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30" yWindow="135" windowWidth="11670" windowHeight="10905" firstSheet="1" activeTab="1"/>
  </bookViews>
  <sheets>
    <sheet name="tabulka hodnot" sheetId="4" state="hidden" r:id="rId1"/>
    <sheet name="vypocet bodov do rebricka" sheetId="1" r:id="rId2"/>
    <sheet name="Príklad 1" sheetId="5" r:id="rId3"/>
    <sheet name="Priklad 2" sheetId="6" r:id="rId4"/>
    <sheet name="priklad  3" sheetId="7" r:id="rId5"/>
    <sheet name="Hárok4" sheetId="8" r:id="rId6"/>
  </sheets>
  <calcPr calcId="124519"/>
</workbook>
</file>

<file path=xl/calcChain.xml><?xml version="1.0" encoding="utf-8"?>
<calcChain xmlns="http://schemas.openxmlformats.org/spreadsheetml/2006/main">
  <c r="V220" i="1"/>
  <c r="V216"/>
  <c r="V212"/>
  <c r="V208"/>
  <c r="V204"/>
  <c r="V200"/>
  <c r="V196"/>
  <c r="V192"/>
  <c r="V188"/>
  <c r="V184"/>
  <c r="V180"/>
  <c r="V176"/>
  <c r="V172"/>
  <c r="V168"/>
  <c r="V164"/>
  <c r="V160"/>
  <c r="V156"/>
  <c r="V152"/>
  <c r="V148"/>
  <c r="V144"/>
  <c r="V140"/>
  <c r="V136"/>
  <c r="V132"/>
  <c r="V128"/>
  <c r="V124"/>
  <c r="V120"/>
  <c r="V116"/>
  <c r="V112"/>
  <c r="V108"/>
  <c r="V104"/>
  <c r="V100"/>
  <c r="V96"/>
  <c r="V92"/>
  <c r="V88"/>
  <c r="V84"/>
  <c r="V80"/>
  <c r="V76"/>
  <c r="V72"/>
  <c r="V68"/>
  <c r="V64"/>
  <c r="V60"/>
  <c r="V56"/>
  <c r="V52"/>
  <c r="V51"/>
  <c r="V50"/>
  <c r="V49"/>
  <c r="V48"/>
  <c r="V47"/>
  <c r="V46"/>
  <c r="V45"/>
  <c r="V44"/>
  <c r="V43"/>
  <c r="V42"/>
  <c r="V41"/>
  <c r="V40"/>
  <c r="V39"/>
  <c r="V38"/>
  <c r="V37"/>
  <c r="V36"/>
  <c r="V32"/>
  <c r="V28"/>
  <c r="V24"/>
  <c r="K5" i="4"/>
  <c r="V22" i="1" s="1"/>
  <c r="K6" i="4"/>
  <c r="V23" i="1" s="1"/>
  <c r="K7" i="4"/>
  <c r="K8"/>
  <c r="V25" i="1" s="1"/>
  <c r="K9" i="4"/>
  <c r="V26" i="1" s="1"/>
  <c r="K10" i="4"/>
  <c r="V27" i="1" s="1"/>
  <c r="K11" i="4"/>
  <c r="K12"/>
  <c r="V29" i="1" s="1"/>
  <c r="K13" i="4"/>
  <c r="V30" i="1" s="1"/>
  <c r="K14" i="4"/>
  <c r="V31" i="1" s="1"/>
  <c r="K15" i="4"/>
  <c r="K16"/>
  <c r="V33" i="1" s="1"/>
  <c r="K17" i="4"/>
  <c r="V34" i="1" s="1"/>
  <c r="K18" i="4"/>
  <c r="V35" i="1" s="1"/>
  <c r="K19" i="4"/>
  <c r="K36"/>
  <c r="V53" i="1" s="1"/>
  <c r="K37" i="4"/>
  <c r="V54" i="1" s="1"/>
  <c r="K38" i="4"/>
  <c r="V55" i="1" s="1"/>
  <c r="K39" i="4"/>
  <c r="K40"/>
  <c r="V57" i="1" s="1"/>
  <c r="K41" i="4"/>
  <c r="V58" i="1" s="1"/>
  <c r="K42" i="4"/>
  <c r="V59" i="1" s="1"/>
  <c r="K43" i="4"/>
  <c r="K44"/>
  <c r="V61" i="1" s="1"/>
  <c r="K45" i="4"/>
  <c r="V62" i="1" s="1"/>
  <c r="K46" i="4"/>
  <c r="V63" i="1" s="1"/>
  <c r="K47" i="4"/>
  <c r="K48"/>
  <c r="V65" i="1" s="1"/>
  <c r="K49" i="4"/>
  <c r="V66" i="1" s="1"/>
  <c r="K50" i="4"/>
  <c r="V67" i="1" s="1"/>
  <c r="K51" i="4"/>
  <c r="K52"/>
  <c r="V69" i="1" s="1"/>
  <c r="K53" i="4"/>
  <c r="V70" i="1" s="1"/>
  <c r="K54" i="4"/>
  <c r="V71" i="1" s="1"/>
  <c r="K55" i="4"/>
  <c r="K56"/>
  <c r="V73" i="1" s="1"/>
  <c r="K57" i="4"/>
  <c r="V74" i="1" s="1"/>
  <c r="K58" i="4"/>
  <c r="V75" i="1" s="1"/>
  <c r="K59" i="4"/>
  <c r="K60"/>
  <c r="V77" i="1" s="1"/>
  <c r="K61" i="4"/>
  <c r="V78" i="1" s="1"/>
  <c r="K62" i="4"/>
  <c r="V79" i="1" s="1"/>
  <c r="K63" i="4"/>
  <c r="K64"/>
  <c r="V81" i="1" s="1"/>
  <c r="K65" i="4"/>
  <c r="V82" i="1" s="1"/>
  <c r="K66" i="4"/>
  <c r="V83" i="1" s="1"/>
  <c r="K67" i="4"/>
  <c r="K68"/>
  <c r="V85" i="1" s="1"/>
  <c r="K69" i="4"/>
  <c r="V86" i="1" s="1"/>
  <c r="K70" i="4"/>
  <c r="V87" i="1" s="1"/>
  <c r="K71" i="4"/>
  <c r="K72"/>
  <c r="V89" i="1" s="1"/>
  <c r="K73" i="4"/>
  <c r="V90" i="1" s="1"/>
  <c r="K74" i="4"/>
  <c r="V91" i="1" s="1"/>
  <c r="K75" i="4"/>
  <c r="K76"/>
  <c r="V93" i="1" s="1"/>
  <c r="K77" i="4"/>
  <c r="V94" i="1" s="1"/>
  <c r="K78" i="4"/>
  <c r="V95" i="1" s="1"/>
  <c r="K79" i="4"/>
  <c r="K80"/>
  <c r="V97" i="1" s="1"/>
  <c r="K81" i="4"/>
  <c r="V98" i="1" s="1"/>
  <c r="K82" i="4"/>
  <c r="V99" i="1" s="1"/>
  <c r="K83" i="4"/>
  <c r="K84"/>
  <c r="V101" i="1" s="1"/>
  <c r="K85" i="4"/>
  <c r="V102" i="1" s="1"/>
  <c r="K86" i="4"/>
  <c r="V103" i="1" s="1"/>
  <c r="K87" i="4"/>
  <c r="K88"/>
  <c r="V105" i="1" s="1"/>
  <c r="K89" i="4"/>
  <c r="V106" i="1" s="1"/>
  <c r="K90" i="4"/>
  <c r="V107" i="1" s="1"/>
  <c r="K91" i="4"/>
  <c r="K92"/>
  <c r="V109" i="1" s="1"/>
  <c r="K93" i="4"/>
  <c r="V110" i="1" s="1"/>
  <c r="K94" i="4"/>
  <c r="V111" i="1" s="1"/>
  <c r="K95" i="4"/>
  <c r="K96"/>
  <c r="V113" i="1" s="1"/>
  <c r="K97" i="4"/>
  <c r="V114" i="1" s="1"/>
  <c r="K98" i="4"/>
  <c r="V115" i="1" s="1"/>
  <c r="K99" i="4"/>
  <c r="K100"/>
  <c r="V117" i="1" s="1"/>
  <c r="K101" i="4"/>
  <c r="V118" i="1" s="1"/>
  <c r="K102" i="4"/>
  <c r="V119" i="1" s="1"/>
  <c r="K103" i="4"/>
  <c r="K104"/>
  <c r="V121" i="1" s="1"/>
  <c r="K105" i="4"/>
  <c r="V122" i="1" s="1"/>
  <c r="K106" i="4"/>
  <c r="V123" i="1" s="1"/>
  <c r="K107" i="4"/>
  <c r="K108"/>
  <c r="V125" i="1" s="1"/>
  <c r="K109" i="4"/>
  <c r="V126" i="1" s="1"/>
  <c r="K110" i="4"/>
  <c r="V127" i="1" s="1"/>
  <c r="K111" i="4"/>
  <c r="K112"/>
  <c r="V129" i="1" s="1"/>
  <c r="K113" i="4"/>
  <c r="V130" i="1" s="1"/>
  <c r="K114" i="4"/>
  <c r="V131" i="1" s="1"/>
  <c r="K115" i="4"/>
  <c r="K116"/>
  <c r="V133" i="1" s="1"/>
  <c r="K117" i="4"/>
  <c r="V134" i="1" s="1"/>
  <c r="K118" i="4"/>
  <c r="V135" i="1" s="1"/>
  <c r="K119" i="4"/>
  <c r="K120"/>
  <c r="V137" i="1" s="1"/>
  <c r="K121" i="4"/>
  <c r="V138" i="1" s="1"/>
  <c r="K122" i="4"/>
  <c r="V139" i="1" s="1"/>
  <c r="K123" i="4"/>
  <c r="K124"/>
  <c r="V141" i="1" s="1"/>
  <c r="K125" i="4"/>
  <c r="V142" i="1" s="1"/>
  <c r="K126" i="4"/>
  <c r="V143" i="1" s="1"/>
  <c r="K127" i="4"/>
  <c r="K128"/>
  <c r="V145" i="1" s="1"/>
  <c r="K129" i="4"/>
  <c r="V146" i="1" s="1"/>
  <c r="K130" i="4"/>
  <c r="V147" i="1" s="1"/>
  <c r="K131" i="4"/>
  <c r="K132"/>
  <c r="V149" i="1" s="1"/>
  <c r="K133" i="4"/>
  <c r="V150" i="1" s="1"/>
  <c r="K134" i="4"/>
  <c r="V151" i="1" s="1"/>
  <c r="K135" i="4"/>
  <c r="K136"/>
  <c r="V153" i="1" s="1"/>
  <c r="K137" i="4"/>
  <c r="V154" i="1" s="1"/>
  <c r="K138" i="4"/>
  <c r="V155" i="1" s="1"/>
  <c r="K139" i="4"/>
  <c r="K140"/>
  <c r="V157" i="1" s="1"/>
  <c r="K141" i="4"/>
  <c r="V158" i="1" s="1"/>
  <c r="K142" i="4"/>
  <c r="V159" i="1" s="1"/>
  <c r="K143" i="4"/>
  <c r="K144"/>
  <c r="V161" i="1" s="1"/>
  <c r="K145" i="4"/>
  <c r="V162" i="1" s="1"/>
  <c r="K146" i="4"/>
  <c r="V163" i="1" s="1"/>
  <c r="K147" i="4"/>
  <c r="K148"/>
  <c r="V165" i="1" s="1"/>
  <c r="K149" i="4"/>
  <c r="V166" i="1" s="1"/>
  <c r="K150" i="4"/>
  <c r="V167" i="1" s="1"/>
  <c r="K151" i="4"/>
  <c r="K152"/>
  <c r="V169" i="1" s="1"/>
  <c r="K153" i="4"/>
  <c r="V170" i="1" s="1"/>
  <c r="K154" i="4"/>
  <c r="V171" i="1" s="1"/>
  <c r="K155" i="4"/>
  <c r="K156"/>
  <c r="V173" i="1" s="1"/>
  <c r="K157" i="4"/>
  <c r="V174" i="1" s="1"/>
  <c r="K158" i="4"/>
  <c r="V175" i="1" s="1"/>
  <c r="K159" i="4"/>
  <c r="K160"/>
  <c r="V177" i="1" s="1"/>
  <c r="K161" i="4"/>
  <c r="V178" i="1" s="1"/>
  <c r="K162" i="4"/>
  <c r="V179" i="1" s="1"/>
  <c r="K163" i="4"/>
  <c r="K164"/>
  <c r="V181" i="1" s="1"/>
  <c r="K165" i="4"/>
  <c r="V182" i="1" s="1"/>
  <c r="K166" i="4"/>
  <c r="V183" i="1" s="1"/>
  <c r="K167" i="4"/>
  <c r="K168"/>
  <c r="V185" i="1" s="1"/>
  <c r="K169" i="4"/>
  <c r="V186" i="1" s="1"/>
  <c r="K170" i="4"/>
  <c r="V187" i="1" s="1"/>
  <c r="K171" i="4"/>
  <c r="K172"/>
  <c r="V189" i="1" s="1"/>
  <c r="K173" i="4"/>
  <c r="V190" i="1" s="1"/>
  <c r="K174" i="4"/>
  <c r="V191" i="1" s="1"/>
  <c r="K175" i="4"/>
  <c r="K176"/>
  <c r="V193" i="1" s="1"/>
  <c r="K177" i="4"/>
  <c r="V194" i="1" s="1"/>
  <c r="K178" i="4"/>
  <c r="V195" i="1" s="1"/>
  <c r="K179" i="4"/>
  <c r="K180"/>
  <c r="V197" i="1" s="1"/>
  <c r="K181" i="4"/>
  <c r="V198" i="1" s="1"/>
  <c r="K182" i="4"/>
  <c r="V199" i="1" s="1"/>
  <c r="K183" i="4"/>
  <c r="K184"/>
  <c r="V201" i="1" s="1"/>
  <c r="K185" i="4"/>
  <c r="V202" i="1" s="1"/>
  <c r="K186" i="4"/>
  <c r="V203" i="1" s="1"/>
  <c r="K187" i="4"/>
  <c r="K188"/>
  <c r="V205" i="1" s="1"/>
  <c r="K189" i="4"/>
  <c r="V206" i="1" s="1"/>
  <c r="K190" i="4"/>
  <c r="V207" i="1" s="1"/>
  <c r="K191" i="4"/>
  <c r="K192"/>
  <c r="V209" i="1" s="1"/>
  <c r="K193" i="4"/>
  <c r="V210" i="1" s="1"/>
  <c r="K194" i="4"/>
  <c r="V211" i="1" s="1"/>
  <c r="K195" i="4"/>
  <c r="K196"/>
  <c r="V213" i="1" s="1"/>
  <c r="K197" i="4"/>
  <c r="V214" i="1" s="1"/>
  <c r="K198" i="4"/>
  <c r="V215" i="1" s="1"/>
  <c r="K199" i="4"/>
  <c r="K200"/>
  <c r="V217" i="1" s="1"/>
  <c r="K201" i="4"/>
  <c r="V218" i="1" s="1"/>
  <c r="K202" i="4"/>
  <c r="V219" i="1" s="1"/>
  <c r="K203" i="4"/>
  <c r="K4"/>
  <c r="V21" i="1" s="1"/>
  <c r="HZ26"/>
  <c r="HZ220" i="7" l="1"/>
  <c r="HY220"/>
  <c r="HX220"/>
  <c r="IG220" s="1"/>
  <c r="V220"/>
  <c r="B220"/>
  <c r="HZ219"/>
  <c r="HY219"/>
  <c r="HX219"/>
  <c r="IG219" s="1"/>
  <c r="V219"/>
  <c r="B219"/>
  <c r="HZ218"/>
  <c r="HY218"/>
  <c r="HX218"/>
  <c r="IG218" s="1"/>
  <c r="V218"/>
  <c r="B218"/>
  <c r="HZ217"/>
  <c r="HY217"/>
  <c r="HX217"/>
  <c r="IG217" s="1"/>
  <c r="V217"/>
  <c r="B217"/>
  <c r="HZ216"/>
  <c r="HY216"/>
  <c r="HX216"/>
  <c r="IG216" s="1"/>
  <c r="V216"/>
  <c r="B216"/>
  <c r="IH215"/>
  <c r="HZ215"/>
  <c r="HY215"/>
  <c r="HX215"/>
  <c r="IG215" s="1"/>
  <c r="V215"/>
  <c r="B215"/>
  <c r="HZ214"/>
  <c r="HY214"/>
  <c r="HX214"/>
  <c r="IG214" s="1"/>
  <c r="V214"/>
  <c r="B214"/>
  <c r="HZ213"/>
  <c r="HY213"/>
  <c r="HX213"/>
  <c r="IG213" s="1"/>
  <c r="V213"/>
  <c r="B213"/>
  <c r="HZ212"/>
  <c r="HY212"/>
  <c r="HX212"/>
  <c r="IG212" s="1"/>
  <c r="V212"/>
  <c r="B212"/>
  <c r="HZ211"/>
  <c r="HY211"/>
  <c r="HX211"/>
  <c r="IG211" s="1"/>
  <c r="V211"/>
  <c r="B211"/>
  <c r="HZ210"/>
  <c r="HY210"/>
  <c r="HX210"/>
  <c r="IG210" s="1"/>
  <c r="V210"/>
  <c r="B210"/>
  <c r="HZ209"/>
  <c r="HY209"/>
  <c r="HX209"/>
  <c r="IG209" s="1"/>
  <c r="V209"/>
  <c r="B209"/>
  <c r="HZ208"/>
  <c r="HY208"/>
  <c r="HX208"/>
  <c r="IG208" s="1"/>
  <c r="V208"/>
  <c r="B208"/>
  <c r="HZ207"/>
  <c r="HY207"/>
  <c r="HX207"/>
  <c r="IG207" s="1"/>
  <c r="V207"/>
  <c r="B207"/>
  <c r="HZ206"/>
  <c r="HY206"/>
  <c r="HX206"/>
  <c r="IG206" s="1"/>
  <c r="V206"/>
  <c r="B206"/>
  <c r="HZ205"/>
  <c r="HY205"/>
  <c r="HX205"/>
  <c r="IG205" s="1"/>
  <c r="V205"/>
  <c r="B205"/>
  <c r="HZ204"/>
  <c r="HY204"/>
  <c r="HX204"/>
  <c r="IG204" s="1"/>
  <c r="V204"/>
  <c r="B204"/>
  <c r="HZ203"/>
  <c r="HY203"/>
  <c r="HX203"/>
  <c r="IG203" s="1"/>
  <c r="V203"/>
  <c r="B203"/>
  <c r="HZ202"/>
  <c r="HY202"/>
  <c r="HX202"/>
  <c r="IG202" s="1"/>
  <c r="V202"/>
  <c r="B202"/>
  <c r="HZ201"/>
  <c r="HY201"/>
  <c r="HX201"/>
  <c r="IG201" s="1"/>
  <c r="V201"/>
  <c r="B201"/>
  <c r="HZ200"/>
  <c r="HY200"/>
  <c r="HX200"/>
  <c r="IG200" s="1"/>
  <c r="V200"/>
  <c r="B200"/>
  <c r="HZ199"/>
  <c r="HY199"/>
  <c r="HX199"/>
  <c r="IG199" s="1"/>
  <c r="V199"/>
  <c r="B199"/>
  <c r="HZ198"/>
  <c r="HY198"/>
  <c r="HX198"/>
  <c r="IG198" s="1"/>
  <c r="V198"/>
  <c r="B198"/>
  <c r="HZ197"/>
  <c r="HY197"/>
  <c r="HX197"/>
  <c r="IG197" s="1"/>
  <c r="V197"/>
  <c r="B197"/>
  <c r="HZ196"/>
  <c r="HY196"/>
  <c r="HX196"/>
  <c r="IG196" s="1"/>
  <c r="V196"/>
  <c r="B196"/>
  <c r="HZ195"/>
  <c r="HY195"/>
  <c r="HX195"/>
  <c r="IG195" s="1"/>
  <c r="V195"/>
  <c r="B195"/>
  <c r="HZ194"/>
  <c r="HY194"/>
  <c r="HX194"/>
  <c r="IG194" s="1"/>
  <c r="V194"/>
  <c r="B194"/>
  <c r="HZ193"/>
  <c r="HY193"/>
  <c r="HX193"/>
  <c r="IG193" s="1"/>
  <c r="V193"/>
  <c r="B193"/>
  <c r="HZ192"/>
  <c r="HY192"/>
  <c r="HX192"/>
  <c r="IG192" s="1"/>
  <c r="V192"/>
  <c r="B192"/>
  <c r="HZ191"/>
  <c r="HY191"/>
  <c r="HX191"/>
  <c r="IG191" s="1"/>
  <c r="V191"/>
  <c r="B191"/>
  <c r="HZ190"/>
  <c r="HY190"/>
  <c r="HX190"/>
  <c r="IG190" s="1"/>
  <c r="V190"/>
  <c r="B190"/>
  <c r="HZ189"/>
  <c r="HY189"/>
  <c r="HX189"/>
  <c r="IG189" s="1"/>
  <c r="V189"/>
  <c r="B189"/>
  <c r="HZ188"/>
  <c r="HY188"/>
  <c r="HX188"/>
  <c r="IG188" s="1"/>
  <c r="V188"/>
  <c r="B188"/>
  <c r="HZ187"/>
  <c r="HY187"/>
  <c r="HX187"/>
  <c r="IG187" s="1"/>
  <c r="IH187" s="1"/>
  <c r="V187"/>
  <c r="B187"/>
  <c r="HZ186"/>
  <c r="HY186"/>
  <c r="HX186"/>
  <c r="IG186" s="1"/>
  <c r="V186"/>
  <c r="B186"/>
  <c r="HZ185"/>
  <c r="HY185"/>
  <c r="HX185"/>
  <c r="IG185" s="1"/>
  <c r="V185"/>
  <c r="B185"/>
  <c r="HZ184"/>
  <c r="HY184"/>
  <c r="HX184"/>
  <c r="IG184" s="1"/>
  <c r="V184"/>
  <c r="B184"/>
  <c r="HZ183"/>
  <c r="HY183"/>
  <c r="HX183"/>
  <c r="IG183" s="1"/>
  <c r="V183"/>
  <c r="B183"/>
  <c r="HZ182"/>
  <c r="HY182"/>
  <c r="HX182"/>
  <c r="IG182" s="1"/>
  <c r="V182"/>
  <c r="B182"/>
  <c r="HZ181"/>
  <c r="HY181"/>
  <c r="HX181"/>
  <c r="IG181" s="1"/>
  <c r="V181"/>
  <c r="B181"/>
  <c r="HZ180"/>
  <c r="HY180"/>
  <c r="HX180"/>
  <c r="IG180" s="1"/>
  <c r="V180"/>
  <c r="B180"/>
  <c r="HZ179"/>
  <c r="HY179"/>
  <c r="HX179"/>
  <c r="IG179" s="1"/>
  <c r="V179"/>
  <c r="B179"/>
  <c r="HZ178"/>
  <c r="HY178"/>
  <c r="HX178"/>
  <c r="IG178" s="1"/>
  <c r="V178"/>
  <c r="B178"/>
  <c r="HZ177"/>
  <c r="HY177"/>
  <c r="HX177"/>
  <c r="IG177" s="1"/>
  <c r="V177"/>
  <c r="B177"/>
  <c r="HZ176"/>
  <c r="HY176"/>
  <c r="HX176"/>
  <c r="IG176" s="1"/>
  <c r="V176"/>
  <c r="B176"/>
  <c r="HZ175"/>
  <c r="HY175"/>
  <c r="HX175"/>
  <c r="IG175" s="1"/>
  <c r="V175"/>
  <c r="B175"/>
  <c r="HZ174"/>
  <c r="HY174"/>
  <c r="HX174"/>
  <c r="IG174" s="1"/>
  <c r="V174"/>
  <c r="B174"/>
  <c r="HZ173"/>
  <c r="HY173"/>
  <c r="HX173"/>
  <c r="IG173" s="1"/>
  <c r="V173"/>
  <c r="B173"/>
  <c r="HZ172"/>
  <c r="HY172"/>
  <c r="HX172"/>
  <c r="IG172" s="1"/>
  <c r="V172"/>
  <c r="B172"/>
  <c r="HZ171"/>
  <c r="HY171"/>
  <c r="HX171"/>
  <c r="IG171" s="1"/>
  <c r="V171"/>
  <c r="B171"/>
  <c r="HZ170"/>
  <c r="HY170"/>
  <c r="HX170"/>
  <c r="IG170" s="1"/>
  <c r="V170"/>
  <c r="B170"/>
  <c r="HZ169"/>
  <c r="HY169"/>
  <c r="HX169"/>
  <c r="IG169" s="1"/>
  <c r="V169"/>
  <c r="B169"/>
  <c r="HZ168"/>
  <c r="HY168"/>
  <c r="HX168"/>
  <c r="IG168" s="1"/>
  <c r="V168"/>
  <c r="B168"/>
  <c r="HZ167"/>
  <c r="HY167"/>
  <c r="HX167"/>
  <c r="IG167" s="1"/>
  <c r="V167"/>
  <c r="B167"/>
  <c r="HZ166"/>
  <c r="HY166"/>
  <c r="HX166"/>
  <c r="IG166" s="1"/>
  <c r="V166"/>
  <c r="B166"/>
  <c r="HZ165"/>
  <c r="HY165"/>
  <c r="HX165"/>
  <c r="IG165" s="1"/>
  <c r="V165"/>
  <c r="B165"/>
  <c r="HZ164"/>
  <c r="HY164"/>
  <c r="HX164"/>
  <c r="IG164" s="1"/>
  <c r="V164"/>
  <c r="B164"/>
  <c r="HZ163"/>
  <c r="HY163"/>
  <c r="HX163"/>
  <c r="IG163" s="1"/>
  <c r="V163"/>
  <c r="B163"/>
  <c r="HZ162"/>
  <c r="HY162"/>
  <c r="HX162"/>
  <c r="IG162" s="1"/>
  <c r="V162"/>
  <c r="B162"/>
  <c r="HZ161"/>
  <c r="HY161"/>
  <c r="HX161"/>
  <c r="IG161" s="1"/>
  <c r="V161"/>
  <c r="B161"/>
  <c r="HZ160"/>
  <c r="HY160"/>
  <c r="HX160"/>
  <c r="IG160" s="1"/>
  <c r="V160"/>
  <c r="B160"/>
  <c r="HZ159"/>
  <c r="HY159"/>
  <c r="HX159"/>
  <c r="IG159" s="1"/>
  <c r="V159"/>
  <c r="B159"/>
  <c r="HZ158"/>
  <c r="HY158"/>
  <c r="HX158"/>
  <c r="IG158" s="1"/>
  <c r="V158"/>
  <c r="B158"/>
  <c r="HZ157"/>
  <c r="HY157"/>
  <c r="HX157"/>
  <c r="IG157" s="1"/>
  <c r="V157"/>
  <c r="B157"/>
  <c r="HZ156"/>
  <c r="HY156"/>
  <c r="HX156"/>
  <c r="IG156" s="1"/>
  <c r="V156"/>
  <c r="B156"/>
  <c r="HZ155"/>
  <c r="HY155"/>
  <c r="HX155"/>
  <c r="IG155" s="1"/>
  <c r="V155"/>
  <c r="B155"/>
  <c r="HZ154"/>
  <c r="HY154"/>
  <c r="HX154"/>
  <c r="IG154" s="1"/>
  <c r="V154"/>
  <c r="B154"/>
  <c r="HZ153"/>
  <c r="HY153"/>
  <c r="HX153"/>
  <c r="IG153" s="1"/>
  <c r="V153"/>
  <c r="B153"/>
  <c r="HZ152"/>
  <c r="HY152"/>
  <c r="HX152"/>
  <c r="IG152" s="1"/>
  <c r="V152"/>
  <c r="B152"/>
  <c r="HZ151"/>
  <c r="HY151"/>
  <c r="HX151"/>
  <c r="IG151" s="1"/>
  <c r="V151"/>
  <c r="B151"/>
  <c r="HZ150"/>
  <c r="HY150"/>
  <c r="HX150"/>
  <c r="IG150" s="1"/>
  <c r="V150"/>
  <c r="B150"/>
  <c r="HZ149"/>
  <c r="HY149"/>
  <c r="HX149"/>
  <c r="IG149" s="1"/>
  <c r="V149"/>
  <c r="B149"/>
  <c r="HZ148"/>
  <c r="HY148"/>
  <c r="HX148"/>
  <c r="IG148" s="1"/>
  <c r="V148"/>
  <c r="B148"/>
  <c r="HZ147"/>
  <c r="HY147"/>
  <c r="HX147"/>
  <c r="IG147" s="1"/>
  <c r="V147"/>
  <c r="B147"/>
  <c r="HZ146"/>
  <c r="HY146"/>
  <c r="HX146"/>
  <c r="IG146" s="1"/>
  <c r="V146"/>
  <c r="B146"/>
  <c r="HZ145"/>
  <c r="HY145"/>
  <c r="HX145"/>
  <c r="IG145" s="1"/>
  <c r="V145"/>
  <c r="B145"/>
  <c r="HZ144"/>
  <c r="HY144"/>
  <c r="HX144"/>
  <c r="IG144" s="1"/>
  <c r="V144"/>
  <c r="B144"/>
  <c r="HZ143"/>
  <c r="HY143"/>
  <c r="HX143"/>
  <c r="IG143" s="1"/>
  <c r="V143"/>
  <c r="B143"/>
  <c r="HZ142"/>
  <c r="HY142"/>
  <c r="HX142"/>
  <c r="IG142" s="1"/>
  <c r="V142"/>
  <c r="B142"/>
  <c r="HZ141"/>
  <c r="HY141"/>
  <c r="HX141"/>
  <c r="IG141" s="1"/>
  <c r="V141"/>
  <c r="B141"/>
  <c r="HZ140"/>
  <c r="HY140"/>
  <c r="HX140"/>
  <c r="IG140" s="1"/>
  <c r="V140"/>
  <c r="B140"/>
  <c r="HZ139"/>
  <c r="HY139"/>
  <c r="HX139"/>
  <c r="IG139" s="1"/>
  <c r="V139"/>
  <c r="B139"/>
  <c r="HZ138"/>
  <c r="HY138"/>
  <c r="HX138"/>
  <c r="IG138" s="1"/>
  <c r="V138"/>
  <c r="B138"/>
  <c r="HZ137"/>
  <c r="HY137"/>
  <c r="HX137"/>
  <c r="IG137" s="1"/>
  <c r="V137"/>
  <c r="B137"/>
  <c r="HZ136"/>
  <c r="HY136"/>
  <c r="HX136"/>
  <c r="IG136" s="1"/>
  <c r="V136"/>
  <c r="B136"/>
  <c r="HZ135"/>
  <c r="HY135"/>
  <c r="HX135"/>
  <c r="IG135" s="1"/>
  <c r="V135"/>
  <c r="B135"/>
  <c r="HZ134"/>
  <c r="HY134"/>
  <c r="HX134"/>
  <c r="IG134" s="1"/>
  <c r="V134"/>
  <c r="B134"/>
  <c r="HZ133"/>
  <c r="HY133"/>
  <c r="HX133"/>
  <c r="IG133" s="1"/>
  <c r="V133"/>
  <c r="B133"/>
  <c r="IG132"/>
  <c r="HZ132"/>
  <c r="HY132"/>
  <c r="HX132"/>
  <c r="V132"/>
  <c r="B132"/>
  <c r="HZ131"/>
  <c r="HY131"/>
  <c r="HX131"/>
  <c r="IG131" s="1"/>
  <c r="V131"/>
  <c r="B131"/>
  <c r="HZ130"/>
  <c r="HY130"/>
  <c r="HX130"/>
  <c r="IG130" s="1"/>
  <c r="V130"/>
  <c r="B130"/>
  <c r="HZ129"/>
  <c r="HY129"/>
  <c r="HX129"/>
  <c r="IG129" s="1"/>
  <c r="V129"/>
  <c r="B129"/>
  <c r="HZ128"/>
  <c r="HY128"/>
  <c r="HX128"/>
  <c r="IG128" s="1"/>
  <c r="V128"/>
  <c r="B128"/>
  <c r="HZ127"/>
  <c r="HY127"/>
  <c r="HX127"/>
  <c r="IG127" s="1"/>
  <c r="V127"/>
  <c r="B127"/>
  <c r="HZ126"/>
  <c r="HY126"/>
  <c r="HX126"/>
  <c r="IG126" s="1"/>
  <c r="V126"/>
  <c r="B126"/>
  <c r="HZ125"/>
  <c r="HY125"/>
  <c r="HX125"/>
  <c r="IG125" s="1"/>
  <c r="V125"/>
  <c r="B125"/>
  <c r="HZ124"/>
  <c r="HY124"/>
  <c r="HX124"/>
  <c r="IG124" s="1"/>
  <c r="V124"/>
  <c r="B124"/>
  <c r="HZ123"/>
  <c r="HY123"/>
  <c r="HX123"/>
  <c r="IG123" s="1"/>
  <c r="V123"/>
  <c r="B123"/>
  <c r="HZ122"/>
  <c r="HY122"/>
  <c r="HX122"/>
  <c r="IG122" s="1"/>
  <c r="V122"/>
  <c r="B122"/>
  <c r="HZ121"/>
  <c r="HY121"/>
  <c r="HX121"/>
  <c r="IG121" s="1"/>
  <c r="V121"/>
  <c r="B121"/>
  <c r="HZ120"/>
  <c r="HY120"/>
  <c r="HX120"/>
  <c r="IG120" s="1"/>
  <c r="V120"/>
  <c r="B120"/>
  <c r="HZ119"/>
  <c r="HY119"/>
  <c r="HX119"/>
  <c r="IG119" s="1"/>
  <c r="V119"/>
  <c r="B119"/>
  <c r="HZ118"/>
  <c r="HY118"/>
  <c r="HX118"/>
  <c r="IG118" s="1"/>
  <c r="V118"/>
  <c r="B118"/>
  <c r="HZ117"/>
  <c r="HY117"/>
  <c r="HX117"/>
  <c r="IG117" s="1"/>
  <c r="V117"/>
  <c r="B117"/>
  <c r="HZ116"/>
  <c r="HY116"/>
  <c r="HX116"/>
  <c r="IG116" s="1"/>
  <c r="V116"/>
  <c r="B116"/>
  <c r="HZ115"/>
  <c r="HY115"/>
  <c r="HX115"/>
  <c r="IG115" s="1"/>
  <c r="V115"/>
  <c r="B115"/>
  <c r="HZ114"/>
  <c r="HY114"/>
  <c r="HX114"/>
  <c r="IG114" s="1"/>
  <c r="V114"/>
  <c r="B114"/>
  <c r="HZ113"/>
  <c r="HY113"/>
  <c r="HX113"/>
  <c r="IG113" s="1"/>
  <c r="V113"/>
  <c r="B113"/>
  <c r="HZ112"/>
  <c r="HY112"/>
  <c r="HX112"/>
  <c r="IG112" s="1"/>
  <c r="V112"/>
  <c r="B112"/>
  <c r="HZ111"/>
  <c r="HY111"/>
  <c r="HX111"/>
  <c r="IG111" s="1"/>
  <c r="V111"/>
  <c r="B111"/>
  <c r="HZ110"/>
  <c r="HY110"/>
  <c r="HX110"/>
  <c r="IG110" s="1"/>
  <c r="V110"/>
  <c r="B110"/>
  <c r="HZ109"/>
  <c r="HY109"/>
  <c r="HX109"/>
  <c r="IG109" s="1"/>
  <c r="V109"/>
  <c r="B109"/>
  <c r="HZ108"/>
  <c r="HY108"/>
  <c r="HX108"/>
  <c r="IG108" s="1"/>
  <c r="V108"/>
  <c r="B108"/>
  <c r="HZ107"/>
  <c r="HY107"/>
  <c r="HX107"/>
  <c r="IG107" s="1"/>
  <c r="V107"/>
  <c r="B107"/>
  <c r="HZ106"/>
  <c r="HY106"/>
  <c r="HX106"/>
  <c r="IG106" s="1"/>
  <c r="V106"/>
  <c r="B106"/>
  <c r="HZ105"/>
  <c r="HY105"/>
  <c r="HX105"/>
  <c r="IG105" s="1"/>
  <c r="V105"/>
  <c r="B105"/>
  <c r="HZ104"/>
  <c r="HY104"/>
  <c r="HX104"/>
  <c r="IG104" s="1"/>
  <c r="V104"/>
  <c r="B104"/>
  <c r="HZ103"/>
  <c r="HY103"/>
  <c r="HX103"/>
  <c r="IG103" s="1"/>
  <c r="V103"/>
  <c r="B103"/>
  <c r="HZ102"/>
  <c r="HY102"/>
  <c r="HX102"/>
  <c r="IG102" s="1"/>
  <c r="V102"/>
  <c r="B102"/>
  <c r="HZ101"/>
  <c r="HY101"/>
  <c r="HX101"/>
  <c r="IG101" s="1"/>
  <c r="V101"/>
  <c r="B101"/>
  <c r="HZ100"/>
  <c r="HY100"/>
  <c r="HX100"/>
  <c r="IG100" s="1"/>
  <c r="V100"/>
  <c r="B100"/>
  <c r="HZ99"/>
  <c r="HY99"/>
  <c r="HX99"/>
  <c r="IG99" s="1"/>
  <c r="V99"/>
  <c r="B99"/>
  <c r="HZ98"/>
  <c r="HY98"/>
  <c r="HX98"/>
  <c r="IG98" s="1"/>
  <c r="V98"/>
  <c r="B98"/>
  <c r="HZ97"/>
  <c r="HY97"/>
  <c r="HX97"/>
  <c r="IG97" s="1"/>
  <c r="V97"/>
  <c r="B97"/>
  <c r="HZ96"/>
  <c r="HY96"/>
  <c r="HX96"/>
  <c r="IG96" s="1"/>
  <c r="V96"/>
  <c r="B96"/>
  <c r="HZ95"/>
  <c r="HY95"/>
  <c r="HX95"/>
  <c r="IG95" s="1"/>
  <c r="V95"/>
  <c r="B95"/>
  <c r="HZ94"/>
  <c r="HY94"/>
  <c r="HX94"/>
  <c r="IG94" s="1"/>
  <c r="V94"/>
  <c r="B94"/>
  <c r="HZ93"/>
  <c r="HY93"/>
  <c r="HX93"/>
  <c r="IG93" s="1"/>
  <c r="V93"/>
  <c r="B93"/>
  <c r="HZ92"/>
  <c r="HY92"/>
  <c r="HX92"/>
  <c r="IG92" s="1"/>
  <c r="V92"/>
  <c r="B92"/>
  <c r="HZ91"/>
  <c r="HY91"/>
  <c r="HX91"/>
  <c r="IG91" s="1"/>
  <c r="V91"/>
  <c r="B91"/>
  <c r="HZ90"/>
  <c r="HY90"/>
  <c r="HX90"/>
  <c r="IG90" s="1"/>
  <c r="V90"/>
  <c r="B90"/>
  <c r="HZ89"/>
  <c r="HY89"/>
  <c r="HX89"/>
  <c r="IG89" s="1"/>
  <c r="V89"/>
  <c r="B89"/>
  <c r="HZ88"/>
  <c r="HY88"/>
  <c r="HX88"/>
  <c r="IG88" s="1"/>
  <c r="V88"/>
  <c r="B88"/>
  <c r="HZ87"/>
  <c r="HY87"/>
  <c r="HX87"/>
  <c r="IG87" s="1"/>
  <c r="V87"/>
  <c r="B87"/>
  <c r="HZ86"/>
  <c r="HY86"/>
  <c r="HX86"/>
  <c r="IG86" s="1"/>
  <c r="V86"/>
  <c r="B86"/>
  <c r="HZ85"/>
  <c r="HY85"/>
  <c r="HX85"/>
  <c r="IG85" s="1"/>
  <c r="V85"/>
  <c r="B85"/>
  <c r="HZ84"/>
  <c r="HY84"/>
  <c r="HX84"/>
  <c r="IG84" s="1"/>
  <c r="V84"/>
  <c r="B84"/>
  <c r="HZ83"/>
  <c r="HY83"/>
  <c r="HX83"/>
  <c r="IG83" s="1"/>
  <c r="V83"/>
  <c r="B83"/>
  <c r="HZ82"/>
  <c r="HY82"/>
  <c r="HX82"/>
  <c r="IG82" s="1"/>
  <c r="V82"/>
  <c r="B82"/>
  <c r="HZ81"/>
  <c r="HY81"/>
  <c r="HX81"/>
  <c r="IG81" s="1"/>
  <c r="V81"/>
  <c r="B81"/>
  <c r="HZ80"/>
  <c r="HY80"/>
  <c r="HX80"/>
  <c r="IG80" s="1"/>
  <c r="V80"/>
  <c r="B80"/>
  <c r="HZ79"/>
  <c r="HY79"/>
  <c r="HX79"/>
  <c r="IG79" s="1"/>
  <c r="V79"/>
  <c r="B79"/>
  <c r="IG78"/>
  <c r="HZ78"/>
  <c r="HY78"/>
  <c r="HX78"/>
  <c r="V78"/>
  <c r="B78"/>
  <c r="HZ77"/>
  <c r="HY77"/>
  <c r="HX77"/>
  <c r="IG77" s="1"/>
  <c r="V77"/>
  <c r="B77"/>
  <c r="HZ76"/>
  <c r="HY76"/>
  <c r="HX76"/>
  <c r="IG76" s="1"/>
  <c r="V76"/>
  <c r="B76"/>
  <c r="HZ75"/>
  <c r="HY75"/>
  <c r="HX75"/>
  <c r="IG75" s="1"/>
  <c r="V75"/>
  <c r="B75"/>
  <c r="HZ74"/>
  <c r="HY74"/>
  <c r="HX74"/>
  <c r="IG74" s="1"/>
  <c r="V74"/>
  <c r="B74"/>
  <c r="HZ73"/>
  <c r="HY73"/>
  <c r="HX73"/>
  <c r="IG73" s="1"/>
  <c r="V73"/>
  <c r="B73"/>
  <c r="HZ72"/>
  <c r="HY72"/>
  <c r="HX72"/>
  <c r="IG72" s="1"/>
  <c r="V72"/>
  <c r="B72"/>
  <c r="HZ71"/>
  <c r="HY71"/>
  <c r="HX71"/>
  <c r="IG71" s="1"/>
  <c r="V71"/>
  <c r="B71"/>
  <c r="HZ70"/>
  <c r="HY70"/>
  <c r="HX70"/>
  <c r="IG70" s="1"/>
  <c r="V70"/>
  <c r="B70"/>
  <c r="HZ69"/>
  <c r="HY69"/>
  <c r="HX69"/>
  <c r="IG69" s="1"/>
  <c r="V69"/>
  <c r="B69"/>
  <c r="HZ68"/>
  <c r="HY68"/>
  <c r="HX68"/>
  <c r="IG68" s="1"/>
  <c r="V68"/>
  <c r="B68"/>
  <c r="HZ67"/>
  <c r="HY67"/>
  <c r="HX67"/>
  <c r="IG67" s="1"/>
  <c r="V67"/>
  <c r="B67"/>
  <c r="HZ66"/>
  <c r="HY66"/>
  <c r="HX66"/>
  <c r="IG66" s="1"/>
  <c r="V66"/>
  <c r="B66"/>
  <c r="HZ65"/>
  <c r="HY65"/>
  <c r="HX65"/>
  <c r="IG65" s="1"/>
  <c r="V65"/>
  <c r="B65"/>
  <c r="HZ64"/>
  <c r="HY64"/>
  <c r="HX64"/>
  <c r="IG64" s="1"/>
  <c r="V64"/>
  <c r="B64"/>
  <c r="HZ63"/>
  <c r="HY63"/>
  <c r="HX63"/>
  <c r="IG63" s="1"/>
  <c r="V63"/>
  <c r="B63"/>
  <c r="HZ62"/>
  <c r="HY62"/>
  <c r="HX62"/>
  <c r="IG62" s="1"/>
  <c r="V62"/>
  <c r="B62"/>
  <c r="HZ61"/>
  <c r="HY61"/>
  <c r="HX61"/>
  <c r="IG61" s="1"/>
  <c r="V61"/>
  <c r="B61"/>
  <c r="HZ60"/>
  <c r="HY60"/>
  <c r="HX60"/>
  <c r="IG60" s="1"/>
  <c r="V60"/>
  <c r="B60"/>
  <c r="HZ59"/>
  <c r="HY59"/>
  <c r="HX59"/>
  <c r="IG59" s="1"/>
  <c r="V59"/>
  <c r="B59"/>
  <c r="HZ58"/>
  <c r="HY58"/>
  <c r="HX58"/>
  <c r="IG58" s="1"/>
  <c r="V58"/>
  <c r="B58"/>
  <c r="HZ57"/>
  <c r="HY57"/>
  <c r="HX57"/>
  <c r="IG57" s="1"/>
  <c r="V57"/>
  <c r="B57"/>
  <c r="HZ56"/>
  <c r="HY56"/>
  <c r="HX56"/>
  <c r="IG56" s="1"/>
  <c r="V56"/>
  <c r="B56"/>
  <c r="HZ55"/>
  <c r="HY55"/>
  <c r="HX55"/>
  <c r="IG55" s="1"/>
  <c r="V55"/>
  <c r="B55"/>
  <c r="HZ54"/>
  <c r="HY54"/>
  <c r="HX54"/>
  <c r="IG54" s="1"/>
  <c r="V54"/>
  <c r="B54"/>
  <c r="HZ53"/>
  <c r="HY53"/>
  <c r="HX53"/>
  <c r="IG53" s="1"/>
  <c r="V53"/>
  <c r="B53"/>
  <c r="HZ52"/>
  <c r="HY52"/>
  <c r="HX52"/>
  <c r="IG52" s="1"/>
  <c r="V52"/>
  <c r="B52"/>
  <c r="HZ51"/>
  <c r="HY51"/>
  <c r="HX51"/>
  <c r="IG51" s="1"/>
  <c r="V51"/>
  <c r="B51"/>
  <c r="HZ50"/>
  <c r="HY50"/>
  <c r="HX50"/>
  <c r="IG50" s="1"/>
  <c r="V50"/>
  <c r="B50"/>
  <c r="HZ49"/>
  <c r="HY49"/>
  <c r="HX49"/>
  <c r="IG49" s="1"/>
  <c r="V49"/>
  <c r="B49"/>
  <c r="HZ48"/>
  <c r="HY48"/>
  <c r="HX48"/>
  <c r="IG48" s="1"/>
  <c r="V48"/>
  <c r="B48"/>
  <c r="HZ47"/>
  <c r="HY47"/>
  <c r="HX47"/>
  <c r="IG47" s="1"/>
  <c r="V47"/>
  <c r="B47"/>
  <c r="HZ46"/>
  <c r="HY46"/>
  <c r="HX46"/>
  <c r="IG46" s="1"/>
  <c r="V46"/>
  <c r="B46"/>
  <c r="HZ45"/>
  <c r="HY45"/>
  <c r="HX45"/>
  <c r="IG45" s="1"/>
  <c r="V45"/>
  <c r="B45"/>
  <c r="HZ44"/>
  <c r="HY44"/>
  <c r="HX44"/>
  <c r="IG44" s="1"/>
  <c r="V44"/>
  <c r="B44"/>
  <c r="HZ43"/>
  <c r="HY43"/>
  <c r="HX43"/>
  <c r="IG43" s="1"/>
  <c r="V43"/>
  <c r="B43"/>
  <c r="HZ42"/>
  <c r="HY42"/>
  <c r="HX42"/>
  <c r="IG42" s="1"/>
  <c r="V42"/>
  <c r="B42"/>
  <c r="HZ41"/>
  <c r="HY41"/>
  <c r="HX41"/>
  <c r="IG41" s="1"/>
  <c r="V41"/>
  <c r="B41"/>
  <c r="HZ40"/>
  <c r="HY40"/>
  <c r="HX40"/>
  <c r="IG40" s="1"/>
  <c r="V40"/>
  <c r="B40"/>
  <c r="HZ39"/>
  <c r="HY39"/>
  <c r="HX39"/>
  <c r="IG39" s="1"/>
  <c r="V39"/>
  <c r="B39"/>
  <c r="HZ38"/>
  <c r="HY38"/>
  <c r="HX38"/>
  <c r="IG38" s="1"/>
  <c r="V38"/>
  <c r="B38"/>
  <c r="HZ37"/>
  <c r="HY37"/>
  <c r="HX37"/>
  <c r="IG37" s="1"/>
  <c r="V37"/>
  <c r="B37"/>
  <c r="HZ36"/>
  <c r="HY36"/>
  <c r="HX36"/>
  <c r="IG36" s="1"/>
  <c r="V36"/>
  <c r="HZ35"/>
  <c r="HY35"/>
  <c r="HX35"/>
  <c r="IG35" s="1"/>
  <c r="V35"/>
  <c r="HZ34"/>
  <c r="HY34"/>
  <c r="HX34"/>
  <c r="IG34" s="1"/>
  <c r="V34"/>
  <c r="HZ33"/>
  <c r="HY33"/>
  <c r="HX33"/>
  <c r="IG33" s="1"/>
  <c r="V33"/>
  <c r="HZ32"/>
  <c r="HY32"/>
  <c r="HX32"/>
  <c r="IG32" s="1"/>
  <c r="V32"/>
  <c r="HZ31"/>
  <c r="HY31"/>
  <c r="HX31"/>
  <c r="IG31" s="1"/>
  <c r="V31"/>
  <c r="HZ30"/>
  <c r="HY30"/>
  <c r="HX30"/>
  <c r="IG30" s="1"/>
  <c r="V30"/>
  <c r="HZ29"/>
  <c r="HY29"/>
  <c r="HX29"/>
  <c r="IG29" s="1"/>
  <c r="V29"/>
  <c r="HZ28"/>
  <c r="HY28"/>
  <c r="HX28"/>
  <c r="IG28" s="1"/>
  <c r="V28"/>
  <c r="HZ27"/>
  <c r="HY27"/>
  <c r="HX27"/>
  <c r="IG27" s="1"/>
  <c r="V27"/>
  <c r="HZ26"/>
  <c r="HY26"/>
  <c r="HX26"/>
  <c r="IG26" s="1"/>
  <c r="V26"/>
  <c r="HZ25"/>
  <c r="HY25"/>
  <c r="HX25"/>
  <c r="IG25" s="1"/>
  <c r="V25"/>
  <c r="HZ24"/>
  <c r="HY24"/>
  <c r="HX24"/>
  <c r="IG24" s="1"/>
  <c r="V24"/>
  <c r="HZ23"/>
  <c r="HY23"/>
  <c r="HX23"/>
  <c r="IG23" s="1"/>
  <c r="V23"/>
  <c r="HZ22"/>
  <c r="HY22"/>
  <c r="HX22"/>
  <c r="IG22" s="1"/>
  <c r="V22"/>
  <c r="HZ21"/>
  <c r="HY21"/>
  <c r="HX21"/>
  <c r="IG21" s="1"/>
  <c r="Y21"/>
  <c r="Y22" s="1"/>
  <c r="Y23" s="1"/>
  <c r="Y24" s="1"/>
  <c r="Y25" s="1"/>
  <c r="Y26" s="1"/>
  <c r="Y27" s="1"/>
  <c r="Y28" s="1"/>
  <c r="Y29" s="1"/>
  <c r="Y30" s="1"/>
  <c r="Y31" s="1"/>
  <c r="Y32" s="1"/>
  <c r="Y33" s="1"/>
  <c r="Y34" s="1"/>
  <c r="Y35" s="1"/>
  <c r="Y36" s="1"/>
  <c r="Y37" s="1"/>
  <c r="V21"/>
  <c r="E19"/>
  <c r="C21" s="1"/>
  <c r="V36" i="6"/>
  <c r="HX36"/>
  <c r="IG36" s="1"/>
  <c r="HY36"/>
  <c r="HZ36"/>
  <c r="V37"/>
  <c r="HX37"/>
  <c r="IG37" s="1"/>
  <c r="IH37" s="1"/>
  <c r="IJ37" s="1"/>
  <c r="HY37"/>
  <c r="HZ37"/>
  <c r="V38"/>
  <c r="HX38"/>
  <c r="IG38" s="1"/>
  <c r="IH38" s="1"/>
  <c r="HY38"/>
  <c r="HZ38"/>
  <c r="V39"/>
  <c r="HX39"/>
  <c r="IG39" s="1"/>
  <c r="IH39" s="1"/>
  <c r="HY39"/>
  <c r="HZ39"/>
  <c r="V40"/>
  <c r="HX40"/>
  <c r="IG40" s="1"/>
  <c r="IH40" s="1"/>
  <c r="IJ40" s="1"/>
  <c r="HY40"/>
  <c r="HZ40"/>
  <c r="V41"/>
  <c r="HX41"/>
  <c r="IG41" s="1"/>
  <c r="HY41"/>
  <c r="HZ41"/>
  <c r="V42"/>
  <c r="HX42"/>
  <c r="IG42" s="1"/>
  <c r="HY42"/>
  <c r="HZ42"/>
  <c r="V43"/>
  <c r="HX43"/>
  <c r="IG43" s="1"/>
  <c r="IH43" s="1"/>
  <c r="HY43"/>
  <c r="HZ43"/>
  <c r="V44"/>
  <c r="HX44"/>
  <c r="IG44" s="1"/>
  <c r="IH44" s="1"/>
  <c r="HY44"/>
  <c r="HZ44"/>
  <c r="V45"/>
  <c r="HX45"/>
  <c r="IG45" s="1"/>
  <c r="IH45" s="1"/>
  <c r="HY45"/>
  <c r="HZ45"/>
  <c r="HZ220"/>
  <c r="HY220"/>
  <c r="HX220"/>
  <c r="IG220" s="1"/>
  <c r="V220"/>
  <c r="B220"/>
  <c r="HZ219"/>
  <c r="HY219"/>
  <c r="HX219"/>
  <c r="IG219" s="1"/>
  <c r="V219"/>
  <c r="B219"/>
  <c r="HZ218"/>
  <c r="HY218"/>
  <c r="HX218"/>
  <c r="IG218" s="1"/>
  <c r="V218"/>
  <c r="B218"/>
  <c r="HZ217"/>
  <c r="HY217"/>
  <c r="HX217"/>
  <c r="IG217" s="1"/>
  <c r="V217"/>
  <c r="B217"/>
  <c r="HZ216"/>
  <c r="HY216"/>
  <c r="HX216"/>
  <c r="IG216" s="1"/>
  <c r="V216"/>
  <c r="B216"/>
  <c r="HZ215"/>
  <c r="HY215"/>
  <c r="HX215"/>
  <c r="IG215" s="1"/>
  <c r="V215"/>
  <c r="B215"/>
  <c r="HZ214"/>
  <c r="HY214"/>
  <c r="HX214"/>
  <c r="IG214" s="1"/>
  <c r="V214"/>
  <c r="B214"/>
  <c r="HZ213"/>
  <c r="HY213"/>
  <c r="HX213"/>
  <c r="IG213" s="1"/>
  <c r="V213"/>
  <c r="B213"/>
  <c r="HZ212"/>
  <c r="HY212"/>
  <c r="HX212"/>
  <c r="IG212" s="1"/>
  <c r="V212"/>
  <c r="B212"/>
  <c r="HZ211"/>
  <c r="HY211"/>
  <c r="HX211"/>
  <c r="IG211" s="1"/>
  <c r="V211"/>
  <c r="B211"/>
  <c r="HZ210"/>
  <c r="HY210"/>
  <c r="HX210"/>
  <c r="IG210" s="1"/>
  <c r="V210"/>
  <c r="B210"/>
  <c r="HZ209"/>
  <c r="HY209"/>
  <c r="HX209"/>
  <c r="IG209" s="1"/>
  <c r="V209"/>
  <c r="B209"/>
  <c r="HZ208"/>
  <c r="HY208"/>
  <c r="HX208"/>
  <c r="IG208" s="1"/>
  <c r="V208"/>
  <c r="B208"/>
  <c r="HZ207"/>
  <c r="HY207"/>
  <c r="HX207"/>
  <c r="IG207" s="1"/>
  <c r="V207"/>
  <c r="B207"/>
  <c r="HZ206"/>
  <c r="HY206"/>
  <c r="HX206"/>
  <c r="IG206" s="1"/>
  <c r="IH206" s="1"/>
  <c r="V206"/>
  <c r="B206"/>
  <c r="HZ205"/>
  <c r="HY205"/>
  <c r="HX205"/>
  <c r="IG205" s="1"/>
  <c r="V205"/>
  <c r="B205"/>
  <c r="HZ204"/>
  <c r="HY204"/>
  <c r="HX204"/>
  <c r="IG204" s="1"/>
  <c r="V204"/>
  <c r="B204"/>
  <c r="HZ203"/>
  <c r="HY203"/>
  <c r="HX203"/>
  <c r="IG203" s="1"/>
  <c r="V203"/>
  <c r="B203"/>
  <c r="HZ202"/>
  <c r="HY202"/>
  <c r="HX202"/>
  <c r="IG202" s="1"/>
  <c r="V202"/>
  <c r="B202"/>
  <c r="HZ201"/>
  <c r="HY201"/>
  <c r="HX201"/>
  <c r="IG201" s="1"/>
  <c r="V201"/>
  <c r="B201"/>
  <c r="HZ200"/>
  <c r="HY200"/>
  <c r="HX200"/>
  <c r="IG200" s="1"/>
  <c r="V200"/>
  <c r="B200"/>
  <c r="HZ199"/>
  <c r="HY199"/>
  <c r="HX199"/>
  <c r="IG199" s="1"/>
  <c r="V199"/>
  <c r="B199"/>
  <c r="HZ198"/>
  <c r="HY198"/>
  <c r="HX198"/>
  <c r="IG198" s="1"/>
  <c r="V198"/>
  <c r="B198"/>
  <c r="HZ197"/>
  <c r="HY197"/>
  <c r="HX197"/>
  <c r="IG197" s="1"/>
  <c r="V197"/>
  <c r="B197"/>
  <c r="HZ196"/>
  <c r="HY196"/>
  <c r="HX196"/>
  <c r="IG196" s="1"/>
  <c r="V196"/>
  <c r="B196"/>
  <c r="HZ195"/>
  <c r="HY195"/>
  <c r="HX195"/>
  <c r="IG195" s="1"/>
  <c r="V195"/>
  <c r="B195"/>
  <c r="HZ194"/>
  <c r="HY194"/>
  <c r="HX194"/>
  <c r="IG194" s="1"/>
  <c r="V194"/>
  <c r="B194"/>
  <c r="HZ193"/>
  <c r="HY193"/>
  <c r="HX193"/>
  <c r="IG193" s="1"/>
  <c r="V193"/>
  <c r="B193"/>
  <c r="HZ192"/>
  <c r="HY192"/>
  <c r="HX192"/>
  <c r="IG192" s="1"/>
  <c r="V192"/>
  <c r="B192"/>
  <c r="HZ191"/>
  <c r="HY191"/>
  <c r="HX191"/>
  <c r="IG191" s="1"/>
  <c r="V191"/>
  <c r="B191"/>
  <c r="HZ190"/>
  <c r="HY190"/>
  <c r="HX190"/>
  <c r="IG190" s="1"/>
  <c r="V190"/>
  <c r="B190"/>
  <c r="HZ189"/>
  <c r="HY189"/>
  <c r="HX189"/>
  <c r="IG189" s="1"/>
  <c r="V189"/>
  <c r="B189"/>
  <c r="HZ188"/>
  <c r="HY188"/>
  <c r="HX188"/>
  <c r="IG188" s="1"/>
  <c r="V188"/>
  <c r="B188"/>
  <c r="HZ187"/>
  <c r="HY187"/>
  <c r="HX187"/>
  <c r="IG187" s="1"/>
  <c r="V187"/>
  <c r="B187"/>
  <c r="HZ186"/>
  <c r="HY186"/>
  <c r="HX186"/>
  <c r="IG186" s="1"/>
  <c r="V186"/>
  <c r="B186"/>
  <c r="HZ185"/>
  <c r="HY185"/>
  <c r="HX185"/>
  <c r="IG185" s="1"/>
  <c r="V185"/>
  <c r="B185"/>
  <c r="HZ184"/>
  <c r="HY184"/>
  <c r="HX184"/>
  <c r="IG184" s="1"/>
  <c r="V184"/>
  <c r="B184"/>
  <c r="HZ183"/>
  <c r="HY183"/>
  <c r="HX183"/>
  <c r="IG183" s="1"/>
  <c r="V183"/>
  <c r="B183"/>
  <c r="HZ182"/>
  <c r="HY182"/>
  <c r="HX182"/>
  <c r="IG182" s="1"/>
  <c r="V182"/>
  <c r="B182"/>
  <c r="HZ181"/>
  <c r="HY181"/>
  <c r="HX181"/>
  <c r="IG181" s="1"/>
  <c r="V181"/>
  <c r="B181"/>
  <c r="HZ180"/>
  <c r="HY180"/>
  <c r="HX180"/>
  <c r="IG180" s="1"/>
  <c r="V180"/>
  <c r="B180"/>
  <c r="HZ179"/>
  <c r="HY179"/>
  <c r="HX179"/>
  <c r="IG179" s="1"/>
  <c r="V179"/>
  <c r="B179"/>
  <c r="HZ178"/>
  <c r="HY178"/>
  <c r="HX178"/>
  <c r="IG178" s="1"/>
  <c r="V178"/>
  <c r="B178"/>
  <c r="HZ177"/>
  <c r="HY177"/>
  <c r="HX177"/>
  <c r="IG177" s="1"/>
  <c r="V177"/>
  <c r="B177"/>
  <c r="HZ176"/>
  <c r="HY176"/>
  <c r="HX176"/>
  <c r="IG176" s="1"/>
  <c r="V176"/>
  <c r="B176"/>
  <c r="HZ175"/>
  <c r="HY175"/>
  <c r="HX175"/>
  <c r="IG175" s="1"/>
  <c r="V175"/>
  <c r="B175"/>
  <c r="HZ174"/>
  <c r="HY174"/>
  <c r="HX174"/>
  <c r="IG174" s="1"/>
  <c r="V174"/>
  <c r="B174"/>
  <c r="HZ173"/>
  <c r="HY173"/>
  <c r="HX173"/>
  <c r="IG173" s="1"/>
  <c r="V173"/>
  <c r="B173"/>
  <c r="HZ172"/>
  <c r="HY172"/>
  <c r="HX172"/>
  <c r="IG172" s="1"/>
  <c r="V172"/>
  <c r="B172"/>
  <c r="HZ171"/>
  <c r="HY171"/>
  <c r="HX171"/>
  <c r="IG171" s="1"/>
  <c r="V171"/>
  <c r="B171"/>
  <c r="HZ170"/>
  <c r="HY170"/>
  <c r="HX170"/>
  <c r="IG170" s="1"/>
  <c r="V170"/>
  <c r="B170"/>
  <c r="HZ169"/>
  <c r="HY169"/>
  <c r="HX169"/>
  <c r="IG169" s="1"/>
  <c r="V169"/>
  <c r="B169"/>
  <c r="HZ168"/>
  <c r="HY168"/>
  <c r="HX168"/>
  <c r="IG168" s="1"/>
  <c r="V168"/>
  <c r="B168"/>
  <c r="HZ167"/>
  <c r="HY167"/>
  <c r="HX167"/>
  <c r="IG167" s="1"/>
  <c r="V167"/>
  <c r="B167"/>
  <c r="HZ166"/>
  <c r="HY166"/>
  <c r="HX166"/>
  <c r="IG166" s="1"/>
  <c r="V166"/>
  <c r="B166"/>
  <c r="HZ165"/>
  <c r="HY165"/>
  <c r="HX165"/>
  <c r="IG165" s="1"/>
  <c r="V165"/>
  <c r="B165"/>
  <c r="HZ164"/>
  <c r="HY164"/>
  <c r="HX164"/>
  <c r="IG164" s="1"/>
  <c r="V164"/>
  <c r="B164"/>
  <c r="HZ163"/>
  <c r="HY163"/>
  <c r="HX163"/>
  <c r="IG163" s="1"/>
  <c r="V163"/>
  <c r="B163"/>
  <c r="HZ162"/>
  <c r="HY162"/>
  <c r="HX162"/>
  <c r="IG162" s="1"/>
  <c r="V162"/>
  <c r="B162"/>
  <c r="HZ161"/>
  <c r="HY161"/>
  <c r="HX161"/>
  <c r="IG161" s="1"/>
  <c r="V161"/>
  <c r="B161"/>
  <c r="HZ160"/>
  <c r="HY160"/>
  <c r="HX160"/>
  <c r="IG160" s="1"/>
  <c r="V160"/>
  <c r="B160"/>
  <c r="HZ159"/>
  <c r="HY159"/>
  <c r="HX159"/>
  <c r="IG159" s="1"/>
  <c r="V159"/>
  <c r="B159"/>
  <c r="HZ158"/>
  <c r="HY158"/>
  <c r="HX158"/>
  <c r="IG158" s="1"/>
  <c r="V158"/>
  <c r="B158"/>
  <c r="HZ157"/>
  <c r="HY157"/>
  <c r="HX157"/>
  <c r="IG157" s="1"/>
  <c r="V157"/>
  <c r="B157"/>
  <c r="IG156"/>
  <c r="HZ156"/>
  <c r="HY156"/>
  <c r="HX156"/>
  <c r="V156"/>
  <c r="B156"/>
  <c r="HZ155"/>
  <c r="HY155"/>
  <c r="HX155"/>
  <c r="IG155" s="1"/>
  <c r="V155"/>
  <c r="B155"/>
  <c r="HZ154"/>
  <c r="HY154"/>
  <c r="HX154"/>
  <c r="IG154" s="1"/>
  <c r="V154"/>
  <c r="B154"/>
  <c r="HZ153"/>
  <c r="HY153"/>
  <c r="HX153"/>
  <c r="IG153" s="1"/>
  <c r="V153"/>
  <c r="B153"/>
  <c r="HZ152"/>
  <c r="HY152"/>
  <c r="HX152"/>
  <c r="IG152" s="1"/>
  <c r="V152"/>
  <c r="B152"/>
  <c r="HZ151"/>
  <c r="HY151"/>
  <c r="HX151"/>
  <c r="IG151" s="1"/>
  <c r="V151"/>
  <c r="B151"/>
  <c r="HZ150"/>
  <c r="HY150"/>
  <c r="HX150"/>
  <c r="IG150" s="1"/>
  <c r="V150"/>
  <c r="B150"/>
  <c r="HZ149"/>
  <c r="HY149"/>
  <c r="HX149"/>
  <c r="IG149" s="1"/>
  <c r="V149"/>
  <c r="B149"/>
  <c r="HZ148"/>
  <c r="HY148"/>
  <c r="HX148"/>
  <c r="IG148" s="1"/>
  <c r="V148"/>
  <c r="B148"/>
  <c r="HZ147"/>
  <c r="HY147"/>
  <c r="HX147"/>
  <c r="IG147" s="1"/>
  <c r="V147"/>
  <c r="B147"/>
  <c r="HZ146"/>
  <c r="HY146"/>
  <c r="HX146"/>
  <c r="IG146" s="1"/>
  <c r="V146"/>
  <c r="B146"/>
  <c r="HZ145"/>
  <c r="HY145"/>
  <c r="HX145"/>
  <c r="IG145" s="1"/>
  <c r="V145"/>
  <c r="B145"/>
  <c r="HZ144"/>
  <c r="HY144"/>
  <c r="HX144"/>
  <c r="IG144" s="1"/>
  <c r="V144"/>
  <c r="B144"/>
  <c r="HZ143"/>
  <c r="HY143"/>
  <c r="HX143"/>
  <c r="IG143" s="1"/>
  <c r="V143"/>
  <c r="B143"/>
  <c r="HZ142"/>
  <c r="HY142"/>
  <c r="HX142"/>
  <c r="IG142" s="1"/>
  <c r="V142"/>
  <c r="B142"/>
  <c r="HZ141"/>
  <c r="HY141"/>
  <c r="HX141"/>
  <c r="IG141" s="1"/>
  <c r="V141"/>
  <c r="B141"/>
  <c r="HZ140"/>
  <c r="HY140"/>
  <c r="HX140"/>
  <c r="IG140" s="1"/>
  <c r="V140"/>
  <c r="B140"/>
  <c r="HZ139"/>
  <c r="HY139"/>
  <c r="HX139"/>
  <c r="IG139" s="1"/>
  <c r="V139"/>
  <c r="B139"/>
  <c r="HZ138"/>
  <c r="HY138"/>
  <c r="HX138"/>
  <c r="IG138" s="1"/>
  <c r="V138"/>
  <c r="B138"/>
  <c r="HZ137"/>
  <c r="HY137"/>
  <c r="HX137"/>
  <c r="IG137" s="1"/>
  <c r="V137"/>
  <c r="B137"/>
  <c r="HZ136"/>
  <c r="HY136"/>
  <c r="HX136"/>
  <c r="IG136" s="1"/>
  <c r="V136"/>
  <c r="B136"/>
  <c r="HZ135"/>
  <c r="HY135"/>
  <c r="HX135"/>
  <c r="IG135" s="1"/>
  <c r="V135"/>
  <c r="B135"/>
  <c r="HZ134"/>
  <c r="HY134"/>
  <c r="HX134"/>
  <c r="IG134" s="1"/>
  <c r="V134"/>
  <c r="B134"/>
  <c r="HZ133"/>
  <c r="HY133"/>
  <c r="HX133"/>
  <c r="IG133" s="1"/>
  <c r="V133"/>
  <c r="B133"/>
  <c r="HZ132"/>
  <c r="HY132"/>
  <c r="HX132"/>
  <c r="IG132" s="1"/>
  <c r="V132"/>
  <c r="B132"/>
  <c r="HZ131"/>
  <c r="HY131"/>
  <c r="HX131"/>
  <c r="IG131" s="1"/>
  <c r="V131"/>
  <c r="B131"/>
  <c r="HZ130"/>
  <c r="HY130"/>
  <c r="HX130"/>
  <c r="IG130" s="1"/>
  <c r="V130"/>
  <c r="B130"/>
  <c r="HZ129"/>
  <c r="HY129"/>
  <c r="HX129"/>
  <c r="IG129" s="1"/>
  <c r="V129"/>
  <c r="B129"/>
  <c r="HZ128"/>
  <c r="HY128"/>
  <c r="HX128"/>
  <c r="IG128" s="1"/>
  <c r="V128"/>
  <c r="B128"/>
  <c r="HZ127"/>
  <c r="HY127"/>
  <c r="HX127"/>
  <c r="IG127" s="1"/>
  <c r="V127"/>
  <c r="B127"/>
  <c r="HZ126"/>
  <c r="HY126"/>
  <c r="HX126"/>
  <c r="IG126" s="1"/>
  <c r="V126"/>
  <c r="B126"/>
  <c r="HZ125"/>
  <c r="HY125"/>
  <c r="HX125"/>
  <c r="IG125" s="1"/>
  <c r="V125"/>
  <c r="B125"/>
  <c r="HZ124"/>
  <c r="HY124"/>
  <c r="HX124"/>
  <c r="IG124" s="1"/>
  <c r="V124"/>
  <c r="B124"/>
  <c r="HZ123"/>
  <c r="HY123"/>
  <c r="HX123"/>
  <c r="IG123" s="1"/>
  <c r="V123"/>
  <c r="B123"/>
  <c r="HZ122"/>
  <c r="HY122"/>
  <c r="HX122"/>
  <c r="IG122" s="1"/>
  <c r="V122"/>
  <c r="B122"/>
  <c r="HZ121"/>
  <c r="HY121"/>
  <c r="HX121"/>
  <c r="IG121" s="1"/>
  <c r="V121"/>
  <c r="B121"/>
  <c r="HZ120"/>
  <c r="HY120"/>
  <c r="HX120"/>
  <c r="IG120" s="1"/>
  <c r="V120"/>
  <c r="B120"/>
  <c r="HZ119"/>
  <c r="HY119"/>
  <c r="HX119"/>
  <c r="IG119" s="1"/>
  <c r="V119"/>
  <c r="B119"/>
  <c r="HZ118"/>
  <c r="HY118"/>
  <c r="HX118"/>
  <c r="IG118" s="1"/>
  <c r="V118"/>
  <c r="B118"/>
  <c r="HZ117"/>
  <c r="HY117"/>
  <c r="HX117"/>
  <c r="IG117" s="1"/>
  <c r="V117"/>
  <c r="B117"/>
  <c r="HZ116"/>
  <c r="HY116"/>
  <c r="HX116"/>
  <c r="IG116" s="1"/>
  <c r="V116"/>
  <c r="B116"/>
  <c r="HZ115"/>
  <c r="HY115"/>
  <c r="HX115"/>
  <c r="IG115" s="1"/>
  <c r="V115"/>
  <c r="B115"/>
  <c r="HZ114"/>
  <c r="HY114"/>
  <c r="HX114"/>
  <c r="IG114" s="1"/>
  <c r="V114"/>
  <c r="B114"/>
  <c r="HZ113"/>
  <c r="HY113"/>
  <c r="HX113"/>
  <c r="IG113" s="1"/>
  <c r="V113"/>
  <c r="B113"/>
  <c r="HZ112"/>
  <c r="HY112"/>
  <c r="HX112"/>
  <c r="IG112" s="1"/>
  <c r="V112"/>
  <c r="B112"/>
  <c r="HZ111"/>
  <c r="HY111"/>
  <c r="HX111"/>
  <c r="IG111" s="1"/>
  <c r="V111"/>
  <c r="B111"/>
  <c r="HZ110"/>
  <c r="HY110"/>
  <c r="HX110"/>
  <c r="IG110" s="1"/>
  <c r="V110"/>
  <c r="B110"/>
  <c r="HZ109"/>
  <c r="HY109"/>
  <c r="HX109"/>
  <c r="IG109" s="1"/>
  <c r="V109"/>
  <c r="B109"/>
  <c r="HZ108"/>
  <c r="HY108"/>
  <c r="HX108"/>
  <c r="IG108" s="1"/>
  <c r="V108"/>
  <c r="B108"/>
  <c r="HZ107"/>
  <c r="HY107"/>
  <c r="HX107"/>
  <c r="IG107" s="1"/>
  <c r="V107"/>
  <c r="B107"/>
  <c r="HZ106"/>
  <c r="HY106"/>
  <c r="HX106"/>
  <c r="IG106" s="1"/>
  <c r="V106"/>
  <c r="B106"/>
  <c r="HZ105"/>
  <c r="HY105"/>
  <c r="HX105"/>
  <c r="IG105" s="1"/>
  <c r="V105"/>
  <c r="B105"/>
  <c r="HZ104"/>
  <c r="HY104"/>
  <c r="HX104"/>
  <c r="IG104" s="1"/>
  <c r="V104"/>
  <c r="B104"/>
  <c r="HZ103"/>
  <c r="HY103"/>
  <c r="HX103"/>
  <c r="IG103" s="1"/>
  <c r="V103"/>
  <c r="B103"/>
  <c r="HZ102"/>
  <c r="HY102"/>
  <c r="HX102"/>
  <c r="IG102" s="1"/>
  <c r="V102"/>
  <c r="B102"/>
  <c r="HZ101"/>
  <c r="HY101"/>
  <c r="HX101"/>
  <c r="IG101" s="1"/>
  <c r="V101"/>
  <c r="B101"/>
  <c r="HZ100"/>
  <c r="HY100"/>
  <c r="HX100"/>
  <c r="IG100" s="1"/>
  <c r="V100"/>
  <c r="B100"/>
  <c r="HZ99"/>
  <c r="HY99"/>
  <c r="HX99"/>
  <c r="IG99" s="1"/>
  <c r="V99"/>
  <c r="B99"/>
  <c r="HZ98"/>
  <c r="HY98"/>
  <c r="HX98"/>
  <c r="IG98" s="1"/>
  <c r="V98"/>
  <c r="B98"/>
  <c r="HZ97"/>
  <c r="HY97"/>
  <c r="HX97"/>
  <c r="IG97" s="1"/>
  <c r="V97"/>
  <c r="B97"/>
  <c r="HZ96"/>
  <c r="HY96"/>
  <c r="HX96"/>
  <c r="IG96" s="1"/>
  <c r="V96"/>
  <c r="B96"/>
  <c r="HZ95"/>
  <c r="HY95"/>
  <c r="HX95"/>
  <c r="IG95" s="1"/>
  <c r="V95"/>
  <c r="B95"/>
  <c r="HZ94"/>
  <c r="HY94"/>
  <c r="HX94"/>
  <c r="IG94" s="1"/>
  <c r="V94"/>
  <c r="B94"/>
  <c r="HZ93"/>
  <c r="HY93"/>
  <c r="HX93"/>
  <c r="IG93" s="1"/>
  <c r="V93"/>
  <c r="B93"/>
  <c r="HZ92"/>
  <c r="HY92"/>
  <c r="HX92"/>
  <c r="IG92" s="1"/>
  <c r="V92"/>
  <c r="B92"/>
  <c r="HZ91"/>
  <c r="HY91"/>
  <c r="HX91"/>
  <c r="IG91" s="1"/>
  <c r="V91"/>
  <c r="B91"/>
  <c r="HZ90"/>
  <c r="HY90"/>
  <c r="HX90"/>
  <c r="IG90" s="1"/>
  <c r="V90"/>
  <c r="B90"/>
  <c r="HZ89"/>
  <c r="HY89"/>
  <c r="HX89"/>
  <c r="IG89" s="1"/>
  <c r="V89"/>
  <c r="B89"/>
  <c r="HZ88"/>
  <c r="HY88"/>
  <c r="HX88"/>
  <c r="IG88" s="1"/>
  <c r="V88"/>
  <c r="B88"/>
  <c r="HZ87"/>
  <c r="HY87"/>
  <c r="HX87"/>
  <c r="IG87" s="1"/>
  <c r="V87"/>
  <c r="B87"/>
  <c r="HZ86"/>
  <c r="HY86"/>
  <c r="HX86"/>
  <c r="IG86" s="1"/>
  <c r="V86"/>
  <c r="B86"/>
  <c r="HZ85"/>
  <c r="HY85"/>
  <c r="HX85"/>
  <c r="IG85" s="1"/>
  <c r="V85"/>
  <c r="B85"/>
  <c r="HZ84"/>
  <c r="HY84"/>
  <c r="HX84"/>
  <c r="IG84" s="1"/>
  <c r="V84"/>
  <c r="B84"/>
  <c r="HZ83"/>
  <c r="HY83"/>
  <c r="HX83"/>
  <c r="IG83" s="1"/>
  <c r="V83"/>
  <c r="B83"/>
  <c r="HZ82"/>
  <c r="HY82"/>
  <c r="HX82"/>
  <c r="IG82" s="1"/>
  <c r="V82"/>
  <c r="B82"/>
  <c r="HZ81"/>
  <c r="HY81"/>
  <c r="HX81"/>
  <c r="IG81" s="1"/>
  <c r="V81"/>
  <c r="B81"/>
  <c r="HZ80"/>
  <c r="HY80"/>
  <c r="HX80"/>
  <c r="IG80" s="1"/>
  <c r="V80"/>
  <c r="B80"/>
  <c r="HZ79"/>
  <c r="HY79"/>
  <c r="HX79"/>
  <c r="IG79" s="1"/>
  <c r="V79"/>
  <c r="B79"/>
  <c r="HZ78"/>
  <c r="HY78"/>
  <c r="HX78"/>
  <c r="IG78" s="1"/>
  <c r="V78"/>
  <c r="B78"/>
  <c r="HZ77"/>
  <c r="HY77"/>
  <c r="HX77"/>
  <c r="IG77" s="1"/>
  <c r="V77"/>
  <c r="B77"/>
  <c r="HZ76"/>
  <c r="HY76"/>
  <c r="HX76"/>
  <c r="IG76" s="1"/>
  <c r="V76"/>
  <c r="B76"/>
  <c r="HZ75"/>
  <c r="HY75"/>
  <c r="HX75"/>
  <c r="IG75" s="1"/>
  <c r="V75"/>
  <c r="B75"/>
  <c r="HZ74"/>
  <c r="HY74"/>
  <c r="HX74"/>
  <c r="IG74" s="1"/>
  <c r="V74"/>
  <c r="B74"/>
  <c r="HZ73"/>
  <c r="HY73"/>
  <c r="HX73"/>
  <c r="IG73" s="1"/>
  <c r="V73"/>
  <c r="B73"/>
  <c r="HZ72"/>
  <c r="HY72"/>
  <c r="HX72"/>
  <c r="IG72" s="1"/>
  <c r="V72"/>
  <c r="B72"/>
  <c r="HZ71"/>
  <c r="HY71"/>
  <c r="HX71"/>
  <c r="IG71" s="1"/>
  <c r="V71"/>
  <c r="B71"/>
  <c r="HZ70"/>
  <c r="HY70"/>
  <c r="HX70"/>
  <c r="IG70" s="1"/>
  <c r="V70"/>
  <c r="B70"/>
  <c r="HZ69"/>
  <c r="HY69"/>
  <c r="HX69"/>
  <c r="IG69" s="1"/>
  <c r="V69"/>
  <c r="B69"/>
  <c r="HZ68"/>
  <c r="HY68"/>
  <c r="HX68"/>
  <c r="IG68" s="1"/>
  <c r="V68"/>
  <c r="B68"/>
  <c r="HZ67"/>
  <c r="HY67"/>
  <c r="HX67"/>
  <c r="IG67" s="1"/>
  <c r="V67"/>
  <c r="B67"/>
  <c r="HZ66"/>
  <c r="HY66"/>
  <c r="HX66"/>
  <c r="IG66" s="1"/>
  <c r="V66"/>
  <c r="B66"/>
  <c r="HZ65"/>
  <c r="HY65"/>
  <c r="HX65"/>
  <c r="IG65" s="1"/>
  <c r="V65"/>
  <c r="B65"/>
  <c r="HZ64"/>
  <c r="HY64"/>
  <c r="HX64"/>
  <c r="IG64" s="1"/>
  <c r="V64"/>
  <c r="B64"/>
  <c r="HZ63"/>
  <c r="HY63"/>
  <c r="HX63"/>
  <c r="IG63" s="1"/>
  <c r="V63"/>
  <c r="B63"/>
  <c r="HZ62"/>
  <c r="HY62"/>
  <c r="HX62"/>
  <c r="IG62" s="1"/>
  <c r="V62"/>
  <c r="B62"/>
  <c r="HZ61"/>
  <c r="HY61"/>
  <c r="HX61"/>
  <c r="IG61" s="1"/>
  <c r="V61"/>
  <c r="B61"/>
  <c r="HZ60"/>
  <c r="HY60"/>
  <c r="HX60"/>
  <c r="IG60" s="1"/>
  <c r="V60"/>
  <c r="B60"/>
  <c r="IG59"/>
  <c r="HZ59"/>
  <c r="HY59"/>
  <c r="HX59"/>
  <c r="V59"/>
  <c r="B59"/>
  <c r="HZ58"/>
  <c r="HY58"/>
  <c r="HX58"/>
  <c r="IG58" s="1"/>
  <c r="V58"/>
  <c r="B58"/>
  <c r="HZ57"/>
  <c r="HY57"/>
  <c r="HX57"/>
  <c r="IG57" s="1"/>
  <c r="V57"/>
  <c r="B57"/>
  <c r="HZ56"/>
  <c r="HY56"/>
  <c r="HX56"/>
  <c r="IG56" s="1"/>
  <c r="V56"/>
  <c r="B56"/>
  <c r="HZ55"/>
  <c r="HY55"/>
  <c r="HX55"/>
  <c r="IG55" s="1"/>
  <c r="V55"/>
  <c r="B55"/>
  <c r="HZ54"/>
  <c r="HY54"/>
  <c r="HX54"/>
  <c r="IG54" s="1"/>
  <c r="V54"/>
  <c r="B54"/>
  <c r="HZ53"/>
  <c r="HY53"/>
  <c r="HX53"/>
  <c r="IG53" s="1"/>
  <c r="V53"/>
  <c r="B53"/>
  <c r="HZ52"/>
  <c r="HY52"/>
  <c r="HX52"/>
  <c r="IG52" s="1"/>
  <c r="V52"/>
  <c r="B52"/>
  <c r="HZ51"/>
  <c r="HY51"/>
  <c r="HX51"/>
  <c r="IG51" s="1"/>
  <c r="V51"/>
  <c r="B51"/>
  <c r="HZ50"/>
  <c r="HY50"/>
  <c r="HX50"/>
  <c r="IG50" s="1"/>
  <c r="V50"/>
  <c r="B50"/>
  <c r="HZ49"/>
  <c r="HY49"/>
  <c r="HX49"/>
  <c r="IG49" s="1"/>
  <c r="V49"/>
  <c r="B49"/>
  <c r="HZ48"/>
  <c r="HY48"/>
  <c r="HX48"/>
  <c r="IG48" s="1"/>
  <c r="V48"/>
  <c r="B48"/>
  <c r="HZ47"/>
  <c r="HY47"/>
  <c r="HX47"/>
  <c r="IG47" s="1"/>
  <c r="V47"/>
  <c r="B47"/>
  <c r="HZ46"/>
  <c r="HY46"/>
  <c r="HX46"/>
  <c r="IG46" s="1"/>
  <c r="V46"/>
  <c r="B46"/>
  <c r="B45"/>
  <c r="B44"/>
  <c r="B43"/>
  <c r="B42"/>
  <c r="B41"/>
  <c r="B40"/>
  <c r="B39"/>
  <c r="B38"/>
  <c r="B37"/>
  <c r="HZ35"/>
  <c r="HY35"/>
  <c r="HX35"/>
  <c r="IG35" s="1"/>
  <c r="V35"/>
  <c r="HZ34"/>
  <c r="HY34"/>
  <c r="HX34"/>
  <c r="IG34" s="1"/>
  <c r="V34"/>
  <c r="HZ33"/>
  <c r="HY33"/>
  <c r="HX33"/>
  <c r="IG33" s="1"/>
  <c r="V33"/>
  <c r="HZ32"/>
  <c r="HY32"/>
  <c r="HX32"/>
  <c r="IG32" s="1"/>
  <c r="V32"/>
  <c r="HZ31"/>
  <c r="HY31"/>
  <c r="HX31"/>
  <c r="IG31" s="1"/>
  <c r="V31"/>
  <c r="HZ30"/>
  <c r="HY30"/>
  <c r="HX30"/>
  <c r="IG30" s="1"/>
  <c r="V30"/>
  <c r="IG29"/>
  <c r="HZ29"/>
  <c r="HY29"/>
  <c r="HX29"/>
  <c r="V29"/>
  <c r="HZ28"/>
  <c r="HY28"/>
  <c r="HX28"/>
  <c r="IG28" s="1"/>
  <c r="V28"/>
  <c r="HZ27"/>
  <c r="HY27"/>
  <c r="HX27"/>
  <c r="IG27" s="1"/>
  <c r="V27"/>
  <c r="HZ26"/>
  <c r="HY26"/>
  <c r="HX26"/>
  <c r="IG26" s="1"/>
  <c r="V26"/>
  <c r="HZ25"/>
  <c r="HY25"/>
  <c r="HX25"/>
  <c r="IG25" s="1"/>
  <c r="Y25"/>
  <c r="Y26" s="1"/>
  <c r="Z26" s="1"/>
  <c r="V25"/>
  <c r="HZ24"/>
  <c r="HY24"/>
  <c r="HX24"/>
  <c r="IG24" s="1"/>
  <c r="Y24"/>
  <c r="Z24" s="1"/>
  <c r="V24"/>
  <c r="HZ23"/>
  <c r="HY23"/>
  <c r="HX23"/>
  <c r="IG23" s="1"/>
  <c r="Y23"/>
  <c r="V23"/>
  <c r="HZ22"/>
  <c r="HY22"/>
  <c r="HX22"/>
  <c r="IG22" s="1"/>
  <c r="Y22"/>
  <c r="Z22" s="1"/>
  <c r="V22"/>
  <c r="HZ21"/>
  <c r="HY21"/>
  <c r="HX21"/>
  <c r="IG21" s="1"/>
  <c r="Y21"/>
  <c r="V21"/>
  <c r="E19"/>
  <c r="C21" s="1"/>
  <c r="IJ215" i="7" l="1"/>
  <c r="IH21"/>
  <c r="IJ21" s="1"/>
  <c r="IH23"/>
  <c r="IJ23" s="1"/>
  <c r="IH25"/>
  <c r="IJ25" s="1"/>
  <c r="IH27"/>
  <c r="IJ27" s="1"/>
  <c r="IH29"/>
  <c r="IJ29" s="1"/>
  <c r="IH31"/>
  <c r="IJ31" s="1"/>
  <c r="IH33"/>
  <c r="IJ33" s="1"/>
  <c r="IH35"/>
  <c r="IJ35" s="1"/>
  <c r="Y38"/>
  <c r="Z37"/>
  <c r="AB37" s="1"/>
  <c r="IH37"/>
  <c r="IJ37" s="1"/>
  <c r="IH39"/>
  <c r="IJ39" s="1"/>
  <c r="IH41"/>
  <c r="IJ41" s="1"/>
  <c r="IH43"/>
  <c r="IJ43" s="1"/>
  <c r="IH45"/>
  <c r="IJ45" s="1"/>
  <c r="IH47"/>
  <c r="IJ47" s="1"/>
  <c r="IH51"/>
  <c r="IJ51" s="1"/>
  <c r="IH55"/>
  <c r="IJ55" s="1"/>
  <c r="IH59"/>
  <c r="IJ59" s="1"/>
  <c r="IH63"/>
  <c r="IJ63" s="1"/>
  <c r="IH67"/>
  <c r="IJ67" s="1"/>
  <c r="IH71"/>
  <c r="IJ71" s="1"/>
  <c r="IH75"/>
  <c r="IJ75" s="1"/>
  <c r="IH79"/>
  <c r="IJ79" s="1"/>
  <c r="IH83"/>
  <c r="IJ83" s="1"/>
  <c r="IH87"/>
  <c r="IJ87" s="1"/>
  <c r="IH91"/>
  <c r="IJ91" s="1"/>
  <c r="C22"/>
  <c r="IH22"/>
  <c r="IJ22" s="1"/>
  <c r="IH24"/>
  <c r="IJ24" s="1"/>
  <c r="IH26"/>
  <c r="IJ26" s="1"/>
  <c r="IH28"/>
  <c r="IJ28" s="1"/>
  <c r="IH30"/>
  <c r="IJ30" s="1"/>
  <c r="IH32"/>
  <c r="IJ32" s="1"/>
  <c r="IH34"/>
  <c r="IJ34" s="1"/>
  <c r="IH36"/>
  <c r="IJ36" s="1"/>
  <c r="IH38"/>
  <c r="IJ38" s="1"/>
  <c r="IH40"/>
  <c r="IJ40" s="1"/>
  <c r="IH42"/>
  <c r="IJ42" s="1"/>
  <c r="IH44"/>
  <c r="IJ44" s="1"/>
  <c r="IH46"/>
  <c r="IJ46" s="1"/>
  <c r="IH49"/>
  <c r="IJ49" s="1"/>
  <c r="IH53"/>
  <c r="IJ53" s="1"/>
  <c r="IH57"/>
  <c r="IJ57" s="1"/>
  <c r="IH61"/>
  <c r="IJ61" s="1"/>
  <c r="IH65"/>
  <c r="IJ65" s="1"/>
  <c r="IH69"/>
  <c r="IJ69" s="1"/>
  <c r="IH73"/>
  <c r="IJ73" s="1"/>
  <c r="IH77"/>
  <c r="IJ77" s="1"/>
  <c r="IH81"/>
  <c r="IJ81" s="1"/>
  <c r="IH85"/>
  <c r="IJ85" s="1"/>
  <c r="IH89"/>
  <c r="IJ89" s="1"/>
  <c r="IH94"/>
  <c r="IJ94" s="1"/>
  <c r="IH96"/>
  <c r="IJ96" s="1"/>
  <c r="IH98"/>
  <c r="IJ98" s="1"/>
  <c r="IH100"/>
  <c r="IJ100" s="1"/>
  <c r="IH102"/>
  <c r="IJ102" s="1"/>
  <c r="IH104"/>
  <c r="IJ104" s="1"/>
  <c r="IH106"/>
  <c r="IJ106" s="1"/>
  <c r="IH108"/>
  <c r="IJ108" s="1"/>
  <c r="IH110"/>
  <c r="IJ110" s="1"/>
  <c r="IH112"/>
  <c r="IJ112" s="1"/>
  <c r="IH114"/>
  <c r="IJ114" s="1"/>
  <c r="IH116"/>
  <c r="IJ116" s="1"/>
  <c r="IH118"/>
  <c r="IJ118" s="1"/>
  <c r="IH120"/>
  <c r="IJ120" s="1"/>
  <c r="IH122"/>
  <c r="IJ122" s="1"/>
  <c r="IH124"/>
  <c r="IJ124" s="1"/>
  <c r="IH126"/>
  <c r="IJ126" s="1"/>
  <c r="IH128"/>
  <c r="IJ128" s="1"/>
  <c r="IH130"/>
  <c r="IJ130" s="1"/>
  <c r="Z22"/>
  <c r="AB22" s="1"/>
  <c r="Z24"/>
  <c r="Z26"/>
  <c r="AB26" s="1"/>
  <c r="Z28"/>
  <c r="Z30"/>
  <c r="AB30" s="1"/>
  <c r="Z32"/>
  <c r="Z34"/>
  <c r="AB34" s="1"/>
  <c r="Z36"/>
  <c r="AB36" s="1"/>
  <c r="IH48"/>
  <c r="IH50"/>
  <c r="IH52"/>
  <c r="IH54"/>
  <c r="IJ54" s="1"/>
  <c r="IH56"/>
  <c r="IH58"/>
  <c r="IH60"/>
  <c r="IH62"/>
  <c r="IJ62" s="1"/>
  <c r="IH64"/>
  <c r="IH66"/>
  <c r="IH68"/>
  <c r="IH70"/>
  <c r="IJ70" s="1"/>
  <c r="IH72"/>
  <c r="IH74"/>
  <c r="IH76"/>
  <c r="IH78"/>
  <c r="IJ78" s="1"/>
  <c r="IH80"/>
  <c r="IH82"/>
  <c r="IH84"/>
  <c r="IH86"/>
  <c r="IJ86" s="1"/>
  <c r="IH88"/>
  <c r="IH90"/>
  <c r="IH92"/>
  <c r="IH93"/>
  <c r="IJ93" s="1"/>
  <c r="IH95"/>
  <c r="IJ95" s="1"/>
  <c r="IH97"/>
  <c r="IJ97" s="1"/>
  <c r="IH99"/>
  <c r="IJ99" s="1"/>
  <c r="IH101"/>
  <c r="IJ101" s="1"/>
  <c r="IH103"/>
  <c r="IJ103" s="1"/>
  <c r="IH105"/>
  <c r="IJ105" s="1"/>
  <c r="IH107"/>
  <c r="IJ107" s="1"/>
  <c r="IH109"/>
  <c r="IJ109" s="1"/>
  <c r="IH111"/>
  <c r="IJ111" s="1"/>
  <c r="IH113"/>
  <c r="IJ113" s="1"/>
  <c r="IH115"/>
  <c r="IJ115" s="1"/>
  <c r="IH117"/>
  <c r="IJ117" s="1"/>
  <c r="IH119"/>
  <c r="IJ119" s="1"/>
  <c r="IH121"/>
  <c r="IJ121" s="1"/>
  <c r="IH123"/>
  <c r="IJ123" s="1"/>
  <c r="IH125"/>
  <c r="IJ125" s="1"/>
  <c r="IH127"/>
  <c r="IJ127" s="1"/>
  <c r="IH129"/>
  <c r="IJ129" s="1"/>
  <c r="Z21"/>
  <c r="Z23"/>
  <c r="AB23" s="1"/>
  <c r="Z25"/>
  <c r="Z27"/>
  <c r="AB27" s="1"/>
  <c r="Z29"/>
  <c r="Z31"/>
  <c r="AB31" s="1"/>
  <c r="Z33"/>
  <c r="Z35"/>
  <c r="AB35" s="1"/>
  <c r="IH133"/>
  <c r="IJ133" s="1"/>
  <c r="IH136"/>
  <c r="IJ136" s="1"/>
  <c r="IH138"/>
  <c r="IJ138" s="1"/>
  <c r="IH140"/>
  <c r="IJ140" s="1"/>
  <c r="IH142"/>
  <c r="IJ142" s="1"/>
  <c r="IH144"/>
  <c r="IJ144" s="1"/>
  <c r="IH146"/>
  <c r="IJ146" s="1"/>
  <c r="IH148"/>
  <c r="IJ148" s="1"/>
  <c r="IH150"/>
  <c r="IJ150" s="1"/>
  <c r="IH152"/>
  <c r="IJ152" s="1"/>
  <c r="IH154"/>
  <c r="IJ154" s="1"/>
  <c r="IH156"/>
  <c r="IJ156" s="1"/>
  <c r="IH158"/>
  <c r="IJ158" s="1"/>
  <c r="IH160"/>
  <c r="IJ160" s="1"/>
  <c r="IH162"/>
  <c r="IJ162" s="1"/>
  <c r="IH164"/>
  <c r="IJ164" s="1"/>
  <c r="IH167"/>
  <c r="IJ167" s="1"/>
  <c r="IH131"/>
  <c r="IJ131" s="1"/>
  <c r="IH135"/>
  <c r="IJ135" s="1"/>
  <c r="IH137"/>
  <c r="IJ137" s="1"/>
  <c r="IH139"/>
  <c r="IJ139" s="1"/>
  <c r="IH141"/>
  <c r="IJ141" s="1"/>
  <c r="IH143"/>
  <c r="IJ143" s="1"/>
  <c r="IH145"/>
  <c r="IJ145" s="1"/>
  <c r="IH147"/>
  <c r="IJ147" s="1"/>
  <c r="IH149"/>
  <c r="IJ149" s="1"/>
  <c r="IH151"/>
  <c r="IJ151" s="1"/>
  <c r="IH153"/>
  <c r="IJ153" s="1"/>
  <c r="IH155"/>
  <c r="IJ155" s="1"/>
  <c r="IH157"/>
  <c r="IJ157" s="1"/>
  <c r="IH159"/>
  <c r="IJ159" s="1"/>
  <c r="IH161"/>
  <c r="IJ161" s="1"/>
  <c r="IH163"/>
  <c r="IJ163" s="1"/>
  <c r="IH165"/>
  <c r="IJ165" s="1"/>
  <c r="IH170"/>
  <c r="IJ170" s="1"/>
  <c r="IH172"/>
  <c r="IJ172" s="1"/>
  <c r="IH174"/>
  <c r="IJ174" s="1"/>
  <c r="IH176"/>
  <c r="IJ176" s="1"/>
  <c r="IH178"/>
  <c r="IJ178" s="1"/>
  <c r="IH180"/>
  <c r="IJ180" s="1"/>
  <c r="IH182"/>
  <c r="IJ182" s="1"/>
  <c r="IH184"/>
  <c r="IJ184" s="1"/>
  <c r="II187"/>
  <c r="IA187"/>
  <c r="IH132"/>
  <c r="IJ132" s="1"/>
  <c r="IH134"/>
  <c r="IH166"/>
  <c r="IJ166" s="1"/>
  <c r="IH168"/>
  <c r="IH169"/>
  <c r="IJ169" s="1"/>
  <c r="IH171"/>
  <c r="IJ171" s="1"/>
  <c r="IH173"/>
  <c r="IJ173" s="1"/>
  <c r="IH175"/>
  <c r="IJ175" s="1"/>
  <c r="IH177"/>
  <c r="IJ177" s="1"/>
  <c r="IH179"/>
  <c r="IJ179" s="1"/>
  <c r="IH181"/>
  <c r="IJ181" s="1"/>
  <c r="IH183"/>
  <c r="IJ183" s="1"/>
  <c r="IH185"/>
  <c r="IJ185" s="1"/>
  <c r="IH189"/>
  <c r="IJ189" s="1"/>
  <c r="IH191"/>
  <c r="IJ191" s="1"/>
  <c r="IH193"/>
  <c r="IJ193" s="1"/>
  <c r="IH195"/>
  <c r="IJ195" s="1"/>
  <c r="IJ187"/>
  <c r="IH188"/>
  <c r="IJ188" s="1"/>
  <c r="IH190"/>
  <c r="IJ190" s="1"/>
  <c r="IH192"/>
  <c r="IJ192" s="1"/>
  <c r="IH194"/>
  <c r="IJ194" s="1"/>
  <c r="IH196"/>
  <c r="IJ196" s="1"/>
  <c r="IH186"/>
  <c r="IH198"/>
  <c r="IJ198" s="1"/>
  <c r="IH202"/>
  <c r="IJ202" s="1"/>
  <c r="IH200"/>
  <c r="IJ200" s="1"/>
  <c r="IH204"/>
  <c r="IJ204" s="1"/>
  <c r="IH206"/>
  <c r="IJ206" s="1"/>
  <c r="IH207"/>
  <c r="IJ207" s="1"/>
  <c r="IH209"/>
  <c r="IJ209" s="1"/>
  <c r="IH197"/>
  <c r="IH199"/>
  <c r="IH201"/>
  <c r="IJ201" s="1"/>
  <c r="IH203"/>
  <c r="IJ203" s="1"/>
  <c r="IH205"/>
  <c r="IH211"/>
  <c r="IJ211" s="1"/>
  <c r="IH213"/>
  <c r="IJ213" s="1"/>
  <c r="IH212"/>
  <c r="IJ212" s="1"/>
  <c r="IH214"/>
  <c r="IJ214" s="1"/>
  <c r="IH208"/>
  <c r="IH210"/>
  <c r="IJ210" s="1"/>
  <c r="IH217"/>
  <c r="IJ217" s="1"/>
  <c r="II215"/>
  <c r="IA215"/>
  <c r="IH220"/>
  <c r="IJ220" s="1"/>
  <c r="IH216"/>
  <c r="IJ216" s="1"/>
  <c r="IH218"/>
  <c r="IJ218" s="1"/>
  <c r="IH219"/>
  <c r="IJ219" s="1"/>
  <c r="Y27" i="6"/>
  <c r="Y28" s="1"/>
  <c r="IA45"/>
  <c r="II45"/>
  <c r="IA44"/>
  <c r="II44"/>
  <c r="IA43"/>
  <c r="II43"/>
  <c r="IH41"/>
  <c r="IJ41" s="1"/>
  <c r="IH42"/>
  <c r="IJ42" s="1"/>
  <c r="IJ45"/>
  <c r="IJ44"/>
  <c r="IJ43"/>
  <c r="IA39"/>
  <c r="II39"/>
  <c r="IA38"/>
  <c r="II38"/>
  <c r="II40"/>
  <c r="IA40"/>
  <c r="IH36"/>
  <c r="IJ36" s="1"/>
  <c r="IA37"/>
  <c r="II37"/>
  <c r="IJ39"/>
  <c r="IJ38"/>
  <c r="IJ206"/>
  <c r="IH22"/>
  <c r="IJ22" s="1"/>
  <c r="IH26"/>
  <c r="IJ26" s="1"/>
  <c r="IH32"/>
  <c r="IJ32" s="1"/>
  <c r="IH46"/>
  <c r="IJ46" s="1"/>
  <c r="IH50"/>
  <c r="IJ50" s="1"/>
  <c r="IH54"/>
  <c r="IJ54" s="1"/>
  <c r="IH58"/>
  <c r="IJ58" s="1"/>
  <c r="IH62"/>
  <c r="IJ62" s="1"/>
  <c r="IH65"/>
  <c r="IJ65" s="1"/>
  <c r="IH67"/>
  <c r="IJ67" s="1"/>
  <c r="IH69"/>
  <c r="IJ69" s="1"/>
  <c r="IH71"/>
  <c r="IJ71" s="1"/>
  <c r="C22"/>
  <c r="IH24"/>
  <c r="IJ24" s="1"/>
  <c r="IH28"/>
  <c r="IJ28" s="1"/>
  <c r="IH30"/>
  <c r="IJ30" s="1"/>
  <c r="IH34"/>
  <c r="IJ34" s="1"/>
  <c r="IH48"/>
  <c r="IJ48" s="1"/>
  <c r="IH52"/>
  <c r="IJ52" s="1"/>
  <c r="IH56"/>
  <c r="IJ56" s="1"/>
  <c r="IH60"/>
  <c r="IJ60" s="1"/>
  <c r="IH64"/>
  <c r="IJ64" s="1"/>
  <c r="IH66"/>
  <c r="IJ66" s="1"/>
  <c r="IH68"/>
  <c r="IJ68" s="1"/>
  <c r="IH70"/>
  <c r="IJ70" s="1"/>
  <c r="IH72"/>
  <c r="IJ72" s="1"/>
  <c r="IH74"/>
  <c r="IJ74" s="1"/>
  <c r="IH75"/>
  <c r="IJ75" s="1"/>
  <c r="IH79"/>
  <c r="IJ79" s="1"/>
  <c r="IH83"/>
  <c r="IJ83" s="1"/>
  <c r="IH87"/>
  <c r="IJ87" s="1"/>
  <c r="IH91"/>
  <c r="IJ91" s="1"/>
  <c r="IH93"/>
  <c r="IJ93" s="1"/>
  <c r="IH95"/>
  <c r="IJ95" s="1"/>
  <c r="IH97"/>
  <c r="IJ97" s="1"/>
  <c r="IH99"/>
  <c r="IJ99" s="1"/>
  <c r="IH101"/>
  <c r="IJ101" s="1"/>
  <c r="IH103"/>
  <c r="IJ103" s="1"/>
  <c r="IH105"/>
  <c r="IJ105" s="1"/>
  <c r="IH107"/>
  <c r="IJ107" s="1"/>
  <c r="IH109"/>
  <c r="IJ109" s="1"/>
  <c r="IH111"/>
  <c r="IJ111" s="1"/>
  <c r="Z21"/>
  <c r="AB21" s="1"/>
  <c r="IH21"/>
  <c r="AA22"/>
  <c r="Z23"/>
  <c r="AB23" s="1"/>
  <c r="IH23"/>
  <c r="AA24"/>
  <c r="B24" s="1"/>
  <c r="Z25"/>
  <c r="AB25" s="1"/>
  <c r="IH25"/>
  <c r="AA26"/>
  <c r="B26" s="1"/>
  <c r="AI26"/>
  <c r="IH27"/>
  <c r="IH29"/>
  <c r="IH31"/>
  <c r="IH33"/>
  <c r="IH35"/>
  <c r="B36"/>
  <c r="IH47"/>
  <c r="IH49"/>
  <c r="IJ49" s="1"/>
  <c r="IH51"/>
  <c r="IH53"/>
  <c r="IH55"/>
  <c r="IH57"/>
  <c r="IJ57" s="1"/>
  <c r="IH59"/>
  <c r="IH61"/>
  <c r="IH63"/>
  <c r="IH73"/>
  <c r="IH77"/>
  <c r="IJ77" s="1"/>
  <c r="IH81"/>
  <c r="IJ81" s="1"/>
  <c r="IH85"/>
  <c r="IJ85" s="1"/>
  <c r="IH89"/>
  <c r="IJ89" s="1"/>
  <c r="IH92"/>
  <c r="IJ92" s="1"/>
  <c r="IH94"/>
  <c r="IJ94" s="1"/>
  <c r="IH96"/>
  <c r="IJ96" s="1"/>
  <c r="IH98"/>
  <c r="IJ98" s="1"/>
  <c r="IH100"/>
  <c r="IJ100" s="1"/>
  <c r="IH102"/>
  <c r="IJ102" s="1"/>
  <c r="IH104"/>
  <c r="IJ104" s="1"/>
  <c r="IH106"/>
  <c r="IJ106" s="1"/>
  <c r="IH108"/>
  <c r="IJ108" s="1"/>
  <c r="IH110"/>
  <c r="IJ110" s="1"/>
  <c r="IH112"/>
  <c r="IJ112" s="1"/>
  <c r="AB22"/>
  <c r="BH22" s="1"/>
  <c r="AD22"/>
  <c r="DL22"/>
  <c r="HL22"/>
  <c r="AB24"/>
  <c r="AB26"/>
  <c r="BT26" s="1"/>
  <c r="AN26"/>
  <c r="AV26"/>
  <c r="CB26"/>
  <c r="DH26"/>
  <c r="EN26"/>
  <c r="FT26"/>
  <c r="GZ26"/>
  <c r="IH113"/>
  <c r="IH116"/>
  <c r="IJ116" s="1"/>
  <c r="IH120"/>
  <c r="IH123"/>
  <c r="IJ123" s="1"/>
  <c r="IH125"/>
  <c r="IH127"/>
  <c r="IJ127" s="1"/>
  <c r="IH129"/>
  <c r="IH131"/>
  <c r="IJ131" s="1"/>
  <c r="IH134"/>
  <c r="IH138"/>
  <c r="IJ138" s="1"/>
  <c r="IH141"/>
  <c r="IH143"/>
  <c r="IJ143" s="1"/>
  <c r="IH145"/>
  <c r="IH147"/>
  <c r="IJ147" s="1"/>
  <c r="IH149"/>
  <c r="IH76"/>
  <c r="IH78"/>
  <c r="IJ78" s="1"/>
  <c r="IH80"/>
  <c r="IH82"/>
  <c r="IH84"/>
  <c r="IH86"/>
  <c r="IJ86" s="1"/>
  <c r="IH88"/>
  <c r="IH90"/>
  <c r="IH114"/>
  <c r="IJ114" s="1"/>
  <c r="IH118"/>
  <c r="IJ118" s="1"/>
  <c r="IH122"/>
  <c r="IJ122" s="1"/>
  <c r="IH124"/>
  <c r="IJ124" s="1"/>
  <c r="IH126"/>
  <c r="IJ126" s="1"/>
  <c r="IH128"/>
  <c r="IJ128" s="1"/>
  <c r="IH130"/>
  <c r="IJ130" s="1"/>
  <c r="IH132"/>
  <c r="IJ132" s="1"/>
  <c r="IH136"/>
  <c r="IJ136" s="1"/>
  <c r="IH140"/>
  <c r="IJ140" s="1"/>
  <c r="IH142"/>
  <c r="IJ142" s="1"/>
  <c r="IH144"/>
  <c r="IJ144" s="1"/>
  <c r="IH146"/>
  <c r="IJ146" s="1"/>
  <c r="IH148"/>
  <c r="IJ148" s="1"/>
  <c r="IH153"/>
  <c r="IJ153" s="1"/>
  <c r="IH157"/>
  <c r="IJ157" s="1"/>
  <c r="IH161"/>
  <c r="IJ161" s="1"/>
  <c r="IH165"/>
  <c r="IJ165" s="1"/>
  <c r="IH115"/>
  <c r="IH117"/>
  <c r="IJ117" s="1"/>
  <c r="IH119"/>
  <c r="IH121"/>
  <c r="IH133"/>
  <c r="IH135"/>
  <c r="IH137"/>
  <c r="IJ137" s="1"/>
  <c r="IH139"/>
  <c r="IJ139" s="1"/>
  <c r="IH151"/>
  <c r="IJ151" s="1"/>
  <c r="IH155"/>
  <c r="IJ155" s="1"/>
  <c r="IH159"/>
  <c r="IJ159" s="1"/>
  <c r="IH163"/>
  <c r="IJ163" s="1"/>
  <c r="IH167"/>
  <c r="IJ167" s="1"/>
  <c r="IH169"/>
  <c r="IJ169" s="1"/>
  <c r="IH171"/>
  <c r="IH173"/>
  <c r="IJ173" s="1"/>
  <c r="IH175"/>
  <c r="IH177"/>
  <c r="IJ177" s="1"/>
  <c r="IH179"/>
  <c r="IH181"/>
  <c r="IJ181" s="1"/>
  <c r="IH183"/>
  <c r="IH185"/>
  <c r="IJ185" s="1"/>
  <c r="IH187"/>
  <c r="IH170"/>
  <c r="IJ170" s="1"/>
  <c r="IH172"/>
  <c r="IH174"/>
  <c r="IJ174" s="1"/>
  <c r="IH176"/>
  <c r="IH178"/>
  <c r="IJ178" s="1"/>
  <c r="IH180"/>
  <c r="IH182"/>
  <c r="IJ182" s="1"/>
  <c r="IH184"/>
  <c r="IH186"/>
  <c r="IJ186" s="1"/>
  <c r="IH150"/>
  <c r="IJ150" s="1"/>
  <c r="IH152"/>
  <c r="IH154"/>
  <c r="IH156"/>
  <c r="IJ156" s="1"/>
  <c r="IH158"/>
  <c r="IJ158" s="1"/>
  <c r="IH160"/>
  <c r="IH162"/>
  <c r="IH164"/>
  <c r="IJ164" s="1"/>
  <c r="IH166"/>
  <c r="IJ166" s="1"/>
  <c r="IH168"/>
  <c r="IH189"/>
  <c r="IJ189" s="1"/>
  <c r="IH191"/>
  <c r="IJ191" s="1"/>
  <c r="IH193"/>
  <c r="IJ193" s="1"/>
  <c r="IH195"/>
  <c r="IJ195" s="1"/>
  <c r="IH188"/>
  <c r="IJ188" s="1"/>
  <c r="IH190"/>
  <c r="IJ190" s="1"/>
  <c r="IH192"/>
  <c r="IJ192" s="1"/>
  <c r="IH194"/>
  <c r="IJ194" s="1"/>
  <c r="IH196"/>
  <c r="IJ196" s="1"/>
  <c r="IH197"/>
  <c r="IJ197" s="1"/>
  <c r="IH199"/>
  <c r="IH201"/>
  <c r="IJ201" s="1"/>
  <c r="IH203"/>
  <c r="IH205"/>
  <c r="IJ205" s="1"/>
  <c r="IH198"/>
  <c r="IJ198" s="1"/>
  <c r="IH200"/>
  <c r="IJ200" s="1"/>
  <c r="IH202"/>
  <c r="IJ202" s="1"/>
  <c r="IH204"/>
  <c r="IJ204" s="1"/>
  <c r="IH208"/>
  <c r="IJ208" s="1"/>
  <c r="IH210"/>
  <c r="II206"/>
  <c r="IA206"/>
  <c r="IH207"/>
  <c r="IJ207" s="1"/>
  <c r="IH209"/>
  <c r="IH211"/>
  <c r="IJ211" s="1"/>
  <c r="IH212"/>
  <c r="IJ212" s="1"/>
  <c r="IH214"/>
  <c r="IJ214" s="1"/>
  <c r="IH213"/>
  <c r="IJ213" s="1"/>
  <c r="IH215"/>
  <c r="IJ215" s="1"/>
  <c r="IH217"/>
  <c r="IJ217" s="1"/>
  <c r="IH218"/>
  <c r="IJ218" s="1"/>
  <c r="IH220"/>
  <c r="IH219"/>
  <c r="IJ219" s="1"/>
  <c r="IH216"/>
  <c r="HZ220" i="5"/>
  <c r="HY220"/>
  <c r="HX220"/>
  <c r="IG220" s="1"/>
  <c r="V220"/>
  <c r="B220"/>
  <c r="HZ219"/>
  <c r="HY219"/>
  <c r="HX219"/>
  <c r="IG219" s="1"/>
  <c r="V219"/>
  <c r="B219"/>
  <c r="HZ218"/>
  <c r="HY218"/>
  <c r="HX218"/>
  <c r="IG218" s="1"/>
  <c r="V218"/>
  <c r="B218"/>
  <c r="HZ217"/>
  <c r="HY217"/>
  <c r="HX217"/>
  <c r="IG217" s="1"/>
  <c r="V217"/>
  <c r="B217"/>
  <c r="HZ216"/>
  <c r="HY216"/>
  <c r="HX216"/>
  <c r="IG216" s="1"/>
  <c r="V216"/>
  <c r="B216"/>
  <c r="HZ215"/>
  <c r="HY215"/>
  <c r="HX215"/>
  <c r="IG215" s="1"/>
  <c r="V215"/>
  <c r="B215"/>
  <c r="HZ214"/>
  <c r="HY214"/>
  <c r="HX214"/>
  <c r="IG214" s="1"/>
  <c r="V214"/>
  <c r="B214"/>
  <c r="HZ213"/>
  <c r="HY213"/>
  <c r="HX213"/>
  <c r="IG213" s="1"/>
  <c r="V213"/>
  <c r="B213"/>
  <c r="HZ212"/>
  <c r="HY212"/>
  <c r="HX212"/>
  <c r="IG212" s="1"/>
  <c r="V212"/>
  <c r="B212"/>
  <c r="HZ211"/>
  <c r="HY211"/>
  <c r="HX211"/>
  <c r="IG211" s="1"/>
  <c r="V211"/>
  <c r="B211"/>
  <c r="HZ210"/>
  <c r="HY210"/>
  <c r="HX210"/>
  <c r="IG210" s="1"/>
  <c r="V210"/>
  <c r="B210"/>
  <c r="HZ209"/>
  <c r="HY209"/>
  <c r="HX209"/>
  <c r="IG209" s="1"/>
  <c r="V209"/>
  <c r="B209"/>
  <c r="HZ208"/>
  <c r="HY208"/>
  <c r="HX208"/>
  <c r="IG208" s="1"/>
  <c r="V208"/>
  <c r="B208"/>
  <c r="HZ207"/>
  <c r="HY207"/>
  <c r="HX207"/>
  <c r="IG207" s="1"/>
  <c r="V207"/>
  <c r="B207"/>
  <c r="HZ206"/>
  <c r="HY206"/>
  <c r="HX206"/>
  <c r="IG206" s="1"/>
  <c r="V206"/>
  <c r="B206"/>
  <c r="HZ205"/>
  <c r="HY205"/>
  <c r="HX205"/>
  <c r="IG205" s="1"/>
  <c r="V205"/>
  <c r="B205"/>
  <c r="HZ204"/>
  <c r="HY204"/>
  <c r="HX204"/>
  <c r="IG204" s="1"/>
  <c r="V204"/>
  <c r="B204"/>
  <c r="HZ203"/>
  <c r="HY203"/>
  <c r="HX203"/>
  <c r="IG203" s="1"/>
  <c r="V203"/>
  <c r="B203"/>
  <c r="HZ202"/>
  <c r="HY202"/>
  <c r="HX202"/>
  <c r="IG202" s="1"/>
  <c r="V202"/>
  <c r="B202"/>
  <c r="HZ201"/>
  <c r="HY201"/>
  <c r="HX201"/>
  <c r="IG201" s="1"/>
  <c r="V201"/>
  <c r="B201"/>
  <c r="HZ200"/>
  <c r="HY200"/>
  <c r="HX200"/>
  <c r="IG200" s="1"/>
  <c r="V200"/>
  <c r="B200"/>
  <c r="HZ199"/>
  <c r="HY199"/>
  <c r="HX199"/>
  <c r="IG199" s="1"/>
  <c r="V199"/>
  <c r="B199"/>
  <c r="HZ198"/>
  <c r="HY198"/>
  <c r="HX198"/>
  <c r="IG198" s="1"/>
  <c r="V198"/>
  <c r="B198"/>
  <c r="HZ197"/>
  <c r="HY197"/>
  <c r="HX197"/>
  <c r="IG197" s="1"/>
  <c r="V197"/>
  <c r="B197"/>
  <c r="HZ196"/>
  <c r="HY196"/>
  <c r="HX196"/>
  <c r="IG196" s="1"/>
  <c r="V196"/>
  <c r="B196"/>
  <c r="HZ195"/>
  <c r="HY195"/>
  <c r="HX195"/>
  <c r="IG195" s="1"/>
  <c r="V195"/>
  <c r="B195"/>
  <c r="HZ194"/>
  <c r="HY194"/>
  <c r="HX194"/>
  <c r="IG194" s="1"/>
  <c r="V194"/>
  <c r="B194"/>
  <c r="HZ193"/>
  <c r="HY193"/>
  <c r="HX193"/>
  <c r="IG193" s="1"/>
  <c r="V193"/>
  <c r="B193"/>
  <c r="HZ192"/>
  <c r="HY192"/>
  <c r="HX192"/>
  <c r="IG192" s="1"/>
  <c r="V192"/>
  <c r="B192"/>
  <c r="HZ191"/>
  <c r="HY191"/>
  <c r="HX191"/>
  <c r="IG191" s="1"/>
  <c r="V191"/>
  <c r="B191"/>
  <c r="HZ190"/>
  <c r="HY190"/>
  <c r="HX190"/>
  <c r="IG190" s="1"/>
  <c r="V190"/>
  <c r="B190"/>
  <c r="HZ189"/>
  <c r="HY189"/>
  <c r="HX189"/>
  <c r="IG189" s="1"/>
  <c r="V189"/>
  <c r="B189"/>
  <c r="HZ188"/>
  <c r="HY188"/>
  <c r="HX188"/>
  <c r="IG188" s="1"/>
  <c r="V188"/>
  <c r="B188"/>
  <c r="HZ187"/>
  <c r="HY187"/>
  <c r="HX187"/>
  <c r="IG187" s="1"/>
  <c r="V187"/>
  <c r="B187"/>
  <c r="HZ186"/>
  <c r="HY186"/>
  <c r="HX186"/>
  <c r="IG186" s="1"/>
  <c r="V186"/>
  <c r="B186"/>
  <c r="HZ185"/>
  <c r="HY185"/>
  <c r="HX185"/>
  <c r="IG185" s="1"/>
  <c r="V185"/>
  <c r="B185"/>
  <c r="HZ184"/>
  <c r="HY184"/>
  <c r="HX184"/>
  <c r="IG184" s="1"/>
  <c r="V184"/>
  <c r="B184"/>
  <c r="HZ183"/>
  <c r="HY183"/>
  <c r="HX183"/>
  <c r="IG183" s="1"/>
  <c r="V183"/>
  <c r="B183"/>
  <c r="HZ182"/>
  <c r="HY182"/>
  <c r="HX182"/>
  <c r="IG182" s="1"/>
  <c r="V182"/>
  <c r="B182"/>
  <c r="HZ181"/>
  <c r="HY181"/>
  <c r="HX181"/>
  <c r="IG181" s="1"/>
  <c r="V181"/>
  <c r="B181"/>
  <c r="HZ180"/>
  <c r="HY180"/>
  <c r="HX180"/>
  <c r="IG180" s="1"/>
  <c r="V180"/>
  <c r="B180"/>
  <c r="HZ179"/>
  <c r="HY179"/>
  <c r="HX179"/>
  <c r="IG179" s="1"/>
  <c r="V179"/>
  <c r="B179"/>
  <c r="HZ178"/>
  <c r="HY178"/>
  <c r="HX178"/>
  <c r="IG178" s="1"/>
  <c r="V178"/>
  <c r="B178"/>
  <c r="HZ177"/>
  <c r="HY177"/>
  <c r="HX177"/>
  <c r="IG177" s="1"/>
  <c r="V177"/>
  <c r="B177"/>
  <c r="HZ176"/>
  <c r="HY176"/>
  <c r="HX176"/>
  <c r="IG176" s="1"/>
  <c r="V176"/>
  <c r="B176"/>
  <c r="HZ175"/>
  <c r="HY175"/>
  <c r="HX175"/>
  <c r="IG175" s="1"/>
  <c r="V175"/>
  <c r="B175"/>
  <c r="HZ174"/>
  <c r="HY174"/>
  <c r="HX174"/>
  <c r="IG174" s="1"/>
  <c r="V174"/>
  <c r="B174"/>
  <c r="HZ173"/>
  <c r="HY173"/>
  <c r="HX173"/>
  <c r="IG173" s="1"/>
  <c r="V173"/>
  <c r="B173"/>
  <c r="HZ172"/>
  <c r="HY172"/>
  <c r="HX172"/>
  <c r="IG172" s="1"/>
  <c r="V172"/>
  <c r="B172"/>
  <c r="HZ171"/>
  <c r="HY171"/>
  <c r="HX171"/>
  <c r="IG171" s="1"/>
  <c r="V171"/>
  <c r="B171"/>
  <c r="HZ170"/>
  <c r="HY170"/>
  <c r="HX170"/>
  <c r="IG170" s="1"/>
  <c r="V170"/>
  <c r="B170"/>
  <c r="HZ169"/>
  <c r="HY169"/>
  <c r="HX169"/>
  <c r="IG169" s="1"/>
  <c r="V169"/>
  <c r="B169"/>
  <c r="HZ168"/>
  <c r="HY168"/>
  <c r="HX168"/>
  <c r="IG168" s="1"/>
  <c r="V168"/>
  <c r="B168"/>
  <c r="HZ167"/>
  <c r="HY167"/>
  <c r="HX167"/>
  <c r="IG167" s="1"/>
  <c r="V167"/>
  <c r="B167"/>
  <c r="HZ166"/>
  <c r="HY166"/>
  <c r="HX166"/>
  <c r="IG166" s="1"/>
  <c r="V166"/>
  <c r="B166"/>
  <c r="HZ165"/>
  <c r="HY165"/>
  <c r="HX165"/>
  <c r="IG165" s="1"/>
  <c r="V165"/>
  <c r="B165"/>
  <c r="HZ164"/>
  <c r="HY164"/>
  <c r="HX164"/>
  <c r="IG164" s="1"/>
  <c r="V164"/>
  <c r="B164"/>
  <c r="HZ163"/>
  <c r="HY163"/>
  <c r="HX163"/>
  <c r="IG163" s="1"/>
  <c r="V163"/>
  <c r="B163"/>
  <c r="HZ162"/>
  <c r="HY162"/>
  <c r="HX162"/>
  <c r="IG162" s="1"/>
  <c r="V162"/>
  <c r="B162"/>
  <c r="HZ161"/>
  <c r="HY161"/>
  <c r="HX161"/>
  <c r="IG161" s="1"/>
  <c r="V161"/>
  <c r="B161"/>
  <c r="HZ160"/>
  <c r="HY160"/>
  <c r="HX160"/>
  <c r="IG160" s="1"/>
  <c r="V160"/>
  <c r="B160"/>
  <c r="HZ159"/>
  <c r="HY159"/>
  <c r="HX159"/>
  <c r="IG159" s="1"/>
  <c r="V159"/>
  <c r="B159"/>
  <c r="HZ158"/>
  <c r="HY158"/>
  <c r="HX158"/>
  <c r="IG158" s="1"/>
  <c r="V158"/>
  <c r="B158"/>
  <c r="HZ157"/>
  <c r="HY157"/>
  <c r="HX157"/>
  <c r="IG157" s="1"/>
  <c r="V157"/>
  <c r="B157"/>
  <c r="HZ156"/>
  <c r="HY156"/>
  <c r="HX156"/>
  <c r="IG156" s="1"/>
  <c r="V156"/>
  <c r="B156"/>
  <c r="HZ155"/>
  <c r="HY155"/>
  <c r="HX155"/>
  <c r="IG155" s="1"/>
  <c r="V155"/>
  <c r="B155"/>
  <c r="HZ154"/>
  <c r="HY154"/>
  <c r="HX154"/>
  <c r="IG154" s="1"/>
  <c r="V154"/>
  <c r="B154"/>
  <c r="HZ153"/>
  <c r="HY153"/>
  <c r="HX153"/>
  <c r="IG153" s="1"/>
  <c r="V153"/>
  <c r="B153"/>
  <c r="HZ152"/>
  <c r="HY152"/>
  <c r="HX152"/>
  <c r="IG152" s="1"/>
  <c r="V152"/>
  <c r="B152"/>
  <c r="HZ151"/>
  <c r="HY151"/>
  <c r="HX151"/>
  <c r="IG151" s="1"/>
  <c r="V151"/>
  <c r="B151"/>
  <c r="HZ150"/>
  <c r="HY150"/>
  <c r="HX150"/>
  <c r="IG150" s="1"/>
  <c r="V150"/>
  <c r="B150"/>
  <c r="HZ149"/>
  <c r="HY149"/>
  <c r="HX149"/>
  <c r="IG149" s="1"/>
  <c r="IH149" s="1"/>
  <c r="V149"/>
  <c r="B149"/>
  <c r="HZ148"/>
  <c r="HY148"/>
  <c r="HX148"/>
  <c r="IG148" s="1"/>
  <c r="V148"/>
  <c r="B148"/>
  <c r="HZ147"/>
  <c r="HY147"/>
  <c r="HX147"/>
  <c r="IG147" s="1"/>
  <c r="V147"/>
  <c r="B147"/>
  <c r="HZ146"/>
  <c r="HY146"/>
  <c r="HX146"/>
  <c r="IG146" s="1"/>
  <c r="V146"/>
  <c r="B146"/>
  <c r="HZ145"/>
  <c r="HY145"/>
  <c r="HX145"/>
  <c r="IG145" s="1"/>
  <c r="V145"/>
  <c r="B145"/>
  <c r="HZ144"/>
  <c r="HY144"/>
  <c r="HX144"/>
  <c r="IG144" s="1"/>
  <c r="V144"/>
  <c r="B144"/>
  <c r="HZ143"/>
  <c r="HY143"/>
  <c r="HX143"/>
  <c r="IG143" s="1"/>
  <c r="V143"/>
  <c r="B143"/>
  <c r="HZ142"/>
  <c r="HY142"/>
  <c r="HX142"/>
  <c r="IG142" s="1"/>
  <c r="V142"/>
  <c r="B142"/>
  <c r="HZ141"/>
  <c r="HY141"/>
  <c r="HX141"/>
  <c r="IG141" s="1"/>
  <c r="V141"/>
  <c r="B141"/>
  <c r="HZ140"/>
  <c r="HY140"/>
  <c r="HX140"/>
  <c r="IG140" s="1"/>
  <c r="V140"/>
  <c r="B140"/>
  <c r="HZ139"/>
  <c r="HY139"/>
  <c r="HX139"/>
  <c r="IG139" s="1"/>
  <c r="V139"/>
  <c r="B139"/>
  <c r="HZ138"/>
  <c r="HY138"/>
  <c r="HX138"/>
  <c r="IG138" s="1"/>
  <c r="V138"/>
  <c r="B138"/>
  <c r="HZ137"/>
  <c r="HY137"/>
  <c r="HX137"/>
  <c r="IG137" s="1"/>
  <c r="V137"/>
  <c r="B137"/>
  <c r="HZ136"/>
  <c r="HY136"/>
  <c r="HX136"/>
  <c r="IG136" s="1"/>
  <c r="V136"/>
  <c r="B136"/>
  <c r="HZ135"/>
  <c r="HY135"/>
  <c r="HX135"/>
  <c r="IG135" s="1"/>
  <c r="V135"/>
  <c r="B135"/>
  <c r="HZ134"/>
  <c r="HY134"/>
  <c r="HX134"/>
  <c r="IG134" s="1"/>
  <c r="V134"/>
  <c r="B134"/>
  <c r="HZ133"/>
  <c r="HY133"/>
  <c r="HX133"/>
  <c r="IG133" s="1"/>
  <c r="V133"/>
  <c r="B133"/>
  <c r="HZ132"/>
  <c r="HY132"/>
  <c r="HX132"/>
  <c r="IG132" s="1"/>
  <c r="V132"/>
  <c r="B132"/>
  <c r="HZ131"/>
  <c r="HY131"/>
  <c r="HX131"/>
  <c r="IG131" s="1"/>
  <c r="V131"/>
  <c r="B131"/>
  <c r="HZ130"/>
  <c r="HY130"/>
  <c r="HX130"/>
  <c r="IG130" s="1"/>
  <c r="V130"/>
  <c r="B130"/>
  <c r="HZ129"/>
  <c r="HY129"/>
  <c r="HX129"/>
  <c r="IG129" s="1"/>
  <c r="V129"/>
  <c r="B129"/>
  <c r="HZ128"/>
  <c r="HY128"/>
  <c r="HX128"/>
  <c r="IG128" s="1"/>
  <c r="V128"/>
  <c r="B128"/>
  <c r="HZ127"/>
  <c r="HY127"/>
  <c r="HX127"/>
  <c r="IG127" s="1"/>
  <c r="V127"/>
  <c r="B127"/>
  <c r="HZ126"/>
  <c r="HY126"/>
  <c r="HX126"/>
  <c r="IG126" s="1"/>
  <c r="V126"/>
  <c r="B126"/>
  <c r="HZ125"/>
  <c r="HY125"/>
  <c r="HX125"/>
  <c r="IG125" s="1"/>
  <c r="V125"/>
  <c r="B125"/>
  <c r="HZ124"/>
  <c r="HY124"/>
  <c r="HX124"/>
  <c r="IG124" s="1"/>
  <c r="V124"/>
  <c r="B124"/>
  <c r="HZ123"/>
  <c r="HY123"/>
  <c r="HX123"/>
  <c r="IG123" s="1"/>
  <c r="V123"/>
  <c r="B123"/>
  <c r="HZ122"/>
  <c r="HY122"/>
  <c r="HX122"/>
  <c r="IG122" s="1"/>
  <c r="V122"/>
  <c r="B122"/>
  <c r="HZ121"/>
  <c r="HY121"/>
  <c r="HX121"/>
  <c r="IG121" s="1"/>
  <c r="V121"/>
  <c r="B121"/>
  <c r="HZ120"/>
  <c r="HY120"/>
  <c r="HX120"/>
  <c r="IG120" s="1"/>
  <c r="V120"/>
  <c r="B120"/>
  <c r="HZ119"/>
  <c r="HY119"/>
  <c r="HX119"/>
  <c r="IG119" s="1"/>
  <c r="V119"/>
  <c r="B119"/>
  <c r="HZ118"/>
  <c r="HY118"/>
  <c r="HX118"/>
  <c r="IG118" s="1"/>
  <c r="V118"/>
  <c r="B118"/>
  <c r="HZ117"/>
  <c r="HY117"/>
  <c r="HX117"/>
  <c r="IG117" s="1"/>
  <c r="V117"/>
  <c r="B117"/>
  <c r="HZ116"/>
  <c r="HY116"/>
  <c r="HX116"/>
  <c r="IG116" s="1"/>
  <c r="V116"/>
  <c r="B116"/>
  <c r="HZ115"/>
  <c r="HY115"/>
  <c r="HX115"/>
  <c r="IG115" s="1"/>
  <c r="V115"/>
  <c r="B115"/>
  <c r="HZ114"/>
  <c r="HY114"/>
  <c r="HX114"/>
  <c r="IG114" s="1"/>
  <c r="V114"/>
  <c r="B114"/>
  <c r="HZ113"/>
  <c r="HY113"/>
  <c r="HX113"/>
  <c r="IG113" s="1"/>
  <c r="V113"/>
  <c r="B113"/>
  <c r="HZ112"/>
  <c r="HY112"/>
  <c r="HX112"/>
  <c r="IG112" s="1"/>
  <c r="V112"/>
  <c r="B112"/>
  <c r="HZ111"/>
  <c r="HY111"/>
  <c r="HX111"/>
  <c r="IG111" s="1"/>
  <c r="V111"/>
  <c r="B111"/>
  <c r="HZ110"/>
  <c r="HY110"/>
  <c r="HX110"/>
  <c r="IG110" s="1"/>
  <c r="V110"/>
  <c r="B110"/>
  <c r="HZ109"/>
  <c r="HY109"/>
  <c r="HX109"/>
  <c r="IG109" s="1"/>
  <c r="V109"/>
  <c r="B109"/>
  <c r="HZ108"/>
  <c r="HY108"/>
  <c r="HX108"/>
  <c r="IG108" s="1"/>
  <c r="V108"/>
  <c r="B108"/>
  <c r="HZ107"/>
  <c r="HY107"/>
  <c r="HX107"/>
  <c r="IG107" s="1"/>
  <c r="V107"/>
  <c r="B107"/>
  <c r="HZ106"/>
  <c r="HY106"/>
  <c r="HX106"/>
  <c r="IG106" s="1"/>
  <c r="V106"/>
  <c r="B106"/>
  <c r="HZ105"/>
  <c r="HY105"/>
  <c r="HX105"/>
  <c r="IG105" s="1"/>
  <c r="V105"/>
  <c r="B105"/>
  <c r="HZ104"/>
  <c r="HY104"/>
  <c r="HX104"/>
  <c r="IG104" s="1"/>
  <c r="V104"/>
  <c r="B104"/>
  <c r="HZ103"/>
  <c r="HY103"/>
  <c r="HX103"/>
  <c r="IG103" s="1"/>
  <c r="V103"/>
  <c r="B103"/>
  <c r="HZ102"/>
  <c r="HY102"/>
  <c r="HX102"/>
  <c r="IG102" s="1"/>
  <c r="V102"/>
  <c r="B102"/>
  <c r="HZ101"/>
  <c r="HY101"/>
  <c r="HX101"/>
  <c r="IG101" s="1"/>
  <c r="V101"/>
  <c r="B101"/>
  <c r="HZ100"/>
  <c r="HY100"/>
  <c r="HX100"/>
  <c r="IG100" s="1"/>
  <c r="V100"/>
  <c r="B100"/>
  <c r="HZ99"/>
  <c r="HY99"/>
  <c r="HX99"/>
  <c r="IG99" s="1"/>
  <c r="V99"/>
  <c r="B99"/>
  <c r="HZ98"/>
  <c r="HY98"/>
  <c r="HX98"/>
  <c r="IG98" s="1"/>
  <c r="V98"/>
  <c r="B98"/>
  <c r="HZ97"/>
  <c r="HY97"/>
  <c r="HX97"/>
  <c r="IG97" s="1"/>
  <c r="V97"/>
  <c r="B97"/>
  <c r="HZ96"/>
  <c r="HY96"/>
  <c r="HX96"/>
  <c r="IG96" s="1"/>
  <c r="V96"/>
  <c r="B96"/>
  <c r="HZ95"/>
  <c r="HY95"/>
  <c r="HX95"/>
  <c r="IG95" s="1"/>
  <c r="V95"/>
  <c r="B95"/>
  <c r="HZ94"/>
  <c r="HY94"/>
  <c r="HX94"/>
  <c r="IG94" s="1"/>
  <c r="V94"/>
  <c r="B94"/>
  <c r="HZ93"/>
  <c r="HY93"/>
  <c r="HX93"/>
  <c r="IG93" s="1"/>
  <c r="V93"/>
  <c r="B93"/>
  <c r="HZ92"/>
  <c r="HY92"/>
  <c r="HX92"/>
  <c r="IG92" s="1"/>
  <c r="V92"/>
  <c r="B92"/>
  <c r="HZ91"/>
  <c r="HY91"/>
  <c r="HX91"/>
  <c r="IG91" s="1"/>
  <c r="V91"/>
  <c r="B91"/>
  <c r="HZ90"/>
  <c r="HY90"/>
  <c r="HX90"/>
  <c r="IG90" s="1"/>
  <c r="V90"/>
  <c r="B90"/>
  <c r="HZ89"/>
  <c r="HY89"/>
  <c r="HX89"/>
  <c r="IG89" s="1"/>
  <c r="V89"/>
  <c r="B89"/>
  <c r="HZ88"/>
  <c r="HY88"/>
  <c r="HX88"/>
  <c r="IG88" s="1"/>
  <c r="V88"/>
  <c r="B88"/>
  <c r="HZ87"/>
  <c r="HY87"/>
  <c r="HX87"/>
  <c r="IG87" s="1"/>
  <c r="V87"/>
  <c r="B87"/>
  <c r="HZ86"/>
  <c r="HY86"/>
  <c r="HX86"/>
  <c r="IG86" s="1"/>
  <c r="V86"/>
  <c r="B86"/>
  <c r="HZ85"/>
  <c r="HY85"/>
  <c r="HX85"/>
  <c r="IG85" s="1"/>
  <c r="V85"/>
  <c r="B85"/>
  <c r="HZ84"/>
  <c r="HY84"/>
  <c r="HX84"/>
  <c r="IG84" s="1"/>
  <c r="V84"/>
  <c r="B84"/>
  <c r="HZ83"/>
  <c r="HY83"/>
  <c r="HX83"/>
  <c r="IG83" s="1"/>
  <c r="V83"/>
  <c r="B83"/>
  <c r="HZ82"/>
  <c r="HY82"/>
  <c r="HX82"/>
  <c r="IG82" s="1"/>
  <c r="V82"/>
  <c r="B82"/>
  <c r="HZ81"/>
  <c r="HY81"/>
  <c r="HX81"/>
  <c r="IG81" s="1"/>
  <c r="V81"/>
  <c r="B81"/>
  <c r="HZ80"/>
  <c r="HY80"/>
  <c r="HX80"/>
  <c r="IG80" s="1"/>
  <c r="V80"/>
  <c r="B80"/>
  <c r="HZ79"/>
  <c r="HY79"/>
  <c r="HX79"/>
  <c r="IG79" s="1"/>
  <c r="V79"/>
  <c r="B79"/>
  <c r="HZ78"/>
  <c r="HY78"/>
  <c r="HX78"/>
  <c r="IG78" s="1"/>
  <c r="V78"/>
  <c r="B78"/>
  <c r="HZ77"/>
  <c r="HY77"/>
  <c r="HX77"/>
  <c r="IG77" s="1"/>
  <c r="V77"/>
  <c r="B77"/>
  <c r="HZ76"/>
  <c r="HY76"/>
  <c r="HX76"/>
  <c r="IG76" s="1"/>
  <c r="V76"/>
  <c r="B76"/>
  <c r="HZ75"/>
  <c r="HY75"/>
  <c r="HX75"/>
  <c r="IG75" s="1"/>
  <c r="V75"/>
  <c r="B75"/>
  <c r="HZ74"/>
  <c r="HY74"/>
  <c r="HX74"/>
  <c r="IG74" s="1"/>
  <c r="V74"/>
  <c r="B74"/>
  <c r="HZ73"/>
  <c r="HY73"/>
  <c r="HX73"/>
  <c r="IG73" s="1"/>
  <c r="V73"/>
  <c r="B73"/>
  <c r="HZ72"/>
  <c r="HY72"/>
  <c r="HX72"/>
  <c r="IG72" s="1"/>
  <c r="V72"/>
  <c r="B72"/>
  <c r="HZ71"/>
  <c r="HY71"/>
  <c r="HX71"/>
  <c r="IG71" s="1"/>
  <c r="V71"/>
  <c r="B71"/>
  <c r="HZ70"/>
  <c r="HY70"/>
  <c r="HX70"/>
  <c r="IG70" s="1"/>
  <c r="V70"/>
  <c r="B70"/>
  <c r="HZ69"/>
  <c r="HY69"/>
  <c r="HX69"/>
  <c r="IG69" s="1"/>
  <c r="V69"/>
  <c r="B69"/>
  <c r="HZ68"/>
  <c r="HY68"/>
  <c r="HX68"/>
  <c r="IG68" s="1"/>
  <c r="V68"/>
  <c r="B68"/>
  <c r="HZ67"/>
  <c r="HY67"/>
  <c r="HX67"/>
  <c r="IG67" s="1"/>
  <c r="V67"/>
  <c r="B67"/>
  <c r="HZ66"/>
  <c r="HY66"/>
  <c r="HX66"/>
  <c r="IG66" s="1"/>
  <c r="V66"/>
  <c r="B66"/>
  <c r="HZ65"/>
  <c r="HY65"/>
  <c r="HX65"/>
  <c r="IG65" s="1"/>
  <c r="V65"/>
  <c r="B65"/>
  <c r="HZ64"/>
  <c r="HY64"/>
  <c r="HX64"/>
  <c r="IG64" s="1"/>
  <c r="V64"/>
  <c r="B64"/>
  <c r="HZ63"/>
  <c r="HY63"/>
  <c r="HX63"/>
  <c r="IG63" s="1"/>
  <c r="V63"/>
  <c r="B63"/>
  <c r="HZ62"/>
  <c r="HY62"/>
  <c r="HX62"/>
  <c r="IG62" s="1"/>
  <c r="V62"/>
  <c r="B62"/>
  <c r="HZ61"/>
  <c r="HY61"/>
  <c r="HX61"/>
  <c r="IG61" s="1"/>
  <c r="V61"/>
  <c r="B61"/>
  <c r="HZ60"/>
  <c r="HY60"/>
  <c r="HX60"/>
  <c r="IG60" s="1"/>
  <c r="V60"/>
  <c r="B60"/>
  <c r="HZ59"/>
  <c r="HY59"/>
  <c r="HX59"/>
  <c r="IG59" s="1"/>
  <c r="V59"/>
  <c r="B59"/>
  <c r="HZ58"/>
  <c r="HY58"/>
  <c r="HX58"/>
  <c r="IG58" s="1"/>
  <c r="V58"/>
  <c r="B58"/>
  <c r="HZ57"/>
  <c r="HY57"/>
  <c r="HX57"/>
  <c r="IG57" s="1"/>
  <c r="V57"/>
  <c r="B57"/>
  <c r="HZ56"/>
  <c r="HY56"/>
  <c r="HX56"/>
  <c r="IG56" s="1"/>
  <c r="V56"/>
  <c r="B56"/>
  <c r="HZ55"/>
  <c r="HY55"/>
  <c r="HX55"/>
  <c r="IG55" s="1"/>
  <c r="V55"/>
  <c r="B55"/>
  <c r="HZ54"/>
  <c r="HY54"/>
  <c r="HX54"/>
  <c r="IG54" s="1"/>
  <c r="V54"/>
  <c r="B54"/>
  <c r="HZ53"/>
  <c r="HY53"/>
  <c r="HX53"/>
  <c r="IG53" s="1"/>
  <c r="V53"/>
  <c r="B53"/>
  <c r="HZ52"/>
  <c r="HY52"/>
  <c r="HX52"/>
  <c r="IG52" s="1"/>
  <c r="V52"/>
  <c r="B52"/>
  <c r="HZ51"/>
  <c r="HY51"/>
  <c r="HX51"/>
  <c r="IG51" s="1"/>
  <c r="V51"/>
  <c r="B51"/>
  <c r="HZ50"/>
  <c r="HY50"/>
  <c r="HX50"/>
  <c r="IG50" s="1"/>
  <c r="V50"/>
  <c r="B50"/>
  <c r="HZ49"/>
  <c r="HY49"/>
  <c r="HX49"/>
  <c r="IG49" s="1"/>
  <c r="V49"/>
  <c r="B49"/>
  <c r="HZ48"/>
  <c r="HY48"/>
  <c r="HX48"/>
  <c r="IG48" s="1"/>
  <c r="V48"/>
  <c r="B48"/>
  <c r="HZ47"/>
  <c r="HY47"/>
  <c r="HX47"/>
  <c r="IG47" s="1"/>
  <c r="V47"/>
  <c r="B47"/>
  <c r="HZ46"/>
  <c r="HY46"/>
  <c r="HX46"/>
  <c r="IG46" s="1"/>
  <c r="V46"/>
  <c r="B46"/>
  <c r="HZ45"/>
  <c r="HY45"/>
  <c r="HX45"/>
  <c r="IG45" s="1"/>
  <c r="V45"/>
  <c r="B45"/>
  <c r="HZ44"/>
  <c r="HY44"/>
  <c r="HX44"/>
  <c r="IG44" s="1"/>
  <c r="V44"/>
  <c r="B44"/>
  <c r="HZ43"/>
  <c r="HY43"/>
  <c r="HX43"/>
  <c r="IG43" s="1"/>
  <c r="V43"/>
  <c r="B43"/>
  <c r="HZ42"/>
  <c r="HY42"/>
  <c r="HX42"/>
  <c r="IG42" s="1"/>
  <c r="V42"/>
  <c r="B42"/>
  <c r="HZ41"/>
  <c r="HY41"/>
  <c r="HX41"/>
  <c r="IG41" s="1"/>
  <c r="V41"/>
  <c r="B41"/>
  <c r="HZ40"/>
  <c r="HY40"/>
  <c r="HX40"/>
  <c r="IG40" s="1"/>
  <c r="V40"/>
  <c r="B40"/>
  <c r="HZ39"/>
  <c r="HY39"/>
  <c r="HX39"/>
  <c r="IG39" s="1"/>
  <c r="V39"/>
  <c r="B39"/>
  <c r="HZ38"/>
  <c r="HY38"/>
  <c r="HX38"/>
  <c r="IG38" s="1"/>
  <c r="V38"/>
  <c r="B38"/>
  <c r="HZ37"/>
  <c r="HY37"/>
  <c r="HX37"/>
  <c r="IG37" s="1"/>
  <c r="V37"/>
  <c r="B37"/>
  <c r="HZ36"/>
  <c r="HY36"/>
  <c r="HX36"/>
  <c r="IG36" s="1"/>
  <c r="V36"/>
  <c r="HZ35"/>
  <c r="HY35"/>
  <c r="HX35"/>
  <c r="IG35" s="1"/>
  <c r="V35"/>
  <c r="HZ34"/>
  <c r="HY34"/>
  <c r="HX34"/>
  <c r="IG34" s="1"/>
  <c r="V34"/>
  <c r="HZ33"/>
  <c r="HY33"/>
  <c r="HX33"/>
  <c r="IG33" s="1"/>
  <c r="V33"/>
  <c r="HZ32"/>
  <c r="HY32"/>
  <c r="HX32"/>
  <c r="IG32" s="1"/>
  <c r="V32"/>
  <c r="HZ31"/>
  <c r="HY31"/>
  <c r="HX31"/>
  <c r="IG31" s="1"/>
  <c r="V31"/>
  <c r="HZ30"/>
  <c r="HY30"/>
  <c r="HX30"/>
  <c r="IG30" s="1"/>
  <c r="V30"/>
  <c r="HZ29"/>
  <c r="HY29"/>
  <c r="HX29"/>
  <c r="IG29" s="1"/>
  <c r="V29"/>
  <c r="HZ28"/>
  <c r="HY28"/>
  <c r="HX28"/>
  <c r="IG28" s="1"/>
  <c r="V28"/>
  <c r="HZ27"/>
  <c r="HY27"/>
  <c r="HX27"/>
  <c r="IG27" s="1"/>
  <c r="V27"/>
  <c r="HZ26"/>
  <c r="HY26"/>
  <c r="HX26"/>
  <c r="IG26" s="1"/>
  <c r="V26"/>
  <c r="HZ25"/>
  <c r="HY25"/>
  <c r="HX25"/>
  <c r="IG25" s="1"/>
  <c r="Y25"/>
  <c r="Y26" s="1"/>
  <c r="V25"/>
  <c r="HZ24"/>
  <c r="HY24"/>
  <c r="HX24"/>
  <c r="IG24" s="1"/>
  <c r="Y24"/>
  <c r="Z24" s="1"/>
  <c r="V24"/>
  <c r="HZ23"/>
  <c r="HY23"/>
  <c r="HX23"/>
  <c r="IG23" s="1"/>
  <c r="Y23"/>
  <c r="V23"/>
  <c r="HZ22"/>
  <c r="HY22"/>
  <c r="HX22"/>
  <c r="IG22" s="1"/>
  <c r="Y22"/>
  <c r="Z22" s="1"/>
  <c r="V22"/>
  <c r="HZ21"/>
  <c r="HY21"/>
  <c r="HX21"/>
  <c r="IG21" s="1"/>
  <c r="Y21"/>
  <c r="V21"/>
  <c r="E19"/>
  <c r="C21" s="1"/>
  <c r="HZ36" i="1"/>
  <c r="HZ37"/>
  <c r="HZ38"/>
  <c r="HZ39"/>
  <c r="HZ40"/>
  <c r="HZ41"/>
  <c r="HZ42"/>
  <c r="HZ43"/>
  <c r="HZ44"/>
  <c r="HZ45"/>
  <c r="HZ46"/>
  <c r="HZ47"/>
  <c r="HZ48"/>
  <c r="HZ49"/>
  <c r="HZ50"/>
  <c r="HZ51"/>
  <c r="HZ52"/>
  <c r="HZ53"/>
  <c r="HZ54"/>
  <c r="HZ55"/>
  <c r="HZ56"/>
  <c r="HZ57"/>
  <c r="HZ58"/>
  <c r="HZ59"/>
  <c r="HZ60"/>
  <c r="HZ61"/>
  <c r="HZ62"/>
  <c r="HZ63"/>
  <c r="HZ64"/>
  <c r="HZ65"/>
  <c r="HZ66"/>
  <c r="HZ67"/>
  <c r="HZ68"/>
  <c r="HZ69"/>
  <c r="HZ70"/>
  <c r="HZ71"/>
  <c r="HZ72"/>
  <c r="HZ73"/>
  <c r="HZ74"/>
  <c r="HZ75"/>
  <c r="HZ76"/>
  <c r="HZ77"/>
  <c r="HZ78"/>
  <c r="HZ79"/>
  <c r="HZ80"/>
  <c r="HZ81"/>
  <c r="HZ82"/>
  <c r="HZ83"/>
  <c r="HZ84"/>
  <c r="HZ85"/>
  <c r="HZ86"/>
  <c r="HZ87"/>
  <c r="HZ88"/>
  <c r="HZ89"/>
  <c r="HZ90"/>
  <c r="HZ91"/>
  <c r="HZ92"/>
  <c r="HZ93"/>
  <c r="HZ94"/>
  <c r="HZ95"/>
  <c r="HZ96"/>
  <c r="HZ97"/>
  <c r="HZ98"/>
  <c r="HZ99"/>
  <c r="HZ100"/>
  <c r="HZ101"/>
  <c r="HZ102"/>
  <c r="HZ103"/>
  <c r="HZ104"/>
  <c r="HZ105"/>
  <c r="HZ106"/>
  <c r="HZ107"/>
  <c r="HZ108"/>
  <c r="HZ109"/>
  <c r="HZ110"/>
  <c r="HZ111"/>
  <c r="HZ112"/>
  <c r="HZ113"/>
  <c r="HZ114"/>
  <c r="HZ115"/>
  <c r="HZ116"/>
  <c r="HZ117"/>
  <c r="HZ118"/>
  <c r="HZ119"/>
  <c r="HZ120"/>
  <c r="HZ121"/>
  <c r="HZ122"/>
  <c r="HZ123"/>
  <c r="HZ124"/>
  <c r="HZ125"/>
  <c r="HZ126"/>
  <c r="HZ127"/>
  <c r="HZ128"/>
  <c r="HZ129"/>
  <c r="HZ130"/>
  <c r="HZ131"/>
  <c r="HZ132"/>
  <c r="HZ133"/>
  <c r="HZ134"/>
  <c r="HZ135"/>
  <c r="HZ136"/>
  <c r="HZ137"/>
  <c r="HZ138"/>
  <c r="HZ139"/>
  <c r="HZ140"/>
  <c r="HZ141"/>
  <c r="HZ142"/>
  <c r="HZ143"/>
  <c r="HZ144"/>
  <c r="HZ145"/>
  <c r="HZ146"/>
  <c r="HZ147"/>
  <c r="HZ148"/>
  <c r="HZ149"/>
  <c r="HZ150"/>
  <c r="HZ151"/>
  <c r="HZ152"/>
  <c r="HZ153"/>
  <c r="HZ154"/>
  <c r="HZ155"/>
  <c r="HZ156"/>
  <c r="HZ157"/>
  <c r="HZ158"/>
  <c r="HZ159"/>
  <c r="HZ160"/>
  <c r="HZ161"/>
  <c r="HZ162"/>
  <c r="HZ163"/>
  <c r="HZ164"/>
  <c r="HZ165"/>
  <c r="HZ166"/>
  <c r="HZ167"/>
  <c r="HZ168"/>
  <c r="HZ169"/>
  <c r="HZ170"/>
  <c r="HZ171"/>
  <c r="HZ172"/>
  <c r="HZ173"/>
  <c r="HZ174"/>
  <c r="HZ175"/>
  <c r="HZ176"/>
  <c r="HZ177"/>
  <c r="HZ178"/>
  <c r="HZ179"/>
  <c r="HZ180"/>
  <c r="HZ181"/>
  <c r="HZ182"/>
  <c r="HZ183"/>
  <c r="HZ184"/>
  <c r="HZ185"/>
  <c r="HZ186"/>
  <c r="HZ187"/>
  <c r="HZ188"/>
  <c r="HZ189"/>
  <c r="HZ190"/>
  <c r="HZ191"/>
  <c r="HZ192"/>
  <c r="HZ193"/>
  <c r="HZ194"/>
  <c r="HZ195"/>
  <c r="HZ196"/>
  <c r="HZ197"/>
  <c r="HZ198"/>
  <c r="HZ199"/>
  <c r="HZ200"/>
  <c r="HZ201"/>
  <c r="HZ202"/>
  <c r="HZ203"/>
  <c r="HZ204"/>
  <c r="HZ205"/>
  <c r="HZ206"/>
  <c r="HZ207"/>
  <c r="HZ208"/>
  <c r="HZ209"/>
  <c r="HZ210"/>
  <c r="HZ211"/>
  <c r="HZ212"/>
  <c r="HZ213"/>
  <c r="HZ214"/>
  <c r="HZ215"/>
  <c r="HZ216"/>
  <c r="HZ217"/>
  <c r="HZ218"/>
  <c r="HZ219"/>
  <c r="HZ220"/>
  <c r="HZ22"/>
  <c r="HZ23"/>
  <c r="HZ24"/>
  <c r="HZ25"/>
  <c r="HZ27"/>
  <c r="HZ28"/>
  <c r="HZ29"/>
  <c r="HZ30"/>
  <c r="HZ31"/>
  <c r="HZ32"/>
  <c r="HZ33"/>
  <c r="HZ34"/>
  <c r="HZ35"/>
  <c r="HZ21"/>
  <c r="HY22"/>
  <c r="HY23"/>
  <c r="HY24"/>
  <c r="HY25"/>
  <c r="HY26"/>
  <c r="HY27"/>
  <c r="HY28"/>
  <c r="HY29"/>
  <c r="HY30"/>
  <c r="HY31"/>
  <c r="HY32"/>
  <c r="HY33"/>
  <c r="HY34"/>
  <c r="HY35"/>
  <c r="HY36"/>
  <c r="HY37"/>
  <c r="HY38"/>
  <c r="HY39"/>
  <c r="HY40"/>
  <c r="HY41"/>
  <c r="HY42"/>
  <c r="HY43"/>
  <c r="HY44"/>
  <c r="HY21"/>
  <c r="HX26"/>
  <c r="HX27"/>
  <c r="HX28"/>
  <c r="HX29"/>
  <c r="HX30"/>
  <c r="HX31"/>
  <c r="HX32"/>
  <c r="HX33"/>
  <c r="HX34"/>
  <c r="HX35"/>
  <c r="HX36"/>
  <c r="HX37"/>
  <c r="HX38"/>
  <c r="HX39"/>
  <c r="HX40"/>
  <c r="HX41"/>
  <c r="HX42"/>
  <c r="HX43"/>
  <c r="HX44"/>
  <c r="HX45"/>
  <c r="HX46"/>
  <c r="HX47"/>
  <c r="HX48"/>
  <c r="HX49"/>
  <c r="HX50"/>
  <c r="HX51"/>
  <c r="HX52"/>
  <c r="HX53"/>
  <c r="HX54"/>
  <c r="HX55"/>
  <c r="HX56"/>
  <c r="HX57"/>
  <c r="HX58"/>
  <c r="HX59"/>
  <c r="HX60"/>
  <c r="HX61"/>
  <c r="HX62"/>
  <c r="HX63"/>
  <c r="HX64"/>
  <c r="HX65"/>
  <c r="HX66"/>
  <c r="HX67"/>
  <c r="HX68"/>
  <c r="HX69"/>
  <c r="HX70"/>
  <c r="HX71"/>
  <c r="HX72"/>
  <c r="HX73"/>
  <c r="HX74"/>
  <c r="HX75"/>
  <c r="HX76"/>
  <c r="HX77"/>
  <c r="HX78"/>
  <c r="HX79"/>
  <c r="HX80"/>
  <c r="HX81"/>
  <c r="HX82"/>
  <c r="HX83"/>
  <c r="HX84"/>
  <c r="HX85"/>
  <c r="HX86"/>
  <c r="HX87"/>
  <c r="HX88"/>
  <c r="HX89"/>
  <c r="HX90"/>
  <c r="HX91"/>
  <c r="HX92"/>
  <c r="HX93"/>
  <c r="HX94"/>
  <c r="HX95"/>
  <c r="HX96"/>
  <c r="HX97"/>
  <c r="HX98"/>
  <c r="HX99"/>
  <c r="HX100"/>
  <c r="HX101"/>
  <c r="HX102"/>
  <c r="HX103"/>
  <c r="HX104"/>
  <c r="HX105"/>
  <c r="HX106"/>
  <c r="HX107"/>
  <c r="HX108"/>
  <c r="HX109"/>
  <c r="HX110"/>
  <c r="HX111"/>
  <c r="HX112"/>
  <c r="HX113"/>
  <c r="HX114"/>
  <c r="HX115"/>
  <c r="HX116"/>
  <c r="HX117"/>
  <c r="HX118"/>
  <c r="HX119"/>
  <c r="HX120"/>
  <c r="HX121"/>
  <c r="HX122"/>
  <c r="HX123"/>
  <c r="HX124"/>
  <c r="HX125"/>
  <c r="HX126"/>
  <c r="HX127"/>
  <c r="HX128"/>
  <c r="HX129"/>
  <c r="HX130"/>
  <c r="HX131"/>
  <c r="HX132"/>
  <c r="HX133"/>
  <c r="HX134"/>
  <c r="HX135"/>
  <c r="HX136"/>
  <c r="HX137"/>
  <c r="HX138"/>
  <c r="HX139"/>
  <c r="HX140"/>
  <c r="HX141"/>
  <c r="HX142"/>
  <c r="HX143"/>
  <c r="HX144"/>
  <c r="HX145"/>
  <c r="HX146"/>
  <c r="HX147"/>
  <c r="HX148"/>
  <c r="HX149"/>
  <c r="HX150"/>
  <c r="HX151"/>
  <c r="HX152"/>
  <c r="HX153"/>
  <c r="HX154"/>
  <c r="HX155"/>
  <c r="HX156"/>
  <c r="HX157"/>
  <c r="HX158"/>
  <c r="HX159"/>
  <c r="HX160"/>
  <c r="HX161"/>
  <c r="HX162"/>
  <c r="HX163"/>
  <c r="HX164"/>
  <c r="HX165"/>
  <c r="HX166"/>
  <c r="HX167"/>
  <c r="HX168"/>
  <c r="HX169"/>
  <c r="HX170"/>
  <c r="HX171"/>
  <c r="HX172"/>
  <c r="HX173"/>
  <c r="HX174"/>
  <c r="HX175"/>
  <c r="HX176"/>
  <c r="HX177"/>
  <c r="HX178"/>
  <c r="HX179"/>
  <c r="HX180"/>
  <c r="HX181"/>
  <c r="HX182"/>
  <c r="HX183"/>
  <c r="HX184"/>
  <c r="HX185"/>
  <c r="HX186"/>
  <c r="HX187"/>
  <c r="HX188"/>
  <c r="HX189"/>
  <c r="HX190"/>
  <c r="HX191"/>
  <c r="HX192"/>
  <c r="HX193"/>
  <c r="HX194"/>
  <c r="HX195"/>
  <c r="HX196"/>
  <c r="HX197"/>
  <c r="HX198"/>
  <c r="HX199"/>
  <c r="HX200"/>
  <c r="HX201"/>
  <c r="HX202"/>
  <c r="HX203"/>
  <c r="HX204"/>
  <c r="HX205"/>
  <c r="HX206"/>
  <c r="HX207"/>
  <c r="HX208"/>
  <c r="HX209"/>
  <c r="HX210"/>
  <c r="HX211"/>
  <c r="HX212"/>
  <c r="HX213"/>
  <c r="HX214"/>
  <c r="HX215"/>
  <c r="HX216"/>
  <c r="HX217"/>
  <c r="HX218"/>
  <c r="HX219"/>
  <c r="HX220"/>
  <c r="HX22"/>
  <c r="HX23"/>
  <c r="HX24"/>
  <c r="HX25"/>
  <c r="HX21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Y21"/>
  <c r="Y22" s="1"/>
  <c r="Y23" s="1"/>
  <c r="Y24" s="1"/>
  <c r="Y25" s="1"/>
  <c r="Y26" s="1"/>
  <c r="Y27" s="1"/>
  <c r="Y28" s="1"/>
  <c r="Y29" s="1"/>
  <c r="Y30" s="1"/>
  <c r="Y31" s="1"/>
  <c r="Y32" s="1"/>
  <c r="Y33" s="1"/>
  <c r="Y34" s="1"/>
  <c r="Y35" s="1"/>
  <c r="Y36" s="1"/>
  <c r="Y37" s="1"/>
  <c r="Y38" s="1"/>
  <c r="Y39" s="1"/>
  <c r="Y40" s="1"/>
  <c r="Y41" s="1"/>
  <c r="Y42" s="1"/>
  <c r="Y43" s="1"/>
  <c r="Y44" s="1"/>
  <c r="Y45" s="1"/>
  <c r="Y46" s="1"/>
  <c r="Y47" s="1"/>
  <c r="Y48" s="1"/>
  <c r="Y49" s="1"/>
  <c r="Y50" s="1"/>
  <c r="Y51" s="1"/>
  <c r="Y52" s="1"/>
  <c r="Y53" s="1"/>
  <c r="Y54" s="1"/>
  <c r="Y55" s="1"/>
  <c r="Y56" s="1"/>
  <c r="Y57" s="1"/>
  <c r="Y58" s="1"/>
  <c r="Y59" s="1"/>
  <c r="Y60" s="1"/>
  <c r="Y61" s="1"/>
  <c r="Y62" s="1"/>
  <c r="Y63" s="1"/>
  <c r="Y64" s="1"/>
  <c r="Y65" s="1"/>
  <c r="Y66" s="1"/>
  <c r="Y67" s="1"/>
  <c r="Y68" s="1"/>
  <c r="Y69" s="1"/>
  <c r="Y70" s="1"/>
  <c r="Y71" s="1"/>
  <c r="Y72" s="1"/>
  <c r="Y73" s="1"/>
  <c r="Y74" s="1"/>
  <c r="Y75" s="1"/>
  <c r="Y76" s="1"/>
  <c r="Y77" s="1"/>
  <c r="Y78" s="1"/>
  <c r="Y79" s="1"/>
  <c r="Y80" s="1"/>
  <c r="Y81" s="1"/>
  <c r="Y82" s="1"/>
  <c r="Y83" s="1"/>
  <c r="Y84" s="1"/>
  <c r="Y85" s="1"/>
  <c r="Y86" s="1"/>
  <c r="Y87" s="1"/>
  <c r="Y88" s="1"/>
  <c r="Y89" s="1"/>
  <c r="Y90" s="1"/>
  <c r="Y91" s="1"/>
  <c r="Y92" s="1"/>
  <c r="Y93" s="1"/>
  <c r="Y94" s="1"/>
  <c r="Y95" s="1"/>
  <c r="Y96" s="1"/>
  <c r="Y97" s="1"/>
  <c r="Y98" s="1"/>
  <c r="Y99" s="1"/>
  <c r="Y100" s="1"/>
  <c r="Y101" s="1"/>
  <c r="Y102" s="1"/>
  <c r="Y103" s="1"/>
  <c r="Y104" s="1"/>
  <c r="Y105" s="1"/>
  <c r="Y106" s="1"/>
  <c r="Y107" s="1"/>
  <c r="Y108" s="1"/>
  <c r="Y109" s="1"/>
  <c r="Y110" s="1"/>
  <c r="Y111" s="1"/>
  <c r="Y112" s="1"/>
  <c r="Y113" s="1"/>
  <c r="Y114" s="1"/>
  <c r="Y115" s="1"/>
  <c r="Y116" s="1"/>
  <c r="Y117" s="1"/>
  <c r="Y118" s="1"/>
  <c r="Y119" s="1"/>
  <c r="Y120" s="1"/>
  <c r="Y121" s="1"/>
  <c r="Y122" s="1"/>
  <c r="Y123" s="1"/>
  <c r="Y124" s="1"/>
  <c r="Y125" s="1"/>
  <c r="Y126" s="1"/>
  <c r="Y127" s="1"/>
  <c r="Y128" s="1"/>
  <c r="Y129" s="1"/>
  <c r="Y130" s="1"/>
  <c r="Y131" s="1"/>
  <c r="Y132" s="1"/>
  <c r="Y133" s="1"/>
  <c r="Y134" s="1"/>
  <c r="Y135" s="1"/>
  <c r="Y136" s="1"/>
  <c r="Y137" s="1"/>
  <c r="Y138" s="1"/>
  <c r="Y139" s="1"/>
  <c r="Y140" s="1"/>
  <c r="Y141" s="1"/>
  <c r="Y142" s="1"/>
  <c r="Y143" s="1"/>
  <c r="Y144" s="1"/>
  <c r="Y145" s="1"/>
  <c r="Y146" s="1"/>
  <c r="Y147" s="1"/>
  <c r="Y148" s="1"/>
  <c r="Y149" s="1"/>
  <c r="Y150" s="1"/>
  <c r="Y151" s="1"/>
  <c r="Y152" s="1"/>
  <c r="Y153" s="1"/>
  <c r="Y154" s="1"/>
  <c r="Y155" s="1"/>
  <c r="Y156" s="1"/>
  <c r="Y157" s="1"/>
  <c r="Y158" s="1"/>
  <c r="Y159" s="1"/>
  <c r="Y160" s="1"/>
  <c r="Y161" s="1"/>
  <c r="Y162" s="1"/>
  <c r="Y163" s="1"/>
  <c r="Y164" s="1"/>
  <c r="Y165" s="1"/>
  <c r="Y166" s="1"/>
  <c r="Y167" s="1"/>
  <c r="Y168" s="1"/>
  <c r="Y169" s="1"/>
  <c r="Y170" s="1"/>
  <c r="Y171" s="1"/>
  <c r="Y172" s="1"/>
  <c r="Y173" s="1"/>
  <c r="Y174" s="1"/>
  <c r="Y175" s="1"/>
  <c r="Y176" s="1"/>
  <c r="Y177" s="1"/>
  <c r="Y178" s="1"/>
  <c r="Y179" s="1"/>
  <c r="Y180" s="1"/>
  <c r="Y181" s="1"/>
  <c r="Y182" s="1"/>
  <c r="Y183" s="1"/>
  <c r="Y184" s="1"/>
  <c r="Y185" s="1"/>
  <c r="Y186" s="1"/>
  <c r="Y187" s="1"/>
  <c r="Y188" s="1"/>
  <c r="Y189" s="1"/>
  <c r="Y190" s="1"/>
  <c r="Y191" s="1"/>
  <c r="Y192" s="1"/>
  <c r="Y193" s="1"/>
  <c r="Y194" s="1"/>
  <c r="Y195" s="1"/>
  <c r="Y196" s="1"/>
  <c r="Y197" s="1"/>
  <c r="Y198" s="1"/>
  <c r="Y199" s="1"/>
  <c r="Y200" s="1"/>
  <c r="Y201" s="1"/>
  <c r="Y202" s="1"/>
  <c r="Y203" s="1"/>
  <c r="Y204" s="1"/>
  <c r="Y205" s="1"/>
  <c r="Y206" s="1"/>
  <c r="Y207" s="1"/>
  <c r="Y208" s="1"/>
  <c r="Y209" s="1"/>
  <c r="Y210" s="1"/>
  <c r="Y211" s="1"/>
  <c r="Y212" s="1"/>
  <c r="Y213" s="1"/>
  <c r="Y214" s="1"/>
  <c r="Y215" s="1"/>
  <c r="Y216" s="1"/>
  <c r="Y217" s="1"/>
  <c r="Y218" s="1"/>
  <c r="Y219" s="1"/>
  <c r="Y220" s="1"/>
  <c r="FL26" i="6" l="1"/>
  <c r="CZ26"/>
  <c r="GV22"/>
  <c r="HH26"/>
  <c r="GB26"/>
  <c r="EV26"/>
  <c r="DP26"/>
  <c r="CJ26"/>
  <c r="BD26"/>
  <c r="AD26"/>
  <c r="ER22"/>
  <c r="AR22"/>
  <c r="GR26"/>
  <c r="EF26"/>
  <c r="FD24"/>
  <c r="CF22"/>
  <c r="HP26"/>
  <c r="GJ26"/>
  <c r="FD26"/>
  <c r="DX26"/>
  <c r="CR26"/>
  <c r="BL26"/>
  <c r="AH26"/>
  <c r="AN24"/>
  <c r="FX22"/>
  <c r="AZ22"/>
  <c r="DX24"/>
  <c r="AF24"/>
  <c r="HH22"/>
  <c r="GR22"/>
  <c r="FP22"/>
  <c r="EJ22"/>
  <c r="DD22"/>
  <c r="BX22"/>
  <c r="IB44"/>
  <c r="HP24"/>
  <c r="CR24"/>
  <c r="AI24"/>
  <c r="HD22"/>
  <c r="GN22"/>
  <c r="FH22"/>
  <c r="EB22"/>
  <c r="CV22"/>
  <c r="BP22"/>
  <c r="AJ22"/>
  <c r="GJ24"/>
  <c r="BL24"/>
  <c r="HP22"/>
  <c r="GZ22"/>
  <c r="GF22"/>
  <c r="EZ22"/>
  <c r="DT22"/>
  <c r="CN22"/>
  <c r="AN22"/>
  <c r="GZ24"/>
  <c r="FT24"/>
  <c r="EN24"/>
  <c r="DH24"/>
  <c r="CB24"/>
  <c r="AV24"/>
  <c r="HL26"/>
  <c r="GV26"/>
  <c r="GF26"/>
  <c r="FP26"/>
  <c r="EZ26"/>
  <c r="EJ26"/>
  <c r="DT26"/>
  <c r="DD26"/>
  <c r="CN26"/>
  <c r="BX26"/>
  <c r="BH26"/>
  <c r="AR26"/>
  <c r="AF26"/>
  <c r="HH24"/>
  <c r="GB24"/>
  <c r="EV24"/>
  <c r="DP24"/>
  <c r="CJ24"/>
  <c r="BD24"/>
  <c r="AJ24"/>
  <c r="HR22"/>
  <c r="HJ22"/>
  <c r="HB22"/>
  <c r="GT22"/>
  <c r="GJ22"/>
  <c r="FT22"/>
  <c r="FD22"/>
  <c r="EN22"/>
  <c r="DX22"/>
  <c r="DH22"/>
  <c r="CR22"/>
  <c r="CB22"/>
  <c r="BL22"/>
  <c r="AV22"/>
  <c r="AF22"/>
  <c r="AE26"/>
  <c r="AE24"/>
  <c r="AG22"/>
  <c r="HD26"/>
  <c r="GN26"/>
  <c r="FX26"/>
  <c r="FH26"/>
  <c r="ER26"/>
  <c r="EB26"/>
  <c r="DL26"/>
  <c r="CV26"/>
  <c r="CF26"/>
  <c r="BP26"/>
  <c r="AZ26"/>
  <c r="AJ26"/>
  <c r="AM26"/>
  <c r="GR24"/>
  <c r="FL24"/>
  <c r="EF24"/>
  <c r="CZ24"/>
  <c r="BT24"/>
  <c r="AR24"/>
  <c r="AD24"/>
  <c r="HN22"/>
  <c r="HF22"/>
  <c r="GX22"/>
  <c r="GP22"/>
  <c r="GB22"/>
  <c r="FL22"/>
  <c r="EV22"/>
  <c r="EF22"/>
  <c r="DP22"/>
  <c r="CZ22"/>
  <c r="CJ22"/>
  <c r="BT22"/>
  <c r="BD22"/>
  <c r="Z27"/>
  <c r="AB27" s="1"/>
  <c r="IB43"/>
  <c r="IB187" i="7"/>
  <c r="II220"/>
  <c r="IA220"/>
  <c r="II208"/>
  <c r="IA208"/>
  <c r="II213"/>
  <c r="IA213"/>
  <c r="II211"/>
  <c r="IA211"/>
  <c r="II205"/>
  <c r="IA205"/>
  <c r="II201"/>
  <c r="IA201"/>
  <c r="II197"/>
  <c r="IA197"/>
  <c r="II207"/>
  <c r="IA207"/>
  <c r="II206"/>
  <c r="IA206"/>
  <c r="II202"/>
  <c r="IA202"/>
  <c r="II198"/>
  <c r="IA198"/>
  <c r="II196"/>
  <c r="IA196"/>
  <c r="II194"/>
  <c r="IA194"/>
  <c r="II192"/>
  <c r="IA192"/>
  <c r="II190"/>
  <c r="IA190"/>
  <c r="II188"/>
  <c r="IA188"/>
  <c r="II166"/>
  <c r="IA166"/>
  <c r="II132"/>
  <c r="IA132"/>
  <c r="II184"/>
  <c r="IA184"/>
  <c r="II182"/>
  <c r="IA182"/>
  <c r="II180"/>
  <c r="IA180"/>
  <c r="II178"/>
  <c r="IA178"/>
  <c r="II176"/>
  <c r="IA176"/>
  <c r="II174"/>
  <c r="IA174"/>
  <c r="II172"/>
  <c r="IA172"/>
  <c r="II170"/>
  <c r="IA170"/>
  <c r="II167"/>
  <c r="IA167"/>
  <c r="II164"/>
  <c r="IA164"/>
  <c r="II162"/>
  <c r="IA162"/>
  <c r="II160"/>
  <c r="IA160"/>
  <c r="II158"/>
  <c r="IA158"/>
  <c r="II156"/>
  <c r="IA156"/>
  <c r="II154"/>
  <c r="IA154"/>
  <c r="II152"/>
  <c r="IA152"/>
  <c r="II150"/>
  <c r="IA150"/>
  <c r="II148"/>
  <c r="IA148"/>
  <c r="II146"/>
  <c r="IA146"/>
  <c r="II144"/>
  <c r="IA144"/>
  <c r="II142"/>
  <c r="IA142"/>
  <c r="II140"/>
  <c r="IA140"/>
  <c r="II138"/>
  <c r="IA138"/>
  <c r="II136"/>
  <c r="IA136"/>
  <c r="II133"/>
  <c r="IA133"/>
  <c r="IB133" s="1"/>
  <c r="AA33"/>
  <c r="B33" s="1"/>
  <c r="AA29"/>
  <c r="B29" s="1"/>
  <c r="AA25"/>
  <c r="B25" s="1"/>
  <c r="AA21"/>
  <c r="B21" s="1"/>
  <c r="II92"/>
  <c r="IA92"/>
  <c r="II88"/>
  <c r="IA88"/>
  <c r="II84"/>
  <c r="IA84"/>
  <c r="II80"/>
  <c r="IA80"/>
  <c r="II76"/>
  <c r="IA76"/>
  <c r="II72"/>
  <c r="IA72"/>
  <c r="II68"/>
  <c r="IA68"/>
  <c r="II64"/>
  <c r="IA64"/>
  <c r="II60"/>
  <c r="IA60"/>
  <c r="II56"/>
  <c r="IA56"/>
  <c r="II52"/>
  <c r="IA52"/>
  <c r="II48"/>
  <c r="IA48"/>
  <c r="AA36"/>
  <c r="B36" s="1"/>
  <c r="CH36"/>
  <c r="BB36"/>
  <c r="AA32"/>
  <c r="B32" s="1"/>
  <c r="AA28"/>
  <c r="B28" s="1"/>
  <c r="AA24"/>
  <c r="B24" s="1"/>
  <c r="II130"/>
  <c r="IA130"/>
  <c r="II128"/>
  <c r="IA128"/>
  <c r="II126"/>
  <c r="IA126"/>
  <c r="II124"/>
  <c r="IA124"/>
  <c r="II122"/>
  <c r="IA122"/>
  <c r="II120"/>
  <c r="IA120"/>
  <c r="II118"/>
  <c r="IA118"/>
  <c r="II116"/>
  <c r="IA116"/>
  <c r="II114"/>
  <c r="IA114"/>
  <c r="II112"/>
  <c r="IA112"/>
  <c r="II110"/>
  <c r="IA110"/>
  <c r="II108"/>
  <c r="IA108"/>
  <c r="II106"/>
  <c r="IA106"/>
  <c r="II104"/>
  <c r="IA104"/>
  <c r="II102"/>
  <c r="IA102"/>
  <c r="II100"/>
  <c r="IA100"/>
  <c r="II98"/>
  <c r="IA98"/>
  <c r="II96"/>
  <c r="IA96"/>
  <c r="II94"/>
  <c r="IA94"/>
  <c r="C23"/>
  <c r="II91"/>
  <c r="IA91"/>
  <c r="II87"/>
  <c r="IA87"/>
  <c r="II83"/>
  <c r="IA83"/>
  <c r="II79"/>
  <c r="IA79"/>
  <c r="II75"/>
  <c r="IA75"/>
  <c r="II71"/>
  <c r="IA71"/>
  <c r="II67"/>
  <c r="IA67"/>
  <c r="II63"/>
  <c r="IA63"/>
  <c r="II59"/>
  <c r="IA59"/>
  <c r="II55"/>
  <c r="IA55"/>
  <c r="II51"/>
  <c r="IA51"/>
  <c r="II47"/>
  <c r="IA47"/>
  <c r="II45"/>
  <c r="IA45"/>
  <c r="II43"/>
  <c r="IA43"/>
  <c r="II41"/>
  <c r="IA41"/>
  <c r="II39"/>
  <c r="IA39"/>
  <c r="II37"/>
  <c r="IA37"/>
  <c r="AA37"/>
  <c r="HT37" s="1"/>
  <c r="Y39"/>
  <c r="Z38"/>
  <c r="AB38" s="1"/>
  <c r="IB215"/>
  <c r="IJ208"/>
  <c r="IJ205"/>
  <c r="IJ197"/>
  <c r="AB33"/>
  <c r="AB29"/>
  <c r="AB25"/>
  <c r="AB21"/>
  <c r="IJ88"/>
  <c r="IB88" s="1"/>
  <c r="IJ80"/>
  <c r="IJ72"/>
  <c r="IJ64"/>
  <c r="IJ56"/>
  <c r="IB56" s="1"/>
  <c r="IJ48"/>
  <c r="AB32"/>
  <c r="AB28"/>
  <c r="AB24"/>
  <c r="HR24" s="1"/>
  <c r="II219"/>
  <c r="IB219" s="1"/>
  <c r="IA219"/>
  <c r="IA218"/>
  <c r="II218"/>
  <c r="II216"/>
  <c r="IA216"/>
  <c r="II217"/>
  <c r="IA217"/>
  <c r="II210"/>
  <c r="IB210" s="1"/>
  <c r="IA210"/>
  <c r="II214"/>
  <c r="IA214"/>
  <c r="II212"/>
  <c r="IB212" s="1"/>
  <c r="IA212"/>
  <c r="II203"/>
  <c r="IA203"/>
  <c r="II199"/>
  <c r="IA199"/>
  <c r="II209"/>
  <c r="IA209"/>
  <c r="IB209" s="1"/>
  <c r="II204"/>
  <c r="IA204"/>
  <c r="II200"/>
  <c r="IA200"/>
  <c r="II186"/>
  <c r="IA186"/>
  <c r="II195"/>
  <c r="IA195"/>
  <c r="II193"/>
  <c r="IA193"/>
  <c r="II191"/>
  <c r="IA191"/>
  <c r="II189"/>
  <c r="IA189"/>
  <c r="II185"/>
  <c r="IA185"/>
  <c r="II183"/>
  <c r="IA183"/>
  <c r="II181"/>
  <c r="IA181"/>
  <c r="II179"/>
  <c r="IA179"/>
  <c r="II177"/>
  <c r="IA177"/>
  <c r="II175"/>
  <c r="IA175"/>
  <c r="II173"/>
  <c r="IA173"/>
  <c r="II171"/>
  <c r="IA171"/>
  <c r="II169"/>
  <c r="IA169"/>
  <c r="II168"/>
  <c r="IA168"/>
  <c r="II134"/>
  <c r="IA134"/>
  <c r="II165"/>
  <c r="IA165"/>
  <c r="II163"/>
  <c r="IA163"/>
  <c r="II161"/>
  <c r="IA161"/>
  <c r="II159"/>
  <c r="IA159"/>
  <c r="II157"/>
  <c r="IA157"/>
  <c r="II155"/>
  <c r="IA155"/>
  <c r="II153"/>
  <c r="IA153"/>
  <c r="II151"/>
  <c r="IA151"/>
  <c r="II149"/>
  <c r="IA149"/>
  <c r="II147"/>
  <c r="IA147"/>
  <c r="II145"/>
  <c r="IA145"/>
  <c r="II143"/>
  <c r="IA143"/>
  <c r="II141"/>
  <c r="IA141"/>
  <c r="II139"/>
  <c r="IA139"/>
  <c r="II137"/>
  <c r="IA137"/>
  <c r="II135"/>
  <c r="IA135"/>
  <c r="II131"/>
  <c r="IA131"/>
  <c r="AA35"/>
  <c r="B35" s="1"/>
  <c r="AA31"/>
  <c r="AA27"/>
  <c r="B27" s="1"/>
  <c r="AA23"/>
  <c r="B23" s="1"/>
  <c r="II129"/>
  <c r="IA129"/>
  <c r="IB129" s="1"/>
  <c r="II127"/>
  <c r="IA127"/>
  <c r="II125"/>
  <c r="IA125"/>
  <c r="II123"/>
  <c r="IA123"/>
  <c r="II121"/>
  <c r="IA121"/>
  <c r="II119"/>
  <c r="IA119"/>
  <c r="II117"/>
  <c r="IA117"/>
  <c r="II115"/>
  <c r="IA115"/>
  <c r="II113"/>
  <c r="IA113"/>
  <c r="IB113" s="1"/>
  <c r="II111"/>
  <c r="IA111"/>
  <c r="II109"/>
  <c r="IA109"/>
  <c r="IB109" s="1"/>
  <c r="II107"/>
  <c r="IA107"/>
  <c r="II105"/>
  <c r="IA105"/>
  <c r="II103"/>
  <c r="IA103"/>
  <c r="II101"/>
  <c r="IA101"/>
  <c r="II99"/>
  <c r="IA99"/>
  <c r="II97"/>
  <c r="IA97"/>
  <c r="II95"/>
  <c r="IA95"/>
  <c r="II93"/>
  <c r="IA93"/>
  <c r="II90"/>
  <c r="IA90"/>
  <c r="II86"/>
  <c r="IA86"/>
  <c r="II82"/>
  <c r="IA82"/>
  <c r="II78"/>
  <c r="IA78"/>
  <c r="IB78" s="1"/>
  <c r="II74"/>
  <c r="IA74"/>
  <c r="II70"/>
  <c r="IA70"/>
  <c r="II66"/>
  <c r="IA66"/>
  <c r="II62"/>
  <c r="IA62"/>
  <c r="II58"/>
  <c r="IA58"/>
  <c r="II54"/>
  <c r="IA54"/>
  <c r="II50"/>
  <c r="IA50"/>
  <c r="AA34"/>
  <c r="B34" s="1"/>
  <c r="FJ34"/>
  <c r="CX34"/>
  <c r="CD34"/>
  <c r="AA30"/>
  <c r="B30" s="1"/>
  <c r="HB30"/>
  <c r="FV30"/>
  <c r="FJ30"/>
  <c r="ED30"/>
  <c r="DT30"/>
  <c r="CN30"/>
  <c r="CD30"/>
  <c r="AX30"/>
  <c r="AL30"/>
  <c r="AA26"/>
  <c r="B26" s="1"/>
  <c r="AA22"/>
  <c r="B22" s="1"/>
  <c r="GX22"/>
  <c r="FZ22"/>
  <c r="FJ22"/>
  <c r="EH22"/>
  <c r="DR22"/>
  <c r="CP22"/>
  <c r="BZ22"/>
  <c r="BB22"/>
  <c r="AL22"/>
  <c r="II89"/>
  <c r="IA89"/>
  <c r="II85"/>
  <c r="IA85"/>
  <c r="II81"/>
  <c r="IA81"/>
  <c r="II77"/>
  <c r="IA77"/>
  <c r="II73"/>
  <c r="IA73"/>
  <c r="II69"/>
  <c r="IA69"/>
  <c r="II65"/>
  <c r="IA65"/>
  <c r="II61"/>
  <c r="IA61"/>
  <c r="II57"/>
  <c r="IA57"/>
  <c r="II53"/>
  <c r="IA53"/>
  <c r="II49"/>
  <c r="IA49"/>
  <c r="II46"/>
  <c r="IA46"/>
  <c r="II44"/>
  <c r="IA44"/>
  <c r="II42"/>
  <c r="IA42"/>
  <c r="II40"/>
  <c r="IA40"/>
  <c r="II38"/>
  <c r="IA38"/>
  <c r="II36"/>
  <c r="IA36" s="1"/>
  <c r="II34"/>
  <c r="IA34"/>
  <c r="II32"/>
  <c r="IA32" s="1"/>
  <c r="II30"/>
  <c r="IA30" s="1"/>
  <c r="II28"/>
  <c r="IA28" s="1"/>
  <c r="II26"/>
  <c r="IA26" s="1"/>
  <c r="IB26" s="1"/>
  <c r="II24"/>
  <c r="IA24" s="1"/>
  <c r="II22"/>
  <c r="IA22"/>
  <c r="II35"/>
  <c r="IA35"/>
  <c r="II33"/>
  <c r="II31"/>
  <c r="IA31"/>
  <c r="II29"/>
  <c r="II27"/>
  <c r="IA27" s="1"/>
  <c r="II25"/>
  <c r="II23"/>
  <c r="II21"/>
  <c r="IJ199"/>
  <c r="IJ186"/>
  <c r="IJ168"/>
  <c r="IJ134"/>
  <c r="IJ90"/>
  <c r="IJ82"/>
  <c r="IJ74"/>
  <c r="IB74" s="1"/>
  <c r="IJ66"/>
  <c r="IJ58"/>
  <c r="IJ50"/>
  <c r="IJ92"/>
  <c r="IJ84"/>
  <c r="IJ76"/>
  <c r="IJ68"/>
  <c r="IB68" s="1"/>
  <c r="IJ60"/>
  <c r="IJ52"/>
  <c r="Z28" i="6"/>
  <c r="Y29"/>
  <c r="B22"/>
  <c r="HT22"/>
  <c r="HU22"/>
  <c r="HQ22"/>
  <c r="HM22"/>
  <c r="HI22"/>
  <c r="HE22"/>
  <c r="HA22"/>
  <c r="GW22"/>
  <c r="GS22"/>
  <c r="GO22"/>
  <c r="GK22"/>
  <c r="GG22"/>
  <c r="GC22"/>
  <c r="FY22"/>
  <c r="FU22"/>
  <c r="FQ22"/>
  <c r="FM22"/>
  <c r="FI22"/>
  <c r="FE22"/>
  <c r="FA22"/>
  <c r="EW22"/>
  <c r="ES22"/>
  <c r="EO22"/>
  <c r="EK22"/>
  <c r="EG22"/>
  <c r="EC22"/>
  <c r="DY22"/>
  <c r="DU22"/>
  <c r="DQ22"/>
  <c r="DM22"/>
  <c r="DI22"/>
  <c r="DE22"/>
  <c r="DA22"/>
  <c r="CW22"/>
  <c r="CS22"/>
  <c r="CO22"/>
  <c r="CK22"/>
  <c r="CG22"/>
  <c r="CC22"/>
  <c r="BY22"/>
  <c r="BU22"/>
  <c r="BQ22"/>
  <c r="BM22"/>
  <c r="BI22"/>
  <c r="BE22"/>
  <c r="BA22"/>
  <c r="AW22"/>
  <c r="AS22"/>
  <c r="AO22"/>
  <c r="AK22"/>
  <c r="IB40"/>
  <c r="HL24"/>
  <c r="HD24"/>
  <c r="GV24"/>
  <c r="GN24"/>
  <c r="GF24"/>
  <c r="FX24"/>
  <c r="FP24"/>
  <c r="FH24"/>
  <c r="EZ24"/>
  <c r="ER24"/>
  <c r="EJ24"/>
  <c r="EB24"/>
  <c r="DT24"/>
  <c r="DL24"/>
  <c r="DD24"/>
  <c r="CV24"/>
  <c r="CN24"/>
  <c r="CF24"/>
  <c r="BX24"/>
  <c r="BP24"/>
  <c r="BH24"/>
  <c r="AZ24"/>
  <c r="GL22"/>
  <c r="GH22"/>
  <c r="GD22"/>
  <c r="FZ22"/>
  <c r="FV22"/>
  <c r="FR22"/>
  <c r="FN22"/>
  <c r="FJ22"/>
  <c r="FF22"/>
  <c r="FB22"/>
  <c r="EX22"/>
  <c r="ET22"/>
  <c r="EP22"/>
  <c r="EL22"/>
  <c r="EH22"/>
  <c r="ED22"/>
  <c r="DZ22"/>
  <c r="DV22"/>
  <c r="DR22"/>
  <c r="DN22"/>
  <c r="DJ22"/>
  <c r="DF22"/>
  <c r="DB22"/>
  <c r="CX22"/>
  <c r="CT22"/>
  <c r="CP22"/>
  <c r="CL22"/>
  <c r="CH22"/>
  <c r="CD22"/>
  <c r="BZ22"/>
  <c r="BV22"/>
  <c r="BR22"/>
  <c r="BN22"/>
  <c r="BJ22"/>
  <c r="BF22"/>
  <c r="BB22"/>
  <c r="AX22"/>
  <c r="AT22"/>
  <c r="AP22"/>
  <c r="AL22"/>
  <c r="AH22"/>
  <c r="HS22"/>
  <c r="HO22"/>
  <c r="HK22"/>
  <c r="HG22"/>
  <c r="HC22"/>
  <c r="GY22"/>
  <c r="GU22"/>
  <c r="GQ22"/>
  <c r="GM22"/>
  <c r="GI22"/>
  <c r="GE22"/>
  <c r="GA22"/>
  <c r="FW22"/>
  <c r="FS22"/>
  <c r="FO22"/>
  <c r="FK22"/>
  <c r="FG22"/>
  <c r="FC22"/>
  <c r="EY22"/>
  <c r="EU22"/>
  <c r="EQ22"/>
  <c r="EM22"/>
  <c r="EI22"/>
  <c r="EE22"/>
  <c r="EA22"/>
  <c r="DW22"/>
  <c r="DS22"/>
  <c r="DO22"/>
  <c r="DK22"/>
  <c r="DG22"/>
  <c r="DC22"/>
  <c r="CY22"/>
  <c r="CU22"/>
  <c r="CQ22"/>
  <c r="CM22"/>
  <c r="CI22"/>
  <c r="CE22"/>
  <c r="CA22"/>
  <c r="BW22"/>
  <c r="BS22"/>
  <c r="BO22"/>
  <c r="BK22"/>
  <c r="BG22"/>
  <c r="BC22"/>
  <c r="AY22"/>
  <c r="AU22"/>
  <c r="AQ22"/>
  <c r="AM22"/>
  <c r="AI22"/>
  <c r="AE22"/>
  <c r="IB37"/>
  <c r="IB45"/>
  <c r="IB38"/>
  <c r="IB39"/>
  <c r="II36"/>
  <c r="IA36" s="1"/>
  <c r="IA41"/>
  <c r="II41"/>
  <c r="IB41" s="1"/>
  <c r="IA42"/>
  <c r="II42"/>
  <c r="II216"/>
  <c r="IA216"/>
  <c r="II220"/>
  <c r="IA220"/>
  <c r="II209"/>
  <c r="IA209"/>
  <c r="II210"/>
  <c r="IA210"/>
  <c r="II203"/>
  <c r="IA203"/>
  <c r="II199"/>
  <c r="IA199"/>
  <c r="II168"/>
  <c r="IA168"/>
  <c r="II160"/>
  <c r="IA160"/>
  <c r="II152"/>
  <c r="IA152"/>
  <c r="II184"/>
  <c r="IA184"/>
  <c r="II180"/>
  <c r="IA180"/>
  <c r="II176"/>
  <c r="IA176"/>
  <c r="II172"/>
  <c r="IA172"/>
  <c r="II187"/>
  <c r="IA187"/>
  <c r="II183"/>
  <c r="IA183"/>
  <c r="II179"/>
  <c r="IA179"/>
  <c r="II175"/>
  <c r="IA175"/>
  <c r="II171"/>
  <c r="IA171"/>
  <c r="II133"/>
  <c r="IA133"/>
  <c r="II115"/>
  <c r="IA115"/>
  <c r="II90"/>
  <c r="IA90"/>
  <c r="II82"/>
  <c r="IA82"/>
  <c r="II149"/>
  <c r="IA149"/>
  <c r="II145"/>
  <c r="IA145"/>
  <c r="II141"/>
  <c r="IA141"/>
  <c r="II134"/>
  <c r="IA134"/>
  <c r="II129"/>
  <c r="IA129"/>
  <c r="II125"/>
  <c r="IA125"/>
  <c r="II120"/>
  <c r="IA120"/>
  <c r="II113"/>
  <c r="IA113"/>
  <c r="II219"/>
  <c r="IA219"/>
  <c r="II217"/>
  <c r="IA217"/>
  <c r="II215"/>
  <c r="IA215"/>
  <c r="II213"/>
  <c r="IA213"/>
  <c r="II214"/>
  <c r="IA214"/>
  <c r="II212"/>
  <c r="IA212"/>
  <c r="II204"/>
  <c r="IA204"/>
  <c r="II202"/>
  <c r="IA202"/>
  <c r="II200"/>
  <c r="IA200"/>
  <c r="II198"/>
  <c r="IA198"/>
  <c r="II196"/>
  <c r="IA196"/>
  <c r="II194"/>
  <c r="IA194"/>
  <c r="II192"/>
  <c r="IA192"/>
  <c r="II190"/>
  <c r="IA190"/>
  <c r="II188"/>
  <c r="IA188"/>
  <c r="II195"/>
  <c r="IB195" s="1"/>
  <c r="IA195"/>
  <c r="II193"/>
  <c r="IA193"/>
  <c r="II191"/>
  <c r="IA191"/>
  <c r="II189"/>
  <c r="IA189"/>
  <c r="II166"/>
  <c r="IA166"/>
  <c r="II162"/>
  <c r="IA162"/>
  <c r="II158"/>
  <c r="IA158"/>
  <c r="II154"/>
  <c r="IA154"/>
  <c r="II150"/>
  <c r="IA150"/>
  <c r="II167"/>
  <c r="IA167"/>
  <c r="II163"/>
  <c r="IA163"/>
  <c r="II159"/>
  <c r="IA159"/>
  <c r="II155"/>
  <c r="IA155"/>
  <c r="II151"/>
  <c r="IA151"/>
  <c r="II139"/>
  <c r="IA139"/>
  <c r="II135"/>
  <c r="IA135"/>
  <c r="II121"/>
  <c r="IA121"/>
  <c r="II117"/>
  <c r="IA117"/>
  <c r="II165"/>
  <c r="IA165"/>
  <c r="II161"/>
  <c r="IA161"/>
  <c r="II157"/>
  <c r="IA157"/>
  <c r="II153"/>
  <c r="IA153"/>
  <c r="II148"/>
  <c r="IA148"/>
  <c r="II146"/>
  <c r="IA146"/>
  <c r="II144"/>
  <c r="IA144"/>
  <c r="II142"/>
  <c r="IA142"/>
  <c r="II140"/>
  <c r="IA140"/>
  <c r="II136"/>
  <c r="IA136"/>
  <c r="II132"/>
  <c r="IA132"/>
  <c r="II130"/>
  <c r="IA130"/>
  <c r="II128"/>
  <c r="IA128"/>
  <c r="II126"/>
  <c r="IA126"/>
  <c r="II124"/>
  <c r="IA124"/>
  <c r="II122"/>
  <c r="IA122"/>
  <c r="II118"/>
  <c r="IA118"/>
  <c r="II114"/>
  <c r="IA114"/>
  <c r="II88"/>
  <c r="IA88"/>
  <c r="II84"/>
  <c r="IA84"/>
  <c r="II80"/>
  <c r="IA80"/>
  <c r="II76"/>
  <c r="IA76"/>
  <c r="II112"/>
  <c r="IA112"/>
  <c r="II110"/>
  <c r="IA110"/>
  <c r="II108"/>
  <c r="IA108"/>
  <c r="II106"/>
  <c r="IA106"/>
  <c r="II104"/>
  <c r="IA104"/>
  <c r="II102"/>
  <c r="IA102"/>
  <c r="II100"/>
  <c r="IA100"/>
  <c r="II98"/>
  <c r="IA98"/>
  <c r="II96"/>
  <c r="IA96"/>
  <c r="II94"/>
  <c r="IA94"/>
  <c r="II92"/>
  <c r="IA92"/>
  <c r="II89"/>
  <c r="IA89"/>
  <c r="II85"/>
  <c r="IA85"/>
  <c r="II81"/>
  <c r="IA81"/>
  <c r="II77"/>
  <c r="IA77"/>
  <c r="II63"/>
  <c r="IA63"/>
  <c r="II59"/>
  <c r="IA59"/>
  <c r="II55"/>
  <c r="IA55"/>
  <c r="II51"/>
  <c r="IA51"/>
  <c r="II47"/>
  <c r="IA47"/>
  <c r="II35"/>
  <c r="IA35" s="1"/>
  <c r="II33"/>
  <c r="IA33"/>
  <c r="II31"/>
  <c r="IA31" s="1"/>
  <c r="II29"/>
  <c r="IA29" s="1"/>
  <c r="II27"/>
  <c r="IA27" s="1"/>
  <c r="II25"/>
  <c r="IA25" s="1"/>
  <c r="II23"/>
  <c r="IA23" s="1"/>
  <c r="II21"/>
  <c r="IA21"/>
  <c r="II111"/>
  <c r="IA111"/>
  <c r="II109"/>
  <c r="IA109"/>
  <c r="II107"/>
  <c r="IA107"/>
  <c r="II105"/>
  <c r="IA105"/>
  <c r="II103"/>
  <c r="IA103"/>
  <c r="II101"/>
  <c r="IA101"/>
  <c r="II99"/>
  <c r="IA99"/>
  <c r="II97"/>
  <c r="IA97"/>
  <c r="II95"/>
  <c r="IA95"/>
  <c r="II93"/>
  <c r="IA93"/>
  <c r="II91"/>
  <c r="IA91"/>
  <c r="II87"/>
  <c r="IA87"/>
  <c r="II83"/>
  <c r="IA83"/>
  <c r="II79"/>
  <c r="IA79"/>
  <c r="II75"/>
  <c r="IA75"/>
  <c r="II74"/>
  <c r="IA74"/>
  <c r="II72"/>
  <c r="IA72"/>
  <c r="II34"/>
  <c r="II30"/>
  <c r="IA30"/>
  <c r="II28"/>
  <c r="II24"/>
  <c r="IA24" s="1"/>
  <c r="IB24" s="1"/>
  <c r="C23"/>
  <c r="IJ168"/>
  <c r="IJ133"/>
  <c r="IJ220"/>
  <c r="IJ209"/>
  <c r="IB206"/>
  <c r="IJ210"/>
  <c r="IJ203"/>
  <c r="IJ199"/>
  <c r="IJ184"/>
  <c r="IJ180"/>
  <c r="IJ176"/>
  <c r="IJ172"/>
  <c r="IJ187"/>
  <c r="IJ183"/>
  <c r="IJ179"/>
  <c r="IJ175"/>
  <c r="IJ171"/>
  <c r="IJ162"/>
  <c r="IJ154"/>
  <c r="IJ115"/>
  <c r="IJ135"/>
  <c r="IJ121"/>
  <c r="IJ149"/>
  <c r="IJ145"/>
  <c r="IJ141"/>
  <c r="IJ134"/>
  <c r="IJ129"/>
  <c r="IJ125"/>
  <c r="IJ120"/>
  <c r="IJ113"/>
  <c r="IJ90"/>
  <c r="IJ82"/>
  <c r="HR26"/>
  <c r="HN26"/>
  <c r="HJ26"/>
  <c r="HF26"/>
  <c r="HB26"/>
  <c r="GX26"/>
  <c r="GT26"/>
  <c r="GP26"/>
  <c r="GL26"/>
  <c r="GH26"/>
  <c r="GD26"/>
  <c r="FZ26"/>
  <c r="FV26"/>
  <c r="FR26"/>
  <c r="FN26"/>
  <c r="FJ26"/>
  <c r="FF26"/>
  <c r="FB26"/>
  <c r="EX26"/>
  <c r="ET26"/>
  <c r="EP26"/>
  <c r="EL26"/>
  <c r="EH26"/>
  <c r="ED26"/>
  <c r="DZ26"/>
  <c r="DV26"/>
  <c r="DR26"/>
  <c r="DN26"/>
  <c r="DJ26"/>
  <c r="DF26"/>
  <c r="DB26"/>
  <c r="CX26"/>
  <c r="CT26"/>
  <c r="CP26"/>
  <c r="CL26"/>
  <c r="CH26"/>
  <c r="CD26"/>
  <c r="BZ26"/>
  <c r="BV26"/>
  <c r="BR26"/>
  <c r="BN26"/>
  <c r="BJ26"/>
  <c r="BF26"/>
  <c r="BB26"/>
  <c r="AX26"/>
  <c r="AT26"/>
  <c r="AP26"/>
  <c r="AL26"/>
  <c r="HR24"/>
  <c r="HN24"/>
  <c r="HJ24"/>
  <c r="HF24"/>
  <c r="HB24"/>
  <c r="GX24"/>
  <c r="GT24"/>
  <c r="GP24"/>
  <c r="GL24"/>
  <c r="GH24"/>
  <c r="GD24"/>
  <c r="FZ24"/>
  <c r="FV24"/>
  <c r="FR24"/>
  <c r="FN24"/>
  <c r="FJ24"/>
  <c r="FF24"/>
  <c r="FB24"/>
  <c r="EX24"/>
  <c r="ET24"/>
  <c r="EP24"/>
  <c r="EL24"/>
  <c r="EH24"/>
  <c r="ED24"/>
  <c r="DZ24"/>
  <c r="DV24"/>
  <c r="DR24"/>
  <c r="DN24"/>
  <c r="DJ24"/>
  <c r="DF24"/>
  <c r="DB24"/>
  <c r="CX24"/>
  <c r="CT24"/>
  <c r="CP24"/>
  <c r="CL24"/>
  <c r="CH24"/>
  <c r="CD24"/>
  <c r="BZ24"/>
  <c r="BV24"/>
  <c r="BR24"/>
  <c r="BN24"/>
  <c r="BJ24"/>
  <c r="BF24"/>
  <c r="BB24"/>
  <c r="AX24"/>
  <c r="AT24"/>
  <c r="AP24"/>
  <c r="AL24"/>
  <c r="AH24"/>
  <c r="IJ88"/>
  <c r="IJ80"/>
  <c r="IB80" s="1"/>
  <c r="HU26"/>
  <c r="HQ26"/>
  <c r="HM26"/>
  <c r="HI26"/>
  <c r="HE26"/>
  <c r="HA26"/>
  <c r="GW26"/>
  <c r="GS26"/>
  <c r="GO26"/>
  <c r="GK26"/>
  <c r="GG26"/>
  <c r="GC26"/>
  <c r="FY26"/>
  <c r="FU26"/>
  <c r="FQ26"/>
  <c r="FM26"/>
  <c r="FI26"/>
  <c r="FE26"/>
  <c r="FA26"/>
  <c r="EW26"/>
  <c r="ES26"/>
  <c r="EO26"/>
  <c r="EK26"/>
  <c r="EG26"/>
  <c r="EC26"/>
  <c r="DY26"/>
  <c r="DU26"/>
  <c r="DQ26"/>
  <c r="DM26"/>
  <c r="DI26"/>
  <c r="DE26"/>
  <c r="DA26"/>
  <c r="CW26"/>
  <c r="CS26"/>
  <c r="CO26"/>
  <c r="CK26"/>
  <c r="CG26"/>
  <c r="CC26"/>
  <c r="BY26"/>
  <c r="BU26"/>
  <c r="BQ26"/>
  <c r="BM26"/>
  <c r="BI26"/>
  <c r="BE26"/>
  <c r="BA26"/>
  <c r="AW26"/>
  <c r="AS26"/>
  <c r="AO26"/>
  <c r="AK26"/>
  <c r="AG26"/>
  <c r="HU24"/>
  <c r="HQ24"/>
  <c r="HM24"/>
  <c r="HI24"/>
  <c r="HE24"/>
  <c r="HA24"/>
  <c r="GW24"/>
  <c r="GS24"/>
  <c r="GO24"/>
  <c r="GK24"/>
  <c r="GG24"/>
  <c r="GC24"/>
  <c r="FY24"/>
  <c r="FU24"/>
  <c r="FQ24"/>
  <c r="FM24"/>
  <c r="FI24"/>
  <c r="FE24"/>
  <c r="FA24"/>
  <c r="EW24"/>
  <c r="ES24"/>
  <c r="EO24"/>
  <c r="EK24"/>
  <c r="EG24"/>
  <c r="EC24"/>
  <c r="DY24"/>
  <c r="DU24"/>
  <c r="DQ24"/>
  <c r="DM24"/>
  <c r="DI24"/>
  <c r="DE24"/>
  <c r="DA24"/>
  <c r="CW24"/>
  <c r="CS24"/>
  <c r="CO24"/>
  <c r="CK24"/>
  <c r="CG24"/>
  <c r="CC24"/>
  <c r="BY24"/>
  <c r="BU24"/>
  <c r="BQ24"/>
  <c r="BM24"/>
  <c r="BI24"/>
  <c r="BE24"/>
  <c r="BA24"/>
  <c r="AW24"/>
  <c r="AS24"/>
  <c r="AO24"/>
  <c r="AK24"/>
  <c r="AG24"/>
  <c r="IJ21"/>
  <c r="IJ63"/>
  <c r="IJ55"/>
  <c r="IJ47"/>
  <c r="IJ33"/>
  <c r="IB33" s="1"/>
  <c r="IJ29"/>
  <c r="IJ27"/>
  <c r="IB27" s="1"/>
  <c r="II218"/>
  <c r="IA218"/>
  <c r="II211"/>
  <c r="IA211"/>
  <c r="II207"/>
  <c r="IA207"/>
  <c r="II208"/>
  <c r="IA208"/>
  <c r="II205"/>
  <c r="IA205"/>
  <c r="II201"/>
  <c r="IA201"/>
  <c r="II197"/>
  <c r="IA197"/>
  <c r="II164"/>
  <c r="IA164"/>
  <c r="II156"/>
  <c r="IA156"/>
  <c r="II186"/>
  <c r="IA186"/>
  <c r="II182"/>
  <c r="IA182"/>
  <c r="II178"/>
  <c r="IA178"/>
  <c r="II174"/>
  <c r="IA174"/>
  <c r="II170"/>
  <c r="IA170"/>
  <c r="II185"/>
  <c r="IA185"/>
  <c r="II181"/>
  <c r="IA181"/>
  <c r="II177"/>
  <c r="IA177"/>
  <c r="II173"/>
  <c r="IA173"/>
  <c r="II169"/>
  <c r="IA169"/>
  <c r="II137"/>
  <c r="IA137"/>
  <c r="II119"/>
  <c r="IA119"/>
  <c r="II86"/>
  <c r="IA86"/>
  <c r="II78"/>
  <c r="IA78"/>
  <c r="II147"/>
  <c r="IA147"/>
  <c r="II143"/>
  <c r="IA143"/>
  <c r="II138"/>
  <c r="IA138"/>
  <c r="II131"/>
  <c r="IA131"/>
  <c r="II127"/>
  <c r="IA127"/>
  <c r="II123"/>
  <c r="IA123"/>
  <c r="II116"/>
  <c r="IA116"/>
  <c r="II73"/>
  <c r="IA73"/>
  <c r="II61"/>
  <c r="IA61"/>
  <c r="II57"/>
  <c r="IA57"/>
  <c r="II53"/>
  <c r="IA53"/>
  <c r="II49"/>
  <c r="IA49"/>
  <c r="AA25"/>
  <c r="B25" s="1"/>
  <c r="AA23"/>
  <c r="B23" s="1"/>
  <c r="GP23"/>
  <c r="FJ23"/>
  <c r="ED23"/>
  <c r="CX23"/>
  <c r="BR23"/>
  <c r="AL23"/>
  <c r="HS21"/>
  <c r="HQ21"/>
  <c r="HO21"/>
  <c r="HM21"/>
  <c r="HI21"/>
  <c r="HE21"/>
  <c r="HA21"/>
  <c r="GW21"/>
  <c r="GS21"/>
  <c r="GO21"/>
  <c r="GI21"/>
  <c r="GE21"/>
  <c r="GA21"/>
  <c r="FW21"/>
  <c r="FS21"/>
  <c r="FO21"/>
  <c r="FK21"/>
  <c r="FG21"/>
  <c r="FA21"/>
  <c r="EW21"/>
  <c r="ES21"/>
  <c r="EO21"/>
  <c r="EK21"/>
  <c r="EG21"/>
  <c r="EC21"/>
  <c r="DY21"/>
  <c r="DU21"/>
  <c r="DQ21"/>
  <c r="DM21"/>
  <c r="DI21"/>
  <c r="DE21"/>
  <c r="DA21"/>
  <c r="CW21"/>
  <c r="CS21"/>
  <c r="CO21"/>
  <c r="CI21"/>
  <c r="CE21"/>
  <c r="CA21"/>
  <c r="BW21"/>
  <c r="BS21"/>
  <c r="BO21"/>
  <c r="BK21"/>
  <c r="BG21"/>
  <c r="BC21"/>
  <c r="AY21"/>
  <c r="AU21"/>
  <c r="AQ21"/>
  <c r="AM21"/>
  <c r="AI21"/>
  <c r="AE21"/>
  <c r="AA21"/>
  <c r="B21" s="1"/>
  <c r="HT21"/>
  <c r="HR21"/>
  <c r="HP21"/>
  <c r="HN21"/>
  <c r="HL21"/>
  <c r="HJ21"/>
  <c r="HH21"/>
  <c r="HF21"/>
  <c r="HD21"/>
  <c r="HB21"/>
  <c r="GZ21"/>
  <c r="GX21"/>
  <c r="GV21"/>
  <c r="GT21"/>
  <c r="GR21"/>
  <c r="GP21"/>
  <c r="GN21"/>
  <c r="GL21"/>
  <c r="GJ21"/>
  <c r="GH21"/>
  <c r="GF21"/>
  <c r="GD21"/>
  <c r="GB21"/>
  <c r="FZ21"/>
  <c r="FX21"/>
  <c r="FV21"/>
  <c r="FT21"/>
  <c r="FR21"/>
  <c r="FP21"/>
  <c r="FN21"/>
  <c r="FL21"/>
  <c r="FJ21"/>
  <c r="FH21"/>
  <c r="FF21"/>
  <c r="FD21"/>
  <c r="FB21"/>
  <c r="EZ21"/>
  <c r="EX21"/>
  <c r="EV21"/>
  <c r="ET21"/>
  <c r="ER21"/>
  <c r="EP21"/>
  <c r="EN21"/>
  <c r="EL21"/>
  <c r="EJ21"/>
  <c r="EH21"/>
  <c r="EF21"/>
  <c r="ED21"/>
  <c r="EB21"/>
  <c r="DZ21"/>
  <c r="DX21"/>
  <c r="DV21"/>
  <c r="DT21"/>
  <c r="DR21"/>
  <c r="DP21"/>
  <c r="DN21"/>
  <c r="DL21"/>
  <c r="DJ21"/>
  <c r="DH21"/>
  <c r="DF21"/>
  <c r="DD21"/>
  <c r="DB21"/>
  <c r="CZ21"/>
  <c r="CX21"/>
  <c r="CV21"/>
  <c r="CT21"/>
  <c r="CR21"/>
  <c r="CP21"/>
  <c r="CN21"/>
  <c r="CL21"/>
  <c r="CJ21"/>
  <c r="CH21"/>
  <c r="CF21"/>
  <c r="CD21"/>
  <c r="CB21"/>
  <c r="BZ21"/>
  <c r="BX21"/>
  <c r="BV21"/>
  <c r="BT21"/>
  <c r="BR21"/>
  <c r="BP21"/>
  <c r="BN21"/>
  <c r="BL21"/>
  <c r="BJ21"/>
  <c r="BH21"/>
  <c r="BF21"/>
  <c r="BD21"/>
  <c r="BB21"/>
  <c r="AZ21"/>
  <c r="AX21"/>
  <c r="AV21"/>
  <c r="AT21"/>
  <c r="AR21"/>
  <c r="AP21"/>
  <c r="AN21"/>
  <c r="AL21"/>
  <c r="AJ21"/>
  <c r="AH21"/>
  <c r="AF21"/>
  <c r="AD21"/>
  <c r="HU21"/>
  <c r="HK21"/>
  <c r="HG21"/>
  <c r="HC21"/>
  <c r="GY21"/>
  <c r="GU21"/>
  <c r="GQ21"/>
  <c r="GM21"/>
  <c r="GK21"/>
  <c r="GG21"/>
  <c r="GC21"/>
  <c r="FY21"/>
  <c r="FU21"/>
  <c r="FQ21"/>
  <c r="FM21"/>
  <c r="FI21"/>
  <c r="FE21"/>
  <c r="FC21"/>
  <c r="EY21"/>
  <c r="EU21"/>
  <c r="EQ21"/>
  <c r="EM21"/>
  <c r="EI21"/>
  <c r="EE21"/>
  <c r="EA21"/>
  <c r="DW21"/>
  <c r="DS21"/>
  <c r="DO21"/>
  <c r="DK21"/>
  <c r="DG21"/>
  <c r="DC21"/>
  <c r="CY21"/>
  <c r="CU21"/>
  <c r="CQ21"/>
  <c r="CM21"/>
  <c r="CK21"/>
  <c r="CG21"/>
  <c r="CC21"/>
  <c r="BY21"/>
  <c r="BU21"/>
  <c r="BQ21"/>
  <c r="BM21"/>
  <c r="BI21"/>
  <c r="BE21"/>
  <c r="BA21"/>
  <c r="AW21"/>
  <c r="AS21"/>
  <c r="AO21"/>
  <c r="AK21"/>
  <c r="AG21"/>
  <c r="AC21"/>
  <c r="II70"/>
  <c r="IA70"/>
  <c r="II68"/>
  <c r="IA68"/>
  <c r="II66"/>
  <c r="IA66"/>
  <c r="II64"/>
  <c r="IA64"/>
  <c r="II60"/>
  <c r="IA60"/>
  <c r="II56"/>
  <c r="IA56"/>
  <c r="II52"/>
  <c r="IA52"/>
  <c r="II48"/>
  <c r="IA48"/>
  <c r="II71"/>
  <c r="IA71"/>
  <c r="II69"/>
  <c r="IA69"/>
  <c r="II67"/>
  <c r="IA67"/>
  <c r="II65"/>
  <c r="IA65"/>
  <c r="II62"/>
  <c r="IA62"/>
  <c r="II58"/>
  <c r="IA58"/>
  <c r="II54"/>
  <c r="IA54"/>
  <c r="II50"/>
  <c r="IA50"/>
  <c r="II46"/>
  <c r="IA46"/>
  <c r="II32"/>
  <c r="IA32" s="1"/>
  <c r="IB32" s="1"/>
  <c r="II26"/>
  <c r="II22"/>
  <c r="IA22" s="1"/>
  <c r="IB22" s="1"/>
  <c r="IJ216"/>
  <c r="IJ160"/>
  <c r="IJ152"/>
  <c r="IJ119"/>
  <c r="IJ84"/>
  <c r="IJ76"/>
  <c r="HS26"/>
  <c r="HO26"/>
  <c r="HK26"/>
  <c r="HG26"/>
  <c r="HC26"/>
  <c r="GY26"/>
  <c r="GU26"/>
  <c r="GQ26"/>
  <c r="GM26"/>
  <c r="GI26"/>
  <c r="GE26"/>
  <c r="GA26"/>
  <c r="FW26"/>
  <c r="FS26"/>
  <c r="FO26"/>
  <c r="FK26"/>
  <c r="FG26"/>
  <c r="FC26"/>
  <c r="EY26"/>
  <c r="EU26"/>
  <c r="EQ26"/>
  <c r="EM26"/>
  <c r="EI26"/>
  <c r="EE26"/>
  <c r="EA26"/>
  <c r="DW26"/>
  <c r="DS26"/>
  <c r="DO26"/>
  <c r="DK26"/>
  <c r="DG26"/>
  <c r="DC26"/>
  <c r="CY26"/>
  <c r="CU26"/>
  <c r="CQ26"/>
  <c r="CM26"/>
  <c r="CI26"/>
  <c r="CE26"/>
  <c r="CA26"/>
  <c r="BW26"/>
  <c r="BS26"/>
  <c r="BO26"/>
  <c r="BK26"/>
  <c r="BG26"/>
  <c r="BC26"/>
  <c r="AY26"/>
  <c r="AU26"/>
  <c r="AQ26"/>
  <c r="HS24"/>
  <c r="HO24"/>
  <c r="HK24"/>
  <c r="HG24"/>
  <c r="HC24"/>
  <c r="GY24"/>
  <c r="GU24"/>
  <c r="GQ24"/>
  <c r="GM24"/>
  <c r="GI24"/>
  <c r="GE24"/>
  <c r="GA24"/>
  <c r="FW24"/>
  <c r="FS24"/>
  <c r="FO24"/>
  <c r="FK24"/>
  <c r="FG24"/>
  <c r="FC24"/>
  <c r="EY24"/>
  <c r="EU24"/>
  <c r="EQ24"/>
  <c r="EM24"/>
  <c r="EI24"/>
  <c r="EE24"/>
  <c r="EA24"/>
  <c r="DW24"/>
  <c r="DS24"/>
  <c r="DO24"/>
  <c r="DK24"/>
  <c r="DG24"/>
  <c r="DC24"/>
  <c r="CY24"/>
  <c r="CU24"/>
  <c r="CQ24"/>
  <c r="CM24"/>
  <c r="CI24"/>
  <c r="CE24"/>
  <c r="CA24"/>
  <c r="BW24"/>
  <c r="BS24"/>
  <c r="BO24"/>
  <c r="BK24"/>
  <c r="BG24"/>
  <c r="BC24"/>
  <c r="AY24"/>
  <c r="AU24"/>
  <c r="AQ24"/>
  <c r="AM24"/>
  <c r="IJ73"/>
  <c r="IJ61"/>
  <c r="IJ53"/>
  <c r="IJ35"/>
  <c r="IJ31"/>
  <c r="IJ25"/>
  <c r="IJ59"/>
  <c r="IJ51"/>
  <c r="HT26"/>
  <c r="HT24"/>
  <c r="IJ23"/>
  <c r="IJ149" i="5"/>
  <c r="IH26"/>
  <c r="IJ26" s="1"/>
  <c r="IH30"/>
  <c r="IJ30" s="1"/>
  <c r="IH34"/>
  <c r="IJ34" s="1"/>
  <c r="IH38"/>
  <c r="IJ38" s="1"/>
  <c r="IH42"/>
  <c r="IJ42" s="1"/>
  <c r="IH46"/>
  <c r="IJ46" s="1"/>
  <c r="IH50"/>
  <c r="IJ50" s="1"/>
  <c r="IH54"/>
  <c r="IJ54" s="1"/>
  <c r="IH58"/>
  <c r="IJ58" s="1"/>
  <c r="IH61"/>
  <c r="IJ61" s="1"/>
  <c r="IH63"/>
  <c r="IJ63" s="1"/>
  <c r="IH65"/>
  <c r="IJ65" s="1"/>
  <c r="IH67"/>
  <c r="IJ67" s="1"/>
  <c r="IH69"/>
  <c r="IJ69" s="1"/>
  <c r="IH71"/>
  <c r="IJ71" s="1"/>
  <c r="C22"/>
  <c r="IH22"/>
  <c r="IJ22" s="1"/>
  <c r="IH24"/>
  <c r="IJ24" s="1"/>
  <c r="Y27"/>
  <c r="Z26"/>
  <c r="AB26" s="1"/>
  <c r="IH28"/>
  <c r="IJ28" s="1"/>
  <c r="IH32"/>
  <c r="IJ32" s="1"/>
  <c r="IH36"/>
  <c r="IJ36" s="1"/>
  <c r="IH40"/>
  <c r="IJ40" s="1"/>
  <c r="IH44"/>
  <c r="IJ44" s="1"/>
  <c r="IH48"/>
  <c r="IJ48" s="1"/>
  <c r="IH52"/>
  <c r="IJ52" s="1"/>
  <c r="IH56"/>
  <c r="IJ56" s="1"/>
  <c r="IH60"/>
  <c r="IJ60" s="1"/>
  <c r="IH62"/>
  <c r="IJ62" s="1"/>
  <c r="IH64"/>
  <c r="IJ64" s="1"/>
  <c r="IH66"/>
  <c r="IJ66" s="1"/>
  <c r="IH68"/>
  <c r="IJ68" s="1"/>
  <c r="IH70"/>
  <c r="IJ70" s="1"/>
  <c r="IH72"/>
  <c r="IJ72" s="1"/>
  <c r="IH74"/>
  <c r="IJ74" s="1"/>
  <c r="IH76"/>
  <c r="IJ76" s="1"/>
  <c r="IH78"/>
  <c r="IJ78" s="1"/>
  <c r="IH80"/>
  <c r="IJ80" s="1"/>
  <c r="IH82"/>
  <c r="IJ82" s="1"/>
  <c r="IH84"/>
  <c r="IJ84" s="1"/>
  <c r="IH86"/>
  <c r="IJ86" s="1"/>
  <c r="IH88"/>
  <c r="IJ88" s="1"/>
  <c r="IH90"/>
  <c r="IJ90" s="1"/>
  <c r="IH94"/>
  <c r="IJ94" s="1"/>
  <c r="IH98"/>
  <c r="IJ98" s="1"/>
  <c r="IH102"/>
  <c r="IJ102" s="1"/>
  <c r="IH106"/>
  <c r="IJ106" s="1"/>
  <c r="IH110"/>
  <c r="IJ110" s="1"/>
  <c r="AB22"/>
  <c r="AB24"/>
  <c r="IH75"/>
  <c r="IJ75" s="1"/>
  <c r="IH77"/>
  <c r="IJ77" s="1"/>
  <c r="IH79"/>
  <c r="IJ79" s="1"/>
  <c r="IH81"/>
  <c r="IJ81" s="1"/>
  <c r="IH83"/>
  <c r="IJ83" s="1"/>
  <c r="IH85"/>
  <c r="IJ85" s="1"/>
  <c r="IH87"/>
  <c r="IJ87" s="1"/>
  <c r="IH89"/>
  <c r="IJ89" s="1"/>
  <c r="IH92"/>
  <c r="IJ92" s="1"/>
  <c r="IH96"/>
  <c r="IJ96" s="1"/>
  <c r="IH100"/>
  <c r="IJ100" s="1"/>
  <c r="IH104"/>
  <c r="IJ104" s="1"/>
  <c r="IH108"/>
  <c r="IJ108" s="1"/>
  <c r="Z21"/>
  <c r="AB21" s="1"/>
  <c r="IH21"/>
  <c r="AA22"/>
  <c r="B22" s="1"/>
  <c r="AG22"/>
  <c r="AK22"/>
  <c r="AO22"/>
  <c r="AS22"/>
  <c r="AU22"/>
  <c r="AW22"/>
  <c r="AY22"/>
  <c r="BA22"/>
  <c r="BC22"/>
  <c r="BE22"/>
  <c r="BG22"/>
  <c r="BI22"/>
  <c r="BK22"/>
  <c r="BM22"/>
  <c r="BO22"/>
  <c r="BQ22"/>
  <c r="BS22"/>
  <c r="BU22"/>
  <c r="BW22"/>
  <c r="BY22"/>
  <c r="CA22"/>
  <c r="CC22"/>
  <c r="CE22"/>
  <c r="CG22"/>
  <c r="CI22"/>
  <c r="CK22"/>
  <c r="CM22"/>
  <c r="CO22"/>
  <c r="CQ22"/>
  <c r="CS22"/>
  <c r="CU22"/>
  <c r="CW22"/>
  <c r="CY22"/>
  <c r="DA22"/>
  <c r="DC22"/>
  <c r="DE22"/>
  <c r="DG22"/>
  <c r="DI22"/>
  <c r="DK22"/>
  <c r="DM22"/>
  <c r="DO22"/>
  <c r="DQ22"/>
  <c r="DS22"/>
  <c r="DU22"/>
  <c r="DW22"/>
  <c r="DY22"/>
  <c r="EA22"/>
  <c r="EC22"/>
  <c r="EE22"/>
  <c r="EG22"/>
  <c r="EI22"/>
  <c r="EK22"/>
  <c r="EM22"/>
  <c r="EO22"/>
  <c r="EQ22"/>
  <c r="ES22"/>
  <c r="EU22"/>
  <c r="EW22"/>
  <c r="EY22"/>
  <c r="FA22"/>
  <c r="FC22"/>
  <c r="FE22"/>
  <c r="FG22"/>
  <c r="FI22"/>
  <c r="FK22"/>
  <c r="FM22"/>
  <c r="FO22"/>
  <c r="FQ22"/>
  <c r="FS22"/>
  <c r="FU22"/>
  <c r="FW22"/>
  <c r="FY22"/>
  <c r="GA22"/>
  <c r="GC22"/>
  <c r="GE22"/>
  <c r="GG22"/>
  <c r="GI22"/>
  <c r="GK22"/>
  <c r="GM22"/>
  <c r="GO22"/>
  <c r="GQ22"/>
  <c r="GS22"/>
  <c r="GU22"/>
  <c r="GW22"/>
  <c r="GY22"/>
  <c r="HA22"/>
  <c r="HC22"/>
  <c r="HE22"/>
  <c r="HG22"/>
  <c r="HI22"/>
  <c r="HK22"/>
  <c r="HM22"/>
  <c r="HO22"/>
  <c r="HQ22"/>
  <c r="HS22"/>
  <c r="Z23"/>
  <c r="IH23"/>
  <c r="IJ23" s="1"/>
  <c r="AA24"/>
  <c r="B24" s="1"/>
  <c r="DE24"/>
  <c r="DU24"/>
  <c r="EK24"/>
  <c r="FA24"/>
  <c r="FQ24"/>
  <c r="GG24"/>
  <c r="GW24"/>
  <c r="HM24"/>
  <c r="Z25"/>
  <c r="AB25" s="1"/>
  <c r="IH25"/>
  <c r="IJ25" s="1"/>
  <c r="IH27"/>
  <c r="IH29"/>
  <c r="IH31"/>
  <c r="IH33"/>
  <c r="IJ33" s="1"/>
  <c r="IH35"/>
  <c r="IH37"/>
  <c r="IH39"/>
  <c r="IH41"/>
  <c r="IJ41" s="1"/>
  <c r="IH43"/>
  <c r="IH45"/>
  <c r="IH47"/>
  <c r="IH49"/>
  <c r="IJ49" s="1"/>
  <c r="IH51"/>
  <c r="IH53"/>
  <c r="IH55"/>
  <c r="IH57"/>
  <c r="IJ57" s="1"/>
  <c r="IH59"/>
  <c r="IH73"/>
  <c r="IH113"/>
  <c r="IJ113" s="1"/>
  <c r="IH115"/>
  <c r="IJ115" s="1"/>
  <c r="IH117"/>
  <c r="IJ117" s="1"/>
  <c r="IH119"/>
  <c r="IJ119" s="1"/>
  <c r="IH121"/>
  <c r="IJ121" s="1"/>
  <c r="IH123"/>
  <c r="IJ123" s="1"/>
  <c r="IH125"/>
  <c r="IJ125" s="1"/>
  <c r="IH127"/>
  <c r="IJ127" s="1"/>
  <c r="IH129"/>
  <c r="IJ129" s="1"/>
  <c r="IH131"/>
  <c r="IJ131" s="1"/>
  <c r="IH133"/>
  <c r="IJ133" s="1"/>
  <c r="IH135"/>
  <c r="IJ135" s="1"/>
  <c r="IH137"/>
  <c r="IJ137" s="1"/>
  <c r="IH139"/>
  <c r="IJ139" s="1"/>
  <c r="IH141"/>
  <c r="IJ141" s="1"/>
  <c r="IH143"/>
  <c r="IJ143" s="1"/>
  <c r="IH145"/>
  <c r="IJ145" s="1"/>
  <c r="IH147"/>
  <c r="IJ147" s="1"/>
  <c r="IH112"/>
  <c r="IJ112" s="1"/>
  <c r="IH114"/>
  <c r="IJ114" s="1"/>
  <c r="IH116"/>
  <c r="IJ116" s="1"/>
  <c r="IH118"/>
  <c r="IJ118" s="1"/>
  <c r="IH120"/>
  <c r="IJ120" s="1"/>
  <c r="IH122"/>
  <c r="IJ122" s="1"/>
  <c r="IH124"/>
  <c r="IJ124" s="1"/>
  <c r="IH126"/>
  <c r="IJ126" s="1"/>
  <c r="IH128"/>
  <c r="IJ128" s="1"/>
  <c r="IH130"/>
  <c r="IJ130" s="1"/>
  <c r="IH132"/>
  <c r="IJ132" s="1"/>
  <c r="IH134"/>
  <c r="IJ134" s="1"/>
  <c r="IH136"/>
  <c r="IJ136" s="1"/>
  <c r="IH138"/>
  <c r="IJ138" s="1"/>
  <c r="IH140"/>
  <c r="IJ140" s="1"/>
  <c r="IH142"/>
  <c r="IJ142" s="1"/>
  <c r="IH144"/>
  <c r="IJ144" s="1"/>
  <c r="IH146"/>
  <c r="IJ146" s="1"/>
  <c r="IH148"/>
  <c r="IJ148" s="1"/>
  <c r="IH91"/>
  <c r="IH93"/>
  <c r="IH95"/>
  <c r="IJ95" s="1"/>
  <c r="IH97"/>
  <c r="IH99"/>
  <c r="IH101"/>
  <c r="IH103"/>
  <c r="IJ103" s="1"/>
  <c r="IH105"/>
  <c r="IH107"/>
  <c r="IH109"/>
  <c r="IH111"/>
  <c r="IJ111" s="1"/>
  <c r="IH150"/>
  <c r="IJ150" s="1"/>
  <c r="IH152"/>
  <c r="IJ152" s="1"/>
  <c r="IH154"/>
  <c r="IJ154" s="1"/>
  <c r="IH156"/>
  <c r="IJ156" s="1"/>
  <c r="IH158"/>
  <c r="IJ158" s="1"/>
  <c r="IH160"/>
  <c r="IJ160" s="1"/>
  <c r="IH162"/>
  <c r="IJ162" s="1"/>
  <c r="IH164"/>
  <c r="IJ164" s="1"/>
  <c r="IH166"/>
  <c r="IJ166" s="1"/>
  <c r="II149"/>
  <c r="IA149"/>
  <c r="IH151"/>
  <c r="IJ151" s="1"/>
  <c r="IH153"/>
  <c r="IJ153" s="1"/>
  <c r="IH155"/>
  <c r="IJ155" s="1"/>
  <c r="IH157"/>
  <c r="IJ157" s="1"/>
  <c r="IH159"/>
  <c r="IJ159" s="1"/>
  <c r="IH161"/>
  <c r="IJ161" s="1"/>
  <c r="IH163"/>
  <c r="IJ163" s="1"/>
  <c r="IH165"/>
  <c r="IJ165" s="1"/>
  <c r="IH167"/>
  <c r="IJ167" s="1"/>
  <c r="IH169"/>
  <c r="IJ169" s="1"/>
  <c r="IH171"/>
  <c r="IJ171" s="1"/>
  <c r="IH173"/>
  <c r="IJ173" s="1"/>
  <c r="IH175"/>
  <c r="IJ175" s="1"/>
  <c r="IH177"/>
  <c r="IJ177" s="1"/>
  <c r="IH179"/>
  <c r="IJ179" s="1"/>
  <c r="IH181"/>
  <c r="IJ181" s="1"/>
  <c r="IH183"/>
  <c r="IJ183" s="1"/>
  <c r="IH185"/>
  <c r="IJ185" s="1"/>
  <c r="IH168"/>
  <c r="IJ168" s="1"/>
  <c r="IH170"/>
  <c r="IJ170" s="1"/>
  <c r="IH172"/>
  <c r="IH174"/>
  <c r="IJ174" s="1"/>
  <c r="IH176"/>
  <c r="IH178"/>
  <c r="IJ178" s="1"/>
  <c r="IH180"/>
  <c r="IH182"/>
  <c r="IJ182" s="1"/>
  <c r="IH184"/>
  <c r="IH186"/>
  <c r="IJ186" s="1"/>
  <c r="IH187"/>
  <c r="IJ187" s="1"/>
  <c r="IH189"/>
  <c r="IJ189" s="1"/>
  <c r="IH191"/>
  <c r="IJ191" s="1"/>
  <c r="IH193"/>
  <c r="IJ193" s="1"/>
  <c r="IH195"/>
  <c r="IJ195" s="1"/>
  <c r="IH188"/>
  <c r="IJ188" s="1"/>
  <c r="IH190"/>
  <c r="IJ190" s="1"/>
  <c r="IH192"/>
  <c r="IJ192" s="1"/>
  <c r="IH194"/>
  <c r="IJ194" s="1"/>
  <c r="IH196"/>
  <c r="IJ196" s="1"/>
  <c r="IH197"/>
  <c r="IH199"/>
  <c r="IJ199" s="1"/>
  <c r="IH201"/>
  <c r="IH203"/>
  <c r="IJ203" s="1"/>
  <c r="IH198"/>
  <c r="IJ198" s="1"/>
  <c r="IH200"/>
  <c r="IJ200" s="1"/>
  <c r="IH202"/>
  <c r="IJ202" s="1"/>
  <c r="IH204"/>
  <c r="IJ204" s="1"/>
  <c r="IH206"/>
  <c r="IJ206" s="1"/>
  <c r="IH208"/>
  <c r="IH210"/>
  <c r="IJ210" s="1"/>
  <c r="IH207"/>
  <c r="IJ207" s="1"/>
  <c r="IH209"/>
  <c r="IJ209" s="1"/>
  <c r="IH205"/>
  <c r="IH213"/>
  <c r="IJ213" s="1"/>
  <c r="IH211"/>
  <c r="IJ211" s="1"/>
  <c r="IH217"/>
  <c r="IJ217" s="1"/>
  <c r="IH212"/>
  <c r="IH214"/>
  <c r="IH215"/>
  <c r="IH220"/>
  <c r="IH216"/>
  <c r="IJ216" s="1"/>
  <c r="IH218"/>
  <c r="IJ218" s="1"/>
  <c r="IH219"/>
  <c r="IJ219" s="1"/>
  <c r="Z22" i="1"/>
  <c r="Z23"/>
  <c r="Z24"/>
  <c r="Z25"/>
  <c r="Z26"/>
  <c r="Z27"/>
  <c r="Z28"/>
  <c r="Z29"/>
  <c r="Z30"/>
  <c r="Z31"/>
  <c r="Z33"/>
  <c r="Z37"/>
  <c r="Z41"/>
  <c r="Z45"/>
  <c r="Z53"/>
  <c r="Z55"/>
  <c r="Z64"/>
  <c r="Z73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7"/>
  <c r="Z218"/>
  <c r="Z219"/>
  <c r="Z220"/>
  <c r="Z21"/>
  <c r="E19"/>
  <c r="C21" s="1"/>
  <c r="C22" s="1"/>
  <c r="C23" s="1"/>
  <c r="C24" s="1"/>
  <c r="C25" s="1"/>
  <c r="C26" s="1"/>
  <c r="C27" s="1"/>
  <c r="C28" s="1"/>
  <c r="HK24" i="5" l="1"/>
  <c r="GU24"/>
  <c r="GE24"/>
  <c r="FO24"/>
  <c r="EY24"/>
  <c r="EI24"/>
  <c r="DS24"/>
  <c r="DC24"/>
  <c r="BQ24"/>
  <c r="AT23" i="6"/>
  <c r="BZ23"/>
  <c r="DF23"/>
  <c r="EL23"/>
  <c r="FR23"/>
  <c r="GX23"/>
  <c r="IB88"/>
  <c r="IB138" i="7"/>
  <c r="IB154"/>
  <c r="IB198"/>
  <c r="HE24" i="5"/>
  <c r="GO24"/>
  <c r="FY24"/>
  <c r="FI24"/>
  <c r="ES24"/>
  <c r="EC24"/>
  <c r="DM24"/>
  <c r="CW24"/>
  <c r="AS24"/>
  <c r="IB51" i="6"/>
  <c r="IB35"/>
  <c r="BB23"/>
  <c r="CH23"/>
  <c r="DN23"/>
  <c r="ET23"/>
  <c r="FZ23"/>
  <c r="HF23"/>
  <c r="AA27"/>
  <c r="B27" s="1"/>
  <c r="IB171"/>
  <c r="IB187"/>
  <c r="IB184"/>
  <c r="BF22" i="7"/>
  <c r="CX22"/>
  <c r="EL22"/>
  <c r="GD22"/>
  <c r="AL26"/>
  <c r="BH30"/>
  <c r="CX30"/>
  <c r="EP30"/>
  <c r="GF30"/>
  <c r="AP34"/>
  <c r="DV34"/>
  <c r="ET36"/>
  <c r="BY24" i="5"/>
  <c r="HS24"/>
  <c r="HC24"/>
  <c r="GM24"/>
  <c r="FW24"/>
  <c r="FG24"/>
  <c r="EQ24"/>
  <c r="EA24"/>
  <c r="DK24"/>
  <c r="CS24"/>
  <c r="AK24"/>
  <c r="IB59" i="6"/>
  <c r="IB53"/>
  <c r="IB119"/>
  <c r="AD23"/>
  <c r="BJ23"/>
  <c r="CP23"/>
  <c r="DV23"/>
  <c r="FB23"/>
  <c r="GH23"/>
  <c r="HN23"/>
  <c r="IB21"/>
  <c r="IB82"/>
  <c r="IB125"/>
  <c r="IB145"/>
  <c r="IB115"/>
  <c r="IB199"/>
  <c r="AD22" i="7"/>
  <c r="BV22"/>
  <c r="DN22"/>
  <c r="FB22"/>
  <c r="GT22"/>
  <c r="BR30"/>
  <c r="DJ30"/>
  <c r="EZ30"/>
  <c r="GP30"/>
  <c r="BJ34"/>
  <c r="EP34"/>
  <c r="FJ26"/>
  <c r="HL30"/>
  <c r="HA30"/>
  <c r="HB34"/>
  <c r="AH23" i="6"/>
  <c r="AX23"/>
  <c r="BN23"/>
  <c r="CD23"/>
  <c r="CT23"/>
  <c r="DJ23"/>
  <c r="DZ23"/>
  <c r="EP23"/>
  <c r="FF23"/>
  <c r="FV23"/>
  <c r="GL23"/>
  <c r="HB23"/>
  <c r="HR23"/>
  <c r="CX25"/>
  <c r="AP22" i="7"/>
  <c r="BJ22"/>
  <c r="CH22"/>
  <c r="DB22"/>
  <c r="DV22"/>
  <c r="ET22"/>
  <c r="FN22"/>
  <c r="GH22"/>
  <c r="HF22"/>
  <c r="BB26"/>
  <c r="DN26"/>
  <c r="FZ26"/>
  <c r="AD30"/>
  <c r="AP30"/>
  <c r="AZ30"/>
  <c r="BJ30"/>
  <c r="BV30"/>
  <c r="CF30"/>
  <c r="CP30"/>
  <c r="DB30"/>
  <c r="DL30"/>
  <c r="DV30"/>
  <c r="EH30"/>
  <c r="ER30"/>
  <c r="FB30"/>
  <c r="FN30"/>
  <c r="FX30"/>
  <c r="GH30"/>
  <c r="GT30"/>
  <c r="HD30"/>
  <c r="HN30"/>
  <c r="AO30"/>
  <c r="DA30"/>
  <c r="FM30"/>
  <c r="AD34"/>
  <c r="AT34"/>
  <c r="BN34"/>
  <c r="CH34"/>
  <c r="DF34"/>
  <c r="DZ34"/>
  <c r="ET34"/>
  <c r="FR34"/>
  <c r="GL34"/>
  <c r="HF34"/>
  <c r="IB169"/>
  <c r="IB185"/>
  <c r="BF36"/>
  <c r="CL36"/>
  <c r="DR36"/>
  <c r="EX36"/>
  <c r="GD36"/>
  <c r="IB201"/>
  <c r="BR25" i="6"/>
  <c r="CX26" i="7"/>
  <c r="EO30"/>
  <c r="ED25" i="6"/>
  <c r="IB175"/>
  <c r="IB209"/>
  <c r="IB108"/>
  <c r="IB139"/>
  <c r="IB163"/>
  <c r="IB191"/>
  <c r="IB134" i="7"/>
  <c r="IB44"/>
  <c r="IB57"/>
  <c r="IB73"/>
  <c r="AT22"/>
  <c r="BR22"/>
  <c r="CL22"/>
  <c r="DF22"/>
  <c r="ED22"/>
  <c r="EX22"/>
  <c r="FR22"/>
  <c r="GP22"/>
  <c r="HJ22"/>
  <c r="BR26"/>
  <c r="ED26"/>
  <c r="GP26"/>
  <c r="AH30"/>
  <c r="AR30"/>
  <c r="BB30"/>
  <c r="BN30"/>
  <c r="BX30"/>
  <c r="CH30"/>
  <c r="CT30"/>
  <c r="DD30"/>
  <c r="DN30"/>
  <c r="DZ30"/>
  <c r="EJ30"/>
  <c r="ET30"/>
  <c r="FF30"/>
  <c r="FP30"/>
  <c r="FZ30"/>
  <c r="GL30"/>
  <c r="GV30"/>
  <c r="HF30"/>
  <c r="HR30"/>
  <c r="AW30"/>
  <c r="DI30"/>
  <c r="FU30"/>
  <c r="AH34"/>
  <c r="AX34"/>
  <c r="BR34"/>
  <c r="CP34"/>
  <c r="DJ34"/>
  <c r="ED34"/>
  <c r="FB34"/>
  <c r="FV34"/>
  <c r="GP34"/>
  <c r="HN34"/>
  <c r="IB183"/>
  <c r="IB100"/>
  <c r="IB116"/>
  <c r="AT28"/>
  <c r="AL36"/>
  <c r="BR36"/>
  <c r="CX36"/>
  <c r="ED36"/>
  <c r="FJ36"/>
  <c r="GT36"/>
  <c r="AD27" i="6"/>
  <c r="CC30" i="7"/>
  <c r="GH34"/>
  <c r="DN36"/>
  <c r="FZ36"/>
  <c r="BI24" i="5"/>
  <c r="IB23" i="6"/>
  <c r="IB58"/>
  <c r="AP23"/>
  <c r="BF23"/>
  <c r="BV23"/>
  <c r="CL23"/>
  <c r="DB23"/>
  <c r="DR23"/>
  <c r="EH23"/>
  <c r="EX23"/>
  <c r="FN23"/>
  <c r="GD23"/>
  <c r="GT23"/>
  <c r="HJ23"/>
  <c r="AL25"/>
  <c r="FJ25"/>
  <c r="IB60" i="7"/>
  <c r="IB92"/>
  <c r="IB42"/>
  <c r="CH26"/>
  <c r="ET26"/>
  <c r="HF26"/>
  <c r="AJ30"/>
  <c r="AT30"/>
  <c r="BF30"/>
  <c r="BP30"/>
  <c r="BZ30"/>
  <c r="CL30"/>
  <c r="CV30"/>
  <c r="DF30"/>
  <c r="DR30"/>
  <c r="EB30"/>
  <c r="EL30"/>
  <c r="EX30"/>
  <c r="FH30"/>
  <c r="FR30"/>
  <c r="GD30"/>
  <c r="GN30"/>
  <c r="GX30"/>
  <c r="HJ30"/>
  <c r="HT30"/>
  <c r="BU30"/>
  <c r="EG30"/>
  <c r="GS30"/>
  <c r="AL34"/>
  <c r="BB34"/>
  <c r="BZ34"/>
  <c r="CT34"/>
  <c r="DN34"/>
  <c r="EL34"/>
  <c r="FF34"/>
  <c r="FZ34"/>
  <c r="GX34"/>
  <c r="HR34"/>
  <c r="IB62"/>
  <c r="IB70"/>
  <c r="IB114"/>
  <c r="BB28"/>
  <c r="AP36"/>
  <c r="BV36"/>
  <c r="DB36"/>
  <c r="EH36"/>
  <c r="FN36"/>
  <c r="HJ36"/>
  <c r="BE27"/>
  <c r="DQ27"/>
  <c r="GC27"/>
  <c r="AV27"/>
  <c r="DH27"/>
  <c r="EN27"/>
  <c r="FT27"/>
  <c r="GZ27"/>
  <c r="BE35"/>
  <c r="DQ35"/>
  <c r="GC35"/>
  <c r="AV35"/>
  <c r="DH35"/>
  <c r="GZ35"/>
  <c r="AD25" i="6"/>
  <c r="DV25"/>
  <c r="IB141"/>
  <c r="IB193"/>
  <c r="IB35" i="7"/>
  <c r="AH26"/>
  <c r="BN26"/>
  <c r="CT26"/>
  <c r="DJ26"/>
  <c r="EP26"/>
  <c r="FV26"/>
  <c r="HB26"/>
  <c r="CC27"/>
  <c r="EO27"/>
  <c r="HA27"/>
  <c r="BT27"/>
  <c r="CZ27"/>
  <c r="FL27"/>
  <c r="GR27"/>
  <c r="AW35"/>
  <c r="DI35"/>
  <c r="FU35"/>
  <c r="HA35"/>
  <c r="BT35"/>
  <c r="EF35"/>
  <c r="GR35"/>
  <c r="IB195"/>
  <c r="IB80"/>
  <c r="IB98"/>
  <c r="IB128"/>
  <c r="BF32"/>
  <c r="IB152"/>
  <c r="IB220"/>
  <c r="HO24" i="5"/>
  <c r="HG24"/>
  <c r="GY24"/>
  <c r="GQ24"/>
  <c r="GI24"/>
  <c r="GA24"/>
  <c r="FS24"/>
  <c r="FK24"/>
  <c r="FC24"/>
  <c r="EU24"/>
  <c r="EM24"/>
  <c r="EE24"/>
  <c r="DW24"/>
  <c r="DO24"/>
  <c r="DG24"/>
  <c r="CY24"/>
  <c r="CG24"/>
  <c r="BA24"/>
  <c r="IB31" i="6"/>
  <c r="IB73"/>
  <c r="IB76"/>
  <c r="IB160"/>
  <c r="BB25"/>
  <c r="CH25"/>
  <c r="DN25"/>
  <c r="ET25"/>
  <c r="FZ25"/>
  <c r="HF25"/>
  <c r="AL27"/>
  <c r="IB86"/>
  <c r="IB211"/>
  <c r="IB55"/>
  <c r="IB113"/>
  <c r="IB134"/>
  <c r="IB121"/>
  <c r="IB183"/>
  <c r="IB210"/>
  <c r="IB133"/>
  <c r="IB52" i="7"/>
  <c r="IB84"/>
  <c r="IB40"/>
  <c r="IB53"/>
  <c r="AH22"/>
  <c r="AX22"/>
  <c r="BN22"/>
  <c r="CD22"/>
  <c r="CT22"/>
  <c r="DJ22"/>
  <c r="DZ22"/>
  <c r="EP22"/>
  <c r="FF22"/>
  <c r="FV22"/>
  <c r="GL22"/>
  <c r="HB22"/>
  <c r="AD26"/>
  <c r="AT26"/>
  <c r="BJ26"/>
  <c r="BZ26"/>
  <c r="CP26"/>
  <c r="DF26"/>
  <c r="DV26"/>
  <c r="EL26"/>
  <c r="FB26"/>
  <c r="FR26"/>
  <c r="GH26"/>
  <c r="GX26"/>
  <c r="HN26"/>
  <c r="AF30"/>
  <c r="AN30"/>
  <c r="AV30"/>
  <c r="BD30"/>
  <c r="BL30"/>
  <c r="BT30"/>
  <c r="CB30"/>
  <c r="CJ30"/>
  <c r="CR30"/>
  <c r="CZ30"/>
  <c r="DH30"/>
  <c r="DP30"/>
  <c r="DX30"/>
  <c r="EF30"/>
  <c r="EN30"/>
  <c r="EV30"/>
  <c r="FD30"/>
  <c r="FL30"/>
  <c r="FT30"/>
  <c r="GB30"/>
  <c r="GJ30"/>
  <c r="GR30"/>
  <c r="GZ30"/>
  <c r="HH30"/>
  <c r="HP30"/>
  <c r="AG30"/>
  <c r="BM30"/>
  <c r="CS30"/>
  <c r="DY30"/>
  <c r="FE30"/>
  <c r="GK30"/>
  <c r="HQ30"/>
  <c r="BF34"/>
  <c r="BV34"/>
  <c r="CL34"/>
  <c r="DB34"/>
  <c r="DR34"/>
  <c r="EH34"/>
  <c r="EX34"/>
  <c r="FN34"/>
  <c r="GD34"/>
  <c r="GT34"/>
  <c r="HJ34"/>
  <c r="IB93"/>
  <c r="AO27"/>
  <c r="BU27"/>
  <c r="DA27"/>
  <c r="EG27"/>
  <c r="FM27"/>
  <c r="GS27"/>
  <c r="AF27"/>
  <c r="BL27"/>
  <c r="CR27"/>
  <c r="DX27"/>
  <c r="FD27"/>
  <c r="GJ27"/>
  <c r="HP27"/>
  <c r="AO35"/>
  <c r="BU35"/>
  <c r="DA35"/>
  <c r="EG35"/>
  <c r="FM35"/>
  <c r="GS35"/>
  <c r="AF35"/>
  <c r="BL35"/>
  <c r="CR35"/>
  <c r="DX35"/>
  <c r="FD35"/>
  <c r="GJ35"/>
  <c r="HP35"/>
  <c r="IB177"/>
  <c r="IB181"/>
  <c r="HR32"/>
  <c r="IB72"/>
  <c r="IB205"/>
  <c r="IB108"/>
  <c r="IB112"/>
  <c r="AL28"/>
  <c r="BR28"/>
  <c r="AX32"/>
  <c r="AH36"/>
  <c r="AX36"/>
  <c r="BN36"/>
  <c r="CD36"/>
  <c r="CT36"/>
  <c r="DJ36"/>
  <c r="DZ36"/>
  <c r="EP36"/>
  <c r="FF36"/>
  <c r="FV36"/>
  <c r="GL36"/>
  <c r="HB36"/>
  <c r="HR36"/>
  <c r="IB136"/>
  <c r="IB162"/>
  <c r="IB166"/>
  <c r="IB190"/>
  <c r="IB194"/>
  <c r="GP25" i="6"/>
  <c r="CK27" i="7"/>
  <c r="EW27"/>
  <c r="HI27"/>
  <c r="CB27"/>
  <c r="CK35"/>
  <c r="EW35"/>
  <c r="HI35"/>
  <c r="CB35"/>
  <c r="EN35"/>
  <c r="FT35"/>
  <c r="AH32"/>
  <c r="IB84" i="6"/>
  <c r="BJ25"/>
  <c r="CP25"/>
  <c r="FB25"/>
  <c r="GH25"/>
  <c r="HN25"/>
  <c r="IB63"/>
  <c r="IB135"/>
  <c r="AC22"/>
  <c r="IB168" i="7"/>
  <c r="AX26"/>
  <c r="CD26"/>
  <c r="DZ26"/>
  <c r="FF26"/>
  <c r="GL26"/>
  <c r="HR26"/>
  <c r="AW27"/>
  <c r="DI27"/>
  <c r="FU27"/>
  <c r="AN27"/>
  <c r="EF27"/>
  <c r="CC35"/>
  <c r="EO35"/>
  <c r="AN35"/>
  <c r="CZ35"/>
  <c r="FL35"/>
  <c r="IB200"/>
  <c r="IB48"/>
  <c r="IB124"/>
  <c r="AD24"/>
  <c r="GP36"/>
  <c r="HF36"/>
  <c r="HQ24" i="5"/>
  <c r="HI24"/>
  <c r="HA24"/>
  <c r="GS24"/>
  <c r="GK24"/>
  <c r="GC24"/>
  <c r="FU24"/>
  <c r="FM24"/>
  <c r="FE24"/>
  <c r="EW24"/>
  <c r="EO24"/>
  <c r="EG24"/>
  <c r="DY24"/>
  <c r="DQ24"/>
  <c r="DI24"/>
  <c r="DA24"/>
  <c r="CO24"/>
  <c r="IB25" i="6"/>
  <c r="IB61"/>
  <c r="IB46"/>
  <c r="IB54"/>
  <c r="AT25"/>
  <c r="BZ25"/>
  <c r="DF25"/>
  <c r="EL25"/>
  <c r="FR25"/>
  <c r="GX25"/>
  <c r="IB47"/>
  <c r="IB90"/>
  <c r="IB129"/>
  <c r="IB149"/>
  <c r="IB179"/>
  <c r="IB176"/>
  <c r="IB220"/>
  <c r="IB188"/>
  <c r="IB192"/>
  <c r="IB196"/>
  <c r="IB76" i="7"/>
  <c r="IB58"/>
  <c r="IB90"/>
  <c r="AP26"/>
  <c r="BF26"/>
  <c r="BV26"/>
  <c r="CL26"/>
  <c r="DB26"/>
  <c r="DR26"/>
  <c r="EH26"/>
  <c r="EX26"/>
  <c r="FN26"/>
  <c r="GD26"/>
  <c r="GT26"/>
  <c r="HJ26"/>
  <c r="BE30"/>
  <c r="CK30"/>
  <c r="DQ30"/>
  <c r="EW30"/>
  <c r="GC30"/>
  <c r="HI30"/>
  <c r="AG27"/>
  <c r="BM27"/>
  <c r="CS27"/>
  <c r="DY27"/>
  <c r="FE27"/>
  <c r="GK27"/>
  <c r="HQ27"/>
  <c r="BD27"/>
  <c r="CJ27"/>
  <c r="DP27"/>
  <c r="EV27"/>
  <c r="GB27"/>
  <c r="HH27"/>
  <c r="AG35"/>
  <c r="BM35"/>
  <c r="CS35"/>
  <c r="DY35"/>
  <c r="FE35"/>
  <c r="GK35"/>
  <c r="HQ35"/>
  <c r="BD35"/>
  <c r="CJ35"/>
  <c r="DP35"/>
  <c r="EV35"/>
  <c r="GB35"/>
  <c r="HH35"/>
  <c r="IB135"/>
  <c r="IB139"/>
  <c r="IB143"/>
  <c r="IB147"/>
  <c r="IB151"/>
  <c r="IB155"/>
  <c r="IB159"/>
  <c r="IB163"/>
  <c r="IB204"/>
  <c r="HR28"/>
  <c r="IB64"/>
  <c r="IB197"/>
  <c r="IB96"/>
  <c r="IB130"/>
  <c r="AD28"/>
  <c r="BJ28"/>
  <c r="AP32"/>
  <c r="AD36"/>
  <c r="AT36"/>
  <c r="BJ36"/>
  <c r="BZ36"/>
  <c r="CP36"/>
  <c r="DF36"/>
  <c r="DV36"/>
  <c r="EL36"/>
  <c r="FB36"/>
  <c r="FR36"/>
  <c r="GH36"/>
  <c r="GX36"/>
  <c r="HN36"/>
  <c r="IB146"/>
  <c r="IB150"/>
  <c r="B31"/>
  <c r="HP31"/>
  <c r="HH31"/>
  <c r="GZ31"/>
  <c r="GR31"/>
  <c r="GJ31"/>
  <c r="GB31"/>
  <c r="FT31"/>
  <c r="FL31"/>
  <c r="FD31"/>
  <c r="EV31"/>
  <c r="EN31"/>
  <c r="EF31"/>
  <c r="DX31"/>
  <c r="DP31"/>
  <c r="DH31"/>
  <c r="CZ31"/>
  <c r="CR31"/>
  <c r="CJ31"/>
  <c r="CB31"/>
  <c r="BT31"/>
  <c r="BL31"/>
  <c r="BD31"/>
  <c r="AV31"/>
  <c r="AN31"/>
  <c r="AF31"/>
  <c r="HQ31"/>
  <c r="HI31"/>
  <c r="HA31"/>
  <c r="GS31"/>
  <c r="GK31"/>
  <c r="GC31"/>
  <c r="FU31"/>
  <c r="FM31"/>
  <c r="FE31"/>
  <c r="EW31"/>
  <c r="EO31"/>
  <c r="EG31"/>
  <c r="DY31"/>
  <c r="DQ31"/>
  <c r="DI31"/>
  <c r="DA31"/>
  <c r="CS31"/>
  <c r="CK31"/>
  <c r="CC31"/>
  <c r="BU31"/>
  <c r="BM31"/>
  <c r="BE31"/>
  <c r="AW31"/>
  <c r="AI22"/>
  <c r="AU22"/>
  <c r="BC22"/>
  <c r="BK22"/>
  <c r="BS22"/>
  <c r="CA22"/>
  <c r="CI22"/>
  <c r="CQ22"/>
  <c r="CY22"/>
  <c r="DG22"/>
  <c r="DO22"/>
  <c r="DW22"/>
  <c r="EE22"/>
  <c r="EM22"/>
  <c r="EU22"/>
  <c r="FC22"/>
  <c r="FK22"/>
  <c r="FS22"/>
  <c r="GA22"/>
  <c r="GI22"/>
  <c r="GQ22"/>
  <c r="GY22"/>
  <c r="HG22"/>
  <c r="HO22"/>
  <c r="AK26"/>
  <c r="AS26"/>
  <c r="BA26"/>
  <c r="BI26"/>
  <c r="BQ26"/>
  <c r="BY26"/>
  <c r="CG26"/>
  <c r="CO26"/>
  <c r="CW26"/>
  <c r="DE26"/>
  <c r="DM26"/>
  <c r="DU26"/>
  <c r="EC26"/>
  <c r="EK26"/>
  <c r="ES26"/>
  <c r="FA26"/>
  <c r="FI26"/>
  <c r="FQ26"/>
  <c r="FY26"/>
  <c r="GG26"/>
  <c r="GO26"/>
  <c r="GW26"/>
  <c r="HE26"/>
  <c r="HM26"/>
  <c r="HU26"/>
  <c r="AK34"/>
  <c r="AS34"/>
  <c r="BA34"/>
  <c r="BI34"/>
  <c r="BQ34"/>
  <c r="BY34"/>
  <c r="CG34"/>
  <c r="CO34"/>
  <c r="CW34"/>
  <c r="DE34"/>
  <c r="DM34"/>
  <c r="DU34"/>
  <c r="EC34"/>
  <c r="EK34"/>
  <c r="ES34"/>
  <c r="FA34"/>
  <c r="FI34"/>
  <c r="FQ34"/>
  <c r="FY34"/>
  <c r="GG34"/>
  <c r="GO34"/>
  <c r="GW34"/>
  <c r="HE34"/>
  <c r="HM34"/>
  <c r="HU34"/>
  <c r="AK23"/>
  <c r="AS23"/>
  <c r="BA23"/>
  <c r="BI23"/>
  <c r="BQ23"/>
  <c r="BY23"/>
  <c r="CG23"/>
  <c r="CO23"/>
  <c r="CW23"/>
  <c r="DE23"/>
  <c r="DM23"/>
  <c r="DU23"/>
  <c r="EC23"/>
  <c r="EK23"/>
  <c r="ES23"/>
  <c r="FA23"/>
  <c r="FI23"/>
  <c r="FQ23"/>
  <c r="FY23"/>
  <c r="GG23"/>
  <c r="GO23"/>
  <c r="GW23"/>
  <c r="HE23"/>
  <c r="HM23"/>
  <c r="HU23"/>
  <c r="AJ23"/>
  <c r="AR23"/>
  <c r="AZ23"/>
  <c r="BH23"/>
  <c r="BP23"/>
  <c r="BX23"/>
  <c r="CF23"/>
  <c r="CN23"/>
  <c r="CV23"/>
  <c r="DD23"/>
  <c r="DL23"/>
  <c r="DT23"/>
  <c r="EB23"/>
  <c r="EJ23"/>
  <c r="ER23"/>
  <c r="EZ23"/>
  <c r="FH23"/>
  <c r="FP23"/>
  <c r="FX23"/>
  <c r="GF23"/>
  <c r="GN23"/>
  <c r="GV23"/>
  <c r="HD23"/>
  <c r="HL23"/>
  <c r="HT23"/>
  <c r="AK31"/>
  <c r="AS31"/>
  <c r="BI31"/>
  <c r="BY31"/>
  <c r="CO31"/>
  <c r="DE31"/>
  <c r="DU31"/>
  <c r="EK31"/>
  <c r="FA31"/>
  <c r="FQ31"/>
  <c r="GG31"/>
  <c r="GW31"/>
  <c r="HM31"/>
  <c r="AJ31"/>
  <c r="AZ31"/>
  <c r="BP31"/>
  <c r="CF31"/>
  <c r="CV31"/>
  <c r="DL31"/>
  <c r="EB31"/>
  <c r="ER31"/>
  <c r="FH31"/>
  <c r="FX31"/>
  <c r="GN31"/>
  <c r="HD31"/>
  <c r="HT31"/>
  <c r="HN22"/>
  <c r="HR22"/>
  <c r="AE22"/>
  <c r="AM22"/>
  <c r="AQ22"/>
  <c r="AY22"/>
  <c r="BG22"/>
  <c r="BO22"/>
  <c r="BW22"/>
  <c r="CE22"/>
  <c r="CM22"/>
  <c r="CU22"/>
  <c r="DC22"/>
  <c r="DK22"/>
  <c r="DS22"/>
  <c r="EA22"/>
  <c r="EI22"/>
  <c r="EQ22"/>
  <c r="EY22"/>
  <c r="FG22"/>
  <c r="FO22"/>
  <c r="FW22"/>
  <c r="GE22"/>
  <c r="GM22"/>
  <c r="GU22"/>
  <c r="HC22"/>
  <c r="HK22"/>
  <c r="HS22"/>
  <c r="IA21"/>
  <c r="IB21" s="1"/>
  <c r="IA23"/>
  <c r="IB23" s="1"/>
  <c r="IB27"/>
  <c r="IB34"/>
  <c r="IB65"/>
  <c r="IB77"/>
  <c r="IB85"/>
  <c r="IB89"/>
  <c r="AF22"/>
  <c r="AJ22"/>
  <c r="AN22"/>
  <c r="AR22"/>
  <c r="AV22"/>
  <c r="AZ22"/>
  <c r="BD22"/>
  <c r="BH22"/>
  <c r="BL22"/>
  <c r="BP22"/>
  <c r="BT22"/>
  <c r="BX22"/>
  <c r="CB22"/>
  <c r="CF22"/>
  <c r="CJ22"/>
  <c r="CN22"/>
  <c r="CR22"/>
  <c r="CV22"/>
  <c r="CZ22"/>
  <c r="DD22"/>
  <c r="DH22"/>
  <c r="DL22"/>
  <c r="DP22"/>
  <c r="DT22"/>
  <c r="DX22"/>
  <c r="EB22"/>
  <c r="EF22"/>
  <c r="EJ22"/>
  <c r="EN22"/>
  <c r="ER22"/>
  <c r="EV22"/>
  <c r="EZ22"/>
  <c r="FD22"/>
  <c r="FH22"/>
  <c r="FL22"/>
  <c r="FP22"/>
  <c r="FT22"/>
  <c r="FX22"/>
  <c r="GB22"/>
  <c r="GF22"/>
  <c r="GJ22"/>
  <c r="GN22"/>
  <c r="GR22"/>
  <c r="GV22"/>
  <c r="GZ22"/>
  <c r="HD22"/>
  <c r="HH22"/>
  <c r="HL22"/>
  <c r="HP22"/>
  <c r="HT22"/>
  <c r="AG22"/>
  <c r="AK22"/>
  <c r="AO22"/>
  <c r="AS22"/>
  <c r="AW22"/>
  <c r="BA22"/>
  <c r="BE22"/>
  <c r="BI22"/>
  <c r="BM22"/>
  <c r="BQ22"/>
  <c r="BU22"/>
  <c r="BY22"/>
  <c r="CC22"/>
  <c r="CG22"/>
  <c r="CK22"/>
  <c r="CO22"/>
  <c r="CS22"/>
  <c r="CW22"/>
  <c r="DA22"/>
  <c r="DE22"/>
  <c r="DI22"/>
  <c r="DM22"/>
  <c r="DQ22"/>
  <c r="DU22"/>
  <c r="DY22"/>
  <c r="EC22"/>
  <c r="EG22"/>
  <c r="EK22"/>
  <c r="EO22"/>
  <c r="ES22"/>
  <c r="EW22"/>
  <c r="FA22"/>
  <c r="FE22"/>
  <c r="FI22"/>
  <c r="FM22"/>
  <c r="FQ22"/>
  <c r="FU22"/>
  <c r="FY22"/>
  <c r="GC22"/>
  <c r="GG22"/>
  <c r="GK22"/>
  <c r="GO22"/>
  <c r="GS22"/>
  <c r="GW22"/>
  <c r="HA22"/>
  <c r="HE22"/>
  <c r="HI22"/>
  <c r="HM22"/>
  <c r="HQ22"/>
  <c r="HU22"/>
  <c r="AF26"/>
  <c r="AJ26"/>
  <c r="AN26"/>
  <c r="AR26"/>
  <c r="AV26"/>
  <c r="AZ26"/>
  <c r="BD26"/>
  <c r="BH26"/>
  <c r="BL26"/>
  <c r="BP26"/>
  <c r="BT26"/>
  <c r="BX26"/>
  <c r="CB26"/>
  <c r="CF26"/>
  <c r="CJ26"/>
  <c r="CN26"/>
  <c r="CR26"/>
  <c r="CV26"/>
  <c r="CZ26"/>
  <c r="DD26"/>
  <c r="DH26"/>
  <c r="DL26"/>
  <c r="DP26"/>
  <c r="DT26"/>
  <c r="DX26"/>
  <c r="EB26"/>
  <c r="EF26"/>
  <c r="EJ26"/>
  <c r="EN26"/>
  <c r="ER26"/>
  <c r="EV26"/>
  <c r="EZ26"/>
  <c r="FD26"/>
  <c r="FH26"/>
  <c r="FL26"/>
  <c r="FP26"/>
  <c r="FT26"/>
  <c r="FX26"/>
  <c r="GB26"/>
  <c r="GF26"/>
  <c r="GJ26"/>
  <c r="GN26"/>
  <c r="GR26"/>
  <c r="GV26"/>
  <c r="GZ26"/>
  <c r="HD26"/>
  <c r="HH26"/>
  <c r="HL26"/>
  <c r="HP26"/>
  <c r="HT26"/>
  <c r="AG26"/>
  <c r="AO26"/>
  <c r="AW26"/>
  <c r="BE26"/>
  <c r="BM26"/>
  <c r="BU26"/>
  <c r="CC26"/>
  <c r="CK26"/>
  <c r="CS26"/>
  <c r="DA26"/>
  <c r="DI26"/>
  <c r="DQ26"/>
  <c r="DY26"/>
  <c r="EG26"/>
  <c r="EO26"/>
  <c r="EW26"/>
  <c r="FE26"/>
  <c r="FM26"/>
  <c r="FU26"/>
  <c r="GC26"/>
  <c r="GK26"/>
  <c r="GS26"/>
  <c r="HA26"/>
  <c r="HI26"/>
  <c r="HQ26"/>
  <c r="AK30"/>
  <c r="AS30"/>
  <c r="BA30"/>
  <c r="BI30"/>
  <c r="BQ30"/>
  <c r="BY30"/>
  <c r="CG30"/>
  <c r="CO30"/>
  <c r="CW30"/>
  <c r="DE30"/>
  <c r="DM30"/>
  <c r="DU30"/>
  <c r="EC30"/>
  <c r="EK30"/>
  <c r="ES30"/>
  <c r="FA30"/>
  <c r="FI30"/>
  <c r="FQ30"/>
  <c r="FY30"/>
  <c r="GG30"/>
  <c r="GO30"/>
  <c r="GW30"/>
  <c r="HE30"/>
  <c r="HM30"/>
  <c r="HU30"/>
  <c r="AF34"/>
  <c r="AJ34"/>
  <c r="AN34"/>
  <c r="AR34"/>
  <c r="AV34"/>
  <c r="AZ34"/>
  <c r="BD34"/>
  <c r="BH34"/>
  <c r="BL34"/>
  <c r="BP34"/>
  <c r="BT34"/>
  <c r="BX34"/>
  <c r="CB34"/>
  <c r="CF34"/>
  <c r="CJ34"/>
  <c r="CN34"/>
  <c r="CR34"/>
  <c r="CV34"/>
  <c r="CZ34"/>
  <c r="DD34"/>
  <c r="DH34"/>
  <c r="DL34"/>
  <c r="DP34"/>
  <c r="DT34"/>
  <c r="DX34"/>
  <c r="EB34"/>
  <c r="EF34"/>
  <c r="EJ34"/>
  <c r="EN34"/>
  <c r="ER34"/>
  <c r="EV34"/>
  <c r="EZ34"/>
  <c r="FD34"/>
  <c r="FH34"/>
  <c r="FL34"/>
  <c r="FP34"/>
  <c r="FT34"/>
  <c r="FX34"/>
  <c r="GB34"/>
  <c r="GF34"/>
  <c r="GJ34"/>
  <c r="GN34"/>
  <c r="GR34"/>
  <c r="GV34"/>
  <c r="GZ34"/>
  <c r="HD34"/>
  <c r="HH34"/>
  <c r="HL34"/>
  <c r="HP34"/>
  <c r="HT34"/>
  <c r="AG34"/>
  <c r="AO34"/>
  <c r="AW34"/>
  <c r="BE34"/>
  <c r="BM34"/>
  <c r="BU34"/>
  <c r="CC34"/>
  <c r="CK34"/>
  <c r="CS34"/>
  <c r="DA34"/>
  <c r="DI34"/>
  <c r="DQ34"/>
  <c r="DY34"/>
  <c r="EG34"/>
  <c r="EO34"/>
  <c r="EW34"/>
  <c r="FE34"/>
  <c r="FM34"/>
  <c r="FU34"/>
  <c r="GC34"/>
  <c r="GK34"/>
  <c r="GS34"/>
  <c r="HA34"/>
  <c r="HI34"/>
  <c r="HQ34"/>
  <c r="IB54"/>
  <c r="IB86"/>
  <c r="IB95"/>
  <c r="IB99"/>
  <c r="IB103"/>
  <c r="IB105"/>
  <c r="IB115"/>
  <c r="IB119"/>
  <c r="IB123"/>
  <c r="IB125"/>
  <c r="AG23"/>
  <c r="AO23"/>
  <c r="AW23"/>
  <c r="BE23"/>
  <c r="BM23"/>
  <c r="BU23"/>
  <c r="CC23"/>
  <c r="CK23"/>
  <c r="CS23"/>
  <c r="DA23"/>
  <c r="DI23"/>
  <c r="DQ23"/>
  <c r="DY23"/>
  <c r="EG23"/>
  <c r="EO23"/>
  <c r="EW23"/>
  <c r="FE23"/>
  <c r="FM23"/>
  <c r="FU23"/>
  <c r="GC23"/>
  <c r="GK23"/>
  <c r="GS23"/>
  <c r="HA23"/>
  <c r="HI23"/>
  <c r="HQ23"/>
  <c r="AF23"/>
  <c r="AN23"/>
  <c r="AV23"/>
  <c r="BD23"/>
  <c r="BL23"/>
  <c r="BT23"/>
  <c r="CB23"/>
  <c r="CJ23"/>
  <c r="CR23"/>
  <c r="CZ23"/>
  <c r="DH23"/>
  <c r="DP23"/>
  <c r="DX23"/>
  <c r="EF23"/>
  <c r="EN23"/>
  <c r="EV23"/>
  <c r="FD23"/>
  <c r="FL23"/>
  <c r="FT23"/>
  <c r="GB23"/>
  <c r="GJ23"/>
  <c r="GR23"/>
  <c r="GZ23"/>
  <c r="HH23"/>
  <c r="HP23"/>
  <c r="AK27"/>
  <c r="AS27"/>
  <c r="BA27"/>
  <c r="BI27"/>
  <c r="BQ27"/>
  <c r="BY27"/>
  <c r="CG27"/>
  <c r="CO27"/>
  <c r="CW27"/>
  <c r="DE27"/>
  <c r="DM27"/>
  <c r="DU27"/>
  <c r="EC27"/>
  <c r="EK27"/>
  <c r="ES27"/>
  <c r="FA27"/>
  <c r="FI27"/>
  <c r="FQ27"/>
  <c r="FY27"/>
  <c r="GG27"/>
  <c r="GO27"/>
  <c r="GW27"/>
  <c r="HE27"/>
  <c r="HM27"/>
  <c r="HU27"/>
  <c r="AJ27"/>
  <c r="AR27"/>
  <c r="AZ27"/>
  <c r="BH27"/>
  <c r="BP27"/>
  <c r="BX27"/>
  <c r="CF27"/>
  <c r="CN27"/>
  <c r="CV27"/>
  <c r="DD27"/>
  <c r="DL27"/>
  <c r="DT27"/>
  <c r="EB27"/>
  <c r="EJ27"/>
  <c r="ER27"/>
  <c r="EZ27"/>
  <c r="FH27"/>
  <c r="FP27"/>
  <c r="FX27"/>
  <c r="GF27"/>
  <c r="GN27"/>
  <c r="GV27"/>
  <c r="HD27"/>
  <c r="HL27"/>
  <c r="HT27"/>
  <c r="AG31"/>
  <c r="AO31"/>
  <c r="BA31"/>
  <c r="BQ31"/>
  <c r="CG31"/>
  <c r="CW31"/>
  <c r="DM31"/>
  <c r="EC31"/>
  <c r="ES31"/>
  <c r="FI31"/>
  <c r="FY31"/>
  <c r="GO31"/>
  <c r="HE31"/>
  <c r="HU31"/>
  <c r="AR31"/>
  <c r="BH31"/>
  <c r="BX31"/>
  <c r="CN31"/>
  <c r="DD31"/>
  <c r="DT31"/>
  <c r="EJ31"/>
  <c r="EZ31"/>
  <c r="FP31"/>
  <c r="GF31"/>
  <c r="GV31"/>
  <c r="HL31"/>
  <c r="BZ28"/>
  <c r="CH28"/>
  <c r="CP28"/>
  <c r="CX28"/>
  <c r="DF28"/>
  <c r="DN28"/>
  <c r="DV28"/>
  <c r="ED28"/>
  <c r="EL28"/>
  <c r="ET28"/>
  <c r="FB28"/>
  <c r="FJ28"/>
  <c r="FR28"/>
  <c r="FZ28"/>
  <c r="AG21"/>
  <c r="AK21"/>
  <c r="AO21"/>
  <c r="AS21"/>
  <c r="AW21"/>
  <c r="BA21"/>
  <c r="BE21"/>
  <c r="BI21"/>
  <c r="BM21"/>
  <c r="BQ21"/>
  <c r="BU21"/>
  <c r="BY21"/>
  <c r="CC21"/>
  <c r="CG21"/>
  <c r="CK21"/>
  <c r="CO21"/>
  <c r="CS21"/>
  <c r="CW21"/>
  <c r="DA21"/>
  <c r="DE21"/>
  <c r="DI21"/>
  <c r="DM21"/>
  <c r="DQ21"/>
  <c r="DU21"/>
  <c r="DY21"/>
  <c r="EC21"/>
  <c r="EG21"/>
  <c r="EK21"/>
  <c r="EO21"/>
  <c r="ES21"/>
  <c r="EW21"/>
  <c r="FA21"/>
  <c r="FE21"/>
  <c r="FI21"/>
  <c r="FM21"/>
  <c r="FQ21"/>
  <c r="FU21"/>
  <c r="FY21"/>
  <c r="GC21"/>
  <c r="GG21"/>
  <c r="GK21"/>
  <c r="GO21"/>
  <c r="GS21"/>
  <c r="GW21"/>
  <c r="HA21"/>
  <c r="HE21"/>
  <c r="HI21"/>
  <c r="HM21"/>
  <c r="HQ21"/>
  <c r="HU21"/>
  <c r="AF21"/>
  <c r="AJ21"/>
  <c r="AN21"/>
  <c r="AR21"/>
  <c r="AV21"/>
  <c r="AZ21"/>
  <c r="BD21"/>
  <c r="BH21"/>
  <c r="BL21"/>
  <c r="BP21"/>
  <c r="BT21"/>
  <c r="BX21"/>
  <c r="CB21"/>
  <c r="CF21"/>
  <c r="CJ21"/>
  <c r="CN21"/>
  <c r="CR21"/>
  <c r="CV21"/>
  <c r="CZ21"/>
  <c r="DD21"/>
  <c r="DH21"/>
  <c r="DL21"/>
  <c r="DP21"/>
  <c r="DT21"/>
  <c r="DX21"/>
  <c r="EB21"/>
  <c r="EF21"/>
  <c r="EJ21"/>
  <c r="EN21"/>
  <c r="ER21"/>
  <c r="EV21"/>
  <c r="EZ21"/>
  <c r="FD21"/>
  <c r="FH21"/>
  <c r="FL21"/>
  <c r="FP21"/>
  <c r="FT21"/>
  <c r="FX21"/>
  <c r="GB21"/>
  <c r="GF21"/>
  <c r="GJ21"/>
  <c r="GN21"/>
  <c r="GR21"/>
  <c r="GV21"/>
  <c r="GZ21"/>
  <c r="HD21"/>
  <c r="HH21"/>
  <c r="HL21"/>
  <c r="HP21"/>
  <c r="HT21"/>
  <c r="AK35"/>
  <c r="AS35"/>
  <c r="BA35"/>
  <c r="BI35"/>
  <c r="BQ35"/>
  <c r="BY35"/>
  <c r="CG35"/>
  <c r="CO35"/>
  <c r="CW35"/>
  <c r="DE35"/>
  <c r="DM35"/>
  <c r="DU35"/>
  <c r="EC35"/>
  <c r="EK35"/>
  <c r="ES35"/>
  <c r="FA35"/>
  <c r="FI35"/>
  <c r="FQ35"/>
  <c r="FY35"/>
  <c r="GG35"/>
  <c r="GO35"/>
  <c r="GW35"/>
  <c r="HE35"/>
  <c r="HM35"/>
  <c r="HU35"/>
  <c r="AJ35"/>
  <c r="AR35"/>
  <c r="AZ35"/>
  <c r="BH35"/>
  <c r="BP35"/>
  <c r="BX35"/>
  <c r="CF35"/>
  <c r="CN35"/>
  <c r="CV35"/>
  <c r="DD35"/>
  <c r="DL35"/>
  <c r="DT35"/>
  <c r="EB35"/>
  <c r="EJ35"/>
  <c r="ER35"/>
  <c r="EZ35"/>
  <c r="FH35"/>
  <c r="FP35"/>
  <c r="FX35"/>
  <c r="GF35"/>
  <c r="GN35"/>
  <c r="GV35"/>
  <c r="HD35"/>
  <c r="HL35"/>
  <c r="HT35"/>
  <c r="IB173"/>
  <c r="IB175"/>
  <c r="IB191"/>
  <c r="IB193"/>
  <c r="IB37"/>
  <c r="IB41"/>
  <c r="IB45"/>
  <c r="IB51"/>
  <c r="IB59"/>
  <c r="IB67"/>
  <c r="IB75"/>
  <c r="IB83"/>
  <c r="IB91"/>
  <c r="IB104"/>
  <c r="IB106"/>
  <c r="IB120"/>
  <c r="IB122"/>
  <c r="AH28"/>
  <c r="AP28"/>
  <c r="AX28"/>
  <c r="BF28"/>
  <c r="BN28"/>
  <c r="BV28"/>
  <c r="CD28"/>
  <c r="CL28"/>
  <c r="CT28"/>
  <c r="DB28"/>
  <c r="DJ28"/>
  <c r="DR28"/>
  <c r="DZ28"/>
  <c r="EH28"/>
  <c r="EP28"/>
  <c r="EX28"/>
  <c r="FF28"/>
  <c r="FN28"/>
  <c r="FV28"/>
  <c r="GD28"/>
  <c r="AD32"/>
  <c r="AL32"/>
  <c r="AT32"/>
  <c r="BB32"/>
  <c r="BJ32"/>
  <c r="AE21"/>
  <c r="AI21"/>
  <c r="AM21"/>
  <c r="AQ21"/>
  <c r="AU21"/>
  <c r="AY21"/>
  <c r="BC21"/>
  <c r="BG21"/>
  <c r="BK21"/>
  <c r="BO21"/>
  <c r="BS21"/>
  <c r="BW21"/>
  <c r="CA21"/>
  <c r="CE21"/>
  <c r="CI21"/>
  <c r="CM21"/>
  <c r="CQ21"/>
  <c r="CU21"/>
  <c r="CY21"/>
  <c r="DC21"/>
  <c r="DG21"/>
  <c r="DK21"/>
  <c r="DO21"/>
  <c r="DS21"/>
  <c r="DW21"/>
  <c r="EA21"/>
  <c r="EE21"/>
  <c r="EI21"/>
  <c r="EM21"/>
  <c r="EQ21"/>
  <c r="EU21"/>
  <c r="EY21"/>
  <c r="FC21"/>
  <c r="FG21"/>
  <c r="FK21"/>
  <c r="FO21"/>
  <c r="FS21"/>
  <c r="FW21"/>
  <c r="GA21"/>
  <c r="GE21"/>
  <c r="GI21"/>
  <c r="GM21"/>
  <c r="GQ21"/>
  <c r="GU21"/>
  <c r="GY21"/>
  <c r="HC21"/>
  <c r="HG21"/>
  <c r="HK21"/>
  <c r="HO21"/>
  <c r="HS21"/>
  <c r="AD21"/>
  <c r="AH21"/>
  <c r="AL21"/>
  <c r="AP21"/>
  <c r="AT21"/>
  <c r="AX21"/>
  <c r="BB21"/>
  <c r="BF21"/>
  <c r="BJ21"/>
  <c r="BN21"/>
  <c r="BR21"/>
  <c r="BV21"/>
  <c r="BZ21"/>
  <c r="CD21"/>
  <c r="CH21"/>
  <c r="CL21"/>
  <c r="CP21"/>
  <c r="CT21"/>
  <c r="CX21"/>
  <c r="DB21"/>
  <c r="DF21"/>
  <c r="DJ21"/>
  <c r="DN21"/>
  <c r="DR21"/>
  <c r="DV21"/>
  <c r="DZ21"/>
  <c r="ED21"/>
  <c r="EH21"/>
  <c r="EL21"/>
  <c r="EP21"/>
  <c r="ET21"/>
  <c r="EX21"/>
  <c r="FB21"/>
  <c r="FF21"/>
  <c r="FJ21"/>
  <c r="FN21"/>
  <c r="FR21"/>
  <c r="FV21"/>
  <c r="FZ21"/>
  <c r="GD21"/>
  <c r="GH21"/>
  <c r="GL21"/>
  <c r="GP21"/>
  <c r="GT21"/>
  <c r="GX21"/>
  <c r="HB21"/>
  <c r="HF21"/>
  <c r="HJ21"/>
  <c r="HN21"/>
  <c r="HR21"/>
  <c r="IB142"/>
  <c r="IB144"/>
  <c r="IB158"/>
  <c r="IB160"/>
  <c r="IB170"/>
  <c r="IB174"/>
  <c r="IB178"/>
  <c r="IB182"/>
  <c r="IB213"/>
  <c r="IB186"/>
  <c r="IB199"/>
  <c r="IB50"/>
  <c r="IB66"/>
  <c r="IB82"/>
  <c r="IB31"/>
  <c r="IB22"/>
  <c r="IB30"/>
  <c r="IB38"/>
  <c r="IB46"/>
  <c r="IB49"/>
  <c r="IB61"/>
  <c r="IB69"/>
  <c r="IB81"/>
  <c r="IB97"/>
  <c r="IB101"/>
  <c r="IB107"/>
  <c r="IB111"/>
  <c r="IB117"/>
  <c r="IB121"/>
  <c r="IB127"/>
  <c r="IB131"/>
  <c r="IB137"/>
  <c r="IB141"/>
  <c r="IB145"/>
  <c r="IB149"/>
  <c r="IB153"/>
  <c r="IB157"/>
  <c r="IB161"/>
  <c r="IB165"/>
  <c r="IB171"/>
  <c r="IB179"/>
  <c r="IB189"/>
  <c r="IB203"/>
  <c r="IB214"/>
  <c r="IB217"/>
  <c r="IB216"/>
  <c r="IB218"/>
  <c r="IB39"/>
  <c r="IB43"/>
  <c r="IB47"/>
  <c r="IB55"/>
  <c r="IB63"/>
  <c r="IB71"/>
  <c r="IB79"/>
  <c r="IB87"/>
  <c r="IB94"/>
  <c r="IB102"/>
  <c r="IB110"/>
  <c r="IB118"/>
  <c r="IB126"/>
  <c r="IB140"/>
  <c r="IB148"/>
  <c r="IB156"/>
  <c r="IB164"/>
  <c r="IB167"/>
  <c r="IB172"/>
  <c r="IB176"/>
  <c r="IB180"/>
  <c r="IB184"/>
  <c r="IB132"/>
  <c r="IB188"/>
  <c r="IB192"/>
  <c r="IB196"/>
  <c r="IB202"/>
  <c r="IB206"/>
  <c r="IB207"/>
  <c r="IB211"/>
  <c r="IB208"/>
  <c r="IB28"/>
  <c r="IB36"/>
  <c r="AE37"/>
  <c r="AI37"/>
  <c r="AM37"/>
  <c r="AQ37"/>
  <c r="AU37"/>
  <c r="AY37"/>
  <c r="BC37"/>
  <c r="BG37"/>
  <c r="BK37"/>
  <c r="BO37"/>
  <c r="BS37"/>
  <c r="BW37"/>
  <c r="CA37"/>
  <c r="CE37"/>
  <c r="CI37"/>
  <c r="CM37"/>
  <c r="CQ37"/>
  <c r="CU37"/>
  <c r="CY37"/>
  <c r="DC37"/>
  <c r="DG37"/>
  <c r="DK37"/>
  <c r="DO37"/>
  <c r="DS37"/>
  <c r="DW37"/>
  <c r="EA37"/>
  <c r="EE37"/>
  <c r="EI37"/>
  <c r="EM37"/>
  <c r="EQ37"/>
  <c r="EU37"/>
  <c r="EY37"/>
  <c r="FC37"/>
  <c r="FG37"/>
  <c r="FK37"/>
  <c r="FO37"/>
  <c r="FS37"/>
  <c r="FW37"/>
  <c r="GA37"/>
  <c r="GE37"/>
  <c r="GI37"/>
  <c r="GM37"/>
  <c r="GQ37"/>
  <c r="GU37"/>
  <c r="GY37"/>
  <c r="HC37"/>
  <c r="HG37"/>
  <c r="HK37"/>
  <c r="HO37"/>
  <c r="HS37"/>
  <c r="AD37"/>
  <c r="AH37"/>
  <c r="AL37"/>
  <c r="AP37"/>
  <c r="AT37"/>
  <c r="AX37"/>
  <c r="BB37"/>
  <c r="BF37"/>
  <c r="BJ37"/>
  <c r="BN37"/>
  <c r="BR37"/>
  <c r="BV37"/>
  <c r="BZ37"/>
  <c r="CD37"/>
  <c r="CH37"/>
  <c r="CL37"/>
  <c r="CP37"/>
  <c r="CT37"/>
  <c r="CX37"/>
  <c r="DB37"/>
  <c r="DF37"/>
  <c r="DJ37"/>
  <c r="DN37"/>
  <c r="DR37"/>
  <c r="DV37"/>
  <c r="DZ37"/>
  <c r="ED37"/>
  <c r="EH37"/>
  <c r="EL37"/>
  <c r="EP37"/>
  <c r="ET37"/>
  <c r="EX37"/>
  <c r="FB37"/>
  <c r="FF37"/>
  <c r="FJ37"/>
  <c r="FN37"/>
  <c r="FR37"/>
  <c r="FV37"/>
  <c r="FZ37"/>
  <c r="GD37"/>
  <c r="GH37"/>
  <c r="GL37"/>
  <c r="GP37"/>
  <c r="GT37"/>
  <c r="GX37"/>
  <c r="HB37"/>
  <c r="HF37"/>
  <c r="HJ37"/>
  <c r="HN37"/>
  <c r="HR37"/>
  <c r="AH24"/>
  <c r="AL24"/>
  <c r="AP24"/>
  <c r="AT24"/>
  <c r="AX24"/>
  <c r="BB24"/>
  <c r="BF24"/>
  <c r="BJ24"/>
  <c r="BN24"/>
  <c r="BR24"/>
  <c r="BV24"/>
  <c r="BZ24"/>
  <c r="CD24"/>
  <c r="CH24"/>
  <c r="CL24"/>
  <c r="CP24"/>
  <c r="CT24"/>
  <c r="CX24"/>
  <c r="DB24"/>
  <c r="DF24"/>
  <c r="DJ24"/>
  <c r="DN24"/>
  <c r="DR24"/>
  <c r="DV24"/>
  <c r="DZ24"/>
  <c r="ED24"/>
  <c r="EH24"/>
  <c r="EL24"/>
  <c r="EP24"/>
  <c r="ET24"/>
  <c r="EX24"/>
  <c r="FB24"/>
  <c r="FF24"/>
  <c r="FJ24"/>
  <c r="FN24"/>
  <c r="FR24"/>
  <c r="FV24"/>
  <c r="FZ24"/>
  <c r="GD24"/>
  <c r="GH24"/>
  <c r="GL24"/>
  <c r="GP24"/>
  <c r="GT24"/>
  <c r="GX24"/>
  <c r="HB24"/>
  <c r="HF24"/>
  <c r="HJ24"/>
  <c r="HN24"/>
  <c r="AE24"/>
  <c r="AI24"/>
  <c r="AM24"/>
  <c r="AQ24"/>
  <c r="AU24"/>
  <c r="AY24"/>
  <c r="BC24"/>
  <c r="BG24"/>
  <c r="BK24"/>
  <c r="BO24"/>
  <c r="BS24"/>
  <c r="BW24"/>
  <c r="CA24"/>
  <c r="CE24"/>
  <c r="CI24"/>
  <c r="CM24"/>
  <c r="CQ24"/>
  <c r="CU24"/>
  <c r="CY24"/>
  <c r="DC24"/>
  <c r="DG24"/>
  <c r="DK24"/>
  <c r="DO24"/>
  <c r="DS24"/>
  <c r="DW24"/>
  <c r="EA24"/>
  <c r="EE24"/>
  <c r="EI24"/>
  <c r="EM24"/>
  <c r="EQ24"/>
  <c r="EU24"/>
  <c r="EY24"/>
  <c r="FC24"/>
  <c r="FG24"/>
  <c r="FK24"/>
  <c r="FO24"/>
  <c r="FS24"/>
  <c r="FW24"/>
  <c r="GA24"/>
  <c r="GE24"/>
  <c r="GI24"/>
  <c r="GM24"/>
  <c r="GQ24"/>
  <c r="GU24"/>
  <c r="GY24"/>
  <c r="HC24"/>
  <c r="HG24"/>
  <c r="HK24"/>
  <c r="HO24"/>
  <c r="HS24"/>
  <c r="GH28"/>
  <c r="GL28"/>
  <c r="GP28"/>
  <c r="GT28"/>
  <c r="GX28"/>
  <c r="HB28"/>
  <c r="HF28"/>
  <c r="HJ28"/>
  <c r="HN28"/>
  <c r="AE28"/>
  <c r="AI28"/>
  <c r="AM28"/>
  <c r="AQ28"/>
  <c r="AU28"/>
  <c r="AY28"/>
  <c r="BC28"/>
  <c r="BG28"/>
  <c r="BK28"/>
  <c r="BO28"/>
  <c r="BS28"/>
  <c r="BW28"/>
  <c r="CA28"/>
  <c r="CE28"/>
  <c r="CI28"/>
  <c r="CM28"/>
  <c r="CQ28"/>
  <c r="CU28"/>
  <c r="CY28"/>
  <c r="DC28"/>
  <c r="DG28"/>
  <c r="DK28"/>
  <c r="DO28"/>
  <c r="DS28"/>
  <c r="DW28"/>
  <c r="EA28"/>
  <c r="EE28"/>
  <c r="EI28"/>
  <c r="EM28"/>
  <c r="EQ28"/>
  <c r="EU28"/>
  <c r="EY28"/>
  <c r="FC28"/>
  <c r="FG28"/>
  <c r="FK28"/>
  <c r="FO28"/>
  <c r="FS28"/>
  <c r="FW28"/>
  <c r="GA28"/>
  <c r="GE28"/>
  <c r="GI28"/>
  <c r="GM28"/>
  <c r="GQ28"/>
  <c r="GU28"/>
  <c r="GY28"/>
  <c r="HC28"/>
  <c r="HG28"/>
  <c r="HK28"/>
  <c r="HO28"/>
  <c r="HS28"/>
  <c r="BN32"/>
  <c r="BR32"/>
  <c r="BV32"/>
  <c r="BZ32"/>
  <c r="CD32"/>
  <c r="CH32"/>
  <c r="CL32"/>
  <c r="CP32"/>
  <c r="CT32"/>
  <c r="CX32"/>
  <c r="DB32"/>
  <c r="DF32"/>
  <c r="DJ32"/>
  <c r="DN32"/>
  <c r="DR32"/>
  <c r="DV32"/>
  <c r="DZ32"/>
  <c r="ED32"/>
  <c r="EH32"/>
  <c r="EL32"/>
  <c r="EP32"/>
  <c r="ET32"/>
  <c r="EX32"/>
  <c r="FB32"/>
  <c r="FF32"/>
  <c r="FJ32"/>
  <c r="FN32"/>
  <c r="FR32"/>
  <c r="FV32"/>
  <c r="FZ32"/>
  <c r="GD32"/>
  <c r="GH32"/>
  <c r="GL32"/>
  <c r="GP32"/>
  <c r="GT32"/>
  <c r="GX32"/>
  <c r="HB32"/>
  <c r="HF32"/>
  <c r="HJ32"/>
  <c r="HN32"/>
  <c r="AE32"/>
  <c r="AI32"/>
  <c r="AM32"/>
  <c r="AQ32"/>
  <c r="AU32"/>
  <c r="AY32"/>
  <c r="BC32"/>
  <c r="BG32"/>
  <c r="BK32"/>
  <c r="BO32"/>
  <c r="BS32"/>
  <c r="BW32"/>
  <c r="CA32"/>
  <c r="CE32"/>
  <c r="CI32"/>
  <c r="CM32"/>
  <c r="CQ32"/>
  <c r="CU32"/>
  <c r="CY32"/>
  <c r="DC32"/>
  <c r="DG32"/>
  <c r="DK32"/>
  <c r="DO32"/>
  <c r="DS32"/>
  <c r="DW32"/>
  <c r="EA32"/>
  <c r="EE32"/>
  <c r="EI32"/>
  <c r="EM32"/>
  <c r="EQ32"/>
  <c r="EU32"/>
  <c r="EY32"/>
  <c r="FC32"/>
  <c r="FG32"/>
  <c r="FK32"/>
  <c r="FO32"/>
  <c r="FS32"/>
  <c r="FW32"/>
  <c r="GA32"/>
  <c r="GE32"/>
  <c r="GI32"/>
  <c r="GM32"/>
  <c r="GQ32"/>
  <c r="GU32"/>
  <c r="GY32"/>
  <c r="HC32"/>
  <c r="HG32"/>
  <c r="HK32"/>
  <c r="HO32"/>
  <c r="HS32"/>
  <c r="AE36"/>
  <c r="AI36"/>
  <c r="AM36"/>
  <c r="AQ36"/>
  <c r="AU36"/>
  <c r="AY36"/>
  <c r="BC36"/>
  <c r="BG36"/>
  <c r="BK36"/>
  <c r="BO36"/>
  <c r="BS36"/>
  <c r="BW36"/>
  <c r="CA36"/>
  <c r="CE36"/>
  <c r="CI36"/>
  <c r="CM36"/>
  <c r="CQ36"/>
  <c r="CU36"/>
  <c r="CY36"/>
  <c r="DC36"/>
  <c r="DG36"/>
  <c r="DK36"/>
  <c r="DO36"/>
  <c r="DS36"/>
  <c r="DW36"/>
  <c r="EA36"/>
  <c r="EE36"/>
  <c r="EI36"/>
  <c r="EM36"/>
  <c r="EQ36"/>
  <c r="EU36"/>
  <c r="EY36"/>
  <c r="FC36"/>
  <c r="FG36"/>
  <c r="FK36"/>
  <c r="FO36"/>
  <c r="FS36"/>
  <c r="FW36"/>
  <c r="GA36"/>
  <c r="GE36"/>
  <c r="GI36"/>
  <c r="GM36"/>
  <c r="GQ36"/>
  <c r="GU36"/>
  <c r="GY36"/>
  <c r="HC36"/>
  <c r="HG36"/>
  <c r="HK36"/>
  <c r="HO36"/>
  <c r="HS36"/>
  <c r="AE25"/>
  <c r="AI25"/>
  <c r="AM25"/>
  <c r="AQ25"/>
  <c r="AU25"/>
  <c r="AY25"/>
  <c r="BC25"/>
  <c r="BG25"/>
  <c r="BK25"/>
  <c r="BO25"/>
  <c r="BS25"/>
  <c r="BW25"/>
  <c r="CA25"/>
  <c r="CE25"/>
  <c r="CI25"/>
  <c r="CM25"/>
  <c r="CQ25"/>
  <c r="CU25"/>
  <c r="CY25"/>
  <c r="DC25"/>
  <c r="DG25"/>
  <c r="DK25"/>
  <c r="DO25"/>
  <c r="DS25"/>
  <c r="DW25"/>
  <c r="EA25"/>
  <c r="EE25"/>
  <c r="EI25"/>
  <c r="EM25"/>
  <c r="EQ25"/>
  <c r="EU25"/>
  <c r="EY25"/>
  <c r="FC25"/>
  <c r="FG25"/>
  <c r="FK25"/>
  <c r="FO25"/>
  <c r="FS25"/>
  <c r="FW25"/>
  <c r="GA25"/>
  <c r="GE25"/>
  <c r="GI25"/>
  <c r="GM25"/>
  <c r="GQ25"/>
  <c r="GU25"/>
  <c r="GY25"/>
  <c r="HC25"/>
  <c r="HG25"/>
  <c r="HK25"/>
  <c r="HO25"/>
  <c r="HS25"/>
  <c r="AD25"/>
  <c r="AH25"/>
  <c r="AL25"/>
  <c r="AP25"/>
  <c r="AT25"/>
  <c r="AX25"/>
  <c r="BB25"/>
  <c r="BF25"/>
  <c r="BJ25"/>
  <c r="BN25"/>
  <c r="BR25"/>
  <c r="BV25"/>
  <c r="BZ25"/>
  <c r="CD25"/>
  <c r="CH25"/>
  <c r="CL25"/>
  <c r="CP25"/>
  <c r="CT25"/>
  <c r="CX25"/>
  <c r="DB25"/>
  <c r="DF25"/>
  <c r="DJ25"/>
  <c r="DN25"/>
  <c r="DR25"/>
  <c r="DV25"/>
  <c r="DZ25"/>
  <c r="ED25"/>
  <c r="EH25"/>
  <c r="EL25"/>
  <c r="EP25"/>
  <c r="ET25"/>
  <c r="EX25"/>
  <c r="FB25"/>
  <c r="FF25"/>
  <c r="FJ25"/>
  <c r="FN25"/>
  <c r="FR25"/>
  <c r="FV25"/>
  <c r="FZ25"/>
  <c r="GD25"/>
  <c r="GH25"/>
  <c r="GL25"/>
  <c r="GP25"/>
  <c r="GT25"/>
  <c r="GX25"/>
  <c r="HB25"/>
  <c r="HF25"/>
  <c r="HJ25"/>
  <c r="HN25"/>
  <c r="HR25"/>
  <c r="AE29"/>
  <c r="AI29"/>
  <c r="AM29"/>
  <c r="AQ29"/>
  <c r="AU29"/>
  <c r="AY29"/>
  <c r="BC29"/>
  <c r="BG29"/>
  <c r="BK29"/>
  <c r="BO29"/>
  <c r="BS29"/>
  <c r="BW29"/>
  <c r="CA29"/>
  <c r="CE29"/>
  <c r="CI29"/>
  <c r="CM29"/>
  <c r="CQ29"/>
  <c r="CU29"/>
  <c r="CY29"/>
  <c r="DC29"/>
  <c r="DG29"/>
  <c r="DK29"/>
  <c r="DO29"/>
  <c r="DS29"/>
  <c r="DW29"/>
  <c r="EA29"/>
  <c r="EE29"/>
  <c r="EI29"/>
  <c r="EM29"/>
  <c r="EQ29"/>
  <c r="EU29"/>
  <c r="EY29"/>
  <c r="FC29"/>
  <c r="FG29"/>
  <c r="FK29"/>
  <c r="FO29"/>
  <c r="FS29"/>
  <c r="FW29"/>
  <c r="GA29"/>
  <c r="GE29"/>
  <c r="GI29"/>
  <c r="GM29"/>
  <c r="GQ29"/>
  <c r="GU29"/>
  <c r="GY29"/>
  <c r="HC29"/>
  <c r="HG29"/>
  <c r="HK29"/>
  <c r="HO29"/>
  <c r="HS29"/>
  <c r="AD29"/>
  <c r="AH29"/>
  <c r="AL29"/>
  <c r="AP29"/>
  <c r="AT29"/>
  <c r="AX29"/>
  <c r="BB29"/>
  <c r="BF29"/>
  <c r="BJ29"/>
  <c r="BN29"/>
  <c r="BR29"/>
  <c r="BV29"/>
  <c r="BZ29"/>
  <c r="CD29"/>
  <c r="CH29"/>
  <c r="CL29"/>
  <c r="CP29"/>
  <c r="CT29"/>
  <c r="CX29"/>
  <c r="DB29"/>
  <c r="DF29"/>
  <c r="DJ29"/>
  <c r="DN29"/>
  <c r="DR29"/>
  <c r="DV29"/>
  <c r="DZ29"/>
  <c r="ED29"/>
  <c r="EH29"/>
  <c r="EL29"/>
  <c r="EP29"/>
  <c r="ET29"/>
  <c r="EX29"/>
  <c r="FB29"/>
  <c r="FF29"/>
  <c r="FJ29"/>
  <c r="FN29"/>
  <c r="FR29"/>
  <c r="FV29"/>
  <c r="FZ29"/>
  <c r="GD29"/>
  <c r="GH29"/>
  <c r="GL29"/>
  <c r="GP29"/>
  <c r="GT29"/>
  <c r="GX29"/>
  <c r="HB29"/>
  <c r="HF29"/>
  <c r="HJ29"/>
  <c r="HN29"/>
  <c r="HR29"/>
  <c r="AE33"/>
  <c r="AI33"/>
  <c r="AM33"/>
  <c r="AQ33"/>
  <c r="AU33"/>
  <c r="AY33"/>
  <c r="BC33"/>
  <c r="BG33"/>
  <c r="BK33"/>
  <c r="BO33"/>
  <c r="BS33"/>
  <c r="BW33"/>
  <c r="CA33"/>
  <c r="CE33"/>
  <c r="CI33"/>
  <c r="CM33"/>
  <c r="CQ33"/>
  <c r="CU33"/>
  <c r="CY33"/>
  <c r="DC33"/>
  <c r="DG33"/>
  <c r="DK33"/>
  <c r="DO33"/>
  <c r="DS33"/>
  <c r="DW33"/>
  <c r="EA33"/>
  <c r="EE33"/>
  <c r="EI33"/>
  <c r="EM33"/>
  <c r="EQ33"/>
  <c r="EU33"/>
  <c r="EY33"/>
  <c r="FC33"/>
  <c r="FG33"/>
  <c r="FK33"/>
  <c r="FO33"/>
  <c r="FS33"/>
  <c r="FW33"/>
  <c r="GA33"/>
  <c r="GE33"/>
  <c r="GI33"/>
  <c r="GM33"/>
  <c r="GQ33"/>
  <c r="GU33"/>
  <c r="GY33"/>
  <c r="HC33"/>
  <c r="HG33"/>
  <c r="HK33"/>
  <c r="HO33"/>
  <c r="HS33"/>
  <c r="AD33"/>
  <c r="AH33"/>
  <c r="AL33"/>
  <c r="AP33"/>
  <c r="AT33"/>
  <c r="AX33"/>
  <c r="BB33"/>
  <c r="BF33"/>
  <c r="BJ33"/>
  <c r="BN33"/>
  <c r="BR33"/>
  <c r="BV33"/>
  <c r="BZ33"/>
  <c r="CD33"/>
  <c r="CH33"/>
  <c r="CL33"/>
  <c r="CP33"/>
  <c r="CT33"/>
  <c r="CX33"/>
  <c r="DB33"/>
  <c r="DF33"/>
  <c r="DJ33"/>
  <c r="DN33"/>
  <c r="DR33"/>
  <c r="DV33"/>
  <c r="DZ33"/>
  <c r="ED33"/>
  <c r="EH33"/>
  <c r="EL33"/>
  <c r="EP33"/>
  <c r="ET33"/>
  <c r="EX33"/>
  <c r="FB33"/>
  <c r="FF33"/>
  <c r="FJ33"/>
  <c r="FN33"/>
  <c r="FR33"/>
  <c r="FV33"/>
  <c r="FZ33"/>
  <c r="GD33"/>
  <c r="GH33"/>
  <c r="GL33"/>
  <c r="GP33"/>
  <c r="GT33"/>
  <c r="GX33"/>
  <c r="HB33"/>
  <c r="HF33"/>
  <c r="HJ33"/>
  <c r="HN33"/>
  <c r="HR33"/>
  <c r="AA38"/>
  <c r="HS38" s="1"/>
  <c r="HB38"/>
  <c r="GP38"/>
  <c r="GD38"/>
  <c r="FJ38"/>
  <c r="EX38"/>
  <c r="EP38"/>
  <c r="DR38"/>
  <c r="DJ38"/>
  <c r="DB38"/>
  <c r="CT38"/>
  <c r="CL38"/>
  <c r="CH38"/>
  <c r="BV38"/>
  <c r="BR38"/>
  <c r="BN38"/>
  <c r="BB38"/>
  <c r="AX38"/>
  <c r="AP38"/>
  <c r="AH38"/>
  <c r="Y40"/>
  <c r="Z39"/>
  <c r="C24"/>
  <c r="IB24"/>
  <c r="IB32"/>
  <c r="IA25"/>
  <c r="IB25" s="1"/>
  <c r="IA29"/>
  <c r="IB29" s="1"/>
  <c r="IA33"/>
  <c r="IB33" s="1"/>
  <c r="AE26"/>
  <c r="AI26"/>
  <c r="AM26"/>
  <c r="AQ26"/>
  <c r="AU26"/>
  <c r="AY26"/>
  <c r="BC26"/>
  <c r="BG26"/>
  <c r="BK26"/>
  <c r="BO26"/>
  <c r="BS26"/>
  <c r="BW26"/>
  <c r="CA26"/>
  <c r="CE26"/>
  <c r="CI26"/>
  <c r="CM26"/>
  <c r="CQ26"/>
  <c r="CU26"/>
  <c r="CY26"/>
  <c r="DC26"/>
  <c r="DG26"/>
  <c r="DK26"/>
  <c r="DO26"/>
  <c r="DS26"/>
  <c r="DW26"/>
  <c r="EA26"/>
  <c r="EE26"/>
  <c r="EI26"/>
  <c r="EM26"/>
  <c r="EQ26"/>
  <c r="EU26"/>
  <c r="EY26"/>
  <c r="FC26"/>
  <c r="FG26"/>
  <c r="FK26"/>
  <c r="FO26"/>
  <c r="FS26"/>
  <c r="FW26"/>
  <c r="GA26"/>
  <c r="GE26"/>
  <c r="GI26"/>
  <c r="GM26"/>
  <c r="GQ26"/>
  <c r="GU26"/>
  <c r="GY26"/>
  <c r="HC26"/>
  <c r="HG26"/>
  <c r="HK26"/>
  <c r="HO26"/>
  <c r="HS26"/>
  <c r="AE30"/>
  <c r="AI30"/>
  <c r="AM30"/>
  <c r="AQ30"/>
  <c r="AU30"/>
  <c r="AY30"/>
  <c r="BC30"/>
  <c r="BG30"/>
  <c r="BK30"/>
  <c r="BO30"/>
  <c r="BS30"/>
  <c r="BW30"/>
  <c r="CA30"/>
  <c r="CE30"/>
  <c r="CI30"/>
  <c r="CM30"/>
  <c r="CQ30"/>
  <c r="CU30"/>
  <c r="CY30"/>
  <c r="DC30"/>
  <c r="DG30"/>
  <c r="DK30"/>
  <c r="DO30"/>
  <c r="DS30"/>
  <c r="DW30"/>
  <c r="EA30"/>
  <c r="EE30"/>
  <c r="EI30"/>
  <c r="EM30"/>
  <c r="EQ30"/>
  <c r="EU30"/>
  <c r="EY30"/>
  <c r="FC30"/>
  <c r="FG30"/>
  <c r="FK30"/>
  <c r="FO30"/>
  <c r="FS30"/>
  <c r="FW30"/>
  <c r="GA30"/>
  <c r="GE30"/>
  <c r="GI30"/>
  <c r="GM30"/>
  <c r="GQ30"/>
  <c r="GU30"/>
  <c r="GY30"/>
  <c r="HC30"/>
  <c r="HG30"/>
  <c r="HK30"/>
  <c r="HO30"/>
  <c r="HS30"/>
  <c r="AE34"/>
  <c r="AI34"/>
  <c r="AM34"/>
  <c r="AQ34"/>
  <c r="AU34"/>
  <c r="AY34"/>
  <c r="BC34"/>
  <c r="BG34"/>
  <c r="BK34"/>
  <c r="BO34"/>
  <c r="BS34"/>
  <c r="BW34"/>
  <c r="CA34"/>
  <c r="CE34"/>
  <c r="CI34"/>
  <c r="CM34"/>
  <c r="CQ34"/>
  <c r="CU34"/>
  <c r="CY34"/>
  <c r="DC34"/>
  <c r="DG34"/>
  <c r="DK34"/>
  <c r="DO34"/>
  <c r="DS34"/>
  <c r="DW34"/>
  <c r="EA34"/>
  <c r="EE34"/>
  <c r="EI34"/>
  <c r="EM34"/>
  <c r="EQ34"/>
  <c r="EU34"/>
  <c r="EY34"/>
  <c r="FC34"/>
  <c r="FG34"/>
  <c r="FK34"/>
  <c r="FO34"/>
  <c r="FS34"/>
  <c r="FW34"/>
  <c r="GA34"/>
  <c r="GE34"/>
  <c r="GI34"/>
  <c r="GM34"/>
  <c r="GQ34"/>
  <c r="GU34"/>
  <c r="GY34"/>
  <c r="HC34"/>
  <c r="HG34"/>
  <c r="HK34"/>
  <c r="HO34"/>
  <c r="HS34"/>
  <c r="AE23"/>
  <c r="AI23"/>
  <c r="AM23"/>
  <c r="AQ23"/>
  <c r="AU23"/>
  <c r="AY23"/>
  <c r="BC23"/>
  <c r="BG23"/>
  <c r="BK23"/>
  <c r="BO23"/>
  <c r="BS23"/>
  <c r="BW23"/>
  <c r="CA23"/>
  <c r="CE23"/>
  <c r="CI23"/>
  <c r="CM23"/>
  <c r="CQ23"/>
  <c r="CU23"/>
  <c r="CY23"/>
  <c r="DC23"/>
  <c r="DG23"/>
  <c r="DK23"/>
  <c r="DO23"/>
  <c r="DS23"/>
  <c r="DW23"/>
  <c r="EA23"/>
  <c r="EE23"/>
  <c r="EI23"/>
  <c r="EM23"/>
  <c r="EQ23"/>
  <c r="EU23"/>
  <c r="EY23"/>
  <c r="FC23"/>
  <c r="FG23"/>
  <c r="FK23"/>
  <c r="FO23"/>
  <c r="FS23"/>
  <c r="FW23"/>
  <c r="GA23"/>
  <c r="GE23"/>
  <c r="GI23"/>
  <c r="GM23"/>
  <c r="GQ23"/>
  <c r="GU23"/>
  <c r="GY23"/>
  <c r="HC23"/>
  <c r="HG23"/>
  <c r="HK23"/>
  <c r="HO23"/>
  <c r="HS23"/>
  <c r="AD23"/>
  <c r="AH23"/>
  <c r="AL23"/>
  <c r="AP23"/>
  <c r="AT23"/>
  <c r="AX23"/>
  <c r="BB23"/>
  <c r="BF23"/>
  <c r="BJ23"/>
  <c r="BN23"/>
  <c r="BR23"/>
  <c r="BV23"/>
  <c r="BZ23"/>
  <c r="CD23"/>
  <c r="CH23"/>
  <c r="CL23"/>
  <c r="CP23"/>
  <c r="CT23"/>
  <c r="CX23"/>
  <c r="DB23"/>
  <c r="DF23"/>
  <c r="DJ23"/>
  <c r="DN23"/>
  <c r="DR23"/>
  <c r="DV23"/>
  <c r="DZ23"/>
  <c r="ED23"/>
  <c r="EH23"/>
  <c r="EL23"/>
  <c r="EP23"/>
  <c r="ET23"/>
  <c r="EX23"/>
  <c r="FB23"/>
  <c r="FF23"/>
  <c r="FJ23"/>
  <c r="FN23"/>
  <c r="FR23"/>
  <c r="FV23"/>
  <c r="FZ23"/>
  <c r="GD23"/>
  <c r="GH23"/>
  <c r="GL23"/>
  <c r="GP23"/>
  <c r="GT23"/>
  <c r="GX23"/>
  <c r="HB23"/>
  <c r="HF23"/>
  <c r="HJ23"/>
  <c r="HN23"/>
  <c r="HR23"/>
  <c r="AE27"/>
  <c r="AI27"/>
  <c r="AM27"/>
  <c r="AQ27"/>
  <c r="AU27"/>
  <c r="AY27"/>
  <c r="BC27"/>
  <c r="BG27"/>
  <c r="BK27"/>
  <c r="BO27"/>
  <c r="BS27"/>
  <c r="BW27"/>
  <c r="CA27"/>
  <c r="CE27"/>
  <c r="CI27"/>
  <c r="CM27"/>
  <c r="CQ27"/>
  <c r="CU27"/>
  <c r="CY27"/>
  <c r="DC27"/>
  <c r="DG27"/>
  <c r="DK27"/>
  <c r="DO27"/>
  <c r="DS27"/>
  <c r="DW27"/>
  <c r="EA27"/>
  <c r="EE27"/>
  <c r="EI27"/>
  <c r="EM27"/>
  <c r="EQ27"/>
  <c r="EU27"/>
  <c r="EY27"/>
  <c r="FC27"/>
  <c r="FG27"/>
  <c r="FK27"/>
  <c r="FO27"/>
  <c r="FS27"/>
  <c r="FW27"/>
  <c r="GA27"/>
  <c r="GE27"/>
  <c r="GI27"/>
  <c r="GM27"/>
  <c r="GQ27"/>
  <c r="GU27"/>
  <c r="GY27"/>
  <c r="HC27"/>
  <c r="HG27"/>
  <c r="HK27"/>
  <c r="HO27"/>
  <c r="HS27"/>
  <c r="AD27"/>
  <c r="AH27"/>
  <c r="AL27"/>
  <c r="AP27"/>
  <c r="AT27"/>
  <c r="AX27"/>
  <c r="BB27"/>
  <c r="BF27"/>
  <c r="BJ27"/>
  <c r="BN27"/>
  <c r="BR27"/>
  <c r="BV27"/>
  <c r="BZ27"/>
  <c r="CD27"/>
  <c r="CH27"/>
  <c r="CL27"/>
  <c r="CP27"/>
  <c r="CT27"/>
  <c r="CX27"/>
  <c r="DB27"/>
  <c r="DF27"/>
  <c r="DJ27"/>
  <c r="DN27"/>
  <c r="DR27"/>
  <c r="DV27"/>
  <c r="DZ27"/>
  <c r="ED27"/>
  <c r="EH27"/>
  <c r="EL27"/>
  <c r="EP27"/>
  <c r="ET27"/>
  <c r="EX27"/>
  <c r="FB27"/>
  <c r="FF27"/>
  <c r="FJ27"/>
  <c r="FN27"/>
  <c r="FR27"/>
  <c r="FV27"/>
  <c r="FZ27"/>
  <c r="GD27"/>
  <c r="GH27"/>
  <c r="GL27"/>
  <c r="GP27"/>
  <c r="GT27"/>
  <c r="GX27"/>
  <c r="HB27"/>
  <c r="HF27"/>
  <c r="HJ27"/>
  <c r="HN27"/>
  <c r="HR27"/>
  <c r="AE31"/>
  <c r="AI31"/>
  <c r="AM31"/>
  <c r="AQ31"/>
  <c r="AU31"/>
  <c r="AY31"/>
  <c r="BC31"/>
  <c r="BG31"/>
  <c r="BK31"/>
  <c r="BO31"/>
  <c r="BS31"/>
  <c r="BW31"/>
  <c r="CA31"/>
  <c r="CE31"/>
  <c r="CI31"/>
  <c r="CM31"/>
  <c r="CQ31"/>
  <c r="CU31"/>
  <c r="CY31"/>
  <c r="DC31"/>
  <c r="DG31"/>
  <c r="DK31"/>
  <c r="DO31"/>
  <c r="DS31"/>
  <c r="DW31"/>
  <c r="EA31"/>
  <c r="EE31"/>
  <c r="EI31"/>
  <c r="EM31"/>
  <c r="EQ31"/>
  <c r="EU31"/>
  <c r="EY31"/>
  <c r="FC31"/>
  <c r="FG31"/>
  <c r="FK31"/>
  <c r="FO31"/>
  <c r="FS31"/>
  <c r="FW31"/>
  <c r="GA31"/>
  <c r="GE31"/>
  <c r="GI31"/>
  <c r="GM31"/>
  <c r="GQ31"/>
  <c r="GU31"/>
  <c r="GY31"/>
  <c r="HC31"/>
  <c r="HG31"/>
  <c r="HK31"/>
  <c r="HO31"/>
  <c r="HS31"/>
  <c r="AD31"/>
  <c r="AH31"/>
  <c r="AL31"/>
  <c r="AP31"/>
  <c r="AT31"/>
  <c r="AX31"/>
  <c r="BB31"/>
  <c r="BF31"/>
  <c r="BJ31"/>
  <c r="BN31"/>
  <c r="BR31"/>
  <c r="BV31"/>
  <c r="BZ31"/>
  <c r="CD31"/>
  <c r="CH31"/>
  <c r="CL31"/>
  <c r="CP31"/>
  <c r="CT31"/>
  <c r="CX31"/>
  <c r="DB31"/>
  <c r="DF31"/>
  <c r="DJ31"/>
  <c r="DN31"/>
  <c r="DR31"/>
  <c r="DV31"/>
  <c r="DZ31"/>
  <c r="ED31"/>
  <c r="EH31"/>
  <c r="EL31"/>
  <c r="EP31"/>
  <c r="ET31"/>
  <c r="EX31"/>
  <c r="FB31"/>
  <c r="FF31"/>
  <c r="FJ31"/>
  <c r="FN31"/>
  <c r="FR31"/>
  <c r="FV31"/>
  <c r="FZ31"/>
  <c r="GD31"/>
  <c r="GH31"/>
  <c r="GL31"/>
  <c r="GP31"/>
  <c r="GT31"/>
  <c r="GX31"/>
  <c r="HB31"/>
  <c r="HF31"/>
  <c r="HJ31"/>
  <c r="HN31"/>
  <c r="HR31"/>
  <c r="AE35"/>
  <c r="AI35"/>
  <c r="AM35"/>
  <c r="AQ35"/>
  <c r="AU35"/>
  <c r="AY35"/>
  <c r="BC35"/>
  <c r="BG35"/>
  <c r="BK35"/>
  <c r="BO35"/>
  <c r="BS35"/>
  <c r="BW35"/>
  <c r="CA35"/>
  <c r="CE35"/>
  <c r="CI35"/>
  <c r="CM35"/>
  <c r="CQ35"/>
  <c r="CU35"/>
  <c r="CY35"/>
  <c r="DC35"/>
  <c r="DG35"/>
  <c r="DK35"/>
  <c r="DO35"/>
  <c r="DS35"/>
  <c r="DW35"/>
  <c r="EA35"/>
  <c r="EE35"/>
  <c r="EI35"/>
  <c r="EM35"/>
  <c r="EQ35"/>
  <c r="EU35"/>
  <c r="EY35"/>
  <c r="FC35"/>
  <c r="FG35"/>
  <c r="FK35"/>
  <c r="FO35"/>
  <c r="FS35"/>
  <c r="FW35"/>
  <c r="GA35"/>
  <c r="GE35"/>
  <c r="GI35"/>
  <c r="GM35"/>
  <c r="GQ35"/>
  <c r="GU35"/>
  <c r="GY35"/>
  <c r="HC35"/>
  <c r="HG35"/>
  <c r="HK35"/>
  <c r="HO35"/>
  <c r="HS35"/>
  <c r="AD35"/>
  <c r="AH35"/>
  <c r="AL35"/>
  <c r="AP35"/>
  <c r="AT35"/>
  <c r="AX35"/>
  <c r="BB35"/>
  <c r="BF35"/>
  <c r="BJ35"/>
  <c r="BN35"/>
  <c r="BR35"/>
  <c r="BV35"/>
  <c r="BZ35"/>
  <c r="CD35"/>
  <c r="CH35"/>
  <c r="CL35"/>
  <c r="CP35"/>
  <c r="CT35"/>
  <c r="CX35"/>
  <c r="DB35"/>
  <c r="DF35"/>
  <c r="DJ35"/>
  <c r="DN35"/>
  <c r="DR35"/>
  <c r="DV35"/>
  <c r="DZ35"/>
  <c r="ED35"/>
  <c r="EH35"/>
  <c r="EL35"/>
  <c r="EP35"/>
  <c r="ET35"/>
  <c r="EX35"/>
  <c r="FB35"/>
  <c r="FF35"/>
  <c r="FJ35"/>
  <c r="FN35"/>
  <c r="FR35"/>
  <c r="FV35"/>
  <c r="FZ35"/>
  <c r="GD35"/>
  <c r="GH35"/>
  <c r="GL35"/>
  <c r="GP35"/>
  <c r="GT35"/>
  <c r="GX35"/>
  <c r="HB35"/>
  <c r="HF35"/>
  <c r="HJ35"/>
  <c r="HN35"/>
  <c r="HR35"/>
  <c r="AG37"/>
  <c r="AK37"/>
  <c r="AO37"/>
  <c r="AS37"/>
  <c r="AW37"/>
  <c r="BA37"/>
  <c r="BE37"/>
  <c r="BI37"/>
  <c r="BM37"/>
  <c r="BQ37"/>
  <c r="BU37"/>
  <c r="BY37"/>
  <c r="CC37"/>
  <c r="CG37"/>
  <c r="CK37"/>
  <c r="CO37"/>
  <c r="CS37"/>
  <c r="CW37"/>
  <c r="DA37"/>
  <c r="DE37"/>
  <c r="DI37"/>
  <c r="DM37"/>
  <c r="DQ37"/>
  <c r="DU37"/>
  <c r="DY37"/>
  <c r="EC37"/>
  <c r="EG37"/>
  <c r="EK37"/>
  <c r="EO37"/>
  <c r="ES37"/>
  <c r="EW37"/>
  <c r="FA37"/>
  <c r="FE37"/>
  <c r="FI37"/>
  <c r="FM37"/>
  <c r="FQ37"/>
  <c r="FU37"/>
  <c r="FY37"/>
  <c r="GC37"/>
  <c r="GG37"/>
  <c r="GK37"/>
  <c r="GO37"/>
  <c r="GS37"/>
  <c r="GW37"/>
  <c r="HA37"/>
  <c r="HE37"/>
  <c r="HI37"/>
  <c r="HM37"/>
  <c r="HQ37"/>
  <c r="HU37"/>
  <c r="AF37"/>
  <c r="AJ37"/>
  <c r="AN37"/>
  <c r="AR37"/>
  <c r="AV37"/>
  <c r="AZ37"/>
  <c r="BD37"/>
  <c r="BH37"/>
  <c r="BL37"/>
  <c r="BP37"/>
  <c r="BT37"/>
  <c r="BX37"/>
  <c r="CB37"/>
  <c r="CF37"/>
  <c r="CJ37"/>
  <c r="CN37"/>
  <c r="CR37"/>
  <c r="CV37"/>
  <c r="CZ37"/>
  <c r="DD37"/>
  <c r="DH37"/>
  <c r="DL37"/>
  <c r="DP37"/>
  <c r="DT37"/>
  <c r="DX37"/>
  <c r="EB37"/>
  <c r="EF37"/>
  <c r="EJ37"/>
  <c r="EN37"/>
  <c r="ER37"/>
  <c r="EV37"/>
  <c r="EZ37"/>
  <c r="FD37"/>
  <c r="FH37"/>
  <c r="FL37"/>
  <c r="FP37"/>
  <c r="FT37"/>
  <c r="FX37"/>
  <c r="GB37"/>
  <c r="GF37"/>
  <c r="GJ37"/>
  <c r="GN37"/>
  <c r="GR37"/>
  <c r="GV37"/>
  <c r="GZ37"/>
  <c r="HD37"/>
  <c r="HH37"/>
  <c r="HL37"/>
  <c r="HP37"/>
  <c r="AF24"/>
  <c r="AJ24"/>
  <c r="AN24"/>
  <c r="AR24"/>
  <c r="AV24"/>
  <c r="AZ24"/>
  <c r="BD24"/>
  <c r="BH24"/>
  <c r="BL24"/>
  <c r="BP24"/>
  <c r="BT24"/>
  <c r="BX24"/>
  <c r="CB24"/>
  <c r="CF24"/>
  <c r="CJ24"/>
  <c r="CN24"/>
  <c r="CR24"/>
  <c r="CV24"/>
  <c r="CZ24"/>
  <c r="DD24"/>
  <c r="DH24"/>
  <c r="DL24"/>
  <c r="DP24"/>
  <c r="DT24"/>
  <c r="DX24"/>
  <c r="EB24"/>
  <c r="EF24"/>
  <c r="EJ24"/>
  <c r="EN24"/>
  <c r="ER24"/>
  <c r="EV24"/>
  <c r="EZ24"/>
  <c r="FD24"/>
  <c r="FH24"/>
  <c r="FL24"/>
  <c r="FP24"/>
  <c r="FT24"/>
  <c r="FX24"/>
  <c r="GB24"/>
  <c r="GF24"/>
  <c r="GJ24"/>
  <c r="GN24"/>
  <c r="GR24"/>
  <c r="GV24"/>
  <c r="GZ24"/>
  <c r="HD24"/>
  <c r="HH24"/>
  <c r="HL24"/>
  <c r="HP24"/>
  <c r="HT24"/>
  <c r="AG24"/>
  <c r="AK24"/>
  <c r="AO24"/>
  <c r="AS24"/>
  <c r="AW24"/>
  <c r="BA24"/>
  <c r="BE24"/>
  <c r="BI24"/>
  <c r="BM24"/>
  <c r="BQ24"/>
  <c r="BU24"/>
  <c r="BY24"/>
  <c r="CC24"/>
  <c r="CG24"/>
  <c r="CK24"/>
  <c r="CO24"/>
  <c r="CS24"/>
  <c r="CW24"/>
  <c r="DA24"/>
  <c r="DE24"/>
  <c r="DI24"/>
  <c r="DM24"/>
  <c r="DQ24"/>
  <c r="DU24"/>
  <c r="DY24"/>
  <c r="EC24"/>
  <c r="EG24"/>
  <c r="EK24"/>
  <c r="EO24"/>
  <c r="ES24"/>
  <c r="EW24"/>
  <c r="FA24"/>
  <c r="FE24"/>
  <c r="FI24"/>
  <c r="FM24"/>
  <c r="FQ24"/>
  <c r="FU24"/>
  <c r="FY24"/>
  <c r="GC24"/>
  <c r="GG24"/>
  <c r="GK24"/>
  <c r="GO24"/>
  <c r="GS24"/>
  <c r="GW24"/>
  <c r="HA24"/>
  <c r="HE24"/>
  <c r="HI24"/>
  <c r="HM24"/>
  <c r="HQ24"/>
  <c r="HU24"/>
  <c r="AF28"/>
  <c r="AJ28"/>
  <c r="AN28"/>
  <c r="AR28"/>
  <c r="AV28"/>
  <c r="AZ28"/>
  <c r="BD28"/>
  <c r="BH28"/>
  <c r="BL28"/>
  <c r="BP28"/>
  <c r="BT28"/>
  <c r="BX28"/>
  <c r="CB28"/>
  <c r="CF28"/>
  <c r="CJ28"/>
  <c r="CN28"/>
  <c r="CR28"/>
  <c r="CV28"/>
  <c r="CZ28"/>
  <c r="DD28"/>
  <c r="DH28"/>
  <c r="DL28"/>
  <c r="DP28"/>
  <c r="DT28"/>
  <c r="DX28"/>
  <c r="EB28"/>
  <c r="EF28"/>
  <c r="EJ28"/>
  <c r="EN28"/>
  <c r="ER28"/>
  <c r="EV28"/>
  <c r="EZ28"/>
  <c r="FD28"/>
  <c r="FH28"/>
  <c r="FL28"/>
  <c r="FP28"/>
  <c r="FT28"/>
  <c r="FX28"/>
  <c r="GB28"/>
  <c r="GF28"/>
  <c r="GJ28"/>
  <c r="GN28"/>
  <c r="GR28"/>
  <c r="GV28"/>
  <c r="GZ28"/>
  <c r="HD28"/>
  <c r="HH28"/>
  <c r="HL28"/>
  <c r="HP28"/>
  <c r="HT28"/>
  <c r="AG28"/>
  <c r="AK28"/>
  <c r="AO28"/>
  <c r="AS28"/>
  <c r="AW28"/>
  <c r="BA28"/>
  <c r="BE28"/>
  <c r="BI28"/>
  <c r="BM28"/>
  <c r="BQ28"/>
  <c r="BU28"/>
  <c r="BY28"/>
  <c r="CC28"/>
  <c r="CG28"/>
  <c r="CK28"/>
  <c r="CO28"/>
  <c r="CS28"/>
  <c r="CW28"/>
  <c r="DA28"/>
  <c r="DE28"/>
  <c r="DI28"/>
  <c r="DM28"/>
  <c r="DQ28"/>
  <c r="DU28"/>
  <c r="DY28"/>
  <c r="EC28"/>
  <c r="EG28"/>
  <c r="EK28"/>
  <c r="EO28"/>
  <c r="ES28"/>
  <c r="EW28"/>
  <c r="FA28"/>
  <c r="FE28"/>
  <c r="FI28"/>
  <c r="FM28"/>
  <c r="FQ28"/>
  <c r="FU28"/>
  <c r="FY28"/>
  <c r="GC28"/>
  <c r="GG28"/>
  <c r="GK28"/>
  <c r="GO28"/>
  <c r="GS28"/>
  <c r="GW28"/>
  <c r="HA28"/>
  <c r="HE28"/>
  <c r="HI28"/>
  <c r="HM28"/>
  <c r="HQ28"/>
  <c r="HU28"/>
  <c r="AF32"/>
  <c r="AJ32"/>
  <c r="AN32"/>
  <c r="AR32"/>
  <c r="AV32"/>
  <c r="AZ32"/>
  <c r="BD32"/>
  <c r="BH32"/>
  <c r="BL32"/>
  <c r="BP32"/>
  <c r="BT32"/>
  <c r="BX32"/>
  <c r="CB32"/>
  <c r="CF32"/>
  <c r="CJ32"/>
  <c r="CN32"/>
  <c r="CR32"/>
  <c r="CV32"/>
  <c r="CZ32"/>
  <c r="DD32"/>
  <c r="DH32"/>
  <c r="DL32"/>
  <c r="DP32"/>
  <c r="DT32"/>
  <c r="DX32"/>
  <c r="EB32"/>
  <c r="EF32"/>
  <c r="EJ32"/>
  <c r="EN32"/>
  <c r="ER32"/>
  <c r="EV32"/>
  <c r="EZ32"/>
  <c r="FD32"/>
  <c r="FH32"/>
  <c r="FL32"/>
  <c r="FP32"/>
  <c r="FT32"/>
  <c r="FX32"/>
  <c r="GB32"/>
  <c r="GF32"/>
  <c r="GJ32"/>
  <c r="GN32"/>
  <c r="GR32"/>
  <c r="GV32"/>
  <c r="GZ32"/>
  <c r="HD32"/>
  <c r="HH32"/>
  <c r="HL32"/>
  <c r="HP32"/>
  <c r="HT32"/>
  <c r="AG32"/>
  <c r="AK32"/>
  <c r="AO32"/>
  <c r="AS32"/>
  <c r="AW32"/>
  <c r="BA32"/>
  <c r="BE32"/>
  <c r="BI32"/>
  <c r="BM32"/>
  <c r="BQ32"/>
  <c r="BU32"/>
  <c r="BY32"/>
  <c r="CC32"/>
  <c r="CG32"/>
  <c r="CK32"/>
  <c r="CO32"/>
  <c r="CS32"/>
  <c r="CW32"/>
  <c r="DA32"/>
  <c r="DE32"/>
  <c r="DI32"/>
  <c r="DM32"/>
  <c r="DQ32"/>
  <c r="DU32"/>
  <c r="DY32"/>
  <c r="EC32"/>
  <c r="EG32"/>
  <c r="EK32"/>
  <c r="EO32"/>
  <c r="ES32"/>
  <c r="EW32"/>
  <c r="FA32"/>
  <c r="FE32"/>
  <c r="FI32"/>
  <c r="FM32"/>
  <c r="FQ32"/>
  <c r="FU32"/>
  <c r="FY32"/>
  <c r="GC32"/>
  <c r="GG32"/>
  <c r="GK32"/>
  <c r="GO32"/>
  <c r="GS32"/>
  <c r="GW32"/>
  <c r="HA32"/>
  <c r="HE32"/>
  <c r="HI32"/>
  <c r="HM32"/>
  <c r="HQ32"/>
  <c r="HU32"/>
  <c r="AF36"/>
  <c r="AJ36"/>
  <c r="AN36"/>
  <c r="AR36"/>
  <c r="AV36"/>
  <c r="AZ36"/>
  <c r="BD36"/>
  <c r="BH36"/>
  <c r="BL36"/>
  <c r="BP36"/>
  <c r="BT36"/>
  <c r="BX36"/>
  <c r="CB36"/>
  <c r="CF36"/>
  <c r="CJ36"/>
  <c r="CN36"/>
  <c r="CR36"/>
  <c r="CV36"/>
  <c r="CZ36"/>
  <c r="DD36"/>
  <c r="DH36"/>
  <c r="DL36"/>
  <c r="DP36"/>
  <c r="DT36"/>
  <c r="DX36"/>
  <c r="EB36"/>
  <c r="EF36"/>
  <c r="EJ36"/>
  <c r="EN36"/>
  <c r="ER36"/>
  <c r="EV36"/>
  <c r="EZ36"/>
  <c r="FD36"/>
  <c r="FH36"/>
  <c r="FL36"/>
  <c r="FP36"/>
  <c r="FT36"/>
  <c r="FX36"/>
  <c r="GB36"/>
  <c r="GF36"/>
  <c r="GJ36"/>
  <c r="GN36"/>
  <c r="GR36"/>
  <c r="GV36"/>
  <c r="GZ36"/>
  <c r="HD36"/>
  <c r="HH36"/>
  <c r="HL36"/>
  <c r="HP36"/>
  <c r="HT36"/>
  <c r="AG36"/>
  <c r="AK36"/>
  <c r="AO36"/>
  <c r="AS36"/>
  <c r="AW36"/>
  <c r="BA36"/>
  <c r="BE36"/>
  <c r="BI36"/>
  <c r="BM36"/>
  <c r="BQ36"/>
  <c r="BU36"/>
  <c r="BY36"/>
  <c r="CC36"/>
  <c r="CG36"/>
  <c r="CK36"/>
  <c r="CO36"/>
  <c r="CS36"/>
  <c r="CW36"/>
  <c r="DA36"/>
  <c r="DE36"/>
  <c r="DI36"/>
  <c r="DM36"/>
  <c r="DQ36"/>
  <c r="DU36"/>
  <c r="DY36"/>
  <c r="EC36"/>
  <c r="EG36"/>
  <c r="EK36"/>
  <c r="EO36"/>
  <c r="ES36"/>
  <c r="EW36"/>
  <c r="FA36"/>
  <c r="FE36"/>
  <c r="FI36"/>
  <c r="FM36"/>
  <c r="FQ36"/>
  <c r="FU36"/>
  <c r="FY36"/>
  <c r="GC36"/>
  <c r="GG36"/>
  <c r="GK36"/>
  <c r="GO36"/>
  <c r="GS36"/>
  <c r="GW36"/>
  <c r="HA36"/>
  <c r="HE36"/>
  <c r="HI36"/>
  <c r="HM36"/>
  <c r="HQ36"/>
  <c r="HU36"/>
  <c r="AG25"/>
  <c r="AK25"/>
  <c r="AO25"/>
  <c r="AS25"/>
  <c r="AW25"/>
  <c r="BA25"/>
  <c r="BE25"/>
  <c r="BI25"/>
  <c r="BM25"/>
  <c r="BQ25"/>
  <c r="BU25"/>
  <c r="BY25"/>
  <c r="CC25"/>
  <c r="CG25"/>
  <c r="CK25"/>
  <c r="CO25"/>
  <c r="CS25"/>
  <c r="CW25"/>
  <c r="DA25"/>
  <c r="DE25"/>
  <c r="DI25"/>
  <c r="DM25"/>
  <c r="DQ25"/>
  <c r="DU25"/>
  <c r="DY25"/>
  <c r="EC25"/>
  <c r="EG25"/>
  <c r="EK25"/>
  <c r="EO25"/>
  <c r="ES25"/>
  <c r="EW25"/>
  <c r="FA25"/>
  <c r="FE25"/>
  <c r="FI25"/>
  <c r="FM25"/>
  <c r="FQ25"/>
  <c r="FU25"/>
  <c r="FY25"/>
  <c r="GC25"/>
  <c r="GG25"/>
  <c r="GK25"/>
  <c r="GO25"/>
  <c r="GS25"/>
  <c r="GW25"/>
  <c r="HA25"/>
  <c r="HE25"/>
  <c r="HI25"/>
  <c r="HM25"/>
  <c r="HQ25"/>
  <c r="HU25"/>
  <c r="AF25"/>
  <c r="AJ25"/>
  <c r="AN25"/>
  <c r="AR25"/>
  <c r="AV25"/>
  <c r="AZ25"/>
  <c r="BD25"/>
  <c r="BH25"/>
  <c r="BL25"/>
  <c r="BP25"/>
  <c r="BT25"/>
  <c r="BX25"/>
  <c r="CB25"/>
  <c r="CF25"/>
  <c r="CJ25"/>
  <c r="CN25"/>
  <c r="CR25"/>
  <c r="CV25"/>
  <c r="CZ25"/>
  <c r="DD25"/>
  <c r="DH25"/>
  <c r="DL25"/>
  <c r="DP25"/>
  <c r="DT25"/>
  <c r="DX25"/>
  <c r="EB25"/>
  <c r="EF25"/>
  <c r="EJ25"/>
  <c r="EN25"/>
  <c r="ER25"/>
  <c r="EV25"/>
  <c r="EZ25"/>
  <c r="FD25"/>
  <c r="FH25"/>
  <c r="FL25"/>
  <c r="FP25"/>
  <c r="FT25"/>
  <c r="FX25"/>
  <c r="GB25"/>
  <c r="GF25"/>
  <c r="GJ25"/>
  <c r="GN25"/>
  <c r="GR25"/>
  <c r="GV25"/>
  <c r="GZ25"/>
  <c r="HD25"/>
  <c r="HH25"/>
  <c r="HL25"/>
  <c r="HP25"/>
  <c r="HT25"/>
  <c r="AG29"/>
  <c r="AK29"/>
  <c r="AO29"/>
  <c r="AS29"/>
  <c r="AW29"/>
  <c r="BA29"/>
  <c r="BE29"/>
  <c r="BI29"/>
  <c r="BM29"/>
  <c r="BQ29"/>
  <c r="BU29"/>
  <c r="BY29"/>
  <c r="CC29"/>
  <c r="CG29"/>
  <c r="CK29"/>
  <c r="CO29"/>
  <c r="CS29"/>
  <c r="CW29"/>
  <c r="DA29"/>
  <c r="DE29"/>
  <c r="DI29"/>
  <c r="DM29"/>
  <c r="DQ29"/>
  <c r="DU29"/>
  <c r="DY29"/>
  <c r="EC29"/>
  <c r="EG29"/>
  <c r="EK29"/>
  <c r="EO29"/>
  <c r="ES29"/>
  <c r="EW29"/>
  <c r="FA29"/>
  <c r="FE29"/>
  <c r="FI29"/>
  <c r="FM29"/>
  <c r="FQ29"/>
  <c r="FU29"/>
  <c r="FY29"/>
  <c r="GC29"/>
  <c r="GG29"/>
  <c r="GK29"/>
  <c r="GO29"/>
  <c r="GS29"/>
  <c r="GW29"/>
  <c r="HA29"/>
  <c r="HE29"/>
  <c r="HI29"/>
  <c r="HM29"/>
  <c r="HQ29"/>
  <c r="HU29"/>
  <c r="AF29"/>
  <c r="AJ29"/>
  <c r="AN29"/>
  <c r="AR29"/>
  <c r="AV29"/>
  <c r="AZ29"/>
  <c r="BD29"/>
  <c r="BH29"/>
  <c r="BL29"/>
  <c r="BP29"/>
  <c r="BT29"/>
  <c r="BX29"/>
  <c r="CB29"/>
  <c r="CF29"/>
  <c r="CJ29"/>
  <c r="CN29"/>
  <c r="CR29"/>
  <c r="CV29"/>
  <c r="CZ29"/>
  <c r="DD29"/>
  <c r="DH29"/>
  <c r="DL29"/>
  <c r="DP29"/>
  <c r="DT29"/>
  <c r="DX29"/>
  <c r="EB29"/>
  <c r="EF29"/>
  <c r="EJ29"/>
  <c r="EN29"/>
  <c r="ER29"/>
  <c r="EV29"/>
  <c r="EZ29"/>
  <c r="FD29"/>
  <c r="FH29"/>
  <c r="FL29"/>
  <c r="FP29"/>
  <c r="FT29"/>
  <c r="FX29"/>
  <c r="GB29"/>
  <c r="GF29"/>
  <c r="GJ29"/>
  <c r="GN29"/>
  <c r="GR29"/>
  <c r="GV29"/>
  <c r="GZ29"/>
  <c r="HD29"/>
  <c r="HH29"/>
  <c r="HL29"/>
  <c r="HP29"/>
  <c r="HT29"/>
  <c r="AG33"/>
  <c r="AK33"/>
  <c r="AO33"/>
  <c r="AS33"/>
  <c r="AW33"/>
  <c r="BA33"/>
  <c r="BE33"/>
  <c r="BI33"/>
  <c r="BM33"/>
  <c r="BQ33"/>
  <c r="BU33"/>
  <c r="BY33"/>
  <c r="CC33"/>
  <c r="CG33"/>
  <c r="CK33"/>
  <c r="CO33"/>
  <c r="CS33"/>
  <c r="CW33"/>
  <c r="DA33"/>
  <c r="DE33"/>
  <c r="DI33"/>
  <c r="DM33"/>
  <c r="DQ33"/>
  <c r="DU33"/>
  <c r="DY33"/>
  <c r="EC33"/>
  <c r="EG33"/>
  <c r="EK33"/>
  <c r="EO33"/>
  <c r="ES33"/>
  <c r="EW33"/>
  <c r="FA33"/>
  <c r="FE33"/>
  <c r="FI33"/>
  <c r="FM33"/>
  <c r="FQ33"/>
  <c r="FU33"/>
  <c r="FY33"/>
  <c r="GC33"/>
  <c r="GG33"/>
  <c r="GK33"/>
  <c r="GO33"/>
  <c r="GS33"/>
  <c r="GW33"/>
  <c r="HA33"/>
  <c r="HE33"/>
  <c r="HI33"/>
  <c r="HM33"/>
  <c r="HQ33"/>
  <c r="HU33"/>
  <c r="AF33"/>
  <c r="AJ33"/>
  <c r="AN33"/>
  <c r="AR33"/>
  <c r="AV33"/>
  <c r="AZ33"/>
  <c r="BD33"/>
  <c r="BH33"/>
  <c r="BL33"/>
  <c r="BP33"/>
  <c r="BT33"/>
  <c r="BX33"/>
  <c r="CB33"/>
  <c r="CF33"/>
  <c r="CJ33"/>
  <c r="CN33"/>
  <c r="CR33"/>
  <c r="CV33"/>
  <c r="CZ33"/>
  <c r="DD33"/>
  <c r="DH33"/>
  <c r="DL33"/>
  <c r="DP33"/>
  <c r="DT33"/>
  <c r="DX33"/>
  <c r="EB33"/>
  <c r="EF33"/>
  <c r="EJ33"/>
  <c r="EN33"/>
  <c r="ER33"/>
  <c r="EV33"/>
  <c r="EZ33"/>
  <c r="FD33"/>
  <c r="FH33"/>
  <c r="FL33"/>
  <c r="FP33"/>
  <c r="FT33"/>
  <c r="FX33"/>
  <c r="GB33"/>
  <c r="GF33"/>
  <c r="GJ33"/>
  <c r="GN33"/>
  <c r="GR33"/>
  <c r="GV33"/>
  <c r="GZ33"/>
  <c r="HD33"/>
  <c r="HH33"/>
  <c r="HL33"/>
  <c r="HP33"/>
  <c r="HT33"/>
  <c r="AH27" i="6"/>
  <c r="AP27"/>
  <c r="IB127"/>
  <c r="IB147"/>
  <c r="IB78"/>
  <c r="IB30"/>
  <c r="IB92"/>
  <c r="IB100"/>
  <c r="IB104"/>
  <c r="IB106"/>
  <c r="IB217"/>
  <c r="AA28"/>
  <c r="AF28" s="1"/>
  <c r="AB28"/>
  <c r="EN28"/>
  <c r="Y30"/>
  <c r="Z29"/>
  <c r="IB65"/>
  <c r="IB69"/>
  <c r="IB71"/>
  <c r="IB48"/>
  <c r="IB56"/>
  <c r="IB64"/>
  <c r="AH25"/>
  <c r="AP25"/>
  <c r="AX25"/>
  <c r="BF25"/>
  <c r="BN25"/>
  <c r="BV25"/>
  <c r="CD25"/>
  <c r="CL25"/>
  <c r="CT25"/>
  <c r="DB25"/>
  <c r="DJ25"/>
  <c r="DR25"/>
  <c r="DZ25"/>
  <c r="EH25"/>
  <c r="EP25"/>
  <c r="EX25"/>
  <c r="FF25"/>
  <c r="FN25"/>
  <c r="FV25"/>
  <c r="GD25"/>
  <c r="GL25"/>
  <c r="GT25"/>
  <c r="HB25"/>
  <c r="HJ25"/>
  <c r="HR25"/>
  <c r="IB173"/>
  <c r="IB181"/>
  <c r="IB185"/>
  <c r="IB170"/>
  <c r="IB178"/>
  <c r="IB186"/>
  <c r="IB164"/>
  <c r="IB201"/>
  <c r="IB208"/>
  <c r="IB207"/>
  <c r="IB218"/>
  <c r="IB29"/>
  <c r="IB72"/>
  <c r="IB75"/>
  <c r="IB83"/>
  <c r="IB91"/>
  <c r="IB95"/>
  <c r="IB99"/>
  <c r="IB103"/>
  <c r="IB107"/>
  <c r="IB111"/>
  <c r="IB77"/>
  <c r="IB85"/>
  <c r="IB157"/>
  <c r="IB165"/>
  <c r="IB117"/>
  <c r="IB202"/>
  <c r="IB212"/>
  <c r="IB214"/>
  <c r="IB213"/>
  <c r="IB219"/>
  <c r="IB42"/>
  <c r="IB36"/>
  <c r="IB66"/>
  <c r="IB70"/>
  <c r="IB49"/>
  <c r="IB57"/>
  <c r="IB116"/>
  <c r="IB123"/>
  <c r="IB137"/>
  <c r="IB169"/>
  <c r="IB96"/>
  <c r="IB98"/>
  <c r="IB112"/>
  <c r="IB118"/>
  <c r="IB124"/>
  <c r="IB128"/>
  <c r="IB132"/>
  <c r="IB140"/>
  <c r="IB144"/>
  <c r="IB148"/>
  <c r="IB153"/>
  <c r="IB155"/>
  <c r="IB159"/>
  <c r="IB198"/>
  <c r="IB200"/>
  <c r="AC24"/>
  <c r="AC26"/>
  <c r="IB154"/>
  <c r="IB162"/>
  <c r="IB120"/>
  <c r="IB172"/>
  <c r="IB180"/>
  <c r="IB152"/>
  <c r="IB168"/>
  <c r="IB203"/>
  <c r="IB216"/>
  <c r="IB50"/>
  <c r="IB62"/>
  <c r="IB67"/>
  <c r="IB52"/>
  <c r="IB60"/>
  <c r="IB68"/>
  <c r="IB131"/>
  <c r="IB138"/>
  <c r="IB143"/>
  <c r="IB177"/>
  <c r="IB174"/>
  <c r="IB182"/>
  <c r="IB156"/>
  <c r="IB197"/>
  <c r="IB205"/>
  <c r="IB74"/>
  <c r="IB79"/>
  <c r="IB87"/>
  <c r="IB93"/>
  <c r="IB97"/>
  <c r="IB101"/>
  <c r="IB105"/>
  <c r="IB109"/>
  <c r="IB81"/>
  <c r="IB89"/>
  <c r="IB94"/>
  <c r="IB102"/>
  <c r="IB110"/>
  <c r="IB114"/>
  <c r="IB122"/>
  <c r="IB126"/>
  <c r="IB130"/>
  <c r="IB136"/>
  <c r="IB142"/>
  <c r="IB146"/>
  <c r="IB161"/>
  <c r="IB151"/>
  <c r="IB167"/>
  <c r="IB150"/>
  <c r="IB158"/>
  <c r="IB166"/>
  <c r="IB189"/>
  <c r="IB190"/>
  <c r="IB194"/>
  <c r="IB204"/>
  <c r="IB215"/>
  <c r="AE23"/>
  <c r="AI23"/>
  <c r="AM23"/>
  <c r="AQ23"/>
  <c r="AU23"/>
  <c r="AY23"/>
  <c r="BC23"/>
  <c r="BG23"/>
  <c r="BK23"/>
  <c r="BO23"/>
  <c r="BS23"/>
  <c r="BW23"/>
  <c r="CA23"/>
  <c r="CE23"/>
  <c r="CI23"/>
  <c r="CM23"/>
  <c r="CQ23"/>
  <c r="CU23"/>
  <c r="CY23"/>
  <c r="DC23"/>
  <c r="DG23"/>
  <c r="DK23"/>
  <c r="DO23"/>
  <c r="DS23"/>
  <c r="DW23"/>
  <c r="EA23"/>
  <c r="EE23"/>
  <c r="EI23"/>
  <c r="EM23"/>
  <c r="EQ23"/>
  <c r="EU23"/>
  <c r="EY23"/>
  <c r="FC23"/>
  <c r="FG23"/>
  <c r="FK23"/>
  <c r="FO23"/>
  <c r="FS23"/>
  <c r="FW23"/>
  <c r="GA23"/>
  <c r="GE23"/>
  <c r="GI23"/>
  <c r="GM23"/>
  <c r="GQ23"/>
  <c r="GU23"/>
  <c r="GY23"/>
  <c r="HC23"/>
  <c r="HG23"/>
  <c r="HK23"/>
  <c r="HO23"/>
  <c r="HS23"/>
  <c r="AE25"/>
  <c r="AI25"/>
  <c r="AM25"/>
  <c r="AQ25"/>
  <c r="AU25"/>
  <c r="AY25"/>
  <c r="BC25"/>
  <c r="BG25"/>
  <c r="BK25"/>
  <c r="BO25"/>
  <c r="BS25"/>
  <c r="BW25"/>
  <c r="CA25"/>
  <c r="CE25"/>
  <c r="CI25"/>
  <c r="CM25"/>
  <c r="CQ25"/>
  <c r="CU25"/>
  <c r="CY25"/>
  <c r="DC25"/>
  <c r="DG25"/>
  <c r="DK25"/>
  <c r="DO25"/>
  <c r="DS25"/>
  <c r="DW25"/>
  <c r="EA25"/>
  <c r="EE25"/>
  <c r="EI25"/>
  <c r="EM25"/>
  <c r="EQ25"/>
  <c r="EU25"/>
  <c r="EY25"/>
  <c r="FC25"/>
  <c r="FG25"/>
  <c r="FK25"/>
  <c r="FO25"/>
  <c r="FS25"/>
  <c r="FW25"/>
  <c r="GA25"/>
  <c r="GE25"/>
  <c r="GI25"/>
  <c r="GM25"/>
  <c r="GQ25"/>
  <c r="GU25"/>
  <c r="GY25"/>
  <c r="HC25"/>
  <c r="HG25"/>
  <c r="HK25"/>
  <c r="HO25"/>
  <c r="HS25"/>
  <c r="AT27"/>
  <c r="AX27"/>
  <c r="BB27"/>
  <c r="BF27"/>
  <c r="BJ27"/>
  <c r="BN27"/>
  <c r="BR27"/>
  <c r="BV27"/>
  <c r="BZ27"/>
  <c r="CD27"/>
  <c r="CH27"/>
  <c r="CL27"/>
  <c r="CP27"/>
  <c r="CT27"/>
  <c r="CX27"/>
  <c r="DB27"/>
  <c r="DF27"/>
  <c r="DJ27"/>
  <c r="DN27"/>
  <c r="DR27"/>
  <c r="DV27"/>
  <c r="DZ27"/>
  <c r="ED27"/>
  <c r="EH27"/>
  <c r="EL27"/>
  <c r="EP27"/>
  <c r="ET27"/>
  <c r="EX27"/>
  <c r="FB27"/>
  <c r="FF27"/>
  <c r="FJ27"/>
  <c r="FN27"/>
  <c r="FR27"/>
  <c r="FV27"/>
  <c r="FZ27"/>
  <c r="GD27"/>
  <c r="GH27"/>
  <c r="GL27"/>
  <c r="GP27"/>
  <c r="GT27"/>
  <c r="GX27"/>
  <c r="HB27"/>
  <c r="HF27"/>
  <c r="HJ27"/>
  <c r="HN27"/>
  <c r="AE27"/>
  <c r="AI27"/>
  <c r="AM27"/>
  <c r="AQ27"/>
  <c r="AU27"/>
  <c r="AY27"/>
  <c r="BC27"/>
  <c r="BG27"/>
  <c r="BK27"/>
  <c r="BO27"/>
  <c r="BS27"/>
  <c r="BW27"/>
  <c r="CA27"/>
  <c r="CE27"/>
  <c r="CI27"/>
  <c r="CM27"/>
  <c r="CQ27"/>
  <c r="CU27"/>
  <c r="CY27"/>
  <c r="DC27"/>
  <c r="DG27"/>
  <c r="DK27"/>
  <c r="DO27"/>
  <c r="DS27"/>
  <c r="DW27"/>
  <c r="EA27"/>
  <c r="EE27"/>
  <c r="EI27"/>
  <c r="EM27"/>
  <c r="EQ27"/>
  <c r="EU27"/>
  <c r="EY27"/>
  <c r="FC27"/>
  <c r="FG27"/>
  <c r="FK27"/>
  <c r="FO27"/>
  <c r="FS27"/>
  <c r="FW27"/>
  <c r="GA27"/>
  <c r="GE27"/>
  <c r="GI27"/>
  <c r="GM27"/>
  <c r="GQ27"/>
  <c r="GU27"/>
  <c r="GY27"/>
  <c r="HC27"/>
  <c r="HG27"/>
  <c r="HK27"/>
  <c r="HO27"/>
  <c r="HS27"/>
  <c r="C24"/>
  <c r="IA26"/>
  <c r="IB26" s="1"/>
  <c r="AF23"/>
  <c r="AJ23"/>
  <c r="AN23"/>
  <c r="AR23"/>
  <c r="AV23"/>
  <c r="AZ23"/>
  <c r="BD23"/>
  <c r="BH23"/>
  <c r="BL23"/>
  <c r="BP23"/>
  <c r="BT23"/>
  <c r="BX23"/>
  <c r="CB23"/>
  <c r="CF23"/>
  <c r="CJ23"/>
  <c r="CN23"/>
  <c r="CR23"/>
  <c r="CV23"/>
  <c r="CZ23"/>
  <c r="DD23"/>
  <c r="DH23"/>
  <c r="DL23"/>
  <c r="DP23"/>
  <c r="DT23"/>
  <c r="DX23"/>
  <c r="EB23"/>
  <c r="EF23"/>
  <c r="EJ23"/>
  <c r="EN23"/>
  <c r="ER23"/>
  <c r="EV23"/>
  <c r="EZ23"/>
  <c r="FD23"/>
  <c r="FH23"/>
  <c r="FL23"/>
  <c r="FP23"/>
  <c r="FT23"/>
  <c r="FX23"/>
  <c r="GB23"/>
  <c r="GF23"/>
  <c r="GJ23"/>
  <c r="GN23"/>
  <c r="GR23"/>
  <c r="GV23"/>
  <c r="GZ23"/>
  <c r="HD23"/>
  <c r="HH23"/>
  <c r="HL23"/>
  <c r="HP23"/>
  <c r="HT23"/>
  <c r="AG23"/>
  <c r="AK23"/>
  <c r="AO23"/>
  <c r="AS23"/>
  <c r="AW23"/>
  <c r="BA23"/>
  <c r="BE23"/>
  <c r="BI23"/>
  <c r="BM23"/>
  <c r="BQ23"/>
  <c r="BU23"/>
  <c r="BY23"/>
  <c r="CC23"/>
  <c r="CG23"/>
  <c r="CK23"/>
  <c r="CO23"/>
  <c r="CS23"/>
  <c r="CW23"/>
  <c r="DA23"/>
  <c r="DE23"/>
  <c r="DI23"/>
  <c r="DM23"/>
  <c r="DQ23"/>
  <c r="DU23"/>
  <c r="DY23"/>
  <c r="EC23"/>
  <c r="EG23"/>
  <c r="EK23"/>
  <c r="EO23"/>
  <c r="ES23"/>
  <c r="EW23"/>
  <c r="FA23"/>
  <c r="FE23"/>
  <c r="FI23"/>
  <c r="FM23"/>
  <c r="FQ23"/>
  <c r="FU23"/>
  <c r="FY23"/>
  <c r="GC23"/>
  <c r="GG23"/>
  <c r="GK23"/>
  <c r="GO23"/>
  <c r="GS23"/>
  <c r="GW23"/>
  <c r="HA23"/>
  <c r="HE23"/>
  <c r="HI23"/>
  <c r="HM23"/>
  <c r="HQ23"/>
  <c r="HU23"/>
  <c r="AF25"/>
  <c r="AJ25"/>
  <c r="AN25"/>
  <c r="AR25"/>
  <c r="AV25"/>
  <c r="AZ25"/>
  <c r="BD25"/>
  <c r="BH25"/>
  <c r="BL25"/>
  <c r="BP25"/>
  <c r="BT25"/>
  <c r="BX25"/>
  <c r="CB25"/>
  <c r="CF25"/>
  <c r="CJ25"/>
  <c r="CN25"/>
  <c r="CR25"/>
  <c r="CV25"/>
  <c r="CZ25"/>
  <c r="DD25"/>
  <c r="DH25"/>
  <c r="DL25"/>
  <c r="DP25"/>
  <c r="DT25"/>
  <c r="DX25"/>
  <c r="EB25"/>
  <c r="EF25"/>
  <c r="EJ25"/>
  <c r="EN25"/>
  <c r="ER25"/>
  <c r="EV25"/>
  <c r="EZ25"/>
  <c r="FD25"/>
  <c r="FH25"/>
  <c r="FL25"/>
  <c r="FP25"/>
  <c r="FT25"/>
  <c r="FX25"/>
  <c r="GB25"/>
  <c r="GF25"/>
  <c r="GJ25"/>
  <c r="GN25"/>
  <c r="GR25"/>
  <c r="GV25"/>
  <c r="GZ25"/>
  <c r="HD25"/>
  <c r="HH25"/>
  <c r="HL25"/>
  <c r="HP25"/>
  <c r="HT25"/>
  <c r="AG25"/>
  <c r="AK25"/>
  <c r="AO25"/>
  <c r="AS25"/>
  <c r="AW25"/>
  <c r="BA25"/>
  <c r="BE25"/>
  <c r="BI25"/>
  <c r="BM25"/>
  <c r="BQ25"/>
  <c r="BU25"/>
  <c r="BY25"/>
  <c r="CC25"/>
  <c r="CG25"/>
  <c r="CK25"/>
  <c r="CO25"/>
  <c r="CS25"/>
  <c r="CW25"/>
  <c r="DA25"/>
  <c r="DE25"/>
  <c r="DI25"/>
  <c r="DM25"/>
  <c r="DQ25"/>
  <c r="DU25"/>
  <c r="DY25"/>
  <c r="EC25"/>
  <c r="EG25"/>
  <c r="EK25"/>
  <c r="EO25"/>
  <c r="ES25"/>
  <c r="EW25"/>
  <c r="FA25"/>
  <c r="FE25"/>
  <c r="FI25"/>
  <c r="FM25"/>
  <c r="FQ25"/>
  <c r="FU25"/>
  <c r="FY25"/>
  <c r="GC25"/>
  <c r="GG25"/>
  <c r="GK25"/>
  <c r="GO25"/>
  <c r="GS25"/>
  <c r="GW25"/>
  <c r="HA25"/>
  <c r="HE25"/>
  <c r="HI25"/>
  <c r="HM25"/>
  <c r="HQ25"/>
  <c r="HU25"/>
  <c r="AF27"/>
  <c r="AJ27"/>
  <c r="AN27"/>
  <c r="AR27"/>
  <c r="AV27"/>
  <c r="AZ27"/>
  <c r="BD27"/>
  <c r="BH27"/>
  <c r="BL27"/>
  <c r="BP27"/>
  <c r="BT27"/>
  <c r="BX27"/>
  <c r="CB27"/>
  <c r="CF27"/>
  <c r="CJ27"/>
  <c r="CN27"/>
  <c r="CR27"/>
  <c r="CV27"/>
  <c r="CZ27"/>
  <c r="DD27"/>
  <c r="DH27"/>
  <c r="DL27"/>
  <c r="DP27"/>
  <c r="DT27"/>
  <c r="DX27"/>
  <c r="EB27"/>
  <c r="EF27"/>
  <c r="EJ27"/>
  <c r="EN27"/>
  <c r="ER27"/>
  <c r="EV27"/>
  <c r="EZ27"/>
  <c r="FD27"/>
  <c r="FH27"/>
  <c r="FL27"/>
  <c r="FP27"/>
  <c r="FT27"/>
  <c r="FX27"/>
  <c r="GB27"/>
  <c r="GF27"/>
  <c r="GJ27"/>
  <c r="GN27"/>
  <c r="GR27"/>
  <c r="GV27"/>
  <c r="GZ27"/>
  <c r="HD27"/>
  <c r="HH27"/>
  <c r="HL27"/>
  <c r="HP27"/>
  <c r="HT27"/>
  <c r="AG27"/>
  <c r="AK27"/>
  <c r="AO27"/>
  <c r="AS27"/>
  <c r="AW27"/>
  <c r="BA27"/>
  <c r="BE27"/>
  <c r="BI27"/>
  <c r="BM27"/>
  <c r="BQ27"/>
  <c r="BU27"/>
  <c r="BY27"/>
  <c r="CC27"/>
  <c r="CG27"/>
  <c r="CK27"/>
  <c r="CO27"/>
  <c r="CS27"/>
  <c r="CW27"/>
  <c r="DA27"/>
  <c r="DE27"/>
  <c r="DI27"/>
  <c r="DM27"/>
  <c r="DQ27"/>
  <c r="DU27"/>
  <c r="DY27"/>
  <c r="EC27"/>
  <c r="EG27"/>
  <c r="EK27"/>
  <c r="EO27"/>
  <c r="ES27"/>
  <c r="EW27"/>
  <c r="FA27"/>
  <c r="FE27"/>
  <c r="FI27"/>
  <c r="FM27"/>
  <c r="FQ27"/>
  <c r="FU27"/>
  <c r="FY27"/>
  <c r="GC27"/>
  <c r="GG27"/>
  <c r="GK27"/>
  <c r="GO27"/>
  <c r="GS27"/>
  <c r="GW27"/>
  <c r="HA27"/>
  <c r="HE27"/>
  <c r="HI27"/>
  <c r="HM27"/>
  <c r="HQ27"/>
  <c r="HU27"/>
  <c r="IA28"/>
  <c r="IB28" s="1"/>
  <c r="IA34"/>
  <c r="IB34" s="1"/>
  <c r="CU24" i="5"/>
  <c r="CQ24"/>
  <c r="CK24"/>
  <c r="CC24"/>
  <c r="BU24"/>
  <c r="BM24"/>
  <c r="BE24"/>
  <c r="AW24"/>
  <c r="AO24"/>
  <c r="AG24"/>
  <c r="IB149"/>
  <c r="CM24"/>
  <c r="CI24"/>
  <c r="CE24"/>
  <c r="CA24"/>
  <c r="BW24"/>
  <c r="BS24"/>
  <c r="BO24"/>
  <c r="BK24"/>
  <c r="BG24"/>
  <c r="BC24"/>
  <c r="AY24"/>
  <c r="AU24"/>
  <c r="AQ24"/>
  <c r="AM24"/>
  <c r="AI24"/>
  <c r="AE24"/>
  <c r="AQ22"/>
  <c r="AM22"/>
  <c r="AI22"/>
  <c r="AE22"/>
  <c r="HR22"/>
  <c r="HN22"/>
  <c r="HJ22"/>
  <c r="HF22"/>
  <c r="HB22"/>
  <c r="GX22"/>
  <c r="GT22"/>
  <c r="GP22"/>
  <c r="GL22"/>
  <c r="GH22"/>
  <c r="GD22"/>
  <c r="FZ22"/>
  <c r="FV22"/>
  <c r="FR22"/>
  <c r="FN22"/>
  <c r="FJ22"/>
  <c r="FF22"/>
  <c r="FB22"/>
  <c r="EX22"/>
  <c r="ET22"/>
  <c r="EP22"/>
  <c r="EL22"/>
  <c r="EH22"/>
  <c r="ED22"/>
  <c r="DZ22"/>
  <c r="DV22"/>
  <c r="DR22"/>
  <c r="DN22"/>
  <c r="DJ22"/>
  <c r="DF22"/>
  <c r="DB22"/>
  <c r="CX22"/>
  <c r="CT22"/>
  <c r="CP22"/>
  <c r="CL22"/>
  <c r="CH22"/>
  <c r="CD22"/>
  <c r="BZ22"/>
  <c r="BV22"/>
  <c r="BR22"/>
  <c r="BN22"/>
  <c r="BJ22"/>
  <c r="BF22"/>
  <c r="BB22"/>
  <c r="AX22"/>
  <c r="AT22"/>
  <c r="AP22"/>
  <c r="AL22"/>
  <c r="AH22"/>
  <c r="AD22"/>
  <c r="HU22"/>
  <c r="HT22"/>
  <c r="HP22"/>
  <c r="HL22"/>
  <c r="HH22"/>
  <c r="HD22"/>
  <c r="GZ22"/>
  <c r="GV22"/>
  <c r="GR22"/>
  <c r="GN22"/>
  <c r="GJ22"/>
  <c r="GF22"/>
  <c r="GB22"/>
  <c r="FX22"/>
  <c r="FT22"/>
  <c r="FP22"/>
  <c r="FL22"/>
  <c r="FH22"/>
  <c r="FD22"/>
  <c r="EZ22"/>
  <c r="EV22"/>
  <c r="ER22"/>
  <c r="EN22"/>
  <c r="EJ22"/>
  <c r="EF22"/>
  <c r="EB22"/>
  <c r="DX22"/>
  <c r="DT22"/>
  <c r="DP22"/>
  <c r="DL22"/>
  <c r="DH22"/>
  <c r="DD22"/>
  <c r="CZ22"/>
  <c r="CV22"/>
  <c r="CR22"/>
  <c r="CN22"/>
  <c r="CJ22"/>
  <c r="CF22"/>
  <c r="CB22"/>
  <c r="BX22"/>
  <c r="BT22"/>
  <c r="BP22"/>
  <c r="BL22"/>
  <c r="BH22"/>
  <c r="BD22"/>
  <c r="AZ22"/>
  <c r="AV22"/>
  <c r="AR22"/>
  <c r="AN22"/>
  <c r="AJ22"/>
  <c r="AF22"/>
  <c r="II220"/>
  <c r="IA220"/>
  <c r="II214"/>
  <c r="IA214"/>
  <c r="II205"/>
  <c r="IA205"/>
  <c r="II208"/>
  <c r="IA208"/>
  <c r="II201"/>
  <c r="IA201"/>
  <c r="II197"/>
  <c r="IA197"/>
  <c r="II184"/>
  <c r="IA184"/>
  <c r="II180"/>
  <c r="IA180"/>
  <c r="II176"/>
  <c r="IA176"/>
  <c r="II172"/>
  <c r="IA172"/>
  <c r="II219"/>
  <c r="IA219"/>
  <c r="IA218"/>
  <c r="II218"/>
  <c r="II216"/>
  <c r="IA216"/>
  <c r="II215"/>
  <c r="IA215"/>
  <c r="II212"/>
  <c r="IA212"/>
  <c r="II211"/>
  <c r="IA211"/>
  <c r="II209"/>
  <c r="IA209"/>
  <c r="II207"/>
  <c r="IA207"/>
  <c r="II204"/>
  <c r="IA204"/>
  <c r="II202"/>
  <c r="IA202"/>
  <c r="II200"/>
  <c r="IA200"/>
  <c r="II198"/>
  <c r="IA198"/>
  <c r="II196"/>
  <c r="IA196"/>
  <c r="II194"/>
  <c r="IA194"/>
  <c r="II192"/>
  <c r="IA192"/>
  <c r="II190"/>
  <c r="IA190"/>
  <c r="II188"/>
  <c r="IA188"/>
  <c r="II195"/>
  <c r="IA195"/>
  <c r="II193"/>
  <c r="IA193"/>
  <c r="II191"/>
  <c r="IA191"/>
  <c r="II189"/>
  <c r="IA189"/>
  <c r="II187"/>
  <c r="IA187"/>
  <c r="II185"/>
  <c r="IA185"/>
  <c r="II183"/>
  <c r="IA183"/>
  <c r="II181"/>
  <c r="IA181"/>
  <c r="II179"/>
  <c r="IA179"/>
  <c r="II177"/>
  <c r="IA177"/>
  <c r="II175"/>
  <c r="IA175"/>
  <c r="II173"/>
  <c r="IA173"/>
  <c r="II171"/>
  <c r="IA171"/>
  <c r="II169"/>
  <c r="IA169"/>
  <c r="II167"/>
  <c r="IA167"/>
  <c r="II165"/>
  <c r="IA165"/>
  <c r="II163"/>
  <c r="IA163"/>
  <c r="II161"/>
  <c r="IA161"/>
  <c r="II159"/>
  <c r="IA159"/>
  <c r="II157"/>
  <c r="IA157"/>
  <c r="II155"/>
  <c r="IA155"/>
  <c r="II153"/>
  <c r="IA153"/>
  <c r="II151"/>
  <c r="IA151"/>
  <c r="II166"/>
  <c r="IA166"/>
  <c r="II164"/>
  <c r="IA164"/>
  <c r="II162"/>
  <c r="IA162"/>
  <c r="II160"/>
  <c r="IA160"/>
  <c r="II158"/>
  <c r="IA158"/>
  <c r="II156"/>
  <c r="IA156"/>
  <c r="II154"/>
  <c r="IA154"/>
  <c r="II152"/>
  <c r="IA152"/>
  <c r="II150"/>
  <c r="IA150"/>
  <c r="II109"/>
  <c r="IA109"/>
  <c r="II105"/>
  <c r="IA105"/>
  <c r="II101"/>
  <c r="IA101"/>
  <c r="II97"/>
  <c r="IA97"/>
  <c r="II93"/>
  <c r="IA93"/>
  <c r="II148"/>
  <c r="IA148"/>
  <c r="II146"/>
  <c r="IA146"/>
  <c r="II144"/>
  <c r="IA144"/>
  <c r="II142"/>
  <c r="IA142"/>
  <c r="II140"/>
  <c r="IA140"/>
  <c r="II138"/>
  <c r="IA138"/>
  <c r="II136"/>
  <c r="IA136"/>
  <c r="II134"/>
  <c r="IA134"/>
  <c r="II132"/>
  <c r="IA132"/>
  <c r="II130"/>
  <c r="IA130"/>
  <c r="II128"/>
  <c r="IA128"/>
  <c r="II126"/>
  <c r="IA126"/>
  <c r="II124"/>
  <c r="IA124"/>
  <c r="II122"/>
  <c r="IA122"/>
  <c r="II120"/>
  <c r="IA120"/>
  <c r="II118"/>
  <c r="IA118"/>
  <c r="II116"/>
  <c r="IA116"/>
  <c r="II114"/>
  <c r="IA114"/>
  <c r="II112"/>
  <c r="IA112"/>
  <c r="II59"/>
  <c r="IA59"/>
  <c r="II55"/>
  <c r="IA55"/>
  <c r="II51"/>
  <c r="IA51"/>
  <c r="II47"/>
  <c r="IA47"/>
  <c r="II43"/>
  <c r="IA43"/>
  <c r="II39"/>
  <c r="IA39"/>
  <c r="II35"/>
  <c r="IA35" s="1"/>
  <c r="II31"/>
  <c r="IA31" s="1"/>
  <c r="II27"/>
  <c r="IA27" s="1"/>
  <c r="AA23"/>
  <c r="B23" s="1"/>
  <c r="II21"/>
  <c r="IA21"/>
  <c r="II108"/>
  <c r="IA108"/>
  <c r="II104"/>
  <c r="IA104"/>
  <c r="II100"/>
  <c r="IA100"/>
  <c r="II96"/>
  <c r="IA96"/>
  <c r="II92"/>
  <c r="IA92"/>
  <c r="II89"/>
  <c r="IA89"/>
  <c r="II87"/>
  <c r="IA87"/>
  <c r="II85"/>
  <c r="IA85"/>
  <c r="II83"/>
  <c r="IA83"/>
  <c r="II81"/>
  <c r="IA81"/>
  <c r="II79"/>
  <c r="IA79"/>
  <c r="II77"/>
  <c r="IA77"/>
  <c r="II75"/>
  <c r="IA75"/>
  <c r="II24"/>
  <c r="IA24" s="1"/>
  <c r="IB24" s="1"/>
  <c r="II22"/>
  <c r="IA22" s="1"/>
  <c r="IB22" s="1"/>
  <c r="IJ205"/>
  <c r="IJ220"/>
  <c r="IJ215"/>
  <c r="IJ212"/>
  <c r="IJ214"/>
  <c r="IJ208"/>
  <c r="IJ201"/>
  <c r="IJ197"/>
  <c r="IJ184"/>
  <c r="IJ180"/>
  <c r="IJ176"/>
  <c r="IJ172"/>
  <c r="IJ109"/>
  <c r="IJ101"/>
  <c r="IJ93"/>
  <c r="HR24"/>
  <c r="HN24"/>
  <c r="HJ24"/>
  <c r="HF24"/>
  <c r="HB24"/>
  <c r="GX24"/>
  <c r="GT24"/>
  <c r="GP24"/>
  <c r="GL24"/>
  <c r="GH24"/>
  <c r="GD24"/>
  <c r="FZ24"/>
  <c r="FV24"/>
  <c r="FR24"/>
  <c r="FN24"/>
  <c r="FJ24"/>
  <c r="FF24"/>
  <c r="FB24"/>
  <c r="EX24"/>
  <c r="ET24"/>
  <c r="EP24"/>
  <c r="EL24"/>
  <c r="EH24"/>
  <c r="ED24"/>
  <c r="DZ24"/>
  <c r="DV24"/>
  <c r="DR24"/>
  <c r="DN24"/>
  <c r="DJ24"/>
  <c r="DF24"/>
  <c r="DB24"/>
  <c r="CX24"/>
  <c r="CT24"/>
  <c r="CP24"/>
  <c r="CL24"/>
  <c r="CH24"/>
  <c r="CD24"/>
  <c r="BZ24"/>
  <c r="BV24"/>
  <c r="BR24"/>
  <c r="BN24"/>
  <c r="BJ24"/>
  <c r="BF24"/>
  <c r="BB24"/>
  <c r="AX24"/>
  <c r="AT24"/>
  <c r="AP24"/>
  <c r="AL24"/>
  <c r="AH24"/>
  <c r="AD24"/>
  <c r="IJ55"/>
  <c r="IJ47"/>
  <c r="IJ39"/>
  <c r="IJ31"/>
  <c r="HU24"/>
  <c r="II217"/>
  <c r="IA217"/>
  <c r="II213"/>
  <c r="IA213"/>
  <c r="II210"/>
  <c r="IA210"/>
  <c r="II206"/>
  <c r="IA206"/>
  <c r="II203"/>
  <c r="IA203"/>
  <c r="II199"/>
  <c r="IA199"/>
  <c r="II186"/>
  <c r="IA186"/>
  <c r="II182"/>
  <c r="IA182"/>
  <c r="II178"/>
  <c r="IA178"/>
  <c r="II174"/>
  <c r="IA174"/>
  <c r="II170"/>
  <c r="IA170"/>
  <c r="II168"/>
  <c r="IA168"/>
  <c r="II111"/>
  <c r="IA111"/>
  <c r="II107"/>
  <c r="IA107"/>
  <c r="II103"/>
  <c r="IA103"/>
  <c r="II99"/>
  <c r="IA99"/>
  <c r="II95"/>
  <c r="IA95"/>
  <c r="II91"/>
  <c r="IA91"/>
  <c r="II147"/>
  <c r="IA147"/>
  <c r="II145"/>
  <c r="IA145"/>
  <c r="II143"/>
  <c r="IA143"/>
  <c r="II141"/>
  <c r="IA141"/>
  <c r="II139"/>
  <c r="IA139"/>
  <c r="II137"/>
  <c r="IA137"/>
  <c r="II135"/>
  <c r="IA135"/>
  <c r="II133"/>
  <c r="IA133"/>
  <c r="II131"/>
  <c r="IA131"/>
  <c r="II129"/>
  <c r="IA129"/>
  <c r="II127"/>
  <c r="IA127"/>
  <c r="II125"/>
  <c r="IA125"/>
  <c r="II123"/>
  <c r="IA123"/>
  <c r="II121"/>
  <c r="IA121"/>
  <c r="II119"/>
  <c r="IA119"/>
  <c r="II117"/>
  <c r="IA117"/>
  <c r="II115"/>
  <c r="IA115"/>
  <c r="II113"/>
  <c r="IA113"/>
  <c r="II73"/>
  <c r="IA73"/>
  <c r="II57"/>
  <c r="IA57"/>
  <c r="II53"/>
  <c r="IA53"/>
  <c r="II49"/>
  <c r="IA49"/>
  <c r="II45"/>
  <c r="IA45"/>
  <c r="II41"/>
  <c r="IA41"/>
  <c r="II37"/>
  <c r="IA37"/>
  <c r="II33"/>
  <c r="IA33" s="1"/>
  <c r="II29"/>
  <c r="IA29" s="1"/>
  <c r="II25"/>
  <c r="AA25"/>
  <c r="B25" s="1"/>
  <c r="II23"/>
  <c r="IA23" s="1"/>
  <c r="IB23" s="1"/>
  <c r="HT21"/>
  <c r="HR21"/>
  <c r="HP21"/>
  <c r="HN21"/>
  <c r="HL21"/>
  <c r="HJ21"/>
  <c r="HH21"/>
  <c r="HF21"/>
  <c r="HD21"/>
  <c r="HB21"/>
  <c r="GZ21"/>
  <c r="GX21"/>
  <c r="GV21"/>
  <c r="GT21"/>
  <c r="GR21"/>
  <c r="GP21"/>
  <c r="GN21"/>
  <c r="GL21"/>
  <c r="GJ21"/>
  <c r="GH21"/>
  <c r="GF21"/>
  <c r="GD21"/>
  <c r="GB21"/>
  <c r="FZ21"/>
  <c r="FX21"/>
  <c r="FV21"/>
  <c r="FT21"/>
  <c r="FR21"/>
  <c r="FP21"/>
  <c r="FN21"/>
  <c r="FL21"/>
  <c r="FJ21"/>
  <c r="FH21"/>
  <c r="FF21"/>
  <c r="FD21"/>
  <c r="FB21"/>
  <c r="EZ21"/>
  <c r="EX21"/>
  <c r="EV21"/>
  <c r="ET21"/>
  <c r="ER21"/>
  <c r="EP21"/>
  <c r="EN21"/>
  <c r="EL21"/>
  <c r="EJ21"/>
  <c r="EH21"/>
  <c r="EF21"/>
  <c r="ED21"/>
  <c r="EB21"/>
  <c r="DZ21"/>
  <c r="DX21"/>
  <c r="DV21"/>
  <c r="DT21"/>
  <c r="DR21"/>
  <c r="DP21"/>
  <c r="DN21"/>
  <c r="DL21"/>
  <c r="DJ21"/>
  <c r="DH21"/>
  <c r="DF21"/>
  <c r="DD21"/>
  <c r="DB21"/>
  <c r="CZ21"/>
  <c r="CX21"/>
  <c r="CV21"/>
  <c r="CT21"/>
  <c r="CR21"/>
  <c r="CP21"/>
  <c r="CN21"/>
  <c r="CL21"/>
  <c r="CJ21"/>
  <c r="CH21"/>
  <c r="CF21"/>
  <c r="CD21"/>
  <c r="CB21"/>
  <c r="BZ21"/>
  <c r="BX21"/>
  <c r="BV21"/>
  <c r="BT21"/>
  <c r="BR21"/>
  <c r="BP21"/>
  <c r="BN21"/>
  <c r="BL21"/>
  <c r="BJ21"/>
  <c r="BH21"/>
  <c r="BF21"/>
  <c r="BD21"/>
  <c r="BB21"/>
  <c r="AZ21"/>
  <c r="AX21"/>
  <c r="AV21"/>
  <c r="AT21"/>
  <c r="AR21"/>
  <c r="AP21"/>
  <c r="AN21"/>
  <c r="AL21"/>
  <c r="AJ21"/>
  <c r="AH21"/>
  <c r="AF21"/>
  <c r="AD21"/>
  <c r="HU21"/>
  <c r="HS21"/>
  <c r="HQ21"/>
  <c r="HO21"/>
  <c r="HM21"/>
  <c r="HK21"/>
  <c r="HI21"/>
  <c r="HG21"/>
  <c r="HE21"/>
  <c r="HC21"/>
  <c r="HA21"/>
  <c r="GY21"/>
  <c r="GW21"/>
  <c r="GU21"/>
  <c r="GS21"/>
  <c r="GQ21"/>
  <c r="GO21"/>
  <c r="GM21"/>
  <c r="GK21"/>
  <c r="GI21"/>
  <c r="GG21"/>
  <c r="GE21"/>
  <c r="GC21"/>
  <c r="GA21"/>
  <c r="FY21"/>
  <c r="FW21"/>
  <c r="FU21"/>
  <c r="FS21"/>
  <c r="FQ21"/>
  <c r="FO21"/>
  <c r="FM21"/>
  <c r="FK21"/>
  <c r="FI21"/>
  <c r="FG21"/>
  <c r="FE21"/>
  <c r="FC21"/>
  <c r="FA21"/>
  <c r="EY21"/>
  <c r="EW21"/>
  <c r="EU21"/>
  <c r="ES21"/>
  <c r="EQ21"/>
  <c r="EO21"/>
  <c r="EM21"/>
  <c r="EK21"/>
  <c r="EI21"/>
  <c r="EG21"/>
  <c r="EE21"/>
  <c r="EC21"/>
  <c r="EA21"/>
  <c r="DY21"/>
  <c r="DW21"/>
  <c r="DU21"/>
  <c r="DS21"/>
  <c r="DQ21"/>
  <c r="DO21"/>
  <c r="DM21"/>
  <c r="DK21"/>
  <c r="DI21"/>
  <c r="DG21"/>
  <c r="DE21"/>
  <c r="DC21"/>
  <c r="DA21"/>
  <c r="CY21"/>
  <c r="CW21"/>
  <c r="CU21"/>
  <c r="CS21"/>
  <c r="CQ21"/>
  <c r="CO21"/>
  <c r="CM21"/>
  <c r="CK21"/>
  <c r="CI21"/>
  <c r="CG21"/>
  <c r="CE21"/>
  <c r="CC21"/>
  <c r="CA21"/>
  <c r="BY21"/>
  <c r="BW21"/>
  <c r="BU21"/>
  <c r="BS21"/>
  <c r="BQ21"/>
  <c r="BO21"/>
  <c r="BM21"/>
  <c r="BK21"/>
  <c r="BI21"/>
  <c r="BG21"/>
  <c r="BE21"/>
  <c r="BC21"/>
  <c r="BA21"/>
  <c r="AY21"/>
  <c r="AW21"/>
  <c r="AU21"/>
  <c r="AS21"/>
  <c r="AQ21"/>
  <c r="AO21"/>
  <c r="AM21"/>
  <c r="AK21"/>
  <c r="AI21"/>
  <c r="AG21"/>
  <c r="AE21"/>
  <c r="AC21"/>
  <c r="AA21"/>
  <c r="B21" s="1"/>
  <c r="II110"/>
  <c r="IA110"/>
  <c r="II106"/>
  <c r="IA106"/>
  <c r="II102"/>
  <c r="IA102"/>
  <c r="II98"/>
  <c r="IA98"/>
  <c r="II94"/>
  <c r="IA94"/>
  <c r="II90"/>
  <c r="IA90"/>
  <c r="II88"/>
  <c r="IA88"/>
  <c r="II86"/>
  <c r="IA86"/>
  <c r="II84"/>
  <c r="IA84"/>
  <c r="II82"/>
  <c r="IA82"/>
  <c r="II80"/>
  <c r="IA80"/>
  <c r="II78"/>
  <c r="IA78"/>
  <c r="II76"/>
  <c r="IA76"/>
  <c r="II74"/>
  <c r="IA74"/>
  <c r="II72"/>
  <c r="IA72"/>
  <c r="II70"/>
  <c r="IA70"/>
  <c r="II68"/>
  <c r="IA68"/>
  <c r="II66"/>
  <c r="IA66"/>
  <c r="II64"/>
  <c r="IA64"/>
  <c r="II62"/>
  <c r="IA62"/>
  <c r="II60"/>
  <c r="IA60"/>
  <c r="II56"/>
  <c r="IA56"/>
  <c r="II52"/>
  <c r="IA52"/>
  <c r="II48"/>
  <c r="IA48"/>
  <c r="II44"/>
  <c r="IA44"/>
  <c r="II40"/>
  <c r="IA40"/>
  <c r="II36"/>
  <c r="IA36" s="1"/>
  <c r="II32"/>
  <c r="IA32" s="1"/>
  <c r="IB32" s="1"/>
  <c r="II28"/>
  <c r="IA28" s="1"/>
  <c r="IB28" s="1"/>
  <c r="AA26"/>
  <c r="HR26" s="1"/>
  <c r="ET26"/>
  <c r="DN26"/>
  <c r="CH26"/>
  <c r="Y28"/>
  <c r="Z27"/>
  <c r="C23"/>
  <c r="II71"/>
  <c r="IA71"/>
  <c r="II69"/>
  <c r="IA69"/>
  <c r="II67"/>
  <c r="IA67"/>
  <c r="II65"/>
  <c r="IA65"/>
  <c r="II63"/>
  <c r="IA63"/>
  <c r="II61"/>
  <c r="IA61"/>
  <c r="II58"/>
  <c r="IA58"/>
  <c r="II54"/>
  <c r="IA54"/>
  <c r="II50"/>
  <c r="IA50"/>
  <c r="II46"/>
  <c r="IA46"/>
  <c r="II42"/>
  <c r="IA42"/>
  <c r="II38"/>
  <c r="IA38"/>
  <c r="II34"/>
  <c r="IA34" s="1"/>
  <c r="II30"/>
  <c r="IA30" s="1"/>
  <c r="II26"/>
  <c r="IA26" s="1"/>
  <c r="IJ105"/>
  <c r="IJ97"/>
  <c r="IJ107"/>
  <c r="IJ99"/>
  <c r="IJ91"/>
  <c r="HT24"/>
  <c r="HP24"/>
  <c r="HL24"/>
  <c r="HH24"/>
  <c r="HD24"/>
  <c r="GZ24"/>
  <c r="GV24"/>
  <c r="GR24"/>
  <c r="GN24"/>
  <c r="GJ24"/>
  <c r="GF24"/>
  <c r="GB24"/>
  <c r="FX24"/>
  <c r="FT24"/>
  <c r="FP24"/>
  <c r="FL24"/>
  <c r="FH24"/>
  <c r="FD24"/>
  <c r="EZ24"/>
  <c r="EV24"/>
  <c r="ER24"/>
  <c r="EN24"/>
  <c r="EJ24"/>
  <c r="EF24"/>
  <c r="EB24"/>
  <c r="DX24"/>
  <c r="DT24"/>
  <c r="DP24"/>
  <c r="DL24"/>
  <c r="DH24"/>
  <c r="DD24"/>
  <c r="CZ24"/>
  <c r="CV24"/>
  <c r="CR24"/>
  <c r="CN24"/>
  <c r="CJ24"/>
  <c r="CF24"/>
  <c r="CB24"/>
  <c r="BX24"/>
  <c r="BT24"/>
  <c r="BP24"/>
  <c r="BL24"/>
  <c r="BH24"/>
  <c r="BD24"/>
  <c r="AZ24"/>
  <c r="AV24"/>
  <c r="AR24"/>
  <c r="AN24"/>
  <c r="AJ24"/>
  <c r="AF24"/>
  <c r="IJ73"/>
  <c r="IJ53"/>
  <c r="IB53" s="1"/>
  <c r="IJ45"/>
  <c r="IJ37"/>
  <c r="IJ29"/>
  <c r="AB23"/>
  <c r="IJ21"/>
  <c r="IJ59"/>
  <c r="IJ51"/>
  <c r="IJ43"/>
  <c r="IJ35"/>
  <c r="IJ27"/>
  <c r="C29" i="1"/>
  <c r="AA73"/>
  <c r="B73" s="1"/>
  <c r="AA55"/>
  <c r="B55" s="1"/>
  <c r="AA45"/>
  <c r="B45" s="1"/>
  <c r="AA37"/>
  <c r="B37" s="1"/>
  <c r="AA31"/>
  <c r="B31" s="1"/>
  <c r="AA29"/>
  <c r="B29" s="1"/>
  <c r="AA27"/>
  <c r="B27" s="1"/>
  <c r="AA25"/>
  <c r="B25" s="1"/>
  <c r="AB217"/>
  <c r="AB215"/>
  <c r="AB213"/>
  <c r="AB211"/>
  <c r="AB209"/>
  <c r="AB207"/>
  <c r="AA187"/>
  <c r="AA185"/>
  <c r="AA183"/>
  <c r="AA181"/>
  <c r="AA179"/>
  <c r="AA177"/>
  <c r="AA175"/>
  <c r="AA173"/>
  <c r="AA171"/>
  <c r="AA169"/>
  <c r="AA167"/>
  <c r="AA165"/>
  <c r="AA163"/>
  <c r="AA161"/>
  <c r="AA159"/>
  <c r="AA157"/>
  <c r="AA155"/>
  <c r="AA153"/>
  <c r="AA151"/>
  <c r="AA64"/>
  <c r="B64" s="1"/>
  <c r="AA53"/>
  <c r="B53" s="1"/>
  <c r="AA41"/>
  <c r="B41" s="1"/>
  <c r="AA33"/>
  <c r="B33" s="1"/>
  <c r="AA30"/>
  <c r="B30" s="1"/>
  <c r="AA28"/>
  <c r="B28" s="1"/>
  <c r="AA26"/>
  <c r="B26" s="1"/>
  <c r="AA24"/>
  <c r="B24" s="1"/>
  <c r="AA22"/>
  <c r="B22" s="1"/>
  <c r="AA23"/>
  <c r="B23" s="1"/>
  <c r="AB206"/>
  <c r="AB204"/>
  <c r="AB202"/>
  <c r="AB200"/>
  <c r="AB198"/>
  <c r="AB196"/>
  <c r="AB194"/>
  <c r="AB192"/>
  <c r="AB190"/>
  <c r="AB188"/>
  <c r="Z74"/>
  <c r="Z54"/>
  <c r="Z32"/>
  <c r="AA216"/>
  <c r="AB216"/>
  <c r="AA212"/>
  <c r="AB212"/>
  <c r="AA208"/>
  <c r="AB208"/>
  <c r="AA214"/>
  <c r="AB214"/>
  <c r="AA210"/>
  <c r="AB210"/>
  <c r="AA206"/>
  <c r="AA204"/>
  <c r="AA202"/>
  <c r="AA200"/>
  <c r="AA198"/>
  <c r="AA196"/>
  <c r="AA194"/>
  <c r="AA192"/>
  <c r="AA190"/>
  <c r="AA188"/>
  <c r="AA184"/>
  <c r="AB184"/>
  <c r="AA180"/>
  <c r="AB180"/>
  <c r="AA176"/>
  <c r="AB176"/>
  <c r="AA172"/>
  <c r="AB172"/>
  <c r="AA168"/>
  <c r="AB168"/>
  <c r="AA164"/>
  <c r="AB164"/>
  <c r="AA160"/>
  <c r="AB160"/>
  <c r="AA156"/>
  <c r="AB156"/>
  <c r="AA152"/>
  <c r="AB152"/>
  <c r="AA21"/>
  <c r="B21" s="1"/>
  <c r="AA219"/>
  <c r="AA217"/>
  <c r="AA215"/>
  <c r="AA213"/>
  <c r="AA211"/>
  <c r="AA209"/>
  <c r="AA207"/>
  <c r="AA205"/>
  <c r="AB205"/>
  <c r="AA203"/>
  <c r="AB203"/>
  <c r="AA201"/>
  <c r="AB201"/>
  <c r="AA199"/>
  <c r="AB199"/>
  <c r="AA197"/>
  <c r="AB197"/>
  <c r="AA195"/>
  <c r="AB195"/>
  <c r="AA193"/>
  <c r="AB193"/>
  <c r="AA191"/>
  <c r="AB191"/>
  <c r="AA189"/>
  <c r="AB189"/>
  <c r="AA186"/>
  <c r="AB186"/>
  <c r="AA182"/>
  <c r="AB182"/>
  <c r="AA178"/>
  <c r="AB178"/>
  <c r="AA174"/>
  <c r="AB174"/>
  <c r="AA170"/>
  <c r="AB170"/>
  <c r="AA166"/>
  <c r="AB166"/>
  <c r="AA162"/>
  <c r="AB162"/>
  <c r="AA158"/>
  <c r="AB158"/>
  <c r="AA154"/>
  <c r="AB154"/>
  <c r="AA150"/>
  <c r="AB150"/>
  <c r="AB187"/>
  <c r="AB185"/>
  <c r="AB183"/>
  <c r="AB181"/>
  <c r="AB179"/>
  <c r="AB177"/>
  <c r="AB175"/>
  <c r="AB173"/>
  <c r="AB171"/>
  <c r="AB169"/>
  <c r="AB167"/>
  <c r="AB165"/>
  <c r="AB163"/>
  <c r="AB161"/>
  <c r="AB159"/>
  <c r="AB157"/>
  <c r="AB155"/>
  <c r="AB153"/>
  <c r="AB151"/>
  <c r="AA218"/>
  <c r="AB218"/>
  <c r="AA220"/>
  <c r="AB220"/>
  <c r="AB219"/>
  <c r="Z149"/>
  <c r="Z148"/>
  <c r="Z147"/>
  <c r="Z146"/>
  <c r="Z145"/>
  <c r="Z144"/>
  <c r="Z143"/>
  <c r="Z142"/>
  <c r="Z141"/>
  <c r="Z140"/>
  <c r="Z139"/>
  <c r="Z138"/>
  <c r="Z137"/>
  <c r="Z136"/>
  <c r="Z135"/>
  <c r="AB73"/>
  <c r="AB64"/>
  <c r="AB55"/>
  <c r="AB53"/>
  <c r="AB45"/>
  <c r="AB41"/>
  <c r="AB37"/>
  <c r="AB33"/>
  <c r="AB32"/>
  <c r="AB31"/>
  <c r="AB30"/>
  <c r="AB29"/>
  <c r="AB28"/>
  <c r="AB27"/>
  <c r="AB26"/>
  <c r="AB25"/>
  <c r="AB24"/>
  <c r="AB23"/>
  <c r="AB22"/>
  <c r="AB21"/>
  <c r="IB219" i="5" l="1"/>
  <c r="IB216"/>
  <c r="CB28" i="6"/>
  <c r="BX28"/>
  <c r="BB26" i="5"/>
  <c r="FZ26"/>
  <c r="AL28" i="6"/>
  <c r="AJ28"/>
  <c r="AL38" i="7"/>
  <c r="BF38"/>
  <c r="CD38"/>
  <c r="CX38"/>
  <c r="ED38"/>
  <c r="FV38"/>
  <c r="HJ38"/>
  <c r="EJ28" i="6"/>
  <c r="HT23" i="5"/>
  <c r="IB105"/>
  <c r="GZ28" i="6"/>
  <c r="GV28"/>
  <c r="HR27"/>
  <c r="BR26" i="5"/>
  <c r="ED26"/>
  <c r="GP26"/>
  <c r="IB139"/>
  <c r="IB39"/>
  <c r="IB212"/>
  <c r="IB104"/>
  <c r="DH28" i="6"/>
  <c r="AD28"/>
  <c r="DD28"/>
  <c r="AU28"/>
  <c r="DN38" i="7"/>
  <c r="EH38"/>
  <c r="FF38"/>
  <c r="FZ38"/>
  <c r="GT38"/>
  <c r="HR38"/>
  <c r="AL26" i="5"/>
  <c r="CX26"/>
  <c r="FJ26"/>
  <c r="IB55"/>
  <c r="IB208"/>
  <c r="IB173"/>
  <c r="IB189"/>
  <c r="IB200"/>
  <c r="IB204"/>
  <c r="IB209"/>
  <c r="FT28" i="6"/>
  <c r="AV28"/>
  <c r="FP28"/>
  <c r="AR28"/>
  <c r="AD38" i="7"/>
  <c r="AT38"/>
  <c r="BJ38"/>
  <c r="BZ38"/>
  <c r="CP38"/>
  <c r="DF38"/>
  <c r="DZ38"/>
  <c r="ET38"/>
  <c r="FN38"/>
  <c r="GL38"/>
  <c r="HF38"/>
  <c r="HF26" i="5"/>
  <c r="IB37"/>
  <c r="AD26"/>
  <c r="AT26"/>
  <c r="BJ26"/>
  <c r="BZ26"/>
  <c r="CP26"/>
  <c r="DF26"/>
  <c r="DV26"/>
  <c r="EL26"/>
  <c r="FB26"/>
  <c r="FR26"/>
  <c r="GH26"/>
  <c r="GX26"/>
  <c r="HN26"/>
  <c r="IB220"/>
  <c r="HP28" i="6"/>
  <c r="GJ28"/>
  <c r="FD28"/>
  <c r="DX28"/>
  <c r="CR28"/>
  <c r="BL28"/>
  <c r="HL28"/>
  <c r="GF28"/>
  <c r="EZ28"/>
  <c r="DT28"/>
  <c r="CN28"/>
  <c r="BH28"/>
  <c r="CV28" i="1"/>
  <c r="IB73" i="5"/>
  <c r="AP26"/>
  <c r="BF26"/>
  <c r="BV26"/>
  <c r="CL26"/>
  <c r="DB26"/>
  <c r="DR26"/>
  <c r="EH26"/>
  <c r="EX26"/>
  <c r="FN26"/>
  <c r="GD26"/>
  <c r="GT26"/>
  <c r="HJ26"/>
  <c r="IB78"/>
  <c r="IB98"/>
  <c r="IB47"/>
  <c r="IB215"/>
  <c r="GR28" i="6"/>
  <c r="FL28"/>
  <c r="EF28"/>
  <c r="CZ28"/>
  <c r="BT28"/>
  <c r="AP28"/>
  <c r="AI28"/>
  <c r="GN28"/>
  <c r="FH28"/>
  <c r="EB28"/>
  <c r="CV28"/>
  <c r="BP28"/>
  <c r="AN28"/>
  <c r="AQ28"/>
  <c r="IB21" i="5"/>
  <c r="IB45"/>
  <c r="IB97"/>
  <c r="IB46"/>
  <c r="AH26"/>
  <c r="AX26"/>
  <c r="BN26"/>
  <c r="CD26"/>
  <c r="CT26"/>
  <c r="DJ26"/>
  <c r="DZ26"/>
  <c r="EP26"/>
  <c r="FF26"/>
  <c r="FV26"/>
  <c r="GL26"/>
  <c r="HB26"/>
  <c r="IB214"/>
  <c r="HH28" i="6"/>
  <c r="GB28"/>
  <c r="EV28"/>
  <c r="DP28"/>
  <c r="CJ28"/>
  <c r="BD28"/>
  <c r="AH28"/>
  <c r="HD28"/>
  <c r="FX28"/>
  <c r="ER28"/>
  <c r="DL28"/>
  <c r="CF28"/>
  <c r="AZ28"/>
  <c r="DV38" i="7"/>
  <c r="EL38"/>
  <c r="FB38"/>
  <c r="FR38"/>
  <c r="GH38"/>
  <c r="GX38"/>
  <c r="HN38"/>
  <c r="AD21" i="1"/>
  <c r="AH21"/>
  <c r="AL21"/>
  <c r="AP21"/>
  <c r="AT21"/>
  <c r="AX21"/>
  <c r="BB21"/>
  <c r="BF21"/>
  <c r="BJ21"/>
  <c r="BN21"/>
  <c r="BR21"/>
  <c r="BV21"/>
  <c r="BZ21"/>
  <c r="CD21"/>
  <c r="CH21"/>
  <c r="CL21"/>
  <c r="CP21"/>
  <c r="CT21"/>
  <c r="CX21"/>
  <c r="DB21"/>
  <c r="DF21"/>
  <c r="DJ21"/>
  <c r="DN21"/>
  <c r="DR21"/>
  <c r="DV21"/>
  <c r="DZ21"/>
  <c r="ED21"/>
  <c r="EH21"/>
  <c r="EL21"/>
  <c r="EP21"/>
  <c r="ET21"/>
  <c r="EX21"/>
  <c r="FB21"/>
  <c r="AG21"/>
  <c r="AK21"/>
  <c r="AO21"/>
  <c r="AS21"/>
  <c r="AW21"/>
  <c r="BA21"/>
  <c r="BE21"/>
  <c r="BI21"/>
  <c r="BM21"/>
  <c r="BQ21"/>
  <c r="BU21"/>
  <c r="BY21"/>
  <c r="CC21"/>
  <c r="CG21"/>
  <c r="CK21"/>
  <c r="CO21"/>
  <c r="CS21"/>
  <c r="CW21"/>
  <c r="DA21"/>
  <c r="DE21"/>
  <c r="DI21"/>
  <c r="DM21"/>
  <c r="DQ21"/>
  <c r="DU21"/>
  <c r="DY21"/>
  <c r="EC21"/>
  <c r="EG21"/>
  <c r="EK21"/>
  <c r="EO21"/>
  <c r="ES21"/>
  <c r="EW21"/>
  <c r="FA21"/>
  <c r="FG21"/>
  <c r="FO21"/>
  <c r="FI21"/>
  <c r="FQ21"/>
  <c r="FU21"/>
  <c r="FY21"/>
  <c r="GC21"/>
  <c r="GG21"/>
  <c r="GK21"/>
  <c r="GO21"/>
  <c r="GS21"/>
  <c r="GW21"/>
  <c r="HA21"/>
  <c r="HE21"/>
  <c r="HI21"/>
  <c r="HM21"/>
  <c r="HQ21"/>
  <c r="HU21"/>
  <c r="FF21"/>
  <c r="FJ21"/>
  <c r="FN21"/>
  <c r="FR21"/>
  <c r="FV21"/>
  <c r="FZ21"/>
  <c r="GD21"/>
  <c r="GH21"/>
  <c r="GL21"/>
  <c r="GP21"/>
  <c r="GT21"/>
  <c r="GX21"/>
  <c r="HB21"/>
  <c r="HF21"/>
  <c r="HJ21"/>
  <c r="HN21"/>
  <c r="HR21"/>
  <c r="AF21"/>
  <c r="AJ21"/>
  <c r="AN21"/>
  <c r="AR21"/>
  <c r="AV21"/>
  <c r="AZ21"/>
  <c r="BD21"/>
  <c r="BH21"/>
  <c r="BL21"/>
  <c r="BP21"/>
  <c r="BT21"/>
  <c r="BX21"/>
  <c r="CB21"/>
  <c r="CF21"/>
  <c r="CJ21"/>
  <c r="CN21"/>
  <c r="CR21"/>
  <c r="CV21"/>
  <c r="CZ21"/>
  <c r="DD21"/>
  <c r="DH21"/>
  <c r="DL21"/>
  <c r="DP21"/>
  <c r="DT21"/>
  <c r="DX21"/>
  <c r="EB21"/>
  <c r="EF21"/>
  <c r="EJ21"/>
  <c r="EN21"/>
  <c r="ER21"/>
  <c r="EV21"/>
  <c r="EZ21"/>
  <c r="AE21"/>
  <c r="AI21"/>
  <c r="AM21"/>
  <c r="AQ21"/>
  <c r="AU21"/>
  <c r="AY21"/>
  <c r="BC21"/>
  <c r="BG21"/>
  <c r="BK21"/>
  <c r="BO21"/>
  <c r="BS21"/>
  <c r="BW21"/>
  <c r="CA21"/>
  <c r="CE21"/>
  <c r="CI21"/>
  <c r="CM21"/>
  <c r="CQ21"/>
  <c r="CU21"/>
  <c r="CY21"/>
  <c r="DC21"/>
  <c r="DG21"/>
  <c r="DK21"/>
  <c r="DO21"/>
  <c r="DS21"/>
  <c r="DW21"/>
  <c r="EA21"/>
  <c r="EE21"/>
  <c r="EI21"/>
  <c r="EM21"/>
  <c r="EQ21"/>
  <c r="EU21"/>
  <c r="EY21"/>
  <c r="FC21"/>
  <c r="FK21"/>
  <c r="FE21"/>
  <c r="FM21"/>
  <c r="FS21"/>
  <c r="FW21"/>
  <c r="GA21"/>
  <c r="GE21"/>
  <c r="GI21"/>
  <c r="GM21"/>
  <c r="GQ21"/>
  <c r="GU21"/>
  <c r="GY21"/>
  <c r="HC21"/>
  <c r="HG21"/>
  <c r="HK21"/>
  <c r="HO21"/>
  <c r="HS21"/>
  <c r="FD21"/>
  <c r="FH21"/>
  <c r="FL21"/>
  <c r="FP21"/>
  <c r="FT21"/>
  <c r="FX21"/>
  <c r="GB21"/>
  <c r="GF21"/>
  <c r="GJ21"/>
  <c r="GN21"/>
  <c r="GR21"/>
  <c r="GV21"/>
  <c r="GZ21"/>
  <c r="HD21"/>
  <c r="HH21"/>
  <c r="HL21"/>
  <c r="HP21"/>
  <c r="HT21"/>
  <c r="AD22"/>
  <c r="AH22"/>
  <c r="AL22"/>
  <c r="AP22"/>
  <c r="AT22"/>
  <c r="AX22"/>
  <c r="BB22"/>
  <c r="BF22"/>
  <c r="BJ22"/>
  <c r="BN22"/>
  <c r="BR22"/>
  <c r="BV22"/>
  <c r="BZ22"/>
  <c r="CD22"/>
  <c r="CH22"/>
  <c r="CL22"/>
  <c r="CP22"/>
  <c r="CT22"/>
  <c r="CX22"/>
  <c r="DB22"/>
  <c r="DF22"/>
  <c r="DJ22"/>
  <c r="DN22"/>
  <c r="DR22"/>
  <c r="DV22"/>
  <c r="DZ22"/>
  <c r="ED22"/>
  <c r="EH22"/>
  <c r="EL22"/>
  <c r="EP22"/>
  <c r="ET22"/>
  <c r="EX22"/>
  <c r="FB22"/>
  <c r="AG22"/>
  <c r="AK22"/>
  <c r="AO22"/>
  <c r="AS22"/>
  <c r="AW22"/>
  <c r="BA22"/>
  <c r="BE22"/>
  <c r="BI22"/>
  <c r="BM22"/>
  <c r="BQ22"/>
  <c r="BU22"/>
  <c r="BY22"/>
  <c r="CC22"/>
  <c r="CG22"/>
  <c r="CK22"/>
  <c r="CO22"/>
  <c r="CS22"/>
  <c r="CW22"/>
  <c r="DA22"/>
  <c r="DE22"/>
  <c r="DI22"/>
  <c r="DM22"/>
  <c r="DQ22"/>
  <c r="DU22"/>
  <c r="DY22"/>
  <c r="EC22"/>
  <c r="EG22"/>
  <c r="EK22"/>
  <c r="EO22"/>
  <c r="ES22"/>
  <c r="EW22"/>
  <c r="FA22"/>
  <c r="FF22"/>
  <c r="FJ22"/>
  <c r="FN22"/>
  <c r="FR22"/>
  <c r="FV22"/>
  <c r="FZ22"/>
  <c r="GD22"/>
  <c r="GH22"/>
  <c r="GL22"/>
  <c r="GP22"/>
  <c r="GT22"/>
  <c r="GX22"/>
  <c r="HB22"/>
  <c r="HF22"/>
  <c r="HJ22"/>
  <c r="HN22"/>
  <c r="HR22"/>
  <c r="FC22"/>
  <c r="FG22"/>
  <c r="FK22"/>
  <c r="FO22"/>
  <c r="FS22"/>
  <c r="FW22"/>
  <c r="GA22"/>
  <c r="GE22"/>
  <c r="GI22"/>
  <c r="GM22"/>
  <c r="GQ22"/>
  <c r="GU22"/>
  <c r="GY22"/>
  <c r="HC22"/>
  <c r="HG22"/>
  <c r="HK22"/>
  <c r="HO22"/>
  <c r="HS22"/>
  <c r="AF22"/>
  <c r="AJ22"/>
  <c r="AN22"/>
  <c r="AR22"/>
  <c r="AV22"/>
  <c r="AZ22"/>
  <c r="BD22"/>
  <c r="BH22"/>
  <c r="BL22"/>
  <c r="BP22"/>
  <c r="BT22"/>
  <c r="BX22"/>
  <c r="CB22"/>
  <c r="CF22"/>
  <c r="CJ22"/>
  <c r="CN22"/>
  <c r="CR22"/>
  <c r="CV22"/>
  <c r="CZ22"/>
  <c r="DD22"/>
  <c r="DH22"/>
  <c r="DL22"/>
  <c r="DP22"/>
  <c r="DT22"/>
  <c r="DX22"/>
  <c r="EB22"/>
  <c r="EF22"/>
  <c r="EJ22"/>
  <c r="EN22"/>
  <c r="ER22"/>
  <c r="EV22"/>
  <c r="EZ22"/>
  <c r="AE22"/>
  <c r="AI22"/>
  <c r="AM22"/>
  <c r="AQ22"/>
  <c r="AU22"/>
  <c r="AY22"/>
  <c r="BC22"/>
  <c r="BG22"/>
  <c r="BK22"/>
  <c r="BO22"/>
  <c r="BS22"/>
  <c r="BW22"/>
  <c r="CA22"/>
  <c r="CE22"/>
  <c r="CI22"/>
  <c r="CM22"/>
  <c r="CQ22"/>
  <c r="CU22"/>
  <c r="CY22"/>
  <c r="DC22"/>
  <c r="DG22"/>
  <c r="DK22"/>
  <c r="DO22"/>
  <c r="DS22"/>
  <c r="DW22"/>
  <c r="EA22"/>
  <c r="EE22"/>
  <c r="EI22"/>
  <c r="EM22"/>
  <c r="EQ22"/>
  <c r="EU22"/>
  <c r="EY22"/>
  <c r="FD22"/>
  <c r="FH22"/>
  <c r="FL22"/>
  <c r="FP22"/>
  <c r="FT22"/>
  <c r="FX22"/>
  <c r="GB22"/>
  <c r="GF22"/>
  <c r="GJ22"/>
  <c r="GN22"/>
  <c r="GR22"/>
  <c r="GV22"/>
  <c r="GZ22"/>
  <c r="HD22"/>
  <c r="HH22"/>
  <c r="HL22"/>
  <c r="HP22"/>
  <c r="HT22"/>
  <c r="FE22"/>
  <c r="FI22"/>
  <c r="FM22"/>
  <c r="FQ22"/>
  <c r="FU22"/>
  <c r="FY22"/>
  <c r="GC22"/>
  <c r="GG22"/>
  <c r="GK22"/>
  <c r="GO22"/>
  <c r="GS22"/>
  <c r="GW22"/>
  <c r="HA22"/>
  <c r="HE22"/>
  <c r="HI22"/>
  <c r="HM22"/>
  <c r="HQ22"/>
  <c r="HU22"/>
  <c r="AC21" i="7"/>
  <c r="AC22"/>
  <c r="AF38"/>
  <c r="AJ38"/>
  <c r="AN38"/>
  <c r="AR38"/>
  <c r="AV38"/>
  <c r="AZ38"/>
  <c r="BD38"/>
  <c r="BH38"/>
  <c r="BL38"/>
  <c r="BP38"/>
  <c r="BT38"/>
  <c r="BX38"/>
  <c r="CB38"/>
  <c r="CF38"/>
  <c r="CJ38"/>
  <c r="CN38"/>
  <c r="CR38"/>
  <c r="CV38"/>
  <c r="CZ38"/>
  <c r="DD38"/>
  <c r="DH38"/>
  <c r="DL38"/>
  <c r="DP38"/>
  <c r="DT38"/>
  <c r="DX38"/>
  <c r="EB38"/>
  <c r="EF38"/>
  <c r="EJ38"/>
  <c r="EN38"/>
  <c r="ER38"/>
  <c r="EV38"/>
  <c r="EZ38"/>
  <c r="FD38"/>
  <c r="FH38"/>
  <c r="FL38"/>
  <c r="FP38"/>
  <c r="FT38"/>
  <c r="FX38"/>
  <c r="GB38"/>
  <c r="GF38"/>
  <c r="GJ38"/>
  <c r="GN38"/>
  <c r="GR38"/>
  <c r="GV38"/>
  <c r="GZ38"/>
  <c r="HD38"/>
  <c r="HH38"/>
  <c r="HL38"/>
  <c r="HP38"/>
  <c r="HT38"/>
  <c r="AG38"/>
  <c r="AO38"/>
  <c r="AW38"/>
  <c r="BE38"/>
  <c r="BM38"/>
  <c r="BU38"/>
  <c r="CC38"/>
  <c r="CK38"/>
  <c r="CS38"/>
  <c r="AC24"/>
  <c r="AK38"/>
  <c r="AS38"/>
  <c r="BA38"/>
  <c r="BI38"/>
  <c r="BQ38"/>
  <c r="BY38"/>
  <c r="CG38"/>
  <c r="CO38"/>
  <c r="CW38"/>
  <c r="AC36"/>
  <c r="AC32"/>
  <c r="AC28"/>
  <c r="IB18"/>
  <c r="IC163" s="1"/>
  <c r="IC129"/>
  <c r="IC186"/>
  <c r="IC199"/>
  <c r="IC80"/>
  <c r="IC197"/>
  <c r="IC67"/>
  <c r="IC83"/>
  <c r="IC130"/>
  <c r="IC136"/>
  <c r="IC178"/>
  <c r="IC190"/>
  <c r="IC50"/>
  <c r="IC82"/>
  <c r="IC38"/>
  <c r="IC49"/>
  <c r="IC111"/>
  <c r="IC121"/>
  <c r="IC149"/>
  <c r="IC157"/>
  <c r="IC203"/>
  <c r="IC217"/>
  <c r="IC205"/>
  <c r="IC43"/>
  <c r="IC87"/>
  <c r="IC102"/>
  <c r="IC156"/>
  <c r="IC167"/>
  <c r="IC188"/>
  <c r="IC196"/>
  <c r="IC23"/>
  <c r="IC89"/>
  <c r="IC169"/>
  <c r="IC177"/>
  <c r="IC209"/>
  <c r="IC96"/>
  <c r="IC120"/>
  <c r="IC128"/>
  <c r="IC154"/>
  <c r="IC162"/>
  <c r="IC27"/>
  <c r="IC44"/>
  <c r="IC105"/>
  <c r="IC60"/>
  <c r="IC168"/>
  <c r="IC34"/>
  <c r="IC95"/>
  <c r="IC103"/>
  <c r="IC135"/>
  <c r="IC143"/>
  <c r="IC175"/>
  <c r="IC193"/>
  <c r="IC219"/>
  <c r="IC64"/>
  <c r="IC59"/>
  <c r="IC75"/>
  <c r="IC122"/>
  <c r="IC133"/>
  <c r="IC174"/>
  <c r="IC182"/>
  <c r="IC84"/>
  <c r="IC66"/>
  <c r="IC46"/>
  <c r="IC61"/>
  <c r="IC107"/>
  <c r="IC117"/>
  <c r="IC145"/>
  <c r="IC153"/>
  <c r="IC189"/>
  <c r="IC214"/>
  <c r="IC88"/>
  <c r="IC39"/>
  <c r="IC79"/>
  <c r="IC94"/>
  <c r="IC148"/>
  <c r="IC164"/>
  <c r="IC132"/>
  <c r="IC192"/>
  <c r="IC208"/>
  <c r="IC40"/>
  <c r="IC125"/>
  <c r="IC173"/>
  <c r="IC200"/>
  <c r="IC215"/>
  <c r="IC116"/>
  <c r="IC124"/>
  <c r="IC158"/>
  <c r="IC166"/>
  <c r="IC57"/>
  <c r="IC54"/>
  <c r="AA39"/>
  <c r="AG39" s="1"/>
  <c r="Y41"/>
  <c r="Z40"/>
  <c r="AB40" s="1"/>
  <c r="DA38"/>
  <c r="DE38"/>
  <c r="DI38"/>
  <c r="DM38"/>
  <c r="DQ38"/>
  <c r="DU38"/>
  <c r="DY38"/>
  <c r="EC38"/>
  <c r="EG38"/>
  <c r="EK38"/>
  <c r="EO38"/>
  <c r="ES38"/>
  <c r="EW38"/>
  <c r="FA38"/>
  <c r="FE38"/>
  <c r="FI38"/>
  <c r="FM38"/>
  <c r="FQ38"/>
  <c r="FU38"/>
  <c r="FY38"/>
  <c r="GC38"/>
  <c r="GG38"/>
  <c r="GK38"/>
  <c r="GO38"/>
  <c r="GS38"/>
  <c r="GW38"/>
  <c r="HA38"/>
  <c r="HE38"/>
  <c r="HI38"/>
  <c r="HM38"/>
  <c r="HQ38"/>
  <c r="HU38"/>
  <c r="C25"/>
  <c r="AC35"/>
  <c r="AC31"/>
  <c r="AC27"/>
  <c r="AC23"/>
  <c r="AC34"/>
  <c r="AC30"/>
  <c r="AC26"/>
  <c r="IC24"/>
  <c r="AB39"/>
  <c r="AE38"/>
  <c r="AI38"/>
  <c r="AM38"/>
  <c r="AQ38"/>
  <c r="AU38"/>
  <c r="AY38"/>
  <c r="BC38"/>
  <c r="BG38"/>
  <c r="BK38"/>
  <c r="BO38"/>
  <c r="BS38"/>
  <c r="BW38"/>
  <c r="CA38"/>
  <c r="CE38"/>
  <c r="CI38"/>
  <c r="CM38"/>
  <c r="CQ38"/>
  <c r="CU38"/>
  <c r="CY38"/>
  <c r="DC38"/>
  <c r="DG38"/>
  <c r="DK38"/>
  <c r="DO38"/>
  <c r="DS38"/>
  <c r="DW38"/>
  <c r="EA38"/>
  <c r="EE38"/>
  <c r="EI38"/>
  <c r="EM38"/>
  <c r="EQ38"/>
  <c r="EU38"/>
  <c r="EY38"/>
  <c r="FC38"/>
  <c r="FG38"/>
  <c r="FK38"/>
  <c r="FO38"/>
  <c r="FS38"/>
  <c r="FW38"/>
  <c r="GA38"/>
  <c r="GE38"/>
  <c r="GI38"/>
  <c r="GM38"/>
  <c r="GQ38"/>
  <c r="GU38"/>
  <c r="GY38"/>
  <c r="HC38"/>
  <c r="HG38"/>
  <c r="HK38"/>
  <c r="HO38"/>
  <c r="AC33"/>
  <c r="AC29"/>
  <c r="AC25"/>
  <c r="AC37"/>
  <c r="Z30" i="6"/>
  <c r="AB30" s="1"/>
  <c r="Y31"/>
  <c r="AB29"/>
  <c r="AA29"/>
  <c r="BB29" s="1"/>
  <c r="FZ29"/>
  <c r="B28"/>
  <c r="AM28"/>
  <c r="AE28"/>
  <c r="HR28"/>
  <c r="HJ28"/>
  <c r="HB28"/>
  <c r="GT28"/>
  <c r="GL28"/>
  <c r="GD28"/>
  <c r="FV28"/>
  <c r="FN28"/>
  <c r="FF28"/>
  <c r="EX28"/>
  <c r="EP28"/>
  <c r="EH28"/>
  <c r="DZ28"/>
  <c r="DR28"/>
  <c r="DJ28"/>
  <c r="DB28"/>
  <c r="CT28"/>
  <c r="CL28"/>
  <c r="CD28"/>
  <c r="BV28"/>
  <c r="BN28"/>
  <c r="BF28"/>
  <c r="AX28"/>
  <c r="HQ28"/>
  <c r="HI28"/>
  <c r="HA28"/>
  <c r="GS28"/>
  <c r="GK28"/>
  <c r="GC28"/>
  <c r="FU28"/>
  <c r="FM28"/>
  <c r="FE28"/>
  <c r="EW28"/>
  <c r="EO28"/>
  <c r="EG28"/>
  <c r="DY28"/>
  <c r="DQ28"/>
  <c r="DI28"/>
  <c r="DA28"/>
  <c r="CS28"/>
  <c r="CK28"/>
  <c r="CC28"/>
  <c r="BU28"/>
  <c r="BM28"/>
  <c r="BE28"/>
  <c r="AW28"/>
  <c r="AO28"/>
  <c r="AG28"/>
  <c r="HS28"/>
  <c r="HK28"/>
  <c r="HC28"/>
  <c r="GU28"/>
  <c r="GM28"/>
  <c r="GE28"/>
  <c r="FW28"/>
  <c r="FO28"/>
  <c r="FG28"/>
  <c r="EY28"/>
  <c r="EQ28"/>
  <c r="EI28"/>
  <c r="EA28"/>
  <c r="DS28"/>
  <c r="DK28"/>
  <c r="DC28"/>
  <c r="CU28"/>
  <c r="CM28"/>
  <c r="CE28"/>
  <c r="BW28"/>
  <c r="BO28"/>
  <c r="BG28"/>
  <c r="AY28"/>
  <c r="HN28"/>
  <c r="HF28"/>
  <c r="GX28"/>
  <c r="GP28"/>
  <c r="GH28"/>
  <c r="FZ28"/>
  <c r="FR28"/>
  <c r="FJ28"/>
  <c r="FB28"/>
  <c r="ET28"/>
  <c r="EL28"/>
  <c r="ED28"/>
  <c r="DV28"/>
  <c r="DN28"/>
  <c r="DF28"/>
  <c r="CX28"/>
  <c r="CP28"/>
  <c r="CH28"/>
  <c r="BZ28"/>
  <c r="BR28"/>
  <c r="BJ28"/>
  <c r="BB28"/>
  <c r="AT28"/>
  <c r="HU28"/>
  <c r="HM28"/>
  <c r="HE28"/>
  <c r="GW28"/>
  <c r="GO28"/>
  <c r="GG28"/>
  <c r="FY28"/>
  <c r="FQ28"/>
  <c r="FI28"/>
  <c r="FA28"/>
  <c r="ES28"/>
  <c r="EK28"/>
  <c r="EC28"/>
  <c r="DU28"/>
  <c r="DM28"/>
  <c r="DE28"/>
  <c r="CW28"/>
  <c r="CO28"/>
  <c r="CG28"/>
  <c r="BY28"/>
  <c r="BQ28"/>
  <c r="BI28"/>
  <c r="BA28"/>
  <c r="AS28"/>
  <c r="AK28"/>
  <c r="HO28"/>
  <c r="HG28"/>
  <c r="GY28"/>
  <c r="GQ28"/>
  <c r="GI28"/>
  <c r="GA28"/>
  <c r="FS28"/>
  <c r="FK28"/>
  <c r="FC28"/>
  <c r="EU28"/>
  <c r="EM28"/>
  <c r="EE28"/>
  <c r="DW28"/>
  <c r="DO28"/>
  <c r="DG28"/>
  <c r="CY28"/>
  <c r="CQ28"/>
  <c r="CI28"/>
  <c r="CA28"/>
  <c r="BS28"/>
  <c r="BK28"/>
  <c r="BC28"/>
  <c r="HT28"/>
  <c r="AC27"/>
  <c r="AC25"/>
  <c r="AC23"/>
  <c r="IB18"/>
  <c r="IC34" s="1"/>
  <c r="C25"/>
  <c r="IB29" i="5"/>
  <c r="HS26"/>
  <c r="B26"/>
  <c r="IB62"/>
  <c r="IB70"/>
  <c r="IB74"/>
  <c r="IB76"/>
  <c r="IB123"/>
  <c r="IB131"/>
  <c r="IB135"/>
  <c r="IB137"/>
  <c r="IB31"/>
  <c r="IB158"/>
  <c r="IB166"/>
  <c r="IB169"/>
  <c r="IB171"/>
  <c r="IB30"/>
  <c r="IB38"/>
  <c r="IB42"/>
  <c r="IB63"/>
  <c r="IB67"/>
  <c r="IB69"/>
  <c r="IB48"/>
  <c r="IB56"/>
  <c r="IB60"/>
  <c r="IB86"/>
  <c r="IB90"/>
  <c r="IB94"/>
  <c r="IB115"/>
  <c r="IB119"/>
  <c r="IB121"/>
  <c r="IB147"/>
  <c r="IB210"/>
  <c r="IB217"/>
  <c r="IB75"/>
  <c r="IB79"/>
  <c r="IB83"/>
  <c r="IB87"/>
  <c r="IB150"/>
  <c r="IB154"/>
  <c r="IB156"/>
  <c r="IB181"/>
  <c r="IB185"/>
  <c r="IB187"/>
  <c r="IB26"/>
  <c r="IB54"/>
  <c r="IB58"/>
  <c r="IB61"/>
  <c r="AF26"/>
  <c r="AJ26"/>
  <c r="AN26"/>
  <c r="AR26"/>
  <c r="AV26"/>
  <c r="AZ26"/>
  <c r="BD26"/>
  <c r="BH26"/>
  <c r="BL26"/>
  <c r="BP26"/>
  <c r="BT26"/>
  <c r="BX26"/>
  <c r="CB26"/>
  <c r="CF26"/>
  <c r="CJ26"/>
  <c r="CN26"/>
  <c r="CR26"/>
  <c r="CV26"/>
  <c r="CZ26"/>
  <c r="DD26"/>
  <c r="DH26"/>
  <c r="DL26"/>
  <c r="DP26"/>
  <c r="DT26"/>
  <c r="DX26"/>
  <c r="EB26"/>
  <c r="EF26"/>
  <c r="EJ26"/>
  <c r="EN26"/>
  <c r="ER26"/>
  <c r="EV26"/>
  <c r="EZ26"/>
  <c r="FD26"/>
  <c r="FH26"/>
  <c r="FL26"/>
  <c r="FP26"/>
  <c r="FT26"/>
  <c r="FX26"/>
  <c r="GB26"/>
  <c r="GF26"/>
  <c r="GJ26"/>
  <c r="GN26"/>
  <c r="GR26"/>
  <c r="GV26"/>
  <c r="GZ26"/>
  <c r="HD26"/>
  <c r="HH26"/>
  <c r="HL26"/>
  <c r="HP26"/>
  <c r="HT26"/>
  <c r="AG26"/>
  <c r="AW26"/>
  <c r="BM26"/>
  <c r="CC26"/>
  <c r="CS26"/>
  <c r="DI26"/>
  <c r="DY26"/>
  <c r="EO26"/>
  <c r="FE26"/>
  <c r="FU26"/>
  <c r="GK26"/>
  <c r="HA26"/>
  <c r="HQ26"/>
  <c r="IB40"/>
  <c r="IB44"/>
  <c r="IB66"/>
  <c r="IB68"/>
  <c r="IB82"/>
  <c r="IB84"/>
  <c r="IB106"/>
  <c r="IB110"/>
  <c r="IB113"/>
  <c r="IB127"/>
  <c r="IB129"/>
  <c r="IB143"/>
  <c r="IB145"/>
  <c r="IB174"/>
  <c r="IB182"/>
  <c r="IB199"/>
  <c r="IB96"/>
  <c r="IB100"/>
  <c r="IB112"/>
  <c r="IB116"/>
  <c r="IB120"/>
  <c r="IB124"/>
  <c r="IB128"/>
  <c r="IB132"/>
  <c r="IB136"/>
  <c r="IB140"/>
  <c r="IB144"/>
  <c r="IB148"/>
  <c r="IB162"/>
  <c r="IB164"/>
  <c r="IB151"/>
  <c r="IB155"/>
  <c r="IB159"/>
  <c r="IB163"/>
  <c r="IB167"/>
  <c r="IB177"/>
  <c r="IB179"/>
  <c r="IB193"/>
  <c r="IB195"/>
  <c r="IB188"/>
  <c r="IB192"/>
  <c r="IB196"/>
  <c r="IB198"/>
  <c r="AO26"/>
  <c r="BE26"/>
  <c r="BU26"/>
  <c r="CK26"/>
  <c r="DA26"/>
  <c r="DQ26"/>
  <c r="EG26"/>
  <c r="EW26"/>
  <c r="FM26"/>
  <c r="GC26"/>
  <c r="GS26"/>
  <c r="HI26"/>
  <c r="IB34"/>
  <c r="IB50"/>
  <c r="IB65"/>
  <c r="IB71"/>
  <c r="AK26"/>
  <c r="AS26"/>
  <c r="BA26"/>
  <c r="BI26"/>
  <c r="BQ26"/>
  <c r="BY26"/>
  <c r="CG26"/>
  <c r="CO26"/>
  <c r="CW26"/>
  <c r="DE26"/>
  <c r="DM26"/>
  <c r="DU26"/>
  <c r="EC26"/>
  <c r="EK26"/>
  <c r="ES26"/>
  <c r="FA26"/>
  <c r="FI26"/>
  <c r="FQ26"/>
  <c r="FY26"/>
  <c r="GG26"/>
  <c r="GO26"/>
  <c r="GW26"/>
  <c r="HE26"/>
  <c r="HM26"/>
  <c r="HU26"/>
  <c r="IB36"/>
  <c r="IB52"/>
  <c r="IB64"/>
  <c r="IB72"/>
  <c r="IB80"/>
  <c r="IB88"/>
  <c r="IB102"/>
  <c r="AG25"/>
  <c r="AO25"/>
  <c r="AW25"/>
  <c r="BE25"/>
  <c r="BM25"/>
  <c r="BU25"/>
  <c r="CC25"/>
  <c r="CK25"/>
  <c r="CS25"/>
  <c r="DA25"/>
  <c r="DI25"/>
  <c r="DQ25"/>
  <c r="DY25"/>
  <c r="EG25"/>
  <c r="EO25"/>
  <c r="EW25"/>
  <c r="FE25"/>
  <c r="FM25"/>
  <c r="FU25"/>
  <c r="GC25"/>
  <c r="GK25"/>
  <c r="GS25"/>
  <c r="HA25"/>
  <c r="HI25"/>
  <c r="HQ25"/>
  <c r="AF25"/>
  <c r="AN25"/>
  <c r="AV25"/>
  <c r="BD25"/>
  <c r="BL25"/>
  <c r="BT25"/>
  <c r="CB25"/>
  <c r="CJ25"/>
  <c r="CR25"/>
  <c r="CZ25"/>
  <c r="DH25"/>
  <c r="DP25"/>
  <c r="DX25"/>
  <c r="EF25"/>
  <c r="EN25"/>
  <c r="EV25"/>
  <c r="FD25"/>
  <c r="FL25"/>
  <c r="FT25"/>
  <c r="GB25"/>
  <c r="GJ25"/>
  <c r="GR25"/>
  <c r="GZ25"/>
  <c r="HH25"/>
  <c r="HP25"/>
  <c r="IB33"/>
  <c r="IB41"/>
  <c r="IB49"/>
  <c r="IB57"/>
  <c r="IB117"/>
  <c r="IB125"/>
  <c r="IB133"/>
  <c r="IB141"/>
  <c r="IB95"/>
  <c r="IB103"/>
  <c r="IB111"/>
  <c r="IB168"/>
  <c r="IB170"/>
  <c r="IB178"/>
  <c r="IB186"/>
  <c r="IB203"/>
  <c r="IB206"/>
  <c r="IB213"/>
  <c r="IB77"/>
  <c r="IB81"/>
  <c r="IB85"/>
  <c r="IB89"/>
  <c r="IB92"/>
  <c r="IB108"/>
  <c r="IB27"/>
  <c r="IB35"/>
  <c r="IB43"/>
  <c r="IB51"/>
  <c r="IB59"/>
  <c r="IB114"/>
  <c r="IB118"/>
  <c r="IB122"/>
  <c r="IB126"/>
  <c r="IB130"/>
  <c r="IB134"/>
  <c r="IB138"/>
  <c r="IB142"/>
  <c r="IB146"/>
  <c r="IB93"/>
  <c r="IB101"/>
  <c r="IB109"/>
  <c r="IB152"/>
  <c r="IB160"/>
  <c r="IB153"/>
  <c r="IB157"/>
  <c r="IB161"/>
  <c r="IB165"/>
  <c r="IB175"/>
  <c r="IB183"/>
  <c r="IB191"/>
  <c r="IB190"/>
  <c r="IB194"/>
  <c r="IB202"/>
  <c r="IB207"/>
  <c r="IB211"/>
  <c r="IB218"/>
  <c r="AK25"/>
  <c r="AS25"/>
  <c r="BA25"/>
  <c r="BI25"/>
  <c r="BQ25"/>
  <c r="BY25"/>
  <c r="CG25"/>
  <c r="CO25"/>
  <c r="CW25"/>
  <c r="DE25"/>
  <c r="DM25"/>
  <c r="DU25"/>
  <c r="EC25"/>
  <c r="EK25"/>
  <c r="ES25"/>
  <c r="FA25"/>
  <c r="FI25"/>
  <c r="FQ25"/>
  <c r="FY25"/>
  <c r="GG25"/>
  <c r="GO25"/>
  <c r="GW25"/>
  <c r="HE25"/>
  <c r="HM25"/>
  <c r="HU25"/>
  <c r="AJ25"/>
  <c r="AR25"/>
  <c r="AZ25"/>
  <c r="BH25"/>
  <c r="BP25"/>
  <c r="BX25"/>
  <c r="CF25"/>
  <c r="CN25"/>
  <c r="CV25"/>
  <c r="DD25"/>
  <c r="DL25"/>
  <c r="DT25"/>
  <c r="EB25"/>
  <c r="EJ25"/>
  <c r="ER25"/>
  <c r="EZ25"/>
  <c r="FH25"/>
  <c r="FP25"/>
  <c r="FX25"/>
  <c r="GF25"/>
  <c r="GN25"/>
  <c r="GV25"/>
  <c r="HD25"/>
  <c r="HL25"/>
  <c r="HT25"/>
  <c r="IB91"/>
  <c r="IB99"/>
  <c r="IB107"/>
  <c r="IB172"/>
  <c r="IB176"/>
  <c r="IB180"/>
  <c r="IB184"/>
  <c r="IB197"/>
  <c r="IB201"/>
  <c r="IB205"/>
  <c r="AC22"/>
  <c r="C24"/>
  <c r="AA27"/>
  <c r="B27" s="1"/>
  <c r="AC24"/>
  <c r="AG23"/>
  <c r="AK23"/>
  <c r="AO23"/>
  <c r="AS23"/>
  <c r="AW23"/>
  <c r="BA23"/>
  <c r="BE23"/>
  <c r="BI23"/>
  <c r="BM23"/>
  <c r="BQ23"/>
  <c r="BU23"/>
  <c r="BY23"/>
  <c r="CC23"/>
  <c r="CG23"/>
  <c r="CK23"/>
  <c r="CO23"/>
  <c r="CS23"/>
  <c r="CW23"/>
  <c r="DA23"/>
  <c r="DE23"/>
  <c r="DI23"/>
  <c r="DM23"/>
  <c r="DQ23"/>
  <c r="DU23"/>
  <c r="DY23"/>
  <c r="EC23"/>
  <c r="EG23"/>
  <c r="EK23"/>
  <c r="EO23"/>
  <c r="ES23"/>
  <c r="EW23"/>
  <c r="FA23"/>
  <c r="FE23"/>
  <c r="FI23"/>
  <c r="FM23"/>
  <c r="FQ23"/>
  <c r="FU23"/>
  <c r="FY23"/>
  <c r="GC23"/>
  <c r="GG23"/>
  <c r="GK23"/>
  <c r="GO23"/>
  <c r="GS23"/>
  <c r="GW23"/>
  <c r="HA23"/>
  <c r="HE23"/>
  <c r="HI23"/>
  <c r="HM23"/>
  <c r="HQ23"/>
  <c r="HU23"/>
  <c r="AF23"/>
  <c r="AJ23"/>
  <c r="AN23"/>
  <c r="AR23"/>
  <c r="AV23"/>
  <c r="AZ23"/>
  <c r="BD23"/>
  <c r="BH23"/>
  <c r="BL23"/>
  <c r="BP23"/>
  <c r="BT23"/>
  <c r="BX23"/>
  <c r="CB23"/>
  <c r="CF23"/>
  <c r="CJ23"/>
  <c r="CN23"/>
  <c r="CR23"/>
  <c r="CV23"/>
  <c r="CZ23"/>
  <c r="DD23"/>
  <c r="DH23"/>
  <c r="DL23"/>
  <c r="DP23"/>
  <c r="DT23"/>
  <c r="DX23"/>
  <c r="EB23"/>
  <c r="EF23"/>
  <c r="EJ23"/>
  <c r="EN23"/>
  <c r="ER23"/>
  <c r="EV23"/>
  <c r="EZ23"/>
  <c r="FD23"/>
  <c r="FH23"/>
  <c r="FL23"/>
  <c r="FP23"/>
  <c r="FT23"/>
  <c r="FX23"/>
  <c r="GB23"/>
  <c r="GF23"/>
  <c r="GJ23"/>
  <c r="GN23"/>
  <c r="GR23"/>
  <c r="GV23"/>
  <c r="GZ23"/>
  <c r="HD23"/>
  <c r="HH23"/>
  <c r="HL23"/>
  <c r="HP23"/>
  <c r="Y29"/>
  <c r="Z28"/>
  <c r="AB27"/>
  <c r="AE26"/>
  <c r="AI26"/>
  <c r="AM26"/>
  <c r="AQ26"/>
  <c r="AU26"/>
  <c r="AY26"/>
  <c r="BC26"/>
  <c r="BG26"/>
  <c r="BK26"/>
  <c r="BO26"/>
  <c r="BS26"/>
  <c r="BW26"/>
  <c r="CA26"/>
  <c r="CE26"/>
  <c r="CI26"/>
  <c r="CM26"/>
  <c r="CQ26"/>
  <c r="CU26"/>
  <c r="CY26"/>
  <c r="DC26"/>
  <c r="DG26"/>
  <c r="DK26"/>
  <c r="DO26"/>
  <c r="DS26"/>
  <c r="DW26"/>
  <c r="EA26"/>
  <c r="EE26"/>
  <c r="EI26"/>
  <c r="EM26"/>
  <c r="EQ26"/>
  <c r="EU26"/>
  <c r="EY26"/>
  <c r="FC26"/>
  <c r="FG26"/>
  <c r="FK26"/>
  <c r="FO26"/>
  <c r="FS26"/>
  <c r="FW26"/>
  <c r="GA26"/>
  <c r="GE26"/>
  <c r="GI26"/>
  <c r="GM26"/>
  <c r="GQ26"/>
  <c r="GU26"/>
  <c r="GY26"/>
  <c r="HC26"/>
  <c r="HG26"/>
  <c r="HK26"/>
  <c r="HO26"/>
  <c r="AE25"/>
  <c r="AI25"/>
  <c r="AM25"/>
  <c r="AQ25"/>
  <c r="AU25"/>
  <c r="AY25"/>
  <c r="BC25"/>
  <c r="BG25"/>
  <c r="BK25"/>
  <c r="BO25"/>
  <c r="BS25"/>
  <c r="BW25"/>
  <c r="CA25"/>
  <c r="CE25"/>
  <c r="CI25"/>
  <c r="CM25"/>
  <c r="CQ25"/>
  <c r="CU25"/>
  <c r="CY25"/>
  <c r="DC25"/>
  <c r="DG25"/>
  <c r="DK25"/>
  <c r="DO25"/>
  <c r="DS25"/>
  <c r="DW25"/>
  <c r="EA25"/>
  <c r="EE25"/>
  <c r="EI25"/>
  <c r="EM25"/>
  <c r="EQ25"/>
  <c r="EU25"/>
  <c r="EY25"/>
  <c r="FC25"/>
  <c r="FG25"/>
  <c r="FK25"/>
  <c r="FO25"/>
  <c r="FS25"/>
  <c r="FW25"/>
  <c r="GA25"/>
  <c r="GE25"/>
  <c r="GI25"/>
  <c r="GM25"/>
  <c r="GQ25"/>
  <c r="GU25"/>
  <c r="GY25"/>
  <c r="HC25"/>
  <c r="HG25"/>
  <c r="HK25"/>
  <c r="HO25"/>
  <c r="HS25"/>
  <c r="AD25"/>
  <c r="AH25"/>
  <c r="AL25"/>
  <c r="AP25"/>
  <c r="AT25"/>
  <c r="AX25"/>
  <c r="BB25"/>
  <c r="BF25"/>
  <c r="BJ25"/>
  <c r="BN25"/>
  <c r="BR25"/>
  <c r="BV25"/>
  <c r="BZ25"/>
  <c r="CD25"/>
  <c r="CH25"/>
  <c r="CL25"/>
  <c r="CP25"/>
  <c r="CT25"/>
  <c r="CX25"/>
  <c r="DB25"/>
  <c r="DF25"/>
  <c r="DJ25"/>
  <c r="DN25"/>
  <c r="DR25"/>
  <c r="DV25"/>
  <c r="DZ25"/>
  <c r="ED25"/>
  <c r="EH25"/>
  <c r="EL25"/>
  <c r="EP25"/>
  <c r="ET25"/>
  <c r="EX25"/>
  <c r="FB25"/>
  <c r="FF25"/>
  <c r="FJ25"/>
  <c r="FN25"/>
  <c r="FR25"/>
  <c r="FV25"/>
  <c r="FZ25"/>
  <c r="GD25"/>
  <c r="GH25"/>
  <c r="GL25"/>
  <c r="GP25"/>
  <c r="GT25"/>
  <c r="GX25"/>
  <c r="HB25"/>
  <c r="HF25"/>
  <c r="HJ25"/>
  <c r="HN25"/>
  <c r="HR25"/>
  <c r="IA25"/>
  <c r="IB25" s="1"/>
  <c r="AE23"/>
  <c r="AI23"/>
  <c r="AM23"/>
  <c r="AQ23"/>
  <c r="AU23"/>
  <c r="AY23"/>
  <c r="BC23"/>
  <c r="BG23"/>
  <c r="BK23"/>
  <c r="BO23"/>
  <c r="BS23"/>
  <c r="BW23"/>
  <c r="CA23"/>
  <c r="CE23"/>
  <c r="CI23"/>
  <c r="CM23"/>
  <c r="CQ23"/>
  <c r="CU23"/>
  <c r="CY23"/>
  <c r="DC23"/>
  <c r="DG23"/>
  <c r="DK23"/>
  <c r="DO23"/>
  <c r="DS23"/>
  <c r="DW23"/>
  <c r="EA23"/>
  <c r="EE23"/>
  <c r="EI23"/>
  <c r="EM23"/>
  <c r="EQ23"/>
  <c r="EU23"/>
  <c r="EY23"/>
  <c r="FC23"/>
  <c r="FG23"/>
  <c r="FK23"/>
  <c r="FO23"/>
  <c r="FS23"/>
  <c r="FW23"/>
  <c r="GA23"/>
  <c r="GE23"/>
  <c r="GI23"/>
  <c r="GM23"/>
  <c r="GQ23"/>
  <c r="GU23"/>
  <c r="GY23"/>
  <c r="HC23"/>
  <c r="HG23"/>
  <c r="HK23"/>
  <c r="HO23"/>
  <c r="HS23"/>
  <c r="AD23"/>
  <c r="AH23"/>
  <c r="AL23"/>
  <c r="AP23"/>
  <c r="AT23"/>
  <c r="AX23"/>
  <c r="BB23"/>
  <c r="BF23"/>
  <c r="BJ23"/>
  <c r="BN23"/>
  <c r="BR23"/>
  <c r="BV23"/>
  <c r="BZ23"/>
  <c r="CD23"/>
  <c r="CH23"/>
  <c r="CL23"/>
  <c r="CP23"/>
  <c r="CT23"/>
  <c r="CX23"/>
  <c r="DB23"/>
  <c r="DF23"/>
  <c r="DJ23"/>
  <c r="DN23"/>
  <c r="DR23"/>
  <c r="DV23"/>
  <c r="DZ23"/>
  <c r="ED23"/>
  <c r="EH23"/>
  <c r="EL23"/>
  <c r="EP23"/>
  <c r="ET23"/>
  <c r="EX23"/>
  <c r="FB23"/>
  <c r="FF23"/>
  <c r="FJ23"/>
  <c r="FN23"/>
  <c r="FR23"/>
  <c r="FV23"/>
  <c r="FZ23"/>
  <c r="GD23"/>
  <c r="GH23"/>
  <c r="GL23"/>
  <c r="GP23"/>
  <c r="GT23"/>
  <c r="GX23"/>
  <c r="HB23"/>
  <c r="HF23"/>
  <c r="HJ23"/>
  <c r="HN23"/>
  <c r="HR23"/>
  <c r="HU26" i="1"/>
  <c r="HQ26"/>
  <c r="HM26"/>
  <c r="HI26"/>
  <c r="HE26"/>
  <c r="HA26"/>
  <c r="GW26"/>
  <c r="GS26"/>
  <c r="GO26"/>
  <c r="GK26"/>
  <c r="GG26"/>
  <c r="GC26"/>
  <c r="FY26"/>
  <c r="FU26"/>
  <c r="FQ26"/>
  <c r="FM26"/>
  <c r="FI26"/>
  <c r="FE26"/>
  <c r="HR26"/>
  <c r="HJ26"/>
  <c r="HB26"/>
  <c r="GT26"/>
  <c r="GL26"/>
  <c r="GD26"/>
  <c r="FV26"/>
  <c r="FN26"/>
  <c r="FF26"/>
  <c r="HP26"/>
  <c r="HH26"/>
  <c r="GZ26"/>
  <c r="GR26"/>
  <c r="GJ26"/>
  <c r="GB26"/>
  <c r="FT26"/>
  <c r="FL26"/>
  <c r="FD26"/>
  <c r="HS26"/>
  <c r="HO26"/>
  <c r="HK26"/>
  <c r="HG26"/>
  <c r="HC26"/>
  <c r="GY26"/>
  <c r="GU26"/>
  <c r="GQ26"/>
  <c r="GM26"/>
  <c r="GI26"/>
  <c r="GE26"/>
  <c r="GA26"/>
  <c r="FW26"/>
  <c r="FS26"/>
  <c r="FO26"/>
  <c r="FK26"/>
  <c r="FG26"/>
  <c r="FC26"/>
  <c r="HN26"/>
  <c r="HF26"/>
  <c r="GX26"/>
  <c r="GP26"/>
  <c r="GH26"/>
  <c r="FZ26"/>
  <c r="FR26"/>
  <c r="FJ26"/>
  <c r="HT26"/>
  <c r="HL26"/>
  <c r="HD26"/>
  <c r="GV26"/>
  <c r="GN26"/>
  <c r="GF26"/>
  <c r="FX26"/>
  <c r="FP26"/>
  <c r="FH26"/>
  <c r="EZ26"/>
  <c r="EV26"/>
  <c r="ER26"/>
  <c r="EN26"/>
  <c r="EJ26"/>
  <c r="EF26"/>
  <c r="EB26"/>
  <c r="DX26"/>
  <c r="DT26"/>
  <c r="DP26"/>
  <c r="DL26"/>
  <c r="DH26"/>
  <c r="DD26"/>
  <c r="CZ26"/>
  <c r="CV26"/>
  <c r="CR26"/>
  <c r="CN26"/>
  <c r="CJ26"/>
  <c r="CF26"/>
  <c r="CB26"/>
  <c r="BX26"/>
  <c r="BT26"/>
  <c r="BP26"/>
  <c r="BL26"/>
  <c r="BH26"/>
  <c r="BD26"/>
  <c r="AZ26"/>
  <c r="AV26"/>
  <c r="AR26"/>
  <c r="AN26"/>
  <c r="AJ26"/>
  <c r="AF26"/>
  <c r="FA26"/>
  <c r="EW26"/>
  <c r="ES26"/>
  <c r="EO26"/>
  <c r="EK26"/>
  <c r="EG26"/>
  <c r="EC26"/>
  <c r="DY26"/>
  <c r="DU26"/>
  <c r="DQ26"/>
  <c r="DM26"/>
  <c r="DI26"/>
  <c r="DE26"/>
  <c r="DA26"/>
  <c r="CW26"/>
  <c r="CS26"/>
  <c r="CO26"/>
  <c r="CK26"/>
  <c r="CG26"/>
  <c r="CC26"/>
  <c r="BY26"/>
  <c r="BU26"/>
  <c r="BQ26"/>
  <c r="BM26"/>
  <c r="BI26"/>
  <c r="BE26"/>
  <c r="BA26"/>
  <c r="AW26"/>
  <c r="AS26"/>
  <c r="AO26"/>
  <c r="AK26"/>
  <c r="AG26"/>
  <c r="FB26"/>
  <c r="EX26"/>
  <c r="ET26"/>
  <c r="EP26"/>
  <c r="EL26"/>
  <c r="EH26"/>
  <c r="ED26"/>
  <c r="DZ26"/>
  <c r="DV26"/>
  <c r="DR26"/>
  <c r="DN26"/>
  <c r="DJ26"/>
  <c r="DF26"/>
  <c r="DB26"/>
  <c r="CX26"/>
  <c r="CT26"/>
  <c r="CP26"/>
  <c r="CL26"/>
  <c r="CH26"/>
  <c r="CD26"/>
  <c r="BZ26"/>
  <c r="BV26"/>
  <c r="BR26"/>
  <c r="BN26"/>
  <c r="BJ26"/>
  <c r="BF26"/>
  <c r="BB26"/>
  <c r="AX26"/>
  <c r="AT26"/>
  <c r="AP26"/>
  <c r="AL26"/>
  <c r="AH26"/>
  <c r="AD26"/>
  <c r="EY26"/>
  <c r="EU26"/>
  <c r="EQ26"/>
  <c r="EM26"/>
  <c r="EI26"/>
  <c r="EE26"/>
  <c r="EA26"/>
  <c r="DW26"/>
  <c r="DS26"/>
  <c r="DO26"/>
  <c r="DK26"/>
  <c r="DG26"/>
  <c r="DC26"/>
  <c r="CY26"/>
  <c r="CU26"/>
  <c r="CQ26"/>
  <c r="CM26"/>
  <c r="CI26"/>
  <c r="CE26"/>
  <c r="CA26"/>
  <c r="BW26"/>
  <c r="BS26"/>
  <c r="BO26"/>
  <c r="BK26"/>
  <c r="BG26"/>
  <c r="BC26"/>
  <c r="AY26"/>
  <c r="AU26"/>
  <c r="AQ26"/>
  <c r="AM26"/>
  <c r="AI26"/>
  <c r="AE26"/>
  <c r="HU30"/>
  <c r="HQ30"/>
  <c r="HM30"/>
  <c r="HI30"/>
  <c r="HE30"/>
  <c r="HA30"/>
  <c r="GW30"/>
  <c r="GS30"/>
  <c r="GO30"/>
  <c r="GK30"/>
  <c r="GG30"/>
  <c r="GC30"/>
  <c r="FY30"/>
  <c r="FU30"/>
  <c r="FQ30"/>
  <c r="FM30"/>
  <c r="FI30"/>
  <c r="FE30"/>
  <c r="HR30"/>
  <c r="HJ30"/>
  <c r="HB30"/>
  <c r="GT30"/>
  <c r="GL30"/>
  <c r="GD30"/>
  <c r="FV30"/>
  <c r="FN30"/>
  <c r="FF30"/>
  <c r="HP30"/>
  <c r="HH30"/>
  <c r="GZ30"/>
  <c r="GR30"/>
  <c r="GJ30"/>
  <c r="GB30"/>
  <c r="FT30"/>
  <c r="FL30"/>
  <c r="FD30"/>
  <c r="HS30"/>
  <c r="HO30"/>
  <c r="HK30"/>
  <c r="HG30"/>
  <c r="HC30"/>
  <c r="GY30"/>
  <c r="GU30"/>
  <c r="GQ30"/>
  <c r="GM30"/>
  <c r="GI30"/>
  <c r="GE30"/>
  <c r="GA30"/>
  <c r="FW30"/>
  <c r="FS30"/>
  <c r="FO30"/>
  <c r="FK30"/>
  <c r="FG30"/>
  <c r="FC30"/>
  <c r="HN30"/>
  <c r="HF30"/>
  <c r="GX30"/>
  <c r="GP30"/>
  <c r="GH30"/>
  <c r="FZ30"/>
  <c r="FR30"/>
  <c r="FJ30"/>
  <c r="HT30"/>
  <c r="HL30"/>
  <c r="HD30"/>
  <c r="GV30"/>
  <c r="GN30"/>
  <c r="GF30"/>
  <c r="FX30"/>
  <c r="FP30"/>
  <c r="FH30"/>
  <c r="FB30"/>
  <c r="EX30"/>
  <c r="ET30"/>
  <c r="EP30"/>
  <c r="EZ30"/>
  <c r="EV30"/>
  <c r="ER30"/>
  <c r="EN30"/>
  <c r="HT25"/>
  <c r="HP25"/>
  <c r="HL25"/>
  <c r="HH25"/>
  <c r="HD25"/>
  <c r="GZ25"/>
  <c r="GV25"/>
  <c r="GR25"/>
  <c r="GN25"/>
  <c r="GJ25"/>
  <c r="GF25"/>
  <c r="GB25"/>
  <c r="FX25"/>
  <c r="FT25"/>
  <c r="FP25"/>
  <c r="FL25"/>
  <c r="FH25"/>
  <c r="FD25"/>
  <c r="HQ25"/>
  <c r="HI25"/>
  <c r="HA25"/>
  <c r="GS25"/>
  <c r="GK25"/>
  <c r="GC25"/>
  <c r="FU25"/>
  <c r="FM25"/>
  <c r="FE25"/>
  <c r="HO25"/>
  <c r="HG25"/>
  <c r="GY25"/>
  <c r="GQ25"/>
  <c r="GI25"/>
  <c r="GA25"/>
  <c r="FS25"/>
  <c r="FK25"/>
  <c r="FC25"/>
  <c r="FB25"/>
  <c r="EX25"/>
  <c r="ET25"/>
  <c r="EP25"/>
  <c r="EL25"/>
  <c r="EH25"/>
  <c r="ED25"/>
  <c r="HR25"/>
  <c r="HN25"/>
  <c r="HJ25"/>
  <c r="HF25"/>
  <c r="HB25"/>
  <c r="GX25"/>
  <c r="GT25"/>
  <c r="GP25"/>
  <c r="GL25"/>
  <c r="GH25"/>
  <c r="GD25"/>
  <c r="FZ25"/>
  <c r="FV25"/>
  <c r="FR25"/>
  <c r="FN25"/>
  <c r="FJ25"/>
  <c r="FF25"/>
  <c r="HU25"/>
  <c r="HM25"/>
  <c r="HE25"/>
  <c r="GW25"/>
  <c r="GO25"/>
  <c r="GG25"/>
  <c r="FY25"/>
  <c r="FQ25"/>
  <c r="FI25"/>
  <c r="HS25"/>
  <c r="HK25"/>
  <c r="HC25"/>
  <c r="GU25"/>
  <c r="GM25"/>
  <c r="GE25"/>
  <c r="FW25"/>
  <c r="FO25"/>
  <c r="FG25"/>
  <c r="EZ25"/>
  <c r="EV25"/>
  <c r="ER25"/>
  <c r="EN25"/>
  <c r="EJ25"/>
  <c r="EF25"/>
  <c r="EB25"/>
  <c r="DX25"/>
  <c r="DT25"/>
  <c r="DP25"/>
  <c r="DL25"/>
  <c r="DH25"/>
  <c r="DD25"/>
  <c r="CZ25"/>
  <c r="CV25"/>
  <c r="CR25"/>
  <c r="CN25"/>
  <c r="CJ25"/>
  <c r="CF25"/>
  <c r="CB25"/>
  <c r="BX25"/>
  <c r="BT25"/>
  <c r="BP25"/>
  <c r="BL25"/>
  <c r="BH25"/>
  <c r="BD25"/>
  <c r="AZ25"/>
  <c r="AV25"/>
  <c r="AR25"/>
  <c r="AN25"/>
  <c r="AJ25"/>
  <c r="AF25"/>
  <c r="FA25"/>
  <c r="EW25"/>
  <c r="ES25"/>
  <c r="EO25"/>
  <c r="EK25"/>
  <c r="EG25"/>
  <c r="EC25"/>
  <c r="DY25"/>
  <c r="DU25"/>
  <c r="DQ25"/>
  <c r="DM25"/>
  <c r="DI25"/>
  <c r="DE25"/>
  <c r="DA25"/>
  <c r="CW25"/>
  <c r="CS25"/>
  <c r="CO25"/>
  <c r="CK25"/>
  <c r="CG25"/>
  <c r="CC25"/>
  <c r="BY25"/>
  <c r="BU25"/>
  <c r="BQ25"/>
  <c r="BM25"/>
  <c r="BI25"/>
  <c r="BE25"/>
  <c r="BA25"/>
  <c r="AW25"/>
  <c r="AS25"/>
  <c r="AO25"/>
  <c r="AK25"/>
  <c r="AG25"/>
  <c r="DZ25"/>
  <c r="DV25"/>
  <c r="DR25"/>
  <c r="DN25"/>
  <c r="DJ25"/>
  <c r="DF25"/>
  <c r="DB25"/>
  <c r="CX25"/>
  <c r="CT25"/>
  <c r="CP25"/>
  <c r="CL25"/>
  <c r="CH25"/>
  <c r="CD25"/>
  <c r="BZ25"/>
  <c r="BV25"/>
  <c r="BR25"/>
  <c r="BN25"/>
  <c r="BJ25"/>
  <c r="BF25"/>
  <c r="BB25"/>
  <c r="AX25"/>
  <c r="AT25"/>
  <c r="AP25"/>
  <c r="AL25"/>
  <c r="AH25"/>
  <c r="AD25"/>
  <c r="EY25"/>
  <c r="EU25"/>
  <c r="EQ25"/>
  <c r="EM25"/>
  <c r="EI25"/>
  <c r="EE25"/>
  <c r="EA25"/>
  <c r="DW25"/>
  <c r="DS25"/>
  <c r="DO25"/>
  <c r="DK25"/>
  <c r="DG25"/>
  <c r="DC25"/>
  <c r="CY25"/>
  <c r="CU25"/>
  <c r="CQ25"/>
  <c r="CM25"/>
  <c r="CI25"/>
  <c r="CE25"/>
  <c r="CA25"/>
  <c r="BW25"/>
  <c r="BS25"/>
  <c r="BO25"/>
  <c r="BK25"/>
  <c r="BG25"/>
  <c r="BC25"/>
  <c r="AY25"/>
  <c r="AU25"/>
  <c r="AQ25"/>
  <c r="AM25"/>
  <c r="AI25"/>
  <c r="AE25"/>
  <c r="HT29"/>
  <c r="HP29"/>
  <c r="HL29"/>
  <c r="HH29"/>
  <c r="HD29"/>
  <c r="GZ29"/>
  <c r="GV29"/>
  <c r="GR29"/>
  <c r="GN29"/>
  <c r="GJ29"/>
  <c r="GF29"/>
  <c r="GB29"/>
  <c r="FX29"/>
  <c r="FT29"/>
  <c r="FP29"/>
  <c r="FL29"/>
  <c r="FH29"/>
  <c r="FD29"/>
  <c r="HQ29"/>
  <c r="HI29"/>
  <c r="HA29"/>
  <c r="GS29"/>
  <c r="GK29"/>
  <c r="GC29"/>
  <c r="FU29"/>
  <c r="FM29"/>
  <c r="FE29"/>
  <c r="HO29"/>
  <c r="HG29"/>
  <c r="GY29"/>
  <c r="GQ29"/>
  <c r="GI29"/>
  <c r="GA29"/>
  <c r="FS29"/>
  <c r="FK29"/>
  <c r="FC29"/>
  <c r="HR29"/>
  <c r="HN29"/>
  <c r="HJ29"/>
  <c r="HF29"/>
  <c r="HB29"/>
  <c r="GX29"/>
  <c r="GT29"/>
  <c r="GP29"/>
  <c r="GL29"/>
  <c r="GH29"/>
  <c r="GD29"/>
  <c r="FZ29"/>
  <c r="FV29"/>
  <c r="FR29"/>
  <c r="FN29"/>
  <c r="FJ29"/>
  <c r="FF29"/>
  <c r="HU29"/>
  <c r="HM29"/>
  <c r="HE29"/>
  <c r="GW29"/>
  <c r="GO29"/>
  <c r="GG29"/>
  <c r="FY29"/>
  <c r="FQ29"/>
  <c r="FI29"/>
  <c r="HS29"/>
  <c r="HK29"/>
  <c r="HC29"/>
  <c r="GU29"/>
  <c r="GM29"/>
  <c r="GE29"/>
  <c r="FW29"/>
  <c r="FO29"/>
  <c r="FG29"/>
  <c r="EZ29"/>
  <c r="EV29"/>
  <c r="ER29"/>
  <c r="EN29"/>
  <c r="EJ29"/>
  <c r="EF29"/>
  <c r="EB29"/>
  <c r="DX29"/>
  <c r="DT29"/>
  <c r="DP29"/>
  <c r="DL29"/>
  <c r="DH29"/>
  <c r="DD29"/>
  <c r="CZ29"/>
  <c r="CV29"/>
  <c r="CR29"/>
  <c r="CN29"/>
  <c r="CJ29"/>
  <c r="CF29"/>
  <c r="CB29"/>
  <c r="BX29"/>
  <c r="BT29"/>
  <c r="BP29"/>
  <c r="BL29"/>
  <c r="BH29"/>
  <c r="BD29"/>
  <c r="AZ29"/>
  <c r="AV29"/>
  <c r="AR29"/>
  <c r="AN29"/>
  <c r="AJ29"/>
  <c r="AF29"/>
  <c r="FA29"/>
  <c r="EW29"/>
  <c r="ES29"/>
  <c r="EO29"/>
  <c r="EK29"/>
  <c r="EG29"/>
  <c r="EC29"/>
  <c r="DY29"/>
  <c r="DU29"/>
  <c r="DQ29"/>
  <c r="DM29"/>
  <c r="DI29"/>
  <c r="DE29"/>
  <c r="DA29"/>
  <c r="CW29"/>
  <c r="CS29"/>
  <c r="CO29"/>
  <c r="CK29"/>
  <c r="CG29"/>
  <c r="CC29"/>
  <c r="BY29"/>
  <c r="BU29"/>
  <c r="BQ29"/>
  <c r="BM29"/>
  <c r="BI29"/>
  <c r="BE29"/>
  <c r="BA29"/>
  <c r="AW29"/>
  <c r="AS29"/>
  <c r="AO29"/>
  <c r="AK29"/>
  <c r="AG29"/>
  <c r="FB29"/>
  <c r="EX29"/>
  <c r="ET29"/>
  <c r="EP29"/>
  <c r="EL29"/>
  <c r="EH29"/>
  <c r="ED29"/>
  <c r="DZ29"/>
  <c r="DV29"/>
  <c r="DR29"/>
  <c r="DN29"/>
  <c r="DJ29"/>
  <c r="DF29"/>
  <c r="DB29"/>
  <c r="CX29"/>
  <c r="CT29"/>
  <c r="CP29"/>
  <c r="CL29"/>
  <c r="CH29"/>
  <c r="CD29"/>
  <c r="BZ29"/>
  <c r="BV29"/>
  <c r="BR29"/>
  <c r="BN29"/>
  <c r="BJ29"/>
  <c r="BF29"/>
  <c r="BB29"/>
  <c r="AX29"/>
  <c r="AT29"/>
  <c r="AP29"/>
  <c r="AL29"/>
  <c r="AH29"/>
  <c r="AD29"/>
  <c r="EY29"/>
  <c r="EU29"/>
  <c r="EQ29"/>
  <c r="EM29"/>
  <c r="EI29"/>
  <c r="EE29"/>
  <c r="EA29"/>
  <c r="DW29"/>
  <c r="DS29"/>
  <c r="DO29"/>
  <c r="DK29"/>
  <c r="DG29"/>
  <c r="DC29"/>
  <c r="CY29"/>
  <c r="CU29"/>
  <c r="CQ29"/>
  <c r="CM29"/>
  <c r="CI29"/>
  <c r="CE29"/>
  <c r="CA29"/>
  <c r="BW29"/>
  <c r="BS29"/>
  <c r="BO29"/>
  <c r="BK29"/>
  <c r="BG29"/>
  <c r="BC29"/>
  <c r="AY29"/>
  <c r="AU29"/>
  <c r="AQ29"/>
  <c r="AM29"/>
  <c r="AI29"/>
  <c r="AE29"/>
  <c r="AG30"/>
  <c r="AK30"/>
  <c r="AO30"/>
  <c r="AS30"/>
  <c r="AW30"/>
  <c r="BA30"/>
  <c r="BE30"/>
  <c r="BI30"/>
  <c r="BM30"/>
  <c r="BQ30"/>
  <c r="BU30"/>
  <c r="BY30"/>
  <c r="CC30"/>
  <c r="CG30"/>
  <c r="CK30"/>
  <c r="CO30"/>
  <c r="CS30"/>
  <c r="CW30"/>
  <c r="DA30"/>
  <c r="DE30"/>
  <c r="DI30"/>
  <c r="DM30"/>
  <c r="DQ30"/>
  <c r="DU30"/>
  <c r="DY30"/>
  <c r="EC30"/>
  <c r="EG30"/>
  <c r="EK30"/>
  <c r="EO30"/>
  <c r="ES30"/>
  <c r="EW30"/>
  <c r="FA30"/>
  <c r="AF30"/>
  <c r="AJ30"/>
  <c r="AN30"/>
  <c r="AR30"/>
  <c r="AV30"/>
  <c r="AZ30"/>
  <c r="BD30"/>
  <c r="BH30"/>
  <c r="BL30"/>
  <c r="BP30"/>
  <c r="BT30"/>
  <c r="BX30"/>
  <c r="CB30"/>
  <c r="CF30"/>
  <c r="CJ30"/>
  <c r="CN30"/>
  <c r="CR30"/>
  <c r="CV30"/>
  <c r="CZ30"/>
  <c r="DD30"/>
  <c r="DH30"/>
  <c r="DL30"/>
  <c r="DP30"/>
  <c r="DT30"/>
  <c r="DX30"/>
  <c r="EB30"/>
  <c r="EF30"/>
  <c r="EJ30"/>
  <c r="HR23"/>
  <c r="HN23"/>
  <c r="HJ23"/>
  <c r="HF23"/>
  <c r="HB23"/>
  <c r="GX23"/>
  <c r="GT23"/>
  <c r="GP23"/>
  <c r="GL23"/>
  <c r="GH23"/>
  <c r="GD23"/>
  <c r="FZ23"/>
  <c r="FV23"/>
  <c r="FR23"/>
  <c r="FN23"/>
  <c r="FJ23"/>
  <c r="FF23"/>
  <c r="HU23"/>
  <c r="HQ23"/>
  <c r="HM23"/>
  <c r="HI23"/>
  <c r="HE23"/>
  <c r="HA23"/>
  <c r="GW23"/>
  <c r="GS23"/>
  <c r="GO23"/>
  <c r="GK23"/>
  <c r="GG23"/>
  <c r="GC23"/>
  <c r="FY23"/>
  <c r="FU23"/>
  <c r="FQ23"/>
  <c r="FM23"/>
  <c r="FI23"/>
  <c r="FE23"/>
  <c r="HT23"/>
  <c r="HP23"/>
  <c r="HL23"/>
  <c r="HH23"/>
  <c r="HD23"/>
  <c r="GZ23"/>
  <c r="GV23"/>
  <c r="GR23"/>
  <c r="GN23"/>
  <c r="GJ23"/>
  <c r="GF23"/>
  <c r="GB23"/>
  <c r="FX23"/>
  <c r="FT23"/>
  <c r="FP23"/>
  <c r="FL23"/>
  <c r="FH23"/>
  <c r="FD23"/>
  <c r="HS23"/>
  <c r="HO23"/>
  <c r="HK23"/>
  <c r="HG23"/>
  <c r="HC23"/>
  <c r="GY23"/>
  <c r="GU23"/>
  <c r="GQ23"/>
  <c r="GM23"/>
  <c r="GI23"/>
  <c r="GE23"/>
  <c r="GA23"/>
  <c r="FW23"/>
  <c r="FS23"/>
  <c r="FO23"/>
  <c r="FK23"/>
  <c r="FG23"/>
  <c r="FC23"/>
  <c r="FA23"/>
  <c r="EW23"/>
  <c r="ES23"/>
  <c r="EO23"/>
  <c r="EK23"/>
  <c r="EG23"/>
  <c r="EC23"/>
  <c r="DY23"/>
  <c r="DU23"/>
  <c r="DQ23"/>
  <c r="DM23"/>
  <c r="DI23"/>
  <c r="DE23"/>
  <c r="DA23"/>
  <c r="CW23"/>
  <c r="CS23"/>
  <c r="CO23"/>
  <c r="CK23"/>
  <c r="CG23"/>
  <c r="CC23"/>
  <c r="BY23"/>
  <c r="BU23"/>
  <c r="BQ23"/>
  <c r="BM23"/>
  <c r="BI23"/>
  <c r="BE23"/>
  <c r="BA23"/>
  <c r="AW23"/>
  <c r="AS23"/>
  <c r="AO23"/>
  <c r="AK23"/>
  <c r="AG23"/>
  <c r="FB23"/>
  <c r="EX23"/>
  <c r="ET23"/>
  <c r="EP23"/>
  <c r="EL23"/>
  <c r="EH23"/>
  <c r="ED23"/>
  <c r="DZ23"/>
  <c r="DV23"/>
  <c r="DR23"/>
  <c r="DN23"/>
  <c r="DJ23"/>
  <c r="DF23"/>
  <c r="DB23"/>
  <c r="CX23"/>
  <c r="CT23"/>
  <c r="CP23"/>
  <c r="CL23"/>
  <c r="CH23"/>
  <c r="CD23"/>
  <c r="BZ23"/>
  <c r="BV23"/>
  <c r="BR23"/>
  <c r="BN23"/>
  <c r="BJ23"/>
  <c r="BF23"/>
  <c r="BB23"/>
  <c r="AX23"/>
  <c r="AT23"/>
  <c r="AP23"/>
  <c r="AL23"/>
  <c r="AH23"/>
  <c r="AD23"/>
  <c r="EY23"/>
  <c r="EU23"/>
  <c r="EQ23"/>
  <c r="EM23"/>
  <c r="EI23"/>
  <c r="EE23"/>
  <c r="EA23"/>
  <c r="DW23"/>
  <c r="DS23"/>
  <c r="DO23"/>
  <c r="DK23"/>
  <c r="DG23"/>
  <c r="DC23"/>
  <c r="CY23"/>
  <c r="CU23"/>
  <c r="CQ23"/>
  <c r="CM23"/>
  <c r="CI23"/>
  <c r="CE23"/>
  <c r="CA23"/>
  <c r="BW23"/>
  <c r="BS23"/>
  <c r="BO23"/>
  <c r="BK23"/>
  <c r="BG23"/>
  <c r="BC23"/>
  <c r="AY23"/>
  <c r="AU23"/>
  <c r="AQ23"/>
  <c r="AM23"/>
  <c r="AI23"/>
  <c r="AE23"/>
  <c r="EZ23"/>
  <c r="EV23"/>
  <c r="ER23"/>
  <c r="EN23"/>
  <c r="EJ23"/>
  <c r="EF23"/>
  <c r="EB23"/>
  <c r="DX23"/>
  <c r="DT23"/>
  <c r="DP23"/>
  <c r="DL23"/>
  <c r="DH23"/>
  <c r="DD23"/>
  <c r="CZ23"/>
  <c r="CV23"/>
  <c r="CR23"/>
  <c r="CN23"/>
  <c r="CJ23"/>
  <c r="CF23"/>
  <c r="CB23"/>
  <c r="BX23"/>
  <c r="BT23"/>
  <c r="BP23"/>
  <c r="BL23"/>
  <c r="BH23"/>
  <c r="BD23"/>
  <c r="AZ23"/>
  <c r="AV23"/>
  <c r="AR23"/>
  <c r="AN23"/>
  <c r="AJ23"/>
  <c r="AF23"/>
  <c r="HS28"/>
  <c r="HO28"/>
  <c r="HK28"/>
  <c r="HG28"/>
  <c r="HC28"/>
  <c r="GY28"/>
  <c r="GU28"/>
  <c r="GQ28"/>
  <c r="GM28"/>
  <c r="GI28"/>
  <c r="GE28"/>
  <c r="GA28"/>
  <c r="FW28"/>
  <c r="FS28"/>
  <c r="FO28"/>
  <c r="FK28"/>
  <c r="FG28"/>
  <c r="FC28"/>
  <c r="HP28"/>
  <c r="HH28"/>
  <c r="GZ28"/>
  <c r="GR28"/>
  <c r="GJ28"/>
  <c r="GB28"/>
  <c r="FT28"/>
  <c r="FL28"/>
  <c r="FD28"/>
  <c r="HN28"/>
  <c r="HF28"/>
  <c r="GX28"/>
  <c r="GP28"/>
  <c r="GH28"/>
  <c r="FZ28"/>
  <c r="FR28"/>
  <c r="FJ28"/>
  <c r="HU28"/>
  <c r="HQ28"/>
  <c r="HM28"/>
  <c r="HI28"/>
  <c r="HE28"/>
  <c r="HA28"/>
  <c r="GW28"/>
  <c r="GS28"/>
  <c r="GO28"/>
  <c r="GK28"/>
  <c r="GG28"/>
  <c r="GC28"/>
  <c r="FY28"/>
  <c r="FU28"/>
  <c r="FQ28"/>
  <c r="FM28"/>
  <c r="FI28"/>
  <c r="FE28"/>
  <c r="HT28"/>
  <c r="HL28"/>
  <c r="HD28"/>
  <c r="GV28"/>
  <c r="GN28"/>
  <c r="GF28"/>
  <c r="FX28"/>
  <c r="FP28"/>
  <c r="FH28"/>
  <c r="HR28"/>
  <c r="HJ28"/>
  <c r="HB28"/>
  <c r="GT28"/>
  <c r="GL28"/>
  <c r="GD28"/>
  <c r="FV28"/>
  <c r="FN28"/>
  <c r="FF28"/>
  <c r="HR27"/>
  <c r="HN27"/>
  <c r="HJ27"/>
  <c r="HF27"/>
  <c r="HB27"/>
  <c r="GX27"/>
  <c r="GT27"/>
  <c r="GP27"/>
  <c r="GL27"/>
  <c r="GH27"/>
  <c r="GD27"/>
  <c r="FZ27"/>
  <c r="FV27"/>
  <c r="FR27"/>
  <c r="FN27"/>
  <c r="FJ27"/>
  <c r="FF27"/>
  <c r="HS27"/>
  <c r="HK27"/>
  <c r="HC27"/>
  <c r="GU27"/>
  <c r="GM27"/>
  <c r="GE27"/>
  <c r="FW27"/>
  <c r="FO27"/>
  <c r="FG27"/>
  <c r="HU27"/>
  <c r="HM27"/>
  <c r="HE27"/>
  <c r="GW27"/>
  <c r="GO27"/>
  <c r="GG27"/>
  <c r="FY27"/>
  <c r="FQ27"/>
  <c r="FI27"/>
  <c r="HT27"/>
  <c r="HP27"/>
  <c r="HL27"/>
  <c r="HH27"/>
  <c r="HD27"/>
  <c r="GZ27"/>
  <c r="GV27"/>
  <c r="GR27"/>
  <c r="GN27"/>
  <c r="GJ27"/>
  <c r="GF27"/>
  <c r="GB27"/>
  <c r="FX27"/>
  <c r="FT27"/>
  <c r="FP27"/>
  <c r="FL27"/>
  <c r="FH27"/>
  <c r="FD27"/>
  <c r="HO27"/>
  <c r="HG27"/>
  <c r="GY27"/>
  <c r="GQ27"/>
  <c r="GI27"/>
  <c r="GA27"/>
  <c r="FS27"/>
  <c r="FK27"/>
  <c r="FC27"/>
  <c r="HQ27"/>
  <c r="HI27"/>
  <c r="HA27"/>
  <c r="GS27"/>
  <c r="GK27"/>
  <c r="GC27"/>
  <c r="FU27"/>
  <c r="FM27"/>
  <c r="FE27"/>
  <c r="HU24"/>
  <c r="AE30"/>
  <c r="AI30"/>
  <c r="AM30"/>
  <c r="AQ30"/>
  <c r="AU30"/>
  <c r="AY30"/>
  <c r="BC30"/>
  <c r="BG30"/>
  <c r="BK30"/>
  <c r="BO30"/>
  <c r="BS30"/>
  <c r="BW30"/>
  <c r="CA30"/>
  <c r="CE30"/>
  <c r="CI30"/>
  <c r="CM30"/>
  <c r="CQ30"/>
  <c r="CU30"/>
  <c r="CY30"/>
  <c r="DC30"/>
  <c r="DG30"/>
  <c r="DK30"/>
  <c r="DO30"/>
  <c r="DS30"/>
  <c r="DW30"/>
  <c r="EA30"/>
  <c r="EE30"/>
  <c r="EI30"/>
  <c r="EM30"/>
  <c r="EQ30"/>
  <c r="EU30"/>
  <c r="EY30"/>
  <c r="AD30"/>
  <c r="AH30"/>
  <c r="AL30"/>
  <c r="AP30"/>
  <c r="AT30"/>
  <c r="AX30"/>
  <c r="BB30"/>
  <c r="BF30"/>
  <c r="BJ30"/>
  <c r="BN30"/>
  <c r="BR30"/>
  <c r="BV30"/>
  <c r="BZ30"/>
  <c r="CD30"/>
  <c r="CH30"/>
  <c r="CL30"/>
  <c r="CP30"/>
  <c r="CT30"/>
  <c r="CX30"/>
  <c r="DB30"/>
  <c r="DF30"/>
  <c r="DJ30"/>
  <c r="DN30"/>
  <c r="DR30"/>
  <c r="DV30"/>
  <c r="DZ30"/>
  <c r="ED30"/>
  <c r="EH30"/>
  <c r="EL30"/>
  <c r="EZ41"/>
  <c r="EZ153"/>
  <c r="EZ157"/>
  <c r="EZ161"/>
  <c r="EZ165"/>
  <c r="EZ169"/>
  <c r="EZ173"/>
  <c r="EZ177"/>
  <c r="EZ181"/>
  <c r="CZ185"/>
  <c r="AG53"/>
  <c r="AO53"/>
  <c r="AW53"/>
  <c r="BE53"/>
  <c r="BM53"/>
  <c r="BU53"/>
  <c r="CC53"/>
  <c r="CK53"/>
  <c r="CS53"/>
  <c r="AF24"/>
  <c r="AE24"/>
  <c r="AK24"/>
  <c r="AO24"/>
  <c r="AS24"/>
  <c r="AW24"/>
  <c r="BA24"/>
  <c r="BE24"/>
  <c r="BI24"/>
  <c r="BM24"/>
  <c r="BQ24"/>
  <c r="BU24"/>
  <c r="BY24"/>
  <c r="CC24"/>
  <c r="CG24"/>
  <c r="CK24"/>
  <c r="CO24"/>
  <c r="CS24"/>
  <c r="CW24"/>
  <c r="DA24"/>
  <c r="DE24"/>
  <c r="DI24"/>
  <c r="DM24"/>
  <c r="DQ24"/>
  <c r="DU24"/>
  <c r="DY24"/>
  <c r="EC24"/>
  <c r="EG24"/>
  <c r="EK24"/>
  <c r="EO24"/>
  <c r="ES24"/>
  <c r="EW24"/>
  <c r="FA24"/>
  <c r="AJ24"/>
  <c r="AN24"/>
  <c r="AR24"/>
  <c r="AV24"/>
  <c r="AZ24"/>
  <c r="BD24"/>
  <c r="BH24"/>
  <c r="BL24"/>
  <c r="BP24"/>
  <c r="BT24"/>
  <c r="BX24"/>
  <c r="CB24"/>
  <c r="CF24"/>
  <c r="CJ24"/>
  <c r="CN24"/>
  <c r="CR24"/>
  <c r="CV24"/>
  <c r="CZ24"/>
  <c r="DD24"/>
  <c r="DH24"/>
  <c r="DL24"/>
  <c r="DP24"/>
  <c r="DT24"/>
  <c r="DX24"/>
  <c r="EB24"/>
  <c r="EF24"/>
  <c r="EJ24"/>
  <c r="EN24"/>
  <c r="ER24"/>
  <c r="EV24"/>
  <c r="EZ24"/>
  <c r="FD24"/>
  <c r="FH24"/>
  <c r="FL24"/>
  <c r="FP24"/>
  <c r="FT24"/>
  <c r="FX24"/>
  <c r="GB24"/>
  <c r="GF24"/>
  <c r="GJ24"/>
  <c r="GN24"/>
  <c r="GR24"/>
  <c r="GV24"/>
  <c r="GZ24"/>
  <c r="HD24"/>
  <c r="HJ24"/>
  <c r="HR24"/>
  <c r="FE24"/>
  <c r="FI24"/>
  <c r="FM24"/>
  <c r="FQ24"/>
  <c r="FU24"/>
  <c r="FY24"/>
  <c r="GC24"/>
  <c r="GG24"/>
  <c r="GK24"/>
  <c r="GO24"/>
  <c r="GS24"/>
  <c r="GW24"/>
  <c r="HA24"/>
  <c r="HE24"/>
  <c r="HL24"/>
  <c r="HT24"/>
  <c r="HI24"/>
  <c r="HM24"/>
  <c r="HQ24"/>
  <c r="AJ28"/>
  <c r="AK53"/>
  <c r="AS53"/>
  <c r="BA53"/>
  <c r="BI53"/>
  <c r="BQ53"/>
  <c r="BY53"/>
  <c r="CG53"/>
  <c r="CO53"/>
  <c r="AD24"/>
  <c r="AI24"/>
  <c r="AG24"/>
  <c r="AM24"/>
  <c r="AQ24"/>
  <c r="AU24"/>
  <c r="AY24"/>
  <c r="BC24"/>
  <c r="BG24"/>
  <c r="BK24"/>
  <c r="BO24"/>
  <c r="BS24"/>
  <c r="BW24"/>
  <c r="CA24"/>
  <c r="CE24"/>
  <c r="CI24"/>
  <c r="CM24"/>
  <c r="CQ24"/>
  <c r="CU24"/>
  <c r="CY24"/>
  <c r="DC24"/>
  <c r="DG24"/>
  <c r="DK24"/>
  <c r="DO24"/>
  <c r="DS24"/>
  <c r="DW24"/>
  <c r="EA24"/>
  <c r="EE24"/>
  <c r="EI24"/>
  <c r="EM24"/>
  <c r="EQ24"/>
  <c r="EU24"/>
  <c r="EY24"/>
  <c r="AH24"/>
  <c r="AL24"/>
  <c r="AP24"/>
  <c r="AT24"/>
  <c r="AX24"/>
  <c r="BB24"/>
  <c r="BF24"/>
  <c r="BJ24"/>
  <c r="BN24"/>
  <c r="BR24"/>
  <c r="BV24"/>
  <c r="BZ24"/>
  <c r="CD24"/>
  <c r="CH24"/>
  <c r="CL24"/>
  <c r="CP24"/>
  <c r="CT24"/>
  <c r="CX24"/>
  <c r="DB24"/>
  <c r="DF24"/>
  <c r="DJ24"/>
  <c r="DN24"/>
  <c r="DR24"/>
  <c r="DV24"/>
  <c r="DZ24"/>
  <c r="ED24"/>
  <c r="EH24"/>
  <c r="EL24"/>
  <c r="EP24"/>
  <c r="ET24"/>
  <c r="EX24"/>
  <c r="FB24"/>
  <c r="FF24"/>
  <c r="FJ24"/>
  <c r="FN24"/>
  <c r="FR24"/>
  <c r="FV24"/>
  <c r="FZ24"/>
  <c r="GD24"/>
  <c r="GH24"/>
  <c r="GL24"/>
  <c r="GP24"/>
  <c r="GT24"/>
  <c r="GX24"/>
  <c r="HB24"/>
  <c r="HF24"/>
  <c r="HN24"/>
  <c r="FC24"/>
  <c r="FG24"/>
  <c r="FK24"/>
  <c r="FO24"/>
  <c r="FS24"/>
  <c r="FW24"/>
  <c r="GA24"/>
  <c r="GE24"/>
  <c r="GI24"/>
  <c r="GM24"/>
  <c r="GQ24"/>
  <c r="GU24"/>
  <c r="GY24"/>
  <c r="HC24"/>
  <c r="HH24"/>
  <c r="HP24"/>
  <c r="HG24"/>
  <c r="HK24"/>
  <c r="HO24"/>
  <c r="HS24"/>
  <c r="HU220"/>
  <c r="HQ220"/>
  <c r="HM220"/>
  <c r="HI220"/>
  <c r="HE220"/>
  <c r="HA220"/>
  <c r="GW220"/>
  <c r="GS220"/>
  <c r="GO220"/>
  <c r="GK220"/>
  <c r="GG220"/>
  <c r="GC220"/>
  <c r="FY220"/>
  <c r="FU220"/>
  <c r="FQ220"/>
  <c r="FM220"/>
  <c r="FI220"/>
  <c r="FE220"/>
  <c r="HT220"/>
  <c r="HP220"/>
  <c r="HL220"/>
  <c r="HH220"/>
  <c r="HD220"/>
  <c r="GZ220"/>
  <c r="GV220"/>
  <c r="GR220"/>
  <c r="GN220"/>
  <c r="GJ220"/>
  <c r="GF220"/>
  <c r="GB220"/>
  <c r="FX220"/>
  <c r="FT220"/>
  <c r="FP220"/>
  <c r="FL220"/>
  <c r="FH220"/>
  <c r="FD220"/>
  <c r="HS220"/>
  <c r="HO220"/>
  <c r="HK220"/>
  <c r="HG220"/>
  <c r="HC220"/>
  <c r="GY220"/>
  <c r="GU220"/>
  <c r="GQ220"/>
  <c r="GM220"/>
  <c r="GI220"/>
  <c r="GE220"/>
  <c r="GA220"/>
  <c r="FW220"/>
  <c r="FS220"/>
  <c r="FO220"/>
  <c r="FK220"/>
  <c r="FG220"/>
  <c r="FC220"/>
  <c r="HR220"/>
  <c r="HN220"/>
  <c r="HJ220"/>
  <c r="HF220"/>
  <c r="HB220"/>
  <c r="GX220"/>
  <c r="GT220"/>
  <c r="GP220"/>
  <c r="GL220"/>
  <c r="GH220"/>
  <c r="GD220"/>
  <c r="FZ220"/>
  <c r="FV220"/>
  <c r="FR220"/>
  <c r="FN220"/>
  <c r="FJ220"/>
  <c r="FF220"/>
  <c r="FB220"/>
  <c r="EX220"/>
  <c r="ET220"/>
  <c r="EP220"/>
  <c r="EL220"/>
  <c r="EH220"/>
  <c r="ED220"/>
  <c r="DZ220"/>
  <c r="DV220"/>
  <c r="DR220"/>
  <c r="DN220"/>
  <c r="DJ220"/>
  <c r="DF220"/>
  <c r="DB220"/>
  <c r="CX220"/>
  <c r="CT220"/>
  <c r="CP220"/>
  <c r="CL220"/>
  <c r="CH220"/>
  <c r="CD220"/>
  <c r="BZ220"/>
  <c r="BV220"/>
  <c r="BR220"/>
  <c r="BN220"/>
  <c r="BJ220"/>
  <c r="BF220"/>
  <c r="BB220"/>
  <c r="AX220"/>
  <c r="AT220"/>
  <c r="AP220"/>
  <c r="AL220"/>
  <c r="AH220"/>
  <c r="AD220"/>
  <c r="EY220"/>
  <c r="EU220"/>
  <c r="EQ220"/>
  <c r="EM220"/>
  <c r="EI220"/>
  <c r="EE220"/>
  <c r="EA220"/>
  <c r="DW220"/>
  <c r="DS220"/>
  <c r="DO220"/>
  <c r="DK220"/>
  <c r="DG220"/>
  <c r="DC220"/>
  <c r="CY220"/>
  <c r="CU220"/>
  <c r="CQ220"/>
  <c r="CM220"/>
  <c r="CI220"/>
  <c r="CE220"/>
  <c r="CA220"/>
  <c r="BW220"/>
  <c r="BS220"/>
  <c r="BO220"/>
  <c r="BK220"/>
  <c r="BG220"/>
  <c r="BC220"/>
  <c r="AY220"/>
  <c r="AU220"/>
  <c r="AQ220"/>
  <c r="AM220"/>
  <c r="AI220"/>
  <c r="AE220"/>
  <c r="EZ220"/>
  <c r="EV220"/>
  <c r="ER220"/>
  <c r="EN220"/>
  <c r="EJ220"/>
  <c r="EF220"/>
  <c r="EB220"/>
  <c r="DX220"/>
  <c r="DT220"/>
  <c r="DP220"/>
  <c r="DL220"/>
  <c r="DH220"/>
  <c r="DD220"/>
  <c r="CZ220"/>
  <c r="CV220"/>
  <c r="CR220"/>
  <c r="CN220"/>
  <c r="CJ220"/>
  <c r="CF220"/>
  <c r="CB220"/>
  <c r="BX220"/>
  <c r="BT220"/>
  <c r="BP220"/>
  <c r="BL220"/>
  <c r="BH220"/>
  <c r="BD220"/>
  <c r="AZ220"/>
  <c r="AV220"/>
  <c r="AR220"/>
  <c r="AN220"/>
  <c r="AJ220"/>
  <c r="AF220"/>
  <c r="FA220"/>
  <c r="EW220"/>
  <c r="ES220"/>
  <c r="EO220"/>
  <c r="EK220"/>
  <c r="EG220"/>
  <c r="EC220"/>
  <c r="DY220"/>
  <c r="DU220"/>
  <c r="DQ220"/>
  <c r="DM220"/>
  <c r="DI220"/>
  <c r="DE220"/>
  <c r="DA220"/>
  <c r="CW220"/>
  <c r="CS220"/>
  <c r="CO220"/>
  <c r="CK220"/>
  <c r="CG220"/>
  <c r="CC220"/>
  <c r="BY220"/>
  <c r="BU220"/>
  <c r="BQ220"/>
  <c r="BM220"/>
  <c r="BI220"/>
  <c r="BE220"/>
  <c r="BA220"/>
  <c r="AW220"/>
  <c r="AS220"/>
  <c r="AO220"/>
  <c r="AK220"/>
  <c r="AG220"/>
  <c r="HS218"/>
  <c r="HO218"/>
  <c r="HK218"/>
  <c r="HG218"/>
  <c r="HC218"/>
  <c r="GY218"/>
  <c r="GU218"/>
  <c r="GQ218"/>
  <c r="GM218"/>
  <c r="GI218"/>
  <c r="GE218"/>
  <c r="GA218"/>
  <c r="FW218"/>
  <c r="FS218"/>
  <c r="FO218"/>
  <c r="FK218"/>
  <c r="FG218"/>
  <c r="FC218"/>
  <c r="HR218"/>
  <c r="HN218"/>
  <c r="HJ218"/>
  <c r="HF218"/>
  <c r="HB218"/>
  <c r="GX218"/>
  <c r="GT218"/>
  <c r="GP218"/>
  <c r="GL218"/>
  <c r="GH218"/>
  <c r="GD218"/>
  <c r="FZ218"/>
  <c r="FV218"/>
  <c r="FR218"/>
  <c r="FN218"/>
  <c r="FJ218"/>
  <c r="FF218"/>
  <c r="HU218"/>
  <c r="HQ218"/>
  <c r="HM218"/>
  <c r="HI218"/>
  <c r="HE218"/>
  <c r="HA218"/>
  <c r="GW218"/>
  <c r="GS218"/>
  <c r="GO218"/>
  <c r="GK218"/>
  <c r="GG218"/>
  <c r="GC218"/>
  <c r="FY218"/>
  <c r="FU218"/>
  <c r="FQ218"/>
  <c r="FM218"/>
  <c r="FI218"/>
  <c r="FE218"/>
  <c r="HT218"/>
  <c r="HP218"/>
  <c r="HL218"/>
  <c r="HH218"/>
  <c r="HD218"/>
  <c r="GZ218"/>
  <c r="GV218"/>
  <c r="GR218"/>
  <c r="GN218"/>
  <c r="GJ218"/>
  <c r="GF218"/>
  <c r="GB218"/>
  <c r="FX218"/>
  <c r="FT218"/>
  <c r="FP218"/>
  <c r="FL218"/>
  <c r="FH218"/>
  <c r="FD218"/>
  <c r="EZ218"/>
  <c r="EV218"/>
  <c r="ER218"/>
  <c r="EN218"/>
  <c r="EJ218"/>
  <c r="EF218"/>
  <c r="EB218"/>
  <c r="DX218"/>
  <c r="DT218"/>
  <c r="DP218"/>
  <c r="DL218"/>
  <c r="DH218"/>
  <c r="DD218"/>
  <c r="CZ218"/>
  <c r="EY218"/>
  <c r="EU218"/>
  <c r="EQ218"/>
  <c r="EM218"/>
  <c r="EI218"/>
  <c r="EE218"/>
  <c r="EA218"/>
  <c r="DW218"/>
  <c r="DS218"/>
  <c r="DO218"/>
  <c r="DK218"/>
  <c r="DG218"/>
  <c r="DC218"/>
  <c r="CY218"/>
  <c r="CV218"/>
  <c r="CR218"/>
  <c r="CN218"/>
  <c r="CJ218"/>
  <c r="CF218"/>
  <c r="CB218"/>
  <c r="BX218"/>
  <c r="BT218"/>
  <c r="BP218"/>
  <c r="BL218"/>
  <c r="BH218"/>
  <c r="BD218"/>
  <c r="AZ218"/>
  <c r="AV218"/>
  <c r="AR218"/>
  <c r="AN218"/>
  <c r="AJ218"/>
  <c r="AF218"/>
  <c r="CW218"/>
  <c r="CS218"/>
  <c r="CO218"/>
  <c r="CK218"/>
  <c r="CG218"/>
  <c r="CC218"/>
  <c r="BY218"/>
  <c r="BU218"/>
  <c r="BQ218"/>
  <c r="BM218"/>
  <c r="BI218"/>
  <c r="BE218"/>
  <c r="BA218"/>
  <c r="AW218"/>
  <c r="AS218"/>
  <c r="AO218"/>
  <c r="AK218"/>
  <c r="AG218"/>
  <c r="FB218"/>
  <c r="EX218"/>
  <c r="ET218"/>
  <c r="EP218"/>
  <c r="EL218"/>
  <c r="EH218"/>
  <c r="ED218"/>
  <c r="DZ218"/>
  <c r="DV218"/>
  <c r="DR218"/>
  <c r="DN218"/>
  <c r="DJ218"/>
  <c r="DF218"/>
  <c r="DB218"/>
  <c r="FA218"/>
  <c r="EW218"/>
  <c r="ES218"/>
  <c r="EO218"/>
  <c r="EK218"/>
  <c r="EG218"/>
  <c r="EC218"/>
  <c r="DY218"/>
  <c r="DU218"/>
  <c r="DQ218"/>
  <c r="DM218"/>
  <c r="DI218"/>
  <c r="DE218"/>
  <c r="DA218"/>
  <c r="CX218"/>
  <c r="CT218"/>
  <c r="CP218"/>
  <c r="CL218"/>
  <c r="CH218"/>
  <c r="CD218"/>
  <c r="BZ218"/>
  <c r="BV218"/>
  <c r="BR218"/>
  <c r="BN218"/>
  <c r="BJ218"/>
  <c r="BF218"/>
  <c r="BB218"/>
  <c r="AX218"/>
  <c r="AT218"/>
  <c r="AP218"/>
  <c r="AL218"/>
  <c r="AH218"/>
  <c r="AD218"/>
  <c r="CU218"/>
  <c r="CQ218"/>
  <c r="CM218"/>
  <c r="CI218"/>
  <c r="CE218"/>
  <c r="CA218"/>
  <c r="BW218"/>
  <c r="BS218"/>
  <c r="BO218"/>
  <c r="BK218"/>
  <c r="BG218"/>
  <c r="BC218"/>
  <c r="AY218"/>
  <c r="AU218"/>
  <c r="AQ218"/>
  <c r="AM218"/>
  <c r="AI218"/>
  <c r="AE218"/>
  <c r="HT211"/>
  <c r="HP211"/>
  <c r="HL211"/>
  <c r="HH211"/>
  <c r="HD211"/>
  <c r="GZ211"/>
  <c r="GV211"/>
  <c r="GR211"/>
  <c r="GN211"/>
  <c r="GJ211"/>
  <c r="GF211"/>
  <c r="GB211"/>
  <c r="FX211"/>
  <c r="FT211"/>
  <c r="FP211"/>
  <c r="FL211"/>
  <c r="FH211"/>
  <c r="FD211"/>
  <c r="HS211"/>
  <c r="HO211"/>
  <c r="HK211"/>
  <c r="HG211"/>
  <c r="HC211"/>
  <c r="GY211"/>
  <c r="GU211"/>
  <c r="GQ211"/>
  <c r="GM211"/>
  <c r="GI211"/>
  <c r="GE211"/>
  <c r="GA211"/>
  <c r="FW211"/>
  <c r="FS211"/>
  <c r="FO211"/>
  <c r="FK211"/>
  <c r="FG211"/>
  <c r="FC211"/>
  <c r="HR211"/>
  <c r="HN211"/>
  <c r="HJ211"/>
  <c r="HF211"/>
  <c r="HB211"/>
  <c r="GX211"/>
  <c r="GT211"/>
  <c r="GP211"/>
  <c r="GL211"/>
  <c r="GH211"/>
  <c r="GD211"/>
  <c r="FZ211"/>
  <c r="FV211"/>
  <c r="FR211"/>
  <c r="FN211"/>
  <c r="FJ211"/>
  <c r="FF211"/>
  <c r="HU211"/>
  <c r="HQ211"/>
  <c r="HM211"/>
  <c r="HI211"/>
  <c r="HE211"/>
  <c r="HA211"/>
  <c r="GW211"/>
  <c r="GS211"/>
  <c r="GO211"/>
  <c r="GK211"/>
  <c r="GG211"/>
  <c r="GC211"/>
  <c r="FY211"/>
  <c r="FU211"/>
  <c r="FQ211"/>
  <c r="FM211"/>
  <c r="FI211"/>
  <c r="FE211"/>
  <c r="EY211"/>
  <c r="EU211"/>
  <c r="EQ211"/>
  <c r="EM211"/>
  <c r="EI211"/>
  <c r="EE211"/>
  <c r="EA211"/>
  <c r="DW211"/>
  <c r="DS211"/>
  <c r="DO211"/>
  <c r="DK211"/>
  <c r="DG211"/>
  <c r="DC211"/>
  <c r="CY211"/>
  <c r="CU211"/>
  <c r="CQ211"/>
  <c r="CM211"/>
  <c r="CI211"/>
  <c r="CE211"/>
  <c r="CA211"/>
  <c r="BW211"/>
  <c r="BS211"/>
  <c r="BO211"/>
  <c r="BK211"/>
  <c r="BG211"/>
  <c r="BC211"/>
  <c r="AY211"/>
  <c r="AU211"/>
  <c r="AQ211"/>
  <c r="AM211"/>
  <c r="AI211"/>
  <c r="AE211"/>
  <c r="EZ211"/>
  <c r="EV211"/>
  <c r="ER211"/>
  <c r="EN211"/>
  <c r="EJ211"/>
  <c r="EF211"/>
  <c r="EB211"/>
  <c r="DX211"/>
  <c r="DT211"/>
  <c r="DP211"/>
  <c r="DL211"/>
  <c r="DH211"/>
  <c r="DD211"/>
  <c r="CZ211"/>
  <c r="CV211"/>
  <c r="CR211"/>
  <c r="CN211"/>
  <c r="CJ211"/>
  <c r="CF211"/>
  <c r="CB211"/>
  <c r="BX211"/>
  <c r="BT211"/>
  <c r="BP211"/>
  <c r="BL211"/>
  <c r="BH211"/>
  <c r="BD211"/>
  <c r="AZ211"/>
  <c r="AV211"/>
  <c r="AR211"/>
  <c r="AN211"/>
  <c r="AJ211"/>
  <c r="AF211"/>
  <c r="FA211"/>
  <c r="EW211"/>
  <c r="ES211"/>
  <c r="EO211"/>
  <c r="EK211"/>
  <c r="EG211"/>
  <c r="EC211"/>
  <c r="DY211"/>
  <c r="DU211"/>
  <c r="DQ211"/>
  <c r="DM211"/>
  <c r="DI211"/>
  <c r="DE211"/>
  <c r="DA211"/>
  <c r="CW211"/>
  <c r="CS211"/>
  <c r="CO211"/>
  <c r="CK211"/>
  <c r="CG211"/>
  <c r="CC211"/>
  <c r="BY211"/>
  <c r="BU211"/>
  <c r="BQ211"/>
  <c r="BM211"/>
  <c r="BI211"/>
  <c r="BE211"/>
  <c r="BA211"/>
  <c r="AW211"/>
  <c r="AS211"/>
  <c r="AO211"/>
  <c r="AK211"/>
  <c r="AG211"/>
  <c r="FB211"/>
  <c r="EX211"/>
  <c r="ET211"/>
  <c r="EP211"/>
  <c r="EL211"/>
  <c r="EH211"/>
  <c r="ED211"/>
  <c r="DZ211"/>
  <c r="DV211"/>
  <c r="DR211"/>
  <c r="DN211"/>
  <c r="DJ211"/>
  <c r="DF211"/>
  <c r="DB211"/>
  <c r="CX211"/>
  <c r="CT211"/>
  <c r="CP211"/>
  <c r="CL211"/>
  <c r="CH211"/>
  <c r="CD211"/>
  <c r="BZ211"/>
  <c r="BV211"/>
  <c r="BR211"/>
  <c r="BN211"/>
  <c r="BJ211"/>
  <c r="BF211"/>
  <c r="BB211"/>
  <c r="AX211"/>
  <c r="AT211"/>
  <c r="AP211"/>
  <c r="AL211"/>
  <c r="AH211"/>
  <c r="AD211"/>
  <c r="HT219"/>
  <c r="HP219"/>
  <c r="HL219"/>
  <c r="HH219"/>
  <c r="HD219"/>
  <c r="GZ219"/>
  <c r="GV219"/>
  <c r="GR219"/>
  <c r="GN219"/>
  <c r="GJ219"/>
  <c r="GF219"/>
  <c r="GB219"/>
  <c r="FX219"/>
  <c r="FT219"/>
  <c r="FP219"/>
  <c r="FL219"/>
  <c r="FH219"/>
  <c r="FD219"/>
  <c r="HS219"/>
  <c r="HO219"/>
  <c r="HK219"/>
  <c r="HG219"/>
  <c r="HC219"/>
  <c r="GY219"/>
  <c r="GU219"/>
  <c r="GQ219"/>
  <c r="GM219"/>
  <c r="GI219"/>
  <c r="GE219"/>
  <c r="GA219"/>
  <c r="FW219"/>
  <c r="FS219"/>
  <c r="FO219"/>
  <c r="FK219"/>
  <c r="FG219"/>
  <c r="FC219"/>
  <c r="HR219"/>
  <c r="HN219"/>
  <c r="HJ219"/>
  <c r="HF219"/>
  <c r="HB219"/>
  <c r="GX219"/>
  <c r="GT219"/>
  <c r="GP219"/>
  <c r="GL219"/>
  <c r="GH219"/>
  <c r="GD219"/>
  <c r="FZ219"/>
  <c r="FV219"/>
  <c r="FR219"/>
  <c r="FN219"/>
  <c r="FJ219"/>
  <c r="FF219"/>
  <c r="HU219"/>
  <c r="HQ219"/>
  <c r="HM219"/>
  <c r="HI219"/>
  <c r="HE219"/>
  <c r="HA219"/>
  <c r="GW219"/>
  <c r="GS219"/>
  <c r="GO219"/>
  <c r="GK219"/>
  <c r="GG219"/>
  <c r="GC219"/>
  <c r="FY219"/>
  <c r="FU219"/>
  <c r="FQ219"/>
  <c r="FM219"/>
  <c r="FI219"/>
  <c r="FE219"/>
  <c r="EZ219"/>
  <c r="EV219"/>
  <c r="ER219"/>
  <c r="EN219"/>
  <c r="EJ219"/>
  <c r="EF219"/>
  <c r="EB219"/>
  <c r="DX219"/>
  <c r="DT219"/>
  <c r="DP219"/>
  <c r="DL219"/>
  <c r="DH219"/>
  <c r="DD219"/>
  <c r="CZ219"/>
  <c r="CV219"/>
  <c r="CR219"/>
  <c r="CN219"/>
  <c r="CJ219"/>
  <c r="CF219"/>
  <c r="CB219"/>
  <c r="BX219"/>
  <c r="BT219"/>
  <c r="BP219"/>
  <c r="BL219"/>
  <c r="BH219"/>
  <c r="BD219"/>
  <c r="AZ219"/>
  <c r="AV219"/>
  <c r="AR219"/>
  <c r="AN219"/>
  <c r="AJ219"/>
  <c r="AF219"/>
  <c r="FA219"/>
  <c r="EW219"/>
  <c r="ES219"/>
  <c r="EO219"/>
  <c r="EK219"/>
  <c r="EG219"/>
  <c r="EC219"/>
  <c r="DY219"/>
  <c r="DU219"/>
  <c r="DQ219"/>
  <c r="DM219"/>
  <c r="DI219"/>
  <c r="DE219"/>
  <c r="DA219"/>
  <c r="CW219"/>
  <c r="CS219"/>
  <c r="CO219"/>
  <c r="CK219"/>
  <c r="CG219"/>
  <c r="CC219"/>
  <c r="BY219"/>
  <c r="BU219"/>
  <c r="BQ219"/>
  <c r="BM219"/>
  <c r="BI219"/>
  <c r="BE219"/>
  <c r="BA219"/>
  <c r="AW219"/>
  <c r="AS219"/>
  <c r="AO219"/>
  <c r="AK219"/>
  <c r="AG219"/>
  <c r="FB219"/>
  <c r="EX219"/>
  <c r="ET219"/>
  <c r="EP219"/>
  <c r="EL219"/>
  <c r="EH219"/>
  <c r="ED219"/>
  <c r="DZ219"/>
  <c r="DV219"/>
  <c r="DR219"/>
  <c r="DN219"/>
  <c r="DJ219"/>
  <c r="DF219"/>
  <c r="DB219"/>
  <c r="CX219"/>
  <c r="CT219"/>
  <c r="CP219"/>
  <c r="CL219"/>
  <c r="CH219"/>
  <c r="CD219"/>
  <c r="BZ219"/>
  <c r="BV219"/>
  <c r="BR219"/>
  <c r="BN219"/>
  <c r="BJ219"/>
  <c r="BF219"/>
  <c r="BB219"/>
  <c r="AX219"/>
  <c r="AT219"/>
  <c r="AP219"/>
  <c r="AL219"/>
  <c r="AH219"/>
  <c r="AD219"/>
  <c r="EY219"/>
  <c r="EU219"/>
  <c r="EQ219"/>
  <c r="EM219"/>
  <c r="EI219"/>
  <c r="EE219"/>
  <c r="EA219"/>
  <c r="DW219"/>
  <c r="DS219"/>
  <c r="DO219"/>
  <c r="DK219"/>
  <c r="DG219"/>
  <c r="DC219"/>
  <c r="CY219"/>
  <c r="CU219"/>
  <c r="CQ219"/>
  <c r="CM219"/>
  <c r="CI219"/>
  <c r="CE219"/>
  <c r="CA219"/>
  <c r="BW219"/>
  <c r="BS219"/>
  <c r="BO219"/>
  <c r="BK219"/>
  <c r="BG219"/>
  <c r="BC219"/>
  <c r="AY219"/>
  <c r="AU219"/>
  <c r="AQ219"/>
  <c r="AM219"/>
  <c r="AI219"/>
  <c r="AE219"/>
  <c r="HU188"/>
  <c r="HQ188"/>
  <c r="HM188"/>
  <c r="HI188"/>
  <c r="HE188"/>
  <c r="HA188"/>
  <c r="GW188"/>
  <c r="GS188"/>
  <c r="GO188"/>
  <c r="GK188"/>
  <c r="GG188"/>
  <c r="GC188"/>
  <c r="FY188"/>
  <c r="FU188"/>
  <c r="FQ188"/>
  <c r="FM188"/>
  <c r="FI188"/>
  <c r="FE188"/>
  <c r="HT188"/>
  <c r="HP188"/>
  <c r="HL188"/>
  <c r="HH188"/>
  <c r="HD188"/>
  <c r="GZ188"/>
  <c r="GV188"/>
  <c r="GR188"/>
  <c r="GN188"/>
  <c r="GJ188"/>
  <c r="GF188"/>
  <c r="GB188"/>
  <c r="FX188"/>
  <c r="FT188"/>
  <c r="FP188"/>
  <c r="FL188"/>
  <c r="FH188"/>
  <c r="FD188"/>
  <c r="HS188"/>
  <c r="HO188"/>
  <c r="HK188"/>
  <c r="HG188"/>
  <c r="HC188"/>
  <c r="GY188"/>
  <c r="GU188"/>
  <c r="GQ188"/>
  <c r="GM188"/>
  <c r="GI188"/>
  <c r="GE188"/>
  <c r="GA188"/>
  <c r="FW188"/>
  <c r="FS188"/>
  <c r="FO188"/>
  <c r="FK188"/>
  <c r="FG188"/>
  <c r="FC188"/>
  <c r="HR188"/>
  <c r="HN188"/>
  <c r="HJ188"/>
  <c r="HF188"/>
  <c r="HB188"/>
  <c r="GX188"/>
  <c r="GT188"/>
  <c r="GP188"/>
  <c r="GL188"/>
  <c r="GH188"/>
  <c r="GD188"/>
  <c r="FZ188"/>
  <c r="FV188"/>
  <c r="FR188"/>
  <c r="FN188"/>
  <c r="FJ188"/>
  <c r="FF188"/>
  <c r="FA188"/>
  <c r="EW188"/>
  <c r="ES188"/>
  <c r="EO188"/>
  <c r="EK188"/>
  <c r="EG188"/>
  <c r="EC188"/>
  <c r="DY188"/>
  <c r="DU188"/>
  <c r="DQ188"/>
  <c r="DM188"/>
  <c r="DI188"/>
  <c r="DE188"/>
  <c r="DA188"/>
  <c r="CW188"/>
  <c r="CS188"/>
  <c r="CO188"/>
  <c r="CK188"/>
  <c r="CG188"/>
  <c r="CC188"/>
  <c r="BY188"/>
  <c r="BU188"/>
  <c r="BQ188"/>
  <c r="BM188"/>
  <c r="BI188"/>
  <c r="BE188"/>
  <c r="BA188"/>
  <c r="AW188"/>
  <c r="AS188"/>
  <c r="AO188"/>
  <c r="AK188"/>
  <c r="AG188"/>
  <c r="FB188"/>
  <c r="EX188"/>
  <c r="ET188"/>
  <c r="EP188"/>
  <c r="EL188"/>
  <c r="EH188"/>
  <c r="ED188"/>
  <c r="DZ188"/>
  <c r="DV188"/>
  <c r="DR188"/>
  <c r="DN188"/>
  <c r="DJ188"/>
  <c r="DF188"/>
  <c r="DB188"/>
  <c r="CX188"/>
  <c r="CT188"/>
  <c r="CP188"/>
  <c r="CL188"/>
  <c r="CH188"/>
  <c r="CD188"/>
  <c r="BZ188"/>
  <c r="BV188"/>
  <c r="BR188"/>
  <c r="BN188"/>
  <c r="BJ188"/>
  <c r="BF188"/>
  <c r="BB188"/>
  <c r="AX188"/>
  <c r="AT188"/>
  <c r="AP188"/>
  <c r="AL188"/>
  <c r="AH188"/>
  <c r="AD188"/>
  <c r="EY188"/>
  <c r="EU188"/>
  <c r="EQ188"/>
  <c r="EM188"/>
  <c r="EI188"/>
  <c r="EE188"/>
  <c r="EA188"/>
  <c r="DW188"/>
  <c r="DS188"/>
  <c r="DO188"/>
  <c r="DK188"/>
  <c r="DG188"/>
  <c r="DC188"/>
  <c r="CY188"/>
  <c r="CU188"/>
  <c r="CQ188"/>
  <c r="CM188"/>
  <c r="CI188"/>
  <c r="CE188"/>
  <c r="CA188"/>
  <c r="BW188"/>
  <c r="BS188"/>
  <c r="BO188"/>
  <c r="BK188"/>
  <c r="BG188"/>
  <c r="BC188"/>
  <c r="AY188"/>
  <c r="AU188"/>
  <c r="AQ188"/>
  <c r="AM188"/>
  <c r="AI188"/>
  <c r="AE188"/>
  <c r="EZ188"/>
  <c r="EV188"/>
  <c r="ER188"/>
  <c r="EN188"/>
  <c r="EJ188"/>
  <c r="EF188"/>
  <c r="EB188"/>
  <c r="DX188"/>
  <c r="DT188"/>
  <c r="DP188"/>
  <c r="DL188"/>
  <c r="DH188"/>
  <c r="DD188"/>
  <c r="CZ188"/>
  <c r="CV188"/>
  <c r="CR188"/>
  <c r="CN188"/>
  <c r="CJ188"/>
  <c r="CF188"/>
  <c r="CB188"/>
  <c r="BX188"/>
  <c r="BT188"/>
  <c r="BP188"/>
  <c r="BL188"/>
  <c r="BH188"/>
  <c r="BD188"/>
  <c r="AZ188"/>
  <c r="AV188"/>
  <c r="AR188"/>
  <c r="AN188"/>
  <c r="AJ188"/>
  <c r="AF188"/>
  <c r="HU196"/>
  <c r="HQ196"/>
  <c r="HM196"/>
  <c r="HI196"/>
  <c r="HE196"/>
  <c r="HA196"/>
  <c r="GW196"/>
  <c r="GS196"/>
  <c r="GO196"/>
  <c r="GK196"/>
  <c r="GG196"/>
  <c r="GC196"/>
  <c r="FY196"/>
  <c r="FU196"/>
  <c r="FQ196"/>
  <c r="FM196"/>
  <c r="FI196"/>
  <c r="FE196"/>
  <c r="HT196"/>
  <c r="HP196"/>
  <c r="HL196"/>
  <c r="HH196"/>
  <c r="HD196"/>
  <c r="GZ196"/>
  <c r="GV196"/>
  <c r="GR196"/>
  <c r="GN196"/>
  <c r="GJ196"/>
  <c r="GF196"/>
  <c r="GB196"/>
  <c r="FX196"/>
  <c r="FT196"/>
  <c r="FP196"/>
  <c r="FL196"/>
  <c r="FH196"/>
  <c r="FD196"/>
  <c r="HS196"/>
  <c r="HO196"/>
  <c r="HK196"/>
  <c r="HG196"/>
  <c r="HC196"/>
  <c r="GY196"/>
  <c r="GU196"/>
  <c r="GQ196"/>
  <c r="GM196"/>
  <c r="GI196"/>
  <c r="GE196"/>
  <c r="GA196"/>
  <c r="FW196"/>
  <c r="FS196"/>
  <c r="FO196"/>
  <c r="FK196"/>
  <c r="FG196"/>
  <c r="FC196"/>
  <c r="HR196"/>
  <c r="HN196"/>
  <c r="HJ196"/>
  <c r="HF196"/>
  <c r="HB196"/>
  <c r="GX196"/>
  <c r="GT196"/>
  <c r="GP196"/>
  <c r="GL196"/>
  <c r="GH196"/>
  <c r="GD196"/>
  <c r="FZ196"/>
  <c r="FV196"/>
  <c r="FR196"/>
  <c r="FN196"/>
  <c r="FJ196"/>
  <c r="FF196"/>
  <c r="FA196"/>
  <c r="EW196"/>
  <c r="ES196"/>
  <c r="EO196"/>
  <c r="EK196"/>
  <c r="EG196"/>
  <c r="EC196"/>
  <c r="DY196"/>
  <c r="DU196"/>
  <c r="DQ196"/>
  <c r="DM196"/>
  <c r="DI196"/>
  <c r="DE196"/>
  <c r="DA196"/>
  <c r="CW196"/>
  <c r="CS196"/>
  <c r="CO196"/>
  <c r="CK196"/>
  <c r="CG196"/>
  <c r="CC196"/>
  <c r="BY196"/>
  <c r="BU196"/>
  <c r="BQ196"/>
  <c r="BM196"/>
  <c r="BI196"/>
  <c r="BE196"/>
  <c r="BA196"/>
  <c r="AW196"/>
  <c r="AS196"/>
  <c r="AO196"/>
  <c r="AK196"/>
  <c r="AG196"/>
  <c r="FB196"/>
  <c r="EX196"/>
  <c r="ET196"/>
  <c r="EP196"/>
  <c r="EL196"/>
  <c r="EH196"/>
  <c r="ED196"/>
  <c r="DZ196"/>
  <c r="DV196"/>
  <c r="DR196"/>
  <c r="DN196"/>
  <c r="DJ196"/>
  <c r="DF196"/>
  <c r="DB196"/>
  <c r="CX196"/>
  <c r="CT196"/>
  <c r="CP196"/>
  <c r="CL196"/>
  <c r="CH196"/>
  <c r="CD196"/>
  <c r="BZ196"/>
  <c r="BV196"/>
  <c r="BR196"/>
  <c r="BN196"/>
  <c r="BJ196"/>
  <c r="BF196"/>
  <c r="BB196"/>
  <c r="AX196"/>
  <c r="AT196"/>
  <c r="AP196"/>
  <c r="AL196"/>
  <c r="AH196"/>
  <c r="AD196"/>
  <c r="EY196"/>
  <c r="EU196"/>
  <c r="EQ196"/>
  <c r="EM196"/>
  <c r="EI196"/>
  <c r="EE196"/>
  <c r="EA196"/>
  <c r="DW196"/>
  <c r="DS196"/>
  <c r="DO196"/>
  <c r="DK196"/>
  <c r="DG196"/>
  <c r="DC196"/>
  <c r="CY196"/>
  <c r="CU196"/>
  <c r="CQ196"/>
  <c r="CM196"/>
  <c r="CI196"/>
  <c r="CE196"/>
  <c r="CA196"/>
  <c r="BW196"/>
  <c r="BS196"/>
  <c r="BO196"/>
  <c r="BK196"/>
  <c r="BG196"/>
  <c r="BC196"/>
  <c r="AY196"/>
  <c r="AU196"/>
  <c r="AQ196"/>
  <c r="AM196"/>
  <c r="AI196"/>
  <c r="AE196"/>
  <c r="EZ196"/>
  <c r="EV196"/>
  <c r="ER196"/>
  <c r="EN196"/>
  <c r="EJ196"/>
  <c r="EF196"/>
  <c r="EB196"/>
  <c r="DX196"/>
  <c r="DT196"/>
  <c r="DP196"/>
  <c r="DL196"/>
  <c r="DH196"/>
  <c r="DD196"/>
  <c r="CZ196"/>
  <c r="CV196"/>
  <c r="CR196"/>
  <c r="CN196"/>
  <c r="CJ196"/>
  <c r="CF196"/>
  <c r="CB196"/>
  <c r="BX196"/>
  <c r="BT196"/>
  <c r="BP196"/>
  <c r="BL196"/>
  <c r="BH196"/>
  <c r="BD196"/>
  <c r="AZ196"/>
  <c r="AV196"/>
  <c r="AR196"/>
  <c r="AN196"/>
  <c r="AJ196"/>
  <c r="AF196"/>
  <c r="HU204"/>
  <c r="HQ204"/>
  <c r="HM204"/>
  <c r="HI204"/>
  <c r="HE204"/>
  <c r="HA204"/>
  <c r="GW204"/>
  <c r="GS204"/>
  <c r="GO204"/>
  <c r="GK204"/>
  <c r="GG204"/>
  <c r="GC204"/>
  <c r="FY204"/>
  <c r="FU204"/>
  <c r="FQ204"/>
  <c r="FM204"/>
  <c r="FI204"/>
  <c r="FE204"/>
  <c r="HT204"/>
  <c r="HP204"/>
  <c r="HL204"/>
  <c r="HH204"/>
  <c r="HD204"/>
  <c r="GZ204"/>
  <c r="GV204"/>
  <c r="GR204"/>
  <c r="GN204"/>
  <c r="GJ204"/>
  <c r="GF204"/>
  <c r="GB204"/>
  <c r="FX204"/>
  <c r="FT204"/>
  <c r="FP204"/>
  <c r="FL204"/>
  <c r="FH204"/>
  <c r="FD204"/>
  <c r="HS204"/>
  <c r="HO204"/>
  <c r="HK204"/>
  <c r="HG204"/>
  <c r="HC204"/>
  <c r="GY204"/>
  <c r="GU204"/>
  <c r="GQ204"/>
  <c r="GM204"/>
  <c r="GI204"/>
  <c r="GE204"/>
  <c r="GA204"/>
  <c r="FW204"/>
  <c r="FS204"/>
  <c r="FO204"/>
  <c r="FK204"/>
  <c r="FG204"/>
  <c r="FC204"/>
  <c r="HR204"/>
  <c r="HN204"/>
  <c r="HJ204"/>
  <c r="HF204"/>
  <c r="HB204"/>
  <c r="GX204"/>
  <c r="GT204"/>
  <c r="GP204"/>
  <c r="GL204"/>
  <c r="GH204"/>
  <c r="GD204"/>
  <c r="FZ204"/>
  <c r="FV204"/>
  <c r="FR204"/>
  <c r="FN204"/>
  <c r="FJ204"/>
  <c r="FF204"/>
  <c r="FB204"/>
  <c r="EX204"/>
  <c r="ET204"/>
  <c r="EP204"/>
  <c r="EL204"/>
  <c r="EH204"/>
  <c r="ED204"/>
  <c r="DZ204"/>
  <c r="DV204"/>
  <c r="DR204"/>
  <c r="DN204"/>
  <c r="DJ204"/>
  <c r="DF204"/>
  <c r="DB204"/>
  <c r="CX204"/>
  <c r="CT204"/>
  <c r="CP204"/>
  <c r="CL204"/>
  <c r="CH204"/>
  <c r="CD204"/>
  <c r="BZ204"/>
  <c r="BV204"/>
  <c r="BR204"/>
  <c r="BN204"/>
  <c r="BJ204"/>
  <c r="BF204"/>
  <c r="BB204"/>
  <c r="AX204"/>
  <c r="AT204"/>
  <c r="AP204"/>
  <c r="AL204"/>
  <c r="AH204"/>
  <c r="AD204"/>
  <c r="EY204"/>
  <c r="EU204"/>
  <c r="EQ204"/>
  <c r="EM204"/>
  <c r="EI204"/>
  <c r="EE204"/>
  <c r="EA204"/>
  <c r="DW204"/>
  <c r="DS204"/>
  <c r="DO204"/>
  <c r="DK204"/>
  <c r="DG204"/>
  <c r="DC204"/>
  <c r="CY204"/>
  <c r="CU204"/>
  <c r="CQ204"/>
  <c r="CM204"/>
  <c r="CI204"/>
  <c r="CE204"/>
  <c r="CA204"/>
  <c r="BW204"/>
  <c r="BS204"/>
  <c r="BO204"/>
  <c r="BK204"/>
  <c r="BG204"/>
  <c r="BC204"/>
  <c r="AY204"/>
  <c r="AU204"/>
  <c r="AQ204"/>
  <c r="AM204"/>
  <c r="AI204"/>
  <c r="AE204"/>
  <c r="EZ204"/>
  <c r="EV204"/>
  <c r="ER204"/>
  <c r="EN204"/>
  <c r="EJ204"/>
  <c r="EF204"/>
  <c r="EB204"/>
  <c r="DX204"/>
  <c r="DT204"/>
  <c r="DP204"/>
  <c r="DL204"/>
  <c r="DH204"/>
  <c r="DD204"/>
  <c r="CZ204"/>
  <c r="CV204"/>
  <c r="CR204"/>
  <c r="CN204"/>
  <c r="CJ204"/>
  <c r="CF204"/>
  <c r="CB204"/>
  <c r="BX204"/>
  <c r="BT204"/>
  <c r="BP204"/>
  <c r="BL204"/>
  <c r="BH204"/>
  <c r="BD204"/>
  <c r="AZ204"/>
  <c r="AV204"/>
  <c r="AR204"/>
  <c r="AN204"/>
  <c r="AJ204"/>
  <c r="AF204"/>
  <c r="FA204"/>
  <c r="EW204"/>
  <c r="ES204"/>
  <c r="EO204"/>
  <c r="EK204"/>
  <c r="EG204"/>
  <c r="EC204"/>
  <c r="DY204"/>
  <c r="DU204"/>
  <c r="DQ204"/>
  <c r="DM204"/>
  <c r="DI204"/>
  <c r="DE204"/>
  <c r="DA204"/>
  <c r="CW204"/>
  <c r="CS204"/>
  <c r="CO204"/>
  <c r="CK204"/>
  <c r="CG204"/>
  <c r="CC204"/>
  <c r="BY204"/>
  <c r="BU204"/>
  <c r="BQ204"/>
  <c r="BM204"/>
  <c r="BI204"/>
  <c r="BE204"/>
  <c r="BA204"/>
  <c r="AW204"/>
  <c r="AS204"/>
  <c r="AO204"/>
  <c r="AK204"/>
  <c r="AG204"/>
  <c r="HS64"/>
  <c r="HO64"/>
  <c r="HK64"/>
  <c r="HG64"/>
  <c r="HC64"/>
  <c r="GY64"/>
  <c r="GU64"/>
  <c r="GQ64"/>
  <c r="GM64"/>
  <c r="GI64"/>
  <c r="GE64"/>
  <c r="GA64"/>
  <c r="FW64"/>
  <c r="FS64"/>
  <c r="FO64"/>
  <c r="FK64"/>
  <c r="FG64"/>
  <c r="FC64"/>
  <c r="HR64"/>
  <c r="HN64"/>
  <c r="HJ64"/>
  <c r="HF64"/>
  <c r="HB64"/>
  <c r="GX64"/>
  <c r="GT64"/>
  <c r="GP64"/>
  <c r="GL64"/>
  <c r="GH64"/>
  <c r="GD64"/>
  <c r="HU64"/>
  <c r="HQ64"/>
  <c r="HM64"/>
  <c r="HI64"/>
  <c r="HE64"/>
  <c r="HA64"/>
  <c r="GW64"/>
  <c r="GS64"/>
  <c r="GO64"/>
  <c r="GK64"/>
  <c r="GG64"/>
  <c r="GC64"/>
  <c r="FY64"/>
  <c r="FU64"/>
  <c r="FQ64"/>
  <c r="FM64"/>
  <c r="FI64"/>
  <c r="FE64"/>
  <c r="HT64"/>
  <c r="HP64"/>
  <c r="HL64"/>
  <c r="HH64"/>
  <c r="HD64"/>
  <c r="GZ64"/>
  <c r="GV64"/>
  <c r="GR64"/>
  <c r="GN64"/>
  <c r="GJ64"/>
  <c r="GF64"/>
  <c r="GB64"/>
  <c r="FZ64"/>
  <c r="FV64"/>
  <c r="FR64"/>
  <c r="FN64"/>
  <c r="FJ64"/>
  <c r="FF64"/>
  <c r="FX64"/>
  <c r="FT64"/>
  <c r="FP64"/>
  <c r="FL64"/>
  <c r="FH64"/>
  <c r="FD64"/>
  <c r="HR150"/>
  <c r="HN150"/>
  <c r="HJ150"/>
  <c r="HF150"/>
  <c r="HB150"/>
  <c r="GX150"/>
  <c r="GT150"/>
  <c r="GP150"/>
  <c r="GL150"/>
  <c r="GH150"/>
  <c r="GD150"/>
  <c r="FZ150"/>
  <c r="FV150"/>
  <c r="FR150"/>
  <c r="FN150"/>
  <c r="FJ150"/>
  <c r="FF150"/>
  <c r="HU150"/>
  <c r="HQ150"/>
  <c r="HM150"/>
  <c r="HI150"/>
  <c r="HE150"/>
  <c r="HA150"/>
  <c r="GW150"/>
  <c r="GS150"/>
  <c r="GO150"/>
  <c r="GK150"/>
  <c r="GG150"/>
  <c r="GC150"/>
  <c r="FY150"/>
  <c r="FU150"/>
  <c r="FQ150"/>
  <c r="FM150"/>
  <c r="FI150"/>
  <c r="FE150"/>
  <c r="HT150"/>
  <c r="HP150"/>
  <c r="HL150"/>
  <c r="HH150"/>
  <c r="HD150"/>
  <c r="GZ150"/>
  <c r="GV150"/>
  <c r="GR150"/>
  <c r="GN150"/>
  <c r="GJ150"/>
  <c r="GF150"/>
  <c r="GB150"/>
  <c r="FX150"/>
  <c r="FT150"/>
  <c r="FP150"/>
  <c r="FL150"/>
  <c r="FH150"/>
  <c r="FD150"/>
  <c r="HS150"/>
  <c r="HO150"/>
  <c r="HK150"/>
  <c r="HG150"/>
  <c r="HC150"/>
  <c r="GY150"/>
  <c r="GU150"/>
  <c r="GQ150"/>
  <c r="GM150"/>
  <c r="GI150"/>
  <c r="GE150"/>
  <c r="GA150"/>
  <c r="FW150"/>
  <c r="FS150"/>
  <c r="FO150"/>
  <c r="FK150"/>
  <c r="FG150"/>
  <c r="FC150"/>
  <c r="FB150"/>
  <c r="EX150"/>
  <c r="ET150"/>
  <c r="EP150"/>
  <c r="EL150"/>
  <c r="EH150"/>
  <c r="ED150"/>
  <c r="DZ150"/>
  <c r="DV150"/>
  <c r="DR150"/>
  <c r="DN150"/>
  <c r="DJ150"/>
  <c r="DF150"/>
  <c r="DB150"/>
  <c r="CX150"/>
  <c r="CT150"/>
  <c r="CP150"/>
  <c r="CL150"/>
  <c r="CH150"/>
  <c r="CD150"/>
  <c r="BZ150"/>
  <c r="BV150"/>
  <c r="BR150"/>
  <c r="BN150"/>
  <c r="BJ150"/>
  <c r="BF150"/>
  <c r="BB150"/>
  <c r="AX150"/>
  <c r="AT150"/>
  <c r="AP150"/>
  <c r="AL150"/>
  <c r="AH150"/>
  <c r="AD150"/>
  <c r="EY150"/>
  <c r="EU150"/>
  <c r="EQ150"/>
  <c r="EM150"/>
  <c r="EI150"/>
  <c r="EE150"/>
  <c r="EA150"/>
  <c r="DW150"/>
  <c r="DS150"/>
  <c r="DO150"/>
  <c r="DK150"/>
  <c r="DG150"/>
  <c r="DC150"/>
  <c r="CY150"/>
  <c r="CU150"/>
  <c r="CQ150"/>
  <c r="CM150"/>
  <c r="CI150"/>
  <c r="CE150"/>
  <c r="CA150"/>
  <c r="BW150"/>
  <c r="BS150"/>
  <c r="BO150"/>
  <c r="BK150"/>
  <c r="BG150"/>
  <c r="BC150"/>
  <c r="AY150"/>
  <c r="AU150"/>
  <c r="AQ150"/>
  <c r="AM150"/>
  <c r="AI150"/>
  <c r="AE150"/>
  <c r="EZ150"/>
  <c r="EV150"/>
  <c r="ER150"/>
  <c r="EN150"/>
  <c r="EJ150"/>
  <c r="EF150"/>
  <c r="EB150"/>
  <c r="DX150"/>
  <c r="DT150"/>
  <c r="DP150"/>
  <c r="DL150"/>
  <c r="DH150"/>
  <c r="DD150"/>
  <c r="CZ150"/>
  <c r="CV150"/>
  <c r="CR150"/>
  <c r="CN150"/>
  <c r="CJ150"/>
  <c r="CF150"/>
  <c r="CB150"/>
  <c r="BX150"/>
  <c r="BT150"/>
  <c r="BP150"/>
  <c r="BL150"/>
  <c r="BH150"/>
  <c r="BD150"/>
  <c r="AZ150"/>
  <c r="AV150"/>
  <c r="AR150"/>
  <c r="AN150"/>
  <c r="AJ150"/>
  <c r="AF150"/>
  <c r="FA150"/>
  <c r="EW150"/>
  <c r="ES150"/>
  <c r="EO150"/>
  <c r="EK150"/>
  <c r="EG150"/>
  <c r="EC150"/>
  <c r="DY150"/>
  <c r="DU150"/>
  <c r="DQ150"/>
  <c r="DM150"/>
  <c r="DI150"/>
  <c r="DE150"/>
  <c r="DA150"/>
  <c r="CW150"/>
  <c r="CS150"/>
  <c r="CO150"/>
  <c r="CK150"/>
  <c r="CG150"/>
  <c r="CC150"/>
  <c r="BY150"/>
  <c r="BU150"/>
  <c r="BQ150"/>
  <c r="BM150"/>
  <c r="BI150"/>
  <c r="BE150"/>
  <c r="BA150"/>
  <c r="AW150"/>
  <c r="AS150"/>
  <c r="AO150"/>
  <c r="AK150"/>
  <c r="AG150"/>
  <c r="HR154"/>
  <c r="HN154"/>
  <c r="HJ154"/>
  <c r="HF154"/>
  <c r="HB154"/>
  <c r="GX154"/>
  <c r="GT154"/>
  <c r="GP154"/>
  <c r="GL154"/>
  <c r="GH154"/>
  <c r="GD154"/>
  <c r="FZ154"/>
  <c r="FV154"/>
  <c r="FR154"/>
  <c r="FN154"/>
  <c r="FJ154"/>
  <c r="FF154"/>
  <c r="HU154"/>
  <c r="HQ154"/>
  <c r="HM154"/>
  <c r="HI154"/>
  <c r="HE154"/>
  <c r="HA154"/>
  <c r="GW154"/>
  <c r="GS154"/>
  <c r="GO154"/>
  <c r="GK154"/>
  <c r="GG154"/>
  <c r="GC154"/>
  <c r="FY154"/>
  <c r="FU154"/>
  <c r="FQ154"/>
  <c r="FM154"/>
  <c r="FI154"/>
  <c r="FE154"/>
  <c r="HT154"/>
  <c r="HP154"/>
  <c r="HL154"/>
  <c r="HH154"/>
  <c r="HD154"/>
  <c r="GZ154"/>
  <c r="GV154"/>
  <c r="GR154"/>
  <c r="GN154"/>
  <c r="GJ154"/>
  <c r="GF154"/>
  <c r="GB154"/>
  <c r="FX154"/>
  <c r="FT154"/>
  <c r="FP154"/>
  <c r="FL154"/>
  <c r="FH154"/>
  <c r="FD154"/>
  <c r="HS154"/>
  <c r="HO154"/>
  <c r="HK154"/>
  <c r="HG154"/>
  <c r="HC154"/>
  <c r="GY154"/>
  <c r="GU154"/>
  <c r="GQ154"/>
  <c r="GM154"/>
  <c r="GI154"/>
  <c r="GE154"/>
  <c r="GA154"/>
  <c r="FW154"/>
  <c r="FS154"/>
  <c r="FO154"/>
  <c r="FK154"/>
  <c r="FG154"/>
  <c r="FC154"/>
  <c r="FB154"/>
  <c r="EX154"/>
  <c r="ET154"/>
  <c r="EP154"/>
  <c r="EL154"/>
  <c r="EH154"/>
  <c r="ED154"/>
  <c r="DZ154"/>
  <c r="DV154"/>
  <c r="DR154"/>
  <c r="DN154"/>
  <c r="DJ154"/>
  <c r="DF154"/>
  <c r="DB154"/>
  <c r="CX154"/>
  <c r="CT154"/>
  <c r="CP154"/>
  <c r="CL154"/>
  <c r="CH154"/>
  <c r="CD154"/>
  <c r="BZ154"/>
  <c r="BV154"/>
  <c r="BR154"/>
  <c r="BN154"/>
  <c r="BJ154"/>
  <c r="BF154"/>
  <c r="BB154"/>
  <c r="AX154"/>
  <c r="AT154"/>
  <c r="AP154"/>
  <c r="AL154"/>
  <c r="AH154"/>
  <c r="AD154"/>
  <c r="EY154"/>
  <c r="EU154"/>
  <c r="EQ154"/>
  <c r="EM154"/>
  <c r="EI154"/>
  <c r="EE154"/>
  <c r="EA154"/>
  <c r="DW154"/>
  <c r="DS154"/>
  <c r="DO154"/>
  <c r="DK154"/>
  <c r="DG154"/>
  <c r="DC154"/>
  <c r="CY154"/>
  <c r="CU154"/>
  <c r="CQ154"/>
  <c r="CM154"/>
  <c r="CI154"/>
  <c r="CE154"/>
  <c r="CA154"/>
  <c r="BW154"/>
  <c r="BS154"/>
  <c r="BO154"/>
  <c r="BK154"/>
  <c r="BG154"/>
  <c r="BC154"/>
  <c r="AY154"/>
  <c r="AU154"/>
  <c r="AQ154"/>
  <c r="AM154"/>
  <c r="AI154"/>
  <c r="AE154"/>
  <c r="EZ154"/>
  <c r="EV154"/>
  <c r="ER154"/>
  <c r="EN154"/>
  <c r="EJ154"/>
  <c r="EF154"/>
  <c r="EB154"/>
  <c r="DX154"/>
  <c r="DT154"/>
  <c r="DP154"/>
  <c r="DL154"/>
  <c r="DH154"/>
  <c r="DD154"/>
  <c r="CZ154"/>
  <c r="CV154"/>
  <c r="CR154"/>
  <c r="CN154"/>
  <c r="CJ154"/>
  <c r="CF154"/>
  <c r="CB154"/>
  <c r="BX154"/>
  <c r="BT154"/>
  <c r="BP154"/>
  <c r="BL154"/>
  <c r="BH154"/>
  <c r="BD154"/>
  <c r="AZ154"/>
  <c r="AV154"/>
  <c r="AR154"/>
  <c r="AN154"/>
  <c r="AJ154"/>
  <c r="AF154"/>
  <c r="FA154"/>
  <c r="EW154"/>
  <c r="ES154"/>
  <c r="EO154"/>
  <c r="EK154"/>
  <c r="EG154"/>
  <c r="EC154"/>
  <c r="DY154"/>
  <c r="DU154"/>
  <c r="DQ154"/>
  <c r="DM154"/>
  <c r="DI154"/>
  <c r="DE154"/>
  <c r="DA154"/>
  <c r="CW154"/>
  <c r="CS154"/>
  <c r="CO154"/>
  <c r="CK154"/>
  <c r="CG154"/>
  <c r="CC154"/>
  <c r="BY154"/>
  <c r="BU154"/>
  <c r="BQ154"/>
  <c r="BM154"/>
  <c r="BI154"/>
  <c r="BE154"/>
  <c r="BA154"/>
  <c r="AW154"/>
  <c r="AS154"/>
  <c r="AO154"/>
  <c r="AK154"/>
  <c r="AG154"/>
  <c r="HR158"/>
  <c r="HN158"/>
  <c r="HJ158"/>
  <c r="HF158"/>
  <c r="HB158"/>
  <c r="GX158"/>
  <c r="GT158"/>
  <c r="GP158"/>
  <c r="GL158"/>
  <c r="GH158"/>
  <c r="GD158"/>
  <c r="FZ158"/>
  <c r="FV158"/>
  <c r="FR158"/>
  <c r="FN158"/>
  <c r="FJ158"/>
  <c r="FF158"/>
  <c r="HU158"/>
  <c r="HQ158"/>
  <c r="HM158"/>
  <c r="HI158"/>
  <c r="HE158"/>
  <c r="HA158"/>
  <c r="GW158"/>
  <c r="GS158"/>
  <c r="GO158"/>
  <c r="GK158"/>
  <c r="GG158"/>
  <c r="GC158"/>
  <c r="FY158"/>
  <c r="FU158"/>
  <c r="FQ158"/>
  <c r="FM158"/>
  <c r="FI158"/>
  <c r="FE158"/>
  <c r="HT158"/>
  <c r="HP158"/>
  <c r="HL158"/>
  <c r="HH158"/>
  <c r="HD158"/>
  <c r="GZ158"/>
  <c r="GV158"/>
  <c r="GR158"/>
  <c r="GN158"/>
  <c r="GJ158"/>
  <c r="GF158"/>
  <c r="GB158"/>
  <c r="FX158"/>
  <c r="FT158"/>
  <c r="FP158"/>
  <c r="FL158"/>
  <c r="FH158"/>
  <c r="FD158"/>
  <c r="HS158"/>
  <c r="HO158"/>
  <c r="HK158"/>
  <c r="HG158"/>
  <c r="HC158"/>
  <c r="GY158"/>
  <c r="GU158"/>
  <c r="GQ158"/>
  <c r="GM158"/>
  <c r="GI158"/>
  <c r="GE158"/>
  <c r="GA158"/>
  <c r="FW158"/>
  <c r="FS158"/>
  <c r="FO158"/>
  <c r="FK158"/>
  <c r="FG158"/>
  <c r="FC158"/>
  <c r="FB158"/>
  <c r="EX158"/>
  <c r="ET158"/>
  <c r="EP158"/>
  <c r="EL158"/>
  <c r="EH158"/>
  <c r="ED158"/>
  <c r="DZ158"/>
  <c r="DV158"/>
  <c r="DR158"/>
  <c r="DN158"/>
  <c r="DJ158"/>
  <c r="DF158"/>
  <c r="DB158"/>
  <c r="CX158"/>
  <c r="CT158"/>
  <c r="CP158"/>
  <c r="CL158"/>
  <c r="CH158"/>
  <c r="CD158"/>
  <c r="BZ158"/>
  <c r="BV158"/>
  <c r="BR158"/>
  <c r="BN158"/>
  <c r="BJ158"/>
  <c r="BF158"/>
  <c r="BB158"/>
  <c r="AX158"/>
  <c r="AT158"/>
  <c r="AP158"/>
  <c r="AL158"/>
  <c r="AH158"/>
  <c r="AD158"/>
  <c r="EY158"/>
  <c r="EU158"/>
  <c r="EQ158"/>
  <c r="EM158"/>
  <c r="EI158"/>
  <c r="EE158"/>
  <c r="EA158"/>
  <c r="DW158"/>
  <c r="DS158"/>
  <c r="DO158"/>
  <c r="DK158"/>
  <c r="DG158"/>
  <c r="DC158"/>
  <c r="CY158"/>
  <c r="CU158"/>
  <c r="CQ158"/>
  <c r="CM158"/>
  <c r="CI158"/>
  <c r="CE158"/>
  <c r="CA158"/>
  <c r="BW158"/>
  <c r="BS158"/>
  <c r="BO158"/>
  <c r="BK158"/>
  <c r="BG158"/>
  <c r="BC158"/>
  <c r="AY158"/>
  <c r="AU158"/>
  <c r="AQ158"/>
  <c r="AM158"/>
  <c r="AI158"/>
  <c r="AE158"/>
  <c r="EZ158"/>
  <c r="EV158"/>
  <c r="ER158"/>
  <c r="EN158"/>
  <c r="EJ158"/>
  <c r="EF158"/>
  <c r="EB158"/>
  <c r="DX158"/>
  <c r="DT158"/>
  <c r="DP158"/>
  <c r="DL158"/>
  <c r="DH158"/>
  <c r="DD158"/>
  <c r="CZ158"/>
  <c r="CV158"/>
  <c r="CR158"/>
  <c r="CN158"/>
  <c r="CJ158"/>
  <c r="CF158"/>
  <c r="CB158"/>
  <c r="BX158"/>
  <c r="BT158"/>
  <c r="BP158"/>
  <c r="BL158"/>
  <c r="BH158"/>
  <c r="BD158"/>
  <c r="AZ158"/>
  <c r="AV158"/>
  <c r="AR158"/>
  <c r="AN158"/>
  <c r="AJ158"/>
  <c r="AF158"/>
  <c r="FA158"/>
  <c r="EW158"/>
  <c r="ES158"/>
  <c r="EO158"/>
  <c r="EK158"/>
  <c r="EG158"/>
  <c r="EC158"/>
  <c r="DY158"/>
  <c r="DU158"/>
  <c r="DQ158"/>
  <c r="DM158"/>
  <c r="DI158"/>
  <c r="DE158"/>
  <c r="DA158"/>
  <c r="CW158"/>
  <c r="CS158"/>
  <c r="CO158"/>
  <c r="CK158"/>
  <c r="CG158"/>
  <c r="CC158"/>
  <c r="BY158"/>
  <c r="BU158"/>
  <c r="BQ158"/>
  <c r="BM158"/>
  <c r="BI158"/>
  <c r="BE158"/>
  <c r="BA158"/>
  <c r="AW158"/>
  <c r="AS158"/>
  <c r="AO158"/>
  <c r="AK158"/>
  <c r="AG158"/>
  <c r="HR162"/>
  <c r="HN162"/>
  <c r="HJ162"/>
  <c r="HF162"/>
  <c r="HB162"/>
  <c r="GX162"/>
  <c r="GT162"/>
  <c r="GP162"/>
  <c r="GL162"/>
  <c r="GH162"/>
  <c r="GD162"/>
  <c r="FZ162"/>
  <c r="FV162"/>
  <c r="FR162"/>
  <c r="FN162"/>
  <c r="FJ162"/>
  <c r="FF162"/>
  <c r="HU162"/>
  <c r="HQ162"/>
  <c r="HM162"/>
  <c r="HI162"/>
  <c r="HE162"/>
  <c r="HA162"/>
  <c r="GW162"/>
  <c r="GS162"/>
  <c r="GO162"/>
  <c r="GK162"/>
  <c r="GG162"/>
  <c r="GC162"/>
  <c r="FY162"/>
  <c r="FU162"/>
  <c r="FQ162"/>
  <c r="FM162"/>
  <c r="FI162"/>
  <c r="FE162"/>
  <c r="HT162"/>
  <c r="HP162"/>
  <c r="HL162"/>
  <c r="HH162"/>
  <c r="HD162"/>
  <c r="GZ162"/>
  <c r="GV162"/>
  <c r="GR162"/>
  <c r="GN162"/>
  <c r="GJ162"/>
  <c r="GF162"/>
  <c r="GB162"/>
  <c r="FX162"/>
  <c r="FT162"/>
  <c r="FP162"/>
  <c r="FL162"/>
  <c r="FH162"/>
  <c r="FD162"/>
  <c r="HS162"/>
  <c r="HO162"/>
  <c r="HK162"/>
  <c r="HG162"/>
  <c r="HC162"/>
  <c r="GY162"/>
  <c r="GU162"/>
  <c r="GQ162"/>
  <c r="GM162"/>
  <c r="GI162"/>
  <c r="GE162"/>
  <c r="GA162"/>
  <c r="FW162"/>
  <c r="FS162"/>
  <c r="FO162"/>
  <c r="FK162"/>
  <c r="FG162"/>
  <c r="FC162"/>
  <c r="FB162"/>
  <c r="EX162"/>
  <c r="ET162"/>
  <c r="EP162"/>
  <c r="EL162"/>
  <c r="EH162"/>
  <c r="ED162"/>
  <c r="DZ162"/>
  <c r="DV162"/>
  <c r="DR162"/>
  <c r="DN162"/>
  <c r="DJ162"/>
  <c r="DF162"/>
  <c r="DB162"/>
  <c r="CX162"/>
  <c r="CT162"/>
  <c r="CP162"/>
  <c r="CL162"/>
  <c r="CH162"/>
  <c r="CD162"/>
  <c r="BZ162"/>
  <c r="BV162"/>
  <c r="BR162"/>
  <c r="BN162"/>
  <c r="BJ162"/>
  <c r="BF162"/>
  <c r="BB162"/>
  <c r="AX162"/>
  <c r="AT162"/>
  <c r="AP162"/>
  <c r="AL162"/>
  <c r="AH162"/>
  <c r="AD162"/>
  <c r="EY162"/>
  <c r="EU162"/>
  <c r="EQ162"/>
  <c r="EM162"/>
  <c r="EI162"/>
  <c r="EE162"/>
  <c r="EA162"/>
  <c r="DW162"/>
  <c r="DS162"/>
  <c r="DO162"/>
  <c r="DK162"/>
  <c r="DG162"/>
  <c r="DC162"/>
  <c r="CY162"/>
  <c r="CU162"/>
  <c r="CQ162"/>
  <c r="CM162"/>
  <c r="CI162"/>
  <c r="CE162"/>
  <c r="CA162"/>
  <c r="BW162"/>
  <c r="BS162"/>
  <c r="BO162"/>
  <c r="BK162"/>
  <c r="BG162"/>
  <c r="BC162"/>
  <c r="AY162"/>
  <c r="AU162"/>
  <c r="AQ162"/>
  <c r="AM162"/>
  <c r="AI162"/>
  <c r="AE162"/>
  <c r="EZ162"/>
  <c r="EV162"/>
  <c r="ER162"/>
  <c r="EN162"/>
  <c r="EJ162"/>
  <c r="EF162"/>
  <c r="EB162"/>
  <c r="DX162"/>
  <c r="DT162"/>
  <c r="DP162"/>
  <c r="DL162"/>
  <c r="DH162"/>
  <c r="DD162"/>
  <c r="CZ162"/>
  <c r="CV162"/>
  <c r="CR162"/>
  <c r="CN162"/>
  <c r="CJ162"/>
  <c r="CF162"/>
  <c r="CB162"/>
  <c r="BX162"/>
  <c r="BT162"/>
  <c r="BP162"/>
  <c r="BL162"/>
  <c r="BH162"/>
  <c r="BD162"/>
  <c r="AZ162"/>
  <c r="AV162"/>
  <c r="AR162"/>
  <c r="AN162"/>
  <c r="AJ162"/>
  <c r="AF162"/>
  <c r="FA162"/>
  <c r="EW162"/>
  <c r="ES162"/>
  <c r="EO162"/>
  <c r="EK162"/>
  <c r="EG162"/>
  <c r="EC162"/>
  <c r="DY162"/>
  <c r="DU162"/>
  <c r="DQ162"/>
  <c r="DM162"/>
  <c r="DI162"/>
  <c r="DE162"/>
  <c r="DA162"/>
  <c r="CW162"/>
  <c r="CS162"/>
  <c r="CO162"/>
  <c r="CK162"/>
  <c r="CG162"/>
  <c r="CC162"/>
  <c r="BY162"/>
  <c r="BU162"/>
  <c r="BQ162"/>
  <c r="BM162"/>
  <c r="BI162"/>
  <c r="BE162"/>
  <c r="BA162"/>
  <c r="AW162"/>
  <c r="AS162"/>
  <c r="AO162"/>
  <c r="AK162"/>
  <c r="AG162"/>
  <c r="HR166"/>
  <c r="HN166"/>
  <c r="HJ166"/>
  <c r="HF166"/>
  <c r="HB166"/>
  <c r="GX166"/>
  <c r="GT166"/>
  <c r="GP166"/>
  <c r="GL166"/>
  <c r="GH166"/>
  <c r="GD166"/>
  <c r="FZ166"/>
  <c r="FV166"/>
  <c r="FR166"/>
  <c r="FN166"/>
  <c r="FJ166"/>
  <c r="FF166"/>
  <c r="HU166"/>
  <c r="HQ166"/>
  <c r="HM166"/>
  <c r="HI166"/>
  <c r="HE166"/>
  <c r="HA166"/>
  <c r="GW166"/>
  <c r="GS166"/>
  <c r="GO166"/>
  <c r="GK166"/>
  <c r="GG166"/>
  <c r="GC166"/>
  <c r="FY166"/>
  <c r="FU166"/>
  <c r="FQ166"/>
  <c r="FM166"/>
  <c r="FI166"/>
  <c r="FE166"/>
  <c r="HT166"/>
  <c r="HP166"/>
  <c r="HL166"/>
  <c r="HH166"/>
  <c r="HD166"/>
  <c r="GZ166"/>
  <c r="GV166"/>
  <c r="GR166"/>
  <c r="GN166"/>
  <c r="GJ166"/>
  <c r="GF166"/>
  <c r="GB166"/>
  <c r="FX166"/>
  <c r="FT166"/>
  <c r="FP166"/>
  <c r="FL166"/>
  <c r="FH166"/>
  <c r="FD166"/>
  <c r="HS166"/>
  <c r="HO166"/>
  <c r="HK166"/>
  <c r="HG166"/>
  <c r="HC166"/>
  <c r="GY166"/>
  <c r="GU166"/>
  <c r="GQ166"/>
  <c r="GM166"/>
  <c r="GI166"/>
  <c r="GE166"/>
  <c r="GA166"/>
  <c r="FW166"/>
  <c r="FS166"/>
  <c r="FO166"/>
  <c r="FK166"/>
  <c r="FG166"/>
  <c r="FC166"/>
  <c r="FB166"/>
  <c r="EX166"/>
  <c r="ET166"/>
  <c r="EP166"/>
  <c r="EL166"/>
  <c r="EH166"/>
  <c r="ED166"/>
  <c r="DZ166"/>
  <c r="DV166"/>
  <c r="DR166"/>
  <c r="DN166"/>
  <c r="DJ166"/>
  <c r="DF166"/>
  <c r="DB166"/>
  <c r="CX166"/>
  <c r="CT166"/>
  <c r="CP166"/>
  <c r="CL166"/>
  <c r="CH166"/>
  <c r="CD166"/>
  <c r="BZ166"/>
  <c r="BV166"/>
  <c r="BR166"/>
  <c r="BN166"/>
  <c r="BJ166"/>
  <c r="BF166"/>
  <c r="BB166"/>
  <c r="AX166"/>
  <c r="AT166"/>
  <c r="AP166"/>
  <c r="AL166"/>
  <c r="AH166"/>
  <c r="AD166"/>
  <c r="EY166"/>
  <c r="EU166"/>
  <c r="EQ166"/>
  <c r="EM166"/>
  <c r="EI166"/>
  <c r="EE166"/>
  <c r="EA166"/>
  <c r="DW166"/>
  <c r="DS166"/>
  <c r="DO166"/>
  <c r="DK166"/>
  <c r="DG166"/>
  <c r="DC166"/>
  <c r="CY166"/>
  <c r="CU166"/>
  <c r="CQ166"/>
  <c r="CM166"/>
  <c r="CI166"/>
  <c r="CE166"/>
  <c r="CA166"/>
  <c r="BW166"/>
  <c r="BS166"/>
  <c r="BO166"/>
  <c r="BK166"/>
  <c r="BG166"/>
  <c r="BC166"/>
  <c r="AY166"/>
  <c r="AU166"/>
  <c r="AQ166"/>
  <c r="AM166"/>
  <c r="AI166"/>
  <c r="AE166"/>
  <c r="EZ166"/>
  <c r="EV166"/>
  <c r="ER166"/>
  <c r="EN166"/>
  <c r="EJ166"/>
  <c r="EF166"/>
  <c r="EB166"/>
  <c r="DX166"/>
  <c r="DT166"/>
  <c r="DP166"/>
  <c r="DL166"/>
  <c r="DH166"/>
  <c r="DD166"/>
  <c r="CZ166"/>
  <c r="CV166"/>
  <c r="CR166"/>
  <c r="CN166"/>
  <c r="CJ166"/>
  <c r="CF166"/>
  <c r="CB166"/>
  <c r="BX166"/>
  <c r="BT166"/>
  <c r="BP166"/>
  <c r="BL166"/>
  <c r="BH166"/>
  <c r="BD166"/>
  <c r="AZ166"/>
  <c r="AV166"/>
  <c r="AR166"/>
  <c r="AN166"/>
  <c r="AJ166"/>
  <c r="AF166"/>
  <c r="FA166"/>
  <c r="EW166"/>
  <c r="ES166"/>
  <c r="EO166"/>
  <c r="EK166"/>
  <c r="EG166"/>
  <c r="EC166"/>
  <c r="DY166"/>
  <c r="DU166"/>
  <c r="DQ166"/>
  <c r="DM166"/>
  <c r="DI166"/>
  <c r="DE166"/>
  <c r="DA166"/>
  <c r="CW166"/>
  <c r="CS166"/>
  <c r="CO166"/>
  <c r="CK166"/>
  <c r="CG166"/>
  <c r="CC166"/>
  <c r="BY166"/>
  <c r="BU166"/>
  <c r="BQ166"/>
  <c r="BM166"/>
  <c r="BI166"/>
  <c r="BE166"/>
  <c r="BA166"/>
  <c r="AW166"/>
  <c r="AS166"/>
  <c r="AO166"/>
  <c r="AK166"/>
  <c r="AG166"/>
  <c r="HR170"/>
  <c r="HN170"/>
  <c r="HJ170"/>
  <c r="HF170"/>
  <c r="HB170"/>
  <c r="GX170"/>
  <c r="GT170"/>
  <c r="GP170"/>
  <c r="GL170"/>
  <c r="GH170"/>
  <c r="GD170"/>
  <c r="FZ170"/>
  <c r="FV170"/>
  <c r="FR170"/>
  <c r="FN170"/>
  <c r="FJ170"/>
  <c r="FF170"/>
  <c r="HU170"/>
  <c r="HQ170"/>
  <c r="HM170"/>
  <c r="HI170"/>
  <c r="HE170"/>
  <c r="HA170"/>
  <c r="GW170"/>
  <c r="GS170"/>
  <c r="GO170"/>
  <c r="GK170"/>
  <c r="GG170"/>
  <c r="GC170"/>
  <c r="FY170"/>
  <c r="FU170"/>
  <c r="FQ170"/>
  <c r="FM170"/>
  <c r="FI170"/>
  <c r="FE170"/>
  <c r="HT170"/>
  <c r="HP170"/>
  <c r="HL170"/>
  <c r="HH170"/>
  <c r="HD170"/>
  <c r="GZ170"/>
  <c r="GV170"/>
  <c r="GR170"/>
  <c r="GN170"/>
  <c r="GJ170"/>
  <c r="GF170"/>
  <c r="GB170"/>
  <c r="FX170"/>
  <c r="FT170"/>
  <c r="FP170"/>
  <c r="FL170"/>
  <c r="FH170"/>
  <c r="FD170"/>
  <c r="HS170"/>
  <c r="HO170"/>
  <c r="HK170"/>
  <c r="HG170"/>
  <c r="HC170"/>
  <c r="GY170"/>
  <c r="GU170"/>
  <c r="GQ170"/>
  <c r="GM170"/>
  <c r="GI170"/>
  <c r="GE170"/>
  <c r="GA170"/>
  <c r="FW170"/>
  <c r="FS170"/>
  <c r="FO170"/>
  <c r="FK170"/>
  <c r="FG170"/>
  <c r="FC170"/>
  <c r="FB170"/>
  <c r="EX170"/>
  <c r="ET170"/>
  <c r="EP170"/>
  <c r="EL170"/>
  <c r="EH170"/>
  <c r="ED170"/>
  <c r="DZ170"/>
  <c r="DV170"/>
  <c r="DR170"/>
  <c r="DN170"/>
  <c r="DJ170"/>
  <c r="DF170"/>
  <c r="DB170"/>
  <c r="CX170"/>
  <c r="CT170"/>
  <c r="CP170"/>
  <c r="CL170"/>
  <c r="CH170"/>
  <c r="CD170"/>
  <c r="BZ170"/>
  <c r="BV170"/>
  <c r="BR170"/>
  <c r="BN170"/>
  <c r="BJ170"/>
  <c r="BF170"/>
  <c r="BB170"/>
  <c r="AX170"/>
  <c r="AT170"/>
  <c r="AP170"/>
  <c r="AL170"/>
  <c r="AH170"/>
  <c r="AD170"/>
  <c r="EY170"/>
  <c r="EU170"/>
  <c r="EQ170"/>
  <c r="EM170"/>
  <c r="EI170"/>
  <c r="EE170"/>
  <c r="EA170"/>
  <c r="DW170"/>
  <c r="DS170"/>
  <c r="DO170"/>
  <c r="DK170"/>
  <c r="DG170"/>
  <c r="DC170"/>
  <c r="CY170"/>
  <c r="CU170"/>
  <c r="CQ170"/>
  <c r="CM170"/>
  <c r="CI170"/>
  <c r="CE170"/>
  <c r="CA170"/>
  <c r="BW170"/>
  <c r="BS170"/>
  <c r="BO170"/>
  <c r="BK170"/>
  <c r="BG170"/>
  <c r="BC170"/>
  <c r="AY170"/>
  <c r="AU170"/>
  <c r="AQ170"/>
  <c r="AM170"/>
  <c r="AI170"/>
  <c r="AE170"/>
  <c r="EZ170"/>
  <c r="EV170"/>
  <c r="ER170"/>
  <c r="EN170"/>
  <c r="EJ170"/>
  <c r="EF170"/>
  <c r="EB170"/>
  <c r="DX170"/>
  <c r="DT170"/>
  <c r="DP170"/>
  <c r="DL170"/>
  <c r="DH170"/>
  <c r="DD170"/>
  <c r="CZ170"/>
  <c r="CV170"/>
  <c r="CR170"/>
  <c r="CN170"/>
  <c r="CJ170"/>
  <c r="CF170"/>
  <c r="CB170"/>
  <c r="BX170"/>
  <c r="BT170"/>
  <c r="BP170"/>
  <c r="BL170"/>
  <c r="BH170"/>
  <c r="BD170"/>
  <c r="AZ170"/>
  <c r="AV170"/>
  <c r="AR170"/>
  <c r="AN170"/>
  <c r="AJ170"/>
  <c r="AF170"/>
  <c r="FA170"/>
  <c r="EW170"/>
  <c r="ES170"/>
  <c r="EO170"/>
  <c r="EK170"/>
  <c r="EG170"/>
  <c r="EC170"/>
  <c r="DY170"/>
  <c r="DU170"/>
  <c r="DQ170"/>
  <c r="DM170"/>
  <c r="DI170"/>
  <c r="DE170"/>
  <c r="DA170"/>
  <c r="CW170"/>
  <c r="CS170"/>
  <c r="CO170"/>
  <c r="CK170"/>
  <c r="CG170"/>
  <c r="CC170"/>
  <c r="BY170"/>
  <c r="BU170"/>
  <c r="BQ170"/>
  <c r="BM170"/>
  <c r="BI170"/>
  <c r="BE170"/>
  <c r="BA170"/>
  <c r="AW170"/>
  <c r="AS170"/>
  <c r="AO170"/>
  <c r="AK170"/>
  <c r="AG170"/>
  <c r="HS174"/>
  <c r="HO174"/>
  <c r="HK174"/>
  <c r="HG174"/>
  <c r="HC174"/>
  <c r="GY174"/>
  <c r="GU174"/>
  <c r="GQ174"/>
  <c r="GM174"/>
  <c r="GI174"/>
  <c r="GE174"/>
  <c r="GA174"/>
  <c r="FW174"/>
  <c r="FS174"/>
  <c r="FO174"/>
  <c r="FK174"/>
  <c r="FG174"/>
  <c r="FC174"/>
  <c r="HR174"/>
  <c r="HN174"/>
  <c r="HJ174"/>
  <c r="HF174"/>
  <c r="HB174"/>
  <c r="GX174"/>
  <c r="GT174"/>
  <c r="GP174"/>
  <c r="GL174"/>
  <c r="GH174"/>
  <c r="GD174"/>
  <c r="FZ174"/>
  <c r="FV174"/>
  <c r="FR174"/>
  <c r="FN174"/>
  <c r="FJ174"/>
  <c r="FF174"/>
  <c r="HU174"/>
  <c r="HQ174"/>
  <c r="HM174"/>
  <c r="HI174"/>
  <c r="HE174"/>
  <c r="HA174"/>
  <c r="GW174"/>
  <c r="GS174"/>
  <c r="GO174"/>
  <c r="GK174"/>
  <c r="GG174"/>
  <c r="GC174"/>
  <c r="FY174"/>
  <c r="FU174"/>
  <c r="FQ174"/>
  <c r="FM174"/>
  <c r="FI174"/>
  <c r="FE174"/>
  <c r="HT174"/>
  <c r="HP174"/>
  <c r="HL174"/>
  <c r="HH174"/>
  <c r="HD174"/>
  <c r="GZ174"/>
  <c r="GV174"/>
  <c r="GR174"/>
  <c r="GN174"/>
  <c r="GJ174"/>
  <c r="GF174"/>
  <c r="GB174"/>
  <c r="FX174"/>
  <c r="FT174"/>
  <c r="FP174"/>
  <c r="FL174"/>
  <c r="FH174"/>
  <c r="FD174"/>
  <c r="EZ174"/>
  <c r="EV174"/>
  <c r="ER174"/>
  <c r="EN174"/>
  <c r="EJ174"/>
  <c r="EF174"/>
  <c r="EB174"/>
  <c r="DX174"/>
  <c r="DT174"/>
  <c r="DP174"/>
  <c r="DL174"/>
  <c r="DH174"/>
  <c r="DD174"/>
  <c r="CZ174"/>
  <c r="CV174"/>
  <c r="CR174"/>
  <c r="CN174"/>
  <c r="CJ174"/>
  <c r="CF174"/>
  <c r="CB174"/>
  <c r="BX174"/>
  <c r="BT174"/>
  <c r="BP174"/>
  <c r="BL174"/>
  <c r="BH174"/>
  <c r="BD174"/>
  <c r="AZ174"/>
  <c r="AV174"/>
  <c r="AR174"/>
  <c r="AN174"/>
  <c r="AJ174"/>
  <c r="AF174"/>
  <c r="FA174"/>
  <c r="EW174"/>
  <c r="ES174"/>
  <c r="EO174"/>
  <c r="EK174"/>
  <c r="EG174"/>
  <c r="EC174"/>
  <c r="DY174"/>
  <c r="DU174"/>
  <c r="DQ174"/>
  <c r="DM174"/>
  <c r="DI174"/>
  <c r="DE174"/>
  <c r="DA174"/>
  <c r="CW174"/>
  <c r="CS174"/>
  <c r="CO174"/>
  <c r="CK174"/>
  <c r="CG174"/>
  <c r="CC174"/>
  <c r="BY174"/>
  <c r="BU174"/>
  <c r="BQ174"/>
  <c r="BM174"/>
  <c r="BI174"/>
  <c r="BE174"/>
  <c r="BA174"/>
  <c r="AW174"/>
  <c r="AS174"/>
  <c r="AO174"/>
  <c r="AK174"/>
  <c r="AG174"/>
  <c r="FB174"/>
  <c r="EX174"/>
  <c r="ET174"/>
  <c r="EP174"/>
  <c r="EL174"/>
  <c r="EH174"/>
  <c r="ED174"/>
  <c r="DZ174"/>
  <c r="DV174"/>
  <c r="DR174"/>
  <c r="DN174"/>
  <c r="DJ174"/>
  <c r="DF174"/>
  <c r="DB174"/>
  <c r="CX174"/>
  <c r="CT174"/>
  <c r="CP174"/>
  <c r="CL174"/>
  <c r="CH174"/>
  <c r="CD174"/>
  <c r="BZ174"/>
  <c r="BV174"/>
  <c r="BR174"/>
  <c r="BN174"/>
  <c r="BJ174"/>
  <c r="BF174"/>
  <c r="BB174"/>
  <c r="AX174"/>
  <c r="AT174"/>
  <c r="AP174"/>
  <c r="AL174"/>
  <c r="AH174"/>
  <c r="AD174"/>
  <c r="EY174"/>
  <c r="EU174"/>
  <c r="EQ174"/>
  <c r="EM174"/>
  <c r="EI174"/>
  <c r="EE174"/>
  <c r="EA174"/>
  <c r="DW174"/>
  <c r="DS174"/>
  <c r="DO174"/>
  <c r="DK174"/>
  <c r="DG174"/>
  <c r="DC174"/>
  <c r="CY174"/>
  <c r="CU174"/>
  <c r="CQ174"/>
  <c r="CM174"/>
  <c r="CI174"/>
  <c r="CE174"/>
  <c r="CA174"/>
  <c r="BW174"/>
  <c r="BS174"/>
  <c r="BO174"/>
  <c r="BK174"/>
  <c r="BG174"/>
  <c r="BC174"/>
  <c r="AY174"/>
  <c r="AU174"/>
  <c r="AQ174"/>
  <c r="AM174"/>
  <c r="AI174"/>
  <c r="AE174"/>
  <c r="HS178"/>
  <c r="HO178"/>
  <c r="HK178"/>
  <c r="HG178"/>
  <c r="HC178"/>
  <c r="GY178"/>
  <c r="GU178"/>
  <c r="GQ178"/>
  <c r="GM178"/>
  <c r="GI178"/>
  <c r="GE178"/>
  <c r="GA178"/>
  <c r="FW178"/>
  <c r="FS178"/>
  <c r="FO178"/>
  <c r="FK178"/>
  <c r="FG178"/>
  <c r="FC178"/>
  <c r="HR178"/>
  <c r="HN178"/>
  <c r="HJ178"/>
  <c r="HF178"/>
  <c r="HB178"/>
  <c r="GX178"/>
  <c r="GT178"/>
  <c r="GP178"/>
  <c r="GL178"/>
  <c r="GH178"/>
  <c r="GD178"/>
  <c r="FZ178"/>
  <c r="FV178"/>
  <c r="FR178"/>
  <c r="FN178"/>
  <c r="FJ178"/>
  <c r="FF178"/>
  <c r="HU178"/>
  <c r="HQ178"/>
  <c r="HM178"/>
  <c r="HI178"/>
  <c r="HE178"/>
  <c r="HA178"/>
  <c r="GW178"/>
  <c r="GS178"/>
  <c r="GO178"/>
  <c r="GK178"/>
  <c r="GG178"/>
  <c r="GC178"/>
  <c r="FY178"/>
  <c r="FU178"/>
  <c r="FQ178"/>
  <c r="FM178"/>
  <c r="FI178"/>
  <c r="FE178"/>
  <c r="HT178"/>
  <c r="HP178"/>
  <c r="HL178"/>
  <c r="HH178"/>
  <c r="HD178"/>
  <c r="GZ178"/>
  <c r="GV178"/>
  <c r="GR178"/>
  <c r="GN178"/>
  <c r="GJ178"/>
  <c r="GF178"/>
  <c r="GB178"/>
  <c r="FX178"/>
  <c r="FT178"/>
  <c r="FP178"/>
  <c r="FL178"/>
  <c r="FH178"/>
  <c r="FD178"/>
  <c r="EZ178"/>
  <c r="EV178"/>
  <c r="ER178"/>
  <c r="EN178"/>
  <c r="EJ178"/>
  <c r="EF178"/>
  <c r="EB178"/>
  <c r="DX178"/>
  <c r="DT178"/>
  <c r="DP178"/>
  <c r="DL178"/>
  <c r="DH178"/>
  <c r="DD178"/>
  <c r="CZ178"/>
  <c r="CV178"/>
  <c r="CR178"/>
  <c r="CN178"/>
  <c r="CJ178"/>
  <c r="CF178"/>
  <c r="CB178"/>
  <c r="BX178"/>
  <c r="BT178"/>
  <c r="BP178"/>
  <c r="BL178"/>
  <c r="BH178"/>
  <c r="BD178"/>
  <c r="AZ178"/>
  <c r="AV178"/>
  <c r="AR178"/>
  <c r="AN178"/>
  <c r="AJ178"/>
  <c r="AF178"/>
  <c r="FA178"/>
  <c r="EW178"/>
  <c r="ES178"/>
  <c r="EO178"/>
  <c r="EK178"/>
  <c r="EG178"/>
  <c r="EC178"/>
  <c r="DY178"/>
  <c r="DU178"/>
  <c r="DQ178"/>
  <c r="DM178"/>
  <c r="DI178"/>
  <c r="DE178"/>
  <c r="DA178"/>
  <c r="CW178"/>
  <c r="CS178"/>
  <c r="CO178"/>
  <c r="CK178"/>
  <c r="CG178"/>
  <c r="CC178"/>
  <c r="BY178"/>
  <c r="BU178"/>
  <c r="BQ178"/>
  <c r="BM178"/>
  <c r="BI178"/>
  <c r="BE178"/>
  <c r="BA178"/>
  <c r="AW178"/>
  <c r="AS178"/>
  <c r="AO178"/>
  <c r="AK178"/>
  <c r="AG178"/>
  <c r="FB178"/>
  <c r="EX178"/>
  <c r="ET178"/>
  <c r="EP178"/>
  <c r="EL178"/>
  <c r="EH178"/>
  <c r="ED178"/>
  <c r="DZ178"/>
  <c r="DV178"/>
  <c r="DR178"/>
  <c r="DN178"/>
  <c r="DJ178"/>
  <c r="DF178"/>
  <c r="DB178"/>
  <c r="CX178"/>
  <c r="CT178"/>
  <c r="CP178"/>
  <c r="CL178"/>
  <c r="CH178"/>
  <c r="CD178"/>
  <c r="BZ178"/>
  <c r="BV178"/>
  <c r="BR178"/>
  <c r="BN178"/>
  <c r="BJ178"/>
  <c r="BF178"/>
  <c r="BB178"/>
  <c r="AX178"/>
  <c r="AT178"/>
  <c r="AP178"/>
  <c r="AL178"/>
  <c r="AH178"/>
  <c r="AD178"/>
  <c r="EY178"/>
  <c r="EU178"/>
  <c r="EQ178"/>
  <c r="EM178"/>
  <c r="EI178"/>
  <c r="EE178"/>
  <c r="EA178"/>
  <c r="DW178"/>
  <c r="DS178"/>
  <c r="DO178"/>
  <c r="DK178"/>
  <c r="DG178"/>
  <c r="DC178"/>
  <c r="CY178"/>
  <c r="CU178"/>
  <c r="CQ178"/>
  <c r="CM178"/>
  <c r="CI178"/>
  <c r="CE178"/>
  <c r="CA178"/>
  <c r="BW178"/>
  <c r="BS178"/>
  <c r="BO178"/>
  <c r="BK178"/>
  <c r="BG178"/>
  <c r="BC178"/>
  <c r="AY178"/>
  <c r="AU178"/>
  <c r="AQ178"/>
  <c r="AM178"/>
  <c r="AI178"/>
  <c r="AE178"/>
  <c r="HS182"/>
  <c r="HO182"/>
  <c r="HK182"/>
  <c r="HG182"/>
  <c r="HC182"/>
  <c r="GY182"/>
  <c r="GU182"/>
  <c r="GQ182"/>
  <c r="GM182"/>
  <c r="GI182"/>
  <c r="GE182"/>
  <c r="GA182"/>
  <c r="FW182"/>
  <c r="FS182"/>
  <c r="FO182"/>
  <c r="FK182"/>
  <c r="FG182"/>
  <c r="FC182"/>
  <c r="HR182"/>
  <c r="HN182"/>
  <c r="HJ182"/>
  <c r="HF182"/>
  <c r="HB182"/>
  <c r="GX182"/>
  <c r="GT182"/>
  <c r="GP182"/>
  <c r="GL182"/>
  <c r="GH182"/>
  <c r="GD182"/>
  <c r="FZ182"/>
  <c r="FV182"/>
  <c r="FR182"/>
  <c r="FN182"/>
  <c r="FJ182"/>
  <c r="FF182"/>
  <c r="HU182"/>
  <c r="HQ182"/>
  <c r="HM182"/>
  <c r="HI182"/>
  <c r="HE182"/>
  <c r="HA182"/>
  <c r="GW182"/>
  <c r="GS182"/>
  <c r="GO182"/>
  <c r="GK182"/>
  <c r="GG182"/>
  <c r="GC182"/>
  <c r="FY182"/>
  <c r="FU182"/>
  <c r="FQ182"/>
  <c r="FM182"/>
  <c r="FI182"/>
  <c r="FE182"/>
  <c r="HT182"/>
  <c r="HP182"/>
  <c r="HL182"/>
  <c r="HH182"/>
  <c r="HD182"/>
  <c r="GZ182"/>
  <c r="GV182"/>
  <c r="GR182"/>
  <c r="GN182"/>
  <c r="GJ182"/>
  <c r="GF182"/>
  <c r="GB182"/>
  <c r="FX182"/>
  <c r="FT182"/>
  <c r="FP182"/>
  <c r="FL182"/>
  <c r="FH182"/>
  <c r="FD182"/>
  <c r="EZ182"/>
  <c r="EV182"/>
  <c r="ER182"/>
  <c r="EN182"/>
  <c r="EJ182"/>
  <c r="EF182"/>
  <c r="EB182"/>
  <c r="DX182"/>
  <c r="DT182"/>
  <c r="DP182"/>
  <c r="DL182"/>
  <c r="DH182"/>
  <c r="DD182"/>
  <c r="CZ182"/>
  <c r="CV182"/>
  <c r="CR182"/>
  <c r="CN182"/>
  <c r="CJ182"/>
  <c r="CF182"/>
  <c r="CB182"/>
  <c r="BX182"/>
  <c r="BT182"/>
  <c r="BP182"/>
  <c r="BL182"/>
  <c r="BH182"/>
  <c r="BD182"/>
  <c r="AZ182"/>
  <c r="AV182"/>
  <c r="AR182"/>
  <c r="AN182"/>
  <c r="AJ182"/>
  <c r="AF182"/>
  <c r="FA182"/>
  <c r="EW182"/>
  <c r="ES182"/>
  <c r="EO182"/>
  <c r="EK182"/>
  <c r="EG182"/>
  <c r="EC182"/>
  <c r="DY182"/>
  <c r="DU182"/>
  <c r="DQ182"/>
  <c r="DM182"/>
  <c r="DI182"/>
  <c r="DE182"/>
  <c r="DA182"/>
  <c r="CW182"/>
  <c r="CS182"/>
  <c r="CO182"/>
  <c r="CK182"/>
  <c r="CG182"/>
  <c r="CC182"/>
  <c r="BY182"/>
  <c r="BU182"/>
  <c r="BQ182"/>
  <c r="BM182"/>
  <c r="BI182"/>
  <c r="BE182"/>
  <c r="BA182"/>
  <c r="AW182"/>
  <c r="AS182"/>
  <c r="AO182"/>
  <c r="AK182"/>
  <c r="AG182"/>
  <c r="FB182"/>
  <c r="EX182"/>
  <c r="ET182"/>
  <c r="EP182"/>
  <c r="EL182"/>
  <c r="EH182"/>
  <c r="ED182"/>
  <c r="DZ182"/>
  <c r="DV182"/>
  <c r="DR182"/>
  <c r="DN182"/>
  <c r="DJ182"/>
  <c r="DF182"/>
  <c r="DB182"/>
  <c r="CX182"/>
  <c r="CT182"/>
  <c r="CP182"/>
  <c r="CL182"/>
  <c r="CH182"/>
  <c r="CD182"/>
  <c r="BZ182"/>
  <c r="BV182"/>
  <c r="BR182"/>
  <c r="BN182"/>
  <c r="BJ182"/>
  <c r="BF182"/>
  <c r="BB182"/>
  <c r="AX182"/>
  <c r="AT182"/>
  <c r="AP182"/>
  <c r="AL182"/>
  <c r="AH182"/>
  <c r="AD182"/>
  <c r="EY182"/>
  <c r="EU182"/>
  <c r="EQ182"/>
  <c r="EM182"/>
  <c r="EI182"/>
  <c r="EE182"/>
  <c r="EA182"/>
  <c r="DW182"/>
  <c r="DS182"/>
  <c r="DO182"/>
  <c r="DK182"/>
  <c r="DG182"/>
  <c r="DC182"/>
  <c r="CY182"/>
  <c r="CU182"/>
  <c r="CQ182"/>
  <c r="CM182"/>
  <c r="CI182"/>
  <c r="CE182"/>
  <c r="CA182"/>
  <c r="BW182"/>
  <c r="BS182"/>
  <c r="BO182"/>
  <c r="BK182"/>
  <c r="BG182"/>
  <c r="BC182"/>
  <c r="AY182"/>
  <c r="AU182"/>
  <c r="AQ182"/>
  <c r="AM182"/>
  <c r="AI182"/>
  <c r="AE182"/>
  <c r="HS186"/>
  <c r="HO186"/>
  <c r="HK186"/>
  <c r="HG186"/>
  <c r="HC186"/>
  <c r="GY186"/>
  <c r="GU186"/>
  <c r="GQ186"/>
  <c r="GM186"/>
  <c r="GI186"/>
  <c r="GE186"/>
  <c r="GA186"/>
  <c r="FW186"/>
  <c r="FS186"/>
  <c r="FO186"/>
  <c r="FK186"/>
  <c r="FG186"/>
  <c r="FC186"/>
  <c r="HR186"/>
  <c r="HN186"/>
  <c r="HJ186"/>
  <c r="HF186"/>
  <c r="HB186"/>
  <c r="GX186"/>
  <c r="GT186"/>
  <c r="GP186"/>
  <c r="GL186"/>
  <c r="GH186"/>
  <c r="GD186"/>
  <c r="FZ186"/>
  <c r="FV186"/>
  <c r="FR186"/>
  <c r="FN186"/>
  <c r="FJ186"/>
  <c r="FF186"/>
  <c r="HU186"/>
  <c r="HQ186"/>
  <c r="HM186"/>
  <c r="HI186"/>
  <c r="HE186"/>
  <c r="HA186"/>
  <c r="GW186"/>
  <c r="GS186"/>
  <c r="GO186"/>
  <c r="GK186"/>
  <c r="GG186"/>
  <c r="GC186"/>
  <c r="FY186"/>
  <c r="FU186"/>
  <c r="FQ186"/>
  <c r="FM186"/>
  <c r="FI186"/>
  <c r="FE186"/>
  <c r="HT186"/>
  <c r="HP186"/>
  <c r="HL186"/>
  <c r="HH186"/>
  <c r="HD186"/>
  <c r="GZ186"/>
  <c r="GV186"/>
  <c r="GR186"/>
  <c r="GN186"/>
  <c r="GJ186"/>
  <c r="GF186"/>
  <c r="GB186"/>
  <c r="FX186"/>
  <c r="FT186"/>
  <c r="FP186"/>
  <c r="FL186"/>
  <c r="FH186"/>
  <c r="FD186"/>
  <c r="EY186"/>
  <c r="EU186"/>
  <c r="EQ186"/>
  <c r="EM186"/>
  <c r="EI186"/>
  <c r="EE186"/>
  <c r="EA186"/>
  <c r="DW186"/>
  <c r="DS186"/>
  <c r="DO186"/>
  <c r="DK186"/>
  <c r="DG186"/>
  <c r="DC186"/>
  <c r="CY186"/>
  <c r="CU186"/>
  <c r="CQ186"/>
  <c r="CM186"/>
  <c r="CI186"/>
  <c r="CE186"/>
  <c r="CA186"/>
  <c r="BW186"/>
  <c r="BS186"/>
  <c r="BO186"/>
  <c r="BK186"/>
  <c r="BG186"/>
  <c r="BC186"/>
  <c r="AY186"/>
  <c r="AU186"/>
  <c r="AQ186"/>
  <c r="AM186"/>
  <c r="AI186"/>
  <c r="AE186"/>
  <c r="EZ186"/>
  <c r="EV186"/>
  <c r="ER186"/>
  <c r="EN186"/>
  <c r="EJ186"/>
  <c r="EF186"/>
  <c r="EB186"/>
  <c r="DX186"/>
  <c r="DT186"/>
  <c r="DP186"/>
  <c r="DL186"/>
  <c r="DH186"/>
  <c r="DD186"/>
  <c r="CZ186"/>
  <c r="CV186"/>
  <c r="CR186"/>
  <c r="CN186"/>
  <c r="CJ186"/>
  <c r="CF186"/>
  <c r="CB186"/>
  <c r="BX186"/>
  <c r="BT186"/>
  <c r="BP186"/>
  <c r="BL186"/>
  <c r="BH186"/>
  <c r="BD186"/>
  <c r="AZ186"/>
  <c r="AV186"/>
  <c r="AR186"/>
  <c r="AN186"/>
  <c r="AJ186"/>
  <c r="AF186"/>
  <c r="FA186"/>
  <c r="EW186"/>
  <c r="ES186"/>
  <c r="EO186"/>
  <c r="EK186"/>
  <c r="EG186"/>
  <c r="EC186"/>
  <c r="DY186"/>
  <c r="DU186"/>
  <c r="DQ186"/>
  <c r="DM186"/>
  <c r="DI186"/>
  <c r="DE186"/>
  <c r="DA186"/>
  <c r="CW186"/>
  <c r="CS186"/>
  <c r="CO186"/>
  <c r="CK186"/>
  <c r="CG186"/>
  <c r="CC186"/>
  <c r="BY186"/>
  <c r="BU186"/>
  <c r="BQ186"/>
  <c r="BM186"/>
  <c r="BI186"/>
  <c r="BE186"/>
  <c r="BA186"/>
  <c r="AW186"/>
  <c r="AS186"/>
  <c r="AO186"/>
  <c r="AK186"/>
  <c r="AG186"/>
  <c r="FB186"/>
  <c r="EX186"/>
  <c r="ET186"/>
  <c r="EP186"/>
  <c r="EL186"/>
  <c r="EH186"/>
  <c r="ED186"/>
  <c r="DZ186"/>
  <c r="DV186"/>
  <c r="DR186"/>
  <c r="DN186"/>
  <c r="DJ186"/>
  <c r="DF186"/>
  <c r="DB186"/>
  <c r="CX186"/>
  <c r="CT186"/>
  <c r="CP186"/>
  <c r="CL186"/>
  <c r="CH186"/>
  <c r="CD186"/>
  <c r="BZ186"/>
  <c r="BV186"/>
  <c r="BR186"/>
  <c r="BN186"/>
  <c r="BJ186"/>
  <c r="BF186"/>
  <c r="BB186"/>
  <c r="AX186"/>
  <c r="AT186"/>
  <c r="AP186"/>
  <c r="AL186"/>
  <c r="AH186"/>
  <c r="AD186"/>
  <c r="HR189"/>
  <c r="HN189"/>
  <c r="HJ189"/>
  <c r="HF189"/>
  <c r="HB189"/>
  <c r="GX189"/>
  <c r="GT189"/>
  <c r="GP189"/>
  <c r="GL189"/>
  <c r="GH189"/>
  <c r="GD189"/>
  <c r="FZ189"/>
  <c r="FV189"/>
  <c r="FR189"/>
  <c r="FN189"/>
  <c r="FJ189"/>
  <c r="FF189"/>
  <c r="HU189"/>
  <c r="HQ189"/>
  <c r="HM189"/>
  <c r="HI189"/>
  <c r="HE189"/>
  <c r="HA189"/>
  <c r="GW189"/>
  <c r="GS189"/>
  <c r="GO189"/>
  <c r="GK189"/>
  <c r="GG189"/>
  <c r="GC189"/>
  <c r="FY189"/>
  <c r="FU189"/>
  <c r="FQ189"/>
  <c r="FM189"/>
  <c r="FI189"/>
  <c r="FE189"/>
  <c r="HT189"/>
  <c r="HP189"/>
  <c r="HL189"/>
  <c r="HH189"/>
  <c r="HD189"/>
  <c r="GZ189"/>
  <c r="GV189"/>
  <c r="GR189"/>
  <c r="GN189"/>
  <c r="GJ189"/>
  <c r="GF189"/>
  <c r="GB189"/>
  <c r="FX189"/>
  <c r="FT189"/>
  <c r="FP189"/>
  <c r="FL189"/>
  <c r="FH189"/>
  <c r="FD189"/>
  <c r="HS189"/>
  <c r="HO189"/>
  <c r="HK189"/>
  <c r="HG189"/>
  <c r="HC189"/>
  <c r="GY189"/>
  <c r="GU189"/>
  <c r="GQ189"/>
  <c r="GM189"/>
  <c r="GI189"/>
  <c r="GE189"/>
  <c r="GA189"/>
  <c r="FW189"/>
  <c r="FS189"/>
  <c r="FO189"/>
  <c r="FK189"/>
  <c r="FG189"/>
  <c r="FC189"/>
  <c r="FA189"/>
  <c r="EW189"/>
  <c r="ES189"/>
  <c r="EO189"/>
  <c r="EK189"/>
  <c r="EG189"/>
  <c r="EC189"/>
  <c r="DY189"/>
  <c r="DU189"/>
  <c r="DQ189"/>
  <c r="DM189"/>
  <c r="DI189"/>
  <c r="DE189"/>
  <c r="DA189"/>
  <c r="CW189"/>
  <c r="CS189"/>
  <c r="CO189"/>
  <c r="CK189"/>
  <c r="CG189"/>
  <c r="CC189"/>
  <c r="BY189"/>
  <c r="BU189"/>
  <c r="BQ189"/>
  <c r="BM189"/>
  <c r="BI189"/>
  <c r="BE189"/>
  <c r="BA189"/>
  <c r="AW189"/>
  <c r="AS189"/>
  <c r="AO189"/>
  <c r="AK189"/>
  <c r="AG189"/>
  <c r="FB189"/>
  <c r="EX189"/>
  <c r="ET189"/>
  <c r="EP189"/>
  <c r="EL189"/>
  <c r="EH189"/>
  <c r="ED189"/>
  <c r="DZ189"/>
  <c r="DV189"/>
  <c r="DR189"/>
  <c r="DN189"/>
  <c r="DJ189"/>
  <c r="DF189"/>
  <c r="DB189"/>
  <c r="CX189"/>
  <c r="CT189"/>
  <c r="CP189"/>
  <c r="CL189"/>
  <c r="CH189"/>
  <c r="CD189"/>
  <c r="BZ189"/>
  <c r="BV189"/>
  <c r="BR189"/>
  <c r="BN189"/>
  <c r="BJ189"/>
  <c r="BF189"/>
  <c r="BB189"/>
  <c r="AX189"/>
  <c r="AT189"/>
  <c r="AP189"/>
  <c r="AL189"/>
  <c r="AH189"/>
  <c r="AD189"/>
  <c r="EY189"/>
  <c r="EU189"/>
  <c r="EQ189"/>
  <c r="EM189"/>
  <c r="EI189"/>
  <c r="EE189"/>
  <c r="EA189"/>
  <c r="DW189"/>
  <c r="DS189"/>
  <c r="DO189"/>
  <c r="DK189"/>
  <c r="DG189"/>
  <c r="DC189"/>
  <c r="CY189"/>
  <c r="CU189"/>
  <c r="CQ189"/>
  <c r="CM189"/>
  <c r="CI189"/>
  <c r="CE189"/>
  <c r="CA189"/>
  <c r="BW189"/>
  <c r="BS189"/>
  <c r="BO189"/>
  <c r="BK189"/>
  <c r="BG189"/>
  <c r="BC189"/>
  <c r="AY189"/>
  <c r="AU189"/>
  <c r="AQ189"/>
  <c r="AM189"/>
  <c r="AI189"/>
  <c r="AE189"/>
  <c r="EZ189"/>
  <c r="EV189"/>
  <c r="ER189"/>
  <c r="EN189"/>
  <c r="EJ189"/>
  <c r="EF189"/>
  <c r="EB189"/>
  <c r="DX189"/>
  <c r="DT189"/>
  <c r="DP189"/>
  <c r="DL189"/>
  <c r="DH189"/>
  <c r="DD189"/>
  <c r="CZ189"/>
  <c r="CV189"/>
  <c r="CR189"/>
  <c r="CN189"/>
  <c r="CJ189"/>
  <c r="CF189"/>
  <c r="CB189"/>
  <c r="BX189"/>
  <c r="BT189"/>
  <c r="BP189"/>
  <c r="BL189"/>
  <c r="BH189"/>
  <c r="BD189"/>
  <c r="AZ189"/>
  <c r="AV189"/>
  <c r="AR189"/>
  <c r="AN189"/>
  <c r="AJ189"/>
  <c r="AF189"/>
  <c r="HT191"/>
  <c r="HP191"/>
  <c r="HL191"/>
  <c r="HH191"/>
  <c r="HD191"/>
  <c r="GZ191"/>
  <c r="GV191"/>
  <c r="GR191"/>
  <c r="GN191"/>
  <c r="GJ191"/>
  <c r="GF191"/>
  <c r="GB191"/>
  <c r="FX191"/>
  <c r="FT191"/>
  <c r="FP191"/>
  <c r="FL191"/>
  <c r="FH191"/>
  <c r="FD191"/>
  <c r="HS191"/>
  <c r="HO191"/>
  <c r="HK191"/>
  <c r="HG191"/>
  <c r="HC191"/>
  <c r="GY191"/>
  <c r="GU191"/>
  <c r="GQ191"/>
  <c r="GM191"/>
  <c r="GI191"/>
  <c r="GE191"/>
  <c r="GA191"/>
  <c r="FW191"/>
  <c r="FS191"/>
  <c r="FO191"/>
  <c r="FK191"/>
  <c r="FG191"/>
  <c r="FC191"/>
  <c r="HR191"/>
  <c r="HN191"/>
  <c r="HJ191"/>
  <c r="HF191"/>
  <c r="HB191"/>
  <c r="GX191"/>
  <c r="GT191"/>
  <c r="GP191"/>
  <c r="GL191"/>
  <c r="GH191"/>
  <c r="GD191"/>
  <c r="FZ191"/>
  <c r="FV191"/>
  <c r="FR191"/>
  <c r="FN191"/>
  <c r="FJ191"/>
  <c r="FF191"/>
  <c r="HU191"/>
  <c r="HQ191"/>
  <c r="HM191"/>
  <c r="HI191"/>
  <c r="HE191"/>
  <c r="HA191"/>
  <c r="GW191"/>
  <c r="GS191"/>
  <c r="GO191"/>
  <c r="GK191"/>
  <c r="GG191"/>
  <c r="GC191"/>
  <c r="FY191"/>
  <c r="FU191"/>
  <c r="FQ191"/>
  <c r="FM191"/>
  <c r="FI191"/>
  <c r="FE191"/>
  <c r="EY191"/>
  <c r="EU191"/>
  <c r="EQ191"/>
  <c r="EM191"/>
  <c r="EI191"/>
  <c r="EE191"/>
  <c r="EA191"/>
  <c r="DW191"/>
  <c r="DS191"/>
  <c r="DO191"/>
  <c r="DK191"/>
  <c r="DG191"/>
  <c r="DC191"/>
  <c r="CY191"/>
  <c r="CU191"/>
  <c r="CQ191"/>
  <c r="CM191"/>
  <c r="CI191"/>
  <c r="CE191"/>
  <c r="CA191"/>
  <c r="BW191"/>
  <c r="BS191"/>
  <c r="BO191"/>
  <c r="BK191"/>
  <c r="BG191"/>
  <c r="BC191"/>
  <c r="AY191"/>
  <c r="AU191"/>
  <c r="AQ191"/>
  <c r="AM191"/>
  <c r="AI191"/>
  <c r="AE191"/>
  <c r="EZ191"/>
  <c r="EV191"/>
  <c r="ER191"/>
  <c r="EN191"/>
  <c r="EJ191"/>
  <c r="EF191"/>
  <c r="EB191"/>
  <c r="DX191"/>
  <c r="DT191"/>
  <c r="DP191"/>
  <c r="DL191"/>
  <c r="DH191"/>
  <c r="DD191"/>
  <c r="CZ191"/>
  <c r="CV191"/>
  <c r="CR191"/>
  <c r="CN191"/>
  <c r="CJ191"/>
  <c r="CF191"/>
  <c r="CB191"/>
  <c r="BX191"/>
  <c r="BT191"/>
  <c r="BP191"/>
  <c r="BL191"/>
  <c r="BH191"/>
  <c r="BD191"/>
  <c r="AZ191"/>
  <c r="AV191"/>
  <c r="AR191"/>
  <c r="AN191"/>
  <c r="AJ191"/>
  <c r="AF191"/>
  <c r="FA191"/>
  <c r="EW191"/>
  <c r="ES191"/>
  <c r="EO191"/>
  <c r="EK191"/>
  <c r="EG191"/>
  <c r="EC191"/>
  <c r="DY191"/>
  <c r="DU191"/>
  <c r="DQ191"/>
  <c r="DM191"/>
  <c r="DI191"/>
  <c r="DE191"/>
  <c r="DA191"/>
  <c r="CW191"/>
  <c r="CS191"/>
  <c r="CO191"/>
  <c r="CK191"/>
  <c r="CG191"/>
  <c r="CC191"/>
  <c r="BY191"/>
  <c r="BU191"/>
  <c r="BQ191"/>
  <c r="BM191"/>
  <c r="BI191"/>
  <c r="BE191"/>
  <c r="BA191"/>
  <c r="AW191"/>
  <c r="AS191"/>
  <c r="AO191"/>
  <c r="AK191"/>
  <c r="AG191"/>
  <c r="FB191"/>
  <c r="EX191"/>
  <c r="ET191"/>
  <c r="EP191"/>
  <c r="EL191"/>
  <c r="EH191"/>
  <c r="ED191"/>
  <c r="DZ191"/>
  <c r="DV191"/>
  <c r="DR191"/>
  <c r="DN191"/>
  <c r="DJ191"/>
  <c r="DF191"/>
  <c r="DB191"/>
  <c r="CX191"/>
  <c r="CT191"/>
  <c r="CP191"/>
  <c r="CL191"/>
  <c r="CH191"/>
  <c r="CD191"/>
  <c r="BZ191"/>
  <c r="BV191"/>
  <c r="BR191"/>
  <c r="BN191"/>
  <c r="BJ191"/>
  <c r="BF191"/>
  <c r="BB191"/>
  <c r="AX191"/>
  <c r="AT191"/>
  <c r="AP191"/>
  <c r="AL191"/>
  <c r="AH191"/>
  <c r="AD191"/>
  <c r="HR193"/>
  <c r="HN193"/>
  <c r="HJ193"/>
  <c r="HF193"/>
  <c r="HB193"/>
  <c r="GX193"/>
  <c r="GT193"/>
  <c r="GP193"/>
  <c r="GL193"/>
  <c r="GH193"/>
  <c r="GD193"/>
  <c r="FZ193"/>
  <c r="FV193"/>
  <c r="FR193"/>
  <c r="FN193"/>
  <c r="FJ193"/>
  <c r="FF193"/>
  <c r="HU193"/>
  <c r="HQ193"/>
  <c r="HM193"/>
  <c r="HI193"/>
  <c r="HE193"/>
  <c r="HA193"/>
  <c r="GW193"/>
  <c r="GS193"/>
  <c r="GO193"/>
  <c r="GK193"/>
  <c r="GG193"/>
  <c r="GC193"/>
  <c r="FY193"/>
  <c r="FU193"/>
  <c r="FQ193"/>
  <c r="FM193"/>
  <c r="FI193"/>
  <c r="FE193"/>
  <c r="HT193"/>
  <c r="HP193"/>
  <c r="HL193"/>
  <c r="HH193"/>
  <c r="HD193"/>
  <c r="GZ193"/>
  <c r="GV193"/>
  <c r="GR193"/>
  <c r="GN193"/>
  <c r="GJ193"/>
  <c r="GF193"/>
  <c r="GB193"/>
  <c r="FX193"/>
  <c r="FT193"/>
  <c r="FP193"/>
  <c r="FL193"/>
  <c r="FH193"/>
  <c r="FD193"/>
  <c r="HS193"/>
  <c r="HO193"/>
  <c r="HK193"/>
  <c r="HG193"/>
  <c r="HC193"/>
  <c r="GY193"/>
  <c r="GU193"/>
  <c r="GQ193"/>
  <c r="GM193"/>
  <c r="GI193"/>
  <c r="GE193"/>
  <c r="GA193"/>
  <c r="FW193"/>
  <c r="FS193"/>
  <c r="FO193"/>
  <c r="FK193"/>
  <c r="FG193"/>
  <c r="FC193"/>
  <c r="FA193"/>
  <c r="EW193"/>
  <c r="ES193"/>
  <c r="EO193"/>
  <c r="EK193"/>
  <c r="EG193"/>
  <c r="EC193"/>
  <c r="DY193"/>
  <c r="DU193"/>
  <c r="DQ193"/>
  <c r="DM193"/>
  <c r="DI193"/>
  <c r="DE193"/>
  <c r="DA193"/>
  <c r="CW193"/>
  <c r="CS193"/>
  <c r="CO193"/>
  <c r="CK193"/>
  <c r="CG193"/>
  <c r="CC193"/>
  <c r="BY193"/>
  <c r="BU193"/>
  <c r="BQ193"/>
  <c r="BM193"/>
  <c r="BI193"/>
  <c r="BE193"/>
  <c r="BA193"/>
  <c r="AW193"/>
  <c r="AS193"/>
  <c r="AO193"/>
  <c r="AK193"/>
  <c r="AG193"/>
  <c r="FB193"/>
  <c r="EX193"/>
  <c r="ET193"/>
  <c r="EP193"/>
  <c r="EL193"/>
  <c r="EH193"/>
  <c r="ED193"/>
  <c r="DZ193"/>
  <c r="DV193"/>
  <c r="DR193"/>
  <c r="DN193"/>
  <c r="DJ193"/>
  <c r="DF193"/>
  <c r="DB193"/>
  <c r="CX193"/>
  <c r="CT193"/>
  <c r="CP193"/>
  <c r="CL193"/>
  <c r="CH193"/>
  <c r="CD193"/>
  <c r="BZ193"/>
  <c r="BV193"/>
  <c r="BR193"/>
  <c r="BN193"/>
  <c r="BJ193"/>
  <c r="BF193"/>
  <c r="BB193"/>
  <c r="AX193"/>
  <c r="AT193"/>
  <c r="AP193"/>
  <c r="AL193"/>
  <c r="AH193"/>
  <c r="AD193"/>
  <c r="EY193"/>
  <c r="EU193"/>
  <c r="EQ193"/>
  <c r="EM193"/>
  <c r="EI193"/>
  <c r="EE193"/>
  <c r="EA193"/>
  <c r="DW193"/>
  <c r="DS193"/>
  <c r="DO193"/>
  <c r="DK193"/>
  <c r="DG193"/>
  <c r="DC193"/>
  <c r="CY193"/>
  <c r="CU193"/>
  <c r="CQ193"/>
  <c r="CM193"/>
  <c r="CI193"/>
  <c r="CE193"/>
  <c r="CA193"/>
  <c r="BW193"/>
  <c r="BS193"/>
  <c r="BO193"/>
  <c r="BK193"/>
  <c r="BG193"/>
  <c r="BC193"/>
  <c r="AY193"/>
  <c r="AU193"/>
  <c r="AQ193"/>
  <c r="AM193"/>
  <c r="AI193"/>
  <c r="AE193"/>
  <c r="EZ193"/>
  <c r="EV193"/>
  <c r="ER193"/>
  <c r="EN193"/>
  <c r="EJ193"/>
  <c r="EF193"/>
  <c r="EB193"/>
  <c r="DX193"/>
  <c r="DT193"/>
  <c r="DP193"/>
  <c r="DL193"/>
  <c r="DH193"/>
  <c r="DD193"/>
  <c r="CZ193"/>
  <c r="CV193"/>
  <c r="CR193"/>
  <c r="CN193"/>
  <c r="CJ193"/>
  <c r="CF193"/>
  <c r="CB193"/>
  <c r="BX193"/>
  <c r="BT193"/>
  <c r="BP193"/>
  <c r="BL193"/>
  <c r="BH193"/>
  <c r="BD193"/>
  <c r="AZ193"/>
  <c r="AV193"/>
  <c r="AR193"/>
  <c r="AN193"/>
  <c r="AJ193"/>
  <c r="AF193"/>
  <c r="HT195"/>
  <c r="HP195"/>
  <c r="HL195"/>
  <c r="HH195"/>
  <c r="HD195"/>
  <c r="GZ195"/>
  <c r="GV195"/>
  <c r="GR195"/>
  <c r="GN195"/>
  <c r="GJ195"/>
  <c r="GF195"/>
  <c r="GB195"/>
  <c r="FX195"/>
  <c r="FT195"/>
  <c r="FP195"/>
  <c r="FL195"/>
  <c r="FH195"/>
  <c r="FD195"/>
  <c r="HS195"/>
  <c r="HO195"/>
  <c r="HK195"/>
  <c r="HG195"/>
  <c r="HC195"/>
  <c r="GY195"/>
  <c r="GU195"/>
  <c r="GQ195"/>
  <c r="GM195"/>
  <c r="GI195"/>
  <c r="GE195"/>
  <c r="GA195"/>
  <c r="FW195"/>
  <c r="FS195"/>
  <c r="FO195"/>
  <c r="FK195"/>
  <c r="FG195"/>
  <c r="FC195"/>
  <c r="HR195"/>
  <c r="HN195"/>
  <c r="HJ195"/>
  <c r="HF195"/>
  <c r="HB195"/>
  <c r="GX195"/>
  <c r="GT195"/>
  <c r="GP195"/>
  <c r="GL195"/>
  <c r="GH195"/>
  <c r="GD195"/>
  <c r="FZ195"/>
  <c r="FV195"/>
  <c r="FR195"/>
  <c r="FN195"/>
  <c r="FJ195"/>
  <c r="FF195"/>
  <c r="HU195"/>
  <c r="HQ195"/>
  <c r="HM195"/>
  <c r="HI195"/>
  <c r="HE195"/>
  <c r="HA195"/>
  <c r="GW195"/>
  <c r="GS195"/>
  <c r="GO195"/>
  <c r="GK195"/>
  <c r="GG195"/>
  <c r="GC195"/>
  <c r="FY195"/>
  <c r="FU195"/>
  <c r="FQ195"/>
  <c r="FM195"/>
  <c r="FI195"/>
  <c r="FE195"/>
  <c r="EY195"/>
  <c r="EU195"/>
  <c r="EQ195"/>
  <c r="EM195"/>
  <c r="EI195"/>
  <c r="EE195"/>
  <c r="EA195"/>
  <c r="DW195"/>
  <c r="DS195"/>
  <c r="DO195"/>
  <c r="DK195"/>
  <c r="DG195"/>
  <c r="DC195"/>
  <c r="CY195"/>
  <c r="CU195"/>
  <c r="CQ195"/>
  <c r="CM195"/>
  <c r="CI195"/>
  <c r="CE195"/>
  <c r="CA195"/>
  <c r="BW195"/>
  <c r="BS195"/>
  <c r="BO195"/>
  <c r="BK195"/>
  <c r="BG195"/>
  <c r="BC195"/>
  <c r="AY195"/>
  <c r="AU195"/>
  <c r="AQ195"/>
  <c r="AM195"/>
  <c r="AI195"/>
  <c r="AE195"/>
  <c r="EZ195"/>
  <c r="EV195"/>
  <c r="ER195"/>
  <c r="EN195"/>
  <c r="EJ195"/>
  <c r="EF195"/>
  <c r="EB195"/>
  <c r="DX195"/>
  <c r="DT195"/>
  <c r="DP195"/>
  <c r="DL195"/>
  <c r="DH195"/>
  <c r="DD195"/>
  <c r="CZ195"/>
  <c r="CV195"/>
  <c r="CR195"/>
  <c r="CN195"/>
  <c r="CJ195"/>
  <c r="CF195"/>
  <c r="CB195"/>
  <c r="BX195"/>
  <c r="BT195"/>
  <c r="BP195"/>
  <c r="BL195"/>
  <c r="BH195"/>
  <c r="BD195"/>
  <c r="AZ195"/>
  <c r="AV195"/>
  <c r="AR195"/>
  <c r="AN195"/>
  <c r="AJ195"/>
  <c r="AF195"/>
  <c r="FA195"/>
  <c r="EW195"/>
  <c r="ES195"/>
  <c r="EO195"/>
  <c r="EK195"/>
  <c r="EG195"/>
  <c r="EC195"/>
  <c r="DY195"/>
  <c r="DU195"/>
  <c r="DQ195"/>
  <c r="DM195"/>
  <c r="DI195"/>
  <c r="DE195"/>
  <c r="DA195"/>
  <c r="CW195"/>
  <c r="CS195"/>
  <c r="CO195"/>
  <c r="CK195"/>
  <c r="CG195"/>
  <c r="CC195"/>
  <c r="BY195"/>
  <c r="BU195"/>
  <c r="BQ195"/>
  <c r="BM195"/>
  <c r="BI195"/>
  <c r="BE195"/>
  <c r="BA195"/>
  <c r="AW195"/>
  <c r="AS195"/>
  <c r="AO195"/>
  <c r="AK195"/>
  <c r="AG195"/>
  <c r="FB195"/>
  <c r="EX195"/>
  <c r="ET195"/>
  <c r="EP195"/>
  <c r="EL195"/>
  <c r="EH195"/>
  <c r="ED195"/>
  <c r="DZ195"/>
  <c r="DV195"/>
  <c r="DR195"/>
  <c r="DN195"/>
  <c r="DJ195"/>
  <c r="DF195"/>
  <c r="DB195"/>
  <c r="CX195"/>
  <c r="CT195"/>
  <c r="CP195"/>
  <c r="CL195"/>
  <c r="CH195"/>
  <c r="CD195"/>
  <c r="BZ195"/>
  <c r="BV195"/>
  <c r="BR195"/>
  <c r="BN195"/>
  <c r="BJ195"/>
  <c r="BF195"/>
  <c r="BB195"/>
  <c r="AX195"/>
  <c r="AT195"/>
  <c r="AP195"/>
  <c r="AL195"/>
  <c r="AH195"/>
  <c r="AD195"/>
  <c r="HR197"/>
  <c r="HN197"/>
  <c r="HJ197"/>
  <c r="HF197"/>
  <c r="HB197"/>
  <c r="GX197"/>
  <c r="GT197"/>
  <c r="GP197"/>
  <c r="GL197"/>
  <c r="GH197"/>
  <c r="GD197"/>
  <c r="FZ197"/>
  <c r="FV197"/>
  <c r="FR197"/>
  <c r="FN197"/>
  <c r="FJ197"/>
  <c r="FF197"/>
  <c r="HU197"/>
  <c r="HQ197"/>
  <c r="HM197"/>
  <c r="HI197"/>
  <c r="HE197"/>
  <c r="HA197"/>
  <c r="GW197"/>
  <c r="GS197"/>
  <c r="GO197"/>
  <c r="GK197"/>
  <c r="GG197"/>
  <c r="GC197"/>
  <c r="FY197"/>
  <c r="FU197"/>
  <c r="FQ197"/>
  <c r="FM197"/>
  <c r="FI197"/>
  <c r="FE197"/>
  <c r="HT197"/>
  <c r="HP197"/>
  <c r="HL197"/>
  <c r="HH197"/>
  <c r="HD197"/>
  <c r="GZ197"/>
  <c r="GV197"/>
  <c r="GR197"/>
  <c r="GN197"/>
  <c r="GJ197"/>
  <c r="GF197"/>
  <c r="GB197"/>
  <c r="FX197"/>
  <c r="FT197"/>
  <c r="FP197"/>
  <c r="FL197"/>
  <c r="FH197"/>
  <c r="FD197"/>
  <c r="HS197"/>
  <c r="HO197"/>
  <c r="HK197"/>
  <c r="HG197"/>
  <c r="HC197"/>
  <c r="GY197"/>
  <c r="GU197"/>
  <c r="GQ197"/>
  <c r="GM197"/>
  <c r="GI197"/>
  <c r="GE197"/>
  <c r="GA197"/>
  <c r="FW197"/>
  <c r="FS197"/>
  <c r="FO197"/>
  <c r="FK197"/>
  <c r="FG197"/>
  <c r="FC197"/>
  <c r="FA197"/>
  <c r="EW197"/>
  <c r="ES197"/>
  <c r="EO197"/>
  <c r="EK197"/>
  <c r="EG197"/>
  <c r="EC197"/>
  <c r="DY197"/>
  <c r="DU197"/>
  <c r="DQ197"/>
  <c r="DM197"/>
  <c r="DI197"/>
  <c r="DE197"/>
  <c r="DA197"/>
  <c r="CW197"/>
  <c r="CS197"/>
  <c r="CO197"/>
  <c r="CK197"/>
  <c r="CG197"/>
  <c r="CC197"/>
  <c r="BY197"/>
  <c r="BU197"/>
  <c r="BQ197"/>
  <c r="BM197"/>
  <c r="BI197"/>
  <c r="BE197"/>
  <c r="BA197"/>
  <c r="AW197"/>
  <c r="AS197"/>
  <c r="AO197"/>
  <c r="AK197"/>
  <c r="AG197"/>
  <c r="FB197"/>
  <c r="EX197"/>
  <c r="ET197"/>
  <c r="EP197"/>
  <c r="EL197"/>
  <c r="EH197"/>
  <c r="ED197"/>
  <c r="DZ197"/>
  <c r="DV197"/>
  <c r="DR197"/>
  <c r="DN197"/>
  <c r="DJ197"/>
  <c r="DF197"/>
  <c r="DB197"/>
  <c r="CX197"/>
  <c r="CT197"/>
  <c r="CP197"/>
  <c r="CL197"/>
  <c r="CH197"/>
  <c r="CD197"/>
  <c r="BZ197"/>
  <c r="BV197"/>
  <c r="BR197"/>
  <c r="BN197"/>
  <c r="BJ197"/>
  <c r="BF197"/>
  <c r="BB197"/>
  <c r="AX197"/>
  <c r="AT197"/>
  <c r="AP197"/>
  <c r="AL197"/>
  <c r="AH197"/>
  <c r="AD197"/>
  <c r="EY197"/>
  <c r="EU197"/>
  <c r="EQ197"/>
  <c r="EM197"/>
  <c r="EI197"/>
  <c r="EE197"/>
  <c r="EA197"/>
  <c r="DW197"/>
  <c r="DS197"/>
  <c r="DO197"/>
  <c r="DK197"/>
  <c r="DG197"/>
  <c r="DC197"/>
  <c r="CY197"/>
  <c r="CU197"/>
  <c r="CQ197"/>
  <c r="CM197"/>
  <c r="CI197"/>
  <c r="CE197"/>
  <c r="CA197"/>
  <c r="BW197"/>
  <c r="BS197"/>
  <c r="BO197"/>
  <c r="BK197"/>
  <c r="BG197"/>
  <c r="BC197"/>
  <c r="AY197"/>
  <c r="AU197"/>
  <c r="AQ197"/>
  <c r="AM197"/>
  <c r="AI197"/>
  <c r="AE197"/>
  <c r="EZ197"/>
  <c r="EV197"/>
  <c r="ER197"/>
  <c r="EN197"/>
  <c r="EJ197"/>
  <c r="EF197"/>
  <c r="EB197"/>
  <c r="DX197"/>
  <c r="DT197"/>
  <c r="DP197"/>
  <c r="DL197"/>
  <c r="DH197"/>
  <c r="DD197"/>
  <c r="CZ197"/>
  <c r="CV197"/>
  <c r="CR197"/>
  <c r="CN197"/>
  <c r="CJ197"/>
  <c r="CF197"/>
  <c r="CB197"/>
  <c r="BX197"/>
  <c r="BT197"/>
  <c r="BP197"/>
  <c r="BL197"/>
  <c r="BH197"/>
  <c r="BD197"/>
  <c r="AZ197"/>
  <c r="AV197"/>
  <c r="AR197"/>
  <c r="AN197"/>
  <c r="AJ197"/>
  <c r="AF197"/>
  <c r="HT199"/>
  <c r="HP199"/>
  <c r="HL199"/>
  <c r="HH199"/>
  <c r="HD199"/>
  <c r="GZ199"/>
  <c r="GV199"/>
  <c r="GR199"/>
  <c r="GN199"/>
  <c r="GJ199"/>
  <c r="GF199"/>
  <c r="GB199"/>
  <c r="FX199"/>
  <c r="FT199"/>
  <c r="FP199"/>
  <c r="FL199"/>
  <c r="FH199"/>
  <c r="FD199"/>
  <c r="HS199"/>
  <c r="HO199"/>
  <c r="HK199"/>
  <c r="HG199"/>
  <c r="HC199"/>
  <c r="GY199"/>
  <c r="GU199"/>
  <c r="GQ199"/>
  <c r="GM199"/>
  <c r="GI199"/>
  <c r="GE199"/>
  <c r="GA199"/>
  <c r="FW199"/>
  <c r="FS199"/>
  <c r="FO199"/>
  <c r="FK199"/>
  <c r="FG199"/>
  <c r="FC199"/>
  <c r="HR199"/>
  <c r="HN199"/>
  <c r="HJ199"/>
  <c r="HF199"/>
  <c r="HB199"/>
  <c r="GX199"/>
  <c r="GT199"/>
  <c r="GP199"/>
  <c r="GL199"/>
  <c r="GH199"/>
  <c r="GD199"/>
  <c r="FZ199"/>
  <c r="FV199"/>
  <c r="FR199"/>
  <c r="FN199"/>
  <c r="FJ199"/>
  <c r="FF199"/>
  <c r="HU199"/>
  <c r="HQ199"/>
  <c r="HM199"/>
  <c r="HI199"/>
  <c r="HE199"/>
  <c r="HA199"/>
  <c r="GW199"/>
  <c r="GS199"/>
  <c r="GO199"/>
  <c r="GK199"/>
  <c r="GG199"/>
  <c r="GC199"/>
  <c r="FY199"/>
  <c r="FU199"/>
  <c r="FQ199"/>
  <c r="FM199"/>
  <c r="FI199"/>
  <c r="FE199"/>
  <c r="EZ199"/>
  <c r="EV199"/>
  <c r="ER199"/>
  <c r="EN199"/>
  <c r="EJ199"/>
  <c r="EF199"/>
  <c r="EB199"/>
  <c r="DX199"/>
  <c r="DT199"/>
  <c r="DP199"/>
  <c r="DL199"/>
  <c r="DH199"/>
  <c r="DD199"/>
  <c r="CZ199"/>
  <c r="CV199"/>
  <c r="CR199"/>
  <c r="CN199"/>
  <c r="CJ199"/>
  <c r="CF199"/>
  <c r="CB199"/>
  <c r="BX199"/>
  <c r="BT199"/>
  <c r="BP199"/>
  <c r="BL199"/>
  <c r="BH199"/>
  <c r="BD199"/>
  <c r="AZ199"/>
  <c r="AV199"/>
  <c r="AR199"/>
  <c r="AN199"/>
  <c r="AJ199"/>
  <c r="AF199"/>
  <c r="FA199"/>
  <c r="EW199"/>
  <c r="ES199"/>
  <c r="EO199"/>
  <c r="EK199"/>
  <c r="EG199"/>
  <c r="EC199"/>
  <c r="DY199"/>
  <c r="DU199"/>
  <c r="DQ199"/>
  <c r="DM199"/>
  <c r="DI199"/>
  <c r="DE199"/>
  <c r="DA199"/>
  <c r="CW199"/>
  <c r="CS199"/>
  <c r="CO199"/>
  <c r="CK199"/>
  <c r="CG199"/>
  <c r="CC199"/>
  <c r="BY199"/>
  <c r="BU199"/>
  <c r="BQ199"/>
  <c r="BM199"/>
  <c r="BI199"/>
  <c r="BE199"/>
  <c r="AW199"/>
  <c r="AO199"/>
  <c r="AG199"/>
  <c r="AY199"/>
  <c r="AQ199"/>
  <c r="AI199"/>
  <c r="FB199"/>
  <c r="EX199"/>
  <c r="ET199"/>
  <c r="EP199"/>
  <c r="EL199"/>
  <c r="EH199"/>
  <c r="ED199"/>
  <c r="DZ199"/>
  <c r="DV199"/>
  <c r="DR199"/>
  <c r="DN199"/>
  <c r="DJ199"/>
  <c r="DF199"/>
  <c r="DB199"/>
  <c r="CX199"/>
  <c r="CT199"/>
  <c r="CP199"/>
  <c r="CL199"/>
  <c r="CH199"/>
  <c r="CD199"/>
  <c r="BZ199"/>
  <c r="BV199"/>
  <c r="BR199"/>
  <c r="BN199"/>
  <c r="BJ199"/>
  <c r="BF199"/>
  <c r="BB199"/>
  <c r="AX199"/>
  <c r="AT199"/>
  <c r="AP199"/>
  <c r="AL199"/>
  <c r="AH199"/>
  <c r="AD199"/>
  <c r="EY199"/>
  <c r="EU199"/>
  <c r="EQ199"/>
  <c r="EM199"/>
  <c r="EI199"/>
  <c r="EE199"/>
  <c r="EA199"/>
  <c r="DW199"/>
  <c r="DS199"/>
  <c r="DO199"/>
  <c r="DK199"/>
  <c r="DG199"/>
  <c r="DC199"/>
  <c r="CY199"/>
  <c r="CU199"/>
  <c r="CQ199"/>
  <c r="CM199"/>
  <c r="CI199"/>
  <c r="CE199"/>
  <c r="CA199"/>
  <c r="BW199"/>
  <c r="BS199"/>
  <c r="BO199"/>
  <c r="BK199"/>
  <c r="BG199"/>
  <c r="BA199"/>
  <c r="AS199"/>
  <c r="AK199"/>
  <c r="BC199"/>
  <c r="AU199"/>
  <c r="AM199"/>
  <c r="AE199"/>
  <c r="HR201"/>
  <c r="HU201"/>
  <c r="HQ201"/>
  <c r="HL201"/>
  <c r="HH201"/>
  <c r="HD201"/>
  <c r="GZ201"/>
  <c r="GV201"/>
  <c r="GR201"/>
  <c r="GN201"/>
  <c r="GJ201"/>
  <c r="GF201"/>
  <c r="GB201"/>
  <c r="FX201"/>
  <c r="FT201"/>
  <c r="FP201"/>
  <c r="FL201"/>
  <c r="FH201"/>
  <c r="FD201"/>
  <c r="HM201"/>
  <c r="HI201"/>
  <c r="HE201"/>
  <c r="HA201"/>
  <c r="GW201"/>
  <c r="GS201"/>
  <c r="GO201"/>
  <c r="GK201"/>
  <c r="GG201"/>
  <c r="GC201"/>
  <c r="FY201"/>
  <c r="FU201"/>
  <c r="FQ201"/>
  <c r="FM201"/>
  <c r="FI201"/>
  <c r="FE201"/>
  <c r="HT201"/>
  <c r="HP201"/>
  <c r="HS201"/>
  <c r="HN201"/>
  <c r="HJ201"/>
  <c r="HF201"/>
  <c r="HB201"/>
  <c r="GX201"/>
  <c r="GT201"/>
  <c r="GP201"/>
  <c r="GL201"/>
  <c r="GH201"/>
  <c r="GD201"/>
  <c r="FZ201"/>
  <c r="FV201"/>
  <c r="FR201"/>
  <c r="FN201"/>
  <c r="FJ201"/>
  <c r="FF201"/>
  <c r="HO201"/>
  <c r="HK201"/>
  <c r="HG201"/>
  <c r="HC201"/>
  <c r="GY201"/>
  <c r="GU201"/>
  <c r="GQ201"/>
  <c r="GM201"/>
  <c r="GI201"/>
  <c r="GE201"/>
  <c r="GA201"/>
  <c r="FW201"/>
  <c r="FS201"/>
  <c r="FO201"/>
  <c r="FK201"/>
  <c r="FG201"/>
  <c r="FC201"/>
  <c r="FB201"/>
  <c r="EX201"/>
  <c r="ET201"/>
  <c r="EP201"/>
  <c r="EL201"/>
  <c r="EH201"/>
  <c r="ED201"/>
  <c r="DZ201"/>
  <c r="DV201"/>
  <c r="DR201"/>
  <c r="DN201"/>
  <c r="DJ201"/>
  <c r="DF201"/>
  <c r="DB201"/>
  <c r="CX201"/>
  <c r="CT201"/>
  <c r="CP201"/>
  <c r="CL201"/>
  <c r="CH201"/>
  <c r="CD201"/>
  <c r="BZ201"/>
  <c r="BV201"/>
  <c r="BR201"/>
  <c r="BN201"/>
  <c r="BJ201"/>
  <c r="BF201"/>
  <c r="BB201"/>
  <c r="AX201"/>
  <c r="AT201"/>
  <c r="AP201"/>
  <c r="AL201"/>
  <c r="AH201"/>
  <c r="AD201"/>
  <c r="EY201"/>
  <c r="EU201"/>
  <c r="EQ201"/>
  <c r="EM201"/>
  <c r="EI201"/>
  <c r="EE201"/>
  <c r="EA201"/>
  <c r="DW201"/>
  <c r="DS201"/>
  <c r="DO201"/>
  <c r="DK201"/>
  <c r="DG201"/>
  <c r="DC201"/>
  <c r="CY201"/>
  <c r="CU201"/>
  <c r="CQ201"/>
  <c r="CM201"/>
  <c r="CI201"/>
  <c r="CE201"/>
  <c r="CA201"/>
  <c r="BW201"/>
  <c r="BS201"/>
  <c r="BO201"/>
  <c r="BK201"/>
  <c r="BG201"/>
  <c r="BC201"/>
  <c r="AY201"/>
  <c r="AU201"/>
  <c r="AQ201"/>
  <c r="AM201"/>
  <c r="AI201"/>
  <c r="AE201"/>
  <c r="EZ201"/>
  <c r="EV201"/>
  <c r="ER201"/>
  <c r="EN201"/>
  <c r="EJ201"/>
  <c r="EF201"/>
  <c r="EB201"/>
  <c r="DX201"/>
  <c r="DT201"/>
  <c r="DP201"/>
  <c r="DL201"/>
  <c r="DH201"/>
  <c r="DD201"/>
  <c r="CZ201"/>
  <c r="CV201"/>
  <c r="CR201"/>
  <c r="CN201"/>
  <c r="CJ201"/>
  <c r="CF201"/>
  <c r="CB201"/>
  <c r="BX201"/>
  <c r="BT201"/>
  <c r="BP201"/>
  <c r="BL201"/>
  <c r="BH201"/>
  <c r="BD201"/>
  <c r="AZ201"/>
  <c r="AV201"/>
  <c r="AR201"/>
  <c r="AN201"/>
  <c r="AJ201"/>
  <c r="AF201"/>
  <c r="FA201"/>
  <c r="EW201"/>
  <c r="ES201"/>
  <c r="EO201"/>
  <c r="EK201"/>
  <c r="EG201"/>
  <c r="EC201"/>
  <c r="DY201"/>
  <c r="DU201"/>
  <c r="DQ201"/>
  <c r="DM201"/>
  <c r="DI201"/>
  <c r="DE201"/>
  <c r="DA201"/>
  <c r="CW201"/>
  <c r="CS201"/>
  <c r="CO201"/>
  <c r="CK201"/>
  <c r="CG201"/>
  <c r="CC201"/>
  <c r="BY201"/>
  <c r="BU201"/>
  <c r="BQ201"/>
  <c r="BM201"/>
  <c r="BI201"/>
  <c r="BE201"/>
  <c r="BA201"/>
  <c r="AW201"/>
  <c r="AS201"/>
  <c r="AO201"/>
  <c r="AK201"/>
  <c r="AG201"/>
  <c r="HT203"/>
  <c r="HP203"/>
  <c r="HL203"/>
  <c r="HH203"/>
  <c r="HD203"/>
  <c r="GZ203"/>
  <c r="GV203"/>
  <c r="GR203"/>
  <c r="GN203"/>
  <c r="GJ203"/>
  <c r="GF203"/>
  <c r="GB203"/>
  <c r="FX203"/>
  <c r="FT203"/>
  <c r="FP203"/>
  <c r="FL203"/>
  <c r="FH203"/>
  <c r="FD203"/>
  <c r="HS203"/>
  <c r="HO203"/>
  <c r="HK203"/>
  <c r="HG203"/>
  <c r="HC203"/>
  <c r="GY203"/>
  <c r="GU203"/>
  <c r="GQ203"/>
  <c r="GM203"/>
  <c r="GI203"/>
  <c r="GE203"/>
  <c r="GA203"/>
  <c r="FW203"/>
  <c r="FS203"/>
  <c r="FO203"/>
  <c r="FK203"/>
  <c r="FG203"/>
  <c r="FC203"/>
  <c r="HR203"/>
  <c r="HN203"/>
  <c r="HJ203"/>
  <c r="HF203"/>
  <c r="HB203"/>
  <c r="GX203"/>
  <c r="GT203"/>
  <c r="GP203"/>
  <c r="GL203"/>
  <c r="GH203"/>
  <c r="GD203"/>
  <c r="FZ203"/>
  <c r="FV203"/>
  <c r="FR203"/>
  <c r="FN203"/>
  <c r="FJ203"/>
  <c r="FF203"/>
  <c r="HU203"/>
  <c r="HQ203"/>
  <c r="HM203"/>
  <c r="HI203"/>
  <c r="HE203"/>
  <c r="HA203"/>
  <c r="GW203"/>
  <c r="GS203"/>
  <c r="GO203"/>
  <c r="GK203"/>
  <c r="GG203"/>
  <c r="GC203"/>
  <c r="FY203"/>
  <c r="FU203"/>
  <c r="FQ203"/>
  <c r="FM203"/>
  <c r="FI203"/>
  <c r="FE203"/>
  <c r="EZ203"/>
  <c r="EV203"/>
  <c r="ER203"/>
  <c r="EN203"/>
  <c r="EJ203"/>
  <c r="EF203"/>
  <c r="EB203"/>
  <c r="DX203"/>
  <c r="DT203"/>
  <c r="DP203"/>
  <c r="DL203"/>
  <c r="DH203"/>
  <c r="DD203"/>
  <c r="CZ203"/>
  <c r="CV203"/>
  <c r="CR203"/>
  <c r="CN203"/>
  <c r="CJ203"/>
  <c r="CF203"/>
  <c r="CB203"/>
  <c r="BX203"/>
  <c r="BT203"/>
  <c r="BP203"/>
  <c r="BL203"/>
  <c r="BH203"/>
  <c r="BD203"/>
  <c r="AZ203"/>
  <c r="AV203"/>
  <c r="AR203"/>
  <c r="AN203"/>
  <c r="AJ203"/>
  <c r="AF203"/>
  <c r="FA203"/>
  <c r="EW203"/>
  <c r="ES203"/>
  <c r="EO203"/>
  <c r="EK203"/>
  <c r="EG203"/>
  <c r="EC203"/>
  <c r="DY203"/>
  <c r="DU203"/>
  <c r="DQ203"/>
  <c r="DM203"/>
  <c r="DI203"/>
  <c r="DE203"/>
  <c r="DA203"/>
  <c r="CW203"/>
  <c r="CS203"/>
  <c r="CO203"/>
  <c r="CK203"/>
  <c r="CG203"/>
  <c r="CC203"/>
  <c r="BY203"/>
  <c r="BU203"/>
  <c r="BQ203"/>
  <c r="BM203"/>
  <c r="BI203"/>
  <c r="BE203"/>
  <c r="BA203"/>
  <c r="AW203"/>
  <c r="AS203"/>
  <c r="AO203"/>
  <c r="AK203"/>
  <c r="AG203"/>
  <c r="FB203"/>
  <c r="EX203"/>
  <c r="ET203"/>
  <c r="EP203"/>
  <c r="EL203"/>
  <c r="EH203"/>
  <c r="ED203"/>
  <c r="DZ203"/>
  <c r="DV203"/>
  <c r="DR203"/>
  <c r="DN203"/>
  <c r="DJ203"/>
  <c r="DF203"/>
  <c r="DB203"/>
  <c r="CX203"/>
  <c r="CT203"/>
  <c r="CP203"/>
  <c r="CL203"/>
  <c r="CH203"/>
  <c r="CD203"/>
  <c r="BZ203"/>
  <c r="BV203"/>
  <c r="BR203"/>
  <c r="BN203"/>
  <c r="BJ203"/>
  <c r="BF203"/>
  <c r="BB203"/>
  <c r="AX203"/>
  <c r="AT203"/>
  <c r="AP203"/>
  <c r="AL203"/>
  <c r="AH203"/>
  <c r="AD203"/>
  <c r="EY203"/>
  <c r="EU203"/>
  <c r="EQ203"/>
  <c r="EM203"/>
  <c r="EI203"/>
  <c r="EE203"/>
  <c r="EA203"/>
  <c r="DW203"/>
  <c r="DS203"/>
  <c r="DO203"/>
  <c r="DK203"/>
  <c r="DG203"/>
  <c r="DC203"/>
  <c r="CY203"/>
  <c r="CU203"/>
  <c r="CQ203"/>
  <c r="CM203"/>
  <c r="CI203"/>
  <c r="CE203"/>
  <c r="CA203"/>
  <c r="BW203"/>
  <c r="BS203"/>
  <c r="BO203"/>
  <c r="BK203"/>
  <c r="BG203"/>
  <c r="BC203"/>
  <c r="AY203"/>
  <c r="AU203"/>
  <c r="AQ203"/>
  <c r="AM203"/>
  <c r="AI203"/>
  <c r="AE203"/>
  <c r="HR205"/>
  <c r="HN205"/>
  <c r="HJ205"/>
  <c r="HF205"/>
  <c r="HB205"/>
  <c r="GX205"/>
  <c r="GT205"/>
  <c r="HT205"/>
  <c r="HP205"/>
  <c r="HL205"/>
  <c r="HH205"/>
  <c r="HD205"/>
  <c r="GZ205"/>
  <c r="GV205"/>
  <c r="GR205"/>
  <c r="GP205"/>
  <c r="GL205"/>
  <c r="GH205"/>
  <c r="GD205"/>
  <c r="FZ205"/>
  <c r="FV205"/>
  <c r="FR205"/>
  <c r="FN205"/>
  <c r="FJ205"/>
  <c r="FF205"/>
  <c r="HU205"/>
  <c r="HQ205"/>
  <c r="HM205"/>
  <c r="HI205"/>
  <c r="HE205"/>
  <c r="HA205"/>
  <c r="GW205"/>
  <c r="GS205"/>
  <c r="GO205"/>
  <c r="GK205"/>
  <c r="GG205"/>
  <c r="GC205"/>
  <c r="FY205"/>
  <c r="FU205"/>
  <c r="FQ205"/>
  <c r="FM205"/>
  <c r="FI205"/>
  <c r="FE205"/>
  <c r="GN205"/>
  <c r="GJ205"/>
  <c r="GF205"/>
  <c r="GB205"/>
  <c r="FX205"/>
  <c r="FT205"/>
  <c r="FP205"/>
  <c r="FL205"/>
  <c r="FH205"/>
  <c r="FD205"/>
  <c r="HS205"/>
  <c r="HO205"/>
  <c r="HK205"/>
  <c r="HG205"/>
  <c r="HC205"/>
  <c r="GY205"/>
  <c r="GU205"/>
  <c r="GQ205"/>
  <c r="GM205"/>
  <c r="GI205"/>
  <c r="GE205"/>
  <c r="GA205"/>
  <c r="FW205"/>
  <c r="FS205"/>
  <c r="FO205"/>
  <c r="FK205"/>
  <c r="FG205"/>
  <c r="FC205"/>
  <c r="FB205"/>
  <c r="EX205"/>
  <c r="ET205"/>
  <c r="EP205"/>
  <c r="EL205"/>
  <c r="EH205"/>
  <c r="ED205"/>
  <c r="DZ205"/>
  <c r="DV205"/>
  <c r="DR205"/>
  <c r="DN205"/>
  <c r="DJ205"/>
  <c r="DF205"/>
  <c r="DB205"/>
  <c r="CX205"/>
  <c r="CT205"/>
  <c r="CP205"/>
  <c r="CL205"/>
  <c r="CH205"/>
  <c r="CD205"/>
  <c r="BZ205"/>
  <c r="BV205"/>
  <c r="BR205"/>
  <c r="BN205"/>
  <c r="BJ205"/>
  <c r="BF205"/>
  <c r="BB205"/>
  <c r="AX205"/>
  <c r="AT205"/>
  <c r="AP205"/>
  <c r="AL205"/>
  <c r="AH205"/>
  <c r="AD205"/>
  <c r="EY205"/>
  <c r="EU205"/>
  <c r="EQ205"/>
  <c r="EM205"/>
  <c r="EI205"/>
  <c r="EE205"/>
  <c r="EA205"/>
  <c r="DW205"/>
  <c r="DS205"/>
  <c r="DO205"/>
  <c r="DK205"/>
  <c r="DG205"/>
  <c r="DC205"/>
  <c r="CY205"/>
  <c r="CU205"/>
  <c r="CQ205"/>
  <c r="CM205"/>
  <c r="CI205"/>
  <c r="CE205"/>
  <c r="CA205"/>
  <c r="BW205"/>
  <c r="BS205"/>
  <c r="BO205"/>
  <c r="BK205"/>
  <c r="BG205"/>
  <c r="BC205"/>
  <c r="AY205"/>
  <c r="AU205"/>
  <c r="AQ205"/>
  <c r="AM205"/>
  <c r="AI205"/>
  <c r="AE205"/>
  <c r="EZ205"/>
  <c r="EV205"/>
  <c r="ER205"/>
  <c r="EN205"/>
  <c r="EJ205"/>
  <c r="EF205"/>
  <c r="EB205"/>
  <c r="DX205"/>
  <c r="DT205"/>
  <c r="DP205"/>
  <c r="DL205"/>
  <c r="DH205"/>
  <c r="DD205"/>
  <c r="CZ205"/>
  <c r="CV205"/>
  <c r="CR205"/>
  <c r="CN205"/>
  <c r="CJ205"/>
  <c r="CF205"/>
  <c r="CB205"/>
  <c r="BX205"/>
  <c r="BT205"/>
  <c r="BP205"/>
  <c r="BL205"/>
  <c r="BH205"/>
  <c r="BD205"/>
  <c r="AZ205"/>
  <c r="AV205"/>
  <c r="AR205"/>
  <c r="AN205"/>
  <c r="AJ205"/>
  <c r="AF205"/>
  <c r="FA205"/>
  <c r="EW205"/>
  <c r="ES205"/>
  <c r="EO205"/>
  <c r="EK205"/>
  <c r="EG205"/>
  <c r="EC205"/>
  <c r="DY205"/>
  <c r="DU205"/>
  <c r="DQ205"/>
  <c r="DM205"/>
  <c r="DI205"/>
  <c r="DE205"/>
  <c r="DA205"/>
  <c r="CW205"/>
  <c r="CS205"/>
  <c r="CO205"/>
  <c r="CK205"/>
  <c r="CG205"/>
  <c r="CC205"/>
  <c r="BY205"/>
  <c r="BU205"/>
  <c r="BQ205"/>
  <c r="BM205"/>
  <c r="BI205"/>
  <c r="BE205"/>
  <c r="BA205"/>
  <c r="AW205"/>
  <c r="AS205"/>
  <c r="AO205"/>
  <c r="AK205"/>
  <c r="AG205"/>
  <c r="HR209"/>
  <c r="HN209"/>
  <c r="HJ209"/>
  <c r="HF209"/>
  <c r="HB209"/>
  <c r="GX209"/>
  <c r="GT209"/>
  <c r="GP209"/>
  <c r="GL209"/>
  <c r="GH209"/>
  <c r="GD209"/>
  <c r="FZ209"/>
  <c r="FV209"/>
  <c r="FR209"/>
  <c r="FN209"/>
  <c r="FJ209"/>
  <c r="FF209"/>
  <c r="HU209"/>
  <c r="HQ209"/>
  <c r="HM209"/>
  <c r="HI209"/>
  <c r="HE209"/>
  <c r="HA209"/>
  <c r="GW209"/>
  <c r="GS209"/>
  <c r="GO209"/>
  <c r="GK209"/>
  <c r="GG209"/>
  <c r="GC209"/>
  <c r="FY209"/>
  <c r="FU209"/>
  <c r="FQ209"/>
  <c r="FM209"/>
  <c r="FI209"/>
  <c r="FE209"/>
  <c r="HT209"/>
  <c r="HP209"/>
  <c r="HL209"/>
  <c r="HH209"/>
  <c r="HD209"/>
  <c r="GZ209"/>
  <c r="GV209"/>
  <c r="GR209"/>
  <c r="GN209"/>
  <c r="GJ209"/>
  <c r="GF209"/>
  <c r="GB209"/>
  <c r="FX209"/>
  <c r="FT209"/>
  <c r="FP209"/>
  <c r="FL209"/>
  <c r="FH209"/>
  <c r="FD209"/>
  <c r="HS209"/>
  <c r="HO209"/>
  <c r="HK209"/>
  <c r="HG209"/>
  <c r="HC209"/>
  <c r="GY209"/>
  <c r="GU209"/>
  <c r="GQ209"/>
  <c r="GM209"/>
  <c r="GI209"/>
  <c r="GE209"/>
  <c r="GA209"/>
  <c r="FW209"/>
  <c r="FS209"/>
  <c r="FO209"/>
  <c r="FK209"/>
  <c r="FG209"/>
  <c r="FC209"/>
  <c r="FA209"/>
  <c r="EW209"/>
  <c r="ES209"/>
  <c r="EO209"/>
  <c r="EK209"/>
  <c r="EG209"/>
  <c r="EC209"/>
  <c r="DY209"/>
  <c r="DU209"/>
  <c r="DQ209"/>
  <c r="DM209"/>
  <c r="DI209"/>
  <c r="DE209"/>
  <c r="DA209"/>
  <c r="CW209"/>
  <c r="CS209"/>
  <c r="CO209"/>
  <c r="CK209"/>
  <c r="CG209"/>
  <c r="CC209"/>
  <c r="BY209"/>
  <c r="BU209"/>
  <c r="BQ209"/>
  <c r="BM209"/>
  <c r="BI209"/>
  <c r="BE209"/>
  <c r="BA209"/>
  <c r="AW209"/>
  <c r="AS209"/>
  <c r="AO209"/>
  <c r="AK209"/>
  <c r="AG209"/>
  <c r="FB209"/>
  <c r="EX209"/>
  <c r="ET209"/>
  <c r="EP209"/>
  <c r="EL209"/>
  <c r="EH209"/>
  <c r="ED209"/>
  <c r="DZ209"/>
  <c r="DV209"/>
  <c r="DR209"/>
  <c r="DN209"/>
  <c r="DJ209"/>
  <c r="DF209"/>
  <c r="DB209"/>
  <c r="CX209"/>
  <c r="CT209"/>
  <c r="CP209"/>
  <c r="CL209"/>
  <c r="CH209"/>
  <c r="CD209"/>
  <c r="BZ209"/>
  <c r="BV209"/>
  <c r="BR209"/>
  <c r="BN209"/>
  <c r="BJ209"/>
  <c r="BF209"/>
  <c r="BB209"/>
  <c r="AX209"/>
  <c r="AT209"/>
  <c r="AP209"/>
  <c r="AL209"/>
  <c r="AH209"/>
  <c r="AD209"/>
  <c r="EY209"/>
  <c r="EU209"/>
  <c r="EQ209"/>
  <c r="EM209"/>
  <c r="EI209"/>
  <c r="EE209"/>
  <c r="EA209"/>
  <c r="DW209"/>
  <c r="DS209"/>
  <c r="DO209"/>
  <c r="DK209"/>
  <c r="DG209"/>
  <c r="DC209"/>
  <c r="CY209"/>
  <c r="CU209"/>
  <c r="CQ209"/>
  <c r="CM209"/>
  <c r="CI209"/>
  <c r="CE209"/>
  <c r="CA209"/>
  <c r="BW209"/>
  <c r="BS209"/>
  <c r="BO209"/>
  <c r="BK209"/>
  <c r="BG209"/>
  <c r="BC209"/>
  <c r="AY209"/>
  <c r="AU209"/>
  <c r="AQ209"/>
  <c r="AM209"/>
  <c r="AI209"/>
  <c r="AE209"/>
  <c r="EZ209"/>
  <c r="EV209"/>
  <c r="ER209"/>
  <c r="EN209"/>
  <c r="EJ209"/>
  <c r="EF209"/>
  <c r="EB209"/>
  <c r="DX209"/>
  <c r="DT209"/>
  <c r="DP209"/>
  <c r="DL209"/>
  <c r="DH209"/>
  <c r="DD209"/>
  <c r="CZ209"/>
  <c r="CV209"/>
  <c r="CR209"/>
  <c r="CN209"/>
  <c r="CJ209"/>
  <c r="CF209"/>
  <c r="CB209"/>
  <c r="BX209"/>
  <c r="BT209"/>
  <c r="BP209"/>
  <c r="BL209"/>
  <c r="BH209"/>
  <c r="BD209"/>
  <c r="AZ209"/>
  <c r="AV209"/>
  <c r="AR209"/>
  <c r="AN209"/>
  <c r="AJ209"/>
  <c r="AF209"/>
  <c r="HR213"/>
  <c r="HN213"/>
  <c r="HJ213"/>
  <c r="HF213"/>
  <c r="HB213"/>
  <c r="GX213"/>
  <c r="GT213"/>
  <c r="GP213"/>
  <c r="GL213"/>
  <c r="GH213"/>
  <c r="GD213"/>
  <c r="FZ213"/>
  <c r="FV213"/>
  <c r="FR213"/>
  <c r="FN213"/>
  <c r="FJ213"/>
  <c r="FF213"/>
  <c r="HU213"/>
  <c r="HQ213"/>
  <c r="HM213"/>
  <c r="HI213"/>
  <c r="HE213"/>
  <c r="HA213"/>
  <c r="GW213"/>
  <c r="GS213"/>
  <c r="GO213"/>
  <c r="GK213"/>
  <c r="GG213"/>
  <c r="GC213"/>
  <c r="FY213"/>
  <c r="FU213"/>
  <c r="FQ213"/>
  <c r="FM213"/>
  <c r="FI213"/>
  <c r="FE213"/>
  <c r="HT213"/>
  <c r="HP213"/>
  <c r="HL213"/>
  <c r="HH213"/>
  <c r="HD213"/>
  <c r="GZ213"/>
  <c r="GV213"/>
  <c r="GR213"/>
  <c r="GN213"/>
  <c r="GJ213"/>
  <c r="GF213"/>
  <c r="GB213"/>
  <c r="FX213"/>
  <c r="FT213"/>
  <c r="FP213"/>
  <c r="FL213"/>
  <c r="FH213"/>
  <c r="FD213"/>
  <c r="HS213"/>
  <c r="HO213"/>
  <c r="HK213"/>
  <c r="HG213"/>
  <c r="HC213"/>
  <c r="GY213"/>
  <c r="GU213"/>
  <c r="GQ213"/>
  <c r="GM213"/>
  <c r="GI213"/>
  <c r="GE213"/>
  <c r="GA213"/>
  <c r="FW213"/>
  <c r="FS213"/>
  <c r="FO213"/>
  <c r="FK213"/>
  <c r="FG213"/>
  <c r="FC213"/>
  <c r="FA213"/>
  <c r="EW213"/>
  <c r="ES213"/>
  <c r="EO213"/>
  <c r="EK213"/>
  <c r="EG213"/>
  <c r="EC213"/>
  <c r="DY213"/>
  <c r="DU213"/>
  <c r="DQ213"/>
  <c r="DM213"/>
  <c r="DI213"/>
  <c r="DE213"/>
  <c r="DA213"/>
  <c r="CW213"/>
  <c r="CS213"/>
  <c r="CO213"/>
  <c r="CK213"/>
  <c r="CG213"/>
  <c r="CC213"/>
  <c r="BY213"/>
  <c r="BU213"/>
  <c r="BQ213"/>
  <c r="BM213"/>
  <c r="BI213"/>
  <c r="BE213"/>
  <c r="BA213"/>
  <c r="AW213"/>
  <c r="AS213"/>
  <c r="AO213"/>
  <c r="AK213"/>
  <c r="AG213"/>
  <c r="FB213"/>
  <c r="EX213"/>
  <c r="ET213"/>
  <c r="EP213"/>
  <c r="EL213"/>
  <c r="EH213"/>
  <c r="ED213"/>
  <c r="DZ213"/>
  <c r="DV213"/>
  <c r="DR213"/>
  <c r="DN213"/>
  <c r="DJ213"/>
  <c r="DF213"/>
  <c r="DB213"/>
  <c r="CX213"/>
  <c r="CT213"/>
  <c r="CP213"/>
  <c r="CL213"/>
  <c r="CH213"/>
  <c r="CD213"/>
  <c r="BZ213"/>
  <c r="BV213"/>
  <c r="BR213"/>
  <c r="BN213"/>
  <c r="BJ213"/>
  <c r="BF213"/>
  <c r="BB213"/>
  <c r="AX213"/>
  <c r="AT213"/>
  <c r="AP213"/>
  <c r="AL213"/>
  <c r="AH213"/>
  <c r="AD213"/>
  <c r="EY213"/>
  <c r="EU213"/>
  <c r="EQ213"/>
  <c r="EM213"/>
  <c r="EI213"/>
  <c r="EE213"/>
  <c r="EA213"/>
  <c r="DW213"/>
  <c r="DS213"/>
  <c r="DO213"/>
  <c r="DK213"/>
  <c r="DG213"/>
  <c r="DC213"/>
  <c r="CY213"/>
  <c r="CU213"/>
  <c r="CQ213"/>
  <c r="CM213"/>
  <c r="CI213"/>
  <c r="CE213"/>
  <c r="CA213"/>
  <c r="BW213"/>
  <c r="BS213"/>
  <c r="BO213"/>
  <c r="BK213"/>
  <c r="BG213"/>
  <c r="BC213"/>
  <c r="AY213"/>
  <c r="AU213"/>
  <c r="AQ213"/>
  <c r="AM213"/>
  <c r="AI213"/>
  <c r="AE213"/>
  <c r="EZ213"/>
  <c r="EV213"/>
  <c r="ER213"/>
  <c r="EN213"/>
  <c r="EJ213"/>
  <c r="EF213"/>
  <c r="EB213"/>
  <c r="DX213"/>
  <c r="DT213"/>
  <c r="DP213"/>
  <c r="DL213"/>
  <c r="DH213"/>
  <c r="DD213"/>
  <c r="CZ213"/>
  <c r="CV213"/>
  <c r="CR213"/>
  <c r="CN213"/>
  <c r="CJ213"/>
  <c r="CF213"/>
  <c r="CB213"/>
  <c r="BX213"/>
  <c r="BT213"/>
  <c r="BP213"/>
  <c r="BL213"/>
  <c r="BH213"/>
  <c r="BD213"/>
  <c r="AZ213"/>
  <c r="AV213"/>
  <c r="AR213"/>
  <c r="AN213"/>
  <c r="AJ213"/>
  <c r="AF213"/>
  <c r="HR217"/>
  <c r="HN217"/>
  <c r="HJ217"/>
  <c r="HF217"/>
  <c r="HB217"/>
  <c r="GX217"/>
  <c r="GT217"/>
  <c r="GP217"/>
  <c r="GL217"/>
  <c r="GH217"/>
  <c r="GD217"/>
  <c r="FZ217"/>
  <c r="FV217"/>
  <c r="FR217"/>
  <c r="FN217"/>
  <c r="FJ217"/>
  <c r="FF217"/>
  <c r="HU217"/>
  <c r="HQ217"/>
  <c r="HM217"/>
  <c r="HI217"/>
  <c r="HE217"/>
  <c r="HA217"/>
  <c r="GW217"/>
  <c r="GS217"/>
  <c r="GO217"/>
  <c r="GK217"/>
  <c r="GG217"/>
  <c r="GC217"/>
  <c r="FY217"/>
  <c r="FU217"/>
  <c r="FQ217"/>
  <c r="FM217"/>
  <c r="FI217"/>
  <c r="FE217"/>
  <c r="HT217"/>
  <c r="HP217"/>
  <c r="HL217"/>
  <c r="HH217"/>
  <c r="HD217"/>
  <c r="GZ217"/>
  <c r="GV217"/>
  <c r="GR217"/>
  <c r="GN217"/>
  <c r="GJ217"/>
  <c r="GF217"/>
  <c r="GB217"/>
  <c r="FX217"/>
  <c r="FT217"/>
  <c r="FP217"/>
  <c r="FL217"/>
  <c r="FH217"/>
  <c r="FD217"/>
  <c r="HS217"/>
  <c r="HO217"/>
  <c r="HK217"/>
  <c r="HG217"/>
  <c r="HC217"/>
  <c r="GY217"/>
  <c r="GU217"/>
  <c r="GQ217"/>
  <c r="GM217"/>
  <c r="GI217"/>
  <c r="GE217"/>
  <c r="GA217"/>
  <c r="FW217"/>
  <c r="FS217"/>
  <c r="FO217"/>
  <c r="FK217"/>
  <c r="FG217"/>
  <c r="FC217"/>
  <c r="FB217"/>
  <c r="EX217"/>
  <c r="ET217"/>
  <c r="EP217"/>
  <c r="EL217"/>
  <c r="EH217"/>
  <c r="ED217"/>
  <c r="DZ217"/>
  <c r="DV217"/>
  <c r="DR217"/>
  <c r="DN217"/>
  <c r="DJ217"/>
  <c r="DF217"/>
  <c r="DB217"/>
  <c r="CX217"/>
  <c r="CT217"/>
  <c r="CP217"/>
  <c r="CL217"/>
  <c r="CH217"/>
  <c r="CD217"/>
  <c r="BZ217"/>
  <c r="BV217"/>
  <c r="BR217"/>
  <c r="BN217"/>
  <c r="BJ217"/>
  <c r="BF217"/>
  <c r="BB217"/>
  <c r="AX217"/>
  <c r="AT217"/>
  <c r="AP217"/>
  <c r="AL217"/>
  <c r="AH217"/>
  <c r="AD217"/>
  <c r="EY217"/>
  <c r="EU217"/>
  <c r="EQ217"/>
  <c r="EM217"/>
  <c r="EI217"/>
  <c r="EE217"/>
  <c r="EA217"/>
  <c r="DW217"/>
  <c r="DS217"/>
  <c r="DO217"/>
  <c r="DK217"/>
  <c r="DG217"/>
  <c r="DC217"/>
  <c r="CY217"/>
  <c r="CU217"/>
  <c r="CQ217"/>
  <c r="CM217"/>
  <c r="CI217"/>
  <c r="CE217"/>
  <c r="CA217"/>
  <c r="BW217"/>
  <c r="BS217"/>
  <c r="BO217"/>
  <c r="BK217"/>
  <c r="BG217"/>
  <c r="BC217"/>
  <c r="AY217"/>
  <c r="AU217"/>
  <c r="AQ217"/>
  <c r="AM217"/>
  <c r="AI217"/>
  <c r="AE217"/>
  <c r="EZ217"/>
  <c r="EV217"/>
  <c r="ER217"/>
  <c r="EN217"/>
  <c r="EJ217"/>
  <c r="EF217"/>
  <c r="EB217"/>
  <c r="DX217"/>
  <c r="DT217"/>
  <c r="DP217"/>
  <c r="DL217"/>
  <c r="DH217"/>
  <c r="DD217"/>
  <c r="CZ217"/>
  <c r="CV217"/>
  <c r="CR217"/>
  <c r="CN217"/>
  <c r="CJ217"/>
  <c r="CF217"/>
  <c r="CB217"/>
  <c r="BX217"/>
  <c r="BT217"/>
  <c r="BP217"/>
  <c r="BL217"/>
  <c r="BH217"/>
  <c r="BD217"/>
  <c r="AZ217"/>
  <c r="AV217"/>
  <c r="AR217"/>
  <c r="AN217"/>
  <c r="AJ217"/>
  <c r="AF217"/>
  <c r="FA217"/>
  <c r="EW217"/>
  <c r="ES217"/>
  <c r="EO217"/>
  <c r="EK217"/>
  <c r="EG217"/>
  <c r="EC217"/>
  <c r="DY217"/>
  <c r="DU217"/>
  <c r="DQ217"/>
  <c r="DM217"/>
  <c r="DI217"/>
  <c r="DE217"/>
  <c r="DA217"/>
  <c r="CW217"/>
  <c r="CS217"/>
  <c r="CO217"/>
  <c r="CK217"/>
  <c r="CG217"/>
  <c r="CC217"/>
  <c r="BY217"/>
  <c r="BU217"/>
  <c r="BQ217"/>
  <c r="BM217"/>
  <c r="BI217"/>
  <c r="BE217"/>
  <c r="BA217"/>
  <c r="AW217"/>
  <c r="AS217"/>
  <c r="AO217"/>
  <c r="AK217"/>
  <c r="AG217"/>
  <c r="HT152"/>
  <c r="HP152"/>
  <c r="HL152"/>
  <c r="HH152"/>
  <c r="HD152"/>
  <c r="GZ152"/>
  <c r="GV152"/>
  <c r="GR152"/>
  <c r="GN152"/>
  <c r="GJ152"/>
  <c r="GF152"/>
  <c r="GB152"/>
  <c r="FX152"/>
  <c r="FT152"/>
  <c r="FP152"/>
  <c r="FL152"/>
  <c r="FH152"/>
  <c r="FD152"/>
  <c r="HS152"/>
  <c r="HO152"/>
  <c r="HK152"/>
  <c r="HG152"/>
  <c r="HC152"/>
  <c r="GY152"/>
  <c r="GU152"/>
  <c r="GQ152"/>
  <c r="GM152"/>
  <c r="GI152"/>
  <c r="GE152"/>
  <c r="GA152"/>
  <c r="FW152"/>
  <c r="FS152"/>
  <c r="FO152"/>
  <c r="FK152"/>
  <c r="FG152"/>
  <c r="FC152"/>
  <c r="HR152"/>
  <c r="HN152"/>
  <c r="HJ152"/>
  <c r="HF152"/>
  <c r="HB152"/>
  <c r="GX152"/>
  <c r="GT152"/>
  <c r="GP152"/>
  <c r="GL152"/>
  <c r="GH152"/>
  <c r="GD152"/>
  <c r="FZ152"/>
  <c r="FV152"/>
  <c r="FR152"/>
  <c r="FN152"/>
  <c r="FJ152"/>
  <c r="FF152"/>
  <c r="HU152"/>
  <c r="HQ152"/>
  <c r="HM152"/>
  <c r="HI152"/>
  <c r="HE152"/>
  <c r="HA152"/>
  <c r="GW152"/>
  <c r="GS152"/>
  <c r="GO152"/>
  <c r="GK152"/>
  <c r="GG152"/>
  <c r="GC152"/>
  <c r="FY152"/>
  <c r="FU152"/>
  <c r="FQ152"/>
  <c r="FM152"/>
  <c r="FI152"/>
  <c r="FE152"/>
  <c r="EZ152"/>
  <c r="EV152"/>
  <c r="ER152"/>
  <c r="EN152"/>
  <c r="EJ152"/>
  <c r="EF152"/>
  <c r="EB152"/>
  <c r="DX152"/>
  <c r="DT152"/>
  <c r="DP152"/>
  <c r="DL152"/>
  <c r="DH152"/>
  <c r="DD152"/>
  <c r="CZ152"/>
  <c r="CV152"/>
  <c r="CR152"/>
  <c r="CN152"/>
  <c r="CJ152"/>
  <c r="CF152"/>
  <c r="CB152"/>
  <c r="BX152"/>
  <c r="BT152"/>
  <c r="BP152"/>
  <c r="BL152"/>
  <c r="BH152"/>
  <c r="BD152"/>
  <c r="AZ152"/>
  <c r="AV152"/>
  <c r="AR152"/>
  <c r="AN152"/>
  <c r="AJ152"/>
  <c r="AF152"/>
  <c r="FA152"/>
  <c r="EW152"/>
  <c r="ES152"/>
  <c r="EO152"/>
  <c r="EK152"/>
  <c r="EG152"/>
  <c r="EC152"/>
  <c r="DY152"/>
  <c r="DU152"/>
  <c r="DQ152"/>
  <c r="DM152"/>
  <c r="DI152"/>
  <c r="DE152"/>
  <c r="DA152"/>
  <c r="CW152"/>
  <c r="CS152"/>
  <c r="CO152"/>
  <c r="CK152"/>
  <c r="CG152"/>
  <c r="CC152"/>
  <c r="BY152"/>
  <c r="BU152"/>
  <c r="BQ152"/>
  <c r="BM152"/>
  <c r="BI152"/>
  <c r="BE152"/>
  <c r="BA152"/>
  <c r="AW152"/>
  <c r="AS152"/>
  <c r="AO152"/>
  <c r="AK152"/>
  <c r="AG152"/>
  <c r="FB152"/>
  <c r="EX152"/>
  <c r="ET152"/>
  <c r="EP152"/>
  <c r="EL152"/>
  <c r="EH152"/>
  <c r="ED152"/>
  <c r="DZ152"/>
  <c r="DV152"/>
  <c r="DR152"/>
  <c r="DN152"/>
  <c r="DJ152"/>
  <c r="DF152"/>
  <c r="DB152"/>
  <c r="CX152"/>
  <c r="CT152"/>
  <c r="CP152"/>
  <c r="CL152"/>
  <c r="CH152"/>
  <c r="CD152"/>
  <c r="BZ152"/>
  <c r="BV152"/>
  <c r="BR152"/>
  <c r="BN152"/>
  <c r="BJ152"/>
  <c r="BF152"/>
  <c r="BB152"/>
  <c r="AX152"/>
  <c r="AT152"/>
  <c r="AP152"/>
  <c r="AL152"/>
  <c r="AH152"/>
  <c r="AD152"/>
  <c r="EY152"/>
  <c r="EU152"/>
  <c r="EQ152"/>
  <c r="EM152"/>
  <c r="EI152"/>
  <c r="EE152"/>
  <c r="EA152"/>
  <c r="DW152"/>
  <c r="DS152"/>
  <c r="DO152"/>
  <c r="DK152"/>
  <c r="DG152"/>
  <c r="DC152"/>
  <c r="CY152"/>
  <c r="CU152"/>
  <c r="CQ152"/>
  <c r="CM152"/>
  <c r="CI152"/>
  <c r="CE152"/>
  <c r="CA152"/>
  <c r="BW152"/>
  <c r="BS152"/>
  <c r="BO152"/>
  <c r="BK152"/>
  <c r="BG152"/>
  <c r="BC152"/>
  <c r="AY152"/>
  <c r="AU152"/>
  <c r="AQ152"/>
  <c r="AM152"/>
  <c r="AI152"/>
  <c r="AE152"/>
  <c r="HT156"/>
  <c r="HP156"/>
  <c r="HL156"/>
  <c r="HH156"/>
  <c r="HD156"/>
  <c r="GZ156"/>
  <c r="GV156"/>
  <c r="GR156"/>
  <c r="GN156"/>
  <c r="GJ156"/>
  <c r="GF156"/>
  <c r="GB156"/>
  <c r="FX156"/>
  <c r="FT156"/>
  <c r="FP156"/>
  <c r="FL156"/>
  <c r="FH156"/>
  <c r="FD156"/>
  <c r="HS156"/>
  <c r="HO156"/>
  <c r="HK156"/>
  <c r="HG156"/>
  <c r="HC156"/>
  <c r="GY156"/>
  <c r="GU156"/>
  <c r="GQ156"/>
  <c r="GM156"/>
  <c r="GI156"/>
  <c r="GE156"/>
  <c r="GA156"/>
  <c r="FW156"/>
  <c r="FS156"/>
  <c r="FO156"/>
  <c r="FK156"/>
  <c r="FG156"/>
  <c r="FC156"/>
  <c r="HR156"/>
  <c r="HN156"/>
  <c r="HJ156"/>
  <c r="HF156"/>
  <c r="HB156"/>
  <c r="GX156"/>
  <c r="GT156"/>
  <c r="GP156"/>
  <c r="GL156"/>
  <c r="GH156"/>
  <c r="GD156"/>
  <c r="FZ156"/>
  <c r="FV156"/>
  <c r="FR156"/>
  <c r="FN156"/>
  <c r="FJ156"/>
  <c r="FF156"/>
  <c r="HU156"/>
  <c r="HQ156"/>
  <c r="HM156"/>
  <c r="HI156"/>
  <c r="HE156"/>
  <c r="HA156"/>
  <c r="GW156"/>
  <c r="GS156"/>
  <c r="GO156"/>
  <c r="GK156"/>
  <c r="GG156"/>
  <c r="GC156"/>
  <c r="FY156"/>
  <c r="FU156"/>
  <c r="FQ156"/>
  <c r="FM156"/>
  <c r="FI156"/>
  <c r="FE156"/>
  <c r="EZ156"/>
  <c r="EV156"/>
  <c r="ER156"/>
  <c r="EN156"/>
  <c r="EJ156"/>
  <c r="EF156"/>
  <c r="EB156"/>
  <c r="DX156"/>
  <c r="DT156"/>
  <c r="DP156"/>
  <c r="DL156"/>
  <c r="DH156"/>
  <c r="DD156"/>
  <c r="CZ156"/>
  <c r="CV156"/>
  <c r="CR156"/>
  <c r="CN156"/>
  <c r="CJ156"/>
  <c r="CF156"/>
  <c r="CB156"/>
  <c r="BX156"/>
  <c r="BT156"/>
  <c r="BP156"/>
  <c r="BL156"/>
  <c r="BH156"/>
  <c r="BD156"/>
  <c r="AZ156"/>
  <c r="AV156"/>
  <c r="AR156"/>
  <c r="AN156"/>
  <c r="AJ156"/>
  <c r="AF156"/>
  <c r="FA156"/>
  <c r="EW156"/>
  <c r="ES156"/>
  <c r="EO156"/>
  <c r="EK156"/>
  <c r="EG156"/>
  <c r="EC156"/>
  <c r="DY156"/>
  <c r="DU156"/>
  <c r="DQ156"/>
  <c r="DM156"/>
  <c r="DI156"/>
  <c r="DE156"/>
  <c r="DA156"/>
  <c r="CW156"/>
  <c r="CS156"/>
  <c r="CO156"/>
  <c r="CK156"/>
  <c r="CG156"/>
  <c r="CC156"/>
  <c r="BY156"/>
  <c r="BU156"/>
  <c r="BQ156"/>
  <c r="BM156"/>
  <c r="BI156"/>
  <c r="BE156"/>
  <c r="BA156"/>
  <c r="AW156"/>
  <c r="AS156"/>
  <c r="AO156"/>
  <c r="AK156"/>
  <c r="AG156"/>
  <c r="FB156"/>
  <c r="EX156"/>
  <c r="ET156"/>
  <c r="EP156"/>
  <c r="EL156"/>
  <c r="EH156"/>
  <c r="ED156"/>
  <c r="DZ156"/>
  <c r="DV156"/>
  <c r="DR156"/>
  <c r="DN156"/>
  <c r="DJ156"/>
  <c r="DF156"/>
  <c r="DB156"/>
  <c r="CX156"/>
  <c r="CT156"/>
  <c r="CP156"/>
  <c r="CL156"/>
  <c r="CH156"/>
  <c r="CD156"/>
  <c r="BZ156"/>
  <c r="BV156"/>
  <c r="BR156"/>
  <c r="BN156"/>
  <c r="BJ156"/>
  <c r="BF156"/>
  <c r="BB156"/>
  <c r="AX156"/>
  <c r="AT156"/>
  <c r="AP156"/>
  <c r="AL156"/>
  <c r="AH156"/>
  <c r="AD156"/>
  <c r="EY156"/>
  <c r="EU156"/>
  <c r="EQ156"/>
  <c r="EM156"/>
  <c r="EI156"/>
  <c r="EE156"/>
  <c r="EA156"/>
  <c r="DW156"/>
  <c r="DS156"/>
  <c r="DO156"/>
  <c r="DK156"/>
  <c r="DG156"/>
  <c r="DC156"/>
  <c r="CY156"/>
  <c r="CU156"/>
  <c r="CQ156"/>
  <c r="CM156"/>
  <c r="CI156"/>
  <c r="CE156"/>
  <c r="CA156"/>
  <c r="BW156"/>
  <c r="BS156"/>
  <c r="BO156"/>
  <c r="BK156"/>
  <c r="BG156"/>
  <c r="BC156"/>
  <c r="AY156"/>
  <c r="AU156"/>
  <c r="AQ156"/>
  <c r="AM156"/>
  <c r="AI156"/>
  <c r="AE156"/>
  <c r="HT160"/>
  <c r="HP160"/>
  <c r="HL160"/>
  <c r="HH160"/>
  <c r="HD160"/>
  <c r="GZ160"/>
  <c r="GV160"/>
  <c r="GR160"/>
  <c r="GN160"/>
  <c r="GJ160"/>
  <c r="GF160"/>
  <c r="GB160"/>
  <c r="FX160"/>
  <c r="FT160"/>
  <c r="FP160"/>
  <c r="FL160"/>
  <c r="FH160"/>
  <c r="FD160"/>
  <c r="HS160"/>
  <c r="HO160"/>
  <c r="HK160"/>
  <c r="HG160"/>
  <c r="HC160"/>
  <c r="GY160"/>
  <c r="GU160"/>
  <c r="GQ160"/>
  <c r="GM160"/>
  <c r="GI160"/>
  <c r="GE160"/>
  <c r="GA160"/>
  <c r="FW160"/>
  <c r="FS160"/>
  <c r="FO160"/>
  <c r="FK160"/>
  <c r="FG160"/>
  <c r="FC160"/>
  <c r="HR160"/>
  <c r="HN160"/>
  <c r="HJ160"/>
  <c r="HF160"/>
  <c r="HB160"/>
  <c r="GX160"/>
  <c r="GT160"/>
  <c r="GP160"/>
  <c r="GL160"/>
  <c r="GH160"/>
  <c r="GD160"/>
  <c r="FZ160"/>
  <c r="FV160"/>
  <c r="FR160"/>
  <c r="FN160"/>
  <c r="FJ160"/>
  <c r="FF160"/>
  <c r="HU160"/>
  <c r="HQ160"/>
  <c r="HM160"/>
  <c r="HI160"/>
  <c r="HE160"/>
  <c r="HA160"/>
  <c r="GW160"/>
  <c r="GS160"/>
  <c r="GO160"/>
  <c r="GK160"/>
  <c r="GG160"/>
  <c r="GC160"/>
  <c r="FY160"/>
  <c r="FU160"/>
  <c r="FQ160"/>
  <c r="FM160"/>
  <c r="FI160"/>
  <c r="FE160"/>
  <c r="EZ160"/>
  <c r="EV160"/>
  <c r="ER160"/>
  <c r="EN160"/>
  <c r="EJ160"/>
  <c r="EF160"/>
  <c r="EB160"/>
  <c r="DX160"/>
  <c r="DT160"/>
  <c r="DP160"/>
  <c r="DL160"/>
  <c r="DH160"/>
  <c r="DD160"/>
  <c r="CZ160"/>
  <c r="CV160"/>
  <c r="CR160"/>
  <c r="CN160"/>
  <c r="CJ160"/>
  <c r="CF160"/>
  <c r="CB160"/>
  <c r="BX160"/>
  <c r="BT160"/>
  <c r="BP160"/>
  <c r="BL160"/>
  <c r="BH160"/>
  <c r="BD160"/>
  <c r="AZ160"/>
  <c r="AV160"/>
  <c r="AR160"/>
  <c r="AN160"/>
  <c r="AJ160"/>
  <c r="AF160"/>
  <c r="FA160"/>
  <c r="EW160"/>
  <c r="ES160"/>
  <c r="EO160"/>
  <c r="EK160"/>
  <c r="EG160"/>
  <c r="EC160"/>
  <c r="DY160"/>
  <c r="DU160"/>
  <c r="DQ160"/>
  <c r="DM160"/>
  <c r="DI160"/>
  <c r="DE160"/>
  <c r="DA160"/>
  <c r="CW160"/>
  <c r="CS160"/>
  <c r="CO160"/>
  <c r="CK160"/>
  <c r="CG160"/>
  <c r="CC160"/>
  <c r="BY160"/>
  <c r="BU160"/>
  <c r="BQ160"/>
  <c r="BM160"/>
  <c r="BI160"/>
  <c r="BE160"/>
  <c r="BA160"/>
  <c r="AW160"/>
  <c r="AS160"/>
  <c r="AO160"/>
  <c r="AK160"/>
  <c r="AG160"/>
  <c r="FB160"/>
  <c r="EX160"/>
  <c r="ET160"/>
  <c r="EP160"/>
  <c r="EL160"/>
  <c r="EH160"/>
  <c r="ED160"/>
  <c r="DZ160"/>
  <c r="DV160"/>
  <c r="DR160"/>
  <c r="DN160"/>
  <c r="DJ160"/>
  <c r="DF160"/>
  <c r="DB160"/>
  <c r="CX160"/>
  <c r="CT160"/>
  <c r="CP160"/>
  <c r="CL160"/>
  <c r="CH160"/>
  <c r="CD160"/>
  <c r="BZ160"/>
  <c r="BV160"/>
  <c r="BR160"/>
  <c r="BN160"/>
  <c r="BJ160"/>
  <c r="BF160"/>
  <c r="BB160"/>
  <c r="AX160"/>
  <c r="AT160"/>
  <c r="AP160"/>
  <c r="AL160"/>
  <c r="AH160"/>
  <c r="AD160"/>
  <c r="EY160"/>
  <c r="EU160"/>
  <c r="EQ160"/>
  <c r="EM160"/>
  <c r="EI160"/>
  <c r="EE160"/>
  <c r="EA160"/>
  <c r="DW160"/>
  <c r="DS160"/>
  <c r="DO160"/>
  <c r="DK160"/>
  <c r="DG160"/>
  <c r="DC160"/>
  <c r="CY160"/>
  <c r="CU160"/>
  <c r="CQ160"/>
  <c r="CM160"/>
  <c r="CI160"/>
  <c r="CE160"/>
  <c r="CA160"/>
  <c r="BW160"/>
  <c r="BS160"/>
  <c r="BO160"/>
  <c r="BK160"/>
  <c r="BG160"/>
  <c r="BC160"/>
  <c r="AY160"/>
  <c r="AU160"/>
  <c r="AQ160"/>
  <c r="AM160"/>
  <c r="AI160"/>
  <c r="AE160"/>
  <c r="HT164"/>
  <c r="HP164"/>
  <c r="HL164"/>
  <c r="HH164"/>
  <c r="HD164"/>
  <c r="GZ164"/>
  <c r="GV164"/>
  <c r="GR164"/>
  <c r="GN164"/>
  <c r="GJ164"/>
  <c r="GF164"/>
  <c r="GB164"/>
  <c r="FX164"/>
  <c r="FT164"/>
  <c r="FP164"/>
  <c r="FL164"/>
  <c r="FH164"/>
  <c r="FD164"/>
  <c r="HS164"/>
  <c r="HO164"/>
  <c r="HK164"/>
  <c r="HG164"/>
  <c r="HC164"/>
  <c r="GY164"/>
  <c r="GU164"/>
  <c r="GQ164"/>
  <c r="GM164"/>
  <c r="GI164"/>
  <c r="GE164"/>
  <c r="GA164"/>
  <c r="FW164"/>
  <c r="FS164"/>
  <c r="FO164"/>
  <c r="FK164"/>
  <c r="FG164"/>
  <c r="FC164"/>
  <c r="HR164"/>
  <c r="HN164"/>
  <c r="HJ164"/>
  <c r="HF164"/>
  <c r="HB164"/>
  <c r="GX164"/>
  <c r="GT164"/>
  <c r="GP164"/>
  <c r="GL164"/>
  <c r="GH164"/>
  <c r="GD164"/>
  <c r="FZ164"/>
  <c r="FV164"/>
  <c r="FR164"/>
  <c r="FN164"/>
  <c r="FJ164"/>
  <c r="FF164"/>
  <c r="HU164"/>
  <c r="HQ164"/>
  <c r="HM164"/>
  <c r="HI164"/>
  <c r="HE164"/>
  <c r="HA164"/>
  <c r="GW164"/>
  <c r="GS164"/>
  <c r="GO164"/>
  <c r="GK164"/>
  <c r="GG164"/>
  <c r="GC164"/>
  <c r="FY164"/>
  <c r="FU164"/>
  <c r="FQ164"/>
  <c r="FM164"/>
  <c r="FI164"/>
  <c r="FE164"/>
  <c r="EZ164"/>
  <c r="EV164"/>
  <c r="ER164"/>
  <c r="EN164"/>
  <c r="EJ164"/>
  <c r="EF164"/>
  <c r="EB164"/>
  <c r="DX164"/>
  <c r="DT164"/>
  <c r="DP164"/>
  <c r="DL164"/>
  <c r="DH164"/>
  <c r="DD164"/>
  <c r="CZ164"/>
  <c r="CV164"/>
  <c r="CR164"/>
  <c r="CN164"/>
  <c r="CJ164"/>
  <c r="CF164"/>
  <c r="CB164"/>
  <c r="BX164"/>
  <c r="BT164"/>
  <c r="BP164"/>
  <c r="BL164"/>
  <c r="BH164"/>
  <c r="BD164"/>
  <c r="AZ164"/>
  <c r="AV164"/>
  <c r="AR164"/>
  <c r="AN164"/>
  <c r="AJ164"/>
  <c r="AF164"/>
  <c r="FA164"/>
  <c r="EW164"/>
  <c r="ES164"/>
  <c r="EO164"/>
  <c r="EK164"/>
  <c r="EG164"/>
  <c r="EC164"/>
  <c r="DY164"/>
  <c r="DU164"/>
  <c r="DQ164"/>
  <c r="DM164"/>
  <c r="DI164"/>
  <c r="DE164"/>
  <c r="DA164"/>
  <c r="CW164"/>
  <c r="CS164"/>
  <c r="CO164"/>
  <c r="CK164"/>
  <c r="CG164"/>
  <c r="CC164"/>
  <c r="BY164"/>
  <c r="BU164"/>
  <c r="BQ164"/>
  <c r="BM164"/>
  <c r="BI164"/>
  <c r="BE164"/>
  <c r="BA164"/>
  <c r="AW164"/>
  <c r="AS164"/>
  <c r="AO164"/>
  <c r="AK164"/>
  <c r="AG164"/>
  <c r="FB164"/>
  <c r="EX164"/>
  <c r="ET164"/>
  <c r="EP164"/>
  <c r="EL164"/>
  <c r="EH164"/>
  <c r="ED164"/>
  <c r="DZ164"/>
  <c r="DV164"/>
  <c r="DR164"/>
  <c r="DN164"/>
  <c r="DJ164"/>
  <c r="DF164"/>
  <c r="DB164"/>
  <c r="CX164"/>
  <c r="CT164"/>
  <c r="CP164"/>
  <c r="CL164"/>
  <c r="CH164"/>
  <c r="CD164"/>
  <c r="BZ164"/>
  <c r="BV164"/>
  <c r="BR164"/>
  <c r="BN164"/>
  <c r="BJ164"/>
  <c r="BF164"/>
  <c r="BB164"/>
  <c r="AX164"/>
  <c r="AT164"/>
  <c r="AP164"/>
  <c r="AL164"/>
  <c r="AH164"/>
  <c r="AD164"/>
  <c r="EY164"/>
  <c r="EU164"/>
  <c r="EQ164"/>
  <c r="EM164"/>
  <c r="EI164"/>
  <c r="EE164"/>
  <c r="EA164"/>
  <c r="DW164"/>
  <c r="DS164"/>
  <c r="DO164"/>
  <c r="DK164"/>
  <c r="DG164"/>
  <c r="DC164"/>
  <c r="CY164"/>
  <c r="CU164"/>
  <c r="CQ164"/>
  <c r="CM164"/>
  <c r="CI164"/>
  <c r="CE164"/>
  <c r="CA164"/>
  <c r="BW164"/>
  <c r="BS164"/>
  <c r="BO164"/>
  <c r="BK164"/>
  <c r="BG164"/>
  <c r="BC164"/>
  <c r="AY164"/>
  <c r="AU164"/>
  <c r="AQ164"/>
  <c r="AM164"/>
  <c r="AI164"/>
  <c r="AE164"/>
  <c r="HT168"/>
  <c r="HP168"/>
  <c r="HL168"/>
  <c r="HH168"/>
  <c r="HD168"/>
  <c r="GZ168"/>
  <c r="GV168"/>
  <c r="GR168"/>
  <c r="GN168"/>
  <c r="GJ168"/>
  <c r="GF168"/>
  <c r="GB168"/>
  <c r="FX168"/>
  <c r="FT168"/>
  <c r="FP168"/>
  <c r="FL168"/>
  <c r="FH168"/>
  <c r="FD168"/>
  <c r="HS168"/>
  <c r="HO168"/>
  <c r="HK168"/>
  <c r="HG168"/>
  <c r="HC168"/>
  <c r="GY168"/>
  <c r="HR168"/>
  <c r="HN168"/>
  <c r="HJ168"/>
  <c r="HF168"/>
  <c r="HB168"/>
  <c r="GX168"/>
  <c r="GT168"/>
  <c r="GP168"/>
  <c r="GL168"/>
  <c r="GH168"/>
  <c r="GD168"/>
  <c r="FZ168"/>
  <c r="FV168"/>
  <c r="FR168"/>
  <c r="FN168"/>
  <c r="FJ168"/>
  <c r="FF168"/>
  <c r="HU168"/>
  <c r="HQ168"/>
  <c r="HM168"/>
  <c r="HI168"/>
  <c r="HE168"/>
  <c r="HA168"/>
  <c r="GW168"/>
  <c r="GU168"/>
  <c r="GQ168"/>
  <c r="GM168"/>
  <c r="GI168"/>
  <c r="GE168"/>
  <c r="GA168"/>
  <c r="FW168"/>
  <c r="FS168"/>
  <c r="FO168"/>
  <c r="FK168"/>
  <c r="FG168"/>
  <c r="FC168"/>
  <c r="GS168"/>
  <c r="GO168"/>
  <c r="GK168"/>
  <c r="GG168"/>
  <c r="GC168"/>
  <c r="FY168"/>
  <c r="FU168"/>
  <c r="FQ168"/>
  <c r="FM168"/>
  <c r="FI168"/>
  <c r="FE168"/>
  <c r="EZ168"/>
  <c r="EV168"/>
  <c r="ER168"/>
  <c r="EN168"/>
  <c r="EJ168"/>
  <c r="EF168"/>
  <c r="EB168"/>
  <c r="DX168"/>
  <c r="DT168"/>
  <c r="DP168"/>
  <c r="DL168"/>
  <c r="DH168"/>
  <c r="DD168"/>
  <c r="CZ168"/>
  <c r="CV168"/>
  <c r="CR168"/>
  <c r="CN168"/>
  <c r="CJ168"/>
  <c r="CF168"/>
  <c r="CB168"/>
  <c r="BX168"/>
  <c r="BT168"/>
  <c r="BP168"/>
  <c r="BL168"/>
  <c r="BH168"/>
  <c r="BD168"/>
  <c r="AZ168"/>
  <c r="AV168"/>
  <c r="AR168"/>
  <c r="AN168"/>
  <c r="AJ168"/>
  <c r="AF168"/>
  <c r="FA168"/>
  <c r="EW168"/>
  <c r="ES168"/>
  <c r="EO168"/>
  <c r="EK168"/>
  <c r="EG168"/>
  <c r="EC168"/>
  <c r="DY168"/>
  <c r="DU168"/>
  <c r="DQ168"/>
  <c r="DM168"/>
  <c r="DI168"/>
  <c r="DE168"/>
  <c r="DA168"/>
  <c r="CW168"/>
  <c r="CS168"/>
  <c r="CO168"/>
  <c r="CK168"/>
  <c r="CG168"/>
  <c r="CC168"/>
  <c r="BY168"/>
  <c r="BU168"/>
  <c r="BQ168"/>
  <c r="BM168"/>
  <c r="BI168"/>
  <c r="BE168"/>
  <c r="BA168"/>
  <c r="AW168"/>
  <c r="AS168"/>
  <c r="AO168"/>
  <c r="AK168"/>
  <c r="AG168"/>
  <c r="FB168"/>
  <c r="EX168"/>
  <c r="ET168"/>
  <c r="EP168"/>
  <c r="EL168"/>
  <c r="EH168"/>
  <c r="ED168"/>
  <c r="DZ168"/>
  <c r="DV168"/>
  <c r="DR168"/>
  <c r="DN168"/>
  <c r="DJ168"/>
  <c r="DF168"/>
  <c r="DB168"/>
  <c r="CX168"/>
  <c r="CT168"/>
  <c r="CP168"/>
  <c r="CL168"/>
  <c r="CH168"/>
  <c r="CD168"/>
  <c r="BZ168"/>
  <c r="BV168"/>
  <c r="BR168"/>
  <c r="BN168"/>
  <c r="BJ168"/>
  <c r="BF168"/>
  <c r="BB168"/>
  <c r="AX168"/>
  <c r="AT168"/>
  <c r="AP168"/>
  <c r="AL168"/>
  <c r="AH168"/>
  <c r="AD168"/>
  <c r="EY168"/>
  <c r="EU168"/>
  <c r="EQ168"/>
  <c r="EM168"/>
  <c r="EI168"/>
  <c r="EE168"/>
  <c r="EA168"/>
  <c r="DW168"/>
  <c r="DS168"/>
  <c r="DO168"/>
  <c r="DK168"/>
  <c r="DG168"/>
  <c r="DC168"/>
  <c r="CY168"/>
  <c r="CU168"/>
  <c r="CQ168"/>
  <c r="CM168"/>
  <c r="CI168"/>
  <c r="CE168"/>
  <c r="CA168"/>
  <c r="BW168"/>
  <c r="BS168"/>
  <c r="BO168"/>
  <c r="BK168"/>
  <c r="BG168"/>
  <c r="BC168"/>
  <c r="AY168"/>
  <c r="AU168"/>
  <c r="AQ168"/>
  <c r="AM168"/>
  <c r="AI168"/>
  <c r="AE168"/>
  <c r="HT172"/>
  <c r="HP172"/>
  <c r="HL172"/>
  <c r="HH172"/>
  <c r="HD172"/>
  <c r="GZ172"/>
  <c r="GV172"/>
  <c r="GR172"/>
  <c r="GN172"/>
  <c r="GJ172"/>
  <c r="GF172"/>
  <c r="GB172"/>
  <c r="FX172"/>
  <c r="FT172"/>
  <c r="FP172"/>
  <c r="FL172"/>
  <c r="FH172"/>
  <c r="FD172"/>
  <c r="HS172"/>
  <c r="HO172"/>
  <c r="HK172"/>
  <c r="HG172"/>
  <c r="HC172"/>
  <c r="GY172"/>
  <c r="GU172"/>
  <c r="GQ172"/>
  <c r="GM172"/>
  <c r="GI172"/>
  <c r="GE172"/>
  <c r="GA172"/>
  <c r="FW172"/>
  <c r="FS172"/>
  <c r="FO172"/>
  <c r="FK172"/>
  <c r="FG172"/>
  <c r="FC172"/>
  <c r="HR172"/>
  <c r="HN172"/>
  <c r="HJ172"/>
  <c r="HF172"/>
  <c r="HB172"/>
  <c r="GX172"/>
  <c r="GT172"/>
  <c r="GP172"/>
  <c r="GL172"/>
  <c r="GH172"/>
  <c r="GD172"/>
  <c r="FZ172"/>
  <c r="FV172"/>
  <c r="FR172"/>
  <c r="FN172"/>
  <c r="FJ172"/>
  <c r="FF172"/>
  <c r="HU172"/>
  <c r="HQ172"/>
  <c r="HM172"/>
  <c r="HI172"/>
  <c r="HE172"/>
  <c r="HA172"/>
  <c r="GW172"/>
  <c r="GS172"/>
  <c r="GO172"/>
  <c r="GK172"/>
  <c r="GG172"/>
  <c r="GC172"/>
  <c r="FY172"/>
  <c r="FU172"/>
  <c r="FQ172"/>
  <c r="FM172"/>
  <c r="FI172"/>
  <c r="FE172"/>
  <c r="FB172"/>
  <c r="EX172"/>
  <c r="ET172"/>
  <c r="EP172"/>
  <c r="EL172"/>
  <c r="EH172"/>
  <c r="ED172"/>
  <c r="DZ172"/>
  <c r="DV172"/>
  <c r="DR172"/>
  <c r="DN172"/>
  <c r="DJ172"/>
  <c r="DF172"/>
  <c r="DB172"/>
  <c r="CX172"/>
  <c r="CT172"/>
  <c r="CP172"/>
  <c r="CL172"/>
  <c r="CH172"/>
  <c r="CD172"/>
  <c r="BZ172"/>
  <c r="BV172"/>
  <c r="BR172"/>
  <c r="BN172"/>
  <c r="BJ172"/>
  <c r="BF172"/>
  <c r="BB172"/>
  <c r="AX172"/>
  <c r="AT172"/>
  <c r="AP172"/>
  <c r="AL172"/>
  <c r="AH172"/>
  <c r="AD172"/>
  <c r="EY172"/>
  <c r="EU172"/>
  <c r="EQ172"/>
  <c r="EM172"/>
  <c r="EI172"/>
  <c r="EE172"/>
  <c r="EA172"/>
  <c r="DW172"/>
  <c r="DS172"/>
  <c r="DO172"/>
  <c r="DK172"/>
  <c r="DG172"/>
  <c r="DC172"/>
  <c r="CY172"/>
  <c r="CU172"/>
  <c r="CQ172"/>
  <c r="CM172"/>
  <c r="CI172"/>
  <c r="CE172"/>
  <c r="CA172"/>
  <c r="BW172"/>
  <c r="BS172"/>
  <c r="BO172"/>
  <c r="BK172"/>
  <c r="BG172"/>
  <c r="BC172"/>
  <c r="AY172"/>
  <c r="AU172"/>
  <c r="AQ172"/>
  <c r="EZ172"/>
  <c r="EV172"/>
  <c r="ER172"/>
  <c r="EN172"/>
  <c r="EJ172"/>
  <c r="EF172"/>
  <c r="EB172"/>
  <c r="DX172"/>
  <c r="DT172"/>
  <c r="DP172"/>
  <c r="DL172"/>
  <c r="DH172"/>
  <c r="DD172"/>
  <c r="CZ172"/>
  <c r="CV172"/>
  <c r="CR172"/>
  <c r="CN172"/>
  <c r="CJ172"/>
  <c r="CF172"/>
  <c r="CB172"/>
  <c r="BX172"/>
  <c r="BT172"/>
  <c r="BP172"/>
  <c r="BL172"/>
  <c r="BH172"/>
  <c r="BD172"/>
  <c r="AZ172"/>
  <c r="AV172"/>
  <c r="AR172"/>
  <c r="AN172"/>
  <c r="AJ172"/>
  <c r="AF172"/>
  <c r="FA172"/>
  <c r="EW172"/>
  <c r="ES172"/>
  <c r="EO172"/>
  <c r="EK172"/>
  <c r="EG172"/>
  <c r="EC172"/>
  <c r="DY172"/>
  <c r="DU172"/>
  <c r="DQ172"/>
  <c r="DM172"/>
  <c r="DI172"/>
  <c r="DE172"/>
  <c r="DA172"/>
  <c r="CW172"/>
  <c r="CS172"/>
  <c r="CO172"/>
  <c r="CK172"/>
  <c r="CG172"/>
  <c r="CC172"/>
  <c r="BY172"/>
  <c r="BU172"/>
  <c r="BQ172"/>
  <c r="BM172"/>
  <c r="BI172"/>
  <c r="BE172"/>
  <c r="BA172"/>
  <c r="AW172"/>
  <c r="AS172"/>
  <c r="AO172"/>
  <c r="AK172"/>
  <c r="AG172"/>
  <c r="AM172"/>
  <c r="AI172"/>
  <c r="AE172"/>
  <c r="HU176"/>
  <c r="HQ176"/>
  <c r="HM176"/>
  <c r="HI176"/>
  <c r="HE176"/>
  <c r="HA176"/>
  <c r="GW176"/>
  <c r="GS176"/>
  <c r="GO176"/>
  <c r="GK176"/>
  <c r="GG176"/>
  <c r="GC176"/>
  <c r="FY176"/>
  <c r="FU176"/>
  <c r="FQ176"/>
  <c r="FM176"/>
  <c r="FI176"/>
  <c r="FE176"/>
  <c r="HT176"/>
  <c r="HP176"/>
  <c r="HL176"/>
  <c r="HH176"/>
  <c r="HD176"/>
  <c r="GZ176"/>
  <c r="GV176"/>
  <c r="GR176"/>
  <c r="GN176"/>
  <c r="GJ176"/>
  <c r="GF176"/>
  <c r="GB176"/>
  <c r="FX176"/>
  <c r="FT176"/>
  <c r="FP176"/>
  <c r="FL176"/>
  <c r="FH176"/>
  <c r="FD176"/>
  <c r="HS176"/>
  <c r="HO176"/>
  <c r="HK176"/>
  <c r="HG176"/>
  <c r="HC176"/>
  <c r="GY176"/>
  <c r="GU176"/>
  <c r="GQ176"/>
  <c r="GM176"/>
  <c r="GI176"/>
  <c r="GE176"/>
  <c r="GA176"/>
  <c r="FW176"/>
  <c r="FS176"/>
  <c r="FO176"/>
  <c r="FK176"/>
  <c r="FG176"/>
  <c r="FC176"/>
  <c r="HR176"/>
  <c r="HN176"/>
  <c r="HJ176"/>
  <c r="HF176"/>
  <c r="HB176"/>
  <c r="GX176"/>
  <c r="GT176"/>
  <c r="GP176"/>
  <c r="GL176"/>
  <c r="GH176"/>
  <c r="GD176"/>
  <c r="FZ176"/>
  <c r="FV176"/>
  <c r="FR176"/>
  <c r="FN176"/>
  <c r="FJ176"/>
  <c r="FF176"/>
  <c r="FB176"/>
  <c r="EX176"/>
  <c r="ET176"/>
  <c r="EP176"/>
  <c r="EL176"/>
  <c r="EH176"/>
  <c r="ED176"/>
  <c r="DZ176"/>
  <c r="DV176"/>
  <c r="DR176"/>
  <c r="DN176"/>
  <c r="DJ176"/>
  <c r="DF176"/>
  <c r="DB176"/>
  <c r="CX176"/>
  <c r="CT176"/>
  <c r="CP176"/>
  <c r="CL176"/>
  <c r="CH176"/>
  <c r="CD176"/>
  <c r="BZ176"/>
  <c r="BV176"/>
  <c r="BR176"/>
  <c r="BN176"/>
  <c r="BJ176"/>
  <c r="BF176"/>
  <c r="BB176"/>
  <c r="AX176"/>
  <c r="AT176"/>
  <c r="AP176"/>
  <c r="AL176"/>
  <c r="AH176"/>
  <c r="AD176"/>
  <c r="EY176"/>
  <c r="EU176"/>
  <c r="EQ176"/>
  <c r="EM176"/>
  <c r="EI176"/>
  <c r="EE176"/>
  <c r="EA176"/>
  <c r="DW176"/>
  <c r="DS176"/>
  <c r="DO176"/>
  <c r="DK176"/>
  <c r="DG176"/>
  <c r="DC176"/>
  <c r="CY176"/>
  <c r="CU176"/>
  <c r="CQ176"/>
  <c r="CM176"/>
  <c r="CI176"/>
  <c r="CE176"/>
  <c r="CA176"/>
  <c r="BW176"/>
  <c r="BS176"/>
  <c r="BO176"/>
  <c r="BK176"/>
  <c r="BG176"/>
  <c r="BC176"/>
  <c r="AY176"/>
  <c r="AU176"/>
  <c r="AQ176"/>
  <c r="AM176"/>
  <c r="AI176"/>
  <c r="AE176"/>
  <c r="EZ176"/>
  <c r="EV176"/>
  <c r="ER176"/>
  <c r="EN176"/>
  <c r="EJ176"/>
  <c r="EF176"/>
  <c r="EB176"/>
  <c r="DX176"/>
  <c r="DT176"/>
  <c r="DP176"/>
  <c r="DL176"/>
  <c r="DH176"/>
  <c r="DD176"/>
  <c r="CZ176"/>
  <c r="CV176"/>
  <c r="CR176"/>
  <c r="CN176"/>
  <c r="CJ176"/>
  <c r="CF176"/>
  <c r="CB176"/>
  <c r="BX176"/>
  <c r="BT176"/>
  <c r="BP176"/>
  <c r="BL176"/>
  <c r="BH176"/>
  <c r="BD176"/>
  <c r="AZ176"/>
  <c r="AV176"/>
  <c r="AR176"/>
  <c r="AN176"/>
  <c r="AJ176"/>
  <c r="AF176"/>
  <c r="FA176"/>
  <c r="EW176"/>
  <c r="ES176"/>
  <c r="EO176"/>
  <c r="EK176"/>
  <c r="EG176"/>
  <c r="EC176"/>
  <c r="DY176"/>
  <c r="DU176"/>
  <c r="DQ176"/>
  <c r="DM176"/>
  <c r="DI176"/>
  <c r="DE176"/>
  <c r="DA176"/>
  <c r="CW176"/>
  <c r="CS176"/>
  <c r="CO176"/>
  <c r="CK176"/>
  <c r="CG176"/>
  <c r="CC176"/>
  <c r="BY176"/>
  <c r="BU176"/>
  <c r="BQ176"/>
  <c r="BM176"/>
  <c r="BI176"/>
  <c r="BE176"/>
  <c r="BA176"/>
  <c r="AW176"/>
  <c r="AS176"/>
  <c r="AO176"/>
  <c r="AK176"/>
  <c r="AG176"/>
  <c r="HU180"/>
  <c r="HQ180"/>
  <c r="HM180"/>
  <c r="HI180"/>
  <c r="HE180"/>
  <c r="HA180"/>
  <c r="GW180"/>
  <c r="GS180"/>
  <c r="GO180"/>
  <c r="GK180"/>
  <c r="GG180"/>
  <c r="GC180"/>
  <c r="FY180"/>
  <c r="FU180"/>
  <c r="FQ180"/>
  <c r="FM180"/>
  <c r="FI180"/>
  <c r="FE180"/>
  <c r="HT180"/>
  <c r="HP180"/>
  <c r="HL180"/>
  <c r="HH180"/>
  <c r="HD180"/>
  <c r="GZ180"/>
  <c r="GV180"/>
  <c r="GR180"/>
  <c r="GN180"/>
  <c r="GJ180"/>
  <c r="GF180"/>
  <c r="GB180"/>
  <c r="FX180"/>
  <c r="FT180"/>
  <c r="FP180"/>
  <c r="FL180"/>
  <c r="FH180"/>
  <c r="FD180"/>
  <c r="HS180"/>
  <c r="HO180"/>
  <c r="HK180"/>
  <c r="HG180"/>
  <c r="HC180"/>
  <c r="GY180"/>
  <c r="GU180"/>
  <c r="GQ180"/>
  <c r="GM180"/>
  <c r="GI180"/>
  <c r="GE180"/>
  <c r="GA180"/>
  <c r="FW180"/>
  <c r="FS180"/>
  <c r="FO180"/>
  <c r="FK180"/>
  <c r="FG180"/>
  <c r="FC180"/>
  <c r="HR180"/>
  <c r="HN180"/>
  <c r="HJ180"/>
  <c r="HF180"/>
  <c r="HB180"/>
  <c r="GX180"/>
  <c r="GT180"/>
  <c r="GP180"/>
  <c r="GL180"/>
  <c r="GH180"/>
  <c r="GD180"/>
  <c r="FZ180"/>
  <c r="FV180"/>
  <c r="FR180"/>
  <c r="FN180"/>
  <c r="FJ180"/>
  <c r="FF180"/>
  <c r="FB180"/>
  <c r="EX180"/>
  <c r="ET180"/>
  <c r="EP180"/>
  <c r="EL180"/>
  <c r="EH180"/>
  <c r="ED180"/>
  <c r="DZ180"/>
  <c r="DV180"/>
  <c r="DR180"/>
  <c r="DN180"/>
  <c r="DJ180"/>
  <c r="DF180"/>
  <c r="DB180"/>
  <c r="CX180"/>
  <c r="CT180"/>
  <c r="CP180"/>
  <c r="CL180"/>
  <c r="CH180"/>
  <c r="CD180"/>
  <c r="BZ180"/>
  <c r="BV180"/>
  <c r="BR180"/>
  <c r="BN180"/>
  <c r="BJ180"/>
  <c r="BF180"/>
  <c r="BB180"/>
  <c r="AX180"/>
  <c r="AT180"/>
  <c r="AP180"/>
  <c r="AL180"/>
  <c r="AH180"/>
  <c r="AD180"/>
  <c r="EY180"/>
  <c r="EU180"/>
  <c r="EQ180"/>
  <c r="EM180"/>
  <c r="EI180"/>
  <c r="EE180"/>
  <c r="EA180"/>
  <c r="DW180"/>
  <c r="DS180"/>
  <c r="DO180"/>
  <c r="DK180"/>
  <c r="DG180"/>
  <c r="DC180"/>
  <c r="CY180"/>
  <c r="CU180"/>
  <c r="CQ180"/>
  <c r="CM180"/>
  <c r="CI180"/>
  <c r="CE180"/>
  <c r="CA180"/>
  <c r="BW180"/>
  <c r="BS180"/>
  <c r="BO180"/>
  <c r="BK180"/>
  <c r="BG180"/>
  <c r="BC180"/>
  <c r="AY180"/>
  <c r="AU180"/>
  <c r="AQ180"/>
  <c r="AM180"/>
  <c r="AI180"/>
  <c r="AE180"/>
  <c r="EZ180"/>
  <c r="EV180"/>
  <c r="ER180"/>
  <c r="EN180"/>
  <c r="EJ180"/>
  <c r="EF180"/>
  <c r="EB180"/>
  <c r="DX180"/>
  <c r="DT180"/>
  <c r="DP180"/>
  <c r="DL180"/>
  <c r="DH180"/>
  <c r="DD180"/>
  <c r="CZ180"/>
  <c r="CV180"/>
  <c r="CR180"/>
  <c r="CN180"/>
  <c r="CJ180"/>
  <c r="CF180"/>
  <c r="CB180"/>
  <c r="BX180"/>
  <c r="BT180"/>
  <c r="BP180"/>
  <c r="BL180"/>
  <c r="BH180"/>
  <c r="BD180"/>
  <c r="AZ180"/>
  <c r="AV180"/>
  <c r="AR180"/>
  <c r="AN180"/>
  <c r="AJ180"/>
  <c r="AF180"/>
  <c r="FA180"/>
  <c r="EW180"/>
  <c r="ES180"/>
  <c r="EO180"/>
  <c r="EK180"/>
  <c r="EG180"/>
  <c r="EC180"/>
  <c r="DY180"/>
  <c r="DU180"/>
  <c r="DQ180"/>
  <c r="DM180"/>
  <c r="DI180"/>
  <c r="DE180"/>
  <c r="DA180"/>
  <c r="CW180"/>
  <c r="CS180"/>
  <c r="CO180"/>
  <c r="CK180"/>
  <c r="CG180"/>
  <c r="CC180"/>
  <c r="BY180"/>
  <c r="BU180"/>
  <c r="BQ180"/>
  <c r="BM180"/>
  <c r="BI180"/>
  <c r="BE180"/>
  <c r="BA180"/>
  <c r="AW180"/>
  <c r="AS180"/>
  <c r="AO180"/>
  <c r="AK180"/>
  <c r="AG180"/>
  <c r="HU184"/>
  <c r="HQ184"/>
  <c r="HM184"/>
  <c r="HI184"/>
  <c r="HE184"/>
  <c r="HA184"/>
  <c r="GW184"/>
  <c r="GS184"/>
  <c r="GO184"/>
  <c r="GK184"/>
  <c r="GG184"/>
  <c r="GC184"/>
  <c r="FY184"/>
  <c r="FU184"/>
  <c r="FQ184"/>
  <c r="FM184"/>
  <c r="FI184"/>
  <c r="FE184"/>
  <c r="HT184"/>
  <c r="HP184"/>
  <c r="HL184"/>
  <c r="HH184"/>
  <c r="HD184"/>
  <c r="GZ184"/>
  <c r="GV184"/>
  <c r="GR184"/>
  <c r="GN184"/>
  <c r="GJ184"/>
  <c r="GF184"/>
  <c r="GB184"/>
  <c r="FX184"/>
  <c r="FT184"/>
  <c r="FP184"/>
  <c r="FL184"/>
  <c r="FH184"/>
  <c r="FD184"/>
  <c r="HS184"/>
  <c r="HO184"/>
  <c r="HK184"/>
  <c r="HG184"/>
  <c r="HC184"/>
  <c r="GY184"/>
  <c r="GU184"/>
  <c r="GQ184"/>
  <c r="GM184"/>
  <c r="GI184"/>
  <c r="GE184"/>
  <c r="GA184"/>
  <c r="FW184"/>
  <c r="FS184"/>
  <c r="FO184"/>
  <c r="FK184"/>
  <c r="FG184"/>
  <c r="FC184"/>
  <c r="HR184"/>
  <c r="HN184"/>
  <c r="HJ184"/>
  <c r="HF184"/>
  <c r="HB184"/>
  <c r="GX184"/>
  <c r="GT184"/>
  <c r="GP184"/>
  <c r="GL184"/>
  <c r="GH184"/>
  <c r="GD184"/>
  <c r="FZ184"/>
  <c r="FV184"/>
  <c r="FR184"/>
  <c r="FN184"/>
  <c r="FJ184"/>
  <c r="FF184"/>
  <c r="FA184"/>
  <c r="EW184"/>
  <c r="ES184"/>
  <c r="EO184"/>
  <c r="EK184"/>
  <c r="EG184"/>
  <c r="EC184"/>
  <c r="DY184"/>
  <c r="DU184"/>
  <c r="DQ184"/>
  <c r="DM184"/>
  <c r="DI184"/>
  <c r="DE184"/>
  <c r="DA184"/>
  <c r="CW184"/>
  <c r="CS184"/>
  <c r="CO184"/>
  <c r="CK184"/>
  <c r="CG184"/>
  <c r="CC184"/>
  <c r="BY184"/>
  <c r="BU184"/>
  <c r="BQ184"/>
  <c r="BM184"/>
  <c r="BI184"/>
  <c r="BE184"/>
  <c r="BA184"/>
  <c r="AW184"/>
  <c r="AS184"/>
  <c r="AO184"/>
  <c r="AK184"/>
  <c r="FB184"/>
  <c r="EX184"/>
  <c r="ET184"/>
  <c r="EP184"/>
  <c r="EL184"/>
  <c r="EH184"/>
  <c r="ED184"/>
  <c r="DZ184"/>
  <c r="DV184"/>
  <c r="DR184"/>
  <c r="DN184"/>
  <c r="DJ184"/>
  <c r="DF184"/>
  <c r="DB184"/>
  <c r="CX184"/>
  <c r="CT184"/>
  <c r="CP184"/>
  <c r="CL184"/>
  <c r="CH184"/>
  <c r="CD184"/>
  <c r="BZ184"/>
  <c r="BV184"/>
  <c r="BR184"/>
  <c r="BN184"/>
  <c r="BJ184"/>
  <c r="BF184"/>
  <c r="BB184"/>
  <c r="AX184"/>
  <c r="AT184"/>
  <c r="AP184"/>
  <c r="AL184"/>
  <c r="AH184"/>
  <c r="AD184"/>
  <c r="AE184"/>
  <c r="EY184"/>
  <c r="EU184"/>
  <c r="EQ184"/>
  <c r="EM184"/>
  <c r="EI184"/>
  <c r="EE184"/>
  <c r="EA184"/>
  <c r="DW184"/>
  <c r="DS184"/>
  <c r="DO184"/>
  <c r="DK184"/>
  <c r="DG184"/>
  <c r="DC184"/>
  <c r="CY184"/>
  <c r="CU184"/>
  <c r="CQ184"/>
  <c r="CM184"/>
  <c r="CI184"/>
  <c r="CE184"/>
  <c r="CA184"/>
  <c r="BW184"/>
  <c r="BS184"/>
  <c r="BO184"/>
  <c r="BK184"/>
  <c r="BG184"/>
  <c r="BC184"/>
  <c r="AY184"/>
  <c r="AU184"/>
  <c r="AQ184"/>
  <c r="AM184"/>
  <c r="AI184"/>
  <c r="EZ184"/>
  <c r="EV184"/>
  <c r="ER184"/>
  <c r="EN184"/>
  <c r="EJ184"/>
  <c r="EF184"/>
  <c r="EB184"/>
  <c r="DX184"/>
  <c r="DT184"/>
  <c r="DP184"/>
  <c r="DL184"/>
  <c r="DH184"/>
  <c r="DD184"/>
  <c r="CZ184"/>
  <c r="CV184"/>
  <c r="CR184"/>
  <c r="CN184"/>
  <c r="CJ184"/>
  <c r="CF184"/>
  <c r="CB184"/>
  <c r="BX184"/>
  <c r="BT184"/>
  <c r="BP184"/>
  <c r="BL184"/>
  <c r="BH184"/>
  <c r="BD184"/>
  <c r="AZ184"/>
  <c r="AV184"/>
  <c r="AR184"/>
  <c r="AN184"/>
  <c r="AJ184"/>
  <c r="AF184"/>
  <c r="AG184"/>
  <c r="HS190"/>
  <c r="HO190"/>
  <c r="HK190"/>
  <c r="HG190"/>
  <c r="HC190"/>
  <c r="GY190"/>
  <c r="GU190"/>
  <c r="GQ190"/>
  <c r="GM190"/>
  <c r="GI190"/>
  <c r="GE190"/>
  <c r="GA190"/>
  <c r="FW190"/>
  <c r="FS190"/>
  <c r="FO190"/>
  <c r="FK190"/>
  <c r="FG190"/>
  <c r="FC190"/>
  <c r="HR190"/>
  <c r="HN190"/>
  <c r="HJ190"/>
  <c r="HF190"/>
  <c r="HB190"/>
  <c r="GX190"/>
  <c r="GT190"/>
  <c r="GP190"/>
  <c r="GL190"/>
  <c r="GH190"/>
  <c r="GD190"/>
  <c r="FZ190"/>
  <c r="FV190"/>
  <c r="FR190"/>
  <c r="FN190"/>
  <c r="FJ190"/>
  <c r="FF190"/>
  <c r="HU190"/>
  <c r="HQ190"/>
  <c r="HM190"/>
  <c r="HI190"/>
  <c r="HE190"/>
  <c r="HA190"/>
  <c r="GW190"/>
  <c r="GS190"/>
  <c r="GO190"/>
  <c r="GK190"/>
  <c r="GG190"/>
  <c r="GC190"/>
  <c r="FY190"/>
  <c r="FU190"/>
  <c r="FQ190"/>
  <c r="FM190"/>
  <c r="FI190"/>
  <c r="FE190"/>
  <c r="HT190"/>
  <c r="HP190"/>
  <c r="HL190"/>
  <c r="HH190"/>
  <c r="HD190"/>
  <c r="GZ190"/>
  <c r="GV190"/>
  <c r="GR190"/>
  <c r="GN190"/>
  <c r="GJ190"/>
  <c r="GF190"/>
  <c r="GB190"/>
  <c r="FX190"/>
  <c r="FT190"/>
  <c r="FP190"/>
  <c r="FL190"/>
  <c r="FH190"/>
  <c r="FD190"/>
  <c r="EY190"/>
  <c r="EU190"/>
  <c r="EQ190"/>
  <c r="EM190"/>
  <c r="EI190"/>
  <c r="EE190"/>
  <c r="EA190"/>
  <c r="DW190"/>
  <c r="DS190"/>
  <c r="DO190"/>
  <c r="DK190"/>
  <c r="DG190"/>
  <c r="DC190"/>
  <c r="CY190"/>
  <c r="CU190"/>
  <c r="CQ190"/>
  <c r="CM190"/>
  <c r="CI190"/>
  <c r="CE190"/>
  <c r="CA190"/>
  <c r="BW190"/>
  <c r="BS190"/>
  <c r="BO190"/>
  <c r="BK190"/>
  <c r="BG190"/>
  <c r="BC190"/>
  <c r="AY190"/>
  <c r="AU190"/>
  <c r="AQ190"/>
  <c r="AM190"/>
  <c r="AI190"/>
  <c r="AE190"/>
  <c r="EZ190"/>
  <c r="EV190"/>
  <c r="ER190"/>
  <c r="EN190"/>
  <c r="EJ190"/>
  <c r="EF190"/>
  <c r="EB190"/>
  <c r="DX190"/>
  <c r="DT190"/>
  <c r="DP190"/>
  <c r="DL190"/>
  <c r="DH190"/>
  <c r="DD190"/>
  <c r="CZ190"/>
  <c r="CV190"/>
  <c r="CR190"/>
  <c r="CN190"/>
  <c r="CJ190"/>
  <c r="CF190"/>
  <c r="CB190"/>
  <c r="BX190"/>
  <c r="BT190"/>
  <c r="BP190"/>
  <c r="BL190"/>
  <c r="BH190"/>
  <c r="BD190"/>
  <c r="AZ190"/>
  <c r="AV190"/>
  <c r="AR190"/>
  <c r="AN190"/>
  <c r="AJ190"/>
  <c r="AF190"/>
  <c r="FA190"/>
  <c r="EW190"/>
  <c r="ES190"/>
  <c r="EO190"/>
  <c r="EK190"/>
  <c r="EG190"/>
  <c r="EC190"/>
  <c r="DY190"/>
  <c r="DU190"/>
  <c r="DQ190"/>
  <c r="DM190"/>
  <c r="DI190"/>
  <c r="DE190"/>
  <c r="DA190"/>
  <c r="CW190"/>
  <c r="CS190"/>
  <c r="CO190"/>
  <c r="CK190"/>
  <c r="CG190"/>
  <c r="CC190"/>
  <c r="BY190"/>
  <c r="BU190"/>
  <c r="BQ190"/>
  <c r="BM190"/>
  <c r="BI190"/>
  <c r="BE190"/>
  <c r="BA190"/>
  <c r="AW190"/>
  <c r="AS190"/>
  <c r="AO190"/>
  <c r="AK190"/>
  <c r="AG190"/>
  <c r="FB190"/>
  <c r="EX190"/>
  <c r="ET190"/>
  <c r="EP190"/>
  <c r="EL190"/>
  <c r="EH190"/>
  <c r="ED190"/>
  <c r="DZ190"/>
  <c r="DV190"/>
  <c r="DR190"/>
  <c r="DN190"/>
  <c r="DJ190"/>
  <c r="DF190"/>
  <c r="DB190"/>
  <c r="CX190"/>
  <c r="CT190"/>
  <c r="CP190"/>
  <c r="CL190"/>
  <c r="CH190"/>
  <c r="CD190"/>
  <c r="BZ190"/>
  <c r="BV190"/>
  <c r="BR190"/>
  <c r="BN190"/>
  <c r="BJ190"/>
  <c r="BF190"/>
  <c r="BB190"/>
  <c r="AX190"/>
  <c r="AT190"/>
  <c r="AP190"/>
  <c r="AL190"/>
  <c r="AH190"/>
  <c r="AD190"/>
  <c r="HS194"/>
  <c r="HO194"/>
  <c r="HK194"/>
  <c r="HG194"/>
  <c r="HC194"/>
  <c r="GY194"/>
  <c r="GU194"/>
  <c r="GQ194"/>
  <c r="GM194"/>
  <c r="GI194"/>
  <c r="GE194"/>
  <c r="GA194"/>
  <c r="FW194"/>
  <c r="FS194"/>
  <c r="FO194"/>
  <c r="FK194"/>
  <c r="FG194"/>
  <c r="FC194"/>
  <c r="HR194"/>
  <c r="HN194"/>
  <c r="HJ194"/>
  <c r="HF194"/>
  <c r="HB194"/>
  <c r="GX194"/>
  <c r="GT194"/>
  <c r="GP194"/>
  <c r="GL194"/>
  <c r="GH194"/>
  <c r="GD194"/>
  <c r="FZ194"/>
  <c r="FV194"/>
  <c r="FR194"/>
  <c r="FN194"/>
  <c r="FJ194"/>
  <c r="FF194"/>
  <c r="HU194"/>
  <c r="HQ194"/>
  <c r="HM194"/>
  <c r="HI194"/>
  <c r="HE194"/>
  <c r="HA194"/>
  <c r="GW194"/>
  <c r="GS194"/>
  <c r="GO194"/>
  <c r="GK194"/>
  <c r="GG194"/>
  <c r="GC194"/>
  <c r="FY194"/>
  <c r="FU194"/>
  <c r="FQ194"/>
  <c r="FM194"/>
  <c r="FI194"/>
  <c r="FE194"/>
  <c r="HT194"/>
  <c r="HP194"/>
  <c r="HL194"/>
  <c r="HH194"/>
  <c r="HD194"/>
  <c r="GZ194"/>
  <c r="GV194"/>
  <c r="GR194"/>
  <c r="GN194"/>
  <c r="GJ194"/>
  <c r="GF194"/>
  <c r="GB194"/>
  <c r="FX194"/>
  <c r="FT194"/>
  <c r="FP194"/>
  <c r="FL194"/>
  <c r="FH194"/>
  <c r="FD194"/>
  <c r="EY194"/>
  <c r="EU194"/>
  <c r="EQ194"/>
  <c r="EM194"/>
  <c r="EI194"/>
  <c r="EE194"/>
  <c r="EA194"/>
  <c r="DW194"/>
  <c r="DS194"/>
  <c r="DO194"/>
  <c r="DK194"/>
  <c r="DG194"/>
  <c r="DC194"/>
  <c r="CY194"/>
  <c r="CU194"/>
  <c r="CQ194"/>
  <c r="CM194"/>
  <c r="CI194"/>
  <c r="CE194"/>
  <c r="CA194"/>
  <c r="BW194"/>
  <c r="BS194"/>
  <c r="BO194"/>
  <c r="BK194"/>
  <c r="BG194"/>
  <c r="BC194"/>
  <c r="AY194"/>
  <c r="AU194"/>
  <c r="AQ194"/>
  <c r="AM194"/>
  <c r="AI194"/>
  <c r="AE194"/>
  <c r="EZ194"/>
  <c r="EV194"/>
  <c r="ER194"/>
  <c r="EN194"/>
  <c r="EJ194"/>
  <c r="EF194"/>
  <c r="EB194"/>
  <c r="DX194"/>
  <c r="DT194"/>
  <c r="DP194"/>
  <c r="DL194"/>
  <c r="DH194"/>
  <c r="DD194"/>
  <c r="CZ194"/>
  <c r="CV194"/>
  <c r="CR194"/>
  <c r="CN194"/>
  <c r="CJ194"/>
  <c r="CF194"/>
  <c r="CB194"/>
  <c r="BX194"/>
  <c r="BT194"/>
  <c r="BP194"/>
  <c r="BL194"/>
  <c r="BH194"/>
  <c r="BD194"/>
  <c r="AZ194"/>
  <c r="AV194"/>
  <c r="AR194"/>
  <c r="AN194"/>
  <c r="AJ194"/>
  <c r="AF194"/>
  <c r="FA194"/>
  <c r="EW194"/>
  <c r="ES194"/>
  <c r="EO194"/>
  <c r="EK194"/>
  <c r="EG194"/>
  <c r="EC194"/>
  <c r="DY194"/>
  <c r="DU194"/>
  <c r="DQ194"/>
  <c r="DM194"/>
  <c r="DI194"/>
  <c r="DE194"/>
  <c r="DA194"/>
  <c r="CW194"/>
  <c r="CS194"/>
  <c r="CO194"/>
  <c r="CK194"/>
  <c r="CG194"/>
  <c r="CC194"/>
  <c r="BY194"/>
  <c r="BU194"/>
  <c r="BQ194"/>
  <c r="BM194"/>
  <c r="BI194"/>
  <c r="BE194"/>
  <c r="BA194"/>
  <c r="AW194"/>
  <c r="AS194"/>
  <c r="AO194"/>
  <c r="AK194"/>
  <c r="AG194"/>
  <c r="FB194"/>
  <c r="EX194"/>
  <c r="ET194"/>
  <c r="EP194"/>
  <c r="EL194"/>
  <c r="EH194"/>
  <c r="ED194"/>
  <c r="DZ194"/>
  <c r="DV194"/>
  <c r="DR194"/>
  <c r="DN194"/>
  <c r="DJ194"/>
  <c r="DF194"/>
  <c r="DB194"/>
  <c r="CX194"/>
  <c r="CT194"/>
  <c r="CP194"/>
  <c r="CL194"/>
  <c r="CH194"/>
  <c r="CD194"/>
  <c r="BZ194"/>
  <c r="BV194"/>
  <c r="BR194"/>
  <c r="BN194"/>
  <c r="BJ194"/>
  <c r="BF194"/>
  <c r="BB194"/>
  <c r="AX194"/>
  <c r="AT194"/>
  <c r="AP194"/>
  <c r="AL194"/>
  <c r="AH194"/>
  <c r="AD194"/>
  <c r="HS198"/>
  <c r="HO198"/>
  <c r="HK198"/>
  <c r="HG198"/>
  <c r="HC198"/>
  <c r="GY198"/>
  <c r="GU198"/>
  <c r="GQ198"/>
  <c r="GM198"/>
  <c r="GI198"/>
  <c r="GE198"/>
  <c r="GA198"/>
  <c r="FW198"/>
  <c r="FS198"/>
  <c r="FO198"/>
  <c r="FK198"/>
  <c r="FG198"/>
  <c r="FC198"/>
  <c r="HR198"/>
  <c r="HN198"/>
  <c r="HJ198"/>
  <c r="HF198"/>
  <c r="HB198"/>
  <c r="GX198"/>
  <c r="GT198"/>
  <c r="GP198"/>
  <c r="GL198"/>
  <c r="GH198"/>
  <c r="GD198"/>
  <c r="FZ198"/>
  <c r="FV198"/>
  <c r="FR198"/>
  <c r="FN198"/>
  <c r="FJ198"/>
  <c r="FF198"/>
  <c r="HU198"/>
  <c r="HQ198"/>
  <c r="HM198"/>
  <c r="HI198"/>
  <c r="HE198"/>
  <c r="HA198"/>
  <c r="GW198"/>
  <c r="GS198"/>
  <c r="GO198"/>
  <c r="GK198"/>
  <c r="GG198"/>
  <c r="GC198"/>
  <c r="FY198"/>
  <c r="FU198"/>
  <c r="FQ198"/>
  <c r="FM198"/>
  <c r="FI198"/>
  <c r="FE198"/>
  <c r="HT198"/>
  <c r="HP198"/>
  <c r="HL198"/>
  <c r="HH198"/>
  <c r="HD198"/>
  <c r="GZ198"/>
  <c r="GV198"/>
  <c r="GR198"/>
  <c r="GN198"/>
  <c r="GJ198"/>
  <c r="GF198"/>
  <c r="GB198"/>
  <c r="FX198"/>
  <c r="FT198"/>
  <c r="FP198"/>
  <c r="FL198"/>
  <c r="FH198"/>
  <c r="FD198"/>
  <c r="EZ198"/>
  <c r="EW198"/>
  <c r="ES198"/>
  <c r="EO198"/>
  <c r="EK198"/>
  <c r="EG198"/>
  <c r="EC198"/>
  <c r="DY198"/>
  <c r="DU198"/>
  <c r="DQ198"/>
  <c r="DM198"/>
  <c r="DI198"/>
  <c r="DE198"/>
  <c r="DA198"/>
  <c r="CW198"/>
  <c r="CS198"/>
  <c r="CO198"/>
  <c r="CK198"/>
  <c r="CG198"/>
  <c r="CC198"/>
  <c r="BY198"/>
  <c r="BU198"/>
  <c r="BQ198"/>
  <c r="BM198"/>
  <c r="BI198"/>
  <c r="BE198"/>
  <c r="BA198"/>
  <c r="AW198"/>
  <c r="AS198"/>
  <c r="AO198"/>
  <c r="AK198"/>
  <c r="AG198"/>
  <c r="FA198"/>
  <c r="EV198"/>
  <c r="ER198"/>
  <c r="EN198"/>
  <c r="EJ198"/>
  <c r="EF198"/>
  <c r="EB198"/>
  <c r="DX198"/>
  <c r="DT198"/>
  <c r="DP198"/>
  <c r="DL198"/>
  <c r="DH198"/>
  <c r="DD198"/>
  <c r="CZ198"/>
  <c r="CV198"/>
  <c r="CR198"/>
  <c r="CN198"/>
  <c r="CJ198"/>
  <c r="CF198"/>
  <c r="CB198"/>
  <c r="BX198"/>
  <c r="BT198"/>
  <c r="BP198"/>
  <c r="BL198"/>
  <c r="BH198"/>
  <c r="BD198"/>
  <c r="AZ198"/>
  <c r="AV198"/>
  <c r="AR198"/>
  <c r="AN198"/>
  <c r="AJ198"/>
  <c r="AF198"/>
  <c r="FB198"/>
  <c r="EY198"/>
  <c r="EU198"/>
  <c r="EQ198"/>
  <c r="EM198"/>
  <c r="EI198"/>
  <c r="EE198"/>
  <c r="EA198"/>
  <c r="DW198"/>
  <c r="DS198"/>
  <c r="DO198"/>
  <c r="DK198"/>
  <c r="DG198"/>
  <c r="DC198"/>
  <c r="CY198"/>
  <c r="CU198"/>
  <c r="CQ198"/>
  <c r="CM198"/>
  <c r="CI198"/>
  <c r="CE198"/>
  <c r="CA198"/>
  <c r="BW198"/>
  <c r="BS198"/>
  <c r="BO198"/>
  <c r="BK198"/>
  <c r="BG198"/>
  <c r="BC198"/>
  <c r="AY198"/>
  <c r="AU198"/>
  <c r="AQ198"/>
  <c r="AM198"/>
  <c r="AI198"/>
  <c r="AE198"/>
  <c r="EX198"/>
  <c r="ET198"/>
  <c r="EP198"/>
  <c r="EL198"/>
  <c r="EH198"/>
  <c r="ED198"/>
  <c r="DZ198"/>
  <c r="DV198"/>
  <c r="DR198"/>
  <c r="DN198"/>
  <c r="DJ198"/>
  <c r="DF198"/>
  <c r="DB198"/>
  <c r="CX198"/>
  <c r="CT198"/>
  <c r="CP198"/>
  <c r="CL198"/>
  <c r="CH198"/>
  <c r="CD198"/>
  <c r="BZ198"/>
  <c r="BV198"/>
  <c r="BR198"/>
  <c r="BN198"/>
  <c r="BJ198"/>
  <c r="BF198"/>
  <c r="BB198"/>
  <c r="AX198"/>
  <c r="AT198"/>
  <c r="AP198"/>
  <c r="AL198"/>
  <c r="AH198"/>
  <c r="AD198"/>
  <c r="HS202"/>
  <c r="HO202"/>
  <c r="HK202"/>
  <c r="HG202"/>
  <c r="HC202"/>
  <c r="GY202"/>
  <c r="GU202"/>
  <c r="GQ202"/>
  <c r="GM202"/>
  <c r="GI202"/>
  <c r="GE202"/>
  <c r="GA202"/>
  <c r="FW202"/>
  <c r="FS202"/>
  <c r="FO202"/>
  <c r="FK202"/>
  <c r="FG202"/>
  <c r="FC202"/>
  <c r="HR202"/>
  <c r="HN202"/>
  <c r="HJ202"/>
  <c r="HF202"/>
  <c r="HB202"/>
  <c r="GX202"/>
  <c r="GT202"/>
  <c r="GP202"/>
  <c r="GL202"/>
  <c r="GH202"/>
  <c r="GD202"/>
  <c r="FZ202"/>
  <c r="FV202"/>
  <c r="FR202"/>
  <c r="FN202"/>
  <c r="FJ202"/>
  <c r="FF202"/>
  <c r="HU202"/>
  <c r="HQ202"/>
  <c r="HM202"/>
  <c r="HI202"/>
  <c r="HE202"/>
  <c r="HA202"/>
  <c r="GW202"/>
  <c r="GS202"/>
  <c r="GO202"/>
  <c r="GK202"/>
  <c r="GG202"/>
  <c r="GC202"/>
  <c r="FY202"/>
  <c r="FU202"/>
  <c r="FQ202"/>
  <c r="FM202"/>
  <c r="FI202"/>
  <c r="FE202"/>
  <c r="HT202"/>
  <c r="HP202"/>
  <c r="HL202"/>
  <c r="HH202"/>
  <c r="HD202"/>
  <c r="GZ202"/>
  <c r="GV202"/>
  <c r="GR202"/>
  <c r="GN202"/>
  <c r="GJ202"/>
  <c r="GF202"/>
  <c r="GB202"/>
  <c r="FX202"/>
  <c r="FT202"/>
  <c r="FP202"/>
  <c r="FL202"/>
  <c r="FH202"/>
  <c r="FD202"/>
  <c r="EZ202"/>
  <c r="EV202"/>
  <c r="ER202"/>
  <c r="EN202"/>
  <c r="EJ202"/>
  <c r="EF202"/>
  <c r="EB202"/>
  <c r="DX202"/>
  <c r="DT202"/>
  <c r="DP202"/>
  <c r="DL202"/>
  <c r="DH202"/>
  <c r="DD202"/>
  <c r="CZ202"/>
  <c r="CV202"/>
  <c r="CR202"/>
  <c r="CN202"/>
  <c r="CJ202"/>
  <c r="CF202"/>
  <c r="CB202"/>
  <c r="BX202"/>
  <c r="BT202"/>
  <c r="BP202"/>
  <c r="BL202"/>
  <c r="BH202"/>
  <c r="BD202"/>
  <c r="AZ202"/>
  <c r="AV202"/>
  <c r="AR202"/>
  <c r="AN202"/>
  <c r="AJ202"/>
  <c r="AF202"/>
  <c r="FA202"/>
  <c r="EW202"/>
  <c r="ES202"/>
  <c r="EO202"/>
  <c r="EK202"/>
  <c r="EG202"/>
  <c r="EC202"/>
  <c r="DY202"/>
  <c r="DU202"/>
  <c r="DQ202"/>
  <c r="DM202"/>
  <c r="DI202"/>
  <c r="DE202"/>
  <c r="DA202"/>
  <c r="CW202"/>
  <c r="CS202"/>
  <c r="CO202"/>
  <c r="CK202"/>
  <c r="CG202"/>
  <c r="CC202"/>
  <c r="BY202"/>
  <c r="BU202"/>
  <c r="BQ202"/>
  <c r="BM202"/>
  <c r="BI202"/>
  <c r="BE202"/>
  <c r="BA202"/>
  <c r="AW202"/>
  <c r="AS202"/>
  <c r="AO202"/>
  <c r="AK202"/>
  <c r="AG202"/>
  <c r="FB202"/>
  <c r="EX202"/>
  <c r="ET202"/>
  <c r="EP202"/>
  <c r="EL202"/>
  <c r="EH202"/>
  <c r="ED202"/>
  <c r="DZ202"/>
  <c r="DV202"/>
  <c r="DR202"/>
  <c r="DN202"/>
  <c r="DJ202"/>
  <c r="DF202"/>
  <c r="DB202"/>
  <c r="CX202"/>
  <c r="CT202"/>
  <c r="CP202"/>
  <c r="CL202"/>
  <c r="CH202"/>
  <c r="CD202"/>
  <c r="BZ202"/>
  <c r="BV202"/>
  <c r="BR202"/>
  <c r="BN202"/>
  <c r="BJ202"/>
  <c r="BF202"/>
  <c r="BB202"/>
  <c r="AX202"/>
  <c r="AT202"/>
  <c r="AP202"/>
  <c r="AL202"/>
  <c r="AH202"/>
  <c r="AD202"/>
  <c r="EY202"/>
  <c r="EU202"/>
  <c r="EQ202"/>
  <c r="EM202"/>
  <c r="EI202"/>
  <c r="EE202"/>
  <c r="EA202"/>
  <c r="DW202"/>
  <c r="DS202"/>
  <c r="DO202"/>
  <c r="DK202"/>
  <c r="DG202"/>
  <c r="DC202"/>
  <c r="CY202"/>
  <c r="CU202"/>
  <c r="CQ202"/>
  <c r="CM202"/>
  <c r="CI202"/>
  <c r="CE202"/>
  <c r="CA202"/>
  <c r="BW202"/>
  <c r="BS202"/>
  <c r="BO202"/>
  <c r="BK202"/>
  <c r="BG202"/>
  <c r="BC202"/>
  <c r="AY202"/>
  <c r="AU202"/>
  <c r="AQ202"/>
  <c r="AM202"/>
  <c r="AI202"/>
  <c r="AE202"/>
  <c r="HS206"/>
  <c r="HO206"/>
  <c r="HK206"/>
  <c r="HG206"/>
  <c r="HC206"/>
  <c r="GY206"/>
  <c r="GU206"/>
  <c r="GQ206"/>
  <c r="GM206"/>
  <c r="GI206"/>
  <c r="GE206"/>
  <c r="GA206"/>
  <c r="FW206"/>
  <c r="FS206"/>
  <c r="FO206"/>
  <c r="FK206"/>
  <c r="FG206"/>
  <c r="FC206"/>
  <c r="HR206"/>
  <c r="HN206"/>
  <c r="HJ206"/>
  <c r="HF206"/>
  <c r="HB206"/>
  <c r="GX206"/>
  <c r="GT206"/>
  <c r="GP206"/>
  <c r="GL206"/>
  <c r="GH206"/>
  <c r="GD206"/>
  <c r="FZ206"/>
  <c r="FV206"/>
  <c r="FR206"/>
  <c r="FN206"/>
  <c r="FJ206"/>
  <c r="FF206"/>
  <c r="HU206"/>
  <c r="HQ206"/>
  <c r="HM206"/>
  <c r="HI206"/>
  <c r="HE206"/>
  <c r="HA206"/>
  <c r="GW206"/>
  <c r="GS206"/>
  <c r="GO206"/>
  <c r="GK206"/>
  <c r="GG206"/>
  <c r="GC206"/>
  <c r="FY206"/>
  <c r="FU206"/>
  <c r="FQ206"/>
  <c r="FM206"/>
  <c r="FI206"/>
  <c r="FE206"/>
  <c r="HT206"/>
  <c r="HP206"/>
  <c r="HL206"/>
  <c r="HH206"/>
  <c r="HD206"/>
  <c r="GZ206"/>
  <c r="GV206"/>
  <c r="GR206"/>
  <c r="GN206"/>
  <c r="GJ206"/>
  <c r="GF206"/>
  <c r="GB206"/>
  <c r="FX206"/>
  <c r="FT206"/>
  <c r="FP206"/>
  <c r="FL206"/>
  <c r="FH206"/>
  <c r="FD206"/>
  <c r="FB206"/>
  <c r="EX206"/>
  <c r="ET206"/>
  <c r="EP206"/>
  <c r="EL206"/>
  <c r="EH206"/>
  <c r="ED206"/>
  <c r="DZ206"/>
  <c r="DV206"/>
  <c r="DR206"/>
  <c r="EU206"/>
  <c r="EM206"/>
  <c r="EE206"/>
  <c r="DW206"/>
  <c r="DP206"/>
  <c r="DL206"/>
  <c r="DH206"/>
  <c r="DD206"/>
  <c r="CZ206"/>
  <c r="CV206"/>
  <c r="CR206"/>
  <c r="CN206"/>
  <c r="CJ206"/>
  <c r="CF206"/>
  <c r="CB206"/>
  <c r="BX206"/>
  <c r="BT206"/>
  <c r="BP206"/>
  <c r="BL206"/>
  <c r="BH206"/>
  <c r="BD206"/>
  <c r="AZ206"/>
  <c r="AV206"/>
  <c r="AR206"/>
  <c r="AN206"/>
  <c r="AJ206"/>
  <c r="AF206"/>
  <c r="EW206"/>
  <c r="EO206"/>
  <c r="EG206"/>
  <c r="DY206"/>
  <c r="DQ206"/>
  <c r="DM206"/>
  <c r="DI206"/>
  <c r="DE206"/>
  <c r="DA206"/>
  <c r="CW206"/>
  <c r="CS206"/>
  <c r="CO206"/>
  <c r="CK206"/>
  <c r="CG206"/>
  <c r="CC206"/>
  <c r="BY206"/>
  <c r="BU206"/>
  <c r="BQ206"/>
  <c r="BM206"/>
  <c r="BI206"/>
  <c r="BE206"/>
  <c r="BA206"/>
  <c r="AW206"/>
  <c r="AS206"/>
  <c r="AO206"/>
  <c r="AK206"/>
  <c r="AG206"/>
  <c r="FA206"/>
  <c r="EZ206"/>
  <c r="EV206"/>
  <c r="ER206"/>
  <c r="EN206"/>
  <c r="EJ206"/>
  <c r="EF206"/>
  <c r="EB206"/>
  <c r="DX206"/>
  <c r="DT206"/>
  <c r="EY206"/>
  <c r="EQ206"/>
  <c r="EI206"/>
  <c r="EA206"/>
  <c r="DS206"/>
  <c r="DN206"/>
  <c r="DJ206"/>
  <c r="DF206"/>
  <c r="DB206"/>
  <c r="CX206"/>
  <c r="CT206"/>
  <c r="CP206"/>
  <c r="CL206"/>
  <c r="CH206"/>
  <c r="CD206"/>
  <c r="BZ206"/>
  <c r="BV206"/>
  <c r="BR206"/>
  <c r="BN206"/>
  <c r="BJ206"/>
  <c r="BF206"/>
  <c r="BB206"/>
  <c r="AX206"/>
  <c r="AT206"/>
  <c r="AP206"/>
  <c r="AL206"/>
  <c r="AH206"/>
  <c r="AD206"/>
  <c r="ES206"/>
  <c r="EK206"/>
  <c r="EC206"/>
  <c r="DU206"/>
  <c r="DO206"/>
  <c r="DK206"/>
  <c r="DG206"/>
  <c r="DC206"/>
  <c r="CY206"/>
  <c r="CU206"/>
  <c r="CQ206"/>
  <c r="CM206"/>
  <c r="CI206"/>
  <c r="CE206"/>
  <c r="CA206"/>
  <c r="BW206"/>
  <c r="BS206"/>
  <c r="BO206"/>
  <c r="BK206"/>
  <c r="BG206"/>
  <c r="BC206"/>
  <c r="AY206"/>
  <c r="AU206"/>
  <c r="AQ206"/>
  <c r="AM206"/>
  <c r="AI206"/>
  <c r="AE206"/>
  <c r="HS210"/>
  <c r="HO210"/>
  <c r="HK210"/>
  <c r="HG210"/>
  <c r="HC210"/>
  <c r="GY210"/>
  <c r="GU210"/>
  <c r="GQ210"/>
  <c r="GM210"/>
  <c r="GI210"/>
  <c r="GE210"/>
  <c r="GA210"/>
  <c r="FW210"/>
  <c r="FS210"/>
  <c r="FO210"/>
  <c r="FK210"/>
  <c r="FG210"/>
  <c r="FC210"/>
  <c r="HR210"/>
  <c r="HN210"/>
  <c r="HJ210"/>
  <c r="HF210"/>
  <c r="HB210"/>
  <c r="GX210"/>
  <c r="GT210"/>
  <c r="GP210"/>
  <c r="GL210"/>
  <c r="GH210"/>
  <c r="GD210"/>
  <c r="FZ210"/>
  <c r="FV210"/>
  <c r="FR210"/>
  <c r="FN210"/>
  <c r="FJ210"/>
  <c r="FF210"/>
  <c r="HU210"/>
  <c r="HQ210"/>
  <c r="HM210"/>
  <c r="HI210"/>
  <c r="HE210"/>
  <c r="HA210"/>
  <c r="GW210"/>
  <c r="GS210"/>
  <c r="GO210"/>
  <c r="GK210"/>
  <c r="GG210"/>
  <c r="GC210"/>
  <c r="FY210"/>
  <c r="FU210"/>
  <c r="FQ210"/>
  <c r="FM210"/>
  <c r="FI210"/>
  <c r="FE210"/>
  <c r="HT210"/>
  <c r="HP210"/>
  <c r="HL210"/>
  <c r="HH210"/>
  <c r="HD210"/>
  <c r="GZ210"/>
  <c r="GV210"/>
  <c r="GR210"/>
  <c r="GN210"/>
  <c r="GJ210"/>
  <c r="GF210"/>
  <c r="GB210"/>
  <c r="FX210"/>
  <c r="FT210"/>
  <c r="FP210"/>
  <c r="FL210"/>
  <c r="FH210"/>
  <c r="FD210"/>
  <c r="EY210"/>
  <c r="EU210"/>
  <c r="EQ210"/>
  <c r="EM210"/>
  <c r="EI210"/>
  <c r="EE210"/>
  <c r="EA210"/>
  <c r="DW210"/>
  <c r="DS210"/>
  <c r="DO210"/>
  <c r="DK210"/>
  <c r="DG210"/>
  <c r="DC210"/>
  <c r="CY210"/>
  <c r="CU210"/>
  <c r="CQ210"/>
  <c r="CM210"/>
  <c r="CI210"/>
  <c r="CE210"/>
  <c r="CA210"/>
  <c r="BW210"/>
  <c r="BS210"/>
  <c r="BO210"/>
  <c r="BK210"/>
  <c r="BG210"/>
  <c r="BC210"/>
  <c r="AY210"/>
  <c r="AU210"/>
  <c r="AQ210"/>
  <c r="AM210"/>
  <c r="AI210"/>
  <c r="AE210"/>
  <c r="EZ210"/>
  <c r="EV210"/>
  <c r="ER210"/>
  <c r="EN210"/>
  <c r="EJ210"/>
  <c r="EF210"/>
  <c r="EB210"/>
  <c r="DX210"/>
  <c r="DT210"/>
  <c r="DP210"/>
  <c r="DL210"/>
  <c r="DH210"/>
  <c r="DD210"/>
  <c r="CZ210"/>
  <c r="CV210"/>
  <c r="CR210"/>
  <c r="CN210"/>
  <c r="CJ210"/>
  <c r="CF210"/>
  <c r="CB210"/>
  <c r="BX210"/>
  <c r="BT210"/>
  <c r="BP210"/>
  <c r="BL210"/>
  <c r="BH210"/>
  <c r="BD210"/>
  <c r="AZ210"/>
  <c r="AV210"/>
  <c r="AR210"/>
  <c r="AN210"/>
  <c r="AJ210"/>
  <c r="AF210"/>
  <c r="FA210"/>
  <c r="EW210"/>
  <c r="ES210"/>
  <c r="EO210"/>
  <c r="EK210"/>
  <c r="EG210"/>
  <c r="EC210"/>
  <c r="DY210"/>
  <c r="DU210"/>
  <c r="DQ210"/>
  <c r="DM210"/>
  <c r="DI210"/>
  <c r="DE210"/>
  <c r="DA210"/>
  <c r="CW210"/>
  <c r="CS210"/>
  <c r="CO210"/>
  <c r="CK210"/>
  <c r="CG210"/>
  <c r="CC210"/>
  <c r="BY210"/>
  <c r="BU210"/>
  <c r="BQ210"/>
  <c r="BM210"/>
  <c r="BI210"/>
  <c r="BE210"/>
  <c r="BA210"/>
  <c r="AW210"/>
  <c r="AS210"/>
  <c r="AO210"/>
  <c r="AK210"/>
  <c r="AG210"/>
  <c r="FB210"/>
  <c r="EX210"/>
  <c r="ET210"/>
  <c r="EP210"/>
  <c r="EL210"/>
  <c r="EH210"/>
  <c r="ED210"/>
  <c r="DZ210"/>
  <c r="DV210"/>
  <c r="DR210"/>
  <c r="DN210"/>
  <c r="DJ210"/>
  <c r="DF210"/>
  <c r="DB210"/>
  <c r="CX210"/>
  <c r="CT210"/>
  <c r="CP210"/>
  <c r="CL210"/>
  <c r="CH210"/>
  <c r="CD210"/>
  <c r="BZ210"/>
  <c r="BV210"/>
  <c r="BR210"/>
  <c r="BN210"/>
  <c r="BJ210"/>
  <c r="BF210"/>
  <c r="BB210"/>
  <c r="AX210"/>
  <c r="AT210"/>
  <c r="AP210"/>
  <c r="AL210"/>
  <c r="AH210"/>
  <c r="AD210"/>
  <c r="HS214"/>
  <c r="HO214"/>
  <c r="HK214"/>
  <c r="HG214"/>
  <c r="HC214"/>
  <c r="GY214"/>
  <c r="GU214"/>
  <c r="GQ214"/>
  <c r="GM214"/>
  <c r="GI214"/>
  <c r="GE214"/>
  <c r="GA214"/>
  <c r="FW214"/>
  <c r="FS214"/>
  <c r="FO214"/>
  <c r="FK214"/>
  <c r="FG214"/>
  <c r="FC214"/>
  <c r="HR214"/>
  <c r="HN214"/>
  <c r="HJ214"/>
  <c r="HF214"/>
  <c r="HB214"/>
  <c r="GX214"/>
  <c r="GT214"/>
  <c r="GP214"/>
  <c r="GL214"/>
  <c r="GH214"/>
  <c r="GD214"/>
  <c r="FZ214"/>
  <c r="FV214"/>
  <c r="FR214"/>
  <c r="FN214"/>
  <c r="FJ214"/>
  <c r="FF214"/>
  <c r="HU214"/>
  <c r="HQ214"/>
  <c r="HM214"/>
  <c r="HI214"/>
  <c r="HE214"/>
  <c r="HA214"/>
  <c r="GW214"/>
  <c r="GS214"/>
  <c r="GO214"/>
  <c r="GK214"/>
  <c r="GG214"/>
  <c r="GC214"/>
  <c r="FY214"/>
  <c r="FU214"/>
  <c r="FQ214"/>
  <c r="FM214"/>
  <c r="FI214"/>
  <c r="FE214"/>
  <c r="HT214"/>
  <c r="HP214"/>
  <c r="HL214"/>
  <c r="HH214"/>
  <c r="HD214"/>
  <c r="GZ214"/>
  <c r="GV214"/>
  <c r="GR214"/>
  <c r="GN214"/>
  <c r="GJ214"/>
  <c r="GF214"/>
  <c r="GB214"/>
  <c r="FX214"/>
  <c r="FT214"/>
  <c r="FP214"/>
  <c r="FL214"/>
  <c r="FH214"/>
  <c r="FD214"/>
  <c r="EZ214"/>
  <c r="EV214"/>
  <c r="ER214"/>
  <c r="EN214"/>
  <c r="EJ214"/>
  <c r="EF214"/>
  <c r="EB214"/>
  <c r="DX214"/>
  <c r="DT214"/>
  <c r="DP214"/>
  <c r="DL214"/>
  <c r="DH214"/>
  <c r="EY214"/>
  <c r="EU214"/>
  <c r="EQ214"/>
  <c r="EM214"/>
  <c r="EI214"/>
  <c r="EE214"/>
  <c r="EA214"/>
  <c r="DW214"/>
  <c r="DS214"/>
  <c r="DO214"/>
  <c r="DK214"/>
  <c r="DG214"/>
  <c r="DC214"/>
  <c r="CY214"/>
  <c r="DF214"/>
  <c r="CX214"/>
  <c r="CS214"/>
  <c r="CO214"/>
  <c r="CK214"/>
  <c r="CG214"/>
  <c r="CC214"/>
  <c r="BY214"/>
  <c r="BU214"/>
  <c r="BQ214"/>
  <c r="BM214"/>
  <c r="BI214"/>
  <c r="BE214"/>
  <c r="BA214"/>
  <c r="AW214"/>
  <c r="AS214"/>
  <c r="AO214"/>
  <c r="AK214"/>
  <c r="AG214"/>
  <c r="DD214"/>
  <c r="CV214"/>
  <c r="CR214"/>
  <c r="CN214"/>
  <c r="CJ214"/>
  <c r="CF214"/>
  <c r="CB214"/>
  <c r="BX214"/>
  <c r="BT214"/>
  <c r="BP214"/>
  <c r="BL214"/>
  <c r="BH214"/>
  <c r="BD214"/>
  <c r="AZ214"/>
  <c r="AV214"/>
  <c r="AR214"/>
  <c r="AN214"/>
  <c r="AJ214"/>
  <c r="AF214"/>
  <c r="FB214"/>
  <c r="EX214"/>
  <c r="ET214"/>
  <c r="EP214"/>
  <c r="EL214"/>
  <c r="EH214"/>
  <c r="ED214"/>
  <c r="DZ214"/>
  <c r="DV214"/>
  <c r="DR214"/>
  <c r="DN214"/>
  <c r="DJ214"/>
  <c r="FA214"/>
  <c r="EW214"/>
  <c r="ES214"/>
  <c r="EO214"/>
  <c r="EK214"/>
  <c r="EG214"/>
  <c r="EC214"/>
  <c r="DY214"/>
  <c r="DU214"/>
  <c r="DQ214"/>
  <c r="DM214"/>
  <c r="DI214"/>
  <c r="DE214"/>
  <c r="DA214"/>
  <c r="CW214"/>
  <c r="DB214"/>
  <c r="CU214"/>
  <c r="CQ214"/>
  <c r="CM214"/>
  <c r="CI214"/>
  <c r="CE214"/>
  <c r="CA214"/>
  <c r="BW214"/>
  <c r="BS214"/>
  <c r="BO214"/>
  <c r="BK214"/>
  <c r="BG214"/>
  <c r="BC214"/>
  <c r="AY214"/>
  <c r="AU214"/>
  <c r="AQ214"/>
  <c r="AM214"/>
  <c r="AI214"/>
  <c r="AE214"/>
  <c r="CZ214"/>
  <c r="CT214"/>
  <c r="CP214"/>
  <c r="CL214"/>
  <c r="CH214"/>
  <c r="CD214"/>
  <c r="BZ214"/>
  <c r="BV214"/>
  <c r="BR214"/>
  <c r="BN214"/>
  <c r="BJ214"/>
  <c r="BF214"/>
  <c r="BB214"/>
  <c r="AX214"/>
  <c r="AT214"/>
  <c r="AP214"/>
  <c r="AL214"/>
  <c r="AH214"/>
  <c r="AD214"/>
  <c r="HU208"/>
  <c r="HQ208"/>
  <c r="HM208"/>
  <c r="HI208"/>
  <c r="HE208"/>
  <c r="HA208"/>
  <c r="GW208"/>
  <c r="GS208"/>
  <c r="GO208"/>
  <c r="GK208"/>
  <c r="GG208"/>
  <c r="GC208"/>
  <c r="FY208"/>
  <c r="FU208"/>
  <c r="FQ208"/>
  <c r="FM208"/>
  <c r="FI208"/>
  <c r="FE208"/>
  <c r="HT208"/>
  <c r="HP208"/>
  <c r="HL208"/>
  <c r="HH208"/>
  <c r="HD208"/>
  <c r="GZ208"/>
  <c r="GV208"/>
  <c r="GR208"/>
  <c r="GN208"/>
  <c r="GJ208"/>
  <c r="GF208"/>
  <c r="GB208"/>
  <c r="FX208"/>
  <c r="FT208"/>
  <c r="FP208"/>
  <c r="FL208"/>
  <c r="FH208"/>
  <c r="FD208"/>
  <c r="HS208"/>
  <c r="HO208"/>
  <c r="HK208"/>
  <c r="HG208"/>
  <c r="HC208"/>
  <c r="GY208"/>
  <c r="GU208"/>
  <c r="GQ208"/>
  <c r="GM208"/>
  <c r="GI208"/>
  <c r="GE208"/>
  <c r="GA208"/>
  <c r="FW208"/>
  <c r="FS208"/>
  <c r="FO208"/>
  <c r="FK208"/>
  <c r="FG208"/>
  <c r="FC208"/>
  <c r="HR208"/>
  <c r="HN208"/>
  <c r="HJ208"/>
  <c r="HF208"/>
  <c r="HB208"/>
  <c r="GX208"/>
  <c r="GT208"/>
  <c r="GP208"/>
  <c r="GL208"/>
  <c r="GH208"/>
  <c r="GD208"/>
  <c r="FZ208"/>
  <c r="FV208"/>
  <c r="FR208"/>
  <c r="FN208"/>
  <c r="FJ208"/>
  <c r="FF208"/>
  <c r="FA208"/>
  <c r="EW208"/>
  <c r="ES208"/>
  <c r="EO208"/>
  <c r="EK208"/>
  <c r="EG208"/>
  <c r="EC208"/>
  <c r="DY208"/>
  <c r="DU208"/>
  <c r="DQ208"/>
  <c r="DM208"/>
  <c r="DI208"/>
  <c r="DE208"/>
  <c r="DA208"/>
  <c r="CW208"/>
  <c r="CS208"/>
  <c r="CO208"/>
  <c r="CK208"/>
  <c r="CG208"/>
  <c r="CC208"/>
  <c r="BY208"/>
  <c r="BU208"/>
  <c r="BQ208"/>
  <c r="BM208"/>
  <c r="BI208"/>
  <c r="BE208"/>
  <c r="BA208"/>
  <c r="AW208"/>
  <c r="AS208"/>
  <c r="AO208"/>
  <c r="AK208"/>
  <c r="AG208"/>
  <c r="FB208"/>
  <c r="EX208"/>
  <c r="ET208"/>
  <c r="EP208"/>
  <c r="EL208"/>
  <c r="EH208"/>
  <c r="ED208"/>
  <c r="DZ208"/>
  <c r="DV208"/>
  <c r="DR208"/>
  <c r="DN208"/>
  <c r="DJ208"/>
  <c r="DF208"/>
  <c r="DB208"/>
  <c r="CX208"/>
  <c r="CT208"/>
  <c r="CP208"/>
  <c r="CL208"/>
  <c r="CH208"/>
  <c r="CD208"/>
  <c r="BZ208"/>
  <c r="BV208"/>
  <c r="BR208"/>
  <c r="BN208"/>
  <c r="BJ208"/>
  <c r="BF208"/>
  <c r="BB208"/>
  <c r="AX208"/>
  <c r="AT208"/>
  <c r="AP208"/>
  <c r="AL208"/>
  <c r="AH208"/>
  <c r="AD208"/>
  <c r="EY208"/>
  <c r="EU208"/>
  <c r="EQ208"/>
  <c r="EM208"/>
  <c r="EI208"/>
  <c r="EE208"/>
  <c r="EA208"/>
  <c r="DW208"/>
  <c r="DS208"/>
  <c r="DO208"/>
  <c r="DK208"/>
  <c r="DG208"/>
  <c r="DC208"/>
  <c r="CY208"/>
  <c r="CU208"/>
  <c r="CQ208"/>
  <c r="CM208"/>
  <c r="CI208"/>
  <c r="CE208"/>
  <c r="CA208"/>
  <c r="BW208"/>
  <c r="BS208"/>
  <c r="BO208"/>
  <c r="BK208"/>
  <c r="BG208"/>
  <c r="BC208"/>
  <c r="AY208"/>
  <c r="AU208"/>
  <c r="AQ208"/>
  <c r="AM208"/>
  <c r="AI208"/>
  <c r="AE208"/>
  <c r="EZ208"/>
  <c r="EV208"/>
  <c r="ER208"/>
  <c r="EN208"/>
  <c r="EJ208"/>
  <c r="EF208"/>
  <c r="EB208"/>
  <c r="DX208"/>
  <c r="DT208"/>
  <c r="DP208"/>
  <c r="DL208"/>
  <c r="DH208"/>
  <c r="DD208"/>
  <c r="CZ208"/>
  <c r="CV208"/>
  <c r="CR208"/>
  <c r="CN208"/>
  <c r="CJ208"/>
  <c r="CF208"/>
  <c r="CB208"/>
  <c r="BX208"/>
  <c r="BT208"/>
  <c r="BP208"/>
  <c r="BL208"/>
  <c r="BH208"/>
  <c r="BD208"/>
  <c r="AZ208"/>
  <c r="AV208"/>
  <c r="AR208"/>
  <c r="AN208"/>
  <c r="AJ208"/>
  <c r="AF208"/>
  <c r="HU212"/>
  <c r="HQ212"/>
  <c r="HM212"/>
  <c r="HI212"/>
  <c r="HE212"/>
  <c r="HA212"/>
  <c r="GW212"/>
  <c r="GS212"/>
  <c r="GO212"/>
  <c r="GK212"/>
  <c r="GG212"/>
  <c r="GC212"/>
  <c r="FY212"/>
  <c r="FU212"/>
  <c r="FQ212"/>
  <c r="FM212"/>
  <c r="FI212"/>
  <c r="FE212"/>
  <c r="HT212"/>
  <c r="HP212"/>
  <c r="HL212"/>
  <c r="HH212"/>
  <c r="HD212"/>
  <c r="GZ212"/>
  <c r="GV212"/>
  <c r="GR212"/>
  <c r="GN212"/>
  <c r="GJ212"/>
  <c r="GF212"/>
  <c r="GB212"/>
  <c r="FX212"/>
  <c r="FT212"/>
  <c r="FP212"/>
  <c r="FL212"/>
  <c r="FH212"/>
  <c r="FD212"/>
  <c r="HS212"/>
  <c r="HO212"/>
  <c r="HK212"/>
  <c r="HG212"/>
  <c r="HC212"/>
  <c r="GY212"/>
  <c r="GU212"/>
  <c r="GQ212"/>
  <c r="GM212"/>
  <c r="GI212"/>
  <c r="GE212"/>
  <c r="GA212"/>
  <c r="FW212"/>
  <c r="FS212"/>
  <c r="FO212"/>
  <c r="FK212"/>
  <c r="FG212"/>
  <c r="FC212"/>
  <c r="HR212"/>
  <c r="HN212"/>
  <c r="HJ212"/>
  <c r="HF212"/>
  <c r="HB212"/>
  <c r="GX212"/>
  <c r="GT212"/>
  <c r="GP212"/>
  <c r="GL212"/>
  <c r="GH212"/>
  <c r="GD212"/>
  <c r="FZ212"/>
  <c r="FV212"/>
  <c r="FR212"/>
  <c r="FN212"/>
  <c r="FJ212"/>
  <c r="FF212"/>
  <c r="FA212"/>
  <c r="EW212"/>
  <c r="ES212"/>
  <c r="EO212"/>
  <c r="EK212"/>
  <c r="EG212"/>
  <c r="EC212"/>
  <c r="DY212"/>
  <c r="DU212"/>
  <c r="DQ212"/>
  <c r="DM212"/>
  <c r="DI212"/>
  <c r="DE212"/>
  <c r="DA212"/>
  <c r="CW212"/>
  <c r="CS212"/>
  <c r="CO212"/>
  <c r="CK212"/>
  <c r="CG212"/>
  <c r="CC212"/>
  <c r="BY212"/>
  <c r="BU212"/>
  <c r="BQ212"/>
  <c r="BM212"/>
  <c r="BI212"/>
  <c r="BE212"/>
  <c r="BA212"/>
  <c r="AW212"/>
  <c r="AS212"/>
  <c r="AO212"/>
  <c r="AK212"/>
  <c r="AG212"/>
  <c r="FB212"/>
  <c r="EX212"/>
  <c r="ET212"/>
  <c r="EP212"/>
  <c r="EL212"/>
  <c r="EH212"/>
  <c r="ED212"/>
  <c r="DZ212"/>
  <c r="DV212"/>
  <c r="DR212"/>
  <c r="DN212"/>
  <c r="DJ212"/>
  <c r="DF212"/>
  <c r="DB212"/>
  <c r="CX212"/>
  <c r="CT212"/>
  <c r="CP212"/>
  <c r="CL212"/>
  <c r="CH212"/>
  <c r="CD212"/>
  <c r="BZ212"/>
  <c r="BV212"/>
  <c r="BR212"/>
  <c r="BN212"/>
  <c r="BJ212"/>
  <c r="BF212"/>
  <c r="BB212"/>
  <c r="AX212"/>
  <c r="AT212"/>
  <c r="AP212"/>
  <c r="AL212"/>
  <c r="AH212"/>
  <c r="AD212"/>
  <c r="EY212"/>
  <c r="EU212"/>
  <c r="EQ212"/>
  <c r="EM212"/>
  <c r="EI212"/>
  <c r="EE212"/>
  <c r="EA212"/>
  <c r="DW212"/>
  <c r="DS212"/>
  <c r="DO212"/>
  <c r="DK212"/>
  <c r="DG212"/>
  <c r="DC212"/>
  <c r="CY212"/>
  <c r="CU212"/>
  <c r="CQ212"/>
  <c r="CM212"/>
  <c r="CI212"/>
  <c r="CE212"/>
  <c r="CA212"/>
  <c r="BW212"/>
  <c r="BS212"/>
  <c r="BO212"/>
  <c r="BK212"/>
  <c r="BG212"/>
  <c r="BC212"/>
  <c r="AY212"/>
  <c r="AU212"/>
  <c r="AQ212"/>
  <c r="AM212"/>
  <c r="AI212"/>
  <c r="AE212"/>
  <c r="EZ212"/>
  <c r="EV212"/>
  <c r="ER212"/>
  <c r="EN212"/>
  <c r="EJ212"/>
  <c r="EF212"/>
  <c r="EB212"/>
  <c r="DX212"/>
  <c r="DT212"/>
  <c r="DP212"/>
  <c r="DL212"/>
  <c r="DH212"/>
  <c r="DD212"/>
  <c r="CZ212"/>
  <c r="CV212"/>
  <c r="CR212"/>
  <c r="CN212"/>
  <c r="CJ212"/>
  <c r="CF212"/>
  <c r="CB212"/>
  <c r="BX212"/>
  <c r="BT212"/>
  <c r="BP212"/>
  <c r="BL212"/>
  <c r="BH212"/>
  <c r="BD212"/>
  <c r="AZ212"/>
  <c r="AV212"/>
  <c r="AR212"/>
  <c r="AN212"/>
  <c r="AJ212"/>
  <c r="AF212"/>
  <c r="HU216"/>
  <c r="HQ216"/>
  <c r="HM216"/>
  <c r="HI216"/>
  <c r="HE216"/>
  <c r="HA216"/>
  <c r="GW216"/>
  <c r="GS216"/>
  <c r="GO216"/>
  <c r="GK216"/>
  <c r="GG216"/>
  <c r="GC216"/>
  <c r="HT216"/>
  <c r="HP216"/>
  <c r="HL216"/>
  <c r="HH216"/>
  <c r="HD216"/>
  <c r="GZ216"/>
  <c r="GV216"/>
  <c r="GR216"/>
  <c r="GN216"/>
  <c r="GJ216"/>
  <c r="GF216"/>
  <c r="GB216"/>
  <c r="FW216"/>
  <c r="FS216"/>
  <c r="FO216"/>
  <c r="FK216"/>
  <c r="FG216"/>
  <c r="FC216"/>
  <c r="FX216"/>
  <c r="FT216"/>
  <c r="FP216"/>
  <c r="FL216"/>
  <c r="FH216"/>
  <c r="FD216"/>
  <c r="HS216"/>
  <c r="HO216"/>
  <c r="HK216"/>
  <c r="HG216"/>
  <c r="HC216"/>
  <c r="GY216"/>
  <c r="GU216"/>
  <c r="GQ216"/>
  <c r="GM216"/>
  <c r="GI216"/>
  <c r="GE216"/>
  <c r="GA216"/>
  <c r="HR216"/>
  <c r="HN216"/>
  <c r="HJ216"/>
  <c r="HF216"/>
  <c r="HB216"/>
  <c r="GX216"/>
  <c r="GT216"/>
  <c r="GP216"/>
  <c r="GL216"/>
  <c r="GH216"/>
  <c r="GD216"/>
  <c r="FY216"/>
  <c r="FU216"/>
  <c r="FQ216"/>
  <c r="FM216"/>
  <c r="FI216"/>
  <c r="FE216"/>
  <c r="FZ216"/>
  <c r="FV216"/>
  <c r="FR216"/>
  <c r="FN216"/>
  <c r="FJ216"/>
  <c r="FF216"/>
  <c r="FB216"/>
  <c r="EX216"/>
  <c r="ET216"/>
  <c r="EP216"/>
  <c r="EL216"/>
  <c r="EH216"/>
  <c r="ED216"/>
  <c r="DZ216"/>
  <c r="DV216"/>
  <c r="DR216"/>
  <c r="DN216"/>
  <c r="DJ216"/>
  <c r="DF216"/>
  <c r="DB216"/>
  <c r="CX216"/>
  <c r="CT216"/>
  <c r="CP216"/>
  <c r="CL216"/>
  <c r="CH216"/>
  <c r="CD216"/>
  <c r="BZ216"/>
  <c r="BV216"/>
  <c r="BR216"/>
  <c r="BN216"/>
  <c r="BJ216"/>
  <c r="BF216"/>
  <c r="BB216"/>
  <c r="AX216"/>
  <c r="AT216"/>
  <c r="AP216"/>
  <c r="AL216"/>
  <c r="AH216"/>
  <c r="AD216"/>
  <c r="EY216"/>
  <c r="EU216"/>
  <c r="EQ216"/>
  <c r="EM216"/>
  <c r="EI216"/>
  <c r="EE216"/>
  <c r="EA216"/>
  <c r="DW216"/>
  <c r="DS216"/>
  <c r="DO216"/>
  <c r="DK216"/>
  <c r="DG216"/>
  <c r="DC216"/>
  <c r="CY216"/>
  <c r="CU216"/>
  <c r="CQ216"/>
  <c r="CM216"/>
  <c r="CI216"/>
  <c r="CE216"/>
  <c r="CA216"/>
  <c r="BW216"/>
  <c r="BS216"/>
  <c r="BO216"/>
  <c r="BK216"/>
  <c r="BG216"/>
  <c r="BC216"/>
  <c r="AY216"/>
  <c r="AU216"/>
  <c r="AQ216"/>
  <c r="AM216"/>
  <c r="AI216"/>
  <c r="AE216"/>
  <c r="EZ216"/>
  <c r="EV216"/>
  <c r="ER216"/>
  <c r="EN216"/>
  <c r="EJ216"/>
  <c r="EF216"/>
  <c r="EB216"/>
  <c r="DX216"/>
  <c r="DT216"/>
  <c r="DP216"/>
  <c r="DL216"/>
  <c r="DH216"/>
  <c r="DD216"/>
  <c r="CZ216"/>
  <c r="CV216"/>
  <c r="CR216"/>
  <c r="CN216"/>
  <c r="CJ216"/>
  <c r="CF216"/>
  <c r="CB216"/>
  <c r="BX216"/>
  <c r="BT216"/>
  <c r="BP216"/>
  <c r="BL216"/>
  <c r="BH216"/>
  <c r="BD216"/>
  <c r="AZ216"/>
  <c r="AV216"/>
  <c r="AR216"/>
  <c r="AN216"/>
  <c r="AJ216"/>
  <c r="AF216"/>
  <c r="FA216"/>
  <c r="EW216"/>
  <c r="ES216"/>
  <c r="EO216"/>
  <c r="EK216"/>
  <c r="EG216"/>
  <c r="EC216"/>
  <c r="DY216"/>
  <c r="DU216"/>
  <c r="DQ216"/>
  <c r="DM216"/>
  <c r="DI216"/>
  <c r="DE216"/>
  <c r="DA216"/>
  <c r="CW216"/>
  <c r="CS216"/>
  <c r="CO216"/>
  <c r="CK216"/>
  <c r="CG216"/>
  <c r="CC216"/>
  <c r="BY216"/>
  <c r="BU216"/>
  <c r="BQ216"/>
  <c r="BM216"/>
  <c r="BI216"/>
  <c r="BE216"/>
  <c r="BA216"/>
  <c r="AW216"/>
  <c r="AS216"/>
  <c r="AO216"/>
  <c r="AK216"/>
  <c r="AG216"/>
  <c r="HT53"/>
  <c r="HP53"/>
  <c r="HL53"/>
  <c r="HH53"/>
  <c r="HD53"/>
  <c r="GZ53"/>
  <c r="GV53"/>
  <c r="GR53"/>
  <c r="GN53"/>
  <c r="GJ53"/>
  <c r="GF53"/>
  <c r="GB53"/>
  <c r="FX53"/>
  <c r="FT53"/>
  <c r="FP53"/>
  <c r="FL53"/>
  <c r="FH53"/>
  <c r="FD53"/>
  <c r="HS53"/>
  <c r="HO53"/>
  <c r="HK53"/>
  <c r="HG53"/>
  <c r="HC53"/>
  <c r="GY53"/>
  <c r="GU53"/>
  <c r="GQ53"/>
  <c r="GM53"/>
  <c r="GI53"/>
  <c r="GE53"/>
  <c r="GA53"/>
  <c r="FW53"/>
  <c r="FS53"/>
  <c r="FO53"/>
  <c r="FK53"/>
  <c r="FG53"/>
  <c r="FC53"/>
  <c r="HR53"/>
  <c r="HN53"/>
  <c r="HJ53"/>
  <c r="HF53"/>
  <c r="HB53"/>
  <c r="GX53"/>
  <c r="GT53"/>
  <c r="GP53"/>
  <c r="GL53"/>
  <c r="GH53"/>
  <c r="GD53"/>
  <c r="FZ53"/>
  <c r="FV53"/>
  <c r="FR53"/>
  <c r="FN53"/>
  <c r="FJ53"/>
  <c r="FF53"/>
  <c r="HU53"/>
  <c r="HQ53"/>
  <c r="HM53"/>
  <c r="HI53"/>
  <c r="HE53"/>
  <c r="HA53"/>
  <c r="GW53"/>
  <c r="GS53"/>
  <c r="GO53"/>
  <c r="GK53"/>
  <c r="GG53"/>
  <c r="GC53"/>
  <c r="FY53"/>
  <c r="FU53"/>
  <c r="FQ53"/>
  <c r="FM53"/>
  <c r="FI53"/>
  <c r="FE53"/>
  <c r="HU151"/>
  <c r="HQ151"/>
  <c r="HM151"/>
  <c r="HI151"/>
  <c r="HE151"/>
  <c r="HA151"/>
  <c r="GW151"/>
  <c r="GS151"/>
  <c r="GO151"/>
  <c r="GK151"/>
  <c r="GG151"/>
  <c r="GC151"/>
  <c r="FY151"/>
  <c r="FU151"/>
  <c r="FQ151"/>
  <c r="FM151"/>
  <c r="FI151"/>
  <c r="FE151"/>
  <c r="HT151"/>
  <c r="HP151"/>
  <c r="HL151"/>
  <c r="HH151"/>
  <c r="HD151"/>
  <c r="GZ151"/>
  <c r="GV151"/>
  <c r="GR151"/>
  <c r="GN151"/>
  <c r="GJ151"/>
  <c r="GF151"/>
  <c r="GB151"/>
  <c r="FX151"/>
  <c r="FT151"/>
  <c r="FP151"/>
  <c r="FL151"/>
  <c r="FH151"/>
  <c r="FD151"/>
  <c r="HS151"/>
  <c r="HO151"/>
  <c r="HK151"/>
  <c r="HG151"/>
  <c r="HC151"/>
  <c r="GY151"/>
  <c r="GU151"/>
  <c r="GQ151"/>
  <c r="GM151"/>
  <c r="GI151"/>
  <c r="GE151"/>
  <c r="GA151"/>
  <c r="FW151"/>
  <c r="FS151"/>
  <c r="FO151"/>
  <c r="FK151"/>
  <c r="FG151"/>
  <c r="FC151"/>
  <c r="HR151"/>
  <c r="HN151"/>
  <c r="HJ151"/>
  <c r="HF151"/>
  <c r="HB151"/>
  <c r="GX151"/>
  <c r="GT151"/>
  <c r="GP151"/>
  <c r="GL151"/>
  <c r="GH151"/>
  <c r="GD151"/>
  <c r="FZ151"/>
  <c r="FV151"/>
  <c r="FR151"/>
  <c r="FN151"/>
  <c r="FJ151"/>
  <c r="FF151"/>
  <c r="HU155"/>
  <c r="HQ155"/>
  <c r="HM155"/>
  <c r="HI155"/>
  <c r="HE155"/>
  <c r="HA155"/>
  <c r="GW155"/>
  <c r="GS155"/>
  <c r="GO155"/>
  <c r="GK155"/>
  <c r="GG155"/>
  <c r="GC155"/>
  <c r="FY155"/>
  <c r="FU155"/>
  <c r="FQ155"/>
  <c r="FM155"/>
  <c r="FI155"/>
  <c r="FE155"/>
  <c r="HT155"/>
  <c r="HP155"/>
  <c r="HL155"/>
  <c r="HH155"/>
  <c r="HD155"/>
  <c r="GZ155"/>
  <c r="GV155"/>
  <c r="GR155"/>
  <c r="GN155"/>
  <c r="GJ155"/>
  <c r="GF155"/>
  <c r="GB155"/>
  <c r="FX155"/>
  <c r="FT155"/>
  <c r="FP155"/>
  <c r="FL155"/>
  <c r="FH155"/>
  <c r="FD155"/>
  <c r="HS155"/>
  <c r="HO155"/>
  <c r="HK155"/>
  <c r="HG155"/>
  <c r="HC155"/>
  <c r="GY155"/>
  <c r="GU155"/>
  <c r="GQ155"/>
  <c r="GM155"/>
  <c r="GI155"/>
  <c r="GE155"/>
  <c r="GA155"/>
  <c r="FW155"/>
  <c r="FS155"/>
  <c r="FO155"/>
  <c r="FK155"/>
  <c r="FG155"/>
  <c r="FC155"/>
  <c r="HR155"/>
  <c r="HN155"/>
  <c r="HJ155"/>
  <c r="HF155"/>
  <c r="HB155"/>
  <c r="GX155"/>
  <c r="GT155"/>
  <c r="GP155"/>
  <c r="GL155"/>
  <c r="GH155"/>
  <c r="GD155"/>
  <c r="FZ155"/>
  <c r="FV155"/>
  <c r="FR155"/>
  <c r="FN155"/>
  <c r="FJ155"/>
  <c r="FF155"/>
  <c r="HU159"/>
  <c r="HQ159"/>
  <c r="HM159"/>
  <c r="HI159"/>
  <c r="HE159"/>
  <c r="HA159"/>
  <c r="GW159"/>
  <c r="GS159"/>
  <c r="GO159"/>
  <c r="GK159"/>
  <c r="GG159"/>
  <c r="GC159"/>
  <c r="FY159"/>
  <c r="FU159"/>
  <c r="FQ159"/>
  <c r="FM159"/>
  <c r="FI159"/>
  <c r="FE159"/>
  <c r="HT159"/>
  <c r="HP159"/>
  <c r="HL159"/>
  <c r="HH159"/>
  <c r="HD159"/>
  <c r="GZ159"/>
  <c r="GV159"/>
  <c r="GR159"/>
  <c r="GN159"/>
  <c r="GJ159"/>
  <c r="GF159"/>
  <c r="GB159"/>
  <c r="FX159"/>
  <c r="FT159"/>
  <c r="FP159"/>
  <c r="FL159"/>
  <c r="FH159"/>
  <c r="FD159"/>
  <c r="HS159"/>
  <c r="HO159"/>
  <c r="HK159"/>
  <c r="HG159"/>
  <c r="HC159"/>
  <c r="GY159"/>
  <c r="GU159"/>
  <c r="GQ159"/>
  <c r="GM159"/>
  <c r="GI159"/>
  <c r="GE159"/>
  <c r="GA159"/>
  <c r="FW159"/>
  <c r="FS159"/>
  <c r="FO159"/>
  <c r="FK159"/>
  <c r="FG159"/>
  <c r="FC159"/>
  <c r="HR159"/>
  <c r="HN159"/>
  <c r="HJ159"/>
  <c r="HF159"/>
  <c r="HB159"/>
  <c r="GX159"/>
  <c r="GT159"/>
  <c r="GP159"/>
  <c r="GL159"/>
  <c r="GH159"/>
  <c r="GD159"/>
  <c r="FZ159"/>
  <c r="FV159"/>
  <c r="FR159"/>
  <c r="FN159"/>
  <c r="FJ159"/>
  <c r="FF159"/>
  <c r="HU163"/>
  <c r="HQ163"/>
  <c r="HM163"/>
  <c r="HI163"/>
  <c r="HE163"/>
  <c r="HA163"/>
  <c r="GW163"/>
  <c r="GS163"/>
  <c r="GO163"/>
  <c r="GK163"/>
  <c r="GG163"/>
  <c r="GC163"/>
  <c r="FY163"/>
  <c r="FU163"/>
  <c r="FQ163"/>
  <c r="FM163"/>
  <c r="FI163"/>
  <c r="FE163"/>
  <c r="HT163"/>
  <c r="HP163"/>
  <c r="HL163"/>
  <c r="HH163"/>
  <c r="HD163"/>
  <c r="GZ163"/>
  <c r="GV163"/>
  <c r="GR163"/>
  <c r="GN163"/>
  <c r="GJ163"/>
  <c r="GF163"/>
  <c r="GB163"/>
  <c r="FX163"/>
  <c r="FT163"/>
  <c r="FP163"/>
  <c r="FL163"/>
  <c r="FH163"/>
  <c r="FD163"/>
  <c r="HS163"/>
  <c r="HO163"/>
  <c r="HK163"/>
  <c r="HG163"/>
  <c r="HC163"/>
  <c r="GY163"/>
  <c r="GU163"/>
  <c r="GQ163"/>
  <c r="GM163"/>
  <c r="GI163"/>
  <c r="GE163"/>
  <c r="GA163"/>
  <c r="FW163"/>
  <c r="FS163"/>
  <c r="FO163"/>
  <c r="FK163"/>
  <c r="FG163"/>
  <c r="FC163"/>
  <c r="HR163"/>
  <c r="HN163"/>
  <c r="HJ163"/>
  <c r="HF163"/>
  <c r="HB163"/>
  <c r="GX163"/>
  <c r="GT163"/>
  <c r="GP163"/>
  <c r="GL163"/>
  <c r="GH163"/>
  <c r="GD163"/>
  <c r="FZ163"/>
  <c r="FV163"/>
  <c r="FR163"/>
  <c r="FN163"/>
  <c r="FJ163"/>
  <c r="FF163"/>
  <c r="HU167"/>
  <c r="HQ167"/>
  <c r="HM167"/>
  <c r="HI167"/>
  <c r="HE167"/>
  <c r="HA167"/>
  <c r="GW167"/>
  <c r="GS167"/>
  <c r="GO167"/>
  <c r="GK167"/>
  <c r="GG167"/>
  <c r="GC167"/>
  <c r="FY167"/>
  <c r="FU167"/>
  <c r="FQ167"/>
  <c r="FM167"/>
  <c r="FI167"/>
  <c r="FE167"/>
  <c r="HT167"/>
  <c r="HP167"/>
  <c r="HL167"/>
  <c r="HH167"/>
  <c r="HD167"/>
  <c r="GZ167"/>
  <c r="GV167"/>
  <c r="GR167"/>
  <c r="GN167"/>
  <c r="GJ167"/>
  <c r="GF167"/>
  <c r="GB167"/>
  <c r="FX167"/>
  <c r="FT167"/>
  <c r="FP167"/>
  <c r="FL167"/>
  <c r="FH167"/>
  <c r="FD167"/>
  <c r="HS167"/>
  <c r="HO167"/>
  <c r="HK167"/>
  <c r="HG167"/>
  <c r="HC167"/>
  <c r="GY167"/>
  <c r="GU167"/>
  <c r="GQ167"/>
  <c r="GM167"/>
  <c r="GI167"/>
  <c r="GE167"/>
  <c r="GA167"/>
  <c r="FW167"/>
  <c r="FS167"/>
  <c r="FO167"/>
  <c r="FK167"/>
  <c r="FG167"/>
  <c r="FC167"/>
  <c r="HR167"/>
  <c r="HN167"/>
  <c r="HJ167"/>
  <c r="HF167"/>
  <c r="HB167"/>
  <c r="GX167"/>
  <c r="GT167"/>
  <c r="GP167"/>
  <c r="GL167"/>
  <c r="GH167"/>
  <c r="GD167"/>
  <c r="FZ167"/>
  <c r="FV167"/>
  <c r="FR167"/>
  <c r="FN167"/>
  <c r="FJ167"/>
  <c r="FF167"/>
  <c r="HU171"/>
  <c r="HQ171"/>
  <c r="HM171"/>
  <c r="HI171"/>
  <c r="HE171"/>
  <c r="HA171"/>
  <c r="GW171"/>
  <c r="GS171"/>
  <c r="GO171"/>
  <c r="GK171"/>
  <c r="GG171"/>
  <c r="GC171"/>
  <c r="FY171"/>
  <c r="FU171"/>
  <c r="FQ171"/>
  <c r="FM171"/>
  <c r="FI171"/>
  <c r="FE171"/>
  <c r="HT171"/>
  <c r="HP171"/>
  <c r="HL171"/>
  <c r="HH171"/>
  <c r="HD171"/>
  <c r="GZ171"/>
  <c r="GV171"/>
  <c r="GR171"/>
  <c r="GN171"/>
  <c r="GJ171"/>
  <c r="GF171"/>
  <c r="GB171"/>
  <c r="FX171"/>
  <c r="FT171"/>
  <c r="FP171"/>
  <c r="FL171"/>
  <c r="FH171"/>
  <c r="FD171"/>
  <c r="HS171"/>
  <c r="HO171"/>
  <c r="HK171"/>
  <c r="HG171"/>
  <c r="HC171"/>
  <c r="GY171"/>
  <c r="GU171"/>
  <c r="GQ171"/>
  <c r="GM171"/>
  <c r="GI171"/>
  <c r="GE171"/>
  <c r="GA171"/>
  <c r="FW171"/>
  <c r="FS171"/>
  <c r="FO171"/>
  <c r="FK171"/>
  <c r="FG171"/>
  <c r="FC171"/>
  <c r="HR171"/>
  <c r="HN171"/>
  <c r="HJ171"/>
  <c r="HF171"/>
  <c r="HB171"/>
  <c r="GX171"/>
  <c r="GT171"/>
  <c r="GP171"/>
  <c r="GL171"/>
  <c r="GH171"/>
  <c r="GD171"/>
  <c r="FZ171"/>
  <c r="FV171"/>
  <c r="FR171"/>
  <c r="FN171"/>
  <c r="FJ171"/>
  <c r="FF171"/>
  <c r="HT175"/>
  <c r="HP175"/>
  <c r="HL175"/>
  <c r="HH175"/>
  <c r="HD175"/>
  <c r="GZ175"/>
  <c r="GV175"/>
  <c r="GR175"/>
  <c r="GN175"/>
  <c r="GJ175"/>
  <c r="GF175"/>
  <c r="GB175"/>
  <c r="FX175"/>
  <c r="FT175"/>
  <c r="FP175"/>
  <c r="FL175"/>
  <c r="FH175"/>
  <c r="FD175"/>
  <c r="HS175"/>
  <c r="HO175"/>
  <c r="HK175"/>
  <c r="HG175"/>
  <c r="HC175"/>
  <c r="GY175"/>
  <c r="GU175"/>
  <c r="GQ175"/>
  <c r="GM175"/>
  <c r="GI175"/>
  <c r="GE175"/>
  <c r="GA175"/>
  <c r="FW175"/>
  <c r="FS175"/>
  <c r="FO175"/>
  <c r="FK175"/>
  <c r="FG175"/>
  <c r="FC175"/>
  <c r="HR175"/>
  <c r="HN175"/>
  <c r="HJ175"/>
  <c r="HF175"/>
  <c r="HB175"/>
  <c r="GX175"/>
  <c r="GT175"/>
  <c r="GP175"/>
  <c r="GL175"/>
  <c r="GH175"/>
  <c r="GD175"/>
  <c r="FZ175"/>
  <c r="FV175"/>
  <c r="FR175"/>
  <c r="FN175"/>
  <c r="FJ175"/>
  <c r="FF175"/>
  <c r="HU175"/>
  <c r="HQ175"/>
  <c r="HM175"/>
  <c r="HI175"/>
  <c r="HE175"/>
  <c r="HA175"/>
  <c r="GW175"/>
  <c r="GS175"/>
  <c r="GO175"/>
  <c r="GK175"/>
  <c r="GG175"/>
  <c r="GC175"/>
  <c r="FY175"/>
  <c r="FU175"/>
  <c r="FQ175"/>
  <c r="FM175"/>
  <c r="FI175"/>
  <c r="FE175"/>
  <c r="HT179"/>
  <c r="HP179"/>
  <c r="HL179"/>
  <c r="HH179"/>
  <c r="HD179"/>
  <c r="GZ179"/>
  <c r="GV179"/>
  <c r="GR179"/>
  <c r="GN179"/>
  <c r="GJ179"/>
  <c r="GF179"/>
  <c r="GB179"/>
  <c r="FX179"/>
  <c r="FT179"/>
  <c r="FP179"/>
  <c r="FL179"/>
  <c r="FH179"/>
  <c r="FD179"/>
  <c r="HS179"/>
  <c r="HO179"/>
  <c r="HK179"/>
  <c r="HG179"/>
  <c r="HC179"/>
  <c r="GY179"/>
  <c r="GU179"/>
  <c r="GQ179"/>
  <c r="GM179"/>
  <c r="GI179"/>
  <c r="GE179"/>
  <c r="GA179"/>
  <c r="FW179"/>
  <c r="FS179"/>
  <c r="FO179"/>
  <c r="FK179"/>
  <c r="FG179"/>
  <c r="FC179"/>
  <c r="HR179"/>
  <c r="HN179"/>
  <c r="HJ179"/>
  <c r="HF179"/>
  <c r="HB179"/>
  <c r="GX179"/>
  <c r="GT179"/>
  <c r="GP179"/>
  <c r="GL179"/>
  <c r="GH179"/>
  <c r="GD179"/>
  <c r="FZ179"/>
  <c r="FV179"/>
  <c r="FR179"/>
  <c r="FN179"/>
  <c r="FJ179"/>
  <c r="FF179"/>
  <c r="HU179"/>
  <c r="HQ179"/>
  <c r="HM179"/>
  <c r="HI179"/>
  <c r="HE179"/>
  <c r="HA179"/>
  <c r="GW179"/>
  <c r="GS179"/>
  <c r="GO179"/>
  <c r="GK179"/>
  <c r="GG179"/>
  <c r="GC179"/>
  <c r="FY179"/>
  <c r="FU179"/>
  <c r="FQ179"/>
  <c r="FM179"/>
  <c r="FI179"/>
  <c r="FE179"/>
  <c r="HT183"/>
  <c r="HP183"/>
  <c r="HL183"/>
  <c r="HH183"/>
  <c r="HD183"/>
  <c r="GZ183"/>
  <c r="GV183"/>
  <c r="GR183"/>
  <c r="GN183"/>
  <c r="GJ183"/>
  <c r="GF183"/>
  <c r="GB183"/>
  <c r="FX183"/>
  <c r="FT183"/>
  <c r="FP183"/>
  <c r="FL183"/>
  <c r="FH183"/>
  <c r="FD183"/>
  <c r="HS183"/>
  <c r="HO183"/>
  <c r="HK183"/>
  <c r="HG183"/>
  <c r="HC183"/>
  <c r="GY183"/>
  <c r="GU183"/>
  <c r="GQ183"/>
  <c r="GM183"/>
  <c r="GI183"/>
  <c r="GE183"/>
  <c r="GA183"/>
  <c r="FW183"/>
  <c r="FS183"/>
  <c r="FO183"/>
  <c r="FK183"/>
  <c r="FG183"/>
  <c r="FC183"/>
  <c r="HR183"/>
  <c r="HN183"/>
  <c r="HJ183"/>
  <c r="HF183"/>
  <c r="HB183"/>
  <c r="GX183"/>
  <c r="GT183"/>
  <c r="GP183"/>
  <c r="GL183"/>
  <c r="GH183"/>
  <c r="GD183"/>
  <c r="FZ183"/>
  <c r="FV183"/>
  <c r="FR183"/>
  <c r="FN183"/>
  <c r="FJ183"/>
  <c r="FF183"/>
  <c r="HU183"/>
  <c r="HQ183"/>
  <c r="HM183"/>
  <c r="HI183"/>
  <c r="HE183"/>
  <c r="HA183"/>
  <c r="GW183"/>
  <c r="GS183"/>
  <c r="GO183"/>
  <c r="GK183"/>
  <c r="GG183"/>
  <c r="GC183"/>
  <c r="FY183"/>
  <c r="FU183"/>
  <c r="FQ183"/>
  <c r="FM183"/>
  <c r="FI183"/>
  <c r="FE183"/>
  <c r="HT187"/>
  <c r="HP187"/>
  <c r="HL187"/>
  <c r="HH187"/>
  <c r="HD187"/>
  <c r="GZ187"/>
  <c r="GV187"/>
  <c r="GR187"/>
  <c r="GN187"/>
  <c r="GJ187"/>
  <c r="GF187"/>
  <c r="GB187"/>
  <c r="FX187"/>
  <c r="FT187"/>
  <c r="FP187"/>
  <c r="FL187"/>
  <c r="FH187"/>
  <c r="FD187"/>
  <c r="HS187"/>
  <c r="HO187"/>
  <c r="HK187"/>
  <c r="HG187"/>
  <c r="HC187"/>
  <c r="GY187"/>
  <c r="GU187"/>
  <c r="GQ187"/>
  <c r="GM187"/>
  <c r="GI187"/>
  <c r="GE187"/>
  <c r="GA187"/>
  <c r="FW187"/>
  <c r="FS187"/>
  <c r="FO187"/>
  <c r="FK187"/>
  <c r="FG187"/>
  <c r="FC187"/>
  <c r="HR187"/>
  <c r="HN187"/>
  <c r="HJ187"/>
  <c r="HF187"/>
  <c r="HB187"/>
  <c r="GX187"/>
  <c r="GT187"/>
  <c r="GP187"/>
  <c r="GL187"/>
  <c r="GH187"/>
  <c r="GD187"/>
  <c r="FZ187"/>
  <c r="FV187"/>
  <c r="FR187"/>
  <c r="FN187"/>
  <c r="FJ187"/>
  <c r="FF187"/>
  <c r="HU187"/>
  <c r="HQ187"/>
  <c r="HM187"/>
  <c r="HI187"/>
  <c r="HE187"/>
  <c r="HA187"/>
  <c r="GW187"/>
  <c r="GS187"/>
  <c r="GO187"/>
  <c r="GK187"/>
  <c r="GG187"/>
  <c r="GC187"/>
  <c r="FY187"/>
  <c r="FU187"/>
  <c r="FQ187"/>
  <c r="FM187"/>
  <c r="FI187"/>
  <c r="FE187"/>
  <c r="EY187"/>
  <c r="EU187"/>
  <c r="EQ187"/>
  <c r="EM187"/>
  <c r="EI187"/>
  <c r="EE187"/>
  <c r="EA187"/>
  <c r="DW187"/>
  <c r="DS187"/>
  <c r="DO187"/>
  <c r="DK187"/>
  <c r="DG187"/>
  <c r="DC187"/>
  <c r="CY187"/>
  <c r="CU187"/>
  <c r="CQ187"/>
  <c r="CM187"/>
  <c r="CI187"/>
  <c r="CE187"/>
  <c r="CA187"/>
  <c r="BW187"/>
  <c r="BS187"/>
  <c r="BO187"/>
  <c r="BK187"/>
  <c r="BG187"/>
  <c r="BC187"/>
  <c r="AY187"/>
  <c r="AU187"/>
  <c r="AQ187"/>
  <c r="AM187"/>
  <c r="AI187"/>
  <c r="AE187"/>
  <c r="EZ187"/>
  <c r="EV187"/>
  <c r="ER187"/>
  <c r="EN187"/>
  <c r="EJ187"/>
  <c r="EF187"/>
  <c r="EB187"/>
  <c r="DX187"/>
  <c r="DT187"/>
  <c r="DP187"/>
  <c r="DL187"/>
  <c r="DH187"/>
  <c r="DD187"/>
  <c r="CZ187"/>
  <c r="CV187"/>
  <c r="CR187"/>
  <c r="CN187"/>
  <c r="CJ187"/>
  <c r="CF187"/>
  <c r="CB187"/>
  <c r="BX187"/>
  <c r="BT187"/>
  <c r="BP187"/>
  <c r="BL187"/>
  <c r="BH187"/>
  <c r="BD187"/>
  <c r="AZ187"/>
  <c r="AV187"/>
  <c r="AR187"/>
  <c r="AN187"/>
  <c r="AJ187"/>
  <c r="AF187"/>
  <c r="FA187"/>
  <c r="EW187"/>
  <c r="ES187"/>
  <c r="EO187"/>
  <c r="EK187"/>
  <c r="EG187"/>
  <c r="EC187"/>
  <c r="DY187"/>
  <c r="DU187"/>
  <c r="DQ187"/>
  <c r="DM187"/>
  <c r="DI187"/>
  <c r="DE187"/>
  <c r="DA187"/>
  <c r="CW187"/>
  <c r="CS187"/>
  <c r="CO187"/>
  <c r="CK187"/>
  <c r="CG187"/>
  <c r="CC187"/>
  <c r="BY187"/>
  <c r="BU187"/>
  <c r="BQ187"/>
  <c r="BM187"/>
  <c r="BI187"/>
  <c r="BE187"/>
  <c r="BA187"/>
  <c r="AW187"/>
  <c r="AS187"/>
  <c r="AO187"/>
  <c r="AK187"/>
  <c r="AG187"/>
  <c r="FB187"/>
  <c r="EX187"/>
  <c r="ET187"/>
  <c r="EP187"/>
  <c r="EL187"/>
  <c r="EH187"/>
  <c r="ED187"/>
  <c r="DZ187"/>
  <c r="DV187"/>
  <c r="DR187"/>
  <c r="DN187"/>
  <c r="DJ187"/>
  <c r="DF187"/>
  <c r="DB187"/>
  <c r="CX187"/>
  <c r="CT187"/>
  <c r="CP187"/>
  <c r="CL187"/>
  <c r="CH187"/>
  <c r="CD187"/>
  <c r="BZ187"/>
  <c r="BV187"/>
  <c r="BR187"/>
  <c r="BN187"/>
  <c r="BJ187"/>
  <c r="BF187"/>
  <c r="BB187"/>
  <c r="AX187"/>
  <c r="AT187"/>
  <c r="AP187"/>
  <c r="AL187"/>
  <c r="AH187"/>
  <c r="AD187"/>
  <c r="HT45"/>
  <c r="HP45"/>
  <c r="HL45"/>
  <c r="HH45"/>
  <c r="HD45"/>
  <c r="GZ45"/>
  <c r="GV45"/>
  <c r="GR45"/>
  <c r="GN45"/>
  <c r="GJ45"/>
  <c r="GF45"/>
  <c r="GB45"/>
  <c r="FX45"/>
  <c r="FT45"/>
  <c r="FP45"/>
  <c r="FL45"/>
  <c r="FH45"/>
  <c r="FD45"/>
  <c r="HS45"/>
  <c r="HO45"/>
  <c r="HK45"/>
  <c r="HG45"/>
  <c r="HC45"/>
  <c r="GY45"/>
  <c r="GU45"/>
  <c r="GQ45"/>
  <c r="GM45"/>
  <c r="GI45"/>
  <c r="GE45"/>
  <c r="GA45"/>
  <c r="FW45"/>
  <c r="FS45"/>
  <c r="FO45"/>
  <c r="FK45"/>
  <c r="FG45"/>
  <c r="FC45"/>
  <c r="HR45"/>
  <c r="HN45"/>
  <c r="HJ45"/>
  <c r="HF45"/>
  <c r="HB45"/>
  <c r="GX45"/>
  <c r="GT45"/>
  <c r="GP45"/>
  <c r="GL45"/>
  <c r="GH45"/>
  <c r="GD45"/>
  <c r="FZ45"/>
  <c r="FV45"/>
  <c r="FR45"/>
  <c r="FN45"/>
  <c r="FJ45"/>
  <c r="FF45"/>
  <c r="HU45"/>
  <c r="HQ45"/>
  <c r="HM45"/>
  <c r="HI45"/>
  <c r="HE45"/>
  <c r="HA45"/>
  <c r="GW45"/>
  <c r="GS45"/>
  <c r="GO45"/>
  <c r="GK45"/>
  <c r="GG45"/>
  <c r="GC45"/>
  <c r="FY45"/>
  <c r="FU45"/>
  <c r="FQ45"/>
  <c r="FM45"/>
  <c r="FI45"/>
  <c r="FE45"/>
  <c r="EZ45"/>
  <c r="EV45"/>
  <c r="ER45"/>
  <c r="EN45"/>
  <c r="EJ45"/>
  <c r="EF45"/>
  <c r="EB45"/>
  <c r="DX45"/>
  <c r="DT45"/>
  <c r="DP45"/>
  <c r="DL45"/>
  <c r="DH45"/>
  <c r="DD45"/>
  <c r="CZ45"/>
  <c r="CV45"/>
  <c r="CR45"/>
  <c r="CN45"/>
  <c r="CJ45"/>
  <c r="CF45"/>
  <c r="CB45"/>
  <c r="BX45"/>
  <c r="BT45"/>
  <c r="BP45"/>
  <c r="BL45"/>
  <c r="BH45"/>
  <c r="BD45"/>
  <c r="AZ45"/>
  <c r="AV45"/>
  <c r="AR45"/>
  <c r="AN45"/>
  <c r="AJ45"/>
  <c r="AF45"/>
  <c r="FA45"/>
  <c r="EW45"/>
  <c r="ES45"/>
  <c r="EO45"/>
  <c r="EK45"/>
  <c r="EG45"/>
  <c r="EC45"/>
  <c r="DY45"/>
  <c r="DU45"/>
  <c r="DQ45"/>
  <c r="DM45"/>
  <c r="DI45"/>
  <c r="DE45"/>
  <c r="DA45"/>
  <c r="CW45"/>
  <c r="CS45"/>
  <c r="CO45"/>
  <c r="CK45"/>
  <c r="CG45"/>
  <c r="CC45"/>
  <c r="BY45"/>
  <c r="BU45"/>
  <c r="BQ45"/>
  <c r="BM45"/>
  <c r="BI45"/>
  <c r="BE45"/>
  <c r="BA45"/>
  <c r="AW45"/>
  <c r="AS45"/>
  <c r="AO45"/>
  <c r="AK45"/>
  <c r="AG45"/>
  <c r="FB45"/>
  <c r="EX45"/>
  <c r="ET45"/>
  <c r="EP45"/>
  <c r="EL45"/>
  <c r="EH45"/>
  <c r="ED45"/>
  <c r="DZ45"/>
  <c r="DV45"/>
  <c r="DR45"/>
  <c r="DN45"/>
  <c r="DJ45"/>
  <c r="DF45"/>
  <c r="DB45"/>
  <c r="CX45"/>
  <c r="CT45"/>
  <c r="CP45"/>
  <c r="CL45"/>
  <c r="CH45"/>
  <c r="CD45"/>
  <c r="BZ45"/>
  <c r="BV45"/>
  <c r="BR45"/>
  <c r="BN45"/>
  <c r="BJ45"/>
  <c r="BF45"/>
  <c r="BB45"/>
  <c r="AX45"/>
  <c r="AT45"/>
  <c r="AP45"/>
  <c r="AL45"/>
  <c r="AH45"/>
  <c r="AD45"/>
  <c r="EY45"/>
  <c r="EU45"/>
  <c r="EQ45"/>
  <c r="EM45"/>
  <c r="EI45"/>
  <c r="EE45"/>
  <c r="EA45"/>
  <c r="DW45"/>
  <c r="DS45"/>
  <c r="DO45"/>
  <c r="DK45"/>
  <c r="DG45"/>
  <c r="DC45"/>
  <c r="CY45"/>
  <c r="CU45"/>
  <c r="CQ45"/>
  <c r="CM45"/>
  <c r="CI45"/>
  <c r="CE45"/>
  <c r="CA45"/>
  <c r="BW45"/>
  <c r="BS45"/>
  <c r="BO45"/>
  <c r="BK45"/>
  <c r="BG45"/>
  <c r="BC45"/>
  <c r="AY45"/>
  <c r="AU45"/>
  <c r="AQ45"/>
  <c r="AM45"/>
  <c r="AI45"/>
  <c r="AE45"/>
  <c r="HT73"/>
  <c r="HP73"/>
  <c r="HL73"/>
  <c r="HH73"/>
  <c r="HD73"/>
  <c r="GZ73"/>
  <c r="GV73"/>
  <c r="GR73"/>
  <c r="GN73"/>
  <c r="GJ73"/>
  <c r="GF73"/>
  <c r="GB73"/>
  <c r="FX73"/>
  <c r="FT73"/>
  <c r="FP73"/>
  <c r="FL73"/>
  <c r="FH73"/>
  <c r="FD73"/>
  <c r="HS73"/>
  <c r="HO73"/>
  <c r="HK73"/>
  <c r="HG73"/>
  <c r="HC73"/>
  <c r="GY73"/>
  <c r="GU73"/>
  <c r="GQ73"/>
  <c r="GM73"/>
  <c r="GI73"/>
  <c r="GE73"/>
  <c r="GA73"/>
  <c r="FW73"/>
  <c r="FS73"/>
  <c r="FO73"/>
  <c r="FK73"/>
  <c r="FG73"/>
  <c r="FC73"/>
  <c r="HR73"/>
  <c r="HN73"/>
  <c r="HJ73"/>
  <c r="HF73"/>
  <c r="HB73"/>
  <c r="GX73"/>
  <c r="GT73"/>
  <c r="GP73"/>
  <c r="GL73"/>
  <c r="GH73"/>
  <c r="GD73"/>
  <c r="FZ73"/>
  <c r="FV73"/>
  <c r="FR73"/>
  <c r="FN73"/>
  <c r="FJ73"/>
  <c r="FF73"/>
  <c r="HU73"/>
  <c r="HQ73"/>
  <c r="HM73"/>
  <c r="HI73"/>
  <c r="HE73"/>
  <c r="HA73"/>
  <c r="GW73"/>
  <c r="GS73"/>
  <c r="GO73"/>
  <c r="GK73"/>
  <c r="GG73"/>
  <c r="GC73"/>
  <c r="FY73"/>
  <c r="FU73"/>
  <c r="FQ73"/>
  <c r="FM73"/>
  <c r="FI73"/>
  <c r="FE73"/>
  <c r="EY73"/>
  <c r="EU73"/>
  <c r="EQ73"/>
  <c r="EM73"/>
  <c r="EI73"/>
  <c r="EE73"/>
  <c r="EA73"/>
  <c r="DW73"/>
  <c r="DS73"/>
  <c r="DO73"/>
  <c r="DK73"/>
  <c r="DG73"/>
  <c r="DC73"/>
  <c r="CY73"/>
  <c r="CU73"/>
  <c r="CQ73"/>
  <c r="CM73"/>
  <c r="CI73"/>
  <c r="CE73"/>
  <c r="EX73"/>
  <c r="EP73"/>
  <c r="EH73"/>
  <c r="DZ73"/>
  <c r="DR73"/>
  <c r="DJ73"/>
  <c r="DB73"/>
  <c r="CT73"/>
  <c r="CL73"/>
  <c r="CD73"/>
  <c r="BZ73"/>
  <c r="BV73"/>
  <c r="BR73"/>
  <c r="BN73"/>
  <c r="BJ73"/>
  <c r="BF73"/>
  <c r="BB73"/>
  <c r="AX73"/>
  <c r="AT73"/>
  <c r="AP73"/>
  <c r="AL73"/>
  <c r="AH73"/>
  <c r="AD73"/>
  <c r="EV73"/>
  <c r="EN73"/>
  <c r="EF73"/>
  <c r="DX73"/>
  <c r="DP73"/>
  <c r="DH73"/>
  <c r="CZ73"/>
  <c r="CR73"/>
  <c r="CJ73"/>
  <c r="CC73"/>
  <c r="BY73"/>
  <c r="BU73"/>
  <c r="BQ73"/>
  <c r="BM73"/>
  <c r="BI73"/>
  <c r="BE73"/>
  <c r="BA73"/>
  <c r="AW73"/>
  <c r="AS73"/>
  <c r="AO73"/>
  <c r="AK73"/>
  <c r="AG73"/>
  <c r="FA73"/>
  <c r="EW73"/>
  <c r="ES73"/>
  <c r="EO73"/>
  <c r="EK73"/>
  <c r="EG73"/>
  <c r="EC73"/>
  <c r="DY73"/>
  <c r="DU73"/>
  <c r="DQ73"/>
  <c r="DM73"/>
  <c r="DI73"/>
  <c r="DE73"/>
  <c r="DA73"/>
  <c r="CW73"/>
  <c r="CS73"/>
  <c r="CO73"/>
  <c r="CK73"/>
  <c r="CG73"/>
  <c r="FB73"/>
  <c r="ET73"/>
  <c r="EL73"/>
  <c r="ED73"/>
  <c r="DV73"/>
  <c r="DN73"/>
  <c r="DF73"/>
  <c r="CX73"/>
  <c r="CP73"/>
  <c r="CH73"/>
  <c r="CB73"/>
  <c r="BX73"/>
  <c r="BT73"/>
  <c r="BP73"/>
  <c r="BL73"/>
  <c r="BH73"/>
  <c r="BD73"/>
  <c r="AZ73"/>
  <c r="AV73"/>
  <c r="AR73"/>
  <c r="AN73"/>
  <c r="AJ73"/>
  <c r="AF73"/>
  <c r="EZ73"/>
  <c r="ER73"/>
  <c r="EJ73"/>
  <c r="EB73"/>
  <c r="DT73"/>
  <c r="DL73"/>
  <c r="DD73"/>
  <c r="CV73"/>
  <c r="CN73"/>
  <c r="CF73"/>
  <c r="CA73"/>
  <c r="BW73"/>
  <c r="BS73"/>
  <c r="BO73"/>
  <c r="BK73"/>
  <c r="BG73"/>
  <c r="BC73"/>
  <c r="AY73"/>
  <c r="AU73"/>
  <c r="AQ73"/>
  <c r="AM73"/>
  <c r="AI73"/>
  <c r="AE73"/>
  <c r="AG41"/>
  <c r="AK41"/>
  <c r="AO41"/>
  <c r="AS41"/>
  <c r="AW41"/>
  <c r="BA41"/>
  <c r="BE41"/>
  <c r="BI41"/>
  <c r="BM41"/>
  <c r="BQ41"/>
  <c r="BU41"/>
  <c r="BY41"/>
  <c r="CC41"/>
  <c r="CG41"/>
  <c r="CK41"/>
  <c r="CO41"/>
  <c r="CS41"/>
  <c r="CW41"/>
  <c r="DA41"/>
  <c r="DE41"/>
  <c r="DI41"/>
  <c r="DM41"/>
  <c r="DQ41"/>
  <c r="DU41"/>
  <c r="DY41"/>
  <c r="EC41"/>
  <c r="EG41"/>
  <c r="EK41"/>
  <c r="EO41"/>
  <c r="ES41"/>
  <c r="EW41"/>
  <c r="FA41"/>
  <c r="AF41"/>
  <c r="AJ41"/>
  <c r="AN41"/>
  <c r="AR41"/>
  <c r="AV41"/>
  <c r="AZ41"/>
  <c r="BD41"/>
  <c r="BH41"/>
  <c r="BL41"/>
  <c r="BP41"/>
  <c r="BT41"/>
  <c r="BX41"/>
  <c r="CB41"/>
  <c r="CF41"/>
  <c r="CJ41"/>
  <c r="CN41"/>
  <c r="CR41"/>
  <c r="CV41"/>
  <c r="CZ41"/>
  <c r="DD41"/>
  <c r="DH41"/>
  <c r="DL41"/>
  <c r="DP41"/>
  <c r="DT41"/>
  <c r="DX41"/>
  <c r="EB41"/>
  <c r="EF41"/>
  <c r="EJ41"/>
  <c r="EN41"/>
  <c r="ER41"/>
  <c r="EV41"/>
  <c r="AE53"/>
  <c r="AI53"/>
  <c r="AM53"/>
  <c r="AQ53"/>
  <c r="AU53"/>
  <c r="AY53"/>
  <c r="BC53"/>
  <c r="BG53"/>
  <c r="BK53"/>
  <c r="BO53"/>
  <c r="BS53"/>
  <c r="BW53"/>
  <c r="CA53"/>
  <c r="CE53"/>
  <c r="CI53"/>
  <c r="CM53"/>
  <c r="CQ53"/>
  <c r="CU53"/>
  <c r="CY53"/>
  <c r="DC53"/>
  <c r="DG53"/>
  <c r="DK53"/>
  <c r="DO53"/>
  <c r="DS53"/>
  <c r="DW53"/>
  <c r="EA53"/>
  <c r="EE53"/>
  <c r="EI53"/>
  <c r="EM53"/>
  <c r="EQ53"/>
  <c r="EU53"/>
  <c r="EY53"/>
  <c r="AD53"/>
  <c r="AH53"/>
  <c r="AL53"/>
  <c r="AP53"/>
  <c r="AT53"/>
  <c r="AX53"/>
  <c r="BB53"/>
  <c r="BF53"/>
  <c r="BJ53"/>
  <c r="BN53"/>
  <c r="BR53"/>
  <c r="BV53"/>
  <c r="BZ53"/>
  <c r="CD53"/>
  <c r="CH53"/>
  <c r="CL53"/>
  <c r="CP53"/>
  <c r="CT53"/>
  <c r="CX53"/>
  <c r="DB53"/>
  <c r="DF53"/>
  <c r="DJ53"/>
  <c r="DN53"/>
  <c r="DR53"/>
  <c r="DV53"/>
  <c r="DZ53"/>
  <c r="ED53"/>
  <c r="EH53"/>
  <c r="EL53"/>
  <c r="EP53"/>
  <c r="ET53"/>
  <c r="EX53"/>
  <c r="FB53"/>
  <c r="AG64"/>
  <c r="AK64"/>
  <c r="AO64"/>
  <c r="AS64"/>
  <c r="AW64"/>
  <c r="BA64"/>
  <c r="BE64"/>
  <c r="BI64"/>
  <c r="BM64"/>
  <c r="BQ64"/>
  <c r="BU64"/>
  <c r="BY64"/>
  <c r="CC64"/>
  <c r="CG64"/>
  <c r="CK64"/>
  <c r="CO64"/>
  <c r="CS64"/>
  <c r="CW64"/>
  <c r="DA64"/>
  <c r="DE64"/>
  <c r="DI64"/>
  <c r="DM64"/>
  <c r="DQ64"/>
  <c r="DU64"/>
  <c r="DY64"/>
  <c r="EC64"/>
  <c r="EG64"/>
  <c r="EK64"/>
  <c r="EO64"/>
  <c r="ES64"/>
  <c r="EW64"/>
  <c r="FA64"/>
  <c r="AF64"/>
  <c r="AJ64"/>
  <c r="AN64"/>
  <c r="AR64"/>
  <c r="AV64"/>
  <c r="AZ64"/>
  <c r="BD64"/>
  <c r="BH64"/>
  <c r="BL64"/>
  <c r="BP64"/>
  <c r="BT64"/>
  <c r="BX64"/>
  <c r="CB64"/>
  <c r="CF64"/>
  <c r="CJ64"/>
  <c r="CN64"/>
  <c r="CR64"/>
  <c r="CV64"/>
  <c r="CZ64"/>
  <c r="DD64"/>
  <c r="DH64"/>
  <c r="DL64"/>
  <c r="DP64"/>
  <c r="DT64"/>
  <c r="DX64"/>
  <c r="EB64"/>
  <c r="EF64"/>
  <c r="EJ64"/>
  <c r="EN64"/>
  <c r="ER64"/>
  <c r="EV64"/>
  <c r="EZ64"/>
  <c r="AE151"/>
  <c r="AI151"/>
  <c r="AM151"/>
  <c r="AQ151"/>
  <c r="AU151"/>
  <c r="AY151"/>
  <c r="BC151"/>
  <c r="BG151"/>
  <c r="BK151"/>
  <c r="BO151"/>
  <c r="BS151"/>
  <c r="BW151"/>
  <c r="CA151"/>
  <c r="CE151"/>
  <c r="CI151"/>
  <c r="CM151"/>
  <c r="CQ151"/>
  <c r="CU151"/>
  <c r="CY151"/>
  <c r="DC151"/>
  <c r="DG151"/>
  <c r="DK151"/>
  <c r="DO151"/>
  <c r="DS151"/>
  <c r="DW151"/>
  <c r="EA151"/>
  <c r="EE151"/>
  <c r="EI151"/>
  <c r="EM151"/>
  <c r="EQ151"/>
  <c r="EU151"/>
  <c r="EY151"/>
  <c r="AD151"/>
  <c r="AH151"/>
  <c r="AL151"/>
  <c r="AP151"/>
  <c r="AT151"/>
  <c r="AX151"/>
  <c r="BB151"/>
  <c r="BF151"/>
  <c r="BJ151"/>
  <c r="BN151"/>
  <c r="BR151"/>
  <c r="BV151"/>
  <c r="BZ151"/>
  <c r="CD151"/>
  <c r="CH151"/>
  <c r="CL151"/>
  <c r="CP151"/>
  <c r="CT151"/>
  <c r="CX151"/>
  <c r="DB151"/>
  <c r="DF151"/>
  <c r="DJ151"/>
  <c r="DN151"/>
  <c r="DR151"/>
  <c r="DV151"/>
  <c r="DZ151"/>
  <c r="ED151"/>
  <c r="EH151"/>
  <c r="EL151"/>
  <c r="EP151"/>
  <c r="ET151"/>
  <c r="EX151"/>
  <c r="FB151"/>
  <c r="AG153"/>
  <c r="AK153"/>
  <c r="AO153"/>
  <c r="AS153"/>
  <c r="AW153"/>
  <c r="BA153"/>
  <c r="BE153"/>
  <c r="BI153"/>
  <c r="BM153"/>
  <c r="BQ153"/>
  <c r="BU153"/>
  <c r="BY153"/>
  <c r="CC153"/>
  <c r="CG153"/>
  <c r="CK153"/>
  <c r="CO153"/>
  <c r="CS153"/>
  <c r="CW153"/>
  <c r="DA153"/>
  <c r="DE153"/>
  <c r="DI153"/>
  <c r="DM153"/>
  <c r="DQ153"/>
  <c r="DU153"/>
  <c r="DY153"/>
  <c r="EC153"/>
  <c r="EG153"/>
  <c r="EK153"/>
  <c r="EO153"/>
  <c r="ES153"/>
  <c r="EW153"/>
  <c r="FA153"/>
  <c r="AF153"/>
  <c r="AJ153"/>
  <c r="AN153"/>
  <c r="AR153"/>
  <c r="AV153"/>
  <c r="AZ153"/>
  <c r="BD153"/>
  <c r="BH153"/>
  <c r="BL153"/>
  <c r="BP153"/>
  <c r="BT153"/>
  <c r="BX153"/>
  <c r="CB153"/>
  <c r="CF153"/>
  <c r="CJ153"/>
  <c r="CN153"/>
  <c r="CR153"/>
  <c r="CV153"/>
  <c r="CZ153"/>
  <c r="DD153"/>
  <c r="DH153"/>
  <c r="DL153"/>
  <c r="DP153"/>
  <c r="DT153"/>
  <c r="DX153"/>
  <c r="EB153"/>
  <c r="EF153"/>
  <c r="EJ153"/>
  <c r="EN153"/>
  <c r="ER153"/>
  <c r="EV153"/>
  <c r="AE155"/>
  <c r="AI155"/>
  <c r="AM155"/>
  <c r="AQ155"/>
  <c r="AU155"/>
  <c r="AY155"/>
  <c r="BC155"/>
  <c r="BG155"/>
  <c r="BK155"/>
  <c r="BO155"/>
  <c r="BS155"/>
  <c r="BW155"/>
  <c r="CA155"/>
  <c r="CE155"/>
  <c r="CI155"/>
  <c r="CM155"/>
  <c r="CQ155"/>
  <c r="CU155"/>
  <c r="CY155"/>
  <c r="DC155"/>
  <c r="DG155"/>
  <c r="DK155"/>
  <c r="DO155"/>
  <c r="DS155"/>
  <c r="DW155"/>
  <c r="EA155"/>
  <c r="EE155"/>
  <c r="EI155"/>
  <c r="EM155"/>
  <c r="EQ155"/>
  <c r="EU155"/>
  <c r="EY155"/>
  <c r="AD155"/>
  <c r="AH155"/>
  <c r="AL155"/>
  <c r="AP155"/>
  <c r="AT155"/>
  <c r="AX155"/>
  <c r="BB155"/>
  <c r="BF155"/>
  <c r="BJ155"/>
  <c r="BN155"/>
  <c r="BR155"/>
  <c r="BV155"/>
  <c r="BZ155"/>
  <c r="CD155"/>
  <c r="CH155"/>
  <c r="CL155"/>
  <c r="CP155"/>
  <c r="CT155"/>
  <c r="CX155"/>
  <c r="DB155"/>
  <c r="DF155"/>
  <c r="DJ155"/>
  <c r="DN155"/>
  <c r="DR155"/>
  <c r="DV155"/>
  <c r="DZ155"/>
  <c r="ED155"/>
  <c r="EH155"/>
  <c r="EL155"/>
  <c r="EP155"/>
  <c r="ET155"/>
  <c r="EX155"/>
  <c r="FB155"/>
  <c r="AG157"/>
  <c r="AK157"/>
  <c r="AO157"/>
  <c r="AS157"/>
  <c r="AW157"/>
  <c r="BA157"/>
  <c r="BE157"/>
  <c r="BI157"/>
  <c r="BM157"/>
  <c r="BQ157"/>
  <c r="BU157"/>
  <c r="BY157"/>
  <c r="CC157"/>
  <c r="CG157"/>
  <c r="CK157"/>
  <c r="CO157"/>
  <c r="CS157"/>
  <c r="CW157"/>
  <c r="DA157"/>
  <c r="DE157"/>
  <c r="DI157"/>
  <c r="DM157"/>
  <c r="DQ157"/>
  <c r="DU157"/>
  <c r="DY157"/>
  <c r="EC157"/>
  <c r="EG157"/>
  <c r="EK157"/>
  <c r="EO157"/>
  <c r="ES157"/>
  <c r="EW157"/>
  <c r="FA157"/>
  <c r="AF157"/>
  <c r="AJ157"/>
  <c r="AN157"/>
  <c r="AR157"/>
  <c r="AV157"/>
  <c r="AZ157"/>
  <c r="BD157"/>
  <c r="BH157"/>
  <c r="BL157"/>
  <c r="BP157"/>
  <c r="BT157"/>
  <c r="BX157"/>
  <c r="CB157"/>
  <c r="CF157"/>
  <c r="CJ157"/>
  <c r="CN157"/>
  <c r="CR157"/>
  <c r="CV157"/>
  <c r="CZ157"/>
  <c r="DD157"/>
  <c r="DH157"/>
  <c r="DL157"/>
  <c r="DP157"/>
  <c r="DT157"/>
  <c r="DX157"/>
  <c r="EB157"/>
  <c r="EF157"/>
  <c r="EJ157"/>
  <c r="EN157"/>
  <c r="ER157"/>
  <c r="EV157"/>
  <c r="AE159"/>
  <c r="AI159"/>
  <c r="AM159"/>
  <c r="AQ159"/>
  <c r="AU159"/>
  <c r="AY159"/>
  <c r="BC159"/>
  <c r="BG159"/>
  <c r="BK159"/>
  <c r="BO159"/>
  <c r="BS159"/>
  <c r="BW159"/>
  <c r="CA159"/>
  <c r="CE159"/>
  <c r="CI159"/>
  <c r="CM159"/>
  <c r="CQ159"/>
  <c r="CU159"/>
  <c r="CY159"/>
  <c r="DC159"/>
  <c r="DG159"/>
  <c r="DK159"/>
  <c r="DO159"/>
  <c r="DS159"/>
  <c r="DW159"/>
  <c r="EA159"/>
  <c r="EE159"/>
  <c r="EI159"/>
  <c r="EM159"/>
  <c r="EQ159"/>
  <c r="EU159"/>
  <c r="EY159"/>
  <c r="AD159"/>
  <c r="AH159"/>
  <c r="AL159"/>
  <c r="AP159"/>
  <c r="AT159"/>
  <c r="AX159"/>
  <c r="BB159"/>
  <c r="BF159"/>
  <c r="BJ159"/>
  <c r="BN159"/>
  <c r="BR159"/>
  <c r="BV159"/>
  <c r="BZ159"/>
  <c r="CD159"/>
  <c r="CH159"/>
  <c r="CL159"/>
  <c r="CP159"/>
  <c r="CT159"/>
  <c r="CX159"/>
  <c r="DB159"/>
  <c r="DF159"/>
  <c r="DJ159"/>
  <c r="DN159"/>
  <c r="DR159"/>
  <c r="DV159"/>
  <c r="DZ159"/>
  <c r="ED159"/>
  <c r="EH159"/>
  <c r="EL159"/>
  <c r="EP159"/>
  <c r="ET159"/>
  <c r="EX159"/>
  <c r="FB159"/>
  <c r="AG161"/>
  <c r="AK161"/>
  <c r="AO161"/>
  <c r="AS161"/>
  <c r="AW161"/>
  <c r="BA161"/>
  <c r="BE161"/>
  <c r="BI161"/>
  <c r="BM161"/>
  <c r="BQ161"/>
  <c r="BU161"/>
  <c r="BY161"/>
  <c r="CC161"/>
  <c r="CG161"/>
  <c r="CK161"/>
  <c r="CO161"/>
  <c r="CS161"/>
  <c r="CW161"/>
  <c r="DA161"/>
  <c r="DE161"/>
  <c r="DI161"/>
  <c r="DM161"/>
  <c r="DQ161"/>
  <c r="DU161"/>
  <c r="DY161"/>
  <c r="EC161"/>
  <c r="EG161"/>
  <c r="EK161"/>
  <c r="EO161"/>
  <c r="ES161"/>
  <c r="EW161"/>
  <c r="FA161"/>
  <c r="AF161"/>
  <c r="AJ161"/>
  <c r="AN161"/>
  <c r="AR161"/>
  <c r="AV161"/>
  <c r="AZ161"/>
  <c r="BD161"/>
  <c r="BH161"/>
  <c r="BL161"/>
  <c r="BP161"/>
  <c r="BT161"/>
  <c r="BX161"/>
  <c r="CB161"/>
  <c r="CF161"/>
  <c r="CJ161"/>
  <c r="CN161"/>
  <c r="CR161"/>
  <c r="CV161"/>
  <c r="CZ161"/>
  <c r="DD161"/>
  <c r="DH161"/>
  <c r="DL161"/>
  <c r="DP161"/>
  <c r="DT161"/>
  <c r="DX161"/>
  <c r="EB161"/>
  <c r="EF161"/>
  <c r="EJ161"/>
  <c r="EN161"/>
  <c r="ER161"/>
  <c r="EV161"/>
  <c r="AE163"/>
  <c r="AI163"/>
  <c r="AM163"/>
  <c r="AQ163"/>
  <c r="AU163"/>
  <c r="AY163"/>
  <c r="BC163"/>
  <c r="BG163"/>
  <c r="BK163"/>
  <c r="BO163"/>
  <c r="BS163"/>
  <c r="BW163"/>
  <c r="CA163"/>
  <c r="CE163"/>
  <c r="CI163"/>
  <c r="CM163"/>
  <c r="CQ163"/>
  <c r="CU163"/>
  <c r="CY163"/>
  <c r="DC163"/>
  <c r="DG163"/>
  <c r="DK163"/>
  <c r="DO163"/>
  <c r="DS163"/>
  <c r="DW163"/>
  <c r="EA163"/>
  <c r="EE163"/>
  <c r="EI163"/>
  <c r="EM163"/>
  <c r="EQ163"/>
  <c r="EU163"/>
  <c r="EY163"/>
  <c r="AD163"/>
  <c r="AH163"/>
  <c r="AL163"/>
  <c r="AP163"/>
  <c r="AT163"/>
  <c r="AX163"/>
  <c r="BB163"/>
  <c r="BF163"/>
  <c r="BJ163"/>
  <c r="BN163"/>
  <c r="BR163"/>
  <c r="BV163"/>
  <c r="BZ163"/>
  <c r="CD163"/>
  <c r="CH163"/>
  <c r="CL163"/>
  <c r="CP163"/>
  <c r="CT163"/>
  <c r="CX163"/>
  <c r="DB163"/>
  <c r="DF163"/>
  <c r="DJ163"/>
  <c r="DN163"/>
  <c r="DR163"/>
  <c r="DV163"/>
  <c r="DZ163"/>
  <c r="ED163"/>
  <c r="EH163"/>
  <c r="EL163"/>
  <c r="EP163"/>
  <c r="ET163"/>
  <c r="EX163"/>
  <c r="FB163"/>
  <c r="AG165"/>
  <c r="AK165"/>
  <c r="AO165"/>
  <c r="AS165"/>
  <c r="AW165"/>
  <c r="BA165"/>
  <c r="BE165"/>
  <c r="BI165"/>
  <c r="BM165"/>
  <c r="BQ165"/>
  <c r="BU165"/>
  <c r="BY165"/>
  <c r="CC165"/>
  <c r="CG165"/>
  <c r="CK165"/>
  <c r="CO165"/>
  <c r="CS165"/>
  <c r="CW165"/>
  <c r="DA165"/>
  <c r="DE165"/>
  <c r="DI165"/>
  <c r="DM165"/>
  <c r="DQ165"/>
  <c r="DU165"/>
  <c r="DY165"/>
  <c r="EC165"/>
  <c r="EG165"/>
  <c r="EK165"/>
  <c r="EO165"/>
  <c r="ES165"/>
  <c r="EW165"/>
  <c r="FA165"/>
  <c r="AF165"/>
  <c r="AJ165"/>
  <c r="AN165"/>
  <c r="AR165"/>
  <c r="AV165"/>
  <c r="AZ165"/>
  <c r="BD165"/>
  <c r="BH165"/>
  <c r="BL165"/>
  <c r="BP165"/>
  <c r="BT165"/>
  <c r="BX165"/>
  <c r="CB165"/>
  <c r="CF165"/>
  <c r="CJ165"/>
  <c r="CN165"/>
  <c r="CR165"/>
  <c r="CV165"/>
  <c r="CZ165"/>
  <c r="DD165"/>
  <c r="DH165"/>
  <c r="DL165"/>
  <c r="DP165"/>
  <c r="DT165"/>
  <c r="DX165"/>
  <c r="EB165"/>
  <c r="EF165"/>
  <c r="EJ165"/>
  <c r="EN165"/>
  <c r="ER165"/>
  <c r="EV165"/>
  <c r="AE167"/>
  <c r="AI167"/>
  <c r="AM167"/>
  <c r="AQ167"/>
  <c r="AU167"/>
  <c r="AY167"/>
  <c r="BC167"/>
  <c r="BG167"/>
  <c r="BK167"/>
  <c r="BO167"/>
  <c r="BS167"/>
  <c r="BW167"/>
  <c r="CA167"/>
  <c r="CE167"/>
  <c r="CI167"/>
  <c r="CM167"/>
  <c r="CQ167"/>
  <c r="CU167"/>
  <c r="CY167"/>
  <c r="DC167"/>
  <c r="DG167"/>
  <c r="DK167"/>
  <c r="DO167"/>
  <c r="DS167"/>
  <c r="DW167"/>
  <c r="EA167"/>
  <c r="EE167"/>
  <c r="EI167"/>
  <c r="EM167"/>
  <c r="EQ167"/>
  <c r="AD167"/>
  <c r="AH167"/>
  <c r="AL167"/>
  <c r="AP167"/>
  <c r="AT167"/>
  <c r="AX167"/>
  <c r="BB167"/>
  <c r="BF167"/>
  <c r="BJ167"/>
  <c r="BN167"/>
  <c r="BR167"/>
  <c r="BV167"/>
  <c r="BZ167"/>
  <c r="CD167"/>
  <c r="CH167"/>
  <c r="CL167"/>
  <c r="CP167"/>
  <c r="CT167"/>
  <c r="CX167"/>
  <c r="DB167"/>
  <c r="DF167"/>
  <c r="DJ167"/>
  <c r="DN167"/>
  <c r="DR167"/>
  <c r="DV167"/>
  <c r="DZ167"/>
  <c r="ED167"/>
  <c r="EH167"/>
  <c r="EL167"/>
  <c r="EP167"/>
  <c r="ET167"/>
  <c r="EW167"/>
  <c r="FA167"/>
  <c r="EX167"/>
  <c r="FB167"/>
  <c r="AG169"/>
  <c r="AK169"/>
  <c r="AO169"/>
  <c r="AS169"/>
  <c r="AW169"/>
  <c r="BA169"/>
  <c r="BE169"/>
  <c r="BI169"/>
  <c r="BM169"/>
  <c r="BQ169"/>
  <c r="BU169"/>
  <c r="BY169"/>
  <c r="CC169"/>
  <c r="CG169"/>
  <c r="CK169"/>
  <c r="CO169"/>
  <c r="CS169"/>
  <c r="CW169"/>
  <c r="DA169"/>
  <c r="DE169"/>
  <c r="DI169"/>
  <c r="DM169"/>
  <c r="DQ169"/>
  <c r="DU169"/>
  <c r="DY169"/>
  <c r="EC169"/>
  <c r="EG169"/>
  <c r="EK169"/>
  <c r="EO169"/>
  <c r="ES169"/>
  <c r="EW169"/>
  <c r="FA169"/>
  <c r="AF169"/>
  <c r="AJ169"/>
  <c r="AN169"/>
  <c r="AR169"/>
  <c r="AV169"/>
  <c r="AZ169"/>
  <c r="BD169"/>
  <c r="BH169"/>
  <c r="BL169"/>
  <c r="BP169"/>
  <c r="BT169"/>
  <c r="BX169"/>
  <c r="CB169"/>
  <c r="CF169"/>
  <c r="CJ169"/>
  <c r="CN169"/>
  <c r="CR169"/>
  <c r="CV169"/>
  <c r="CZ169"/>
  <c r="DD169"/>
  <c r="DH169"/>
  <c r="DL169"/>
  <c r="DP169"/>
  <c r="DT169"/>
  <c r="DX169"/>
  <c r="EB169"/>
  <c r="EF169"/>
  <c r="EJ169"/>
  <c r="EN169"/>
  <c r="ER169"/>
  <c r="EV169"/>
  <c r="AE171"/>
  <c r="AI171"/>
  <c r="AM171"/>
  <c r="AQ171"/>
  <c r="AU171"/>
  <c r="AY171"/>
  <c r="BC171"/>
  <c r="BG171"/>
  <c r="BK171"/>
  <c r="BO171"/>
  <c r="BS171"/>
  <c r="BW171"/>
  <c r="CA171"/>
  <c r="CE171"/>
  <c r="CI171"/>
  <c r="CM171"/>
  <c r="CQ171"/>
  <c r="CU171"/>
  <c r="CY171"/>
  <c r="DC171"/>
  <c r="DG171"/>
  <c r="DK171"/>
  <c r="DO171"/>
  <c r="DS171"/>
  <c r="DW171"/>
  <c r="EA171"/>
  <c r="EE171"/>
  <c r="EI171"/>
  <c r="EM171"/>
  <c r="EQ171"/>
  <c r="EU171"/>
  <c r="EY171"/>
  <c r="AD171"/>
  <c r="AH171"/>
  <c r="AL171"/>
  <c r="AP171"/>
  <c r="AT171"/>
  <c r="AX171"/>
  <c r="BB171"/>
  <c r="BF171"/>
  <c r="BJ171"/>
  <c r="BN171"/>
  <c r="BR171"/>
  <c r="BV171"/>
  <c r="BZ171"/>
  <c r="CD171"/>
  <c r="CH171"/>
  <c r="CL171"/>
  <c r="CP171"/>
  <c r="CT171"/>
  <c r="CX171"/>
  <c r="DB171"/>
  <c r="DF171"/>
  <c r="DJ171"/>
  <c r="DN171"/>
  <c r="DR171"/>
  <c r="DV171"/>
  <c r="DZ171"/>
  <c r="ED171"/>
  <c r="EH171"/>
  <c r="EL171"/>
  <c r="EP171"/>
  <c r="ET171"/>
  <c r="EX171"/>
  <c r="FB171"/>
  <c r="AG173"/>
  <c r="AK173"/>
  <c r="AO173"/>
  <c r="AS173"/>
  <c r="AW173"/>
  <c r="BA173"/>
  <c r="BE173"/>
  <c r="BI173"/>
  <c r="BM173"/>
  <c r="BQ173"/>
  <c r="BU173"/>
  <c r="BY173"/>
  <c r="CC173"/>
  <c r="CG173"/>
  <c r="CK173"/>
  <c r="CO173"/>
  <c r="CS173"/>
  <c r="CW173"/>
  <c r="DA173"/>
  <c r="DE173"/>
  <c r="DI173"/>
  <c r="DM173"/>
  <c r="DQ173"/>
  <c r="DU173"/>
  <c r="DY173"/>
  <c r="EC173"/>
  <c r="EG173"/>
  <c r="EK173"/>
  <c r="EO173"/>
  <c r="ES173"/>
  <c r="EW173"/>
  <c r="FA173"/>
  <c r="AF173"/>
  <c r="AJ173"/>
  <c r="AN173"/>
  <c r="AR173"/>
  <c r="AV173"/>
  <c r="AZ173"/>
  <c r="BD173"/>
  <c r="BH173"/>
  <c r="BL173"/>
  <c r="BP173"/>
  <c r="BT173"/>
  <c r="BX173"/>
  <c r="CB173"/>
  <c r="CF173"/>
  <c r="CJ173"/>
  <c r="CN173"/>
  <c r="CR173"/>
  <c r="CV173"/>
  <c r="CZ173"/>
  <c r="DD173"/>
  <c r="DH173"/>
  <c r="DL173"/>
  <c r="DP173"/>
  <c r="DT173"/>
  <c r="DX173"/>
  <c r="EB173"/>
  <c r="EF173"/>
  <c r="EJ173"/>
  <c r="EN173"/>
  <c r="ER173"/>
  <c r="EV173"/>
  <c r="AE175"/>
  <c r="AI175"/>
  <c r="AM175"/>
  <c r="AQ175"/>
  <c r="AU175"/>
  <c r="AY175"/>
  <c r="BC175"/>
  <c r="BG175"/>
  <c r="BK175"/>
  <c r="BO175"/>
  <c r="BS175"/>
  <c r="BW175"/>
  <c r="CA175"/>
  <c r="CE175"/>
  <c r="CI175"/>
  <c r="CM175"/>
  <c r="CQ175"/>
  <c r="CU175"/>
  <c r="CY175"/>
  <c r="DC175"/>
  <c r="DG175"/>
  <c r="DK175"/>
  <c r="DO175"/>
  <c r="DS175"/>
  <c r="DW175"/>
  <c r="EA175"/>
  <c r="EE175"/>
  <c r="EI175"/>
  <c r="EM175"/>
  <c r="EQ175"/>
  <c r="EU175"/>
  <c r="EY175"/>
  <c r="AD175"/>
  <c r="AH175"/>
  <c r="AL175"/>
  <c r="AP175"/>
  <c r="AT175"/>
  <c r="AX175"/>
  <c r="BB175"/>
  <c r="BF175"/>
  <c r="BJ175"/>
  <c r="BN175"/>
  <c r="BR175"/>
  <c r="BV175"/>
  <c r="BZ175"/>
  <c r="CD175"/>
  <c r="CH175"/>
  <c r="CL175"/>
  <c r="CP175"/>
  <c r="CT175"/>
  <c r="CX175"/>
  <c r="DB175"/>
  <c r="DF175"/>
  <c r="DJ175"/>
  <c r="DN175"/>
  <c r="DR175"/>
  <c r="DV175"/>
  <c r="DZ175"/>
  <c r="ED175"/>
  <c r="EH175"/>
  <c r="EL175"/>
  <c r="EP175"/>
  <c r="ET175"/>
  <c r="EX175"/>
  <c r="FB175"/>
  <c r="AG177"/>
  <c r="AK177"/>
  <c r="AO177"/>
  <c r="AS177"/>
  <c r="AW177"/>
  <c r="BA177"/>
  <c r="BE177"/>
  <c r="BI177"/>
  <c r="BM177"/>
  <c r="BQ177"/>
  <c r="BU177"/>
  <c r="BY177"/>
  <c r="CC177"/>
  <c r="CG177"/>
  <c r="CK177"/>
  <c r="CO177"/>
  <c r="CS177"/>
  <c r="CW177"/>
  <c r="DA177"/>
  <c r="DE177"/>
  <c r="DI177"/>
  <c r="DM177"/>
  <c r="DQ177"/>
  <c r="DU177"/>
  <c r="DY177"/>
  <c r="EC177"/>
  <c r="EG177"/>
  <c r="EK177"/>
  <c r="EO177"/>
  <c r="ES177"/>
  <c r="EW177"/>
  <c r="FA177"/>
  <c r="AF177"/>
  <c r="AJ177"/>
  <c r="AN177"/>
  <c r="AR177"/>
  <c r="AV177"/>
  <c r="AZ177"/>
  <c r="BD177"/>
  <c r="BH177"/>
  <c r="BL177"/>
  <c r="BP177"/>
  <c r="BT177"/>
  <c r="BX177"/>
  <c r="CB177"/>
  <c r="CF177"/>
  <c r="CJ177"/>
  <c r="CN177"/>
  <c r="CR177"/>
  <c r="CV177"/>
  <c r="CZ177"/>
  <c r="DD177"/>
  <c r="DH177"/>
  <c r="DL177"/>
  <c r="DP177"/>
  <c r="DT177"/>
  <c r="DX177"/>
  <c r="EB177"/>
  <c r="EF177"/>
  <c r="EJ177"/>
  <c r="EN177"/>
  <c r="ER177"/>
  <c r="EV177"/>
  <c r="AE179"/>
  <c r="AI179"/>
  <c r="AM179"/>
  <c r="AQ179"/>
  <c r="AU179"/>
  <c r="AY179"/>
  <c r="BC179"/>
  <c r="BG179"/>
  <c r="BK179"/>
  <c r="BO179"/>
  <c r="BS179"/>
  <c r="BW179"/>
  <c r="CA179"/>
  <c r="CE179"/>
  <c r="CI179"/>
  <c r="CM179"/>
  <c r="CQ179"/>
  <c r="CU179"/>
  <c r="CY179"/>
  <c r="DC179"/>
  <c r="DG179"/>
  <c r="DK179"/>
  <c r="DO179"/>
  <c r="DS179"/>
  <c r="DW179"/>
  <c r="EA179"/>
  <c r="EE179"/>
  <c r="EI179"/>
  <c r="EM179"/>
  <c r="EQ179"/>
  <c r="EU179"/>
  <c r="EY179"/>
  <c r="AD179"/>
  <c r="AH179"/>
  <c r="AL179"/>
  <c r="AP179"/>
  <c r="AT179"/>
  <c r="AX179"/>
  <c r="BB179"/>
  <c r="BF179"/>
  <c r="BJ179"/>
  <c r="BN179"/>
  <c r="BR179"/>
  <c r="BV179"/>
  <c r="BZ179"/>
  <c r="CD179"/>
  <c r="CH179"/>
  <c r="CL179"/>
  <c r="CP179"/>
  <c r="CT179"/>
  <c r="CX179"/>
  <c r="DB179"/>
  <c r="DF179"/>
  <c r="DJ179"/>
  <c r="DN179"/>
  <c r="DR179"/>
  <c r="DV179"/>
  <c r="DZ179"/>
  <c r="ED179"/>
  <c r="EH179"/>
  <c r="EL179"/>
  <c r="EP179"/>
  <c r="ET179"/>
  <c r="EX179"/>
  <c r="FB179"/>
  <c r="AG181"/>
  <c r="AK181"/>
  <c r="AO181"/>
  <c r="AS181"/>
  <c r="AW181"/>
  <c r="BA181"/>
  <c r="BE181"/>
  <c r="BI181"/>
  <c r="BM181"/>
  <c r="BQ181"/>
  <c r="BU181"/>
  <c r="BY181"/>
  <c r="CC181"/>
  <c r="CG181"/>
  <c r="CK181"/>
  <c r="CO181"/>
  <c r="CS181"/>
  <c r="CW181"/>
  <c r="DA181"/>
  <c r="DE181"/>
  <c r="DI181"/>
  <c r="DM181"/>
  <c r="DQ181"/>
  <c r="DU181"/>
  <c r="DY181"/>
  <c r="EC181"/>
  <c r="EG181"/>
  <c r="EK181"/>
  <c r="EO181"/>
  <c r="ES181"/>
  <c r="EW181"/>
  <c r="FA181"/>
  <c r="AF181"/>
  <c r="AJ181"/>
  <c r="AN181"/>
  <c r="AR181"/>
  <c r="AV181"/>
  <c r="AZ181"/>
  <c r="BD181"/>
  <c r="BH181"/>
  <c r="BL181"/>
  <c r="BP181"/>
  <c r="BT181"/>
  <c r="BX181"/>
  <c r="CB181"/>
  <c r="CF181"/>
  <c r="CJ181"/>
  <c r="CN181"/>
  <c r="CR181"/>
  <c r="CV181"/>
  <c r="CZ181"/>
  <c r="DD181"/>
  <c r="DH181"/>
  <c r="DL181"/>
  <c r="DP181"/>
  <c r="DT181"/>
  <c r="DX181"/>
  <c r="EB181"/>
  <c r="EF181"/>
  <c r="EJ181"/>
  <c r="EN181"/>
  <c r="ER181"/>
  <c r="EV181"/>
  <c r="AE183"/>
  <c r="AI183"/>
  <c r="AM183"/>
  <c r="AQ183"/>
  <c r="AU183"/>
  <c r="AY183"/>
  <c r="BC183"/>
  <c r="BG183"/>
  <c r="BK183"/>
  <c r="BO183"/>
  <c r="BS183"/>
  <c r="BY183"/>
  <c r="CG183"/>
  <c r="CO183"/>
  <c r="CW183"/>
  <c r="DE183"/>
  <c r="DM183"/>
  <c r="DU183"/>
  <c r="EC183"/>
  <c r="EK183"/>
  <c r="ES183"/>
  <c r="FA183"/>
  <c r="AF183"/>
  <c r="AJ183"/>
  <c r="AN183"/>
  <c r="AR183"/>
  <c r="AV183"/>
  <c r="AZ183"/>
  <c r="BD183"/>
  <c r="BH183"/>
  <c r="BL183"/>
  <c r="BP183"/>
  <c r="BT183"/>
  <c r="CA183"/>
  <c r="CI183"/>
  <c r="CQ183"/>
  <c r="CY183"/>
  <c r="DG183"/>
  <c r="DO183"/>
  <c r="DW183"/>
  <c r="EE183"/>
  <c r="EM183"/>
  <c r="EU183"/>
  <c r="BV183"/>
  <c r="BZ183"/>
  <c r="CD183"/>
  <c r="CH183"/>
  <c r="CL183"/>
  <c r="CP183"/>
  <c r="CT183"/>
  <c r="CX183"/>
  <c r="DB183"/>
  <c r="DF183"/>
  <c r="DJ183"/>
  <c r="DN183"/>
  <c r="DR183"/>
  <c r="DV183"/>
  <c r="DZ183"/>
  <c r="ED183"/>
  <c r="EH183"/>
  <c r="EL183"/>
  <c r="EP183"/>
  <c r="ET183"/>
  <c r="EX183"/>
  <c r="FB183"/>
  <c r="AF185"/>
  <c r="AJ185"/>
  <c r="AN185"/>
  <c r="AR185"/>
  <c r="AV185"/>
  <c r="AZ185"/>
  <c r="BD185"/>
  <c r="BH185"/>
  <c r="BL185"/>
  <c r="BP185"/>
  <c r="BT185"/>
  <c r="BX185"/>
  <c r="CB185"/>
  <c r="CF185"/>
  <c r="CJ185"/>
  <c r="CN185"/>
  <c r="CR185"/>
  <c r="CV185"/>
  <c r="HT207"/>
  <c r="HP207"/>
  <c r="HL207"/>
  <c r="HH207"/>
  <c r="HD207"/>
  <c r="GZ207"/>
  <c r="GV207"/>
  <c r="GR207"/>
  <c r="GN207"/>
  <c r="GJ207"/>
  <c r="GF207"/>
  <c r="GB207"/>
  <c r="FX207"/>
  <c r="FT207"/>
  <c r="FP207"/>
  <c r="FL207"/>
  <c r="FH207"/>
  <c r="FD207"/>
  <c r="HS207"/>
  <c r="HO207"/>
  <c r="HK207"/>
  <c r="HG207"/>
  <c r="HC207"/>
  <c r="GY207"/>
  <c r="GU207"/>
  <c r="GQ207"/>
  <c r="GM207"/>
  <c r="GI207"/>
  <c r="GE207"/>
  <c r="GA207"/>
  <c r="FW207"/>
  <c r="FS207"/>
  <c r="FO207"/>
  <c r="FK207"/>
  <c r="FG207"/>
  <c r="FC207"/>
  <c r="HR207"/>
  <c r="HN207"/>
  <c r="HJ207"/>
  <c r="HF207"/>
  <c r="HB207"/>
  <c r="GX207"/>
  <c r="GT207"/>
  <c r="GP207"/>
  <c r="GL207"/>
  <c r="GH207"/>
  <c r="GD207"/>
  <c r="FZ207"/>
  <c r="FV207"/>
  <c r="FR207"/>
  <c r="FN207"/>
  <c r="FJ207"/>
  <c r="FF207"/>
  <c r="HU207"/>
  <c r="HQ207"/>
  <c r="HM207"/>
  <c r="HI207"/>
  <c r="HE207"/>
  <c r="HA207"/>
  <c r="GW207"/>
  <c r="GS207"/>
  <c r="GO207"/>
  <c r="GK207"/>
  <c r="GG207"/>
  <c r="GC207"/>
  <c r="FY207"/>
  <c r="FU207"/>
  <c r="FQ207"/>
  <c r="FM207"/>
  <c r="FI207"/>
  <c r="FE207"/>
  <c r="EY207"/>
  <c r="EU207"/>
  <c r="EQ207"/>
  <c r="EM207"/>
  <c r="EI207"/>
  <c r="EE207"/>
  <c r="EA207"/>
  <c r="DW207"/>
  <c r="DS207"/>
  <c r="DO207"/>
  <c r="DK207"/>
  <c r="DG207"/>
  <c r="DC207"/>
  <c r="CY207"/>
  <c r="CU207"/>
  <c r="CQ207"/>
  <c r="CM207"/>
  <c r="CI207"/>
  <c r="CE207"/>
  <c r="CA207"/>
  <c r="BW207"/>
  <c r="BS207"/>
  <c r="BO207"/>
  <c r="BK207"/>
  <c r="BG207"/>
  <c r="BC207"/>
  <c r="AY207"/>
  <c r="AU207"/>
  <c r="AQ207"/>
  <c r="AM207"/>
  <c r="AI207"/>
  <c r="AE207"/>
  <c r="EZ207"/>
  <c r="EV207"/>
  <c r="ER207"/>
  <c r="EN207"/>
  <c r="EJ207"/>
  <c r="EF207"/>
  <c r="EB207"/>
  <c r="DX207"/>
  <c r="DT207"/>
  <c r="DP207"/>
  <c r="DL207"/>
  <c r="DH207"/>
  <c r="DD207"/>
  <c r="CZ207"/>
  <c r="CV207"/>
  <c r="CR207"/>
  <c r="CN207"/>
  <c r="CJ207"/>
  <c r="CF207"/>
  <c r="CB207"/>
  <c r="BX207"/>
  <c r="BT207"/>
  <c r="BP207"/>
  <c r="BL207"/>
  <c r="BH207"/>
  <c r="BD207"/>
  <c r="AZ207"/>
  <c r="AV207"/>
  <c r="AR207"/>
  <c r="AN207"/>
  <c r="AJ207"/>
  <c r="AF207"/>
  <c r="FA207"/>
  <c r="EW207"/>
  <c r="ES207"/>
  <c r="EO207"/>
  <c r="EK207"/>
  <c r="EG207"/>
  <c r="EC207"/>
  <c r="DY207"/>
  <c r="DU207"/>
  <c r="DQ207"/>
  <c r="DM207"/>
  <c r="DI207"/>
  <c r="DE207"/>
  <c r="DA207"/>
  <c r="CW207"/>
  <c r="CS207"/>
  <c r="CO207"/>
  <c r="CK207"/>
  <c r="CG207"/>
  <c r="CC207"/>
  <c r="BY207"/>
  <c r="BU207"/>
  <c r="BQ207"/>
  <c r="BM207"/>
  <c r="BI207"/>
  <c r="BE207"/>
  <c r="BA207"/>
  <c r="AW207"/>
  <c r="AS207"/>
  <c r="AO207"/>
  <c r="AK207"/>
  <c r="AG207"/>
  <c r="FB207"/>
  <c r="EX207"/>
  <c r="ET207"/>
  <c r="EP207"/>
  <c r="EL207"/>
  <c r="EH207"/>
  <c r="ED207"/>
  <c r="DZ207"/>
  <c r="DV207"/>
  <c r="DR207"/>
  <c r="DN207"/>
  <c r="DJ207"/>
  <c r="DF207"/>
  <c r="DB207"/>
  <c r="CX207"/>
  <c r="CT207"/>
  <c r="CP207"/>
  <c r="CL207"/>
  <c r="CH207"/>
  <c r="CD207"/>
  <c r="BZ207"/>
  <c r="BV207"/>
  <c r="BR207"/>
  <c r="BN207"/>
  <c r="BJ207"/>
  <c r="BF207"/>
  <c r="BB207"/>
  <c r="AX207"/>
  <c r="AT207"/>
  <c r="AP207"/>
  <c r="AL207"/>
  <c r="AH207"/>
  <c r="AD207"/>
  <c r="HT215"/>
  <c r="HP215"/>
  <c r="HL215"/>
  <c r="HH215"/>
  <c r="HD215"/>
  <c r="GZ215"/>
  <c r="GV215"/>
  <c r="GR215"/>
  <c r="GN215"/>
  <c r="GJ215"/>
  <c r="GF215"/>
  <c r="GB215"/>
  <c r="FX215"/>
  <c r="FT215"/>
  <c r="FP215"/>
  <c r="FL215"/>
  <c r="FH215"/>
  <c r="FD215"/>
  <c r="HS215"/>
  <c r="HO215"/>
  <c r="HK215"/>
  <c r="HG215"/>
  <c r="HC215"/>
  <c r="GY215"/>
  <c r="GU215"/>
  <c r="GQ215"/>
  <c r="GM215"/>
  <c r="GI215"/>
  <c r="GE215"/>
  <c r="GA215"/>
  <c r="FW215"/>
  <c r="FS215"/>
  <c r="FO215"/>
  <c r="FK215"/>
  <c r="FG215"/>
  <c r="FC215"/>
  <c r="HR215"/>
  <c r="HN215"/>
  <c r="HJ215"/>
  <c r="HF215"/>
  <c r="HB215"/>
  <c r="GX215"/>
  <c r="GT215"/>
  <c r="GP215"/>
  <c r="GL215"/>
  <c r="GH215"/>
  <c r="GD215"/>
  <c r="FZ215"/>
  <c r="FV215"/>
  <c r="FR215"/>
  <c r="FN215"/>
  <c r="FJ215"/>
  <c r="FF215"/>
  <c r="HU215"/>
  <c r="HQ215"/>
  <c r="HM215"/>
  <c r="HI215"/>
  <c r="HE215"/>
  <c r="HA215"/>
  <c r="GW215"/>
  <c r="GS215"/>
  <c r="GO215"/>
  <c r="GK215"/>
  <c r="GG215"/>
  <c r="GC215"/>
  <c r="FY215"/>
  <c r="FU215"/>
  <c r="FQ215"/>
  <c r="FM215"/>
  <c r="FI215"/>
  <c r="FE215"/>
  <c r="EZ215"/>
  <c r="EV215"/>
  <c r="ER215"/>
  <c r="EN215"/>
  <c r="EJ215"/>
  <c r="EF215"/>
  <c r="EB215"/>
  <c r="DX215"/>
  <c r="DT215"/>
  <c r="DP215"/>
  <c r="DL215"/>
  <c r="DH215"/>
  <c r="DD215"/>
  <c r="CZ215"/>
  <c r="CV215"/>
  <c r="CR215"/>
  <c r="CN215"/>
  <c r="CJ215"/>
  <c r="CF215"/>
  <c r="CB215"/>
  <c r="BX215"/>
  <c r="BT215"/>
  <c r="BP215"/>
  <c r="BL215"/>
  <c r="BH215"/>
  <c r="BD215"/>
  <c r="AZ215"/>
  <c r="AV215"/>
  <c r="AR215"/>
  <c r="AN215"/>
  <c r="AJ215"/>
  <c r="AF215"/>
  <c r="FA215"/>
  <c r="EW215"/>
  <c r="ES215"/>
  <c r="EO215"/>
  <c r="EK215"/>
  <c r="EG215"/>
  <c r="EC215"/>
  <c r="DY215"/>
  <c r="DU215"/>
  <c r="DQ215"/>
  <c r="DM215"/>
  <c r="DI215"/>
  <c r="DE215"/>
  <c r="DA215"/>
  <c r="CW215"/>
  <c r="CS215"/>
  <c r="CO215"/>
  <c r="CK215"/>
  <c r="CG215"/>
  <c r="CC215"/>
  <c r="BY215"/>
  <c r="BU215"/>
  <c r="BQ215"/>
  <c r="BM215"/>
  <c r="BI215"/>
  <c r="BE215"/>
  <c r="BA215"/>
  <c r="AW215"/>
  <c r="AS215"/>
  <c r="AO215"/>
  <c r="AK215"/>
  <c r="AG215"/>
  <c r="FB215"/>
  <c r="EX215"/>
  <c r="ET215"/>
  <c r="EP215"/>
  <c r="EL215"/>
  <c r="EH215"/>
  <c r="ED215"/>
  <c r="DZ215"/>
  <c r="DV215"/>
  <c r="DR215"/>
  <c r="DN215"/>
  <c r="DJ215"/>
  <c r="DF215"/>
  <c r="DB215"/>
  <c r="CX215"/>
  <c r="CT215"/>
  <c r="CP215"/>
  <c r="CL215"/>
  <c r="CH215"/>
  <c r="CD215"/>
  <c r="BZ215"/>
  <c r="BV215"/>
  <c r="BR215"/>
  <c r="BN215"/>
  <c r="BJ215"/>
  <c r="BF215"/>
  <c r="BB215"/>
  <c r="AX215"/>
  <c r="AT215"/>
  <c r="AP215"/>
  <c r="AL215"/>
  <c r="AH215"/>
  <c r="AD215"/>
  <c r="EY215"/>
  <c r="EU215"/>
  <c r="EQ215"/>
  <c r="EM215"/>
  <c r="EI215"/>
  <c r="EE215"/>
  <c r="EA215"/>
  <c r="DW215"/>
  <c r="DS215"/>
  <c r="DO215"/>
  <c r="DK215"/>
  <c r="DG215"/>
  <c r="DC215"/>
  <c r="CY215"/>
  <c r="CU215"/>
  <c r="CQ215"/>
  <c r="CM215"/>
  <c r="CI215"/>
  <c r="CE215"/>
  <c r="CA215"/>
  <c r="BW215"/>
  <c r="BS215"/>
  <c r="BO215"/>
  <c r="BK215"/>
  <c r="BG215"/>
  <c r="BC215"/>
  <c r="AY215"/>
  <c r="AU215"/>
  <c r="AQ215"/>
  <c r="AM215"/>
  <c r="AI215"/>
  <c r="AE215"/>
  <c r="HU192"/>
  <c r="HQ192"/>
  <c r="HM192"/>
  <c r="HI192"/>
  <c r="HE192"/>
  <c r="HA192"/>
  <c r="GW192"/>
  <c r="GS192"/>
  <c r="GO192"/>
  <c r="GK192"/>
  <c r="GG192"/>
  <c r="GC192"/>
  <c r="FY192"/>
  <c r="FU192"/>
  <c r="FQ192"/>
  <c r="FM192"/>
  <c r="FI192"/>
  <c r="FE192"/>
  <c r="HT192"/>
  <c r="HP192"/>
  <c r="HL192"/>
  <c r="HH192"/>
  <c r="HD192"/>
  <c r="GZ192"/>
  <c r="GV192"/>
  <c r="GR192"/>
  <c r="GN192"/>
  <c r="GJ192"/>
  <c r="GF192"/>
  <c r="GB192"/>
  <c r="FX192"/>
  <c r="FT192"/>
  <c r="FP192"/>
  <c r="FL192"/>
  <c r="FH192"/>
  <c r="FD192"/>
  <c r="HS192"/>
  <c r="HO192"/>
  <c r="HK192"/>
  <c r="HG192"/>
  <c r="HC192"/>
  <c r="GY192"/>
  <c r="GU192"/>
  <c r="GQ192"/>
  <c r="GM192"/>
  <c r="GI192"/>
  <c r="GE192"/>
  <c r="GA192"/>
  <c r="FW192"/>
  <c r="FS192"/>
  <c r="FO192"/>
  <c r="FK192"/>
  <c r="FG192"/>
  <c r="FC192"/>
  <c r="HR192"/>
  <c r="HN192"/>
  <c r="HJ192"/>
  <c r="HF192"/>
  <c r="HB192"/>
  <c r="GX192"/>
  <c r="GT192"/>
  <c r="GP192"/>
  <c r="GL192"/>
  <c r="GH192"/>
  <c r="GD192"/>
  <c r="FZ192"/>
  <c r="FV192"/>
  <c r="FR192"/>
  <c r="FN192"/>
  <c r="FJ192"/>
  <c r="FF192"/>
  <c r="FA192"/>
  <c r="EW192"/>
  <c r="ES192"/>
  <c r="EO192"/>
  <c r="EK192"/>
  <c r="EG192"/>
  <c r="EC192"/>
  <c r="DY192"/>
  <c r="DU192"/>
  <c r="DQ192"/>
  <c r="DM192"/>
  <c r="DI192"/>
  <c r="DE192"/>
  <c r="DA192"/>
  <c r="CW192"/>
  <c r="CS192"/>
  <c r="CO192"/>
  <c r="CK192"/>
  <c r="CG192"/>
  <c r="CC192"/>
  <c r="BY192"/>
  <c r="BU192"/>
  <c r="BQ192"/>
  <c r="BM192"/>
  <c r="BI192"/>
  <c r="BE192"/>
  <c r="BA192"/>
  <c r="AW192"/>
  <c r="AS192"/>
  <c r="AO192"/>
  <c r="AK192"/>
  <c r="AG192"/>
  <c r="FB192"/>
  <c r="EX192"/>
  <c r="ET192"/>
  <c r="EP192"/>
  <c r="EL192"/>
  <c r="EH192"/>
  <c r="ED192"/>
  <c r="DZ192"/>
  <c r="DV192"/>
  <c r="DR192"/>
  <c r="DN192"/>
  <c r="DJ192"/>
  <c r="DF192"/>
  <c r="DB192"/>
  <c r="CX192"/>
  <c r="CT192"/>
  <c r="CP192"/>
  <c r="CL192"/>
  <c r="CH192"/>
  <c r="CD192"/>
  <c r="BZ192"/>
  <c r="BV192"/>
  <c r="BR192"/>
  <c r="BN192"/>
  <c r="BJ192"/>
  <c r="BF192"/>
  <c r="BB192"/>
  <c r="AX192"/>
  <c r="AT192"/>
  <c r="AP192"/>
  <c r="AL192"/>
  <c r="AH192"/>
  <c r="AD192"/>
  <c r="EY192"/>
  <c r="EU192"/>
  <c r="EQ192"/>
  <c r="EM192"/>
  <c r="EI192"/>
  <c r="EE192"/>
  <c r="EA192"/>
  <c r="DW192"/>
  <c r="DS192"/>
  <c r="DO192"/>
  <c r="DK192"/>
  <c r="DG192"/>
  <c r="DC192"/>
  <c r="CY192"/>
  <c r="CU192"/>
  <c r="CQ192"/>
  <c r="CM192"/>
  <c r="CI192"/>
  <c r="CE192"/>
  <c r="CA192"/>
  <c r="BW192"/>
  <c r="BS192"/>
  <c r="BO192"/>
  <c r="BK192"/>
  <c r="BG192"/>
  <c r="BC192"/>
  <c r="AY192"/>
  <c r="AU192"/>
  <c r="AQ192"/>
  <c r="AM192"/>
  <c r="AI192"/>
  <c r="AE192"/>
  <c r="EZ192"/>
  <c r="EV192"/>
  <c r="ER192"/>
  <c r="EN192"/>
  <c r="EJ192"/>
  <c r="EF192"/>
  <c r="EB192"/>
  <c r="DX192"/>
  <c r="DT192"/>
  <c r="DP192"/>
  <c r="DL192"/>
  <c r="DH192"/>
  <c r="DD192"/>
  <c r="CZ192"/>
  <c r="CV192"/>
  <c r="CR192"/>
  <c r="CN192"/>
  <c r="CJ192"/>
  <c r="CF192"/>
  <c r="CB192"/>
  <c r="BX192"/>
  <c r="BT192"/>
  <c r="BP192"/>
  <c r="BL192"/>
  <c r="BH192"/>
  <c r="BD192"/>
  <c r="AZ192"/>
  <c r="AV192"/>
  <c r="AR192"/>
  <c r="AN192"/>
  <c r="AJ192"/>
  <c r="AF192"/>
  <c r="HU200"/>
  <c r="HQ200"/>
  <c r="HM200"/>
  <c r="HI200"/>
  <c r="HE200"/>
  <c r="HA200"/>
  <c r="GW200"/>
  <c r="GS200"/>
  <c r="GO200"/>
  <c r="GK200"/>
  <c r="GG200"/>
  <c r="GC200"/>
  <c r="FY200"/>
  <c r="FU200"/>
  <c r="FQ200"/>
  <c r="FM200"/>
  <c r="FI200"/>
  <c r="FE200"/>
  <c r="HT200"/>
  <c r="HP200"/>
  <c r="HL200"/>
  <c r="HH200"/>
  <c r="HD200"/>
  <c r="GZ200"/>
  <c r="GV200"/>
  <c r="GR200"/>
  <c r="GN200"/>
  <c r="GJ200"/>
  <c r="GF200"/>
  <c r="GB200"/>
  <c r="FX200"/>
  <c r="FT200"/>
  <c r="FP200"/>
  <c r="FL200"/>
  <c r="FH200"/>
  <c r="FD200"/>
  <c r="HS200"/>
  <c r="HO200"/>
  <c r="HK200"/>
  <c r="HG200"/>
  <c r="HC200"/>
  <c r="GY200"/>
  <c r="GU200"/>
  <c r="GQ200"/>
  <c r="GM200"/>
  <c r="GI200"/>
  <c r="GE200"/>
  <c r="GA200"/>
  <c r="FW200"/>
  <c r="FS200"/>
  <c r="FO200"/>
  <c r="FK200"/>
  <c r="FG200"/>
  <c r="FC200"/>
  <c r="HR200"/>
  <c r="HN200"/>
  <c r="HJ200"/>
  <c r="HF200"/>
  <c r="HB200"/>
  <c r="GX200"/>
  <c r="GT200"/>
  <c r="GP200"/>
  <c r="GL200"/>
  <c r="GH200"/>
  <c r="GD200"/>
  <c r="FZ200"/>
  <c r="FV200"/>
  <c r="FR200"/>
  <c r="FN200"/>
  <c r="FJ200"/>
  <c r="FF200"/>
  <c r="FB200"/>
  <c r="EX200"/>
  <c r="ET200"/>
  <c r="EP200"/>
  <c r="EL200"/>
  <c r="EH200"/>
  <c r="ED200"/>
  <c r="DZ200"/>
  <c r="DV200"/>
  <c r="DR200"/>
  <c r="DN200"/>
  <c r="DJ200"/>
  <c r="DF200"/>
  <c r="DB200"/>
  <c r="CX200"/>
  <c r="CT200"/>
  <c r="CP200"/>
  <c r="CL200"/>
  <c r="CH200"/>
  <c r="CD200"/>
  <c r="BZ200"/>
  <c r="BV200"/>
  <c r="BR200"/>
  <c r="BN200"/>
  <c r="BJ200"/>
  <c r="BF200"/>
  <c r="BB200"/>
  <c r="AX200"/>
  <c r="AT200"/>
  <c r="AP200"/>
  <c r="AL200"/>
  <c r="AH200"/>
  <c r="AD200"/>
  <c r="EY200"/>
  <c r="EU200"/>
  <c r="EQ200"/>
  <c r="EM200"/>
  <c r="EI200"/>
  <c r="EE200"/>
  <c r="EA200"/>
  <c r="DW200"/>
  <c r="DS200"/>
  <c r="DO200"/>
  <c r="DK200"/>
  <c r="DG200"/>
  <c r="DC200"/>
  <c r="CY200"/>
  <c r="CU200"/>
  <c r="CQ200"/>
  <c r="CM200"/>
  <c r="CI200"/>
  <c r="CE200"/>
  <c r="CA200"/>
  <c r="BW200"/>
  <c r="BS200"/>
  <c r="BO200"/>
  <c r="BK200"/>
  <c r="BG200"/>
  <c r="BC200"/>
  <c r="AY200"/>
  <c r="AU200"/>
  <c r="AQ200"/>
  <c r="AM200"/>
  <c r="AI200"/>
  <c r="AE200"/>
  <c r="EZ200"/>
  <c r="EV200"/>
  <c r="ER200"/>
  <c r="EN200"/>
  <c r="EJ200"/>
  <c r="EF200"/>
  <c r="EB200"/>
  <c r="DX200"/>
  <c r="DT200"/>
  <c r="DP200"/>
  <c r="DL200"/>
  <c r="DH200"/>
  <c r="DD200"/>
  <c r="CZ200"/>
  <c r="CV200"/>
  <c r="CR200"/>
  <c r="CN200"/>
  <c r="CJ200"/>
  <c r="CF200"/>
  <c r="CB200"/>
  <c r="BX200"/>
  <c r="BT200"/>
  <c r="BP200"/>
  <c r="BL200"/>
  <c r="BH200"/>
  <c r="BD200"/>
  <c r="AZ200"/>
  <c r="AV200"/>
  <c r="AR200"/>
  <c r="AN200"/>
  <c r="AJ200"/>
  <c r="AF200"/>
  <c r="FA200"/>
  <c r="EW200"/>
  <c r="ES200"/>
  <c r="EO200"/>
  <c r="EK200"/>
  <c r="EG200"/>
  <c r="EC200"/>
  <c r="DY200"/>
  <c r="DU200"/>
  <c r="DQ200"/>
  <c r="DM200"/>
  <c r="DI200"/>
  <c r="DE200"/>
  <c r="DA200"/>
  <c r="CW200"/>
  <c r="CS200"/>
  <c r="CO200"/>
  <c r="CK200"/>
  <c r="CG200"/>
  <c r="CC200"/>
  <c r="BY200"/>
  <c r="BU200"/>
  <c r="BQ200"/>
  <c r="BM200"/>
  <c r="BI200"/>
  <c r="BE200"/>
  <c r="BA200"/>
  <c r="AW200"/>
  <c r="AS200"/>
  <c r="AO200"/>
  <c r="AK200"/>
  <c r="AG200"/>
  <c r="HR41"/>
  <c r="HN41"/>
  <c r="HJ41"/>
  <c r="HF41"/>
  <c r="HB41"/>
  <c r="GX41"/>
  <c r="GT41"/>
  <c r="GP41"/>
  <c r="GL41"/>
  <c r="GH41"/>
  <c r="GD41"/>
  <c r="FZ41"/>
  <c r="FV41"/>
  <c r="FR41"/>
  <c r="FN41"/>
  <c r="FJ41"/>
  <c r="FF41"/>
  <c r="HU41"/>
  <c r="HQ41"/>
  <c r="HM41"/>
  <c r="HI41"/>
  <c r="HE41"/>
  <c r="HA41"/>
  <c r="GW41"/>
  <c r="GS41"/>
  <c r="GO41"/>
  <c r="GK41"/>
  <c r="GG41"/>
  <c r="GC41"/>
  <c r="FY41"/>
  <c r="FU41"/>
  <c r="FQ41"/>
  <c r="FM41"/>
  <c r="FI41"/>
  <c r="FE41"/>
  <c r="HT41"/>
  <c r="HP41"/>
  <c r="HL41"/>
  <c r="HH41"/>
  <c r="HD41"/>
  <c r="GZ41"/>
  <c r="GV41"/>
  <c r="GR41"/>
  <c r="GN41"/>
  <c r="GJ41"/>
  <c r="GF41"/>
  <c r="GB41"/>
  <c r="FX41"/>
  <c r="FT41"/>
  <c r="FP41"/>
  <c r="FL41"/>
  <c r="FH41"/>
  <c r="FD41"/>
  <c r="HS41"/>
  <c r="HO41"/>
  <c r="HK41"/>
  <c r="HG41"/>
  <c r="HC41"/>
  <c r="GY41"/>
  <c r="GU41"/>
  <c r="GQ41"/>
  <c r="GM41"/>
  <c r="GI41"/>
  <c r="GE41"/>
  <c r="GA41"/>
  <c r="FW41"/>
  <c r="FS41"/>
  <c r="FO41"/>
  <c r="FK41"/>
  <c r="FG41"/>
  <c r="FC41"/>
  <c r="HS153"/>
  <c r="HO153"/>
  <c r="HK153"/>
  <c r="HG153"/>
  <c r="HC153"/>
  <c r="GY153"/>
  <c r="GU153"/>
  <c r="GQ153"/>
  <c r="GM153"/>
  <c r="GI153"/>
  <c r="GE153"/>
  <c r="GA153"/>
  <c r="FW153"/>
  <c r="FS153"/>
  <c r="FO153"/>
  <c r="FK153"/>
  <c r="FG153"/>
  <c r="FC153"/>
  <c r="HR153"/>
  <c r="HN153"/>
  <c r="HJ153"/>
  <c r="HF153"/>
  <c r="HB153"/>
  <c r="GX153"/>
  <c r="GT153"/>
  <c r="GP153"/>
  <c r="GL153"/>
  <c r="GH153"/>
  <c r="GD153"/>
  <c r="FZ153"/>
  <c r="FV153"/>
  <c r="FR153"/>
  <c r="FN153"/>
  <c r="FJ153"/>
  <c r="FF153"/>
  <c r="HU153"/>
  <c r="HQ153"/>
  <c r="HM153"/>
  <c r="HI153"/>
  <c r="HE153"/>
  <c r="HA153"/>
  <c r="GW153"/>
  <c r="GS153"/>
  <c r="GO153"/>
  <c r="GK153"/>
  <c r="GG153"/>
  <c r="GC153"/>
  <c r="FY153"/>
  <c r="FU153"/>
  <c r="FQ153"/>
  <c r="FM153"/>
  <c r="FI153"/>
  <c r="FE153"/>
  <c r="HT153"/>
  <c r="HP153"/>
  <c r="HL153"/>
  <c r="HH153"/>
  <c r="HD153"/>
  <c r="GZ153"/>
  <c r="GV153"/>
  <c r="GR153"/>
  <c r="GN153"/>
  <c r="GJ153"/>
  <c r="GF153"/>
  <c r="GB153"/>
  <c r="FX153"/>
  <c r="FT153"/>
  <c r="FP153"/>
  <c r="FL153"/>
  <c r="FH153"/>
  <c r="FD153"/>
  <c r="HS157"/>
  <c r="HO157"/>
  <c r="HK157"/>
  <c r="HG157"/>
  <c r="HC157"/>
  <c r="GY157"/>
  <c r="GU157"/>
  <c r="GQ157"/>
  <c r="GM157"/>
  <c r="GI157"/>
  <c r="GE157"/>
  <c r="GA157"/>
  <c r="FW157"/>
  <c r="FS157"/>
  <c r="FO157"/>
  <c r="FK157"/>
  <c r="FG157"/>
  <c r="FC157"/>
  <c r="HR157"/>
  <c r="HN157"/>
  <c r="HJ157"/>
  <c r="HF157"/>
  <c r="HB157"/>
  <c r="GX157"/>
  <c r="GT157"/>
  <c r="GP157"/>
  <c r="GL157"/>
  <c r="GH157"/>
  <c r="GD157"/>
  <c r="FZ157"/>
  <c r="FV157"/>
  <c r="FR157"/>
  <c r="FN157"/>
  <c r="FJ157"/>
  <c r="FF157"/>
  <c r="HU157"/>
  <c r="HQ157"/>
  <c r="HM157"/>
  <c r="HI157"/>
  <c r="HE157"/>
  <c r="HA157"/>
  <c r="GW157"/>
  <c r="GS157"/>
  <c r="GO157"/>
  <c r="GK157"/>
  <c r="GG157"/>
  <c r="GC157"/>
  <c r="FY157"/>
  <c r="FU157"/>
  <c r="FQ157"/>
  <c r="FM157"/>
  <c r="FI157"/>
  <c r="FE157"/>
  <c r="HT157"/>
  <c r="HP157"/>
  <c r="HL157"/>
  <c r="HH157"/>
  <c r="HD157"/>
  <c r="GZ157"/>
  <c r="GV157"/>
  <c r="GR157"/>
  <c r="GN157"/>
  <c r="GJ157"/>
  <c r="GF157"/>
  <c r="GB157"/>
  <c r="FX157"/>
  <c r="FT157"/>
  <c r="FP157"/>
  <c r="FL157"/>
  <c r="FH157"/>
  <c r="FD157"/>
  <c r="HS161"/>
  <c r="HO161"/>
  <c r="HK161"/>
  <c r="HG161"/>
  <c r="HC161"/>
  <c r="GY161"/>
  <c r="GU161"/>
  <c r="GQ161"/>
  <c r="GM161"/>
  <c r="GI161"/>
  <c r="GE161"/>
  <c r="GA161"/>
  <c r="FW161"/>
  <c r="FS161"/>
  <c r="FO161"/>
  <c r="FK161"/>
  <c r="FG161"/>
  <c r="FC161"/>
  <c r="HR161"/>
  <c r="HN161"/>
  <c r="HJ161"/>
  <c r="HF161"/>
  <c r="HB161"/>
  <c r="GX161"/>
  <c r="GT161"/>
  <c r="GP161"/>
  <c r="GL161"/>
  <c r="GH161"/>
  <c r="GD161"/>
  <c r="FZ161"/>
  <c r="FV161"/>
  <c r="FR161"/>
  <c r="FN161"/>
  <c r="FJ161"/>
  <c r="FF161"/>
  <c r="HU161"/>
  <c r="HQ161"/>
  <c r="HM161"/>
  <c r="HI161"/>
  <c r="HE161"/>
  <c r="HA161"/>
  <c r="GW161"/>
  <c r="GS161"/>
  <c r="GO161"/>
  <c r="GK161"/>
  <c r="GG161"/>
  <c r="GC161"/>
  <c r="FY161"/>
  <c r="FU161"/>
  <c r="FQ161"/>
  <c r="FM161"/>
  <c r="FI161"/>
  <c r="FE161"/>
  <c r="HT161"/>
  <c r="HP161"/>
  <c r="HL161"/>
  <c r="HH161"/>
  <c r="HD161"/>
  <c r="GZ161"/>
  <c r="GV161"/>
  <c r="GR161"/>
  <c r="GN161"/>
  <c r="GJ161"/>
  <c r="GF161"/>
  <c r="GB161"/>
  <c r="FX161"/>
  <c r="FT161"/>
  <c r="FP161"/>
  <c r="FL161"/>
  <c r="FH161"/>
  <c r="FD161"/>
  <c r="HS165"/>
  <c r="HO165"/>
  <c r="HK165"/>
  <c r="HG165"/>
  <c r="HC165"/>
  <c r="GY165"/>
  <c r="GU165"/>
  <c r="GQ165"/>
  <c r="GM165"/>
  <c r="GI165"/>
  <c r="GE165"/>
  <c r="GA165"/>
  <c r="FW165"/>
  <c r="FS165"/>
  <c r="FO165"/>
  <c r="FK165"/>
  <c r="FG165"/>
  <c r="FC165"/>
  <c r="HR165"/>
  <c r="HN165"/>
  <c r="HJ165"/>
  <c r="HF165"/>
  <c r="HB165"/>
  <c r="GX165"/>
  <c r="GT165"/>
  <c r="GP165"/>
  <c r="GL165"/>
  <c r="GH165"/>
  <c r="GD165"/>
  <c r="FZ165"/>
  <c r="FV165"/>
  <c r="FR165"/>
  <c r="FN165"/>
  <c r="FJ165"/>
  <c r="FF165"/>
  <c r="HU165"/>
  <c r="HQ165"/>
  <c r="HM165"/>
  <c r="HI165"/>
  <c r="HE165"/>
  <c r="HA165"/>
  <c r="GW165"/>
  <c r="GS165"/>
  <c r="GO165"/>
  <c r="GK165"/>
  <c r="GG165"/>
  <c r="GC165"/>
  <c r="FY165"/>
  <c r="FU165"/>
  <c r="FQ165"/>
  <c r="FM165"/>
  <c r="FI165"/>
  <c r="FE165"/>
  <c r="HT165"/>
  <c r="HP165"/>
  <c r="HL165"/>
  <c r="HH165"/>
  <c r="HD165"/>
  <c r="GZ165"/>
  <c r="GV165"/>
  <c r="GR165"/>
  <c r="GN165"/>
  <c r="GJ165"/>
  <c r="GF165"/>
  <c r="GB165"/>
  <c r="FX165"/>
  <c r="FT165"/>
  <c r="FP165"/>
  <c r="FL165"/>
  <c r="FH165"/>
  <c r="FD165"/>
  <c r="HS169"/>
  <c r="HO169"/>
  <c r="HK169"/>
  <c r="HG169"/>
  <c r="HC169"/>
  <c r="GY169"/>
  <c r="GU169"/>
  <c r="GQ169"/>
  <c r="GM169"/>
  <c r="GI169"/>
  <c r="GE169"/>
  <c r="GA169"/>
  <c r="FW169"/>
  <c r="FS169"/>
  <c r="FO169"/>
  <c r="FK169"/>
  <c r="FG169"/>
  <c r="FC169"/>
  <c r="HR169"/>
  <c r="HN169"/>
  <c r="HJ169"/>
  <c r="HF169"/>
  <c r="HB169"/>
  <c r="GX169"/>
  <c r="GT169"/>
  <c r="GP169"/>
  <c r="GL169"/>
  <c r="GH169"/>
  <c r="GD169"/>
  <c r="FZ169"/>
  <c r="FV169"/>
  <c r="FR169"/>
  <c r="FN169"/>
  <c r="FJ169"/>
  <c r="FF169"/>
  <c r="HU169"/>
  <c r="HQ169"/>
  <c r="HM169"/>
  <c r="HI169"/>
  <c r="HE169"/>
  <c r="HA169"/>
  <c r="GW169"/>
  <c r="GS169"/>
  <c r="GO169"/>
  <c r="GK169"/>
  <c r="GG169"/>
  <c r="GC169"/>
  <c r="FY169"/>
  <c r="FU169"/>
  <c r="FQ169"/>
  <c r="FM169"/>
  <c r="FI169"/>
  <c r="FE169"/>
  <c r="HT169"/>
  <c r="HP169"/>
  <c r="HL169"/>
  <c r="HH169"/>
  <c r="HD169"/>
  <c r="GZ169"/>
  <c r="GV169"/>
  <c r="GR169"/>
  <c r="GN169"/>
  <c r="GJ169"/>
  <c r="GF169"/>
  <c r="GB169"/>
  <c r="FX169"/>
  <c r="FT169"/>
  <c r="FP169"/>
  <c r="FL169"/>
  <c r="FH169"/>
  <c r="FD169"/>
  <c r="HR173"/>
  <c r="HN173"/>
  <c r="HJ173"/>
  <c r="HF173"/>
  <c r="HB173"/>
  <c r="GX173"/>
  <c r="GT173"/>
  <c r="GP173"/>
  <c r="GL173"/>
  <c r="GH173"/>
  <c r="GD173"/>
  <c r="FZ173"/>
  <c r="FV173"/>
  <c r="FR173"/>
  <c r="FN173"/>
  <c r="FJ173"/>
  <c r="HS173"/>
  <c r="HO173"/>
  <c r="HK173"/>
  <c r="HG173"/>
  <c r="HC173"/>
  <c r="GY173"/>
  <c r="GU173"/>
  <c r="GQ173"/>
  <c r="GM173"/>
  <c r="GI173"/>
  <c r="GE173"/>
  <c r="GA173"/>
  <c r="FW173"/>
  <c r="FS173"/>
  <c r="FO173"/>
  <c r="FK173"/>
  <c r="FG173"/>
  <c r="FC173"/>
  <c r="FF173"/>
  <c r="HT173"/>
  <c r="HP173"/>
  <c r="HL173"/>
  <c r="HH173"/>
  <c r="HD173"/>
  <c r="GZ173"/>
  <c r="GV173"/>
  <c r="GR173"/>
  <c r="GN173"/>
  <c r="GJ173"/>
  <c r="GF173"/>
  <c r="GB173"/>
  <c r="FX173"/>
  <c r="FT173"/>
  <c r="FP173"/>
  <c r="FL173"/>
  <c r="HU173"/>
  <c r="HQ173"/>
  <c r="HM173"/>
  <c r="HI173"/>
  <c r="HE173"/>
  <c r="HA173"/>
  <c r="GW173"/>
  <c r="GS173"/>
  <c r="GO173"/>
  <c r="GK173"/>
  <c r="GG173"/>
  <c r="GC173"/>
  <c r="FY173"/>
  <c r="FU173"/>
  <c r="FQ173"/>
  <c r="FM173"/>
  <c r="FI173"/>
  <c r="FE173"/>
  <c r="FH173"/>
  <c r="FD173"/>
  <c r="HR177"/>
  <c r="HN177"/>
  <c r="HJ177"/>
  <c r="HF177"/>
  <c r="HB177"/>
  <c r="GX177"/>
  <c r="HT177"/>
  <c r="HP177"/>
  <c r="HL177"/>
  <c r="HH177"/>
  <c r="HD177"/>
  <c r="GZ177"/>
  <c r="GV177"/>
  <c r="GR177"/>
  <c r="GN177"/>
  <c r="GJ177"/>
  <c r="GF177"/>
  <c r="GB177"/>
  <c r="FX177"/>
  <c r="FT177"/>
  <c r="FP177"/>
  <c r="FL177"/>
  <c r="FH177"/>
  <c r="FD177"/>
  <c r="HS177"/>
  <c r="HO177"/>
  <c r="HK177"/>
  <c r="HG177"/>
  <c r="HC177"/>
  <c r="GT177"/>
  <c r="GL177"/>
  <c r="GD177"/>
  <c r="FV177"/>
  <c r="FN177"/>
  <c r="FF177"/>
  <c r="HQ177"/>
  <c r="HI177"/>
  <c r="HA177"/>
  <c r="GW177"/>
  <c r="GS177"/>
  <c r="GO177"/>
  <c r="GK177"/>
  <c r="GG177"/>
  <c r="GC177"/>
  <c r="FY177"/>
  <c r="FU177"/>
  <c r="FQ177"/>
  <c r="FM177"/>
  <c r="FI177"/>
  <c r="FE177"/>
  <c r="GP177"/>
  <c r="GH177"/>
  <c r="FZ177"/>
  <c r="FR177"/>
  <c r="FJ177"/>
  <c r="HU177"/>
  <c r="HM177"/>
  <c r="HE177"/>
  <c r="GY177"/>
  <c r="GU177"/>
  <c r="GQ177"/>
  <c r="GM177"/>
  <c r="GI177"/>
  <c r="GE177"/>
  <c r="GA177"/>
  <c r="FW177"/>
  <c r="FS177"/>
  <c r="FO177"/>
  <c r="FK177"/>
  <c r="FG177"/>
  <c r="FC177"/>
  <c r="HR181"/>
  <c r="HN181"/>
  <c r="HJ181"/>
  <c r="HF181"/>
  <c r="HB181"/>
  <c r="GX181"/>
  <c r="GT181"/>
  <c r="GP181"/>
  <c r="GL181"/>
  <c r="GH181"/>
  <c r="GD181"/>
  <c r="FZ181"/>
  <c r="FV181"/>
  <c r="FR181"/>
  <c r="FN181"/>
  <c r="FJ181"/>
  <c r="FF181"/>
  <c r="HU181"/>
  <c r="HQ181"/>
  <c r="HM181"/>
  <c r="HI181"/>
  <c r="HE181"/>
  <c r="HA181"/>
  <c r="GW181"/>
  <c r="GS181"/>
  <c r="GO181"/>
  <c r="GK181"/>
  <c r="GG181"/>
  <c r="GC181"/>
  <c r="FY181"/>
  <c r="FU181"/>
  <c r="FQ181"/>
  <c r="FM181"/>
  <c r="FI181"/>
  <c r="FE181"/>
  <c r="HT181"/>
  <c r="HP181"/>
  <c r="HL181"/>
  <c r="HH181"/>
  <c r="HD181"/>
  <c r="GZ181"/>
  <c r="GV181"/>
  <c r="GR181"/>
  <c r="GN181"/>
  <c r="GJ181"/>
  <c r="GF181"/>
  <c r="GB181"/>
  <c r="FX181"/>
  <c r="FT181"/>
  <c r="FP181"/>
  <c r="FL181"/>
  <c r="FH181"/>
  <c r="FD181"/>
  <c r="HS181"/>
  <c r="HO181"/>
  <c r="HK181"/>
  <c r="HG181"/>
  <c r="HC181"/>
  <c r="GY181"/>
  <c r="GU181"/>
  <c r="GQ181"/>
  <c r="GM181"/>
  <c r="GI181"/>
  <c r="GE181"/>
  <c r="GA181"/>
  <c r="FW181"/>
  <c r="FS181"/>
  <c r="FO181"/>
  <c r="FK181"/>
  <c r="FG181"/>
  <c r="FC181"/>
  <c r="HR185"/>
  <c r="HN185"/>
  <c r="HJ185"/>
  <c r="HF185"/>
  <c r="HB185"/>
  <c r="GX185"/>
  <c r="GT185"/>
  <c r="GP185"/>
  <c r="GL185"/>
  <c r="GH185"/>
  <c r="GD185"/>
  <c r="FZ185"/>
  <c r="FV185"/>
  <c r="FR185"/>
  <c r="FN185"/>
  <c r="FJ185"/>
  <c r="FF185"/>
  <c r="HU185"/>
  <c r="HQ185"/>
  <c r="HM185"/>
  <c r="HI185"/>
  <c r="HE185"/>
  <c r="HA185"/>
  <c r="GW185"/>
  <c r="GS185"/>
  <c r="GO185"/>
  <c r="GK185"/>
  <c r="GG185"/>
  <c r="GC185"/>
  <c r="FY185"/>
  <c r="FU185"/>
  <c r="FQ185"/>
  <c r="FM185"/>
  <c r="FI185"/>
  <c r="FE185"/>
  <c r="HT185"/>
  <c r="HP185"/>
  <c r="HL185"/>
  <c r="HH185"/>
  <c r="HD185"/>
  <c r="GZ185"/>
  <c r="GV185"/>
  <c r="GR185"/>
  <c r="GN185"/>
  <c r="GJ185"/>
  <c r="GF185"/>
  <c r="GB185"/>
  <c r="FX185"/>
  <c r="FT185"/>
  <c r="FP185"/>
  <c r="FL185"/>
  <c r="FH185"/>
  <c r="FD185"/>
  <c r="HS185"/>
  <c r="HO185"/>
  <c r="HK185"/>
  <c r="HG185"/>
  <c r="HC185"/>
  <c r="GY185"/>
  <c r="GU185"/>
  <c r="GQ185"/>
  <c r="GM185"/>
  <c r="GI185"/>
  <c r="GE185"/>
  <c r="GA185"/>
  <c r="FW185"/>
  <c r="FS185"/>
  <c r="FO185"/>
  <c r="FK185"/>
  <c r="FG185"/>
  <c r="FC185"/>
  <c r="FA185"/>
  <c r="EW185"/>
  <c r="ES185"/>
  <c r="EO185"/>
  <c r="EK185"/>
  <c r="EG185"/>
  <c r="EC185"/>
  <c r="DY185"/>
  <c r="DU185"/>
  <c r="DQ185"/>
  <c r="DM185"/>
  <c r="DI185"/>
  <c r="DE185"/>
  <c r="DA185"/>
  <c r="CW185"/>
  <c r="CS185"/>
  <c r="CO185"/>
  <c r="CK185"/>
  <c r="CG185"/>
  <c r="CC185"/>
  <c r="BY185"/>
  <c r="BU185"/>
  <c r="BQ185"/>
  <c r="BM185"/>
  <c r="BI185"/>
  <c r="BE185"/>
  <c r="BA185"/>
  <c r="AW185"/>
  <c r="AS185"/>
  <c r="AO185"/>
  <c r="AK185"/>
  <c r="AG185"/>
  <c r="FB185"/>
  <c r="EX185"/>
  <c r="ET185"/>
  <c r="EP185"/>
  <c r="EL185"/>
  <c r="EH185"/>
  <c r="ED185"/>
  <c r="DZ185"/>
  <c r="DV185"/>
  <c r="DR185"/>
  <c r="DN185"/>
  <c r="DJ185"/>
  <c r="DF185"/>
  <c r="EY185"/>
  <c r="EU185"/>
  <c r="EQ185"/>
  <c r="EM185"/>
  <c r="EI185"/>
  <c r="EE185"/>
  <c r="EA185"/>
  <c r="DW185"/>
  <c r="DS185"/>
  <c r="DO185"/>
  <c r="DK185"/>
  <c r="DG185"/>
  <c r="DC185"/>
  <c r="CY185"/>
  <c r="CU185"/>
  <c r="CQ185"/>
  <c r="CM185"/>
  <c r="CI185"/>
  <c r="CE185"/>
  <c r="CA185"/>
  <c r="BW185"/>
  <c r="BS185"/>
  <c r="BO185"/>
  <c r="BK185"/>
  <c r="BG185"/>
  <c r="BC185"/>
  <c r="AY185"/>
  <c r="AU185"/>
  <c r="AQ185"/>
  <c r="AM185"/>
  <c r="AI185"/>
  <c r="AE185"/>
  <c r="EZ185"/>
  <c r="EV185"/>
  <c r="ER185"/>
  <c r="EN185"/>
  <c r="EJ185"/>
  <c r="EF185"/>
  <c r="EB185"/>
  <c r="DX185"/>
  <c r="DT185"/>
  <c r="DP185"/>
  <c r="DL185"/>
  <c r="DH185"/>
  <c r="DD185"/>
  <c r="HR55"/>
  <c r="HN55"/>
  <c r="HJ55"/>
  <c r="HF55"/>
  <c r="HB55"/>
  <c r="GX55"/>
  <c r="GT55"/>
  <c r="GP55"/>
  <c r="GL55"/>
  <c r="GH55"/>
  <c r="GD55"/>
  <c r="FZ55"/>
  <c r="FV55"/>
  <c r="FR55"/>
  <c r="FN55"/>
  <c r="FJ55"/>
  <c r="FF55"/>
  <c r="HU55"/>
  <c r="HQ55"/>
  <c r="HM55"/>
  <c r="HI55"/>
  <c r="HE55"/>
  <c r="HA55"/>
  <c r="GW55"/>
  <c r="GS55"/>
  <c r="GO55"/>
  <c r="GK55"/>
  <c r="GG55"/>
  <c r="GC55"/>
  <c r="FY55"/>
  <c r="FU55"/>
  <c r="FQ55"/>
  <c r="FM55"/>
  <c r="FI55"/>
  <c r="FE55"/>
  <c r="HT55"/>
  <c r="HP55"/>
  <c r="HL55"/>
  <c r="HH55"/>
  <c r="HD55"/>
  <c r="GZ55"/>
  <c r="GV55"/>
  <c r="GR55"/>
  <c r="GN55"/>
  <c r="GJ55"/>
  <c r="GF55"/>
  <c r="GB55"/>
  <c r="FX55"/>
  <c r="FT55"/>
  <c r="FP55"/>
  <c r="FL55"/>
  <c r="FH55"/>
  <c r="FD55"/>
  <c r="HS55"/>
  <c r="HO55"/>
  <c r="HK55"/>
  <c r="HG55"/>
  <c r="HC55"/>
  <c r="GY55"/>
  <c r="GU55"/>
  <c r="GQ55"/>
  <c r="GM55"/>
  <c r="GI55"/>
  <c r="GE55"/>
  <c r="GA55"/>
  <c r="FW55"/>
  <c r="FS55"/>
  <c r="FO55"/>
  <c r="FK55"/>
  <c r="FG55"/>
  <c r="FC55"/>
  <c r="FB55"/>
  <c r="EX55"/>
  <c r="ET55"/>
  <c r="EP55"/>
  <c r="EL55"/>
  <c r="EH55"/>
  <c r="ED55"/>
  <c r="DZ55"/>
  <c r="DV55"/>
  <c r="DR55"/>
  <c r="DN55"/>
  <c r="DJ55"/>
  <c r="DF55"/>
  <c r="DB55"/>
  <c r="CX55"/>
  <c r="CT55"/>
  <c r="CP55"/>
  <c r="CL55"/>
  <c r="CH55"/>
  <c r="CD55"/>
  <c r="BZ55"/>
  <c r="BV55"/>
  <c r="BR55"/>
  <c r="BN55"/>
  <c r="BJ55"/>
  <c r="BF55"/>
  <c r="BB55"/>
  <c r="AX55"/>
  <c r="AT55"/>
  <c r="AP55"/>
  <c r="AL55"/>
  <c r="AH55"/>
  <c r="AD55"/>
  <c r="EY55"/>
  <c r="EU55"/>
  <c r="EQ55"/>
  <c r="EM55"/>
  <c r="EI55"/>
  <c r="EE55"/>
  <c r="EA55"/>
  <c r="DW55"/>
  <c r="DS55"/>
  <c r="DO55"/>
  <c r="DK55"/>
  <c r="DG55"/>
  <c r="DC55"/>
  <c r="CY55"/>
  <c r="CU55"/>
  <c r="CQ55"/>
  <c r="CM55"/>
  <c r="CI55"/>
  <c r="CE55"/>
  <c r="CA55"/>
  <c r="BW55"/>
  <c r="BS55"/>
  <c r="BO55"/>
  <c r="BK55"/>
  <c r="BG55"/>
  <c r="BC55"/>
  <c r="AY55"/>
  <c r="AU55"/>
  <c r="AQ55"/>
  <c r="AM55"/>
  <c r="AI55"/>
  <c r="AE55"/>
  <c r="EZ55"/>
  <c r="EV55"/>
  <c r="ER55"/>
  <c r="EN55"/>
  <c r="EJ55"/>
  <c r="EF55"/>
  <c r="EB55"/>
  <c r="DX55"/>
  <c r="DT55"/>
  <c r="DP55"/>
  <c r="DL55"/>
  <c r="DH55"/>
  <c r="DD55"/>
  <c r="CZ55"/>
  <c r="CV55"/>
  <c r="CR55"/>
  <c r="CN55"/>
  <c r="CJ55"/>
  <c r="CF55"/>
  <c r="CB55"/>
  <c r="BX55"/>
  <c r="BT55"/>
  <c r="BP55"/>
  <c r="BL55"/>
  <c r="BH55"/>
  <c r="BD55"/>
  <c r="AZ55"/>
  <c r="AV55"/>
  <c r="AR55"/>
  <c r="AN55"/>
  <c r="AJ55"/>
  <c r="AF55"/>
  <c r="FA55"/>
  <c r="EW55"/>
  <c r="ES55"/>
  <c r="EO55"/>
  <c r="EK55"/>
  <c r="EG55"/>
  <c r="EC55"/>
  <c r="DY55"/>
  <c r="DU55"/>
  <c r="DQ55"/>
  <c r="DM55"/>
  <c r="DI55"/>
  <c r="DE55"/>
  <c r="DA55"/>
  <c r="CW55"/>
  <c r="CS55"/>
  <c r="CO55"/>
  <c r="CK55"/>
  <c r="CG55"/>
  <c r="CC55"/>
  <c r="BY55"/>
  <c r="BU55"/>
  <c r="BQ55"/>
  <c r="BM55"/>
  <c r="BI55"/>
  <c r="BE55"/>
  <c r="BA55"/>
  <c r="AW55"/>
  <c r="AS55"/>
  <c r="AO55"/>
  <c r="AK55"/>
  <c r="AG55"/>
  <c r="AE41"/>
  <c r="AI41"/>
  <c r="AM41"/>
  <c r="AQ41"/>
  <c r="AU41"/>
  <c r="AY41"/>
  <c r="BC41"/>
  <c r="BG41"/>
  <c r="BK41"/>
  <c r="BO41"/>
  <c r="BS41"/>
  <c r="BW41"/>
  <c r="CA41"/>
  <c r="CE41"/>
  <c r="CI41"/>
  <c r="CM41"/>
  <c r="CQ41"/>
  <c r="CU41"/>
  <c r="CY41"/>
  <c r="DC41"/>
  <c r="DG41"/>
  <c r="DK41"/>
  <c r="DO41"/>
  <c r="DS41"/>
  <c r="DW41"/>
  <c r="EA41"/>
  <c r="EE41"/>
  <c r="EI41"/>
  <c r="EM41"/>
  <c r="EQ41"/>
  <c r="EU41"/>
  <c r="EY41"/>
  <c r="AD41"/>
  <c r="AH41"/>
  <c r="AL41"/>
  <c r="AP41"/>
  <c r="AT41"/>
  <c r="AX41"/>
  <c r="BB41"/>
  <c r="BF41"/>
  <c r="BJ41"/>
  <c r="BN41"/>
  <c r="BR41"/>
  <c r="BV41"/>
  <c r="BZ41"/>
  <c r="CD41"/>
  <c r="CH41"/>
  <c r="CL41"/>
  <c r="CP41"/>
  <c r="CT41"/>
  <c r="CX41"/>
  <c r="DB41"/>
  <c r="DF41"/>
  <c r="DJ41"/>
  <c r="DN41"/>
  <c r="DR41"/>
  <c r="DV41"/>
  <c r="DZ41"/>
  <c r="ED41"/>
  <c r="EH41"/>
  <c r="EL41"/>
  <c r="EP41"/>
  <c r="ET41"/>
  <c r="EX41"/>
  <c r="FB41"/>
  <c r="CW53"/>
  <c r="DA53"/>
  <c r="DE53"/>
  <c r="DI53"/>
  <c r="DM53"/>
  <c r="DQ53"/>
  <c r="DU53"/>
  <c r="DY53"/>
  <c r="EC53"/>
  <c r="EG53"/>
  <c r="EK53"/>
  <c r="EO53"/>
  <c r="ES53"/>
  <c r="EW53"/>
  <c r="FA53"/>
  <c r="AF53"/>
  <c r="AJ53"/>
  <c r="AN53"/>
  <c r="AR53"/>
  <c r="AV53"/>
  <c r="AZ53"/>
  <c r="BD53"/>
  <c r="BH53"/>
  <c r="BL53"/>
  <c r="BP53"/>
  <c r="BT53"/>
  <c r="BX53"/>
  <c r="CB53"/>
  <c r="CF53"/>
  <c r="CJ53"/>
  <c r="CN53"/>
  <c r="CR53"/>
  <c r="CV53"/>
  <c r="CZ53"/>
  <c r="DD53"/>
  <c r="DH53"/>
  <c r="DL53"/>
  <c r="DP53"/>
  <c r="DT53"/>
  <c r="DX53"/>
  <c r="EB53"/>
  <c r="EF53"/>
  <c r="EJ53"/>
  <c r="EN53"/>
  <c r="ER53"/>
  <c r="EV53"/>
  <c r="EZ53"/>
  <c r="AE64"/>
  <c r="AI64"/>
  <c r="AM64"/>
  <c r="AQ64"/>
  <c r="AU64"/>
  <c r="AY64"/>
  <c r="BC64"/>
  <c r="BG64"/>
  <c r="BK64"/>
  <c r="BO64"/>
  <c r="BS64"/>
  <c r="BW64"/>
  <c r="CA64"/>
  <c r="CE64"/>
  <c r="CI64"/>
  <c r="CM64"/>
  <c r="CQ64"/>
  <c r="CU64"/>
  <c r="CY64"/>
  <c r="DC64"/>
  <c r="DG64"/>
  <c r="DK64"/>
  <c r="DO64"/>
  <c r="DS64"/>
  <c r="DW64"/>
  <c r="EA64"/>
  <c r="EE64"/>
  <c r="EI64"/>
  <c r="EM64"/>
  <c r="EQ64"/>
  <c r="EU64"/>
  <c r="EY64"/>
  <c r="AD64"/>
  <c r="AH64"/>
  <c r="AL64"/>
  <c r="AP64"/>
  <c r="AT64"/>
  <c r="AX64"/>
  <c r="BB64"/>
  <c r="BF64"/>
  <c r="BJ64"/>
  <c r="BN64"/>
  <c r="BR64"/>
  <c r="BV64"/>
  <c r="BZ64"/>
  <c r="CD64"/>
  <c r="CH64"/>
  <c r="CL64"/>
  <c r="CP64"/>
  <c r="CT64"/>
  <c r="CX64"/>
  <c r="DB64"/>
  <c r="DF64"/>
  <c r="DJ64"/>
  <c r="DN64"/>
  <c r="DR64"/>
  <c r="DV64"/>
  <c r="DZ64"/>
  <c r="ED64"/>
  <c r="EH64"/>
  <c r="EL64"/>
  <c r="EP64"/>
  <c r="ET64"/>
  <c r="EX64"/>
  <c r="FB64"/>
  <c r="AG151"/>
  <c r="AK151"/>
  <c r="AO151"/>
  <c r="AS151"/>
  <c r="AW151"/>
  <c r="BA151"/>
  <c r="BE151"/>
  <c r="BI151"/>
  <c r="BM151"/>
  <c r="BQ151"/>
  <c r="BU151"/>
  <c r="BY151"/>
  <c r="CC151"/>
  <c r="CG151"/>
  <c r="CK151"/>
  <c r="CO151"/>
  <c r="CS151"/>
  <c r="CW151"/>
  <c r="DA151"/>
  <c r="DE151"/>
  <c r="DI151"/>
  <c r="DM151"/>
  <c r="DQ151"/>
  <c r="DU151"/>
  <c r="DY151"/>
  <c r="EC151"/>
  <c r="EG151"/>
  <c r="EK151"/>
  <c r="EO151"/>
  <c r="ES151"/>
  <c r="EW151"/>
  <c r="FA151"/>
  <c r="AF151"/>
  <c r="AJ151"/>
  <c r="AN151"/>
  <c r="AR151"/>
  <c r="AV151"/>
  <c r="AZ151"/>
  <c r="BD151"/>
  <c r="BH151"/>
  <c r="BL151"/>
  <c r="BP151"/>
  <c r="BT151"/>
  <c r="BX151"/>
  <c r="CB151"/>
  <c r="CF151"/>
  <c r="CJ151"/>
  <c r="CN151"/>
  <c r="CR151"/>
  <c r="CV151"/>
  <c r="CZ151"/>
  <c r="DD151"/>
  <c r="DH151"/>
  <c r="DL151"/>
  <c r="DP151"/>
  <c r="DT151"/>
  <c r="DX151"/>
  <c r="EB151"/>
  <c r="EF151"/>
  <c r="EJ151"/>
  <c r="EN151"/>
  <c r="ER151"/>
  <c r="EV151"/>
  <c r="EZ151"/>
  <c r="AE153"/>
  <c r="AI153"/>
  <c r="AM153"/>
  <c r="AQ153"/>
  <c r="AU153"/>
  <c r="AY153"/>
  <c r="BC153"/>
  <c r="BG153"/>
  <c r="BK153"/>
  <c r="BO153"/>
  <c r="BS153"/>
  <c r="BW153"/>
  <c r="CA153"/>
  <c r="CE153"/>
  <c r="CI153"/>
  <c r="CM153"/>
  <c r="CQ153"/>
  <c r="CU153"/>
  <c r="CY153"/>
  <c r="DC153"/>
  <c r="DG153"/>
  <c r="DK153"/>
  <c r="DO153"/>
  <c r="DS153"/>
  <c r="DW153"/>
  <c r="EA153"/>
  <c r="EE153"/>
  <c r="EI153"/>
  <c r="EM153"/>
  <c r="EQ153"/>
  <c r="EU153"/>
  <c r="EY153"/>
  <c r="AD153"/>
  <c r="AH153"/>
  <c r="AL153"/>
  <c r="AP153"/>
  <c r="AT153"/>
  <c r="AX153"/>
  <c r="BB153"/>
  <c r="BF153"/>
  <c r="BJ153"/>
  <c r="BN153"/>
  <c r="BR153"/>
  <c r="BV153"/>
  <c r="BZ153"/>
  <c r="CD153"/>
  <c r="CH153"/>
  <c r="CL153"/>
  <c r="CP153"/>
  <c r="CT153"/>
  <c r="CX153"/>
  <c r="DB153"/>
  <c r="DF153"/>
  <c r="DJ153"/>
  <c r="DN153"/>
  <c r="DR153"/>
  <c r="DV153"/>
  <c r="DZ153"/>
  <c r="ED153"/>
  <c r="EH153"/>
  <c r="EL153"/>
  <c r="EP153"/>
  <c r="ET153"/>
  <c r="EX153"/>
  <c r="FB153"/>
  <c r="AG155"/>
  <c r="AK155"/>
  <c r="AO155"/>
  <c r="AS155"/>
  <c r="AW155"/>
  <c r="BA155"/>
  <c r="BE155"/>
  <c r="BI155"/>
  <c r="BM155"/>
  <c r="BQ155"/>
  <c r="BU155"/>
  <c r="BY155"/>
  <c r="CC155"/>
  <c r="CG155"/>
  <c r="CK155"/>
  <c r="CO155"/>
  <c r="CS155"/>
  <c r="CW155"/>
  <c r="DA155"/>
  <c r="DE155"/>
  <c r="DI155"/>
  <c r="DM155"/>
  <c r="DQ155"/>
  <c r="DU155"/>
  <c r="DY155"/>
  <c r="EC155"/>
  <c r="EG155"/>
  <c r="EK155"/>
  <c r="EO155"/>
  <c r="ES155"/>
  <c r="EW155"/>
  <c r="FA155"/>
  <c r="AF155"/>
  <c r="AJ155"/>
  <c r="AN155"/>
  <c r="AR155"/>
  <c r="AV155"/>
  <c r="AZ155"/>
  <c r="BD155"/>
  <c r="BH155"/>
  <c r="BL155"/>
  <c r="BP155"/>
  <c r="BT155"/>
  <c r="BX155"/>
  <c r="CB155"/>
  <c r="CF155"/>
  <c r="CJ155"/>
  <c r="CN155"/>
  <c r="CR155"/>
  <c r="CV155"/>
  <c r="CZ155"/>
  <c r="DD155"/>
  <c r="DH155"/>
  <c r="DL155"/>
  <c r="DP155"/>
  <c r="DT155"/>
  <c r="DX155"/>
  <c r="EB155"/>
  <c r="EF155"/>
  <c r="EJ155"/>
  <c r="EN155"/>
  <c r="ER155"/>
  <c r="EV155"/>
  <c r="EZ155"/>
  <c r="AE157"/>
  <c r="AI157"/>
  <c r="AM157"/>
  <c r="AQ157"/>
  <c r="AU157"/>
  <c r="AY157"/>
  <c r="BC157"/>
  <c r="BG157"/>
  <c r="BK157"/>
  <c r="BO157"/>
  <c r="BS157"/>
  <c r="BW157"/>
  <c r="CA157"/>
  <c r="CE157"/>
  <c r="CI157"/>
  <c r="CM157"/>
  <c r="CQ157"/>
  <c r="CU157"/>
  <c r="CY157"/>
  <c r="DC157"/>
  <c r="DG157"/>
  <c r="DK157"/>
  <c r="DO157"/>
  <c r="DS157"/>
  <c r="DW157"/>
  <c r="EA157"/>
  <c r="EE157"/>
  <c r="EI157"/>
  <c r="EM157"/>
  <c r="EQ157"/>
  <c r="EU157"/>
  <c r="EY157"/>
  <c r="AD157"/>
  <c r="AH157"/>
  <c r="AL157"/>
  <c r="AP157"/>
  <c r="AT157"/>
  <c r="AX157"/>
  <c r="BB157"/>
  <c r="BF157"/>
  <c r="BJ157"/>
  <c r="BN157"/>
  <c r="BR157"/>
  <c r="BV157"/>
  <c r="BZ157"/>
  <c r="CD157"/>
  <c r="CH157"/>
  <c r="CL157"/>
  <c r="CP157"/>
  <c r="CT157"/>
  <c r="CX157"/>
  <c r="DB157"/>
  <c r="DF157"/>
  <c r="DJ157"/>
  <c r="DN157"/>
  <c r="DR157"/>
  <c r="DV157"/>
  <c r="DZ157"/>
  <c r="ED157"/>
  <c r="EH157"/>
  <c r="EL157"/>
  <c r="EP157"/>
  <c r="ET157"/>
  <c r="EX157"/>
  <c r="FB157"/>
  <c r="AG159"/>
  <c r="AK159"/>
  <c r="AO159"/>
  <c r="AS159"/>
  <c r="AW159"/>
  <c r="BA159"/>
  <c r="BE159"/>
  <c r="BI159"/>
  <c r="BM159"/>
  <c r="BQ159"/>
  <c r="BU159"/>
  <c r="BY159"/>
  <c r="CC159"/>
  <c r="CG159"/>
  <c r="CK159"/>
  <c r="CO159"/>
  <c r="CS159"/>
  <c r="CW159"/>
  <c r="DA159"/>
  <c r="DE159"/>
  <c r="DI159"/>
  <c r="DM159"/>
  <c r="DQ159"/>
  <c r="DU159"/>
  <c r="DY159"/>
  <c r="EC159"/>
  <c r="EG159"/>
  <c r="EK159"/>
  <c r="EO159"/>
  <c r="ES159"/>
  <c r="EW159"/>
  <c r="FA159"/>
  <c r="AF159"/>
  <c r="AJ159"/>
  <c r="AN159"/>
  <c r="AR159"/>
  <c r="AV159"/>
  <c r="AZ159"/>
  <c r="BD159"/>
  <c r="BH159"/>
  <c r="BL159"/>
  <c r="BP159"/>
  <c r="BT159"/>
  <c r="BX159"/>
  <c r="CB159"/>
  <c r="CF159"/>
  <c r="CJ159"/>
  <c r="CN159"/>
  <c r="CR159"/>
  <c r="CV159"/>
  <c r="CZ159"/>
  <c r="DD159"/>
  <c r="DH159"/>
  <c r="DL159"/>
  <c r="DP159"/>
  <c r="DT159"/>
  <c r="DX159"/>
  <c r="EB159"/>
  <c r="EF159"/>
  <c r="EJ159"/>
  <c r="EN159"/>
  <c r="ER159"/>
  <c r="EV159"/>
  <c r="EZ159"/>
  <c r="AE161"/>
  <c r="AI161"/>
  <c r="AM161"/>
  <c r="AQ161"/>
  <c r="AU161"/>
  <c r="AY161"/>
  <c r="BC161"/>
  <c r="BG161"/>
  <c r="BK161"/>
  <c r="BO161"/>
  <c r="BS161"/>
  <c r="BW161"/>
  <c r="CA161"/>
  <c r="CE161"/>
  <c r="CI161"/>
  <c r="CM161"/>
  <c r="CQ161"/>
  <c r="CU161"/>
  <c r="CY161"/>
  <c r="DC161"/>
  <c r="DG161"/>
  <c r="DK161"/>
  <c r="DO161"/>
  <c r="DS161"/>
  <c r="DW161"/>
  <c r="EA161"/>
  <c r="EE161"/>
  <c r="EI161"/>
  <c r="EM161"/>
  <c r="EQ161"/>
  <c r="EU161"/>
  <c r="EY161"/>
  <c r="AD161"/>
  <c r="AH161"/>
  <c r="AL161"/>
  <c r="AP161"/>
  <c r="AT161"/>
  <c r="AX161"/>
  <c r="BB161"/>
  <c r="BF161"/>
  <c r="BJ161"/>
  <c r="BN161"/>
  <c r="BR161"/>
  <c r="BV161"/>
  <c r="BZ161"/>
  <c r="CD161"/>
  <c r="CH161"/>
  <c r="CL161"/>
  <c r="CP161"/>
  <c r="CT161"/>
  <c r="CX161"/>
  <c r="DB161"/>
  <c r="DF161"/>
  <c r="DJ161"/>
  <c r="DN161"/>
  <c r="DR161"/>
  <c r="DV161"/>
  <c r="DZ161"/>
  <c r="ED161"/>
  <c r="EH161"/>
  <c r="EL161"/>
  <c r="EP161"/>
  <c r="ET161"/>
  <c r="EX161"/>
  <c r="FB161"/>
  <c r="AG163"/>
  <c r="AK163"/>
  <c r="AO163"/>
  <c r="AS163"/>
  <c r="AW163"/>
  <c r="BA163"/>
  <c r="BE163"/>
  <c r="BI163"/>
  <c r="BM163"/>
  <c r="BQ163"/>
  <c r="BU163"/>
  <c r="BY163"/>
  <c r="CC163"/>
  <c r="CG163"/>
  <c r="CK163"/>
  <c r="CO163"/>
  <c r="CS163"/>
  <c r="CW163"/>
  <c r="DA163"/>
  <c r="DE163"/>
  <c r="DI163"/>
  <c r="DM163"/>
  <c r="DQ163"/>
  <c r="DU163"/>
  <c r="DY163"/>
  <c r="EC163"/>
  <c r="EG163"/>
  <c r="EK163"/>
  <c r="EO163"/>
  <c r="ES163"/>
  <c r="EW163"/>
  <c r="FA163"/>
  <c r="AF163"/>
  <c r="AJ163"/>
  <c r="AN163"/>
  <c r="AR163"/>
  <c r="AV163"/>
  <c r="AZ163"/>
  <c r="BD163"/>
  <c r="BH163"/>
  <c r="BL163"/>
  <c r="BP163"/>
  <c r="BT163"/>
  <c r="BX163"/>
  <c r="CB163"/>
  <c r="CF163"/>
  <c r="CJ163"/>
  <c r="CN163"/>
  <c r="CR163"/>
  <c r="CV163"/>
  <c r="CZ163"/>
  <c r="DD163"/>
  <c r="DH163"/>
  <c r="DL163"/>
  <c r="DP163"/>
  <c r="DT163"/>
  <c r="DX163"/>
  <c r="EB163"/>
  <c r="EF163"/>
  <c r="EJ163"/>
  <c r="EN163"/>
  <c r="ER163"/>
  <c r="EV163"/>
  <c r="EZ163"/>
  <c r="AE165"/>
  <c r="AI165"/>
  <c r="AM165"/>
  <c r="AQ165"/>
  <c r="AU165"/>
  <c r="AY165"/>
  <c r="BC165"/>
  <c r="BG165"/>
  <c r="BK165"/>
  <c r="BO165"/>
  <c r="BS165"/>
  <c r="BW165"/>
  <c r="CA165"/>
  <c r="CE165"/>
  <c r="CI165"/>
  <c r="CM165"/>
  <c r="CQ165"/>
  <c r="CU165"/>
  <c r="CY165"/>
  <c r="DC165"/>
  <c r="DG165"/>
  <c r="DK165"/>
  <c r="DO165"/>
  <c r="DS165"/>
  <c r="DW165"/>
  <c r="EA165"/>
  <c r="EE165"/>
  <c r="EI165"/>
  <c r="EM165"/>
  <c r="EQ165"/>
  <c r="EU165"/>
  <c r="EY165"/>
  <c r="AD165"/>
  <c r="AH165"/>
  <c r="AL165"/>
  <c r="AP165"/>
  <c r="AT165"/>
  <c r="AX165"/>
  <c r="BB165"/>
  <c r="BF165"/>
  <c r="BJ165"/>
  <c r="BN165"/>
  <c r="BR165"/>
  <c r="BV165"/>
  <c r="BZ165"/>
  <c r="CD165"/>
  <c r="CH165"/>
  <c r="CL165"/>
  <c r="CP165"/>
  <c r="CT165"/>
  <c r="CX165"/>
  <c r="DB165"/>
  <c r="DF165"/>
  <c r="DJ165"/>
  <c r="DN165"/>
  <c r="DR165"/>
  <c r="DV165"/>
  <c r="DZ165"/>
  <c r="ED165"/>
  <c r="EH165"/>
  <c r="EL165"/>
  <c r="EP165"/>
  <c r="ET165"/>
  <c r="EX165"/>
  <c r="FB165"/>
  <c r="AG167"/>
  <c r="AK167"/>
  <c r="AO167"/>
  <c r="AS167"/>
  <c r="AW167"/>
  <c r="BA167"/>
  <c r="BE167"/>
  <c r="BI167"/>
  <c r="BM167"/>
  <c r="BQ167"/>
  <c r="BU167"/>
  <c r="BY167"/>
  <c r="CC167"/>
  <c r="CG167"/>
  <c r="CK167"/>
  <c r="CO167"/>
  <c r="CS167"/>
  <c r="CW167"/>
  <c r="DA167"/>
  <c r="DE167"/>
  <c r="DI167"/>
  <c r="DM167"/>
  <c r="DQ167"/>
  <c r="DU167"/>
  <c r="DY167"/>
  <c r="EC167"/>
  <c r="EG167"/>
  <c r="EK167"/>
  <c r="EO167"/>
  <c r="ES167"/>
  <c r="AF167"/>
  <c r="AJ167"/>
  <c r="AN167"/>
  <c r="AR167"/>
  <c r="AV167"/>
  <c r="AZ167"/>
  <c r="BD167"/>
  <c r="BH167"/>
  <c r="BL167"/>
  <c r="BP167"/>
  <c r="BT167"/>
  <c r="BX167"/>
  <c r="CB167"/>
  <c r="CF167"/>
  <c r="CJ167"/>
  <c r="CN167"/>
  <c r="CR167"/>
  <c r="CV167"/>
  <c r="CZ167"/>
  <c r="DD167"/>
  <c r="DH167"/>
  <c r="DL167"/>
  <c r="DP167"/>
  <c r="DT167"/>
  <c r="DX167"/>
  <c r="EB167"/>
  <c r="EF167"/>
  <c r="EJ167"/>
  <c r="EN167"/>
  <c r="ER167"/>
  <c r="EU167"/>
  <c r="EY167"/>
  <c r="EV167"/>
  <c r="EZ167"/>
  <c r="AE169"/>
  <c r="AI169"/>
  <c r="AM169"/>
  <c r="AQ169"/>
  <c r="AU169"/>
  <c r="AY169"/>
  <c r="BC169"/>
  <c r="BG169"/>
  <c r="BK169"/>
  <c r="BO169"/>
  <c r="BS169"/>
  <c r="BW169"/>
  <c r="CA169"/>
  <c r="CE169"/>
  <c r="CI169"/>
  <c r="CM169"/>
  <c r="CQ169"/>
  <c r="CU169"/>
  <c r="CY169"/>
  <c r="DC169"/>
  <c r="DG169"/>
  <c r="DK169"/>
  <c r="DO169"/>
  <c r="DS169"/>
  <c r="DW169"/>
  <c r="EA169"/>
  <c r="EE169"/>
  <c r="EI169"/>
  <c r="EM169"/>
  <c r="EQ169"/>
  <c r="EU169"/>
  <c r="EY169"/>
  <c r="AD169"/>
  <c r="AH169"/>
  <c r="AL169"/>
  <c r="AP169"/>
  <c r="AT169"/>
  <c r="AX169"/>
  <c r="BB169"/>
  <c r="BF169"/>
  <c r="BJ169"/>
  <c r="BN169"/>
  <c r="BR169"/>
  <c r="BV169"/>
  <c r="BZ169"/>
  <c r="CD169"/>
  <c r="CH169"/>
  <c r="CL169"/>
  <c r="CP169"/>
  <c r="CT169"/>
  <c r="CX169"/>
  <c r="DB169"/>
  <c r="DF169"/>
  <c r="DJ169"/>
  <c r="DN169"/>
  <c r="DR169"/>
  <c r="DV169"/>
  <c r="DZ169"/>
  <c r="ED169"/>
  <c r="EH169"/>
  <c r="EL169"/>
  <c r="EP169"/>
  <c r="ET169"/>
  <c r="EX169"/>
  <c r="FB169"/>
  <c r="AG171"/>
  <c r="AK171"/>
  <c r="AO171"/>
  <c r="AS171"/>
  <c r="AW171"/>
  <c r="BA171"/>
  <c r="BE171"/>
  <c r="BI171"/>
  <c r="BM171"/>
  <c r="BQ171"/>
  <c r="BU171"/>
  <c r="BY171"/>
  <c r="CC171"/>
  <c r="CG171"/>
  <c r="CK171"/>
  <c r="CO171"/>
  <c r="CS171"/>
  <c r="CW171"/>
  <c r="DA171"/>
  <c r="DE171"/>
  <c r="DI171"/>
  <c r="DM171"/>
  <c r="DQ171"/>
  <c r="DU171"/>
  <c r="DY171"/>
  <c r="EC171"/>
  <c r="EG171"/>
  <c r="EK171"/>
  <c r="EO171"/>
  <c r="ES171"/>
  <c r="EW171"/>
  <c r="FA171"/>
  <c r="AF171"/>
  <c r="AJ171"/>
  <c r="AN171"/>
  <c r="AR171"/>
  <c r="AV171"/>
  <c r="AZ171"/>
  <c r="BD171"/>
  <c r="BH171"/>
  <c r="BL171"/>
  <c r="BP171"/>
  <c r="BT171"/>
  <c r="BX171"/>
  <c r="CB171"/>
  <c r="CF171"/>
  <c r="CJ171"/>
  <c r="CN171"/>
  <c r="CR171"/>
  <c r="CV171"/>
  <c r="CZ171"/>
  <c r="DD171"/>
  <c r="DH171"/>
  <c r="DL171"/>
  <c r="DP171"/>
  <c r="DT171"/>
  <c r="DX171"/>
  <c r="EB171"/>
  <c r="EF171"/>
  <c r="EJ171"/>
  <c r="EN171"/>
  <c r="ER171"/>
  <c r="EV171"/>
  <c r="EZ171"/>
  <c r="AE173"/>
  <c r="AI173"/>
  <c r="AM173"/>
  <c r="AQ173"/>
  <c r="AU173"/>
  <c r="AY173"/>
  <c r="BC173"/>
  <c r="BG173"/>
  <c r="BK173"/>
  <c r="BO173"/>
  <c r="BS173"/>
  <c r="BW173"/>
  <c r="CA173"/>
  <c r="CE173"/>
  <c r="CI173"/>
  <c r="CM173"/>
  <c r="CQ173"/>
  <c r="CU173"/>
  <c r="CY173"/>
  <c r="DC173"/>
  <c r="DG173"/>
  <c r="DK173"/>
  <c r="DO173"/>
  <c r="DS173"/>
  <c r="DW173"/>
  <c r="EA173"/>
  <c r="EE173"/>
  <c r="EI173"/>
  <c r="EM173"/>
  <c r="EQ173"/>
  <c r="EU173"/>
  <c r="EY173"/>
  <c r="AD173"/>
  <c r="AH173"/>
  <c r="AL173"/>
  <c r="AP173"/>
  <c r="AT173"/>
  <c r="AX173"/>
  <c r="BB173"/>
  <c r="BF173"/>
  <c r="BJ173"/>
  <c r="BN173"/>
  <c r="BR173"/>
  <c r="BV173"/>
  <c r="BZ173"/>
  <c r="CD173"/>
  <c r="CH173"/>
  <c r="CL173"/>
  <c r="CP173"/>
  <c r="CT173"/>
  <c r="CX173"/>
  <c r="DB173"/>
  <c r="DF173"/>
  <c r="DJ173"/>
  <c r="DN173"/>
  <c r="DR173"/>
  <c r="DV173"/>
  <c r="DZ173"/>
  <c r="ED173"/>
  <c r="EH173"/>
  <c r="EL173"/>
  <c r="EP173"/>
  <c r="ET173"/>
  <c r="EX173"/>
  <c r="FB173"/>
  <c r="AG175"/>
  <c r="AK175"/>
  <c r="AO175"/>
  <c r="AS175"/>
  <c r="AW175"/>
  <c r="BA175"/>
  <c r="BE175"/>
  <c r="BI175"/>
  <c r="BM175"/>
  <c r="BQ175"/>
  <c r="BU175"/>
  <c r="BY175"/>
  <c r="CC175"/>
  <c r="CG175"/>
  <c r="CK175"/>
  <c r="CO175"/>
  <c r="CS175"/>
  <c r="CW175"/>
  <c r="DA175"/>
  <c r="DE175"/>
  <c r="DI175"/>
  <c r="DM175"/>
  <c r="DQ175"/>
  <c r="DU175"/>
  <c r="DY175"/>
  <c r="EC175"/>
  <c r="EG175"/>
  <c r="EK175"/>
  <c r="EO175"/>
  <c r="ES175"/>
  <c r="EW175"/>
  <c r="FA175"/>
  <c r="AF175"/>
  <c r="AJ175"/>
  <c r="AN175"/>
  <c r="AR175"/>
  <c r="AV175"/>
  <c r="AZ175"/>
  <c r="BD175"/>
  <c r="BH175"/>
  <c r="BL175"/>
  <c r="BP175"/>
  <c r="BT175"/>
  <c r="BX175"/>
  <c r="CB175"/>
  <c r="CF175"/>
  <c r="CJ175"/>
  <c r="CN175"/>
  <c r="CR175"/>
  <c r="CV175"/>
  <c r="CZ175"/>
  <c r="DD175"/>
  <c r="DH175"/>
  <c r="DL175"/>
  <c r="DP175"/>
  <c r="DT175"/>
  <c r="DX175"/>
  <c r="EB175"/>
  <c r="EF175"/>
  <c r="EJ175"/>
  <c r="EN175"/>
  <c r="ER175"/>
  <c r="EV175"/>
  <c r="EZ175"/>
  <c r="AE177"/>
  <c r="AI177"/>
  <c r="AM177"/>
  <c r="AQ177"/>
  <c r="AU177"/>
  <c r="AY177"/>
  <c r="BC177"/>
  <c r="BG177"/>
  <c r="BK177"/>
  <c r="BO177"/>
  <c r="BS177"/>
  <c r="BW177"/>
  <c r="CA177"/>
  <c r="CE177"/>
  <c r="CI177"/>
  <c r="CM177"/>
  <c r="CQ177"/>
  <c r="CU177"/>
  <c r="CY177"/>
  <c r="DC177"/>
  <c r="DG177"/>
  <c r="DK177"/>
  <c r="DO177"/>
  <c r="DS177"/>
  <c r="DW177"/>
  <c r="EA177"/>
  <c r="EE177"/>
  <c r="EI177"/>
  <c r="EM177"/>
  <c r="EQ177"/>
  <c r="EU177"/>
  <c r="EY177"/>
  <c r="AD177"/>
  <c r="AH177"/>
  <c r="AL177"/>
  <c r="AP177"/>
  <c r="AT177"/>
  <c r="AX177"/>
  <c r="BB177"/>
  <c r="BF177"/>
  <c r="BJ177"/>
  <c r="BN177"/>
  <c r="BR177"/>
  <c r="BV177"/>
  <c r="BZ177"/>
  <c r="CD177"/>
  <c r="CH177"/>
  <c r="CL177"/>
  <c r="CP177"/>
  <c r="CT177"/>
  <c r="CX177"/>
  <c r="DB177"/>
  <c r="DF177"/>
  <c r="DJ177"/>
  <c r="DN177"/>
  <c r="DR177"/>
  <c r="DV177"/>
  <c r="DZ177"/>
  <c r="ED177"/>
  <c r="EH177"/>
  <c r="EL177"/>
  <c r="EP177"/>
  <c r="ET177"/>
  <c r="EX177"/>
  <c r="FB177"/>
  <c r="AG179"/>
  <c r="AK179"/>
  <c r="AO179"/>
  <c r="AS179"/>
  <c r="AW179"/>
  <c r="BA179"/>
  <c r="BE179"/>
  <c r="BI179"/>
  <c r="BM179"/>
  <c r="BQ179"/>
  <c r="BU179"/>
  <c r="BY179"/>
  <c r="CC179"/>
  <c r="CG179"/>
  <c r="CK179"/>
  <c r="CO179"/>
  <c r="CS179"/>
  <c r="CW179"/>
  <c r="DA179"/>
  <c r="DE179"/>
  <c r="DI179"/>
  <c r="DM179"/>
  <c r="DQ179"/>
  <c r="DU179"/>
  <c r="DY179"/>
  <c r="EC179"/>
  <c r="EG179"/>
  <c r="EK179"/>
  <c r="EO179"/>
  <c r="ES179"/>
  <c r="EW179"/>
  <c r="FA179"/>
  <c r="AF179"/>
  <c r="AJ179"/>
  <c r="AN179"/>
  <c r="AR179"/>
  <c r="AV179"/>
  <c r="AZ179"/>
  <c r="BD179"/>
  <c r="BH179"/>
  <c r="BL179"/>
  <c r="BP179"/>
  <c r="BT179"/>
  <c r="BX179"/>
  <c r="CB179"/>
  <c r="CF179"/>
  <c r="CJ179"/>
  <c r="CN179"/>
  <c r="CR179"/>
  <c r="CV179"/>
  <c r="CZ179"/>
  <c r="DD179"/>
  <c r="DH179"/>
  <c r="DL179"/>
  <c r="DP179"/>
  <c r="DT179"/>
  <c r="DX179"/>
  <c r="EB179"/>
  <c r="EF179"/>
  <c r="EJ179"/>
  <c r="EN179"/>
  <c r="ER179"/>
  <c r="EV179"/>
  <c r="EZ179"/>
  <c r="AE181"/>
  <c r="AI181"/>
  <c r="AM181"/>
  <c r="AQ181"/>
  <c r="AU181"/>
  <c r="AY181"/>
  <c r="BC181"/>
  <c r="BG181"/>
  <c r="BK181"/>
  <c r="BO181"/>
  <c r="BS181"/>
  <c r="BW181"/>
  <c r="CA181"/>
  <c r="CE181"/>
  <c r="CI181"/>
  <c r="CM181"/>
  <c r="CQ181"/>
  <c r="CU181"/>
  <c r="CY181"/>
  <c r="DC181"/>
  <c r="DG181"/>
  <c r="DK181"/>
  <c r="DO181"/>
  <c r="DS181"/>
  <c r="DW181"/>
  <c r="EA181"/>
  <c r="EE181"/>
  <c r="EI181"/>
  <c r="EM181"/>
  <c r="EQ181"/>
  <c r="EU181"/>
  <c r="EY181"/>
  <c r="AD181"/>
  <c r="AH181"/>
  <c r="AL181"/>
  <c r="AP181"/>
  <c r="AT181"/>
  <c r="AX181"/>
  <c r="BB181"/>
  <c r="BF181"/>
  <c r="BJ181"/>
  <c r="BN181"/>
  <c r="BR181"/>
  <c r="BV181"/>
  <c r="BZ181"/>
  <c r="CD181"/>
  <c r="CH181"/>
  <c r="CL181"/>
  <c r="CP181"/>
  <c r="CT181"/>
  <c r="CX181"/>
  <c r="DB181"/>
  <c r="DF181"/>
  <c r="DJ181"/>
  <c r="DN181"/>
  <c r="DR181"/>
  <c r="DV181"/>
  <c r="DZ181"/>
  <c r="ED181"/>
  <c r="EH181"/>
  <c r="EL181"/>
  <c r="EP181"/>
  <c r="ET181"/>
  <c r="EX181"/>
  <c r="FB181"/>
  <c r="AG183"/>
  <c r="AK183"/>
  <c r="AO183"/>
  <c r="AS183"/>
  <c r="AW183"/>
  <c r="BA183"/>
  <c r="BE183"/>
  <c r="BI183"/>
  <c r="BM183"/>
  <c r="BQ183"/>
  <c r="BU183"/>
  <c r="CC183"/>
  <c r="CK183"/>
  <c r="CS183"/>
  <c r="DA183"/>
  <c r="DI183"/>
  <c r="DQ183"/>
  <c r="DY183"/>
  <c r="EG183"/>
  <c r="EO183"/>
  <c r="EW183"/>
  <c r="AD183"/>
  <c r="AH183"/>
  <c r="AL183"/>
  <c r="AP183"/>
  <c r="AT183"/>
  <c r="AX183"/>
  <c r="BB183"/>
  <c r="BF183"/>
  <c r="BJ183"/>
  <c r="BN183"/>
  <c r="BR183"/>
  <c r="BW183"/>
  <c r="CE183"/>
  <c r="CM183"/>
  <c r="CU183"/>
  <c r="DC183"/>
  <c r="DK183"/>
  <c r="DS183"/>
  <c r="EA183"/>
  <c r="EI183"/>
  <c r="EQ183"/>
  <c r="EY183"/>
  <c r="BX183"/>
  <c r="CB183"/>
  <c r="CF183"/>
  <c r="CJ183"/>
  <c r="CN183"/>
  <c r="CR183"/>
  <c r="CV183"/>
  <c r="CZ183"/>
  <c r="DD183"/>
  <c r="DH183"/>
  <c r="DL183"/>
  <c r="DP183"/>
  <c r="DT183"/>
  <c r="DX183"/>
  <c r="EB183"/>
  <c r="EF183"/>
  <c r="EJ183"/>
  <c r="EN183"/>
  <c r="ER183"/>
  <c r="EV183"/>
  <c r="EZ183"/>
  <c r="AD185"/>
  <c r="AH185"/>
  <c r="AL185"/>
  <c r="AP185"/>
  <c r="AT185"/>
  <c r="AX185"/>
  <c r="BB185"/>
  <c r="BF185"/>
  <c r="BJ185"/>
  <c r="BN185"/>
  <c r="BR185"/>
  <c r="BV185"/>
  <c r="BZ185"/>
  <c r="CD185"/>
  <c r="CH185"/>
  <c r="CL185"/>
  <c r="CP185"/>
  <c r="CT185"/>
  <c r="CX185"/>
  <c r="DB185"/>
  <c r="EZ31"/>
  <c r="FE31"/>
  <c r="FM31"/>
  <c r="FU31"/>
  <c r="GC31"/>
  <c r="GK31"/>
  <c r="GS31"/>
  <c r="HA31"/>
  <c r="HI31"/>
  <c r="HQ31"/>
  <c r="FC31"/>
  <c r="FK31"/>
  <c r="FS31"/>
  <c r="GA31"/>
  <c r="GI31"/>
  <c r="GQ31"/>
  <c r="GY31"/>
  <c r="HG31"/>
  <c r="HO31"/>
  <c r="FD31"/>
  <c r="FH31"/>
  <c r="FL31"/>
  <c r="FP31"/>
  <c r="FT31"/>
  <c r="FX31"/>
  <c r="GB31"/>
  <c r="GF31"/>
  <c r="GJ31"/>
  <c r="GN31"/>
  <c r="GR31"/>
  <c r="GV31"/>
  <c r="GZ31"/>
  <c r="HD31"/>
  <c r="HH31"/>
  <c r="HL31"/>
  <c r="HP31"/>
  <c r="HT31"/>
  <c r="HT37"/>
  <c r="FI31"/>
  <c r="FQ31"/>
  <c r="FY31"/>
  <c r="GG31"/>
  <c r="GO31"/>
  <c r="GW31"/>
  <c r="HE31"/>
  <c r="HM31"/>
  <c r="HU31"/>
  <c r="FG31"/>
  <c r="FO31"/>
  <c r="FW31"/>
  <c r="GE31"/>
  <c r="GM31"/>
  <c r="GU31"/>
  <c r="HC31"/>
  <c r="HK31"/>
  <c r="HS31"/>
  <c r="FF31"/>
  <c r="FJ31"/>
  <c r="FN31"/>
  <c r="FR31"/>
  <c r="FV31"/>
  <c r="FZ31"/>
  <c r="GD31"/>
  <c r="GH31"/>
  <c r="GL31"/>
  <c r="GP31"/>
  <c r="GT31"/>
  <c r="GX31"/>
  <c r="HB31"/>
  <c r="HF31"/>
  <c r="HJ31"/>
  <c r="HN31"/>
  <c r="HR31"/>
  <c r="EZ33"/>
  <c r="FC37"/>
  <c r="FG37"/>
  <c r="FK37"/>
  <c r="FO37"/>
  <c r="FS37"/>
  <c r="FW37"/>
  <c r="GA37"/>
  <c r="GE37"/>
  <c r="GI37"/>
  <c r="GM37"/>
  <c r="GQ37"/>
  <c r="GU37"/>
  <c r="GY37"/>
  <c r="HC37"/>
  <c r="HG37"/>
  <c r="HK37"/>
  <c r="HO37"/>
  <c r="HS37"/>
  <c r="FD37"/>
  <c r="FH37"/>
  <c r="FL37"/>
  <c r="FP37"/>
  <c r="FT37"/>
  <c r="FX37"/>
  <c r="GB37"/>
  <c r="GF37"/>
  <c r="GJ37"/>
  <c r="GN37"/>
  <c r="GR37"/>
  <c r="GV37"/>
  <c r="GZ37"/>
  <c r="HD37"/>
  <c r="HH37"/>
  <c r="HL37"/>
  <c r="HP37"/>
  <c r="FC33"/>
  <c r="FG33"/>
  <c r="FK33"/>
  <c r="FO33"/>
  <c r="FS33"/>
  <c r="FW33"/>
  <c r="GA33"/>
  <c r="GE33"/>
  <c r="GI33"/>
  <c r="GM33"/>
  <c r="GQ33"/>
  <c r="GU33"/>
  <c r="GY33"/>
  <c r="HC33"/>
  <c r="HG33"/>
  <c r="HK33"/>
  <c r="HO33"/>
  <c r="HS33"/>
  <c r="FD33"/>
  <c r="FH33"/>
  <c r="FL33"/>
  <c r="FP33"/>
  <c r="FT33"/>
  <c r="FX33"/>
  <c r="GB33"/>
  <c r="GF33"/>
  <c r="GJ33"/>
  <c r="GN33"/>
  <c r="GR33"/>
  <c r="GV33"/>
  <c r="GZ33"/>
  <c r="HD33"/>
  <c r="HH33"/>
  <c r="HL33"/>
  <c r="HP33"/>
  <c r="HT33"/>
  <c r="EZ37"/>
  <c r="FE37"/>
  <c r="FI37"/>
  <c r="FM37"/>
  <c r="FQ37"/>
  <c r="FU37"/>
  <c r="FY37"/>
  <c r="GC37"/>
  <c r="GG37"/>
  <c r="GK37"/>
  <c r="GO37"/>
  <c r="GS37"/>
  <c r="GW37"/>
  <c r="HA37"/>
  <c r="HE37"/>
  <c r="HI37"/>
  <c r="HM37"/>
  <c r="HQ37"/>
  <c r="HU37"/>
  <c r="FF37"/>
  <c r="FJ37"/>
  <c r="FN37"/>
  <c r="FR37"/>
  <c r="FV37"/>
  <c r="FZ37"/>
  <c r="GD37"/>
  <c r="GH37"/>
  <c r="GL37"/>
  <c r="GP37"/>
  <c r="GT37"/>
  <c r="GX37"/>
  <c r="HB37"/>
  <c r="HF37"/>
  <c r="HJ37"/>
  <c r="HN37"/>
  <c r="HR37"/>
  <c r="FE33"/>
  <c r="FI33"/>
  <c r="FM33"/>
  <c r="FQ33"/>
  <c r="FU33"/>
  <c r="FY33"/>
  <c r="GC33"/>
  <c r="GG33"/>
  <c r="GK33"/>
  <c r="GO33"/>
  <c r="GS33"/>
  <c r="GW33"/>
  <c r="HA33"/>
  <c r="HE33"/>
  <c r="HI33"/>
  <c r="HM33"/>
  <c r="HQ33"/>
  <c r="HU33"/>
  <c r="FF33"/>
  <c r="FJ33"/>
  <c r="FN33"/>
  <c r="FR33"/>
  <c r="FV33"/>
  <c r="FZ33"/>
  <c r="GD33"/>
  <c r="GH33"/>
  <c r="GL33"/>
  <c r="GP33"/>
  <c r="GT33"/>
  <c r="GX33"/>
  <c r="HB33"/>
  <c r="HF33"/>
  <c r="HJ33"/>
  <c r="HN33"/>
  <c r="HR33"/>
  <c r="AG37"/>
  <c r="AK37"/>
  <c r="AO37"/>
  <c r="AS37"/>
  <c r="AW37"/>
  <c r="BA37"/>
  <c r="BE37"/>
  <c r="BI37"/>
  <c r="BM37"/>
  <c r="BQ37"/>
  <c r="BU37"/>
  <c r="BY37"/>
  <c r="CC37"/>
  <c r="CG37"/>
  <c r="CK37"/>
  <c r="CO37"/>
  <c r="CS37"/>
  <c r="CW37"/>
  <c r="DA37"/>
  <c r="DE37"/>
  <c r="DI37"/>
  <c r="DM37"/>
  <c r="DQ37"/>
  <c r="DU37"/>
  <c r="DY37"/>
  <c r="EC37"/>
  <c r="EG37"/>
  <c r="EK37"/>
  <c r="EO37"/>
  <c r="ES37"/>
  <c r="EW37"/>
  <c r="FA37"/>
  <c r="AD37"/>
  <c r="AH37"/>
  <c r="AL37"/>
  <c r="AP37"/>
  <c r="AT37"/>
  <c r="AX37"/>
  <c r="BB37"/>
  <c r="BF37"/>
  <c r="BJ37"/>
  <c r="BN37"/>
  <c r="BR37"/>
  <c r="BV37"/>
  <c r="BZ37"/>
  <c r="CD37"/>
  <c r="CH37"/>
  <c r="CL37"/>
  <c r="CP37"/>
  <c r="CT37"/>
  <c r="CX37"/>
  <c r="DB37"/>
  <c r="DF37"/>
  <c r="DJ37"/>
  <c r="DN37"/>
  <c r="DR37"/>
  <c r="DV37"/>
  <c r="DZ37"/>
  <c r="ED37"/>
  <c r="EH37"/>
  <c r="EL37"/>
  <c r="EP37"/>
  <c r="ET37"/>
  <c r="EX37"/>
  <c r="FB37"/>
  <c r="AE37"/>
  <c r="AI37"/>
  <c r="AM37"/>
  <c r="AQ37"/>
  <c r="AU37"/>
  <c r="AY37"/>
  <c r="BC37"/>
  <c r="BG37"/>
  <c r="BK37"/>
  <c r="BO37"/>
  <c r="BS37"/>
  <c r="BW37"/>
  <c r="CA37"/>
  <c r="CE37"/>
  <c r="CI37"/>
  <c r="CM37"/>
  <c r="CQ37"/>
  <c r="CU37"/>
  <c r="CY37"/>
  <c r="DC37"/>
  <c r="DG37"/>
  <c r="DK37"/>
  <c r="DO37"/>
  <c r="DS37"/>
  <c r="DW37"/>
  <c r="EA37"/>
  <c r="EE37"/>
  <c r="EI37"/>
  <c r="EM37"/>
  <c r="EQ37"/>
  <c r="EU37"/>
  <c r="EY37"/>
  <c r="AF37"/>
  <c r="AJ37"/>
  <c r="AN37"/>
  <c r="AR37"/>
  <c r="AV37"/>
  <c r="AZ37"/>
  <c r="BD37"/>
  <c r="BH37"/>
  <c r="BL37"/>
  <c r="BP37"/>
  <c r="BT37"/>
  <c r="BX37"/>
  <c r="CB37"/>
  <c r="CF37"/>
  <c r="CJ37"/>
  <c r="CN37"/>
  <c r="CR37"/>
  <c r="CV37"/>
  <c r="CZ37"/>
  <c r="DD37"/>
  <c r="DH37"/>
  <c r="DL37"/>
  <c r="DP37"/>
  <c r="DT37"/>
  <c r="DX37"/>
  <c r="EB37"/>
  <c r="EF37"/>
  <c r="EJ37"/>
  <c r="EN37"/>
  <c r="ER37"/>
  <c r="EV37"/>
  <c r="AG33"/>
  <c r="AK33"/>
  <c r="AO33"/>
  <c r="AS33"/>
  <c r="AW33"/>
  <c r="BA33"/>
  <c r="BE33"/>
  <c r="BI33"/>
  <c r="BM33"/>
  <c r="BQ33"/>
  <c r="BU33"/>
  <c r="BY33"/>
  <c r="CC33"/>
  <c r="CG33"/>
  <c r="CK33"/>
  <c r="CO33"/>
  <c r="CS33"/>
  <c r="CW33"/>
  <c r="DA33"/>
  <c r="DE33"/>
  <c r="DI33"/>
  <c r="DM33"/>
  <c r="DQ33"/>
  <c r="DU33"/>
  <c r="DY33"/>
  <c r="EC33"/>
  <c r="EG33"/>
  <c r="EK33"/>
  <c r="EO33"/>
  <c r="ES33"/>
  <c r="EW33"/>
  <c r="FA33"/>
  <c r="AD33"/>
  <c r="AH33"/>
  <c r="AL33"/>
  <c r="AP33"/>
  <c r="AT33"/>
  <c r="AX33"/>
  <c r="BB33"/>
  <c r="BF33"/>
  <c r="BJ33"/>
  <c r="BN33"/>
  <c r="BR33"/>
  <c r="BV33"/>
  <c r="BZ33"/>
  <c r="CD33"/>
  <c r="CH33"/>
  <c r="CL33"/>
  <c r="CP33"/>
  <c r="CT33"/>
  <c r="CX33"/>
  <c r="DB33"/>
  <c r="DF33"/>
  <c r="DJ33"/>
  <c r="DN33"/>
  <c r="DR33"/>
  <c r="DV33"/>
  <c r="DZ33"/>
  <c r="ED33"/>
  <c r="EH33"/>
  <c r="EL33"/>
  <c r="EP33"/>
  <c r="ET33"/>
  <c r="EX33"/>
  <c r="FB33"/>
  <c r="AE33"/>
  <c r="AI33"/>
  <c r="AM33"/>
  <c r="AQ33"/>
  <c r="AU33"/>
  <c r="AY33"/>
  <c r="BC33"/>
  <c r="BG33"/>
  <c r="BK33"/>
  <c r="BO33"/>
  <c r="BS33"/>
  <c r="BW33"/>
  <c r="CA33"/>
  <c r="CE33"/>
  <c r="CI33"/>
  <c r="CM33"/>
  <c r="CQ33"/>
  <c r="CU33"/>
  <c r="CY33"/>
  <c r="DC33"/>
  <c r="DG33"/>
  <c r="DK33"/>
  <c r="DO33"/>
  <c r="DS33"/>
  <c r="DW33"/>
  <c r="EA33"/>
  <c r="EE33"/>
  <c r="EI33"/>
  <c r="EM33"/>
  <c r="EQ33"/>
  <c r="EU33"/>
  <c r="EY33"/>
  <c r="AF33"/>
  <c r="AJ33"/>
  <c r="AN33"/>
  <c r="AR33"/>
  <c r="AV33"/>
  <c r="AZ33"/>
  <c r="BD33"/>
  <c r="BH33"/>
  <c r="BL33"/>
  <c r="BP33"/>
  <c r="BT33"/>
  <c r="BX33"/>
  <c r="CB33"/>
  <c r="CF33"/>
  <c r="CJ33"/>
  <c r="CN33"/>
  <c r="CR33"/>
  <c r="CV33"/>
  <c r="CZ33"/>
  <c r="DD33"/>
  <c r="DH33"/>
  <c r="DL33"/>
  <c r="DP33"/>
  <c r="DT33"/>
  <c r="DX33"/>
  <c r="EB33"/>
  <c r="EF33"/>
  <c r="EJ33"/>
  <c r="EN33"/>
  <c r="ER33"/>
  <c r="EV33"/>
  <c r="AG31"/>
  <c r="AK31"/>
  <c r="AO31"/>
  <c r="AS31"/>
  <c r="AW31"/>
  <c r="BA31"/>
  <c r="BE31"/>
  <c r="BI31"/>
  <c r="BM31"/>
  <c r="BQ31"/>
  <c r="BU31"/>
  <c r="BY31"/>
  <c r="CC31"/>
  <c r="CG31"/>
  <c r="CK31"/>
  <c r="CO31"/>
  <c r="CS31"/>
  <c r="CW31"/>
  <c r="DA31"/>
  <c r="DE31"/>
  <c r="DI31"/>
  <c r="DM31"/>
  <c r="DQ31"/>
  <c r="DU31"/>
  <c r="DY31"/>
  <c r="EC31"/>
  <c r="EG31"/>
  <c r="EK31"/>
  <c r="EO31"/>
  <c r="ES31"/>
  <c r="EW31"/>
  <c r="FA31"/>
  <c r="AD31"/>
  <c r="AH31"/>
  <c r="AL31"/>
  <c r="AP31"/>
  <c r="AT31"/>
  <c r="AX31"/>
  <c r="BB31"/>
  <c r="BF31"/>
  <c r="BJ31"/>
  <c r="BN31"/>
  <c r="BR31"/>
  <c r="BV31"/>
  <c r="BZ31"/>
  <c r="CD31"/>
  <c r="CH31"/>
  <c r="CL31"/>
  <c r="CP31"/>
  <c r="CT31"/>
  <c r="CX31"/>
  <c r="DB31"/>
  <c r="DF31"/>
  <c r="DJ31"/>
  <c r="DN31"/>
  <c r="DR31"/>
  <c r="DV31"/>
  <c r="DZ31"/>
  <c r="ED31"/>
  <c r="EH31"/>
  <c r="EL31"/>
  <c r="EP31"/>
  <c r="ET31"/>
  <c r="EX31"/>
  <c r="FB31"/>
  <c r="AE31"/>
  <c r="AI31"/>
  <c r="AM31"/>
  <c r="AQ31"/>
  <c r="AU31"/>
  <c r="AY31"/>
  <c r="BC31"/>
  <c r="BG31"/>
  <c r="BK31"/>
  <c r="BO31"/>
  <c r="BS31"/>
  <c r="BW31"/>
  <c r="CA31"/>
  <c r="CE31"/>
  <c r="CI31"/>
  <c r="CM31"/>
  <c r="CQ31"/>
  <c r="CU31"/>
  <c r="CY31"/>
  <c r="DC31"/>
  <c r="DG31"/>
  <c r="DK31"/>
  <c r="DO31"/>
  <c r="DS31"/>
  <c r="DW31"/>
  <c r="EA31"/>
  <c r="EE31"/>
  <c r="EI31"/>
  <c r="EM31"/>
  <c r="EQ31"/>
  <c r="EU31"/>
  <c r="EY31"/>
  <c r="AF31"/>
  <c r="AJ31"/>
  <c r="AN31"/>
  <c r="AR31"/>
  <c r="AV31"/>
  <c r="AZ31"/>
  <c r="BD31"/>
  <c r="BH31"/>
  <c r="BL31"/>
  <c r="BP31"/>
  <c r="BT31"/>
  <c r="BX31"/>
  <c r="CB31"/>
  <c r="CF31"/>
  <c r="CJ31"/>
  <c r="CN31"/>
  <c r="CR31"/>
  <c r="CV31"/>
  <c r="CZ31"/>
  <c r="DD31"/>
  <c r="DH31"/>
  <c r="DL31"/>
  <c r="DP31"/>
  <c r="DT31"/>
  <c r="DX31"/>
  <c r="EB31"/>
  <c r="EF31"/>
  <c r="EJ31"/>
  <c r="EN31"/>
  <c r="ER31"/>
  <c r="EV31"/>
  <c r="FB27"/>
  <c r="AI28"/>
  <c r="AK27"/>
  <c r="AH27"/>
  <c r="AE27"/>
  <c r="AM27"/>
  <c r="AQ27"/>
  <c r="AU27"/>
  <c r="AY27"/>
  <c r="BC27"/>
  <c r="BG27"/>
  <c r="BK27"/>
  <c r="BO27"/>
  <c r="BS27"/>
  <c r="BW27"/>
  <c r="CA27"/>
  <c r="CE27"/>
  <c r="CI27"/>
  <c r="CM27"/>
  <c r="CQ27"/>
  <c r="CU27"/>
  <c r="CY27"/>
  <c r="DC27"/>
  <c r="DG27"/>
  <c r="DK27"/>
  <c r="DO27"/>
  <c r="DS27"/>
  <c r="DW27"/>
  <c r="EA27"/>
  <c r="EE27"/>
  <c r="EI27"/>
  <c r="EM27"/>
  <c r="EQ27"/>
  <c r="EU27"/>
  <c r="EY27"/>
  <c r="AF27"/>
  <c r="AN27"/>
  <c r="AR27"/>
  <c r="AV27"/>
  <c r="AZ27"/>
  <c r="BD27"/>
  <c r="BH27"/>
  <c r="BL27"/>
  <c r="BP27"/>
  <c r="BT27"/>
  <c r="BX27"/>
  <c r="CB27"/>
  <c r="CF27"/>
  <c r="CJ27"/>
  <c r="CN27"/>
  <c r="CR27"/>
  <c r="CV27"/>
  <c r="CZ27"/>
  <c r="DD27"/>
  <c r="DH27"/>
  <c r="DL27"/>
  <c r="DP27"/>
  <c r="DT27"/>
  <c r="DX27"/>
  <c r="EB27"/>
  <c r="EF27"/>
  <c r="EJ27"/>
  <c r="EN27"/>
  <c r="ER27"/>
  <c r="EV27"/>
  <c r="EZ27"/>
  <c r="FB28"/>
  <c r="AE28"/>
  <c r="AF28"/>
  <c r="AJ27"/>
  <c r="AI27"/>
  <c r="AG27"/>
  <c r="AO27"/>
  <c r="AS27"/>
  <c r="AW27"/>
  <c r="BA27"/>
  <c r="BE27"/>
  <c r="BI27"/>
  <c r="BM27"/>
  <c r="BQ27"/>
  <c r="BU27"/>
  <c r="BY27"/>
  <c r="CC27"/>
  <c r="CG27"/>
  <c r="CK27"/>
  <c r="CO27"/>
  <c r="CS27"/>
  <c r="CW27"/>
  <c r="DA27"/>
  <c r="DE27"/>
  <c r="DI27"/>
  <c r="DM27"/>
  <c r="DQ27"/>
  <c r="DU27"/>
  <c r="DY27"/>
  <c r="EC27"/>
  <c r="EG27"/>
  <c r="EK27"/>
  <c r="EO27"/>
  <c r="ES27"/>
  <c r="EW27"/>
  <c r="FA27"/>
  <c r="AD27"/>
  <c r="AL27"/>
  <c r="AP27"/>
  <c r="AT27"/>
  <c r="AX27"/>
  <c r="BB27"/>
  <c r="BF27"/>
  <c r="BJ27"/>
  <c r="BN27"/>
  <c r="BR27"/>
  <c r="BV27"/>
  <c r="BZ27"/>
  <c r="CD27"/>
  <c r="CH27"/>
  <c r="CL27"/>
  <c r="CP27"/>
  <c r="CT27"/>
  <c r="CX27"/>
  <c r="DB27"/>
  <c r="DF27"/>
  <c r="DJ27"/>
  <c r="DN27"/>
  <c r="DR27"/>
  <c r="DV27"/>
  <c r="DZ27"/>
  <c r="ED27"/>
  <c r="EH27"/>
  <c r="EL27"/>
  <c r="EP27"/>
  <c r="ET27"/>
  <c r="EX27"/>
  <c r="AM28"/>
  <c r="AQ28"/>
  <c r="AU28"/>
  <c r="AY28"/>
  <c r="BC28"/>
  <c r="BG28"/>
  <c r="BK28"/>
  <c r="BO28"/>
  <c r="BS28"/>
  <c r="BW28"/>
  <c r="CA28"/>
  <c r="CE28"/>
  <c r="CI28"/>
  <c r="CM28"/>
  <c r="CQ28"/>
  <c r="CU28"/>
  <c r="CY28"/>
  <c r="DC28"/>
  <c r="DG28"/>
  <c r="DK28"/>
  <c r="DO28"/>
  <c r="DS28"/>
  <c r="DW28"/>
  <c r="EA28"/>
  <c r="EE28"/>
  <c r="EI28"/>
  <c r="EM28"/>
  <c r="EQ28"/>
  <c r="EU28"/>
  <c r="EY28"/>
  <c r="AN28"/>
  <c r="AR28"/>
  <c r="AV28"/>
  <c r="AZ28"/>
  <c r="BD28"/>
  <c r="BH28"/>
  <c r="BL28"/>
  <c r="BP28"/>
  <c r="BT28"/>
  <c r="BX28"/>
  <c r="CB28"/>
  <c r="CF28"/>
  <c r="CJ28"/>
  <c r="CN28"/>
  <c r="CR28"/>
  <c r="CZ28"/>
  <c r="DD28"/>
  <c r="DH28"/>
  <c r="DL28"/>
  <c r="DP28"/>
  <c r="DT28"/>
  <c r="DX28"/>
  <c r="EB28"/>
  <c r="EF28"/>
  <c r="EJ28"/>
  <c r="EN28"/>
  <c r="ER28"/>
  <c r="EV28"/>
  <c r="EZ28"/>
  <c r="AG28"/>
  <c r="AK28"/>
  <c r="AO28"/>
  <c r="AS28"/>
  <c r="AW28"/>
  <c r="BA28"/>
  <c r="BE28"/>
  <c r="BI28"/>
  <c r="BM28"/>
  <c r="BQ28"/>
  <c r="BU28"/>
  <c r="BY28"/>
  <c r="CC28"/>
  <c r="CG28"/>
  <c r="CK28"/>
  <c r="CO28"/>
  <c r="CS28"/>
  <c r="CW28"/>
  <c r="DA28"/>
  <c r="DE28"/>
  <c r="DI28"/>
  <c r="DM28"/>
  <c r="DQ28"/>
  <c r="DU28"/>
  <c r="DY28"/>
  <c r="EC28"/>
  <c r="EG28"/>
  <c r="EK28"/>
  <c r="EO28"/>
  <c r="ES28"/>
  <c r="EW28"/>
  <c r="FA28"/>
  <c r="AD28"/>
  <c r="AH28"/>
  <c r="AL28"/>
  <c r="AP28"/>
  <c r="AT28"/>
  <c r="AX28"/>
  <c r="BB28"/>
  <c r="BF28"/>
  <c r="BJ28"/>
  <c r="BN28"/>
  <c r="BR28"/>
  <c r="BV28"/>
  <c r="BZ28"/>
  <c r="CD28"/>
  <c r="CH28"/>
  <c r="CL28"/>
  <c r="CP28"/>
  <c r="CT28"/>
  <c r="CX28"/>
  <c r="DB28"/>
  <c r="DF28"/>
  <c r="DJ28"/>
  <c r="DN28"/>
  <c r="DR28"/>
  <c r="DV28"/>
  <c r="DZ28"/>
  <c r="ED28"/>
  <c r="EH28"/>
  <c r="EL28"/>
  <c r="EP28"/>
  <c r="ET28"/>
  <c r="EX28"/>
  <c r="C30"/>
  <c r="AA54"/>
  <c r="B54" s="1"/>
  <c r="AA32"/>
  <c r="B32" s="1"/>
  <c r="AB54"/>
  <c r="AB74"/>
  <c r="AA74"/>
  <c r="B74" s="1"/>
  <c r="Z38"/>
  <c r="Z46"/>
  <c r="Z56"/>
  <c r="Z34"/>
  <c r="Z42"/>
  <c r="AA136"/>
  <c r="AA138"/>
  <c r="AA140"/>
  <c r="AA142"/>
  <c r="AA144"/>
  <c r="AA146"/>
  <c r="AA148"/>
  <c r="Z75"/>
  <c r="AA135"/>
  <c r="AA137"/>
  <c r="AA139"/>
  <c r="AA141"/>
  <c r="AA143"/>
  <c r="AA145"/>
  <c r="AA147"/>
  <c r="AA149"/>
  <c r="Z65"/>
  <c r="AB135"/>
  <c r="AB136"/>
  <c r="AB137"/>
  <c r="AB138"/>
  <c r="AB139"/>
  <c r="AB140"/>
  <c r="AB141"/>
  <c r="AB142"/>
  <c r="AB143"/>
  <c r="AB144"/>
  <c r="AB145"/>
  <c r="AB146"/>
  <c r="AB147"/>
  <c r="AB148"/>
  <c r="AB149"/>
  <c r="AL29" i="6" l="1"/>
  <c r="FJ29"/>
  <c r="IC36" i="7"/>
  <c r="IC28"/>
  <c r="IC35"/>
  <c r="IC150"/>
  <c r="IC108"/>
  <c r="IC191"/>
  <c r="IC93"/>
  <c r="IC207"/>
  <c r="IC180"/>
  <c r="IC126"/>
  <c r="IC63"/>
  <c r="IC56"/>
  <c r="IC171"/>
  <c r="IC137"/>
  <c r="IC97"/>
  <c r="IC30"/>
  <c r="IC52"/>
  <c r="IC160"/>
  <c r="IC106"/>
  <c r="IC45"/>
  <c r="IC212"/>
  <c r="IC159"/>
  <c r="IC123"/>
  <c r="IC77"/>
  <c r="IC74"/>
  <c r="IC70"/>
  <c r="IC220"/>
  <c r="IC146"/>
  <c r="IC112"/>
  <c r="IC195"/>
  <c r="IC113"/>
  <c r="IC211"/>
  <c r="IC184"/>
  <c r="IC140"/>
  <c r="IC71"/>
  <c r="IC72"/>
  <c r="IC179"/>
  <c r="IC141"/>
  <c r="IC101"/>
  <c r="IC22"/>
  <c r="IC68"/>
  <c r="IC170"/>
  <c r="IC114"/>
  <c r="IC51"/>
  <c r="IC48"/>
  <c r="IC183"/>
  <c r="IC32"/>
  <c r="IC86"/>
  <c r="IC213"/>
  <c r="IC142"/>
  <c r="IC100"/>
  <c r="IC181"/>
  <c r="IC62"/>
  <c r="IC202"/>
  <c r="IC172"/>
  <c r="IC110"/>
  <c r="IC47"/>
  <c r="IC216"/>
  <c r="IC161"/>
  <c r="IC127"/>
  <c r="IC81"/>
  <c r="IC134"/>
  <c r="IC194"/>
  <c r="IC144"/>
  <c r="IC91"/>
  <c r="IC37"/>
  <c r="IC204"/>
  <c r="IC151"/>
  <c r="IC115"/>
  <c r="IC53"/>
  <c r="IC92"/>
  <c r="IC73"/>
  <c r="IC198"/>
  <c r="IC138"/>
  <c r="IC104"/>
  <c r="IC185"/>
  <c r="IC78"/>
  <c r="IC206"/>
  <c r="IC176"/>
  <c r="IC118"/>
  <c r="IC55"/>
  <c r="IC218"/>
  <c r="IC165"/>
  <c r="IC131"/>
  <c r="IC69"/>
  <c r="IC31"/>
  <c r="IC201"/>
  <c r="IC152"/>
  <c r="IC98"/>
  <c r="IC41"/>
  <c r="IC210"/>
  <c r="DN29" i="6"/>
  <c r="AC23" i="1"/>
  <c r="AC210"/>
  <c r="AC182"/>
  <c r="AC172"/>
  <c r="AC195"/>
  <c r="AC204"/>
  <c r="AC176"/>
  <c r="AC160"/>
  <c r="AC156"/>
  <c r="AC170"/>
  <c r="AC150"/>
  <c r="AC26"/>
  <c r="AC198"/>
  <c r="AC201"/>
  <c r="AC186"/>
  <c r="AC166"/>
  <c r="AC25"/>
  <c r="AC216"/>
  <c r="AC194"/>
  <c r="AC213"/>
  <c r="AC203"/>
  <c r="AC193"/>
  <c r="AC154"/>
  <c r="AC188"/>
  <c r="AC211"/>
  <c r="AC220"/>
  <c r="AC206"/>
  <c r="AC196"/>
  <c r="AC219"/>
  <c r="AC208"/>
  <c r="AC202"/>
  <c r="AC190"/>
  <c r="AC184"/>
  <c r="AC180"/>
  <c r="AC168"/>
  <c r="AC164"/>
  <c r="AC152"/>
  <c r="AC217"/>
  <c r="AC209"/>
  <c r="AC205"/>
  <c r="AC199"/>
  <c r="AC197"/>
  <c r="AC191"/>
  <c r="AC189"/>
  <c r="AC178"/>
  <c r="AC174"/>
  <c r="AC162"/>
  <c r="AC158"/>
  <c r="AC218"/>
  <c r="AC22"/>
  <c r="AC21"/>
  <c r="AC29"/>
  <c r="CH29" i="6"/>
  <c r="ET29"/>
  <c r="HF29"/>
  <c r="BR29"/>
  <c r="ED29"/>
  <c r="GP29"/>
  <c r="IC33" i="7"/>
  <c r="IC12"/>
  <c r="CX29" i="6"/>
  <c r="HN29"/>
  <c r="AC212" i="1"/>
  <c r="AC214"/>
  <c r="AC215"/>
  <c r="AC207"/>
  <c r="IC147" i="7"/>
  <c r="IC109"/>
  <c r="IC155"/>
  <c r="IC139"/>
  <c r="IC119"/>
  <c r="IC99"/>
  <c r="IC65"/>
  <c r="IC85"/>
  <c r="IC26"/>
  <c r="IC42"/>
  <c r="IC90"/>
  <c r="IC25"/>
  <c r="IC58"/>
  <c r="IC76"/>
  <c r="IC187"/>
  <c r="AC38"/>
  <c r="HT39"/>
  <c r="IC21"/>
  <c r="IC29"/>
  <c r="AE39"/>
  <c r="AI39"/>
  <c r="AM39"/>
  <c r="AQ39"/>
  <c r="AU39"/>
  <c r="AY39"/>
  <c r="BC39"/>
  <c r="BG39"/>
  <c r="BK39"/>
  <c r="BO39"/>
  <c r="BS39"/>
  <c r="BW39"/>
  <c r="CA39"/>
  <c r="CE39"/>
  <c r="CI39"/>
  <c r="CM39"/>
  <c r="CQ39"/>
  <c r="CU39"/>
  <c r="CY39"/>
  <c r="DC39"/>
  <c r="DG39"/>
  <c r="DK39"/>
  <c r="DO39"/>
  <c r="DS39"/>
  <c r="DW39"/>
  <c r="EA39"/>
  <c r="EE39"/>
  <c r="EI39"/>
  <c r="EM39"/>
  <c r="EQ39"/>
  <c r="EU39"/>
  <c r="EY39"/>
  <c r="FC39"/>
  <c r="FG39"/>
  <c r="FK39"/>
  <c r="FO39"/>
  <c r="FS39"/>
  <c r="FW39"/>
  <c r="GA39"/>
  <c r="GE39"/>
  <c r="GI39"/>
  <c r="GM39"/>
  <c r="GQ39"/>
  <c r="GU39"/>
  <c r="GY39"/>
  <c r="HC39"/>
  <c r="HG39"/>
  <c r="HK39"/>
  <c r="HO39"/>
  <c r="HS39"/>
  <c r="AD39"/>
  <c r="AH39"/>
  <c r="AL39"/>
  <c r="AP39"/>
  <c r="AT39"/>
  <c r="AX39"/>
  <c r="BB39"/>
  <c r="BF39"/>
  <c r="BJ39"/>
  <c r="BN39"/>
  <c r="BR39"/>
  <c r="BV39"/>
  <c r="BZ39"/>
  <c r="CD39"/>
  <c r="CH39"/>
  <c r="CL39"/>
  <c r="CP39"/>
  <c r="CT39"/>
  <c r="CX39"/>
  <c r="DB39"/>
  <c r="DF39"/>
  <c r="DJ39"/>
  <c r="DN39"/>
  <c r="DR39"/>
  <c r="DV39"/>
  <c r="DZ39"/>
  <c r="ED39"/>
  <c r="EH39"/>
  <c r="EL39"/>
  <c r="EP39"/>
  <c r="ET39"/>
  <c r="EX39"/>
  <c r="FB39"/>
  <c r="FF39"/>
  <c r="FJ39"/>
  <c r="FN39"/>
  <c r="FR39"/>
  <c r="FV39"/>
  <c r="FZ39"/>
  <c r="GD39"/>
  <c r="GH39"/>
  <c r="GL39"/>
  <c r="GP39"/>
  <c r="GT39"/>
  <c r="GX39"/>
  <c r="HB39"/>
  <c r="HF39"/>
  <c r="HJ39"/>
  <c r="HN39"/>
  <c r="HR39"/>
  <c r="C26"/>
  <c r="AA40"/>
  <c r="HS40" s="1"/>
  <c r="HN40"/>
  <c r="HJ40"/>
  <c r="HF40"/>
  <c r="GX40"/>
  <c r="GT40"/>
  <c r="GP40"/>
  <c r="GH40"/>
  <c r="GD40"/>
  <c r="FZ40"/>
  <c r="FR40"/>
  <c r="FN40"/>
  <c r="FJ40"/>
  <c r="FB40"/>
  <c r="EX40"/>
  <c r="ET40"/>
  <c r="EP40"/>
  <c r="EN40"/>
  <c r="EL40"/>
  <c r="EH40"/>
  <c r="EF40"/>
  <c r="ED40"/>
  <c r="DZ40"/>
  <c r="DX40"/>
  <c r="DV40"/>
  <c r="DR40"/>
  <c r="DP40"/>
  <c r="DN40"/>
  <c r="DJ40"/>
  <c r="DH40"/>
  <c r="DF40"/>
  <c r="DB40"/>
  <c r="CZ40"/>
  <c r="CX40"/>
  <c r="CT40"/>
  <c r="CR40"/>
  <c r="CP40"/>
  <c r="CL40"/>
  <c r="CJ40"/>
  <c r="CH40"/>
  <c r="CD40"/>
  <c r="CB40"/>
  <c r="BZ40"/>
  <c r="BV40"/>
  <c r="BT40"/>
  <c r="BR40"/>
  <c r="BN40"/>
  <c r="BL40"/>
  <c r="BJ40"/>
  <c r="BF40"/>
  <c r="BD40"/>
  <c r="BB40"/>
  <c r="AX40"/>
  <c r="AV40"/>
  <c r="AT40"/>
  <c r="AP40"/>
  <c r="AN40"/>
  <c r="AL40"/>
  <c r="AH40"/>
  <c r="AF40"/>
  <c r="AD40"/>
  <c r="Y42"/>
  <c r="Z41"/>
  <c r="AB41" s="1"/>
  <c r="AK39"/>
  <c r="AO39"/>
  <c r="AS39"/>
  <c r="AW39"/>
  <c r="BA39"/>
  <c r="BE39"/>
  <c r="BI39"/>
  <c r="BM39"/>
  <c r="BQ39"/>
  <c r="BU39"/>
  <c r="BY39"/>
  <c r="CC39"/>
  <c r="CG39"/>
  <c r="CK39"/>
  <c r="CO39"/>
  <c r="CS39"/>
  <c r="CW39"/>
  <c r="DA39"/>
  <c r="DE39"/>
  <c r="DI39"/>
  <c r="DM39"/>
  <c r="DQ39"/>
  <c r="DU39"/>
  <c r="DY39"/>
  <c r="EC39"/>
  <c r="EG39"/>
  <c r="EK39"/>
  <c r="EO39"/>
  <c r="ES39"/>
  <c r="EW39"/>
  <c r="FA39"/>
  <c r="FE39"/>
  <c r="FI39"/>
  <c r="FM39"/>
  <c r="FQ39"/>
  <c r="FU39"/>
  <c r="FY39"/>
  <c r="GC39"/>
  <c r="GG39"/>
  <c r="GK39"/>
  <c r="GO39"/>
  <c r="GS39"/>
  <c r="GW39"/>
  <c r="HA39"/>
  <c r="HE39"/>
  <c r="HI39"/>
  <c r="HM39"/>
  <c r="HQ39"/>
  <c r="HU39"/>
  <c r="AF39"/>
  <c r="AJ39"/>
  <c r="AN39"/>
  <c r="AR39"/>
  <c r="AV39"/>
  <c r="AZ39"/>
  <c r="BD39"/>
  <c r="BH39"/>
  <c r="BL39"/>
  <c r="BP39"/>
  <c r="BT39"/>
  <c r="BX39"/>
  <c r="CB39"/>
  <c r="CF39"/>
  <c r="CJ39"/>
  <c r="CN39"/>
  <c r="CR39"/>
  <c r="CV39"/>
  <c r="CZ39"/>
  <c r="DD39"/>
  <c r="DH39"/>
  <c r="DL39"/>
  <c r="DP39"/>
  <c r="DT39"/>
  <c r="DX39"/>
  <c r="EB39"/>
  <c r="EF39"/>
  <c r="EJ39"/>
  <c r="EN39"/>
  <c r="ER39"/>
  <c r="EV39"/>
  <c r="EZ39"/>
  <c r="FD39"/>
  <c r="FH39"/>
  <c r="FL39"/>
  <c r="FP39"/>
  <c r="FT39"/>
  <c r="FX39"/>
  <c r="GB39"/>
  <c r="GF39"/>
  <c r="GJ39"/>
  <c r="GN39"/>
  <c r="GR39"/>
  <c r="GV39"/>
  <c r="GZ39"/>
  <c r="HD39"/>
  <c r="HH39"/>
  <c r="HL39"/>
  <c r="HP39"/>
  <c r="AA30" i="6"/>
  <c r="B30" s="1"/>
  <c r="CR30"/>
  <c r="GJ30"/>
  <c r="HP30"/>
  <c r="EH30"/>
  <c r="DB30"/>
  <c r="GK30"/>
  <c r="FE30"/>
  <c r="BM30"/>
  <c r="AG30"/>
  <c r="EE30"/>
  <c r="CY30"/>
  <c r="GH30"/>
  <c r="FB30"/>
  <c r="BJ30"/>
  <c r="HM30"/>
  <c r="GG30"/>
  <c r="FA30"/>
  <c r="DU30"/>
  <c r="CO30"/>
  <c r="BI30"/>
  <c r="HS30"/>
  <c r="GM30"/>
  <c r="FG30"/>
  <c r="EA30"/>
  <c r="CU30"/>
  <c r="BO30"/>
  <c r="AC28"/>
  <c r="AD29"/>
  <c r="BJ29"/>
  <c r="CP29"/>
  <c r="DV29"/>
  <c r="FB29"/>
  <c r="GH29"/>
  <c r="B29"/>
  <c r="AP29"/>
  <c r="BF29"/>
  <c r="BV29"/>
  <c r="CL29"/>
  <c r="DB29"/>
  <c r="DR29"/>
  <c r="EH29"/>
  <c r="EX29"/>
  <c r="FN29"/>
  <c r="GD29"/>
  <c r="GT29"/>
  <c r="HJ29"/>
  <c r="AI29"/>
  <c r="AQ29"/>
  <c r="AY29"/>
  <c r="BG29"/>
  <c r="BO29"/>
  <c r="BW29"/>
  <c r="CE29"/>
  <c r="CM29"/>
  <c r="CU29"/>
  <c r="DC29"/>
  <c r="DK29"/>
  <c r="DS29"/>
  <c r="EA29"/>
  <c r="EI29"/>
  <c r="EQ29"/>
  <c r="EY29"/>
  <c r="FG29"/>
  <c r="FO29"/>
  <c r="FW29"/>
  <c r="GE29"/>
  <c r="GM29"/>
  <c r="GU29"/>
  <c r="HC29"/>
  <c r="HK29"/>
  <c r="HS29"/>
  <c r="AJ29"/>
  <c r="AR29"/>
  <c r="AZ29"/>
  <c r="BH29"/>
  <c r="BP29"/>
  <c r="BX29"/>
  <c r="CF29"/>
  <c r="CN29"/>
  <c r="CV29"/>
  <c r="DD29"/>
  <c r="DL29"/>
  <c r="DT29"/>
  <c r="EB29"/>
  <c r="EJ29"/>
  <c r="ER29"/>
  <c r="EZ29"/>
  <c r="FH29"/>
  <c r="FP29"/>
  <c r="FX29"/>
  <c r="GF29"/>
  <c r="GN29"/>
  <c r="GV29"/>
  <c r="HD29"/>
  <c r="HL29"/>
  <c r="HT29"/>
  <c r="AK29"/>
  <c r="AS29"/>
  <c r="BA29"/>
  <c r="BI29"/>
  <c r="BQ29"/>
  <c r="BY29"/>
  <c r="CG29"/>
  <c r="CO29"/>
  <c r="CW29"/>
  <c r="DE29"/>
  <c r="DM29"/>
  <c r="DU29"/>
  <c r="EC29"/>
  <c r="EK29"/>
  <c r="ES29"/>
  <c r="FA29"/>
  <c r="FI29"/>
  <c r="FQ29"/>
  <c r="FY29"/>
  <c r="GG29"/>
  <c r="GO29"/>
  <c r="GW29"/>
  <c r="HE29"/>
  <c r="HM29"/>
  <c r="HU29"/>
  <c r="AH29"/>
  <c r="AX29"/>
  <c r="BN29"/>
  <c r="CD29"/>
  <c r="CT29"/>
  <c r="DJ29"/>
  <c r="DZ29"/>
  <c r="EP29"/>
  <c r="FF29"/>
  <c r="FV29"/>
  <c r="GL29"/>
  <c r="HB29"/>
  <c r="HR29"/>
  <c r="AE29"/>
  <c r="AM29"/>
  <c r="AU29"/>
  <c r="BC29"/>
  <c r="BK29"/>
  <c r="BS29"/>
  <c r="CA29"/>
  <c r="CI29"/>
  <c r="CQ29"/>
  <c r="CY29"/>
  <c r="DG29"/>
  <c r="DO29"/>
  <c r="DW29"/>
  <c r="EE29"/>
  <c r="EM29"/>
  <c r="EU29"/>
  <c r="FC29"/>
  <c r="FK29"/>
  <c r="FS29"/>
  <c r="GA29"/>
  <c r="GI29"/>
  <c r="GQ29"/>
  <c r="GY29"/>
  <c r="HG29"/>
  <c r="HO29"/>
  <c r="AF29"/>
  <c r="AN29"/>
  <c r="AV29"/>
  <c r="BD29"/>
  <c r="BL29"/>
  <c r="BT29"/>
  <c r="CB29"/>
  <c r="CJ29"/>
  <c r="CR29"/>
  <c r="CZ29"/>
  <c r="DH29"/>
  <c r="DP29"/>
  <c r="DX29"/>
  <c r="EF29"/>
  <c r="EN29"/>
  <c r="EV29"/>
  <c r="FD29"/>
  <c r="FL29"/>
  <c r="FT29"/>
  <c r="GB29"/>
  <c r="GJ29"/>
  <c r="GR29"/>
  <c r="GZ29"/>
  <c r="HH29"/>
  <c r="HP29"/>
  <c r="AG29"/>
  <c r="AO29"/>
  <c r="AW29"/>
  <c r="BE29"/>
  <c r="BM29"/>
  <c r="BU29"/>
  <c r="CC29"/>
  <c r="CK29"/>
  <c r="CS29"/>
  <c r="DA29"/>
  <c r="DI29"/>
  <c r="DQ29"/>
  <c r="DY29"/>
  <c r="EG29"/>
  <c r="EO29"/>
  <c r="EW29"/>
  <c r="FE29"/>
  <c r="FM29"/>
  <c r="FU29"/>
  <c r="GC29"/>
  <c r="GK29"/>
  <c r="GS29"/>
  <c r="HA29"/>
  <c r="HI29"/>
  <c r="HQ29"/>
  <c r="Y32"/>
  <c r="Z31"/>
  <c r="AT29"/>
  <c r="BZ29"/>
  <c r="DF29"/>
  <c r="EL29"/>
  <c r="FR29"/>
  <c r="GX29"/>
  <c r="IC26"/>
  <c r="IC43"/>
  <c r="IC44"/>
  <c r="IC41"/>
  <c r="IC45"/>
  <c r="IC40"/>
  <c r="IC38"/>
  <c r="IC37"/>
  <c r="IC39"/>
  <c r="IC36"/>
  <c r="IC28"/>
  <c r="IC42"/>
  <c r="C26"/>
  <c r="IC59"/>
  <c r="IC53"/>
  <c r="IC76"/>
  <c r="IC160"/>
  <c r="IC50"/>
  <c r="IC67"/>
  <c r="IC48"/>
  <c r="IC66"/>
  <c r="IC49"/>
  <c r="IC116"/>
  <c r="IC78"/>
  <c r="IC185"/>
  <c r="IC178"/>
  <c r="IC164"/>
  <c r="IC208"/>
  <c r="IC218"/>
  <c r="IC88"/>
  <c r="IC129"/>
  <c r="IC149"/>
  <c r="IC171"/>
  <c r="IC187"/>
  <c r="IC184"/>
  <c r="IC24"/>
  <c r="IC72"/>
  <c r="IC83"/>
  <c r="IC95"/>
  <c r="IC103"/>
  <c r="IC111"/>
  <c r="IC85"/>
  <c r="IC106"/>
  <c r="IC124"/>
  <c r="IC132"/>
  <c r="IC144"/>
  <c r="IC153"/>
  <c r="IC159"/>
  <c r="IC162"/>
  <c r="IC188"/>
  <c r="IC196"/>
  <c r="IC214"/>
  <c r="IC219"/>
  <c r="IC172"/>
  <c r="IC152"/>
  <c r="IC203"/>
  <c r="IC31"/>
  <c r="IC51"/>
  <c r="IC35"/>
  <c r="IC61"/>
  <c r="IC32"/>
  <c r="IC54"/>
  <c r="IC60"/>
  <c r="IC131"/>
  <c r="IC143"/>
  <c r="IC174"/>
  <c r="IC156"/>
  <c r="IC205"/>
  <c r="IC33"/>
  <c r="IC63"/>
  <c r="IC82"/>
  <c r="IC125"/>
  <c r="IC145"/>
  <c r="IC115"/>
  <c r="IC183"/>
  <c r="IC210"/>
  <c r="IC133"/>
  <c r="IC79"/>
  <c r="IC93"/>
  <c r="IC101"/>
  <c r="IC109"/>
  <c r="IC89"/>
  <c r="IC102"/>
  <c r="IC114"/>
  <c r="IC126"/>
  <c r="IC136"/>
  <c r="IC146"/>
  <c r="IC151"/>
  <c r="IC150"/>
  <c r="IC166"/>
  <c r="IC190"/>
  <c r="IC204"/>
  <c r="IC58"/>
  <c r="IC147"/>
  <c r="IC137"/>
  <c r="IC181"/>
  <c r="IC92"/>
  <c r="IC100"/>
  <c r="IC108"/>
  <c r="IC157"/>
  <c r="IC139"/>
  <c r="IC163"/>
  <c r="IC195"/>
  <c r="IC202"/>
  <c r="IC217"/>
  <c r="IC64"/>
  <c r="IC21"/>
  <c r="IC73"/>
  <c r="IC119"/>
  <c r="IC22"/>
  <c r="IC62"/>
  <c r="IC56"/>
  <c r="IC70"/>
  <c r="IC57"/>
  <c r="IC123"/>
  <c r="IC169"/>
  <c r="IC170"/>
  <c r="IC186"/>
  <c r="IC201"/>
  <c r="IC207"/>
  <c r="IC29"/>
  <c r="IC55"/>
  <c r="IC90"/>
  <c r="IC141"/>
  <c r="IC135"/>
  <c r="IC179"/>
  <c r="IC176"/>
  <c r="IC220"/>
  <c r="IC75"/>
  <c r="IC91"/>
  <c r="IC99"/>
  <c r="IC107"/>
  <c r="IC77"/>
  <c r="IC98"/>
  <c r="IC118"/>
  <c r="IC128"/>
  <c r="IC140"/>
  <c r="IC148"/>
  <c r="IC117"/>
  <c r="IC154"/>
  <c r="IC193"/>
  <c r="IC192"/>
  <c r="IC200"/>
  <c r="IC213"/>
  <c r="IC120"/>
  <c r="IC180"/>
  <c r="IC168"/>
  <c r="IC216"/>
  <c r="IC23"/>
  <c r="IC25"/>
  <c r="IC84"/>
  <c r="IC46"/>
  <c r="IC71"/>
  <c r="IC52"/>
  <c r="IC68"/>
  <c r="IC138"/>
  <c r="IC177"/>
  <c r="IC182"/>
  <c r="IC197"/>
  <c r="IC27"/>
  <c r="IC47"/>
  <c r="IC80"/>
  <c r="IC113"/>
  <c r="IC134"/>
  <c r="IC121"/>
  <c r="IC175"/>
  <c r="IC199"/>
  <c r="IC209"/>
  <c r="IC30"/>
  <c r="IC74"/>
  <c r="IC87"/>
  <c r="IC97"/>
  <c r="IC105"/>
  <c r="IC81"/>
  <c r="IC94"/>
  <c r="IC110"/>
  <c r="IC122"/>
  <c r="IC130"/>
  <c r="IC142"/>
  <c r="IC161"/>
  <c r="IC167"/>
  <c r="IC158"/>
  <c r="IC189"/>
  <c r="IC194"/>
  <c r="IC215"/>
  <c r="IC69"/>
  <c r="IC127"/>
  <c r="IC86"/>
  <c r="IC173"/>
  <c r="IC211"/>
  <c r="IC96"/>
  <c r="IC104"/>
  <c r="IC112"/>
  <c r="IC165"/>
  <c r="IC155"/>
  <c r="IC191"/>
  <c r="IC198"/>
  <c r="IC212"/>
  <c r="IC65"/>
  <c r="IC206"/>
  <c r="HT27" i="5"/>
  <c r="IB18"/>
  <c r="IC25" s="1"/>
  <c r="AA28"/>
  <c r="Y30"/>
  <c r="Z29"/>
  <c r="AB29" s="1"/>
  <c r="AC25"/>
  <c r="AC26"/>
  <c r="AE27"/>
  <c r="AI27"/>
  <c r="AM27"/>
  <c r="AQ27"/>
  <c r="AU27"/>
  <c r="AY27"/>
  <c r="BC27"/>
  <c r="BG27"/>
  <c r="BK27"/>
  <c r="BO27"/>
  <c r="BS27"/>
  <c r="BW27"/>
  <c r="CA27"/>
  <c r="CE27"/>
  <c r="CI27"/>
  <c r="CM27"/>
  <c r="CQ27"/>
  <c r="CU27"/>
  <c r="CY27"/>
  <c r="DC27"/>
  <c r="DG27"/>
  <c r="DK27"/>
  <c r="DO27"/>
  <c r="DS27"/>
  <c r="DW27"/>
  <c r="EA27"/>
  <c r="EE27"/>
  <c r="EI27"/>
  <c r="EM27"/>
  <c r="EQ27"/>
  <c r="EU27"/>
  <c r="EY27"/>
  <c r="FC27"/>
  <c r="FG27"/>
  <c r="FK27"/>
  <c r="FO27"/>
  <c r="FS27"/>
  <c r="FW27"/>
  <c r="GA27"/>
  <c r="GE27"/>
  <c r="GI27"/>
  <c r="GM27"/>
  <c r="GQ27"/>
  <c r="GU27"/>
  <c r="GY27"/>
  <c r="HC27"/>
  <c r="HG27"/>
  <c r="HK27"/>
  <c r="HO27"/>
  <c r="HS27"/>
  <c r="AD27"/>
  <c r="AH27"/>
  <c r="AL27"/>
  <c r="AP27"/>
  <c r="AT27"/>
  <c r="AX27"/>
  <c r="BB27"/>
  <c r="BF27"/>
  <c r="BJ27"/>
  <c r="BN27"/>
  <c r="BR27"/>
  <c r="BV27"/>
  <c r="BZ27"/>
  <c r="CD27"/>
  <c r="CH27"/>
  <c r="CL27"/>
  <c r="CP27"/>
  <c r="CT27"/>
  <c r="CX27"/>
  <c r="DB27"/>
  <c r="DF27"/>
  <c r="DJ27"/>
  <c r="DN27"/>
  <c r="DR27"/>
  <c r="DV27"/>
  <c r="DZ27"/>
  <c r="ED27"/>
  <c r="EH27"/>
  <c r="EL27"/>
  <c r="EP27"/>
  <c r="ET27"/>
  <c r="EX27"/>
  <c r="FB27"/>
  <c r="FF27"/>
  <c r="FJ27"/>
  <c r="FN27"/>
  <c r="FR27"/>
  <c r="FV27"/>
  <c r="FZ27"/>
  <c r="GD27"/>
  <c r="GH27"/>
  <c r="GL27"/>
  <c r="GP27"/>
  <c r="GT27"/>
  <c r="GX27"/>
  <c r="HB27"/>
  <c r="HF27"/>
  <c r="HJ27"/>
  <c r="HN27"/>
  <c r="HR27"/>
  <c r="C25"/>
  <c r="AC23"/>
  <c r="AB28"/>
  <c r="HR28" s="1"/>
  <c r="AG27"/>
  <c r="AK27"/>
  <c r="AO27"/>
  <c r="AS27"/>
  <c r="AW27"/>
  <c r="BA27"/>
  <c r="BE27"/>
  <c r="BI27"/>
  <c r="BM27"/>
  <c r="BQ27"/>
  <c r="BU27"/>
  <c r="BY27"/>
  <c r="CC27"/>
  <c r="CG27"/>
  <c r="CK27"/>
  <c r="CO27"/>
  <c r="CS27"/>
  <c r="CW27"/>
  <c r="DA27"/>
  <c r="DE27"/>
  <c r="DI27"/>
  <c r="DM27"/>
  <c r="DQ27"/>
  <c r="DU27"/>
  <c r="DY27"/>
  <c r="EC27"/>
  <c r="EG27"/>
  <c r="EK27"/>
  <c r="EO27"/>
  <c r="ES27"/>
  <c r="EW27"/>
  <c r="FA27"/>
  <c r="FE27"/>
  <c r="FI27"/>
  <c r="FM27"/>
  <c r="FQ27"/>
  <c r="FU27"/>
  <c r="FY27"/>
  <c r="GC27"/>
  <c r="GG27"/>
  <c r="GK27"/>
  <c r="GO27"/>
  <c r="GS27"/>
  <c r="GW27"/>
  <c r="HA27"/>
  <c r="HE27"/>
  <c r="HI27"/>
  <c r="HM27"/>
  <c r="HQ27"/>
  <c r="HU27"/>
  <c r="AF27"/>
  <c r="AJ27"/>
  <c r="AN27"/>
  <c r="AR27"/>
  <c r="AV27"/>
  <c r="AZ27"/>
  <c r="BD27"/>
  <c r="BH27"/>
  <c r="BL27"/>
  <c r="BP27"/>
  <c r="BT27"/>
  <c r="BX27"/>
  <c r="CB27"/>
  <c r="CF27"/>
  <c r="CJ27"/>
  <c r="CN27"/>
  <c r="CR27"/>
  <c r="CV27"/>
  <c r="CZ27"/>
  <c r="DD27"/>
  <c r="DH27"/>
  <c r="DL27"/>
  <c r="DP27"/>
  <c r="DT27"/>
  <c r="DX27"/>
  <c r="EB27"/>
  <c r="EF27"/>
  <c r="EJ27"/>
  <c r="EN27"/>
  <c r="ER27"/>
  <c r="EV27"/>
  <c r="EZ27"/>
  <c r="FD27"/>
  <c r="FH27"/>
  <c r="FL27"/>
  <c r="FP27"/>
  <c r="FT27"/>
  <c r="FX27"/>
  <c r="GB27"/>
  <c r="GF27"/>
  <c r="GJ27"/>
  <c r="GN27"/>
  <c r="GR27"/>
  <c r="GV27"/>
  <c r="GZ27"/>
  <c r="HD27"/>
  <c r="HH27"/>
  <c r="HL27"/>
  <c r="HP27"/>
  <c r="AC187" i="1"/>
  <c r="AC45"/>
  <c r="HY45"/>
  <c r="HY47"/>
  <c r="HY49"/>
  <c r="HY51"/>
  <c r="HY53"/>
  <c r="HY55"/>
  <c r="HY57"/>
  <c r="HY59"/>
  <c r="HY61"/>
  <c r="HY63"/>
  <c r="HY65"/>
  <c r="HY67"/>
  <c r="HY69"/>
  <c r="HY71"/>
  <c r="HY73"/>
  <c r="HY75"/>
  <c r="HY77"/>
  <c r="HY79"/>
  <c r="HY81"/>
  <c r="HY83"/>
  <c r="HY85"/>
  <c r="HY87"/>
  <c r="HY89"/>
  <c r="HY91"/>
  <c r="HY93"/>
  <c r="HY95"/>
  <c r="HY97"/>
  <c r="HY99"/>
  <c r="HY101"/>
  <c r="HY103"/>
  <c r="HY105"/>
  <c r="HY107"/>
  <c r="HY109"/>
  <c r="HY111"/>
  <c r="HY114"/>
  <c r="HY116"/>
  <c r="HY118"/>
  <c r="HY120"/>
  <c r="HY122"/>
  <c r="HY124"/>
  <c r="HY126"/>
  <c r="HY46"/>
  <c r="HY48"/>
  <c r="HY50"/>
  <c r="HY52"/>
  <c r="HY54"/>
  <c r="HY56"/>
  <c r="HY58"/>
  <c r="HY60"/>
  <c r="HY62"/>
  <c r="HY64"/>
  <c r="HY66"/>
  <c r="HY68"/>
  <c r="HY70"/>
  <c r="HY72"/>
  <c r="HY74"/>
  <c r="HY76"/>
  <c r="HY78"/>
  <c r="HY80"/>
  <c r="HY82"/>
  <c r="HY84"/>
  <c r="HY86"/>
  <c r="HY88"/>
  <c r="HY90"/>
  <c r="HY92"/>
  <c r="HY94"/>
  <c r="HY96"/>
  <c r="HY98"/>
  <c r="HY100"/>
  <c r="HY102"/>
  <c r="HY104"/>
  <c r="HY106"/>
  <c r="HY108"/>
  <c r="HY110"/>
  <c r="HY112"/>
  <c r="HY113"/>
  <c r="HY115"/>
  <c r="HY117"/>
  <c r="HY119"/>
  <c r="HY121"/>
  <c r="HY123"/>
  <c r="HY125"/>
  <c r="HY127"/>
  <c r="HY128"/>
  <c r="HY130"/>
  <c r="HY132"/>
  <c r="HY134"/>
  <c r="HY136"/>
  <c r="HY138"/>
  <c r="HY140"/>
  <c r="HY142"/>
  <c r="HY144"/>
  <c r="HY146"/>
  <c r="HY148"/>
  <c r="HY150"/>
  <c r="HY152"/>
  <c r="HY154"/>
  <c r="HY156"/>
  <c r="HY158"/>
  <c r="HY160"/>
  <c r="HY162"/>
  <c r="HY164"/>
  <c r="HY166"/>
  <c r="HY168"/>
  <c r="HY170"/>
  <c r="HY172"/>
  <c r="HY174"/>
  <c r="HY176"/>
  <c r="HY178"/>
  <c r="HY180"/>
  <c r="HY182"/>
  <c r="HY184"/>
  <c r="HY186"/>
  <c r="HY188"/>
  <c r="HY190"/>
  <c r="HY192"/>
  <c r="HY194"/>
  <c r="HY196"/>
  <c r="HY198"/>
  <c r="HY200"/>
  <c r="HY202"/>
  <c r="HY204"/>
  <c r="HY206"/>
  <c r="HY208"/>
  <c r="HY210"/>
  <c r="HY212"/>
  <c r="HY214"/>
  <c r="HY216"/>
  <c r="HY218"/>
  <c r="HY220"/>
  <c r="HY129"/>
  <c r="HY131"/>
  <c r="HY133"/>
  <c r="HY135"/>
  <c r="HY137"/>
  <c r="HY139"/>
  <c r="HY141"/>
  <c r="HY143"/>
  <c r="HY145"/>
  <c r="HY147"/>
  <c r="HY149"/>
  <c r="HY151"/>
  <c r="HY153"/>
  <c r="HY155"/>
  <c r="HY157"/>
  <c r="HY159"/>
  <c r="HY161"/>
  <c r="HY163"/>
  <c r="HY165"/>
  <c r="HY167"/>
  <c r="HY169"/>
  <c r="HY171"/>
  <c r="HY173"/>
  <c r="HY175"/>
  <c r="HY177"/>
  <c r="HY179"/>
  <c r="HY181"/>
  <c r="HY183"/>
  <c r="HY185"/>
  <c r="HY187"/>
  <c r="HY189"/>
  <c r="HY191"/>
  <c r="HY193"/>
  <c r="HY195"/>
  <c r="HY197"/>
  <c r="HY199"/>
  <c r="HY201"/>
  <c r="HY203"/>
  <c r="HY205"/>
  <c r="HY207"/>
  <c r="HY209"/>
  <c r="HY211"/>
  <c r="HY213"/>
  <c r="HY215"/>
  <c r="HY217"/>
  <c r="HY219"/>
  <c r="IG26"/>
  <c r="IH26" s="1"/>
  <c r="IG21"/>
  <c r="AC28"/>
  <c r="AC27"/>
  <c r="AC30"/>
  <c r="AC24"/>
  <c r="HS149"/>
  <c r="HS145"/>
  <c r="HR141"/>
  <c r="HR137"/>
  <c r="HR146"/>
  <c r="HS142"/>
  <c r="HS138"/>
  <c r="EZ32"/>
  <c r="HU147"/>
  <c r="HT143"/>
  <c r="HT139"/>
  <c r="HT135"/>
  <c r="HT148"/>
  <c r="HT144"/>
  <c r="HU140"/>
  <c r="HU136"/>
  <c r="HS74"/>
  <c r="HU54"/>
  <c r="AC183"/>
  <c r="AC181"/>
  <c r="AC173"/>
  <c r="AC165"/>
  <c r="AC157"/>
  <c r="AC64"/>
  <c r="AC41"/>
  <c r="AC53"/>
  <c r="AC185"/>
  <c r="AC177"/>
  <c r="AC169"/>
  <c r="AC161"/>
  <c r="AC153"/>
  <c r="AC55"/>
  <c r="AC200"/>
  <c r="AC192"/>
  <c r="AC179"/>
  <c r="AC175"/>
  <c r="AC171"/>
  <c r="AC167"/>
  <c r="AC163"/>
  <c r="AC159"/>
  <c r="AC155"/>
  <c r="AC151"/>
  <c r="AC73"/>
  <c r="AG148"/>
  <c r="AK148"/>
  <c r="AO148"/>
  <c r="AS148"/>
  <c r="AW148"/>
  <c r="BA148"/>
  <c r="BE148"/>
  <c r="BI148"/>
  <c r="BM148"/>
  <c r="BQ148"/>
  <c r="BU148"/>
  <c r="BY148"/>
  <c r="CC148"/>
  <c r="CG148"/>
  <c r="CK148"/>
  <c r="CO148"/>
  <c r="CS148"/>
  <c r="CW148"/>
  <c r="DA148"/>
  <c r="DE148"/>
  <c r="DI148"/>
  <c r="DM148"/>
  <c r="DQ148"/>
  <c r="DU148"/>
  <c r="DY148"/>
  <c r="EC148"/>
  <c r="EG148"/>
  <c r="EK148"/>
  <c r="EO148"/>
  <c r="ES148"/>
  <c r="EW148"/>
  <c r="FA148"/>
  <c r="AF148"/>
  <c r="AJ148"/>
  <c r="AN148"/>
  <c r="AR148"/>
  <c r="AV148"/>
  <c r="AZ148"/>
  <c r="BD148"/>
  <c r="BH148"/>
  <c r="BL148"/>
  <c r="BP148"/>
  <c r="BT148"/>
  <c r="BX148"/>
  <c r="CB148"/>
  <c r="CF148"/>
  <c r="CJ148"/>
  <c r="CN148"/>
  <c r="CR148"/>
  <c r="CV148"/>
  <c r="CZ148"/>
  <c r="DD148"/>
  <c r="DH148"/>
  <c r="DL148"/>
  <c r="DP148"/>
  <c r="DT148"/>
  <c r="DX148"/>
  <c r="EB148"/>
  <c r="EF148"/>
  <c r="EJ148"/>
  <c r="EN148"/>
  <c r="ER148"/>
  <c r="EV148"/>
  <c r="EZ148"/>
  <c r="AE146"/>
  <c r="AI146"/>
  <c r="AM146"/>
  <c r="AQ146"/>
  <c r="AU146"/>
  <c r="AY146"/>
  <c r="BC146"/>
  <c r="BG146"/>
  <c r="BK146"/>
  <c r="BO146"/>
  <c r="BS146"/>
  <c r="BW146"/>
  <c r="CA146"/>
  <c r="CE146"/>
  <c r="CI146"/>
  <c r="CM146"/>
  <c r="CQ146"/>
  <c r="CU146"/>
  <c r="CY146"/>
  <c r="DC146"/>
  <c r="DG146"/>
  <c r="DK146"/>
  <c r="DO146"/>
  <c r="DS146"/>
  <c r="DW146"/>
  <c r="EA146"/>
  <c r="EE146"/>
  <c r="EI146"/>
  <c r="EM146"/>
  <c r="EQ146"/>
  <c r="EU146"/>
  <c r="EY146"/>
  <c r="AD146"/>
  <c r="AH146"/>
  <c r="AL146"/>
  <c r="AP146"/>
  <c r="AT146"/>
  <c r="AX146"/>
  <c r="BB146"/>
  <c r="BF146"/>
  <c r="BJ146"/>
  <c r="BN146"/>
  <c r="BR146"/>
  <c r="BV146"/>
  <c r="BZ146"/>
  <c r="CD146"/>
  <c r="CH146"/>
  <c r="CL146"/>
  <c r="CP146"/>
  <c r="CT146"/>
  <c r="CX146"/>
  <c r="DB146"/>
  <c r="DF146"/>
  <c r="DJ146"/>
  <c r="DN146"/>
  <c r="DR146"/>
  <c r="DV146"/>
  <c r="DZ146"/>
  <c r="ED146"/>
  <c r="EH146"/>
  <c r="EL146"/>
  <c r="EP146"/>
  <c r="ET146"/>
  <c r="EX146"/>
  <c r="FB146"/>
  <c r="AG144"/>
  <c r="AK144"/>
  <c r="AO144"/>
  <c r="AS144"/>
  <c r="AW144"/>
  <c r="BA144"/>
  <c r="BE144"/>
  <c r="BI144"/>
  <c r="BM144"/>
  <c r="BQ144"/>
  <c r="BU144"/>
  <c r="BY144"/>
  <c r="CC144"/>
  <c r="CG144"/>
  <c r="CK144"/>
  <c r="CO144"/>
  <c r="CS144"/>
  <c r="CW144"/>
  <c r="DA144"/>
  <c r="DE144"/>
  <c r="DI144"/>
  <c r="DM144"/>
  <c r="DQ144"/>
  <c r="DU144"/>
  <c r="DY144"/>
  <c r="EC144"/>
  <c r="EG144"/>
  <c r="EK144"/>
  <c r="EO144"/>
  <c r="ES144"/>
  <c r="EW144"/>
  <c r="FA144"/>
  <c r="AF144"/>
  <c r="AJ144"/>
  <c r="AN144"/>
  <c r="AR144"/>
  <c r="AV144"/>
  <c r="AZ144"/>
  <c r="BD144"/>
  <c r="BH144"/>
  <c r="BL144"/>
  <c r="BP144"/>
  <c r="BT144"/>
  <c r="BX144"/>
  <c r="CB144"/>
  <c r="CF144"/>
  <c r="CJ144"/>
  <c r="CN144"/>
  <c r="CR144"/>
  <c r="CV144"/>
  <c r="CZ144"/>
  <c r="DD144"/>
  <c r="DH144"/>
  <c r="DL144"/>
  <c r="DP144"/>
  <c r="DT144"/>
  <c r="DX144"/>
  <c r="EB144"/>
  <c r="EF144"/>
  <c r="EJ144"/>
  <c r="EN144"/>
  <c r="ER144"/>
  <c r="EV144"/>
  <c r="EZ144"/>
  <c r="AE142"/>
  <c r="AI142"/>
  <c r="AM142"/>
  <c r="AQ142"/>
  <c r="AU142"/>
  <c r="AY142"/>
  <c r="BC142"/>
  <c r="BG142"/>
  <c r="BK142"/>
  <c r="BO142"/>
  <c r="BS142"/>
  <c r="BW142"/>
  <c r="CA142"/>
  <c r="CE142"/>
  <c r="CI142"/>
  <c r="CM142"/>
  <c r="CQ142"/>
  <c r="CU142"/>
  <c r="CY142"/>
  <c r="DC142"/>
  <c r="DG142"/>
  <c r="DK142"/>
  <c r="DO142"/>
  <c r="DS142"/>
  <c r="DW142"/>
  <c r="EA142"/>
  <c r="EE142"/>
  <c r="EI142"/>
  <c r="EM142"/>
  <c r="EQ142"/>
  <c r="EU142"/>
  <c r="EY142"/>
  <c r="AD142"/>
  <c r="AH142"/>
  <c r="AL142"/>
  <c r="AP142"/>
  <c r="AT142"/>
  <c r="AX142"/>
  <c r="BB142"/>
  <c r="BF142"/>
  <c r="BJ142"/>
  <c r="BN142"/>
  <c r="BR142"/>
  <c r="BV142"/>
  <c r="BZ142"/>
  <c r="CD142"/>
  <c r="CH142"/>
  <c r="CL142"/>
  <c r="CP142"/>
  <c r="CT142"/>
  <c r="CX142"/>
  <c r="DB142"/>
  <c r="DF142"/>
  <c r="DJ142"/>
  <c r="DN142"/>
  <c r="DR142"/>
  <c r="DV142"/>
  <c r="DZ142"/>
  <c r="ED142"/>
  <c r="EH142"/>
  <c r="EL142"/>
  <c r="EP142"/>
  <c r="ET142"/>
  <c r="EX142"/>
  <c r="FB142"/>
  <c r="AG140"/>
  <c r="AK140"/>
  <c r="AO140"/>
  <c r="AS140"/>
  <c r="AW140"/>
  <c r="BA140"/>
  <c r="BE140"/>
  <c r="BI140"/>
  <c r="BM140"/>
  <c r="BQ140"/>
  <c r="BU140"/>
  <c r="BY140"/>
  <c r="CC140"/>
  <c r="CG140"/>
  <c r="CK140"/>
  <c r="CO140"/>
  <c r="CS140"/>
  <c r="CW140"/>
  <c r="DA140"/>
  <c r="DE140"/>
  <c r="DI140"/>
  <c r="DM140"/>
  <c r="DQ140"/>
  <c r="DU140"/>
  <c r="DY140"/>
  <c r="EC140"/>
  <c r="EG140"/>
  <c r="EK140"/>
  <c r="EO140"/>
  <c r="ES140"/>
  <c r="EW140"/>
  <c r="FA140"/>
  <c r="AF140"/>
  <c r="AJ140"/>
  <c r="AN140"/>
  <c r="AR140"/>
  <c r="AV140"/>
  <c r="AZ140"/>
  <c r="BD140"/>
  <c r="BH140"/>
  <c r="BL140"/>
  <c r="BP140"/>
  <c r="BT140"/>
  <c r="BX140"/>
  <c r="CB140"/>
  <c r="CF140"/>
  <c r="CJ140"/>
  <c r="CN140"/>
  <c r="CR140"/>
  <c r="CV140"/>
  <c r="CZ140"/>
  <c r="DD140"/>
  <c r="DH140"/>
  <c r="DL140"/>
  <c r="DP140"/>
  <c r="DT140"/>
  <c r="DX140"/>
  <c r="EB140"/>
  <c r="EF140"/>
  <c r="EJ140"/>
  <c r="EN140"/>
  <c r="ER140"/>
  <c r="EV140"/>
  <c r="EZ140"/>
  <c r="AE138"/>
  <c r="AI138"/>
  <c r="AM138"/>
  <c r="AQ138"/>
  <c r="AU138"/>
  <c r="AY138"/>
  <c r="BC138"/>
  <c r="BG138"/>
  <c r="BK138"/>
  <c r="BO138"/>
  <c r="BS138"/>
  <c r="BW138"/>
  <c r="CA138"/>
  <c r="CE138"/>
  <c r="CI138"/>
  <c r="CM138"/>
  <c r="CQ138"/>
  <c r="CU138"/>
  <c r="CY138"/>
  <c r="DC138"/>
  <c r="DG138"/>
  <c r="DK138"/>
  <c r="DO138"/>
  <c r="DS138"/>
  <c r="DW138"/>
  <c r="EA138"/>
  <c r="EE138"/>
  <c r="EI138"/>
  <c r="EM138"/>
  <c r="EQ138"/>
  <c r="EU138"/>
  <c r="EY138"/>
  <c r="AD138"/>
  <c r="AH138"/>
  <c r="AL138"/>
  <c r="AP138"/>
  <c r="AT138"/>
  <c r="AX138"/>
  <c r="BB138"/>
  <c r="BF138"/>
  <c r="BJ138"/>
  <c r="BN138"/>
  <c r="BR138"/>
  <c r="BV138"/>
  <c r="BZ138"/>
  <c r="CD138"/>
  <c r="CH138"/>
  <c r="CL138"/>
  <c r="CP138"/>
  <c r="CT138"/>
  <c r="CX138"/>
  <c r="DB138"/>
  <c r="DF138"/>
  <c r="DJ138"/>
  <c r="DN138"/>
  <c r="DR138"/>
  <c r="DV138"/>
  <c r="DZ138"/>
  <c r="ED138"/>
  <c r="EH138"/>
  <c r="EL138"/>
  <c r="EP138"/>
  <c r="ET138"/>
  <c r="EX138"/>
  <c r="FB138"/>
  <c r="AG136"/>
  <c r="AK136"/>
  <c r="AO136"/>
  <c r="AS136"/>
  <c r="AW136"/>
  <c r="BA136"/>
  <c r="BE136"/>
  <c r="BI136"/>
  <c r="BM136"/>
  <c r="BQ136"/>
  <c r="BU136"/>
  <c r="BY136"/>
  <c r="CC136"/>
  <c r="AD136"/>
  <c r="AH136"/>
  <c r="AL136"/>
  <c r="AP136"/>
  <c r="AT136"/>
  <c r="AX136"/>
  <c r="BB136"/>
  <c r="BF136"/>
  <c r="BJ136"/>
  <c r="BN136"/>
  <c r="BR136"/>
  <c r="BV136"/>
  <c r="BZ136"/>
  <c r="CD136"/>
  <c r="CG136"/>
  <c r="CK136"/>
  <c r="CO136"/>
  <c r="CS136"/>
  <c r="CW136"/>
  <c r="DA136"/>
  <c r="DE136"/>
  <c r="DI136"/>
  <c r="DM136"/>
  <c r="DQ136"/>
  <c r="DU136"/>
  <c r="DY136"/>
  <c r="EC136"/>
  <c r="EG136"/>
  <c r="EK136"/>
  <c r="EO136"/>
  <c r="ES136"/>
  <c r="EW136"/>
  <c r="FA136"/>
  <c r="CJ136"/>
  <c r="CN136"/>
  <c r="CR136"/>
  <c r="CV136"/>
  <c r="CZ136"/>
  <c r="DD136"/>
  <c r="DH136"/>
  <c r="DL136"/>
  <c r="DP136"/>
  <c r="DT136"/>
  <c r="DX136"/>
  <c r="EB136"/>
  <c r="EF136"/>
  <c r="EJ136"/>
  <c r="EN136"/>
  <c r="ER136"/>
  <c r="EV136"/>
  <c r="EZ136"/>
  <c r="AE149"/>
  <c r="AI149"/>
  <c r="AM149"/>
  <c r="AQ149"/>
  <c r="AU149"/>
  <c r="AY149"/>
  <c r="BC149"/>
  <c r="BG149"/>
  <c r="BK149"/>
  <c r="BO149"/>
  <c r="BS149"/>
  <c r="BW149"/>
  <c r="CA149"/>
  <c r="CE149"/>
  <c r="CI149"/>
  <c r="CM149"/>
  <c r="CQ149"/>
  <c r="CU149"/>
  <c r="CY149"/>
  <c r="DC149"/>
  <c r="DG149"/>
  <c r="DK149"/>
  <c r="DO149"/>
  <c r="DS149"/>
  <c r="DW149"/>
  <c r="EA149"/>
  <c r="EE149"/>
  <c r="EI149"/>
  <c r="EM149"/>
  <c r="EQ149"/>
  <c r="EU149"/>
  <c r="EY149"/>
  <c r="AD149"/>
  <c r="AH149"/>
  <c r="AL149"/>
  <c r="AP149"/>
  <c r="AT149"/>
  <c r="AX149"/>
  <c r="BB149"/>
  <c r="BF149"/>
  <c r="BJ149"/>
  <c r="BN149"/>
  <c r="BR149"/>
  <c r="BV149"/>
  <c r="BZ149"/>
  <c r="CD149"/>
  <c r="CH149"/>
  <c r="CL149"/>
  <c r="CP149"/>
  <c r="CT149"/>
  <c r="CX149"/>
  <c r="DB149"/>
  <c r="DF149"/>
  <c r="DJ149"/>
  <c r="DN149"/>
  <c r="DR149"/>
  <c r="DV149"/>
  <c r="DZ149"/>
  <c r="ED149"/>
  <c r="EH149"/>
  <c r="EL149"/>
  <c r="EP149"/>
  <c r="ET149"/>
  <c r="EX149"/>
  <c r="FB149"/>
  <c r="AG145"/>
  <c r="AK145"/>
  <c r="AO145"/>
  <c r="AS145"/>
  <c r="AW145"/>
  <c r="BA145"/>
  <c r="BE145"/>
  <c r="BI145"/>
  <c r="BM145"/>
  <c r="BQ145"/>
  <c r="BU145"/>
  <c r="BY145"/>
  <c r="CC145"/>
  <c r="CG145"/>
  <c r="CK145"/>
  <c r="CO145"/>
  <c r="CS145"/>
  <c r="CW145"/>
  <c r="DA145"/>
  <c r="DE145"/>
  <c r="DI145"/>
  <c r="DM145"/>
  <c r="DQ145"/>
  <c r="DU145"/>
  <c r="DY145"/>
  <c r="EC145"/>
  <c r="EG145"/>
  <c r="EK145"/>
  <c r="EO145"/>
  <c r="ES145"/>
  <c r="EW145"/>
  <c r="FA145"/>
  <c r="AF145"/>
  <c r="AJ145"/>
  <c r="AN145"/>
  <c r="AR145"/>
  <c r="AV145"/>
  <c r="AZ145"/>
  <c r="BD145"/>
  <c r="BH145"/>
  <c r="BL145"/>
  <c r="BP145"/>
  <c r="BT145"/>
  <c r="BX145"/>
  <c r="CB145"/>
  <c r="CF145"/>
  <c r="CJ145"/>
  <c r="CN145"/>
  <c r="CR145"/>
  <c r="CV145"/>
  <c r="CZ145"/>
  <c r="DD145"/>
  <c r="DH145"/>
  <c r="DL145"/>
  <c r="DP145"/>
  <c r="DT145"/>
  <c r="DX145"/>
  <c r="EB145"/>
  <c r="EF145"/>
  <c r="EJ145"/>
  <c r="EN145"/>
  <c r="ER145"/>
  <c r="EV145"/>
  <c r="EZ145"/>
  <c r="AE141"/>
  <c r="AI141"/>
  <c r="AM141"/>
  <c r="AQ141"/>
  <c r="AU141"/>
  <c r="AY141"/>
  <c r="BC141"/>
  <c r="BG141"/>
  <c r="BK141"/>
  <c r="BO141"/>
  <c r="BS141"/>
  <c r="BW141"/>
  <c r="CA141"/>
  <c r="CE141"/>
  <c r="CI141"/>
  <c r="CM141"/>
  <c r="CQ141"/>
  <c r="CU141"/>
  <c r="CY141"/>
  <c r="DC141"/>
  <c r="DG141"/>
  <c r="DK141"/>
  <c r="DO141"/>
  <c r="DS141"/>
  <c r="DW141"/>
  <c r="EA141"/>
  <c r="EE141"/>
  <c r="EI141"/>
  <c r="EM141"/>
  <c r="EQ141"/>
  <c r="EU141"/>
  <c r="EY141"/>
  <c r="AD141"/>
  <c r="AH141"/>
  <c r="AL141"/>
  <c r="AP141"/>
  <c r="AT141"/>
  <c r="AX141"/>
  <c r="BB141"/>
  <c r="BF141"/>
  <c r="BJ141"/>
  <c r="BN141"/>
  <c r="BR141"/>
  <c r="BV141"/>
  <c r="BZ141"/>
  <c r="CD141"/>
  <c r="CH141"/>
  <c r="CL141"/>
  <c r="CP141"/>
  <c r="CT141"/>
  <c r="CX141"/>
  <c r="DB141"/>
  <c r="DF141"/>
  <c r="DJ141"/>
  <c r="DN141"/>
  <c r="DR141"/>
  <c r="DV141"/>
  <c r="DZ141"/>
  <c r="ED141"/>
  <c r="EH141"/>
  <c r="EL141"/>
  <c r="EP141"/>
  <c r="ET141"/>
  <c r="EX141"/>
  <c r="FB141"/>
  <c r="AG137"/>
  <c r="AK137"/>
  <c r="AO137"/>
  <c r="AS137"/>
  <c r="AW137"/>
  <c r="BA137"/>
  <c r="BE137"/>
  <c r="BI137"/>
  <c r="BM137"/>
  <c r="BQ137"/>
  <c r="BU137"/>
  <c r="BY137"/>
  <c r="CC137"/>
  <c r="CG137"/>
  <c r="CK137"/>
  <c r="CO137"/>
  <c r="CS137"/>
  <c r="CW137"/>
  <c r="DA137"/>
  <c r="DE137"/>
  <c r="DI137"/>
  <c r="DM137"/>
  <c r="DQ137"/>
  <c r="DU137"/>
  <c r="DY137"/>
  <c r="EC137"/>
  <c r="EG137"/>
  <c r="EK137"/>
  <c r="EO137"/>
  <c r="ES137"/>
  <c r="EW137"/>
  <c r="FA137"/>
  <c r="AF137"/>
  <c r="AJ137"/>
  <c r="AN137"/>
  <c r="AR137"/>
  <c r="AV137"/>
  <c r="AZ137"/>
  <c r="BD137"/>
  <c r="BH137"/>
  <c r="BL137"/>
  <c r="BP137"/>
  <c r="BT137"/>
  <c r="BX137"/>
  <c r="CB137"/>
  <c r="CF137"/>
  <c r="CJ137"/>
  <c r="CN137"/>
  <c r="CR137"/>
  <c r="CV137"/>
  <c r="CZ137"/>
  <c r="DD137"/>
  <c r="DH137"/>
  <c r="DL137"/>
  <c r="DP137"/>
  <c r="DT137"/>
  <c r="DX137"/>
  <c r="EB137"/>
  <c r="EF137"/>
  <c r="EJ137"/>
  <c r="EN137"/>
  <c r="ER137"/>
  <c r="EV137"/>
  <c r="EZ137"/>
  <c r="AG74"/>
  <c r="AK74"/>
  <c r="AO74"/>
  <c r="AS74"/>
  <c r="AW74"/>
  <c r="BA74"/>
  <c r="BE74"/>
  <c r="BI74"/>
  <c r="BM74"/>
  <c r="BQ74"/>
  <c r="BU74"/>
  <c r="BY74"/>
  <c r="CC74"/>
  <c r="CG74"/>
  <c r="CK74"/>
  <c r="CO74"/>
  <c r="CS74"/>
  <c r="CW74"/>
  <c r="DA74"/>
  <c r="DE74"/>
  <c r="DI74"/>
  <c r="DM74"/>
  <c r="DQ74"/>
  <c r="DU74"/>
  <c r="DY74"/>
  <c r="EC74"/>
  <c r="EG74"/>
  <c r="EK74"/>
  <c r="EO74"/>
  <c r="ES74"/>
  <c r="EW74"/>
  <c r="FA74"/>
  <c r="AF74"/>
  <c r="AJ74"/>
  <c r="AN74"/>
  <c r="AR74"/>
  <c r="AV74"/>
  <c r="AZ74"/>
  <c r="BD74"/>
  <c r="BH74"/>
  <c r="BL74"/>
  <c r="BP74"/>
  <c r="BT74"/>
  <c r="BX74"/>
  <c r="CB74"/>
  <c r="CF74"/>
  <c r="CJ74"/>
  <c r="CN74"/>
  <c r="CR74"/>
  <c r="CV74"/>
  <c r="CZ74"/>
  <c r="DD74"/>
  <c r="DH74"/>
  <c r="DL74"/>
  <c r="DP74"/>
  <c r="DT74"/>
  <c r="DX74"/>
  <c r="EB74"/>
  <c r="EF74"/>
  <c r="EJ74"/>
  <c r="EN74"/>
  <c r="ER74"/>
  <c r="EV74"/>
  <c r="EZ74"/>
  <c r="AE54"/>
  <c r="AI54"/>
  <c r="AM54"/>
  <c r="AQ54"/>
  <c r="AU54"/>
  <c r="AY54"/>
  <c r="BC54"/>
  <c r="BG54"/>
  <c r="BK54"/>
  <c r="BO54"/>
  <c r="BS54"/>
  <c r="BW54"/>
  <c r="CA54"/>
  <c r="CE54"/>
  <c r="CI54"/>
  <c r="CM54"/>
  <c r="CQ54"/>
  <c r="CU54"/>
  <c r="CY54"/>
  <c r="DC54"/>
  <c r="DG54"/>
  <c r="DK54"/>
  <c r="DO54"/>
  <c r="DS54"/>
  <c r="DW54"/>
  <c r="EA54"/>
  <c r="EE54"/>
  <c r="EI54"/>
  <c r="EM54"/>
  <c r="EQ54"/>
  <c r="EU54"/>
  <c r="EY54"/>
  <c r="AD54"/>
  <c r="AH54"/>
  <c r="AL54"/>
  <c r="AP54"/>
  <c r="AT54"/>
  <c r="AX54"/>
  <c r="BB54"/>
  <c r="BF54"/>
  <c r="BJ54"/>
  <c r="BN54"/>
  <c r="BR54"/>
  <c r="BV54"/>
  <c r="BZ54"/>
  <c r="CD54"/>
  <c r="CH54"/>
  <c r="CL54"/>
  <c r="CP54"/>
  <c r="CT54"/>
  <c r="CX54"/>
  <c r="DB54"/>
  <c r="DF54"/>
  <c r="DJ54"/>
  <c r="DN54"/>
  <c r="DR54"/>
  <c r="DV54"/>
  <c r="DZ54"/>
  <c r="ED54"/>
  <c r="EH54"/>
  <c r="EL54"/>
  <c r="EP54"/>
  <c r="ET54"/>
  <c r="EX54"/>
  <c r="FB54"/>
  <c r="AG147"/>
  <c r="AK147"/>
  <c r="AO147"/>
  <c r="AS147"/>
  <c r="AW147"/>
  <c r="BA147"/>
  <c r="BE147"/>
  <c r="BI147"/>
  <c r="BM147"/>
  <c r="BQ147"/>
  <c r="BU147"/>
  <c r="BY147"/>
  <c r="CC147"/>
  <c r="CG147"/>
  <c r="CK147"/>
  <c r="CO147"/>
  <c r="CS147"/>
  <c r="CW147"/>
  <c r="DA147"/>
  <c r="DE147"/>
  <c r="DI147"/>
  <c r="DM147"/>
  <c r="DQ147"/>
  <c r="DU147"/>
  <c r="DY147"/>
  <c r="EC147"/>
  <c r="EG147"/>
  <c r="EK147"/>
  <c r="EO147"/>
  <c r="ES147"/>
  <c r="EW147"/>
  <c r="FA147"/>
  <c r="AF147"/>
  <c r="AJ147"/>
  <c r="AN147"/>
  <c r="AR147"/>
  <c r="AV147"/>
  <c r="AZ147"/>
  <c r="BD147"/>
  <c r="BH147"/>
  <c r="BL147"/>
  <c r="BP147"/>
  <c r="BT147"/>
  <c r="BX147"/>
  <c r="CB147"/>
  <c r="CF147"/>
  <c r="CJ147"/>
  <c r="CN147"/>
  <c r="CR147"/>
  <c r="CV147"/>
  <c r="CZ147"/>
  <c r="DD147"/>
  <c r="DH147"/>
  <c r="DL147"/>
  <c r="DP147"/>
  <c r="DT147"/>
  <c r="DX147"/>
  <c r="EB147"/>
  <c r="EF147"/>
  <c r="EJ147"/>
  <c r="EN147"/>
  <c r="ER147"/>
  <c r="EV147"/>
  <c r="EZ147"/>
  <c r="AE143"/>
  <c r="AI143"/>
  <c r="AM143"/>
  <c r="AQ143"/>
  <c r="AU143"/>
  <c r="AY143"/>
  <c r="BC143"/>
  <c r="BG143"/>
  <c r="BK143"/>
  <c r="BO143"/>
  <c r="BS143"/>
  <c r="BW143"/>
  <c r="CA143"/>
  <c r="CE143"/>
  <c r="CI143"/>
  <c r="CM143"/>
  <c r="CQ143"/>
  <c r="CU143"/>
  <c r="CY143"/>
  <c r="DC143"/>
  <c r="DG143"/>
  <c r="DK143"/>
  <c r="DO143"/>
  <c r="DS143"/>
  <c r="DW143"/>
  <c r="EA143"/>
  <c r="EE143"/>
  <c r="EI143"/>
  <c r="EM143"/>
  <c r="EQ143"/>
  <c r="EU143"/>
  <c r="EY143"/>
  <c r="AD143"/>
  <c r="AH143"/>
  <c r="AL143"/>
  <c r="AP143"/>
  <c r="AT143"/>
  <c r="AX143"/>
  <c r="BB143"/>
  <c r="BF143"/>
  <c r="BJ143"/>
  <c r="BN143"/>
  <c r="BR143"/>
  <c r="BV143"/>
  <c r="BZ143"/>
  <c r="CD143"/>
  <c r="CH143"/>
  <c r="CL143"/>
  <c r="CP143"/>
  <c r="CT143"/>
  <c r="CX143"/>
  <c r="DB143"/>
  <c r="DF143"/>
  <c r="DJ143"/>
  <c r="DN143"/>
  <c r="DR143"/>
  <c r="DV143"/>
  <c r="DZ143"/>
  <c r="ED143"/>
  <c r="EH143"/>
  <c r="EL143"/>
  <c r="EP143"/>
  <c r="ET143"/>
  <c r="EX143"/>
  <c r="FB143"/>
  <c r="AG139"/>
  <c r="AK139"/>
  <c r="AO139"/>
  <c r="AS139"/>
  <c r="AW139"/>
  <c r="BA139"/>
  <c r="BE139"/>
  <c r="BI139"/>
  <c r="BM139"/>
  <c r="BQ139"/>
  <c r="BU139"/>
  <c r="BY139"/>
  <c r="CC139"/>
  <c r="CG139"/>
  <c r="CK139"/>
  <c r="CO139"/>
  <c r="CS139"/>
  <c r="CW139"/>
  <c r="DA139"/>
  <c r="DE139"/>
  <c r="DI139"/>
  <c r="DM139"/>
  <c r="DQ139"/>
  <c r="DU139"/>
  <c r="DY139"/>
  <c r="EC139"/>
  <c r="EG139"/>
  <c r="EK139"/>
  <c r="EO139"/>
  <c r="ES139"/>
  <c r="EW139"/>
  <c r="FA139"/>
  <c r="AF139"/>
  <c r="AJ139"/>
  <c r="AN139"/>
  <c r="AR139"/>
  <c r="AV139"/>
  <c r="AZ139"/>
  <c r="BD139"/>
  <c r="BH139"/>
  <c r="BL139"/>
  <c r="BP139"/>
  <c r="BT139"/>
  <c r="BX139"/>
  <c r="CB139"/>
  <c r="CF139"/>
  <c r="CJ139"/>
  <c r="CN139"/>
  <c r="CR139"/>
  <c r="CV139"/>
  <c r="CZ139"/>
  <c r="DD139"/>
  <c r="DH139"/>
  <c r="DL139"/>
  <c r="DP139"/>
  <c r="DT139"/>
  <c r="DX139"/>
  <c r="EB139"/>
  <c r="EF139"/>
  <c r="EJ139"/>
  <c r="EN139"/>
  <c r="ER139"/>
  <c r="EV139"/>
  <c r="EZ139"/>
  <c r="AE135"/>
  <c r="AI135"/>
  <c r="AM135"/>
  <c r="AQ135"/>
  <c r="AU135"/>
  <c r="AY135"/>
  <c r="BC135"/>
  <c r="BG135"/>
  <c r="BK135"/>
  <c r="BO135"/>
  <c r="BS135"/>
  <c r="BW135"/>
  <c r="CA135"/>
  <c r="CE135"/>
  <c r="CI135"/>
  <c r="CM135"/>
  <c r="CQ135"/>
  <c r="CU135"/>
  <c r="CY135"/>
  <c r="DC135"/>
  <c r="DG135"/>
  <c r="DK135"/>
  <c r="DO135"/>
  <c r="DS135"/>
  <c r="DW135"/>
  <c r="EA135"/>
  <c r="EE135"/>
  <c r="EI135"/>
  <c r="EM135"/>
  <c r="EQ135"/>
  <c r="EU135"/>
  <c r="EY135"/>
  <c r="AD135"/>
  <c r="AH135"/>
  <c r="AL135"/>
  <c r="AP135"/>
  <c r="AT135"/>
  <c r="AX135"/>
  <c r="BB135"/>
  <c r="BF135"/>
  <c r="BJ135"/>
  <c r="BN135"/>
  <c r="BR135"/>
  <c r="BV135"/>
  <c r="BZ135"/>
  <c r="CD135"/>
  <c r="CH135"/>
  <c r="CL135"/>
  <c r="CP135"/>
  <c r="CT135"/>
  <c r="CX135"/>
  <c r="DB135"/>
  <c r="DF135"/>
  <c r="DJ135"/>
  <c r="DN135"/>
  <c r="DR135"/>
  <c r="DV135"/>
  <c r="DZ135"/>
  <c r="ED135"/>
  <c r="EH135"/>
  <c r="EL135"/>
  <c r="EP135"/>
  <c r="ET135"/>
  <c r="EX135"/>
  <c r="FB135"/>
  <c r="FE148"/>
  <c r="FI148"/>
  <c r="FM148"/>
  <c r="FQ148"/>
  <c r="FU148"/>
  <c r="FY148"/>
  <c r="GC148"/>
  <c r="GG148"/>
  <c r="GK148"/>
  <c r="GO148"/>
  <c r="GS148"/>
  <c r="GW148"/>
  <c r="HA148"/>
  <c r="HE148"/>
  <c r="HI148"/>
  <c r="HM148"/>
  <c r="HQ148"/>
  <c r="HU148"/>
  <c r="FF148"/>
  <c r="FJ148"/>
  <c r="FN148"/>
  <c r="FR148"/>
  <c r="FV148"/>
  <c r="FZ148"/>
  <c r="GD148"/>
  <c r="GH148"/>
  <c r="GL148"/>
  <c r="GP148"/>
  <c r="GT148"/>
  <c r="GX148"/>
  <c r="HB148"/>
  <c r="HF148"/>
  <c r="HJ148"/>
  <c r="HN148"/>
  <c r="HR148"/>
  <c r="FC146"/>
  <c r="FG146"/>
  <c r="FK146"/>
  <c r="FO146"/>
  <c r="FS146"/>
  <c r="FW146"/>
  <c r="GA146"/>
  <c r="GE146"/>
  <c r="GI146"/>
  <c r="GM146"/>
  <c r="GQ146"/>
  <c r="GU146"/>
  <c r="GY146"/>
  <c r="HC146"/>
  <c r="HG146"/>
  <c r="HK146"/>
  <c r="HO146"/>
  <c r="HS146"/>
  <c r="FD146"/>
  <c r="FH146"/>
  <c r="FL146"/>
  <c r="FP146"/>
  <c r="FT146"/>
  <c r="FX146"/>
  <c r="GB146"/>
  <c r="GF146"/>
  <c r="GJ146"/>
  <c r="GN146"/>
  <c r="GR146"/>
  <c r="GV146"/>
  <c r="GZ146"/>
  <c r="HD146"/>
  <c r="HH146"/>
  <c r="HL146"/>
  <c r="HP146"/>
  <c r="HT146"/>
  <c r="FF144"/>
  <c r="FJ144"/>
  <c r="FN144"/>
  <c r="FR144"/>
  <c r="FE144"/>
  <c r="FI144"/>
  <c r="FM144"/>
  <c r="FQ144"/>
  <c r="FU144"/>
  <c r="FY144"/>
  <c r="GC144"/>
  <c r="GG144"/>
  <c r="GK144"/>
  <c r="GO144"/>
  <c r="GS144"/>
  <c r="GW144"/>
  <c r="HA144"/>
  <c r="HE144"/>
  <c r="HI144"/>
  <c r="HM144"/>
  <c r="HQ144"/>
  <c r="HU144"/>
  <c r="FV144"/>
  <c r="FZ144"/>
  <c r="GD144"/>
  <c r="GH144"/>
  <c r="GL144"/>
  <c r="GP144"/>
  <c r="GT144"/>
  <c r="GX144"/>
  <c r="HB144"/>
  <c r="HF144"/>
  <c r="HJ144"/>
  <c r="HN144"/>
  <c r="HR144"/>
  <c r="FD142"/>
  <c r="FH142"/>
  <c r="FL142"/>
  <c r="FP142"/>
  <c r="FT142"/>
  <c r="FX142"/>
  <c r="GB142"/>
  <c r="GF142"/>
  <c r="GJ142"/>
  <c r="GN142"/>
  <c r="GR142"/>
  <c r="GV142"/>
  <c r="GZ142"/>
  <c r="HD142"/>
  <c r="HH142"/>
  <c r="HL142"/>
  <c r="HP142"/>
  <c r="HT142"/>
  <c r="FE142"/>
  <c r="FI142"/>
  <c r="FM142"/>
  <c r="FQ142"/>
  <c r="FU142"/>
  <c r="FY142"/>
  <c r="GC142"/>
  <c r="GG142"/>
  <c r="GK142"/>
  <c r="GO142"/>
  <c r="GS142"/>
  <c r="GW142"/>
  <c r="HA142"/>
  <c r="HE142"/>
  <c r="HI142"/>
  <c r="HM142"/>
  <c r="HQ142"/>
  <c r="HU142"/>
  <c r="FF140"/>
  <c r="FJ140"/>
  <c r="FN140"/>
  <c r="FR140"/>
  <c r="FV140"/>
  <c r="FZ140"/>
  <c r="GD140"/>
  <c r="GH140"/>
  <c r="GL140"/>
  <c r="GP140"/>
  <c r="GT140"/>
  <c r="GX140"/>
  <c r="HB140"/>
  <c r="HF140"/>
  <c r="HJ140"/>
  <c r="HN140"/>
  <c r="HR140"/>
  <c r="FC140"/>
  <c r="FG140"/>
  <c r="FK140"/>
  <c r="FO140"/>
  <c r="FS140"/>
  <c r="FW140"/>
  <c r="GA140"/>
  <c r="GE140"/>
  <c r="GI140"/>
  <c r="GM140"/>
  <c r="GQ140"/>
  <c r="GU140"/>
  <c r="GY140"/>
  <c r="HC140"/>
  <c r="HG140"/>
  <c r="HK140"/>
  <c r="HO140"/>
  <c r="HS140"/>
  <c r="FD138"/>
  <c r="FH138"/>
  <c r="FL138"/>
  <c r="FP138"/>
  <c r="FT138"/>
  <c r="FX138"/>
  <c r="GB138"/>
  <c r="GF138"/>
  <c r="GJ138"/>
  <c r="GN138"/>
  <c r="GR138"/>
  <c r="GV138"/>
  <c r="GZ138"/>
  <c r="HD138"/>
  <c r="HH138"/>
  <c r="HL138"/>
  <c r="HP138"/>
  <c r="HT138"/>
  <c r="FE138"/>
  <c r="FI138"/>
  <c r="FM138"/>
  <c r="FQ138"/>
  <c r="FU138"/>
  <c r="FY138"/>
  <c r="GC138"/>
  <c r="GG138"/>
  <c r="GK138"/>
  <c r="GO138"/>
  <c r="GS138"/>
  <c r="GW138"/>
  <c r="HA138"/>
  <c r="HE138"/>
  <c r="HI138"/>
  <c r="HM138"/>
  <c r="HQ138"/>
  <c r="HU138"/>
  <c r="FF136"/>
  <c r="FJ136"/>
  <c r="FN136"/>
  <c r="FR136"/>
  <c r="FV136"/>
  <c r="FZ136"/>
  <c r="GD136"/>
  <c r="GH136"/>
  <c r="GL136"/>
  <c r="GP136"/>
  <c r="GT136"/>
  <c r="GX136"/>
  <c r="HB136"/>
  <c r="HF136"/>
  <c r="HJ136"/>
  <c r="HN136"/>
  <c r="HR136"/>
  <c r="FC136"/>
  <c r="FG136"/>
  <c r="FK136"/>
  <c r="FO136"/>
  <c r="FS136"/>
  <c r="FW136"/>
  <c r="GA136"/>
  <c r="GE136"/>
  <c r="GI136"/>
  <c r="GM136"/>
  <c r="GQ136"/>
  <c r="GU136"/>
  <c r="GY136"/>
  <c r="HC136"/>
  <c r="HG136"/>
  <c r="HK136"/>
  <c r="HO136"/>
  <c r="HS136"/>
  <c r="FD74"/>
  <c r="FH74"/>
  <c r="FL74"/>
  <c r="FP74"/>
  <c r="FT74"/>
  <c r="FX74"/>
  <c r="GB74"/>
  <c r="GF74"/>
  <c r="GJ74"/>
  <c r="GN74"/>
  <c r="GR74"/>
  <c r="GV74"/>
  <c r="GZ74"/>
  <c r="HD74"/>
  <c r="HH74"/>
  <c r="HL74"/>
  <c r="HP74"/>
  <c r="HT74"/>
  <c r="FE74"/>
  <c r="FI74"/>
  <c r="FM74"/>
  <c r="FQ74"/>
  <c r="FU74"/>
  <c r="FY74"/>
  <c r="GC74"/>
  <c r="GG74"/>
  <c r="GK74"/>
  <c r="GO74"/>
  <c r="GS74"/>
  <c r="GW74"/>
  <c r="HA74"/>
  <c r="HE74"/>
  <c r="HI74"/>
  <c r="HM74"/>
  <c r="HQ74"/>
  <c r="HU74"/>
  <c r="FF54"/>
  <c r="FJ54"/>
  <c r="FN54"/>
  <c r="FR54"/>
  <c r="FV54"/>
  <c r="FZ54"/>
  <c r="GD54"/>
  <c r="GH54"/>
  <c r="GL54"/>
  <c r="GP54"/>
  <c r="GT54"/>
  <c r="GX54"/>
  <c r="HB54"/>
  <c r="HF54"/>
  <c r="HJ54"/>
  <c r="HN54"/>
  <c r="HR54"/>
  <c r="FC54"/>
  <c r="FG54"/>
  <c r="FK54"/>
  <c r="FO54"/>
  <c r="FS54"/>
  <c r="FW54"/>
  <c r="GA54"/>
  <c r="GE54"/>
  <c r="GI54"/>
  <c r="GM54"/>
  <c r="GQ54"/>
  <c r="GU54"/>
  <c r="GY54"/>
  <c r="HC54"/>
  <c r="HG54"/>
  <c r="HK54"/>
  <c r="HO54"/>
  <c r="HS54"/>
  <c r="FD149"/>
  <c r="FH149"/>
  <c r="FL149"/>
  <c r="FP149"/>
  <c r="FT149"/>
  <c r="FX149"/>
  <c r="GB149"/>
  <c r="GF149"/>
  <c r="GJ149"/>
  <c r="GN149"/>
  <c r="GR149"/>
  <c r="GV149"/>
  <c r="GZ149"/>
  <c r="HD149"/>
  <c r="HH149"/>
  <c r="HL149"/>
  <c r="HP149"/>
  <c r="HT149"/>
  <c r="FE149"/>
  <c r="FI149"/>
  <c r="FM149"/>
  <c r="FQ149"/>
  <c r="FU149"/>
  <c r="FY149"/>
  <c r="GC149"/>
  <c r="GG149"/>
  <c r="GK149"/>
  <c r="GO149"/>
  <c r="GS149"/>
  <c r="GW149"/>
  <c r="HA149"/>
  <c r="HE149"/>
  <c r="HI149"/>
  <c r="HM149"/>
  <c r="HQ149"/>
  <c r="HU149"/>
  <c r="FF147"/>
  <c r="FJ147"/>
  <c r="FN147"/>
  <c r="FR147"/>
  <c r="FV147"/>
  <c r="FZ147"/>
  <c r="GD147"/>
  <c r="GH147"/>
  <c r="GL147"/>
  <c r="GP147"/>
  <c r="GT147"/>
  <c r="GX147"/>
  <c r="HB147"/>
  <c r="HF147"/>
  <c r="HJ147"/>
  <c r="HN147"/>
  <c r="HR147"/>
  <c r="FC147"/>
  <c r="FG147"/>
  <c r="FK147"/>
  <c r="FO147"/>
  <c r="FS147"/>
  <c r="FW147"/>
  <c r="GA147"/>
  <c r="GE147"/>
  <c r="GI147"/>
  <c r="GM147"/>
  <c r="GQ147"/>
  <c r="GU147"/>
  <c r="GY147"/>
  <c r="HC147"/>
  <c r="HG147"/>
  <c r="HK147"/>
  <c r="HO147"/>
  <c r="HS147"/>
  <c r="FD145"/>
  <c r="FH145"/>
  <c r="FL145"/>
  <c r="FP145"/>
  <c r="FT145"/>
  <c r="FX145"/>
  <c r="GB145"/>
  <c r="GF145"/>
  <c r="GJ145"/>
  <c r="GN145"/>
  <c r="GR145"/>
  <c r="GV145"/>
  <c r="GZ145"/>
  <c r="HD145"/>
  <c r="HH145"/>
  <c r="HL145"/>
  <c r="HP145"/>
  <c r="HT145"/>
  <c r="FE145"/>
  <c r="FI145"/>
  <c r="FM145"/>
  <c r="FQ145"/>
  <c r="FU145"/>
  <c r="FY145"/>
  <c r="GC145"/>
  <c r="GG145"/>
  <c r="GK145"/>
  <c r="GO145"/>
  <c r="GS145"/>
  <c r="GW145"/>
  <c r="HA145"/>
  <c r="HE145"/>
  <c r="HI145"/>
  <c r="HM145"/>
  <c r="HQ145"/>
  <c r="HU145"/>
  <c r="FE143"/>
  <c r="FI143"/>
  <c r="FM143"/>
  <c r="FQ143"/>
  <c r="FU143"/>
  <c r="FY143"/>
  <c r="GC143"/>
  <c r="GG143"/>
  <c r="GK143"/>
  <c r="GO143"/>
  <c r="GS143"/>
  <c r="GW143"/>
  <c r="HA143"/>
  <c r="HE143"/>
  <c r="HI143"/>
  <c r="HM143"/>
  <c r="HQ143"/>
  <c r="HU143"/>
  <c r="FF143"/>
  <c r="FJ143"/>
  <c r="FN143"/>
  <c r="FR143"/>
  <c r="FV143"/>
  <c r="FZ143"/>
  <c r="GD143"/>
  <c r="GH143"/>
  <c r="GL143"/>
  <c r="GP143"/>
  <c r="GT143"/>
  <c r="GX143"/>
  <c r="HB143"/>
  <c r="HF143"/>
  <c r="HJ143"/>
  <c r="HN143"/>
  <c r="HR143"/>
  <c r="FC141"/>
  <c r="FG141"/>
  <c r="FK141"/>
  <c r="FO141"/>
  <c r="FS141"/>
  <c r="FW141"/>
  <c r="GA141"/>
  <c r="GE141"/>
  <c r="GI141"/>
  <c r="GM141"/>
  <c r="GQ141"/>
  <c r="GU141"/>
  <c r="GY141"/>
  <c r="HC141"/>
  <c r="HG141"/>
  <c r="HK141"/>
  <c r="HO141"/>
  <c r="HS141"/>
  <c r="FD141"/>
  <c r="FH141"/>
  <c r="FL141"/>
  <c r="FP141"/>
  <c r="FT141"/>
  <c r="FX141"/>
  <c r="GB141"/>
  <c r="GF141"/>
  <c r="GJ141"/>
  <c r="GN141"/>
  <c r="GR141"/>
  <c r="GV141"/>
  <c r="GZ141"/>
  <c r="HD141"/>
  <c r="HH141"/>
  <c r="HL141"/>
  <c r="HP141"/>
  <c r="HT141"/>
  <c r="FE139"/>
  <c r="FI139"/>
  <c r="FM139"/>
  <c r="FQ139"/>
  <c r="FU139"/>
  <c r="FY139"/>
  <c r="GC139"/>
  <c r="GG139"/>
  <c r="GK139"/>
  <c r="GO139"/>
  <c r="GS139"/>
  <c r="GW139"/>
  <c r="HA139"/>
  <c r="HE139"/>
  <c r="HI139"/>
  <c r="HM139"/>
  <c r="HQ139"/>
  <c r="HU139"/>
  <c r="FF139"/>
  <c r="FJ139"/>
  <c r="FN139"/>
  <c r="FR139"/>
  <c r="FV139"/>
  <c r="FZ139"/>
  <c r="GD139"/>
  <c r="GH139"/>
  <c r="GL139"/>
  <c r="GP139"/>
  <c r="GT139"/>
  <c r="GX139"/>
  <c r="HB139"/>
  <c r="HF139"/>
  <c r="HJ139"/>
  <c r="HN139"/>
  <c r="HR139"/>
  <c r="FC137"/>
  <c r="FG137"/>
  <c r="FK137"/>
  <c r="FO137"/>
  <c r="FS137"/>
  <c r="FW137"/>
  <c r="GA137"/>
  <c r="GE137"/>
  <c r="GI137"/>
  <c r="GM137"/>
  <c r="GQ137"/>
  <c r="GU137"/>
  <c r="GY137"/>
  <c r="HC137"/>
  <c r="HG137"/>
  <c r="HK137"/>
  <c r="HO137"/>
  <c r="HS137"/>
  <c r="FD137"/>
  <c r="FH137"/>
  <c r="FL137"/>
  <c r="FP137"/>
  <c r="FT137"/>
  <c r="FX137"/>
  <c r="GB137"/>
  <c r="GF137"/>
  <c r="GJ137"/>
  <c r="GN137"/>
  <c r="GR137"/>
  <c r="GV137"/>
  <c r="GZ137"/>
  <c r="HD137"/>
  <c r="HH137"/>
  <c r="HL137"/>
  <c r="HP137"/>
  <c r="HT137"/>
  <c r="FE135"/>
  <c r="FI135"/>
  <c r="FM135"/>
  <c r="FQ135"/>
  <c r="FU135"/>
  <c r="FY135"/>
  <c r="GC135"/>
  <c r="GG135"/>
  <c r="GK135"/>
  <c r="GO135"/>
  <c r="GS135"/>
  <c r="GW135"/>
  <c r="HA135"/>
  <c r="HE135"/>
  <c r="HI135"/>
  <c r="HM135"/>
  <c r="HQ135"/>
  <c r="HU135"/>
  <c r="FF135"/>
  <c r="FJ135"/>
  <c r="FN135"/>
  <c r="FR135"/>
  <c r="FV135"/>
  <c r="FZ135"/>
  <c r="GD135"/>
  <c r="GH135"/>
  <c r="GL135"/>
  <c r="GP135"/>
  <c r="GT135"/>
  <c r="GX135"/>
  <c r="HB135"/>
  <c r="HF135"/>
  <c r="HJ135"/>
  <c r="HN135"/>
  <c r="HR135"/>
  <c r="AE148"/>
  <c r="AI148"/>
  <c r="AM148"/>
  <c r="AQ148"/>
  <c r="AU148"/>
  <c r="AY148"/>
  <c r="BC148"/>
  <c r="BG148"/>
  <c r="BK148"/>
  <c r="BO148"/>
  <c r="BS148"/>
  <c r="BW148"/>
  <c r="CA148"/>
  <c r="CE148"/>
  <c r="CI148"/>
  <c r="CM148"/>
  <c r="CQ148"/>
  <c r="CU148"/>
  <c r="CY148"/>
  <c r="DC148"/>
  <c r="DG148"/>
  <c r="DK148"/>
  <c r="DO148"/>
  <c r="DS148"/>
  <c r="DW148"/>
  <c r="EA148"/>
  <c r="EE148"/>
  <c r="EI148"/>
  <c r="EM148"/>
  <c r="EQ148"/>
  <c r="EU148"/>
  <c r="EY148"/>
  <c r="AD148"/>
  <c r="AH148"/>
  <c r="AL148"/>
  <c r="AP148"/>
  <c r="AT148"/>
  <c r="AX148"/>
  <c r="BB148"/>
  <c r="BF148"/>
  <c r="BJ148"/>
  <c r="BN148"/>
  <c r="BR148"/>
  <c r="BV148"/>
  <c r="BZ148"/>
  <c r="CD148"/>
  <c r="CH148"/>
  <c r="CL148"/>
  <c r="CP148"/>
  <c r="CT148"/>
  <c r="CX148"/>
  <c r="DB148"/>
  <c r="DF148"/>
  <c r="DJ148"/>
  <c r="DN148"/>
  <c r="DR148"/>
  <c r="DV148"/>
  <c r="DZ148"/>
  <c r="ED148"/>
  <c r="EH148"/>
  <c r="EL148"/>
  <c r="EP148"/>
  <c r="ET148"/>
  <c r="EX148"/>
  <c r="FB148"/>
  <c r="AG146"/>
  <c r="AK146"/>
  <c r="AO146"/>
  <c r="AS146"/>
  <c r="AW146"/>
  <c r="BA146"/>
  <c r="BE146"/>
  <c r="BI146"/>
  <c r="BM146"/>
  <c r="BQ146"/>
  <c r="BU146"/>
  <c r="BY146"/>
  <c r="CC146"/>
  <c r="CG146"/>
  <c r="CK146"/>
  <c r="CO146"/>
  <c r="CS146"/>
  <c r="CW146"/>
  <c r="DA146"/>
  <c r="DE146"/>
  <c r="DI146"/>
  <c r="DM146"/>
  <c r="DQ146"/>
  <c r="DU146"/>
  <c r="DY146"/>
  <c r="EC146"/>
  <c r="EG146"/>
  <c r="EK146"/>
  <c r="EO146"/>
  <c r="ES146"/>
  <c r="EW146"/>
  <c r="FA146"/>
  <c r="AF146"/>
  <c r="AJ146"/>
  <c r="AN146"/>
  <c r="AR146"/>
  <c r="AV146"/>
  <c r="AZ146"/>
  <c r="BD146"/>
  <c r="BH146"/>
  <c r="BL146"/>
  <c r="BP146"/>
  <c r="BT146"/>
  <c r="BX146"/>
  <c r="CB146"/>
  <c r="CF146"/>
  <c r="CJ146"/>
  <c r="CN146"/>
  <c r="CR146"/>
  <c r="CV146"/>
  <c r="CZ146"/>
  <c r="DD146"/>
  <c r="DH146"/>
  <c r="DL146"/>
  <c r="DP146"/>
  <c r="DT146"/>
  <c r="DX146"/>
  <c r="EB146"/>
  <c r="EF146"/>
  <c r="EJ146"/>
  <c r="EN146"/>
  <c r="ER146"/>
  <c r="EV146"/>
  <c r="EZ146"/>
  <c r="AE144"/>
  <c r="AI144"/>
  <c r="AM144"/>
  <c r="AQ144"/>
  <c r="AU144"/>
  <c r="AY144"/>
  <c r="BC144"/>
  <c r="BG144"/>
  <c r="BK144"/>
  <c r="BO144"/>
  <c r="BS144"/>
  <c r="BW144"/>
  <c r="CA144"/>
  <c r="CE144"/>
  <c r="CI144"/>
  <c r="CM144"/>
  <c r="CQ144"/>
  <c r="CU144"/>
  <c r="CY144"/>
  <c r="DC144"/>
  <c r="DG144"/>
  <c r="DK144"/>
  <c r="DO144"/>
  <c r="DS144"/>
  <c r="DW144"/>
  <c r="EA144"/>
  <c r="EE144"/>
  <c r="EI144"/>
  <c r="EM144"/>
  <c r="EQ144"/>
  <c r="EU144"/>
  <c r="EY144"/>
  <c r="AD144"/>
  <c r="AH144"/>
  <c r="AL144"/>
  <c r="AP144"/>
  <c r="AT144"/>
  <c r="AX144"/>
  <c r="BB144"/>
  <c r="BF144"/>
  <c r="BJ144"/>
  <c r="BN144"/>
  <c r="BR144"/>
  <c r="BV144"/>
  <c r="BZ144"/>
  <c r="CD144"/>
  <c r="CH144"/>
  <c r="CL144"/>
  <c r="CP144"/>
  <c r="CT144"/>
  <c r="CX144"/>
  <c r="DB144"/>
  <c r="DF144"/>
  <c r="DJ144"/>
  <c r="DN144"/>
  <c r="DR144"/>
  <c r="DV144"/>
  <c r="DZ144"/>
  <c r="ED144"/>
  <c r="EH144"/>
  <c r="EL144"/>
  <c r="EP144"/>
  <c r="ET144"/>
  <c r="EX144"/>
  <c r="FB144"/>
  <c r="AG142"/>
  <c r="AK142"/>
  <c r="AO142"/>
  <c r="AS142"/>
  <c r="AW142"/>
  <c r="BA142"/>
  <c r="BE142"/>
  <c r="BI142"/>
  <c r="BM142"/>
  <c r="BQ142"/>
  <c r="BU142"/>
  <c r="BY142"/>
  <c r="CC142"/>
  <c r="CG142"/>
  <c r="CK142"/>
  <c r="CO142"/>
  <c r="CS142"/>
  <c r="CW142"/>
  <c r="DA142"/>
  <c r="DE142"/>
  <c r="DI142"/>
  <c r="DM142"/>
  <c r="DQ142"/>
  <c r="DU142"/>
  <c r="DY142"/>
  <c r="EC142"/>
  <c r="EG142"/>
  <c r="EK142"/>
  <c r="EO142"/>
  <c r="ES142"/>
  <c r="EW142"/>
  <c r="FA142"/>
  <c r="AF142"/>
  <c r="AJ142"/>
  <c r="AN142"/>
  <c r="AR142"/>
  <c r="AV142"/>
  <c r="AZ142"/>
  <c r="BD142"/>
  <c r="BH142"/>
  <c r="BL142"/>
  <c r="BP142"/>
  <c r="BT142"/>
  <c r="BX142"/>
  <c r="CB142"/>
  <c r="CF142"/>
  <c r="CJ142"/>
  <c r="CN142"/>
  <c r="CR142"/>
  <c r="CV142"/>
  <c r="CZ142"/>
  <c r="DD142"/>
  <c r="DH142"/>
  <c r="DL142"/>
  <c r="DP142"/>
  <c r="DT142"/>
  <c r="DX142"/>
  <c r="EB142"/>
  <c r="EF142"/>
  <c r="EJ142"/>
  <c r="EN142"/>
  <c r="ER142"/>
  <c r="EV142"/>
  <c r="EZ142"/>
  <c r="AE140"/>
  <c r="AI140"/>
  <c r="AM140"/>
  <c r="AQ140"/>
  <c r="AU140"/>
  <c r="AY140"/>
  <c r="BC140"/>
  <c r="BG140"/>
  <c r="BK140"/>
  <c r="BO140"/>
  <c r="BS140"/>
  <c r="BW140"/>
  <c r="CA140"/>
  <c r="CE140"/>
  <c r="CI140"/>
  <c r="CM140"/>
  <c r="CQ140"/>
  <c r="CU140"/>
  <c r="CY140"/>
  <c r="DC140"/>
  <c r="DG140"/>
  <c r="DK140"/>
  <c r="DO140"/>
  <c r="DS140"/>
  <c r="DW140"/>
  <c r="EA140"/>
  <c r="EE140"/>
  <c r="EI140"/>
  <c r="EM140"/>
  <c r="EQ140"/>
  <c r="EU140"/>
  <c r="EY140"/>
  <c r="AD140"/>
  <c r="AH140"/>
  <c r="AL140"/>
  <c r="AP140"/>
  <c r="AT140"/>
  <c r="AX140"/>
  <c r="BB140"/>
  <c r="BF140"/>
  <c r="BJ140"/>
  <c r="BN140"/>
  <c r="BR140"/>
  <c r="BV140"/>
  <c r="BZ140"/>
  <c r="CD140"/>
  <c r="CH140"/>
  <c r="CL140"/>
  <c r="CP140"/>
  <c r="CT140"/>
  <c r="CX140"/>
  <c r="DB140"/>
  <c r="DF140"/>
  <c r="DJ140"/>
  <c r="DN140"/>
  <c r="DR140"/>
  <c r="DV140"/>
  <c r="DZ140"/>
  <c r="ED140"/>
  <c r="EH140"/>
  <c r="EL140"/>
  <c r="EP140"/>
  <c r="ET140"/>
  <c r="EX140"/>
  <c r="FB140"/>
  <c r="AG138"/>
  <c r="AK138"/>
  <c r="AO138"/>
  <c r="AS138"/>
  <c r="AW138"/>
  <c r="BA138"/>
  <c r="BE138"/>
  <c r="BI138"/>
  <c r="BM138"/>
  <c r="BQ138"/>
  <c r="BU138"/>
  <c r="BY138"/>
  <c r="CC138"/>
  <c r="CG138"/>
  <c r="CK138"/>
  <c r="CO138"/>
  <c r="CS138"/>
  <c r="CW138"/>
  <c r="DA138"/>
  <c r="DE138"/>
  <c r="DI138"/>
  <c r="DM138"/>
  <c r="DQ138"/>
  <c r="DU138"/>
  <c r="DY138"/>
  <c r="EC138"/>
  <c r="EG138"/>
  <c r="EK138"/>
  <c r="EO138"/>
  <c r="ES138"/>
  <c r="EW138"/>
  <c r="FA138"/>
  <c r="AF138"/>
  <c r="AJ138"/>
  <c r="AN138"/>
  <c r="AR138"/>
  <c r="AV138"/>
  <c r="AZ138"/>
  <c r="BD138"/>
  <c r="BH138"/>
  <c r="BL138"/>
  <c r="BP138"/>
  <c r="BT138"/>
  <c r="BX138"/>
  <c r="CB138"/>
  <c r="CF138"/>
  <c r="CJ138"/>
  <c r="CN138"/>
  <c r="CR138"/>
  <c r="CV138"/>
  <c r="CZ138"/>
  <c r="DD138"/>
  <c r="DH138"/>
  <c r="DL138"/>
  <c r="DP138"/>
  <c r="DT138"/>
  <c r="DX138"/>
  <c r="EB138"/>
  <c r="EF138"/>
  <c r="EJ138"/>
  <c r="EN138"/>
  <c r="ER138"/>
  <c r="EV138"/>
  <c r="EZ138"/>
  <c r="AE136"/>
  <c r="AI136"/>
  <c r="AM136"/>
  <c r="AQ136"/>
  <c r="AU136"/>
  <c r="AY136"/>
  <c r="BC136"/>
  <c r="BG136"/>
  <c r="BK136"/>
  <c r="BO136"/>
  <c r="BS136"/>
  <c r="BW136"/>
  <c r="CA136"/>
  <c r="CE136"/>
  <c r="AF136"/>
  <c r="AJ136"/>
  <c r="AN136"/>
  <c r="AR136"/>
  <c r="AV136"/>
  <c r="AZ136"/>
  <c r="BD136"/>
  <c r="BH136"/>
  <c r="BL136"/>
  <c r="BP136"/>
  <c r="BT136"/>
  <c r="BX136"/>
  <c r="CB136"/>
  <c r="CF136"/>
  <c r="CI136"/>
  <c r="CM136"/>
  <c r="CQ136"/>
  <c r="CU136"/>
  <c r="CY136"/>
  <c r="DC136"/>
  <c r="DG136"/>
  <c r="DK136"/>
  <c r="DO136"/>
  <c r="DS136"/>
  <c r="DW136"/>
  <c r="EA136"/>
  <c r="EE136"/>
  <c r="EI136"/>
  <c r="EM136"/>
  <c r="EQ136"/>
  <c r="EU136"/>
  <c r="EY136"/>
  <c r="CH136"/>
  <c r="CL136"/>
  <c r="CP136"/>
  <c r="CT136"/>
  <c r="CX136"/>
  <c r="DB136"/>
  <c r="DF136"/>
  <c r="DJ136"/>
  <c r="DN136"/>
  <c r="DR136"/>
  <c r="DV136"/>
  <c r="DZ136"/>
  <c r="ED136"/>
  <c r="EH136"/>
  <c r="EL136"/>
  <c r="EP136"/>
  <c r="ET136"/>
  <c r="EX136"/>
  <c r="FB136"/>
  <c r="AG149"/>
  <c r="AK149"/>
  <c r="AO149"/>
  <c r="AS149"/>
  <c r="AW149"/>
  <c r="BA149"/>
  <c r="BE149"/>
  <c r="BI149"/>
  <c r="BM149"/>
  <c r="BQ149"/>
  <c r="BU149"/>
  <c r="BY149"/>
  <c r="CC149"/>
  <c r="CG149"/>
  <c r="CK149"/>
  <c r="CO149"/>
  <c r="CS149"/>
  <c r="CW149"/>
  <c r="DA149"/>
  <c r="DE149"/>
  <c r="DI149"/>
  <c r="DM149"/>
  <c r="DQ149"/>
  <c r="DU149"/>
  <c r="DY149"/>
  <c r="EC149"/>
  <c r="EG149"/>
  <c r="EK149"/>
  <c r="EO149"/>
  <c r="ES149"/>
  <c r="EW149"/>
  <c r="FA149"/>
  <c r="AF149"/>
  <c r="AJ149"/>
  <c r="AN149"/>
  <c r="AR149"/>
  <c r="AV149"/>
  <c r="AZ149"/>
  <c r="BD149"/>
  <c r="BH149"/>
  <c r="BL149"/>
  <c r="BP149"/>
  <c r="BT149"/>
  <c r="BX149"/>
  <c r="CB149"/>
  <c r="CF149"/>
  <c r="CJ149"/>
  <c r="CN149"/>
  <c r="CR149"/>
  <c r="CV149"/>
  <c r="CZ149"/>
  <c r="DD149"/>
  <c r="DH149"/>
  <c r="DL149"/>
  <c r="DP149"/>
  <c r="DT149"/>
  <c r="DX149"/>
  <c r="EB149"/>
  <c r="EF149"/>
  <c r="EJ149"/>
  <c r="EN149"/>
  <c r="ER149"/>
  <c r="EV149"/>
  <c r="EZ149"/>
  <c r="AE145"/>
  <c r="AI145"/>
  <c r="AM145"/>
  <c r="AQ145"/>
  <c r="AU145"/>
  <c r="AY145"/>
  <c r="BC145"/>
  <c r="BG145"/>
  <c r="BK145"/>
  <c r="BO145"/>
  <c r="BS145"/>
  <c r="BW145"/>
  <c r="CA145"/>
  <c r="CE145"/>
  <c r="CI145"/>
  <c r="CM145"/>
  <c r="CQ145"/>
  <c r="CU145"/>
  <c r="CY145"/>
  <c r="DC145"/>
  <c r="DG145"/>
  <c r="DK145"/>
  <c r="DO145"/>
  <c r="DS145"/>
  <c r="DW145"/>
  <c r="EA145"/>
  <c r="EE145"/>
  <c r="EI145"/>
  <c r="EM145"/>
  <c r="EQ145"/>
  <c r="EU145"/>
  <c r="EY145"/>
  <c r="AD145"/>
  <c r="AH145"/>
  <c r="AL145"/>
  <c r="AP145"/>
  <c r="AT145"/>
  <c r="AX145"/>
  <c r="BB145"/>
  <c r="BF145"/>
  <c r="BJ145"/>
  <c r="BN145"/>
  <c r="BR145"/>
  <c r="BV145"/>
  <c r="BZ145"/>
  <c r="CD145"/>
  <c r="CH145"/>
  <c r="CL145"/>
  <c r="CP145"/>
  <c r="CT145"/>
  <c r="CX145"/>
  <c r="DB145"/>
  <c r="DF145"/>
  <c r="DJ145"/>
  <c r="DN145"/>
  <c r="DR145"/>
  <c r="DV145"/>
  <c r="DZ145"/>
  <c r="ED145"/>
  <c r="EH145"/>
  <c r="EL145"/>
  <c r="EP145"/>
  <c r="ET145"/>
  <c r="EX145"/>
  <c r="FB145"/>
  <c r="AG141"/>
  <c r="AK141"/>
  <c r="AO141"/>
  <c r="AS141"/>
  <c r="AW141"/>
  <c r="BA141"/>
  <c r="BE141"/>
  <c r="BI141"/>
  <c r="BM141"/>
  <c r="BQ141"/>
  <c r="BU141"/>
  <c r="BY141"/>
  <c r="CC141"/>
  <c r="CG141"/>
  <c r="CK141"/>
  <c r="CO141"/>
  <c r="CS141"/>
  <c r="CW141"/>
  <c r="DA141"/>
  <c r="DE141"/>
  <c r="DI141"/>
  <c r="DM141"/>
  <c r="DQ141"/>
  <c r="DU141"/>
  <c r="DY141"/>
  <c r="EC141"/>
  <c r="EG141"/>
  <c r="EK141"/>
  <c r="EO141"/>
  <c r="ES141"/>
  <c r="EW141"/>
  <c r="FA141"/>
  <c r="AF141"/>
  <c r="AJ141"/>
  <c r="AN141"/>
  <c r="AR141"/>
  <c r="AV141"/>
  <c r="AZ141"/>
  <c r="BD141"/>
  <c r="BH141"/>
  <c r="BL141"/>
  <c r="BP141"/>
  <c r="BT141"/>
  <c r="BX141"/>
  <c r="CB141"/>
  <c r="CF141"/>
  <c r="CJ141"/>
  <c r="CN141"/>
  <c r="CR141"/>
  <c r="CV141"/>
  <c r="CZ141"/>
  <c r="DD141"/>
  <c r="DH141"/>
  <c r="DL141"/>
  <c r="DP141"/>
  <c r="DT141"/>
  <c r="DX141"/>
  <c r="EB141"/>
  <c r="EF141"/>
  <c r="EJ141"/>
  <c r="EN141"/>
  <c r="ER141"/>
  <c r="EV141"/>
  <c r="EZ141"/>
  <c r="AE137"/>
  <c r="AI137"/>
  <c r="AM137"/>
  <c r="AQ137"/>
  <c r="AU137"/>
  <c r="AY137"/>
  <c r="BC137"/>
  <c r="BG137"/>
  <c r="BK137"/>
  <c r="BO137"/>
  <c r="BS137"/>
  <c r="BW137"/>
  <c r="CA137"/>
  <c r="CE137"/>
  <c r="CI137"/>
  <c r="CM137"/>
  <c r="CQ137"/>
  <c r="CU137"/>
  <c r="CY137"/>
  <c r="DC137"/>
  <c r="DG137"/>
  <c r="DK137"/>
  <c r="DO137"/>
  <c r="DS137"/>
  <c r="DW137"/>
  <c r="EA137"/>
  <c r="EE137"/>
  <c r="EI137"/>
  <c r="EM137"/>
  <c r="EQ137"/>
  <c r="EU137"/>
  <c r="EY137"/>
  <c r="AD137"/>
  <c r="AH137"/>
  <c r="AL137"/>
  <c r="AP137"/>
  <c r="AT137"/>
  <c r="AX137"/>
  <c r="BB137"/>
  <c r="BF137"/>
  <c r="BJ137"/>
  <c r="BN137"/>
  <c r="BR137"/>
  <c r="BV137"/>
  <c r="BZ137"/>
  <c r="CD137"/>
  <c r="CH137"/>
  <c r="CL137"/>
  <c r="CP137"/>
  <c r="CT137"/>
  <c r="CX137"/>
  <c r="DB137"/>
  <c r="DF137"/>
  <c r="DJ137"/>
  <c r="DN137"/>
  <c r="DR137"/>
  <c r="DV137"/>
  <c r="DZ137"/>
  <c r="ED137"/>
  <c r="EH137"/>
  <c r="EL137"/>
  <c r="EP137"/>
  <c r="ET137"/>
  <c r="EX137"/>
  <c r="FB137"/>
  <c r="AE74"/>
  <c r="AI74"/>
  <c r="AM74"/>
  <c r="AQ74"/>
  <c r="AU74"/>
  <c r="AY74"/>
  <c r="BC74"/>
  <c r="BG74"/>
  <c r="BK74"/>
  <c r="BO74"/>
  <c r="BS74"/>
  <c r="BW74"/>
  <c r="CA74"/>
  <c r="CE74"/>
  <c r="CI74"/>
  <c r="CM74"/>
  <c r="CQ74"/>
  <c r="CU74"/>
  <c r="CY74"/>
  <c r="DC74"/>
  <c r="DG74"/>
  <c r="DK74"/>
  <c r="DO74"/>
  <c r="DS74"/>
  <c r="DW74"/>
  <c r="EA74"/>
  <c r="EE74"/>
  <c r="EI74"/>
  <c r="EM74"/>
  <c r="EQ74"/>
  <c r="EU74"/>
  <c r="EY74"/>
  <c r="AD74"/>
  <c r="AH74"/>
  <c r="AL74"/>
  <c r="AP74"/>
  <c r="AT74"/>
  <c r="AX74"/>
  <c r="BB74"/>
  <c r="BF74"/>
  <c r="BJ74"/>
  <c r="BN74"/>
  <c r="BR74"/>
  <c r="BV74"/>
  <c r="BZ74"/>
  <c r="CD74"/>
  <c r="CH74"/>
  <c r="CL74"/>
  <c r="CP74"/>
  <c r="CT74"/>
  <c r="CX74"/>
  <c r="DB74"/>
  <c r="DF74"/>
  <c r="DJ74"/>
  <c r="DN74"/>
  <c r="DR74"/>
  <c r="DV74"/>
  <c r="DZ74"/>
  <c r="ED74"/>
  <c r="EH74"/>
  <c r="EL74"/>
  <c r="EP74"/>
  <c r="ET74"/>
  <c r="EX74"/>
  <c r="FB74"/>
  <c r="AG54"/>
  <c r="AK54"/>
  <c r="AO54"/>
  <c r="AS54"/>
  <c r="AW54"/>
  <c r="BA54"/>
  <c r="BE54"/>
  <c r="BI54"/>
  <c r="BM54"/>
  <c r="BQ54"/>
  <c r="BU54"/>
  <c r="BY54"/>
  <c r="CC54"/>
  <c r="CG54"/>
  <c r="CK54"/>
  <c r="CO54"/>
  <c r="CS54"/>
  <c r="CW54"/>
  <c r="DA54"/>
  <c r="DE54"/>
  <c r="DI54"/>
  <c r="DM54"/>
  <c r="DQ54"/>
  <c r="DU54"/>
  <c r="DY54"/>
  <c r="EC54"/>
  <c r="EG54"/>
  <c r="EK54"/>
  <c r="EO54"/>
  <c r="ES54"/>
  <c r="EW54"/>
  <c r="FA54"/>
  <c r="AF54"/>
  <c r="AJ54"/>
  <c r="AN54"/>
  <c r="AR54"/>
  <c r="AV54"/>
  <c r="AZ54"/>
  <c r="BD54"/>
  <c r="BH54"/>
  <c r="BL54"/>
  <c r="BP54"/>
  <c r="BT54"/>
  <c r="BX54"/>
  <c r="CB54"/>
  <c r="CF54"/>
  <c r="CJ54"/>
  <c r="CN54"/>
  <c r="CR54"/>
  <c r="CV54"/>
  <c r="CZ54"/>
  <c r="DD54"/>
  <c r="DH54"/>
  <c r="DL54"/>
  <c r="DP54"/>
  <c r="DT54"/>
  <c r="DX54"/>
  <c r="EB54"/>
  <c r="EF54"/>
  <c r="EJ54"/>
  <c r="EN54"/>
  <c r="ER54"/>
  <c r="EV54"/>
  <c r="EZ54"/>
  <c r="AE147"/>
  <c r="AI147"/>
  <c r="AM147"/>
  <c r="AQ147"/>
  <c r="AU147"/>
  <c r="AY147"/>
  <c r="BC147"/>
  <c r="BG147"/>
  <c r="BK147"/>
  <c r="BO147"/>
  <c r="BS147"/>
  <c r="BW147"/>
  <c r="CA147"/>
  <c r="CE147"/>
  <c r="CI147"/>
  <c r="CM147"/>
  <c r="CQ147"/>
  <c r="CU147"/>
  <c r="CY147"/>
  <c r="DC147"/>
  <c r="DG147"/>
  <c r="DK147"/>
  <c r="DO147"/>
  <c r="DS147"/>
  <c r="DW147"/>
  <c r="EA147"/>
  <c r="EE147"/>
  <c r="EI147"/>
  <c r="EM147"/>
  <c r="EQ147"/>
  <c r="EU147"/>
  <c r="EY147"/>
  <c r="AD147"/>
  <c r="AH147"/>
  <c r="AL147"/>
  <c r="AP147"/>
  <c r="AT147"/>
  <c r="AX147"/>
  <c r="BB147"/>
  <c r="BF147"/>
  <c r="BJ147"/>
  <c r="BN147"/>
  <c r="BR147"/>
  <c r="BV147"/>
  <c r="BZ147"/>
  <c r="CD147"/>
  <c r="CH147"/>
  <c r="CL147"/>
  <c r="CP147"/>
  <c r="CT147"/>
  <c r="CX147"/>
  <c r="DB147"/>
  <c r="DF147"/>
  <c r="DJ147"/>
  <c r="DN147"/>
  <c r="DR147"/>
  <c r="DV147"/>
  <c r="DZ147"/>
  <c r="ED147"/>
  <c r="EH147"/>
  <c r="EL147"/>
  <c r="EP147"/>
  <c r="ET147"/>
  <c r="EX147"/>
  <c r="FB147"/>
  <c r="AG143"/>
  <c r="AK143"/>
  <c r="AO143"/>
  <c r="AS143"/>
  <c r="AW143"/>
  <c r="BA143"/>
  <c r="BE143"/>
  <c r="BI143"/>
  <c r="BM143"/>
  <c r="BQ143"/>
  <c r="BU143"/>
  <c r="BY143"/>
  <c r="CC143"/>
  <c r="CG143"/>
  <c r="CK143"/>
  <c r="CO143"/>
  <c r="CS143"/>
  <c r="CW143"/>
  <c r="DA143"/>
  <c r="DE143"/>
  <c r="DI143"/>
  <c r="DM143"/>
  <c r="DQ143"/>
  <c r="DU143"/>
  <c r="DY143"/>
  <c r="EC143"/>
  <c r="EG143"/>
  <c r="EK143"/>
  <c r="EO143"/>
  <c r="ES143"/>
  <c r="EW143"/>
  <c r="FA143"/>
  <c r="AF143"/>
  <c r="AJ143"/>
  <c r="AN143"/>
  <c r="AR143"/>
  <c r="AV143"/>
  <c r="AZ143"/>
  <c r="BD143"/>
  <c r="BH143"/>
  <c r="BL143"/>
  <c r="BP143"/>
  <c r="BT143"/>
  <c r="BX143"/>
  <c r="CB143"/>
  <c r="CF143"/>
  <c r="CJ143"/>
  <c r="CN143"/>
  <c r="CR143"/>
  <c r="CV143"/>
  <c r="CZ143"/>
  <c r="DD143"/>
  <c r="DH143"/>
  <c r="DL143"/>
  <c r="DP143"/>
  <c r="DT143"/>
  <c r="DX143"/>
  <c r="EB143"/>
  <c r="EF143"/>
  <c r="EJ143"/>
  <c r="EN143"/>
  <c r="ER143"/>
  <c r="EV143"/>
  <c r="EZ143"/>
  <c r="AE139"/>
  <c r="AI139"/>
  <c r="AM139"/>
  <c r="AQ139"/>
  <c r="AU139"/>
  <c r="AY139"/>
  <c r="BC139"/>
  <c r="BG139"/>
  <c r="BK139"/>
  <c r="BO139"/>
  <c r="BS139"/>
  <c r="BW139"/>
  <c r="CA139"/>
  <c r="CE139"/>
  <c r="CI139"/>
  <c r="CM139"/>
  <c r="CQ139"/>
  <c r="CU139"/>
  <c r="CY139"/>
  <c r="DC139"/>
  <c r="DG139"/>
  <c r="DK139"/>
  <c r="DO139"/>
  <c r="DS139"/>
  <c r="DW139"/>
  <c r="EA139"/>
  <c r="EE139"/>
  <c r="EI139"/>
  <c r="EM139"/>
  <c r="EQ139"/>
  <c r="EU139"/>
  <c r="EY139"/>
  <c r="AD139"/>
  <c r="AH139"/>
  <c r="AL139"/>
  <c r="AP139"/>
  <c r="AT139"/>
  <c r="AX139"/>
  <c r="BB139"/>
  <c r="BF139"/>
  <c r="BJ139"/>
  <c r="BN139"/>
  <c r="BR139"/>
  <c r="BV139"/>
  <c r="BZ139"/>
  <c r="CD139"/>
  <c r="CH139"/>
  <c r="CL139"/>
  <c r="CP139"/>
  <c r="CT139"/>
  <c r="CX139"/>
  <c r="DB139"/>
  <c r="DF139"/>
  <c r="DJ139"/>
  <c r="DN139"/>
  <c r="DR139"/>
  <c r="DV139"/>
  <c r="DZ139"/>
  <c r="ED139"/>
  <c r="EH139"/>
  <c r="EL139"/>
  <c r="EP139"/>
  <c r="ET139"/>
  <c r="EX139"/>
  <c r="FB139"/>
  <c r="AG135"/>
  <c r="AK135"/>
  <c r="AO135"/>
  <c r="AS135"/>
  <c r="AW135"/>
  <c r="BA135"/>
  <c r="BE135"/>
  <c r="BI135"/>
  <c r="BM135"/>
  <c r="BQ135"/>
  <c r="BU135"/>
  <c r="BY135"/>
  <c r="CC135"/>
  <c r="CG135"/>
  <c r="CK135"/>
  <c r="CO135"/>
  <c r="CS135"/>
  <c r="CW135"/>
  <c r="DA135"/>
  <c r="DE135"/>
  <c r="DI135"/>
  <c r="DM135"/>
  <c r="DQ135"/>
  <c r="DU135"/>
  <c r="DY135"/>
  <c r="EC135"/>
  <c r="EG135"/>
  <c r="EK135"/>
  <c r="EO135"/>
  <c r="ES135"/>
  <c r="EW135"/>
  <c r="FA135"/>
  <c r="AF135"/>
  <c r="AJ135"/>
  <c r="AN135"/>
  <c r="AR135"/>
  <c r="AV135"/>
  <c r="AZ135"/>
  <c r="BD135"/>
  <c r="BH135"/>
  <c r="BL135"/>
  <c r="BP135"/>
  <c r="BT135"/>
  <c r="BX135"/>
  <c r="CB135"/>
  <c r="CF135"/>
  <c r="CJ135"/>
  <c r="CN135"/>
  <c r="CR135"/>
  <c r="CV135"/>
  <c r="CZ135"/>
  <c r="DD135"/>
  <c r="DH135"/>
  <c r="DL135"/>
  <c r="DP135"/>
  <c r="DT135"/>
  <c r="DX135"/>
  <c r="EB135"/>
  <c r="EF135"/>
  <c r="EJ135"/>
  <c r="EN135"/>
  <c r="ER135"/>
  <c r="EV135"/>
  <c r="EZ135"/>
  <c r="FC148"/>
  <c r="FG148"/>
  <c r="FK148"/>
  <c r="FO148"/>
  <c r="FS148"/>
  <c r="FW148"/>
  <c r="GA148"/>
  <c r="GE148"/>
  <c r="GI148"/>
  <c r="GM148"/>
  <c r="GQ148"/>
  <c r="GU148"/>
  <c r="GY148"/>
  <c r="HC148"/>
  <c r="HG148"/>
  <c r="HK148"/>
  <c r="HO148"/>
  <c r="HS148"/>
  <c r="FD148"/>
  <c r="FH148"/>
  <c r="FL148"/>
  <c r="FP148"/>
  <c r="FT148"/>
  <c r="FX148"/>
  <c r="GB148"/>
  <c r="GF148"/>
  <c r="GJ148"/>
  <c r="GN148"/>
  <c r="GR148"/>
  <c r="GV148"/>
  <c r="GZ148"/>
  <c r="HD148"/>
  <c r="HH148"/>
  <c r="HL148"/>
  <c r="HP148"/>
  <c r="FE146"/>
  <c r="FI146"/>
  <c r="FM146"/>
  <c r="FQ146"/>
  <c r="FU146"/>
  <c r="FY146"/>
  <c r="GC146"/>
  <c r="GG146"/>
  <c r="GK146"/>
  <c r="GO146"/>
  <c r="GS146"/>
  <c r="GW146"/>
  <c r="HA146"/>
  <c r="HE146"/>
  <c r="HI146"/>
  <c r="HM146"/>
  <c r="HQ146"/>
  <c r="HU146"/>
  <c r="FF146"/>
  <c r="FJ146"/>
  <c r="FN146"/>
  <c r="FR146"/>
  <c r="FV146"/>
  <c r="FZ146"/>
  <c r="GD146"/>
  <c r="GH146"/>
  <c r="GL146"/>
  <c r="GP146"/>
  <c r="GT146"/>
  <c r="GX146"/>
  <c r="HB146"/>
  <c r="HF146"/>
  <c r="HJ146"/>
  <c r="HN146"/>
  <c r="FD144"/>
  <c r="FH144"/>
  <c r="FL144"/>
  <c r="FP144"/>
  <c r="FC144"/>
  <c r="FG144"/>
  <c r="FK144"/>
  <c r="FO144"/>
  <c r="FS144"/>
  <c r="FW144"/>
  <c r="GA144"/>
  <c r="GE144"/>
  <c r="GI144"/>
  <c r="GM144"/>
  <c r="GQ144"/>
  <c r="GU144"/>
  <c r="GY144"/>
  <c r="HC144"/>
  <c r="HG144"/>
  <c r="HK144"/>
  <c r="HO144"/>
  <c r="HS144"/>
  <c r="FT144"/>
  <c r="FX144"/>
  <c r="GB144"/>
  <c r="GF144"/>
  <c r="GJ144"/>
  <c r="GN144"/>
  <c r="GR144"/>
  <c r="GV144"/>
  <c r="GZ144"/>
  <c r="HD144"/>
  <c r="HH144"/>
  <c r="HL144"/>
  <c r="HP144"/>
  <c r="FF142"/>
  <c r="FJ142"/>
  <c r="FN142"/>
  <c r="FR142"/>
  <c r="FV142"/>
  <c r="FZ142"/>
  <c r="GD142"/>
  <c r="GH142"/>
  <c r="GL142"/>
  <c r="GP142"/>
  <c r="GT142"/>
  <c r="GX142"/>
  <c r="HB142"/>
  <c r="HF142"/>
  <c r="HJ142"/>
  <c r="HN142"/>
  <c r="HR142"/>
  <c r="FC142"/>
  <c r="FG142"/>
  <c r="FK142"/>
  <c r="FO142"/>
  <c r="FS142"/>
  <c r="FW142"/>
  <c r="GA142"/>
  <c r="GE142"/>
  <c r="GI142"/>
  <c r="GM142"/>
  <c r="GQ142"/>
  <c r="GU142"/>
  <c r="GY142"/>
  <c r="HC142"/>
  <c r="HG142"/>
  <c r="HK142"/>
  <c r="HO142"/>
  <c r="FD140"/>
  <c r="FH140"/>
  <c r="FL140"/>
  <c r="FP140"/>
  <c r="FT140"/>
  <c r="FX140"/>
  <c r="GB140"/>
  <c r="GF140"/>
  <c r="GJ140"/>
  <c r="GN140"/>
  <c r="GR140"/>
  <c r="GV140"/>
  <c r="GZ140"/>
  <c r="HD140"/>
  <c r="HH140"/>
  <c r="HL140"/>
  <c r="HP140"/>
  <c r="HT140"/>
  <c r="FE140"/>
  <c r="FI140"/>
  <c r="FM140"/>
  <c r="FQ140"/>
  <c r="FU140"/>
  <c r="FY140"/>
  <c r="GC140"/>
  <c r="GG140"/>
  <c r="GK140"/>
  <c r="GO140"/>
  <c r="GS140"/>
  <c r="GW140"/>
  <c r="HA140"/>
  <c r="HE140"/>
  <c r="HI140"/>
  <c r="HM140"/>
  <c r="HQ140"/>
  <c r="FF138"/>
  <c r="FJ138"/>
  <c r="FN138"/>
  <c r="FR138"/>
  <c r="FV138"/>
  <c r="FZ138"/>
  <c r="GD138"/>
  <c r="GH138"/>
  <c r="GL138"/>
  <c r="GP138"/>
  <c r="GT138"/>
  <c r="GX138"/>
  <c r="HB138"/>
  <c r="HF138"/>
  <c r="HJ138"/>
  <c r="HN138"/>
  <c r="HR138"/>
  <c r="FC138"/>
  <c r="FG138"/>
  <c r="FK138"/>
  <c r="FO138"/>
  <c r="FS138"/>
  <c r="FW138"/>
  <c r="GA138"/>
  <c r="GE138"/>
  <c r="GI138"/>
  <c r="GM138"/>
  <c r="GQ138"/>
  <c r="GU138"/>
  <c r="GY138"/>
  <c r="HC138"/>
  <c r="HG138"/>
  <c r="HK138"/>
  <c r="HO138"/>
  <c r="FD136"/>
  <c r="FH136"/>
  <c r="FL136"/>
  <c r="FP136"/>
  <c r="FT136"/>
  <c r="FX136"/>
  <c r="GB136"/>
  <c r="GF136"/>
  <c r="GJ136"/>
  <c r="GN136"/>
  <c r="GR136"/>
  <c r="GV136"/>
  <c r="GZ136"/>
  <c r="HD136"/>
  <c r="HH136"/>
  <c r="HL136"/>
  <c r="HP136"/>
  <c r="HT136"/>
  <c r="FE136"/>
  <c r="FI136"/>
  <c r="FM136"/>
  <c r="FQ136"/>
  <c r="FU136"/>
  <c r="FY136"/>
  <c r="GC136"/>
  <c r="GG136"/>
  <c r="GK136"/>
  <c r="GO136"/>
  <c r="GS136"/>
  <c r="GW136"/>
  <c r="HA136"/>
  <c r="HE136"/>
  <c r="HI136"/>
  <c r="HM136"/>
  <c r="HQ136"/>
  <c r="FF74"/>
  <c r="FJ74"/>
  <c r="FN74"/>
  <c r="FR74"/>
  <c r="FV74"/>
  <c r="FZ74"/>
  <c r="GD74"/>
  <c r="GH74"/>
  <c r="GL74"/>
  <c r="GP74"/>
  <c r="GT74"/>
  <c r="GX74"/>
  <c r="HB74"/>
  <c r="HF74"/>
  <c r="HJ74"/>
  <c r="HN74"/>
  <c r="HR74"/>
  <c r="FC74"/>
  <c r="FG74"/>
  <c r="FK74"/>
  <c r="FO74"/>
  <c r="FS74"/>
  <c r="FW74"/>
  <c r="GA74"/>
  <c r="GE74"/>
  <c r="GI74"/>
  <c r="GM74"/>
  <c r="GQ74"/>
  <c r="GU74"/>
  <c r="GY74"/>
  <c r="HC74"/>
  <c r="HG74"/>
  <c r="HK74"/>
  <c r="HO74"/>
  <c r="FD54"/>
  <c r="FH54"/>
  <c r="FL54"/>
  <c r="FP54"/>
  <c r="FT54"/>
  <c r="FX54"/>
  <c r="GB54"/>
  <c r="GF54"/>
  <c r="GJ54"/>
  <c r="GN54"/>
  <c r="GR54"/>
  <c r="GV54"/>
  <c r="GZ54"/>
  <c r="HD54"/>
  <c r="HH54"/>
  <c r="HL54"/>
  <c r="HP54"/>
  <c r="HT54"/>
  <c r="FE54"/>
  <c r="FI54"/>
  <c r="FM54"/>
  <c r="FQ54"/>
  <c r="FU54"/>
  <c r="FY54"/>
  <c r="GC54"/>
  <c r="GG54"/>
  <c r="GK54"/>
  <c r="GO54"/>
  <c r="GS54"/>
  <c r="GW54"/>
  <c r="HA54"/>
  <c r="HE54"/>
  <c r="HI54"/>
  <c r="HM54"/>
  <c r="HQ54"/>
  <c r="FF149"/>
  <c r="FJ149"/>
  <c r="FN149"/>
  <c r="FR149"/>
  <c r="FV149"/>
  <c r="FZ149"/>
  <c r="GD149"/>
  <c r="GH149"/>
  <c r="GL149"/>
  <c r="GP149"/>
  <c r="GT149"/>
  <c r="GX149"/>
  <c r="HB149"/>
  <c r="HF149"/>
  <c r="HJ149"/>
  <c r="HN149"/>
  <c r="HR149"/>
  <c r="FC149"/>
  <c r="FG149"/>
  <c r="FK149"/>
  <c r="FO149"/>
  <c r="FS149"/>
  <c r="FW149"/>
  <c r="GA149"/>
  <c r="GE149"/>
  <c r="GI149"/>
  <c r="GM149"/>
  <c r="GQ149"/>
  <c r="GU149"/>
  <c r="GY149"/>
  <c r="HC149"/>
  <c r="HG149"/>
  <c r="HK149"/>
  <c r="HO149"/>
  <c r="FD147"/>
  <c r="FH147"/>
  <c r="FL147"/>
  <c r="FP147"/>
  <c r="FT147"/>
  <c r="FX147"/>
  <c r="GB147"/>
  <c r="GF147"/>
  <c r="GJ147"/>
  <c r="GN147"/>
  <c r="GR147"/>
  <c r="GV147"/>
  <c r="GZ147"/>
  <c r="HD147"/>
  <c r="HH147"/>
  <c r="HL147"/>
  <c r="HP147"/>
  <c r="HT147"/>
  <c r="FE147"/>
  <c r="FI147"/>
  <c r="FM147"/>
  <c r="FQ147"/>
  <c r="FU147"/>
  <c r="FY147"/>
  <c r="GC147"/>
  <c r="GG147"/>
  <c r="GK147"/>
  <c r="GO147"/>
  <c r="GS147"/>
  <c r="GW147"/>
  <c r="HA147"/>
  <c r="HE147"/>
  <c r="HI147"/>
  <c r="HM147"/>
  <c r="HQ147"/>
  <c r="FF145"/>
  <c r="FJ145"/>
  <c r="FN145"/>
  <c r="FR145"/>
  <c r="FV145"/>
  <c r="FZ145"/>
  <c r="GD145"/>
  <c r="GH145"/>
  <c r="GL145"/>
  <c r="GP145"/>
  <c r="GT145"/>
  <c r="GX145"/>
  <c r="HB145"/>
  <c r="HF145"/>
  <c r="HJ145"/>
  <c r="HN145"/>
  <c r="HR145"/>
  <c r="FC145"/>
  <c r="FG145"/>
  <c r="FK145"/>
  <c r="FO145"/>
  <c r="FS145"/>
  <c r="FW145"/>
  <c r="GA145"/>
  <c r="GE145"/>
  <c r="GI145"/>
  <c r="GM145"/>
  <c r="GQ145"/>
  <c r="GU145"/>
  <c r="GY145"/>
  <c r="HC145"/>
  <c r="HG145"/>
  <c r="HK145"/>
  <c r="HO145"/>
  <c r="FC143"/>
  <c r="FG143"/>
  <c r="FK143"/>
  <c r="FO143"/>
  <c r="FS143"/>
  <c r="FW143"/>
  <c r="GA143"/>
  <c r="GE143"/>
  <c r="GI143"/>
  <c r="GM143"/>
  <c r="GQ143"/>
  <c r="GU143"/>
  <c r="GY143"/>
  <c r="HC143"/>
  <c r="HG143"/>
  <c r="HK143"/>
  <c r="HO143"/>
  <c r="HS143"/>
  <c r="FD143"/>
  <c r="FH143"/>
  <c r="FL143"/>
  <c r="FP143"/>
  <c r="FT143"/>
  <c r="FX143"/>
  <c r="GB143"/>
  <c r="GF143"/>
  <c r="GJ143"/>
  <c r="GN143"/>
  <c r="GR143"/>
  <c r="GV143"/>
  <c r="GZ143"/>
  <c r="HD143"/>
  <c r="HH143"/>
  <c r="HL143"/>
  <c r="HP143"/>
  <c r="FE141"/>
  <c r="FI141"/>
  <c r="FM141"/>
  <c r="FQ141"/>
  <c r="FU141"/>
  <c r="FY141"/>
  <c r="GC141"/>
  <c r="GG141"/>
  <c r="GK141"/>
  <c r="GO141"/>
  <c r="GS141"/>
  <c r="GW141"/>
  <c r="HA141"/>
  <c r="HE141"/>
  <c r="HI141"/>
  <c r="HM141"/>
  <c r="HQ141"/>
  <c r="HU141"/>
  <c r="FF141"/>
  <c r="FJ141"/>
  <c r="FN141"/>
  <c r="FR141"/>
  <c r="FV141"/>
  <c r="FZ141"/>
  <c r="GD141"/>
  <c r="GH141"/>
  <c r="GL141"/>
  <c r="GP141"/>
  <c r="GT141"/>
  <c r="GX141"/>
  <c r="HB141"/>
  <c r="HF141"/>
  <c r="HJ141"/>
  <c r="HN141"/>
  <c r="FC139"/>
  <c r="FG139"/>
  <c r="FK139"/>
  <c r="FO139"/>
  <c r="FS139"/>
  <c r="FW139"/>
  <c r="GA139"/>
  <c r="GE139"/>
  <c r="GI139"/>
  <c r="GM139"/>
  <c r="GQ139"/>
  <c r="GU139"/>
  <c r="GY139"/>
  <c r="HC139"/>
  <c r="HG139"/>
  <c r="HK139"/>
  <c r="HO139"/>
  <c r="HS139"/>
  <c r="FD139"/>
  <c r="FH139"/>
  <c r="FL139"/>
  <c r="FP139"/>
  <c r="FT139"/>
  <c r="FX139"/>
  <c r="GB139"/>
  <c r="GF139"/>
  <c r="GJ139"/>
  <c r="GN139"/>
  <c r="GR139"/>
  <c r="GV139"/>
  <c r="GZ139"/>
  <c r="HD139"/>
  <c r="HH139"/>
  <c r="HL139"/>
  <c r="HP139"/>
  <c r="FE137"/>
  <c r="FI137"/>
  <c r="FM137"/>
  <c r="FQ137"/>
  <c r="FU137"/>
  <c r="FY137"/>
  <c r="GC137"/>
  <c r="GG137"/>
  <c r="GK137"/>
  <c r="GO137"/>
  <c r="GS137"/>
  <c r="GW137"/>
  <c r="HA137"/>
  <c r="HE137"/>
  <c r="HI137"/>
  <c r="HM137"/>
  <c r="HQ137"/>
  <c r="HU137"/>
  <c r="FF137"/>
  <c r="FJ137"/>
  <c r="FN137"/>
  <c r="FR137"/>
  <c r="FV137"/>
  <c r="FZ137"/>
  <c r="GD137"/>
  <c r="GH137"/>
  <c r="GL137"/>
  <c r="GP137"/>
  <c r="GT137"/>
  <c r="GX137"/>
  <c r="HB137"/>
  <c r="HF137"/>
  <c r="HJ137"/>
  <c r="HN137"/>
  <c r="FC135"/>
  <c r="FG135"/>
  <c r="FK135"/>
  <c r="FO135"/>
  <c r="FS135"/>
  <c r="FW135"/>
  <c r="GA135"/>
  <c r="GE135"/>
  <c r="GI135"/>
  <c r="GM135"/>
  <c r="GQ135"/>
  <c r="GU135"/>
  <c r="GY135"/>
  <c r="HC135"/>
  <c r="HG135"/>
  <c r="HK135"/>
  <c r="HO135"/>
  <c r="HS135"/>
  <c r="FD135"/>
  <c r="FH135"/>
  <c r="FL135"/>
  <c r="FP135"/>
  <c r="FT135"/>
  <c r="FX135"/>
  <c r="GB135"/>
  <c r="GF135"/>
  <c r="GJ135"/>
  <c r="GN135"/>
  <c r="GR135"/>
  <c r="GV135"/>
  <c r="GZ135"/>
  <c r="HD135"/>
  <c r="HH135"/>
  <c r="HL135"/>
  <c r="HP135"/>
  <c r="FD32"/>
  <c r="FH32"/>
  <c r="FL32"/>
  <c r="FP32"/>
  <c r="FT32"/>
  <c r="FX32"/>
  <c r="GB32"/>
  <c r="GF32"/>
  <c r="GJ32"/>
  <c r="GN32"/>
  <c r="GR32"/>
  <c r="GV32"/>
  <c r="GZ32"/>
  <c r="HD32"/>
  <c r="HH32"/>
  <c r="HL32"/>
  <c r="HP32"/>
  <c r="HT32"/>
  <c r="FE32"/>
  <c r="FI32"/>
  <c r="FM32"/>
  <c r="FQ32"/>
  <c r="FU32"/>
  <c r="FY32"/>
  <c r="GC32"/>
  <c r="GG32"/>
  <c r="GK32"/>
  <c r="GO32"/>
  <c r="GS32"/>
  <c r="GW32"/>
  <c r="HA32"/>
  <c r="HE32"/>
  <c r="HI32"/>
  <c r="HM32"/>
  <c r="HQ32"/>
  <c r="HU32"/>
  <c r="FF32"/>
  <c r="FJ32"/>
  <c r="FN32"/>
  <c r="FR32"/>
  <c r="FV32"/>
  <c r="FZ32"/>
  <c r="GD32"/>
  <c r="GH32"/>
  <c r="GL32"/>
  <c r="GP32"/>
  <c r="GT32"/>
  <c r="GX32"/>
  <c r="HB32"/>
  <c r="HF32"/>
  <c r="HJ32"/>
  <c r="HN32"/>
  <c r="HR32"/>
  <c r="FC32"/>
  <c r="FG32"/>
  <c r="FK32"/>
  <c r="FO32"/>
  <c r="FS32"/>
  <c r="FW32"/>
  <c r="GA32"/>
  <c r="GE32"/>
  <c r="GI32"/>
  <c r="GM32"/>
  <c r="GQ32"/>
  <c r="GU32"/>
  <c r="GY32"/>
  <c r="HC32"/>
  <c r="HG32"/>
  <c r="HK32"/>
  <c r="HO32"/>
  <c r="HS32"/>
  <c r="AC31"/>
  <c r="AC33"/>
  <c r="AC37"/>
  <c r="AG32"/>
  <c r="AK32"/>
  <c r="AO32"/>
  <c r="AS32"/>
  <c r="AW32"/>
  <c r="BA32"/>
  <c r="BE32"/>
  <c r="BI32"/>
  <c r="BM32"/>
  <c r="BQ32"/>
  <c r="BU32"/>
  <c r="BY32"/>
  <c r="CC32"/>
  <c r="CG32"/>
  <c r="CK32"/>
  <c r="CO32"/>
  <c r="CS32"/>
  <c r="CW32"/>
  <c r="DA32"/>
  <c r="DE32"/>
  <c r="DI32"/>
  <c r="DM32"/>
  <c r="DQ32"/>
  <c r="DU32"/>
  <c r="DY32"/>
  <c r="EC32"/>
  <c r="EG32"/>
  <c r="EK32"/>
  <c r="EO32"/>
  <c r="ES32"/>
  <c r="EW32"/>
  <c r="FA32"/>
  <c r="AD32"/>
  <c r="AH32"/>
  <c r="AL32"/>
  <c r="AP32"/>
  <c r="AT32"/>
  <c r="AX32"/>
  <c r="BB32"/>
  <c r="BF32"/>
  <c r="BJ32"/>
  <c r="BN32"/>
  <c r="BR32"/>
  <c r="BV32"/>
  <c r="BZ32"/>
  <c r="CD32"/>
  <c r="CH32"/>
  <c r="CL32"/>
  <c r="CP32"/>
  <c r="CT32"/>
  <c r="CX32"/>
  <c r="DB32"/>
  <c r="DF32"/>
  <c r="DJ32"/>
  <c r="DN32"/>
  <c r="DR32"/>
  <c r="DV32"/>
  <c r="DZ32"/>
  <c r="ED32"/>
  <c r="EH32"/>
  <c r="EL32"/>
  <c r="EP32"/>
  <c r="ET32"/>
  <c r="EX32"/>
  <c r="FB32"/>
  <c r="AE32"/>
  <c r="AI32"/>
  <c r="AM32"/>
  <c r="AQ32"/>
  <c r="AU32"/>
  <c r="AY32"/>
  <c r="BC32"/>
  <c r="BG32"/>
  <c r="BK32"/>
  <c r="BO32"/>
  <c r="BS32"/>
  <c r="BW32"/>
  <c r="CA32"/>
  <c r="CE32"/>
  <c r="CI32"/>
  <c r="CM32"/>
  <c r="CQ32"/>
  <c r="CU32"/>
  <c r="CY32"/>
  <c r="DC32"/>
  <c r="DG32"/>
  <c r="DK32"/>
  <c r="DO32"/>
  <c r="DS32"/>
  <c r="DW32"/>
  <c r="EA32"/>
  <c r="EE32"/>
  <c r="EI32"/>
  <c r="EM32"/>
  <c r="EQ32"/>
  <c r="EU32"/>
  <c r="EY32"/>
  <c r="AF32"/>
  <c r="AJ32"/>
  <c r="AN32"/>
  <c r="AR32"/>
  <c r="AV32"/>
  <c r="AZ32"/>
  <c r="BD32"/>
  <c r="BH32"/>
  <c r="BL32"/>
  <c r="BP32"/>
  <c r="BT32"/>
  <c r="BX32"/>
  <c r="CB32"/>
  <c r="CF32"/>
  <c r="CJ32"/>
  <c r="CN32"/>
  <c r="CR32"/>
  <c r="CV32"/>
  <c r="CZ32"/>
  <c r="DD32"/>
  <c r="DH32"/>
  <c r="DL32"/>
  <c r="DP32"/>
  <c r="DT32"/>
  <c r="DX32"/>
  <c r="EB32"/>
  <c r="EF32"/>
  <c r="EJ32"/>
  <c r="EN32"/>
  <c r="ER32"/>
  <c r="EV32"/>
  <c r="C31"/>
  <c r="AA42"/>
  <c r="B42" s="1"/>
  <c r="AB42"/>
  <c r="AA34"/>
  <c r="B34" s="1"/>
  <c r="AB34"/>
  <c r="AA56"/>
  <c r="B56" s="1"/>
  <c r="AB56"/>
  <c r="AA46"/>
  <c r="B46" s="1"/>
  <c r="AB46"/>
  <c r="AA38"/>
  <c r="B38" s="1"/>
  <c r="AB38"/>
  <c r="Z43"/>
  <c r="AB43" s="1"/>
  <c r="Z35"/>
  <c r="Z57"/>
  <c r="Z47"/>
  <c r="Z39"/>
  <c r="AA65"/>
  <c r="B65" s="1"/>
  <c r="AB65"/>
  <c r="AA75"/>
  <c r="B75" s="1"/>
  <c r="AB75"/>
  <c r="Z66"/>
  <c r="Z76"/>
  <c r="AJ40" i="7" l="1"/>
  <c r="AR40"/>
  <c r="AZ40"/>
  <c r="BH40"/>
  <c r="BP40"/>
  <c r="BX40"/>
  <c r="CF40"/>
  <c r="CN40"/>
  <c r="CV40"/>
  <c r="DD40"/>
  <c r="DL40"/>
  <c r="DT40"/>
  <c r="EB40"/>
  <c r="EJ40"/>
  <c r="ER40"/>
  <c r="FF40"/>
  <c r="FV40"/>
  <c r="GL40"/>
  <c r="HB40"/>
  <c r="HR40"/>
  <c r="CP30" i="6"/>
  <c r="HN30"/>
  <c r="FK30"/>
  <c r="CS30"/>
  <c r="HQ30"/>
  <c r="FN30"/>
  <c r="FD30"/>
  <c r="DV30"/>
  <c r="BS30"/>
  <c r="GQ30"/>
  <c r="DY30"/>
  <c r="BV30"/>
  <c r="GT30"/>
  <c r="DX30"/>
  <c r="IC18" i="7"/>
  <c r="ID25" s="1"/>
  <c r="BD30" i="6"/>
  <c r="CM30"/>
  <c r="EY30"/>
  <c r="HK30"/>
  <c r="CG30"/>
  <c r="ES30"/>
  <c r="HE30"/>
  <c r="CH30"/>
  <c r="ET30"/>
  <c r="HF30"/>
  <c r="CQ30"/>
  <c r="FC30"/>
  <c r="HO30"/>
  <c r="CK30"/>
  <c r="EW30"/>
  <c r="HI30"/>
  <c r="CT30"/>
  <c r="FF30"/>
  <c r="HR30"/>
  <c r="FL30"/>
  <c r="CZ30"/>
  <c r="AU30"/>
  <c r="AY30"/>
  <c r="CE30"/>
  <c r="DK30"/>
  <c r="EQ30"/>
  <c r="FW30"/>
  <c r="HC30"/>
  <c r="AS30"/>
  <c r="BY30"/>
  <c r="DE30"/>
  <c r="EK30"/>
  <c r="FQ30"/>
  <c r="GW30"/>
  <c r="AT30"/>
  <c r="BZ30"/>
  <c r="DF30"/>
  <c r="EL30"/>
  <c r="FR30"/>
  <c r="GX30"/>
  <c r="BC30"/>
  <c r="CI30"/>
  <c r="DO30"/>
  <c r="EU30"/>
  <c r="GA30"/>
  <c r="HG30"/>
  <c r="AW30"/>
  <c r="CC30"/>
  <c r="DI30"/>
  <c r="EO30"/>
  <c r="FU30"/>
  <c r="HA30"/>
  <c r="BF30"/>
  <c r="CL30"/>
  <c r="DR30"/>
  <c r="EX30"/>
  <c r="GD30"/>
  <c r="HJ30"/>
  <c r="GZ30"/>
  <c r="FT30"/>
  <c r="EN30"/>
  <c r="DH30"/>
  <c r="CB30"/>
  <c r="AH30"/>
  <c r="BG30"/>
  <c r="DS30"/>
  <c r="GE30"/>
  <c r="BA30"/>
  <c r="DM30"/>
  <c r="FY30"/>
  <c r="BB30"/>
  <c r="DN30"/>
  <c r="FZ30"/>
  <c r="BK30"/>
  <c r="DW30"/>
  <c r="GI30"/>
  <c r="BE30"/>
  <c r="DQ30"/>
  <c r="GC30"/>
  <c r="BN30"/>
  <c r="DZ30"/>
  <c r="GL30"/>
  <c r="GR30"/>
  <c r="EF30"/>
  <c r="BT30"/>
  <c r="AQ30"/>
  <c r="BW30"/>
  <c r="DC30"/>
  <c r="EI30"/>
  <c r="FO30"/>
  <c r="GU30"/>
  <c r="AK30"/>
  <c r="BQ30"/>
  <c r="CW30"/>
  <c r="EC30"/>
  <c r="FI30"/>
  <c r="GO30"/>
  <c r="HU30"/>
  <c r="BR30"/>
  <c r="CX30"/>
  <c r="ED30"/>
  <c r="FJ30"/>
  <c r="GP30"/>
  <c r="HT30"/>
  <c r="CA30"/>
  <c r="DG30"/>
  <c r="EM30"/>
  <c r="FS30"/>
  <c r="GY30"/>
  <c r="AO30"/>
  <c r="BU30"/>
  <c r="DA30"/>
  <c r="EG30"/>
  <c r="FM30"/>
  <c r="GS30"/>
  <c r="AX30"/>
  <c r="CD30"/>
  <c r="DJ30"/>
  <c r="EP30"/>
  <c r="FV30"/>
  <c r="HB30"/>
  <c r="HH30"/>
  <c r="GB30"/>
  <c r="EV30"/>
  <c r="DP30"/>
  <c r="CJ30"/>
  <c r="AP30"/>
  <c r="ID21" i="7"/>
  <c r="ID29"/>
  <c r="ID71"/>
  <c r="ID87"/>
  <c r="ID48"/>
  <c r="ID64"/>
  <c r="ID114"/>
  <c r="ID130"/>
  <c r="ID142"/>
  <c r="ID158"/>
  <c r="ID176"/>
  <c r="ID171"/>
  <c r="ID204"/>
  <c r="ID209"/>
  <c r="ID62"/>
  <c r="ID78"/>
  <c r="ID68"/>
  <c r="ID84"/>
  <c r="ID93"/>
  <c r="ID109"/>
  <c r="ID156"/>
  <c r="ID131"/>
  <c r="ID174"/>
  <c r="ID169"/>
  <c r="ID200"/>
  <c r="ID212"/>
  <c r="AA41"/>
  <c r="HT41" s="1"/>
  <c r="Y43"/>
  <c r="Z42"/>
  <c r="AB42" s="1"/>
  <c r="C27"/>
  <c r="EV40"/>
  <c r="EZ40"/>
  <c r="FD40"/>
  <c r="FH40"/>
  <c r="FL40"/>
  <c r="FP40"/>
  <c r="FT40"/>
  <c r="FX40"/>
  <c r="GB40"/>
  <c r="GF40"/>
  <c r="GJ40"/>
  <c r="GN40"/>
  <c r="GR40"/>
  <c r="GV40"/>
  <c r="GZ40"/>
  <c r="HD40"/>
  <c r="HH40"/>
  <c r="HL40"/>
  <c r="HP40"/>
  <c r="HT40"/>
  <c r="AG40"/>
  <c r="AK40"/>
  <c r="AO40"/>
  <c r="AS40"/>
  <c r="AW40"/>
  <c r="BA40"/>
  <c r="BE40"/>
  <c r="BI40"/>
  <c r="BM40"/>
  <c r="BQ40"/>
  <c r="BU40"/>
  <c r="BY40"/>
  <c r="CC40"/>
  <c r="CG40"/>
  <c r="CK40"/>
  <c r="CO40"/>
  <c r="CS40"/>
  <c r="CW40"/>
  <c r="DA40"/>
  <c r="DE40"/>
  <c r="DI40"/>
  <c r="DM40"/>
  <c r="DQ40"/>
  <c r="DU40"/>
  <c r="DY40"/>
  <c r="EC40"/>
  <c r="EG40"/>
  <c r="EK40"/>
  <c r="EO40"/>
  <c r="ES40"/>
  <c r="EW40"/>
  <c r="FA40"/>
  <c r="FE40"/>
  <c r="FI40"/>
  <c r="FM40"/>
  <c r="FQ40"/>
  <c r="FU40"/>
  <c r="FY40"/>
  <c r="GC40"/>
  <c r="GG40"/>
  <c r="GK40"/>
  <c r="GO40"/>
  <c r="GS40"/>
  <c r="GW40"/>
  <c r="HA40"/>
  <c r="HE40"/>
  <c r="HI40"/>
  <c r="HM40"/>
  <c r="HQ40"/>
  <c r="HU40"/>
  <c r="AC39"/>
  <c r="AE40"/>
  <c r="AI40"/>
  <c r="AM40"/>
  <c r="AQ40"/>
  <c r="AU40"/>
  <c r="AY40"/>
  <c r="BC40"/>
  <c r="BG40"/>
  <c r="BK40"/>
  <c r="BO40"/>
  <c r="BS40"/>
  <c r="BW40"/>
  <c r="CA40"/>
  <c r="CE40"/>
  <c r="CI40"/>
  <c r="CM40"/>
  <c r="CQ40"/>
  <c r="CU40"/>
  <c r="CY40"/>
  <c r="DC40"/>
  <c r="DG40"/>
  <c r="DK40"/>
  <c r="DO40"/>
  <c r="DS40"/>
  <c r="DW40"/>
  <c r="EA40"/>
  <c r="EE40"/>
  <c r="EI40"/>
  <c r="EM40"/>
  <c r="EQ40"/>
  <c r="EU40"/>
  <c r="EY40"/>
  <c r="FC40"/>
  <c r="FG40"/>
  <c r="FK40"/>
  <c r="FO40"/>
  <c r="FS40"/>
  <c r="FW40"/>
  <c r="GA40"/>
  <c r="GE40"/>
  <c r="GI40"/>
  <c r="GM40"/>
  <c r="GQ40"/>
  <c r="GU40"/>
  <c r="GY40"/>
  <c r="HC40"/>
  <c r="HG40"/>
  <c r="HK40"/>
  <c r="HO40"/>
  <c r="AB31" i="6"/>
  <c r="FJ31" s="1"/>
  <c r="AA31"/>
  <c r="B31" s="1"/>
  <c r="CX31"/>
  <c r="AL31"/>
  <c r="FV31"/>
  <c r="AQ31"/>
  <c r="EI31"/>
  <c r="AJ31"/>
  <c r="GN31"/>
  <c r="DU31"/>
  <c r="AU31"/>
  <c r="AN31"/>
  <c r="CZ31"/>
  <c r="AG31"/>
  <c r="AC29"/>
  <c r="HD30"/>
  <c r="GN30"/>
  <c r="FX30"/>
  <c r="FH30"/>
  <c r="ER30"/>
  <c r="EB30"/>
  <c r="DL30"/>
  <c r="CV30"/>
  <c r="CF30"/>
  <c r="BP30"/>
  <c r="AZ30"/>
  <c r="AN30"/>
  <c r="AF30"/>
  <c r="AE30"/>
  <c r="Z32"/>
  <c r="AB32" s="1"/>
  <c r="Y33"/>
  <c r="BL30"/>
  <c r="AV30"/>
  <c r="AL30"/>
  <c r="AD30"/>
  <c r="AI30"/>
  <c r="HL30"/>
  <c r="GV30"/>
  <c r="GF30"/>
  <c r="FP30"/>
  <c r="EZ30"/>
  <c r="EJ30"/>
  <c r="DT30"/>
  <c r="DD30"/>
  <c r="CN30"/>
  <c r="BX30"/>
  <c r="BH30"/>
  <c r="AR30"/>
  <c r="AJ30"/>
  <c r="AM30"/>
  <c r="C27"/>
  <c r="IC18"/>
  <c r="AH28" i="5"/>
  <c r="B28"/>
  <c r="AD28"/>
  <c r="HS28"/>
  <c r="AF28"/>
  <c r="AJ28"/>
  <c r="C26"/>
  <c r="AA29"/>
  <c r="Y31"/>
  <c r="Z30"/>
  <c r="AB30" s="1"/>
  <c r="AN28"/>
  <c r="AR28"/>
  <c r="AV28"/>
  <c r="AZ28"/>
  <c r="BD28"/>
  <c r="BH28"/>
  <c r="BL28"/>
  <c r="BP28"/>
  <c r="BT28"/>
  <c r="BX28"/>
  <c r="CB28"/>
  <c r="CF28"/>
  <c r="CJ28"/>
  <c r="CN28"/>
  <c r="CR28"/>
  <c r="CV28"/>
  <c r="CZ28"/>
  <c r="DD28"/>
  <c r="DH28"/>
  <c r="DL28"/>
  <c r="DP28"/>
  <c r="DT28"/>
  <c r="DX28"/>
  <c r="EB28"/>
  <c r="EF28"/>
  <c r="EJ28"/>
  <c r="EN28"/>
  <c r="ER28"/>
  <c r="EV28"/>
  <c r="EZ28"/>
  <c r="FD28"/>
  <c r="FH28"/>
  <c r="FL28"/>
  <c r="FP28"/>
  <c r="FT28"/>
  <c r="FX28"/>
  <c r="GB28"/>
  <c r="GF28"/>
  <c r="GJ28"/>
  <c r="GN28"/>
  <c r="GR28"/>
  <c r="GV28"/>
  <c r="GZ28"/>
  <c r="HD28"/>
  <c r="HH28"/>
  <c r="HL28"/>
  <c r="HP28"/>
  <c r="HT28"/>
  <c r="AG28"/>
  <c r="AK28"/>
  <c r="AO28"/>
  <c r="AS28"/>
  <c r="AW28"/>
  <c r="BA28"/>
  <c r="BE28"/>
  <c r="BI28"/>
  <c r="BM28"/>
  <c r="BQ28"/>
  <c r="BU28"/>
  <c r="BY28"/>
  <c r="CC28"/>
  <c r="CG28"/>
  <c r="CK28"/>
  <c r="CO28"/>
  <c r="CS28"/>
  <c r="CW28"/>
  <c r="DA28"/>
  <c r="DE28"/>
  <c r="DI28"/>
  <c r="DM28"/>
  <c r="DQ28"/>
  <c r="DU28"/>
  <c r="DY28"/>
  <c r="EC28"/>
  <c r="EG28"/>
  <c r="EK28"/>
  <c r="EO28"/>
  <c r="ES28"/>
  <c r="EW28"/>
  <c r="FA28"/>
  <c r="FE28"/>
  <c r="FI28"/>
  <c r="FM28"/>
  <c r="FQ28"/>
  <c r="FU28"/>
  <c r="FY28"/>
  <c r="GC28"/>
  <c r="GG28"/>
  <c r="GK28"/>
  <c r="GO28"/>
  <c r="GS28"/>
  <c r="GW28"/>
  <c r="HA28"/>
  <c r="HE28"/>
  <c r="HI28"/>
  <c r="HM28"/>
  <c r="HQ28"/>
  <c r="HU28"/>
  <c r="IC149"/>
  <c r="IC21"/>
  <c r="IC73"/>
  <c r="IC26"/>
  <c r="IC58"/>
  <c r="IC67"/>
  <c r="IC44"/>
  <c r="IC68"/>
  <c r="IC84"/>
  <c r="IC110"/>
  <c r="IC113"/>
  <c r="IC129"/>
  <c r="IC145"/>
  <c r="IC99"/>
  <c r="IC174"/>
  <c r="IC199"/>
  <c r="IC39"/>
  <c r="IC208"/>
  <c r="IC220"/>
  <c r="IC24"/>
  <c r="IC79"/>
  <c r="IC87"/>
  <c r="IC112"/>
  <c r="IC120"/>
  <c r="IC128"/>
  <c r="IC136"/>
  <c r="IC144"/>
  <c r="IC156"/>
  <c r="IC151"/>
  <c r="IC159"/>
  <c r="IC167"/>
  <c r="IC179"/>
  <c r="IC195"/>
  <c r="IC192"/>
  <c r="IC198"/>
  <c r="IC219"/>
  <c r="IC176"/>
  <c r="IC184"/>
  <c r="IC201"/>
  <c r="IC45"/>
  <c r="IC53"/>
  <c r="IC34"/>
  <c r="IC65"/>
  <c r="IC36"/>
  <c r="IC64"/>
  <c r="IC80"/>
  <c r="IC102"/>
  <c r="IC33"/>
  <c r="IC49"/>
  <c r="IC117"/>
  <c r="IC133"/>
  <c r="IC95"/>
  <c r="IC111"/>
  <c r="IC170"/>
  <c r="IC186"/>
  <c r="IC206"/>
  <c r="IC31"/>
  <c r="IC214"/>
  <c r="IC77"/>
  <c r="IC85"/>
  <c r="IC92"/>
  <c r="IC27"/>
  <c r="IC43"/>
  <c r="IC59"/>
  <c r="IC118"/>
  <c r="IC126"/>
  <c r="IC134"/>
  <c r="IC142"/>
  <c r="IC93"/>
  <c r="IC109"/>
  <c r="IC160"/>
  <c r="IC157"/>
  <c r="IC165"/>
  <c r="IC183"/>
  <c r="IC190"/>
  <c r="IC202"/>
  <c r="IC211"/>
  <c r="IC38"/>
  <c r="IC32"/>
  <c r="IC62"/>
  <c r="IC78"/>
  <c r="IC90"/>
  <c r="IC115"/>
  <c r="IC123"/>
  <c r="IC131"/>
  <c r="IC139"/>
  <c r="IC147"/>
  <c r="IC104"/>
  <c r="IC150"/>
  <c r="IC158"/>
  <c r="IC166"/>
  <c r="IC173"/>
  <c r="IC181"/>
  <c r="IC189"/>
  <c r="IC200"/>
  <c r="IC216"/>
  <c r="IC30"/>
  <c r="IC61"/>
  <c r="IC40"/>
  <c r="IC66"/>
  <c r="IC86"/>
  <c r="IC29"/>
  <c r="IC97"/>
  <c r="IC42"/>
  <c r="IC63"/>
  <c r="IC28"/>
  <c r="IC60"/>
  <c r="IC76"/>
  <c r="IC94"/>
  <c r="IC23"/>
  <c r="IC121"/>
  <c r="IC137"/>
  <c r="IC91"/>
  <c r="IC107"/>
  <c r="IC182"/>
  <c r="IC217"/>
  <c r="IC55"/>
  <c r="IC212"/>
  <c r="IC22"/>
  <c r="IC75"/>
  <c r="IC83"/>
  <c r="IC100"/>
  <c r="IC116"/>
  <c r="IC124"/>
  <c r="IC132"/>
  <c r="IC140"/>
  <c r="IC148"/>
  <c r="IC164"/>
  <c r="IC155"/>
  <c r="IC163"/>
  <c r="IC171"/>
  <c r="IC187"/>
  <c r="IC188"/>
  <c r="IC196"/>
  <c r="IC209"/>
  <c r="IC172"/>
  <c r="IC180"/>
  <c r="IC197"/>
  <c r="IC205"/>
  <c r="IC37"/>
  <c r="IC105"/>
  <c r="IC50"/>
  <c r="IC71"/>
  <c r="IC52"/>
  <c r="IC72"/>
  <c r="IC88"/>
  <c r="IC41"/>
  <c r="IC57"/>
  <c r="IC125"/>
  <c r="IC141"/>
  <c r="IC103"/>
  <c r="IC168"/>
  <c r="IC178"/>
  <c r="IC203"/>
  <c r="IC213"/>
  <c r="IC47"/>
  <c r="IC215"/>
  <c r="IC81"/>
  <c r="IC89"/>
  <c r="IC108"/>
  <c r="IC35"/>
  <c r="IC51"/>
  <c r="IC114"/>
  <c r="IC122"/>
  <c r="IC130"/>
  <c r="IC138"/>
  <c r="IC146"/>
  <c r="IC101"/>
  <c r="IC152"/>
  <c r="IC153"/>
  <c r="IC161"/>
  <c r="IC175"/>
  <c r="IC191"/>
  <c r="IC194"/>
  <c r="IC207"/>
  <c r="IC218"/>
  <c r="IC54"/>
  <c r="IC48"/>
  <c r="IC70"/>
  <c r="IC82"/>
  <c r="IC106"/>
  <c r="IC119"/>
  <c r="IC127"/>
  <c r="IC135"/>
  <c r="IC143"/>
  <c r="IC210"/>
  <c r="IC96"/>
  <c r="IC154"/>
  <c r="IC162"/>
  <c r="IC169"/>
  <c r="IC177"/>
  <c r="IC185"/>
  <c r="IC193"/>
  <c r="IC204"/>
  <c r="IC46"/>
  <c r="IC69"/>
  <c r="IC56"/>
  <c r="IC74"/>
  <c r="IC98"/>
  <c r="AC27"/>
  <c r="AL28"/>
  <c r="AP28"/>
  <c r="AT28"/>
  <c r="AX28"/>
  <c r="BB28"/>
  <c r="BF28"/>
  <c r="BJ28"/>
  <c r="BN28"/>
  <c r="BR28"/>
  <c r="BV28"/>
  <c r="BZ28"/>
  <c r="CD28"/>
  <c r="CH28"/>
  <c r="CL28"/>
  <c r="CP28"/>
  <c r="CT28"/>
  <c r="CX28"/>
  <c r="DB28"/>
  <c r="DF28"/>
  <c r="DJ28"/>
  <c r="DN28"/>
  <c r="DR28"/>
  <c r="DV28"/>
  <c r="DZ28"/>
  <c r="ED28"/>
  <c r="EH28"/>
  <c r="EL28"/>
  <c r="EP28"/>
  <c r="ET28"/>
  <c r="EX28"/>
  <c r="FB28"/>
  <c r="FF28"/>
  <c r="FJ28"/>
  <c r="FN28"/>
  <c r="FR28"/>
  <c r="FV28"/>
  <c r="FZ28"/>
  <c r="GD28"/>
  <c r="GH28"/>
  <c r="GL28"/>
  <c r="GP28"/>
  <c r="GT28"/>
  <c r="GX28"/>
  <c r="HB28"/>
  <c r="HF28"/>
  <c r="HJ28"/>
  <c r="HN28"/>
  <c r="AE28"/>
  <c r="AI28"/>
  <c r="AM28"/>
  <c r="AQ28"/>
  <c r="AU28"/>
  <c r="AY28"/>
  <c r="BC28"/>
  <c r="BG28"/>
  <c r="BK28"/>
  <c r="BO28"/>
  <c r="BS28"/>
  <c r="BW28"/>
  <c r="CA28"/>
  <c r="CE28"/>
  <c r="CI28"/>
  <c r="CM28"/>
  <c r="CQ28"/>
  <c r="CU28"/>
  <c r="CY28"/>
  <c r="DC28"/>
  <c r="DG28"/>
  <c r="DK28"/>
  <c r="DO28"/>
  <c r="DS28"/>
  <c r="DW28"/>
  <c r="EA28"/>
  <c r="EE28"/>
  <c r="EI28"/>
  <c r="EM28"/>
  <c r="EQ28"/>
  <c r="EU28"/>
  <c r="EY28"/>
  <c r="FC28"/>
  <c r="FG28"/>
  <c r="FK28"/>
  <c r="FO28"/>
  <c r="FS28"/>
  <c r="FW28"/>
  <c r="GA28"/>
  <c r="GE28"/>
  <c r="GI28"/>
  <c r="GM28"/>
  <c r="GQ28"/>
  <c r="GU28"/>
  <c r="GY28"/>
  <c r="HC28"/>
  <c r="HG28"/>
  <c r="HK28"/>
  <c r="HO28"/>
  <c r="IH21" i="1"/>
  <c r="IG22"/>
  <c r="HR75"/>
  <c r="HT65"/>
  <c r="HU46"/>
  <c r="HS56"/>
  <c r="HU42"/>
  <c r="AG75"/>
  <c r="AO75"/>
  <c r="AW75"/>
  <c r="BE75"/>
  <c r="BM75"/>
  <c r="BU75"/>
  <c r="CC75"/>
  <c r="CK75"/>
  <c r="AK75"/>
  <c r="AS75"/>
  <c r="BA75"/>
  <c r="BI75"/>
  <c r="BQ75"/>
  <c r="BY75"/>
  <c r="CG75"/>
  <c r="CO75"/>
  <c r="AC74"/>
  <c r="AC145"/>
  <c r="AC149"/>
  <c r="AC140"/>
  <c r="AC142"/>
  <c r="AC148"/>
  <c r="AC135"/>
  <c r="AC139"/>
  <c r="AC147"/>
  <c r="AC54"/>
  <c r="AC137"/>
  <c r="AC136"/>
  <c r="AC138"/>
  <c r="AC144"/>
  <c r="AC146"/>
  <c r="AC143"/>
  <c r="AC141"/>
  <c r="CS75"/>
  <c r="CW75"/>
  <c r="DA75"/>
  <c r="DE75"/>
  <c r="DI75"/>
  <c r="DM75"/>
  <c r="DQ75"/>
  <c r="DU75"/>
  <c r="DY75"/>
  <c r="EC75"/>
  <c r="EG75"/>
  <c r="EK75"/>
  <c r="EO75"/>
  <c r="ES75"/>
  <c r="EW75"/>
  <c r="FA75"/>
  <c r="AF75"/>
  <c r="AJ75"/>
  <c r="AN75"/>
  <c r="AR75"/>
  <c r="AV75"/>
  <c r="AZ75"/>
  <c r="BD75"/>
  <c r="BH75"/>
  <c r="BL75"/>
  <c r="BP75"/>
  <c r="BT75"/>
  <c r="BX75"/>
  <c r="CB75"/>
  <c r="CF75"/>
  <c r="CJ75"/>
  <c r="CN75"/>
  <c r="CR75"/>
  <c r="CV75"/>
  <c r="CZ75"/>
  <c r="DD75"/>
  <c r="DH75"/>
  <c r="DL75"/>
  <c r="DP75"/>
  <c r="DT75"/>
  <c r="DX75"/>
  <c r="EB75"/>
  <c r="EF75"/>
  <c r="EJ75"/>
  <c r="EN75"/>
  <c r="ER75"/>
  <c r="EV75"/>
  <c r="EZ75"/>
  <c r="AE65"/>
  <c r="AI65"/>
  <c r="AM65"/>
  <c r="AQ65"/>
  <c r="AU65"/>
  <c r="AY65"/>
  <c r="BC65"/>
  <c r="BG65"/>
  <c r="BK65"/>
  <c r="BO65"/>
  <c r="BS65"/>
  <c r="BW65"/>
  <c r="CA65"/>
  <c r="CE65"/>
  <c r="CI65"/>
  <c r="CM65"/>
  <c r="CQ65"/>
  <c r="CU65"/>
  <c r="CY65"/>
  <c r="DC65"/>
  <c r="DG65"/>
  <c r="DK65"/>
  <c r="DO65"/>
  <c r="DS65"/>
  <c r="DW65"/>
  <c r="EA65"/>
  <c r="EE65"/>
  <c r="EI65"/>
  <c r="EM65"/>
  <c r="EQ65"/>
  <c r="EU65"/>
  <c r="EY65"/>
  <c r="AD65"/>
  <c r="AH65"/>
  <c r="AL65"/>
  <c r="AP65"/>
  <c r="AT65"/>
  <c r="AX65"/>
  <c r="BB65"/>
  <c r="BF65"/>
  <c r="BJ65"/>
  <c r="BN65"/>
  <c r="BR65"/>
  <c r="BV65"/>
  <c r="BZ65"/>
  <c r="CD65"/>
  <c r="CH65"/>
  <c r="CL65"/>
  <c r="CP65"/>
  <c r="CT65"/>
  <c r="CX65"/>
  <c r="DB65"/>
  <c r="DF65"/>
  <c r="DJ65"/>
  <c r="DN65"/>
  <c r="DR65"/>
  <c r="DV65"/>
  <c r="DZ65"/>
  <c r="ED65"/>
  <c r="EH65"/>
  <c r="EL65"/>
  <c r="EP65"/>
  <c r="ET65"/>
  <c r="EX65"/>
  <c r="FB65"/>
  <c r="AE46"/>
  <c r="AI46"/>
  <c r="AM46"/>
  <c r="AQ46"/>
  <c r="AU46"/>
  <c r="AY46"/>
  <c r="BC46"/>
  <c r="BG46"/>
  <c r="BK46"/>
  <c r="BO46"/>
  <c r="BS46"/>
  <c r="BW46"/>
  <c r="CA46"/>
  <c r="CE46"/>
  <c r="CI46"/>
  <c r="CM46"/>
  <c r="CQ46"/>
  <c r="CU46"/>
  <c r="CY46"/>
  <c r="DC46"/>
  <c r="DG46"/>
  <c r="DK46"/>
  <c r="DO46"/>
  <c r="DS46"/>
  <c r="DW46"/>
  <c r="EA46"/>
  <c r="EE46"/>
  <c r="EI46"/>
  <c r="EM46"/>
  <c r="EQ46"/>
  <c r="EU46"/>
  <c r="EY46"/>
  <c r="AD46"/>
  <c r="AH46"/>
  <c r="AL46"/>
  <c r="AP46"/>
  <c r="AT46"/>
  <c r="AX46"/>
  <c r="BB46"/>
  <c r="BF46"/>
  <c r="BJ46"/>
  <c r="BN46"/>
  <c r="BR46"/>
  <c r="BV46"/>
  <c r="BZ46"/>
  <c r="CD46"/>
  <c r="CH46"/>
  <c r="CL46"/>
  <c r="CP46"/>
  <c r="CT46"/>
  <c r="CX46"/>
  <c r="DB46"/>
  <c r="DF46"/>
  <c r="DJ46"/>
  <c r="DN46"/>
  <c r="DR46"/>
  <c r="DV46"/>
  <c r="DZ46"/>
  <c r="ED46"/>
  <c r="EH46"/>
  <c r="EL46"/>
  <c r="EP46"/>
  <c r="ET46"/>
  <c r="EX46"/>
  <c r="FB46"/>
  <c r="AG56"/>
  <c r="AK56"/>
  <c r="AO56"/>
  <c r="AS56"/>
  <c r="AW56"/>
  <c r="BA56"/>
  <c r="BE56"/>
  <c r="BI56"/>
  <c r="BM56"/>
  <c r="BQ56"/>
  <c r="BU56"/>
  <c r="BY56"/>
  <c r="CC56"/>
  <c r="CG56"/>
  <c r="CK56"/>
  <c r="CO56"/>
  <c r="CS56"/>
  <c r="CW56"/>
  <c r="DA56"/>
  <c r="DE56"/>
  <c r="DI56"/>
  <c r="DM56"/>
  <c r="DQ56"/>
  <c r="DU56"/>
  <c r="DY56"/>
  <c r="EC56"/>
  <c r="EG56"/>
  <c r="EK56"/>
  <c r="EO56"/>
  <c r="ES56"/>
  <c r="EW56"/>
  <c r="FA56"/>
  <c r="AF56"/>
  <c r="AJ56"/>
  <c r="AN56"/>
  <c r="AR56"/>
  <c r="AV56"/>
  <c r="AZ56"/>
  <c r="BD56"/>
  <c r="BH56"/>
  <c r="BL56"/>
  <c r="BP56"/>
  <c r="BT56"/>
  <c r="BX56"/>
  <c r="CB56"/>
  <c r="CF56"/>
  <c r="CJ56"/>
  <c r="CN56"/>
  <c r="CR56"/>
  <c r="CV56"/>
  <c r="CZ56"/>
  <c r="DD56"/>
  <c r="DH56"/>
  <c r="DL56"/>
  <c r="DP56"/>
  <c r="DT56"/>
  <c r="DX56"/>
  <c r="EB56"/>
  <c r="EF56"/>
  <c r="EJ56"/>
  <c r="EN56"/>
  <c r="ER56"/>
  <c r="EV56"/>
  <c r="EZ56"/>
  <c r="AE42"/>
  <c r="AI42"/>
  <c r="AM42"/>
  <c r="AQ42"/>
  <c r="AU42"/>
  <c r="AY42"/>
  <c r="BC42"/>
  <c r="BG42"/>
  <c r="BK42"/>
  <c r="BO42"/>
  <c r="BS42"/>
  <c r="BW42"/>
  <c r="CA42"/>
  <c r="CE42"/>
  <c r="CI42"/>
  <c r="CM42"/>
  <c r="CQ42"/>
  <c r="CU42"/>
  <c r="CY42"/>
  <c r="DC42"/>
  <c r="DG42"/>
  <c r="DK42"/>
  <c r="DO42"/>
  <c r="DS42"/>
  <c r="DW42"/>
  <c r="EA42"/>
  <c r="EE42"/>
  <c r="EI42"/>
  <c r="EM42"/>
  <c r="EQ42"/>
  <c r="EU42"/>
  <c r="EY42"/>
  <c r="AD42"/>
  <c r="AH42"/>
  <c r="AL42"/>
  <c r="AP42"/>
  <c r="AT42"/>
  <c r="AX42"/>
  <c r="BB42"/>
  <c r="BF42"/>
  <c r="BJ42"/>
  <c r="BN42"/>
  <c r="BR42"/>
  <c r="BV42"/>
  <c r="BZ42"/>
  <c r="CD42"/>
  <c r="CH42"/>
  <c r="CL42"/>
  <c r="CP42"/>
  <c r="CT42"/>
  <c r="CX42"/>
  <c r="DB42"/>
  <c r="DF42"/>
  <c r="DJ42"/>
  <c r="DN42"/>
  <c r="DR42"/>
  <c r="DV42"/>
  <c r="DZ42"/>
  <c r="ED42"/>
  <c r="EH42"/>
  <c r="EL42"/>
  <c r="EP42"/>
  <c r="ET42"/>
  <c r="EX42"/>
  <c r="FB42"/>
  <c r="FF46"/>
  <c r="FJ46"/>
  <c r="FN46"/>
  <c r="FR46"/>
  <c r="FV46"/>
  <c r="FZ46"/>
  <c r="GD46"/>
  <c r="GH46"/>
  <c r="GL46"/>
  <c r="GP46"/>
  <c r="GT46"/>
  <c r="GX46"/>
  <c r="HB46"/>
  <c r="HF46"/>
  <c r="HJ46"/>
  <c r="HN46"/>
  <c r="HR46"/>
  <c r="FC46"/>
  <c r="FG46"/>
  <c r="FK46"/>
  <c r="FO46"/>
  <c r="FS46"/>
  <c r="FW46"/>
  <c r="GA46"/>
  <c r="GE46"/>
  <c r="GI46"/>
  <c r="GM46"/>
  <c r="GQ46"/>
  <c r="GU46"/>
  <c r="GY46"/>
  <c r="HC46"/>
  <c r="HG46"/>
  <c r="HK46"/>
  <c r="HO46"/>
  <c r="HS46"/>
  <c r="FD56"/>
  <c r="FH56"/>
  <c r="FL56"/>
  <c r="FP56"/>
  <c r="FT56"/>
  <c r="FX56"/>
  <c r="GB56"/>
  <c r="GF56"/>
  <c r="GJ56"/>
  <c r="GN56"/>
  <c r="GR56"/>
  <c r="GV56"/>
  <c r="GZ56"/>
  <c r="HD56"/>
  <c r="HH56"/>
  <c r="HL56"/>
  <c r="HP56"/>
  <c r="HT56"/>
  <c r="FE56"/>
  <c r="FI56"/>
  <c r="FM56"/>
  <c r="FQ56"/>
  <c r="FU56"/>
  <c r="FY56"/>
  <c r="GC56"/>
  <c r="GG56"/>
  <c r="GK56"/>
  <c r="GO56"/>
  <c r="GS56"/>
  <c r="GW56"/>
  <c r="HA56"/>
  <c r="HE56"/>
  <c r="HI56"/>
  <c r="HM56"/>
  <c r="HQ56"/>
  <c r="HU56"/>
  <c r="FF42"/>
  <c r="FJ42"/>
  <c r="FN42"/>
  <c r="FR42"/>
  <c r="FV42"/>
  <c r="FZ42"/>
  <c r="GD42"/>
  <c r="GH42"/>
  <c r="GL42"/>
  <c r="GP42"/>
  <c r="GT42"/>
  <c r="GX42"/>
  <c r="HB42"/>
  <c r="HF42"/>
  <c r="HJ42"/>
  <c r="HN42"/>
  <c r="HR42"/>
  <c r="FC42"/>
  <c r="FG42"/>
  <c r="FK42"/>
  <c r="FO42"/>
  <c r="FS42"/>
  <c r="FW42"/>
  <c r="GA42"/>
  <c r="GE42"/>
  <c r="GI42"/>
  <c r="GM42"/>
  <c r="GQ42"/>
  <c r="GU42"/>
  <c r="GY42"/>
  <c r="HC42"/>
  <c r="HG42"/>
  <c r="HK42"/>
  <c r="HO42"/>
  <c r="HS42"/>
  <c r="FC75"/>
  <c r="FG75"/>
  <c r="FK75"/>
  <c r="FO75"/>
  <c r="FS75"/>
  <c r="FW75"/>
  <c r="GA75"/>
  <c r="GE75"/>
  <c r="GI75"/>
  <c r="GM75"/>
  <c r="GQ75"/>
  <c r="GU75"/>
  <c r="GY75"/>
  <c r="HC75"/>
  <c r="HG75"/>
  <c r="HK75"/>
  <c r="HO75"/>
  <c r="HS75"/>
  <c r="FD75"/>
  <c r="FH75"/>
  <c r="FL75"/>
  <c r="FP75"/>
  <c r="FT75"/>
  <c r="FX75"/>
  <c r="GB75"/>
  <c r="GF75"/>
  <c r="GJ75"/>
  <c r="GN75"/>
  <c r="GR75"/>
  <c r="GV75"/>
  <c r="GZ75"/>
  <c r="HD75"/>
  <c r="HH75"/>
  <c r="HL75"/>
  <c r="HP75"/>
  <c r="HT75"/>
  <c r="FE65"/>
  <c r="FI65"/>
  <c r="FM65"/>
  <c r="FQ65"/>
  <c r="FU65"/>
  <c r="FY65"/>
  <c r="GC65"/>
  <c r="GG65"/>
  <c r="GK65"/>
  <c r="GO65"/>
  <c r="GS65"/>
  <c r="GW65"/>
  <c r="HA65"/>
  <c r="HE65"/>
  <c r="HI65"/>
  <c r="HM65"/>
  <c r="HQ65"/>
  <c r="HU65"/>
  <c r="FF65"/>
  <c r="FJ65"/>
  <c r="FN65"/>
  <c r="FR65"/>
  <c r="FV65"/>
  <c r="FZ65"/>
  <c r="GD65"/>
  <c r="GH65"/>
  <c r="GL65"/>
  <c r="GP65"/>
  <c r="GT65"/>
  <c r="GX65"/>
  <c r="HB65"/>
  <c r="HF65"/>
  <c r="HJ65"/>
  <c r="HN65"/>
  <c r="HR65"/>
  <c r="AE75"/>
  <c r="AI75"/>
  <c r="AM75"/>
  <c r="AQ75"/>
  <c r="AU75"/>
  <c r="AY75"/>
  <c r="BC75"/>
  <c r="BG75"/>
  <c r="BK75"/>
  <c r="BO75"/>
  <c r="BS75"/>
  <c r="BW75"/>
  <c r="CA75"/>
  <c r="CE75"/>
  <c r="CI75"/>
  <c r="CM75"/>
  <c r="CQ75"/>
  <c r="CU75"/>
  <c r="CY75"/>
  <c r="DC75"/>
  <c r="DG75"/>
  <c r="DK75"/>
  <c r="DO75"/>
  <c r="DS75"/>
  <c r="DW75"/>
  <c r="EA75"/>
  <c r="EE75"/>
  <c r="EI75"/>
  <c r="EM75"/>
  <c r="EQ75"/>
  <c r="EU75"/>
  <c r="EY75"/>
  <c r="AD75"/>
  <c r="AH75"/>
  <c r="AL75"/>
  <c r="AP75"/>
  <c r="AT75"/>
  <c r="AX75"/>
  <c r="BB75"/>
  <c r="BF75"/>
  <c r="BJ75"/>
  <c r="BN75"/>
  <c r="BR75"/>
  <c r="BV75"/>
  <c r="BZ75"/>
  <c r="CD75"/>
  <c r="CH75"/>
  <c r="CL75"/>
  <c r="CP75"/>
  <c r="CT75"/>
  <c r="CX75"/>
  <c r="DB75"/>
  <c r="DF75"/>
  <c r="DJ75"/>
  <c r="DN75"/>
  <c r="DR75"/>
  <c r="DV75"/>
  <c r="DZ75"/>
  <c r="ED75"/>
  <c r="EH75"/>
  <c r="EL75"/>
  <c r="EP75"/>
  <c r="ET75"/>
  <c r="EX75"/>
  <c r="FB75"/>
  <c r="AG65"/>
  <c r="AK65"/>
  <c r="AO65"/>
  <c r="AS65"/>
  <c r="AW65"/>
  <c r="BA65"/>
  <c r="BE65"/>
  <c r="BI65"/>
  <c r="BM65"/>
  <c r="BQ65"/>
  <c r="BU65"/>
  <c r="BY65"/>
  <c r="CC65"/>
  <c r="CG65"/>
  <c r="CK65"/>
  <c r="CO65"/>
  <c r="CS65"/>
  <c r="CW65"/>
  <c r="DA65"/>
  <c r="DE65"/>
  <c r="DI65"/>
  <c r="DM65"/>
  <c r="DQ65"/>
  <c r="DU65"/>
  <c r="DY65"/>
  <c r="EC65"/>
  <c r="EG65"/>
  <c r="EK65"/>
  <c r="EO65"/>
  <c r="ES65"/>
  <c r="EW65"/>
  <c r="FA65"/>
  <c r="AF65"/>
  <c r="AJ65"/>
  <c r="AN65"/>
  <c r="AR65"/>
  <c r="AV65"/>
  <c r="AZ65"/>
  <c r="BD65"/>
  <c r="BH65"/>
  <c r="BL65"/>
  <c r="BP65"/>
  <c r="BT65"/>
  <c r="BX65"/>
  <c r="CB65"/>
  <c r="CF65"/>
  <c r="CJ65"/>
  <c r="CN65"/>
  <c r="CR65"/>
  <c r="CV65"/>
  <c r="CZ65"/>
  <c r="DD65"/>
  <c r="DH65"/>
  <c r="DL65"/>
  <c r="DP65"/>
  <c r="DT65"/>
  <c r="DX65"/>
  <c r="EB65"/>
  <c r="EF65"/>
  <c r="EJ65"/>
  <c r="EN65"/>
  <c r="ER65"/>
  <c r="EV65"/>
  <c r="EZ65"/>
  <c r="AG46"/>
  <c r="AK46"/>
  <c r="AO46"/>
  <c r="AS46"/>
  <c r="AW46"/>
  <c r="BA46"/>
  <c r="BE46"/>
  <c r="BI46"/>
  <c r="BM46"/>
  <c r="BQ46"/>
  <c r="BU46"/>
  <c r="BY46"/>
  <c r="CC46"/>
  <c r="CG46"/>
  <c r="CK46"/>
  <c r="CO46"/>
  <c r="CS46"/>
  <c r="CW46"/>
  <c r="DA46"/>
  <c r="DE46"/>
  <c r="DI46"/>
  <c r="DM46"/>
  <c r="DQ46"/>
  <c r="DU46"/>
  <c r="DY46"/>
  <c r="EC46"/>
  <c r="EG46"/>
  <c r="EK46"/>
  <c r="EO46"/>
  <c r="ES46"/>
  <c r="EW46"/>
  <c r="FA46"/>
  <c r="AF46"/>
  <c r="AJ46"/>
  <c r="AN46"/>
  <c r="AR46"/>
  <c r="AV46"/>
  <c r="AZ46"/>
  <c r="BD46"/>
  <c r="BH46"/>
  <c r="BL46"/>
  <c r="BP46"/>
  <c r="BT46"/>
  <c r="BX46"/>
  <c r="CB46"/>
  <c r="CF46"/>
  <c r="CJ46"/>
  <c r="CN46"/>
  <c r="CR46"/>
  <c r="CV46"/>
  <c r="CZ46"/>
  <c r="DD46"/>
  <c r="DH46"/>
  <c r="DL46"/>
  <c r="DP46"/>
  <c r="DT46"/>
  <c r="DX46"/>
  <c r="EB46"/>
  <c r="EF46"/>
  <c r="EJ46"/>
  <c r="EN46"/>
  <c r="ER46"/>
  <c r="EV46"/>
  <c r="EZ46"/>
  <c r="AE56"/>
  <c r="AI56"/>
  <c r="AM56"/>
  <c r="AQ56"/>
  <c r="AU56"/>
  <c r="AY56"/>
  <c r="BC56"/>
  <c r="BG56"/>
  <c r="BK56"/>
  <c r="BO56"/>
  <c r="BS56"/>
  <c r="BW56"/>
  <c r="CA56"/>
  <c r="CE56"/>
  <c r="CI56"/>
  <c r="CM56"/>
  <c r="CQ56"/>
  <c r="CU56"/>
  <c r="CY56"/>
  <c r="DC56"/>
  <c r="DG56"/>
  <c r="DK56"/>
  <c r="DO56"/>
  <c r="DS56"/>
  <c r="DW56"/>
  <c r="EA56"/>
  <c r="EE56"/>
  <c r="EI56"/>
  <c r="EM56"/>
  <c r="EQ56"/>
  <c r="EU56"/>
  <c r="EY56"/>
  <c r="AD56"/>
  <c r="AH56"/>
  <c r="AL56"/>
  <c r="AP56"/>
  <c r="AT56"/>
  <c r="AX56"/>
  <c r="BB56"/>
  <c r="BF56"/>
  <c r="BJ56"/>
  <c r="BN56"/>
  <c r="BR56"/>
  <c r="BV56"/>
  <c r="BZ56"/>
  <c r="CD56"/>
  <c r="CH56"/>
  <c r="CL56"/>
  <c r="CP56"/>
  <c r="CT56"/>
  <c r="CX56"/>
  <c r="DB56"/>
  <c r="DF56"/>
  <c r="DJ56"/>
  <c r="DN56"/>
  <c r="DR56"/>
  <c r="DV56"/>
  <c r="DZ56"/>
  <c r="ED56"/>
  <c r="EH56"/>
  <c r="EL56"/>
  <c r="EP56"/>
  <c r="ET56"/>
  <c r="EX56"/>
  <c r="FB56"/>
  <c r="AG42"/>
  <c r="AK42"/>
  <c r="AO42"/>
  <c r="AS42"/>
  <c r="AW42"/>
  <c r="BA42"/>
  <c r="BE42"/>
  <c r="BI42"/>
  <c r="BM42"/>
  <c r="BQ42"/>
  <c r="BU42"/>
  <c r="BY42"/>
  <c r="CC42"/>
  <c r="CG42"/>
  <c r="CK42"/>
  <c r="CO42"/>
  <c r="CS42"/>
  <c r="CW42"/>
  <c r="DA42"/>
  <c r="DE42"/>
  <c r="DI42"/>
  <c r="DM42"/>
  <c r="DQ42"/>
  <c r="DU42"/>
  <c r="DY42"/>
  <c r="EC42"/>
  <c r="EG42"/>
  <c r="EK42"/>
  <c r="EO42"/>
  <c r="ES42"/>
  <c r="EW42"/>
  <c r="FA42"/>
  <c r="AF42"/>
  <c r="AJ42"/>
  <c r="AN42"/>
  <c r="AR42"/>
  <c r="AV42"/>
  <c r="AZ42"/>
  <c r="BD42"/>
  <c r="BH42"/>
  <c r="BL42"/>
  <c r="BP42"/>
  <c r="BT42"/>
  <c r="BX42"/>
  <c r="CB42"/>
  <c r="CF42"/>
  <c r="CJ42"/>
  <c r="CN42"/>
  <c r="CR42"/>
  <c r="CV42"/>
  <c r="CZ42"/>
  <c r="DD42"/>
  <c r="DH42"/>
  <c r="DL42"/>
  <c r="DP42"/>
  <c r="DT42"/>
  <c r="DX42"/>
  <c r="EB42"/>
  <c r="EF42"/>
  <c r="EJ42"/>
  <c r="EN42"/>
  <c r="ER42"/>
  <c r="EV42"/>
  <c r="EZ42"/>
  <c r="FD46"/>
  <c r="FH46"/>
  <c r="FL46"/>
  <c r="FP46"/>
  <c r="FT46"/>
  <c r="FX46"/>
  <c r="GB46"/>
  <c r="GF46"/>
  <c r="GJ46"/>
  <c r="GN46"/>
  <c r="GR46"/>
  <c r="GV46"/>
  <c r="GZ46"/>
  <c r="HD46"/>
  <c r="HH46"/>
  <c r="HL46"/>
  <c r="HP46"/>
  <c r="HT46"/>
  <c r="FE46"/>
  <c r="FI46"/>
  <c r="FM46"/>
  <c r="FQ46"/>
  <c r="FU46"/>
  <c r="FY46"/>
  <c r="GC46"/>
  <c r="GG46"/>
  <c r="GK46"/>
  <c r="GO46"/>
  <c r="GS46"/>
  <c r="GW46"/>
  <c r="HA46"/>
  <c r="HE46"/>
  <c r="HI46"/>
  <c r="HM46"/>
  <c r="HQ46"/>
  <c r="FF56"/>
  <c r="FJ56"/>
  <c r="FN56"/>
  <c r="FR56"/>
  <c r="FV56"/>
  <c r="FZ56"/>
  <c r="GD56"/>
  <c r="GH56"/>
  <c r="GL56"/>
  <c r="GP56"/>
  <c r="GT56"/>
  <c r="GX56"/>
  <c r="HB56"/>
  <c r="HF56"/>
  <c r="HJ56"/>
  <c r="HN56"/>
  <c r="HR56"/>
  <c r="FC56"/>
  <c r="FG56"/>
  <c r="FK56"/>
  <c r="FO56"/>
  <c r="FS56"/>
  <c r="FW56"/>
  <c r="GA56"/>
  <c r="GE56"/>
  <c r="GI56"/>
  <c r="GM56"/>
  <c r="GQ56"/>
  <c r="GU56"/>
  <c r="GY56"/>
  <c r="HC56"/>
  <c r="HG56"/>
  <c r="HK56"/>
  <c r="HO56"/>
  <c r="FD42"/>
  <c r="FH42"/>
  <c r="FL42"/>
  <c r="FP42"/>
  <c r="FT42"/>
  <c r="FX42"/>
  <c r="GB42"/>
  <c r="GF42"/>
  <c r="GJ42"/>
  <c r="GN42"/>
  <c r="GR42"/>
  <c r="GV42"/>
  <c r="GZ42"/>
  <c r="HD42"/>
  <c r="HH42"/>
  <c r="HL42"/>
  <c r="HP42"/>
  <c r="HT42"/>
  <c r="FE42"/>
  <c r="FI42"/>
  <c r="FM42"/>
  <c r="FQ42"/>
  <c r="FU42"/>
  <c r="FY42"/>
  <c r="GC42"/>
  <c r="GG42"/>
  <c r="GK42"/>
  <c r="GO42"/>
  <c r="GS42"/>
  <c r="GW42"/>
  <c r="HA42"/>
  <c r="HE42"/>
  <c r="HI42"/>
  <c r="HM42"/>
  <c r="HQ42"/>
  <c r="FE75"/>
  <c r="FI75"/>
  <c r="FM75"/>
  <c r="FQ75"/>
  <c r="FU75"/>
  <c r="FY75"/>
  <c r="GC75"/>
  <c r="GG75"/>
  <c r="GK75"/>
  <c r="GO75"/>
  <c r="GS75"/>
  <c r="GW75"/>
  <c r="HA75"/>
  <c r="HE75"/>
  <c r="HI75"/>
  <c r="HM75"/>
  <c r="HQ75"/>
  <c r="HU75"/>
  <c r="FF75"/>
  <c r="FJ75"/>
  <c r="FN75"/>
  <c r="FR75"/>
  <c r="FV75"/>
  <c r="FZ75"/>
  <c r="GD75"/>
  <c r="GH75"/>
  <c r="GL75"/>
  <c r="GP75"/>
  <c r="GT75"/>
  <c r="GX75"/>
  <c r="HB75"/>
  <c r="HF75"/>
  <c r="HJ75"/>
  <c r="HN75"/>
  <c r="FC65"/>
  <c r="FG65"/>
  <c r="FK65"/>
  <c r="FO65"/>
  <c r="FS65"/>
  <c r="FW65"/>
  <c r="GA65"/>
  <c r="GE65"/>
  <c r="GI65"/>
  <c r="GM65"/>
  <c r="GQ65"/>
  <c r="GU65"/>
  <c r="GY65"/>
  <c r="HC65"/>
  <c r="HG65"/>
  <c r="HK65"/>
  <c r="HO65"/>
  <c r="HS65"/>
  <c r="FD65"/>
  <c r="FH65"/>
  <c r="FL65"/>
  <c r="FP65"/>
  <c r="FT65"/>
  <c r="FX65"/>
  <c r="GB65"/>
  <c r="GF65"/>
  <c r="GJ65"/>
  <c r="GN65"/>
  <c r="GR65"/>
  <c r="GV65"/>
  <c r="GZ65"/>
  <c r="HD65"/>
  <c r="HH65"/>
  <c r="HL65"/>
  <c r="HP65"/>
  <c r="HS38"/>
  <c r="HU34"/>
  <c r="FF38"/>
  <c r="FJ38"/>
  <c r="FN38"/>
  <c r="FR38"/>
  <c r="FV38"/>
  <c r="FZ38"/>
  <c r="GD38"/>
  <c r="GH38"/>
  <c r="GL38"/>
  <c r="GP38"/>
  <c r="GT38"/>
  <c r="GX38"/>
  <c r="HB38"/>
  <c r="HF38"/>
  <c r="HJ38"/>
  <c r="HN38"/>
  <c r="HR38"/>
  <c r="FC38"/>
  <c r="FG38"/>
  <c r="FK38"/>
  <c r="FO38"/>
  <c r="FS38"/>
  <c r="FW38"/>
  <c r="GA38"/>
  <c r="GE38"/>
  <c r="GI38"/>
  <c r="GM38"/>
  <c r="GQ38"/>
  <c r="GU38"/>
  <c r="GY38"/>
  <c r="HC38"/>
  <c r="HG38"/>
  <c r="HK38"/>
  <c r="HO38"/>
  <c r="FD34"/>
  <c r="FH34"/>
  <c r="FL34"/>
  <c r="FP34"/>
  <c r="FT34"/>
  <c r="FX34"/>
  <c r="GB34"/>
  <c r="GF34"/>
  <c r="GJ34"/>
  <c r="GN34"/>
  <c r="GR34"/>
  <c r="GV34"/>
  <c r="GZ34"/>
  <c r="HD34"/>
  <c r="HH34"/>
  <c r="HL34"/>
  <c r="HP34"/>
  <c r="HT34"/>
  <c r="FE34"/>
  <c r="FI34"/>
  <c r="FM34"/>
  <c r="FQ34"/>
  <c r="FU34"/>
  <c r="FY34"/>
  <c r="GC34"/>
  <c r="GG34"/>
  <c r="GK34"/>
  <c r="GO34"/>
  <c r="GS34"/>
  <c r="GW34"/>
  <c r="HA34"/>
  <c r="HE34"/>
  <c r="HI34"/>
  <c r="HM34"/>
  <c r="HQ34"/>
  <c r="EZ38"/>
  <c r="EZ34"/>
  <c r="FD38"/>
  <c r="FH38"/>
  <c r="FL38"/>
  <c r="FP38"/>
  <c r="FT38"/>
  <c r="FX38"/>
  <c r="GB38"/>
  <c r="GF38"/>
  <c r="GJ38"/>
  <c r="GN38"/>
  <c r="GR38"/>
  <c r="GV38"/>
  <c r="GZ38"/>
  <c r="HD38"/>
  <c r="HH38"/>
  <c r="HL38"/>
  <c r="HP38"/>
  <c r="HT38"/>
  <c r="FE38"/>
  <c r="FI38"/>
  <c r="FM38"/>
  <c r="FQ38"/>
  <c r="FU38"/>
  <c r="FY38"/>
  <c r="GC38"/>
  <c r="GG38"/>
  <c r="GK38"/>
  <c r="GO38"/>
  <c r="GS38"/>
  <c r="GW38"/>
  <c r="HA38"/>
  <c r="HE38"/>
  <c r="HI38"/>
  <c r="HM38"/>
  <c r="HQ38"/>
  <c r="HU38"/>
  <c r="FF34"/>
  <c r="FJ34"/>
  <c r="FN34"/>
  <c r="FR34"/>
  <c r="FV34"/>
  <c r="FZ34"/>
  <c r="GD34"/>
  <c r="GH34"/>
  <c r="GL34"/>
  <c r="GP34"/>
  <c r="GT34"/>
  <c r="GX34"/>
  <c r="HB34"/>
  <c r="HF34"/>
  <c r="HJ34"/>
  <c r="HN34"/>
  <c r="HR34"/>
  <c r="FC34"/>
  <c r="FG34"/>
  <c r="FK34"/>
  <c r="FO34"/>
  <c r="FS34"/>
  <c r="FW34"/>
  <c r="GA34"/>
  <c r="GE34"/>
  <c r="GI34"/>
  <c r="GM34"/>
  <c r="GQ34"/>
  <c r="GU34"/>
  <c r="GY34"/>
  <c r="HC34"/>
  <c r="HG34"/>
  <c r="HK34"/>
  <c r="HO34"/>
  <c r="HS34"/>
  <c r="AB47"/>
  <c r="AC32"/>
  <c r="AG38"/>
  <c r="AK38"/>
  <c r="AO38"/>
  <c r="AS38"/>
  <c r="AW38"/>
  <c r="BA38"/>
  <c r="BE38"/>
  <c r="BI38"/>
  <c r="BM38"/>
  <c r="BQ38"/>
  <c r="BU38"/>
  <c r="BY38"/>
  <c r="CC38"/>
  <c r="CG38"/>
  <c r="CK38"/>
  <c r="CO38"/>
  <c r="CS38"/>
  <c r="CW38"/>
  <c r="DA38"/>
  <c r="DE38"/>
  <c r="DI38"/>
  <c r="DM38"/>
  <c r="DQ38"/>
  <c r="DU38"/>
  <c r="DY38"/>
  <c r="EC38"/>
  <c r="EG38"/>
  <c r="EK38"/>
  <c r="EO38"/>
  <c r="ES38"/>
  <c r="EW38"/>
  <c r="FA38"/>
  <c r="AD38"/>
  <c r="AH38"/>
  <c r="AL38"/>
  <c r="AP38"/>
  <c r="AT38"/>
  <c r="AX38"/>
  <c r="BB38"/>
  <c r="BF38"/>
  <c r="BJ38"/>
  <c r="BN38"/>
  <c r="BR38"/>
  <c r="BV38"/>
  <c r="BZ38"/>
  <c r="CD38"/>
  <c r="CH38"/>
  <c r="CL38"/>
  <c r="CP38"/>
  <c r="CT38"/>
  <c r="CX38"/>
  <c r="DB38"/>
  <c r="DF38"/>
  <c r="DJ38"/>
  <c r="DN38"/>
  <c r="DR38"/>
  <c r="DV38"/>
  <c r="DZ38"/>
  <c r="ED38"/>
  <c r="EH38"/>
  <c r="EL38"/>
  <c r="EP38"/>
  <c r="ET38"/>
  <c r="EX38"/>
  <c r="FB38"/>
  <c r="AE38"/>
  <c r="AI38"/>
  <c r="AM38"/>
  <c r="AQ38"/>
  <c r="AU38"/>
  <c r="AY38"/>
  <c r="BC38"/>
  <c r="BG38"/>
  <c r="BK38"/>
  <c r="BO38"/>
  <c r="BS38"/>
  <c r="BW38"/>
  <c r="CA38"/>
  <c r="CE38"/>
  <c r="CI38"/>
  <c r="CM38"/>
  <c r="CQ38"/>
  <c r="CU38"/>
  <c r="CY38"/>
  <c r="DC38"/>
  <c r="DG38"/>
  <c r="DK38"/>
  <c r="DO38"/>
  <c r="DS38"/>
  <c r="DW38"/>
  <c r="EA38"/>
  <c r="EE38"/>
  <c r="EI38"/>
  <c r="EM38"/>
  <c r="EQ38"/>
  <c r="EU38"/>
  <c r="EY38"/>
  <c r="AF38"/>
  <c r="AJ38"/>
  <c r="AN38"/>
  <c r="AR38"/>
  <c r="AV38"/>
  <c r="AZ38"/>
  <c r="BD38"/>
  <c r="BH38"/>
  <c r="BL38"/>
  <c r="BP38"/>
  <c r="BT38"/>
  <c r="BX38"/>
  <c r="CB38"/>
  <c r="CF38"/>
  <c r="CJ38"/>
  <c r="CN38"/>
  <c r="CR38"/>
  <c r="CV38"/>
  <c r="CZ38"/>
  <c r="DD38"/>
  <c r="DH38"/>
  <c r="DL38"/>
  <c r="DP38"/>
  <c r="DT38"/>
  <c r="DX38"/>
  <c r="EB38"/>
  <c r="EF38"/>
  <c r="EJ38"/>
  <c r="EN38"/>
  <c r="ER38"/>
  <c r="EV38"/>
  <c r="AG34"/>
  <c r="AK34"/>
  <c r="AO34"/>
  <c r="AS34"/>
  <c r="AW34"/>
  <c r="BA34"/>
  <c r="BE34"/>
  <c r="BI34"/>
  <c r="BM34"/>
  <c r="BQ34"/>
  <c r="BU34"/>
  <c r="BY34"/>
  <c r="CC34"/>
  <c r="CG34"/>
  <c r="CK34"/>
  <c r="CO34"/>
  <c r="CS34"/>
  <c r="CW34"/>
  <c r="DA34"/>
  <c r="DE34"/>
  <c r="DI34"/>
  <c r="DM34"/>
  <c r="DQ34"/>
  <c r="DU34"/>
  <c r="DY34"/>
  <c r="EC34"/>
  <c r="EG34"/>
  <c r="EK34"/>
  <c r="EO34"/>
  <c r="ES34"/>
  <c r="EW34"/>
  <c r="FA34"/>
  <c r="AD34"/>
  <c r="AH34"/>
  <c r="AL34"/>
  <c r="AP34"/>
  <c r="AT34"/>
  <c r="AX34"/>
  <c r="BB34"/>
  <c r="BF34"/>
  <c r="BJ34"/>
  <c r="BN34"/>
  <c r="BR34"/>
  <c r="BV34"/>
  <c r="BZ34"/>
  <c r="CD34"/>
  <c r="CH34"/>
  <c r="CL34"/>
  <c r="CP34"/>
  <c r="CT34"/>
  <c r="CX34"/>
  <c r="DB34"/>
  <c r="DF34"/>
  <c r="DJ34"/>
  <c r="DN34"/>
  <c r="DR34"/>
  <c r="DV34"/>
  <c r="DZ34"/>
  <c r="ED34"/>
  <c r="EH34"/>
  <c r="EL34"/>
  <c r="EP34"/>
  <c r="ET34"/>
  <c r="EX34"/>
  <c r="FB34"/>
  <c r="AE34"/>
  <c r="AI34"/>
  <c r="AM34"/>
  <c r="AQ34"/>
  <c r="AU34"/>
  <c r="AY34"/>
  <c r="BC34"/>
  <c r="BG34"/>
  <c r="BK34"/>
  <c r="BO34"/>
  <c r="BS34"/>
  <c r="BW34"/>
  <c r="CA34"/>
  <c r="CE34"/>
  <c r="CI34"/>
  <c r="CM34"/>
  <c r="CQ34"/>
  <c r="CU34"/>
  <c r="CY34"/>
  <c r="DC34"/>
  <c r="DG34"/>
  <c r="DK34"/>
  <c r="DO34"/>
  <c r="DS34"/>
  <c r="DW34"/>
  <c r="EA34"/>
  <c r="EE34"/>
  <c r="EI34"/>
  <c r="EM34"/>
  <c r="EQ34"/>
  <c r="EU34"/>
  <c r="EY34"/>
  <c r="AF34"/>
  <c r="AJ34"/>
  <c r="AN34"/>
  <c r="AR34"/>
  <c r="AV34"/>
  <c r="AZ34"/>
  <c r="BD34"/>
  <c r="BH34"/>
  <c r="BL34"/>
  <c r="BP34"/>
  <c r="BT34"/>
  <c r="BX34"/>
  <c r="CB34"/>
  <c r="CF34"/>
  <c r="CJ34"/>
  <c r="CN34"/>
  <c r="CR34"/>
  <c r="CV34"/>
  <c r="CZ34"/>
  <c r="DD34"/>
  <c r="DH34"/>
  <c r="DL34"/>
  <c r="DP34"/>
  <c r="DT34"/>
  <c r="DX34"/>
  <c r="EB34"/>
  <c r="EF34"/>
  <c r="EJ34"/>
  <c r="EN34"/>
  <c r="ER34"/>
  <c r="EV34"/>
  <c r="AB57"/>
  <c r="C32"/>
  <c r="AA76"/>
  <c r="B76" s="1"/>
  <c r="AA35"/>
  <c r="B35" s="1"/>
  <c r="AA66"/>
  <c r="B66" s="1"/>
  <c r="AA39"/>
  <c r="B39" s="1"/>
  <c r="AA57"/>
  <c r="B57" s="1"/>
  <c r="AA47"/>
  <c r="B47" s="1"/>
  <c r="AA43"/>
  <c r="B43" s="1"/>
  <c r="AB39"/>
  <c r="AB66"/>
  <c r="AB35"/>
  <c r="AB76"/>
  <c r="Z48"/>
  <c r="AB48" s="1"/>
  <c r="Z36"/>
  <c r="Z40"/>
  <c r="Z58"/>
  <c r="Z44"/>
  <c r="Z77"/>
  <c r="Z67"/>
  <c r="FE31" i="6" l="1"/>
  <c r="FS31"/>
  <c r="BP31"/>
  <c r="AX31"/>
  <c r="ID192" i="7"/>
  <c r="ID161"/>
  <c r="ID140"/>
  <c r="ID116"/>
  <c r="ID52"/>
  <c r="ID45"/>
  <c r="ID197"/>
  <c r="ID155"/>
  <c r="ID123"/>
  <c r="ID98"/>
  <c r="ID34"/>
  <c r="ID55"/>
  <c r="ID185"/>
  <c r="ID145"/>
  <c r="ID125"/>
  <c r="ID100"/>
  <c r="ID38"/>
  <c r="ID217"/>
  <c r="ID189"/>
  <c r="ID139"/>
  <c r="ID107"/>
  <c r="ID80"/>
  <c r="ID26"/>
  <c r="ID39"/>
  <c r="GK31" i="6"/>
  <c r="BM31"/>
  <c r="EF31"/>
  <c r="GY31"/>
  <c r="CA31"/>
  <c r="FA31"/>
  <c r="HT31"/>
  <c r="CV31"/>
  <c r="FO31"/>
  <c r="EP31"/>
  <c r="BR31"/>
  <c r="ID216" i="7"/>
  <c r="ID203"/>
  <c r="ID196"/>
  <c r="ID191"/>
  <c r="ID173"/>
  <c r="ID178"/>
  <c r="ID165"/>
  <c r="ID149"/>
  <c r="ID134"/>
  <c r="ID160"/>
  <c r="ID144"/>
  <c r="ID129"/>
  <c r="ID113"/>
  <c r="ID97"/>
  <c r="ID120"/>
  <c r="ID104"/>
  <c r="ID89"/>
  <c r="ID73"/>
  <c r="ID57"/>
  <c r="ID42"/>
  <c r="ID83"/>
  <c r="ID67"/>
  <c r="ID51"/>
  <c r="ID220"/>
  <c r="ID211"/>
  <c r="ID207"/>
  <c r="ID202"/>
  <c r="ID193"/>
  <c r="ID175"/>
  <c r="ID180"/>
  <c r="ID159"/>
  <c r="ID143"/>
  <c r="ID162"/>
  <c r="ID146"/>
  <c r="ID127"/>
  <c r="ID111"/>
  <c r="ID95"/>
  <c r="ID118"/>
  <c r="ID102"/>
  <c r="ID85"/>
  <c r="ID69"/>
  <c r="ID53"/>
  <c r="ID36"/>
  <c r="ID28"/>
  <c r="ID90"/>
  <c r="ID74"/>
  <c r="ID58"/>
  <c r="ID43"/>
  <c r="ID31"/>
  <c r="ID23"/>
  <c r="DY31" i="6"/>
  <c r="GR31"/>
  <c r="BT31"/>
  <c r="EM31"/>
  <c r="HM31"/>
  <c r="CO31"/>
  <c r="FH31"/>
  <c r="DC31"/>
  <c r="CD31"/>
  <c r="HB31"/>
  <c r="ED31"/>
  <c r="ID219" i="7"/>
  <c r="ID213"/>
  <c r="ID201"/>
  <c r="ID188"/>
  <c r="ID181"/>
  <c r="ID186"/>
  <c r="ID170"/>
  <c r="ID157"/>
  <c r="ID141"/>
  <c r="ID167"/>
  <c r="ID152"/>
  <c r="ID136"/>
  <c r="ID121"/>
  <c r="ID105"/>
  <c r="ID128"/>
  <c r="ID112"/>
  <c r="ID96"/>
  <c r="ID81"/>
  <c r="ID65"/>
  <c r="ID49"/>
  <c r="ID91"/>
  <c r="ID75"/>
  <c r="ID59"/>
  <c r="ID41"/>
  <c r="ID214"/>
  <c r="ID206"/>
  <c r="ID199"/>
  <c r="ID194"/>
  <c r="ID183"/>
  <c r="ID187"/>
  <c r="ID172"/>
  <c r="ID151"/>
  <c r="ID135"/>
  <c r="ID154"/>
  <c r="ID138"/>
  <c r="ID119"/>
  <c r="ID103"/>
  <c r="ID126"/>
  <c r="ID110"/>
  <c r="ID94"/>
  <c r="ID77"/>
  <c r="ID61"/>
  <c r="ID44"/>
  <c r="ID32"/>
  <c r="ID24"/>
  <c r="ID82"/>
  <c r="ID66"/>
  <c r="ID50"/>
  <c r="ID35"/>
  <c r="ID27"/>
  <c r="HQ31" i="6"/>
  <c r="CS31"/>
  <c r="FL31"/>
  <c r="DG31"/>
  <c r="GG31"/>
  <c r="BI31"/>
  <c r="EB31"/>
  <c r="GU31"/>
  <c r="BW31"/>
  <c r="DJ31"/>
  <c r="ID218" i="7"/>
  <c r="ID208"/>
  <c r="ID198"/>
  <c r="ID195"/>
  <c r="ID177"/>
  <c r="ID182"/>
  <c r="ID168"/>
  <c r="ID153"/>
  <c r="ID137"/>
  <c r="ID164"/>
  <c r="ID148"/>
  <c r="ID133"/>
  <c r="ID117"/>
  <c r="ID101"/>
  <c r="ID124"/>
  <c r="ID108"/>
  <c r="ID92"/>
  <c r="ID76"/>
  <c r="ID60"/>
  <c r="ID46"/>
  <c r="ID86"/>
  <c r="ID70"/>
  <c r="ID54"/>
  <c r="ID37"/>
  <c r="ID215"/>
  <c r="ID210"/>
  <c r="ID205"/>
  <c r="ID190"/>
  <c r="ID179"/>
  <c r="ID184"/>
  <c r="ID163"/>
  <c r="ID147"/>
  <c r="ID166"/>
  <c r="ID150"/>
  <c r="ID132"/>
  <c r="ID115"/>
  <c r="ID99"/>
  <c r="ID122"/>
  <c r="ID106"/>
  <c r="ID88"/>
  <c r="ID72"/>
  <c r="ID56"/>
  <c r="ID40"/>
  <c r="ID30"/>
  <c r="ID18" s="1"/>
  <c r="IC11" s="1"/>
  <c r="F5" s="1"/>
  <c r="ID22"/>
  <c r="ID79"/>
  <c r="ID63"/>
  <c r="ID47"/>
  <c r="ID33"/>
  <c r="GP31" i="6"/>
  <c r="FM31"/>
  <c r="DA31"/>
  <c r="AO31"/>
  <c r="FT31"/>
  <c r="DH31"/>
  <c r="AV31"/>
  <c r="GA31"/>
  <c r="DO31"/>
  <c r="BC31"/>
  <c r="GO31"/>
  <c r="CW31"/>
  <c r="AK31"/>
  <c r="FP31"/>
  <c r="DD31"/>
  <c r="AR31"/>
  <c r="FW31"/>
  <c r="DK31"/>
  <c r="AY31"/>
  <c r="BV31"/>
  <c r="EH31"/>
  <c r="GT31"/>
  <c r="BJ31"/>
  <c r="DV31"/>
  <c r="GH31"/>
  <c r="HN31"/>
  <c r="HA31"/>
  <c r="FU31"/>
  <c r="EO31"/>
  <c r="DI31"/>
  <c r="CC31"/>
  <c r="AW31"/>
  <c r="HH31"/>
  <c r="GB31"/>
  <c r="EV31"/>
  <c r="DP31"/>
  <c r="CJ31"/>
  <c r="BD31"/>
  <c r="HO31"/>
  <c r="GI31"/>
  <c r="FC31"/>
  <c r="DW31"/>
  <c r="CQ31"/>
  <c r="BK31"/>
  <c r="AE31"/>
  <c r="GW31"/>
  <c r="FQ31"/>
  <c r="EK31"/>
  <c r="DE31"/>
  <c r="BY31"/>
  <c r="AS31"/>
  <c r="HD31"/>
  <c r="FX31"/>
  <c r="ER31"/>
  <c r="DL31"/>
  <c r="CF31"/>
  <c r="AZ31"/>
  <c r="HK31"/>
  <c r="GE31"/>
  <c r="EY31"/>
  <c r="DS31"/>
  <c r="CM31"/>
  <c r="BG31"/>
  <c r="AH31"/>
  <c r="BN31"/>
  <c r="CT31"/>
  <c r="DZ31"/>
  <c r="FF31"/>
  <c r="GL31"/>
  <c r="HR31"/>
  <c r="BB31"/>
  <c r="CH31"/>
  <c r="DN31"/>
  <c r="ET31"/>
  <c r="FZ31"/>
  <c r="HF31"/>
  <c r="GS31"/>
  <c r="EG31"/>
  <c r="BU31"/>
  <c r="GZ31"/>
  <c r="EN31"/>
  <c r="CB31"/>
  <c r="HG31"/>
  <c r="EU31"/>
  <c r="CI31"/>
  <c r="HU31"/>
  <c r="FI31"/>
  <c r="EC31"/>
  <c r="BQ31"/>
  <c r="GV31"/>
  <c r="EJ31"/>
  <c r="BX31"/>
  <c r="HC31"/>
  <c r="EQ31"/>
  <c r="CE31"/>
  <c r="AP31"/>
  <c r="DB31"/>
  <c r="FN31"/>
  <c r="AD31"/>
  <c r="CP31"/>
  <c r="FB31"/>
  <c r="HI31"/>
  <c r="GC31"/>
  <c r="EW31"/>
  <c r="DQ31"/>
  <c r="CK31"/>
  <c r="BE31"/>
  <c r="HP31"/>
  <c r="GJ31"/>
  <c r="FD31"/>
  <c r="DX31"/>
  <c r="CR31"/>
  <c r="BL31"/>
  <c r="AF31"/>
  <c r="GQ31"/>
  <c r="FK31"/>
  <c r="EE31"/>
  <c r="CY31"/>
  <c r="BS31"/>
  <c r="AM31"/>
  <c r="HE31"/>
  <c r="FY31"/>
  <c r="ES31"/>
  <c r="DM31"/>
  <c r="CG31"/>
  <c r="BA31"/>
  <c r="HL31"/>
  <c r="GF31"/>
  <c r="EZ31"/>
  <c r="DT31"/>
  <c r="CN31"/>
  <c r="BH31"/>
  <c r="HS31"/>
  <c r="GM31"/>
  <c r="FG31"/>
  <c r="EA31"/>
  <c r="CU31"/>
  <c r="BO31"/>
  <c r="AI31"/>
  <c r="BF31"/>
  <c r="CL31"/>
  <c r="DR31"/>
  <c r="EX31"/>
  <c r="GD31"/>
  <c r="HJ31"/>
  <c r="AT31"/>
  <c r="BZ31"/>
  <c r="DF31"/>
  <c r="EL31"/>
  <c r="FR31"/>
  <c r="GX31"/>
  <c r="AC40" i="7"/>
  <c r="AG41"/>
  <c r="AO41"/>
  <c r="AW41"/>
  <c r="BE41"/>
  <c r="BM41"/>
  <c r="BU41"/>
  <c r="CC41"/>
  <c r="CK41"/>
  <c r="AK41"/>
  <c r="AS41"/>
  <c r="BA41"/>
  <c r="BI41"/>
  <c r="BQ41"/>
  <c r="BY41"/>
  <c r="CG41"/>
  <c r="AE41"/>
  <c r="AI41"/>
  <c r="AM41"/>
  <c r="AQ41"/>
  <c r="AU41"/>
  <c r="AY41"/>
  <c r="BC41"/>
  <c r="BG41"/>
  <c r="BK41"/>
  <c r="BO41"/>
  <c r="BS41"/>
  <c r="BW41"/>
  <c r="CA41"/>
  <c r="CE41"/>
  <c r="CI41"/>
  <c r="CM41"/>
  <c r="CQ41"/>
  <c r="CU41"/>
  <c r="CY41"/>
  <c r="DC41"/>
  <c r="DG41"/>
  <c r="DK41"/>
  <c r="DO41"/>
  <c r="DS41"/>
  <c r="DW41"/>
  <c r="EA41"/>
  <c r="EE41"/>
  <c r="EI41"/>
  <c r="EM41"/>
  <c r="EQ41"/>
  <c r="EU41"/>
  <c r="EY41"/>
  <c r="FC41"/>
  <c r="FG41"/>
  <c r="FK41"/>
  <c r="FO41"/>
  <c r="FS41"/>
  <c r="FW41"/>
  <c r="GA41"/>
  <c r="GE41"/>
  <c r="GI41"/>
  <c r="GM41"/>
  <c r="GQ41"/>
  <c r="GU41"/>
  <c r="GY41"/>
  <c r="HC41"/>
  <c r="HG41"/>
  <c r="HK41"/>
  <c r="HO41"/>
  <c r="HS41"/>
  <c r="AD41"/>
  <c r="AH41"/>
  <c r="AL41"/>
  <c r="AP41"/>
  <c r="AT41"/>
  <c r="AX41"/>
  <c r="BB41"/>
  <c r="BF41"/>
  <c r="BJ41"/>
  <c r="BN41"/>
  <c r="BR41"/>
  <c r="BV41"/>
  <c r="BZ41"/>
  <c r="CD41"/>
  <c r="CH41"/>
  <c r="CL41"/>
  <c r="CP41"/>
  <c r="CT41"/>
  <c r="CX41"/>
  <c r="DB41"/>
  <c r="DF41"/>
  <c r="DJ41"/>
  <c r="DN41"/>
  <c r="DR41"/>
  <c r="DV41"/>
  <c r="DZ41"/>
  <c r="ED41"/>
  <c r="EH41"/>
  <c r="EL41"/>
  <c r="EP41"/>
  <c r="ET41"/>
  <c r="EX41"/>
  <c r="FB41"/>
  <c r="FF41"/>
  <c r="FJ41"/>
  <c r="FN41"/>
  <c r="FR41"/>
  <c r="FV41"/>
  <c r="FZ41"/>
  <c r="GD41"/>
  <c r="GH41"/>
  <c r="GL41"/>
  <c r="GP41"/>
  <c r="GT41"/>
  <c r="GX41"/>
  <c r="HB41"/>
  <c r="HF41"/>
  <c r="HJ41"/>
  <c r="HN41"/>
  <c r="HR41"/>
  <c r="C28"/>
  <c r="AA42"/>
  <c r="HS42" s="1"/>
  <c r="HJ42"/>
  <c r="GT42"/>
  <c r="GP42"/>
  <c r="GD42"/>
  <c r="FN42"/>
  <c r="FJ42"/>
  <c r="FD42"/>
  <c r="EV42"/>
  <c r="ET42"/>
  <c r="EN42"/>
  <c r="EF42"/>
  <c r="ED42"/>
  <c r="DX42"/>
  <c r="DP42"/>
  <c r="DN42"/>
  <c r="DH42"/>
  <c r="CZ42"/>
  <c r="CX42"/>
  <c r="CR42"/>
  <c r="CJ42"/>
  <c r="CH42"/>
  <c r="CB42"/>
  <c r="BT42"/>
  <c r="BR42"/>
  <c r="BL42"/>
  <c r="BD42"/>
  <c r="BB42"/>
  <c r="AV42"/>
  <c r="AN42"/>
  <c r="AL42"/>
  <c r="AF42"/>
  <c r="AD42"/>
  <c r="Y44"/>
  <c r="Z43"/>
  <c r="AB43" s="1"/>
  <c r="CO41"/>
  <c r="CS41"/>
  <c r="CW41"/>
  <c r="DA41"/>
  <c r="DE41"/>
  <c r="DI41"/>
  <c r="DM41"/>
  <c r="DQ41"/>
  <c r="DU41"/>
  <c r="DY41"/>
  <c r="EC41"/>
  <c r="EG41"/>
  <c r="EK41"/>
  <c r="EO41"/>
  <c r="ES41"/>
  <c r="EW41"/>
  <c r="FA41"/>
  <c r="FE41"/>
  <c r="FI41"/>
  <c r="FM41"/>
  <c r="FQ41"/>
  <c r="FU41"/>
  <c r="FY41"/>
  <c r="GC41"/>
  <c r="GG41"/>
  <c r="GK41"/>
  <c r="GO41"/>
  <c r="GS41"/>
  <c r="GW41"/>
  <c r="HA41"/>
  <c r="HE41"/>
  <c r="HI41"/>
  <c r="HM41"/>
  <c r="HQ41"/>
  <c r="HU41"/>
  <c r="AF41"/>
  <c r="AJ41"/>
  <c r="AN41"/>
  <c r="AR41"/>
  <c r="AV41"/>
  <c r="AZ41"/>
  <c r="BD41"/>
  <c r="BH41"/>
  <c r="BL41"/>
  <c r="BP41"/>
  <c r="BT41"/>
  <c r="BX41"/>
  <c r="CB41"/>
  <c r="CF41"/>
  <c r="CJ41"/>
  <c r="CN41"/>
  <c r="CR41"/>
  <c r="CV41"/>
  <c r="CZ41"/>
  <c r="DD41"/>
  <c r="DH41"/>
  <c r="DL41"/>
  <c r="DP41"/>
  <c r="DT41"/>
  <c r="DX41"/>
  <c r="EB41"/>
  <c r="EF41"/>
  <c r="EJ41"/>
  <c r="EN41"/>
  <c r="ER41"/>
  <c r="EV41"/>
  <c r="EZ41"/>
  <c r="FD41"/>
  <c r="FH41"/>
  <c r="FL41"/>
  <c r="FP41"/>
  <c r="FT41"/>
  <c r="FX41"/>
  <c r="GB41"/>
  <c r="GF41"/>
  <c r="GJ41"/>
  <c r="GN41"/>
  <c r="GR41"/>
  <c r="GV41"/>
  <c r="GZ41"/>
  <c r="HD41"/>
  <c r="HH41"/>
  <c r="HL41"/>
  <c r="HP41"/>
  <c r="AA32" i="6"/>
  <c r="B32" s="1"/>
  <c r="AR32"/>
  <c r="AZ32"/>
  <c r="BL32"/>
  <c r="BT32"/>
  <c r="CR32"/>
  <c r="CZ32"/>
  <c r="DX32"/>
  <c r="EF32"/>
  <c r="FD32"/>
  <c r="FL32"/>
  <c r="GJ32"/>
  <c r="GR32"/>
  <c r="HP32"/>
  <c r="AI32"/>
  <c r="AH32"/>
  <c r="AL32"/>
  <c r="AX32"/>
  <c r="BB32"/>
  <c r="BP32"/>
  <c r="BX32"/>
  <c r="CV32"/>
  <c r="DD32"/>
  <c r="EB32"/>
  <c r="EJ32"/>
  <c r="FH32"/>
  <c r="FP32"/>
  <c r="GN32"/>
  <c r="GV32"/>
  <c r="BC32"/>
  <c r="AM32"/>
  <c r="AE32"/>
  <c r="HN32"/>
  <c r="GP32"/>
  <c r="GH32"/>
  <c r="FJ32"/>
  <c r="FB32"/>
  <c r="ED32"/>
  <c r="DV32"/>
  <c r="CX32"/>
  <c r="CP32"/>
  <c r="BR32"/>
  <c r="HQ32"/>
  <c r="GS32"/>
  <c r="GK32"/>
  <c r="FM32"/>
  <c r="FE32"/>
  <c r="EG32"/>
  <c r="DY32"/>
  <c r="DA32"/>
  <c r="CS32"/>
  <c r="BU32"/>
  <c r="BM32"/>
  <c r="AO32"/>
  <c r="AG32"/>
  <c r="GY32"/>
  <c r="GQ32"/>
  <c r="FS32"/>
  <c r="FK32"/>
  <c r="EM32"/>
  <c r="EE32"/>
  <c r="DG32"/>
  <c r="CY32"/>
  <c r="CA32"/>
  <c r="BS32"/>
  <c r="HB32"/>
  <c r="GT32"/>
  <c r="FV32"/>
  <c r="FN32"/>
  <c r="EP32"/>
  <c r="EH32"/>
  <c r="DJ32"/>
  <c r="DB32"/>
  <c r="CD32"/>
  <c r="BV32"/>
  <c r="HM32"/>
  <c r="HE32"/>
  <c r="GG32"/>
  <c r="FY32"/>
  <c r="FA32"/>
  <c r="ES32"/>
  <c r="DU32"/>
  <c r="DM32"/>
  <c r="CO32"/>
  <c r="CG32"/>
  <c r="BI32"/>
  <c r="BA32"/>
  <c r="HS32"/>
  <c r="HK32"/>
  <c r="GM32"/>
  <c r="GE32"/>
  <c r="FG32"/>
  <c r="EY32"/>
  <c r="EA32"/>
  <c r="DS32"/>
  <c r="CU32"/>
  <c r="CM32"/>
  <c r="HT32"/>
  <c r="AC30"/>
  <c r="Y34"/>
  <c r="Z33"/>
  <c r="ID36"/>
  <c r="ID37"/>
  <c r="ID38"/>
  <c r="ID39"/>
  <c r="ID40"/>
  <c r="ID41"/>
  <c r="ID43"/>
  <c r="ID44"/>
  <c r="ID45"/>
  <c r="ID42"/>
  <c r="C28"/>
  <c r="ID22"/>
  <c r="ID28"/>
  <c r="ID32"/>
  <c r="ID21"/>
  <c r="ID46"/>
  <c r="ID49"/>
  <c r="ID54"/>
  <c r="ID57"/>
  <c r="ID62"/>
  <c r="ID65"/>
  <c r="ID69"/>
  <c r="ID24"/>
  <c r="ID30"/>
  <c r="ID34"/>
  <c r="ID48"/>
  <c r="ID51"/>
  <c r="ID56"/>
  <c r="ID59"/>
  <c r="ID64"/>
  <c r="ID68"/>
  <c r="ID79"/>
  <c r="ID82"/>
  <c r="ID87"/>
  <c r="ID90"/>
  <c r="ID93"/>
  <c r="ID97"/>
  <c r="ID101"/>
  <c r="ID105"/>
  <c r="ID109"/>
  <c r="ID76"/>
  <c r="ID81"/>
  <c r="ID84"/>
  <c r="ID89"/>
  <c r="ID92"/>
  <c r="ID100"/>
  <c r="ID104"/>
  <c r="ID112"/>
  <c r="ID115"/>
  <c r="ID120"/>
  <c r="ID123"/>
  <c r="ID127"/>
  <c r="ID131"/>
  <c r="ID134"/>
  <c r="ID137"/>
  <c r="ID130"/>
  <c r="ID136"/>
  <c r="ID139"/>
  <c r="ID146"/>
  <c r="ID153"/>
  <c r="ID156"/>
  <c r="ID171"/>
  <c r="ID175"/>
  <c r="ID183"/>
  <c r="ID172"/>
  <c r="ID180"/>
  <c r="ID193"/>
  <c r="ID188"/>
  <c r="ID192"/>
  <c r="ID196"/>
  <c r="ID198"/>
  <c r="ID206"/>
  <c r="ID210"/>
  <c r="ID212"/>
  <c r="ID216"/>
  <c r="ID26"/>
  <c r="ID23"/>
  <c r="ID25"/>
  <c r="ID27"/>
  <c r="ID29"/>
  <c r="ID31"/>
  <c r="ID33"/>
  <c r="ID35"/>
  <c r="ID50"/>
  <c r="ID53"/>
  <c r="ID58"/>
  <c r="ID61"/>
  <c r="ID67"/>
  <c r="ID71"/>
  <c r="ID47"/>
  <c r="ID52"/>
  <c r="ID55"/>
  <c r="ID60"/>
  <c r="ID63"/>
  <c r="ID66"/>
  <c r="ID70"/>
  <c r="ID73"/>
  <c r="ID75"/>
  <c r="ID78"/>
  <c r="ID83"/>
  <c r="ID86"/>
  <c r="ID91"/>
  <c r="ID95"/>
  <c r="ID99"/>
  <c r="ID103"/>
  <c r="ID107"/>
  <c r="ID111"/>
  <c r="ID74"/>
  <c r="ID77"/>
  <c r="ID80"/>
  <c r="ID85"/>
  <c r="ID88"/>
  <c r="ID94"/>
  <c r="ID98"/>
  <c r="ID102"/>
  <c r="ID106"/>
  <c r="ID110"/>
  <c r="ID113"/>
  <c r="ID116"/>
  <c r="ID119"/>
  <c r="ID125"/>
  <c r="ID129"/>
  <c r="ID133"/>
  <c r="ID138"/>
  <c r="ID141"/>
  <c r="ID145"/>
  <c r="ID149"/>
  <c r="ID118"/>
  <c r="ID121"/>
  <c r="ID124"/>
  <c r="ID128"/>
  <c r="ID132"/>
  <c r="ID135"/>
  <c r="ID140"/>
  <c r="ID144"/>
  <c r="ID148"/>
  <c r="ID152"/>
  <c r="ID157"/>
  <c r="ID160"/>
  <c r="ID165"/>
  <c r="ID168"/>
  <c r="ID151"/>
  <c r="ID154"/>
  <c r="ID159"/>
  <c r="ID162"/>
  <c r="ID167"/>
  <c r="ID169"/>
  <c r="ID173"/>
  <c r="ID177"/>
  <c r="ID181"/>
  <c r="ID185"/>
  <c r="ID170"/>
  <c r="ID174"/>
  <c r="ID178"/>
  <c r="ID182"/>
  <c r="ID186"/>
  <c r="ID191"/>
  <c r="ID195"/>
  <c r="ID190"/>
  <c r="ID194"/>
  <c r="ID197"/>
  <c r="ID201"/>
  <c r="ID205"/>
  <c r="ID200"/>
  <c r="ID204"/>
  <c r="ID208"/>
  <c r="ID207"/>
  <c r="ID211"/>
  <c r="ID214"/>
  <c r="ID215"/>
  <c r="ID217"/>
  <c r="ID220"/>
  <c r="ID218"/>
  <c r="ID72"/>
  <c r="ID96"/>
  <c r="ID108"/>
  <c r="ID143"/>
  <c r="ID147"/>
  <c r="ID114"/>
  <c r="ID117"/>
  <c r="ID122"/>
  <c r="ID126"/>
  <c r="ID142"/>
  <c r="ID161"/>
  <c r="ID164"/>
  <c r="ID150"/>
  <c r="ID155"/>
  <c r="ID158"/>
  <c r="ID163"/>
  <c r="ID166"/>
  <c r="ID179"/>
  <c r="ID187"/>
  <c r="ID176"/>
  <c r="ID184"/>
  <c r="ID189"/>
  <c r="ID199"/>
  <c r="ID203"/>
  <c r="ID202"/>
  <c r="ID209"/>
  <c r="ID213"/>
  <c r="ID219"/>
  <c r="HT29" i="5"/>
  <c r="B29"/>
  <c r="AC28"/>
  <c r="IC18"/>
  <c r="AE29"/>
  <c r="AI29"/>
  <c r="AM29"/>
  <c r="AQ29"/>
  <c r="AU29"/>
  <c r="AY29"/>
  <c r="BC29"/>
  <c r="BG29"/>
  <c r="BK29"/>
  <c r="BO29"/>
  <c r="BS29"/>
  <c r="BW29"/>
  <c r="CA29"/>
  <c r="CE29"/>
  <c r="CI29"/>
  <c r="CM29"/>
  <c r="CQ29"/>
  <c r="CU29"/>
  <c r="CY29"/>
  <c r="DC29"/>
  <c r="DG29"/>
  <c r="DK29"/>
  <c r="DO29"/>
  <c r="DS29"/>
  <c r="DW29"/>
  <c r="EA29"/>
  <c r="EE29"/>
  <c r="EI29"/>
  <c r="EM29"/>
  <c r="EQ29"/>
  <c r="EU29"/>
  <c r="EY29"/>
  <c r="FC29"/>
  <c r="FG29"/>
  <c r="FK29"/>
  <c r="FO29"/>
  <c r="FS29"/>
  <c r="FW29"/>
  <c r="GA29"/>
  <c r="GE29"/>
  <c r="GI29"/>
  <c r="GM29"/>
  <c r="GQ29"/>
  <c r="GU29"/>
  <c r="GY29"/>
  <c r="HC29"/>
  <c r="HG29"/>
  <c r="HK29"/>
  <c r="HO29"/>
  <c r="HS29"/>
  <c r="AD29"/>
  <c r="AH29"/>
  <c r="AL29"/>
  <c r="AP29"/>
  <c r="AT29"/>
  <c r="AX29"/>
  <c r="BB29"/>
  <c r="BF29"/>
  <c r="BJ29"/>
  <c r="BN29"/>
  <c r="BR29"/>
  <c r="BV29"/>
  <c r="BZ29"/>
  <c r="CD29"/>
  <c r="CH29"/>
  <c r="CL29"/>
  <c r="CP29"/>
  <c r="CT29"/>
  <c r="CX29"/>
  <c r="DB29"/>
  <c r="DF29"/>
  <c r="DJ29"/>
  <c r="DN29"/>
  <c r="DR29"/>
  <c r="DV29"/>
  <c r="DZ29"/>
  <c r="ED29"/>
  <c r="EH29"/>
  <c r="EL29"/>
  <c r="EP29"/>
  <c r="ET29"/>
  <c r="EX29"/>
  <c r="FB29"/>
  <c r="FF29"/>
  <c r="FJ29"/>
  <c r="FN29"/>
  <c r="FR29"/>
  <c r="FV29"/>
  <c r="FZ29"/>
  <c r="GD29"/>
  <c r="GH29"/>
  <c r="GL29"/>
  <c r="GP29"/>
  <c r="GT29"/>
  <c r="GX29"/>
  <c r="HB29"/>
  <c r="HF29"/>
  <c r="HJ29"/>
  <c r="HN29"/>
  <c r="HR29"/>
  <c r="AA30"/>
  <c r="FJ30" s="1"/>
  <c r="Y32"/>
  <c r="Z31"/>
  <c r="AB31" s="1"/>
  <c r="C27"/>
  <c r="AG29"/>
  <c r="AK29"/>
  <c r="AO29"/>
  <c r="AS29"/>
  <c r="AW29"/>
  <c r="BA29"/>
  <c r="BE29"/>
  <c r="BI29"/>
  <c r="BM29"/>
  <c r="BQ29"/>
  <c r="BU29"/>
  <c r="BY29"/>
  <c r="CC29"/>
  <c r="CG29"/>
  <c r="CK29"/>
  <c r="CO29"/>
  <c r="CS29"/>
  <c r="CW29"/>
  <c r="DA29"/>
  <c r="DE29"/>
  <c r="DI29"/>
  <c r="DM29"/>
  <c r="DQ29"/>
  <c r="DU29"/>
  <c r="DY29"/>
  <c r="EC29"/>
  <c r="EG29"/>
  <c r="EK29"/>
  <c r="EO29"/>
  <c r="ES29"/>
  <c r="EW29"/>
  <c r="FA29"/>
  <c r="FE29"/>
  <c r="FI29"/>
  <c r="FM29"/>
  <c r="FQ29"/>
  <c r="FU29"/>
  <c r="FY29"/>
  <c r="GC29"/>
  <c r="GG29"/>
  <c r="GK29"/>
  <c r="GO29"/>
  <c r="GS29"/>
  <c r="GW29"/>
  <c r="HA29"/>
  <c r="HE29"/>
  <c r="HI29"/>
  <c r="HM29"/>
  <c r="HQ29"/>
  <c r="HU29"/>
  <c r="AF29"/>
  <c r="AJ29"/>
  <c r="AN29"/>
  <c r="AR29"/>
  <c r="AV29"/>
  <c r="AZ29"/>
  <c r="BD29"/>
  <c r="BH29"/>
  <c r="BL29"/>
  <c r="BP29"/>
  <c r="BT29"/>
  <c r="BX29"/>
  <c r="CB29"/>
  <c r="CF29"/>
  <c r="CJ29"/>
  <c r="CN29"/>
  <c r="CR29"/>
  <c r="CV29"/>
  <c r="CZ29"/>
  <c r="DD29"/>
  <c r="DH29"/>
  <c r="DL29"/>
  <c r="DP29"/>
  <c r="DT29"/>
  <c r="DX29"/>
  <c r="EB29"/>
  <c r="EF29"/>
  <c r="EJ29"/>
  <c r="EN29"/>
  <c r="ER29"/>
  <c r="EV29"/>
  <c r="EZ29"/>
  <c r="FD29"/>
  <c r="FH29"/>
  <c r="FL29"/>
  <c r="FP29"/>
  <c r="FT29"/>
  <c r="FX29"/>
  <c r="GB29"/>
  <c r="GF29"/>
  <c r="GJ29"/>
  <c r="GN29"/>
  <c r="GR29"/>
  <c r="GV29"/>
  <c r="GZ29"/>
  <c r="HD29"/>
  <c r="HH29"/>
  <c r="HL29"/>
  <c r="HP29"/>
  <c r="IJ21" i="1"/>
  <c r="IH22"/>
  <c r="II21"/>
  <c r="IG23"/>
  <c r="HR43"/>
  <c r="HT57"/>
  <c r="HS66"/>
  <c r="HS76"/>
  <c r="HR47"/>
  <c r="AC56"/>
  <c r="AC65"/>
  <c r="AC46"/>
  <c r="AC42"/>
  <c r="AC75"/>
  <c r="AG43"/>
  <c r="AK43"/>
  <c r="AO43"/>
  <c r="AS43"/>
  <c r="AW43"/>
  <c r="BA43"/>
  <c r="BE43"/>
  <c r="BI43"/>
  <c r="BM43"/>
  <c r="BQ43"/>
  <c r="BU43"/>
  <c r="BY43"/>
  <c r="CC43"/>
  <c r="CG43"/>
  <c r="CK43"/>
  <c r="CO43"/>
  <c r="CS43"/>
  <c r="CW43"/>
  <c r="DA43"/>
  <c r="DE43"/>
  <c r="DI43"/>
  <c r="DM43"/>
  <c r="DQ43"/>
  <c r="DU43"/>
  <c r="DY43"/>
  <c r="EC43"/>
  <c r="EG43"/>
  <c r="EK43"/>
  <c r="EO43"/>
  <c r="ES43"/>
  <c r="EW43"/>
  <c r="FA43"/>
  <c r="AF43"/>
  <c r="AJ43"/>
  <c r="AN43"/>
  <c r="AR43"/>
  <c r="AV43"/>
  <c r="AZ43"/>
  <c r="BD43"/>
  <c r="BH43"/>
  <c r="BL43"/>
  <c r="BP43"/>
  <c r="BT43"/>
  <c r="BX43"/>
  <c r="CB43"/>
  <c r="CF43"/>
  <c r="CJ43"/>
  <c r="CN43"/>
  <c r="CR43"/>
  <c r="CV43"/>
  <c r="CZ43"/>
  <c r="DD43"/>
  <c r="DH43"/>
  <c r="DL43"/>
  <c r="DP43"/>
  <c r="DT43"/>
  <c r="DX43"/>
  <c r="EB43"/>
  <c r="EF43"/>
  <c r="EJ43"/>
  <c r="EN43"/>
  <c r="ER43"/>
  <c r="EV43"/>
  <c r="EZ43"/>
  <c r="AE66"/>
  <c r="AI66"/>
  <c r="AM66"/>
  <c r="AQ66"/>
  <c r="AU66"/>
  <c r="AY66"/>
  <c r="BC66"/>
  <c r="BG66"/>
  <c r="BK66"/>
  <c r="BO66"/>
  <c r="BS66"/>
  <c r="BW66"/>
  <c r="CA66"/>
  <c r="CE66"/>
  <c r="CI66"/>
  <c r="CM66"/>
  <c r="CQ66"/>
  <c r="CU66"/>
  <c r="CY66"/>
  <c r="DC66"/>
  <c r="DG66"/>
  <c r="DK66"/>
  <c r="DO66"/>
  <c r="DS66"/>
  <c r="DW66"/>
  <c r="EA66"/>
  <c r="EE66"/>
  <c r="EI66"/>
  <c r="EM66"/>
  <c r="EQ66"/>
  <c r="EU66"/>
  <c r="EY66"/>
  <c r="AD66"/>
  <c r="AH66"/>
  <c r="AL66"/>
  <c r="AP66"/>
  <c r="AT66"/>
  <c r="AX66"/>
  <c r="BB66"/>
  <c r="BF66"/>
  <c r="BJ66"/>
  <c r="BN66"/>
  <c r="BR66"/>
  <c r="BV66"/>
  <c r="BZ66"/>
  <c r="CD66"/>
  <c r="CH66"/>
  <c r="CL66"/>
  <c r="CP66"/>
  <c r="CT66"/>
  <c r="CX66"/>
  <c r="DB66"/>
  <c r="DF66"/>
  <c r="DJ66"/>
  <c r="DN66"/>
  <c r="DR66"/>
  <c r="DV66"/>
  <c r="DZ66"/>
  <c r="ED66"/>
  <c r="EH66"/>
  <c r="EL66"/>
  <c r="EP66"/>
  <c r="ET66"/>
  <c r="EX66"/>
  <c r="FB66"/>
  <c r="AG76"/>
  <c r="AK76"/>
  <c r="AO76"/>
  <c r="AS76"/>
  <c r="AW76"/>
  <c r="BA76"/>
  <c r="BE76"/>
  <c r="BI76"/>
  <c r="BM76"/>
  <c r="BQ76"/>
  <c r="BU76"/>
  <c r="BY76"/>
  <c r="CC76"/>
  <c r="CG76"/>
  <c r="CK76"/>
  <c r="CO76"/>
  <c r="CS76"/>
  <c r="CW76"/>
  <c r="DA76"/>
  <c r="DE76"/>
  <c r="DI76"/>
  <c r="DM76"/>
  <c r="DQ76"/>
  <c r="DU76"/>
  <c r="DY76"/>
  <c r="EC76"/>
  <c r="EG76"/>
  <c r="EK76"/>
  <c r="EO76"/>
  <c r="ES76"/>
  <c r="EW76"/>
  <c r="FA76"/>
  <c r="AF76"/>
  <c r="AJ76"/>
  <c r="AN76"/>
  <c r="AR76"/>
  <c r="AV76"/>
  <c r="AZ76"/>
  <c r="BD76"/>
  <c r="BH76"/>
  <c r="BL76"/>
  <c r="BP76"/>
  <c r="BT76"/>
  <c r="BX76"/>
  <c r="CB76"/>
  <c r="CF76"/>
  <c r="CJ76"/>
  <c r="CN76"/>
  <c r="CR76"/>
  <c r="CV76"/>
  <c r="CZ76"/>
  <c r="DD76"/>
  <c r="DH76"/>
  <c r="DL76"/>
  <c r="DP76"/>
  <c r="DT76"/>
  <c r="DX76"/>
  <c r="EB76"/>
  <c r="EF76"/>
  <c r="EJ76"/>
  <c r="EN76"/>
  <c r="ER76"/>
  <c r="EV76"/>
  <c r="EZ76"/>
  <c r="AE57"/>
  <c r="AI57"/>
  <c r="AM57"/>
  <c r="AQ57"/>
  <c r="AU57"/>
  <c r="AY57"/>
  <c r="BC57"/>
  <c r="BG57"/>
  <c r="BK57"/>
  <c r="BO57"/>
  <c r="BS57"/>
  <c r="BW57"/>
  <c r="CA57"/>
  <c r="CE57"/>
  <c r="CI57"/>
  <c r="CM57"/>
  <c r="CQ57"/>
  <c r="CU57"/>
  <c r="CY57"/>
  <c r="DC57"/>
  <c r="DG57"/>
  <c r="DK57"/>
  <c r="DO57"/>
  <c r="DS57"/>
  <c r="DW57"/>
  <c r="EA57"/>
  <c r="EE57"/>
  <c r="EI57"/>
  <c r="EM57"/>
  <c r="EQ57"/>
  <c r="EU57"/>
  <c r="EY57"/>
  <c r="AD57"/>
  <c r="AH57"/>
  <c r="AL57"/>
  <c r="AP57"/>
  <c r="AT57"/>
  <c r="AX57"/>
  <c r="BB57"/>
  <c r="BF57"/>
  <c r="BJ57"/>
  <c r="BN57"/>
  <c r="BR57"/>
  <c r="BV57"/>
  <c r="BZ57"/>
  <c r="CD57"/>
  <c r="CH57"/>
  <c r="CL57"/>
  <c r="CP57"/>
  <c r="CT57"/>
  <c r="CX57"/>
  <c r="DB57"/>
  <c r="DF57"/>
  <c r="DJ57"/>
  <c r="DN57"/>
  <c r="DR57"/>
  <c r="DV57"/>
  <c r="DZ57"/>
  <c r="ED57"/>
  <c r="EH57"/>
  <c r="EL57"/>
  <c r="EP57"/>
  <c r="ET57"/>
  <c r="EX57"/>
  <c r="FB57"/>
  <c r="AE47"/>
  <c r="AI47"/>
  <c r="AM47"/>
  <c r="AQ47"/>
  <c r="AU47"/>
  <c r="AY47"/>
  <c r="BC47"/>
  <c r="BG47"/>
  <c r="BK47"/>
  <c r="BO47"/>
  <c r="BS47"/>
  <c r="BW47"/>
  <c r="CA47"/>
  <c r="CE47"/>
  <c r="CI47"/>
  <c r="CM47"/>
  <c r="CQ47"/>
  <c r="CU47"/>
  <c r="CY47"/>
  <c r="DC47"/>
  <c r="DG47"/>
  <c r="DK47"/>
  <c r="DO47"/>
  <c r="DS47"/>
  <c r="DW47"/>
  <c r="EA47"/>
  <c r="EE47"/>
  <c r="EI47"/>
  <c r="EM47"/>
  <c r="EQ47"/>
  <c r="EU47"/>
  <c r="EY47"/>
  <c r="AD47"/>
  <c r="AH47"/>
  <c r="AL47"/>
  <c r="AP47"/>
  <c r="AT47"/>
  <c r="AX47"/>
  <c r="BB47"/>
  <c r="BF47"/>
  <c r="BJ47"/>
  <c r="BN47"/>
  <c r="BR47"/>
  <c r="BV47"/>
  <c r="BZ47"/>
  <c r="CD47"/>
  <c r="CH47"/>
  <c r="CL47"/>
  <c r="CP47"/>
  <c r="CT47"/>
  <c r="CX47"/>
  <c r="DB47"/>
  <c r="DF47"/>
  <c r="DJ47"/>
  <c r="DN47"/>
  <c r="DR47"/>
  <c r="DV47"/>
  <c r="DZ47"/>
  <c r="ED47"/>
  <c r="EH47"/>
  <c r="EL47"/>
  <c r="EP47"/>
  <c r="ET47"/>
  <c r="EX47"/>
  <c r="FB47"/>
  <c r="FC43"/>
  <c r="FG43"/>
  <c r="FK43"/>
  <c r="FO43"/>
  <c r="FS43"/>
  <c r="FW43"/>
  <c r="GA43"/>
  <c r="GE43"/>
  <c r="GI43"/>
  <c r="GM43"/>
  <c r="GQ43"/>
  <c r="GU43"/>
  <c r="GY43"/>
  <c r="HC43"/>
  <c r="HG43"/>
  <c r="HK43"/>
  <c r="HO43"/>
  <c r="HS43"/>
  <c r="FD43"/>
  <c r="FH43"/>
  <c r="FL43"/>
  <c r="FP43"/>
  <c r="FT43"/>
  <c r="FX43"/>
  <c r="GB43"/>
  <c r="GF43"/>
  <c r="GJ43"/>
  <c r="GN43"/>
  <c r="GR43"/>
  <c r="GV43"/>
  <c r="GZ43"/>
  <c r="HD43"/>
  <c r="HH43"/>
  <c r="HL43"/>
  <c r="HP43"/>
  <c r="HT43"/>
  <c r="FC47"/>
  <c r="FG47"/>
  <c r="FK47"/>
  <c r="FO47"/>
  <c r="FS47"/>
  <c r="FW47"/>
  <c r="GA47"/>
  <c r="GE47"/>
  <c r="GI47"/>
  <c r="GM47"/>
  <c r="GQ47"/>
  <c r="GU47"/>
  <c r="GY47"/>
  <c r="HC47"/>
  <c r="HG47"/>
  <c r="HK47"/>
  <c r="HO47"/>
  <c r="HS47"/>
  <c r="FD47"/>
  <c r="FH47"/>
  <c r="FL47"/>
  <c r="FP47"/>
  <c r="FT47"/>
  <c r="FX47"/>
  <c r="GB47"/>
  <c r="GF47"/>
  <c r="GJ47"/>
  <c r="GN47"/>
  <c r="GR47"/>
  <c r="GV47"/>
  <c r="GZ47"/>
  <c r="HD47"/>
  <c r="HH47"/>
  <c r="HL47"/>
  <c r="HP47"/>
  <c r="HT47"/>
  <c r="FD66"/>
  <c r="FH66"/>
  <c r="FL66"/>
  <c r="FP66"/>
  <c r="FT66"/>
  <c r="FX66"/>
  <c r="GB66"/>
  <c r="GF66"/>
  <c r="GJ66"/>
  <c r="GN66"/>
  <c r="GR66"/>
  <c r="GV66"/>
  <c r="GZ66"/>
  <c r="HD66"/>
  <c r="HH66"/>
  <c r="HL66"/>
  <c r="HP66"/>
  <c r="HT66"/>
  <c r="FE66"/>
  <c r="FI66"/>
  <c r="FM66"/>
  <c r="FQ66"/>
  <c r="FU66"/>
  <c r="FY66"/>
  <c r="GC66"/>
  <c r="GG66"/>
  <c r="GK66"/>
  <c r="GO66"/>
  <c r="GS66"/>
  <c r="GW66"/>
  <c r="HA66"/>
  <c r="HE66"/>
  <c r="HI66"/>
  <c r="HM66"/>
  <c r="HQ66"/>
  <c r="HU66"/>
  <c r="FE57"/>
  <c r="FI57"/>
  <c r="FM57"/>
  <c r="FQ57"/>
  <c r="FU57"/>
  <c r="FY57"/>
  <c r="GC57"/>
  <c r="GG57"/>
  <c r="GK57"/>
  <c r="GO57"/>
  <c r="GS57"/>
  <c r="GW57"/>
  <c r="HA57"/>
  <c r="HE57"/>
  <c r="HI57"/>
  <c r="HM57"/>
  <c r="HQ57"/>
  <c r="HU57"/>
  <c r="FF57"/>
  <c r="FJ57"/>
  <c r="FN57"/>
  <c r="FR57"/>
  <c r="FV57"/>
  <c r="FZ57"/>
  <c r="GD57"/>
  <c r="GH57"/>
  <c r="GL57"/>
  <c r="GP57"/>
  <c r="GT57"/>
  <c r="GX57"/>
  <c r="HB57"/>
  <c r="HF57"/>
  <c r="HJ57"/>
  <c r="HN57"/>
  <c r="HR57"/>
  <c r="FD76"/>
  <c r="FH76"/>
  <c r="FL76"/>
  <c r="FP76"/>
  <c r="FT76"/>
  <c r="FX76"/>
  <c r="GB76"/>
  <c r="GF76"/>
  <c r="GJ76"/>
  <c r="GN76"/>
  <c r="GR76"/>
  <c r="GV76"/>
  <c r="GZ76"/>
  <c r="HD76"/>
  <c r="HH76"/>
  <c r="HL76"/>
  <c r="HP76"/>
  <c r="HT76"/>
  <c r="FE76"/>
  <c r="FI76"/>
  <c r="FM76"/>
  <c r="FQ76"/>
  <c r="FU76"/>
  <c r="FY76"/>
  <c r="GC76"/>
  <c r="GG76"/>
  <c r="GK76"/>
  <c r="GO76"/>
  <c r="GS76"/>
  <c r="GW76"/>
  <c r="HA76"/>
  <c r="HE76"/>
  <c r="HI76"/>
  <c r="HM76"/>
  <c r="HQ76"/>
  <c r="HU76"/>
  <c r="AE43"/>
  <c r="AI43"/>
  <c r="AM43"/>
  <c r="AQ43"/>
  <c r="AU43"/>
  <c r="AY43"/>
  <c r="BC43"/>
  <c r="BG43"/>
  <c r="BK43"/>
  <c r="BO43"/>
  <c r="BS43"/>
  <c r="BW43"/>
  <c r="CA43"/>
  <c r="CE43"/>
  <c r="CI43"/>
  <c r="CM43"/>
  <c r="CQ43"/>
  <c r="CU43"/>
  <c r="CY43"/>
  <c r="DC43"/>
  <c r="DG43"/>
  <c r="DK43"/>
  <c r="DO43"/>
  <c r="DS43"/>
  <c r="DW43"/>
  <c r="EA43"/>
  <c r="EE43"/>
  <c r="EI43"/>
  <c r="EM43"/>
  <c r="EQ43"/>
  <c r="EU43"/>
  <c r="EY43"/>
  <c r="AD43"/>
  <c r="AH43"/>
  <c r="AL43"/>
  <c r="AP43"/>
  <c r="AT43"/>
  <c r="AX43"/>
  <c r="BB43"/>
  <c r="BF43"/>
  <c r="BJ43"/>
  <c r="BN43"/>
  <c r="BR43"/>
  <c r="BV43"/>
  <c r="BZ43"/>
  <c r="CD43"/>
  <c r="CH43"/>
  <c r="CL43"/>
  <c r="CP43"/>
  <c r="CT43"/>
  <c r="CX43"/>
  <c r="DB43"/>
  <c r="DF43"/>
  <c r="DJ43"/>
  <c r="DN43"/>
  <c r="DR43"/>
  <c r="DV43"/>
  <c r="DZ43"/>
  <c r="ED43"/>
  <c r="EH43"/>
  <c r="EL43"/>
  <c r="EP43"/>
  <c r="ET43"/>
  <c r="EX43"/>
  <c r="FB43"/>
  <c r="AG66"/>
  <c r="AK66"/>
  <c r="AO66"/>
  <c r="AS66"/>
  <c r="AW66"/>
  <c r="BA66"/>
  <c r="BE66"/>
  <c r="BI66"/>
  <c r="BM66"/>
  <c r="BQ66"/>
  <c r="BU66"/>
  <c r="BY66"/>
  <c r="CC66"/>
  <c r="CG66"/>
  <c r="CK66"/>
  <c r="CO66"/>
  <c r="CS66"/>
  <c r="CW66"/>
  <c r="DA66"/>
  <c r="DE66"/>
  <c r="DI66"/>
  <c r="DM66"/>
  <c r="DQ66"/>
  <c r="DU66"/>
  <c r="DY66"/>
  <c r="EC66"/>
  <c r="EG66"/>
  <c r="EK66"/>
  <c r="EO66"/>
  <c r="ES66"/>
  <c r="EW66"/>
  <c r="FA66"/>
  <c r="AF66"/>
  <c r="AJ66"/>
  <c r="AN66"/>
  <c r="AR66"/>
  <c r="AV66"/>
  <c r="AZ66"/>
  <c r="BD66"/>
  <c r="BH66"/>
  <c r="BL66"/>
  <c r="BP66"/>
  <c r="BT66"/>
  <c r="BX66"/>
  <c r="CB66"/>
  <c r="CF66"/>
  <c r="CJ66"/>
  <c r="CN66"/>
  <c r="CR66"/>
  <c r="CV66"/>
  <c r="CZ66"/>
  <c r="DD66"/>
  <c r="DH66"/>
  <c r="DL66"/>
  <c r="DP66"/>
  <c r="DT66"/>
  <c r="DX66"/>
  <c r="EB66"/>
  <c r="EF66"/>
  <c r="EJ66"/>
  <c r="EN66"/>
  <c r="ER66"/>
  <c r="EV66"/>
  <c r="EZ66"/>
  <c r="AE76"/>
  <c r="AI76"/>
  <c r="AM76"/>
  <c r="AQ76"/>
  <c r="AU76"/>
  <c r="AY76"/>
  <c r="BC76"/>
  <c r="BG76"/>
  <c r="BK76"/>
  <c r="BO76"/>
  <c r="BS76"/>
  <c r="BW76"/>
  <c r="CA76"/>
  <c r="CE76"/>
  <c r="CI76"/>
  <c r="CM76"/>
  <c r="CQ76"/>
  <c r="CU76"/>
  <c r="CY76"/>
  <c r="DC76"/>
  <c r="DG76"/>
  <c r="DK76"/>
  <c r="DO76"/>
  <c r="DS76"/>
  <c r="DW76"/>
  <c r="EA76"/>
  <c r="EE76"/>
  <c r="EI76"/>
  <c r="EM76"/>
  <c r="EQ76"/>
  <c r="EU76"/>
  <c r="EY76"/>
  <c r="AD76"/>
  <c r="AH76"/>
  <c r="AL76"/>
  <c r="AP76"/>
  <c r="AT76"/>
  <c r="AX76"/>
  <c r="BB76"/>
  <c r="BF76"/>
  <c r="BJ76"/>
  <c r="BN76"/>
  <c r="BR76"/>
  <c r="BV76"/>
  <c r="BZ76"/>
  <c r="CD76"/>
  <c r="CH76"/>
  <c r="CL76"/>
  <c r="CP76"/>
  <c r="CT76"/>
  <c r="CX76"/>
  <c r="DB76"/>
  <c r="DF76"/>
  <c r="DJ76"/>
  <c r="DN76"/>
  <c r="DR76"/>
  <c r="DV76"/>
  <c r="DZ76"/>
  <c r="ED76"/>
  <c r="EH76"/>
  <c r="EL76"/>
  <c r="EP76"/>
  <c r="ET76"/>
  <c r="EX76"/>
  <c r="FB76"/>
  <c r="AG57"/>
  <c r="AK57"/>
  <c r="AO57"/>
  <c r="AS57"/>
  <c r="AW57"/>
  <c r="BA57"/>
  <c r="BE57"/>
  <c r="BI57"/>
  <c r="BM57"/>
  <c r="BQ57"/>
  <c r="BU57"/>
  <c r="BY57"/>
  <c r="CC57"/>
  <c r="CG57"/>
  <c r="CK57"/>
  <c r="CO57"/>
  <c r="CS57"/>
  <c r="CW57"/>
  <c r="DA57"/>
  <c r="DE57"/>
  <c r="DI57"/>
  <c r="DM57"/>
  <c r="DQ57"/>
  <c r="DU57"/>
  <c r="DY57"/>
  <c r="EC57"/>
  <c r="EG57"/>
  <c r="EK57"/>
  <c r="EO57"/>
  <c r="ES57"/>
  <c r="EW57"/>
  <c r="FA57"/>
  <c r="AF57"/>
  <c r="AJ57"/>
  <c r="AN57"/>
  <c r="AR57"/>
  <c r="AV57"/>
  <c r="AZ57"/>
  <c r="BD57"/>
  <c r="BH57"/>
  <c r="BL57"/>
  <c r="BP57"/>
  <c r="BT57"/>
  <c r="BX57"/>
  <c r="CB57"/>
  <c r="CF57"/>
  <c r="CJ57"/>
  <c r="CN57"/>
  <c r="CR57"/>
  <c r="CV57"/>
  <c r="CZ57"/>
  <c r="DD57"/>
  <c r="DH57"/>
  <c r="DL57"/>
  <c r="DP57"/>
  <c r="DT57"/>
  <c r="DX57"/>
  <c r="EB57"/>
  <c r="EF57"/>
  <c r="EJ57"/>
  <c r="EN57"/>
  <c r="ER57"/>
  <c r="EV57"/>
  <c r="EZ57"/>
  <c r="AG47"/>
  <c r="AK47"/>
  <c r="AO47"/>
  <c r="AS47"/>
  <c r="AW47"/>
  <c r="BA47"/>
  <c r="BE47"/>
  <c r="BI47"/>
  <c r="BM47"/>
  <c r="BQ47"/>
  <c r="BU47"/>
  <c r="BY47"/>
  <c r="CC47"/>
  <c r="CG47"/>
  <c r="CK47"/>
  <c r="CO47"/>
  <c r="CS47"/>
  <c r="CW47"/>
  <c r="DA47"/>
  <c r="DE47"/>
  <c r="DI47"/>
  <c r="DM47"/>
  <c r="DQ47"/>
  <c r="DU47"/>
  <c r="DY47"/>
  <c r="EC47"/>
  <c r="EG47"/>
  <c r="EK47"/>
  <c r="EO47"/>
  <c r="ES47"/>
  <c r="EW47"/>
  <c r="FA47"/>
  <c r="AF47"/>
  <c r="AJ47"/>
  <c r="AN47"/>
  <c r="AR47"/>
  <c r="AV47"/>
  <c r="AZ47"/>
  <c r="BD47"/>
  <c r="BH47"/>
  <c r="BL47"/>
  <c r="BP47"/>
  <c r="BT47"/>
  <c r="BX47"/>
  <c r="CB47"/>
  <c r="CF47"/>
  <c r="CJ47"/>
  <c r="CN47"/>
  <c r="CR47"/>
  <c r="CV47"/>
  <c r="CZ47"/>
  <c r="DD47"/>
  <c r="DH47"/>
  <c r="DL47"/>
  <c r="DP47"/>
  <c r="DT47"/>
  <c r="DX47"/>
  <c r="EB47"/>
  <c r="EF47"/>
  <c r="EJ47"/>
  <c r="EN47"/>
  <c r="ER47"/>
  <c r="EV47"/>
  <c r="EZ47"/>
  <c r="FE43"/>
  <c r="FI43"/>
  <c r="FM43"/>
  <c r="FQ43"/>
  <c r="FU43"/>
  <c r="FY43"/>
  <c r="GC43"/>
  <c r="GG43"/>
  <c r="GK43"/>
  <c r="GO43"/>
  <c r="GS43"/>
  <c r="GW43"/>
  <c r="HA43"/>
  <c r="HE43"/>
  <c r="HI43"/>
  <c r="HM43"/>
  <c r="HQ43"/>
  <c r="HU43"/>
  <c r="FF43"/>
  <c r="FJ43"/>
  <c r="FN43"/>
  <c r="FR43"/>
  <c r="FV43"/>
  <c r="FZ43"/>
  <c r="GD43"/>
  <c r="GH43"/>
  <c r="GL43"/>
  <c r="GP43"/>
  <c r="GT43"/>
  <c r="GX43"/>
  <c r="HB43"/>
  <c r="HF43"/>
  <c r="HJ43"/>
  <c r="HN43"/>
  <c r="FE47"/>
  <c r="FI47"/>
  <c r="FM47"/>
  <c r="FQ47"/>
  <c r="FU47"/>
  <c r="FY47"/>
  <c r="GC47"/>
  <c r="GG47"/>
  <c r="GK47"/>
  <c r="GO47"/>
  <c r="GS47"/>
  <c r="GW47"/>
  <c r="HA47"/>
  <c r="HE47"/>
  <c r="HI47"/>
  <c r="HM47"/>
  <c r="HQ47"/>
  <c r="HU47"/>
  <c r="FF47"/>
  <c r="FJ47"/>
  <c r="FN47"/>
  <c r="FR47"/>
  <c r="FV47"/>
  <c r="FZ47"/>
  <c r="GD47"/>
  <c r="GH47"/>
  <c r="GL47"/>
  <c r="GP47"/>
  <c r="GT47"/>
  <c r="GX47"/>
  <c r="HB47"/>
  <c r="HF47"/>
  <c r="HJ47"/>
  <c r="HN47"/>
  <c r="FF66"/>
  <c r="FJ66"/>
  <c r="FN66"/>
  <c r="FR66"/>
  <c r="FV66"/>
  <c r="FZ66"/>
  <c r="GD66"/>
  <c r="GH66"/>
  <c r="GL66"/>
  <c r="GP66"/>
  <c r="GT66"/>
  <c r="GX66"/>
  <c r="HB66"/>
  <c r="HF66"/>
  <c r="HJ66"/>
  <c r="HN66"/>
  <c r="HR66"/>
  <c r="FC66"/>
  <c r="FG66"/>
  <c r="FK66"/>
  <c r="FO66"/>
  <c r="FS66"/>
  <c r="FW66"/>
  <c r="GA66"/>
  <c r="GE66"/>
  <c r="GI66"/>
  <c r="GM66"/>
  <c r="GQ66"/>
  <c r="GU66"/>
  <c r="GY66"/>
  <c r="HC66"/>
  <c r="HG66"/>
  <c r="HK66"/>
  <c r="HO66"/>
  <c r="FC57"/>
  <c r="FG57"/>
  <c r="FK57"/>
  <c r="FO57"/>
  <c r="FS57"/>
  <c r="FW57"/>
  <c r="GA57"/>
  <c r="GE57"/>
  <c r="GI57"/>
  <c r="GM57"/>
  <c r="GQ57"/>
  <c r="GU57"/>
  <c r="GY57"/>
  <c r="HC57"/>
  <c r="HG57"/>
  <c r="HK57"/>
  <c r="HO57"/>
  <c r="HS57"/>
  <c r="FD57"/>
  <c r="FH57"/>
  <c r="FL57"/>
  <c r="FP57"/>
  <c r="FT57"/>
  <c r="FX57"/>
  <c r="GB57"/>
  <c r="GF57"/>
  <c r="GJ57"/>
  <c r="GN57"/>
  <c r="GR57"/>
  <c r="GV57"/>
  <c r="GZ57"/>
  <c r="HD57"/>
  <c r="HH57"/>
  <c r="HL57"/>
  <c r="HP57"/>
  <c r="FF76"/>
  <c r="FJ76"/>
  <c r="FN76"/>
  <c r="FR76"/>
  <c r="FV76"/>
  <c r="FZ76"/>
  <c r="GD76"/>
  <c r="GH76"/>
  <c r="GL76"/>
  <c r="GP76"/>
  <c r="GT76"/>
  <c r="GX76"/>
  <c r="HB76"/>
  <c r="HF76"/>
  <c r="HJ76"/>
  <c r="HN76"/>
  <c r="HR76"/>
  <c r="FC76"/>
  <c r="FG76"/>
  <c r="FK76"/>
  <c r="FO76"/>
  <c r="FS76"/>
  <c r="FW76"/>
  <c r="GA76"/>
  <c r="GE76"/>
  <c r="GI76"/>
  <c r="GM76"/>
  <c r="GQ76"/>
  <c r="GU76"/>
  <c r="GY76"/>
  <c r="HC76"/>
  <c r="HG76"/>
  <c r="HK76"/>
  <c r="HO76"/>
  <c r="EZ39"/>
  <c r="FB35"/>
  <c r="FE35"/>
  <c r="FI35"/>
  <c r="FM35"/>
  <c r="FQ35"/>
  <c r="FU35"/>
  <c r="FY35"/>
  <c r="GC35"/>
  <c r="GG35"/>
  <c r="GK35"/>
  <c r="GO35"/>
  <c r="GS35"/>
  <c r="GW35"/>
  <c r="HA35"/>
  <c r="HE35"/>
  <c r="HI35"/>
  <c r="HM35"/>
  <c r="HQ35"/>
  <c r="HU35"/>
  <c r="FF35"/>
  <c r="FJ35"/>
  <c r="FN35"/>
  <c r="FR35"/>
  <c r="FV35"/>
  <c r="FZ35"/>
  <c r="GD35"/>
  <c r="GH35"/>
  <c r="GL35"/>
  <c r="GP35"/>
  <c r="GT35"/>
  <c r="GX35"/>
  <c r="HB35"/>
  <c r="HF35"/>
  <c r="HJ35"/>
  <c r="HN35"/>
  <c r="HR35"/>
  <c r="FE39"/>
  <c r="FI39"/>
  <c r="FM39"/>
  <c r="FQ39"/>
  <c r="FU39"/>
  <c r="FY39"/>
  <c r="GC39"/>
  <c r="GG39"/>
  <c r="GK39"/>
  <c r="GO39"/>
  <c r="GS39"/>
  <c r="GW39"/>
  <c r="HA39"/>
  <c r="HE39"/>
  <c r="HI39"/>
  <c r="HM39"/>
  <c r="HQ39"/>
  <c r="HU39"/>
  <c r="FF39"/>
  <c r="FJ39"/>
  <c r="FN39"/>
  <c r="FR39"/>
  <c r="FV39"/>
  <c r="FZ39"/>
  <c r="GD39"/>
  <c r="GH39"/>
  <c r="GL39"/>
  <c r="GP39"/>
  <c r="GT39"/>
  <c r="GX39"/>
  <c r="HB39"/>
  <c r="HF39"/>
  <c r="HJ39"/>
  <c r="HN39"/>
  <c r="HR39"/>
  <c r="FC35"/>
  <c r="FG35"/>
  <c r="FK35"/>
  <c r="FO35"/>
  <c r="FS35"/>
  <c r="FW35"/>
  <c r="GA35"/>
  <c r="GE35"/>
  <c r="GI35"/>
  <c r="GM35"/>
  <c r="GQ35"/>
  <c r="GU35"/>
  <c r="GY35"/>
  <c r="HC35"/>
  <c r="HG35"/>
  <c r="HK35"/>
  <c r="HO35"/>
  <c r="HS35"/>
  <c r="FD35"/>
  <c r="FH35"/>
  <c r="FL35"/>
  <c r="FP35"/>
  <c r="FT35"/>
  <c r="FX35"/>
  <c r="GB35"/>
  <c r="GF35"/>
  <c r="GJ35"/>
  <c r="GN35"/>
  <c r="GR35"/>
  <c r="GV35"/>
  <c r="GZ35"/>
  <c r="HD35"/>
  <c r="HH35"/>
  <c r="HL35"/>
  <c r="HP35"/>
  <c r="HT35"/>
  <c r="FC39"/>
  <c r="FG39"/>
  <c r="FK39"/>
  <c r="FO39"/>
  <c r="FS39"/>
  <c r="FW39"/>
  <c r="GA39"/>
  <c r="GE39"/>
  <c r="GI39"/>
  <c r="GM39"/>
  <c r="GQ39"/>
  <c r="GU39"/>
  <c r="GY39"/>
  <c r="HC39"/>
  <c r="HG39"/>
  <c r="HK39"/>
  <c r="HO39"/>
  <c r="HS39"/>
  <c r="FD39"/>
  <c r="FH39"/>
  <c r="FL39"/>
  <c r="FP39"/>
  <c r="FT39"/>
  <c r="FX39"/>
  <c r="GB39"/>
  <c r="GF39"/>
  <c r="GJ39"/>
  <c r="GN39"/>
  <c r="GR39"/>
  <c r="GV39"/>
  <c r="GZ39"/>
  <c r="HD39"/>
  <c r="HH39"/>
  <c r="HL39"/>
  <c r="HP39"/>
  <c r="HT39"/>
  <c r="AC34"/>
  <c r="AC38"/>
  <c r="AG39"/>
  <c r="AK39"/>
  <c r="AO39"/>
  <c r="AS39"/>
  <c r="AW39"/>
  <c r="BA39"/>
  <c r="BE39"/>
  <c r="BI39"/>
  <c r="BM39"/>
  <c r="BQ39"/>
  <c r="BU39"/>
  <c r="BY39"/>
  <c r="CC39"/>
  <c r="CG39"/>
  <c r="CK39"/>
  <c r="CO39"/>
  <c r="CS39"/>
  <c r="CW39"/>
  <c r="DA39"/>
  <c r="DE39"/>
  <c r="DI39"/>
  <c r="DM39"/>
  <c r="DQ39"/>
  <c r="DU39"/>
  <c r="DY39"/>
  <c r="EC39"/>
  <c r="EG39"/>
  <c r="EK39"/>
  <c r="EO39"/>
  <c r="ES39"/>
  <c r="EW39"/>
  <c r="FA39"/>
  <c r="AD39"/>
  <c r="AH39"/>
  <c r="AL39"/>
  <c r="AP39"/>
  <c r="AT39"/>
  <c r="AX39"/>
  <c r="BB39"/>
  <c r="BF39"/>
  <c r="BJ39"/>
  <c r="BN39"/>
  <c r="BR39"/>
  <c r="BV39"/>
  <c r="BZ39"/>
  <c r="CD39"/>
  <c r="CH39"/>
  <c r="CL39"/>
  <c r="CP39"/>
  <c r="CT39"/>
  <c r="CX39"/>
  <c r="DB39"/>
  <c r="DF39"/>
  <c r="DJ39"/>
  <c r="DN39"/>
  <c r="DR39"/>
  <c r="DV39"/>
  <c r="DZ39"/>
  <c r="ED39"/>
  <c r="EH39"/>
  <c r="EL39"/>
  <c r="EP39"/>
  <c r="ET39"/>
  <c r="EX39"/>
  <c r="FB39"/>
  <c r="AE39"/>
  <c r="AI39"/>
  <c r="AM39"/>
  <c r="AQ39"/>
  <c r="AU39"/>
  <c r="AY39"/>
  <c r="BC39"/>
  <c r="BG39"/>
  <c r="BK39"/>
  <c r="BO39"/>
  <c r="BS39"/>
  <c r="BW39"/>
  <c r="CA39"/>
  <c r="CE39"/>
  <c r="CI39"/>
  <c r="CM39"/>
  <c r="CQ39"/>
  <c r="CU39"/>
  <c r="CY39"/>
  <c r="DC39"/>
  <c r="DG39"/>
  <c r="DK39"/>
  <c r="DO39"/>
  <c r="DS39"/>
  <c r="DW39"/>
  <c r="EA39"/>
  <c r="EE39"/>
  <c r="EI39"/>
  <c r="EM39"/>
  <c r="EQ39"/>
  <c r="EU39"/>
  <c r="EY39"/>
  <c r="AF39"/>
  <c r="AJ39"/>
  <c r="AN39"/>
  <c r="AR39"/>
  <c r="AV39"/>
  <c r="AZ39"/>
  <c r="BD39"/>
  <c r="BH39"/>
  <c r="BL39"/>
  <c r="BP39"/>
  <c r="BT39"/>
  <c r="BX39"/>
  <c r="CB39"/>
  <c r="CF39"/>
  <c r="CJ39"/>
  <c r="CN39"/>
  <c r="CR39"/>
  <c r="CV39"/>
  <c r="CZ39"/>
  <c r="DD39"/>
  <c r="DH39"/>
  <c r="DL39"/>
  <c r="DP39"/>
  <c r="DT39"/>
  <c r="DX39"/>
  <c r="EB39"/>
  <c r="EF39"/>
  <c r="EJ39"/>
  <c r="EN39"/>
  <c r="ER39"/>
  <c r="EV39"/>
  <c r="AE35"/>
  <c r="AI35"/>
  <c r="AM35"/>
  <c r="AQ35"/>
  <c r="AU35"/>
  <c r="AY35"/>
  <c r="BC35"/>
  <c r="BG35"/>
  <c r="BK35"/>
  <c r="BO35"/>
  <c r="BS35"/>
  <c r="BW35"/>
  <c r="CA35"/>
  <c r="CE35"/>
  <c r="CI35"/>
  <c r="CM35"/>
  <c r="CQ35"/>
  <c r="CU35"/>
  <c r="CY35"/>
  <c r="DC35"/>
  <c r="DG35"/>
  <c r="DK35"/>
  <c r="DO35"/>
  <c r="DS35"/>
  <c r="DW35"/>
  <c r="EA35"/>
  <c r="EE35"/>
  <c r="EI35"/>
  <c r="EM35"/>
  <c r="EQ35"/>
  <c r="EU35"/>
  <c r="EY35"/>
  <c r="AF35"/>
  <c r="AJ35"/>
  <c r="AN35"/>
  <c r="AR35"/>
  <c r="AV35"/>
  <c r="AZ35"/>
  <c r="BD35"/>
  <c r="BH35"/>
  <c r="BL35"/>
  <c r="BP35"/>
  <c r="BT35"/>
  <c r="BX35"/>
  <c r="CB35"/>
  <c r="CF35"/>
  <c r="CJ35"/>
  <c r="CN35"/>
  <c r="CR35"/>
  <c r="CV35"/>
  <c r="CZ35"/>
  <c r="DD35"/>
  <c r="DH35"/>
  <c r="DL35"/>
  <c r="DP35"/>
  <c r="DT35"/>
  <c r="DX35"/>
  <c r="EB35"/>
  <c r="EF35"/>
  <c r="EJ35"/>
  <c r="EN35"/>
  <c r="ER35"/>
  <c r="EV35"/>
  <c r="EZ35"/>
  <c r="AG35"/>
  <c r="AK35"/>
  <c r="AO35"/>
  <c r="AS35"/>
  <c r="AW35"/>
  <c r="BA35"/>
  <c r="BE35"/>
  <c r="BI35"/>
  <c r="BM35"/>
  <c r="BQ35"/>
  <c r="BU35"/>
  <c r="BY35"/>
  <c r="CC35"/>
  <c r="CG35"/>
  <c r="CK35"/>
  <c r="CO35"/>
  <c r="CS35"/>
  <c r="CW35"/>
  <c r="DA35"/>
  <c r="DE35"/>
  <c r="DI35"/>
  <c r="DM35"/>
  <c r="DQ35"/>
  <c r="DU35"/>
  <c r="DY35"/>
  <c r="EC35"/>
  <c r="EG35"/>
  <c r="EK35"/>
  <c r="EO35"/>
  <c r="ES35"/>
  <c r="EW35"/>
  <c r="FA35"/>
  <c r="AD35"/>
  <c r="AH35"/>
  <c r="AL35"/>
  <c r="AP35"/>
  <c r="AT35"/>
  <c r="AX35"/>
  <c r="BB35"/>
  <c r="BF35"/>
  <c r="BJ35"/>
  <c r="BN35"/>
  <c r="BR35"/>
  <c r="BV35"/>
  <c r="BZ35"/>
  <c r="CD35"/>
  <c r="CH35"/>
  <c r="CL35"/>
  <c r="CP35"/>
  <c r="CT35"/>
  <c r="CX35"/>
  <c r="DB35"/>
  <c r="DF35"/>
  <c r="DJ35"/>
  <c r="DN35"/>
  <c r="DR35"/>
  <c r="DV35"/>
  <c r="DZ35"/>
  <c r="ED35"/>
  <c r="EH35"/>
  <c r="EL35"/>
  <c r="EP35"/>
  <c r="ET35"/>
  <c r="EX35"/>
  <c r="AB58"/>
  <c r="AB77"/>
  <c r="C33"/>
  <c r="AA67"/>
  <c r="B67" s="1"/>
  <c r="AA58"/>
  <c r="B58" s="1"/>
  <c r="AA48"/>
  <c r="B48" s="1"/>
  <c r="AA77"/>
  <c r="B77" s="1"/>
  <c r="AA44"/>
  <c r="B44" s="1"/>
  <c r="AA40"/>
  <c r="B40" s="1"/>
  <c r="AA36"/>
  <c r="B36" s="1"/>
  <c r="AB36"/>
  <c r="AB67"/>
  <c r="AB44"/>
  <c r="Z59"/>
  <c r="AB40"/>
  <c r="Z49"/>
  <c r="Z68"/>
  <c r="Z78"/>
  <c r="AT30" i="5" l="1"/>
  <c r="BX30"/>
  <c r="DV30"/>
  <c r="AP30"/>
  <c r="BJ30"/>
  <c r="DF30"/>
  <c r="AD30"/>
  <c r="BB30"/>
  <c r="CF30"/>
  <c r="EL30"/>
  <c r="AL30"/>
  <c r="BF30"/>
  <c r="CN30"/>
  <c r="GP30"/>
  <c r="AH30"/>
  <c r="AX30"/>
  <c r="BP30"/>
  <c r="CV30"/>
  <c r="AT42" i="7"/>
  <c r="BJ42"/>
  <c r="BZ42"/>
  <c r="CP42"/>
  <c r="DF42"/>
  <c r="DV42"/>
  <c r="EL42"/>
  <c r="FB42"/>
  <c r="FZ42"/>
  <c r="HF42"/>
  <c r="AC31" i="6"/>
  <c r="BO32"/>
  <c r="CE32"/>
  <c r="DK32"/>
  <c r="EQ32"/>
  <c r="FW32"/>
  <c r="HC32"/>
  <c r="AS32"/>
  <c r="BY32"/>
  <c r="DE32"/>
  <c r="EK32"/>
  <c r="FQ32"/>
  <c r="GW32"/>
  <c r="BN32"/>
  <c r="CT32"/>
  <c r="DZ32"/>
  <c r="FF32"/>
  <c r="GL32"/>
  <c r="HR32"/>
  <c r="CQ32"/>
  <c r="DW32"/>
  <c r="FC32"/>
  <c r="GI32"/>
  <c r="HO32"/>
  <c r="BE32"/>
  <c r="CK32"/>
  <c r="DQ32"/>
  <c r="EW32"/>
  <c r="GC32"/>
  <c r="HI32"/>
  <c r="CH32"/>
  <c r="DN32"/>
  <c r="ET32"/>
  <c r="FZ32"/>
  <c r="HF32"/>
  <c r="BK32"/>
  <c r="HD32"/>
  <c r="FX32"/>
  <c r="ER32"/>
  <c r="DL32"/>
  <c r="CF32"/>
  <c r="BF32"/>
  <c r="AP32"/>
  <c r="AY32"/>
  <c r="GZ32"/>
  <c r="FT32"/>
  <c r="EN32"/>
  <c r="DH32"/>
  <c r="CB32"/>
  <c r="BD32"/>
  <c r="BG32"/>
  <c r="AJ42" i="7"/>
  <c r="AR42"/>
  <c r="AZ42"/>
  <c r="BH42"/>
  <c r="BP42"/>
  <c r="BX42"/>
  <c r="CF42"/>
  <c r="CN42"/>
  <c r="CV42"/>
  <c r="DD42"/>
  <c r="DL42"/>
  <c r="DT42"/>
  <c r="EB42"/>
  <c r="EJ42"/>
  <c r="ER42"/>
  <c r="EZ42"/>
  <c r="FH42"/>
  <c r="FV42"/>
  <c r="GL42"/>
  <c r="HB42"/>
  <c r="HR42"/>
  <c r="BW32" i="6"/>
  <c r="DC32"/>
  <c r="EI32"/>
  <c r="FO32"/>
  <c r="GU32"/>
  <c r="AK32"/>
  <c r="BQ32"/>
  <c r="CW32"/>
  <c r="EC32"/>
  <c r="FI32"/>
  <c r="GO32"/>
  <c r="HU32"/>
  <c r="CL32"/>
  <c r="DR32"/>
  <c r="EX32"/>
  <c r="GD32"/>
  <c r="HJ32"/>
  <c r="CI32"/>
  <c r="DO32"/>
  <c r="EU32"/>
  <c r="GA32"/>
  <c r="HG32"/>
  <c r="AW32"/>
  <c r="CC32"/>
  <c r="DI32"/>
  <c r="EO32"/>
  <c r="FU32"/>
  <c r="HA32"/>
  <c r="BZ32"/>
  <c r="DF32"/>
  <c r="EL32"/>
  <c r="FR32"/>
  <c r="GX32"/>
  <c r="AU32"/>
  <c r="HL32"/>
  <c r="GF32"/>
  <c r="EZ32"/>
  <c r="DT32"/>
  <c r="CN32"/>
  <c r="BJ32"/>
  <c r="AT32"/>
  <c r="AD32"/>
  <c r="HH32"/>
  <c r="GB32"/>
  <c r="EV32"/>
  <c r="DP32"/>
  <c r="CJ32"/>
  <c r="BH32"/>
  <c r="AJ32"/>
  <c r="AH42" i="7"/>
  <c r="AP42"/>
  <c r="AX42"/>
  <c r="BF42"/>
  <c r="BN42"/>
  <c r="BV42"/>
  <c r="CD42"/>
  <c r="CL42"/>
  <c r="CT42"/>
  <c r="DB42"/>
  <c r="DJ42"/>
  <c r="DR42"/>
  <c r="DZ42"/>
  <c r="EH42"/>
  <c r="EP42"/>
  <c r="EX42"/>
  <c r="FF42"/>
  <c r="FR42"/>
  <c r="GH42"/>
  <c r="GX42"/>
  <c r="HN42"/>
  <c r="IA21" i="1"/>
  <c r="IB21" s="1"/>
  <c r="AA43" i="7"/>
  <c r="HT43" s="1"/>
  <c r="Y45"/>
  <c r="Z44"/>
  <c r="AB44" s="1"/>
  <c r="T28"/>
  <c r="G28" s="1"/>
  <c r="C29"/>
  <c r="FL42"/>
  <c r="FP42"/>
  <c r="FT42"/>
  <c r="FX42"/>
  <c r="GB42"/>
  <c r="GF42"/>
  <c r="GJ42"/>
  <c r="GN42"/>
  <c r="GR42"/>
  <c r="GV42"/>
  <c r="GZ42"/>
  <c r="HD42"/>
  <c r="HH42"/>
  <c r="HL42"/>
  <c r="HP42"/>
  <c r="HT42"/>
  <c r="AG42"/>
  <c r="AK42"/>
  <c r="AO42"/>
  <c r="AS42"/>
  <c r="AW42"/>
  <c r="BA42"/>
  <c r="BE42"/>
  <c r="BI42"/>
  <c r="BM42"/>
  <c r="BQ42"/>
  <c r="BU42"/>
  <c r="BY42"/>
  <c r="CC42"/>
  <c r="CG42"/>
  <c r="CK42"/>
  <c r="CO42"/>
  <c r="CS42"/>
  <c r="CW42"/>
  <c r="DA42"/>
  <c r="DE42"/>
  <c r="DI42"/>
  <c r="DM42"/>
  <c r="DQ42"/>
  <c r="DU42"/>
  <c r="DY42"/>
  <c r="EC42"/>
  <c r="EG42"/>
  <c r="EK42"/>
  <c r="EO42"/>
  <c r="ES42"/>
  <c r="EW42"/>
  <c r="FA42"/>
  <c r="FE42"/>
  <c r="FI42"/>
  <c r="FM42"/>
  <c r="FQ42"/>
  <c r="FU42"/>
  <c r="FY42"/>
  <c r="GC42"/>
  <c r="GG42"/>
  <c r="GK42"/>
  <c r="GO42"/>
  <c r="GS42"/>
  <c r="GW42"/>
  <c r="HA42"/>
  <c r="HE42"/>
  <c r="HI42"/>
  <c r="HM42"/>
  <c r="HQ42"/>
  <c r="HU42"/>
  <c r="AC41"/>
  <c r="T22"/>
  <c r="G22" s="1"/>
  <c r="T21"/>
  <c r="G21" s="1"/>
  <c r="T24"/>
  <c r="G24" s="1"/>
  <c r="T25"/>
  <c r="G25" s="1"/>
  <c r="T23"/>
  <c r="G23" s="1"/>
  <c r="T26"/>
  <c r="G26" s="1"/>
  <c r="AE42"/>
  <c r="AI42"/>
  <c r="AM42"/>
  <c r="AQ42"/>
  <c r="AU42"/>
  <c r="AY42"/>
  <c r="BC42"/>
  <c r="BG42"/>
  <c r="BK42"/>
  <c r="BO42"/>
  <c r="BS42"/>
  <c r="BW42"/>
  <c r="CA42"/>
  <c r="CE42"/>
  <c r="CI42"/>
  <c r="CM42"/>
  <c r="CQ42"/>
  <c r="CU42"/>
  <c r="CY42"/>
  <c r="DC42"/>
  <c r="DG42"/>
  <c r="DK42"/>
  <c r="DO42"/>
  <c r="DS42"/>
  <c r="DW42"/>
  <c r="EA42"/>
  <c r="EE42"/>
  <c r="EI42"/>
  <c r="EM42"/>
  <c r="EQ42"/>
  <c r="EU42"/>
  <c r="EY42"/>
  <c r="FC42"/>
  <c r="FG42"/>
  <c r="FK42"/>
  <c r="FO42"/>
  <c r="FS42"/>
  <c r="FW42"/>
  <c r="GA42"/>
  <c r="GE42"/>
  <c r="GI42"/>
  <c r="GM42"/>
  <c r="GQ42"/>
  <c r="GU42"/>
  <c r="GY42"/>
  <c r="HC42"/>
  <c r="HG42"/>
  <c r="HK42"/>
  <c r="HO42"/>
  <c r="T27"/>
  <c r="G27" s="1"/>
  <c r="AB33" i="6"/>
  <c r="AA33"/>
  <c r="B33" s="1"/>
  <c r="AI33"/>
  <c r="EI33"/>
  <c r="AR33"/>
  <c r="FH33"/>
  <c r="HT33"/>
  <c r="BY33"/>
  <c r="GW33"/>
  <c r="DB33"/>
  <c r="AE33"/>
  <c r="EM33"/>
  <c r="GY33"/>
  <c r="BD33"/>
  <c r="GB33"/>
  <c r="AO33"/>
  <c r="CS33"/>
  <c r="HQ33"/>
  <c r="Z34"/>
  <c r="AB34" s="1"/>
  <c r="Y35"/>
  <c r="AV32"/>
  <c r="AN32"/>
  <c r="AF32"/>
  <c r="AQ32"/>
  <c r="C29"/>
  <c r="ID18"/>
  <c r="IC11" s="1"/>
  <c r="HU30" i="5"/>
  <c r="B30"/>
  <c r="AF30"/>
  <c r="AJ30"/>
  <c r="AN30"/>
  <c r="AR30"/>
  <c r="AV30"/>
  <c r="AZ30"/>
  <c r="BD30"/>
  <c r="BH30"/>
  <c r="BL30"/>
  <c r="BT30"/>
  <c r="CB30"/>
  <c r="CJ30"/>
  <c r="CR30"/>
  <c r="CZ30"/>
  <c r="DN30"/>
  <c r="ED30"/>
  <c r="ET30"/>
  <c r="FZ30"/>
  <c r="HF30"/>
  <c r="BN30"/>
  <c r="BR30"/>
  <c r="BV30"/>
  <c r="BZ30"/>
  <c r="CD30"/>
  <c r="CH30"/>
  <c r="CL30"/>
  <c r="CP30"/>
  <c r="CT30"/>
  <c r="CX30"/>
  <c r="DB30"/>
  <c r="DJ30"/>
  <c r="DR30"/>
  <c r="DZ30"/>
  <c r="EH30"/>
  <c r="EP30"/>
  <c r="FB30"/>
  <c r="FR30"/>
  <c r="GH30"/>
  <c r="GX30"/>
  <c r="HN30"/>
  <c r="EX30"/>
  <c r="FF30"/>
  <c r="FN30"/>
  <c r="FV30"/>
  <c r="GD30"/>
  <c r="GL30"/>
  <c r="GT30"/>
  <c r="HB30"/>
  <c r="HJ30"/>
  <c r="HR30"/>
  <c r="ID23"/>
  <c r="ID25"/>
  <c r="ID30"/>
  <c r="ID33"/>
  <c r="ID38"/>
  <c r="ID41"/>
  <c r="ID46"/>
  <c r="ID49"/>
  <c r="ID54"/>
  <c r="ID57"/>
  <c r="ID63"/>
  <c r="ID67"/>
  <c r="ID71"/>
  <c r="ID24"/>
  <c r="ID27"/>
  <c r="ID32"/>
  <c r="ID35"/>
  <c r="ID40"/>
  <c r="ID43"/>
  <c r="ID48"/>
  <c r="ID51"/>
  <c r="ID56"/>
  <c r="ID59"/>
  <c r="ID62"/>
  <c r="ID66"/>
  <c r="ID70"/>
  <c r="ID76"/>
  <c r="ID80"/>
  <c r="ID84"/>
  <c r="ID88"/>
  <c r="ID94"/>
  <c r="ID97"/>
  <c r="ID102"/>
  <c r="ID105"/>
  <c r="ID110"/>
  <c r="ID77"/>
  <c r="ID81"/>
  <c r="ID85"/>
  <c r="ID89"/>
  <c r="ID92"/>
  <c r="ID95"/>
  <c r="ID100"/>
  <c r="ID103"/>
  <c r="ID108"/>
  <c r="ID111"/>
  <c r="ID115"/>
  <c r="ID119"/>
  <c r="ID123"/>
  <c r="ID127"/>
  <c r="ID131"/>
  <c r="ID135"/>
  <c r="ID139"/>
  <c r="ID143"/>
  <c r="ID147"/>
  <c r="ID114"/>
  <c r="ID118"/>
  <c r="ID122"/>
  <c r="ID126"/>
  <c r="ID130"/>
  <c r="ID134"/>
  <c r="ID138"/>
  <c r="ID142"/>
  <c r="ID146"/>
  <c r="ID150"/>
  <c r="ID154"/>
  <c r="ID158"/>
  <c r="ID162"/>
  <c r="ID166"/>
  <c r="ID151"/>
  <c r="ID155"/>
  <c r="ID159"/>
  <c r="ID167"/>
  <c r="ID175"/>
  <c r="ID183"/>
  <c r="ID184"/>
  <c r="ID189"/>
  <c r="ID193"/>
  <c r="ID203"/>
  <c r="ID202"/>
  <c r="ID209"/>
  <c r="ID211"/>
  <c r="ID214"/>
  <c r="ID215"/>
  <c r="ID216"/>
  <c r="ID21"/>
  <c r="ID26"/>
  <c r="ID29"/>
  <c r="ID34"/>
  <c r="ID37"/>
  <c r="ID42"/>
  <c r="ID45"/>
  <c r="ID50"/>
  <c r="ID53"/>
  <c r="ID58"/>
  <c r="ID61"/>
  <c r="ID65"/>
  <c r="ID69"/>
  <c r="ID73"/>
  <c r="ID22"/>
  <c r="ID28"/>
  <c r="ID31"/>
  <c r="ID36"/>
  <c r="ID39"/>
  <c r="ID44"/>
  <c r="ID47"/>
  <c r="ID52"/>
  <c r="ID55"/>
  <c r="ID60"/>
  <c r="ID64"/>
  <c r="ID68"/>
  <c r="ID72"/>
  <c r="ID74"/>
  <c r="ID78"/>
  <c r="ID82"/>
  <c r="ID86"/>
  <c r="ID90"/>
  <c r="ID93"/>
  <c r="ID98"/>
  <c r="ID101"/>
  <c r="ID106"/>
  <c r="ID109"/>
  <c r="ID75"/>
  <c r="ID79"/>
  <c r="ID83"/>
  <c r="ID87"/>
  <c r="ID91"/>
  <c r="ID96"/>
  <c r="ID99"/>
  <c r="ID104"/>
  <c r="ID107"/>
  <c r="ID113"/>
  <c r="ID117"/>
  <c r="ID121"/>
  <c r="ID125"/>
  <c r="ID129"/>
  <c r="ID133"/>
  <c r="ID137"/>
  <c r="ID141"/>
  <c r="ID145"/>
  <c r="ID149"/>
  <c r="ID112"/>
  <c r="ID116"/>
  <c r="ID120"/>
  <c r="ID124"/>
  <c r="ID128"/>
  <c r="ID132"/>
  <c r="ID136"/>
  <c r="ID140"/>
  <c r="ID144"/>
  <c r="ID148"/>
  <c r="ID152"/>
  <c r="ID156"/>
  <c r="ID160"/>
  <c r="ID164"/>
  <c r="ID168"/>
  <c r="ID153"/>
  <c r="ID157"/>
  <c r="ID161"/>
  <c r="ID165"/>
  <c r="ID169"/>
  <c r="ID173"/>
  <c r="ID177"/>
  <c r="ID181"/>
  <c r="ID185"/>
  <c r="ID170"/>
  <c r="ID174"/>
  <c r="ID178"/>
  <c r="ID182"/>
  <c r="ID186"/>
  <c r="ID191"/>
  <c r="ID195"/>
  <c r="ID190"/>
  <c r="ID194"/>
  <c r="ID197"/>
  <c r="ID201"/>
  <c r="ID205"/>
  <c r="ID200"/>
  <c r="ID204"/>
  <c r="ID206"/>
  <c r="ID210"/>
  <c r="ID207"/>
  <c r="ID212"/>
  <c r="ID217"/>
  <c r="ID220"/>
  <c r="ID163"/>
  <c r="ID171"/>
  <c r="ID179"/>
  <c r="ID187"/>
  <c r="ID172"/>
  <c r="ID176"/>
  <c r="ID180"/>
  <c r="ID188"/>
  <c r="ID192"/>
  <c r="ID196"/>
  <c r="ID199"/>
  <c r="ID198"/>
  <c r="ID208"/>
  <c r="ID213"/>
  <c r="ID218"/>
  <c r="ID219"/>
  <c r="AE30"/>
  <c r="AI30"/>
  <c r="AM30"/>
  <c r="AQ30"/>
  <c r="AU30"/>
  <c r="AY30"/>
  <c r="BC30"/>
  <c r="BG30"/>
  <c r="BK30"/>
  <c r="BO30"/>
  <c r="BS30"/>
  <c r="BW30"/>
  <c r="CA30"/>
  <c r="CE30"/>
  <c r="CI30"/>
  <c r="CM30"/>
  <c r="CQ30"/>
  <c r="CU30"/>
  <c r="CY30"/>
  <c r="DC30"/>
  <c r="DG30"/>
  <c r="DK30"/>
  <c r="DO30"/>
  <c r="DS30"/>
  <c r="DW30"/>
  <c r="EA30"/>
  <c r="EE30"/>
  <c r="EI30"/>
  <c r="EM30"/>
  <c r="EQ30"/>
  <c r="EU30"/>
  <c r="EY30"/>
  <c r="FC30"/>
  <c r="FG30"/>
  <c r="FK30"/>
  <c r="FO30"/>
  <c r="FS30"/>
  <c r="FW30"/>
  <c r="GA30"/>
  <c r="GE30"/>
  <c r="GI30"/>
  <c r="GM30"/>
  <c r="GQ30"/>
  <c r="GU30"/>
  <c r="GY30"/>
  <c r="HC30"/>
  <c r="HG30"/>
  <c r="HK30"/>
  <c r="HO30"/>
  <c r="HS30"/>
  <c r="C28"/>
  <c r="AA31"/>
  <c r="Y33"/>
  <c r="Z32"/>
  <c r="AB32" s="1"/>
  <c r="DD30"/>
  <c r="DH30"/>
  <c r="DL30"/>
  <c r="DP30"/>
  <c r="DT30"/>
  <c r="DX30"/>
  <c r="EB30"/>
  <c r="EF30"/>
  <c r="EJ30"/>
  <c r="EN30"/>
  <c r="ER30"/>
  <c r="EV30"/>
  <c r="EZ30"/>
  <c r="FD30"/>
  <c r="FH30"/>
  <c r="FL30"/>
  <c r="FP30"/>
  <c r="FT30"/>
  <c r="FX30"/>
  <c r="GB30"/>
  <c r="GF30"/>
  <c r="GJ30"/>
  <c r="GN30"/>
  <c r="GR30"/>
  <c r="GV30"/>
  <c r="GZ30"/>
  <c r="HD30"/>
  <c r="HH30"/>
  <c r="HL30"/>
  <c r="HP30"/>
  <c r="HT30"/>
  <c r="AG30"/>
  <c r="AK30"/>
  <c r="AO30"/>
  <c r="AS30"/>
  <c r="AW30"/>
  <c r="BA30"/>
  <c r="BE30"/>
  <c r="BI30"/>
  <c r="BM30"/>
  <c r="BQ30"/>
  <c r="BU30"/>
  <c r="BY30"/>
  <c r="CC30"/>
  <c r="CG30"/>
  <c r="CK30"/>
  <c r="CO30"/>
  <c r="CS30"/>
  <c r="CW30"/>
  <c r="DA30"/>
  <c r="DE30"/>
  <c r="DI30"/>
  <c r="DM30"/>
  <c r="DQ30"/>
  <c r="DU30"/>
  <c r="DY30"/>
  <c r="EC30"/>
  <c r="EG30"/>
  <c r="EK30"/>
  <c r="EO30"/>
  <c r="ES30"/>
  <c r="EW30"/>
  <c r="FA30"/>
  <c r="FE30"/>
  <c r="FI30"/>
  <c r="FM30"/>
  <c r="FQ30"/>
  <c r="FU30"/>
  <c r="FY30"/>
  <c r="GC30"/>
  <c r="GG30"/>
  <c r="GK30"/>
  <c r="GO30"/>
  <c r="GS30"/>
  <c r="GW30"/>
  <c r="HA30"/>
  <c r="HE30"/>
  <c r="HI30"/>
  <c r="HM30"/>
  <c r="HQ30"/>
  <c r="AC29"/>
  <c r="IJ22" i="1"/>
  <c r="IH23"/>
  <c r="IG24"/>
  <c r="II22"/>
  <c r="IA22" s="1"/>
  <c r="HS40"/>
  <c r="HT77"/>
  <c r="HU58"/>
  <c r="FB36"/>
  <c r="HU44"/>
  <c r="HS48"/>
  <c r="HR67"/>
  <c r="AC47"/>
  <c r="AC76"/>
  <c r="AC66"/>
  <c r="AC57"/>
  <c r="AE58"/>
  <c r="AI58"/>
  <c r="AM58"/>
  <c r="AQ58"/>
  <c r="AU58"/>
  <c r="AY58"/>
  <c r="BC58"/>
  <c r="BG58"/>
  <c r="BK58"/>
  <c r="BO58"/>
  <c r="BS58"/>
  <c r="BW58"/>
  <c r="CA58"/>
  <c r="CE58"/>
  <c r="CI58"/>
  <c r="CM58"/>
  <c r="CQ58"/>
  <c r="CU58"/>
  <c r="CY58"/>
  <c r="DC58"/>
  <c r="DG58"/>
  <c r="DK58"/>
  <c r="DO58"/>
  <c r="DS58"/>
  <c r="DW58"/>
  <c r="EA58"/>
  <c r="EE58"/>
  <c r="EI58"/>
  <c r="EM58"/>
  <c r="EQ58"/>
  <c r="EU58"/>
  <c r="EY58"/>
  <c r="AD58"/>
  <c r="AH58"/>
  <c r="AL58"/>
  <c r="AP58"/>
  <c r="AT58"/>
  <c r="AX58"/>
  <c r="BB58"/>
  <c r="BF58"/>
  <c r="BJ58"/>
  <c r="BN58"/>
  <c r="BR58"/>
  <c r="BV58"/>
  <c r="BZ58"/>
  <c r="CD58"/>
  <c r="CH58"/>
  <c r="CL58"/>
  <c r="CP58"/>
  <c r="CT58"/>
  <c r="CX58"/>
  <c r="DB58"/>
  <c r="DF58"/>
  <c r="DJ58"/>
  <c r="DN58"/>
  <c r="DR58"/>
  <c r="DV58"/>
  <c r="DZ58"/>
  <c r="ED58"/>
  <c r="EH58"/>
  <c r="EL58"/>
  <c r="EP58"/>
  <c r="ET58"/>
  <c r="EX58"/>
  <c r="FB58"/>
  <c r="AE44"/>
  <c r="AI44"/>
  <c r="AM44"/>
  <c r="AQ44"/>
  <c r="AU44"/>
  <c r="AY44"/>
  <c r="BC44"/>
  <c r="BG44"/>
  <c r="BK44"/>
  <c r="BO44"/>
  <c r="BS44"/>
  <c r="BW44"/>
  <c r="CA44"/>
  <c r="CE44"/>
  <c r="CI44"/>
  <c r="CM44"/>
  <c r="CQ44"/>
  <c r="CU44"/>
  <c r="CY44"/>
  <c r="DC44"/>
  <c r="DG44"/>
  <c r="DK44"/>
  <c r="DO44"/>
  <c r="DS44"/>
  <c r="DW44"/>
  <c r="EA44"/>
  <c r="EE44"/>
  <c r="EI44"/>
  <c r="EM44"/>
  <c r="EQ44"/>
  <c r="EU44"/>
  <c r="EY44"/>
  <c r="AD44"/>
  <c r="AH44"/>
  <c r="AL44"/>
  <c r="AP44"/>
  <c r="AT44"/>
  <c r="AX44"/>
  <c r="BB44"/>
  <c r="BF44"/>
  <c r="BJ44"/>
  <c r="BN44"/>
  <c r="BR44"/>
  <c r="BV44"/>
  <c r="BZ44"/>
  <c r="CD44"/>
  <c r="CH44"/>
  <c r="CL44"/>
  <c r="CP44"/>
  <c r="CT44"/>
  <c r="CX44"/>
  <c r="DB44"/>
  <c r="DF44"/>
  <c r="DJ44"/>
  <c r="DN44"/>
  <c r="DR44"/>
  <c r="DV44"/>
  <c r="DZ44"/>
  <c r="ED44"/>
  <c r="EH44"/>
  <c r="EL44"/>
  <c r="EP44"/>
  <c r="ET44"/>
  <c r="EX44"/>
  <c r="FB44"/>
  <c r="AG67"/>
  <c r="AK67"/>
  <c r="AO67"/>
  <c r="AS67"/>
  <c r="AW67"/>
  <c r="BA67"/>
  <c r="BE67"/>
  <c r="BI67"/>
  <c r="BM67"/>
  <c r="BQ67"/>
  <c r="BU67"/>
  <c r="BY67"/>
  <c r="CC67"/>
  <c r="CG67"/>
  <c r="CK67"/>
  <c r="CO67"/>
  <c r="CS67"/>
  <c r="CW67"/>
  <c r="DA67"/>
  <c r="DE67"/>
  <c r="DI67"/>
  <c r="DM67"/>
  <c r="DQ67"/>
  <c r="DU67"/>
  <c r="DY67"/>
  <c r="EC67"/>
  <c r="EG67"/>
  <c r="EK67"/>
  <c r="EO67"/>
  <c r="ES67"/>
  <c r="EW67"/>
  <c r="FA67"/>
  <c r="AF67"/>
  <c r="AJ67"/>
  <c r="AN67"/>
  <c r="AR67"/>
  <c r="AV67"/>
  <c r="AZ67"/>
  <c r="BD67"/>
  <c r="BH67"/>
  <c r="BL67"/>
  <c r="BP67"/>
  <c r="BT67"/>
  <c r="BX67"/>
  <c r="CB67"/>
  <c r="CF67"/>
  <c r="CJ67"/>
  <c r="CN67"/>
  <c r="CR67"/>
  <c r="CV67"/>
  <c r="CZ67"/>
  <c r="DD67"/>
  <c r="DH67"/>
  <c r="DL67"/>
  <c r="DP67"/>
  <c r="DT67"/>
  <c r="DX67"/>
  <c r="EB67"/>
  <c r="EF67"/>
  <c r="EJ67"/>
  <c r="EN67"/>
  <c r="ER67"/>
  <c r="EV67"/>
  <c r="EZ67"/>
  <c r="AE48"/>
  <c r="AI48"/>
  <c r="AM48"/>
  <c r="AQ48"/>
  <c r="AU48"/>
  <c r="AY48"/>
  <c r="BC48"/>
  <c r="BG48"/>
  <c r="BK48"/>
  <c r="BO48"/>
  <c r="BS48"/>
  <c r="BW48"/>
  <c r="CA48"/>
  <c r="CE48"/>
  <c r="CI48"/>
  <c r="CM48"/>
  <c r="CQ48"/>
  <c r="CU48"/>
  <c r="CY48"/>
  <c r="DC48"/>
  <c r="DG48"/>
  <c r="DK48"/>
  <c r="DO48"/>
  <c r="DS48"/>
  <c r="DW48"/>
  <c r="EA48"/>
  <c r="EE48"/>
  <c r="EI48"/>
  <c r="EM48"/>
  <c r="EQ48"/>
  <c r="EU48"/>
  <c r="EY48"/>
  <c r="AD48"/>
  <c r="AH48"/>
  <c r="AL48"/>
  <c r="AP48"/>
  <c r="AT48"/>
  <c r="AX48"/>
  <c r="BB48"/>
  <c r="BF48"/>
  <c r="BJ48"/>
  <c r="BN48"/>
  <c r="BR48"/>
  <c r="BV48"/>
  <c r="BZ48"/>
  <c r="CD48"/>
  <c r="CH48"/>
  <c r="CL48"/>
  <c r="CP48"/>
  <c r="CT48"/>
  <c r="CX48"/>
  <c r="DB48"/>
  <c r="DF48"/>
  <c r="DJ48"/>
  <c r="DN48"/>
  <c r="DR48"/>
  <c r="DV48"/>
  <c r="DZ48"/>
  <c r="ED48"/>
  <c r="EH48"/>
  <c r="EL48"/>
  <c r="EP48"/>
  <c r="ET48"/>
  <c r="EX48"/>
  <c r="FB48"/>
  <c r="AG40"/>
  <c r="AK40"/>
  <c r="AO40"/>
  <c r="AS40"/>
  <c r="AW40"/>
  <c r="BA40"/>
  <c r="BE40"/>
  <c r="BI40"/>
  <c r="BM40"/>
  <c r="BQ40"/>
  <c r="BU40"/>
  <c r="BY40"/>
  <c r="CC40"/>
  <c r="CG40"/>
  <c r="CK40"/>
  <c r="CO40"/>
  <c r="CS40"/>
  <c r="CW40"/>
  <c r="DA40"/>
  <c r="DE40"/>
  <c r="DI40"/>
  <c r="DM40"/>
  <c r="DQ40"/>
  <c r="DU40"/>
  <c r="DY40"/>
  <c r="EC40"/>
  <c r="EG40"/>
  <c r="EK40"/>
  <c r="EO40"/>
  <c r="ES40"/>
  <c r="EW40"/>
  <c r="FA40"/>
  <c r="AF40"/>
  <c r="AJ40"/>
  <c r="AN40"/>
  <c r="AR40"/>
  <c r="AV40"/>
  <c r="AZ40"/>
  <c r="BD40"/>
  <c r="BH40"/>
  <c r="BL40"/>
  <c r="BP40"/>
  <c r="BT40"/>
  <c r="BX40"/>
  <c r="CB40"/>
  <c r="CF40"/>
  <c r="CJ40"/>
  <c r="CN40"/>
  <c r="CR40"/>
  <c r="CV40"/>
  <c r="CZ40"/>
  <c r="DD40"/>
  <c r="DH40"/>
  <c r="DL40"/>
  <c r="DP40"/>
  <c r="DT40"/>
  <c r="DX40"/>
  <c r="EB40"/>
  <c r="EF40"/>
  <c r="EJ40"/>
  <c r="EN40"/>
  <c r="ER40"/>
  <c r="EV40"/>
  <c r="EZ40"/>
  <c r="AE77"/>
  <c r="AI77"/>
  <c r="AM77"/>
  <c r="AQ77"/>
  <c r="AU77"/>
  <c r="AY77"/>
  <c r="BC77"/>
  <c r="BG77"/>
  <c r="BK77"/>
  <c r="BO77"/>
  <c r="BS77"/>
  <c r="BW77"/>
  <c r="CA77"/>
  <c r="CE77"/>
  <c r="CI77"/>
  <c r="CM77"/>
  <c r="CQ77"/>
  <c r="CU77"/>
  <c r="CY77"/>
  <c r="DC77"/>
  <c r="DG77"/>
  <c r="DK77"/>
  <c r="DO77"/>
  <c r="DS77"/>
  <c r="DW77"/>
  <c r="EA77"/>
  <c r="EE77"/>
  <c r="EI77"/>
  <c r="EM77"/>
  <c r="EQ77"/>
  <c r="EU77"/>
  <c r="EY77"/>
  <c r="AD77"/>
  <c r="AH77"/>
  <c r="AL77"/>
  <c r="AP77"/>
  <c r="AT77"/>
  <c r="AX77"/>
  <c r="BB77"/>
  <c r="BF77"/>
  <c r="BJ77"/>
  <c r="BN77"/>
  <c r="BR77"/>
  <c r="BV77"/>
  <c r="BZ77"/>
  <c r="CD77"/>
  <c r="CH77"/>
  <c r="CL77"/>
  <c r="CP77"/>
  <c r="CT77"/>
  <c r="CX77"/>
  <c r="DB77"/>
  <c r="DF77"/>
  <c r="DJ77"/>
  <c r="DN77"/>
  <c r="DR77"/>
  <c r="DV77"/>
  <c r="DZ77"/>
  <c r="ED77"/>
  <c r="EH77"/>
  <c r="EL77"/>
  <c r="EP77"/>
  <c r="ET77"/>
  <c r="EX77"/>
  <c r="FB77"/>
  <c r="FF44"/>
  <c r="FJ44"/>
  <c r="FN44"/>
  <c r="FR44"/>
  <c r="FV44"/>
  <c r="FZ44"/>
  <c r="GD44"/>
  <c r="GH44"/>
  <c r="GL44"/>
  <c r="GP44"/>
  <c r="GT44"/>
  <c r="GX44"/>
  <c r="HB44"/>
  <c r="HF44"/>
  <c r="HJ44"/>
  <c r="HN44"/>
  <c r="HR44"/>
  <c r="FC44"/>
  <c r="FG44"/>
  <c r="FK44"/>
  <c r="FO44"/>
  <c r="FS44"/>
  <c r="FW44"/>
  <c r="GA44"/>
  <c r="GE44"/>
  <c r="GI44"/>
  <c r="GM44"/>
  <c r="GQ44"/>
  <c r="GU44"/>
  <c r="GY44"/>
  <c r="HC44"/>
  <c r="HG44"/>
  <c r="HK44"/>
  <c r="HO44"/>
  <c r="HS44"/>
  <c r="FD48"/>
  <c r="FH48"/>
  <c r="FL48"/>
  <c r="FP48"/>
  <c r="FT48"/>
  <c r="FX48"/>
  <c r="GB48"/>
  <c r="GF48"/>
  <c r="GJ48"/>
  <c r="GN48"/>
  <c r="GR48"/>
  <c r="GV48"/>
  <c r="GZ48"/>
  <c r="HD48"/>
  <c r="HH48"/>
  <c r="HL48"/>
  <c r="HP48"/>
  <c r="HT48"/>
  <c r="FE48"/>
  <c r="FI48"/>
  <c r="FM48"/>
  <c r="FQ48"/>
  <c r="FU48"/>
  <c r="FY48"/>
  <c r="GC48"/>
  <c r="GG48"/>
  <c r="GK48"/>
  <c r="GO48"/>
  <c r="GS48"/>
  <c r="GW48"/>
  <c r="HA48"/>
  <c r="HE48"/>
  <c r="HI48"/>
  <c r="HM48"/>
  <c r="HQ48"/>
  <c r="HU48"/>
  <c r="FD40"/>
  <c r="FH40"/>
  <c r="FL40"/>
  <c r="FP40"/>
  <c r="FT40"/>
  <c r="FX40"/>
  <c r="GB40"/>
  <c r="GF40"/>
  <c r="GJ40"/>
  <c r="GN40"/>
  <c r="GR40"/>
  <c r="GV40"/>
  <c r="GZ40"/>
  <c r="HD40"/>
  <c r="HH40"/>
  <c r="HL40"/>
  <c r="HP40"/>
  <c r="HT40"/>
  <c r="FE40"/>
  <c r="FI40"/>
  <c r="FM40"/>
  <c r="FQ40"/>
  <c r="FU40"/>
  <c r="FY40"/>
  <c r="GC40"/>
  <c r="GG40"/>
  <c r="GK40"/>
  <c r="GO40"/>
  <c r="GS40"/>
  <c r="GW40"/>
  <c r="HA40"/>
  <c r="HE40"/>
  <c r="HI40"/>
  <c r="HM40"/>
  <c r="HQ40"/>
  <c r="HU40"/>
  <c r="FE77"/>
  <c r="FI77"/>
  <c r="FM77"/>
  <c r="FQ77"/>
  <c r="FU77"/>
  <c r="FY77"/>
  <c r="GC77"/>
  <c r="GG77"/>
  <c r="GK77"/>
  <c r="GO77"/>
  <c r="GS77"/>
  <c r="GW77"/>
  <c r="HA77"/>
  <c r="HE77"/>
  <c r="HI77"/>
  <c r="HM77"/>
  <c r="HQ77"/>
  <c r="HU77"/>
  <c r="FF77"/>
  <c r="FJ77"/>
  <c r="FN77"/>
  <c r="FR77"/>
  <c r="FV77"/>
  <c r="FZ77"/>
  <c r="GD77"/>
  <c r="GH77"/>
  <c r="GL77"/>
  <c r="GP77"/>
  <c r="GT77"/>
  <c r="GX77"/>
  <c r="HB77"/>
  <c r="HF77"/>
  <c r="HJ77"/>
  <c r="HN77"/>
  <c r="HR77"/>
  <c r="FC67"/>
  <c r="FG67"/>
  <c r="FK67"/>
  <c r="FO67"/>
  <c r="FS67"/>
  <c r="FW67"/>
  <c r="GA67"/>
  <c r="GE67"/>
  <c r="GI67"/>
  <c r="GM67"/>
  <c r="GQ67"/>
  <c r="GU67"/>
  <c r="GY67"/>
  <c r="HC67"/>
  <c r="HG67"/>
  <c r="HK67"/>
  <c r="HO67"/>
  <c r="HS67"/>
  <c r="FD67"/>
  <c r="FH67"/>
  <c r="FL67"/>
  <c r="FP67"/>
  <c r="FT67"/>
  <c r="FX67"/>
  <c r="GB67"/>
  <c r="GF67"/>
  <c r="GJ67"/>
  <c r="GN67"/>
  <c r="GR67"/>
  <c r="GV67"/>
  <c r="GZ67"/>
  <c r="HD67"/>
  <c r="HH67"/>
  <c r="HL67"/>
  <c r="HP67"/>
  <c r="HT67"/>
  <c r="FF58"/>
  <c r="FJ58"/>
  <c r="FN58"/>
  <c r="FR58"/>
  <c r="FV58"/>
  <c r="FZ58"/>
  <c r="GD58"/>
  <c r="GH58"/>
  <c r="GL58"/>
  <c r="GP58"/>
  <c r="GT58"/>
  <c r="GX58"/>
  <c r="HB58"/>
  <c r="HF58"/>
  <c r="HJ58"/>
  <c r="HN58"/>
  <c r="HR58"/>
  <c r="FC58"/>
  <c r="FG58"/>
  <c r="FK58"/>
  <c r="FO58"/>
  <c r="FS58"/>
  <c r="FW58"/>
  <c r="GA58"/>
  <c r="GE58"/>
  <c r="GI58"/>
  <c r="GM58"/>
  <c r="GQ58"/>
  <c r="GU58"/>
  <c r="GY58"/>
  <c r="HC58"/>
  <c r="HG58"/>
  <c r="HK58"/>
  <c r="HO58"/>
  <c r="HS58"/>
  <c r="AC43"/>
  <c r="AG58"/>
  <c r="AK58"/>
  <c r="AO58"/>
  <c r="AS58"/>
  <c r="AW58"/>
  <c r="BA58"/>
  <c r="BE58"/>
  <c r="BI58"/>
  <c r="BM58"/>
  <c r="BQ58"/>
  <c r="BU58"/>
  <c r="BY58"/>
  <c r="CC58"/>
  <c r="CG58"/>
  <c r="CK58"/>
  <c r="CO58"/>
  <c r="CS58"/>
  <c r="CW58"/>
  <c r="DA58"/>
  <c r="DE58"/>
  <c r="DI58"/>
  <c r="DM58"/>
  <c r="DQ58"/>
  <c r="DU58"/>
  <c r="DY58"/>
  <c r="EC58"/>
  <c r="EG58"/>
  <c r="EK58"/>
  <c r="EO58"/>
  <c r="ES58"/>
  <c r="EW58"/>
  <c r="FA58"/>
  <c r="AF58"/>
  <c r="AJ58"/>
  <c r="AN58"/>
  <c r="AR58"/>
  <c r="AV58"/>
  <c r="AZ58"/>
  <c r="BD58"/>
  <c r="BH58"/>
  <c r="BL58"/>
  <c r="BP58"/>
  <c r="BT58"/>
  <c r="BX58"/>
  <c r="CB58"/>
  <c r="CF58"/>
  <c r="CJ58"/>
  <c r="CN58"/>
  <c r="CR58"/>
  <c r="CV58"/>
  <c r="CZ58"/>
  <c r="DD58"/>
  <c r="DH58"/>
  <c r="DL58"/>
  <c r="DP58"/>
  <c r="DT58"/>
  <c r="DX58"/>
  <c r="EB58"/>
  <c r="EF58"/>
  <c r="EJ58"/>
  <c r="EN58"/>
  <c r="ER58"/>
  <c r="EV58"/>
  <c r="EZ58"/>
  <c r="AG44"/>
  <c r="AK44"/>
  <c r="AO44"/>
  <c r="AS44"/>
  <c r="AW44"/>
  <c r="BA44"/>
  <c r="BE44"/>
  <c r="BI44"/>
  <c r="BM44"/>
  <c r="BQ44"/>
  <c r="BU44"/>
  <c r="BY44"/>
  <c r="CC44"/>
  <c r="CG44"/>
  <c r="CK44"/>
  <c r="CO44"/>
  <c r="CS44"/>
  <c r="CW44"/>
  <c r="DA44"/>
  <c r="DE44"/>
  <c r="DI44"/>
  <c r="DM44"/>
  <c r="DQ44"/>
  <c r="DU44"/>
  <c r="DY44"/>
  <c r="EC44"/>
  <c r="EG44"/>
  <c r="EK44"/>
  <c r="EO44"/>
  <c r="ES44"/>
  <c r="EW44"/>
  <c r="FA44"/>
  <c r="AF44"/>
  <c r="AJ44"/>
  <c r="AN44"/>
  <c r="AR44"/>
  <c r="AV44"/>
  <c r="AZ44"/>
  <c r="BD44"/>
  <c r="BH44"/>
  <c r="BL44"/>
  <c r="BP44"/>
  <c r="BT44"/>
  <c r="BX44"/>
  <c r="CB44"/>
  <c r="CF44"/>
  <c r="CJ44"/>
  <c r="CN44"/>
  <c r="CR44"/>
  <c r="CV44"/>
  <c r="CZ44"/>
  <c r="DD44"/>
  <c r="DH44"/>
  <c r="DL44"/>
  <c r="DP44"/>
  <c r="DT44"/>
  <c r="DX44"/>
  <c r="EB44"/>
  <c r="EF44"/>
  <c r="EJ44"/>
  <c r="EN44"/>
  <c r="ER44"/>
  <c r="EV44"/>
  <c r="EZ44"/>
  <c r="AE67"/>
  <c r="AI67"/>
  <c r="AM67"/>
  <c r="AQ67"/>
  <c r="AU67"/>
  <c r="AY67"/>
  <c r="BC67"/>
  <c r="BG67"/>
  <c r="BK67"/>
  <c r="BO67"/>
  <c r="BS67"/>
  <c r="BW67"/>
  <c r="CA67"/>
  <c r="CE67"/>
  <c r="CI67"/>
  <c r="CM67"/>
  <c r="CQ67"/>
  <c r="CU67"/>
  <c r="CY67"/>
  <c r="DC67"/>
  <c r="DG67"/>
  <c r="DK67"/>
  <c r="DO67"/>
  <c r="DS67"/>
  <c r="DW67"/>
  <c r="EA67"/>
  <c r="EE67"/>
  <c r="EI67"/>
  <c r="EM67"/>
  <c r="EQ67"/>
  <c r="EU67"/>
  <c r="EY67"/>
  <c r="AD67"/>
  <c r="AH67"/>
  <c r="AL67"/>
  <c r="AP67"/>
  <c r="AT67"/>
  <c r="AX67"/>
  <c r="BB67"/>
  <c r="BF67"/>
  <c r="BJ67"/>
  <c r="BN67"/>
  <c r="BR67"/>
  <c r="BV67"/>
  <c r="BZ67"/>
  <c r="CD67"/>
  <c r="CH67"/>
  <c r="CL67"/>
  <c r="CP67"/>
  <c r="CT67"/>
  <c r="CX67"/>
  <c r="DB67"/>
  <c r="DF67"/>
  <c r="DJ67"/>
  <c r="DN67"/>
  <c r="DR67"/>
  <c r="DV67"/>
  <c r="DZ67"/>
  <c r="ED67"/>
  <c r="EH67"/>
  <c r="EL67"/>
  <c r="EP67"/>
  <c r="ET67"/>
  <c r="EX67"/>
  <c r="FB67"/>
  <c r="AG48"/>
  <c r="AK48"/>
  <c r="AO48"/>
  <c r="AS48"/>
  <c r="AW48"/>
  <c r="BA48"/>
  <c r="BE48"/>
  <c r="BI48"/>
  <c r="BM48"/>
  <c r="BQ48"/>
  <c r="BU48"/>
  <c r="BY48"/>
  <c r="CC48"/>
  <c r="CG48"/>
  <c r="CK48"/>
  <c r="CO48"/>
  <c r="CS48"/>
  <c r="CW48"/>
  <c r="DA48"/>
  <c r="DE48"/>
  <c r="DI48"/>
  <c r="DM48"/>
  <c r="DQ48"/>
  <c r="DU48"/>
  <c r="DY48"/>
  <c r="EC48"/>
  <c r="EG48"/>
  <c r="EK48"/>
  <c r="EO48"/>
  <c r="ES48"/>
  <c r="EW48"/>
  <c r="FA48"/>
  <c r="AF48"/>
  <c r="AJ48"/>
  <c r="AN48"/>
  <c r="AR48"/>
  <c r="AV48"/>
  <c r="AZ48"/>
  <c r="BD48"/>
  <c r="BH48"/>
  <c r="BL48"/>
  <c r="BP48"/>
  <c r="BT48"/>
  <c r="BX48"/>
  <c r="CB48"/>
  <c r="CF48"/>
  <c r="CJ48"/>
  <c r="CN48"/>
  <c r="CR48"/>
  <c r="CV48"/>
  <c r="CZ48"/>
  <c r="DD48"/>
  <c r="DH48"/>
  <c r="DL48"/>
  <c r="DP48"/>
  <c r="DT48"/>
  <c r="DX48"/>
  <c r="EB48"/>
  <c r="EF48"/>
  <c r="EJ48"/>
  <c r="EN48"/>
  <c r="ER48"/>
  <c r="EV48"/>
  <c r="EZ48"/>
  <c r="AE40"/>
  <c r="AI40"/>
  <c r="AM40"/>
  <c r="AQ40"/>
  <c r="AU40"/>
  <c r="AY40"/>
  <c r="BC40"/>
  <c r="BG40"/>
  <c r="BK40"/>
  <c r="BO40"/>
  <c r="BS40"/>
  <c r="BW40"/>
  <c r="CA40"/>
  <c r="CE40"/>
  <c r="CI40"/>
  <c r="CM40"/>
  <c r="CQ40"/>
  <c r="CU40"/>
  <c r="CY40"/>
  <c r="DC40"/>
  <c r="DG40"/>
  <c r="DK40"/>
  <c r="DO40"/>
  <c r="DS40"/>
  <c r="DW40"/>
  <c r="EA40"/>
  <c r="EE40"/>
  <c r="EI40"/>
  <c r="EM40"/>
  <c r="EQ40"/>
  <c r="EU40"/>
  <c r="EY40"/>
  <c r="AD40"/>
  <c r="AH40"/>
  <c r="AL40"/>
  <c r="AP40"/>
  <c r="AT40"/>
  <c r="AX40"/>
  <c r="BB40"/>
  <c r="BF40"/>
  <c r="BJ40"/>
  <c r="BN40"/>
  <c r="BR40"/>
  <c r="BV40"/>
  <c r="BZ40"/>
  <c r="CD40"/>
  <c r="CH40"/>
  <c r="CL40"/>
  <c r="CP40"/>
  <c r="CT40"/>
  <c r="CX40"/>
  <c r="DB40"/>
  <c r="DF40"/>
  <c r="DJ40"/>
  <c r="DN40"/>
  <c r="DR40"/>
  <c r="DV40"/>
  <c r="DZ40"/>
  <c r="ED40"/>
  <c r="EH40"/>
  <c r="EL40"/>
  <c r="EP40"/>
  <c r="ET40"/>
  <c r="EX40"/>
  <c r="FB40"/>
  <c r="AG77"/>
  <c r="AK77"/>
  <c r="AO77"/>
  <c r="AS77"/>
  <c r="AW77"/>
  <c r="BA77"/>
  <c r="BE77"/>
  <c r="BI77"/>
  <c r="BM77"/>
  <c r="BQ77"/>
  <c r="BU77"/>
  <c r="BY77"/>
  <c r="CC77"/>
  <c r="CG77"/>
  <c r="CK77"/>
  <c r="CO77"/>
  <c r="CS77"/>
  <c r="CW77"/>
  <c r="DA77"/>
  <c r="DE77"/>
  <c r="DI77"/>
  <c r="DM77"/>
  <c r="DQ77"/>
  <c r="DU77"/>
  <c r="DY77"/>
  <c r="EC77"/>
  <c r="EG77"/>
  <c r="EK77"/>
  <c r="EO77"/>
  <c r="ES77"/>
  <c r="EW77"/>
  <c r="FA77"/>
  <c r="AF77"/>
  <c r="AJ77"/>
  <c r="AN77"/>
  <c r="AR77"/>
  <c r="AV77"/>
  <c r="AZ77"/>
  <c r="BD77"/>
  <c r="BH77"/>
  <c r="BL77"/>
  <c r="BP77"/>
  <c r="BT77"/>
  <c r="BX77"/>
  <c r="CB77"/>
  <c r="CF77"/>
  <c r="CJ77"/>
  <c r="CN77"/>
  <c r="CR77"/>
  <c r="CV77"/>
  <c r="CZ77"/>
  <c r="DD77"/>
  <c r="DH77"/>
  <c r="DL77"/>
  <c r="DP77"/>
  <c r="DT77"/>
  <c r="DX77"/>
  <c r="EB77"/>
  <c r="EF77"/>
  <c r="EJ77"/>
  <c r="EN77"/>
  <c r="ER77"/>
  <c r="EV77"/>
  <c r="EZ77"/>
  <c r="FD44"/>
  <c r="FH44"/>
  <c r="FL44"/>
  <c r="FP44"/>
  <c r="FT44"/>
  <c r="FX44"/>
  <c r="GB44"/>
  <c r="GF44"/>
  <c r="GJ44"/>
  <c r="GN44"/>
  <c r="GR44"/>
  <c r="GV44"/>
  <c r="GZ44"/>
  <c r="HD44"/>
  <c r="HH44"/>
  <c r="HL44"/>
  <c r="HP44"/>
  <c r="HT44"/>
  <c r="FE44"/>
  <c r="FI44"/>
  <c r="FM44"/>
  <c r="FQ44"/>
  <c r="FU44"/>
  <c r="FY44"/>
  <c r="GC44"/>
  <c r="GG44"/>
  <c r="GK44"/>
  <c r="GO44"/>
  <c r="GS44"/>
  <c r="GW44"/>
  <c r="HA44"/>
  <c r="HE44"/>
  <c r="HI44"/>
  <c r="HM44"/>
  <c r="HQ44"/>
  <c r="FF48"/>
  <c r="FJ48"/>
  <c r="FN48"/>
  <c r="FR48"/>
  <c r="FV48"/>
  <c r="FZ48"/>
  <c r="GD48"/>
  <c r="GH48"/>
  <c r="GL48"/>
  <c r="GP48"/>
  <c r="GT48"/>
  <c r="GX48"/>
  <c r="HB48"/>
  <c r="HF48"/>
  <c r="HJ48"/>
  <c r="HN48"/>
  <c r="HR48"/>
  <c r="FC48"/>
  <c r="FG48"/>
  <c r="FK48"/>
  <c r="FO48"/>
  <c r="FS48"/>
  <c r="FW48"/>
  <c r="GA48"/>
  <c r="GE48"/>
  <c r="GI48"/>
  <c r="GM48"/>
  <c r="GQ48"/>
  <c r="GU48"/>
  <c r="GY48"/>
  <c r="HC48"/>
  <c r="HG48"/>
  <c r="HK48"/>
  <c r="HO48"/>
  <c r="FF40"/>
  <c r="FJ40"/>
  <c r="FN40"/>
  <c r="FR40"/>
  <c r="FV40"/>
  <c r="FZ40"/>
  <c r="GD40"/>
  <c r="GH40"/>
  <c r="GL40"/>
  <c r="GP40"/>
  <c r="GT40"/>
  <c r="GX40"/>
  <c r="HB40"/>
  <c r="HF40"/>
  <c r="HJ40"/>
  <c r="HN40"/>
  <c r="HR40"/>
  <c r="FC40"/>
  <c r="FG40"/>
  <c r="FK40"/>
  <c r="FO40"/>
  <c r="FS40"/>
  <c r="FW40"/>
  <c r="GA40"/>
  <c r="GE40"/>
  <c r="GI40"/>
  <c r="GM40"/>
  <c r="GQ40"/>
  <c r="GU40"/>
  <c r="GY40"/>
  <c r="HC40"/>
  <c r="HG40"/>
  <c r="HK40"/>
  <c r="HO40"/>
  <c r="FC77"/>
  <c r="FG77"/>
  <c r="FK77"/>
  <c r="FO77"/>
  <c r="FS77"/>
  <c r="FW77"/>
  <c r="GA77"/>
  <c r="GE77"/>
  <c r="GI77"/>
  <c r="GM77"/>
  <c r="GQ77"/>
  <c r="GU77"/>
  <c r="GY77"/>
  <c r="HC77"/>
  <c r="HG77"/>
  <c r="HK77"/>
  <c r="HO77"/>
  <c r="HS77"/>
  <c r="FD77"/>
  <c r="FH77"/>
  <c r="FL77"/>
  <c r="FP77"/>
  <c r="FT77"/>
  <c r="FX77"/>
  <c r="GB77"/>
  <c r="GF77"/>
  <c r="GJ77"/>
  <c r="GN77"/>
  <c r="GR77"/>
  <c r="GV77"/>
  <c r="GZ77"/>
  <c r="HD77"/>
  <c r="HH77"/>
  <c r="HL77"/>
  <c r="HP77"/>
  <c r="FE67"/>
  <c r="FI67"/>
  <c r="FM67"/>
  <c r="FQ67"/>
  <c r="FU67"/>
  <c r="FY67"/>
  <c r="GC67"/>
  <c r="GG67"/>
  <c r="GK67"/>
  <c r="GO67"/>
  <c r="GS67"/>
  <c r="GW67"/>
  <c r="HA67"/>
  <c r="HE67"/>
  <c r="HI67"/>
  <c r="HM67"/>
  <c r="HQ67"/>
  <c r="HU67"/>
  <c r="FF67"/>
  <c r="FJ67"/>
  <c r="FN67"/>
  <c r="FR67"/>
  <c r="FV67"/>
  <c r="FZ67"/>
  <c r="GD67"/>
  <c r="GH67"/>
  <c r="GL67"/>
  <c r="GP67"/>
  <c r="GT67"/>
  <c r="GX67"/>
  <c r="HB67"/>
  <c r="HF67"/>
  <c r="HJ67"/>
  <c r="HN67"/>
  <c r="FD58"/>
  <c r="FH58"/>
  <c r="FL58"/>
  <c r="FP58"/>
  <c r="FT58"/>
  <c r="FX58"/>
  <c r="GB58"/>
  <c r="GF58"/>
  <c r="GJ58"/>
  <c r="GN58"/>
  <c r="GR58"/>
  <c r="GV58"/>
  <c r="GZ58"/>
  <c r="HD58"/>
  <c r="HH58"/>
  <c r="HL58"/>
  <c r="HP58"/>
  <c r="HT58"/>
  <c r="FE58"/>
  <c r="FI58"/>
  <c r="FM58"/>
  <c r="FQ58"/>
  <c r="FU58"/>
  <c r="FY58"/>
  <c r="GC58"/>
  <c r="GG58"/>
  <c r="GK58"/>
  <c r="GO58"/>
  <c r="GS58"/>
  <c r="GW58"/>
  <c r="HA58"/>
  <c r="HE58"/>
  <c r="HI58"/>
  <c r="HM58"/>
  <c r="HQ58"/>
  <c r="FF36"/>
  <c r="FJ36"/>
  <c r="FN36"/>
  <c r="FR36"/>
  <c r="FV36"/>
  <c r="FZ36"/>
  <c r="GD36"/>
  <c r="GH36"/>
  <c r="GL36"/>
  <c r="GP36"/>
  <c r="GT36"/>
  <c r="GX36"/>
  <c r="HB36"/>
  <c r="HF36"/>
  <c r="HJ36"/>
  <c r="HN36"/>
  <c r="HR36"/>
  <c r="FC36"/>
  <c r="FG36"/>
  <c r="FK36"/>
  <c r="FO36"/>
  <c r="FS36"/>
  <c r="FW36"/>
  <c r="GA36"/>
  <c r="GE36"/>
  <c r="GI36"/>
  <c r="GM36"/>
  <c r="GQ36"/>
  <c r="GU36"/>
  <c r="GY36"/>
  <c r="HC36"/>
  <c r="HG36"/>
  <c r="HK36"/>
  <c r="HO36"/>
  <c r="HS36"/>
  <c r="FD36"/>
  <c r="FH36"/>
  <c r="FL36"/>
  <c r="FP36"/>
  <c r="FT36"/>
  <c r="FX36"/>
  <c r="GB36"/>
  <c r="GF36"/>
  <c r="GJ36"/>
  <c r="GN36"/>
  <c r="GR36"/>
  <c r="GV36"/>
  <c r="GZ36"/>
  <c r="HD36"/>
  <c r="HH36"/>
  <c r="HL36"/>
  <c r="HP36"/>
  <c r="HT36"/>
  <c r="FE36"/>
  <c r="FI36"/>
  <c r="FM36"/>
  <c r="FQ36"/>
  <c r="FU36"/>
  <c r="FY36"/>
  <c r="GC36"/>
  <c r="GG36"/>
  <c r="GK36"/>
  <c r="GO36"/>
  <c r="GS36"/>
  <c r="GW36"/>
  <c r="HA36"/>
  <c r="HE36"/>
  <c r="HI36"/>
  <c r="HM36"/>
  <c r="HQ36"/>
  <c r="HU36"/>
  <c r="AC35"/>
  <c r="AC39"/>
  <c r="AE36"/>
  <c r="AI36"/>
  <c r="AM36"/>
  <c r="AQ36"/>
  <c r="AU36"/>
  <c r="AY36"/>
  <c r="BC36"/>
  <c r="BG36"/>
  <c r="BK36"/>
  <c r="BO36"/>
  <c r="BS36"/>
  <c r="BW36"/>
  <c r="CA36"/>
  <c r="CE36"/>
  <c r="CI36"/>
  <c r="CM36"/>
  <c r="CQ36"/>
  <c r="CU36"/>
  <c r="CY36"/>
  <c r="DC36"/>
  <c r="DG36"/>
  <c r="DK36"/>
  <c r="DO36"/>
  <c r="DS36"/>
  <c r="DW36"/>
  <c r="EA36"/>
  <c r="EE36"/>
  <c r="EI36"/>
  <c r="EM36"/>
  <c r="EQ36"/>
  <c r="EU36"/>
  <c r="EY36"/>
  <c r="AF36"/>
  <c r="AJ36"/>
  <c r="AN36"/>
  <c r="AR36"/>
  <c r="AV36"/>
  <c r="AZ36"/>
  <c r="BD36"/>
  <c r="BH36"/>
  <c r="BL36"/>
  <c r="BP36"/>
  <c r="BT36"/>
  <c r="BX36"/>
  <c r="CB36"/>
  <c r="CF36"/>
  <c r="CJ36"/>
  <c r="CN36"/>
  <c r="CR36"/>
  <c r="CV36"/>
  <c r="CZ36"/>
  <c r="DD36"/>
  <c r="DH36"/>
  <c r="DL36"/>
  <c r="DP36"/>
  <c r="DT36"/>
  <c r="DX36"/>
  <c r="EB36"/>
  <c r="EF36"/>
  <c r="EJ36"/>
  <c r="EN36"/>
  <c r="ER36"/>
  <c r="EV36"/>
  <c r="EZ36"/>
  <c r="AG36"/>
  <c r="AK36"/>
  <c r="AO36"/>
  <c r="AS36"/>
  <c r="AW36"/>
  <c r="BA36"/>
  <c r="BE36"/>
  <c r="BI36"/>
  <c r="BM36"/>
  <c r="BQ36"/>
  <c r="BU36"/>
  <c r="BY36"/>
  <c r="CC36"/>
  <c r="CG36"/>
  <c r="CK36"/>
  <c r="CO36"/>
  <c r="CS36"/>
  <c r="CW36"/>
  <c r="DA36"/>
  <c r="DE36"/>
  <c r="DI36"/>
  <c r="DM36"/>
  <c r="DQ36"/>
  <c r="DU36"/>
  <c r="DY36"/>
  <c r="EC36"/>
  <c r="EG36"/>
  <c r="EK36"/>
  <c r="EO36"/>
  <c r="ES36"/>
  <c r="EW36"/>
  <c r="FA36"/>
  <c r="AD36"/>
  <c r="AH36"/>
  <c r="AL36"/>
  <c r="AP36"/>
  <c r="AT36"/>
  <c r="AX36"/>
  <c r="BB36"/>
  <c r="BF36"/>
  <c r="BJ36"/>
  <c r="BN36"/>
  <c r="BR36"/>
  <c r="BV36"/>
  <c r="BZ36"/>
  <c r="CD36"/>
  <c r="CH36"/>
  <c r="CL36"/>
  <c r="CP36"/>
  <c r="CT36"/>
  <c r="CX36"/>
  <c r="DB36"/>
  <c r="DF36"/>
  <c r="DJ36"/>
  <c r="DN36"/>
  <c r="DR36"/>
  <c r="DV36"/>
  <c r="DZ36"/>
  <c r="ED36"/>
  <c r="EH36"/>
  <c r="EL36"/>
  <c r="EP36"/>
  <c r="ET36"/>
  <c r="EX36"/>
  <c r="AB59"/>
  <c r="C34"/>
  <c r="AA49"/>
  <c r="B49" s="1"/>
  <c r="AA78"/>
  <c r="B78" s="1"/>
  <c r="AA68"/>
  <c r="B68" s="1"/>
  <c r="AA59"/>
  <c r="B59" s="1"/>
  <c r="AB49"/>
  <c r="AB68"/>
  <c r="AB78"/>
  <c r="Z50"/>
  <c r="AB50" s="1"/>
  <c r="Z60"/>
  <c r="Z79"/>
  <c r="Z69"/>
  <c r="FE33" i="6" l="1"/>
  <c r="DP33"/>
  <c r="CA33"/>
  <c r="EK33"/>
  <c r="CV33"/>
  <c r="AH33"/>
  <c r="FU33"/>
  <c r="DI33"/>
  <c r="AW33"/>
  <c r="GR33"/>
  <c r="EF33"/>
  <c r="BT33"/>
  <c r="HO33"/>
  <c r="FC33"/>
  <c r="CQ33"/>
  <c r="AM33"/>
  <c r="EH33"/>
  <c r="HM33"/>
  <c r="FA33"/>
  <c r="CO33"/>
  <c r="AK33"/>
  <c r="FX33"/>
  <c r="DL33"/>
  <c r="AZ33"/>
  <c r="FO33"/>
  <c r="AQ33"/>
  <c r="BN33"/>
  <c r="DF33"/>
  <c r="FJ33"/>
  <c r="HA33"/>
  <c r="EO33"/>
  <c r="CC33"/>
  <c r="AG33"/>
  <c r="FL33"/>
  <c r="CZ33"/>
  <c r="AN33"/>
  <c r="GI33"/>
  <c r="DW33"/>
  <c r="BK33"/>
  <c r="GT33"/>
  <c r="BV33"/>
  <c r="GG33"/>
  <c r="DU33"/>
  <c r="BI33"/>
  <c r="HD33"/>
  <c r="ER33"/>
  <c r="CF33"/>
  <c r="AJ33"/>
  <c r="DC33"/>
  <c r="GL33"/>
  <c r="AD33"/>
  <c r="AL33"/>
  <c r="ET33"/>
  <c r="FR33"/>
  <c r="GK33"/>
  <c r="DY33"/>
  <c r="BM33"/>
  <c r="HH33"/>
  <c r="EV33"/>
  <c r="CJ33"/>
  <c r="AF33"/>
  <c r="FS33"/>
  <c r="DG33"/>
  <c r="AU33"/>
  <c r="FN33"/>
  <c r="AP33"/>
  <c r="FQ33"/>
  <c r="DE33"/>
  <c r="AS33"/>
  <c r="GN33"/>
  <c r="EB33"/>
  <c r="BP33"/>
  <c r="GU33"/>
  <c r="BW33"/>
  <c r="DZ33"/>
  <c r="AT33"/>
  <c r="CX33"/>
  <c r="ID18" i="5"/>
  <c r="HK33" i="6"/>
  <c r="GE33"/>
  <c r="EY33"/>
  <c r="DS33"/>
  <c r="CM33"/>
  <c r="BG33"/>
  <c r="HR33"/>
  <c r="FF33"/>
  <c r="CT33"/>
  <c r="BZ33"/>
  <c r="EL33"/>
  <c r="GX33"/>
  <c r="BR33"/>
  <c r="ED33"/>
  <c r="GP33"/>
  <c r="HI33"/>
  <c r="GC33"/>
  <c r="EW33"/>
  <c r="DQ33"/>
  <c r="CK33"/>
  <c r="BE33"/>
  <c r="HP33"/>
  <c r="GJ33"/>
  <c r="FD33"/>
  <c r="DX33"/>
  <c r="CR33"/>
  <c r="BL33"/>
  <c r="GQ33"/>
  <c r="FK33"/>
  <c r="EE33"/>
  <c r="CY33"/>
  <c r="BS33"/>
  <c r="GD33"/>
  <c r="DR33"/>
  <c r="BF33"/>
  <c r="HE33"/>
  <c r="FY33"/>
  <c r="ES33"/>
  <c r="DM33"/>
  <c r="CG33"/>
  <c r="BA33"/>
  <c r="HL33"/>
  <c r="GF33"/>
  <c r="EZ33"/>
  <c r="DT33"/>
  <c r="CN33"/>
  <c r="BH33"/>
  <c r="HS33"/>
  <c r="GM33"/>
  <c r="FG33"/>
  <c r="EA33"/>
  <c r="CU33"/>
  <c r="BO33"/>
  <c r="FV33"/>
  <c r="DJ33"/>
  <c r="AX33"/>
  <c r="BJ33"/>
  <c r="DV33"/>
  <c r="GH33"/>
  <c r="BB33"/>
  <c r="DN33"/>
  <c r="FZ33"/>
  <c r="GS33"/>
  <c r="FM33"/>
  <c r="EG33"/>
  <c r="DA33"/>
  <c r="BU33"/>
  <c r="GZ33"/>
  <c r="FT33"/>
  <c r="EN33"/>
  <c r="DH33"/>
  <c r="CB33"/>
  <c r="AV33"/>
  <c r="HG33"/>
  <c r="GA33"/>
  <c r="EU33"/>
  <c r="DO33"/>
  <c r="CI33"/>
  <c r="BC33"/>
  <c r="HJ33"/>
  <c r="EX33"/>
  <c r="CL33"/>
  <c r="HU33"/>
  <c r="GO33"/>
  <c r="FI33"/>
  <c r="EC33"/>
  <c r="CW33"/>
  <c r="BQ33"/>
  <c r="GV33"/>
  <c r="FP33"/>
  <c r="EJ33"/>
  <c r="DD33"/>
  <c r="BX33"/>
  <c r="HC33"/>
  <c r="FW33"/>
  <c r="EQ33"/>
  <c r="DK33"/>
  <c r="CE33"/>
  <c r="AY33"/>
  <c r="HB33"/>
  <c r="EP33"/>
  <c r="CD33"/>
  <c r="CP33"/>
  <c r="FB33"/>
  <c r="HN33"/>
  <c r="CH33"/>
  <c r="IC12"/>
  <c r="F5" s="1"/>
  <c r="AC32"/>
  <c r="IB22" i="1"/>
  <c r="AC42" i="7"/>
  <c r="AE43"/>
  <c r="AI43"/>
  <c r="AM43"/>
  <c r="AQ43"/>
  <c r="AU43"/>
  <c r="AY43"/>
  <c r="BC43"/>
  <c r="BG43"/>
  <c r="BK43"/>
  <c r="BO43"/>
  <c r="BS43"/>
  <c r="BW43"/>
  <c r="CA43"/>
  <c r="CE43"/>
  <c r="CI43"/>
  <c r="CM43"/>
  <c r="CQ43"/>
  <c r="CU43"/>
  <c r="CY43"/>
  <c r="DC43"/>
  <c r="DG43"/>
  <c r="DK43"/>
  <c r="DO43"/>
  <c r="DS43"/>
  <c r="DW43"/>
  <c r="EA43"/>
  <c r="EE43"/>
  <c r="EI43"/>
  <c r="EM43"/>
  <c r="EQ43"/>
  <c r="EU43"/>
  <c r="EY43"/>
  <c r="FC43"/>
  <c r="FG43"/>
  <c r="FK43"/>
  <c r="FO43"/>
  <c r="FS43"/>
  <c r="FW43"/>
  <c r="GA43"/>
  <c r="GE43"/>
  <c r="GI43"/>
  <c r="GM43"/>
  <c r="GQ43"/>
  <c r="GU43"/>
  <c r="GY43"/>
  <c r="HC43"/>
  <c r="HG43"/>
  <c r="HK43"/>
  <c r="HO43"/>
  <c r="HS43"/>
  <c r="AD43"/>
  <c r="AH43"/>
  <c r="AL43"/>
  <c r="AP43"/>
  <c r="AT43"/>
  <c r="AX43"/>
  <c r="BB43"/>
  <c r="BF43"/>
  <c r="BJ43"/>
  <c r="BN43"/>
  <c r="BR43"/>
  <c r="BV43"/>
  <c r="BZ43"/>
  <c r="CD43"/>
  <c r="CH43"/>
  <c r="CL43"/>
  <c r="CP43"/>
  <c r="CT43"/>
  <c r="CX43"/>
  <c r="DB43"/>
  <c r="DF43"/>
  <c r="DJ43"/>
  <c r="DN43"/>
  <c r="DR43"/>
  <c r="DV43"/>
  <c r="DZ43"/>
  <c r="ED43"/>
  <c r="EH43"/>
  <c r="EL43"/>
  <c r="EP43"/>
  <c r="ET43"/>
  <c r="EX43"/>
  <c r="FB43"/>
  <c r="FF43"/>
  <c r="FJ43"/>
  <c r="FN43"/>
  <c r="FR43"/>
  <c r="FV43"/>
  <c r="FZ43"/>
  <c r="GD43"/>
  <c r="GH43"/>
  <c r="GL43"/>
  <c r="GP43"/>
  <c r="GT43"/>
  <c r="GX43"/>
  <c r="HB43"/>
  <c r="HF43"/>
  <c r="HJ43"/>
  <c r="HN43"/>
  <c r="HR43"/>
  <c r="C30"/>
  <c r="T29"/>
  <c r="G29" s="1"/>
  <c r="AA44"/>
  <c r="HS44" s="1"/>
  <c r="FN44"/>
  <c r="ER44"/>
  <c r="ED44"/>
  <c r="DT44"/>
  <c r="DL44"/>
  <c r="CX44"/>
  <c r="CN44"/>
  <c r="CF44"/>
  <c r="BR44"/>
  <c r="BH44"/>
  <c r="AZ44"/>
  <c r="AL44"/>
  <c r="Y46"/>
  <c r="Z45"/>
  <c r="AB45" s="1"/>
  <c r="AG43"/>
  <c r="AK43"/>
  <c r="AO43"/>
  <c r="AS43"/>
  <c r="AW43"/>
  <c r="BA43"/>
  <c r="BE43"/>
  <c r="BI43"/>
  <c r="BM43"/>
  <c r="BQ43"/>
  <c r="BU43"/>
  <c r="BY43"/>
  <c r="CC43"/>
  <c r="CG43"/>
  <c r="CK43"/>
  <c r="CO43"/>
  <c r="CS43"/>
  <c r="CW43"/>
  <c r="DA43"/>
  <c r="DE43"/>
  <c r="DI43"/>
  <c r="DM43"/>
  <c r="DQ43"/>
  <c r="DU43"/>
  <c r="DY43"/>
  <c r="EC43"/>
  <c r="EG43"/>
  <c r="EK43"/>
  <c r="EO43"/>
  <c r="ES43"/>
  <c r="EW43"/>
  <c r="FA43"/>
  <c r="FE43"/>
  <c r="FI43"/>
  <c r="FM43"/>
  <c r="FQ43"/>
  <c r="FU43"/>
  <c r="FY43"/>
  <c r="GC43"/>
  <c r="GG43"/>
  <c r="GK43"/>
  <c r="GO43"/>
  <c r="GS43"/>
  <c r="GW43"/>
  <c r="HA43"/>
  <c r="HE43"/>
  <c r="HI43"/>
  <c r="HM43"/>
  <c r="HQ43"/>
  <c r="HU43"/>
  <c r="AF43"/>
  <c r="AJ43"/>
  <c r="AN43"/>
  <c r="AR43"/>
  <c r="AV43"/>
  <c r="AZ43"/>
  <c r="BD43"/>
  <c r="BH43"/>
  <c r="BL43"/>
  <c r="BP43"/>
  <c r="BT43"/>
  <c r="BX43"/>
  <c r="CB43"/>
  <c r="CF43"/>
  <c r="CJ43"/>
  <c r="CN43"/>
  <c r="CR43"/>
  <c r="CV43"/>
  <c r="CZ43"/>
  <c r="DD43"/>
  <c r="DH43"/>
  <c r="DL43"/>
  <c r="DP43"/>
  <c r="DT43"/>
  <c r="DX43"/>
  <c r="EB43"/>
  <c r="EF43"/>
  <c r="EJ43"/>
  <c r="EN43"/>
  <c r="ER43"/>
  <c r="EV43"/>
  <c r="EZ43"/>
  <c r="FD43"/>
  <c r="FH43"/>
  <c r="FL43"/>
  <c r="FP43"/>
  <c r="FT43"/>
  <c r="FX43"/>
  <c r="GB43"/>
  <c r="GF43"/>
  <c r="GJ43"/>
  <c r="GN43"/>
  <c r="GR43"/>
  <c r="GV43"/>
  <c r="GZ43"/>
  <c r="HD43"/>
  <c r="HH43"/>
  <c r="HL43"/>
  <c r="HP43"/>
  <c r="Y36" i="6"/>
  <c r="Z35"/>
  <c r="HF33"/>
  <c r="AA34"/>
  <c r="B34" s="1"/>
  <c r="BZ34"/>
  <c r="GE34"/>
  <c r="T29"/>
  <c r="G29" s="1"/>
  <c r="C30"/>
  <c r="T26"/>
  <c r="G26" s="1"/>
  <c r="T27"/>
  <c r="G27" s="1"/>
  <c r="T28"/>
  <c r="G28" s="1"/>
  <c r="HT31" i="5"/>
  <c r="B31"/>
  <c r="AC30"/>
  <c r="AE31"/>
  <c r="AI31"/>
  <c r="AM31"/>
  <c r="AQ31"/>
  <c r="AU31"/>
  <c r="AY31"/>
  <c r="BC31"/>
  <c r="BG31"/>
  <c r="BK31"/>
  <c r="BO31"/>
  <c r="BS31"/>
  <c r="BW31"/>
  <c r="CA31"/>
  <c r="CE31"/>
  <c r="CI31"/>
  <c r="CM31"/>
  <c r="CQ31"/>
  <c r="CU31"/>
  <c r="CY31"/>
  <c r="DC31"/>
  <c r="DG31"/>
  <c r="DK31"/>
  <c r="DO31"/>
  <c r="DS31"/>
  <c r="DW31"/>
  <c r="EA31"/>
  <c r="EE31"/>
  <c r="EI31"/>
  <c r="EM31"/>
  <c r="EQ31"/>
  <c r="EU31"/>
  <c r="EY31"/>
  <c r="FC31"/>
  <c r="FG31"/>
  <c r="FK31"/>
  <c r="FO31"/>
  <c r="FS31"/>
  <c r="FW31"/>
  <c r="GA31"/>
  <c r="GE31"/>
  <c r="GI31"/>
  <c r="GM31"/>
  <c r="GQ31"/>
  <c r="GU31"/>
  <c r="GY31"/>
  <c r="HC31"/>
  <c r="HG31"/>
  <c r="HK31"/>
  <c r="HO31"/>
  <c r="HS31"/>
  <c r="AD31"/>
  <c r="AH31"/>
  <c r="AL31"/>
  <c r="AP31"/>
  <c r="AT31"/>
  <c r="AX31"/>
  <c r="BB31"/>
  <c r="BF31"/>
  <c r="BJ31"/>
  <c r="BN31"/>
  <c r="BR31"/>
  <c r="BV31"/>
  <c r="BZ31"/>
  <c r="CD31"/>
  <c r="CH31"/>
  <c r="CL31"/>
  <c r="CP31"/>
  <c r="CT31"/>
  <c r="CX31"/>
  <c r="DB31"/>
  <c r="DF31"/>
  <c r="DJ31"/>
  <c r="DN31"/>
  <c r="DR31"/>
  <c r="DV31"/>
  <c r="DZ31"/>
  <c r="ED31"/>
  <c r="EH31"/>
  <c r="EL31"/>
  <c r="EP31"/>
  <c r="ET31"/>
  <c r="EX31"/>
  <c r="FB31"/>
  <c r="FF31"/>
  <c r="FJ31"/>
  <c r="FN31"/>
  <c r="FR31"/>
  <c r="FV31"/>
  <c r="FZ31"/>
  <c r="GD31"/>
  <c r="GH31"/>
  <c r="GL31"/>
  <c r="GP31"/>
  <c r="GT31"/>
  <c r="GX31"/>
  <c r="HB31"/>
  <c r="HF31"/>
  <c r="HJ31"/>
  <c r="HN31"/>
  <c r="HR31"/>
  <c r="AA32"/>
  <c r="HR32" s="1"/>
  <c r="FT32"/>
  <c r="EN32"/>
  <c r="DH32"/>
  <c r="CB32"/>
  <c r="AV32"/>
  <c r="Y34"/>
  <c r="Z33"/>
  <c r="C29"/>
  <c r="AG31"/>
  <c r="AK31"/>
  <c r="AO31"/>
  <c r="AS31"/>
  <c r="AW31"/>
  <c r="BA31"/>
  <c r="BE31"/>
  <c r="BI31"/>
  <c r="BM31"/>
  <c r="BQ31"/>
  <c r="BU31"/>
  <c r="BY31"/>
  <c r="CC31"/>
  <c r="CG31"/>
  <c r="CK31"/>
  <c r="CO31"/>
  <c r="CS31"/>
  <c r="CW31"/>
  <c r="DA31"/>
  <c r="DE31"/>
  <c r="DI31"/>
  <c r="DM31"/>
  <c r="DQ31"/>
  <c r="DU31"/>
  <c r="DY31"/>
  <c r="EC31"/>
  <c r="EG31"/>
  <c r="EK31"/>
  <c r="EO31"/>
  <c r="ES31"/>
  <c r="EW31"/>
  <c r="FA31"/>
  <c r="FE31"/>
  <c r="FI31"/>
  <c r="FM31"/>
  <c r="FQ31"/>
  <c r="FU31"/>
  <c r="FY31"/>
  <c r="GC31"/>
  <c r="GG31"/>
  <c r="GK31"/>
  <c r="GO31"/>
  <c r="GS31"/>
  <c r="GW31"/>
  <c r="HA31"/>
  <c r="HE31"/>
  <c r="HI31"/>
  <c r="HM31"/>
  <c r="HQ31"/>
  <c r="HU31"/>
  <c r="AF31"/>
  <c r="AJ31"/>
  <c r="AN31"/>
  <c r="AR31"/>
  <c r="AV31"/>
  <c r="AZ31"/>
  <c r="BD31"/>
  <c r="BH31"/>
  <c r="BL31"/>
  <c r="BP31"/>
  <c r="BT31"/>
  <c r="BX31"/>
  <c r="CB31"/>
  <c r="CF31"/>
  <c r="CJ31"/>
  <c r="CN31"/>
  <c r="CR31"/>
  <c r="CV31"/>
  <c r="CZ31"/>
  <c r="DD31"/>
  <c r="DH31"/>
  <c r="DL31"/>
  <c r="DP31"/>
  <c r="DT31"/>
  <c r="DX31"/>
  <c r="EB31"/>
  <c r="EF31"/>
  <c r="EJ31"/>
  <c r="EN31"/>
  <c r="ER31"/>
  <c r="EV31"/>
  <c r="EZ31"/>
  <c r="FD31"/>
  <c r="FH31"/>
  <c r="FL31"/>
  <c r="FP31"/>
  <c r="FT31"/>
  <c r="FX31"/>
  <c r="GB31"/>
  <c r="GF31"/>
  <c r="GJ31"/>
  <c r="GN31"/>
  <c r="GR31"/>
  <c r="GV31"/>
  <c r="GZ31"/>
  <c r="HD31"/>
  <c r="HH31"/>
  <c r="HL31"/>
  <c r="HP31"/>
  <c r="IC11"/>
  <c r="IJ23" i="1"/>
  <c r="BC59"/>
  <c r="IH24"/>
  <c r="IG25"/>
  <c r="II23"/>
  <c r="FB78"/>
  <c r="AU59"/>
  <c r="AE59"/>
  <c r="BK59"/>
  <c r="AM59"/>
  <c r="HR49"/>
  <c r="HT59"/>
  <c r="HS78"/>
  <c r="AI59"/>
  <c r="AQ59"/>
  <c r="AY59"/>
  <c r="BG59"/>
  <c r="BO59"/>
  <c r="BW59"/>
  <c r="CE59"/>
  <c r="CM59"/>
  <c r="CU59"/>
  <c r="DC59"/>
  <c r="DK59"/>
  <c r="DS59"/>
  <c r="EA59"/>
  <c r="EI59"/>
  <c r="EQ59"/>
  <c r="EY59"/>
  <c r="AH59"/>
  <c r="AP59"/>
  <c r="AX59"/>
  <c r="BF59"/>
  <c r="BN59"/>
  <c r="BV59"/>
  <c r="CD59"/>
  <c r="CL59"/>
  <c r="CT59"/>
  <c r="DB59"/>
  <c r="DJ59"/>
  <c r="DR59"/>
  <c r="DZ59"/>
  <c r="EH59"/>
  <c r="EP59"/>
  <c r="EX59"/>
  <c r="AI78"/>
  <c r="AQ78"/>
  <c r="AY78"/>
  <c r="BG78"/>
  <c r="BO78"/>
  <c r="BW78"/>
  <c r="CE78"/>
  <c r="CM78"/>
  <c r="CU78"/>
  <c r="AH78"/>
  <c r="AP78"/>
  <c r="AX78"/>
  <c r="BF78"/>
  <c r="BN78"/>
  <c r="BV78"/>
  <c r="CD78"/>
  <c r="CL78"/>
  <c r="CT78"/>
  <c r="HU68"/>
  <c r="BS59"/>
  <c r="CA59"/>
  <c r="CI59"/>
  <c r="CQ59"/>
  <c r="CY59"/>
  <c r="DG59"/>
  <c r="DO59"/>
  <c r="DW59"/>
  <c r="EE59"/>
  <c r="EM59"/>
  <c r="EU59"/>
  <c r="AD59"/>
  <c r="AL59"/>
  <c r="AT59"/>
  <c r="BB59"/>
  <c r="BJ59"/>
  <c r="BR59"/>
  <c r="BZ59"/>
  <c r="CH59"/>
  <c r="CP59"/>
  <c r="CX59"/>
  <c r="DF59"/>
  <c r="DN59"/>
  <c r="DV59"/>
  <c r="ED59"/>
  <c r="EL59"/>
  <c r="ET59"/>
  <c r="FB59"/>
  <c r="AE78"/>
  <c r="AM78"/>
  <c r="AU78"/>
  <c r="BC78"/>
  <c r="BK78"/>
  <c r="BS78"/>
  <c r="CA78"/>
  <c r="CI78"/>
  <c r="CQ78"/>
  <c r="AD78"/>
  <c r="AL78"/>
  <c r="AT78"/>
  <c r="BB78"/>
  <c r="BJ78"/>
  <c r="BR78"/>
  <c r="BZ78"/>
  <c r="CH78"/>
  <c r="CP78"/>
  <c r="AC77"/>
  <c r="AC67"/>
  <c r="AC40"/>
  <c r="AC58"/>
  <c r="AC44"/>
  <c r="CY78"/>
  <c r="DG78"/>
  <c r="DO78"/>
  <c r="DW78"/>
  <c r="EE78"/>
  <c r="EM78"/>
  <c r="EU78"/>
  <c r="CX78"/>
  <c r="DF78"/>
  <c r="DN78"/>
  <c r="DV78"/>
  <c r="ED78"/>
  <c r="EL78"/>
  <c r="ET78"/>
  <c r="AK49"/>
  <c r="AS49"/>
  <c r="BA49"/>
  <c r="BE49"/>
  <c r="BM49"/>
  <c r="BY49"/>
  <c r="CG49"/>
  <c r="CO49"/>
  <c r="CW49"/>
  <c r="DE49"/>
  <c r="DM49"/>
  <c r="DU49"/>
  <c r="EC49"/>
  <c r="EK49"/>
  <c r="ES49"/>
  <c r="FA49"/>
  <c r="AJ49"/>
  <c r="AR49"/>
  <c r="AV49"/>
  <c r="BD49"/>
  <c r="BL49"/>
  <c r="BT49"/>
  <c r="CB49"/>
  <c r="CJ49"/>
  <c r="CN49"/>
  <c r="CZ49"/>
  <c r="DH49"/>
  <c r="DP49"/>
  <c r="DX49"/>
  <c r="EB49"/>
  <c r="EJ49"/>
  <c r="ER49"/>
  <c r="EZ49"/>
  <c r="AM68"/>
  <c r="BW68"/>
  <c r="AG59"/>
  <c r="AK59"/>
  <c r="AO59"/>
  <c r="AS59"/>
  <c r="AW59"/>
  <c r="BA59"/>
  <c r="BE59"/>
  <c r="BI59"/>
  <c r="BM59"/>
  <c r="BQ59"/>
  <c r="BU59"/>
  <c r="BY59"/>
  <c r="CC59"/>
  <c r="CG59"/>
  <c r="CK59"/>
  <c r="CO59"/>
  <c r="CS59"/>
  <c r="CW59"/>
  <c r="DA59"/>
  <c r="DE59"/>
  <c r="DI59"/>
  <c r="DM59"/>
  <c r="DQ59"/>
  <c r="DU59"/>
  <c r="DY59"/>
  <c r="EC59"/>
  <c r="EG59"/>
  <c r="EK59"/>
  <c r="EO59"/>
  <c r="ES59"/>
  <c r="EW59"/>
  <c r="FA59"/>
  <c r="AF59"/>
  <c r="AJ59"/>
  <c r="AN59"/>
  <c r="AR59"/>
  <c r="AV59"/>
  <c r="AZ59"/>
  <c r="BD59"/>
  <c r="BH59"/>
  <c r="BL59"/>
  <c r="BP59"/>
  <c r="BT59"/>
  <c r="BX59"/>
  <c r="CB59"/>
  <c r="CF59"/>
  <c r="CJ59"/>
  <c r="CN59"/>
  <c r="CR59"/>
  <c r="CV59"/>
  <c r="CZ59"/>
  <c r="DD59"/>
  <c r="DH59"/>
  <c r="DL59"/>
  <c r="DP59"/>
  <c r="DT59"/>
  <c r="DX59"/>
  <c r="EB59"/>
  <c r="EF59"/>
  <c r="EJ59"/>
  <c r="EN59"/>
  <c r="ER59"/>
  <c r="EV59"/>
  <c r="EZ59"/>
  <c r="AG78"/>
  <c r="AK78"/>
  <c r="AO78"/>
  <c r="AS78"/>
  <c r="AW78"/>
  <c r="BA78"/>
  <c r="BE78"/>
  <c r="BI78"/>
  <c r="BM78"/>
  <c r="BQ78"/>
  <c r="BU78"/>
  <c r="BY78"/>
  <c r="CC78"/>
  <c r="CG78"/>
  <c r="CK78"/>
  <c r="CO78"/>
  <c r="CS78"/>
  <c r="CW78"/>
  <c r="DA78"/>
  <c r="DE78"/>
  <c r="DI78"/>
  <c r="DM78"/>
  <c r="DQ78"/>
  <c r="DU78"/>
  <c r="DY78"/>
  <c r="EC78"/>
  <c r="EG78"/>
  <c r="EK78"/>
  <c r="EO78"/>
  <c r="ES78"/>
  <c r="EW78"/>
  <c r="FA78"/>
  <c r="AF78"/>
  <c r="AJ78"/>
  <c r="AN78"/>
  <c r="AR78"/>
  <c r="AV78"/>
  <c r="AZ78"/>
  <c r="BD78"/>
  <c r="BH78"/>
  <c r="BL78"/>
  <c r="BP78"/>
  <c r="BT78"/>
  <c r="BX78"/>
  <c r="CB78"/>
  <c r="CF78"/>
  <c r="CJ78"/>
  <c r="CN78"/>
  <c r="CR78"/>
  <c r="CV78"/>
  <c r="CZ78"/>
  <c r="DD78"/>
  <c r="DH78"/>
  <c r="DL78"/>
  <c r="DP78"/>
  <c r="DT78"/>
  <c r="DX78"/>
  <c r="EB78"/>
  <c r="EF78"/>
  <c r="EJ78"/>
  <c r="EN78"/>
  <c r="ER78"/>
  <c r="EV78"/>
  <c r="EZ78"/>
  <c r="AE49"/>
  <c r="AI49"/>
  <c r="AM49"/>
  <c r="AQ49"/>
  <c r="AU49"/>
  <c r="AY49"/>
  <c r="BC49"/>
  <c r="BG49"/>
  <c r="BK49"/>
  <c r="BO49"/>
  <c r="BS49"/>
  <c r="BW49"/>
  <c r="CA49"/>
  <c r="CE49"/>
  <c r="CI49"/>
  <c r="CM49"/>
  <c r="CQ49"/>
  <c r="CU49"/>
  <c r="CY49"/>
  <c r="DC49"/>
  <c r="DG49"/>
  <c r="DK49"/>
  <c r="DO49"/>
  <c r="DS49"/>
  <c r="DW49"/>
  <c r="EA49"/>
  <c r="EE49"/>
  <c r="EI49"/>
  <c r="EM49"/>
  <c r="EQ49"/>
  <c r="EU49"/>
  <c r="EY49"/>
  <c r="AD49"/>
  <c r="AH49"/>
  <c r="AL49"/>
  <c r="AP49"/>
  <c r="AT49"/>
  <c r="AX49"/>
  <c r="BB49"/>
  <c r="BF49"/>
  <c r="BJ49"/>
  <c r="BN49"/>
  <c r="BR49"/>
  <c r="BV49"/>
  <c r="BZ49"/>
  <c r="CD49"/>
  <c r="CH49"/>
  <c r="CL49"/>
  <c r="CP49"/>
  <c r="CT49"/>
  <c r="CX49"/>
  <c r="DB49"/>
  <c r="DF49"/>
  <c r="DJ49"/>
  <c r="DN49"/>
  <c r="DR49"/>
  <c r="DV49"/>
  <c r="DZ49"/>
  <c r="ED49"/>
  <c r="EH49"/>
  <c r="EL49"/>
  <c r="EP49"/>
  <c r="ET49"/>
  <c r="EX49"/>
  <c r="FB49"/>
  <c r="AG68"/>
  <c r="AK68"/>
  <c r="AO68"/>
  <c r="AS68"/>
  <c r="AW68"/>
  <c r="BA68"/>
  <c r="BE68"/>
  <c r="BI68"/>
  <c r="BM68"/>
  <c r="BQ68"/>
  <c r="BU68"/>
  <c r="BY68"/>
  <c r="CC68"/>
  <c r="CG68"/>
  <c r="CK68"/>
  <c r="CO68"/>
  <c r="CS68"/>
  <c r="CW68"/>
  <c r="DA68"/>
  <c r="DE68"/>
  <c r="DI68"/>
  <c r="DM68"/>
  <c r="DQ68"/>
  <c r="DU68"/>
  <c r="DY68"/>
  <c r="EC68"/>
  <c r="EG68"/>
  <c r="EK68"/>
  <c r="EO68"/>
  <c r="ES68"/>
  <c r="EW68"/>
  <c r="FA68"/>
  <c r="AF68"/>
  <c r="AJ68"/>
  <c r="AN68"/>
  <c r="AR68"/>
  <c r="AV68"/>
  <c r="AZ68"/>
  <c r="BD68"/>
  <c r="BH68"/>
  <c r="BL68"/>
  <c r="BP68"/>
  <c r="BT68"/>
  <c r="BX68"/>
  <c r="CB68"/>
  <c r="CF68"/>
  <c r="CJ68"/>
  <c r="CN68"/>
  <c r="CR68"/>
  <c r="CV68"/>
  <c r="CZ68"/>
  <c r="DD68"/>
  <c r="DH68"/>
  <c r="DL68"/>
  <c r="DP68"/>
  <c r="DT68"/>
  <c r="DX68"/>
  <c r="EB68"/>
  <c r="EF68"/>
  <c r="EJ68"/>
  <c r="EN68"/>
  <c r="ER68"/>
  <c r="EV68"/>
  <c r="EZ68"/>
  <c r="FC49"/>
  <c r="FG49"/>
  <c r="FK49"/>
  <c r="FO49"/>
  <c r="FS49"/>
  <c r="FW49"/>
  <c r="GA49"/>
  <c r="GE49"/>
  <c r="GI49"/>
  <c r="GM49"/>
  <c r="GQ49"/>
  <c r="GU49"/>
  <c r="GY49"/>
  <c r="HC49"/>
  <c r="HG49"/>
  <c r="HK49"/>
  <c r="HO49"/>
  <c r="HS49"/>
  <c r="FD49"/>
  <c r="FH49"/>
  <c r="FL49"/>
  <c r="FP49"/>
  <c r="FT49"/>
  <c r="FX49"/>
  <c r="GB49"/>
  <c r="GF49"/>
  <c r="GJ49"/>
  <c r="GN49"/>
  <c r="GR49"/>
  <c r="GV49"/>
  <c r="GZ49"/>
  <c r="HD49"/>
  <c r="HH49"/>
  <c r="HL49"/>
  <c r="HP49"/>
  <c r="HT49"/>
  <c r="FF68"/>
  <c r="FJ68"/>
  <c r="FN68"/>
  <c r="FR68"/>
  <c r="FV68"/>
  <c r="FZ68"/>
  <c r="GD68"/>
  <c r="GH68"/>
  <c r="GL68"/>
  <c r="GP68"/>
  <c r="GT68"/>
  <c r="GX68"/>
  <c r="HB68"/>
  <c r="HF68"/>
  <c r="HJ68"/>
  <c r="HN68"/>
  <c r="HR68"/>
  <c r="FC68"/>
  <c r="FG68"/>
  <c r="FK68"/>
  <c r="FO68"/>
  <c r="FS68"/>
  <c r="FW68"/>
  <c r="GA68"/>
  <c r="GE68"/>
  <c r="GI68"/>
  <c r="GM68"/>
  <c r="GQ68"/>
  <c r="GU68"/>
  <c r="GY68"/>
  <c r="HC68"/>
  <c r="HG68"/>
  <c r="HK68"/>
  <c r="HO68"/>
  <c r="HS68"/>
  <c r="FD78"/>
  <c r="FH78"/>
  <c r="FL78"/>
  <c r="FP78"/>
  <c r="FT78"/>
  <c r="FX78"/>
  <c r="GB78"/>
  <c r="GF78"/>
  <c r="GJ78"/>
  <c r="GN78"/>
  <c r="GR78"/>
  <c r="GV78"/>
  <c r="GZ78"/>
  <c r="HD78"/>
  <c r="HH78"/>
  <c r="HL78"/>
  <c r="HP78"/>
  <c r="HT78"/>
  <c r="FE78"/>
  <c r="FI78"/>
  <c r="FM78"/>
  <c r="FQ78"/>
  <c r="FU78"/>
  <c r="FY78"/>
  <c r="GC78"/>
  <c r="GG78"/>
  <c r="GK78"/>
  <c r="GO78"/>
  <c r="GS78"/>
  <c r="GW78"/>
  <c r="HA78"/>
  <c r="HE78"/>
  <c r="HI78"/>
  <c r="HM78"/>
  <c r="HQ78"/>
  <c r="HU78"/>
  <c r="FE59"/>
  <c r="FI59"/>
  <c r="FM59"/>
  <c r="FQ59"/>
  <c r="FU59"/>
  <c r="FY59"/>
  <c r="GC59"/>
  <c r="GG59"/>
  <c r="GK59"/>
  <c r="GO59"/>
  <c r="GS59"/>
  <c r="GW59"/>
  <c r="HA59"/>
  <c r="HE59"/>
  <c r="HI59"/>
  <c r="HM59"/>
  <c r="HQ59"/>
  <c r="HU59"/>
  <c r="FF59"/>
  <c r="FJ59"/>
  <c r="FN59"/>
  <c r="FR59"/>
  <c r="FV59"/>
  <c r="FZ59"/>
  <c r="GD59"/>
  <c r="GH59"/>
  <c r="GL59"/>
  <c r="GP59"/>
  <c r="GT59"/>
  <c r="GX59"/>
  <c r="HB59"/>
  <c r="HF59"/>
  <c r="HJ59"/>
  <c r="HN59"/>
  <c r="HR59"/>
  <c r="AC48"/>
  <c r="DC78"/>
  <c r="DK78"/>
  <c r="DS78"/>
  <c r="EA78"/>
  <c r="EI78"/>
  <c r="EQ78"/>
  <c r="EY78"/>
  <c r="DB78"/>
  <c r="DJ78"/>
  <c r="DR78"/>
  <c r="DZ78"/>
  <c r="EH78"/>
  <c r="EP78"/>
  <c r="EX78"/>
  <c r="AG49"/>
  <c r="AO49"/>
  <c r="AW49"/>
  <c r="BI49"/>
  <c r="BQ49"/>
  <c r="BU49"/>
  <c r="CC49"/>
  <c r="CK49"/>
  <c r="CS49"/>
  <c r="DA49"/>
  <c r="DI49"/>
  <c r="DQ49"/>
  <c r="DY49"/>
  <c r="EG49"/>
  <c r="EO49"/>
  <c r="EW49"/>
  <c r="AF49"/>
  <c r="AN49"/>
  <c r="AZ49"/>
  <c r="BH49"/>
  <c r="BP49"/>
  <c r="BX49"/>
  <c r="CF49"/>
  <c r="CR49"/>
  <c r="CV49"/>
  <c r="DD49"/>
  <c r="DL49"/>
  <c r="DT49"/>
  <c r="EF49"/>
  <c r="EN49"/>
  <c r="EV49"/>
  <c r="AE68"/>
  <c r="AI68"/>
  <c r="AQ68"/>
  <c r="AU68"/>
  <c r="AY68"/>
  <c r="BC68"/>
  <c r="BG68"/>
  <c r="BK68"/>
  <c r="BO68"/>
  <c r="BS68"/>
  <c r="CA68"/>
  <c r="CE68"/>
  <c r="CI68"/>
  <c r="CM68"/>
  <c r="CQ68"/>
  <c r="CU68"/>
  <c r="CY68"/>
  <c r="DC68"/>
  <c r="DG68"/>
  <c r="DK68"/>
  <c r="DO68"/>
  <c r="DS68"/>
  <c r="DW68"/>
  <c r="EA68"/>
  <c r="EE68"/>
  <c r="EI68"/>
  <c r="EM68"/>
  <c r="EQ68"/>
  <c r="EU68"/>
  <c r="EY68"/>
  <c r="AD68"/>
  <c r="AH68"/>
  <c r="AL68"/>
  <c r="AP68"/>
  <c r="AT68"/>
  <c r="AX68"/>
  <c r="BB68"/>
  <c r="BF68"/>
  <c r="BJ68"/>
  <c r="BN68"/>
  <c r="BR68"/>
  <c r="BV68"/>
  <c r="BZ68"/>
  <c r="CD68"/>
  <c r="CH68"/>
  <c r="CL68"/>
  <c r="CP68"/>
  <c r="CT68"/>
  <c r="CX68"/>
  <c r="DB68"/>
  <c r="DF68"/>
  <c r="DJ68"/>
  <c r="DN68"/>
  <c r="DR68"/>
  <c r="DV68"/>
  <c r="DZ68"/>
  <c r="ED68"/>
  <c r="EH68"/>
  <c r="EL68"/>
  <c r="EP68"/>
  <c r="ET68"/>
  <c r="EX68"/>
  <c r="FB68"/>
  <c r="FE49"/>
  <c r="FI49"/>
  <c r="FM49"/>
  <c r="FQ49"/>
  <c r="FU49"/>
  <c r="FY49"/>
  <c r="GC49"/>
  <c r="GG49"/>
  <c r="GK49"/>
  <c r="GO49"/>
  <c r="GS49"/>
  <c r="GW49"/>
  <c r="HA49"/>
  <c r="HE49"/>
  <c r="HI49"/>
  <c r="HM49"/>
  <c r="HQ49"/>
  <c r="HU49"/>
  <c r="FF49"/>
  <c r="FJ49"/>
  <c r="FN49"/>
  <c r="FR49"/>
  <c r="FV49"/>
  <c r="FZ49"/>
  <c r="GD49"/>
  <c r="GH49"/>
  <c r="GL49"/>
  <c r="GP49"/>
  <c r="GT49"/>
  <c r="GX49"/>
  <c r="HB49"/>
  <c r="HF49"/>
  <c r="HJ49"/>
  <c r="HN49"/>
  <c r="FD68"/>
  <c r="FH68"/>
  <c r="FL68"/>
  <c r="FP68"/>
  <c r="FT68"/>
  <c r="FX68"/>
  <c r="GB68"/>
  <c r="GF68"/>
  <c r="GJ68"/>
  <c r="GN68"/>
  <c r="GR68"/>
  <c r="GV68"/>
  <c r="GZ68"/>
  <c r="HD68"/>
  <c r="HH68"/>
  <c r="HL68"/>
  <c r="HP68"/>
  <c r="HT68"/>
  <c r="FE68"/>
  <c r="FI68"/>
  <c r="FM68"/>
  <c r="FQ68"/>
  <c r="FU68"/>
  <c r="FY68"/>
  <c r="GC68"/>
  <c r="GG68"/>
  <c r="GK68"/>
  <c r="GO68"/>
  <c r="GS68"/>
  <c r="GW68"/>
  <c r="HA68"/>
  <c r="HE68"/>
  <c r="HI68"/>
  <c r="HM68"/>
  <c r="HQ68"/>
  <c r="FF78"/>
  <c r="FJ78"/>
  <c r="FN78"/>
  <c r="FR78"/>
  <c r="FV78"/>
  <c r="FZ78"/>
  <c r="GD78"/>
  <c r="GH78"/>
  <c r="GL78"/>
  <c r="GP78"/>
  <c r="GT78"/>
  <c r="GX78"/>
  <c r="HB78"/>
  <c r="HF78"/>
  <c r="HJ78"/>
  <c r="HN78"/>
  <c r="HR78"/>
  <c r="FC78"/>
  <c r="FG78"/>
  <c r="FK78"/>
  <c r="FO78"/>
  <c r="FS78"/>
  <c r="FW78"/>
  <c r="GA78"/>
  <c r="GE78"/>
  <c r="GI78"/>
  <c r="GM78"/>
  <c r="GQ78"/>
  <c r="GU78"/>
  <c r="GY78"/>
  <c r="HC78"/>
  <c r="HG78"/>
  <c r="HK78"/>
  <c r="HO78"/>
  <c r="FC59"/>
  <c r="FG59"/>
  <c r="FK59"/>
  <c r="FO59"/>
  <c r="FS59"/>
  <c r="FW59"/>
  <c r="GA59"/>
  <c r="GE59"/>
  <c r="GI59"/>
  <c r="GM59"/>
  <c r="GQ59"/>
  <c r="GU59"/>
  <c r="GY59"/>
  <c r="HC59"/>
  <c r="HG59"/>
  <c r="HK59"/>
  <c r="HO59"/>
  <c r="HS59"/>
  <c r="FD59"/>
  <c r="FH59"/>
  <c r="FL59"/>
  <c r="FP59"/>
  <c r="FT59"/>
  <c r="FX59"/>
  <c r="GB59"/>
  <c r="GF59"/>
  <c r="GJ59"/>
  <c r="GN59"/>
  <c r="GR59"/>
  <c r="GV59"/>
  <c r="GZ59"/>
  <c r="HD59"/>
  <c r="HH59"/>
  <c r="HL59"/>
  <c r="HP59"/>
  <c r="AB60"/>
  <c r="AC36"/>
  <c r="C35"/>
  <c r="AA69"/>
  <c r="B69" s="1"/>
  <c r="AA60"/>
  <c r="B60" s="1"/>
  <c r="AA79"/>
  <c r="B79" s="1"/>
  <c r="AA50"/>
  <c r="B50" s="1"/>
  <c r="AB69"/>
  <c r="Z51"/>
  <c r="Z61"/>
  <c r="Z70"/>
  <c r="Z80"/>
  <c r="AB79"/>
  <c r="BL32" i="5" l="1"/>
  <c r="DX32"/>
  <c r="GJ32"/>
  <c r="BA34" i="6"/>
  <c r="EL34"/>
  <c r="AG34"/>
  <c r="DR34"/>
  <c r="AJ44" i="7"/>
  <c r="BB44"/>
  <c r="BX44"/>
  <c r="CV44"/>
  <c r="DN44"/>
  <c r="EJ44"/>
  <c r="GP44"/>
  <c r="DM34" i="6"/>
  <c r="GX34"/>
  <c r="CS34"/>
  <c r="GD34"/>
  <c r="FK34"/>
  <c r="HQ34"/>
  <c r="AF32" i="5"/>
  <c r="CR32"/>
  <c r="FD32"/>
  <c r="DS34" i="6"/>
  <c r="FY34"/>
  <c r="CY34"/>
  <c r="FE34"/>
  <c r="BX34"/>
  <c r="AR44" i="7"/>
  <c r="BP44"/>
  <c r="CH44"/>
  <c r="DD44"/>
  <c r="EB44"/>
  <c r="EZ44"/>
  <c r="GZ32" i="5"/>
  <c r="AD32"/>
  <c r="AT32"/>
  <c r="BJ32"/>
  <c r="BZ32"/>
  <c r="CP32"/>
  <c r="DF32"/>
  <c r="DV32"/>
  <c r="EL32"/>
  <c r="FB32"/>
  <c r="FR32"/>
  <c r="GH32"/>
  <c r="GX32"/>
  <c r="HP32"/>
  <c r="CU34" i="6"/>
  <c r="FG34"/>
  <c r="HS34"/>
  <c r="CO34"/>
  <c r="FA34"/>
  <c r="HM34"/>
  <c r="DN34"/>
  <c r="FZ34"/>
  <c r="CA34"/>
  <c r="EM34"/>
  <c r="GY34"/>
  <c r="BU34"/>
  <c r="EG34"/>
  <c r="GS34"/>
  <c r="CT34"/>
  <c r="FF34"/>
  <c r="HR34"/>
  <c r="FP34"/>
  <c r="HD34"/>
  <c r="AR34"/>
  <c r="ET44" i="7"/>
  <c r="FR44"/>
  <c r="BK34" i="6"/>
  <c r="AL32" i="5"/>
  <c r="BB32"/>
  <c r="BR32"/>
  <c r="CH32"/>
  <c r="CX32"/>
  <c r="DN32"/>
  <c r="ED32"/>
  <c r="ET32"/>
  <c r="FJ32"/>
  <c r="FZ32"/>
  <c r="GP32"/>
  <c r="HF32"/>
  <c r="BO34" i="6"/>
  <c r="EA34"/>
  <c r="GM34"/>
  <c r="BI34"/>
  <c r="DU34"/>
  <c r="GG34"/>
  <c r="CH34"/>
  <c r="ET34"/>
  <c r="HF34"/>
  <c r="DG34"/>
  <c r="FS34"/>
  <c r="AO34"/>
  <c r="DA34"/>
  <c r="FM34"/>
  <c r="BN34"/>
  <c r="DZ34"/>
  <c r="GL34"/>
  <c r="CN34"/>
  <c r="CF34"/>
  <c r="DH34"/>
  <c r="AC33"/>
  <c r="AD44" i="7"/>
  <c r="AT44"/>
  <c r="BJ44"/>
  <c r="BZ44"/>
  <c r="CP44"/>
  <c r="DF44"/>
  <c r="DV44"/>
  <c r="EL44"/>
  <c r="FB44"/>
  <c r="GX44"/>
  <c r="EN34" i="6"/>
  <c r="AN32" i="5"/>
  <c r="BD32"/>
  <c r="BT32"/>
  <c r="CJ32"/>
  <c r="CZ32"/>
  <c r="DP32"/>
  <c r="EF32"/>
  <c r="EV32"/>
  <c r="FL32"/>
  <c r="GB32"/>
  <c r="GR32"/>
  <c r="HH32"/>
  <c r="CM34" i="6"/>
  <c r="EY34"/>
  <c r="HK34"/>
  <c r="CG34"/>
  <c r="ES34"/>
  <c r="HE34"/>
  <c r="DF34"/>
  <c r="FR34"/>
  <c r="BS34"/>
  <c r="EE34"/>
  <c r="GQ34"/>
  <c r="BM34"/>
  <c r="DY34"/>
  <c r="GK34"/>
  <c r="CL34"/>
  <c r="EX34"/>
  <c r="HJ34"/>
  <c r="EJ34"/>
  <c r="FX34"/>
  <c r="AZ34"/>
  <c r="AJ32" i="5"/>
  <c r="AR32"/>
  <c r="AZ32"/>
  <c r="BH32"/>
  <c r="BP32"/>
  <c r="BX32"/>
  <c r="CF32"/>
  <c r="CN32"/>
  <c r="CV32"/>
  <c r="DD32"/>
  <c r="DL32"/>
  <c r="DT32"/>
  <c r="EB32"/>
  <c r="EJ32"/>
  <c r="ER32"/>
  <c r="EZ32"/>
  <c r="FH32"/>
  <c r="FP32"/>
  <c r="FX32"/>
  <c r="GF32"/>
  <c r="GN32"/>
  <c r="GV32"/>
  <c r="HD32"/>
  <c r="HL32"/>
  <c r="HT32"/>
  <c r="CE34" i="6"/>
  <c r="DK34"/>
  <c r="EQ34"/>
  <c r="FW34"/>
  <c r="HC34"/>
  <c r="AS34"/>
  <c r="BY34"/>
  <c r="DE34"/>
  <c r="EK34"/>
  <c r="FQ34"/>
  <c r="GW34"/>
  <c r="BR34"/>
  <c r="CX34"/>
  <c r="ED34"/>
  <c r="FJ34"/>
  <c r="GP34"/>
  <c r="HT34"/>
  <c r="CQ34"/>
  <c r="DW34"/>
  <c r="FC34"/>
  <c r="GI34"/>
  <c r="HO34"/>
  <c r="BE34"/>
  <c r="CK34"/>
  <c r="DQ34"/>
  <c r="EW34"/>
  <c r="GC34"/>
  <c r="HI34"/>
  <c r="CD34"/>
  <c r="DJ34"/>
  <c r="EP34"/>
  <c r="FV34"/>
  <c r="HB34"/>
  <c r="BC34"/>
  <c r="DT34"/>
  <c r="AE34"/>
  <c r="ER34"/>
  <c r="FT34"/>
  <c r="BH34"/>
  <c r="BG34"/>
  <c r="AH44" i="7"/>
  <c r="AP44"/>
  <c r="AX44"/>
  <c r="BF44"/>
  <c r="BN44"/>
  <c r="BV44"/>
  <c r="CD44"/>
  <c r="CL44"/>
  <c r="CT44"/>
  <c r="DB44"/>
  <c r="DJ44"/>
  <c r="DR44"/>
  <c r="DZ44"/>
  <c r="EH44"/>
  <c r="EP44"/>
  <c r="EX44"/>
  <c r="FJ44"/>
  <c r="GH44"/>
  <c r="HN44"/>
  <c r="HN32" i="5"/>
  <c r="AH32"/>
  <c r="AP32"/>
  <c r="AX32"/>
  <c r="BF32"/>
  <c r="BN32"/>
  <c r="BV32"/>
  <c r="CD32"/>
  <c r="CL32"/>
  <c r="CT32"/>
  <c r="DB32"/>
  <c r="DJ32"/>
  <c r="DR32"/>
  <c r="DZ32"/>
  <c r="EH32"/>
  <c r="EP32"/>
  <c r="EX32"/>
  <c r="FF32"/>
  <c r="FN32"/>
  <c r="FV32"/>
  <c r="GD32"/>
  <c r="GL32"/>
  <c r="GT32"/>
  <c r="HB32"/>
  <c r="HJ32"/>
  <c r="BW34" i="6"/>
  <c r="DC34"/>
  <c r="EI34"/>
  <c r="FO34"/>
  <c r="GU34"/>
  <c r="AK34"/>
  <c r="BQ34"/>
  <c r="CW34"/>
  <c r="EC34"/>
  <c r="FI34"/>
  <c r="GO34"/>
  <c r="HU34"/>
  <c r="CP34"/>
  <c r="DV34"/>
  <c r="FB34"/>
  <c r="GH34"/>
  <c r="HN34"/>
  <c r="CI34"/>
  <c r="DO34"/>
  <c r="EU34"/>
  <c r="GA34"/>
  <c r="HG34"/>
  <c r="AW34"/>
  <c r="CC34"/>
  <c r="DI34"/>
  <c r="EO34"/>
  <c r="FU34"/>
  <c r="HA34"/>
  <c r="BV34"/>
  <c r="DB34"/>
  <c r="EH34"/>
  <c r="FN34"/>
  <c r="GT34"/>
  <c r="AM34"/>
  <c r="DD34"/>
  <c r="GV34"/>
  <c r="DL34"/>
  <c r="GZ34"/>
  <c r="CB34"/>
  <c r="AJ34"/>
  <c r="AF44" i="7"/>
  <c r="AN44"/>
  <c r="AV44"/>
  <c r="BD44"/>
  <c r="BL44"/>
  <c r="BT44"/>
  <c r="CB44"/>
  <c r="CJ44"/>
  <c r="CR44"/>
  <c r="CZ44"/>
  <c r="DH44"/>
  <c r="DP44"/>
  <c r="DX44"/>
  <c r="EF44"/>
  <c r="EN44"/>
  <c r="EV44"/>
  <c r="FF44"/>
  <c r="FZ44"/>
  <c r="HF44"/>
  <c r="T22" i="6"/>
  <c r="G22" s="1"/>
  <c r="T23"/>
  <c r="G23" s="1"/>
  <c r="T25"/>
  <c r="G25" s="1"/>
  <c r="T21"/>
  <c r="G21" s="1"/>
  <c r="T24"/>
  <c r="G24" s="1"/>
  <c r="IC12" i="5"/>
  <c r="F5" s="1"/>
  <c r="FV44" i="7"/>
  <c r="GD44"/>
  <c r="GL44"/>
  <c r="GT44"/>
  <c r="HB44"/>
  <c r="HJ44"/>
  <c r="HR44"/>
  <c r="AA45"/>
  <c r="HT45" s="1"/>
  <c r="Y47"/>
  <c r="Z46"/>
  <c r="AB46" s="1"/>
  <c r="T30"/>
  <c r="G30" s="1"/>
  <c r="C31"/>
  <c r="FD44"/>
  <c r="FH44"/>
  <c r="FL44"/>
  <c r="FP44"/>
  <c r="FT44"/>
  <c r="FX44"/>
  <c r="GB44"/>
  <c r="GF44"/>
  <c r="GJ44"/>
  <c r="GN44"/>
  <c r="GR44"/>
  <c r="GV44"/>
  <c r="GZ44"/>
  <c r="HD44"/>
  <c r="HH44"/>
  <c r="HL44"/>
  <c r="HP44"/>
  <c r="HT44"/>
  <c r="AG44"/>
  <c r="AK44"/>
  <c r="AO44"/>
  <c r="AS44"/>
  <c r="AW44"/>
  <c r="BA44"/>
  <c r="BE44"/>
  <c r="BI44"/>
  <c r="BM44"/>
  <c r="BQ44"/>
  <c r="BU44"/>
  <c r="BY44"/>
  <c r="CC44"/>
  <c r="CG44"/>
  <c r="CK44"/>
  <c r="CO44"/>
  <c r="CS44"/>
  <c r="CW44"/>
  <c r="DA44"/>
  <c r="DE44"/>
  <c r="DI44"/>
  <c r="DM44"/>
  <c r="DQ44"/>
  <c r="DU44"/>
  <c r="DY44"/>
  <c r="EC44"/>
  <c r="EG44"/>
  <c r="EK44"/>
  <c r="EO44"/>
  <c r="ES44"/>
  <c r="EW44"/>
  <c r="FA44"/>
  <c r="FE44"/>
  <c r="FI44"/>
  <c r="FM44"/>
  <c r="FQ44"/>
  <c r="FU44"/>
  <c r="FY44"/>
  <c r="GC44"/>
  <c r="GG44"/>
  <c r="GK44"/>
  <c r="GO44"/>
  <c r="GS44"/>
  <c r="GW44"/>
  <c r="HA44"/>
  <c r="HE44"/>
  <c r="HI44"/>
  <c r="HM44"/>
  <c r="HQ44"/>
  <c r="HU44"/>
  <c r="AC43"/>
  <c r="AE44"/>
  <c r="AI44"/>
  <c r="AM44"/>
  <c r="AQ44"/>
  <c r="AU44"/>
  <c r="AY44"/>
  <c r="BC44"/>
  <c r="BG44"/>
  <c r="BK44"/>
  <c r="BO44"/>
  <c r="BS44"/>
  <c r="BW44"/>
  <c r="CA44"/>
  <c r="CE44"/>
  <c r="CI44"/>
  <c r="CM44"/>
  <c r="CQ44"/>
  <c r="CU44"/>
  <c r="CY44"/>
  <c r="DC44"/>
  <c r="DG44"/>
  <c r="DK44"/>
  <c r="DO44"/>
  <c r="DS44"/>
  <c r="DW44"/>
  <c r="EA44"/>
  <c r="EE44"/>
  <c r="EI44"/>
  <c r="EM44"/>
  <c r="EQ44"/>
  <c r="EU44"/>
  <c r="EY44"/>
  <c r="FC44"/>
  <c r="FG44"/>
  <c r="FK44"/>
  <c r="FO44"/>
  <c r="FS44"/>
  <c r="FW44"/>
  <c r="GA44"/>
  <c r="GE44"/>
  <c r="GI44"/>
  <c r="GM44"/>
  <c r="GQ44"/>
  <c r="GU44"/>
  <c r="GY44"/>
  <c r="HC44"/>
  <c r="HG44"/>
  <c r="HK44"/>
  <c r="HO44"/>
  <c r="Z36" i="6"/>
  <c r="AB36" s="1"/>
  <c r="Y37"/>
  <c r="GR34"/>
  <c r="FL34"/>
  <c r="EF34"/>
  <c r="CZ34"/>
  <c r="BT34"/>
  <c r="BF34"/>
  <c r="AX34"/>
  <c r="AP34"/>
  <c r="AH34"/>
  <c r="AY34"/>
  <c r="AB35"/>
  <c r="AA35"/>
  <c r="B35" s="1"/>
  <c r="CU35"/>
  <c r="HS35"/>
  <c r="DT35"/>
  <c r="GF35"/>
  <c r="AS35"/>
  <c r="FQ35"/>
  <c r="AE35"/>
  <c r="BS35"/>
  <c r="GQ35"/>
  <c r="BD35"/>
  <c r="DP35"/>
  <c r="AG35"/>
  <c r="CC35"/>
  <c r="EO35"/>
  <c r="EZ34"/>
  <c r="GF34"/>
  <c r="HL34"/>
  <c r="AU34"/>
  <c r="BP34"/>
  <c r="CV34"/>
  <c r="EB34"/>
  <c r="FH34"/>
  <c r="GN34"/>
  <c r="HP34"/>
  <c r="GJ34"/>
  <c r="FD34"/>
  <c r="DX34"/>
  <c r="CR34"/>
  <c r="BL34"/>
  <c r="BD34"/>
  <c r="AV34"/>
  <c r="AN34"/>
  <c r="AF34"/>
  <c r="AQ34"/>
  <c r="HH34"/>
  <c r="GB34"/>
  <c r="EV34"/>
  <c r="DP34"/>
  <c r="CJ34"/>
  <c r="BJ34"/>
  <c r="BB34"/>
  <c r="AT34"/>
  <c r="AL34"/>
  <c r="AD34"/>
  <c r="AI34"/>
  <c r="C31"/>
  <c r="T30"/>
  <c r="G30" s="1"/>
  <c r="HS32" i="5"/>
  <c r="B32"/>
  <c r="C30"/>
  <c r="AA33"/>
  <c r="B33" s="1"/>
  <c r="Y35"/>
  <c r="Z34"/>
  <c r="AB34" s="1"/>
  <c r="AG32"/>
  <c r="AK32"/>
  <c r="AO32"/>
  <c r="AS32"/>
  <c r="AW32"/>
  <c r="BA32"/>
  <c r="BE32"/>
  <c r="BI32"/>
  <c r="BM32"/>
  <c r="BQ32"/>
  <c r="BU32"/>
  <c r="BY32"/>
  <c r="CC32"/>
  <c r="CG32"/>
  <c r="CK32"/>
  <c r="CO32"/>
  <c r="CS32"/>
  <c r="CW32"/>
  <c r="DA32"/>
  <c r="DE32"/>
  <c r="DI32"/>
  <c r="DM32"/>
  <c r="DQ32"/>
  <c r="DU32"/>
  <c r="DY32"/>
  <c r="EC32"/>
  <c r="EG32"/>
  <c r="EK32"/>
  <c r="EO32"/>
  <c r="ES32"/>
  <c r="EW32"/>
  <c r="FA32"/>
  <c r="FE32"/>
  <c r="FI32"/>
  <c r="FM32"/>
  <c r="FQ32"/>
  <c r="FU32"/>
  <c r="FY32"/>
  <c r="GC32"/>
  <c r="GG32"/>
  <c r="GK32"/>
  <c r="GO32"/>
  <c r="GS32"/>
  <c r="GW32"/>
  <c r="HA32"/>
  <c r="HE32"/>
  <c r="HI32"/>
  <c r="HM32"/>
  <c r="HQ32"/>
  <c r="HU32"/>
  <c r="AC31"/>
  <c r="AB33"/>
  <c r="AE32"/>
  <c r="AI32"/>
  <c r="AM32"/>
  <c r="AQ32"/>
  <c r="AU32"/>
  <c r="AY32"/>
  <c r="BC32"/>
  <c r="BG32"/>
  <c r="BK32"/>
  <c r="BO32"/>
  <c r="BS32"/>
  <c r="BW32"/>
  <c r="CA32"/>
  <c r="CE32"/>
  <c r="CI32"/>
  <c r="CM32"/>
  <c r="CQ32"/>
  <c r="CU32"/>
  <c r="CY32"/>
  <c r="DC32"/>
  <c r="DG32"/>
  <c r="DK32"/>
  <c r="DO32"/>
  <c r="DS32"/>
  <c r="DW32"/>
  <c r="EA32"/>
  <c r="EE32"/>
  <c r="EI32"/>
  <c r="EM32"/>
  <c r="EQ32"/>
  <c r="EU32"/>
  <c r="EY32"/>
  <c r="FC32"/>
  <c r="FG32"/>
  <c r="FK32"/>
  <c r="FO32"/>
  <c r="FS32"/>
  <c r="FW32"/>
  <c r="GA32"/>
  <c r="GE32"/>
  <c r="GI32"/>
  <c r="GM32"/>
  <c r="GQ32"/>
  <c r="GU32"/>
  <c r="GY32"/>
  <c r="HC32"/>
  <c r="HG32"/>
  <c r="HK32"/>
  <c r="HO32"/>
  <c r="IA23" i="1"/>
  <c r="IB23" s="1"/>
  <c r="IJ24"/>
  <c r="IH25"/>
  <c r="II24"/>
  <c r="HR79"/>
  <c r="HS50"/>
  <c r="HU60"/>
  <c r="HT69"/>
  <c r="AC49"/>
  <c r="AC68"/>
  <c r="AC78"/>
  <c r="AC59"/>
  <c r="AG60"/>
  <c r="AK60"/>
  <c r="AO60"/>
  <c r="AS60"/>
  <c r="AW60"/>
  <c r="BA60"/>
  <c r="BE60"/>
  <c r="BI60"/>
  <c r="BM60"/>
  <c r="BQ60"/>
  <c r="BU60"/>
  <c r="BY60"/>
  <c r="CC60"/>
  <c r="CG60"/>
  <c r="CK60"/>
  <c r="CO60"/>
  <c r="CS60"/>
  <c r="CW60"/>
  <c r="DA60"/>
  <c r="DE60"/>
  <c r="DI60"/>
  <c r="DM60"/>
  <c r="DQ60"/>
  <c r="DU60"/>
  <c r="DY60"/>
  <c r="EC60"/>
  <c r="EG60"/>
  <c r="EK60"/>
  <c r="EO60"/>
  <c r="ES60"/>
  <c r="EW60"/>
  <c r="FA60"/>
  <c r="AF60"/>
  <c r="AJ60"/>
  <c r="AN60"/>
  <c r="AR60"/>
  <c r="AV60"/>
  <c r="AZ60"/>
  <c r="BD60"/>
  <c r="BH60"/>
  <c r="BL60"/>
  <c r="BP60"/>
  <c r="BT60"/>
  <c r="BX60"/>
  <c r="CB60"/>
  <c r="CF60"/>
  <c r="CJ60"/>
  <c r="CN60"/>
  <c r="CR60"/>
  <c r="CV60"/>
  <c r="CZ60"/>
  <c r="DD60"/>
  <c r="DH60"/>
  <c r="DL60"/>
  <c r="DP60"/>
  <c r="DT60"/>
  <c r="DX60"/>
  <c r="EB60"/>
  <c r="EF60"/>
  <c r="EJ60"/>
  <c r="EN60"/>
  <c r="ER60"/>
  <c r="EV60"/>
  <c r="EZ60"/>
  <c r="AE79"/>
  <c r="AI79"/>
  <c r="AM79"/>
  <c r="AQ79"/>
  <c r="AU79"/>
  <c r="AY79"/>
  <c r="BC79"/>
  <c r="BG79"/>
  <c r="BK79"/>
  <c r="BO79"/>
  <c r="BS79"/>
  <c r="BW79"/>
  <c r="CA79"/>
  <c r="CE79"/>
  <c r="CI79"/>
  <c r="CM79"/>
  <c r="CQ79"/>
  <c r="CU79"/>
  <c r="CY79"/>
  <c r="DC79"/>
  <c r="DG79"/>
  <c r="DK79"/>
  <c r="DO79"/>
  <c r="DS79"/>
  <c r="DW79"/>
  <c r="EA79"/>
  <c r="EE79"/>
  <c r="EI79"/>
  <c r="EM79"/>
  <c r="EQ79"/>
  <c r="EU79"/>
  <c r="EY79"/>
  <c r="AD79"/>
  <c r="AH79"/>
  <c r="AL79"/>
  <c r="AP79"/>
  <c r="AT79"/>
  <c r="AX79"/>
  <c r="BB79"/>
  <c r="BF79"/>
  <c r="BJ79"/>
  <c r="BN79"/>
  <c r="BR79"/>
  <c r="BV79"/>
  <c r="BZ79"/>
  <c r="CD79"/>
  <c r="CH79"/>
  <c r="CL79"/>
  <c r="CP79"/>
  <c r="CT79"/>
  <c r="CX79"/>
  <c r="DB79"/>
  <c r="DF79"/>
  <c r="DJ79"/>
  <c r="DN79"/>
  <c r="DR79"/>
  <c r="DV79"/>
  <c r="DZ79"/>
  <c r="ED79"/>
  <c r="EH79"/>
  <c r="EL79"/>
  <c r="EP79"/>
  <c r="ET79"/>
  <c r="EX79"/>
  <c r="FB79"/>
  <c r="AG50"/>
  <c r="AK50"/>
  <c r="AO50"/>
  <c r="AS50"/>
  <c r="AW50"/>
  <c r="BA50"/>
  <c r="BE50"/>
  <c r="BI50"/>
  <c r="BM50"/>
  <c r="BQ50"/>
  <c r="BU50"/>
  <c r="BY50"/>
  <c r="CC50"/>
  <c r="CG50"/>
  <c r="CK50"/>
  <c r="CO50"/>
  <c r="CS50"/>
  <c r="CW50"/>
  <c r="DA50"/>
  <c r="DE50"/>
  <c r="DI50"/>
  <c r="DM50"/>
  <c r="DQ50"/>
  <c r="DU50"/>
  <c r="DY50"/>
  <c r="EC50"/>
  <c r="EG50"/>
  <c r="EK50"/>
  <c r="EO50"/>
  <c r="ES50"/>
  <c r="EW50"/>
  <c r="FA50"/>
  <c r="AF50"/>
  <c r="AJ50"/>
  <c r="AN50"/>
  <c r="AR50"/>
  <c r="AV50"/>
  <c r="AZ50"/>
  <c r="BD50"/>
  <c r="BH50"/>
  <c r="BL50"/>
  <c r="BP50"/>
  <c r="BT50"/>
  <c r="BX50"/>
  <c r="CB50"/>
  <c r="CF50"/>
  <c r="CJ50"/>
  <c r="CN50"/>
  <c r="CR50"/>
  <c r="CV50"/>
  <c r="CZ50"/>
  <c r="DD50"/>
  <c r="DH50"/>
  <c r="DL50"/>
  <c r="DP50"/>
  <c r="DT50"/>
  <c r="DX50"/>
  <c r="EB50"/>
  <c r="EF50"/>
  <c r="EJ50"/>
  <c r="EN50"/>
  <c r="ER50"/>
  <c r="EV50"/>
  <c r="EZ50"/>
  <c r="AE69"/>
  <c r="AI69"/>
  <c r="AM69"/>
  <c r="AQ69"/>
  <c r="AU69"/>
  <c r="AY69"/>
  <c r="BC69"/>
  <c r="BG69"/>
  <c r="BK69"/>
  <c r="BO69"/>
  <c r="BS69"/>
  <c r="BW69"/>
  <c r="CA69"/>
  <c r="CE69"/>
  <c r="CI69"/>
  <c r="CM69"/>
  <c r="CQ69"/>
  <c r="CU69"/>
  <c r="CY69"/>
  <c r="DC69"/>
  <c r="DG69"/>
  <c r="DK69"/>
  <c r="DO69"/>
  <c r="DS69"/>
  <c r="DW69"/>
  <c r="EA69"/>
  <c r="EE69"/>
  <c r="EI69"/>
  <c r="EM69"/>
  <c r="EQ69"/>
  <c r="EU69"/>
  <c r="EY69"/>
  <c r="AD69"/>
  <c r="AH69"/>
  <c r="AL69"/>
  <c r="AP69"/>
  <c r="AT69"/>
  <c r="AX69"/>
  <c r="BB69"/>
  <c r="BF69"/>
  <c r="BJ69"/>
  <c r="BN69"/>
  <c r="BR69"/>
  <c r="BV69"/>
  <c r="BZ69"/>
  <c r="CD69"/>
  <c r="CH69"/>
  <c r="CL69"/>
  <c r="CP69"/>
  <c r="CT69"/>
  <c r="CX69"/>
  <c r="DB69"/>
  <c r="DF69"/>
  <c r="DJ69"/>
  <c r="DN69"/>
  <c r="DR69"/>
  <c r="DV69"/>
  <c r="DZ69"/>
  <c r="ED69"/>
  <c r="EH69"/>
  <c r="EL69"/>
  <c r="EP69"/>
  <c r="ET69"/>
  <c r="EX69"/>
  <c r="FB69"/>
  <c r="FD50"/>
  <c r="FH50"/>
  <c r="FL50"/>
  <c r="FP50"/>
  <c r="FT50"/>
  <c r="FX50"/>
  <c r="GB50"/>
  <c r="GF50"/>
  <c r="GJ50"/>
  <c r="GN50"/>
  <c r="GR50"/>
  <c r="GV50"/>
  <c r="GZ50"/>
  <c r="HD50"/>
  <c r="HH50"/>
  <c r="HL50"/>
  <c r="HP50"/>
  <c r="HT50"/>
  <c r="FE50"/>
  <c r="FI50"/>
  <c r="FM50"/>
  <c r="FQ50"/>
  <c r="FU50"/>
  <c r="FY50"/>
  <c r="GC50"/>
  <c r="GG50"/>
  <c r="GK50"/>
  <c r="GO50"/>
  <c r="GS50"/>
  <c r="GW50"/>
  <c r="HA50"/>
  <c r="HE50"/>
  <c r="HI50"/>
  <c r="HM50"/>
  <c r="HQ50"/>
  <c r="HU50"/>
  <c r="FC79"/>
  <c r="FG79"/>
  <c r="FK79"/>
  <c r="FO79"/>
  <c r="FS79"/>
  <c r="FW79"/>
  <c r="GA79"/>
  <c r="GE79"/>
  <c r="GI79"/>
  <c r="GM79"/>
  <c r="GQ79"/>
  <c r="GU79"/>
  <c r="GY79"/>
  <c r="HC79"/>
  <c r="HG79"/>
  <c r="HK79"/>
  <c r="HO79"/>
  <c r="HS79"/>
  <c r="FD79"/>
  <c r="FH79"/>
  <c r="FL79"/>
  <c r="FP79"/>
  <c r="FT79"/>
  <c r="FX79"/>
  <c r="GB79"/>
  <c r="GF79"/>
  <c r="GJ79"/>
  <c r="GN79"/>
  <c r="GR79"/>
  <c r="GV79"/>
  <c r="GZ79"/>
  <c r="HD79"/>
  <c r="HH79"/>
  <c r="HL79"/>
  <c r="HP79"/>
  <c r="HT79"/>
  <c r="FF60"/>
  <c r="FJ60"/>
  <c r="FN60"/>
  <c r="FR60"/>
  <c r="FV60"/>
  <c r="FZ60"/>
  <c r="GD60"/>
  <c r="GH60"/>
  <c r="GL60"/>
  <c r="GP60"/>
  <c r="GT60"/>
  <c r="GX60"/>
  <c r="HB60"/>
  <c r="HF60"/>
  <c r="HJ60"/>
  <c r="HN60"/>
  <c r="HR60"/>
  <c r="FC60"/>
  <c r="FG60"/>
  <c r="FK60"/>
  <c r="FO60"/>
  <c r="FS60"/>
  <c r="FW60"/>
  <c r="GA60"/>
  <c r="GE60"/>
  <c r="GI60"/>
  <c r="GM60"/>
  <c r="GQ60"/>
  <c r="GU60"/>
  <c r="GY60"/>
  <c r="HC60"/>
  <c r="HG60"/>
  <c r="HK60"/>
  <c r="HO60"/>
  <c r="HS60"/>
  <c r="FE69"/>
  <c r="FI69"/>
  <c r="FM69"/>
  <c r="FQ69"/>
  <c r="FU69"/>
  <c r="FY69"/>
  <c r="GC69"/>
  <c r="GG69"/>
  <c r="GK69"/>
  <c r="GO69"/>
  <c r="GS69"/>
  <c r="GW69"/>
  <c r="HA69"/>
  <c r="HE69"/>
  <c r="HI69"/>
  <c r="HM69"/>
  <c r="HQ69"/>
  <c r="HU69"/>
  <c r="FF69"/>
  <c r="FJ69"/>
  <c r="FN69"/>
  <c r="FR69"/>
  <c r="FV69"/>
  <c r="FZ69"/>
  <c r="GD69"/>
  <c r="GH69"/>
  <c r="GL69"/>
  <c r="GP69"/>
  <c r="GT69"/>
  <c r="GX69"/>
  <c r="HB69"/>
  <c r="HF69"/>
  <c r="HJ69"/>
  <c r="HN69"/>
  <c r="HR69"/>
  <c r="AE60"/>
  <c r="AI60"/>
  <c r="AM60"/>
  <c r="AQ60"/>
  <c r="AU60"/>
  <c r="AY60"/>
  <c r="BC60"/>
  <c r="BG60"/>
  <c r="BK60"/>
  <c r="BO60"/>
  <c r="BS60"/>
  <c r="BW60"/>
  <c r="CA60"/>
  <c r="CE60"/>
  <c r="CI60"/>
  <c r="CM60"/>
  <c r="CQ60"/>
  <c r="CU60"/>
  <c r="CY60"/>
  <c r="DC60"/>
  <c r="DG60"/>
  <c r="DK60"/>
  <c r="DO60"/>
  <c r="DS60"/>
  <c r="DW60"/>
  <c r="EA60"/>
  <c r="EE60"/>
  <c r="EI60"/>
  <c r="EM60"/>
  <c r="EQ60"/>
  <c r="EU60"/>
  <c r="EY60"/>
  <c r="AD60"/>
  <c r="AH60"/>
  <c r="AL60"/>
  <c r="AP60"/>
  <c r="AT60"/>
  <c r="AX60"/>
  <c r="BB60"/>
  <c r="BF60"/>
  <c r="BJ60"/>
  <c r="BN60"/>
  <c r="BR60"/>
  <c r="BV60"/>
  <c r="BZ60"/>
  <c r="CD60"/>
  <c r="CH60"/>
  <c r="CL60"/>
  <c r="CP60"/>
  <c r="CT60"/>
  <c r="CX60"/>
  <c r="DB60"/>
  <c r="DF60"/>
  <c r="DJ60"/>
  <c r="DN60"/>
  <c r="DR60"/>
  <c r="DV60"/>
  <c r="DZ60"/>
  <c r="ED60"/>
  <c r="EH60"/>
  <c r="EL60"/>
  <c r="EP60"/>
  <c r="ET60"/>
  <c r="EX60"/>
  <c r="FB60"/>
  <c r="AG79"/>
  <c r="AK79"/>
  <c r="AO79"/>
  <c r="AS79"/>
  <c r="AW79"/>
  <c r="BA79"/>
  <c r="BE79"/>
  <c r="BI79"/>
  <c r="BM79"/>
  <c r="BQ79"/>
  <c r="BU79"/>
  <c r="BY79"/>
  <c r="CC79"/>
  <c r="CG79"/>
  <c r="CK79"/>
  <c r="CO79"/>
  <c r="CS79"/>
  <c r="CW79"/>
  <c r="DA79"/>
  <c r="DE79"/>
  <c r="DI79"/>
  <c r="DM79"/>
  <c r="DQ79"/>
  <c r="DU79"/>
  <c r="DY79"/>
  <c r="EC79"/>
  <c r="EG79"/>
  <c r="EK79"/>
  <c r="EO79"/>
  <c r="ES79"/>
  <c r="EW79"/>
  <c r="FA79"/>
  <c r="AF79"/>
  <c r="AJ79"/>
  <c r="AN79"/>
  <c r="AR79"/>
  <c r="AV79"/>
  <c r="AZ79"/>
  <c r="BD79"/>
  <c r="BH79"/>
  <c r="BL79"/>
  <c r="BP79"/>
  <c r="BT79"/>
  <c r="BX79"/>
  <c r="CB79"/>
  <c r="CF79"/>
  <c r="CJ79"/>
  <c r="CN79"/>
  <c r="CR79"/>
  <c r="CV79"/>
  <c r="CZ79"/>
  <c r="DD79"/>
  <c r="DH79"/>
  <c r="DL79"/>
  <c r="DP79"/>
  <c r="DT79"/>
  <c r="DX79"/>
  <c r="EB79"/>
  <c r="EF79"/>
  <c r="EJ79"/>
  <c r="EN79"/>
  <c r="ER79"/>
  <c r="EV79"/>
  <c r="EZ79"/>
  <c r="AE50"/>
  <c r="AI50"/>
  <c r="AM50"/>
  <c r="AQ50"/>
  <c r="AU50"/>
  <c r="AY50"/>
  <c r="BC50"/>
  <c r="BG50"/>
  <c r="BK50"/>
  <c r="BO50"/>
  <c r="BS50"/>
  <c r="BW50"/>
  <c r="CA50"/>
  <c r="CE50"/>
  <c r="CI50"/>
  <c r="CM50"/>
  <c r="CQ50"/>
  <c r="CU50"/>
  <c r="CY50"/>
  <c r="DC50"/>
  <c r="DG50"/>
  <c r="DK50"/>
  <c r="DO50"/>
  <c r="DS50"/>
  <c r="DW50"/>
  <c r="EA50"/>
  <c r="EE50"/>
  <c r="EI50"/>
  <c r="EM50"/>
  <c r="EQ50"/>
  <c r="EU50"/>
  <c r="EY50"/>
  <c r="AD50"/>
  <c r="AH50"/>
  <c r="AL50"/>
  <c r="AP50"/>
  <c r="AT50"/>
  <c r="AX50"/>
  <c r="BB50"/>
  <c r="BF50"/>
  <c r="BJ50"/>
  <c r="BN50"/>
  <c r="BR50"/>
  <c r="BV50"/>
  <c r="BZ50"/>
  <c r="CD50"/>
  <c r="CH50"/>
  <c r="CL50"/>
  <c r="CP50"/>
  <c r="CT50"/>
  <c r="CX50"/>
  <c r="DB50"/>
  <c r="DF50"/>
  <c r="DJ50"/>
  <c r="DN50"/>
  <c r="DR50"/>
  <c r="DV50"/>
  <c r="DZ50"/>
  <c r="ED50"/>
  <c r="EH50"/>
  <c r="EL50"/>
  <c r="EP50"/>
  <c r="ET50"/>
  <c r="EX50"/>
  <c r="FB50"/>
  <c r="AG69"/>
  <c r="AK69"/>
  <c r="AO69"/>
  <c r="AS69"/>
  <c r="AW69"/>
  <c r="BA69"/>
  <c r="BE69"/>
  <c r="BI69"/>
  <c r="BM69"/>
  <c r="BQ69"/>
  <c r="BU69"/>
  <c r="BY69"/>
  <c r="CC69"/>
  <c r="CG69"/>
  <c r="CK69"/>
  <c r="CO69"/>
  <c r="CS69"/>
  <c r="CW69"/>
  <c r="DA69"/>
  <c r="DE69"/>
  <c r="DI69"/>
  <c r="DM69"/>
  <c r="DQ69"/>
  <c r="DU69"/>
  <c r="DY69"/>
  <c r="EC69"/>
  <c r="EG69"/>
  <c r="EK69"/>
  <c r="EO69"/>
  <c r="ES69"/>
  <c r="EW69"/>
  <c r="FA69"/>
  <c r="AF69"/>
  <c r="AJ69"/>
  <c r="AN69"/>
  <c r="AR69"/>
  <c r="AV69"/>
  <c r="AZ69"/>
  <c r="BD69"/>
  <c r="BH69"/>
  <c r="BL69"/>
  <c r="BP69"/>
  <c r="BT69"/>
  <c r="BX69"/>
  <c r="CB69"/>
  <c r="CF69"/>
  <c r="CJ69"/>
  <c r="CN69"/>
  <c r="CR69"/>
  <c r="CV69"/>
  <c r="CZ69"/>
  <c r="DD69"/>
  <c r="DH69"/>
  <c r="DL69"/>
  <c r="DP69"/>
  <c r="DT69"/>
  <c r="DX69"/>
  <c r="EB69"/>
  <c r="EF69"/>
  <c r="EJ69"/>
  <c r="EN69"/>
  <c r="ER69"/>
  <c r="EV69"/>
  <c r="EZ69"/>
  <c r="FF50"/>
  <c r="FJ50"/>
  <c r="FN50"/>
  <c r="FR50"/>
  <c r="FV50"/>
  <c r="FZ50"/>
  <c r="GD50"/>
  <c r="GH50"/>
  <c r="GL50"/>
  <c r="GP50"/>
  <c r="GT50"/>
  <c r="GX50"/>
  <c r="HB50"/>
  <c r="HF50"/>
  <c r="HJ50"/>
  <c r="HN50"/>
  <c r="HR50"/>
  <c r="FC50"/>
  <c r="FG50"/>
  <c r="FK50"/>
  <c r="FO50"/>
  <c r="FS50"/>
  <c r="FW50"/>
  <c r="GA50"/>
  <c r="GE50"/>
  <c r="GI50"/>
  <c r="GM50"/>
  <c r="GQ50"/>
  <c r="GU50"/>
  <c r="GY50"/>
  <c r="HC50"/>
  <c r="HG50"/>
  <c r="HK50"/>
  <c r="HO50"/>
  <c r="FE79"/>
  <c r="FI79"/>
  <c r="FM79"/>
  <c r="FQ79"/>
  <c r="FU79"/>
  <c r="FY79"/>
  <c r="GC79"/>
  <c r="GG79"/>
  <c r="GK79"/>
  <c r="GO79"/>
  <c r="GS79"/>
  <c r="GW79"/>
  <c r="HA79"/>
  <c r="HE79"/>
  <c r="HI79"/>
  <c r="HM79"/>
  <c r="HQ79"/>
  <c r="HU79"/>
  <c r="FF79"/>
  <c r="FJ79"/>
  <c r="FN79"/>
  <c r="FR79"/>
  <c r="FV79"/>
  <c r="FZ79"/>
  <c r="GD79"/>
  <c r="GH79"/>
  <c r="GL79"/>
  <c r="GP79"/>
  <c r="GT79"/>
  <c r="GX79"/>
  <c r="HB79"/>
  <c r="HF79"/>
  <c r="HJ79"/>
  <c r="HN79"/>
  <c r="FD60"/>
  <c r="FH60"/>
  <c r="FL60"/>
  <c r="FP60"/>
  <c r="FT60"/>
  <c r="FX60"/>
  <c r="GB60"/>
  <c r="GF60"/>
  <c r="GJ60"/>
  <c r="GN60"/>
  <c r="GR60"/>
  <c r="GV60"/>
  <c r="GZ60"/>
  <c r="HD60"/>
  <c r="HH60"/>
  <c r="HL60"/>
  <c r="HP60"/>
  <c r="HT60"/>
  <c r="FE60"/>
  <c r="FI60"/>
  <c r="FM60"/>
  <c r="FQ60"/>
  <c r="FU60"/>
  <c r="FY60"/>
  <c r="GC60"/>
  <c r="GG60"/>
  <c r="GK60"/>
  <c r="GO60"/>
  <c r="GS60"/>
  <c r="GW60"/>
  <c r="HA60"/>
  <c r="HE60"/>
  <c r="HI60"/>
  <c r="HM60"/>
  <c r="HQ60"/>
  <c r="FC69"/>
  <c r="FG69"/>
  <c r="FK69"/>
  <c r="FO69"/>
  <c r="FS69"/>
  <c r="FW69"/>
  <c r="GA69"/>
  <c r="GE69"/>
  <c r="GI69"/>
  <c r="GM69"/>
  <c r="GQ69"/>
  <c r="GU69"/>
  <c r="GY69"/>
  <c r="HC69"/>
  <c r="HG69"/>
  <c r="HK69"/>
  <c r="HO69"/>
  <c r="HS69"/>
  <c r="FD69"/>
  <c r="FH69"/>
  <c r="FL69"/>
  <c r="FP69"/>
  <c r="FT69"/>
  <c r="FX69"/>
  <c r="GB69"/>
  <c r="GF69"/>
  <c r="GJ69"/>
  <c r="GN69"/>
  <c r="GR69"/>
  <c r="GV69"/>
  <c r="GZ69"/>
  <c r="HD69"/>
  <c r="HH69"/>
  <c r="HL69"/>
  <c r="HP69"/>
  <c r="AB51"/>
  <c r="C36"/>
  <c r="AA80"/>
  <c r="B80" s="1"/>
  <c r="AA61"/>
  <c r="B61" s="1"/>
  <c r="AA51"/>
  <c r="B51" s="1"/>
  <c r="AA70"/>
  <c r="B70" s="1"/>
  <c r="AB70"/>
  <c r="AB80"/>
  <c r="Z62"/>
  <c r="Z52"/>
  <c r="AB61"/>
  <c r="Z81"/>
  <c r="Z71"/>
  <c r="FG35" i="6" l="1"/>
  <c r="HA35"/>
  <c r="GB35"/>
  <c r="EE35"/>
  <c r="DE35"/>
  <c r="BH35"/>
  <c r="AI35"/>
  <c r="HI35"/>
  <c r="EW35"/>
  <c r="CK35"/>
  <c r="AO35"/>
  <c r="GJ35"/>
  <c r="DX35"/>
  <c r="BL35"/>
  <c r="HO35"/>
  <c r="FC35"/>
  <c r="CQ35"/>
  <c r="AM35"/>
  <c r="FY35"/>
  <c r="DM35"/>
  <c r="BA35"/>
  <c r="HD35"/>
  <c r="ER35"/>
  <c r="CF35"/>
  <c r="AJ35"/>
  <c r="GE35"/>
  <c r="DS35"/>
  <c r="AY35"/>
  <c r="BR35"/>
  <c r="GP35"/>
  <c r="GC35"/>
  <c r="DQ35"/>
  <c r="BE35"/>
  <c r="HP35"/>
  <c r="FD35"/>
  <c r="CR35"/>
  <c r="AN35"/>
  <c r="GI35"/>
  <c r="DW35"/>
  <c r="BK35"/>
  <c r="HE35"/>
  <c r="ES35"/>
  <c r="CG35"/>
  <c r="AK35"/>
  <c r="FX35"/>
  <c r="DL35"/>
  <c r="AZ35"/>
  <c r="HK35"/>
  <c r="EY35"/>
  <c r="CM35"/>
  <c r="AL35"/>
  <c r="ED35"/>
  <c r="CH35"/>
  <c r="DN35"/>
  <c r="FU35"/>
  <c r="DI35"/>
  <c r="AW35"/>
  <c r="HH35"/>
  <c r="EV35"/>
  <c r="CJ35"/>
  <c r="AF35"/>
  <c r="FK35"/>
  <c r="CY35"/>
  <c r="AU35"/>
  <c r="GW35"/>
  <c r="EK35"/>
  <c r="BY35"/>
  <c r="HL35"/>
  <c r="EZ35"/>
  <c r="CN35"/>
  <c r="AR35"/>
  <c r="GM35"/>
  <c r="EA35"/>
  <c r="BO35"/>
  <c r="BB35"/>
  <c r="FZ35"/>
  <c r="HQ35"/>
  <c r="GK35"/>
  <c r="FE35"/>
  <c r="DY35"/>
  <c r="CS35"/>
  <c r="BM35"/>
  <c r="GR35"/>
  <c r="FL35"/>
  <c r="EF35"/>
  <c r="CZ35"/>
  <c r="BT35"/>
  <c r="GY35"/>
  <c r="FS35"/>
  <c r="EM35"/>
  <c r="DG35"/>
  <c r="CA35"/>
  <c r="HM35"/>
  <c r="GG35"/>
  <c r="FA35"/>
  <c r="DU35"/>
  <c r="CO35"/>
  <c r="BI35"/>
  <c r="HT35"/>
  <c r="GN35"/>
  <c r="FH35"/>
  <c r="EB35"/>
  <c r="CV35"/>
  <c r="BP35"/>
  <c r="GU35"/>
  <c r="FO35"/>
  <c r="EI35"/>
  <c r="DC35"/>
  <c r="BW35"/>
  <c r="CX35"/>
  <c r="FJ35"/>
  <c r="GS35"/>
  <c r="FM35"/>
  <c r="EG35"/>
  <c r="DA35"/>
  <c r="BU35"/>
  <c r="GZ35"/>
  <c r="FT35"/>
  <c r="EN35"/>
  <c r="DH35"/>
  <c r="CB35"/>
  <c r="AV35"/>
  <c r="HG35"/>
  <c r="GA35"/>
  <c r="EU35"/>
  <c r="DO35"/>
  <c r="CI35"/>
  <c r="BC35"/>
  <c r="HU35"/>
  <c r="GO35"/>
  <c r="FI35"/>
  <c r="EC35"/>
  <c r="CW35"/>
  <c r="BQ35"/>
  <c r="GV35"/>
  <c r="FP35"/>
  <c r="EJ35"/>
  <c r="DD35"/>
  <c r="BX35"/>
  <c r="HC35"/>
  <c r="FW35"/>
  <c r="EQ35"/>
  <c r="DK35"/>
  <c r="CE35"/>
  <c r="ET35"/>
  <c r="HF35"/>
  <c r="T28" i="5"/>
  <c r="G28" s="1"/>
  <c r="T26"/>
  <c r="G26" s="1"/>
  <c r="T22"/>
  <c r="G22" s="1"/>
  <c r="T24"/>
  <c r="G24" s="1"/>
  <c r="T23"/>
  <c r="G23" s="1"/>
  <c r="T29"/>
  <c r="G29" s="1"/>
  <c r="T27"/>
  <c r="G27" s="1"/>
  <c r="T21"/>
  <c r="G21" s="1"/>
  <c r="T25"/>
  <c r="G25" s="1"/>
  <c r="AC34" i="6"/>
  <c r="AC44" i="7"/>
  <c r="AE45"/>
  <c r="AI45"/>
  <c r="AM45"/>
  <c r="AQ45"/>
  <c r="AU45"/>
  <c r="AY45"/>
  <c r="BC45"/>
  <c r="BG45"/>
  <c r="BK45"/>
  <c r="BO45"/>
  <c r="BS45"/>
  <c r="BW45"/>
  <c r="CA45"/>
  <c r="CE45"/>
  <c r="CI45"/>
  <c r="CM45"/>
  <c r="CQ45"/>
  <c r="CU45"/>
  <c r="CY45"/>
  <c r="DC45"/>
  <c r="DG45"/>
  <c r="DK45"/>
  <c r="DO45"/>
  <c r="DS45"/>
  <c r="DW45"/>
  <c r="EA45"/>
  <c r="EE45"/>
  <c r="EI45"/>
  <c r="EM45"/>
  <c r="EQ45"/>
  <c r="EU45"/>
  <c r="EY45"/>
  <c r="FC45"/>
  <c r="FG45"/>
  <c r="FK45"/>
  <c r="FO45"/>
  <c r="FS45"/>
  <c r="FW45"/>
  <c r="GA45"/>
  <c r="GE45"/>
  <c r="GI45"/>
  <c r="GM45"/>
  <c r="GQ45"/>
  <c r="GU45"/>
  <c r="GY45"/>
  <c r="HC45"/>
  <c r="HG45"/>
  <c r="HK45"/>
  <c r="HO45"/>
  <c r="HS45"/>
  <c r="AD45"/>
  <c r="AH45"/>
  <c r="AL45"/>
  <c r="AP45"/>
  <c r="AT45"/>
  <c r="AX45"/>
  <c r="BB45"/>
  <c r="BF45"/>
  <c r="BJ45"/>
  <c r="BN45"/>
  <c r="BR45"/>
  <c r="BV45"/>
  <c r="BZ45"/>
  <c r="CD45"/>
  <c r="CH45"/>
  <c r="CL45"/>
  <c r="CP45"/>
  <c r="CT45"/>
  <c r="CX45"/>
  <c r="DB45"/>
  <c r="DF45"/>
  <c r="DJ45"/>
  <c r="DN45"/>
  <c r="DR45"/>
  <c r="DV45"/>
  <c r="DZ45"/>
  <c r="ED45"/>
  <c r="EH45"/>
  <c r="EL45"/>
  <c r="EP45"/>
  <c r="ET45"/>
  <c r="EX45"/>
  <c r="FB45"/>
  <c r="FF45"/>
  <c r="FJ45"/>
  <c r="FN45"/>
  <c r="FR45"/>
  <c r="FV45"/>
  <c r="FZ45"/>
  <c r="GD45"/>
  <c r="GH45"/>
  <c r="GL45"/>
  <c r="GP45"/>
  <c r="GT45"/>
  <c r="GX45"/>
  <c r="HB45"/>
  <c r="HF45"/>
  <c r="HJ45"/>
  <c r="HN45"/>
  <c r="HR45"/>
  <c r="C32"/>
  <c r="T31"/>
  <c r="G31" s="1"/>
  <c r="AA46"/>
  <c r="HS46" s="1"/>
  <c r="FJ46"/>
  <c r="EN46"/>
  <c r="DV46"/>
  <c r="DR46"/>
  <c r="DF46"/>
  <c r="DB46"/>
  <c r="CP46"/>
  <c r="CL46"/>
  <c r="BZ46"/>
  <c r="BV46"/>
  <c r="BJ46"/>
  <c r="BF46"/>
  <c r="BB46"/>
  <c r="AT46"/>
  <c r="AP46"/>
  <c r="AL46"/>
  <c r="AD46"/>
  <c r="Y48"/>
  <c r="Z47"/>
  <c r="AB47" s="1"/>
  <c r="AG45"/>
  <c r="AK45"/>
  <c r="AO45"/>
  <c r="AS45"/>
  <c r="AW45"/>
  <c r="BA45"/>
  <c r="BE45"/>
  <c r="BI45"/>
  <c r="BM45"/>
  <c r="BQ45"/>
  <c r="BU45"/>
  <c r="BY45"/>
  <c r="CC45"/>
  <c r="CG45"/>
  <c r="CK45"/>
  <c r="CO45"/>
  <c r="CS45"/>
  <c r="CW45"/>
  <c r="DA45"/>
  <c r="DE45"/>
  <c r="DI45"/>
  <c r="DM45"/>
  <c r="DQ45"/>
  <c r="DU45"/>
  <c r="DY45"/>
  <c r="EC45"/>
  <c r="EG45"/>
  <c r="EK45"/>
  <c r="EO45"/>
  <c r="ES45"/>
  <c r="EW45"/>
  <c r="FA45"/>
  <c r="FE45"/>
  <c r="FI45"/>
  <c r="FM45"/>
  <c r="FQ45"/>
  <c r="FU45"/>
  <c r="FY45"/>
  <c r="GC45"/>
  <c r="GG45"/>
  <c r="GK45"/>
  <c r="GO45"/>
  <c r="GS45"/>
  <c r="GW45"/>
  <c r="HA45"/>
  <c r="HE45"/>
  <c r="HI45"/>
  <c r="HM45"/>
  <c r="HQ45"/>
  <c r="HU45"/>
  <c r="AF45"/>
  <c r="AJ45"/>
  <c r="AN45"/>
  <c r="AR45"/>
  <c r="AV45"/>
  <c r="AZ45"/>
  <c r="BD45"/>
  <c r="BH45"/>
  <c r="BL45"/>
  <c r="BP45"/>
  <c r="BT45"/>
  <c r="BX45"/>
  <c r="CB45"/>
  <c r="CF45"/>
  <c r="CJ45"/>
  <c r="CN45"/>
  <c r="CR45"/>
  <c r="CV45"/>
  <c r="CZ45"/>
  <c r="DD45"/>
  <c r="DH45"/>
  <c r="DL45"/>
  <c r="DP45"/>
  <c r="DT45"/>
  <c r="DX45"/>
  <c r="EB45"/>
  <c r="EF45"/>
  <c r="EJ45"/>
  <c r="EN45"/>
  <c r="ER45"/>
  <c r="EV45"/>
  <c r="EZ45"/>
  <c r="FD45"/>
  <c r="FH45"/>
  <c r="FL45"/>
  <c r="FP45"/>
  <c r="FT45"/>
  <c r="FX45"/>
  <c r="GB45"/>
  <c r="GF45"/>
  <c r="GJ45"/>
  <c r="GN45"/>
  <c r="GR45"/>
  <c r="GV45"/>
  <c r="GZ45"/>
  <c r="HD45"/>
  <c r="HH45"/>
  <c r="HL45"/>
  <c r="HP45"/>
  <c r="AA36" i="6"/>
  <c r="AD36" s="1"/>
  <c r="DF36"/>
  <c r="EL36"/>
  <c r="FR36"/>
  <c r="EC36"/>
  <c r="ES36"/>
  <c r="FI36"/>
  <c r="GO36"/>
  <c r="HE36"/>
  <c r="HU36"/>
  <c r="BH36"/>
  <c r="BX36"/>
  <c r="CN36"/>
  <c r="DT36"/>
  <c r="EJ36"/>
  <c r="EZ36"/>
  <c r="GF36"/>
  <c r="GV36"/>
  <c r="HL36"/>
  <c r="EQ36"/>
  <c r="FG36"/>
  <c r="FW36"/>
  <c r="HC36"/>
  <c r="HS36"/>
  <c r="DG36"/>
  <c r="CA36"/>
  <c r="BK36"/>
  <c r="AU36"/>
  <c r="DE36"/>
  <c r="CO36"/>
  <c r="BY36"/>
  <c r="AS36"/>
  <c r="BG35"/>
  <c r="AQ35"/>
  <c r="AD35"/>
  <c r="AT35"/>
  <c r="BJ35"/>
  <c r="BZ35"/>
  <c r="CP35"/>
  <c r="DF35"/>
  <c r="DV35"/>
  <c r="EL35"/>
  <c r="FB35"/>
  <c r="FR35"/>
  <c r="GH35"/>
  <c r="GX35"/>
  <c r="HN35"/>
  <c r="AH35"/>
  <c r="AX35"/>
  <c r="BN35"/>
  <c r="CD35"/>
  <c r="CT35"/>
  <c r="DJ35"/>
  <c r="DZ35"/>
  <c r="EP35"/>
  <c r="FF35"/>
  <c r="FV35"/>
  <c r="GL35"/>
  <c r="HB35"/>
  <c r="HR35"/>
  <c r="Z37"/>
  <c r="AB37" s="1"/>
  <c r="Y38"/>
  <c r="AP35"/>
  <c r="BF35"/>
  <c r="BV35"/>
  <c r="CL35"/>
  <c r="DB35"/>
  <c r="DR35"/>
  <c r="EH35"/>
  <c r="EX35"/>
  <c r="FN35"/>
  <c r="GD35"/>
  <c r="GT35"/>
  <c r="HJ35"/>
  <c r="T31"/>
  <c r="G31" s="1"/>
  <c r="C32"/>
  <c r="AC32" i="5"/>
  <c r="HR33"/>
  <c r="AA34"/>
  <c r="GL34" s="1"/>
  <c r="FN34"/>
  <c r="ER34"/>
  <c r="EB34"/>
  <c r="DN34"/>
  <c r="DF34"/>
  <c r="CX34"/>
  <c r="CP34"/>
  <c r="CH34"/>
  <c r="CD34"/>
  <c r="BZ34"/>
  <c r="BV34"/>
  <c r="BR34"/>
  <c r="BN34"/>
  <c r="BJ34"/>
  <c r="BF34"/>
  <c r="BB34"/>
  <c r="AX34"/>
  <c r="AT34"/>
  <c r="AP34"/>
  <c r="AL34"/>
  <c r="AH34"/>
  <c r="AD34"/>
  <c r="Y36"/>
  <c r="Z35"/>
  <c r="T30"/>
  <c r="G30" s="1"/>
  <c r="C31"/>
  <c r="AG33"/>
  <c r="AK33"/>
  <c r="AO33"/>
  <c r="AS33"/>
  <c r="AW33"/>
  <c r="BA33"/>
  <c r="BE33"/>
  <c r="BI33"/>
  <c r="BM33"/>
  <c r="BQ33"/>
  <c r="BU33"/>
  <c r="BY33"/>
  <c r="CC33"/>
  <c r="CG33"/>
  <c r="CK33"/>
  <c r="CO33"/>
  <c r="CS33"/>
  <c r="CW33"/>
  <c r="DA33"/>
  <c r="DE33"/>
  <c r="DI33"/>
  <c r="DM33"/>
  <c r="DQ33"/>
  <c r="DU33"/>
  <c r="DY33"/>
  <c r="EC33"/>
  <c r="EG33"/>
  <c r="EK33"/>
  <c r="EO33"/>
  <c r="ES33"/>
  <c r="EW33"/>
  <c r="FA33"/>
  <c r="FE33"/>
  <c r="FI33"/>
  <c r="FM33"/>
  <c r="FQ33"/>
  <c r="FU33"/>
  <c r="FY33"/>
  <c r="GC33"/>
  <c r="GG33"/>
  <c r="GK33"/>
  <c r="GO33"/>
  <c r="GS33"/>
  <c r="GW33"/>
  <c r="HA33"/>
  <c r="HE33"/>
  <c r="HI33"/>
  <c r="HM33"/>
  <c r="HQ33"/>
  <c r="HU33"/>
  <c r="AF33"/>
  <c r="AJ33"/>
  <c r="AN33"/>
  <c r="AR33"/>
  <c r="AV33"/>
  <c r="AZ33"/>
  <c r="BD33"/>
  <c r="BH33"/>
  <c r="BL33"/>
  <c r="BP33"/>
  <c r="BT33"/>
  <c r="BX33"/>
  <c r="CB33"/>
  <c r="CF33"/>
  <c r="CJ33"/>
  <c r="CN33"/>
  <c r="CR33"/>
  <c r="CV33"/>
  <c r="CZ33"/>
  <c r="DD33"/>
  <c r="DH33"/>
  <c r="DL33"/>
  <c r="DP33"/>
  <c r="DT33"/>
  <c r="DX33"/>
  <c r="EB33"/>
  <c r="EF33"/>
  <c r="EJ33"/>
  <c r="EN33"/>
  <c r="ER33"/>
  <c r="EV33"/>
  <c r="EZ33"/>
  <c r="FD33"/>
  <c r="FH33"/>
  <c r="FL33"/>
  <c r="FP33"/>
  <c r="FT33"/>
  <c r="FX33"/>
  <c r="GB33"/>
  <c r="GF33"/>
  <c r="GJ33"/>
  <c r="GN33"/>
  <c r="GR33"/>
  <c r="GV33"/>
  <c r="GZ33"/>
  <c r="HD33"/>
  <c r="HH33"/>
  <c r="HL33"/>
  <c r="HP33"/>
  <c r="HT33"/>
  <c r="AE33"/>
  <c r="AI33"/>
  <c r="AM33"/>
  <c r="AQ33"/>
  <c r="AU33"/>
  <c r="AY33"/>
  <c r="BC33"/>
  <c r="BG33"/>
  <c r="BK33"/>
  <c r="BO33"/>
  <c r="BS33"/>
  <c r="BW33"/>
  <c r="CA33"/>
  <c r="CE33"/>
  <c r="CI33"/>
  <c r="CM33"/>
  <c r="CQ33"/>
  <c r="CU33"/>
  <c r="CY33"/>
  <c r="DC33"/>
  <c r="DG33"/>
  <c r="DK33"/>
  <c r="DO33"/>
  <c r="DS33"/>
  <c r="DW33"/>
  <c r="EA33"/>
  <c r="EE33"/>
  <c r="EI33"/>
  <c r="EM33"/>
  <c r="EQ33"/>
  <c r="EU33"/>
  <c r="EY33"/>
  <c r="FC33"/>
  <c r="FG33"/>
  <c r="FK33"/>
  <c r="FO33"/>
  <c r="FS33"/>
  <c r="FW33"/>
  <c r="GA33"/>
  <c r="GE33"/>
  <c r="GI33"/>
  <c r="GM33"/>
  <c r="GQ33"/>
  <c r="GU33"/>
  <c r="GY33"/>
  <c r="HC33"/>
  <c r="HG33"/>
  <c r="HK33"/>
  <c r="HO33"/>
  <c r="HS33"/>
  <c r="AD33"/>
  <c r="AH33"/>
  <c r="AL33"/>
  <c r="AP33"/>
  <c r="AT33"/>
  <c r="AX33"/>
  <c r="BB33"/>
  <c r="BF33"/>
  <c r="BJ33"/>
  <c r="BN33"/>
  <c r="BR33"/>
  <c r="BV33"/>
  <c r="BZ33"/>
  <c r="CD33"/>
  <c r="CH33"/>
  <c r="CL33"/>
  <c r="CP33"/>
  <c r="CT33"/>
  <c r="CX33"/>
  <c r="DB33"/>
  <c r="DF33"/>
  <c r="DJ33"/>
  <c r="DN33"/>
  <c r="DR33"/>
  <c r="DV33"/>
  <c r="DZ33"/>
  <c r="ED33"/>
  <c r="EH33"/>
  <c r="EL33"/>
  <c r="EP33"/>
  <c r="ET33"/>
  <c r="EX33"/>
  <c r="FB33"/>
  <c r="FF33"/>
  <c r="FJ33"/>
  <c r="FN33"/>
  <c r="FR33"/>
  <c r="FV33"/>
  <c r="FZ33"/>
  <c r="GD33"/>
  <c r="GH33"/>
  <c r="GL33"/>
  <c r="GP33"/>
  <c r="GT33"/>
  <c r="GX33"/>
  <c r="HB33"/>
  <c r="HF33"/>
  <c r="HJ33"/>
  <c r="HN33"/>
  <c r="IA24" i="1"/>
  <c r="IB24" s="1"/>
  <c r="IJ25"/>
  <c r="II25"/>
  <c r="IA25" s="1"/>
  <c r="IG27"/>
  <c r="HR51"/>
  <c r="HU80"/>
  <c r="HS70"/>
  <c r="HT61"/>
  <c r="AC69"/>
  <c r="AC60"/>
  <c r="AC79"/>
  <c r="AG61"/>
  <c r="AK61"/>
  <c r="AO61"/>
  <c r="AS61"/>
  <c r="AW61"/>
  <c r="BA61"/>
  <c r="BE61"/>
  <c r="BI61"/>
  <c r="BM61"/>
  <c r="BQ61"/>
  <c r="BU61"/>
  <c r="BY61"/>
  <c r="CC61"/>
  <c r="CG61"/>
  <c r="CK61"/>
  <c r="CO61"/>
  <c r="CS61"/>
  <c r="CW61"/>
  <c r="DA61"/>
  <c r="DE61"/>
  <c r="DI61"/>
  <c r="DM61"/>
  <c r="DQ61"/>
  <c r="DU61"/>
  <c r="DY61"/>
  <c r="EC61"/>
  <c r="EG61"/>
  <c r="EK61"/>
  <c r="EO61"/>
  <c r="ES61"/>
  <c r="EW61"/>
  <c r="FA61"/>
  <c r="AF61"/>
  <c r="AJ61"/>
  <c r="AN61"/>
  <c r="AR61"/>
  <c r="AV61"/>
  <c r="AZ61"/>
  <c r="BD61"/>
  <c r="BH61"/>
  <c r="BL61"/>
  <c r="BP61"/>
  <c r="BT61"/>
  <c r="BX61"/>
  <c r="CB61"/>
  <c r="CF61"/>
  <c r="CJ61"/>
  <c r="CN61"/>
  <c r="CR61"/>
  <c r="CV61"/>
  <c r="CZ61"/>
  <c r="DD61"/>
  <c r="DH61"/>
  <c r="DL61"/>
  <c r="DP61"/>
  <c r="DT61"/>
  <c r="DX61"/>
  <c r="EB61"/>
  <c r="EF61"/>
  <c r="EJ61"/>
  <c r="EN61"/>
  <c r="ER61"/>
  <c r="EV61"/>
  <c r="EZ61"/>
  <c r="AE80"/>
  <c r="AI80"/>
  <c r="AM80"/>
  <c r="AQ80"/>
  <c r="AU80"/>
  <c r="AY80"/>
  <c r="BC80"/>
  <c r="BG80"/>
  <c r="BK80"/>
  <c r="BO80"/>
  <c r="BS80"/>
  <c r="BW80"/>
  <c r="CA80"/>
  <c r="CE80"/>
  <c r="CI80"/>
  <c r="CM80"/>
  <c r="CQ80"/>
  <c r="CU80"/>
  <c r="CY80"/>
  <c r="DC80"/>
  <c r="DG80"/>
  <c r="DK80"/>
  <c r="DO80"/>
  <c r="DS80"/>
  <c r="DW80"/>
  <c r="EA80"/>
  <c r="EE80"/>
  <c r="EI80"/>
  <c r="EM80"/>
  <c r="EQ80"/>
  <c r="EU80"/>
  <c r="EY80"/>
  <c r="AD80"/>
  <c r="AH80"/>
  <c r="AL80"/>
  <c r="AP80"/>
  <c r="AT80"/>
  <c r="AX80"/>
  <c r="BB80"/>
  <c r="BF80"/>
  <c r="BJ80"/>
  <c r="BN80"/>
  <c r="BR80"/>
  <c r="BV80"/>
  <c r="BZ80"/>
  <c r="CD80"/>
  <c r="CH80"/>
  <c r="CL80"/>
  <c r="CP80"/>
  <c r="CT80"/>
  <c r="CX80"/>
  <c r="DB80"/>
  <c r="DF80"/>
  <c r="DJ80"/>
  <c r="DN80"/>
  <c r="DR80"/>
  <c r="DV80"/>
  <c r="DZ80"/>
  <c r="ED80"/>
  <c r="EH80"/>
  <c r="EL80"/>
  <c r="EP80"/>
  <c r="ET80"/>
  <c r="EX80"/>
  <c r="FB80"/>
  <c r="AG70"/>
  <c r="AK70"/>
  <c r="AO70"/>
  <c r="AS70"/>
  <c r="AW70"/>
  <c r="BA70"/>
  <c r="BE70"/>
  <c r="BI70"/>
  <c r="BM70"/>
  <c r="BQ70"/>
  <c r="BU70"/>
  <c r="BY70"/>
  <c r="CC70"/>
  <c r="CG70"/>
  <c r="CK70"/>
  <c r="CO70"/>
  <c r="CS70"/>
  <c r="CW70"/>
  <c r="DA70"/>
  <c r="DE70"/>
  <c r="DI70"/>
  <c r="DM70"/>
  <c r="DQ70"/>
  <c r="DU70"/>
  <c r="DY70"/>
  <c r="EC70"/>
  <c r="EG70"/>
  <c r="EK70"/>
  <c r="EO70"/>
  <c r="ES70"/>
  <c r="EW70"/>
  <c r="FA70"/>
  <c r="AF70"/>
  <c r="AJ70"/>
  <c r="AN70"/>
  <c r="AR70"/>
  <c r="AV70"/>
  <c r="AZ70"/>
  <c r="BD70"/>
  <c r="BH70"/>
  <c r="BL70"/>
  <c r="BP70"/>
  <c r="BT70"/>
  <c r="BX70"/>
  <c r="CB70"/>
  <c r="CF70"/>
  <c r="CJ70"/>
  <c r="CN70"/>
  <c r="CR70"/>
  <c r="CV70"/>
  <c r="CZ70"/>
  <c r="DD70"/>
  <c r="DH70"/>
  <c r="DL70"/>
  <c r="DP70"/>
  <c r="DT70"/>
  <c r="DX70"/>
  <c r="EB70"/>
  <c r="EF70"/>
  <c r="EJ70"/>
  <c r="EN70"/>
  <c r="ER70"/>
  <c r="EV70"/>
  <c r="EZ70"/>
  <c r="AE51"/>
  <c r="AI51"/>
  <c r="AM51"/>
  <c r="AQ51"/>
  <c r="AU51"/>
  <c r="AY51"/>
  <c r="BC51"/>
  <c r="BG51"/>
  <c r="BK51"/>
  <c r="BO51"/>
  <c r="BS51"/>
  <c r="BW51"/>
  <c r="CA51"/>
  <c r="CE51"/>
  <c r="CI51"/>
  <c r="CM51"/>
  <c r="CQ51"/>
  <c r="CU51"/>
  <c r="CY51"/>
  <c r="DC51"/>
  <c r="DG51"/>
  <c r="DK51"/>
  <c r="DO51"/>
  <c r="DS51"/>
  <c r="DW51"/>
  <c r="EA51"/>
  <c r="EE51"/>
  <c r="EI51"/>
  <c r="EM51"/>
  <c r="EQ51"/>
  <c r="EU51"/>
  <c r="EY51"/>
  <c r="AD51"/>
  <c r="AH51"/>
  <c r="AL51"/>
  <c r="AP51"/>
  <c r="AT51"/>
  <c r="AX51"/>
  <c r="BB51"/>
  <c r="BF51"/>
  <c r="BJ51"/>
  <c r="BN51"/>
  <c r="BR51"/>
  <c r="BV51"/>
  <c r="BZ51"/>
  <c r="CD51"/>
  <c r="CH51"/>
  <c r="CL51"/>
  <c r="CP51"/>
  <c r="CT51"/>
  <c r="CX51"/>
  <c r="DB51"/>
  <c r="DF51"/>
  <c r="DJ51"/>
  <c r="DN51"/>
  <c r="DR51"/>
  <c r="DV51"/>
  <c r="DZ51"/>
  <c r="ED51"/>
  <c r="EH51"/>
  <c r="EL51"/>
  <c r="EP51"/>
  <c r="ET51"/>
  <c r="EX51"/>
  <c r="FB51"/>
  <c r="FE61"/>
  <c r="FI61"/>
  <c r="FM61"/>
  <c r="FQ61"/>
  <c r="FU61"/>
  <c r="FY61"/>
  <c r="GC61"/>
  <c r="GG61"/>
  <c r="GK61"/>
  <c r="GO61"/>
  <c r="GS61"/>
  <c r="GW61"/>
  <c r="HA61"/>
  <c r="HE61"/>
  <c r="HI61"/>
  <c r="HM61"/>
  <c r="HQ61"/>
  <c r="HU61"/>
  <c r="FF61"/>
  <c r="FJ61"/>
  <c r="FN61"/>
  <c r="FR61"/>
  <c r="FV61"/>
  <c r="FZ61"/>
  <c r="GD61"/>
  <c r="GH61"/>
  <c r="GL61"/>
  <c r="GP61"/>
  <c r="GT61"/>
  <c r="GX61"/>
  <c r="HB61"/>
  <c r="HF61"/>
  <c r="HJ61"/>
  <c r="HN61"/>
  <c r="HR61"/>
  <c r="FC51"/>
  <c r="FG51"/>
  <c r="FK51"/>
  <c r="FO51"/>
  <c r="FS51"/>
  <c r="FW51"/>
  <c r="GA51"/>
  <c r="GE51"/>
  <c r="GI51"/>
  <c r="GM51"/>
  <c r="GQ51"/>
  <c r="GU51"/>
  <c r="GY51"/>
  <c r="HC51"/>
  <c r="HG51"/>
  <c r="HK51"/>
  <c r="HO51"/>
  <c r="HS51"/>
  <c r="FD51"/>
  <c r="FH51"/>
  <c r="FL51"/>
  <c r="FP51"/>
  <c r="FT51"/>
  <c r="FX51"/>
  <c r="GB51"/>
  <c r="GF51"/>
  <c r="GJ51"/>
  <c r="GN51"/>
  <c r="GR51"/>
  <c r="GV51"/>
  <c r="GZ51"/>
  <c r="HD51"/>
  <c r="HH51"/>
  <c r="HL51"/>
  <c r="HP51"/>
  <c r="HT51"/>
  <c r="FD70"/>
  <c r="FH70"/>
  <c r="FL70"/>
  <c r="FP70"/>
  <c r="FT70"/>
  <c r="FX70"/>
  <c r="GB70"/>
  <c r="GF70"/>
  <c r="GJ70"/>
  <c r="GN70"/>
  <c r="GR70"/>
  <c r="GV70"/>
  <c r="GZ70"/>
  <c r="HD70"/>
  <c r="HH70"/>
  <c r="HL70"/>
  <c r="HP70"/>
  <c r="HT70"/>
  <c r="FE70"/>
  <c r="FI70"/>
  <c r="FM70"/>
  <c r="FQ70"/>
  <c r="FU70"/>
  <c r="FY70"/>
  <c r="GC70"/>
  <c r="GG70"/>
  <c r="GK70"/>
  <c r="GO70"/>
  <c r="GS70"/>
  <c r="GW70"/>
  <c r="HA70"/>
  <c r="HE70"/>
  <c r="HI70"/>
  <c r="HM70"/>
  <c r="HQ70"/>
  <c r="HU70"/>
  <c r="FF80"/>
  <c r="FJ80"/>
  <c r="FN80"/>
  <c r="FR80"/>
  <c r="FV80"/>
  <c r="FZ80"/>
  <c r="GD80"/>
  <c r="GH80"/>
  <c r="GL80"/>
  <c r="GP80"/>
  <c r="GT80"/>
  <c r="GX80"/>
  <c r="HB80"/>
  <c r="HF80"/>
  <c r="HJ80"/>
  <c r="HN80"/>
  <c r="HR80"/>
  <c r="FC80"/>
  <c r="FG80"/>
  <c r="FK80"/>
  <c r="FO80"/>
  <c r="FS80"/>
  <c r="FW80"/>
  <c r="GA80"/>
  <c r="GE80"/>
  <c r="GI80"/>
  <c r="GM80"/>
  <c r="GQ80"/>
  <c r="GU80"/>
  <c r="GY80"/>
  <c r="HC80"/>
  <c r="HG80"/>
  <c r="HK80"/>
  <c r="HO80"/>
  <c r="HS80"/>
  <c r="AC50"/>
  <c r="AE61"/>
  <c r="AI61"/>
  <c r="AM61"/>
  <c r="AQ61"/>
  <c r="AU61"/>
  <c r="AY61"/>
  <c r="BC61"/>
  <c r="BG61"/>
  <c r="BK61"/>
  <c r="BO61"/>
  <c r="BS61"/>
  <c r="BW61"/>
  <c r="CA61"/>
  <c r="CE61"/>
  <c r="CI61"/>
  <c r="CM61"/>
  <c r="CQ61"/>
  <c r="CU61"/>
  <c r="CY61"/>
  <c r="DC61"/>
  <c r="DG61"/>
  <c r="DK61"/>
  <c r="DO61"/>
  <c r="DS61"/>
  <c r="DW61"/>
  <c r="EA61"/>
  <c r="EE61"/>
  <c r="EI61"/>
  <c r="EM61"/>
  <c r="EQ61"/>
  <c r="EU61"/>
  <c r="EY61"/>
  <c r="AD61"/>
  <c r="AH61"/>
  <c r="AL61"/>
  <c r="AP61"/>
  <c r="AT61"/>
  <c r="AX61"/>
  <c r="BB61"/>
  <c r="BF61"/>
  <c r="BJ61"/>
  <c r="BN61"/>
  <c r="BR61"/>
  <c r="BV61"/>
  <c r="BZ61"/>
  <c r="CD61"/>
  <c r="CH61"/>
  <c r="CL61"/>
  <c r="CP61"/>
  <c r="CT61"/>
  <c r="CX61"/>
  <c r="DB61"/>
  <c r="DF61"/>
  <c r="DJ61"/>
  <c r="DN61"/>
  <c r="DR61"/>
  <c r="DV61"/>
  <c r="DZ61"/>
  <c r="ED61"/>
  <c r="EH61"/>
  <c r="EL61"/>
  <c r="EP61"/>
  <c r="ET61"/>
  <c r="EX61"/>
  <c r="FB61"/>
  <c r="AG80"/>
  <c r="AK80"/>
  <c r="AO80"/>
  <c r="AS80"/>
  <c r="AW80"/>
  <c r="BA80"/>
  <c r="BE80"/>
  <c r="BI80"/>
  <c r="BM80"/>
  <c r="BQ80"/>
  <c r="BU80"/>
  <c r="BY80"/>
  <c r="CC80"/>
  <c r="CG80"/>
  <c r="CK80"/>
  <c r="CO80"/>
  <c r="CS80"/>
  <c r="CW80"/>
  <c r="DA80"/>
  <c r="DE80"/>
  <c r="DI80"/>
  <c r="DM80"/>
  <c r="DQ80"/>
  <c r="DU80"/>
  <c r="DY80"/>
  <c r="EC80"/>
  <c r="EG80"/>
  <c r="EK80"/>
  <c r="EO80"/>
  <c r="ES80"/>
  <c r="EW80"/>
  <c r="FA80"/>
  <c r="AF80"/>
  <c r="AJ80"/>
  <c r="AN80"/>
  <c r="AR80"/>
  <c r="AV80"/>
  <c r="AZ80"/>
  <c r="BD80"/>
  <c r="BH80"/>
  <c r="BL80"/>
  <c r="BP80"/>
  <c r="BT80"/>
  <c r="BX80"/>
  <c r="CB80"/>
  <c r="CF80"/>
  <c r="CJ80"/>
  <c r="CN80"/>
  <c r="CR80"/>
  <c r="CV80"/>
  <c r="CZ80"/>
  <c r="DD80"/>
  <c r="DH80"/>
  <c r="DL80"/>
  <c r="DP80"/>
  <c r="DT80"/>
  <c r="DX80"/>
  <c r="EB80"/>
  <c r="EF80"/>
  <c r="EJ80"/>
  <c r="EN80"/>
  <c r="ER80"/>
  <c r="EV80"/>
  <c r="EZ80"/>
  <c r="AE70"/>
  <c r="AI70"/>
  <c r="AM70"/>
  <c r="AQ70"/>
  <c r="AU70"/>
  <c r="AY70"/>
  <c r="BC70"/>
  <c r="BG70"/>
  <c r="BK70"/>
  <c r="BO70"/>
  <c r="BS70"/>
  <c r="BW70"/>
  <c r="CA70"/>
  <c r="CE70"/>
  <c r="CI70"/>
  <c r="CM70"/>
  <c r="CQ70"/>
  <c r="CU70"/>
  <c r="CY70"/>
  <c r="DC70"/>
  <c r="DG70"/>
  <c r="DK70"/>
  <c r="DO70"/>
  <c r="DS70"/>
  <c r="DW70"/>
  <c r="EA70"/>
  <c r="EE70"/>
  <c r="EI70"/>
  <c r="EM70"/>
  <c r="EQ70"/>
  <c r="EU70"/>
  <c r="EY70"/>
  <c r="AD70"/>
  <c r="AH70"/>
  <c r="AL70"/>
  <c r="AP70"/>
  <c r="AT70"/>
  <c r="AX70"/>
  <c r="BB70"/>
  <c r="BF70"/>
  <c r="BJ70"/>
  <c r="BN70"/>
  <c r="BR70"/>
  <c r="BV70"/>
  <c r="BZ70"/>
  <c r="CD70"/>
  <c r="CH70"/>
  <c r="CL70"/>
  <c r="CP70"/>
  <c r="CT70"/>
  <c r="CX70"/>
  <c r="DB70"/>
  <c r="DF70"/>
  <c r="DJ70"/>
  <c r="DN70"/>
  <c r="DR70"/>
  <c r="DV70"/>
  <c r="DZ70"/>
  <c r="ED70"/>
  <c r="EH70"/>
  <c r="EL70"/>
  <c r="EP70"/>
  <c r="ET70"/>
  <c r="EX70"/>
  <c r="FB70"/>
  <c r="AG51"/>
  <c r="AK51"/>
  <c r="AO51"/>
  <c r="AS51"/>
  <c r="AW51"/>
  <c r="BA51"/>
  <c r="BE51"/>
  <c r="BI51"/>
  <c r="BM51"/>
  <c r="BQ51"/>
  <c r="BU51"/>
  <c r="BY51"/>
  <c r="CC51"/>
  <c r="CG51"/>
  <c r="CK51"/>
  <c r="CO51"/>
  <c r="CS51"/>
  <c r="CW51"/>
  <c r="DA51"/>
  <c r="DE51"/>
  <c r="DI51"/>
  <c r="DM51"/>
  <c r="DQ51"/>
  <c r="DU51"/>
  <c r="DY51"/>
  <c r="EC51"/>
  <c r="EG51"/>
  <c r="EK51"/>
  <c r="EO51"/>
  <c r="ES51"/>
  <c r="EW51"/>
  <c r="FA51"/>
  <c r="AF51"/>
  <c r="AJ51"/>
  <c r="AN51"/>
  <c r="AR51"/>
  <c r="AV51"/>
  <c r="AZ51"/>
  <c r="BD51"/>
  <c r="BH51"/>
  <c r="BL51"/>
  <c r="BP51"/>
  <c r="BT51"/>
  <c r="BX51"/>
  <c r="CB51"/>
  <c r="CF51"/>
  <c r="CJ51"/>
  <c r="CN51"/>
  <c r="CR51"/>
  <c r="CV51"/>
  <c r="CZ51"/>
  <c r="DD51"/>
  <c r="DH51"/>
  <c r="DL51"/>
  <c r="DP51"/>
  <c r="DT51"/>
  <c r="DX51"/>
  <c r="EB51"/>
  <c r="EF51"/>
  <c r="EJ51"/>
  <c r="EN51"/>
  <c r="ER51"/>
  <c r="EV51"/>
  <c r="EZ51"/>
  <c r="FC61"/>
  <c r="FG61"/>
  <c r="FK61"/>
  <c r="FO61"/>
  <c r="FS61"/>
  <c r="FW61"/>
  <c r="GA61"/>
  <c r="GE61"/>
  <c r="GI61"/>
  <c r="GM61"/>
  <c r="GQ61"/>
  <c r="GU61"/>
  <c r="GY61"/>
  <c r="HC61"/>
  <c r="HG61"/>
  <c r="HK61"/>
  <c r="HO61"/>
  <c r="HS61"/>
  <c r="FD61"/>
  <c r="FH61"/>
  <c r="FL61"/>
  <c r="FP61"/>
  <c r="FT61"/>
  <c r="FX61"/>
  <c r="GB61"/>
  <c r="GF61"/>
  <c r="GJ61"/>
  <c r="GN61"/>
  <c r="GR61"/>
  <c r="GV61"/>
  <c r="GZ61"/>
  <c r="HD61"/>
  <c r="HH61"/>
  <c r="HL61"/>
  <c r="HP61"/>
  <c r="FE51"/>
  <c r="FI51"/>
  <c r="FM51"/>
  <c r="FQ51"/>
  <c r="FU51"/>
  <c r="FY51"/>
  <c r="GC51"/>
  <c r="GG51"/>
  <c r="GK51"/>
  <c r="GO51"/>
  <c r="GS51"/>
  <c r="GW51"/>
  <c r="HA51"/>
  <c r="HE51"/>
  <c r="HI51"/>
  <c r="HM51"/>
  <c r="HQ51"/>
  <c r="HU51"/>
  <c r="FF51"/>
  <c r="FJ51"/>
  <c r="FN51"/>
  <c r="FR51"/>
  <c r="FV51"/>
  <c r="FZ51"/>
  <c r="GD51"/>
  <c r="GH51"/>
  <c r="GL51"/>
  <c r="GP51"/>
  <c r="GT51"/>
  <c r="GX51"/>
  <c r="HB51"/>
  <c r="HF51"/>
  <c r="HJ51"/>
  <c r="HN51"/>
  <c r="FF70"/>
  <c r="FJ70"/>
  <c r="FN70"/>
  <c r="FR70"/>
  <c r="FV70"/>
  <c r="FZ70"/>
  <c r="GD70"/>
  <c r="GH70"/>
  <c r="GL70"/>
  <c r="GP70"/>
  <c r="GT70"/>
  <c r="GX70"/>
  <c r="HB70"/>
  <c r="HF70"/>
  <c r="HJ70"/>
  <c r="HN70"/>
  <c r="HR70"/>
  <c r="FC70"/>
  <c r="FG70"/>
  <c r="FK70"/>
  <c r="FO70"/>
  <c r="FS70"/>
  <c r="FW70"/>
  <c r="GA70"/>
  <c r="GE70"/>
  <c r="GI70"/>
  <c r="GM70"/>
  <c r="GQ70"/>
  <c r="GU70"/>
  <c r="GY70"/>
  <c r="HC70"/>
  <c r="HG70"/>
  <c r="HK70"/>
  <c r="HO70"/>
  <c r="FD80"/>
  <c r="FH80"/>
  <c r="FL80"/>
  <c r="FP80"/>
  <c r="FT80"/>
  <c r="FX80"/>
  <c r="GB80"/>
  <c r="GF80"/>
  <c r="GJ80"/>
  <c r="GN80"/>
  <c r="GR80"/>
  <c r="GV80"/>
  <c r="GZ80"/>
  <c r="HD80"/>
  <c r="HH80"/>
  <c r="HL80"/>
  <c r="HP80"/>
  <c r="HT80"/>
  <c r="FE80"/>
  <c r="FI80"/>
  <c r="FM80"/>
  <c r="FQ80"/>
  <c r="FU80"/>
  <c r="FY80"/>
  <c r="GC80"/>
  <c r="GG80"/>
  <c r="GK80"/>
  <c r="GO80"/>
  <c r="GS80"/>
  <c r="GW80"/>
  <c r="HA80"/>
  <c r="HE80"/>
  <c r="HI80"/>
  <c r="HM80"/>
  <c r="HQ80"/>
  <c r="C37"/>
  <c r="AA71"/>
  <c r="B71" s="1"/>
  <c r="AA52"/>
  <c r="B52" s="1"/>
  <c r="AA81"/>
  <c r="B81" s="1"/>
  <c r="AA62"/>
  <c r="B62" s="1"/>
  <c r="AB71"/>
  <c r="AB62"/>
  <c r="Z63"/>
  <c r="AB81"/>
  <c r="AB52"/>
  <c r="Z72"/>
  <c r="Z82"/>
  <c r="BI36" i="6" l="1"/>
  <c r="AE36"/>
  <c r="CQ36"/>
  <c r="GM36"/>
  <c r="EA36"/>
  <c r="FP36"/>
  <c r="DD36"/>
  <c r="AR36"/>
  <c r="FY36"/>
  <c r="GX36"/>
  <c r="BZ36"/>
  <c r="AH46" i="7"/>
  <c r="AX46"/>
  <c r="BN46"/>
  <c r="CD46"/>
  <c r="CT46"/>
  <c r="DJ46"/>
  <c r="DZ46"/>
  <c r="GH46"/>
  <c r="BR46"/>
  <c r="CH46"/>
  <c r="CX46"/>
  <c r="DN46"/>
  <c r="EF46"/>
  <c r="GX46"/>
  <c r="AF34" i="5"/>
  <c r="AN34"/>
  <c r="AV34"/>
  <c r="BD34"/>
  <c r="BL34"/>
  <c r="BT34"/>
  <c r="CB34"/>
  <c r="CL34"/>
  <c r="DB34"/>
  <c r="DT34"/>
  <c r="EZ34"/>
  <c r="BA36" i="6"/>
  <c r="CG36"/>
  <c r="DM36"/>
  <c r="BC36"/>
  <c r="CI36"/>
  <c r="DO36"/>
  <c r="GU36"/>
  <c r="FO36"/>
  <c r="EI36"/>
  <c r="HD36"/>
  <c r="FX36"/>
  <c r="ER36"/>
  <c r="DL36"/>
  <c r="CF36"/>
  <c r="AZ36"/>
  <c r="HM36"/>
  <c r="GG36"/>
  <c r="FA36"/>
  <c r="HN36"/>
  <c r="FB36"/>
  <c r="CP36"/>
  <c r="AJ46" i="7"/>
  <c r="AR46"/>
  <c r="AZ46"/>
  <c r="BH46"/>
  <c r="BP46"/>
  <c r="BX46"/>
  <c r="CF46"/>
  <c r="CN46"/>
  <c r="CV46"/>
  <c r="DD46"/>
  <c r="DL46"/>
  <c r="DT46"/>
  <c r="EB46"/>
  <c r="FB46"/>
  <c r="GP46"/>
  <c r="AJ34" i="5"/>
  <c r="AR34"/>
  <c r="AZ34"/>
  <c r="BH34"/>
  <c r="BP34"/>
  <c r="BX34"/>
  <c r="CF34"/>
  <c r="CT34"/>
  <c r="DJ34"/>
  <c r="EJ34"/>
  <c r="AK36" i="6"/>
  <c r="BQ36"/>
  <c r="CW36"/>
  <c r="AM36"/>
  <c r="BS36"/>
  <c r="CY36"/>
  <c r="HK36"/>
  <c r="GE36"/>
  <c r="EY36"/>
  <c r="HT36"/>
  <c r="GN36"/>
  <c r="FH36"/>
  <c r="EB36"/>
  <c r="CV36"/>
  <c r="BP36"/>
  <c r="AJ36"/>
  <c r="GW36"/>
  <c r="FQ36"/>
  <c r="EK36"/>
  <c r="GH36"/>
  <c r="DV36"/>
  <c r="BF36"/>
  <c r="AF46" i="7"/>
  <c r="AN46"/>
  <c r="AV46"/>
  <c r="BD46"/>
  <c r="BL46"/>
  <c r="BT46"/>
  <c r="CB46"/>
  <c r="CJ46"/>
  <c r="CR46"/>
  <c r="CZ46"/>
  <c r="DH46"/>
  <c r="DP46"/>
  <c r="DX46"/>
  <c r="EJ46"/>
  <c r="FR46"/>
  <c r="HN46"/>
  <c r="DU36" i="6"/>
  <c r="HF36"/>
  <c r="GP36"/>
  <c r="FZ36"/>
  <c r="FJ36"/>
  <c r="ET36"/>
  <c r="ED36"/>
  <c r="DN36"/>
  <c r="CX36"/>
  <c r="CH36"/>
  <c r="BR36"/>
  <c r="AP36"/>
  <c r="AG36"/>
  <c r="AW36"/>
  <c r="BM36"/>
  <c r="CC36"/>
  <c r="CS36"/>
  <c r="DI36"/>
  <c r="AI36"/>
  <c r="AY36"/>
  <c r="BO36"/>
  <c r="CE36"/>
  <c r="CU36"/>
  <c r="DK36"/>
  <c r="HO36"/>
  <c r="GY36"/>
  <c r="GI36"/>
  <c r="FS36"/>
  <c r="FC36"/>
  <c r="EM36"/>
  <c r="DW36"/>
  <c r="HH36"/>
  <c r="GR36"/>
  <c r="GB36"/>
  <c r="FL36"/>
  <c r="EV36"/>
  <c r="EF36"/>
  <c r="DP36"/>
  <c r="CZ36"/>
  <c r="CJ36"/>
  <c r="BT36"/>
  <c r="BD36"/>
  <c r="AN36"/>
  <c r="HQ36"/>
  <c r="HA36"/>
  <c r="GK36"/>
  <c r="FU36"/>
  <c r="FE36"/>
  <c r="EO36"/>
  <c r="DY36"/>
  <c r="HJ36"/>
  <c r="GT36"/>
  <c r="GD36"/>
  <c r="FN36"/>
  <c r="EX36"/>
  <c r="EH36"/>
  <c r="DR36"/>
  <c r="DB36"/>
  <c r="CL36"/>
  <c r="BV36"/>
  <c r="AX36"/>
  <c r="ET46" i="7"/>
  <c r="FZ46"/>
  <c r="HF46"/>
  <c r="AO36" i="6"/>
  <c r="BE36"/>
  <c r="BU36"/>
  <c r="CK36"/>
  <c r="DA36"/>
  <c r="DQ36"/>
  <c r="AQ36"/>
  <c r="BG36"/>
  <c r="BW36"/>
  <c r="CM36"/>
  <c r="DC36"/>
  <c r="DS36"/>
  <c r="HG36"/>
  <c r="GQ36"/>
  <c r="GA36"/>
  <c r="FK36"/>
  <c r="EU36"/>
  <c r="EE36"/>
  <c r="HP36"/>
  <c r="GZ36"/>
  <c r="GJ36"/>
  <c r="FT36"/>
  <c r="FD36"/>
  <c r="EN36"/>
  <c r="DX36"/>
  <c r="DH36"/>
  <c r="CR36"/>
  <c r="CB36"/>
  <c r="BL36"/>
  <c r="AV36"/>
  <c r="AF36"/>
  <c r="HI36"/>
  <c r="GS36"/>
  <c r="GC36"/>
  <c r="FM36"/>
  <c r="EW36"/>
  <c r="EG36"/>
  <c r="HR36"/>
  <c r="HB36"/>
  <c r="GL36"/>
  <c r="FV36"/>
  <c r="FF36"/>
  <c r="EP36"/>
  <c r="DZ36"/>
  <c r="DJ36"/>
  <c r="CT36"/>
  <c r="CD36"/>
  <c r="BN36"/>
  <c r="AH36"/>
  <c r="ED46" i="7"/>
  <c r="EH46"/>
  <c r="EL46"/>
  <c r="EP46"/>
  <c r="EX46"/>
  <c r="FF46"/>
  <c r="FN46"/>
  <c r="FV46"/>
  <c r="GD46"/>
  <c r="GL46"/>
  <c r="GT46"/>
  <c r="HB46"/>
  <c r="HJ46"/>
  <c r="HR46"/>
  <c r="AA47"/>
  <c r="HT47" s="1"/>
  <c r="Y49"/>
  <c r="Z48"/>
  <c r="AB48" s="1"/>
  <c r="T32"/>
  <c r="G32" s="1"/>
  <c r="C33"/>
  <c r="ER46"/>
  <c r="EV46"/>
  <c r="EZ46"/>
  <c r="FD46"/>
  <c r="FH46"/>
  <c r="FL46"/>
  <c r="FP46"/>
  <c r="FT46"/>
  <c r="FX46"/>
  <c r="GB46"/>
  <c r="GF46"/>
  <c r="GJ46"/>
  <c r="GN46"/>
  <c r="GR46"/>
  <c r="GV46"/>
  <c r="GZ46"/>
  <c r="HD46"/>
  <c r="HH46"/>
  <c r="HL46"/>
  <c r="HP46"/>
  <c r="HT46"/>
  <c r="AG46"/>
  <c r="AK46"/>
  <c r="AO46"/>
  <c r="AS46"/>
  <c r="AW46"/>
  <c r="BA46"/>
  <c r="BE46"/>
  <c r="BI46"/>
  <c r="BM46"/>
  <c r="BQ46"/>
  <c r="BU46"/>
  <c r="BY46"/>
  <c r="CC46"/>
  <c r="CG46"/>
  <c r="CK46"/>
  <c r="CO46"/>
  <c r="CS46"/>
  <c r="CW46"/>
  <c r="DA46"/>
  <c r="DE46"/>
  <c r="DI46"/>
  <c r="DM46"/>
  <c r="DQ46"/>
  <c r="DU46"/>
  <c r="DY46"/>
  <c r="EC46"/>
  <c r="EG46"/>
  <c r="EK46"/>
  <c r="EO46"/>
  <c r="ES46"/>
  <c r="EW46"/>
  <c r="FA46"/>
  <c r="FE46"/>
  <c r="FI46"/>
  <c r="FM46"/>
  <c r="FQ46"/>
  <c r="FU46"/>
  <c r="FY46"/>
  <c r="GC46"/>
  <c r="GG46"/>
  <c r="GK46"/>
  <c r="GO46"/>
  <c r="GS46"/>
  <c r="GW46"/>
  <c r="HA46"/>
  <c r="HE46"/>
  <c r="HI46"/>
  <c r="HM46"/>
  <c r="HQ46"/>
  <c r="HU46"/>
  <c r="AC45"/>
  <c r="AE46"/>
  <c r="AI46"/>
  <c r="AM46"/>
  <c r="AQ46"/>
  <c r="AU46"/>
  <c r="AY46"/>
  <c r="BC46"/>
  <c r="BG46"/>
  <c r="BK46"/>
  <c r="BO46"/>
  <c r="BS46"/>
  <c r="BW46"/>
  <c r="CA46"/>
  <c r="CE46"/>
  <c r="CI46"/>
  <c r="CM46"/>
  <c r="CQ46"/>
  <c r="CU46"/>
  <c r="CY46"/>
  <c r="DC46"/>
  <c r="DG46"/>
  <c r="DK46"/>
  <c r="DO46"/>
  <c r="DS46"/>
  <c r="DW46"/>
  <c r="EA46"/>
  <c r="EE46"/>
  <c r="EI46"/>
  <c r="EM46"/>
  <c r="EQ46"/>
  <c r="EU46"/>
  <c r="EY46"/>
  <c r="FC46"/>
  <c r="FG46"/>
  <c r="FK46"/>
  <c r="FO46"/>
  <c r="FS46"/>
  <c r="FW46"/>
  <c r="GA46"/>
  <c r="GE46"/>
  <c r="GI46"/>
  <c r="GM46"/>
  <c r="GQ46"/>
  <c r="GU46"/>
  <c r="GY46"/>
  <c r="HC46"/>
  <c r="HG46"/>
  <c r="HK46"/>
  <c r="HO46"/>
  <c r="AA37" i="6"/>
  <c r="AF37" s="1"/>
  <c r="AJ37"/>
  <c r="AR37"/>
  <c r="BH37"/>
  <c r="HU37"/>
  <c r="HQ37"/>
  <c r="HI37"/>
  <c r="HE37"/>
  <c r="HA37"/>
  <c r="GS37"/>
  <c r="GO37"/>
  <c r="GK37"/>
  <c r="GC37"/>
  <c r="FY37"/>
  <c r="FU37"/>
  <c r="FM37"/>
  <c r="FI37"/>
  <c r="FE37"/>
  <c r="EW37"/>
  <c r="ES37"/>
  <c r="EO37"/>
  <c r="EG37"/>
  <c r="EC37"/>
  <c r="DY37"/>
  <c r="DQ37"/>
  <c r="DM37"/>
  <c r="DI37"/>
  <c r="DA37"/>
  <c r="CW37"/>
  <c r="CS37"/>
  <c r="CK37"/>
  <c r="CG37"/>
  <c r="CC37"/>
  <c r="BU37"/>
  <c r="BQ37"/>
  <c r="BM37"/>
  <c r="BE37"/>
  <c r="BA37"/>
  <c r="AW37"/>
  <c r="AO37"/>
  <c r="AK37"/>
  <c r="AD37"/>
  <c r="AL37"/>
  <c r="AP37"/>
  <c r="AT37"/>
  <c r="BB37"/>
  <c r="BF37"/>
  <c r="BJ37"/>
  <c r="HS37"/>
  <c r="HO37"/>
  <c r="HK37"/>
  <c r="HC37"/>
  <c r="GY37"/>
  <c r="GU37"/>
  <c r="GM37"/>
  <c r="GI37"/>
  <c r="GE37"/>
  <c r="GA37"/>
  <c r="FW37"/>
  <c r="FS37"/>
  <c r="FO37"/>
  <c r="FK37"/>
  <c r="FG37"/>
  <c r="FC37"/>
  <c r="EY37"/>
  <c r="EU37"/>
  <c r="EQ37"/>
  <c r="EM37"/>
  <c r="EI37"/>
  <c r="EE37"/>
  <c r="EA37"/>
  <c r="DW37"/>
  <c r="DS37"/>
  <c r="DO37"/>
  <c r="DK37"/>
  <c r="DG37"/>
  <c r="CY37"/>
  <c r="CQ37"/>
  <c r="CI37"/>
  <c r="CA37"/>
  <c r="BS37"/>
  <c r="BK37"/>
  <c r="BC37"/>
  <c r="AU37"/>
  <c r="AM37"/>
  <c r="AG37"/>
  <c r="DC37"/>
  <c r="CU37"/>
  <c r="CM37"/>
  <c r="CE37"/>
  <c r="BW37"/>
  <c r="BO37"/>
  <c r="BG37"/>
  <c r="AY37"/>
  <c r="AQ37"/>
  <c r="AI37"/>
  <c r="AE37"/>
  <c r="BT37"/>
  <c r="CB37"/>
  <c r="CJ37"/>
  <c r="CR37"/>
  <c r="CZ37"/>
  <c r="DH37"/>
  <c r="DP37"/>
  <c r="DX37"/>
  <c r="EF37"/>
  <c r="EN37"/>
  <c r="EV37"/>
  <c r="FD37"/>
  <c r="FL37"/>
  <c r="FT37"/>
  <c r="GB37"/>
  <c r="GJ37"/>
  <c r="GR37"/>
  <c r="GZ37"/>
  <c r="HH37"/>
  <c r="HP37"/>
  <c r="GP37"/>
  <c r="GX37"/>
  <c r="HF37"/>
  <c r="HN37"/>
  <c r="BV37"/>
  <c r="CL37"/>
  <c r="DB37"/>
  <c r="DR37"/>
  <c r="EL37"/>
  <c r="FB37"/>
  <c r="FR37"/>
  <c r="GH37"/>
  <c r="BZ37"/>
  <c r="CP37"/>
  <c r="DF37"/>
  <c r="DV37"/>
  <c r="EP37"/>
  <c r="FF37"/>
  <c r="FV37"/>
  <c r="GL37"/>
  <c r="BP37"/>
  <c r="BX37"/>
  <c r="CF37"/>
  <c r="CN37"/>
  <c r="CV37"/>
  <c r="DD37"/>
  <c r="DL37"/>
  <c r="DT37"/>
  <c r="EB37"/>
  <c r="EJ37"/>
  <c r="ER37"/>
  <c r="EZ37"/>
  <c r="FH37"/>
  <c r="FP37"/>
  <c r="FX37"/>
  <c r="GF37"/>
  <c r="GN37"/>
  <c r="GV37"/>
  <c r="HD37"/>
  <c r="HL37"/>
  <c r="HT37"/>
  <c r="GT37"/>
  <c r="HB37"/>
  <c r="HJ37"/>
  <c r="HR37"/>
  <c r="CD37"/>
  <c r="CT37"/>
  <c r="DJ37"/>
  <c r="DZ37"/>
  <c r="ET37"/>
  <c r="FJ37"/>
  <c r="FZ37"/>
  <c r="BR37"/>
  <c r="CH37"/>
  <c r="CX37"/>
  <c r="DN37"/>
  <c r="ED37"/>
  <c r="EX37"/>
  <c r="FN37"/>
  <c r="GD37"/>
  <c r="EH37"/>
  <c r="AC35"/>
  <c r="Z38"/>
  <c r="AB38" s="1"/>
  <c r="Y39"/>
  <c r="BJ36"/>
  <c r="BB36"/>
  <c r="AT36"/>
  <c r="AL36"/>
  <c r="C33"/>
  <c r="T32"/>
  <c r="G32" s="1"/>
  <c r="HS34" i="5"/>
  <c r="B34"/>
  <c r="CJ34"/>
  <c r="CN34"/>
  <c r="CR34"/>
  <c r="CV34"/>
  <c r="CZ34"/>
  <c r="DD34"/>
  <c r="DH34"/>
  <c r="DL34"/>
  <c r="DP34"/>
  <c r="DX34"/>
  <c r="EF34"/>
  <c r="EN34"/>
  <c r="EV34"/>
  <c r="FF34"/>
  <c r="FV34"/>
  <c r="HB34"/>
  <c r="DR34"/>
  <c r="DV34"/>
  <c r="DZ34"/>
  <c r="ED34"/>
  <c r="EH34"/>
  <c r="EL34"/>
  <c r="EP34"/>
  <c r="ET34"/>
  <c r="EX34"/>
  <c r="FB34"/>
  <c r="FJ34"/>
  <c r="FR34"/>
  <c r="GD34"/>
  <c r="GT34"/>
  <c r="HJ34"/>
  <c r="FD34"/>
  <c r="FH34"/>
  <c r="FL34"/>
  <c r="FP34"/>
  <c r="FT34"/>
  <c r="FZ34"/>
  <c r="GH34"/>
  <c r="GP34"/>
  <c r="GX34"/>
  <c r="HF34"/>
  <c r="HN34"/>
  <c r="FX34"/>
  <c r="GB34"/>
  <c r="GF34"/>
  <c r="GJ34"/>
  <c r="GN34"/>
  <c r="GR34"/>
  <c r="GV34"/>
  <c r="GZ34"/>
  <c r="HD34"/>
  <c r="HH34"/>
  <c r="HL34"/>
  <c r="HR34"/>
  <c r="C32"/>
  <c r="T31"/>
  <c r="G31" s="1"/>
  <c r="AA35"/>
  <c r="B35" s="1"/>
  <c r="Y37"/>
  <c r="Z36"/>
  <c r="AB36" s="1"/>
  <c r="HP34"/>
  <c r="HT34"/>
  <c r="AG34"/>
  <c r="AK34"/>
  <c r="AO34"/>
  <c r="AS34"/>
  <c r="AW34"/>
  <c r="BA34"/>
  <c r="BE34"/>
  <c r="BI34"/>
  <c r="BM34"/>
  <c r="BQ34"/>
  <c r="BU34"/>
  <c r="BY34"/>
  <c r="CC34"/>
  <c r="CG34"/>
  <c r="CK34"/>
  <c r="CO34"/>
  <c r="CS34"/>
  <c r="CW34"/>
  <c r="DA34"/>
  <c r="DE34"/>
  <c r="DI34"/>
  <c r="DM34"/>
  <c r="DQ34"/>
  <c r="DU34"/>
  <c r="DY34"/>
  <c r="EC34"/>
  <c r="EG34"/>
  <c r="EK34"/>
  <c r="EO34"/>
  <c r="ES34"/>
  <c r="EW34"/>
  <c r="FA34"/>
  <c r="FE34"/>
  <c r="FI34"/>
  <c r="FM34"/>
  <c r="FQ34"/>
  <c r="FU34"/>
  <c r="FY34"/>
  <c r="GC34"/>
  <c r="GG34"/>
  <c r="GK34"/>
  <c r="GO34"/>
  <c r="GS34"/>
  <c r="GW34"/>
  <c r="HA34"/>
  <c r="HE34"/>
  <c r="HI34"/>
  <c r="HM34"/>
  <c r="HQ34"/>
  <c r="HU34"/>
  <c r="AC33"/>
  <c r="AB35"/>
  <c r="AE34"/>
  <c r="AI34"/>
  <c r="AM34"/>
  <c r="AQ34"/>
  <c r="AU34"/>
  <c r="AY34"/>
  <c r="BC34"/>
  <c r="BG34"/>
  <c r="BK34"/>
  <c r="BO34"/>
  <c r="BS34"/>
  <c r="BW34"/>
  <c r="CA34"/>
  <c r="CE34"/>
  <c r="CI34"/>
  <c r="CM34"/>
  <c r="CQ34"/>
  <c r="CU34"/>
  <c r="CY34"/>
  <c r="DC34"/>
  <c r="DG34"/>
  <c r="DK34"/>
  <c r="DO34"/>
  <c r="DS34"/>
  <c r="DW34"/>
  <c r="EA34"/>
  <c r="EE34"/>
  <c r="EI34"/>
  <c r="EM34"/>
  <c r="EQ34"/>
  <c r="EU34"/>
  <c r="EY34"/>
  <c r="FC34"/>
  <c r="FG34"/>
  <c r="FK34"/>
  <c r="FO34"/>
  <c r="FS34"/>
  <c r="FW34"/>
  <c r="GA34"/>
  <c r="GE34"/>
  <c r="GI34"/>
  <c r="GM34"/>
  <c r="GQ34"/>
  <c r="GU34"/>
  <c r="GY34"/>
  <c r="HC34"/>
  <c r="HG34"/>
  <c r="HK34"/>
  <c r="HO34"/>
  <c r="IB25" i="1"/>
  <c r="IB18" s="1"/>
  <c r="IJ26"/>
  <c r="IH27"/>
  <c r="IG28"/>
  <c r="II26"/>
  <c r="HS62"/>
  <c r="HU52"/>
  <c r="HT81"/>
  <c r="HR71"/>
  <c r="AC51"/>
  <c r="AC61"/>
  <c r="AC70"/>
  <c r="AC80"/>
  <c r="AE62"/>
  <c r="AI62"/>
  <c r="AM62"/>
  <c r="AQ62"/>
  <c r="AU62"/>
  <c r="AY62"/>
  <c r="BC62"/>
  <c r="BG62"/>
  <c r="BK62"/>
  <c r="BO62"/>
  <c r="BS62"/>
  <c r="BW62"/>
  <c r="CA62"/>
  <c r="CE62"/>
  <c r="CI62"/>
  <c r="CM62"/>
  <c r="CQ62"/>
  <c r="CU62"/>
  <c r="CY62"/>
  <c r="DC62"/>
  <c r="DG62"/>
  <c r="DK62"/>
  <c r="DO62"/>
  <c r="DS62"/>
  <c r="DW62"/>
  <c r="EA62"/>
  <c r="EE62"/>
  <c r="EI62"/>
  <c r="EM62"/>
  <c r="EQ62"/>
  <c r="EU62"/>
  <c r="EY62"/>
  <c r="AD62"/>
  <c r="AH62"/>
  <c r="AL62"/>
  <c r="AP62"/>
  <c r="AT62"/>
  <c r="AX62"/>
  <c r="BB62"/>
  <c r="BF62"/>
  <c r="BJ62"/>
  <c r="BN62"/>
  <c r="BR62"/>
  <c r="BV62"/>
  <c r="BZ62"/>
  <c r="CD62"/>
  <c r="CH62"/>
  <c r="CL62"/>
  <c r="CP62"/>
  <c r="CT62"/>
  <c r="CX62"/>
  <c r="DB62"/>
  <c r="DF62"/>
  <c r="DJ62"/>
  <c r="DN62"/>
  <c r="DR62"/>
  <c r="DV62"/>
  <c r="DZ62"/>
  <c r="ED62"/>
  <c r="EH62"/>
  <c r="EL62"/>
  <c r="EP62"/>
  <c r="ET62"/>
  <c r="EX62"/>
  <c r="FB62"/>
  <c r="AG81"/>
  <c r="AK81"/>
  <c r="AO81"/>
  <c r="AS81"/>
  <c r="AW81"/>
  <c r="BA81"/>
  <c r="BE81"/>
  <c r="BI81"/>
  <c r="BM81"/>
  <c r="BQ81"/>
  <c r="BU81"/>
  <c r="BY81"/>
  <c r="CC81"/>
  <c r="CG81"/>
  <c r="CK81"/>
  <c r="CO81"/>
  <c r="CS81"/>
  <c r="CW81"/>
  <c r="DA81"/>
  <c r="DE81"/>
  <c r="DI81"/>
  <c r="DM81"/>
  <c r="DQ81"/>
  <c r="DU81"/>
  <c r="DY81"/>
  <c r="EC81"/>
  <c r="EG81"/>
  <c r="EK81"/>
  <c r="EO81"/>
  <c r="ES81"/>
  <c r="EW81"/>
  <c r="FA81"/>
  <c r="AF81"/>
  <c r="AJ81"/>
  <c r="AN81"/>
  <c r="AR81"/>
  <c r="AV81"/>
  <c r="AZ81"/>
  <c r="BD81"/>
  <c r="BH81"/>
  <c r="BL81"/>
  <c r="BP81"/>
  <c r="BT81"/>
  <c r="BX81"/>
  <c r="CB81"/>
  <c r="CF81"/>
  <c r="CJ81"/>
  <c r="CN81"/>
  <c r="CR81"/>
  <c r="CV81"/>
  <c r="CZ81"/>
  <c r="DD81"/>
  <c r="DH81"/>
  <c r="DL81"/>
  <c r="DP81"/>
  <c r="DT81"/>
  <c r="DX81"/>
  <c r="EB81"/>
  <c r="EF81"/>
  <c r="EJ81"/>
  <c r="EN81"/>
  <c r="ER81"/>
  <c r="EV81"/>
  <c r="EZ81"/>
  <c r="AE71"/>
  <c r="AI71"/>
  <c r="AM71"/>
  <c r="AQ71"/>
  <c r="AU71"/>
  <c r="AY71"/>
  <c r="BC71"/>
  <c r="BG71"/>
  <c r="BK71"/>
  <c r="BO71"/>
  <c r="BS71"/>
  <c r="BW71"/>
  <c r="CA71"/>
  <c r="CE71"/>
  <c r="CI71"/>
  <c r="CM71"/>
  <c r="CQ71"/>
  <c r="CU71"/>
  <c r="CY71"/>
  <c r="DC71"/>
  <c r="DG71"/>
  <c r="DK71"/>
  <c r="DO71"/>
  <c r="DS71"/>
  <c r="DW71"/>
  <c r="EA71"/>
  <c r="EE71"/>
  <c r="EI71"/>
  <c r="EM71"/>
  <c r="EQ71"/>
  <c r="EU71"/>
  <c r="EY71"/>
  <c r="AD71"/>
  <c r="AH71"/>
  <c r="AL71"/>
  <c r="AP71"/>
  <c r="AT71"/>
  <c r="AX71"/>
  <c r="BB71"/>
  <c r="BF71"/>
  <c r="BJ71"/>
  <c r="BN71"/>
  <c r="BR71"/>
  <c r="BV71"/>
  <c r="BZ71"/>
  <c r="CD71"/>
  <c r="CH71"/>
  <c r="CL71"/>
  <c r="CP71"/>
  <c r="CT71"/>
  <c r="CX71"/>
  <c r="DB71"/>
  <c r="DF71"/>
  <c r="DJ71"/>
  <c r="DN71"/>
  <c r="DR71"/>
  <c r="DV71"/>
  <c r="DZ71"/>
  <c r="ED71"/>
  <c r="EH71"/>
  <c r="EL71"/>
  <c r="EP71"/>
  <c r="ET71"/>
  <c r="EX71"/>
  <c r="FB71"/>
  <c r="AG52"/>
  <c r="AK52"/>
  <c r="AO52"/>
  <c r="AS52"/>
  <c r="AW52"/>
  <c r="BA52"/>
  <c r="BE52"/>
  <c r="BI52"/>
  <c r="BM52"/>
  <c r="BQ52"/>
  <c r="BU52"/>
  <c r="BY52"/>
  <c r="CC52"/>
  <c r="CG52"/>
  <c r="CK52"/>
  <c r="CO52"/>
  <c r="CS52"/>
  <c r="CW52"/>
  <c r="DA52"/>
  <c r="DE52"/>
  <c r="DI52"/>
  <c r="DM52"/>
  <c r="DQ52"/>
  <c r="DU52"/>
  <c r="DY52"/>
  <c r="EC52"/>
  <c r="EG52"/>
  <c r="EK52"/>
  <c r="EO52"/>
  <c r="ES52"/>
  <c r="EW52"/>
  <c r="FA52"/>
  <c r="AF52"/>
  <c r="AJ52"/>
  <c r="AN52"/>
  <c r="AR52"/>
  <c r="AV52"/>
  <c r="AZ52"/>
  <c r="BD52"/>
  <c r="BH52"/>
  <c r="BL52"/>
  <c r="BP52"/>
  <c r="BT52"/>
  <c r="BX52"/>
  <c r="CB52"/>
  <c r="CF52"/>
  <c r="CJ52"/>
  <c r="CN52"/>
  <c r="CR52"/>
  <c r="CV52"/>
  <c r="CZ52"/>
  <c r="DD52"/>
  <c r="DH52"/>
  <c r="DL52"/>
  <c r="DP52"/>
  <c r="DT52"/>
  <c r="DX52"/>
  <c r="EB52"/>
  <c r="EF52"/>
  <c r="EJ52"/>
  <c r="EN52"/>
  <c r="ER52"/>
  <c r="EV52"/>
  <c r="EZ52"/>
  <c r="FD62"/>
  <c r="FH62"/>
  <c r="FL62"/>
  <c r="FP62"/>
  <c r="FT62"/>
  <c r="FX62"/>
  <c r="GB62"/>
  <c r="GF62"/>
  <c r="GJ62"/>
  <c r="GN62"/>
  <c r="GR62"/>
  <c r="GV62"/>
  <c r="GZ62"/>
  <c r="HD62"/>
  <c r="HH62"/>
  <c r="HL62"/>
  <c r="HP62"/>
  <c r="HT62"/>
  <c r="FE62"/>
  <c r="FI62"/>
  <c r="FM62"/>
  <c r="FQ62"/>
  <c r="FU62"/>
  <c r="FY62"/>
  <c r="GC62"/>
  <c r="GG62"/>
  <c r="GK62"/>
  <c r="GO62"/>
  <c r="GS62"/>
  <c r="GW62"/>
  <c r="HA62"/>
  <c r="HE62"/>
  <c r="HI62"/>
  <c r="HM62"/>
  <c r="HQ62"/>
  <c r="HU62"/>
  <c r="FF52"/>
  <c r="FJ52"/>
  <c r="FN52"/>
  <c r="FR52"/>
  <c r="FV52"/>
  <c r="FZ52"/>
  <c r="GD52"/>
  <c r="GH52"/>
  <c r="GL52"/>
  <c r="GP52"/>
  <c r="GT52"/>
  <c r="GX52"/>
  <c r="HB52"/>
  <c r="HF52"/>
  <c r="HJ52"/>
  <c r="HN52"/>
  <c r="HR52"/>
  <c r="FC52"/>
  <c r="FG52"/>
  <c r="FK52"/>
  <c r="FO52"/>
  <c r="FS52"/>
  <c r="FW52"/>
  <c r="GA52"/>
  <c r="GE52"/>
  <c r="GI52"/>
  <c r="GM52"/>
  <c r="GQ52"/>
  <c r="GU52"/>
  <c r="GY52"/>
  <c r="HC52"/>
  <c r="HG52"/>
  <c r="HK52"/>
  <c r="HO52"/>
  <c r="HS52"/>
  <c r="FC71"/>
  <c r="FG71"/>
  <c r="FK71"/>
  <c r="FO71"/>
  <c r="FS71"/>
  <c r="FW71"/>
  <c r="GA71"/>
  <c r="GE71"/>
  <c r="GI71"/>
  <c r="GM71"/>
  <c r="GQ71"/>
  <c r="GU71"/>
  <c r="GY71"/>
  <c r="HC71"/>
  <c r="HG71"/>
  <c r="HK71"/>
  <c r="HO71"/>
  <c r="HS71"/>
  <c r="FD71"/>
  <c r="FH71"/>
  <c r="FL71"/>
  <c r="FP71"/>
  <c r="FT71"/>
  <c r="FX71"/>
  <c r="GB71"/>
  <c r="GF71"/>
  <c r="GJ71"/>
  <c r="GN71"/>
  <c r="GR71"/>
  <c r="GV71"/>
  <c r="GZ71"/>
  <c r="HD71"/>
  <c r="HH71"/>
  <c r="HL71"/>
  <c r="HP71"/>
  <c r="HT71"/>
  <c r="FE81"/>
  <c r="FI81"/>
  <c r="FM81"/>
  <c r="FQ81"/>
  <c r="FU81"/>
  <c r="FY81"/>
  <c r="GC81"/>
  <c r="GG81"/>
  <c r="GK81"/>
  <c r="GO81"/>
  <c r="GS81"/>
  <c r="GW81"/>
  <c r="HA81"/>
  <c r="HE81"/>
  <c r="HI81"/>
  <c r="HM81"/>
  <c r="HQ81"/>
  <c r="HU81"/>
  <c r="FF81"/>
  <c r="FJ81"/>
  <c r="FN81"/>
  <c r="FR81"/>
  <c r="FV81"/>
  <c r="FZ81"/>
  <c r="GD81"/>
  <c r="GH81"/>
  <c r="GL81"/>
  <c r="GP81"/>
  <c r="GT81"/>
  <c r="GX81"/>
  <c r="HB81"/>
  <c r="HF81"/>
  <c r="HJ81"/>
  <c r="HN81"/>
  <c r="HR81"/>
  <c r="AG62"/>
  <c r="AK62"/>
  <c r="AO62"/>
  <c r="AS62"/>
  <c r="AW62"/>
  <c r="BA62"/>
  <c r="BE62"/>
  <c r="BI62"/>
  <c r="BM62"/>
  <c r="BQ62"/>
  <c r="BU62"/>
  <c r="BY62"/>
  <c r="CC62"/>
  <c r="CG62"/>
  <c r="CK62"/>
  <c r="CO62"/>
  <c r="CS62"/>
  <c r="CW62"/>
  <c r="DA62"/>
  <c r="DE62"/>
  <c r="DI62"/>
  <c r="DM62"/>
  <c r="DQ62"/>
  <c r="DU62"/>
  <c r="DY62"/>
  <c r="EC62"/>
  <c r="EG62"/>
  <c r="EK62"/>
  <c r="EO62"/>
  <c r="ES62"/>
  <c r="EW62"/>
  <c r="FA62"/>
  <c r="AF62"/>
  <c r="AJ62"/>
  <c r="AN62"/>
  <c r="AR62"/>
  <c r="AV62"/>
  <c r="AZ62"/>
  <c r="BD62"/>
  <c r="BH62"/>
  <c r="BL62"/>
  <c r="BP62"/>
  <c r="BT62"/>
  <c r="BX62"/>
  <c r="CB62"/>
  <c r="CF62"/>
  <c r="CJ62"/>
  <c r="CN62"/>
  <c r="CR62"/>
  <c r="CV62"/>
  <c r="CZ62"/>
  <c r="DD62"/>
  <c r="DH62"/>
  <c r="DL62"/>
  <c r="DP62"/>
  <c r="DT62"/>
  <c r="DX62"/>
  <c r="EB62"/>
  <c r="EF62"/>
  <c r="EJ62"/>
  <c r="EN62"/>
  <c r="ER62"/>
  <c r="EV62"/>
  <c r="EZ62"/>
  <c r="AE81"/>
  <c r="AI81"/>
  <c r="AM81"/>
  <c r="AQ81"/>
  <c r="AU81"/>
  <c r="AY81"/>
  <c r="BC81"/>
  <c r="BG81"/>
  <c r="BK81"/>
  <c r="BO81"/>
  <c r="BS81"/>
  <c r="BW81"/>
  <c r="CA81"/>
  <c r="CE81"/>
  <c r="CI81"/>
  <c r="CM81"/>
  <c r="CQ81"/>
  <c r="CU81"/>
  <c r="CY81"/>
  <c r="DC81"/>
  <c r="DG81"/>
  <c r="DK81"/>
  <c r="DO81"/>
  <c r="DS81"/>
  <c r="DW81"/>
  <c r="EA81"/>
  <c r="EE81"/>
  <c r="EI81"/>
  <c r="EM81"/>
  <c r="EQ81"/>
  <c r="EU81"/>
  <c r="EY81"/>
  <c r="AD81"/>
  <c r="AH81"/>
  <c r="AL81"/>
  <c r="AP81"/>
  <c r="AT81"/>
  <c r="AX81"/>
  <c r="BB81"/>
  <c r="BF81"/>
  <c r="BJ81"/>
  <c r="BN81"/>
  <c r="BR81"/>
  <c r="BV81"/>
  <c r="BZ81"/>
  <c r="CD81"/>
  <c r="CH81"/>
  <c r="CL81"/>
  <c r="CP81"/>
  <c r="CT81"/>
  <c r="CX81"/>
  <c r="DB81"/>
  <c r="DF81"/>
  <c r="DJ81"/>
  <c r="DN81"/>
  <c r="DR81"/>
  <c r="DV81"/>
  <c r="DZ81"/>
  <c r="ED81"/>
  <c r="EH81"/>
  <c r="EL81"/>
  <c r="EP81"/>
  <c r="ET81"/>
  <c r="EX81"/>
  <c r="FB81"/>
  <c r="AG71"/>
  <c r="AK71"/>
  <c r="AO71"/>
  <c r="AS71"/>
  <c r="AW71"/>
  <c r="BA71"/>
  <c r="BE71"/>
  <c r="BI71"/>
  <c r="BM71"/>
  <c r="BQ71"/>
  <c r="BU71"/>
  <c r="BY71"/>
  <c r="CC71"/>
  <c r="CG71"/>
  <c r="CK71"/>
  <c r="CO71"/>
  <c r="CS71"/>
  <c r="CW71"/>
  <c r="DA71"/>
  <c r="DE71"/>
  <c r="DI71"/>
  <c r="DM71"/>
  <c r="DQ71"/>
  <c r="DU71"/>
  <c r="DY71"/>
  <c r="EC71"/>
  <c r="EG71"/>
  <c r="EK71"/>
  <c r="EO71"/>
  <c r="ES71"/>
  <c r="EW71"/>
  <c r="FA71"/>
  <c r="AF71"/>
  <c r="AJ71"/>
  <c r="AN71"/>
  <c r="AR71"/>
  <c r="AV71"/>
  <c r="AZ71"/>
  <c r="BD71"/>
  <c r="BH71"/>
  <c r="BL71"/>
  <c r="BP71"/>
  <c r="BT71"/>
  <c r="BX71"/>
  <c r="CB71"/>
  <c r="CF71"/>
  <c r="CJ71"/>
  <c r="CN71"/>
  <c r="CR71"/>
  <c r="CV71"/>
  <c r="CZ71"/>
  <c r="DD71"/>
  <c r="DH71"/>
  <c r="DL71"/>
  <c r="DP71"/>
  <c r="DT71"/>
  <c r="DX71"/>
  <c r="EB71"/>
  <c r="EF71"/>
  <c r="EJ71"/>
  <c r="EN71"/>
  <c r="ER71"/>
  <c r="EV71"/>
  <c r="EZ71"/>
  <c r="AE52"/>
  <c r="AI52"/>
  <c r="AM52"/>
  <c r="AQ52"/>
  <c r="AU52"/>
  <c r="AY52"/>
  <c r="BC52"/>
  <c r="BG52"/>
  <c r="BK52"/>
  <c r="BO52"/>
  <c r="BS52"/>
  <c r="BW52"/>
  <c r="CA52"/>
  <c r="CE52"/>
  <c r="CI52"/>
  <c r="CM52"/>
  <c r="CQ52"/>
  <c r="CU52"/>
  <c r="CY52"/>
  <c r="DC52"/>
  <c r="DG52"/>
  <c r="DK52"/>
  <c r="DO52"/>
  <c r="DS52"/>
  <c r="DW52"/>
  <c r="EA52"/>
  <c r="EE52"/>
  <c r="EI52"/>
  <c r="EM52"/>
  <c r="EQ52"/>
  <c r="EU52"/>
  <c r="EY52"/>
  <c r="AD52"/>
  <c r="AH52"/>
  <c r="AL52"/>
  <c r="AP52"/>
  <c r="AT52"/>
  <c r="AX52"/>
  <c r="BB52"/>
  <c r="BF52"/>
  <c r="BJ52"/>
  <c r="BN52"/>
  <c r="BR52"/>
  <c r="BV52"/>
  <c r="BZ52"/>
  <c r="CD52"/>
  <c r="CH52"/>
  <c r="CL52"/>
  <c r="CP52"/>
  <c r="CT52"/>
  <c r="CX52"/>
  <c r="DB52"/>
  <c r="DF52"/>
  <c r="DJ52"/>
  <c r="DN52"/>
  <c r="DR52"/>
  <c r="DV52"/>
  <c r="DZ52"/>
  <c r="ED52"/>
  <c r="EH52"/>
  <c r="EL52"/>
  <c r="EP52"/>
  <c r="ET52"/>
  <c r="EX52"/>
  <c r="FB52"/>
  <c r="FF62"/>
  <c r="FJ62"/>
  <c r="FN62"/>
  <c r="FR62"/>
  <c r="FV62"/>
  <c r="FZ62"/>
  <c r="GD62"/>
  <c r="GH62"/>
  <c r="GL62"/>
  <c r="GP62"/>
  <c r="GT62"/>
  <c r="GX62"/>
  <c r="HB62"/>
  <c r="HF62"/>
  <c r="HJ62"/>
  <c r="HN62"/>
  <c r="HR62"/>
  <c r="FC62"/>
  <c r="FG62"/>
  <c r="FK62"/>
  <c r="FO62"/>
  <c r="FS62"/>
  <c r="FW62"/>
  <c r="GA62"/>
  <c r="GE62"/>
  <c r="GI62"/>
  <c r="GM62"/>
  <c r="GQ62"/>
  <c r="GU62"/>
  <c r="GY62"/>
  <c r="HC62"/>
  <c r="HG62"/>
  <c r="HK62"/>
  <c r="HO62"/>
  <c r="FD52"/>
  <c r="FH52"/>
  <c r="FL52"/>
  <c r="FP52"/>
  <c r="FT52"/>
  <c r="FX52"/>
  <c r="GB52"/>
  <c r="GF52"/>
  <c r="GJ52"/>
  <c r="GN52"/>
  <c r="GR52"/>
  <c r="GV52"/>
  <c r="GZ52"/>
  <c r="HD52"/>
  <c r="HH52"/>
  <c r="HL52"/>
  <c r="HP52"/>
  <c r="HT52"/>
  <c r="FE52"/>
  <c r="FI52"/>
  <c r="FM52"/>
  <c r="FQ52"/>
  <c r="FU52"/>
  <c r="FY52"/>
  <c r="GC52"/>
  <c r="GG52"/>
  <c r="GK52"/>
  <c r="GO52"/>
  <c r="GS52"/>
  <c r="GW52"/>
  <c r="HA52"/>
  <c r="HE52"/>
  <c r="HI52"/>
  <c r="HM52"/>
  <c r="HQ52"/>
  <c r="FE71"/>
  <c r="FI71"/>
  <c r="FM71"/>
  <c r="FQ71"/>
  <c r="FU71"/>
  <c r="FY71"/>
  <c r="GC71"/>
  <c r="GG71"/>
  <c r="GK71"/>
  <c r="GO71"/>
  <c r="GS71"/>
  <c r="GW71"/>
  <c r="HA71"/>
  <c r="HE71"/>
  <c r="HI71"/>
  <c r="HM71"/>
  <c r="HQ71"/>
  <c r="HU71"/>
  <c r="FF71"/>
  <c r="FJ71"/>
  <c r="FN71"/>
  <c r="FR71"/>
  <c r="FV71"/>
  <c r="FZ71"/>
  <c r="GD71"/>
  <c r="GH71"/>
  <c r="GL71"/>
  <c r="GP71"/>
  <c r="GT71"/>
  <c r="GX71"/>
  <c r="HB71"/>
  <c r="HF71"/>
  <c r="HJ71"/>
  <c r="HN71"/>
  <c r="FC81"/>
  <c r="FG81"/>
  <c r="FK81"/>
  <c r="FO81"/>
  <c r="FS81"/>
  <c r="FW81"/>
  <c r="GA81"/>
  <c r="GE81"/>
  <c r="GI81"/>
  <c r="GM81"/>
  <c r="GQ81"/>
  <c r="GU81"/>
  <c r="GY81"/>
  <c r="HC81"/>
  <c r="HG81"/>
  <c r="HK81"/>
  <c r="HO81"/>
  <c r="HS81"/>
  <c r="FD81"/>
  <c r="FH81"/>
  <c r="FL81"/>
  <c r="FP81"/>
  <c r="FT81"/>
  <c r="FX81"/>
  <c r="GB81"/>
  <c r="GF81"/>
  <c r="GJ81"/>
  <c r="GN81"/>
  <c r="GR81"/>
  <c r="GV81"/>
  <c r="GZ81"/>
  <c r="HD81"/>
  <c r="HH81"/>
  <c r="HL81"/>
  <c r="HP81"/>
  <c r="C38"/>
  <c r="AA82"/>
  <c r="B82" s="1"/>
  <c r="AA72"/>
  <c r="B72" s="1"/>
  <c r="AA63"/>
  <c r="B63" s="1"/>
  <c r="AB63"/>
  <c r="AB82"/>
  <c r="AB72"/>
  <c r="Z83"/>
  <c r="GQ37" i="6" l="1"/>
  <c r="HG37"/>
  <c r="BN37"/>
  <c r="AX37"/>
  <c r="AH37"/>
  <c r="AS37"/>
  <c r="BI37"/>
  <c r="BY37"/>
  <c r="CO37"/>
  <c r="DE37"/>
  <c r="DU37"/>
  <c r="EK37"/>
  <c r="FA37"/>
  <c r="FQ37"/>
  <c r="GG37"/>
  <c r="GW37"/>
  <c r="HM37"/>
  <c r="AZ37"/>
  <c r="AC36"/>
  <c r="AC46" i="7"/>
  <c r="AE47"/>
  <c r="AI47"/>
  <c r="AM47"/>
  <c r="AQ47"/>
  <c r="AU47"/>
  <c r="AY47"/>
  <c r="BC47"/>
  <c r="BG47"/>
  <c r="BK47"/>
  <c r="BO47"/>
  <c r="BS47"/>
  <c r="BW47"/>
  <c r="CA47"/>
  <c r="CE47"/>
  <c r="CI47"/>
  <c r="CM47"/>
  <c r="CQ47"/>
  <c r="CU47"/>
  <c r="CY47"/>
  <c r="DC47"/>
  <c r="DG47"/>
  <c r="DK47"/>
  <c r="DO47"/>
  <c r="DS47"/>
  <c r="DW47"/>
  <c r="EA47"/>
  <c r="EE47"/>
  <c r="EI47"/>
  <c r="EM47"/>
  <c r="EQ47"/>
  <c r="EU47"/>
  <c r="EY47"/>
  <c r="FC47"/>
  <c r="FG47"/>
  <c r="FK47"/>
  <c r="FO47"/>
  <c r="FS47"/>
  <c r="FW47"/>
  <c r="GA47"/>
  <c r="GE47"/>
  <c r="GI47"/>
  <c r="GM47"/>
  <c r="GQ47"/>
  <c r="GU47"/>
  <c r="GY47"/>
  <c r="HC47"/>
  <c r="HG47"/>
  <c r="HK47"/>
  <c r="HO47"/>
  <c r="HS47"/>
  <c r="AD47"/>
  <c r="AH47"/>
  <c r="AL47"/>
  <c r="AP47"/>
  <c r="AT47"/>
  <c r="AX47"/>
  <c r="BB47"/>
  <c r="BF47"/>
  <c r="BJ47"/>
  <c r="BN47"/>
  <c r="BR47"/>
  <c r="BV47"/>
  <c r="BZ47"/>
  <c r="CD47"/>
  <c r="CH47"/>
  <c r="CL47"/>
  <c r="CP47"/>
  <c r="CT47"/>
  <c r="CX47"/>
  <c r="DB47"/>
  <c r="DF47"/>
  <c r="DJ47"/>
  <c r="DN47"/>
  <c r="DR47"/>
  <c r="DV47"/>
  <c r="DZ47"/>
  <c r="ED47"/>
  <c r="EH47"/>
  <c r="EL47"/>
  <c r="EP47"/>
  <c r="ET47"/>
  <c r="EX47"/>
  <c r="FB47"/>
  <c r="FF47"/>
  <c r="FJ47"/>
  <c r="FN47"/>
  <c r="FR47"/>
  <c r="FV47"/>
  <c r="FZ47"/>
  <c r="GD47"/>
  <c r="GH47"/>
  <c r="GL47"/>
  <c r="GP47"/>
  <c r="GT47"/>
  <c r="GX47"/>
  <c r="HB47"/>
  <c r="HF47"/>
  <c r="HJ47"/>
  <c r="HN47"/>
  <c r="HR47"/>
  <c r="C34"/>
  <c r="T33"/>
  <c r="G33" s="1"/>
  <c r="AA48"/>
  <c r="HS48" s="1"/>
  <c r="BH48"/>
  <c r="Y50"/>
  <c r="Z49"/>
  <c r="AB49" s="1"/>
  <c r="AG47"/>
  <c r="AK47"/>
  <c r="AO47"/>
  <c r="AS47"/>
  <c r="AW47"/>
  <c r="BA47"/>
  <c r="BE47"/>
  <c r="BI47"/>
  <c r="BM47"/>
  <c r="BQ47"/>
  <c r="BU47"/>
  <c r="BY47"/>
  <c r="CC47"/>
  <c r="CG47"/>
  <c r="CK47"/>
  <c r="CO47"/>
  <c r="CS47"/>
  <c r="CW47"/>
  <c r="DA47"/>
  <c r="DE47"/>
  <c r="DI47"/>
  <c r="DM47"/>
  <c r="DQ47"/>
  <c r="DU47"/>
  <c r="DY47"/>
  <c r="EC47"/>
  <c r="EG47"/>
  <c r="EK47"/>
  <c r="EO47"/>
  <c r="ES47"/>
  <c r="EW47"/>
  <c r="FA47"/>
  <c r="FE47"/>
  <c r="FI47"/>
  <c r="FM47"/>
  <c r="FQ47"/>
  <c r="FU47"/>
  <c r="FY47"/>
  <c r="GC47"/>
  <c r="GG47"/>
  <c r="GK47"/>
  <c r="GO47"/>
  <c r="GS47"/>
  <c r="GW47"/>
  <c r="HA47"/>
  <c r="HE47"/>
  <c r="HI47"/>
  <c r="HM47"/>
  <c r="HQ47"/>
  <c r="HU47"/>
  <c r="AF47"/>
  <c r="AJ47"/>
  <c r="AN47"/>
  <c r="AR47"/>
  <c r="AV47"/>
  <c r="AZ47"/>
  <c r="BD47"/>
  <c r="BH47"/>
  <c r="BL47"/>
  <c r="BP47"/>
  <c r="BT47"/>
  <c r="BX47"/>
  <c r="CB47"/>
  <c r="CF47"/>
  <c r="CJ47"/>
  <c r="CN47"/>
  <c r="CR47"/>
  <c r="CV47"/>
  <c r="CZ47"/>
  <c r="DD47"/>
  <c r="DH47"/>
  <c r="DL47"/>
  <c r="DP47"/>
  <c r="DT47"/>
  <c r="DX47"/>
  <c r="EB47"/>
  <c r="EF47"/>
  <c r="EJ47"/>
  <c r="EN47"/>
  <c r="ER47"/>
  <c r="EV47"/>
  <c r="EZ47"/>
  <c r="FD47"/>
  <c r="FH47"/>
  <c r="FL47"/>
  <c r="FP47"/>
  <c r="FT47"/>
  <c r="FX47"/>
  <c r="GB47"/>
  <c r="GF47"/>
  <c r="GJ47"/>
  <c r="GN47"/>
  <c r="GR47"/>
  <c r="GV47"/>
  <c r="GZ47"/>
  <c r="HD47"/>
  <c r="HH47"/>
  <c r="HL47"/>
  <c r="HP47"/>
  <c r="AA38" i="6"/>
  <c r="AG38" s="1"/>
  <c r="BG38"/>
  <c r="AI38"/>
  <c r="BH38"/>
  <c r="AR38"/>
  <c r="BC38"/>
  <c r="CB38"/>
  <c r="CR38"/>
  <c r="DH38"/>
  <c r="DE38"/>
  <c r="CW38"/>
  <c r="CO38"/>
  <c r="BY38"/>
  <c r="BQ38"/>
  <c r="BI38"/>
  <c r="AS38"/>
  <c r="AK38"/>
  <c r="DV38"/>
  <c r="ED38"/>
  <c r="EH38"/>
  <c r="EL38"/>
  <c r="ET38"/>
  <c r="EX38"/>
  <c r="FB38"/>
  <c r="FJ38"/>
  <c r="FN38"/>
  <c r="FR38"/>
  <c r="FZ38"/>
  <c r="GD38"/>
  <c r="GH38"/>
  <c r="GP38"/>
  <c r="GT38"/>
  <c r="GX38"/>
  <c r="HB38"/>
  <c r="HF38"/>
  <c r="HJ38"/>
  <c r="HN38"/>
  <c r="HR38"/>
  <c r="AD38"/>
  <c r="AL38"/>
  <c r="AT38"/>
  <c r="BB38"/>
  <c r="BJ38"/>
  <c r="BR38"/>
  <c r="BZ38"/>
  <c r="CH38"/>
  <c r="CP38"/>
  <c r="CX38"/>
  <c r="DF38"/>
  <c r="DK38"/>
  <c r="DO38"/>
  <c r="DS38"/>
  <c r="DW38"/>
  <c r="EA38"/>
  <c r="EE38"/>
  <c r="EI38"/>
  <c r="EM38"/>
  <c r="EQ38"/>
  <c r="EU38"/>
  <c r="EY38"/>
  <c r="FC38"/>
  <c r="FG38"/>
  <c r="FK38"/>
  <c r="FO38"/>
  <c r="FS38"/>
  <c r="FW38"/>
  <c r="GA38"/>
  <c r="GE38"/>
  <c r="GI38"/>
  <c r="GM38"/>
  <c r="GQ38"/>
  <c r="GU38"/>
  <c r="GY38"/>
  <c r="HC38"/>
  <c r="HG38"/>
  <c r="HK38"/>
  <c r="HO38"/>
  <c r="HS38"/>
  <c r="BK38"/>
  <c r="AU38"/>
  <c r="AE38"/>
  <c r="BT38"/>
  <c r="CJ38"/>
  <c r="CZ38"/>
  <c r="DL38"/>
  <c r="DT38"/>
  <c r="DA38"/>
  <c r="CS38"/>
  <c r="CK38"/>
  <c r="CC38"/>
  <c r="BU38"/>
  <c r="BM38"/>
  <c r="BE38"/>
  <c r="AW38"/>
  <c r="AO38"/>
  <c r="DX38"/>
  <c r="EB38"/>
  <c r="EF38"/>
  <c r="EJ38"/>
  <c r="EN38"/>
  <c r="ER38"/>
  <c r="EV38"/>
  <c r="EZ38"/>
  <c r="FD38"/>
  <c r="FH38"/>
  <c r="FL38"/>
  <c r="FP38"/>
  <c r="FT38"/>
  <c r="FX38"/>
  <c r="GB38"/>
  <c r="GF38"/>
  <c r="GJ38"/>
  <c r="GN38"/>
  <c r="GR38"/>
  <c r="GV38"/>
  <c r="GZ38"/>
  <c r="HD38"/>
  <c r="HH38"/>
  <c r="HL38"/>
  <c r="HP38"/>
  <c r="HT38"/>
  <c r="AH38"/>
  <c r="AP38"/>
  <c r="AX38"/>
  <c r="BF38"/>
  <c r="BN38"/>
  <c r="BV38"/>
  <c r="CD38"/>
  <c r="CL38"/>
  <c r="CT38"/>
  <c r="DB38"/>
  <c r="DI38"/>
  <c r="DM38"/>
  <c r="DQ38"/>
  <c r="DU38"/>
  <c r="DY38"/>
  <c r="EC38"/>
  <c r="EG38"/>
  <c r="EK38"/>
  <c r="EO38"/>
  <c r="ES38"/>
  <c r="EW38"/>
  <c r="FA38"/>
  <c r="FE38"/>
  <c r="FI38"/>
  <c r="FM38"/>
  <c r="FQ38"/>
  <c r="FU38"/>
  <c r="FY38"/>
  <c r="GC38"/>
  <c r="GG38"/>
  <c r="GK38"/>
  <c r="GO38"/>
  <c r="GS38"/>
  <c r="GW38"/>
  <c r="HA38"/>
  <c r="HE38"/>
  <c r="HI38"/>
  <c r="HM38"/>
  <c r="HQ38"/>
  <c r="HU38"/>
  <c r="BP38"/>
  <c r="CF38"/>
  <c r="CV38"/>
  <c r="DJ38"/>
  <c r="DR38"/>
  <c r="DC38"/>
  <c r="CU38"/>
  <c r="CM38"/>
  <c r="CE38"/>
  <c r="BW38"/>
  <c r="BX38"/>
  <c r="CN38"/>
  <c r="DD38"/>
  <c r="DN38"/>
  <c r="DG38"/>
  <c r="CY38"/>
  <c r="CQ38"/>
  <c r="CI38"/>
  <c r="CA38"/>
  <c r="BS38"/>
  <c r="BO38"/>
  <c r="BL37"/>
  <c r="BD37"/>
  <c r="AV37"/>
  <c r="AN37"/>
  <c r="Z39"/>
  <c r="AB39" s="1"/>
  <c r="Y40"/>
  <c r="T33"/>
  <c r="G33" s="1"/>
  <c r="C34"/>
  <c r="AC34" i="5"/>
  <c r="HT35"/>
  <c r="AE35"/>
  <c r="AI35"/>
  <c r="AM35"/>
  <c r="AQ35"/>
  <c r="AU35"/>
  <c r="AY35"/>
  <c r="BC35"/>
  <c r="BG35"/>
  <c r="BK35"/>
  <c r="BO35"/>
  <c r="BS35"/>
  <c r="BW35"/>
  <c r="CA35"/>
  <c r="CE35"/>
  <c r="CI35"/>
  <c r="CM35"/>
  <c r="CQ35"/>
  <c r="CU35"/>
  <c r="CY35"/>
  <c r="DC35"/>
  <c r="DG35"/>
  <c r="DK35"/>
  <c r="DO35"/>
  <c r="DS35"/>
  <c r="DW35"/>
  <c r="EA35"/>
  <c r="EE35"/>
  <c r="EI35"/>
  <c r="EM35"/>
  <c r="EQ35"/>
  <c r="EU35"/>
  <c r="EY35"/>
  <c r="FC35"/>
  <c r="FG35"/>
  <c r="FK35"/>
  <c r="FO35"/>
  <c r="FS35"/>
  <c r="FW35"/>
  <c r="GA35"/>
  <c r="GE35"/>
  <c r="GI35"/>
  <c r="GM35"/>
  <c r="GQ35"/>
  <c r="GU35"/>
  <c r="GY35"/>
  <c r="HC35"/>
  <c r="HG35"/>
  <c r="HK35"/>
  <c r="HO35"/>
  <c r="HS35"/>
  <c r="AD35"/>
  <c r="AH35"/>
  <c r="AL35"/>
  <c r="AP35"/>
  <c r="AT35"/>
  <c r="AX35"/>
  <c r="BB35"/>
  <c r="BF35"/>
  <c r="BJ35"/>
  <c r="BN35"/>
  <c r="BR35"/>
  <c r="BV35"/>
  <c r="BZ35"/>
  <c r="CD35"/>
  <c r="CH35"/>
  <c r="CL35"/>
  <c r="CP35"/>
  <c r="CT35"/>
  <c r="CX35"/>
  <c r="DB35"/>
  <c r="DF35"/>
  <c r="DJ35"/>
  <c r="DN35"/>
  <c r="DR35"/>
  <c r="DV35"/>
  <c r="DZ35"/>
  <c r="ED35"/>
  <c r="EH35"/>
  <c r="EL35"/>
  <c r="EP35"/>
  <c r="ET35"/>
  <c r="EX35"/>
  <c r="FB35"/>
  <c r="FF35"/>
  <c r="FJ35"/>
  <c r="FN35"/>
  <c r="FR35"/>
  <c r="FV35"/>
  <c r="FZ35"/>
  <c r="GD35"/>
  <c r="GH35"/>
  <c r="GL35"/>
  <c r="GP35"/>
  <c r="GT35"/>
  <c r="GX35"/>
  <c r="HB35"/>
  <c r="HF35"/>
  <c r="HJ35"/>
  <c r="HN35"/>
  <c r="HR35"/>
  <c r="AA36"/>
  <c r="GD36" s="1"/>
  <c r="EZ36"/>
  <c r="DD36"/>
  <c r="BX36"/>
  <c r="AR36"/>
  <c r="Y38"/>
  <c r="Z37"/>
  <c r="AB37" s="1"/>
  <c r="T32"/>
  <c r="G32" s="1"/>
  <c r="C33"/>
  <c r="AG35"/>
  <c r="AK35"/>
  <c r="AO35"/>
  <c r="AS35"/>
  <c r="AW35"/>
  <c r="BA35"/>
  <c r="BE35"/>
  <c r="BI35"/>
  <c r="BM35"/>
  <c r="BQ35"/>
  <c r="BU35"/>
  <c r="BY35"/>
  <c r="CC35"/>
  <c r="CG35"/>
  <c r="CK35"/>
  <c r="CO35"/>
  <c r="CS35"/>
  <c r="CW35"/>
  <c r="DA35"/>
  <c r="DE35"/>
  <c r="DI35"/>
  <c r="DM35"/>
  <c r="DQ35"/>
  <c r="DU35"/>
  <c r="DY35"/>
  <c r="EC35"/>
  <c r="EG35"/>
  <c r="EK35"/>
  <c r="EO35"/>
  <c r="ES35"/>
  <c r="EW35"/>
  <c r="FA35"/>
  <c r="FE35"/>
  <c r="FI35"/>
  <c r="FM35"/>
  <c r="FQ35"/>
  <c r="FU35"/>
  <c r="FY35"/>
  <c r="GC35"/>
  <c r="GG35"/>
  <c r="GK35"/>
  <c r="GO35"/>
  <c r="GS35"/>
  <c r="GW35"/>
  <c r="HA35"/>
  <c r="HE35"/>
  <c r="HI35"/>
  <c r="HM35"/>
  <c r="HQ35"/>
  <c r="HU35"/>
  <c r="AF35"/>
  <c r="AJ35"/>
  <c r="AN35"/>
  <c r="AR35"/>
  <c r="AV35"/>
  <c r="AZ35"/>
  <c r="BD35"/>
  <c r="BH35"/>
  <c r="BL35"/>
  <c r="BP35"/>
  <c r="BT35"/>
  <c r="BX35"/>
  <c r="CB35"/>
  <c r="CF35"/>
  <c r="CJ35"/>
  <c r="CN35"/>
  <c r="CR35"/>
  <c r="CV35"/>
  <c r="CZ35"/>
  <c r="DD35"/>
  <c r="DH35"/>
  <c r="DL35"/>
  <c r="DP35"/>
  <c r="DT35"/>
  <c r="DX35"/>
  <c r="EB35"/>
  <c r="EF35"/>
  <c r="EJ35"/>
  <c r="EN35"/>
  <c r="ER35"/>
  <c r="EV35"/>
  <c r="EZ35"/>
  <c r="FD35"/>
  <c r="FH35"/>
  <c r="FL35"/>
  <c r="FP35"/>
  <c r="FT35"/>
  <c r="FX35"/>
  <c r="GB35"/>
  <c r="GF35"/>
  <c r="GJ35"/>
  <c r="GN35"/>
  <c r="GR35"/>
  <c r="GV35"/>
  <c r="GZ35"/>
  <c r="HD35"/>
  <c r="HH35"/>
  <c r="HL35"/>
  <c r="HP35"/>
  <c r="IA26" i="1"/>
  <c r="IB26" s="1"/>
  <c r="II27"/>
  <c r="IA27" s="1"/>
  <c r="IH28"/>
  <c r="IG29"/>
  <c r="IJ27"/>
  <c r="HU72"/>
  <c r="HR63"/>
  <c r="HS82"/>
  <c r="AC81"/>
  <c r="AC62"/>
  <c r="AC52"/>
  <c r="AC71"/>
  <c r="AG72"/>
  <c r="AK72"/>
  <c r="AO72"/>
  <c r="AS72"/>
  <c r="AW72"/>
  <c r="BA72"/>
  <c r="BE72"/>
  <c r="BI72"/>
  <c r="BM72"/>
  <c r="BQ72"/>
  <c r="BU72"/>
  <c r="BY72"/>
  <c r="CC72"/>
  <c r="CG72"/>
  <c r="CK72"/>
  <c r="CO72"/>
  <c r="CS72"/>
  <c r="CW72"/>
  <c r="DA72"/>
  <c r="DE72"/>
  <c r="DI72"/>
  <c r="DM72"/>
  <c r="DQ72"/>
  <c r="DU72"/>
  <c r="DY72"/>
  <c r="EC72"/>
  <c r="EG72"/>
  <c r="EK72"/>
  <c r="EO72"/>
  <c r="ES72"/>
  <c r="EW72"/>
  <c r="FA72"/>
  <c r="AF72"/>
  <c r="AJ72"/>
  <c r="AN72"/>
  <c r="AR72"/>
  <c r="AV72"/>
  <c r="AZ72"/>
  <c r="BD72"/>
  <c r="BH72"/>
  <c r="BL72"/>
  <c r="BP72"/>
  <c r="BT72"/>
  <c r="BX72"/>
  <c r="CB72"/>
  <c r="CF72"/>
  <c r="CJ72"/>
  <c r="CN72"/>
  <c r="CR72"/>
  <c r="CV72"/>
  <c r="CZ72"/>
  <c r="DD72"/>
  <c r="DH72"/>
  <c r="DL72"/>
  <c r="DP72"/>
  <c r="DT72"/>
  <c r="DX72"/>
  <c r="EB72"/>
  <c r="EF72"/>
  <c r="EJ72"/>
  <c r="EN72"/>
  <c r="ER72"/>
  <c r="EV72"/>
  <c r="EZ72"/>
  <c r="AE82"/>
  <c r="AI82"/>
  <c r="AM82"/>
  <c r="AQ82"/>
  <c r="AU82"/>
  <c r="AY82"/>
  <c r="BC82"/>
  <c r="BG82"/>
  <c r="BK82"/>
  <c r="BO82"/>
  <c r="BS82"/>
  <c r="BW82"/>
  <c r="CA82"/>
  <c r="CE82"/>
  <c r="CI82"/>
  <c r="CM82"/>
  <c r="CQ82"/>
  <c r="CU82"/>
  <c r="CY82"/>
  <c r="DC82"/>
  <c r="DG82"/>
  <c r="DK82"/>
  <c r="DO82"/>
  <c r="DS82"/>
  <c r="DW82"/>
  <c r="EA82"/>
  <c r="EE82"/>
  <c r="EI82"/>
  <c r="EM82"/>
  <c r="EQ82"/>
  <c r="EU82"/>
  <c r="EY82"/>
  <c r="AD82"/>
  <c r="AH82"/>
  <c r="AL82"/>
  <c r="AP82"/>
  <c r="AT82"/>
  <c r="AX82"/>
  <c r="BB82"/>
  <c r="BF82"/>
  <c r="BJ82"/>
  <c r="BN82"/>
  <c r="BR82"/>
  <c r="BV82"/>
  <c r="BZ82"/>
  <c r="CD82"/>
  <c r="CH82"/>
  <c r="CL82"/>
  <c r="CP82"/>
  <c r="CT82"/>
  <c r="CX82"/>
  <c r="DB82"/>
  <c r="DF82"/>
  <c r="DJ82"/>
  <c r="DN82"/>
  <c r="DR82"/>
  <c r="DV82"/>
  <c r="DZ82"/>
  <c r="ED82"/>
  <c r="EH82"/>
  <c r="EL82"/>
  <c r="EP82"/>
  <c r="ET82"/>
  <c r="EX82"/>
  <c r="FB82"/>
  <c r="AG63"/>
  <c r="AK63"/>
  <c r="AO63"/>
  <c r="AS63"/>
  <c r="AW63"/>
  <c r="BA63"/>
  <c r="BE63"/>
  <c r="BI63"/>
  <c r="BM63"/>
  <c r="BQ63"/>
  <c r="BU63"/>
  <c r="BY63"/>
  <c r="CC63"/>
  <c r="CG63"/>
  <c r="CK63"/>
  <c r="CO63"/>
  <c r="CS63"/>
  <c r="CW63"/>
  <c r="DA63"/>
  <c r="DE63"/>
  <c r="DI63"/>
  <c r="DM63"/>
  <c r="DQ63"/>
  <c r="DU63"/>
  <c r="DY63"/>
  <c r="EC63"/>
  <c r="EG63"/>
  <c r="EK63"/>
  <c r="EO63"/>
  <c r="ES63"/>
  <c r="EW63"/>
  <c r="FA63"/>
  <c r="AF63"/>
  <c r="AJ63"/>
  <c r="AN63"/>
  <c r="AR63"/>
  <c r="AV63"/>
  <c r="AZ63"/>
  <c r="BD63"/>
  <c r="BH63"/>
  <c r="BL63"/>
  <c r="BP63"/>
  <c r="BT63"/>
  <c r="BX63"/>
  <c r="CB63"/>
  <c r="CF63"/>
  <c r="CJ63"/>
  <c r="CN63"/>
  <c r="CR63"/>
  <c r="CV63"/>
  <c r="CZ63"/>
  <c r="DD63"/>
  <c r="DH63"/>
  <c r="DL63"/>
  <c r="DP63"/>
  <c r="DT63"/>
  <c r="DX63"/>
  <c r="EB63"/>
  <c r="EF63"/>
  <c r="EJ63"/>
  <c r="EN63"/>
  <c r="ER63"/>
  <c r="EV63"/>
  <c r="EZ63"/>
  <c r="FC63"/>
  <c r="FG63"/>
  <c r="FK63"/>
  <c r="FO63"/>
  <c r="FS63"/>
  <c r="FW63"/>
  <c r="GA63"/>
  <c r="GE63"/>
  <c r="GI63"/>
  <c r="GM63"/>
  <c r="GQ63"/>
  <c r="GU63"/>
  <c r="GY63"/>
  <c r="HC63"/>
  <c r="HG63"/>
  <c r="HK63"/>
  <c r="HO63"/>
  <c r="HS63"/>
  <c r="FD63"/>
  <c r="FH63"/>
  <c r="FL63"/>
  <c r="FP63"/>
  <c r="FT63"/>
  <c r="FX63"/>
  <c r="GB63"/>
  <c r="GF63"/>
  <c r="GJ63"/>
  <c r="GN63"/>
  <c r="GR63"/>
  <c r="GV63"/>
  <c r="GZ63"/>
  <c r="HD63"/>
  <c r="HH63"/>
  <c r="HL63"/>
  <c r="HP63"/>
  <c r="HT63"/>
  <c r="FF72"/>
  <c r="FJ72"/>
  <c r="FN72"/>
  <c r="FR72"/>
  <c r="FV72"/>
  <c r="FZ72"/>
  <c r="GD72"/>
  <c r="GH72"/>
  <c r="GL72"/>
  <c r="GP72"/>
  <c r="GT72"/>
  <c r="GX72"/>
  <c r="HB72"/>
  <c r="HF72"/>
  <c r="HJ72"/>
  <c r="HN72"/>
  <c r="HR72"/>
  <c r="FC72"/>
  <c r="FG72"/>
  <c r="FK72"/>
  <c r="FO72"/>
  <c r="FS72"/>
  <c r="FW72"/>
  <c r="GA72"/>
  <c r="GE72"/>
  <c r="GI72"/>
  <c r="GM72"/>
  <c r="GQ72"/>
  <c r="GU72"/>
  <c r="GY72"/>
  <c r="HC72"/>
  <c r="HG72"/>
  <c r="HK72"/>
  <c r="HO72"/>
  <c r="HS72"/>
  <c r="FD82"/>
  <c r="FH82"/>
  <c r="FL82"/>
  <c r="FP82"/>
  <c r="FT82"/>
  <c r="FX82"/>
  <c r="GB82"/>
  <c r="GF82"/>
  <c r="GJ82"/>
  <c r="GN82"/>
  <c r="GR82"/>
  <c r="GV82"/>
  <c r="GZ82"/>
  <c r="HD82"/>
  <c r="HH82"/>
  <c r="HL82"/>
  <c r="HP82"/>
  <c r="HT82"/>
  <c r="FE82"/>
  <c r="FI82"/>
  <c r="FM82"/>
  <c r="FQ82"/>
  <c r="FU82"/>
  <c r="FY82"/>
  <c r="GC82"/>
  <c r="GG82"/>
  <c r="GK82"/>
  <c r="GO82"/>
  <c r="GS82"/>
  <c r="GW82"/>
  <c r="HA82"/>
  <c r="HE82"/>
  <c r="HI82"/>
  <c r="HM82"/>
  <c r="HQ82"/>
  <c r="HU82"/>
  <c r="AE72"/>
  <c r="AI72"/>
  <c r="AM72"/>
  <c r="AQ72"/>
  <c r="AU72"/>
  <c r="AY72"/>
  <c r="BC72"/>
  <c r="BG72"/>
  <c r="BK72"/>
  <c r="BO72"/>
  <c r="BS72"/>
  <c r="BW72"/>
  <c r="CA72"/>
  <c r="CE72"/>
  <c r="CI72"/>
  <c r="CM72"/>
  <c r="CQ72"/>
  <c r="CU72"/>
  <c r="CY72"/>
  <c r="DC72"/>
  <c r="DG72"/>
  <c r="DK72"/>
  <c r="DO72"/>
  <c r="DS72"/>
  <c r="DW72"/>
  <c r="EA72"/>
  <c r="EE72"/>
  <c r="EI72"/>
  <c r="EM72"/>
  <c r="EQ72"/>
  <c r="EU72"/>
  <c r="EY72"/>
  <c r="AD72"/>
  <c r="AH72"/>
  <c r="AL72"/>
  <c r="AP72"/>
  <c r="AT72"/>
  <c r="AX72"/>
  <c r="BB72"/>
  <c r="BF72"/>
  <c r="BJ72"/>
  <c r="BN72"/>
  <c r="BR72"/>
  <c r="BV72"/>
  <c r="BZ72"/>
  <c r="CD72"/>
  <c r="CH72"/>
  <c r="CL72"/>
  <c r="CP72"/>
  <c r="CT72"/>
  <c r="CX72"/>
  <c r="DB72"/>
  <c r="DF72"/>
  <c r="DJ72"/>
  <c r="DN72"/>
  <c r="DR72"/>
  <c r="DV72"/>
  <c r="DZ72"/>
  <c r="ED72"/>
  <c r="EH72"/>
  <c r="EL72"/>
  <c r="EP72"/>
  <c r="ET72"/>
  <c r="EX72"/>
  <c r="FB72"/>
  <c r="AG82"/>
  <c r="AK82"/>
  <c r="AO82"/>
  <c r="AS82"/>
  <c r="AW82"/>
  <c r="BA82"/>
  <c r="BE82"/>
  <c r="BI82"/>
  <c r="BM82"/>
  <c r="BQ82"/>
  <c r="BU82"/>
  <c r="BY82"/>
  <c r="CC82"/>
  <c r="CG82"/>
  <c r="CK82"/>
  <c r="CO82"/>
  <c r="CS82"/>
  <c r="CW82"/>
  <c r="DA82"/>
  <c r="DE82"/>
  <c r="DI82"/>
  <c r="DM82"/>
  <c r="DQ82"/>
  <c r="DU82"/>
  <c r="DY82"/>
  <c r="EC82"/>
  <c r="EG82"/>
  <c r="EK82"/>
  <c r="EO82"/>
  <c r="ES82"/>
  <c r="EW82"/>
  <c r="FA82"/>
  <c r="AF82"/>
  <c r="AJ82"/>
  <c r="AN82"/>
  <c r="AR82"/>
  <c r="AV82"/>
  <c r="AZ82"/>
  <c r="BD82"/>
  <c r="BH82"/>
  <c r="BL82"/>
  <c r="BP82"/>
  <c r="BT82"/>
  <c r="BX82"/>
  <c r="CB82"/>
  <c r="CF82"/>
  <c r="CJ82"/>
  <c r="CN82"/>
  <c r="CR82"/>
  <c r="CV82"/>
  <c r="CZ82"/>
  <c r="DD82"/>
  <c r="DH82"/>
  <c r="DL82"/>
  <c r="DP82"/>
  <c r="DT82"/>
  <c r="DX82"/>
  <c r="EB82"/>
  <c r="EF82"/>
  <c r="EJ82"/>
  <c r="EN82"/>
  <c r="ER82"/>
  <c r="EV82"/>
  <c r="EZ82"/>
  <c r="AE63"/>
  <c r="AI63"/>
  <c r="AM63"/>
  <c r="AQ63"/>
  <c r="AU63"/>
  <c r="AY63"/>
  <c r="BC63"/>
  <c r="BG63"/>
  <c r="BK63"/>
  <c r="BO63"/>
  <c r="BS63"/>
  <c r="BW63"/>
  <c r="CA63"/>
  <c r="CE63"/>
  <c r="CI63"/>
  <c r="CM63"/>
  <c r="CQ63"/>
  <c r="CU63"/>
  <c r="CY63"/>
  <c r="DC63"/>
  <c r="DG63"/>
  <c r="DK63"/>
  <c r="DO63"/>
  <c r="DS63"/>
  <c r="DW63"/>
  <c r="EA63"/>
  <c r="EE63"/>
  <c r="EI63"/>
  <c r="EM63"/>
  <c r="EQ63"/>
  <c r="EU63"/>
  <c r="EY63"/>
  <c r="AD63"/>
  <c r="AH63"/>
  <c r="AL63"/>
  <c r="AP63"/>
  <c r="AT63"/>
  <c r="AX63"/>
  <c r="BB63"/>
  <c r="BF63"/>
  <c r="BJ63"/>
  <c r="BN63"/>
  <c r="BR63"/>
  <c r="BV63"/>
  <c r="BZ63"/>
  <c r="CD63"/>
  <c r="CH63"/>
  <c r="CL63"/>
  <c r="CP63"/>
  <c r="CT63"/>
  <c r="CX63"/>
  <c r="DB63"/>
  <c r="DF63"/>
  <c r="DJ63"/>
  <c r="DN63"/>
  <c r="DR63"/>
  <c r="DV63"/>
  <c r="DZ63"/>
  <c r="ED63"/>
  <c r="EH63"/>
  <c r="EL63"/>
  <c r="EP63"/>
  <c r="ET63"/>
  <c r="EX63"/>
  <c r="FB63"/>
  <c r="FE63"/>
  <c r="FI63"/>
  <c r="FM63"/>
  <c r="FQ63"/>
  <c r="FU63"/>
  <c r="FY63"/>
  <c r="GC63"/>
  <c r="GG63"/>
  <c r="GK63"/>
  <c r="GO63"/>
  <c r="GS63"/>
  <c r="GW63"/>
  <c r="HA63"/>
  <c r="HE63"/>
  <c r="HI63"/>
  <c r="HM63"/>
  <c r="HQ63"/>
  <c r="HU63"/>
  <c r="FF63"/>
  <c r="FJ63"/>
  <c r="FN63"/>
  <c r="FR63"/>
  <c r="FV63"/>
  <c r="FZ63"/>
  <c r="GD63"/>
  <c r="GH63"/>
  <c r="GL63"/>
  <c r="GP63"/>
  <c r="GT63"/>
  <c r="GX63"/>
  <c r="HB63"/>
  <c r="HF63"/>
  <c r="HJ63"/>
  <c r="HN63"/>
  <c r="FD72"/>
  <c r="FH72"/>
  <c r="FL72"/>
  <c r="FP72"/>
  <c r="FT72"/>
  <c r="FX72"/>
  <c r="GB72"/>
  <c r="GF72"/>
  <c r="GJ72"/>
  <c r="GN72"/>
  <c r="GR72"/>
  <c r="GV72"/>
  <c r="GZ72"/>
  <c r="HD72"/>
  <c r="HH72"/>
  <c r="HL72"/>
  <c r="HP72"/>
  <c r="HT72"/>
  <c r="FE72"/>
  <c r="FI72"/>
  <c r="FM72"/>
  <c r="FQ72"/>
  <c r="FU72"/>
  <c r="FY72"/>
  <c r="GC72"/>
  <c r="GG72"/>
  <c r="GK72"/>
  <c r="GO72"/>
  <c r="GS72"/>
  <c r="GW72"/>
  <c r="HA72"/>
  <c r="HE72"/>
  <c r="HI72"/>
  <c r="HM72"/>
  <c r="HQ72"/>
  <c r="FF82"/>
  <c r="FJ82"/>
  <c r="FN82"/>
  <c r="FR82"/>
  <c r="FV82"/>
  <c r="FZ82"/>
  <c r="GD82"/>
  <c r="GH82"/>
  <c r="GL82"/>
  <c r="GP82"/>
  <c r="GT82"/>
  <c r="GX82"/>
  <c r="HB82"/>
  <c r="HF82"/>
  <c r="HJ82"/>
  <c r="HN82"/>
  <c r="HR82"/>
  <c r="FC82"/>
  <c r="FG82"/>
  <c r="FK82"/>
  <c r="FO82"/>
  <c r="FS82"/>
  <c r="FW82"/>
  <c r="GA82"/>
  <c r="GE82"/>
  <c r="GI82"/>
  <c r="GM82"/>
  <c r="GQ82"/>
  <c r="GU82"/>
  <c r="GY82"/>
  <c r="HC82"/>
  <c r="HG82"/>
  <c r="HK82"/>
  <c r="HO82"/>
  <c r="C39"/>
  <c r="AA83"/>
  <c r="B83" s="1"/>
  <c r="AB83"/>
  <c r="Z84"/>
  <c r="AR48" i="7" l="1"/>
  <c r="DP48"/>
  <c r="AZ36" i="5"/>
  <c r="CF36"/>
  <c r="DL36"/>
  <c r="BH36"/>
  <c r="CN36"/>
  <c r="DT36"/>
  <c r="BX48" i="7"/>
  <c r="AJ36" i="5"/>
  <c r="BP36"/>
  <c r="CV36"/>
  <c r="EJ36"/>
  <c r="CN48" i="7"/>
  <c r="AH36" i="5"/>
  <c r="AP36"/>
  <c r="AX36"/>
  <c r="BF36"/>
  <c r="BN36"/>
  <c r="BV36"/>
  <c r="CD36"/>
  <c r="CL36"/>
  <c r="CT36"/>
  <c r="DB36"/>
  <c r="DJ36"/>
  <c r="DR36"/>
  <c r="EF36"/>
  <c r="EV36"/>
  <c r="FL36"/>
  <c r="GL36"/>
  <c r="AN48" i="7"/>
  <c r="BD48"/>
  <c r="BT48"/>
  <c r="CJ48"/>
  <c r="DH48"/>
  <c r="EN48"/>
  <c r="GX48"/>
  <c r="FP36" i="5"/>
  <c r="AD36"/>
  <c r="AL36"/>
  <c r="AT36"/>
  <c r="BB36"/>
  <c r="BJ36"/>
  <c r="BR36"/>
  <c r="BZ36"/>
  <c r="CH36"/>
  <c r="CP36"/>
  <c r="CX36"/>
  <c r="DF36"/>
  <c r="DN36"/>
  <c r="DX36"/>
  <c r="EN36"/>
  <c r="FD36"/>
  <c r="FV36"/>
  <c r="AJ38" i="6"/>
  <c r="AN38"/>
  <c r="AF48" i="7"/>
  <c r="AV48"/>
  <c r="BL48"/>
  <c r="CB48"/>
  <c r="CR48"/>
  <c r="DX48"/>
  <c r="FR48"/>
  <c r="FB48"/>
  <c r="AF36" i="5"/>
  <c r="AN36"/>
  <c r="AV36"/>
  <c r="BD36"/>
  <c r="BL36"/>
  <c r="BT36"/>
  <c r="CB36"/>
  <c r="CJ36"/>
  <c r="CR36"/>
  <c r="CZ36"/>
  <c r="DH36"/>
  <c r="DP36"/>
  <c r="EB36"/>
  <c r="ER36"/>
  <c r="FH36"/>
  <c r="AJ48" i="7"/>
  <c r="AZ48"/>
  <c r="BP48"/>
  <c r="CF48"/>
  <c r="CZ48"/>
  <c r="EF48"/>
  <c r="GH48"/>
  <c r="AC37" i="6"/>
  <c r="GL38"/>
  <c r="FV38"/>
  <c r="FF38"/>
  <c r="EP38"/>
  <c r="DZ38"/>
  <c r="BA38"/>
  <c r="CG38"/>
  <c r="DP38"/>
  <c r="AM38"/>
  <c r="AZ38"/>
  <c r="BD38"/>
  <c r="AD48" i="7"/>
  <c r="AL48"/>
  <c r="AT48"/>
  <c r="BB48"/>
  <c r="BJ48"/>
  <c r="BR48"/>
  <c r="BZ48"/>
  <c r="CH48"/>
  <c r="CP48"/>
  <c r="CX48"/>
  <c r="DF48"/>
  <c r="DN48"/>
  <c r="DV48"/>
  <c r="ED48"/>
  <c r="EL48"/>
  <c r="EX48"/>
  <c r="FN48"/>
  <c r="GD48"/>
  <c r="GT48"/>
  <c r="HN48"/>
  <c r="CV48"/>
  <c r="DD48"/>
  <c r="DL48"/>
  <c r="DT48"/>
  <c r="EB48"/>
  <c r="EJ48"/>
  <c r="ET48"/>
  <c r="FJ48"/>
  <c r="FZ48"/>
  <c r="GP48"/>
  <c r="HF48"/>
  <c r="AH48"/>
  <c r="AP48"/>
  <c r="AX48"/>
  <c r="BF48"/>
  <c r="BN48"/>
  <c r="BV48"/>
  <c r="CD48"/>
  <c r="CL48"/>
  <c r="CT48"/>
  <c r="DB48"/>
  <c r="DJ48"/>
  <c r="DR48"/>
  <c r="DZ48"/>
  <c r="EH48"/>
  <c r="EP48"/>
  <c r="FF48"/>
  <c r="FV48"/>
  <c r="GL48"/>
  <c r="HB48"/>
  <c r="IC21" i="1"/>
  <c r="HJ48" i="7"/>
  <c r="HR48"/>
  <c r="AA49"/>
  <c r="HT49" s="1"/>
  <c r="Y51"/>
  <c r="Z50"/>
  <c r="AB50" s="1"/>
  <c r="T34"/>
  <c r="G34" s="1"/>
  <c r="C35"/>
  <c r="ER48"/>
  <c r="EV48"/>
  <c r="EZ48"/>
  <c r="FD48"/>
  <c r="FH48"/>
  <c r="FL48"/>
  <c r="FP48"/>
  <c r="FT48"/>
  <c r="FX48"/>
  <c r="GB48"/>
  <c r="GF48"/>
  <c r="GJ48"/>
  <c r="GN48"/>
  <c r="GR48"/>
  <c r="GV48"/>
  <c r="GZ48"/>
  <c r="HD48"/>
  <c r="HH48"/>
  <c r="HL48"/>
  <c r="HP48"/>
  <c r="HT48"/>
  <c r="AG48"/>
  <c r="AK48"/>
  <c r="AO48"/>
  <c r="AS48"/>
  <c r="AW48"/>
  <c r="BA48"/>
  <c r="BE48"/>
  <c r="BI48"/>
  <c r="BM48"/>
  <c r="BQ48"/>
  <c r="BU48"/>
  <c r="BY48"/>
  <c r="CC48"/>
  <c r="CG48"/>
  <c r="CK48"/>
  <c r="CO48"/>
  <c r="CS48"/>
  <c r="CW48"/>
  <c r="DA48"/>
  <c r="DE48"/>
  <c r="DI48"/>
  <c r="DM48"/>
  <c r="DQ48"/>
  <c r="DU48"/>
  <c r="DY48"/>
  <c r="EC48"/>
  <c r="EG48"/>
  <c r="EK48"/>
  <c r="EO48"/>
  <c r="ES48"/>
  <c r="EW48"/>
  <c r="FA48"/>
  <c r="FE48"/>
  <c r="FI48"/>
  <c r="FM48"/>
  <c r="FQ48"/>
  <c r="FU48"/>
  <c r="FY48"/>
  <c r="GC48"/>
  <c r="GG48"/>
  <c r="GK48"/>
  <c r="GO48"/>
  <c r="GS48"/>
  <c r="GW48"/>
  <c r="HA48"/>
  <c r="HE48"/>
  <c r="HI48"/>
  <c r="HM48"/>
  <c r="HQ48"/>
  <c r="HU48"/>
  <c r="AC47"/>
  <c r="AE48"/>
  <c r="AI48"/>
  <c r="AM48"/>
  <c r="AQ48"/>
  <c r="AU48"/>
  <c r="AY48"/>
  <c r="BC48"/>
  <c r="BG48"/>
  <c r="BK48"/>
  <c r="BO48"/>
  <c r="BS48"/>
  <c r="BW48"/>
  <c r="CA48"/>
  <c r="CE48"/>
  <c r="CI48"/>
  <c r="CM48"/>
  <c r="CQ48"/>
  <c r="CU48"/>
  <c r="CY48"/>
  <c r="DC48"/>
  <c r="DG48"/>
  <c r="DK48"/>
  <c r="DO48"/>
  <c r="DS48"/>
  <c r="DW48"/>
  <c r="EA48"/>
  <c r="EE48"/>
  <c r="EI48"/>
  <c r="EM48"/>
  <c r="EQ48"/>
  <c r="EU48"/>
  <c r="EY48"/>
  <c r="FC48"/>
  <c r="FG48"/>
  <c r="FK48"/>
  <c r="FO48"/>
  <c r="FS48"/>
  <c r="FW48"/>
  <c r="GA48"/>
  <c r="GE48"/>
  <c r="GI48"/>
  <c r="GM48"/>
  <c r="GQ48"/>
  <c r="GU48"/>
  <c r="GY48"/>
  <c r="HC48"/>
  <c r="HG48"/>
  <c r="HK48"/>
  <c r="HO48"/>
  <c r="AA39" i="6"/>
  <c r="AD39" s="1"/>
  <c r="CS39"/>
  <c r="GZ39"/>
  <c r="DX39"/>
  <c r="AN39"/>
  <c r="FI39"/>
  <c r="CG39"/>
  <c r="GN39"/>
  <c r="DD39"/>
  <c r="AJ39"/>
  <c r="FO39"/>
  <c r="EI39"/>
  <c r="DC39"/>
  <c r="GT39"/>
  <c r="FN39"/>
  <c r="EH39"/>
  <c r="BV39"/>
  <c r="AP39"/>
  <c r="GY39"/>
  <c r="EM39"/>
  <c r="DG39"/>
  <c r="CA39"/>
  <c r="FR39"/>
  <c r="EL39"/>
  <c r="DF39"/>
  <c r="AT39"/>
  <c r="AY38"/>
  <c r="AF38"/>
  <c r="AV38"/>
  <c r="BL38"/>
  <c r="AQ38"/>
  <c r="Z40"/>
  <c r="AB40" s="1"/>
  <c r="Y41"/>
  <c r="C35"/>
  <c r="T34"/>
  <c r="G34" s="1"/>
  <c r="HS36" i="5"/>
  <c r="B36"/>
  <c r="GX36"/>
  <c r="DV36"/>
  <c r="DZ36"/>
  <c r="ED36"/>
  <c r="EH36"/>
  <c r="EL36"/>
  <c r="EP36"/>
  <c r="ET36"/>
  <c r="EX36"/>
  <c r="FB36"/>
  <c r="FF36"/>
  <c r="FJ36"/>
  <c r="FN36"/>
  <c r="FR36"/>
  <c r="FZ36"/>
  <c r="GH36"/>
  <c r="GP36"/>
  <c r="HF36"/>
  <c r="FT36"/>
  <c r="FX36"/>
  <c r="GB36"/>
  <c r="GF36"/>
  <c r="GJ36"/>
  <c r="GN36"/>
  <c r="GT36"/>
  <c r="HB36"/>
  <c r="HN36"/>
  <c r="HJ36"/>
  <c r="HR36"/>
  <c r="C34"/>
  <c r="T33"/>
  <c r="G33" s="1"/>
  <c r="AA37"/>
  <c r="HT37" s="1"/>
  <c r="Y39"/>
  <c r="Z38"/>
  <c r="AB38" s="1"/>
  <c r="GR36"/>
  <c r="GV36"/>
  <c r="GZ36"/>
  <c r="HD36"/>
  <c r="HH36"/>
  <c r="HL36"/>
  <c r="HP36"/>
  <c r="HT36"/>
  <c r="AG36"/>
  <c r="AK36"/>
  <c r="AO36"/>
  <c r="AS36"/>
  <c r="AW36"/>
  <c r="BA36"/>
  <c r="BE36"/>
  <c r="BI36"/>
  <c r="BM36"/>
  <c r="BQ36"/>
  <c r="BU36"/>
  <c r="BY36"/>
  <c r="CC36"/>
  <c r="CG36"/>
  <c r="CK36"/>
  <c r="CO36"/>
  <c r="CS36"/>
  <c r="CW36"/>
  <c r="DA36"/>
  <c r="DE36"/>
  <c r="DI36"/>
  <c r="DM36"/>
  <c r="DQ36"/>
  <c r="DU36"/>
  <c r="DY36"/>
  <c r="EC36"/>
  <c r="EG36"/>
  <c r="EK36"/>
  <c r="EO36"/>
  <c r="ES36"/>
  <c r="EW36"/>
  <c r="FA36"/>
  <c r="FE36"/>
  <c r="FI36"/>
  <c r="FM36"/>
  <c r="FQ36"/>
  <c r="FU36"/>
  <c r="FY36"/>
  <c r="GC36"/>
  <c r="GG36"/>
  <c r="GK36"/>
  <c r="GO36"/>
  <c r="GS36"/>
  <c r="GW36"/>
  <c r="HA36"/>
  <c r="HE36"/>
  <c r="HI36"/>
  <c r="HM36"/>
  <c r="HQ36"/>
  <c r="HU36"/>
  <c r="AC35"/>
  <c r="AE36"/>
  <c r="AI36"/>
  <c r="AM36"/>
  <c r="AQ36"/>
  <c r="AU36"/>
  <c r="AY36"/>
  <c r="BC36"/>
  <c r="BG36"/>
  <c r="BK36"/>
  <c r="BO36"/>
  <c r="BS36"/>
  <c r="BW36"/>
  <c r="CA36"/>
  <c r="CE36"/>
  <c r="CI36"/>
  <c r="CM36"/>
  <c r="CQ36"/>
  <c r="CU36"/>
  <c r="CY36"/>
  <c r="DC36"/>
  <c r="DG36"/>
  <c r="DK36"/>
  <c r="DO36"/>
  <c r="DS36"/>
  <c r="DW36"/>
  <c r="EA36"/>
  <c r="EE36"/>
  <c r="EI36"/>
  <c r="EM36"/>
  <c r="EQ36"/>
  <c r="EU36"/>
  <c r="EY36"/>
  <c r="FC36"/>
  <c r="FG36"/>
  <c r="FK36"/>
  <c r="FO36"/>
  <c r="FS36"/>
  <c r="FW36"/>
  <c r="GA36"/>
  <c r="GE36"/>
  <c r="GI36"/>
  <c r="GM36"/>
  <c r="GQ36"/>
  <c r="GU36"/>
  <c r="GY36"/>
  <c r="HC36"/>
  <c r="HG36"/>
  <c r="HK36"/>
  <c r="HO36"/>
  <c r="IB27" i="1"/>
  <c r="IC27" s="1"/>
  <c r="IC24"/>
  <c r="IC26"/>
  <c r="IC23"/>
  <c r="IC22"/>
  <c r="IC25"/>
  <c r="II28"/>
  <c r="IA28" s="1"/>
  <c r="IJ28"/>
  <c r="IH29"/>
  <c r="IG30"/>
  <c r="HR83"/>
  <c r="AC72"/>
  <c r="AC63"/>
  <c r="AC82"/>
  <c r="AE83"/>
  <c r="AM83"/>
  <c r="AU83"/>
  <c r="BC83"/>
  <c r="BK83"/>
  <c r="BS83"/>
  <c r="CA83"/>
  <c r="CI83"/>
  <c r="CQ83"/>
  <c r="CY83"/>
  <c r="DG83"/>
  <c r="DO83"/>
  <c r="EA83"/>
  <c r="AG83"/>
  <c r="AK83"/>
  <c r="AO83"/>
  <c r="AS83"/>
  <c r="AW83"/>
  <c r="BA83"/>
  <c r="BE83"/>
  <c r="BI83"/>
  <c r="BM83"/>
  <c r="BQ83"/>
  <c r="BU83"/>
  <c r="BY83"/>
  <c r="CC83"/>
  <c r="CG83"/>
  <c r="CK83"/>
  <c r="CO83"/>
  <c r="CS83"/>
  <c r="CW83"/>
  <c r="DA83"/>
  <c r="DE83"/>
  <c r="DI83"/>
  <c r="DM83"/>
  <c r="DQ83"/>
  <c r="DU83"/>
  <c r="DY83"/>
  <c r="EC83"/>
  <c r="EG83"/>
  <c r="EK83"/>
  <c r="EO83"/>
  <c r="ES83"/>
  <c r="EW83"/>
  <c r="FA83"/>
  <c r="AF83"/>
  <c r="AJ83"/>
  <c r="AN83"/>
  <c r="AR83"/>
  <c r="AV83"/>
  <c r="AZ83"/>
  <c r="BD83"/>
  <c r="BH83"/>
  <c r="BL83"/>
  <c r="BP83"/>
  <c r="BT83"/>
  <c r="BX83"/>
  <c r="CB83"/>
  <c r="CF83"/>
  <c r="CJ83"/>
  <c r="CN83"/>
  <c r="CR83"/>
  <c r="CV83"/>
  <c r="CZ83"/>
  <c r="DD83"/>
  <c r="DH83"/>
  <c r="DL83"/>
  <c r="DP83"/>
  <c r="DT83"/>
  <c r="DX83"/>
  <c r="EB83"/>
  <c r="EF83"/>
  <c r="EJ83"/>
  <c r="EN83"/>
  <c r="ER83"/>
  <c r="EV83"/>
  <c r="EZ83"/>
  <c r="FC83"/>
  <c r="FG83"/>
  <c r="FK83"/>
  <c r="FO83"/>
  <c r="FS83"/>
  <c r="FW83"/>
  <c r="GA83"/>
  <c r="GE83"/>
  <c r="GI83"/>
  <c r="GM83"/>
  <c r="GQ83"/>
  <c r="GU83"/>
  <c r="GY83"/>
  <c r="HC83"/>
  <c r="HG83"/>
  <c r="HK83"/>
  <c r="HO83"/>
  <c r="HS83"/>
  <c r="FD83"/>
  <c r="FH83"/>
  <c r="FL83"/>
  <c r="FP83"/>
  <c r="FT83"/>
  <c r="FX83"/>
  <c r="GB83"/>
  <c r="GF83"/>
  <c r="GJ83"/>
  <c r="GN83"/>
  <c r="GR83"/>
  <c r="GV83"/>
  <c r="GZ83"/>
  <c r="HD83"/>
  <c r="HH83"/>
  <c r="HL83"/>
  <c r="HP83"/>
  <c r="HT83"/>
  <c r="AI83"/>
  <c r="AQ83"/>
  <c r="AY83"/>
  <c r="BG83"/>
  <c r="BO83"/>
  <c r="BW83"/>
  <c r="CE83"/>
  <c r="CM83"/>
  <c r="CU83"/>
  <c r="DC83"/>
  <c r="DK83"/>
  <c r="DS83"/>
  <c r="DW83"/>
  <c r="EE83"/>
  <c r="EI83"/>
  <c r="EM83"/>
  <c r="EQ83"/>
  <c r="EU83"/>
  <c r="EY83"/>
  <c r="AD83"/>
  <c r="AH83"/>
  <c r="AL83"/>
  <c r="AP83"/>
  <c r="AT83"/>
  <c r="AX83"/>
  <c r="BB83"/>
  <c r="BF83"/>
  <c r="BJ83"/>
  <c r="BN83"/>
  <c r="BR83"/>
  <c r="BV83"/>
  <c r="BZ83"/>
  <c r="CD83"/>
  <c r="CH83"/>
  <c r="CL83"/>
  <c r="CP83"/>
  <c r="CT83"/>
  <c r="CX83"/>
  <c r="DB83"/>
  <c r="DF83"/>
  <c r="DJ83"/>
  <c r="DN83"/>
  <c r="DR83"/>
  <c r="DV83"/>
  <c r="DZ83"/>
  <c r="ED83"/>
  <c r="EH83"/>
  <c r="EL83"/>
  <c r="EP83"/>
  <c r="ET83"/>
  <c r="EX83"/>
  <c r="FB83"/>
  <c r="FE83"/>
  <c r="FI83"/>
  <c r="FM83"/>
  <c r="FQ83"/>
  <c r="FU83"/>
  <c r="FY83"/>
  <c r="GC83"/>
  <c r="GG83"/>
  <c r="GK83"/>
  <c r="GO83"/>
  <c r="GS83"/>
  <c r="GW83"/>
  <c r="HA83"/>
  <c r="HE83"/>
  <c r="HI83"/>
  <c r="HM83"/>
  <c r="HQ83"/>
  <c r="HU83"/>
  <c r="FF83"/>
  <c r="FJ83"/>
  <c r="FN83"/>
  <c r="FR83"/>
  <c r="FV83"/>
  <c r="FZ83"/>
  <c r="GD83"/>
  <c r="GH83"/>
  <c r="GL83"/>
  <c r="GP83"/>
  <c r="GT83"/>
  <c r="GX83"/>
  <c r="HB83"/>
  <c r="HF83"/>
  <c r="HJ83"/>
  <c r="HN83"/>
  <c r="C40"/>
  <c r="AA84"/>
  <c r="B84" s="1"/>
  <c r="Z85"/>
  <c r="AB84"/>
  <c r="BP39" i="6" l="1"/>
  <c r="AK39"/>
  <c r="HE39"/>
  <c r="FL39"/>
  <c r="EG39"/>
  <c r="BZ39"/>
  <c r="GX39"/>
  <c r="FS39"/>
  <c r="DB39"/>
  <c r="BW39"/>
  <c r="GU39"/>
  <c r="EZ39"/>
  <c r="DU39"/>
  <c r="CB39"/>
  <c r="BE39"/>
  <c r="BB39"/>
  <c r="CH39"/>
  <c r="DN39"/>
  <c r="ET39"/>
  <c r="FZ39"/>
  <c r="HF39"/>
  <c r="CI39"/>
  <c r="DO39"/>
  <c r="EU39"/>
  <c r="GA39"/>
  <c r="HG39"/>
  <c r="AX39"/>
  <c r="CD39"/>
  <c r="DJ39"/>
  <c r="EP39"/>
  <c r="FV39"/>
  <c r="HB39"/>
  <c r="CE39"/>
  <c r="DK39"/>
  <c r="EQ39"/>
  <c r="FW39"/>
  <c r="HC39"/>
  <c r="AR39"/>
  <c r="BX39"/>
  <c r="DT39"/>
  <c r="FH39"/>
  <c r="GV39"/>
  <c r="BA39"/>
  <c r="CO39"/>
  <c r="EC39"/>
  <c r="FY39"/>
  <c r="HM39"/>
  <c r="AV39"/>
  <c r="CR39"/>
  <c r="EF39"/>
  <c r="FT39"/>
  <c r="HP39"/>
  <c r="BM39"/>
  <c r="DA39"/>
  <c r="EW39"/>
  <c r="HA39"/>
  <c r="BO39"/>
  <c r="BJ39"/>
  <c r="CP39"/>
  <c r="DV39"/>
  <c r="FB39"/>
  <c r="GH39"/>
  <c r="HN39"/>
  <c r="CQ39"/>
  <c r="DW39"/>
  <c r="FC39"/>
  <c r="GI39"/>
  <c r="HO39"/>
  <c r="BF39"/>
  <c r="CL39"/>
  <c r="DR39"/>
  <c r="EX39"/>
  <c r="GD39"/>
  <c r="HJ39"/>
  <c r="CM39"/>
  <c r="DS39"/>
  <c r="EY39"/>
  <c r="GE39"/>
  <c r="HK39"/>
  <c r="AZ39"/>
  <c r="CN39"/>
  <c r="EB39"/>
  <c r="FP39"/>
  <c r="HL39"/>
  <c r="BI39"/>
  <c r="CW39"/>
  <c r="ES39"/>
  <c r="GG39"/>
  <c r="HU39"/>
  <c r="BL39"/>
  <c r="CZ39"/>
  <c r="EN39"/>
  <c r="GJ39"/>
  <c r="AG39"/>
  <c r="BU39"/>
  <c r="DQ39"/>
  <c r="FE39"/>
  <c r="HQ39"/>
  <c r="GK39"/>
  <c r="AL39"/>
  <c r="BR39"/>
  <c r="CX39"/>
  <c r="ED39"/>
  <c r="FJ39"/>
  <c r="GP39"/>
  <c r="BS39"/>
  <c r="CY39"/>
  <c r="EE39"/>
  <c r="FK39"/>
  <c r="GQ39"/>
  <c r="AH39"/>
  <c r="BN39"/>
  <c r="CT39"/>
  <c r="DZ39"/>
  <c r="FF39"/>
  <c r="GL39"/>
  <c r="HR39"/>
  <c r="CU39"/>
  <c r="EA39"/>
  <c r="FG39"/>
  <c r="GM39"/>
  <c r="HS39"/>
  <c r="BH39"/>
  <c r="CV39"/>
  <c r="EJ39"/>
  <c r="GF39"/>
  <c r="HT39"/>
  <c r="BQ39"/>
  <c r="DM39"/>
  <c r="FA39"/>
  <c r="GO39"/>
  <c r="AF39"/>
  <c r="BT39"/>
  <c r="DH39"/>
  <c r="FD39"/>
  <c r="GR39"/>
  <c r="AO39"/>
  <c r="CK39"/>
  <c r="DY39"/>
  <c r="FM39"/>
  <c r="BC39"/>
  <c r="CF39"/>
  <c r="DL39"/>
  <c r="ER39"/>
  <c r="FX39"/>
  <c r="HD39"/>
  <c r="AS39"/>
  <c r="BY39"/>
  <c r="DE39"/>
  <c r="EK39"/>
  <c r="FQ39"/>
  <c r="GW39"/>
  <c r="AM39"/>
  <c r="BD39"/>
  <c r="CJ39"/>
  <c r="DP39"/>
  <c r="EV39"/>
  <c r="GB39"/>
  <c r="HH39"/>
  <c r="AW39"/>
  <c r="CC39"/>
  <c r="DI39"/>
  <c r="EO39"/>
  <c r="FU39"/>
  <c r="AU39"/>
  <c r="AC48" i="7"/>
  <c r="AE49"/>
  <c r="AI49"/>
  <c r="AM49"/>
  <c r="AQ49"/>
  <c r="AU49"/>
  <c r="AY49"/>
  <c r="BC49"/>
  <c r="BG49"/>
  <c r="BK49"/>
  <c r="BO49"/>
  <c r="BS49"/>
  <c r="BW49"/>
  <c r="CA49"/>
  <c r="CE49"/>
  <c r="CI49"/>
  <c r="CM49"/>
  <c r="CQ49"/>
  <c r="CU49"/>
  <c r="CY49"/>
  <c r="DC49"/>
  <c r="DG49"/>
  <c r="DK49"/>
  <c r="DO49"/>
  <c r="DS49"/>
  <c r="DW49"/>
  <c r="EA49"/>
  <c r="EE49"/>
  <c r="EI49"/>
  <c r="EM49"/>
  <c r="EQ49"/>
  <c r="EU49"/>
  <c r="EY49"/>
  <c r="FC49"/>
  <c r="FG49"/>
  <c r="FK49"/>
  <c r="FO49"/>
  <c r="FS49"/>
  <c r="FW49"/>
  <c r="GA49"/>
  <c r="GE49"/>
  <c r="GI49"/>
  <c r="GM49"/>
  <c r="GQ49"/>
  <c r="GU49"/>
  <c r="GY49"/>
  <c r="HC49"/>
  <c r="HG49"/>
  <c r="HK49"/>
  <c r="HO49"/>
  <c r="HS49"/>
  <c r="AD49"/>
  <c r="AH49"/>
  <c r="AL49"/>
  <c r="AP49"/>
  <c r="AT49"/>
  <c r="AX49"/>
  <c r="BB49"/>
  <c r="BF49"/>
  <c r="BJ49"/>
  <c r="BN49"/>
  <c r="BR49"/>
  <c r="BV49"/>
  <c r="BZ49"/>
  <c r="CD49"/>
  <c r="CH49"/>
  <c r="CL49"/>
  <c r="CP49"/>
  <c r="CT49"/>
  <c r="CX49"/>
  <c r="DB49"/>
  <c r="DF49"/>
  <c r="DJ49"/>
  <c r="DN49"/>
  <c r="DR49"/>
  <c r="DV49"/>
  <c r="DZ49"/>
  <c r="ED49"/>
  <c r="EH49"/>
  <c r="EL49"/>
  <c r="EP49"/>
  <c r="ET49"/>
  <c r="EX49"/>
  <c r="FB49"/>
  <c r="FF49"/>
  <c r="FJ49"/>
  <c r="FN49"/>
  <c r="FR49"/>
  <c r="FV49"/>
  <c r="FZ49"/>
  <c r="GD49"/>
  <c r="GH49"/>
  <c r="GL49"/>
  <c r="GP49"/>
  <c r="GT49"/>
  <c r="GX49"/>
  <c r="HB49"/>
  <c r="HF49"/>
  <c r="HJ49"/>
  <c r="HN49"/>
  <c r="HR49"/>
  <c r="C36"/>
  <c r="T35"/>
  <c r="G35" s="1"/>
  <c r="AA50"/>
  <c r="HS50" s="1"/>
  <c r="GX50"/>
  <c r="GP50"/>
  <c r="GH50"/>
  <c r="FZ50"/>
  <c r="FR50"/>
  <c r="FN50"/>
  <c r="FJ50"/>
  <c r="FB50"/>
  <c r="EX50"/>
  <c r="ET50"/>
  <c r="EL50"/>
  <c r="EH50"/>
  <c r="ED50"/>
  <c r="DZ50"/>
  <c r="DX50"/>
  <c r="DV50"/>
  <c r="DT50"/>
  <c r="DR50"/>
  <c r="DP50"/>
  <c r="DN50"/>
  <c r="DL50"/>
  <c r="DJ50"/>
  <c r="DH50"/>
  <c r="DF50"/>
  <c r="DD50"/>
  <c r="DB50"/>
  <c r="CZ50"/>
  <c r="CX50"/>
  <c r="CV50"/>
  <c r="CT50"/>
  <c r="CR50"/>
  <c r="CP50"/>
  <c r="CN50"/>
  <c r="CL50"/>
  <c r="CJ50"/>
  <c r="CH50"/>
  <c r="CF50"/>
  <c r="CD50"/>
  <c r="CB50"/>
  <c r="BZ50"/>
  <c r="BX50"/>
  <c r="BV50"/>
  <c r="BT50"/>
  <c r="BR50"/>
  <c r="BP50"/>
  <c r="BN50"/>
  <c r="BL50"/>
  <c r="BJ50"/>
  <c r="BH50"/>
  <c r="BF50"/>
  <c r="BD50"/>
  <c r="BB50"/>
  <c r="AZ50"/>
  <c r="AX50"/>
  <c r="AV50"/>
  <c r="AT50"/>
  <c r="AR50"/>
  <c r="AP50"/>
  <c r="AN50"/>
  <c r="AL50"/>
  <c r="AJ50"/>
  <c r="AH50"/>
  <c r="AF50"/>
  <c r="AD50"/>
  <c r="Y52"/>
  <c r="Z51"/>
  <c r="AB51" s="1"/>
  <c r="AG49"/>
  <c r="AK49"/>
  <c r="AO49"/>
  <c r="AS49"/>
  <c r="AW49"/>
  <c r="BA49"/>
  <c r="BE49"/>
  <c r="BI49"/>
  <c r="BM49"/>
  <c r="BQ49"/>
  <c r="BU49"/>
  <c r="BY49"/>
  <c r="CC49"/>
  <c r="CG49"/>
  <c r="CK49"/>
  <c r="CO49"/>
  <c r="CS49"/>
  <c r="CW49"/>
  <c r="DA49"/>
  <c r="DE49"/>
  <c r="DI49"/>
  <c r="DM49"/>
  <c r="DQ49"/>
  <c r="DU49"/>
  <c r="DY49"/>
  <c r="EC49"/>
  <c r="EG49"/>
  <c r="EK49"/>
  <c r="EO49"/>
  <c r="ES49"/>
  <c r="EW49"/>
  <c r="FA49"/>
  <c r="FE49"/>
  <c r="FI49"/>
  <c r="FM49"/>
  <c r="FQ49"/>
  <c r="FU49"/>
  <c r="FY49"/>
  <c r="GC49"/>
  <c r="GG49"/>
  <c r="GK49"/>
  <c r="GO49"/>
  <c r="GS49"/>
  <c r="GW49"/>
  <c r="HA49"/>
  <c r="HE49"/>
  <c r="HI49"/>
  <c r="HM49"/>
  <c r="HQ49"/>
  <c r="HU49"/>
  <c r="AF49"/>
  <c r="AJ49"/>
  <c r="AN49"/>
  <c r="AR49"/>
  <c r="AV49"/>
  <c r="AZ49"/>
  <c r="BD49"/>
  <c r="BH49"/>
  <c r="BL49"/>
  <c r="BP49"/>
  <c r="BT49"/>
  <c r="BX49"/>
  <c r="CB49"/>
  <c r="CF49"/>
  <c r="CJ49"/>
  <c r="CN49"/>
  <c r="CR49"/>
  <c r="CV49"/>
  <c r="CZ49"/>
  <c r="DD49"/>
  <c r="DH49"/>
  <c r="DL49"/>
  <c r="DP49"/>
  <c r="DT49"/>
  <c r="DX49"/>
  <c r="EB49"/>
  <c r="EF49"/>
  <c r="EJ49"/>
  <c r="EN49"/>
  <c r="ER49"/>
  <c r="EV49"/>
  <c r="EZ49"/>
  <c r="FD49"/>
  <c r="FH49"/>
  <c r="FL49"/>
  <c r="FP49"/>
  <c r="FT49"/>
  <c r="FX49"/>
  <c r="GB49"/>
  <c r="GF49"/>
  <c r="GJ49"/>
  <c r="GN49"/>
  <c r="GR49"/>
  <c r="GV49"/>
  <c r="GZ49"/>
  <c r="HD49"/>
  <c r="HH49"/>
  <c r="HL49"/>
  <c r="HP49"/>
  <c r="AA40" i="6"/>
  <c r="AD40" s="1"/>
  <c r="CG40"/>
  <c r="ES40"/>
  <c r="EH40"/>
  <c r="BV40"/>
  <c r="CK40"/>
  <c r="EW40"/>
  <c r="GF40"/>
  <c r="HL40"/>
  <c r="DO40"/>
  <c r="FO40"/>
  <c r="HJ40"/>
  <c r="FM40"/>
  <c r="GU40"/>
  <c r="EN40"/>
  <c r="CB40"/>
  <c r="FA40"/>
  <c r="HN40"/>
  <c r="FQ40"/>
  <c r="GW40"/>
  <c r="ER40"/>
  <c r="CF40"/>
  <c r="AC38"/>
  <c r="GC39"/>
  <c r="GS39"/>
  <c r="HI39"/>
  <c r="AE39"/>
  <c r="BK39"/>
  <c r="AQ39"/>
  <c r="BG39"/>
  <c r="AI39"/>
  <c r="Z41"/>
  <c r="AB41" s="1"/>
  <c r="Y42"/>
  <c r="AY39"/>
  <c r="T35"/>
  <c r="G35" s="1"/>
  <c r="C36"/>
  <c r="T36" s="1"/>
  <c r="AC36" i="5"/>
  <c r="AE37"/>
  <c r="AI37"/>
  <c r="AM37"/>
  <c r="AQ37"/>
  <c r="AU37"/>
  <c r="AY37"/>
  <c r="BC37"/>
  <c r="BG37"/>
  <c r="BK37"/>
  <c r="BO37"/>
  <c r="BS37"/>
  <c r="BW37"/>
  <c r="CA37"/>
  <c r="CE37"/>
  <c r="CI37"/>
  <c r="CM37"/>
  <c r="CQ37"/>
  <c r="CU37"/>
  <c r="CY37"/>
  <c r="DC37"/>
  <c r="DG37"/>
  <c r="DK37"/>
  <c r="DO37"/>
  <c r="DS37"/>
  <c r="DW37"/>
  <c r="EA37"/>
  <c r="EE37"/>
  <c r="EI37"/>
  <c r="EM37"/>
  <c r="EQ37"/>
  <c r="EU37"/>
  <c r="EY37"/>
  <c r="FC37"/>
  <c r="FG37"/>
  <c r="FK37"/>
  <c r="FO37"/>
  <c r="FS37"/>
  <c r="FW37"/>
  <c r="GA37"/>
  <c r="GE37"/>
  <c r="GI37"/>
  <c r="GM37"/>
  <c r="GQ37"/>
  <c r="GU37"/>
  <c r="GY37"/>
  <c r="HC37"/>
  <c r="HG37"/>
  <c r="HK37"/>
  <c r="HO37"/>
  <c r="HS37"/>
  <c r="AD37"/>
  <c r="AH37"/>
  <c r="AL37"/>
  <c r="AP37"/>
  <c r="AT37"/>
  <c r="AX37"/>
  <c r="BB37"/>
  <c r="BF37"/>
  <c r="BJ37"/>
  <c r="BN37"/>
  <c r="BR37"/>
  <c r="BV37"/>
  <c r="BZ37"/>
  <c r="CD37"/>
  <c r="CH37"/>
  <c r="CL37"/>
  <c r="CP37"/>
  <c r="CT37"/>
  <c r="CX37"/>
  <c r="DB37"/>
  <c r="DF37"/>
  <c r="DJ37"/>
  <c r="DN37"/>
  <c r="DR37"/>
  <c r="DV37"/>
  <c r="DZ37"/>
  <c r="ED37"/>
  <c r="EH37"/>
  <c r="EL37"/>
  <c r="EP37"/>
  <c r="ET37"/>
  <c r="EX37"/>
  <c r="FB37"/>
  <c r="FF37"/>
  <c r="FJ37"/>
  <c r="FN37"/>
  <c r="FR37"/>
  <c r="FV37"/>
  <c r="FZ37"/>
  <c r="GD37"/>
  <c r="GH37"/>
  <c r="GL37"/>
  <c r="GP37"/>
  <c r="GT37"/>
  <c r="GX37"/>
  <c r="HB37"/>
  <c r="HF37"/>
  <c r="HJ37"/>
  <c r="HN37"/>
  <c r="HR37"/>
  <c r="AA38"/>
  <c r="HS38" s="1"/>
  <c r="FT38"/>
  <c r="FD38"/>
  <c r="EN38"/>
  <c r="DX38"/>
  <c r="DH38"/>
  <c r="CR38"/>
  <c r="CB38"/>
  <c r="BL38"/>
  <c r="AV38"/>
  <c r="AF38"/>
  <c r="Y40"/>
  <c r="Z39"/>
  <c r="AB39" s="1"/>
  <c r="T34"/>
  <c r="G34" s="1"/>
  <c r="C35"/>
  <c r="AG37"/>
  <c r="AK37"/>
  <c r="AO37"/>
  <c r="AS37"/>
  <c r="AW37"/>
  <c r="BA37"/>
  <c r="BE37"/>
  <c r="BI37"/>
  <c r="BM37"/>
  <c r="BQ37"/>
  <c r="BU37"/>
  <c r="BY37"/>
  <c r="CC37"/>
  <c r="CG37"/>
  <c r="CK37"/>
  <c r="CO37"/>
  <c r="CS37"/>
  <c r="CW37"/>
  <c r="DA37"/>
  <c r="DE37"/>
  <c r="DI37"/>
  <c r="DM37"/>
  <c r="DQ37"/>
  <c r="DU37"/>
  <c r="DY37"/>
  <c r="EC37"/>
  <c r="EG37"/>
  <c r="EK37"/>
  <c r="EO37"/>
  <c r="ES37"/>
  <c r="EW37"/>
  <c r="FA37"/>
  <c r="FE37"/>
  <c r="FI37"/>
  <c r="FM37"/>
  <c r="FQ37"/>
  <c r="FU37"/>
  <c r="FY37"/>
  <c r="GC37"/>
  <c r="GG37"/>
  <c r="GK37"/>
  <c r="GO37"/>
  <c r="GS37"/>
  <c r="GW37"/>
  <c r="HA37"/>
  <c r="HE37"/>
  <c r="HI37"/>
  <c r="HM37"/>
  <c r="HQ37"/>
  <c r="HU37"/>
  <c r="AF37"/>
  <c r="AJ37"/>
  <c r="AN37"/>
  <c r="AR37"/>
  <c r="AV37"/>
  <c r="AZ37"/>
  <c r="BD37"/>
  <c r="BH37"/>
  <c r="BL37"/>
  <c r="BP37"/>
  <c r="BT37"/>
  <c r="BX37"/>
  <c r="CB37"/>
  <c r="CF37"/>
  <c r="CJ37"/>
  <c r="CN37"/>
  <c r="CR37"/>
  <c r="CV37"/>
  <c r="CZ37"/>
  <c r="DD37"/>
  <c r="DH37"/>
  <c r="DL37"/>
  <c r="DP37"/>
  <c r="DT37"/>
  <c r="DX37"/>
  <c r="EB37"/>
  <c r="EF37"/>
  <c r="EJ37"/>
  <c r="EN37"/>
  <c r="ER37"/>
  <c r="EV37"/>
  <c r="EZ37"/>
  <c r="FD37"/>
  <c r="FH37"/>
  <c r="FL37"/>
  <c r="FP37"/>
  <c r="FT37"/>
  <c r="FX37"/>
  <c r="GB37"/>
  <c r="GF37"/>
  <c r="GJ37"/>
  <c r="GN37"/>
  <c r="GR37"/>
  <c r="GV37"/>
  <c r="GZ37"/>
  <c r="HD37"/>
  <c r="HH37"/>
  <c r="HL37"/>
  <c r="HP37"/>
  <c r="IB28" i="1"/>
  <c r="IC28" s="1"/>
  <c r="IC18"/>
  <c r="ID25" s="1"/>
  <c r="II29"/>
  <c r="IA29" s="1"/>
  <c r="IH30"/>
  <c r="IG31"/>
  <c r="IJ29"/>
  <c r="BI84"/>
  <c r="AG84"/>
  <c r="AK84"/>
  <c r="AS84"/>
  <c r="BA84"/>
  <c r="HS84"/>
  <c r="AO84"/>
  <c r="AW84"/>
  <c r="BE84"/>
  <c r="AC83"/>
  <c r="BM84"/>
  <c r="BQ84"/>
  <c r="BU84"/>
  <c r="BY84"/>
  <c r="CC84"/>
  <c r="CG84"/>
  <c r="CK84"/>
  <c r="CO84"/>
  <c r="CS84"/>
  <c r="CW84"/>
  <c r="DA84"/>
  <c r="DE84"/>
  <c r="DI84"/>
  <c r="DM84"/>
  <c r="DQ84"/>
  <c r="DU84"/>
  <c r="DY84"/>
  <c r="EC84"/>
  <c r="EG84"/>
  <c r="EK84"/>
  <c r="EO84"/>
  <c r="ES84"/>
  <c r="EW84"/>
  <c r="FA84"/>
  <c r="AF84"/>
  <c r="AJ84"/>
  <c r="AN84"/>
  <c r="AR84"/>
  <c r="AV84"/>
  <c r="AZ84"/>
  <c r="BD84"/>
  <c r="BH84"/>
  <c r="BL84"/>
  <c r="BP84"/>
  <c r="BT84"/>
  <c r="BX84"/>
  <c r="CB84"/>
  <c r="CF84"/>
  <c r="CJ84"/>
  <c r="CN84"/>
  <c r="CR84"/>
  <c r="CV84"/>
  <c r="CZ84"/>
  <c r="DD84"/>
  <c r="DH84"/>
  <c r="DL84"/>
  <c r="DP84"/>
  <c r="DT84"/>
  <c r="DX84"/>
  <c r="EB84"/>
  <c r="EF84"/>
  <c r="EJ84"/>
  <c r="EN84"/>
  <c r="ER84"/>
  <c r="EV84"/>
  <c r="EZ84"/>
  <c r="FD84"/>
  <c r="FH84"/>
  <c r="FL84"/>
  <c r="FP84"/>
  <c r="FT84"/>
  <c r="FX84"/>
  <c r="GB84"/>
  <c r="GF84"/>
  <c r="GJ84"/>
  <c r="GN84"/>
  <c r="GR84"/>
  <c r="GV84"/>
  <c r="GZ84"/>
  <c r="HD84"/>
  <c r="HH84"/>
  <c r="HL84"/>
  <c r="HP84"/>
  <c r="HT84"/>
  <c r="FE84"/>
  <c r="FI84"/>
  <c r="FM84"/>
  <c r="FQ84"/>
  <c r="FU84"/>
  <c r="FY84"/>
  <c r="GC84"/>
  <c r="GG84"/>
  <c r="GK84"/>
  <c r="GO84"/>
  <c r="GS84"/>
  <c r="GW84"/>
  <c r="HA84"/>
  <c r="HE84"/>
  <c r="HI84"/>
  <c r="HM84"/>
  <c r="HQ84"/>
  <c r="HU84"/>
  <c r="AE84"/>
  <c r="AI84"/>
  <c r="AM84"/>
  <c r="AQ84"/>
  <c r="AU84"/>
  <c r="AY84"/>
  <c r="BC84"/>
  <c r="BG84"/>
  <c r="BK84"/>
  <c r="BO84"/>
  <c r="BS84"/>
  <c r="BW84"/>
  <c r="CA84"/>
  <c r="CE84"/>
  <c r="CI84"/>
  <c r="CM84"/>
  <c r="CQ84"/>
  <c r="CU84"/>
  <c r="CY84"/>
  <c r="DC84"/>
  <c r="DG84"/>
  <c r="DK84"/>
  <c r="DO84"/>
  <c r="DS84"/>
  <c r="DW84"/>
  <c r="EA84"/>
  <c r="EE84"/>
  <c r="EI84"/>
  <c r="EM84"/>
  <c r="EQ84"/>
  <c r="EU84"/>
  <c r="EY84"/>
  <c r="AD84"/>
  <c r="AH84"/>
  <c r="AL84"/>
  <c r="AP84"/>
  <c r="AT84"/>
  <c r="AX84"/>
  <c r="BB84"/>
  <c r="BF84"/>
  <c r="BJ84"/>
  <c r="BN84"/>
  <c r="BR84"/>
  <c r="BV84"/>
  <c r="BZ84"/>
  <c r="CD84"/>
  <c r="CH84"/>
  <c r="CL84"/>
  <c r="CP84"/>
  <c r="CT84"/>
  <c r="CX84"/>
  <c r="DB84"/>
  <c r="DF84"/>
  <c r="DJ84"/>
  <c r="DN84"/>
  <c r="DR84"/>
  <c r="DV84"/>
  <c r="DZ84"/>
  <c r="ED84"/>
  <c r="EH84"/>
  <c r="EL84"/>
  <c r="EP84"/>
  <c r="ET84"/>
  <c r="EX84"/>
  <c r="FB84"/>
  <c r="FF84"/>
  <c r="FJ84"/>
  <c r="FN84"/>
  <c r="FR84"/>
  <c r="FV84"/>
  <c r="FZ84"/>
  <c r="GD84"/>
  <c r="GH84"/>
  <c r="GL84"/>
  <c r="GP84"/>
  <c r="GT84"/>
  <c r="GX84"/>
  <c r="HB84"/>
  <c r="HF84"/>
  <c r="HJ84"/>
  <c r="HN84"/>
  <c r="HR84"/>
  <c r="FC84"/>
  <c r="FG84"/>
  <c r="FK84"/>
  <c r="FO84"/>
  <c r="FS84"/>
  <c r="FW84"/>
  <c r="GA84"/>
  <c r="GE84"/>
  <c r="GI84"/>
  <c r="GM84"/>
  <c r="GQ84"/>
  <c r="GU84"/>
  <c r="GY84"/>
  <c r="HC84"/>
  <c r="HG84"/>
  <c r="HK84"/>
  <c r="HO84"/>
  <c r="C41"/>
  <c r="AA85"/>
  <c r="AB85"/>
  <c r="Z86"/>
  <c r="AJ38" i="5" l="1"/>
  <c r="AZ38"/>
  <c r="BP38"/>
  <c r="CF38"/>
  <c r="CV38"/>
  <c r="DL38"/>
  <c r="EB38"/>
  <c r="ER38"/>
  <c r="FH38"/>
  <c r="FX38"/>
  <c r="GX38"/>
  <c r="AN38"/>
  <c r="BD38"/>
  <c r="BT38"/>
  <c r="CJ38"/>
  <c r="CZ38"/>
  <c r="DP38"/>
  <c r="EF38"/>
  <c r="EV38"/>
  <c r="FL38"/>
  <c r="GB38"/>
  <c r="HF38"/>
  <c r="GP38"/>
  <c r="AR38"/>
  <c r="BH38"/>
  <c r="BX38"/>
  <c r="CN38"/>
  <c r="DD38"/>
  <c r="DT38"/>
  <c r="EJ38"/>
  <c r="EZ38"/>
  <c r="FP38"/>
  <c r="GH38"/>
  <c r="HN38"/>
  <c r="AJ40" i="6"/>
  <c r="CV40"/>
  <c r="HU40"/>
  <c r="GO40"/>
  <c r="EY40"/>
  <c r="GX40"/>
  <c r="AF40"/>
  <c r="CR40"/>
  <c r="HS40"/>
  <c r="GM40"/>
  <c r="EQ40"/>
  <c r="GT40"/>
  <c r="FG40"/>
  <c r="CY40"/>
  <c r="HD40"/>
  <c r="FX40"/>
  <c r="EG40"/>
  <c r="BU40"/>
  <c r="CL40"/>
  <c r="EX40"/>
  <c r="EC40"/>
  <c r="BQ40"/>
  <c r="ED40"/>
  <c r="EB50" i="7"/>
  <c r="EP50"/>
  <c r="FF50"/>
  <c r="FV50"/>
  <c r="GL50"/>
  <c r="HN50"/>
  <c r="AZ40" i="6"/>
  <c r="DL40"/>
  <c r="HM40"/>
  <c r="GG40"/>
  <c r="DS40"/>
  <c r="GH40"/>
  <c r="AV40"/>
  <c r="DH40"/>
  <c r="HK40"/>
  <c r="GE40"/>
  <c r="DK40"/>
  <c r="GD40"/>
  <c r="EU40"/>
  <c r="CI40"/>
  <c r="GV40"/>
  <c r="FP40"/>
  <c r="DQ40"/>
  <c r="AP40"/>
  <c r="DB40"/>
  <c r="AO40"/>
  <c r="DM40"/>
  <c r="AT40"/>
  <c r="AK40"/>
  <c r="CX40"/>
  <c r="BP40"/>
  <c r="EB40"/>
  <c r="HE40"/>
  <c r="FY40"/>
  <c r="CM40"/>
  <c r="FR40"/>
  <c r="BL40"/>
  <c r="DX40"/>
  <c r="HC40"/>
  <c r="FW40"/>
  <c r="CE40"/>
  <c r="FN40"/>
  <c r="EE40"/>
  <c r="HT40"/>
  <c r="GN40"/>
  <c r="FH40"/>
  <c r="DA40"/>
  <c r="BF40"/>
  <c r="DR40"/>
  <c r="BE40"/>
  <c r="CW40"/>
  <c r="BR40"/>
  <c r="BG40"/>
  <c r="GD50" i="7"/>
  <c r="GT50"/>
  <c r="AH38" i="5"/>
  <c r="AP38"/>
  <c r="AX38"/>
  <c r="BF38"/>
  <c r="BN38"/>
  <c r="BV38"/>
  <c r="CD38"/>
  <c r="CL38"/>
  <c r="CT38"/>
  <c r="DB38"/>
  <c r="DJ38"/>
  <c r="DR38"/>
  <c r="DZ38"/>
  <c r="EH38"/>
  <c r="EP38"/>
  <c r="EX38"/>
  <c r="FF38"/>
  <c r="FN38"/>
  <c r="FV38"/>
  <c r="GD38"/>
  <c r="GT38"/>
  <c r="HJ38"/>
  <c r="BS40" i="6"/>
  <c r="BH40"/>
  <c r="CN40"/>
  <c r="DT40"/>
  <c r="EZ40"/>
  <c r="HI40"/>
  <c r="GS40"/>
  <c r="GC40"/>
  <c r="FI40"/>
  <c r="DC40"/>
  <c r="HF40"/>
  <c r="FZ40"/>
  <c r="BO40"/>
  <c r="BD40"/>
  <c r="CJ40"/>
  <c r="DP40"/>
  <c r="EV40"/>
  <c r="HG40"/>
  <c r="GQ40"/>
  <c r="GA40"/>
  <c r="FE40"/>
  <c r="CU40"/>
  <c r="HB40"/>
  <c r="FV40"/>
  <c r="FK40"/>
  <c r="EM40"/>
  <c r="DG40"/>
  <c r="CA40"/>
  <c r="HH40"/>
  <c r="GR40"/>
  <c r="GB40"/>
  <c r="FL40"/>
  <c r="EO40"/>
  <c r="DI40"/>
  <c r="CC40"/>
  <c r="AX40"/>
  <c r="CD40"/>
  <c r="DJ40"/>
  <c r="EP40"/>
  <c r="AW40"/>
  <c r="EK40"/>
  <c r="DE40"/>
  <c r="BY40"/>
  <c r="BB40"/>
  <c r="DN40"/>
  <c r="BA40"/>
  <c r="HF50" i="7"/>
  <c r="AD38" i="5"/>
  <c r="AL38"/>
  <c r="AT38"/>
  <c r="BB38"/>
  <c r="BJ38"/>
  <c r="BR38"/>
  <c r="BZ38"/>
  <c r="CH38"/>
  <c r="CP38"/>
  <c r="CX38"/>
  <c r="DF38"/>
  <c r="DN38"/>
  <c r="DV38"/>
  <c r="ED38"/>
  <c r="EL38"/>
  <c r="ET38"/>
  <c r="FB38"/>
  <c r="FJ38"/>
  <c r="FR38"/>
  <c r="FZ38"/>
  <c r="GL38"/>
  <c r="HB38"/>
  <c r="HR38"/>
  <c r="AR40" i="6"/>
  <c r="BX40"/>
  <c r="DD40"/>
  <c r="EJ40"/>
  <c r="HQ40"/>
  <c r="HA40"/>
  <c r="GK40"/>
  <c r="FU40"/>
  <c r="EI40"/>
  <c r="BW40"/>
  <c r="GP40"/>
  <c r="FJ40"/>
  <c r="AN40"/>
  <c r="BT40"/>
  <c r="CZ40"/>
  <c r="EF40"/>
  <c r="HO40"/>
  <c r="GY40"/>
  <c r="GI40"/>
  <c r="FS40"/>
  <c r="EA40"/>
  <c r="HR40"/>
  <c r="GL40"/>
  <c r="FF40"/>
  <c r="FC40"/>
  <c r="DW40"/>
  <c r="CQ40"/>
  <c r="HP40"/>
  <c r="GZ40"/>
  <c r="GJ40"/>
  <c r="FT40"/>
  <c r="FD40"/>
  <c r="DY40"/>
  <c r="CS40"/>
  <c r="AH40"/>
  <c r="BN40"/>
  <c r="CT40"/>
  <c r="DZ40"/>
  <c r="AG40"/>
  <c r="BM40"/>
  <c r="DU40"/>
  <c r="CO40"/>
  <c r="AL40"/>
  <c r="CH40"/>
  <c r="ET40"/>
  <c r="AQ40"/>
  <c r="ID84" i="1"/>
  <c r="HB50" i="7"/>
  <c r="HJ50"/>
  <c r="HR50"/>
  <c r="AA51"/>
  <c r="HT51" s="1"/>
  <c r="Y53"/>
  <c r="Z52"/>
  <c r="AB52" s="1"/>
  <c r="T36"/>
  <c r="G36" s="1"/>
  <c r="C37"/>
  <c r="EF50"/>
  <c r="EJ50"/>
  <c r="EN50"/>
  <c r="ER50"/>
  <c r="EV50"/>
  <c r="EZ50"/>
  <c r="FD50"/>
  <c r="FH50"/>
  <c r="FL50"/>
  <c r="FP50"/>
  <c r="FT50"/>
  <c r="FX50"/>
  <c r="GB50"/>
  <c r="GF50"/>
  <c r="GJ50"/>
  <c r="GN50"/>
  <c r="GR50"/>
  <c r="GV50"/>
  <c r="GZ50"/>
  <c r="HD50"/>
  <c r="HH50"/>
  <c r="HL50"/>
  <c r="HP50"/>
  <c r="HT50"/>
  <c r="AG50"/>
  <c r="AK50"/>
  <c r="AO50"/>
  <c r="AS50"/>
  <c r="AW50"/>
  <c r="BA50"/>
  <c r="BE50"/>
  <c r="BI50"/>
  <c r="BM50"/>
  <c r="BQ50"/>
  <c r="BU50"/>
  <c r="BY50"/>
  <c r="CC50"/>
  <c r="CG50"/>
  <c r="CK50"/>
  <c r="CO50"/>
  <c r="CS50"/>
  <c r="CW50"/>
  <c r="DA50"/>
  <c r="DE50"/>
  <c r="DI50"/>
  <c r="DM50"/>
  <c r="DQ50"/>
  <c r="DU50"/>
  <c r="DY50"/>
  <c r="EC50"/>
  <c r="EG50"/>
  <c r="EK50"/>
  <c r="EO50"/>
  <c r="ES50"/>
  <c r="EW50"/>
  <c r="FA50"/>
  <c r="FE50"/>
  <c r="FI50"/>
  <c r="FM50"/>
  <c r="FQ50"/>
  <c r="FU50"/>
  <c r="FY50"/>
  <c r="GC50"/>
  <c r="GG50"/>
  <c r="GK50"/>
  <c r="GO50"/>
  <c r="GS50"/>
  <c r="GW50"/>
  <c r="HA50"/>
  <c r="HE50"/>
  <c r="HI50"/>
  <c r="HM50"/>
  <c r="HQ50"/>
  <c r="HU50"/>
  <c r="AC49"/>
  <c r="AE50"/>
  <c r="AI50"/>
  <c r="AM50"/>
  <c r="AQ50"/>
  <c r="AU50"/>
  <c r="AY50"/>
  <c r="BC50"/>
  <c r="BG50"/>
  <c r="BK50"/>
  <c r="BO50"/>
  <c r="BS50"/>
  <c r="BW50"/>
  <c r="CA50"/>
  <c r="CE50"/>
  <c r="CI50"/>
  <c r="CM50"/>
  <c r="CQ50"/>
  <c r="CU50"/>
  <c r="CY50"/>
  <c r="DC50"/>
  <c r="DG50"/>
  <c r="DK50"/>
  <c r="DO50"/>
  <c r="DS50"/>
  <c r="DW50"/>
  <c r="EA50"/>
  <c r="EE50"/>
  <c r="EI50"/>
  <c r="EM50"/>
  <c r="EQ50"/>
  <c r="EU50"/>
  <c r="EY50"/>
  <c r="FC50"/>
  <c r="FG50"/>
  <c r="FK50"/>
  <c r="FO50"/>
  <c r="FS50"/>
  <c r="FW50"/>
  <c r="GA50"/>
  <c r="GE50"/>
  <c r="GI50"/>
  <c r="GM50"/>
  <c r="GQ50"/>
  <c r="GU50"/>
  <c r="GY50"/>
  <c r="HC50"/>
  <c r="HG50"/>
  <c r="HK50"/>
  <c r="HO50"/>
  <c r="AA41" i="6"/>
  <c r="AF41" s="1"/>
  <c r="AR41"/>
  <c r="AZ41"/>
  <c r="BD41"/>
  <c r="BL41"/>
  <c r="BP41"/>
  <c r="BT41"/>
  <c r="CB41"/>
  <c r="CF41"/>
  <c r="CJ41"/>
  <c r="CR41"/>
  <c r="CV41"/>
  <c r="CZ41"/>
  <c r="DD41"/>
  <c r="DH41"/>
  <c r="DL41"/>
  <c r="DP41"/>
  <c r="DT41"/>
  <c r="DX41"/>
  <c r="EB41"/>
  <c r="EF41"/>
  <c r="EJ41"/>
  <c r="EN41"/>
  <c r="ER41"/>
  <c r="EV41"/>
  <c r="EZ41"/>
  <c r="FD41"/>
  <c r="FH41"/>
  <c r="FL41"/>
  <c r="FP41"/>
  <c r="FT41"/>
  <c r="FX41"/>
  <c r="GB41"/>
  <c r="GF41"/>
  <c r="GJ41"/>
  <c r="GN41"/>
  <c r="GR41"/>
  <c r="GV41"/>
  <c r="GZ41"/>
  <c r="HD41"/>
  <c r="HH41"/>
  <c r="HL41"/>
  <c r="HP41"/>
  <c r="HT41"/>
  <c r="BO41"/>
  <c r="BS41"/>
  <c r="BW41"/>
  <c r="CA41"/>
  <c r="CE41"/>
  <c r="CI41"/>
  <c r="CM41"/>
  <c r="CQ41"/>
  <c r="CU41"/>
  <c r="CY41"/>
  <c r="DC41"/>
  <c r="DG41"/>
  <c r="DK41"/>
  <c r="DO41"/>
  <c r="DS41"/>
  <c r="DW41"/>
  <c r="EA41"/>
  <c r="EE41"/>
  <c r="EI41"/>
  <c r="EM41"/>
  <c r="EQ41"/>
  <c r="EU41"/>
  <c r="EY41"/>
  <c r="FC41"/>
  <c r="FG41"/>
  <c r="FK41"/>
  <c r="FO41"/>
  <c r="FS41"/>
  <c r="FW41"/>
  <c r="GA41"/>
  <c r="GE41"/>
  <c r="GI41"/>
  <c r="GM41"/>
  <c r="GQ41"/>
  <c r="GU41"/>
  <c r="GY41"/>
  <c r="HC41"/>
  <c r="HG41"/>
  <c r="HK41"/>
  <c r="HO41"/>
  <c r="HS41"/>
  <c r="BK41"/>
  <c r="BG41"/>
  <c r="BC41"/>
  <c r="AY41"/>
  <c r="AU41"/>
  <c r="AQ41"/>
  <c r="AM41"/>
  <c r="AI41"/>
  <c r="AE41"/>
  <c r="AD41"/>
  <c r="AH41"/>
  <c r="AL41"/>
  <c r="AP41"/>
  <c r="AT41"/>
  <c r="AX41"/>
  <c r="BB41"/>
  <c r="BF41"/>
  <c r="BJ41"/>
  <c r="BN41"/>
  <c r="BR41"/>
  <c r="BV41"/>
  <c r="BZ41"/>
  <c r="CD41"/>
  <c r="CH41"/>
  <c r="CL41"/>
  <c r="CP41"/>
  <c r="CT41"/>
  <c r="CX41"/>
  <c r="DB41"/>
  <c r="DF41"/>
  <c r="DJ41"/>
  <c r="DN41"/>
  <c r="DR41"/>
  <c r="DV41"/>
  <c r="DZ41"/>
  <c r="ED41"/>
  <c r="EH41"/>
  <c r="EL41"/>
  <c r="EP41"/>
  <c r="ET41"/>
  <c r="EX41"/>
  <c r="FB41"/>
  <c r="FF41"/>
  <c r="FJ41"/>
  <c r="FN41"/>
  <c r="FR41"/>
  <c r="FV41"/>
  <c r="FZ41"/>
  <c r="GD41"/>
  <c r="GH41"/>
  <c r="GL41"/>
  <c r="GP41"/>
  <c r="GT41"/>
  <c r="GX41"/>
  <c r="HB41"/>
  <c r="HF41"/>
  <c r="HJ41"/>
  <c r="HN41"/>
  <c r="HR41"/>
  <c r="BM41"/>
  <c r="BQ41"/>
  <c r="BU41"/>
  <c r="BY41"/>
  <c r="CC41"/>
  <c r="CG41"/>
  <c r="CK41"/>
  <c r="CO41"/>
  <c r="CS41"/>
  <c r="CW41"/>
  <c r="DA41"/>
  <c r="DE41"/>
  <c r="DI41"/>
  <c r="DM41"/>
  <c r="DQ41"/>
  <c r="DU41"/>
  <c r="DY41"/>
  <c r="EC41"/>
  <c r="EG41"/>
  <c r="EK41"/>
  <c r="EO41"/>
  <c r="ES41"/>
  <c r="EW41"/>
  <c r="FA41"/>
  <c r="FE41"/>
  <c r="FI41"/>
  <c r="FM41"/>
  <c r="FQ41"/>
  <c r="FU41"/>
  <c r="FY41"/>
  <c r="GC41"/>
  <c r="GG41"/>
  <c r="GK41"/>
  <c r="GO41"/>
  <c r="GS41"/>
  <c r="GW41"/>
  <c r="HA41"/>
  <c r="HE41"/>
  <c r="HI41"/>
  <c r="HM41"/>
  <c r="HQ41"/>
  <c r="HU41"/>
  <c r="BI41"/>
  <c r="BE41"/>
  <c r="BA41"/>
  <c r="AW41"/>
  <c r="AS41"/>
  <c r="AO41"/>
  <c r="AK41"/>
  <c r="AG41"/>
  <c r="BJ40"/>
  <c r="BZ40"/>
  <c r="CP40"/>
  <c r="DF40"/>
  <c r="DV40"/>
  <c r="EL40"/>
  <c r="FB40"/>
  <c r="AS40"/>
  <c r="BI40"/>
  <c r="AY40"/>
  <c r="AI40"/>
  <c r="BK40"/>
  <c r="AU40"/>
  <c r="AE40"/>
  <c r="Z42"/>
  <c r="AB42" s="1"/>
  <c r="Y43"/>
  <c r="AC39"/>
  <c r="BC40"/>
  <c r="AM40"/>
  <c r="C37"/>
  <c r="T37" s="1"/>
  <c r="G36"/>
  <c r="C36" i="5"/>
  <c r="T35"/>
  <c r="G35" s="1"/>
  <c r="AA39"/>
  <c r="HT39" s="1"/>
  <c r="Y41"/>
  <c r="Z40"/>
  <c r="AB40" s="1"/>
  <c r="GF38"/>
  <c r="GJ38"/>
  <c r="GN38"/>
  <c r="GR38"/>
  <c r="GV38"/>
  <c r="GZ38"/>
  <c r="HD38"/>
  <c r="HH38"/>
  <c r="HL38"/>
  <c r="HP38"/>
  <c r="HT38"/>
  <c r="AG38"/>
  <c r="AK38"/>
  <c r="AO38"/>
  <c r="AS38"/>
  <c r="AW38"/>
  <c r="BA38"/>
  <c r="BE38"/>
  <c r="BI38"/>
  <c r="BM38"/>
  <c r="BQ38"/>
  <c r="BU38"/>
  <c r="BY38"/>
  <c r="CC38"/>
  <c r="CG38"/>
  <c r="CK38"/>
  <c r="CO38"/>
  <c r="CS38"/>
  <c r="CW38"/>
  <c r="DA38"/>
  <c r="DE38"/>
  <c r="DI38"/>
  <c r="DM38"/>
  <c r="DQ38"/>
  <c r="DU38"/>
  <c r="DY38"/>
  <c r="EC38"/>
  <c r="EG38"/>
  <c r="EK38"/>
  <c r="EO38"/>
  <c r="ES38"/>
  <c r="EW38"/>
  <c r="FA38"/>
  <c r="FE38"/>
  <c r="FI38"/>
  <c r="FM38"/>
  <c r="FQ38"/>
  <c r="FU38"/>
  <c r="FY38"/>
  <c r="GC38"/>
  <c r="GG38"/>
  <c r="GK38"/>
  <c r="GO38"/>
  <c r="GS38"/>
  <c r="GW38"/>
  <c r="HA38"/>
  <c r="HE38"/>
  <c r="HI38"/>
  <c r="HM38"/>
  <c r="HQ38"/>
  <c r="HU38"/>
  <c r="AC37"/>
  <c r="AE38"/>
  <c r="AI38"/>
  <c r="AM38"/>
  <c r="AQ38"/>
  <c r="AU38"/>
  <c r="AY38"/>
  <c r="BC38"/>
  <c r="BG38"/>
  <c r="BK38"/>
  <c r="BO38"/>
  <c r="BS38"/>
  <c r="BW38"/>
  <c r="CA38"/>
  <c r="CE38"/>
  <c r="CI38"/>
  <c r="CM38"/>
  <c r="CQ38"/>
  <c r="CU38"/>
  <c r="CY38"/>
  <c r="DC38"/>
  <c r="DG38"/>
  <c r="DK38"/>
  <c r="DO38"/>
  <c r="DS38"/>
  <c r="DW38"/>
  <c r="EA38"/>
  <c r="EE38"/>
  <c r="EI38"/>
  <c r="EM38"/>
  <c r="EQ38"/>
  <c r="EU38"/>
  <c r="EY38"/>
  <c r="FC38"/>
  <c r="FG38"/>
  <c r="FK38"/>
  <c r="FO38"/>
  <c r="FS38"/>
  <c r="FW38"/>
  <c r="GA38"/>
  <c r="GE38"/>
  <c r="GI38"/>
  <c r="GM38"/>
  <c r="GQ38"/>
  <c r="GU38"/>
  <c r="GY38"/>
  <c r="HC38"/>
  <c r="HG38"/>
  <c r="HK38"/>
  <c r="HO38"/>
  <c r="ID206" i="1"/>
  <c r="ID130"/>
  <c r="ID129"/>
  <c r="ID29"/>
  <c r="ID103"/>
  <c r="ID109"/>
  <c r="ID220"/>
  <c r="ID164"/>
  <c r="ID98"/>
  <c r="ID155"/>
  <c r="ID83"/>
  <c r="ID64"/>
  <c r="ID150"/>
  <c r="ID110"/>
  <c r="ID193"/>
  <c r="ID79"/>
  <c r="ID50"/>
  <c r="ID219"/>
  <c r="ID57"/>
  <c r="ID213"/>
  <c r="ID54"/>
  <c r="ID93"/>
  <c r="ID140"/>
  <c r="ID74"/>
  <c r="ID114"/>
  <c r="ID176"/>
  <c r="ID151"/>
  <c r="IB29"/>
  <c r="IC29" s="1"/>
  <c r="ID73"/>
  <c r="ID141"/>
  <c r="ID186"/>
  <c r="ID119"/>
  <c r="ID165"/>
  <c r="ID26"/>
  <c r="ID38"/>
  <c r="ID67"/>
  <c r="ID146"/>
  <c r="ID40"/>
  <c r="ID199"/>
  <c r="ID59"/>
  <c r="ID23"/>
  <c r="ID121"/>
  <c r="ID163"/>
  <c r="ID101"/>
  <c r="ID196"/>
  <c r="ID132"/>
  <c r="ID145"/>
  <c r="ID95"/>
  <c r="ID31"/>
  <c r="ID66"/>
  <c r="ID190"/>
  <c r="ID142"/>
  <c r="ID171"/>
  <c r="ID89"/>
  <c r="ID92"/>
  <c r="ID184"/>
  <c r="ID149"/>
  <c r="ID117"/>
  <c r="ID194"/>
  <c r="ID159"/>
  <c r="ID127"/>
  <c r="ID204"/>
  <c r="ID169"/>
  <c r="ID39"/>
  <c r="ID214"/>
  <c r="ID179"/>
  <c r="ID49"/>
  <c r="ID21"/>
  <c r="ID205"/>
  <c r="ID75"/>
  <c r="ID46"/>
  <c r="ID215"/>
  <c r="ID85"/>
  <c r="ID56"/>
  <c r="ID76"/>
  <c r="ID200"/>
  <c r="ID133"/>
  <c r="ID35"/>
  <c r="ID210"/>
  <c r="ID207"/>
  <c r="ID45"/>
  <c r="ID80"/>
  <c r="ID69"/>
  <c r="ID30"/>
  <c r="ID189"/>
  <c r="ID33"/>
  <c r="ID198"/>
  <c r="ID153"/>
  <c r="ID62"/>
  <c r="ID72"/>
  <c r="ID138"/>
  <c r="ID91"/>
  <c r="ID128"/>
  <c r="ID212"/>
  <c r="ID180"/>
  <c r="ID148"/>
  <c r="ID209"/>
  <c r="ID177"/>
  <c r="ID161"/>
  <c r="ID111"/>
  <c r="ID63"/>
  <c r="ID47"/>
  <c r="ID113"/>
  <c r="ID82"/>
  <c r="ID34"/>
  <c r="ID22"/>
  <c r="ID158"/>
  <c r="ID174"/>
  <c r="ID203"/>
  <c r="ID187"/>
  <c r="ID139"/>
  <c r="ID122"/>
  <c r="ID105"/>
  <c r="ID123"/>
  <c r="ID60"/>
  <c r="ID216"/>
  <c r="ID152"/>
  <c r="ID181"/>
  <c r="ID116"/>
  <c r="ID51"/>
  <c r="ID86"/>
  <c r="ID24"/>
  <c r="ID162"/>
  <c r="ID191"/>
  <c r="ID126"/>
  <c r="ID61"/>
  <c r="ID96"/>
  <c r="ID32"/>
  <c r="ID172"/>
  <c r="ID201"/>
  <c r="ID137"/>
  <c r="ID71"/>
  <c r="ID106"/>
  <c r="ID42"/>
  <c r="ID182"/>
  <c r="ID211"/>
  <c r="ID147"/>
  <c r="ID81"/>
  <c r="ID115"/>
  <c r="ID52"/>
  <c r="ID208"/>
  <c r="ID144"/>
  <c r="ID173"/>
  <c r="ID107"/>
  <c r="ID43"/>
  <c r="ID78"/>
  <c r="ID218"/>
  <c r="ID154"/>
  <c r="ID183"/>
  <c r="ID118"/>
  <c r="ID53"/>
  <c r="ID88"/>
  <c r="ID27"/>
  <c r="ID41"/>
  <c r="ID108"/>
  <c r="ID44"/>
  <c r="ID136"/>
  <c r="ID168"/>
  <c r="ID197"/>
  <c r="ID99"/>
  <c r="ID102"/>
  <c r="ID70"/>
  <c r="ID178"/>
  <c r="ID175"/>
  <c r="ID143"/>
  <c r="ID77"/>
  <c r="ID112"/>
  <c r="ID48"/>
  <c r="ID188"/>
  <c r="ID156"/>
  <c r="ID104"/>
  <c r="ID135"/>
  <c r="ID170"/>
  <c r="ID94"/>
  <c r="ID124"/>
  <c r="ID160"/>
  <c r="ID68"/>
  <c r="ID97"/>
  <c r="ID134"/>
  <c r="ID58"/>
  <c r="ID87"/>
  <c r="ID217"/>
  <c r="ID37"/>
  <c r="ID167"/>
  <c r="ID202"/>
  <c r="ID125"/>
  <c r="ID157"/>
  <c r="ID192"/>
  <c r="ID36"/>
  <c r="ID100"/>
  <c r="ID65"/>
  <c r="ID131"/>
  <c r="ID195"/>
  <c r="ID166"/>
  <c r="ID90"/>
  <c r="ID28"/>
  <c r="ID55"/>
  <c r="ID185"/>
  <c r="ID120"/>
  <c r="II30"/>
  <c r="IA30" s="1"/>
  <c r="IJ30"/>
  <c r="IH31"/>
  <c r="IG32"/>
  <c r="HR85"/>
  <c r="AC84"/>
  <c r="AE85"/>
  <c r="AQ85"/>
  <c r="AG85"/>
  <c r="AK85"/>
  <c r="AO85"/>
  <c r="AS85"/>
  <c r="AW85"/>
  <c r="BA85"/>
  <c r="BE85"/>
  <c r="BI85"/>
  <c r="BM85"/>
  <c r="BQ85"/>
  <c r="BU85"/>
  <c r="BY85"/>
  <c r="CC85"/>
  <c r="CG85"/>
  <c r="CK85"/>
  <c r="CO85"/>
  <c r="CS85"/>
  <c r="CW85"/>
  <c r="DA85"/>
  <c r="DE85"/>
  <c r="DI85"/>
  <c r="DM85"/>
  <c r="DQ85"/>
  <c r="DU85"/>
  <c r="DY85"/>
  <c r="EC85"/>
  <c r="EG85"/>
  <c r="EK85"/>
  <c r="EO85"/>
  <c r="ES85"/>
  <c r="EW85"/>
  <c r="FA85"/>
  <c r="AF85"/>
  <c r="AJ85"/>
  <c r="AN85"/>
  <c r="AR85"/>
  <c r="AV85"/>
  <c r="AZ85"/>
  <c r="BD85"/>
  <c r="BH85"/>
  <c r="BL85"/>
  <c r="BP85"/>
  <c r="BT85"/>
  <c r="BX85"/>
  <c r="CB85"/>
  <c r="CF85"/>
  <c r="CJ85"/>
  <c r="CN85"/>
  <c r="CR85"/>
  <c r="CV85"/>
  <c r="CZ85"/>
  <c r="DD85"/>
  <c r="DH85"/>
  <c r="DL85"/>
  <c r="DP85"/>
  <c r="DT85"/>
  <c r="DX85"/>
  <c r="EB85"/>
  <c r="EF85"/>
  <c r="EJ85"/>
  <c r="EN85"/>
  <c r="ER85"/>
  <c r="EV85"/>
  <c r="EZ85"/>
  <c r="FC85"/>
  <c r="FG85"/>
  <c r="FK85"/>
  <c r="FO85"/>
  <c r="FS85"/>
  <c r="FW85"/>
  <c r="GA85"/>
  <c r="GE85"/>
  <c r="GI85"/>
  <c r="GM85"/>
  <c r="GQ85"/>
  <c r="GU85"/>
  <c r="GY85"/>
  <c r="HC85"/>
  <c r="HG85"/>
  <c r="HK85"/>
  <c r="HO85"/>
  <c r="HS85"/>
  <c r="FD85"/>
  <c r="FH85"/>
  <c r="FL85"/>
  <c r="FP85"/>
  <c r="FT85"/>
  <c r="FX85"/>
  <c r="GB85"/>
  <c r="GF85"/>
  <c r="GJ85"/>
  <c r="GN85"/>
  <c r="GR85"/>
  <c r="GV85"/>
  <c r="GZ85"/>
  <c r="HD85"/>
  <c r="HH85"/>
  <c r="HL85"/>
  <c r="HP85"/>
  <c r="HT85"/>
  <c r="AI85"/>
  <c r="AM85"/>
  <c r="AU85"/>
  <c r="AY85"/>
  <c r="BC85"/>
  <c r="BG85"/>
  <c r="BK85"/>
  <c r="BO85"/>
  <c r="BS85"/>
  <c r="BW85"/>
  <c r="CA85"/>
  <c r="CE85"/>
  <c r="CI85"/>
  <c r="CM85"/>
  <c r="CQ85"/>
  <c r="CU85"/>
  <c r="CY85"/>
  <c r="DC85"/>
  <c r="DG85"/>
  <c r="DK85"/>
  <c r="DO85"/>
  <c r="DS85"/>
  <c r="DW85"/>
  <c r="EA85"/>
  <c r="EE85"/>
  <c r="EI85"/>
  <c r="EM85"/>
  <c r="EQ85"/>
  <c r="EU85"/>
  <c r="EY85"/>
  <c r="AD85"/>
  <c r="AH85"/>
  <c r="AL85"/>
  <c r="AP85"/>
  <c r="AT85"/>
  <c r="AX85"/>
  <c r="BB85"/>
  <c r="BF85"/>
  <c r="BJ85"/>
  <c r="BN85"/>
  <c r="BR85"/>
  <c r="BV85"/>
  <c r="BZ85"/>
  <c r="CD85"/>
  <c r="CH85"/>
  <c r="CL85"/>
  <c r="CP85"/>
  <c r="CT85"/>
  <c r="CX85"/>
  <c r="DB85"/>
  <c r="DF85"/>
  <c r="DJ85"/>
  <c r="DN85"/>
  <c r="DR85"/>
  <c r="DV85"/>
  <c r="DZ85"/>
  <c r="ED85"/>
  <c r="EH85"/>
  <c r="EL85"/>
  <c r="EP85"/>
  <c r="ET85"/>
  <c r="EX85"/>
  <c r="FB85"/>
  <c r="FE85"/>
  <c r="FI85"/>
  <c r="FM85"/>
  <c r="FQ85"/>
  <c r="FU85"/>
  <c r="FY85"/>
  <c r="GC85"/>
  <c r="GG85"/>
  <c r="GK85"/>
  <c r="GO85"/>
  <c r="GS85"/>
  <c r="GW85"/>
  <c r="HA85"/>
  <c r="HE85"/>
  <c r="HI85"/>
  <c r="HM85"/>
  <c r="HQ85"/>
  <c r="HU85"/>
  <c r="FF85"/>
  <c r="FJ85"/>
  <c r="FN85"/>
  <c r="FR85"/>
  <c r="FV85"/>
  <c r="FZ85"/>
  <c r="GD85"/>
  <c r="GH85"/>
  <c r="GL85"/>
  <c r="GP85"/>
  <c r="GT85"/>
  <c r="GX85"/>
  <c r="HB85"/>
  <c r="HF85"/>
  <c r="HJ85"/>
  <c r="HN85"/>
  <c r="C42"/>
  <c r="AA86"/>
  <c r="Z87"/>
  <c r="AB86"/>
  <c r="CN41" i="6" l="1"/>
  <c r="BX41"/>
  <c r="BH41"/>
  <c r="AJ41"/>
  <c r="AC50" i="7"/>
  <c r="AE51"/>
  <c r="AI51"/>
  <c r="AM51"/>
  <c r="AQ51"/>
  <c r="AU51"/>
  <c r="AY51"/>
  <c r="BC51"/>
  <c r="BG51"/>
  <c r="BK51"/>
  <c r="BO51"/>
  <c r="BS51"/>
  <c r="BW51"/>
  <c r="CA51"/>
  <c r="CE51"/>
  <c r="CI51"/>
  <c r="CM51"/>
  <c r="CQ51"/>
  <c r="CU51"/>
  <c r="CY51"/>
  <c r="DC51"/>
  <c r="DG51"/>
  <c r="DK51"/>
  <c r="DO51"/>
  <c r="DS51"/>
  <c r="DW51"/>
  <c r="EA51"/>
  <c r="EE51"/>
  <c r="EI51"/>
  <c r="EM51"/>
  <c r="EQ51"/>
  <c r="EU51"/>
  <c r="EY51"/>
  <c r="FC51"/>
  <c r="FG51"/>
  <c r="FK51"/>
  <c r="FO51"/>
  <c r="FS51"/>
  <c r="FW51"/>
  <c r="GA51"/>
  <c r="GE51"/>
  <c r="GI51"/>
  <c r="GM51"/>
  <c r="GQ51"/>
  <c r="GU51"/>
  <c r="GY51"/>
  <c r="HC51"/>
  <c r="HG51"/>
  <c r="HK51"/>
  <c r="HO51"/>
  <c r="HS51"/>
  <c r="AD51"/>
  <c r="AH51"/>
  <c r="AL51"/>
  <c r="AP51"/>
  <c r="AT51"/>
  <c r="AX51"/>
  <c r="BB51"/>
  <c r="BF51"/>
  <c r="BJ51"/>
  <c r="BN51"/>
  <c r="BR51"/>
  <c r="BV51"/>
  <c r="BZ51"/>
  <c r="CD51"/>
  <c r="CH51"/>
  <c r="CL51"/>
  <c r="CP51"/>
  <c r="CT51"/>
  <c r="CX51"/>
  <c r="DB51"/>
  <c r="DF51"/>
  <c r="DJ51"/>
  <c r="DN51"/>
  <c r="DR51"/>
  <c r="DV51"/>
  <c r="DZ51"/>
  <c r="ED51"/>
  <c r="EH51"/>
  <c r="EL51"/>
  <c r="EP51"/>
  <c r="ET51"/>
  <c r="EX51"/>
  <c r="FB51"/>
  <c r="FF51"/>
  <c r="FJ51"/>
  <c r="FN51"/>
  <c r="FR51"/>
  <c r="FV51"/>
  <c r="FZ51"/>
  <c r="GD51"/>
  <c r="GH51"/>
  <c r="GL51"/>
  <c r="GP51"/>
  <c r="GT51"/>
  <c r="GX51"/>
  <c r="HB51"/>
  <c r="HF51"/>
  <c r="HJ51"/>
  <c r="HN51"/>
  <c r="HR51"/>
  <c r="C38"/>
  <c r="T37"/>
  <c r="G37" s="1"/>
  <c r="AA52"/>
  <c r="HS52" s="1"/>
  <c r="FL52"/>
  <c r="FD52"/>
  <c r="EV52"/>
  <c r="EN52"/>
  <c r="EF52"/>
  <c r="DX52"/>
  <c r="DP52"/>
  <c r="DH52"/>
  <c r="CZ52"/>
  <c r="CR52"/>
  <c r="CJ52"/>
  <c r="CB52"/>
  <c r="BT52"/>
  <c r="BL52"/>
  <c r="BD52"/>
  <c r="AV52"/>
  <c r="AN52"/>
  <c r="AF52"/>
  <c r="Y54"/>
  <c r="Z53"/>
  <c r="AB53" s="1"/>
  <c r="AG51"/>
  <c r="AK51"/>
  <c r="AO51"/>
  <c r="AS51"/>
  <c r="AW51"/>
  <c r="BA51"/>
  <c r="BE51"/>
  <c r="BI51"/>
  <c r="BM51"/>
  <c r="BQ51"/>
  <c r="BU51"/>
  <c r="BY51"/>
  <c r="CC51"/>
  <c r="CG51"/>
  <c r="CK51"/>
  <c r="CO51"/>
  <c r="CS51"/>
  <c r="CW51"/>
  <c r="DA51"/>
  <c r="DE51"/>
  <c r="DI51"/>
  <c r="DM51"/>
  <c r="DQ51"/>
  <c r="DU51"/>
  <c r="DY51"/>
  <c r="EC51"/>
  <c r="EG51"/>
  <c r="EK51"/>
  <c r="EO51"/>
  <c r="ES51"/>
  <c r="EW51"/>
  <c r="FA51"/>
  <c r="FE51"/>
  <c r="FI51"/>
  <c r="FM51"/>
  <c r="FQ51"/>
  <c r="FU51"/>
  <c r="FY51"/>
  <c r="GC51"/>
  <c r="GG51"/>
  <c r="GK51"/>
  <c r="GO51"/>
  <c r="GS51"/>
  <c r="GW51"/>
  <c r="HA51"/>
  <c r="HE51"/>
  <c r="HI51"/>
  <c r="HM51"/>
  <c r="HQ51"/>
  <c r="HU51"/>
  <c r="AF51"/>
  <c r="AJ51"/>
  <c r="AN51"/>
  <c r="AR51"/>
  <c r="AV51"/>
  <c r="AZ51"/>
  <c r="BD51"/>
  <c r="BH51"/>
  <c r="BL51"/>
  <c r="BP51"/>
  <c r="BT51"/>
  <c r="BX51"/>
  <c r="CB51"/>
  <c r="CF51"/>
  <c r="CJ51"/>
  <c r="CN51"/>
  <c r="CR51"/>
  <c r="CV51"/>
  <c r="CZ51"/>
  <c r="DD51"/>
  <c r="DH51"/>
  <c r="DL51"/>
  <c r="DP51"/>
  <c r="DT51"/>
  <c r="DX51"/>
  <c r="EB51"/>
  <c r="EF51"/>
  <c r="EJ51"/>
  <c r="EN51"/>
  <c r="ER51"/>
  <c r="EV51"/>
  <c r="EZ51"/>
  <c r="FD51"/>
  <c r="FH51"/>
  <c r="FL51"/>
  <c r="FP51"/>
  <c r="FT51"/>
  <c r="FX51"/>
  <c r="GB51"/>
  <c r="GF51"/>
  <c r="GJ51"/>
  <c r="GN51"/>
  <c r="GR51"/>
  <c r="GV51"/>
  <c r="GZ51"/>
  <c r="HD51"/>
  <c r="HH51"/>
  <c r="HL51"/>
  <c r="HP51"/>
  <c r="AC40" i="6"/>
  <c r="Y44"/>
  <c r="Z43"/>
  <c r="AB43" s="1"/>
  <c r="AA42"/>
  <c r="AD42" s="1"/>
  <c r="EO42"/>
  <c r="HA42"/>
  <c r="CN42"/>
  <c r="DT42"/>
  <c r="EZ42"/>
  <c r="HL42"/>
  <c r="EI42"/>
  <c r="FO42"/>
  <c r="DC42"/>
  <c r="BQ42"/>
  <c r="AK42"/>
  <c r="AU42"/>
  <c r="AV41"/>
  <c r="AN41"/>
  <c r="G37"/>
  <c r="C38"/>
  <c r="T38" s="1"/>
  <c r="AC38" i="5"/>
  <c r="AE39"/>
  <c r="AI39"/>
  <c r="AM39"/>
  <c r="AQ39"/>
  <c r="AU39"/>
  <c r="AY39"/>
  <c r="BC39"/>
  <c r="BG39"/>
  <c r="BK39"/>
  <c r="BO39"/>
  <c r="BS39"/>
  <c r="BW39"/>
  <c r="CA39"/>
  <c r="CE39"/>
  <c r="CI39"/>
  <c r="CM39"/>
  <c r="CQ39"/>
  <c r="CU39"/>
  <c r="CY39"/>
  <c r="DC39"/>
  <c r="DG39"/>
  <c r="DK39"/>
  <c r="DO39"/>
  <c r="DS39"/>
  <c r="DW39"/>
  <c r="EA39"/>
  <c r="EE39"/>
  <c r="EI39"/>
  <c r="EM39"/>
  <c r="EQ39"/>
  <c r="EU39"/>
  <c r="EY39"/>
  <c r="FC39"/>
  <c r="FG39"/>
  <c r="FK39"/>
  <c r="FO39"/>
  <c r="FS39"/>
  <c r="FW39"/>
  <c r="GA39"/>
  <c r="GE39"/>
  <c r="GI39"/>
  <c r="GM39"/>
  <c r="GQ39"/>
  <c r="GU39"/>
  <c r="GY39"/>
  <c r="HC39"/>
  <c r="HG39"/>
  <c r="HK39"/>
  <c r="HO39"/>
  <c r="HS39"/>
  <c r="AD39"/>
  <c r="AH39"/>
  <c r="AL39"/>
  <c r="AP39"/>
  <c r="AT39"/>
  <c r="AX39"/>
  <c r="BB39"/>
  <c r="BF39"/>
  <c r="BJ39"/>
  <c r="BN39"/>
  <c r="BR39"/>
  <c r="BV39"/>
  <c r="BZ39"/>
  <c r="CD39"/>
  <c r="CH39"/>
  <c r="CL39"/>
  <c r="CP39"/>
  <c r="CT39"/>
  <c r="CX39"/>
  <c r="DB39"/>
  <c r="DF39"/>
  <c r="DJ39"/>
  <c r="DN39"/>
  <c r="DR39"/>
  <c r="DV39"/>
  <c r="DZ39"/>
  <c r="ED39"/>
  <c r="EH39"/>
  <c r="EL39"/>
  <c r="EP39"/>
  <c r="ET39"/>
  <c r="EX39"/>
  <c r="FB39"/>
  <c r="FF39"/>
  <c r="FJ39"/>
  <c r="FN39"/>
  <c r="FR39"/>
  <c r="FV39"/>
  <c r="FZ39"/>
  <c r="GD39"/>
  <c r="GH39"/>
  <c r="GL39"/>
  <c r="GP39"/>
  <c r="GT39"/>
  <c r="GX39"/>
  <c r="HB39"/>
  <c r="HF39"/>
  <c r="HJ39"/>
  <c r="HN39"/>
  <c r="HR39"/>
  <c r="AA40"/>
  <c r="HS40" s="1"/>
  <c r="FV40"/>
  <c r="FF40"/>
  <c r="EP40"/>
  <c r="DZ40"/>
  <c r="DJ40"/>
  <c r="CT40"/>
  <c r="CD40"/>
  <c r="BN40"/>
  <c r="AX40"/>
  <c r="AH40"/>
  <c r="Y42"/>
  <c r="Z41"/>
  <c r="T36"/>
  <c r="G36" s="1"/>
  <c r="C37"/>
  <c r="AG39"/>
  <c r="AK39"/>
  <c r="AO39"/>
  <c r="AS39"/>
  <c r="AW39"/>
  <c r="BA39"/>
  <c r="BE39"/>
  <c r="BI39"/>
  <c r="BM39"/>
  <c r="BQ39"/>
  <c r="BU39"/>
  <c r="BY39"/>
  <c r="CC39"/>
  <c r="CG39"/>
  <c r="CK39"/>
  <c r="CO39"/>
  <c r="CS39"/>
  <c r="CW39"/>
  <c r="DA39"/>
  <c r="DE39"/>
  <c r="DI39"/>
  <c r="DM39"/>
  <c r="DQ39"/>
  <c r="DU39"/>
  <c r="DY39"/>
  <c r="EC39"/>
  <c r="EG39"/>
  <c r="EK39"/>
  <c r="EO39"/>
  <c r="ES39"/>
  <c r="EW39"/>
  <c r="FA39"/>
  <c r="FE39"/>
  <c r="FI39"/>
  <c r="FM39"/>
  <c r="FQ39"/>
  <c r="FU39"/>
  <c r="FY39"/>
  <c r="GC39"/>
  <c r="GG39"/>
  <c r="GK39"/>
  <c r="GO39"/>
  <c r="GS39"/>
  <c r="GW39"/>
  <c r="HA39"/>
  <c r="HE39"/>
  <c r="HI39"/>
  <c r="HM39"/>
  <c r="HQ39"/>
  <c r="HU39"/>
  <c r="AF39"/>
  <c r="AJ39"/>
  <c r="AN39"/>
  <c r="AR39"/>
  <c r="AV39"/>
  <c r="AZ39"/>
  <c r="BD39"/>
  <c r="BH39"/>
  <c r="BL39"/>
  <c r="BP39"/>
  <c r="BT39"/>
  <c r="BX39"/>
  <c r="CB39"/>
  <c r="CF39"/>
  <c r="CJ39"/>
  <c r="CN39"/>
  <c r="CR39"/>
  <c r="CV39"/>
  <c r="CZ39"/>
  <c r="DD39"/>
  <c r="DH39"/>
  <c r="DL39"/>
  <c r="DP39"/>
  <c r="DT39"/>
  <c r="DX39"/>
  <c r="EB39"/>
  <c r="EF39"/>
  <c r="EJ39"/>
  <c r="EN39"/>
  <c r="ER39"/>
  <c r="EV39"/>
  <c r="EZ39"/>
  <c r="FD39"/>
  <c r="FH39"/>
  <c r="FL39"/>
  <c r="FP39"/>
  <c r="FT39"/>
  <c r="FX39"/>
  <c r="GB39"/>
  <c r="GF39"/>
  <c r="GJ39"/>
  <c r="GN39"/>
  <c r="GR39"/>
  <c r="GV39"/>
  <c r="GZ39"/>
  <c r="HD39"/>
  <c r="HH39"/>
  <c r="HL39"/>
  <c r="HP39"/>
  <c r="IB30" i="1"/>
  <c r="IC30" s="1"/>
  <c r="ID18"/>
  <c r="IC11" s="1"/>
  <c r="IC12" s="1"/>
  <c r="F5" s="1"/>
  <c r="IH32"/>
  <c r="IG33"/>
  <c r="II31"/>
  <c r="IA31" s="1"/>
  <c r="IJ31"/>
  <c r="HS86"/>
  <c r="AC85"/>
  <c r="AG86"/>
  <c r="AK86"/>
  <c r="AO86"/>
  <c r="AS86"/>
  <c r="AW86"/>
  <c r="BA86"/>
  <c r="BE86"/>
  <c r="BI86"/>
  <c r="BM86"/>
  <c r="BQ86"/>
  <c r="BU86"/>
  <c r="BY86"/>
  <c r="CC86"/>
  <c r="CG86"/>
  <c r="CK86"/>
  <c r="CO86"/>
  <c r="CS86"/>
  <c r="CW86"/>
  <c r="DA86"/>
  <c r="DE86"/>
  <c r="DI86"/>
  <c r="DM86"/>
  <c r="DQ86"/>
  <c r="DU86"/>
  <c r="DY86"/>
  <c r="EC86"/>
  <c r="EG86"/>
  <c r="EK86"/>
  <c r="EO86"/>
  <c r="ES86"/>
  <c r="EW86"/>
  <c r="FA86"/>
  <c r="AF86"/>
  <c r="AJ86"/>
  <c r="AN86"/>
  <c r="AR86"/>
  <c r="AV86"/>
  <c r="AZ86"/>
  <c r="BD86"/>
  <c r="BH86"/>
  <c r="BL86"/>
  <c r="BP86"/>
  <c r="BT86"/>
  <c r="BX86"/>
  <c r="CB86"/>
  <c r="CF86"/>
  <c r="CJ86"/>
  <c r="CN86"/>
  <c r="CR86"/>
  <c r="CV86"/>
  <c r="CZ86"/>
  <c r="DD86"/>
  <c r="DH86"/>
  <c r="DL86"/>
  <c r="DP86"/>
  <c r="DT86"/>
  <c r="DX86"/>
  <c r="EB86"/>
  <c r="EF86"/>
  <c r="EJ86"/>
  <c r="EN86"/>
  <c r="ER86"/>
  <c r="EV86"/>
  <c r="EZ86"/>
  <c r="FD86"/>
  <c r="FH86"/>
  <c r="FL86"/>
  <c r="FP86"/>
  <c r="FT86"/>
  <c r="FX86"/>
  <c r="GB86"/>
  <c r="GF86"/>
  <c r="GJ86"/>
  <c r="GN86"/>
  <c r="FE86"/>
  <c r="FI86"/>
  <c r="FM86"/>
  <c r="FQ86"/>
  <c r="FU86"/>
  <c r="FY86"/>
  <c r="GC86"/>
  <c r="GG86"/>
  <c r="GK86"/>
  <c r="GP86"/>
  <c r="GT86"/>
  <c r="GX86"/>
  <c r="HB86"/>
  <c r="HF86"/>
  <c r="HJ86"/>
  <c r="HN86"/>
  <c r="HR86"/>
  <c r="GO86"/>
  <c r="GS86"/>
  <c r="GW86"/>
  <c r="HA86"/>
  <c r="HE86"/>
  <c r="HI86"/>
  <c r="HM86"/>
  <c r="HQ86"/>
  <c r="HU86"/>
  <c r="AE86"/>
  <c r="AI86"/>
  <c r="AM86"/>
  <c r="AQ86"/>
  <c r="AU86"/>
  <c r="AY86"/>
  <c r="BC86"/>
  <c r="BG86"/>
  <c r="BK86"/>
  <c r="BO86"/>
  <c r="BS86"/>
  <c r="BW86"/>
  <c r="CA86"/>
  <c r="CE86"/>
  <c r="CI86"/>
  <c r="CM86"/>
  <c r="CQ86"/>
  <c r="CU86"/>
  <c r="CY86"/>
  <c r="DC86"/>
  <c r="DG86"/>
  <c r="DK86"/>
  <c r="DO86"/>
  <c r="DS86"/>
  <c r="DW86"/>
  <c r="EA86"/>
  <c r="EE86"/>
  <c r="EI86"/>
  <c r="EM86"/>
  <c r="EQ86"/>
  <c r="EU86"/>
  <c r="EY86"/>
  <c r="AD86"/>
  <c r="AH86"/>
  <c r="AL86"/>
  <c r="AP86"/>
  <c r="AT86"/>
  <c r="AX86"/>
  <c r="BB86"/>
  <c r="BF86"/>
  <c r="BJ86"/>
  <c r="BN86"/>
  <c r="BR86"/>
  <c r="BV86"/>
  <c r="BZ86"/>
  <c r="CD86"/>
  <c r="CH86"/>
  <c r="CL86"/>
  <c r="CP86"/>
  <c r="CT86"/>
  <c r="CX86"/>
  <c r="DB86"/>
  <c r="DF86"/>
  <c r="DJ86"/>
  <c r="DN86"/>
  <c r="DR86"/>
  <c r="DV86"/>
  <c r="DZ86"/>
  <c r="ED86"/>
  <c r="EH86"/>
  <c r="EL86"/>
  <c r="EP86"/>
  <c r="ET86"/>
  <c r="EX86"/>
  <c r="FB86"/>
  <c r="FF86"/>
  <c r="FJ86"/>
  <c r="FN86"/>
  <c r="FR86"/>
  <c r="FV86"/>
  <c r="FZ86"/>
  <c r="GD86"/>
  <c r="GH86"/>
  <c r="GL86"/>
  <c r="FC86"/>
  <c r="FG86"/>
  <c r="FK86"/>
  <c r="FO86"/>
  <c r="FS86"/>
  <c r="FW86"/>
  <c r="GA86"/>
  <c r="GE86"/>
  <c r="GI86"/>
  <c r="GM86"/>
  <c r="GR86"/>
  <c r="GV86"/>
  <c r="GZ86"/>
  <c r="HD86"/>
  <c r="HH86"/>
  <c r="HL86"/>
  <c r="HP86"/>
  <c r="HT86"/>
  <c r="GQ86"/>
  <c r="GU86"/>
  <c r="GY86"/>
  <c r="HC86"/>
  <c r="HG86"/>
  <c r="HK86"/>
  <c r="HO86"/>
  <c r="C43"/>
  <c r="AA87"/>
  <c r="AB87"/>
  <c r="Z88"/>
  <c r="T43" l="1"/>
  <c r="G43" s="1"/>
  <c r="GP40" i="5"/>
  <c r="FT52" i="7"/>
  <c r="GP52"/>
  <c r="AL40" i="5"/>
  <c r="BB40"/>
  <c r="BR40"/>
  <c r="CH40"/>
  <c r="CX40"/>
  <c r="DN40"/>
  <c r="ED40"/>
  <c r="ET40"/>
  <c r="FJ40"/>
  <c r="FZ40"/>
  <c r="GX40"/>
  <c r="AH52" i="7"/>
  <c r="AP52"/>
  <c r="AX52"/>
  <c r="BF52"/>
  <c r="BN52"/>
  <c r="BV52"/>
  <c r="CD52"/>
  <c r="CL52"/>
  <c r="CT52"/>
  <c r="DB52"/>
  <c r="DJ52"/>
  <c r="DR52"/>
  <c r="DZ52"/>
  <c r="EH52"/>
  <c r="EP52"/>
  <c r="EX52"/>
  <c r="FF52"/>
  <c r="FN52"/>
  <c r="FV52"/>
  <c r="GD52"/>
  <c r="GT52"/>
  <c r="AP40" i="5"/>
  <c r="BF40"/>
  <c r="BV40"/>
  <c r="CL40"/>
  <c r="DB40"/>
  <c r="DR40"/>
  <c r="EH40"/>
  <c r="EX40"/>
  <c r="FN40"/>
  <c r="GD40"/>
  <c r="HF40"/>
  <c r="AJ52" i="7"/>
  <c r="AR52"/>
  <c r="AZ52"/>
  <c r="BH52"/>
  <c r="BP52"/>
  <c r="BX52"/>
  <c r="CF52"/>
  <c r="CN52"/>
  <c r="CV52"/>
  <c r="DD52"/>
  <c r="DL52"/>
  <c r="DT52"/>
  <c r="EB52"/>
  <c r="EJ52"/>
  <c r="ER52"/>
  <c r="EZ52"/>
  <c r="FH52"/>
  <c r="FP52"/>
  <c r="FX52"/>
  <c r="GH52"/>
  <c r="GX52"/>
  <c r="GB52"/>
  <c r="AD40" i="5"/>
  <c r="AT40"/>
  <c r="BJ40"/>
  <c r="BZ40"/>
  <c r="CP40"/>
  <c r="DF40"/>
  <c r="DV40"/>
  <c r="EL40"/>
  <c r="FB40"/>
  <c r="FR40"/>
  <c r="GH40"/>
  <c r="HN40"/>
  <c r="CA42" i="6"/>
  <c r="GU42"/>
  <c r="GF42"/>
  <c r="AZ42"/>
  <c r="AD52" i="7"/>
  <c r="AL52"/>
  <c r="AT52"/>
  <c r="BB52"/>
  <c r="BJ52"/>
  <c r="BR52"/>
  <c r="BZ52"/>
  <c r="CH52"/>
  <c r="CP52"/>
  <c r="CX52"/>
  <c r="DF52"/>
  <c r="DN52"/>
  <c r="DV52"/>
  <c r="ED52"/>
  <c r="EL52"/>
  <c r="ET52"/>
  <c r="FB52"/>
  <c r="FJ52"/>
  <c r="FR52"/>
  <c r="FZ52"/>
  <c r="GL52"/>
  <c r="HN52"/>
  <c r="AM42" i="6"/>
  <c r="BS42"/>
  <c r="DG42"/>
  <c r="BI42"/>
  <c r="CO42"/>
  <c r="HC42"/>
  <c r="FW42"/>
  <c r="EQ42"/>
  <c r="HT42"/>
  <c r="GN42"/>
  <c r="FH42"/>
  <c r="EB42"/>
  <c r="CV42"/>
  <c r="BP42"/>
  <c r="HQ42"/>
  <c r="FE42"/>
  <c r="HB42"/>
  <c r="EP42"/>
  <c r="AX42"/>
  <c r="AL42"/>
  <c r="BC42"/>
  <c r="CI42"/>
  <c r="AS42"/>
  <c r="BY42"/>
  <c r="HS42"/>
  <c r="GM42"/>
  <c r="FG42"/>
  <c r="EA42"/>
  <c r="HD42"/>
  <c r="FX42"/>
  <c r="ER42"/>
  <c r="DL42"/>
  <c r="CF42"/>
  <c r="AJ42"/>
  <c r="GK42"/>
  <c r="DY42"/>
  <c r="FV42"/>
  <c r="CT42"/>
  <c r="GL42"/>
  <c r="DJ42"/>
  <c r="AE42"/>
  <c r="BK42"/>
  <c r="CQ42"/>
  <c r="BA42"/>
  <c r="CG42"/>
  <c r="HK42"/>
  <c r="GE42"/>
  <c r="EY42"/>
  <c r="DS42"/>
  <c r="GV42"/>
  <c r="FP42"/>
  <c r="EJ42"/>
  <c r="DD42"/>
  <c r="BX42"/>
  <c r="DA42"/>
  <c r="FU42"/>
  <c r="HR42"/>
  <c r="FF42"/>
  <c r="CD42"/>
  <c r="AJ40" i="5"/>
  <c r="AR40"/>
  <c r="AZ40"/>
  <c r="BH40"/>
  <c r="BP40"/>
  <c r="BX40"/>
  <c r="CF40"/>
  <c r="CN40"/>
  <c r="CV40"/>
  <c r="DD40"/>
  <c r="DL40"/>
  <c r="DT40"/>
  <c r="EB40"/>
  <c r="EJ40"/>
  <c r="ER40"/>
  <c r="EZ40"/>
  <c r="FH40"/>
  <c r="FP40"/>
  <c r="FX40"/>
  <c r="GF40"/>
  <c r="GT40"/>
  <c r="HJ40"/>
  <c r="DZ42" i="6"/>
  <c r="BN42"/>
  <c r="HF52" i="7"/>
  <c r="AF40" i="5"/>
  <c r="AN40"/>
  <c r="AV40"/>
  <c r="BD40"/>
  <c r="BL40"/>
  <c r="BT40"/>
  <c r="CB40"/>
  <c r="CJ40"/>
  <c r="CR40"/>
  <c r="CZ40"/>
  <c r="DH40"/>
  <c r="DP40"/>
  <c r="DX40"/>
  <c r="EF40"/>
  <c r="EN40"/>
  <c r="EV40"/>
  <c r="FD40"/>
  <c r="FL40"/>
  <c r="FT40"/>
  <c r="GB40"/>
  <c r="GL40"/>
  <c r="HB40"/>
  <c r="HR40"/>
  <c r="AC41" i="6"/>
  <c r="HB52" i="7"/>
  <c r="HJ52"/>
  <c r="HR52"/>
  <c r="AA53"/>
  <c r="HT53" s="1"/>
  <c r="Y55"/>
  <c r="Z54"/>
  <c r="AB54" s="1"/>
  <c r="T38"/>
  <c r="G38" s="1"/>
  <c r="C39"/>
  <c r="GF52"/>
  <c r="GJ52"/>
  <c r="GN52"/>
  <c r="GR52"/>
  <c r="GV52"/>
  <c r="GZ52"/>
  <c r="HD52"/>
  <c r="HH52"/>
  <c r="HL52"/>
  <c r="HP52"/>
  <c r="HT52"/>
  <c r="AG52"/>
  <c r="AK52"/>
  <c r="AO52"/>
  <c r="AS52"/>
  <c r="AW52"/>
  <c r="BA52"/>
  <c r="BE52"/>
  <c r="BI52"/>
  <c r="BM52"/>
  <c r="BQ52"/>
  <c r="BU52"/>
  <c r="BY52"/>
  <c r="CC52"/>
  <c r="CG52"/>
  <c r="CK52"/>
  <c r="CO52"/>
  <c r="CS52"/>
  <c r="CW52"/>
  <c r="DA52"/>
  <c r="DE52"/>
  <c r="DI52"/>
  <c r="DM52"/>
  <c r="DQ52"/>
  <c r="DU52"/>
  <c r="DY52"/>
  <c r="EC52"/>
  <c r="EG52"/>
  <c r="EK52"/>
  <c r="EO52"/>
  <c r="ES52"/>
  <c r="EW52"/>
  <c r="FA52"/>
  <c r="FE52"/>
  <c r="FI52"/>
  <c r="FM52"/>
  <c r="FQ52"/>
  <c r="FU52"/>
  <c r="FY52"/>
  <c r="GC52"/>
  <c r="GG52"/>
  <c r="GK52"/>
  <c r="GO52"/>
  <c r="GS52"/>
  <c r="GW52"/>
  <c r="HA52"/>
  <c r="HE52"/>
  <c r="HI52"/>
  <c r="HM52"/>
  <c r="HQ52"/>
  <c r="HU52"/>
  <c r="AC51"/>
  <c r="AE52"/>
  <c r="AI52"/>
  <c r="AM52"/>
  <c r="AQ52"/>
  <c r="AU52"/>
  <c r="AY52"/>
  <c r="BC52"/>
  <c r="BG52"/>
  <c r="BK52"/>
  <c r="BO52"/>
  <c r="BS52"/>
  <c r="BW52"/>
  <c r="CA52"/>
  <c r="CE52"/>
  <c r="CI52"/>
  <c r="CM52"/>
  <c r="CQ52"/>
  <c r="CU52"/>
  <c r="CY52"/>
  <c r="DC52"/>
  <c r="DG52"/>
  <c r="DK52"/>
  <c r="DO52"/>
  <c r="DS52"/>
  <c r="DW52"/>
  <c r="EA52"/>
  <c r="EE52"/>
  <c r="EI52"/>
  <c r="EM52"/>
  <c r="EQ52"/>
  <c r="EU52"/>
  <c r="EY52"/>
  <c r="FC52"/>
  <c r="FG52"/>
  <c r="FK52"/>
  <c r="FO52"/>
  <c r="FS52"/>
  <c r="FW52"/>
  <c r="GA52"/>
  <c r="GE52"/>
  <c r="GI52"/>
  <c r="GM52"/>
  <c r="GQ52"/>
  <c r="GU52"/>
  <c r="GY52"/>
  <c r="HC52"/>
  <c r="HG52"/>
  <c r="HK52"/>
  <c r="HO52"/>
  <c r="Z44" i="6"/>
  <c r="AB44" s="1"/>
  <c r="Y45"/>
  <c r="AQ42"/>
  <c r="BG42"/>
  <c r="BW42"/>
  <c r="CM42"/>
  <c r="AG42"/>
  <c r="AW42"/>
  <c r="BM42"/>
  <c r="CC42"/>
  <c r="CU42"/>
  <c r="HO42"/>
  <c r="GY42"/>
  <c r="GI42"/>
  <c r="FS42"/>
  <c r="FC42"/>
  <c r="EM42"/>
  <c r="DW42"/>
  <c r="HP42"/>
  <c r="GZ42"/>
  <c r="GJ42"/>
  <c r="FT42"/>
  <c r="FD42"/>
  <c r="EN42"/>
  <c r="DX42"/>
  <c r="DH42"/>
  <c r="CR42"/>
  <c r="CB42"/>
  <c r="BL42"/>
  <c r="AV42"/>
  <c r="AF42"/>
  <c r="DE42"/>
  <c r="HM42"/>
  <c r="GW42"/>
  <c r="GG42"/>
  <c r="FQ42"/>
  <c r="FA42"/>
  <c r="EK42"/>
  <c r="DU42"/>
  <c r="HN42"/>
  <c r="GX42"/>
  <c r="GH42"/>
  <c r="FR42"/>
  <c r="FB42"/>
  <c r="EL42"/>
  <c r="DV42"/>
  <c r="DF42"/>
  <c r="CP42"/>
  <c r="BZ42"/>
  <c r="BJ42"/>
  <c r="AT42"/>
  <c r="AA43"/>
  <c r="HL43" s="1"/>
  <c r="BJ43"/>
  <c r="AI43"/>
  <c r="AN43"/>
  <c r="BL43"/>
  <c r="AK43"/>
  <c r="AO43"/>
  <c r="AP43"/>
  <c r="BF43"/>
  <c r="BC43"/>
  <c r="AM43"/>
  <c r="AJ43"/>
  <c r="AZ43"/>
  <c r="BI43"/>
  <c r="BM43"/>
  <c r="AG43"/>
  <c r="CG43"/>
  <c r="DY43"/>
  <c r="FE43"/>
  <c r="GK43"/>
  <c r="HK43"/>
  <c r="GF43"/>
  <c r="EZ43"/>
  <c r="DT43"/>
  <c r="CN43"/>
  <c r="BS43"/>
  <c r="CY43"/>
  <c r="EE43"/>
  <c r="FK43"/>
  <c r="GQ43"/>
  <c r="HI43"/>
  <c r="GD43"/>
  <c r="EX43"/>
  <c r="DR43"/>
  <c r="CL43"/>
  <c r="HR43"/>
  <c r="CK43"/>
  <c r="DE43"/>
  <c r="EK43"/>
  <c r="FQ43"/>
  <c r="GW43"/>
  <c r="GZ43"/>
  <c r="FT43"/>
  <c r="EN43"/>
  <c r="DH43"/>
  <c r="CB43"/>
  <c r="CE43"/>
  <c r="DK43"/>
  <c r="EQ43"/>
  <c r="FW43"/>
  <c r="HC43"/>
  <c r="GX43"/>
  <c r="FR43"/>
  <c r="EL43"/>
  <c r="DF43"/>
  <c r="BZ43"/>
  <c r="CC43"/>
  <c r="CW43"/>
  <c r="EG43"/>
  <c r="FM43"/>
  <c r="GS43"/>
  <c r="HD43"/>
  <c r="FX43"/>
  <c r="ER43"/>
  <c r="DL43"/>
  <c r="CF43"/>
  <c r="CA43"/>
  <c r="DG43"/>
  <c r="EM43"/>
  <c r="FC43"/>
  <c r="FS43"/>
  <c r="GI43"/>
  <c r="GY43"/>
  <c r="HQ43"/>
  <c r="HB43"/>
  <c r="GL43"/>
  <c r="FV43"/>
  <c r="FF43"/>
  <c r="EP43"/>
  <c r="DZ43"/>
  <c r="DJ43"/>
  <c r="CT43"/>
  <c r="CD43"/>
  <c r="BN43"/>
  <c r="HH43"/>
  <c r="BU43"/>
  <c r="DA43"/>
  <c r="CO43"/>
  <c r="DM43"/>
  <c r="EC43"/>
  <c r="ES43"/>
  <c r="FI43"/>
  <c r="FY43"/>
  <c r="GO43"/>
  <c r="HE43"/>
  <c r="HG43"/>
  <c r="GR43"/>
  <c r="GB43"/>
  <c r="FL43"/>
  <c r="EV43"/>
  <c r="EF43"/>
  <c r="DP43"/>
  <c r="CZ43"/>
  <c r="CJ43"/>
  <c r="BT43"/>
  <c r="BW43"/>
  <c r="CM43"/>
  <c r="DC43"/>
  <c r="DS43"/>
  <c r="EI43"/>
  <c r="EY43"/>
  <c r="FO43"/>
  <c r="GE43"/>
  <c r="GU43"/>
  <c r="HU43"/>
  <c r="HF43"/>
  <c r="GP43"/>
  <c r="FZ43"/>
  <c r="FJ43"/>
  <c r="ET43"/>
  <c r="ED43"/>
  <c r="DN43"/>
  <c r="CX43"/>
  <c r="CH43"/>
  <c r="AD43"/>
  <c r="HT43"/>
  <c r="BH42"/>
  <c r="AR42"/>
  <c r="CS42"/>
  <c r="DI42"/>
  <c r="HI42"/>
  <c r="GS42"/>
  <c r="GC42"/>
  <c r="FM42"/>
  <c r="EW42"/>
  <c r="EG42"/>
  <c r="DQ42"/>
  <c r="HJ42"/>
  <c r="GT42"/>
  <c r="GD42"/>
  <c r="FN42"/>
  <c r="EX42"/>
  <c r="EH42"/>
  <c r="DR42"/>
  <c r="DB42"/>
  <c r="CL42"/>
  <c r="BV42"/>
  <c r="BF42"/>
  <c r="AP42"/>
  <c r="AI42"/>
  <c r="AY42"/>
  <c r="BO42"/>
  <c r="CE42"/>
  <c r="CY42"/>
  <c r="AO42"/>
  <c r="BE42"/>
  <c r="BU42"/>
  <c r="CK42"/>
  <c r="DK42"/>
  <c r="HG42"/>
  <c r="GQ42"/>
  <c r="GA42"/>
  <c r="FK42"/>
  <c r="EU42"/>
  <c r="EE42"/>
  <c r="DO42"/>
  <c r="HH42"/>
  <c r="GR42"/>
  <c r="GB42"/>
  <c r="FL42"/>
  <c r="EV42"/>
  <c r="EF42"/>
  <c r="DP42"/>
  <c r="CZ42"/>
  <c r="CJ42"/>
  <c r="BT42"/>
  <c r="BD42"/>
  <c r="AN42"/>
  <c r="CW42"/>
  <c r="HU42"/>
  <c r="HE42"/>
  <c r="GO42"/>
  <c r="FY42"/>
  <c r="FI42"/>
  <c r="ES42"/>
  <c r="EC42"/>
  <c r="DM42"/>
  <c r="HF42"/>
  <c r="GP42"/>
  <c r="FZ42"/>
  <c r="FJ42"/>
  <c r="ET42"/>
  <c r="ED42"/>
  <c r="DN42"/>
  <c r="CX42"/>
  <c r="CH42"/>
  <c r="BR42"/>
  <c r="BB42"/>
  <c r="AH42"/>
  <c r="C39"/>
  <c r="T39" s="1"/>
  <c r="G38"/>
  <c r="AK40" i="5"/>
  <c r="GJ40"/>
  <c r="GN40"/>
  <c r="GR40"/>
  <c r="GV40"/>
  <c r="GZ40"/>
  <c r="HD40"/>
  <c r="HH40"/>
  <c r="HL40"/>
  <c r="HP40"/>
  <c r="HT40"/>
  <c r="AG40"/>
  <c r="AO40"/>
  <c r="C38"/>
  <c r="T37"/>
  <c r="G37" s="1"/>
  <c r="AA41"/>
  <c r="Y43"/>
  <c r="Z42"/>
  <c r="AB42" s="1"/>
  <c r="AS40"/>
  <c r="AW40"/>
  <c r="BA40"/>
  <c r="BE40"/>
  <c r="BI40"/>
  <c r="BM40"/>
  <c r="BQ40"/>
  <c r="BU40"/>
  <c r="BY40"/>
  <c r="CC40"/>
  <c r="CG40"/>
  <c r="CK40"/>
  <c r="CO40"/>
  <c r="CS40"/>
  <c r="CW40"/>
  <c r="DA40"/>
  <c r="DE40"/>
  <c r="DI40"/>
  <c r="DM40"/>
  <c r="DQ40"/>
  <c r="DU40"/>
  <c r="DY40"/>
  <c r="EC40"/>
  <c r="EG40"/>
  <c r="EK40"/>
  <c r="EO40"/>
  <c r="ES40"/>
  <c r="EW40"/>
  <c r="FA40"/>
  <c r="FE40"/>
  <c r="FI40"/>
  <c r="FM40"/>
  <c r="FQ40"/>
  <c r="FU40"/>
  <c r="FY40"/>
  <c r="GC40"/>
  <c r="GG40"/>
  <c r="GK40"/>
  <c r="GO40"/>
  <c r="GS40"/>
  <c r="GW40"/>
  <c r="HA40"/>
  <c r="HE40"/>
  <c r="HI40"/>
  <c r="HM40"/>
  <c r="HQ40"/>
  <c r="HU40"/>
  <c r="AC39"/>
  <c r="AB41"/>
  <c r="AE40"/>
  <c r="AI40"/>
  <c r="AM40"/>
  <c r="AQ40"/>
  <c r="AU40"/>
  <c r="AY40"/>
  <c r="BC40"/>
  <c r="BG40"/>
  <c r="BK40"/>
  <c r="BO40"/>
  <c r="BS40"/>
  <c r="BW40"/>
  <c r="CA40"/>
  <c r="CE40"/>
  <c r="CI40"/>
  <c r="CM40"/>
  <c r="CQ40"/>
  <c r="CU40"/>
  <c r="CY40"/>
  <c r="DC40"/>
  <c r="DG40"/>
  <c r="DK40"/>
  <c r="DO40"/>
  <c r="DS40"/>
  <c r="DW40"/>
  <c r="EA40"/>
  <c r="EE40"/>
  <c r="EI40"/>
  <c r="EM40"/>
  <c r="EQ40"/>
  <c r="EU40"/>
  <c r="EY40"/>
  <c r="FC40"/>
  <c r="FG40"/>
  <c r="FK40"/>
  <c r="FO40"/>
  <c r="FS40"/>
  <c r="FW40"/>
  <c r="GA40"/>
  <c r="GE40"/>
  <c r="GI40"/>
  <c r="GM40"/>
  <c r="GQ40"/>
  <c r="GU40"/>
  <c r="GY40"/>
  <c r="HC40"/>
  <c r="HG40"/>
  <c r="HK40"/>
  <c r="HO40"/>
  <c r="IB31" i="1"/>
  <c r="IC31" s="1"/>
  <c r="II32"/>
  <c r="IA32" s="1"/>
  <c r="IH33"/>
  <c r="IG34"/>
  <c r="IJ32"/>
  <c r="HR87"/>
  <c r="AC86"/>
  <c r="AE87"/>
  <c r="AM87"/>
  <c r="AU87"/>
  <c r="BC87"/>
  <c r="BK87"/>
  <c r="BS87"/>
  <c r="CA87"/>
  <c r="AG87"/>
  <c r="AK87"/>
  <c r="AO87"/>
  <c r="AS87"/>
  <c r="AW87"/>
  <c r="BA87"/>
  <c r="BE87"/>
  <c r="BI87"/>
  <c r="BM87"/>
  <c r="BQ87"/>
  <c r="BU87"/>
  <c r="BY87"/>
  <c r="CC87"/>
  <c r="CG87"/>
  <c r="CK87"/>
  <c r="CO87"/>
  <c r="CS87"/>
  <c r="CW87"/>
  <c r="DA87"/>
  <c r="DE87"/>
  <c r="DI87"/>
  <c r="DM87"/>
  <c r="DQ87"/>
  <c r="DU87"/>
  <c r="DY87"/>
  <c r="EC87"/>
  <c r="EG87"/>
  <c r="EK87"/>
  <c r="EO87"/>
  <c r="ES87"/>
  <c r="EW87"/>
  <c r="FA87"/>
  <c r="AF87"/>
  <c r="AJ87"/>
  <c r="AN87"/>
  <c r="AR87"/>
  <c r="AV87"/>
  <c r="AZ87"/>
  <c r="BD87"/>
  <c r="BH87"/>
  <c r="BL87"/>
  <c r="BP87"/>
  <c r="BT87"/>
  <c r="BX87"/>
  <c r="CB87"/>
  <c r="CF87"/>
  <c r="CJ87"/>
  <c r="CN87"/>
  <c r="CR87"/>
  <c r="CV87"/>
  <c r="CZ87"/>
  <c r="DD87"/>
  <c r="DH87"/>
  <c r="DL87"/>
  <c r="DP87"/>
  <c r="DT87"/>
  <c r="DX87"/>
  <c r="EB87"/>
  <c r="EF87"/>
  <c r="EJ87"/>
  <c r="EN87"/>
  <c r="ER87"/>
  <c r="EV87"/>
  <c r="EZ87"/>
  <c r="FC87"/>
  <c r="FG87"/>
  <c r="FK87"/>
  <c r="FO87"/>
  <c r="FS87"/>
  <c r="FW87"/>
  <c r="GA87"/>
  <c r="GE87"/>
  <c r="GI87"/>
  <c r="GM87"/>
  <c r="GQ87"/>
  <c r="GU87"/>
  <c r="GY87"/>
  <c r="HC87"/>
  <c r="HG87"/>
  <c r="HK87"/>
  <c r="HO87"/>
  <c r="HS87"/>
  <c r="FD87"/>
  <c r="FH87"/>
  <c r="FL87"/>
  <c r="FP87"/>
  <c r="FT87"/>
  <c r="FX87"/>
  <c r="GB87"/>
  <c r="GF87"/>
  <c r="GJ87"/>
  <c r="GN87"/>
  <c r="GR87"/>
  <c r="GV87"/>
  <c r="GZ87"/>
  <c r="HD87"/>
  <c r="HH87"/>
  <c r="HL87"/>
  <c r="HP87"/>
  <c r="HT87"/>
  <c r="AI87"/>
  <c r="AQ87"/>
  <c r="AY87"/>
  <c r="BG87"/>
  <c r="BO87"/>
  <c r="BW87"/>
  <c r="CE87"/>
  <c r="CI87"/>
  <c r="CM87"/>
  <c r="CQ87"/>
  <c r="CU87"/>
  <c r="CY87"/>
  <c r="DC87"/>
  <c r="DG87"/>
  <c r="DK87"/>
  <c r="DO87"/>
  <c r="DS87"/>
  <c r="DW87"/>
  <c r="EA87"/>
  <c r="EE87"/>
  <c r="EI87"/>
  <c r="EM87"/>
  <c r="EQ87"/>
  <c r="EU87"/>
  <c r="EY87"/>
  <c r="AD87"/>
  <c r="AH87"/>
  <c r="AL87"/>
  <c r="AP87"/>
  <c r="AT87"/>
  <c r="AX87"/>
  <c r="BB87"/>
  <c r="BF87"/>
  <c r="BJ87"/>
  <c r="BN87"/>
  <c r="BR87"/>
  <c r="BV87"/>
  <c r="BZ87"/>
  <c r="CD87"/>
  <c r="CH87"/>
  <c r="CL87"/>
  <c r="CP87"/>
  <c r="CT87"/>
  <c r="CX87"/>
  <c r="DB87"/>
  <c r="DF87"/>
  <c r="DJ87"/>
  <c r="DN87"/>
  <c r="DR87"/>
  <c r="DV87"/>
  <c r="DZ87"/>
  <c r="ED87"/>
  <c r="EH87"/>
  <c r="EL87"/>
  <c r="EP87"/>
  <c r="ET87"/>
  <c r="EX87"/>
  <c r="FB87"/>
  <c r="FE87"/>
  <c r="FI87"/>
  <c r="FM87"/>
  <c r="FQ87"/>
  <c r="FU87"/>
  <c r="FY87"/>
  <c r="GC87"/>
  <c r="GG87"/>
  <c r="GK87"/>
  <c r="GO87"/>
  <c r="GS87"/>
  <c r="GW87"/>
  <c r="HA87"/>
  <c r="HE87"/>
  <c r="HI87"/>
  <c r="HM87"/>
  <c r="HQ87"/>
  <c r="HU87"/>
  <c r="FF87"/>
  <c r="FJ87"/>
  <c r="FN87"/>
  <c r="FR87"/>
  <c r="FV87"/>
  <c r="FZ87"/>
  <c r="GD87"/>
  <c r="GH87"/>
  <c r="GL87"/>
  <c r="GP87"/>
  <c r="GT87"/>
  <c r="GX87"/>
  <c r="HB87"/>
  <c r="HF87"/>
  <c r="HJ87"/>
  <c r="HN87"/>
  <c r="C44"/>
  <c r="T44" s="1"/>
  <c r="G44" s="1"/>
  <c r="AA88"/>
  <c r="AB88"/>
  <c r="Z89"/>
  <c r="CQ43" i="6" l="1"/>
  <c r="CV43"/>
  <c r="FH43"/>
  <c r="HS43"/>
  <c r="EW43"/>
  <c r="BQ43"/>
  <c r="CP43"/>
  <c r="FB43"/>
  <c r="HM43"/>
  <c r="FG43"/>
  <c r="CU43"/>
  <c r="CR43"/>
  <c r="FD43"/>
  <c r="HO43"/>
  <c r="FA43"/>
  <c r="BY43"/>
  <c r="BV43"/>
  <c r="EH43"/>
  <c r="GT43"/>
  <c r="GA43"/>
  <c r="DO43"/>
  <c r="BX43"/>
  <c r="EJ43"/>
  <c r="GV43"/>
  <c r="FU43"/>
  <c r="DI43"/>
  <c r="AW43"/>
  <c r="BH43"/>
  <c r="AE43"/>
  <c r="BK43"/>
  <c r="AH43"/>
  <c r="BA43"/>
  <c r="AF43"/>
  <c r="AT43"/>
  <c r="DW43"/>
  <c r="BP43"/>
  <c r="EB43"/>
  <c r="GN43"/>
  <c r="GC43"/>
  <c r="DQ43"/>
  <c r="HN43"/>
  <c r="DV43"/>
  <c r="GH43"/>
  <c r="GM43"/>
  <c r="EA43"/>
  <c r="BO43"/>
  <c r="DX43"/>
  <c r="GJ43"/>
  <c r="GG43"/>
  <c r="DU43"/>
  <c r="HP43"/>
  <c r="DB43"/>
  <c r="FN43"/>
  <c r="HJ43"/>
  <c r="EU43"/>
  <c r="CI43"/>
  <c r="DD43"/>
  <c r="FP43"/>
  <c r="HA43"/>
  <c r="EO43"/>
  <c r="CS43"/>
  <c r="AS43"/>
  <c r="AR43"/>
  <c r="AU43"/>
  <c r="AX43"/>
  <c r="BE43"/>
  <c r="BD43"/>
  <c r="AY43"/>
  <c r="AV43"/>
  <c r="AQ43"/>
  <c r="BB43"/>
  <c r="BR43"/>
  <c r="BG43"/>
  <c r="AL43"/>
  <c r="T23" i="1"/>
  <c r="G23" s="1"/>
  <c r="T41"/>
  <c r="G41" s="1"/>
  <c r="T42"/>
  <c r="G42" s="1"/>
  <c r="AC42" i="6"/>
  <c r="AC52" i="7"/>
  <c r="AE53"/>
  <c r="AI53"/>
  <c r="AM53"/>
  <c r="AQ53"/>
  <c r="AU53"/>
  <c r="AY53"/>
  <c r="BC53"/>
  <c r="BG53"/>
  <c r="BK53"/>
  <c r="BO53"/>
  <c r="BS53"/>
  <c r="BW53"/>
  <c r="CA53"/>
  <c r="CE53"/>
  <c r="CI53"/>
  <c r="CM53"/>
  <c r="CQ53"/>
  <c r="CU53"/>
  <c r="CY53"/>
  <c r="DC53"/>
  <c r="DG53"/>
  <c r="DK53"/>
  <c r="DO53"/>
  <c r="DS53"/>
  <c r="DW53"/>
  <c r="EA53"/>
  <c r="EE53"/>
  <c r="EI53"/>
  <c r="EM53"/>
  <c r="EQ53"/>
  <c r="EU53"/>
  <c r="EY53"/>
  <c r="FC53"/>
  <c r="FG53"/>
  <c r="FK53"/>
  <c r="FO53"/>
  <c r="FS53"/>
  <c r="FW53"/>
  <c r="GA53"/>
  <c r="GE53"/>
  <c r="GI53"/>
  <c r="GM53"/>
  <c r="GQ53"/>
  <c r="GU53"/>
  <c r="GY53"/>
  <c r="HC53"/>
  <c r="HG53"/>
  <c r="HK53"/>
  <c r="HO53"/>
  <c r="HS53"/>
  <c r="AD53"/>
  <c r="AH53"/>
  <c r="AL53"/>
  <c r="AP53"/>
  <c r="AT53"/>
  <c r="AX53"/>
  <c r="BB53"/>
  <c r="BF53"/>
  <c r="BJ53"/>
  <c r="BN53"/>
  <c r="BR53"/>
  <c r="BV53"/>
  <c r="BZ53"/>
  <c r="CD53"/>
  <c r="CH53"/>
  <c r="CL53"/>
  <c r="CP53"/>
  <c r="CT53"/>
  <c r="CX53"/>
  <c r="DB53"/>
  <c r="DF53"/>
  <c r="DJ53"/>
  <c r="DN53"/>
  <c r="DR53"/>
  <c r="DV53"/>
  <c r="DZ53"/>
  <c r="ED53"/>
  <c r="EH53"/>
  <c r="EL53"/>
  <c r="EP53"/>
  <c r="ET53"/>
  <c r="EX53"/>
  <c r="FB53"/>
  <c r="FF53"/>
  <c r="FJ53"/>
  <c r="FN53"/>
  <c r="FR53"/>
  <c r="FV53"/>
  <c r="FZ53"/>
  <c r="GD53"/>
  <c r="GH53"/>
  <c r="GL53"/>
  <c r="GP53"/>
  <c r="GT53"/>
  <c r="GX53"/>
  <c r="HB53"/>
  <c r="HF53"/>
  <c r="HJ53"/>
  <c r="HN53"/>
  <c r="HR53"/>
  <c r="C40"/>
  <c r="T39"/>
  <c r="G39" s="1"/>
  <c r="AA54"/>
  <c r="HS54" s="1"/>
  <c r="Y56"/>
  <c r="Z55"/>
  <c r="AB55" s="1"/>
  <c r="AG53"/>
  <c r="AK53"/>
  <c r="AO53"/>
  <c r="AS53"/>
  <c r="AW53"/>
  <c r="BA53"/>
  <c r="BE53"/>
  <c r="BI53"/>
  <c r="BM53"/>
  <c r="BQ53"/>
  <c r="BU53"/>
  <c r="BY53"/>
  <c r="CC53"/>
  <c r="CG53"/>
  <c r="CK53"/>
  <c r="CO53"/>
  <c r="CS53"/>
  <c r="CW53"/>
  <c r="DA53"/>
  <c r="DE53"/>
  <c r="DI53"/>
  <c r="DM53"/>
  <c r="DQ53"/>
  <c r="DU53"/>
  <c r="DY53"/>
  <c r="EC53"/>
  <c r="EG53"/>
  <c r="EK53"/>
  <c r="EO53"/>
  <c r="ES53"/>
  <c r="EW53"/>
  <c r="FA53"/>
  <c r="FE53"/>
  <c r="FI53"/>
  <c r="FM53"/>
  <c r="FQ53"/>
  <c r="FU53"/>
  <c r="FY53"/>
  <c r="GC53"/>
  <c r="GG53"/>
  <c r="GK53"/>
  <c r="GO53"/>
  <c r="GS53"/>
  <c r="GW53"/>
  <c r="HA53"/>
  <c r="HE53"/>
  <c r="HI53"/>
  <c r="HM53"/>
  <c r="HQ53"/>
  <c r="HU53"/>
  <c r="AF53"/>
  <c r="AJ53"/>
  <c r="AN53"/>
  <c r="AR53"/>
  <c r="AV53"/>
  <c r="AZ53"/>
  <c r="BD53"/>
  <c r="BH53"/>
  <c r="BL53"/>
  <c r="BP53"/>
  <c r="BT53"/>
  <c r="BX53"/>
  <c r="CB53"/>
  <c r="CF53"/>
  <c r="CJ53"/>
  <c r="CN53"/>
  <c r="CR53"/>
  <c r="CV53"/>
  <c r="CZ53"/>
  <c r="DD53"/>
  <c r="DH53"/>
  <c r="DL53"/>
  <c r="DP53"/>
  <c r="DT53"/>
  <c r="DX53"/>
  <c r="EB53"/>
  <c r="EF53"/>
  <c r="EJ53"/>
  <c r="EN53"/>
  <c r="ER53"/>
  <c r="EV53"/>
  <c r="EZ53"/>
  <c r="FD53"/>
  <c r="FH53"/>
  <c r="FL53"/>
  <c r="FP53"/>
  <c r="FT53"/>
  <c r="FX53"/>
  <c r="GB53"/>
  <c r="GF53"/>
  <c r="GJ53"/>
  <c r="GN53"/>
  <c r="GR53"/>
  <c r="GV53"/>
  <c r="GZ53"/>
  <c r="HD53"/>
  <c r="HH53"/>
  <c r="HL53"/>
  <c r="HP53"/>
  <c r="AA44" i="6"/>
  <c r="AG44" s="1"/>
  <c r="AP44"/>
  <c r="AR44"/>
  <c r="BE44"/>
  <c r="AL44"/>
  <c r="AF44"/>
  <c r="BL44"/>
  <c r="HP44"/>
  <c r="GJ44"/>
  <c r="FD44"/>
  <c r="DX44"/>
  <c r="CR44"/>
  <c r="HF44"/>
  <c r="FZ44"/>
  <c r="ET44"/>
  <c r="DN44"/>
  <c r="CH44"/>
  <c r="BU44"/>
  <c r="HL44"/>
  <c r="GF44"/>
  <c r="EZ44"/>
  <c r="DT44"/>
  <c r="CN44"/>
  <c r="HR44"/>
  <c r="GL44"/>
  <c r="FF44"/>
  <c r="DZ44"/>
  <c r="CT44"/>
  <c r="BN44"/>
  <c r="HS44"/>
  <c r="HC44"/>
  <c r="GM44"/>
  <c r="FW44"/>
  <c r="FG44"/>
  <c r="EQ44"/>
  <c r="EA44"/>
  <c r="DK44"/>
  <c r="CU44"/>
  <c r="BW44"/>
  <c r="HI44"/>
  <c r="GS44"/>
  <c r="GC44"/>
  <c r="FM44"/>
  <c r="EW44"/>
  <c r="EG44"/>
  <c r="DQ44"/>
  <c r="DA44"/>
  <c r="CI44"/>
  <c r="BC44"/>
  <c r="HH44"/>
  <c r="GB44"/>
  <c r="EV44"/>
  <c r="DP44"/>
  <c r="CJ44"/>
  <c r="HN44"/>
  <c r="GH44"/>
  <c r="FB44"/>
  <c r="DV44"/>
  <c r="CP44"/>
  <c r="CC44"/>
  <c r="HD44"/>
  <c r="FX44"/>
  <c r="ER44"/>
  <c r="DL44"/>
  <c r="CF44"/>
  <c r="HJ44"/>
  <c r="GD44"/>
  <c r="EX44"/>
  <c r="DR44"/>
  <c r="CL44"/>
  <c r="BQ44"/>
  <c r="HO44"/>
  <c r="GY44"/>
  <c r="GI44"/>
  <c r="FK44"/>
  <c r="EU44"/>
  <c r="EE44"/>
  <c r="DO44"/>
  <c r="CY44"/>
  <c r="CE44"/>
  <c r="AY44"/>
  <c r="HU44"/>
  <c r="HE44"/>
  <c r="GO44"/>
  <c r="FY44"/>
  <c r="FI44"/>
  <c r="ES44"/>
  <c r="EC44"/>
  <c r="DM44"/>
  <c r="CW44"/>
  <c r="CA44"/>
  <c r="AU44"/>
  <c r="GZ44"/>
  <c r="FT44"/>
  <c r="EN44"/>
  <c r="DH44"/>
  <c r="CB44"/>
  <c r="GP44"/>
  <c r="FJ44"/>
  <c r="ED44"/>
  <c r="CX44"/>
  <c r="BR44"/>
  <c r="CK44"/>
  <c r="GV44"/>
  <c r="FP44"/>
  <c r="EJ44"/>
  <c r="DD44"/>
  <c r="BX44"/>
  <c r="HB44"/>
  <c r="FV44"/>
  <c r="EP44"/>
  <c r="DJ44"/>
  <c r="CD44"/>
  <c r="BY44"/>
  <c r="HK44"/>
  <c r="GU44"/>
  <c r="GE44"/>
  <c r="FO44"/>
  <c r="EY44"/>
  <c r="EI44"/>
  <c r="DS44"/>
  <c r="DC44"/>
  <c r="CM44"/>
  <c r="HQ44"/>
  <c r="HA44"/>
  <c r="GK44"/>
  <c r="FU44"/>
  <c r="FE44"/>
  <c r="EO44"/>
  <c r="DY44"/>
  <c r="DI44"/>
  <c r="CS44"/>
  <c r="BS44"/>
  <c r="AM44"/>
  <c r="GR44"/>
  <c r="FL44"/>
  <c r="EF44"/>
  <c r="CZ44"/>
  <c r="BT44"/>
  <c r="GX44"/>
  <c r="FR44"/>
  <c r="EL44"/>
  <c r="DF44"/>
  <c r="BZ44"/>
  <c r="HT44"/>
  <c r="GN44"/>
  <c r="FH44"/>
  <c r="EB44"/>
  <c r="CV44"/>
  <c r="BP44"/>
  <c r="GT44"/>
  <c r="FN44"/>
  <c r="EH44"/>
  <c r="DB44"/>
  <c r="BV44"/>
  <c r="CG44"/>
  <c r="HG44"/>
  <c r="GQ44"/>
  <c r="GA44"/>
  <c r="FC44"/>
  <c r="EM44"/>
  <c r="DW44"/>
  <c r="DG44"/>
  <c r="CQ44"/>
  <c r="BO44"/>
  <c r="AI44"/>
  <c r="HM44"/>
  <c r="GW44"/>
  <c r="GG44"/>
  <c r="FQ44"/>
  <c r="FA44"/>
  <c r="EK44"/>
  <c r="DU44"/>
  <c r="DE44"/>
  <c r="CO44"/>
  <c r="BK44"/>
  <c r="AE44"/>
  <c r="FS44"/>
  <c r="Z45"/>
  <c r="Y46"/>
  <c r="G39"/>
  <c r="C40"/>
  <c r="T40" s="1"/>
  <c r="AC40" i="5"/>
  <c r="HT41"/>
  <c r="AE41"/>
  <c r="AI41"/>
  <c r="AM41"/>
  <c r="AQ41"/>
  <c r="AU41"/>
  <c r="AY41"/>
  <c r="BC41"/>
  <c r="BG41"/>
  <c r="BK41"/>
  <c r="BO41"/>
  <c r="BS41"/>
  <c r="BW41"/>
  <c r="CA41"/>
  <c r="CE41"/>
  <c r="CI41"/>
  <c r="CM41"/>
  <c r="CQ41"/>
  <c r="CU41"/>
  <c r="CY41"/>
  <c r="DC41"/>
  <c r="DG41"/>
  <c r="DK41"/>
  <c r="DO41"/>
  <c r="DS41"/>
  <c r="DW41"/>
  <c r="EA41"/>
  <c r="EE41"/>
  <c r="EI41"/>
  <c r="EM41"/>
  <c r="EQ41"/>
  <c r="EU41"/>
  <c r="EY41"/>
  <c r="FC41"/>
  <c r="FG41"/>
  <c r="FK41"/>
  <c r="FO41"/>
  <c r="FS41"/>
  <c r="FW41"/>
  <c r="GA41"/>
  <c r="GE41"/>
  <c r="GI41"/>
  <c r="GM41"/>
  <c r="GQ41"/>
  <c r="GU41"/>
  <c r="GY41"/>
  <c r="HC41"/>
  <c r="HG41"/>
  <c r="HK41"/>
  <c r="HO41"/>
  <c r="HS41"/>
  <c r="AD41"/>
  <c r="AH41"/>
  <c r="AL41"/>
  <c r="AP41"/>
  <c r="AT41"/>
  <c r="AX41"/>
  <c r="BB41"/>
  <c r="BF41"/>
  <c r="BJ41"/>
  <c r="BN41"/>
  <c r="BR41"/>
  <c r="BV41"/>
  <c r="BZ41"/>
  <c r="CD41"/>
  <c r="CH41"/>
  <c r="CL41"/>
  <c r="CP41"/>
  <c r="CT41"/>
  <c r="CX41"/>
  <c r="DB41"/>
  <c r="DF41"/>
  <c r="DJ41"/>
  <c r="DN41"/>
  <c r="DR41"/>
  <c r="DV41"/>
  <c r="DZ41"/>
  <c r="ED41"/>
  <c r="EH41"/>
  <c r="EL41"/>
  <c r="EP41"/>
  <c r="ET41"/>
  <c r="EX41"/>
  <c r="FB41"/>
  <c r="FF41"/>
  <c r="FJ41"/>
  <c r="FN41"/>
  <c r="FR41"/>
  <c r="FV41"/>
  <c r="FZ41"/>
  <c r="GD41"/>
  <c r="GH41"/>
  <c r="GL41"/>
  <c r="GP41"/>
  <c r="GT41"/>
  <c r="GX41"/>
  <c r="HB41"/>
  <c r="HF41"/>
  <c r="HJ41"/>
  <c r="HN41"/>
  <c r="HR41"/>
  <c r="AA42"/>
  <c r="HS42" s="1"/>
  <c r="GP42"/>
  <c r="FJ42"/>
  <c r="ED42"/>
  <c r="DF42"/>
  <c r="CP42"/>
  <c r="CH42"/>
  <c r="BZ42"/>
  <c r="BV42"/>
  <c r="BR42"/>
  <c r="BN42"/>
  <c r="BJ42"/>
  <c r="BF42"/>
  <c r="BB42"/>
  <c r="AX42"/>
  <c r="AT42"/>
  <c r="AP42"/>
  <c r="AL42"/>
  <c r="AH42"/>
  <c r="AD42"/>
  <c r="Y44"/>
  <c r="Z43"/>
  <c r="AB43" s="1"/>
  <c r="T38"/>
  <c r="G38" s="1"/>
  <c r="C39"/>
  <c r="AG41"/>
  <c r="AK41"/>
  <c r="AO41"/>
  <c r="AS41"/>
  <c r="AW41"/>
  <c r="BA41"/>
  <c r="BE41"/>
  <c r="BI41"/>
  <c r="BM41"/>
  <c r="BQ41"/>
  <c r="BU41"/>
  <c r="BY41"/>
  <c r="CC41"/>
  <c r="CG41"/>
  <c r="CK41"/>
  <c r="CO41"/>
  <c r="CS41"/>
  <c r="CW41"/>
  <c r="DA41"/>
  <c r="DE41"/>
  <c r="DI41"/>
  <c r="DM41"/>
  <c r="DQ41"/>
  <c r="DU41"/>
  <c r="DY41"/>
  <c r="EC41"/>
  <c r="EG41"/>
  <c r="EK41"/>
  <c r="EO41"/>
  <c r="ES41"/>
  <c r="EW41"/>
  <c r="FA41"/>
  <c r="FE41"/>
  <c r="FI41"/>
  <c r="FM41"/>
  <c r="FQ41"/>
  <c r="FU41"/>
  <c r="FY41"/>
  <c r="GC41"/>
  <c r="GG41"/>
  <c r="GK41"/>
  <c r="GO41"/>
  <c r="GS41"/>
  <c r="GW41"/>
  <c r="HA41"/>
  <c r="HE41"/>
  <c r="HI41"/>
  <c r="HM41"/>
  <c r="HQ41"/>
  <c r="HU41"/>
  <c r="AF41"/>
  <c r="AJ41"/>
  <c r="AN41"/>
  <c r="AR41"/>
  <c r="AV41"/>
  <c r="AZ41"/>
  <c r="BD41"/>
  <c r="BH41"/>
  <c r="BL41"/>
  <c r="BP41"/>
  <c r="BT41"/>
  <c r="BX41"/>
  <c r="CB41"/>
  <c r="CF41"/>
  <c r="CJ41"/>
  <c r="CN41"/>
  <c r="CR41"/>
  <c r="CV41"/>
  <c r="CZ41"/>
  <c r="DD41"/>
  <c r="DH41"/>
  <c r="DL41"/>
  <c r="DP41"/>
  <c r="DT41"/>
  <c r="DX41"/>
  <c r="EB41"/>
  <c r="EF41"/>
  <c r="EJ41"/>
  <c r="EN41"/>
  <c r="ER41"/>
  <c r="EV41"/>
  <c r="EZ41"/>
  <c r="FD41"/>
  <c r="FH41"/>
  <c r="FL41"/>
  <c r="FP41"/>
  <c r="FT41"/>
  <c r="FX41"/>
  <c r="GB41"/>
  <c r="GF41"/>
  <c r="GJ41"/>
  <c r="GN41"/>
  <c r="GR41"/>
  <c r="GV41"/>
  <c r="GZ41"/>
  <c r="HD41"/>
  <c r="HH41"/>
  <c r="HL41"/>
  <c r="HP41"/>
  <c r="IB32" i="1"/>
  <c r="IC32" s="1"/>
  <c r="IH34"/>
  <c r="IJ34" s="1"/>
  <c r="IG35"/>
  <c r="II33"/>
  <c r="IA33" s="1"/>
  <c r="IJ33"/>
  <c r="HS88"/>
  <c r="AC87"/>
  <c r="AG88"/>
  <c r="AK88"/>
  <c r="AO88"/>
  <c r="AS88"/>
  <c r="AW88"/>
  <c r="BA88"/>
  <c r="BE88"/>
  <c r="BI88"/>
  <c r="BM88"/>
  <c r="BQ88"/>
  <c r="BU88"/>
  <c r="BY88"/>
  <c r="CC88"/>
  <c r="CG88"/>
  <c r="CK88"/>
  <c r="CO88"/>
  <c r="CS88"/>
  <c r="CW88"/>
  <c r="DA88"/>
  <c r="DE88"/>
  <c r="DI88"/>
  <c r="DM88"/>
  <c r="DQ88"/>
  <c r="DU88"/>
  <c r="DY88"/>
  <c r="EC88"/>
  <c r="EG88"/>
  <c r="EK88"/>
  <c r="EO88"/>
  <c r="ES88"/>
  <c r="EW88"/>
  <c r="FA88"/>
  <c r="AF88"/>
  <c r="AJ88"/>
  <c r="AN88"/>
  <c r="AR88"/>
  <c r="AV88"/>
  <c r="AZ88"/>
  <c r="BD88"/>
  <c r="BH88"/>
  <c r="BL88"/>
  <c r="BP88"/>
  <c r="BT88"/>
  <c r="BX88"/>
  <c r="CB88"/>
  <c r="CF88"/>
  <c r="CJ88"/>
  <c r="CN88"/>
  <c r="CR88"/>
  <c r="CV88"/>
  <c r="CZ88"/>
  <c r="DD88"/>
  <c r="DH88"/>
  <c r="DL88"/>
  <c r="DP88"/>
  <c r="DT88"/>
  <c r="DX88"/>
  <c r="EB88"/>
  <c r="EF88"/>
  <c r="EJ88"/>
  <c r="EN88"/>
  <c r="ER88"/>
  <c r="EV88"/>
  <c r="EZ88"/>
  <c r="FD88"/>
  <c r="FH88"/>
  <c r="FL88"/>
  <c r="FP88"/>
  <c r="FT88"/>
  <c r="FX88"/>
  <c r="GB88"/>
  <c r="GF88"/>
  <c r="GJ88"/>
  <c r="GN88"/>
  <c r="GR88"/>
  <c r="GV88"/>
  <c r="GZ88"/>
  <c r="HD88"/>
  <c r="HH88"/>
  <c r="HL88"/>
  <c r="HP88"/>
  <c r="HT88"/>
  <c r="FE88"/>
  <c r="FI88"/>
  <c r="FM88"/>
  <c r="FQ88"/>
  <c r="FU88"/>
  <c r="FY88"/>
  <c r="GC88"/>
  <c r="GG88"/>
  <c r="GK88"/>
  <c r="GO88"/>
  <c r="GS88"/>
  <c r="GW88"/>
  <c r="HA88"/>
  <c r="HE88"/>
  <c r="HI88"/>
  <c r="HM88"/>
  <c r="HQ88"/>
  <c r="HU88"/>
  <c r="AE88"/>
  <c r="AI88"/>
  <c r="AM88"/>
  <c r="AQ88"/>
  <c r="AU88"/>
  <c r="AY88"/>
  <c r="BC88"/>
  <c r="BG88"/>
  <c r="BK88"/>
  <c r="BO88"/>
  <c r="BS88"/>
  <c r="BW88"/>
  <c r="CA88"/>
  <c r="CE88"/>
  <c r="CI88"/>
  <c r="CM88"/>
  <c r="CQ88"/>
  <c r="CU88"/>
  <c r="CY88"/>
  <c r="DC88"/>
  <c r="DG88"/>
  <c r="DK88"/>
  <c r="DO88"/>
  <c r="DS88"/>
  <c r="DW88"/>
  <c r="EA88"/>
  <c r="EE88"/>
  <c r="EI88"/>
  <c r="EM88"/>
  <c r="EQ88"/>
  <c r="EU88"/>
  <c r="EY88"/>
  <c r="AD88"/>
  <c r="AH88"/>
  <c r="AL88"/>
  <c r="AP88"/>
  <c r="AT88"/>
  <c r="AX88"/>
  <c r="BB88"/>
  <c r="BF88"/>
  <c r="BJ88"/>
  <c r="BN88"/>
  <c r="BR88"/>
  <c r="BV88"/>
  <c r="BZ88"/>
  <c r="CD88"/>
  <c r="CH88"/>
  <c r="CL88"/>
  <c r="CP88"/>
  <c r="CT88"/>
  <c r="CX88"/>
  <c r="DB88"/>
  <c r="DF88"/>
  <c r="DJ88"/>
  <c r="DN88"/>
  <c r="DR88"/>
  <c r="DV88"/>
  <c r="DZ88"/>
  <c r="ED88"/>
  <c r="EH88"/>
  <c r="EL88"/>
  <c r="EP88"/>
  <c r="ET88"/>
  <c r="EX88"/>
  <c r="FB88"/>
  <c r="FF88"/>
  <c r="FJ88"/>
  <c r="FN88"/>
  <c r="FR88"/>
  <c r="FV88"/>
  <c r="FZ88"/>
  <c r="GD88"/>
  <c r="GH88"/>
  <c r="GL88"/>
  <c r="GP88"/>
  <c r="GT88"/>
  <c r="GX88"/>
  <c r="HB88"/>
  <c r="HF88"/>
  <c r="HJ88"/>
  <c r="HN88"/>
  <c r="HR88"/>
  <c r="FC88"/>
  <c r="FG88"/>
  <c r="FK88"/>
  <c r="FO88"/>
  <c r="FS88"/>
  <c r="FW88"/>
  <c r="GA88"/>
  <c r="GE88"/>
  <c r="GI88"/>
  <c r="GM88"/>
  <c r="GQ88"/>
  <c r="GU88"/>
  <c r="GY88"/>
  <c r="HC88"/>
  <c r="HG88"/>
  <c r="HK88"/>
  <c r="HO88"/>
  <c r="C45"/>
  <c r="T45" s="1"/>
  <c r="G45" s="1"/>
  <c r="AA89"/>
  <c r="AB89"/>
  <c r="Z90"/>
  <c r="T38" l="1"/>
  <c r="G38" s="1"/>
  <c r="T40"/>
  <c r="G40" s="1"/>
  <c r="T39"/>
  <c r="G39" s="1"/>
  <c r="T33"/>
  <c r="G33" s="1"/>
  <c r="T37"/>
  <c r="G37" s="1"/>
  <c r="T36"/>
  <c r="G36" s="1"/>
  <c r="T34"/>
  <c r="G34" s="1"/>
  <c r="T35"/>
  <c r="G35" s="1"/>
  <c r="AC43" i="6"/>
  <c r="T30" i="1"/>
  <c r="G30" s="1"/>
  <c r="T29"/>
  <c r="G29" s="1"/>
  <c r="T31"/>
  <c r="G31" s="1"/>
  <c r="T32"/>
  <c r="G32" s="1"/>
  <c r="BH54" i="7"/>
  <c r="DT54"/>
  <c r="CN54"/>
  <c r="BX54"/>
  <c r="EJ54"/>
  <c r="AR54"/>
  <c r="DD54"/>
  <c r="T24" i="1"/>
  <c r="G24" s="1"/>
  <c r="T28"/>
  <c r="G28" s="1"/>
  <c r="T22"/>
  <c r="G22" s="1"/>
  <c r="T26"/>
  <c r="G26" s="1"/>
  <c r="T21"/>
  <c r="G21" s="1"/>
  <c r="T27"/>
  <c r="G27" s="1"/>
  <c r="T25"/>
  <c r="G25" s="1"/>
  <c r="BA44" i="6"/>
  <c r="AJ54" i="7"/>
  <c r="AZ54"/>
  <c r="BP54"/>
  <c r="CF54"/>
  <c r="CV54"/>
  <c r="DL54"/>
  <c r="EB54"/>
  <c r="ER54"/>
  <c r="FR54"/>
  <c r="GX54"/>
  <c r="GH54"/>
  <c r="AN54"/>
  <c r="BD54"/>
  <c r="BT54"/>
  <c r="CJ54"/>
  <c r="CZ54"/>
  <c r="DP54"/>
  <c r="EF54"/>
  <c r="EV54"/>
  <c r="FZ54"/>
  <c r="HF54"/>
  <c r="FB54"/>
  <c r="AF54"/>
  <c r="AV54"/>
  <c r="BL54"/>
  <c r="CB54"/>
  <c r="CR54"/>
  <c r="DH54"/>
  <c r="DX54"/>
  <c r="EN54"/>
  <c r="FJ54"/>
  <c r="GP54"/>
  <c r="AH54"/>
  <c r="AP54"/>
  <c r="AX54"/>
  <c r="BF54"/>
  <c r="BN54"/>
  <c r="BV54"/>
  <c r="CD54"/>
  <c r="CL54"/>
  <c r="CT54"/>
  <c r="DB54"/>
  <c r="DJ54"/>
  <c r="DR54"/>
  <c r="DZ54"/>
  <c r="EH54"/>
  <c r="EP54"/>
  <c r="EX54"/>
  <c r="FN54"/>
  <c r="GD54"/>
  <c r="GT54"/>
  <c r="HN54"/>
  <c r="AD54"/>
  <c r="AL54"/>
  <c r="AT54"/>
  <c r="BB54"/>
  <c r="BJ54"/>
  <c r="BR54"/>
  <c r="BZ54"/>
  <c r="CH54"/>
  <c r="CP54"/>
  <c r="CX54"/>
  <c r="DF54"/>
  <c r="DN54"/>
  <c r="DV54"/>
  <c r="ED54"/>
  <c r="EL54"/>
  <c r="ET54"/>
  <c r="FF54"/>
  <c r="FV54"/>
  <c r="GL54"/>
  <c r="HB54"/>
  <c r="IB33" i="1"/>
  <c r="IC33" s="1"/>
  <c r="HJ54" i="7"/>
  <c r="HR54"/>
  <c r="AA55"/>
  <c r="HT55" s="1"/>
  <c r="Y57"/>
  <c r="Z56"/>
  <c r="AB56" s="1"/>
  <c r="T40"/>
  <c r="G40" s="1"/>
  <c r="C41"/>
  <c r="EZ54"/>
  <c r="FD54"/>
  <c r="FH54"/>
  <c r="FL54"/>
  <c r="FP54"/>
  <c r="FT54"/>
  <c r="FX54"/>
  <c r="GB54"/>
  <c r="GF54"/>
  <c r="GJ54"/>
  <c r="GN54"/>
  <c r="GR54"/>
  <c r="GV54"/>
  <c r="GZ54"/>
  <c r="HD54"/>
  <c r="HH54"/>
  <c r="HL54"/>
  <c r="HP54"/>
  <c r="HT54"/>
  <c r="AG54"/>
  <c r="AK54"/>
  <c r="AO54"/>
  <c r="AS54"/>
  <c r="AW54"/>
  <c r="BA54"/>
  <c r="BE54"/>
  <c r="BI54"/>
  <c r="BM54"/>
  <c r="BQ54"/>
  <c r="BU54"/>
  <c r="BY54"/>
  <c r="CC54"/>
  <c r="CG54"/>
  <c r="CK54"/>
  <c r="CO54"/>
  <c r="CS54"/>
  <c r="CW54"/>
  <c r="DA54"/>
  <c r="DE54"/>
  <c r="DI54"/>
  <c r="DM54"/>
  <c r="DQ54"/>
  <c r="DU54"/>
  <c r="DY54"/>
  <c r="EC54"/>
  <c r="EG54"/>
  <c r="EK54"/>
  <c r="EO54"/>
  <c r="ES54"/>
  <c r="EW54"/>
  <c r="FA54"/>
  <c r="FE54"/>
  <c r="FI54"/>
  <c r="FM54"/>
  <c r="FQ54"/>
  <c r="FU54"/>
  <c r="FY54"/>
  <c r="GC54"/>
  <c r="GG54"/>
  <c r="GK54"/>
  <c r="GO54"/>
  <c r="GS54"/>
  <c r="GW54"/>
  <c r="HA54"/>
  <c r="HE54"/>
  <c r="HI54"/>
  <c r="HM54"/>
  <c r="HQ54"/>
  <c r="HU54"/>
  <c r="AC53"/>
  <c r="AE54"/>
  <c r="AI54"/>
  <c r="AM54"/>
  <c r="AQ54"/>
  <c r="AU54"/>
  <c r="AY54"/>
  <c r="BC54"/>
  <c r="BG54"/>
  <c r="BK54"/>
  <c r="BO54"/>
  <c r="BS54"/>
  <c r="BW54"/>
  <c r="CA54"/>
  <c r="CE54"/>
  <c r="CI54"/>
  <c r="CM54"/>
  <c r="CQ54"/>
  <c r="CU54"/>
  <c r="CY54"/>
  <c r="DC54"/>
  <c r="DG54"/>
  <c r="DK54"/>
  <c r="DO54"/>
  <c r="DS54"/>
  <c r="DW54"/>
  <c r="EA54"/>
  <c r="EE54"/>
  <c r="EI54"/>
  <c r="EM54"/>
  <c r="EQ54"/>
  <c r="EU54"/>
  <c r="EY54"/>
  <c r="FC54"/>
  <c r="FG54"/>
  <c r="FK54"/>
  <c r="FO54"/>
  <c r="FS54"/>
  <c r="FW54"/>
  <c r="GA54"/>
  <c r="GE54"/>
  <c r="GI54"/>
  <c r="GM54"/>
  <c r="GQ54"/>
  <c r="GU54"/>
  <c r="GY54"/>
  <c r="HC54"/>
  <c r="HG54"/>
  <c r="HK54"/>
  <c r="HO54"/>
  <c r="Y47" i="6"/>
  <c r="Z46"/>
  <c r="AA45"/>
  <c r="AG45" s="1"/>
  <c r="AN44"/>
  <c r="AT44"/>
  <c r="AW44"/>
  <c r="AZ44"/>
  <c r="AX44"/>
  <c r="AS44"/>
  <c r="AQ44"/>
  <c r="AB45"/>
  <c r="AV44"/>
  <c r="BB44"/>
  <c r="AO44"/>
  <c r="BH44"/>
  <c r="BF44"/>
  <c r="AK44"/>
  <c r="BG44"/>
  <c r="BD44"/>
  <c r="BJ44"/>
  <c r="AD44"/>
  <c r="BM44"/>
  <c r="AJ44"/>
  <c r="AH44"/>
  <c r="BI44"/>
  <c r="C41"/>
  <c r="T41" s="1"/>
  <c r="G40"/>
  <c r="CD42" i="5"/>
  <c r="CL42"/>
  <c r="CX42"/>
  <c r="DN42"/>
  <c r="ET42"/>
  <c r="FZ42"/>
  <c r="HF42"/>
  <c r="CT42"/>
  <c r="DB42"/>
  <c r="DJ42"/>
  <c r="DV42"/>
  <c r="EL42"/>
  <c r="FB42"/>
  <c r="FR42"/>
  <c r="GH42"/>
  <c r="GX42"/>
  <c r="HN42"/>
  <c r="DR42"/>
  <c r="DZ42"/>
  <c r="EH42"/>
  <c r="EP42"/>
  <c r="EX42"/>
  <c r="FF42"/>
  <c r="FN42"/>
  <c r="FV42"/>
  <c r="GD42"/>
  <c r="GL42"/>
  <c r="GT42"/>
  <c r="HB42"/>
  <c r="HJ42"/>
  <c r="HR42"/>
  <c r="C40"/>
  <c r="T39"/>
  <c r="G39" s="1"/>
  <c r="AA43"/>
  <c r="HT43" s="1"/>
  <c r="Y45"/>
  <c r="Z44"/>
  <c r="AB44" s="1"/>
  <c r="AF42"/>
  <c r="AJ42"/>
  <c r="AN42"/>
  <c r="AR42"/>
  <c r="AV42"/>
  <c r="AZ42"/>
  <c r="BD42"/>
  <c r="BH42"/>
  <c r="BL42"/>
  <c r="BP42"/>
  <c r="BT42"/>
  <c r="BX42"/>
  <c r="CB42"/>
  <c r="CF42"/>
  <c r="CJ42"/>
  <c r="CN42"/>
  <c r="CR42"/>
  <c r="CV42"/>
  <c r="CZ42"/>
  <c r="DD42"/>
  <c r="DH42"/>
  <c r="DL42"/>
  <c r="DP42"/>
  <c r="DT42"/>
  <c r="DX42"/>
  <c r="EB42"/>
  <c r="EF42"/>
  <c r="EJ42"/>
  <c r="EN42"/>
  <c r="ER42"/>
  <c r="EV42"/>
  <c r="EZ42"/>
  <c r="FD42"/>
  <c r="FH42"/>
  <c r="FL42"/>
  <c r="FP42"/>
  <c r="FT42"/>
  <c r="FX42"/>
  <c r="GB42"/>
  <c r="GF42"/>
  <c r="GJ42"/>
  <c r="GN42"/>
  <c r="GR42"/>
  <c r="GV42"/>
  <c r="GZ42"/>
  <c r="HD42"/>
  <c r="HH42"/>
  <c r="HL42"/>
  <c r="HP42"/>
  <c r="HT42"/>
  <c r="AG42"/>
  <c r="AK42"/>
  <c r="AO42"/>
  <c r="AS42"/>
  <c r="AW42"/>
  <c r="BA42"/>
  <c r="BE42"/>
  <c r="BI42"/>
  <c r="BM42"/>
  <c r="BQ42"/>
  <c r="BU42"/>
  <c r="BY42"/>
  <c r="CC42"/>
  <c r="CG42"/>
  <c r="CK42"/>
  <c r="CO42"/>
  <c r="CS42"/>
  <c r="CW42"/>
  <c r="DA42"/>
  <c r="DE42"/>
  <c r="DI42"/>
  <c r="DM42"/>
  <c r="DQ42"/>
  <c r="DU42"/>
  <c r="DY42"/>
  <c r="EC42"/>
  <c r="EG42"/>
  <c r="EK42"/>
  <c r="EO42"/>
  <c r="ES42"/>
  <c r="EW42"/>
  <c r="FA42"/>
  <c r="FE42"/>
  <c r="FI42"/>
  <c r="FM42"/>
  <c r="FQ42"/>
  <c r="FU42"/>
  <c r="FY42"/>
  <c r="GC42"/>
  <c r="GG42"/>
  <c r="GK42"/>
  <c r="GO42"/>
  <c r="GS42"/>
  <c r="GW42"/>
  <c r="HA42"/>
  <c r="HE42"/>
  <c r="HI42"/>
  <c r="HM42"/>
  <c r="HQ42"/>
  <c r="HU42"/>
  <c r="AC41"/>
  <c r="AE42"/>
  <c r="AI42"/>
  <c r="AM42"/>
  <c r="AQ42"/>
  <c r="AU42"/>
  <c r="AY42"/>
  <c r="BC42"/>
  <c r="BG42"/>
  <c r="BK42"/>
  <c r="BO42"/>
  <c r="BS42"/>
  <c r="BW42"/>
  <c r="CA42"/>
  <c r="CE42"/>
  <c r="CI42"/>
  <c r="CM42"/>
  <c r="CQ42"/>
  <c r="CU42"/>
  <c r="CY42"/>
  <c r="DC42"/>
  <c r="DG42"/>
  <c r="DK42"/>
  <c r="DO42"/>
  <c r="DS42"/>
  <c r="DW42"/>
  <c r="EA42"/>
  <c r="EE42"/>
  <c r="EI42"/>
  <c r="EM42"/>
  <c r="EQ42"/>
  <c r="EU42"/>
  <c r="EY42"/>
  <c r="FC42"/>
  <c r="FG42"/>
  <c r="FK42"/>
  <c r="FO42"/>
  <c r="FS42"/>
  <c r="FW42"/>
  <c r="GA42"/>
  <c r="GE42"/>
  <c r="GI42"/>
  <c r="GM42"/>
  <c r="GQ42"/>
  <c r="GU42"/>
  <c r="GY42"/>
  <c r="HC42"/>
  <c r="HG42"/>
  <c r="HK42"/>
  <c r="HO42"/>
  <c r="II34" i="1"/>
  <c r="IH35"/>
  <c r="IJ35" s="1"/>
  <c r="IG36"/>
  <c r="HR89"/>
  <c r="AC88"/>
  <c r="AG89"/>
  <c r="AK89"/>
  <c r="AO89"/>
  <c r="AS89"/>
  <c r="AW89"/>
  <c r="BA89"/>
  <c r="BE89"/>
  <c r="BI89"/>
  <c r="BM89"/>
  <c r="BQ89"/>
  <c r="BU89"/>
  <c r="BY89"/>
  <c r="CC89"/>
  <c r="CG89"/>
  <c r="CK89"/>
  <c r="CO89"/>
  <c r="CS89"/>
  <c r="CW89"/>
  <c r="DA89"/>
  <c r="DE89"/>
  <c r="DI89"/>
  <c r="DM89"/>
  <c r="DQ89"/>
  <c r="DU89"/>
  <c r="DY89"/>
  <c r="EC89"/>
  <c r="EG89"/>
  <c r="EK89"/>
  <c r="EO89"/>
  <c r="ES89"/>
  <c r="EW89"/>
  <c r="FA89"/>
  <c r="AF89"/>
  <c r="AJ89"/>
  <c r="AN89"/>
  <c r="AR89"/>
  <c r="AV89"/>
  <c r="AZ89"/>
  <c r="BD89"/>
  <c r="BH89"/>
  <c r="BL89"/>
  <c r="BP89"/>
  <c r="BT89"/>
  <c r="BX89"/>
  <c r="CB89"/>
  <c r="CF89"/>
  <c r="CJ89"/>
  <c r="CN89"/>
  <c r="CR89"/>
  <c r="CV89"/>
  <c r="CZ89"/>
  <c r="DD89"/>
  <c r="DH89"/>
  <c r="DL89"/>
  <c r="DP89"/>
  <c r="DT89"/>
  <c r="DX89"/>
  <c r="EB89"/>
  <c r="EF89"/>
  <c r="EJ89"/>
  <c r="EN89"/>
  <c r="ER89"/>
  <c r="EV89"/>
  <c r="EZ89"/>
  <c r="FC89"/>
  <c r="FG89"/>
  <c r="FK89"/>
  <c r="FO89"/>
  <c r="FS89"/>
  <c r="FW89"/>
  <c r="GA89"/>
  <c r="GE89"/>
  <c r="GI89"/>
  <c r="GM89"/>
  <c r="GQ89"/>
  <c r="GU89"/>
  <c r="GY89"/>
  <c r="HC89"/>
  <c r="HG89"/>
  <c r="HK89"/>
  <c r="HO89"/>
  <c r="HS89"/>
  <c r="FD89"/>
  <c r="FH89"/>
  <c r="FL89"/>
  <c r="FP89"/>
  <c r="FT89"/>
  <c r="FX89"/>
  <c r="GB89"/>
  <c r="GF89"/>
  <c r="GJ89"/>
  <c r="GN89"/>
  <c r="GR89"/>
  <c r="GV89"/>
  <c r="GZ89"/>
  <c r="HD89"/>
  <c r="HH89"/>
  <c r="HL89"/>
  <c r="HP89"/>
  <c r="HT89"/>
  <c r="AE89"/>
  <c r="AI89"/>
  <c r="AM89"/>
  <c r="AQ89"/>
  <c r="AU89"/>
  <c r="AY89"/>
  <c r="BC89"/>
  <c r="BG89"/>
  <c r="BK89"/>
  <c r="BO89"/>
  <c r="BS89"/>
  <c r="BW89"/>
  <c r="CA89"/>
  <c r="CE89"/>
  <c r="CI89"/>
  <c r="CM89"/>
  <c r="CQ89"/>
  <c r="CU89"/>
  <c r="CY89"/>
  <c r="DC89"/>
  <c r="DG89"/>
  <c r="DK89"/>
  <c r="DO89"/>
  <c r="DS89"/>
  <c r="DW89"/>
  <c r="EA89"/>
  <c r="EE89"/>
  <c r="EI89"/>
  <c r="EM89"/>
  <c r="EQ89"/>
  <c r="EU89"/>
  <c r="EY89"/>
  <c r="AD89"/>
  <c r="AH89"/>
  <c r="AL89"/>
  <c r="AP89"/>
  <c r="AT89"/>
  <c r="AX89"/>
  <c r="BB89"/>
  <c r="BF89"/>
  <c r="BJ89"/>
  <c r="BN89"/>
  <c r="BR89"/>
  <c r="BV89"/>
  <c r="BZ89"/>
  <c r="CD89"/>
  <c r="CH89"/>
  <c r="CL89"/>
  <c r="CP89"/>
  <c r="CT89"/>
  <c r="CX89"/>
  <c r="DB89"/>
  <c r="DF89"/>
  <c r="DJ89"/>
  <c r="DN89"/>
  <c r="DR89"/>
  <c r="DV89"/>
  <c r="DZ89"/>
  <c r="ED89"/>
  <c r="EH89"/>
  <c r="EL89"/>
  <c r="EP89"/>
  <c r="ET89"/>
  <c r="EX89"/>
  <c r="FB89"/>
  <c r="FE89"/>
  <c r="FI89"/>
  <c r="FM89"/>
  <c r="FQ89"/>
  <c r="FU89"/>
  <c r="FY89"/>
  <c r="GC89"/>
  <c r="GG89"/>
  <c r="GK89"/>
  <c r="GO89"/>
  <c r="GS89"/>
  <c r="GW89"/>
  <c r="HA89"/>
  <c r="HE89"/>
  <c r="HI89"/>
  <c r="HM89"/>
  <c r="HQ89"/>
  <c r="HU89"/>
  <c r="FF89"/>
  <c r="FJ89"/>
  <c r="FN89"/>
  <c r="FR89"/>
  <c r="FV89"/>
  <c r="FZ89"/>
  <c r="GD89"/>
  <c r="GH89"/>
  <c r="GL89"/>
  <c r="GP89"/>
  <c r="GT89"/>
  <c r="GX89"/>
  <c r="HB89"/>
  <c r="HF89"/>
  <c r="HJ89"/>
  <c r="HN89"/>
  <c r="C46"/>
  <c r="T46" s="1"/>
  <c r="G46" s="1"/>
  <c r="AA90"/>
  <c r="AB90"/>
  <c r="Z91"/>
  <c r="AL45" i="6" l="1"/>
  <c r="BQ45"/>
  <c r="AI45"/>
  <c r="AU45"/>
  <c r="AF45"/>
  <c r="AK45"/>
  <c r="IA34" i="1"/>
  <c r="IB34" s="1"/>
  <c r="IC34" s="1"/>
  <c r="AC44" i="6"/>
  <c r="AC54" i="7"/>
  <c r="AE55"/>
  <c r="AI55"/>
  <c r="AM55"/>
  <c r="AQ55"/>
  <c r="AU55"/>
  <c r="AY55"/>
  <c r="BC55"/>
  <c r="BG55"/>
  <c r="BK55"/>
  <c r="BO55"/>
  <c r="BS55"/>
  <c r="BW55"/>
  <c r="CA55"/>
  <c r="CE55"/>
  <c r="CI55"/>
  <c r="CM55"/>
  <c r="CQ55"/>
  <c r="CU55"/>
  <c r="CY55"/>
  <c r="DC55"/>
  <c r="DG55"/>
  <c r="DK55"/>
  <c r="DO55"/>
  <c r="DS55"/>
  <c r="DW55"/>
  <c r="EA55"/>
  <c r="EE55"/>
  <c r="EI55"/>
  <c r="EM55"/>
  <c r="EQ55"/>
  <c r="EU55"/>
  <c r="EY55"/>
  <c r="FC55"/>
  <c r="FG55"/>
  <c r="FK55"/>
  <c r="FO55"/>
  <c r="FS55"/>
  <c r="FW55"/>
  <c r="GA55"/>
  <c r="GE55"/>
  <c r="GI55"/>
  <c r="GM55"/>
  <c r="GQ55"/>
  <c r="GU55"/>
  <c r="GY55"/>
  <c r="HC55"/>
  <c r="HG55"/>
  <c r="HK55"/>
  <c r="HO55"/>
  <c r="HS55"/>
  <c r="AD55"/>
  <c r="AH55"/>
  <c r="AL55"/>
  <c r="AP55"/>
  <c r="AT55"/>
  <c r="AX55"/>
  <c r="BB55"/>
  <c r="BF55"/>
  <c r="BJ55"/>
  <c r="BN55"/>
  <c r="BR55"/>
  <c r="BV55"/>
  <c r="BZ55"/>
  <c r="CD55"/>
  <c r="CH55"/>
  <c r="CL55"/>
  <c r="CP55"/>
  <c r="CT55"/>
  <c r="CX55"/>
  <c r="DB55"/>
  <c r="DF55"/>
  <c r="DJ55"/>
  <c r="DN55"/>
  <c r="DR55"/>
  <c r="DV55"/>
  <c r="DZ55"/>
  <c r="ED55"/>
  <c r="EH55"/>
  <c r="EL55"/>
  <c r="EP55"/>
  <c r="ET55"/>
  <c r="EX55"/>
  <c r="FB55"/>
  <c r="FF55"/>
  <c r="FJ55"/>
  <c r="FN55"/>
  <c r="FR55"/>
  <c r="FV55"/>
  <c r="FZ55"/>
  <c r="GD55"/>
  <c r="GH55"/>
  <c r="GL55"/>
  <c r="GP55"/>
  <c r="GT55"/>
  <c r="GX55"/>
  <c r="HB55"/>
  <c r="HF55"/>
  <c r="HJ55"/>
  <c r="HN55"/>
  <c r="HR55"/>
  <c r="C42"/>
  <c r="T41"/>
  <c r="G41" s="1"/>
  <c r="AA56"/>
  <c r="HS56" s="1"/>
  <c r="GD56"/>
  <c r="EN56"/>
  <c r="DT56"/>
  <c r="DD56"/>
  <c r="CN56"/>
  <c r="BX56"/>
  <c r="BH56"/>
  <c r="AR56"/>
  <c r="Y58"/>
  <c r="Z57"/>
  <c r="AB57" s="1"/>
  <c r="AG55"/>
  <c r="AK55"/>
  <c r="AO55"/>
  <c r="AS55"/>
  <c r="AW55"/>
  <c r="BA55"/>
  <c r="BE55"/>
  <c r="BI55"/>
  <c r="BM55"/>
  <c r="BQ55"/>
  <c r="BU55"/>
  <c r="BY55"/>
  <c r="CC55"/>
  <c r="CG55"/>
  <c r="CK55"/>
  <c r="CO55"/>
  <c r="CS55"/>
  <c r="CW55"/>
  <c r="DA55"/>
  <c r="DE55"/>
  <c r="DI55"/>
  <c r="DM55"/>
  <c r="DQ55"/>
  <c r="DU55"/>
  <c r="DY55"/>
  <c r="EC55"/>
  <c r="EG55"/>
  <c r="EK55"/>
  <c r="EO55"/>
  <c r="ES55"/>
  <c r="EW55"/>
  <c r="FA55"/>
  <c r="FE55"/>
  <c r="FI55"/>
  <c r="FM55"/>
  <c r="FQ55"/>
  <c r="FU55"/>
  <c r="FY55"/>
  <c r="GC55"/>
  <c r="GG55"/>
  <c r="GK55"/>
  <c r="GO55"/>
  <c r="GS55"/>
  <c r="GW55"/>
  <c r="HA55"/>
  <c r="HE55"/>
  <c r="HI55"/>
  <c r="HM55"/>
  <c r="HQ55"/>
  <c r="HU55"/>
  <c r="AF55"/>
  <c r="AJ55"/>
  <c r="AN55"/>
  <c r="AR55"/>
  <c r="AV55"/>
  <c r="AZ55"/>
  <c r="BD55"/>
  <c r="BH55"/>
  <c r="BL55"/>
  <c r="BP55"/>
  <c r="BT55"/>
  <c r="BX55"/>
  <c r="CB55"/>
  <c r="CF55"/>
  <c r="CJ55"/>
  <c r="CN55"/>
  <c r="CR55"/>
  <c r="CV55"/>
  <c r="CZ55"/>
  <c r="DD55"/>
  <c r="DH55"/>
  <c r="DL55"/>
  <c r="DP55"/>
  <c r="DT55"/>
  <c r="DX55"/>
  <c r="EB55"/>
  <c r="EF55"/>
  <c r="EJ55"/>
  <c r="EN55"/>
  <c r="ER55"/>
  <c r="EV55"/>
  <c r="EZ55"/>
  <c r="FD55"/>
  <c r="FH55"/>
  <c r="FL55"/>
  <c r="FP55"/>
  <c r="FT55"/>
  <c r="FX55"/>
  <c r="GB55"/>
  <c r="GF55"/>
  <c r="GJ55"/>
  <c r="GN55"/>
  <c r="GR55"/>
  <c r="GV55"/>
  <c r="GZ55"/>
  <c r="HD55"/>
  <c r="HH55"/>
  <c r="HL55"/>
  <c r="HP55"/>
  <c r="Z47" i="6"/>
  <c r="Y48"/>
  <c r="CB45"/>
  <c r="DH45"/>
  <c r="EN45"/>
  <c r="FT45"/>
  <c r="GZ45"/>
  <c r="CC45"/>
  <c r="DI45"/>
  <c r="EO45"/>
  <c r="FU45"/>
  <c r="HA45"/>
  <c r="CD45"/>
  <c r="DJ45"/>
  <c r="EP45"/>
  <c r="FV45"/>
  <c r="HB45"/>
  <c r="CE45"/>
  <c r="DK45"/>
  <c r="EQ45"/>
  <c r="FW45"/>
  <c r="HC45"/>
  <c r="BO45"/>
  <c r="CN45"/>
  <c r="DT45"/>
  <c r="EZ45"/>
  <c r="GF45"/>
  <c r="HL45"/>
  <c r="CO45"/>
  <c r="DU45"/>
  <c r="FA45"/>
  <c r="GG45"/>
  <c r="HM45"/>
  <c r="CP45"/>
  <c r="DV45"/>
  <c r="FB45"/>
  <c r="GH45"/>
  <c r="HN45"/>
  <c r="CY45"/>
  <c r="EE45"/>
  <c r="FK45"/>
  <c r="GQ45"/>
  <c r="BY45"/>
  <c r="CJ45"/>
  <c r="DP45"/>
  <c r="EV45"/>
  <c r="GB45"/>
  <c r="HH45"/>
  <c r="CK45"/>
  <c r="DQ45"/>
  <c r="EW45"/>
  <c r="GC45"/>
  <c r="HI45"/>
  <c r="CL45"/>
  <c r="DR45"/>
  <c r="EX45"/>
  <c r="GD45"/>
  <c r="HJ45"/>
  <c r="CM45"/>
  <c r="DS45"/>
  <c r="EY45"/>
  <c r="GE45"/>
  <c r="HK45"/>
  <c r="BW45"/>
  <c r="CV45"/>
  <c r="EB45"/>
  <c r="FH45"/>
  <c r="GN45"/>
  <c r="HT45"/>
  <c r="CW45"/>
  <c r="EC45"/>
  <c r="FI45"/>
  <c r="GO45"/>
  <c r="HU45"/>
  <c r="CX45"/>
  <c r="ED45"/>
  <c r="FJ45"/>
  <c r="GP45"/>
  <c r="CA45"/>
  <c r="DG45"/>
  <c r="EM45"/>
  <c r="FS45"/>
  <c r="GY45"/>
  <c r="BL45"/>
  <c r="BA45"/>
  <c r="AJ45"/>
  <c r="AH45"/>
  <c r="BG45"/>
  <c r="AE45"/>
  <c r="AY45"/>
  <c r="BD45"/>
  <c r="BJ45"/>
  <c r="AD45"/>
  <c r="BH45"/>
  <c r="BF45"/>
  <c r="AO45"/>
  <c r="BC45"/>
  <c r="BM45"/>
  <c r="AQ45"/>
  <c r="AB46"/>
  <c r="GQ46" s="1"/>
  <c r="AA46"/>
  <c r="AM46" s="1"/>
  <c r="FK46"/>
  <c r="AD46"/>
  <c r="AT46"/>
  <c r="BZ46"/>
  <c r="GX46"/>
  <c r="AK46"/>
  <c r="DU46"/>
  <c r="AR46"/>
  <c r="FH46"/>
  <c r="AI46"/>
  <c r="CE46"/>
  <c r="HC46"/>
  <c r="AH46"/>
  <c r="AP46"/>
  <c r="BV46"/>
  <c r="EH46"/>
  <c r="GT46"/>
  <c r="AG46"/>
  <c r="AO46"/>
  <c r="AW46"/>
  <c r="DI46"/>
  <c r="FU46"/>
  <c r="AF46"/>
  <c r="AN46"/>
  <c r="CJ46"/>
  <c r="EV46"/>
  <c r="HH46"/>
  <c r="BS45"/>
  <c r="CR45"/>
  <c r="DX45"/>
  <c r="FD45"/>
  <c r="GJ45"/>
  <c r="HP45"/>
  <c r="CS45"/>
  <c r="DY45"/>
  <c r="FE45"/>
  <c r="GK45"/>
  <c r="HQ45"/>
  <c r="CT45"/>
  <c r="DZ45"/>
  <c r="FF45"/>
  <c r="GL45"/>
  <c r="HR45"/>
  <c r="CU45"/>
  <c r="EA45"/>
  <c r="FG45"/>
  <c r="GM45"/>
  <c r="HS45"/>
  <c r="BV45"/>
  <c r="DD45"/>
  <c r="EJ45"/>
  <c r="FP45"/>
  <c r="GV45"/>
  <c r="BX45"/>
  <c r="DE45"/>
  <c r="EK45"/>
  <c r="FQ45"/>
  <c r="GW45"/>
  <c r="BZ45"/>
  <c r="DF45"/>
  <c r="EL45"/>
  <c r="FR45"/>
  <c r="GX45"/>
  <c r="CI45"/>
  <c r="DO45"/>
  <c r="EU45"/>
  <c r="GA45"/>
  <c r="HG45"/>
  <c r="BN45"/>
  <c r="CZ45"/>
  <c r="EF45"/>
  <c r="FL45"/>
  <c r="GR45"/>
  <c r="BP45"/>
  <c r="DA45"/>
  <c r="EG45"/>
  <c r="FM45"/>
  <c r="GS45"/>
  <c r="BR45"/>
  <c r="DB45"/>
  <c r="EH45"/>
  <c r="FN45"/>
  <c r="GT45"/>
  <c r="BT45"/>
  <c r="DC45"/>
  <c r="EI45"/>
  <c r="FO45"/>
  <c r="GU45"/>
  <c r="BU45"/>
  <c r="CF45"/>
  <c r="DL45"/>
  <c r="ER45"/>
  <c r="FX45"/>
  <c r="HD45"/>
  <c r="CG45"/>
  <c r="DM45"/>
  <c r="ES45"/>
  <c r="FY45"/>
  <c r="HE45"/>
  <c r="CH45"/>
  <c r="DN45"/>
  <c r="ET45"/>
  <c r="FZ45"/>
  <c r="HF45"/>
  <c r="CQ45"/>
  <c r="DW45"/>
  <c r="FC45"/>
  <c r="GI45"/>
  <c r="HO45"/>
  <c r="AV45"/>
  <c r="BB45"/>
  <c r="AZ45"/>
  <c r="AX45"/>
  <c r="AW45"/>
  <c r="BI45"/>
  <c r="AN45"/>
  <c r="AT45"/>
  <c r="AS45"/>
  <c r="AR45"/>
  <c r="AP45"/>
  <c r="BK45"/>
  <c r="AM45"/>
  <c r="BE45"/>
  <c r="G41"/>
  <c r="C42"/>
  <c r="T42" s="1"/>
  <c r="AC42" i="5"/>
  <c r="AE43"/>
  <c r="AI43"/>
  <c r="AM43"/>
  <c r="AQ43"/>
  <c r="AU43"/>
  <c r="AY43"/>
  <c r="BC43"/>
  <c r="BG43"/>
  <c r="BK43"/>
  <c r="BO43"/>
  <c r="BS43"/>
  <c r="BW43"/>
  <c r="CA43"/>
  <c r="CE43"/>
  <c r="CI43"/>
  <c r="CM43"/>
  <c r="CQ43"/>
  <c r="CU43"/>
  <c r="CY43"/>
  <c r="DC43"/>
  <c r="DG43"/>
  <c r="DK43"/>
  <c r="DO43"/>
  <c r="DS43"/>
  <c r="DW43"/>
  <c r="EA43"/>
  <c r="EE43"/>
  <c r="EI43"/>
  <c r="EM43"/>
  <c r="EQ43"/>
  <c r="EU43"/>
  <c r="EY43"/>
  <c r="FC43"/>
  <c r="FG43"/>
  <c r="FK43"/>
  <c r="FO43"/>
  <c r="FS43"/>
  <c r="FW43"/>
  <c r="GA43"/>
  <c r="GE43"/>
  <c r="GI43"/>
  <c r="GM43"/>
  <c r="GQ43"/>
  <c r="GU43"/>
  <c r="GY43"/>
  <c r="HC43"/>
  <c r="HG43"/>
  <c r="HK43"/>
  <c r="HO43"/>
  <c r="HS43"/>
  <c r="AD43"/>
  <c r="AH43"/>
  <c r="AL43"/>
  <c r="AP43"/>
  <c r="AT43"/>
  <c r="AX43"/>
  <c r="BB43"/>
  <c r="BF43"/>
  <c r="BJ43"/>
  <c r="BN43"/>
  <c r="BR43"/>
  <c r="BV43"/>
  <c r="BZ43"/>
  <c r="CD43"/>
  <c r="CH43"/>
  <c r="CL43"/>
  <c r="CP43"/>
  <c r="CT43"/>
  <c r="CX43"/>
  <c r="DB43"/>
  <c r="DF43"/>
  <c r="DJ43"/>
  <c r="DN43"/>
  <c r="DR43"/>
  <c r="DV43"/>
  <c r="DZ43"/>
  <c r="ED43"/>
  <c r="EH43"/>
  <c r="EL43"/>
  <c r="EP43"/>
  <c r="ET43"/>
  <c r="EX43"/>
  <c r="FB43"/>
  <c r="FF43"/>
  <c r="FJ43"/>
  <c r="FN43"/>
  <c r="FR43"/>
  <c r="FV43"/>
  <c r="FZ43"/>
  <c r="GD43"/>
  <c r="GH43"/>
  <c r="GL43"/>
  <c r="GP43"/>
  <c r="GT43"/>
  <c r="GX43"/>
  <c r="HB43"/>
  <c r="HF43"/>
  <c r="HJ43"/>
  <c r="HN43"/>
  <c r="HR43"/>
  <c r="AA44"/>
  <c r="HS44" s="1"/>
  <c r="FZ44"/>
  <c r="FJ44"/>
  <c r="ET44"/>
  <c r="ED44"/>
  <c r="DN44"/>
  <c r="DD44"/>
  <c r="CV44"/>
  <c r="CN44"/>
  <c r="CF44"/>
  <c r="BX44"/>
  <c r="BP44"/>
  <c r="BH44"/>
  <c r="AZ44"/>
  <c r="AR44"/>
  <c r="AJ44"/>
  <c r="Y46"/>
  <c r="Z45"/>
  <c r="AB45" s="1"/>
  <c r="T40"/>
  <c r="G40" s="1"/>
  <c r="C41"/>
  <c r="AG43"/>
  <c r="AK43"/>
  <c r="AO43"/>
  <c r="AS43"/>
  <c r="AW43"/>
  <c r="BA43"/>
  <c r="BE43"/>
  <c r="BI43"/>
  <c r="BM43"/>
  <c r="BQ43"/>
  <c r="BU43"/>
  <c r="BY43"/>
  <c r="CC43"/>
  <c r="CG43"/>
  <c r="CK43"/>
  <c r="CO43"/>
  <c r="CS43"/>
  <c r="CW43"/>
  <c r="DA43"/>
  <c r="DE43"/>
  <c r="DI43"/>
  <c r="DM43"/>
  <c r="DQ43"/>
  <c r="DU43"/>
  <c r="DY43"/>
  <c r="EC43"/>
  <c r="EG43"/>
  <c r="EK43"/>
  <c r="EO43"/>
  <c r="ES43"/>
  <c r="EW43"/>
  <c r="FA43"/>
  <c r="FE43"/>
  <c r="FI43"/>
  <c r="FM43"/>
  <c r="FQ43"/>
  <c r="FU43"/>
  <c r="FY43"/>
  <c r="GC43"/>
  <c r="GG43"/>
  <c r="GK43"/>
  <c r="GO43"/>
  <c r="GS43"/>
  <c r="GW43"/>
  <c r="HA43"/>
  <c r="HE43"/>
  <c r="HI43"/>
  <c r="HM43"/>
  <c r="HQ43"/>
  <c r="HU43"/>
  <c r="AF43"/>
  <c r="AJ43"/>
  <c r="AN43"/>
  <c r="AR43"/>
  <c r="AV43"/>
  <c r="AZ43"/>
  <c r="BD43"/>
  <c r="BH43"/>
  <c r="BL43"/>
  <c r="BP43"/>
  <c r="BT43"/>
  <c r="BX43"/>
  <c r="CB43"/>
  <c r="CF43"/>
  <c r="CJ43"/>
  <c r="CN43"/>
  <c r="CR43"/>
  <c r="CV43"/>
  <c r="CZ43"/>
  <c r="DD43"/>
  <c r="DH43"/>
  <c r="DL43"/>
  <c r="DP43"/>
  <c r="DT43"/>
  <c r="DX43"/>
  <c r="EB43"/>
  <c r="EF43"/>
  <c r="EJ43"/>
  <c r="EN43"/>
  <c r="ER43"/>
  <c r="EV43"/>
  <c r="EZ43"/>
  <c r="FD43"/>
  <c r="FH43"/>
  <c r="FL43"/>
  <c r="FP43"/>
  <c r="FT43"/>
  <c r="FX43"/>
  <c r="GB43"/>
  <c r="GF43"/>
  <c r="GJ43"/>
  <c r="GN43"/>
  <c r="GR43"/>
  <c r="GV43"/>
  <c r="GZ43"/>
  <c r="HD43"/>
  <c r="HH43"/>
  <c r="HL43"/>
  <c r="HP43"/>
  <c r="II35" i="1"/>
  <c r="IH36"/>
  <c r="IJ36" s="1"/>
  <c r="IG37"/>
  <c r="HS90"/>
  <c r="AO90"/>
  <c r="AG90"/>
  <c r="AW90"/>
  <c r="BE90"/>
  <c r="BM90"/>
  <c r="BU90"/>
  <c r="AK90"/>
  <c r="AS90"/>
  <c r="BA90"/>
  <c r="BI90"/>
  <c r="BQ90"/>
  <c r="AC89"/>
  <c r="BY90"/>
  <c r="CC90"/>
  <c r="CG90"/>
  <c r="CK90"/>
  <c r="CO90"/>
  <c r="CS90"/>
  <c r="CW90"/>
  <c r="DA90"/>
  <c r="DE90"/>
  <c r="DI90"/>
  <c r="DM90"/>
  <c r="DQ90"/>
  <c r="DU90"/>
  <c r="DY90"/>
  <c r="EC90"/>
  <c r="EG90"/>
  <c r="EK90"/>
  <c r="EO90"/>
  <c r="ES90"/>
  <c r="EW90"/>
  <c r="FA90"/>
  <c r="AF90"/>
  <c r="AJ90"/>
  <c r="AN90"/>
  <c r="AR90"/>
  <c r="AV90"/>
  <c r="AZ90"/>
  <c r="BD90"/>
  <c r="BH90"/>
  <c r="BL90"/>
  <c r="BP90"/>
  <c r="BT90"/>
  <c r="BX90"/>
  <c r="CB90"/>
  <c r="CF90"/>
  <c r="CJ90"/>
  <c r="CN90"/>
  <c r="CR90"/>
  <c r="CV90"/>
  <c r="CZ90"/>
  <c r="DD90"/>
  <c r="DH90"/>
  <c r="DL90"/>
  <c r="DP90"/>
  <c r="DT90"/>
  <c r="DX90"/>
  <c r="EB90"/>
  <c r="EF90"/>
  <c r="EJ90"/>
  <c r="EN90"/>
  <c r="ER90"/>
  <c r="EV90"/>
  <c r="EZ90"/>
  <c r="FD90"/>
  <c r="FH90"/>
  <c r="FL90"/>
  <c r="FP90"/>
  <c r="FT90"/>
  <c r="FX90"/>
  <c r="GB90"/>
  <c r="GF90"/>
  <c r="GJ90"/>
  <c r="GN90"/>
  <c r="GR90"/>
  <c r="GV90"/>
  <c r="GZ90"/>
  <c r="HD90"/>
  <c r="HH90"/>
  <c r="HL90"/>
  <c r="HP90"/>
  <c r="HT90"/>
  <c r="FE90"/>
  <c r="FI90"/>
  <c r="FM90"/>
  <c r="FQ90"/>
  <c r="FU90"/>
  <c r="FY90"/>
  <c r="GC90"/>
  <c r="GG90"/>
  <c r="GK90"/>
  <c r="GO90"/>
  <c r="GS90"/>
  <c r="GW90"/>
  <c r="HA90"/>
  <c r="HE90"/>
  <c r="HI90"/>
  <c r="HM90"/>
  <c r="HQ90"/>
  <c r="HU90"/>
  <c r="AE90"/>
  <c r="AI90"/>
  <c r="AM90"/>
  <c r="AQ90"/>
  <c r="AU90"/>
  <c r="AY90"/>
  <c r="BC90"/>
  <c r="BG90"/>
  <c r="BK90"/>
  <c r="BO90"/>
  <c r="BS90"/>
  <c r="BW90"/>
  <c r="CA90"/>
  <c r="CE90"/>
  <c r="CI90"/>
  <c r="CM90"/>
  <c r="CQ90"/>
  <c r="CU90"/>
  <c r="CY90"/>
  <c r="DC90"/>
  <c r="DG90"/>
  <c r="DK90"/>
  <c r="DO90"/>
  <c r="DS90"/>
  <c r="DW90"/>
  <c r="EA90"/>
  <c r="EE90"/>
  <c r="EI90"/>
  <c r="EM90"/>
  <c r="EQ90"/>
  <c r="EU90"/>
  <c r="EY90"/>
  <c r="AD90"/>
  <c r="AH90"/>
  <c r="AL90"/>
  <c r="AP90"/>
  <c r="AT90"/>
  <c r="AX90"/>
  <c r="BB90"/>
  <c r="BF90"/>
  <c r="BJ90"/>
  <c r="BN90"/>
  <c r="BR90"/>
  <c r="BV90"/>
  <c r="BZ90"/>
  <c r="CD90"/>
  <c r="CH90"/>
  <c r="CL90"/>
  <c r="CP90"/>
  <c r="CT90"/>
  <c r="CX90"/>
  <c r="DB90"/>
  <c r="DF90"/>
  <c r="DJ90"/>
  <c r="DN90"/>
  <c r="DR90"/>
  <c r="DV90"/>
  <c r="DZ90"/>
  <c r="ED90"/>
  <c r="EH90"/>
  <c r="EL90"/>
  <c r="EP90"/>
  <c r="ET90"/>
  <c r="EX90"/>
  <c r="FB90"/>
  <c r="FF90"/>
  <c r="FJ90"/>
  <c r="FN90"/>
  <c r="FR90"/>
  <c r="FV90"/>
  <c r="FZ90"/>
  <c r="GD90"/>
  <c r="GH90"/>
  <c r="GL90"/>
  <c r="GP90"/>
  <c r="GT90"/>
  <c r="GX90"/>
  <c r="HB90"/>
  <c r="HF90"/>
  <c r="HJ90"/>
  <c r="HN90"/>
  <c r="HR90"/>
  <c r="FC90"/>
  <c r="FG90"/>
  <c r="FK90"/>
  <c r="FO90"/>
  <c r="FS90"/>
  <c r="FW90"/>
  <c r="GA90"/>
  <c r="GE90"/>
  <c r="GI90"/>
  <c r="GM90"/>
  <c r="GQ90"/>
  <c r="GU90"/>
  <c r="GY90"/>
  <c r="HC90"/>
  <c r="HG90"/>
  <c r="HK90"/>
  <c r="HO90"/>
  <c r="C47"/>
  <c r="T47" s="1"/>
  <c r="G47" s="1"/>
  <c r="AA91"/>
  <c r="AB91"/>
  <c r="Z92"/>
  <c r="AD44" i="5" l="1"/>
  <c r="AL44"/>
  <c r="AT44"/>
  <c r="BB44"/>
  <c r="BJ44"/>
  <c r="BR44"/>
  <c r="BZ44"/>
  <c r="CH44"/>
  <c r="CP44"/>
  <c r="CX44"/>
  <c r="DF44"/>
  <c r="DR44"/>
  <c r="EH44"/>
  <c r="EX44"/>
  <c r="FN44"/>
  <c r="GD44"/>
  <c r="GT44"/>
  <c r="HJ44"/>
  <c r="GR46" i="6"/>
  <c r="EF46"/>
  <c r="BT46"/>
  <c r="HQ46"/>
  <c r="FE46"/>
  <c r="CS46"/>
  <c r="GD46"/>
  <c r="DR46"/>
  <c r="BF46"/>
  <c r="FW46"/>
  <c r="AY46"/>
  <c r="EB46"/>
  <c r="HM46"/>
  <c r="CO46"/>
  <c r="FR46"/>
  <c r="EE46"/>
  <c r="AF56" i="7"/>
  <c r="AV56"/>
  <c r="BL56"/>
  <c r="CB56"/>
  <c r="CR56"/>
  <c r="DH56"/>
  <c r="DX56"/>
  <c r="EX56"/>
  <c r="GL56"/>
  <c r="GP44" i="5"/>
  <c r="AF44"/>
  <c r="AN44"/>
  <c r="AV44"/>
  <c r="BD44"/>
  <c r="BL44"/>
  <c r="BT44"/>
  <c r="CB44"/>
  <c r="CJ44"/>
  <c r="CR44"/>
  <c r="CZ44"/>
  <c r="DH44"/>
  <c r="DV44"/>
  <c r="EL44"/>
  <c r="FB44"/>
  <c r="FR44"/>
  <c r="GH44"/>
  <c r="GX44"/>
  <c r="HN44"/>
  <c r="GB46" i="6"/>
  <c r="DP46"/>
  <c r="BD46"/>
  <c r="HA46"/>
  <c r="EO46"/>
  <c r="CC46"/>
  <c r="FN46"/>
  <c r="DB46"/>
  <c r="EQ46"/>
  <c r="CV46"/>
  <c r="GG46"/>
  <c r="BI46"/>
  <c r="EL46"/>
  <c r="BS46"/>
  <c r="AJ56" i="7"/>
  <c r="AZ56"/>
  <c r="BP56"/>
  <c r="CF56"/>
  <c r="CV56"/>
  <c r="DL56"/>
  <c r="EF56"/>
  <c r="FF56"/>
  <c r="GT56"/>
  <c r="HF44" i="5"/>
  <c r="AH44"/>
  <c r="AP44"/>
  <c r="AX44"/>
  <c r="BF44"/>
  <c r="BN44"/>
  <c r="BV44"/>
  <c r="CD44"/>
  <c r="CL44"/>
  <c r="CT44"/>
  <c r="DB44"/>
  <c r="DJ44"/>
  <c r="DZ44"/>
  <c r="EP44"/>
  <c r="FF44"/>
  <c r="FV44"/>
  <c r="GL44"/>
  <c r="HB44"/>
  <c r="HR44"/>
  <c r="FL46" i="6"/>
  <c r="CZ46"/>
  <c r="GK46"/>
  <c r="DY46"/>
  <c r="BM46"/>
  <c r="HJ46"/>
  <c r="EX46"/>
  <c r="CL46"/>
  <c r="DK46"/>
  <c r="GN46"/>
  <c r="BP46"/>
  <c r="FA46"/>
  <c r="DF46"/>
  <c r="AN56" i="7"/>
  <c r="BD56"/>
  <c r="BT56"/>
  <c r="CJ56"/>
  <c r="CZ56"/>
  <c r="DP56"/>
  <c r="EJ56"/>
  <c r="FN56"/>
  <c r="HJ56"/>
  <c r="HS46" i="6"/>
  <c r="FG46"/>
  <c r="CU46"/>
  <c r="AQ46"/>
  <c r="FX46"/>
  <c r="DL46"/>
  <c r="AZ46"/>
  <c r="GW46"/>
  <c r="EK46"/>
  <c r="BY46"/>
  <c r="HN46"/>
  <c r="FB46"/>
  <c r="CP46"/>
  <c r="AL46"/>
  <c r="GA46"/>
  <c r="CY46"/>
  <c r="CI46"/>
  <c r="GM46"/>
  <c r="EA46"/>
  <c r="BO46"/>
  <c r="HD46"/>
  <c r="ER46"/>
  <c r="CF46"/>
  <c r="AJ46"/>
  <c r="FQ46"/>
  <c r="DE46"/>
  <c r="AS46"/>
  <c r="GH46"/>
  <c r="DV46"/>
  <c r="BJ46"/>
  <c r="HG46"/>
  <c r="EU46"/>
  <c r="EB56" i="7"/>
  <c r="ER56"/>
  <c r="FV56"/>
  <c r="HB56"/>
  <c r="GZ46" i="6"/>
  <c r="FT46"/>
  <c r="EN46"/>
  <c r="DH46"/>
  <c r="CB46"/>
  <c r="AV46"/>
  <c r="HI46"/>
  <c r="GC46"/>
  <c r="EW46"/>
  <c r="DQ46"/>
  <c r="CK46"/>
  <c r="BE46"/>
  <c r="HR46"/>
  <c r="GL46"/>
  <c r="FF46"/>
  <c r="DZ46"/>
  <c r="CT46"/>
  <c r="BN46"/>
  <c r="GU46"/>
  <c r="FO46"/>
  <c r="EI46"/>
  <c r="DC46"/>
  <c r="BW46"/>
  <c r="GV46"/>
  <c r="FP46"/>
  <c r="EJ46"/>
  <c r="DD46"/>
  <c r="BX46"/>
  <c r="HE46"/>
  <c r="FY46"/>
  <c r="ES46"/>
  <c r="DM46"/>
  <c r="CG46"/>
  <c r="BA46"/>
  <c r="HF46"/>
  <c r="FZ46"/>
  <c r="ET46"/>
  <c r="DN46"/>
  <c r="CH46"/>
  <c r="BB46"/>
  <c r="HO46"/>
  <c r="GI46"/>
  <c r="FC46"/>
  <c r="DO46"/>
  <c r="BC46"/>
  <c r="AD56" i="7"/>
  <c r="AL56"/>
  <c r="AT56"/>
  <c r="BB56"/>
  <c r="BJ56"/>
  <c r="BR56"/>
  <c r="BZ56"/>
  <c r="CH56"/>
  <c r="CP56"/>
  <c r="CX56"/>
  <c r="DF56"/>
  <c r="DN56"/>
  <c r="DV56"/>
  <c r="ED56"/>
  <c r="EL56"/>
  <c r="ET56"/>
  <c r="FJ56"/>
  <c r="FZ56"/>
  <c r="GP56"/>
  <c r="HF56"/>
  <c r="HP46" i="6"/>
  <c r="GJ46"/>
  <c r="FD46"/>
  <c r="DX46"/>
  <c r="CR46"/>
  <c r="BL46"/>
  <c r="GS46"/>
  <c r="FM46"/>
  <c r="EG46"/>
  <c r="DA46"/>
  <c r="BU46"/>
  <c r="HB46"/>
  <c r="FV46"/>
  <c r="EP46"/>
  <c r="DJ46"/>
  <c r="CD46"/>
  <c r="AX46"/>
  <c r="HK46"/>
  <c r="GE46"/>
  <c r="EY46"/>
  <c r="DS46"/>
  <c r="CM46"/>
  <c r="BG46"/>
  <c r="HL46"/>
  <c r="GF46"/>
  <c r="EZ46"/>
  <c r="DT46"/>
  <c r="CN46"/>
  <c r="BH46"/>
  <c r="HU46"/>
  <c r="GO46"/>
  <c r="FI46"/>
  <c r="EC46"/>
  <c r="CW46"/>
  <c r="BQ46"/>
  <c r="GP46"/>
  <c r="FJ46"/>
  <c r="ED46"/>
  <c r="CX46"/>
  <c r="BR46"/>
  <c r="GY46"/>
  <c r="FS46"/>
  <c r="EM46"/>
  <c r="HT46"/>
  <c r="AH56" i="7"/>
  <c r="AP56"/>
  <c r="AX56"/>
  <c r="BF56"/>
  <c r="BN56"/>
  <c r="BV56"/>
  <c r="CD56"/>
  <c r="CL56"/>
  <c r="CT56"/>
  <c r="DB56"/>
  <c r="DJ56"/>
  <c r="DR56"/>
  <c r="DZ56"/>
  <c r="EH56"/>
  <c r="EP56"/>
  <c r="FB56"/>
  <c r="FR56"/>
  <c r="GH56"/>
  <c r="GX56"/>
  <c r="HN56"/>
  <c r="IA35" i="1"/>
  <c r="IB35" s="1"/>
  <c r="IC35" s="1"/>
  <c r="AC45" i="6"/>
  <c r="HR56" i="7"/>
  <c r="AA57"/>
  <c r="HT57" s="1"/>
  <c r="Y59"/>
  <c r="Z58"/>
  <c r="AB58" s="1"/>
  <c r="T42"/>
  <c r="G42" s="1"/>
  <c r="C43"/>
  <c r="EV56"/>
  <c r="EZ56"/>
  <c r="FD56"/>
  <c r="FH56"/>
  <c r="FL56"/>
  <c r="FP56"/>
  <c r="FT56"/>
  <c r="FX56"/>
  <c r="GB56"/>
  <c r="GF56"/>
  <c r="GJ56"/>
  <c r="GN56"/>
  <c r="GR56"/>
  <c r="GV56"/>
  <c r="GZ56"/>
  <c r="HD56"/>
  <c r="HH56"/>
  <c r="HL56"/>
  <c r="HP56"/>
  <c r="HT56"/>
  <c r="AG56"/>
  <c r="AK56"/>
  <c r="AO56"/>
  <c r="AS56"/>
  <c r="AW56"/>
  <c r="BA56"/>
  <c r="BE56"/>
  <c r="BI56"/>
  <c r="BM56"/>
  <c r="BQ56"/>
  <c r="BU56"/>
  <c r="BY56"/>
  <c r="CC56"/>
  <c r="CG56"/>
  <c r="CK56"/>
  <c r="CO56"/>
  <c r="CS56"/>
  <c r="CW56"/>
  <c r="DA56"/>
  <c r="DE56"/>
  <c r="DI56"/>
  <c r="DM56"/>
  <c r="DQ56"/>
  <c r="DU56"/>
  <c r="DY56"/>
  <c r="EC56"/>
  <c r="EG56"/>
  <c r="EK56"/>
  <c r="EO56"/>
  <c r="ES56"/>
  <c r="EW56"/>
  <c r="FA56"/>
  <c r="FE56"/>
  <c r="FI56"/>
  <c r="FM56"/>
  <c r="FQ56"/>
  <c r="FU56"/>
  <c r="FY56"/>
  <c r="GC56"/>
  <c r="GG56"/>
  <c r="GK56"/>
  <c r="GO56"/>
  <c r="GS56"/>
  <c r="GW56"/>
  <c r="HA56"/>
  <c r="HE56"/>
  <c r="HI56"/>
  <c r="HM56"/>
  <c r="HQ56"/>
  <c r="HU56"/>
  <c r="AC55"/>
  <c r="AE56"/>
  <c r="AI56"/>
  <c r="AM56"/>
  <c r="AQ56"/>
  <c r="AU56"/>
  <c r="AY56"/>
  <c r="BC56"/>
  <c r="BG56"/>
  <c r="BK56"/>
  <c r="BO56"/>
  <c r="BS56"/>
  <c r="BW56"/>
  <c r="CA56"/>
  <c r="CE56"/>
  <c r="CI56"/>
  <c r="CM56"/>
  <c r="CQ56"/>
  <c r="CU56"/>
  <c r="CY56"/>
  <c r="DC56"/>
  <c r="DG56"/>
  <c r="DK56"/>
  <c r="DO56"/>
  <c r="DS56"/>
  <c r="DW56"/>
  <c r="EA56"/>
  <c r="EE56"/>
  <c r="EI56"/>
  <c r="EM56"/>
  <c r="EQ56"/>
  <c r="EU56"/>
  <c r="EY56"/>
  <c r="FC56"/>
  <c r="FG56"/>
  <c r="FK56"/>
  <c r="FO56"/>
  <c r="FS56"/>
  <c r="FW56"/>
  <c r="GA56"/>
  <c r="GE56"/>
  <c r="GI56"/>
  <c r="GM56"/>
  <c r="GQ56"/>
  <c r="GU56"/>
  <c r="GY56"/>
  <c r="HC56"/>
  <c r="HG56"/>
  <c r="HK56"/>
  <c r="HO56"/>
  <c r="AB47" i="6"/>
  <c r="ET47" s="1"/>
  <c r="AA47"/>
  <c r="HF47"/>
  <c r="FZ47"/>
  <c r="FJ47"/>
  <c r="DZ47"/>
  <c r="DR47"/>
  <c r="DJ47"/>
  <c r="CL47"/>
  <c r="CD47"/>
  <c r="BN47"/>
  <c r="AX47"/>
  <c r="AH47"/>
  <c r="HR47"/>
  <c r="FV47"/>
  <c r="FF47"/>
  <c r="EP47"/>
  <c r="DP47"/>
  <c r="DH47"/>
  <c r="CZ47"/>
  <c r="CJ47"/>
  <c r="CB47"/>
  <c r="BT47"/>
  <c r="BD47"/>
  <c r="AV47"/>
  <c r="AN47"/>
  <c r="AF47"/>
  <c r="EZ47"/>
  <c r="FP47"/>
  <c r="GF47"/>
  <c r="HL47"/>
  <c r="AK47"/>
  <c r="BA47"/>
  <c r="CG47"/>
  <c r="CW47"/>
  <c r="DM47"/>
  <c r="ES47"/>
  <c r="FI47"/>
  <c r="FY47"/>
  <c r="HE47"/>
  <c r="HU47"/>
  <c r="AM47"/>
  <c r="BS47"/>
  <c r="CI47"/>
  <c r="CY47"/>
  <c r="EE47"/>
  <c r="EU47"/>
  <c r="FK47"/>
  <c r="GQ47"/>
  <c r="HG47"/>
  <c r="EN47"/>
  <c r="FT47"/>
  <c r="GJ47"/>
  <c r="GZ47"/>
  <c r="AO47"/>
  <c r="BE47"/>
  <c r="BU47"/>
  <c r="DA47"/>
  <c r="DQ47"/>
  <c r="EG47"/>
  <c r="FM47"/>
  <c r="GC47"/>
  <c r="GS47"/>
  <c r="AI47"/>
  <c r="AY47"/>
  <c r="BO47"/>
  <c r="CU47"/>
  <c r="DK47"/>
  <c r="EA47"/>
  <c r="FG47"/>
  <c r="FW47"/>
  <c r="GM47"/>
  <c r="DW46"/>
  <c r="DG46"/>
  <c r="CQ46"/>
  <c r="CA46"/>
  <c r="BK46"/>
  <c r="AU46"/>
  <c r="AE46"/>
  <c r="Z48"/>
  <c r="Y49"/>
  <c r="C43"/>
  <c r="T43" s="1"/>
  <c r="G42"/>
  <c r="DL44" i="5"/>
  <c r="DP44"/>
  <c r="DT44"/>
  <c r="DX44"/>
  <c r="EB44"/>
  <c r="EF44"/>
  <c r="EJ44"/>
  <c r="EN44"/>
  <c r="ER44"/>
  <c r="EV44"/>
  <c r="EZ44"/>
  <c r="FD44"/>
  <c r="FH44"/>
  <c r="FL44"/>
  <c r="FP44"/>
  <c r="FT44"/>
  <c r="FX44"/>
  <c r="GB44"/>
  <c r="GF44"/>
  <c r="GJ44"/>
  <c r="GN44"/>
  <c r="GR44"/>
  <c r="GV44"/>
  <c r="GZ44"/>
  <c r="HD44"/>
  <c r="HH44"/>
  <c r="HL44"/>
  <c r="HP44"/>
  <c r="HT44"/>
  <c r="AG44"/>
  <c r="AW44"/>
  <c r="AO44"/>
  <c r="BE44"/>
  <c r="BM44"/>
  <c r="BU44"/>
  <c r="CC44"/>
  <c r="CK44"/>
  <c r="CS44"/>
  <c r="DA44"/>
  <c r="DI44"/>
  <c r="DQ44"/>
  <c r="DY44"/>
  <c r="EG44"/>
  <c r="EO44"/>
  <c r="EW44"/>
  <c r="FE44"/>
  <c r="FM44"/>
  <c r="FU44"/>
  <c r="GC44"/>
  <c r="GK44"/>
  <c r="GS44"/>
  <c r="HA44"/>
  <c r="HI44"/>
  <c r="HQ44"/>
  <c r="AK44"/>
  <c r="AS44"/>
  <c r="BA44"/>
  <c r="BI44"/>
  <c r="BQ44"/>
  <c r="BY44"/>
  <c r="CG44"/>
  <c r="CO44"/>
  <c r="CW44"/>
  <c r="DE44"/>
  <c r="DM44"/>
  <c r="DU44"/>
  <c r="EC44"/>
  <c r="EK44"/>
  <c r="ES44"/>
  <c r="FA44"/>
  <c r="FI44"/>
  <c r="FQ44"/>
  <c r="FY44"/>
  <c r="GG44"/>
  <c r="GO44"/>
  <c r="GW44"/>
  <c r="HE44"/>
  <c r="HM44"/>
  <c r="HU44"/>
  <c r="C42"/>
  <c r="T41"/>
  <c r="G41" s="1"/>
  <c r="AA45"/>
  <c r="HT45" s="1"/>
  <c r="Y47"/>
  <c r="Z46"/>
  <c r="AB46" s="1"/>
  <c r="AC43"/>
  <c r="AE44"/>
  <c r="AI44"/>
  <c r="AM44"/>
  <c r="AQ44"/>
  <c r="AU44"/>
  <c r="AY44"/>
  <c r="BC44"/>
  <c r="BG44"/>
  <c r="BK44"/>
  <c r="BO44"/>
  <c r="BS44"/>
  <c r="BW44"/>
  <c r="CA44"/>
  <c r="CE44"/>
  <c r="CI44"/>
  <c r="CM44"/>
  <c r="CQ44"/>
  <c r="CU44"/>
  <c r="CY44"/>
  <c r="DC44"/>
  <c r="DG44"/>
  <c r="DK44"/>
  <c r="DO44"/>
  <c r="DS44"/>
  <c r="DW44"/>
  <c r="EA44"/>
  <c r="EE44"/>
  <c r="EI44"/>
  <c r="EM44"/>
  <c r="EQ44"/>
  <c r="EU44"/>
  <c r="EY44"/>
  <c r="FC44"/>
  <c r="FG44"/>
  <c r="FK44"/>
  <c r="FO44"/>
  <c r="FS44"/>
  <c r="FW44"/>
  <c r="GA44"/>
  <c r="GE44"/>
  <c r="GI44"/>
  <c r="GM44"/>
  <c r="GQ44"/>
  <c r="GU44"/>
  <c r="GY44"/>
  <c r="HC44"/>
  <c r="HG44"/>
  <c r="HK44"/>
  <c r="HO44"/>
  <c r="II36" i="1"/>
  <c r="IA36" s="1"/>
  <c r="IH37"/>
  <c r="IJ37" s="1"/>
  <c r="IG38"/>
  <c r="HT91"/>
  <c r="AC90"/>
  <c r="AE91"/>
  <c r="AI91"/>
  <c r="AM91"/>
  <c r="AQ91"/>
  <c r="AU91"/>
  <c r="AY91"/>
  <c r="BC91"/>
  <c r="BG91"/>
  <c r="BK91"/>
  <c r="BO91"/>
  <c r="BS91"/>
  <c r="BW91"/>
  <c r="CA91"/>
  <c r="CE91"/>
  <c r="CI91"/>
  <c r="CM91"/>
  <c r="CQ91"/>
  <c r="CU91"/>
  <c r="CY91"/>
  <c r="DC91"/>
  <c r="DG91"/>
  <c r="DK91"/>
  <c r="DO91"/>
  <c r="DS91"/>
  <c r="DW91"/>
  <c r="EA91"/>
  <c r="EE91"/>
  <c r="EI91"/>
  <c r="EM91"/>
  <c r="EQ91"/>
  <c r="EU91"/>
  <c r="EY91"/>
  <c r="AD91"/>
  <c r="AH91"/>
  <c r="AL91"/>
  <c r="AP91"/>
  <c r="AT91"/>
  <c r="AX91"/>
  <c r="BB91"/>
  <c r="BF91"/>
  <c r="BJ91"/>
  <c r="BN91"/>
  <c r="BR91"/>
  <c r="BV91"/>
  <c r="BZ91"/>
  <c r="CD91"/>
  <c r="CH91"/>
  <c r="CL91"/>
  <c r="CP91"/>
  <c r="CT91"/>
  <c r="CX91"/>
  <c r="DB91"/>
  <c r="DF91"/>
  <c r="DJ91"/>
  <c r="DN91"/>
  <c r="DR91"/>
  <c r="DV91"/>
  <c r="DZ91"/>
  <c r="ED91"/>
  <c r="EH91"/>
  <c r="EL91"/>
  <c r="EP91"/>
  <c r="ET91"/>
  <c r="EX91"/>
  <c r="FB91"/>
  <c r="FE91"/>
  <c r="FI91"/>
  <c r="FM91"/>
  <c r="FQ91"/>
  <c r="FU91"/>
  <c r="FY91"/>
  <c r="GC91"/>
  <c r="GG91"/>
  <c r="GK91"/>
  <c r="GO91"/>
  <c r="GS91"/>
  <c r="GW91"/>
  <c r="HA91"/>
  <c r="HE91"/>
  <c r="HI91"/>
  <c r="HM91"/>
  <c r="HQ91"/>
  <c r="HU91"/>
  <c r="FF91"/>
  <c r="FJ91"/>
  <c r="FN91"/>
  <c r="FR91"/>
  <c r="FV91"/>
  <c r="FZ91"/>
  <c r="GD91"/>
  <c r="GH91"/>
  <c r="GL91"/>
  <c r="GP91"/>
  <c r="GT91"/>
  <c r="GX91"/>
  <c r="HB91"/>
  <c r="HF91"/>
  <c r="HJ91"/>
  <c r="HN91"/>
  <c r="HR91"/>
  <c r="AG91"/>
  <c r="AK91"/>
  <c r="AO91"/>
  <c r="AS91"/>
  <c r="AW91"/>
  <c r="BA91"/>
  <c r="BE91"/>
  <c r="BI91"/>
  <c r="BM91"/>
  <c r="BQ91"/>
  <c r="BU91"/>
  <c r="BY91"/>
  <c r="CC91"/>
  <c r="CG91"/>
  <c r="CK91"/>
  <c r="CO91"/>
  <c r="CS91"/>
  <c r="CW91"/>
  <c r="DA91"/>
  <c r="DE91"/>
  <c r="DI91"/>
  <c r="DM91"/>
  <c r="DQ91"/>
  <c r="DU91"/>
  <c r="DY91"/>
  <c r="EC91"/>
  <c r="EG91"/>
  <c r="EK91"/>
  <c r="EO91"/>
  <c r="ES91"/>
  <c r="EW91"/>
  <c r="FA91"/>
  <c r="AF91"/>
  <c r="AJ91"/>
  <c r="AN91"/>
  <c r="AR91"/>
  <c r="AV91"/>
  <c r="AZ91"/>
  <c r="BD91"/>
  <c r="BH91"/>
  <c r="BL91"/>
  <c r="BP91"/>
  <c r="BT91"/>
  <c r="BX91"/>
  <c r="CB91"/>
  <c r="CF91"/>
  <c r="CJ91"/>
  <c r="CN91"/>
  <c r="CR91"/>
  <c r="CV91"/>
  <c r="CZ91"/>
  <c r="DD91"/>
  <c r="DH91"/>
  <c r="DL91"/>
  <c r="DP91"/>
  <c r="DT91"/>
  <c r="DX91"/>
  <c r="EB91"/>
  <c r="EF91"/>
  <c r="EJ91"/>
  <c r="EN91"/>
  <c r="ER91"/>
  <c r="EV91"/>
  <c r="EZ91"/>
  <c r="FC91"/>
  <c r="FG91"/>
  <c r="FK91"/>
  <c r="FO91"/>
  <c r="FS91"/>
  <c r="FW91"/>
  <c r="GA91"/>
  <c r="GE91"/>
  <c r="GI91"/>
  <c r="GM91"/>
  <c r="GQ91"/>
  <c r="GU91"/>
  <c r="GY91"/>
  <c r="HC91"/>
  <c r="HG91"/>
  <c r="HK91"/>
  <c r="HO91"/>
  <c r="HS91"/>
  <c r="FD91"/>
  <c r="FH91"/>
  <c r="FL91"/>
  <c r="FP91"/>
  <c r="FT91"/>
  <c r="FX91"/>
  <c r="GB91"/>
  <c r="GF91"/>
  <c r="GJ91"/>
  <c r="GN91"/>
  <c r="GR91"/>
  <c r="GV91"/>
  <c r="GZ91"/>
  <c r="HD91"/>
  <c r="HH91"/>
  <c r="HL91"/>
  <c r="HP91"/>
  <c r="C48"/>
  <c r="T48" s="1"/>
  <c r="G48" s="1"/>
  <c r="AA92"/>
  <c r="AB92"/>
  <c r="Z93"/>
  <c r="HC47" i="6" l="1"/>
  <c r="EQ47"/>
  <c r="CE47"/>
  <c r="HI47"/>
  <c r="EW47"/>
  <c r="CK47"/>
  <c r="HP47"/>
  <c r="FD47"/>
  <c r="GA47"/>
  <c r="DO47"/>
  <c r="BC47"/>
  <c r="GO47"/>
  <c r="EC47"/>
  <c r="BQ47"/>
  <c r="GV47"/>
  <c r="BL47"/>
  <c r="CR47"/>
  <c r="DX47"/>
  <c r="HB47"/>
  <c r="BF47"/>
  <c r="CT47"/>
  <c r="HS47"/>
  <c r="EF47"/>
  <c r="GL47"/>
  <c r="AP47"/>
  <c r="BV47"/>
  <c r="DB47"/>
  <c r="EH47"/>
  <c r="GP47"/>
  <c r="HK47"/>
  <c r="GE47"/>
  <c r="EY47"/>
  <c r="DS47"/>
  <c r="CM47"/>
  <c r="BG47"/>
  <c r="HQ47"/>
  <c r="GK47"/>
  <c r="FE47"/>
  <c r="DY47"/>
  <c r="CS47"/>
  <c r="BM47"/>
  <c r="AG47"/>
  <c r="GR47"/>
  <c r="FL47"/>
  <c r="HO47"/>
  <c r="GI47"/>
  <c r="FC47"/>
  <c r="DW47"/>
  <c r="CQ47"/>
  <c r="BK47"/>
  <c r="AE47"/>
  <c r="GW47"/>
  <c r="FQ47"/>
  <c r="EK47"/>
  <c r="DE47"/>
  <c r="BY47"/>
  <c r="AS47"/>
  <c r="HD47"/>
  <c r="FX47"/>
  <c r="ER47"/>
  <c r="AR47"/>
  <c r="BH47"/>
  <c r="BX47"/>
  <c r="CN47"/>
  <c r="DD47"/>
  <c r="DT47"/>
  <c r="EJ47"/>
  <c r="FN47"/>
  <c r="GT47"/>
  <c r="AD47"/>
  <c r="AT47"/>
  <c r="BJ47"/>
  <c r="BZ47"/>
  <c r="CP47"/>
  <c r="DF47"/>
  <c r="DV47"/>
  <c r="EL47"/>
  <c r="FR47"/>
  <c r="GX47"/>
  <c r="GU47"/>
  <c r="FO47"/>
  <c r="EI47"/>
  <c r="DC47"/>
  <c r="BW47"/>
  <c r="AQ47"/>
  <c r="HA47"/>
  <c r="FU47"/>
  <c r="EO47"/>
  <c r="DI47"/>
  <c r="CC47"/>
  <c r="AW47"/>
  <c r="HH47"/>
  <c r="GB47"/>
  <c r="EV47"/>
  <c r="GY47"/>
  <c r="FS47"/>
  <c r="EM47"/>
  <c r="DG47"/>
  <c r="CA47"/>
  <c r="AU47"/>
  <c r="HM47"/>
  <c r="GG47"/>
  <c r="FA47"/>
  <c r="DU47"/>
  <c r="CO47"/>
  <c r="BI47"/>
  <c r="HT47"/>
  <c r="GN47"/>
  <c r="FH47"/>
  <c r="AJ47"/>
  <c r="AZ47"/>
  <c r="BP47"/>
  <c r="CF47"/>
  <c r="CV47"/>
  <c r="DL47"/>
  <c r="EB47"/>
  <c r="EX47"/>
  <c r="GD47"/>
  <c r="HJ47"/>
  <c r="AL47"/>
  <c r="BB47"/>
  <c r="BR47"/>
  <c r="CH47"/>
  <c r="CX47"/>
  <c r="DN47"/>
  <c r="ED47"/>
  <c r="FB47"/>
  <c r="GH47"/>
  <c r="HN47"/>
  <c r="IB36" i="1"/>
  <c r="IC36" s="1"/>
  <c r="AC56" i="7"/>
  <c r="AE57"/>
  <c r="AI57"/>
  <c r="AM57"/>
  <c r="AQ57"/>
  <c r="AU57"/>
  <c r="AY57"/>
  <c r="BC57"/>
  <c r="BG57"/>
  <c r="BK57"/>
  <c r="BO57"/>
  <c r="BS57"/>
  <c r="BW57"/>
  <c r="CA57"/>
  <c r="CE57"/>
  <c r="CI57"/>
  <c r="CM57"/>
  <c r="CQ57"/>
  <c r="CU57"/>
  <c r="CY57"/>
  <c r="DC57"/>
  <c r="DG57"/>
  <c r="DK57"/>
  <c r="DO57"/>
  <c r="DS57"/>
  <c r="DW57"/>
  <c r="EA57"/>
  <c r="EE57"/>
  <c r="EI57"/>
  <c r="EM57"/>
  <c r="EQ57"/>
  <c r="EU57"/>
  <c r="EY57"/>
  <c r="FC57"/>
  <c r="FG57"/>
  <c r="FK57"/>
  <c r="FO57"/>
  <c r="FS57"/>
  <c r="FW57"/>
  <c r="GA57"/>
  <c r="GE57"/>
  <c r="GI57"/>
  <c r="GM57"/>
  <c r="GQ57"/>
  <c r="GU57"/>
  <c r="GY57"/>
  <c r="HC57"/>
  <c r="HG57"/>
  <c r="HK57"/>
  <c r="HO57"/>
  <c r="HS57"/>
  <c r="AD57"/>
  <c r="AH57"/>
  <c r="AL57"/>
  <c r="AP57"/>
  <c r="AT57"/>
  <c r="AX57"/>
  <c r="BB57"/>
  <c r="BF57"/>
  <c r="BJ57"/>
  <c r="BN57"/>
  <c r="BR57"/>
  <c r="BV57"/>
  <c r="BZ57"/>
  <c r="CD57"/>
  <c r="CH57"/>
  <c r="CL57"/>
  <c r="CP57"/>
  <c r="CT57"/>
  <c r="CX57"/>
  <c r="DB57"/>
  <c r="DF57"/>
  <c r="DJ57"/>
  <c r="DN57"/>
  <c r="DR57"/>
  <c r="DV57"/>
  <c r="DZ57"/>
  <c r="ED57"/>
  <c r="EH57"/>
  <c r="EL57"/>
  <c r="EP57"/>
  <c r="ET57"/>
  <c r="EX57"/>
  <c r="FB57"/>
  <c r="FF57"/>
  <c r="FJ57"/>
  <c r="FN57"/>
  <c r="FR57"/>
  <c r="FV57"/>
  <c r="FZ57"/>
  <c r="GD57"/>
  <c r="GH57"/>
  <c r="GL57"/>
  <c r="GP57"/>
  <c r="GT57"/>
  <c r="GX57"/>
  <c r="HB57"/>
  <c r="HF57"/>
  <c r="HJ57"/>
  <c r="HN57"/>
  <c r="HR57"/>
  <c r="C44"/>
  <c r="T43"/>
  <c r="G43" s="1"/>
  <c r="AA58"/>
  <c r="HS58" s="1"/>
  <c r="FJ58"/>
  <c r="BF58"/>
  <c r="AH58"/>
  <c r="Y60"/>
  <c r="Z59"/>
  <c r="AB59" s="1"/>
  <c r="AG57"/>
  <c r="AK57"/>
  <c r="AO57"/>
  <c r="AS57"/>
  <c r="AW57"/>
  <c r="BA57"/>
  <c r="BE57"/>
  <c r="BI57"/>
  <c r="BM57"/>
  <c r="BQ57"/>
  <c r="BU57"/>
  <c r="BY57"/>
  <c r="CC57"/>
  <c r="CG57"/>
  <c r="CK57"/>
  <c r="CO57"/>
  <c r="CS57"/>
  <c r="CW57"/>
  <c r="DA57"/>
  <c r="DE57"/>
  <c r="DI57"/>
  <c r="DM57"/>
  <c r="DQ57"/>
  <c r="DU57"/>
  <c r="DY57"/>
  <c r="EC57"/>
  <c r="EG57"/>
  <c r="EK57"/>
  <c r="EO57"/>
  <c r="ES57"/>
  <c r="EW57"/>
  <c r="FA57"/>
  <c r="FE57"/>
  <c r="FI57"/>
  <c r="FM57"/>
  <c r="FQ57"/>
  <c r="FU57"/>
  <c r="FY57"/>
  <c r="GC57"/>
  <c r="GG57"/>
  <c r="GK57"/>
  <c r="GO57"/>
  <c r="GS57"/>
  <c r="GW57"/>
  <c r="HA57"/>
  <c r="HE57"/>
  <c r="HI57"/>
  <c r="HM57"/>
  <c r="HQ57"/>
  <c r="HU57"/>
  <c r="AF57"/>
  <c r="AJ57"/>
  <c r="AN57"/>
  <c r="AR57"/>
  <c r="AV57"/>
  <c r="AZ57"/>
  <c r="BD57"/>
  <c r="BH57"/>
  <c r="BL57"/>
  <c r="BP57"/>
  <c r="BT57"/>
  <c r="BX57"/>
  <c r="CB57"/>
  <c r="CF57"/>
  <c r="CJ57"/>
  <c r="CN57"/>
  <c r="CR57"/>
  <c r="CV57"/>
  <c r="CZ57"/>
  <c r="DD57"/>
  <c r="DH57"/>
  <c r="DL57"/>
  <c r="DP57"/>
  <c r="DT57"/>
  <c r="DX57"/>
  <c r="EB57"/>
  <c r="EF57"/>
  <c r="EJ57"/>
  <c r="EN57"/>
  <c r="ER57"/>
  <c r="EV57"/>
  <c r="EZ57"/>
  <c r="FD57"/>
  <c r="FH57"/>
  <c r="FL57"/>
  <c r="FP57"/>
  <c r="FT57"/>
  <c r="FX57"/>
  <c r="GB57"/>
  <c r="GF57"/>
  <c r="GJ57"/>
  <c r="GN57"/>
  <c r="GR57"/>
  <c r="GV57"/>
  <c r="GZ57"/>
  <c r="HD57"/>
  <c r="HH57"/>
  <c r="HL57"/>
  <c r="HP57"/>
  <c r="Z49" i="6"/>
  <c r="Y50"/>
  <c r="AC46"/>
  <c r="AB48"/>
  <c r="FN48" s="1"/>
  <c r="AA48"/>
  <c r="CE48"/>
  <c r="EQ48"/>
  <c r="HC48"/>
  <c r="AP48"/>
  <c r="BV48"/>
  <c r="EH48"/>
  <c r="GT48"/>
  <c r="AK48"/>
  <c r="BQ48"/>
  <c r="EC48"/>
  <c r="GO48"/>
  <c r="DT48"/>
  <c r="GF48"/>
  <c r="BC48"/>
  <c r="GA48"/>
  <c r="AT48"/>
  <c r="DF48"/>
  <c r="AO48"/>
  <c r="DA48"/>
  <c r="FM48"/>
  <c r="AF48"/>
  <c r="CR48"/>
  <c r="FD48"/>
  <c r="HP48"/>
  <c r="G43"/>
  <c r="C44"/>
  <c r="T44" s="1"/>
  <c r="AC44" i="5"/>
  <c r="AE45"/>
  <c r="AI45"/>
  <c r="AM45"/>
  <c r="AQ45"/>
  <c r="AU45"/>
  <c r="AY45"/>
  <c r="BC45"/>
  <c r="BG45"/>
  <c r="BK45"/>
  <c r="BO45"/>
  <c r="BS45"/>
  <c r="BW45"/>
  <c r="CA45"/>
  <c r="CE45"/>
  <c r="CI45"/>
  <c r="CM45"/>
  <c r="CQ45"/>
  <c r="CU45"/>
  <c r="CY45"/>
  <c r="DC45"/>
  <c r="DG45"/>
  <c r="DK45"/>
  <c r="DO45"/>
  <c r="DS45"/>
  <c r="DW45"/>
  <c r="EA45"/>
  <c r="EE45"/>
  <c r="EI45"/>
  <c r="EM45"/>
  <c r="EQ45"/>
  <c r="EU45"/>
  <c r="EY45"/>
  <c r="FC45"/>
  <c r="FG45"/>
  <c r="FK45"/>
  <c r="FO45"/>
  <c r="FS45"/>
  <c r="FW45"/>
  <c r="GA45"/>
  <c r="GE45"/>
  <c r="GI45"/>
  <c r="GM45"/>
  <c r="GQ45"/>
  <c r="GU45"/>
  <c r="GY45"/>
  <c r="HC45"/>
  <c r="HG45"/>
  <c r="HK45"/>
  <c r="HO45"/>
  <c r="HS45"/>
  <c r="AD45"/>
  <c r="AH45"/>
  <c r="AL45"/>
  <c r="AP45"/>
  <c r="AT45"/>
  <c r="AX45"/>
  <c r="BB45"/>
  <c r="BF45"/>
  <c r="BJ45"/>
  <c r="BN45"/>
  <c r="BR45"/>
  <c r="BV45"/>
  <c r="BZ45"/>
  <c r="CD45"/>
  <c r="CH45"/>
  <c r="CL45"/>
  <c r="CP45"/>
  <c r="CT45"/>
  <c r="CX45"/>
  <c r="DB45"/>
  <c r="DF45"/>
  <c r="DJ45"/>
  <c r="DN45"/>
  <c r="DR45"/>
  <c r="DV45"/>
  <c r="DZ45"/>
  <c r="ED45"/>
  <c r="EH45"/>
  <c r="EL45"/>
  <c r="EP45"/>
  <c r="ET45"/>
  <c r="EX45"/>
  <c r="FB45"/>
  <c r="FF45"/>
  <c r="FJ45"/>
  <c r="FN45"/>
  <c r="FR45"/>
  <c r="FV45"/>
  <c r="FZ45"/>
  <c r="GD45"/>
  <c r="GH45"/>
  <c r="GL45"/>
  <c r="GP45"/>
  <c r="GT45"/>
  <c r="GX45"/>
  <c r="HB45"/>
  <c r="HF45"/>
  <c r="HJ45"/>
  <c r="HN45"/>
  <c r="HR45"/>
  <c r="AA46"/>
  <c r="HS46" s="1"/>
  <c r="CX46"/>
  <c r="AL46"/>
  <c r="Y48"/>
  <c r="Z47"/>
  <c r="AB47" s="1"/>
  <c r="T42"/>
  <c r="G42" s="1"/>
  <c r="C43"/>
  <c r="AG45"/>
  <c r="AK45"/>
  <c r="AO45"/>
  <c r="AS45"/>
  <c r="AW45"/>
  <c r="BA45"/>
  <c r="BE45"/>
  <c r="BI45"/>
  <c r="BM45"/>
  <c r="BQ45"/>
  <c r="BU45"/>
  <c r="BY45"/>
  <c r="CC45"/>
  <c r="CG45"/>
  <c r="CK45"/>
  <c r="CO45"/>
  <c r="CS45"/>
  <c r="CW45"/>
  <c r="DA45"/>
  <c r="DE45"/>
  <c r="DI45"/>
  <c r="DM45"/>
  <c r="DQ45"/>
  <c r="DU45"/>
  <c r="DY45"/>
  <c r="EC45"/>
  <c r="EG45"/>
  <c r="EK45"/>
  <c r="EO45"/>
  <c r="ES45"/>
  <c r="EW45"/>
  <c r="FA45"/>
  <c r="FE45"/>
  <c r="FI45"/>
  <c r="FM45"/>
  <c r="FQ45"/>
  <c r="FU45"/>
  <c r="FY45"/>
  <c r="GC45"/>
  <c r="GG45"/>
  <c r="GK45"/>
  <c r="GO45"/>
  <c r="GS45"/>
  <c r="GW45"/>
  <c r="HA45"/>
  <c r="HE45"/>
  <c r="HI45"/>
  <c r="HM45"/>
  <c r="HQ45"/>
  <c r="HU45"/>
  <c r="AF45"/>
  <c r="AJ45"/>
  <c r="AN45"/>
  <c r="AR45"/>
  <c r="AV45"/>
  <c r="AZ45"/>
  <c r="BD45"/>
  <c r="BH45"/>
  <c r="BL45"/>
  <c r="BP45"/>
  <c r="BT45"/>
  <c r="BX45"/>
  <c r="CB45"/>
  <c r="CF45"/>
  <c r="CJ45"/>
  <c r="CN45"/>
  <c r="CR45"/>
  <c r="CV45"/>
  <c r="CZ45"/>
  <c r="DD45"/>
  <c r="DH45"/>
  <c r="DL45"/>
  <c r="DP45"/>
  <c r="DT45"/>
  <c r="DX45"/>
  <c r="EB45"/>
  <c r="EF45"/>
  <c r="EJ45"/>
  <c r="EN45"/>
  <c r="ER45"/>
  <c r="EV45"/>
  <c r="EZ45"/>
  <c r="FD45"/>
  <c r="FH45"/>
  <c r="FL45"/>
  <c r="FP45"/>
  <c r="FT45"/>
  <c r="FX45"/>
  <c r="GB45"/>
  <c r="GF45"/>
  <c r="GJ45"/>
  <c r="GN45"/>
  <c r="GR45"/>
  <c r="GV45"/>
  <c r="GZ45"/>
  <c r="HD45"/>
  <c r="HH45"/>
  <c r="HL45"/>
  <c r="HP45"/>
  <c r="IH38" i="1"/>
  <c r="IJ38" s="1"/>
  <c r="IG39"/>
  <c r="II37"/>
  <c r="IA37" s="1"/>
  <c r="HS92"/>
  <c r="AC91"/>
  <c r="AG92"/>
  <c r="AK92"/>
  <c r="AO92"/>
  <c r="AS92"/>
  <c r="AW92"/>
  <c r="BA92"/>
  <c r="BE92"/>
  <c r="BI92"/>
  <c r="BM92"/>
  <c r="BQ92"/>
  <c r="BU92"/>
  <c r="BY92"/>
  <c r="CC92"/>
  <c r="CG92"/>
  <c r="CK92"/>
  <c r="CO92"/>
  <c r="CS92"/>
  <c r="CW92"/>
  <c r="DA92"/>
  <c r="DE92"/>
  <c r="DI92"/>
  <c r="DM92"/>
  <c r="DQ92"/>
  <c r="DU92"/>
  <c r="DY92"/>
  <c r="EC92"/>
  <c r="EG92"/>
  <c r="EK92"/>
  <c r="EO92"/>
  <c r="ES92"/>
  <c r="EW92"/>
  <c r="FA92"/>
  <c r="AF92"/>
  <c r="AJ92"/>
  <c r="AN92"/>
  <c r="AR92"/>
  <c r="AV92"/>
  <c r="AZ92"/>
  <c r="BD92"/>
  <c r="BH92"/>
  <c r="BL92"/>
  <c r="BP92"/>
  <c r="BT92"/>
  <c r="BX92"/>
  <c r="CB92"/>
  <c r="CF92"/>
  <c r="CJ92"/>
  <c r="CN92"/>
  <c r="CR92"/>
  <c r="CV92"/>
  <c r="CZ92"/>
  <c r="DD92"/>
  <c r="DH92"/>
  <c r="DL92"/>
  <c r="DP92"/>
  <c r="DT92"/>
  <c r="DX92"/>
  <c r="EB92"/>
  <c r="EF92"/>
  <c r="EJ92"/>
  <c r="EN92"/>
  <c r="ER92"/>
  <c r="EV92"/>
  <c r="EZ92"/>
  <c r="FD92"/>
  <c r="FH92"/>
  <c r="FL92"/>
  <c r="FP92"/>
  <c r="FT92"/>
  <c r="FX92"/>
  <c r="GB92"/>
  <c r="GF92"/>
  <c r="GJ92"/>
  <c r="GN92"/>
  <c r="GR92"/>
  <c r="GV92"/>
  <c r="GZ92"/>
  <c r="HD92"/>
  <c r="HH92"/>
  <c r="HL92"/>
  <c r="HP92"/>
  <c r="HT92"/>
  <c r="FE92"/>
  <c r="FI92"/>
  <c r="FM92"/>
  <c r="FQ92"/>
  <c r="FU92"/>
  <c r="FY92"/>
  <c r="GC92"/>
  <c r="GG92"/>
  <c r="GK92"/>
  <c r="GO92"/>
  <c r="GS92"/>
  <c r="GW92"/>
  <c r="HA92"/>
  <c r="HE92"/>
  <c r="HI92"/>
  <c r="HM92"/>
  <c r="HQ92"/>
  <c r="HU92"/>
  <c r="AE92"/>
  <c r="AI92"/>
  <c r="AM92"/>
  <c r="AQ92"/>
  <c r="AU92"/>
  <c r="AY92"/>
  <c r="BC92"/>
  <c r="BG92"/>
  <c r="BK92"/>
  <c r="BO92"/>
  <c r="BS92"/>
  <c r="BW92"/>
  <c r="CA92"/>
  <c r="CE92"/>
  <c r="CI92"/>
  <c r="CM92"/>
  <c r="CQ92"/>
  <c r="CU92"/>
  <c r="CY92"/>
  <c r="DC92"/>
  <c r="DG92"/>
  <c r="DK92"/>
  <c r="DO92"/>
  <c r="DS92"/>
  <c r="DW92"/>
  <c r="EA92"/>
  <c r="EE92"/>
  <c r="EI92"/>
  <c r="EM92"/>
  <c r="EQ92"/>
  <c r="EU92"/>
  <c r="EY92"/>
  <c r="AD92"/>
  <c r="AH92"/>
  <c r="AL92"/>
  <c r="AP92"/>
  <c r="AT92"/>
  <c r="AX92"/>
  <c r="BB92"/>
  <c r="BF92"/>
  <c r="BJ92"/>
  <c r="BN92"/>
  <c r="BR92"/>
  <c r="BV92"/>
  <c r="BZ92"/>
  <c r="CD92"/>
  <c r="CH92"/>
  <c r="CL92"/>
  <c r="CP92"/>
  <c r="CT92"/>
  <c r="CX92"/>
  <c r="DB92"/>
  <c r="DF92"/>
  <c r="DJ92"/>
  <c r="DN92"/>
  <c r="DR92"/>
  <c r="DV92"/>
  <c r="DZ92"/>
  <c r="ED92"/>
  <c r="EH92"/>
  <c r="EL92"/>
  <c r="EP92"/>
  <c r="ET92"/>
  <c r="EX92"/>
  <c r="FB92"/>
  <c r="FF92"/>
  <c r="FJ92"/>
  <c r="FN92"/>
  <c r="FR92"/>
  <c r="FV92"/>
  <c r="FZ92"/>
  <c r="GD92"/>
  <c r="GH92"/>
  <c r="GL92"/>
  <c r="GP92"/>
  <c r="GT92"/>
  <c r="GX92"/>
  <c r="HB92"/>
  <c r="HF92"/>
  <c r="HJ92"/>
  <c r="HN92"/>
  <c r="HR92"/>
  <c r="FC92"/>
  <c r="FG92"/>
  <c r="FK92"/>
  <c r="FO92"/>
  <c r="FS92"/>
  <c r="FW92"/>
  <c r="GA92"/>
  <c r="GE92"/>
  <c r="GI92"/>
  <c r="GM92"/>
  <c r="GQ92"/>
  <c r="GU92"/>
  <c r="GY92"/>
  <c r="HC92"/>
  <c r="HG92"/>
  <c r="HK92"/>
  <c r="HO92"/>
  <c r="C49"/>
  <c r="T49" s="1"/>
  <c r="G49" s="1"/>
  <c r="AA93"/>
  <c r="AB93"/>
  <c r="Z94"/>
  <c r="DR58" i="7" l="1"/>
  <c r="FJ46" i="5"/>
  <c r="FR48" i="6"/>
  <c r="DO48"/>
  <c r="BH48"/>
  <c r="CL58" i="7"/>
  <c r="BB46" i="5"/>
  <c r="DN46"/>
  <c r="FZ46"/>
  <c r="GJ48" i="6"/>
  <c r="BL48"/>
  <c r="EG48"/>
  <c r="GX48"/>
  <c r="BZ48"/>
  <c r="EU48"/>
  <c r="HL48"/>
  <c r="CN48"/>
  <c r="FI48"/>
  <c r="DB48"/>
  <c r="FW48"/>
  <c r="HT48"/>
  <c r="AL58" i="7"/>
  <c r="BN58"/>
  <c r="CT58"/>
  <c r="DZ58"/>
  <c r="FZ58"/>
  <c r="BR46" i="5"/>
  <c r="ED46"/>
  <c r="GP46"/>
  <c r="AP58" i="7"/>
  <c r="BV58"/>
  <c r="DB58"/>
  <c r="EH58"/>
  <c r="GP58"/>
  <c r="CH46" i="5"/>
  <c r="ET46"/>
  <c r="HF46"/>
  <c r="DX48" i="6"/>
  <c r="GS48"/>
  <c r="BU48"/>
  <c r="EL48"/>
  <c r="HG48"/>
  <c r="CI48"/>
  <c r="EZ48"/>
  <c r="HU48"/>
  <c r="CW48"/>
  <c r="DK48"/>
  <c r="AD58" i="7"/>
  <c r="AX58"/>
  <c r="CD58"/>
  <c r="DJ58"/>
  <c r="ET58"/>
  <c r="HF58"/>
  <c r="AC47" i="6"/>
  <c r="AH46" i="5"/>
  <c r="AX46"/>
  <c r="BN46"/>
  <c r="CD46"/>
  <c r="CT46"/>
  <c r="DJ46"/>
  <c r="DZ46"/>
  <c r="EP46"/>
  <c r="FF46"/>
  <c r="FV46"/>
  <c r="GL46"/>
  <c r="HB46"/>
  <c r="HR46"/>
  <c r="GR48" i="6"/>
  <c r="FL48"/>
  <c r="EF48"/>
  <c r="CZ48"/>
  <c r="BT48"/>
  <c r="AN48"/>
  <c r="HA48"/>
  <c r="FU48"/>
  <c r="EO48"/>
  <c r="DI48"/>
  <c r="CC48"/>
  <c r="AW48"/>
  <c r="HF48"/>
  <c r="FZ48"/>
  <c r="ET48"/>
  <c r="DN48"/>
  <c r="CH48"/>
  <c r="BB48"/>
  <c r="HO48"/>
  <c r="GI48"/>
  <c r="FC48"/>
  <c r="DW48"/>
  <c r="CQ48"/>
  <c r="BK48"/>
  <c r="AE48"/>
  <c r="GN48"/>
  <c r="FH48"/>
  <c r="EB48"/>
  <c r="CV48"/>
  <c r="BP48"/>
  <c r="AJ48"/>
  <c r="GW48"/>
  <c r="FQ48"/>
  <c r="EK48"/>
  <c r="DE48"/>
  <c r="BY48"/>
  <c r="AS48"/>
  <c r="HB48"/>
  <c r="FV48"/>
  <c r="EP48"/>
  <c r="DJ48"/>
  <c r="CD48"/>
  <c r="AX48"/>
  <c r="HK48"/>
  <c r="GE48"/>
  <c r="EY48"/>
  <c r="DS48"/>
  <c r="CM48"/>
  <c r="AQ48"/>
  <c r="AF58" i="7"/>
  <c r="AN58"/>
  <c r="AV58"/>
  <c r="BD58"/>
  <c r="BL58"/>
  <c r="BT58"/>
  <c r="CB58"/>
  <c r="CJ58"/>
  <c r="CR58"/>
  <c r="CZ58"/>
  <c r="DH58"/>
  <c r="DP58"/>
  <c r="DX58"/>
  <c r="EF58"/>
  <c r="EP58"/>
  <c r="FF58"/>
  <c r="FV58"/>
  <c r="GL58"/>
  <c r="HB58"/>
  <c r="HR58"/>
  <c r="AD46" i="5"/>
  <c r="AT46"/>
  <c r="BJ46"/>
  <c r="BZ46"/>
  <c r="CP46"/>
  <c r="DF46"/>
  <c r="DV46"/>
  <c r="EL46"/>
  <c r="FB46"/>
  <c r="FR46"/>
  <c r="GH46"/>
  <c r="GX46"/>
  <c r="HN46"/>
  <c r="GZ48" i="6"/>
  <c r="FT48"/>
  <c r="EN48"/>
  <c r="DH48"/>
  <c r="CB48"/>
  <c r="AV48"/>
  <c r="HI48"/>
  <c r="GC48"/>
  <c r="EW48"/>
  <c r="DQ48"/>
  <c r="CK48"/>
  <c r="BE48"/>
  <c r="HN48"/>
  <c r="GH48"/>
  <c r="FB48"/>
  <c r="DV48"/>
  <c r="CP48"/>
  <c r="BJ48"/>
  <c r="AD48"/>
  <c r="GQ48"/>
  <c r="FK48"/>
  <c r="EE48"/>
  <c r="CY48"/>
  <c r="BS48"/>
  <c r="AM48"/>
  <c r="GV48"/>
  <c r="FP48"/>
  <c r="EJ48"/>
  <c r="DD48"/>
  <c r="BX48"/>
  <c r="AR48"/>
  <c r="HE48"/>
  <c r="FY48"/>
  <c r="ES48"/>
  <c r="DM48"/>
  <c r="CG48"/>
  <c r="BA48"/>
  <c r="HJ48"/>
  <c r="GD48"/>
  <c r="EX48"/>
  <c r="DR48"/>
  <c r="CL48"/>
  <c r="BF48"/>
  <c r="HS48"/>
  <c r="GM48"/>
  <c r="FG48"/>
  <c r="EA48"/>
  <c r="CU48"/>
  <c r="BG48"/>
  <c r="AT58" i="7"/>
  <c r="BB58"/>
  <c r="BJ58"/>
  <c r="BR58"/>
  <c r="BZ58"/>
  <c r="CH58"/>
  <c r="CP58"/>
  <c r="CX58"/>
  <c r="DF58"/>
  <c r="DN58"/>
  <c r="DV58"/>
  <c r="ED58"/>
  <c r="EL58"/>
  <c r="FB58"/>
  <c r="FR58"/>
  <c r="GH58"/>
  <c r="GX58"/>
  <c r="HN58"/>
  <c r="AP46" i="5"/>
  <c r="BF46"/>
  <c r="BV46"/>
  <c r="CL46"/>
  <c r="DB46"/>
  <c r="DR46"/>
  <c r="EH46"/>
  <c r="EX46"/>
  <c r="FN46"/>
  <c r="GD46"/>
  <c r="GT46"/>
  <c r="HJ46"/>
  <c r="HH48" i="6"/>
  <c r="GB48"/>
  <c r="EV48"/>
  <c r="DP48"/>
  <c r="CJ48"/>
  <c r="BD48"/>
  <c r="HQ48"/>
  <c r="GK48"/>
  <c r="FE48"/>
  <c r="DY48"/>
  <c r="CS48"/>
  <c r="BM48"/>
  <c r="AG48"/>
  <c r="GP48"/>
  <c r="FJ48"/>
  <c r="ED48"/>
  <c r="CX48"/>
  <c r="BR48"/>
  <c r="AL48"/>
  <c r="GY48"/>
  <c r="FS48"/>
  <c r="EM48"/>
  <c r="DG48"/>
  <c r="CA48"/>
  <c r="AU48"/>
  <c r="HD48"/>
  <c r="FX48"/>
  <c r="ER48"/>
  <c r="DL48"/>
  <c r="CF48"/>
  <c r="AZ48"/>
  <c r="HM48"/>
  <c r="GG48"/>
  <c r="FA48"/>
  <c r="DU48"/>
  <c r="CO48"/>
  <c r="BI48"/>
  <c r="HR48"/>
  <c r="GL48"/>
  <c r="FF48"/>
  <c r="DZ48"/>
  <c r="CT48"/>
  <c r="BN48"/>
  <c r="AH48"/>
  <c r="GU48"/>
  <c r="FO48"/>
  <c r="EI48"/>
  <c r="DC48"/>
  <c r="BW48"/>
  <c r="AJ58" i="7"/>
  <c r="AR58"/>
  <c r="AZ58"/>
  <c r="BH58"/>
  <c r="BP58"/>
  <c r="BX58"/>
  <c r="CF58"/>
  <c r="CN58"/>
  <c r="CV58"/>
  <c r="DD58"/>
  <c r="DL58"/>
  <c r="DT58"/>
  <c r="EB58"/>
  <c r="EJ58"/>
  <c r="EX58"/>
  <c r="FN58"/>
  <c r="GD58"/>
  <c r="GT58"/>
  <c r="HJ58"/>
  <c r="IB37" i="1"/>
  <c r="IC37" s="1"/>
  <c r="AA59" i="7"/>
  <c r="HT59" s="1"/>
  <c r="Y61"/>
  <c r="Z60"/>
  <c r="AB60" s="1"/>
  <c r="T44"/>
  <c r="G44" s="1"/>
  <c r="C45"/>
  <c r="EN58"/>
  <c r="ER58"/>
  <c r="EV58"/>
  <c r="EZ58"/>
  <c r="FD58"/>
  <c r="FH58"/>
  <c r="FL58"/>
  <c r="FP58"/>
  <c r="FT58"/>
  <c r="FX58"/>
  <c r="GB58"/>
  <c r="GF58"/>
  <c r="GJ58"/>
  <c r="GN58"/>
  <c r="GR58"/>
  <c r="GV58"/>
  <c r="GZ58"/>
  <c r="HD58"/>
  <c r="HH58"/>
  <c r="HL58"/>
  <c r="HP58"/>
  <c r="HT58"/>
  <c r="AG58"/>
  <c r="AK58"/>
  <c r="AO58"/>
  <c r="AS58"/>
  <c r="AW58"/>
  <c r="BA58"/>
  <c r="BE58"/>
  <c r="BI58"/>
  <c r="BM58"/>
  <c r="BQ58"/>
  <c r="BU58"/>
  <c r="BY58"/>
  <c r="CC58"/>
  <c r="CG58"/>
  <c r="CK58"/>
  <c r="CO58"/>
  <c r="CS58"/>
  <c r="CW58"/>
  <c r="DA58"/>
  <c r="DE58"/>
  <c r="DI58"/>
  <c r="DM58"/>
  <c r="DQ58"/>
  <c r="DU58"/>
  <c r="DY58"/>
  <c r="EC58"/>
  <c r="EG58"/>
  <c r="EK58"/>
  <c r="EO58"/>
  <c r="ES58"/>
  <c r="EW58"/>
  <c r="FA58"/>
  <c r="FE58"/>
  <c r="FI58"/>
  <c r="FM58"/>
  <c r="FQ58"/>
  <c r="FU58"/>
  <c r="FY58"/>
  <c r="GC58"/>
  <c r="GG58"/>
  <c r="GK58"/>
  <c r="GO58"/>
  <c r="GS58"/>
  <c r="GW58"/>
  <c r="HA58"/>
  <c r="HE58"/>
  <c r="HI58"/>
  <c r="HM58"/>
  <c r="HQ58"/>
  <c r="HU58"/>
  <c r="AC57"/>
  <c r="AE58"/>
  <c r="AI58"/>
  <c r="AM58"/>
  <c r="AQ58"/>
  <c r="AU58"/>
  <c r="AY58"/>
  <c r="BC58"/>
  <c r="BG58"/>
  <c r="BK58"/>
  <c r="BO58"/>
  <c r="BS58"/>
  <c r="BW58"/>
  <c r="CA58"/>
  <c r="CE58"/>
  <c r="CI58"/>
  <c r="CM58"/>
  <c r="CQ58"/>
  <c r="CU58"/>
  <c r="CY58"/>
  <c r="DC58"/>
  <c r="DG58"/>
  <c r="DK58"/>
  <c r="DO58"/>
  <c r="DS58"/>
  <c r="DW58"/>
  <c r="EA58"/>
  <c r="EE58"/>
  <c r="EI58"/>
  <c r="EM58"/>
  <c r="EQ58"/>
  <c r="EU58"/>
  <c r="EY58"/>
  <c r="FC58"/>
  <c r="FG58"/>
  <c r="FK58"/>
  <c r="FO58"/>
  <c r="FS58"/>
  <c r="FW58"/>
  <c r="GA58"/>
  <c r="GE58"/>
  <c r="GI58"/>
  <c r="GM58"/>
  <c r="GQ58"/>
  <c r="GU58"/>
  <c r="GY58"/>
  <c r="HC58"/>
  <c r="HG58"/>
  <c r="HK58"/>
  <c r="HO58"/>
  <c r="AB49" i="6"/>
  <c r="AA49"/>
  <c r="AL49" s="1"/>
  <c r="FD49"/>
  <c r="EN49"/>
  <c r="DX49"/>
  <c r="DH49"/>
  <c r="CR49"/>
  <c r="CB49"/>
  <c r="BL49"/>
  <c r="AV49"/>
  <c r="AF49"/>
  <c r="GV49"/>
  <c r="AK49"/>
  <c r="BQ49"/>
  <c r="CW49"/>
  <c r="EC49"/>
  <c r="FI49"/>
  <c r="GO49"/>
  <c r="HU49"/>
  <c r="BC49"/>
  <c r="CI49"/>
  <c r="DO49"/>
  <c r="EU49"/>
  <c r="GA49"/>
  <c r="HG49"/>
  <c r="GR49"/>
  <c r="AG49"/>
  <c r="BM49"/>
  <c r="CS49"/>
  <c r="DY49"/>
  <c r="FE49"/>
  <c r="GK49"/>
  <c r="HQ49"/>
  <c r="BG49"/>
  <c r="CM49"/>
  <c r="DS49"/>
  <c r="EY49"/>
  <c r="GE49"/>
  <c r="HK49"/>
  <c r="Z50"/>
  <c r="Y51"/>
  <c r="BO48"/>
  <c r="AY48"/>
  <c r="AI48"/>
  <c r="C45"/>
  <c r="T45" s="1"/>
  <c r="G44"/>
  <c r="C44" i="5"/>
  <c r="T43"/>
  <c r="G43" s="1"/>
  <c r="AA47"/>
  <c r="HT47" s="1"/>
  <c r="Y49"/>
  <c r="Z48"/>
  <c r="AB48" s="1"/>
  <c r="AF46"/>
  <c r="AJ46"/>
  <c r="AN46"/>
  <c r="AR46"/>
  <c r="AV46"/>
  <c r="AZ46"/>
  <c r="BD46"/>
  <c r="BH46"/>
  <c r="BL46"/>
  <c r="BP46"/>
  <c r="BT46"/>
  <c r="BX46"/>
  <c r="CB46"/>
  <c r="CF46"/>
  <c r="CJ46"/>
  <c r="CN46"/>
  <c r="CR46"/>
  <c r="CV46"/>
  <c r="CZ46"/>
  <c r="DD46"/>
  <c r="DH46"/>
  <c r="DL46"/>
  <c r="DP46"/>
  <c r="DT46"/>
  <c r="DX46"/>
  <c r="EB46"/>
  <c r="EF46"/>
  <c r="EJ46"/>
  <c r="EN46"/>
  <c r="ER46"/>
  <c r="EV46"/>
  <c r="EZ46"/>
  <c r="FD46"/>
  <c r="FH46"/>
  <c r="FL46"/>
  <c r="FP46"/>
  <c r="FT46"/>
  <c r="FX46"/>
  <c r="GB46"/>
  <c r="GF46"/>
  <c r="GJ46"/>
  <c r="GN46"/>
  <c r="GR46"/>
  <c r="GV46"/>
  <c r="GZ46"/>
  <c r="HD46"/>
  <c r="HH46"/>
  <c r="HL46"/>
  <c r="HP46"/>
  <c r="HT46"/>
  <c r="AG46"/>
  <c r="AK46"/>
  <c r="AO46"/>
  <c r="AS46"/>
  <c r="AW46"/>
  <c r="BA46"/>
  <c r="BE46"/>
  <c r="BI46"/>
  <c r="BM46"/>
  <c r="BQ46"/>
  <c r="BU46"/>
  <c r="BY46"/>
  <c r="CC46"/>
  <c r="CG46"/>
  <c r="CK46"/>
  <c r="CO46"/>
  <c r="CS46"/>
  <c r="CW46"/>
  <c r="DA46"/>
  <c r="DE46"/>
  <c r="DI46"/>
  <c r="DM46"/>
  <c r="DQ46"/>
  <c r="DU46"/>
  <c r="DY46"/>
  <c r="EC46"/>
  <c r="EG46"/>
  <c r="EK46"/>
  <c r="EO46"/>
  <c r="ES46"/>
  <c r="EW46"/>
  <c r="FA46"/>
  <c r="FE46"/>
  <c r="FI46"/>
  <c r="FM46"/>
  <c r="FQ46"/>
  <c r="FU46"/>
  <c r="FY46"/>
  <c r="GC46"/>
  <c r="GG46"/>
  <c r="GK46"/>
  <c r="GO46"/>
  <c r="GS46"/>
  <c r="GW46"/>
  <c r="HA46"/>
  <c r="HE46"/>
  <c r="HI46"/>
  <c r="HM46"/>
  <c r="HQ46"/>
  <c r="HU46"/>
  <c r="AC45"/>
  <c r="AE46"/>
  <c r="AI46"/>
  <c r="AM46"/>
  <c r="AQ46"/>
  <c r="AU46"/>
  <c r="AY46"/>
  <c r="BC46"/>
  <c r="BG46"/>
  <c r="BK46"/>
  <c r="BO46"/>
  <c r="BS46"/>
  <c r="BW46"/>
  <c r="CA46"/>
  <c r="CE46"/>
  <c r="CI46"/>
  <c r="CM46"/>
  <c r="CQ46"/>
  <c r="CU46"/>
  <c r="CY46"/>
  <c r="DC46"/>
  <c r="DG46"/>
  <c r="DK46"/>
  <c r="DO46"/>
  <c r="DS46"/>
  <c r="DW46"/>
  <c r="EA46"/>
  <c r="EE46"/>
  <c r="EI46"/>
  <c r="EM46"/>
  <c r="EQ46"/>
  <c r="EU46"/>
  <c r="EY46"/>
  <c r="FC46"/>
  <c r="FG46"/>
  <c r="FK46"/>
  <c r="FO46"/>
  <c r="FS46"/>
  <c r="FW46"/>
  <c r="GA46"/>
  <c r="GE46"/>
  <c r="GI46"/>
  <c r="GM46"/>
  <c r="GQ46"/>
  <c r="GU46"/>
  <c r="GY46"/>
  <c r="HC46"/>
  <c r="HG46"/>
  <c r="HK46"/>
  <c r="HO46"/>
  <c r="II38" i="1"/>
  <c r="IG40"/>
  <c r="IH39"/>
  <c r="BA93"/>
  <c r="AK93"/>
  <c r="AS93"/>
  <c r="HR93"/>
  <c r="AG93"/>
  <c r="AO93"/>
  <c r="AW93"/>
  <c r="AC92"/>
  <c r="BE93"/>
  <c r="BI93"/>
  <c r="BM93"/>
  <c r="BQ93"/>
  <c r="BU93"/>
  <c r="BY93"/>
  <c r="CC93"/>
  <c r="CG93"/>
  <c r="CK93"/>
  <c r="CO93"/>
  <c r="CS93"/>
  <c r="CW93"/>
  <c r="DA93"/>
  <c r="DE93"/>
  <c r="DI93"/>
  <c r="DM93"/>
  <c r="DQ93"/>
  <c r="DU93"/>
  <c r="DY93"/>
  <c r="EC93"/>
  <c r="EG93"/>
  <c r="EK93"/>
  <c r="EO93"/>
  <c r="ES93"/>
  <c r="EW93"/>
  <c r="FA93"/>
  <c r="AF93"/>
  <c r="AJ93"/>
  <c r="AN93"/>
  <c r="AR93"/>
  <c r="AV93"/>
  <c r="AZ93"/>
  <c r="BD93"/>
  <c r="BH93"/>
  <c r="BL93"/>
  <c r="BP93"/>
  <c r="BT93"/>
  <c r="BX93"/>
  <c r="CB93"/>
  <c r="CF93"/>
  <c r="CJ93"/>
  <c r="CN93"/>
  <c r="CR93"/>
  <c r="CV93"/>
  <c r="CZ93"/>
  <c r="DD93"/>
  <c r="DH93"/>
  <c r="DL93"/>
  <c r="DP93"/>
  <c r="DT93"/>
  <c r="DX93"/>
  <c r="EB93"/>
  <c r="EF93"/>
  <c r="EJ93"/>
  <c r="EN93"/>
  <c r="ER93"/>
  <c r="EV93"/>
  <c r="EZ93"/>
  <c r="FC93"/>
  <c r="FG93"/>
  <c r="FK93"/>
  <c r="FO93"/>
  <c r="FS93"/>
  <c r="FW93"/>
  <c r="GA93"/>
  <c r="GE93"/>
  <c r="GI93"/>
  <c r="GM93"/>
  <c r="GQ93"/>
  <c r="GU93"/>
  <c r="GY93"/>
  <c r="HC93"/>
  <c r="HG93"/>
  <c r="HK93"/>
  <c r="HO93"/>
  <c r="HS93"/>
  <c r="FD93"/>
  <c r="FH93"/>
  <c r="FL93"/>
  <c r="FP93"/>
  <c r="FT93"/>
  <c r="FX93"/>
  <c r="GB93"/>
  <c r="GF93"/>
  <c r="GJ93"/>
  <c r="GN93"/>
  <c r="GR93"/>
  <c r="GV93"/>
  <c r="GZ93"/>
  <c r="HD93"/>
  <c r="HH93"/>
  <c r="HL93"/>
  <c r="HP93"/>
  <c r="HT93"/>
  <c r="AE93"/>
  <c r="AI93"/>
  <c r="AM93"/>
  <c r="AQ93"/>
  <c r="AU93"/>
  <c r="AY93"/>
  <c r="BC93"/>
  <c r="BG93"/>
  <c r="BK93"/>
  <c r="BO93"/>
  <c r="BS93"/>
  <c r="BW93"/>
  <c r="CA93"/>
  <c r="CE93"/>
  <c r="CI93"/>
  <c r="CM93"/>
  <c r="CQ93"/>
  <c r="CU93"/>
  <c r="CY93"/>
  <c r="DC93"/>
  <c r="DG93"/>
  <c r="DK93"/>
  <c r="DO93"/>
  <c r="DS93"/>
  <c r="DW93"/>
  <c r="EA93"/>
  <c r="EE93"/>
  <c r="EI93"/>
  <c r="EM93"/>
  <c r="EQ93"/>
  <c r="EU93"/>
  <c r="EY93"/>
  <c r="AD93"/>
  <c r="AH93"/>
  <c r="AL93"/>
  <c r="AP93"/>
  <c r="AT93"/>
  <c r="AX93"/>
  <c r="BB93"/>
  <c r="BF93"/>
  <c r="BJ93"/>
  <c r="BN93"/>
  <c r="BR93"/>
  <c r="BV93"/>
  <c r="BZ93"/>
  <c r="CD93"/>
  <c r="CH93"/>
  <c r="CL93"/>
  <c r="CP93"/>
  <c r="CT93"/>
  <c r="CX93"/>
  <c r="DB93"/>
  <c r="DF93"/>
  <c r="DJ93"/>
  <c r="DN93"/>
  <c r="DR93"/>
  <c r="DV93"/>
  <c r="DZ93"/>
  <c r="ED93"/>
  <c r="EH93"/>
  <c r="EL93"/>
  <c r="EP93"/>
  <c r="ET93"/>
  <c r="EX93"/>
  <c r="FB93"/>
  <c r="FE93"/>
  <c r="FI93"/>
  <c r="FM93"/>
  <c r="FQ93"/>
  <c r="FU93"/>
  <c r="FY93"/>
  <c r="GC93"/>
  <c r="GG93"/>
  <c r="GK93"/>
  <c r="GO93"/>
  <c r="GS93"/>
  <c r="GW93"/>
  <c r="HA93"/>
  <c r="HE93"/>
  <c r="HI93"/>
  <c r="HM93"/>
  <c r="HQ93"/>
  <c r="HU93"/>
  <c r="FF93"/>
  <c r="FJ93"/>
  <c r="FN93"/>
  <c r="FR93"/>
  <c r="FV93"/>
  <c r="FZ93"/>
  <c r="GD93"/>
  <c r="GH93"/>
  <c r="GL93"/>
  <c r="GP93"/>
  <c r="GT93"/>
  <c r="GX93"/>
  <c r="HB93"/>
  <c r="HF93"/>
  <c r="HJ93"/>
  <c r="HN93"/>
  <c r="AB94"/>
  <c r="C50"/>
  <c r="T50" s="1"/>
  <c r="G50" s="1"/>
  <c r="AA94"/>
  <c r="Z95"/>
  <c r="GM49" i="6" l="1"/>
  <c r="FG49"/>
  <c r="EA49"/>
  <c r="CU49"/>
  <c r="BO49"/>
  <c r="AI49"/>
  <c r="GS49"/>
  <c r="FM49"/>
  <c r="EG49"/>
  <c r="DA49"/>
  <c r="BU49"/>
  <c r="AO49"/>
  <c r="GZ49"/>
  <c r="HO49"/>
  <c r="GI49"/>
  <c r="FC49"/>
  <c r="DW49"/>
  <c r="CQ49"/>
  <c r="BK49"/>
  <c r="AE49"/>
  <c r="GW49"/>
  <c r="FQ49"/>
  <c r="EK49"/>
  <c r="DE49"/>
  <c r="BY49"/>
  <c r="AS49"/>
  <c r="HD49"/>
  <c r="FX49"/>
  <c r="AR49"/>
  <c r="BH49"/>
  <c r="BX49"/>
  <c r="CN49"/>
  <c r="DD49"/>
  <c r="DT49"/>
  <c r="EJ49"/>
  <c r="EZ49"/>
  <c r="FP49"/>
  <c r="HN49"/>
  <c r="FT49"/>
  <c r="HC49"/>
  <c r="FW49"/>
  <c r="EQ49"/>
  <c r="DK49"/>
  <c r="CE49"/>
  <c r="AY49"/>
  <c r="HI49"/>
  <c r="GC49"/>
  <c r="EW49"/>
  <c r="DQ49"/>
  <c r="CK49"/>
  <c r="BE49"/>
  <c r="HP49"/>
  <c r="GJ49"/>
  <c r="GY49"/>
  <c r="FS49"/>
  <c r="EM49"/>
  <c r="DG49"/>
  <c r="CA49"/>
  <c r="AU49"/>
  <c r="HM49"/>
  <c r="GG49"/>
  <c r="FA49"/>
  <c r="DU49"/>
  <c r="CO49"/>
  <c r="BI49"/>
  <c r="HT49"/>
  <c r="GN49"/>
  <c r="AJ49"/>
  <c r="AZ49"/>
  <c r="BP49"/>
  <c r="CF49"/>
  <c r="CV49"/>
  <c r="DL49"/>
  <c r="EB49"/>
  <c r="ER49"/>
  <c r="FH49"/>
  <c r="FZ49"/>
  <c r="AD49"/>
  <c r="GU49"/>
  <c r="FO49"/>
  <c r="EI49"/>
  <c r="DC49"/>
  <c r="BW49"/>
  <c r="AQ49"/>
  <c r="HA49"/>
  <c r="FU49"/>
  <c r="EO49"/>
  <c r="DI49"/>
  <c r="CC49"/>
  <c r="AW49"/>
  <c r="HH49"/>
  <c r="GB49"/>
  <c r="GQ49"/>
  <c r="FK49"/>
  <c r="EE49"/>
  <c r="CY49"/>
  <c r="BS49"/>
  <c r="AM49"/>
  <c r="HE49"/>
  <c r="FY49"/>
  <c r="ES49"/>
  <c r="DM49"/>
  <c r="CG49"/>
  <c r="BA49"/>
  <c r="HL49"/>
  <c r="GF49"/>
  <c r="AN49"/>
  <c r="BD49"/>
  <c r="BT49"/>
  <c r="CJ49"/>
  <c r="CZ49"/>
  <c r="DP49"/>
  <c r="EF49"/>
  <c r="EV49"/>
  <c r="FL49"/>
  <c r="GX49"/>
  <c r="GP49"/>
  <c r="HF49"/>
  <c r="GH49"/>
  <c r="HS49"/>
  <c r="IA38" i="1"/>
  <c r="IB38" s="1"/>
  <c r="IC38" s="1"/>
  <c r="AC48" i="6"/>
  <c r="AC58" i="7"/>
  <c r="AE59"/>
  <c r="AI59"/>
  <c r="AM59"/>
  <c r="AQ59"/>
  <c r="AU59"/>
  <c r="AY59"/>
  <c r="BC59"/>
  <c r="BG59"/>
  <c r="BK59"/>
  <c r="BO59"/>
  <c r="BS59"/>
  <c r="BW59"/>
  <c r="CA59"/>
  <c r="CE59"/>
  <c r="CI59"/>
  <c r="CM59"/>
  <c r="CQ59"/>
  <c r="CU59"/>
  <c r="CY59"/>
  <c r="DC59"/>
  <c r="DG59"/>
  <c r="DK59"/>
  <c r="DO59"/>
  <c r="DS59"/>
  <c r="DW59"/>
  <c r="EA59"/>
  <c r="EE59"/>
  <c r="EI59"/>
  <c r="EM59"/>
  <c r="EQ59"/>
  <c r="EU59"/>
  <c r="EY59"/>
  <c r="FC59"/>
  <c r="FG59"/>
  <c r="FK59"/>
  <c r="FO59"/>
  <c r="FS59"/>
  <c r="FW59"/>
  <c r="GA59"/>
  <c r="GE59"/>
  <c r="GI59"/>
  <c r="GM59"/>
  <c r="GQ59"/>
  <c r="GU59"/>
  <c r="GY59"/>
  <c r="HC59"/>
  <c r="HG59"/>
  <c r="HK59"/>
  <c r="HO59"/>
  <c r="HS59"/>
  <c r="AD59"/>
  <c r="AH59"/>
  <c r="AL59"/>
  <c r="AP59"/>
  <c r="AT59"/>
  <c r="AX59"/>
  <c r="BB59"/>
  <c r="BF59"/>
  <c r="BJ59"/>
  <c r="BN59"/>
  <c r="BR59"/>
  <c r="BV59"/>
  <c r="BZ59"/>
  <c r="CD59"/>
  <c r="CH59"/>
  <c r="CL59"/>
  <c r="CP59"/>
  <c r="CT59"/>
  <c r="CX59"/>
  <c r="DB59"/>
  <c r="DF59"/>
  <c r="DJ59"/>
  <c r="DN59"/>
  <c r="DR59"/>
  <c r="DV59"/>
  <c r="DZ59"/>
  <c r="ED59"/>
  <c r="EH59"/>
  <c r="EL59"/>
  <c r="EP59"/>
  <c r="ET59"/>
  <c r="EX59"/>
  <c r="FB59"/>
  <c r="FF59"/>
  <c r="FJ59"/>
  <c r="FN59"/>
  <c r="FR59"/>
  <c r="FV59"/>
  <c r="FZ59"/>
  <c r="GD59"/>
  <c r="GH59"/>
  <c r="GL59"/>
  <c r="GP59"/>
  <c r="GT59"/>
  <c r="GX59"/>
  <c r="HB59"/>
  <c r="HF59"/>
  <c r="HJ59"/>
  <c r="HN59"/>
  <c r="HR59"/>
  <c r="C46"/>
  <c r="T45"/>
  <c r="G45" s="1"/>
  <c r="AA60"/>
  <c r="HS60" s="1"/>
  <c r="FZ60"/>
  <c r="DT60"/>
  <c r="DJ60"/>
  <c r="CF60"/>
  <c r="BX60"/>
  <c r="AZ60"/>
  <c r="AR60"/>
  <c r="AJ60"/>
  <c r="Y62"/>
  <c r="Z61"/>
  <c r="AB61" s="1"/>
  <c r="AG59"/>
  <c r="AK59"/>
  <c r="AO59"/>
  <c r="AS59"/>
  <c r="AW59"/>
  <c r="BA59"/>
  <c r="BE59"/>
  <c r="BI59"/>
  <c r="BM59"/>
  <c r="BQ59"/>
  <c r="BU59"/>
  <c r="BY59"/>
  <c r="CC59"/>
  <c r="CG59"/>
  <c r="CK59"/>
  <c r="CO59"/>
  <c r="CS59"/>
  <c r="CW59"/>
  <c r="DA59"/>
  <c r="DE59"/>
  <c r="DI59"/>
  <c r="DM59"/>
  <c r="DQ59"/>
  <c r="DU59"/>
  <c r="DY59"/>
  <c r="EC59"/>
  <c r="EG59"/>
  <c r="EK59"/>
  <c r="EO59"/>
  <c r="ES59"/>
  <c r="EW59"/>
  <c r="FA59"/>
  <c r="FE59"/>
  <c r="FI59"/>
  <c r="FM59"/>
  <c r="FQ59"/>
  <c r="FU59"/>
  <c r="FY59"/>
  <c r="GC59"/>
  <c r="GG59"/>
  <c r="GK59"/>
  <c r="GO59"/>
  <c r="GS59"/>
  <c r="GW59"/>
  <c r="HA59"/>
  <c r="HE59"/>
  <c r="HI59"/>
  <c r="HM59"/>
  <c r="HQ59"/>
  <c r="HU59"/>
  <c r="AF59"/>
  <c r="AJ59"/>
  <c r="AN59"/>
  <c r="AR59"/>
  <c r="AV59"/>
  <c r="AZ59"/>
  <c r="BD59"/>
  <c r="BH59"/>
  <c r="BL59"/>
  <c r="BP59"/>
  <c r="BT59"/>
  <c r="BX59"/>
  <c r="CB59"/>
  <c r="CF59"/>
  <c r="CJ59"/>
  <c r="CN59"/>
  <c r="CR59"/>
  <c r="CV59"/>
  <c r="CZ59"/>
  <c r="DD59"/>
  <c r="DH59"/>
  <c r="DL59"/>
  <c r="DP59"/>
  <c r="DT59"/>
  <c r="DX59"/>
  <c r="EB59"/>
  <c r="EF59"/>
  <c r="EJ59"/>
  <c r="EN59"/>
  <c r="ER59"/>
  <c r="EV59"/>
  <c r="EZ59"/>
  <c r="FD59"/>
  <c r="FH59"/>
  <c r="FL59"/>
  <c r="FP59"/>
  <c r="FT59"/>
  <c r="FX59"/>
  <c r="GB59"/>
  <c r="GF59"/>
  <c r="GJ59"/>
  <c r="GN59"/>
  <c r="GR59"/>
  <c r="GV59"/>
  <c r="GZ59"/>
  <c r="HD59"/>
  <c r="HH59"/>
  <c r="HL59"/>
  <c r="HP59"/>
  <c r="AB50" i="6"/>
  <c r="BR50" s="1"/>
  <c r="AA50"/>
  <c r="FW50"/>
  <c r="AP50"/>
  <c r="DB50"/>
  <c r="FN50"/>
  <c r="AK50"/>
  <c r="AS50"/>
  <c r="CW50"/>
  <c r="FI50"/>
  <c r="HU50"/>
  <c r="AJ50"/>
  <c r="BP50"/>
  <c r="EB50"/>
  <c r="GN50"/>
  <c r="AM50"/>
  <c r="BC50"/>
  <c r="DO50"/>
  <c r="GA50"/>
  <c r="AD50"/>
  <c r="AL50"/>
  <c r="BZ50"/>
  <c r="EL50"/>
  <c r="GX50"/>
  <c r="AO50"/>
  <c r="AW50"/>
  <c r="DI50"/>
  <c r="FU50"/>
  <c r="AF50"/>
  <c r="AN50"/>
  <c r="CZ50"/>
  <c r="FL50"/>
  <c r="AT49"/>
  <c r="BB49"/>
  <c r="BJ49"/>
  <c r="BR49"/>
  <c r="BZ49"/>
  <c r="CH49"/>
  <c r="CP49"/>
  <c r="CX49"/>
  <c r="DF49"/>
  <c r="DN49"/>
  <c r="DV49"/>
  <c r="ED49"/>
  <c r="EL49"/>
  <c r="ET49"/>
  <c r="FB49"/>
  <c r="FJ49"/>
  <c r="FR49"/>
  <c r="GD49"/>
  <c r="GT49"/>
  <c r="HJ49"/>
  <c r="Y52"/>
  <c r="Z51"/>
  <c r="AH49"/>
  <c r="AP49"/>
  <c r="AX49"/>
  <c r="BF49"/>
  <c r="BN49"/>
  <c r="BV49"/>
  <c r="CD49"/>
  <c r="CL49"/>
  <c r="CT49"/>
  <c r="DB49"/>
  <c r="DJ49"/>
  <c r="DR49"/>
  <c r="DZ49"/>
  <c r="EH49"/>
  <c r="EP49"/>
  <c r="EX49"/>
  <c r="FF49"/>
  <c r="FN49"/>
  <c r="FV49"/>
  <c r="GL49"/>
  <c r="HB49"/>
  <c r="HR49"/>
  <c r="G45"/>
  <c r="C46"/>
  <c r="AG47" i="5"/>
  <c r="AW47"/>
  <c r="AO47"/>
  <c r="AC46"/>
  <c r="AK47"/>
  <c r="AS47"/>
  <c r="BA47"/>
  <c r="AE47"/>
  <c r="AI47"/>
  <c r="AM47"/>
  <c r="AQ47"/>
  <c r="AU47"/>
  <c r="AY47"/>
  <c r="BC47"/>
  <c r="BG47"/>
  <c r="BK47"/>
  <c r="BO47"/>
  <c r="BS47"/>
  <c r="BW47"/>
  <c r="CA47"/>
  <c r="CE47"/>
  <c r="CI47"/>
  <c r="CM47"/>
  <c r="CQ47"/>
  <c r="CU47"/>
  <c r="CY47"/>
  <c r="DC47"/>
  <c r="DG47"/>
  <c r="DK47"/>
  <c r="DO47"/>
  <c r="DS47"/>
  <c r="DW47"/>
  <c r="EA47"/>
  <c r="EE47"/>
  <c r="EI47"/>
  <c r="EM47"/>
  <c r="EQ47"/>
  <c r="EU47"/>
  <c r="EY47"/>
  <c r="FC47"/>
  <c r="FG47"/>
  <c r="FK47"/>
  <c r="FO47"/>
  <c r="FS47"/>
  <c r="FW47"/>
  <c r="GA47"/>
  <c r="GE47"/>
  <c r="GI47"/>
  <c r="GM47"/>
  <c r="GQ47"/>
  <c r="GU47"/>
  <c r="GY47"/>
  <c r="HC47"/>
  <c r="HG47"/>
  <c r="HK47"/>
  <c r="HO47"/>
  <c r="HS47"/>
  <c r="AD47"/>
  <c r="AH47"/>
  <c r="AL47"/>
  <c r="AP47"/>
  <c r="AT47"/>
  <c r="AX47"/>
  <c r="BB47"/>
  <c r="BF47"/>
  <c r="BJ47"/>
  <c r="BN47"/>
  <c r="BR47"/>
  <c r="BV47"/>
  <c r="BZ47"/>
  <c r="CD47"/>
  <c r="CH47"/>
  <c r="CL47"/>
  <c r="CP47"/>
  <c r="CT47"/>
  <c r="CX47"/>
  <c r="DB47"/>
  <c r="DF47"/>
  <c r="DJ47"/>
  <c r="DN47"/>
  <c r="DR47"/>
  <c r="DV47"/>
  <c r="DZ47"/>
  <c r="ED47"/>
  <c r="EH47"/>
  <c r="EL47"/>
  <c r="EP47"/>
  <c r="ET47"/>
  <c r="EX47"/>
  <c r="FB47"/>
  <c r="FF47"/>
  <c r="FJ47"/>
  <c r="FN47"/>
  <c r="FR47"/>
  <c r="FV47"/>
  <c r="FZ47"/>
  <c r="GD47"/>
  <c r="GH47"/>
  <c r="GL47"/>
  <c r="GP47"/>
  <c r="GT47"/>
  <c r="GX47"/>
  <c r="HB47"/>
  <c r="HF47"/>
  <c r="HJ47"/>
  <c r="HN47"/>
  <c r="HR47"/>
  <c r="AA48"/>
  <c r="HS48" s="1"/>
  <c r="FJ48"/>
  <c r="EL48"/>
  <c r="BZ48"/>
  <c r="BF48"/>
  <c r="Y50"/>
  <c r="Z49"/>
  <c r="AB49" s="1"/>
  <c r="T44"/>
  <c r="G44" s="1"/>
  <c r="C45"/>
  <c r="BE47"/>
  <c r="BI47"/>
  <c r="BM47"/>
  <c r="BQ47"/>
  <c r="BU47"/>
  <c r="BY47"/>
  <c r="CC47"/>
  <c r="CG47"/>
  <c r="CK47"/>
  <c r="CO47"/>
  <c r="CS47"/>
  <c r="CW47"/>
  <c r="DA47"/>
  <c r="DE47"/>
  <c r="DI47"/>
  <c r="DM47"/>
  <c r="DQ47"/>
  <c r="DU47"/>
  <c r="DY47"/>
  <c r="EC47"/>
  <c r="EG47"/>
  <c r="EK47"/>
  <c r="EO47"/>
  <c r="ES47"/>
  <c r="EW47"/>
  <c r="FA47"/>
  <c r="FE47"/>
  <c r="FI47"/>
  <c r="FM47"/>
  <c r="FQ47"/>
  <c r="FU47"/>
  <c r="FY47"/>
  <c r="GC47"/>
  <c r="GG47"/>
  <c r="GK47"/>
  <c r="GO47"/>
  <c r="GS47"/>
  <c r="GW47"/>
  <c r="HA47"/>
  <c r="HE47"/>
  <c r="HI47"/>
  <c r="HM47"/>
  <c r="HQ47"/>
  <c r="HU47"/>
  <c r="AF47"/>
  <c r="AJ47"/>
  <c r="AN47"/>
  <c r="AR47"/>
  <c r="AV47"/>
  <c r="AZ47"/>
  <c r="BD47"/>
  <c r="BH47"/>
  <c r="BL47"/>
  <c r="BP47"/>
  <c r="BT47"/>
  <c r="BX47"/>
  <c r="CB47"/>
  <c r="CF47"/>
  <c r="CJ47"/>
  <c r="CN47"/>
  <c r="CR47"/>
  <c r="CV47"/>
  <c r="CZ47"/>
  <c r="DD47"/>
  <c r="DH47"/>
  <c r="DL47"/>
  <c r="DP47"/>
  <c r="DT47"/>
  <c r="DX47"/>
  <c r="EB47"/>
  <c r="EF47"/>
  <c r="EJ47"/>
  <c r="EN47"/>
  <c r="ER47"/>
  <c r="EV47"/>
  <c r="EZ47"/>
  <c r="FD47"/>
  <c r="FH47"/>
  <c r="FL47"/>
  <c r="FP47"/>
  <c r="FT47"/>
  <c r="FX47"/>
  <c r="GB47"/>
  <c r="GF47"/>
  <c r="GJ47"/>
  <c r="GN47"/>
  <c r="GR47"/>
  <c r="GV47"/>
  <c r="GZ47"/>
  <c r="HD47"/>
  <c r="HH47"/>
  <c r="HL47"/>
  <c r="HP47"/>
  <c r="BC94" i="1"/>
  <c r="II39"/>
  <c r="IA39" s="1"/>
  <c r="IH40"/>
  <c r="IJ40" s="1"/>
  <c r="IG41"/>
  <c r="IJ39"/>
  <c r="AE94"/>
  <c r="AU94"/>
  <c r="AM94"/>
  <c r="HS94"/>
  <c r="AI94"/>
  <c r="AQ94"/>
  <c r="AY94"/>
  <c r="AC93"/>
  <c r="AG94"/>
  <c r="AK94"/>
  <c r="AO94"/>
  <c r="AS94"/>
  <c r="AW94"/>
  <c r="BA94"/>
  <c r="BE94"/>
  <c r="BI94"/>
  <c r="BM94"/>
  <c r="BQ94"/>
  <c r="BU94"/>
  <c r="BY94"/>
  <c r="CC94"/>
  <c r="CG94"/>
  <c r="CK94"/>
  <c r="CO94"/>
  <c r="CS94"/>
  <c r="CW94"/>
  <c r="DA94"/>
  <c r="DE94"/>
  <c r="DI94"/>
  <c r="DM94"/>
  <c r="DQ94"/>
  <c r="DU94"/>
  <c r="DY94"/>
  <c r="EC94"/>
  <c r="EG94"/>
  <c r="EK94"/>
  <c r="EO94"/>
  <c r="ES94"/>
  <c r="EW94"/>
  <c r="FA94"/>
  <c r="AF94"/>
  <c r="AJ94"/>
  <c r="AN94"/>
  <c r="AR94"/>
  <c r="AV94"/>
  <c r="AZ94"/>
  <c r="BD94"/>
  <c r="BH94"/>
  <c r="BL94"/>
  <c r="BP94"/>
  <c r="BT94"/>
  <c r="BX94"/>
  <c r="CB94"/>
  <c r="CF94"/>
  <c r="CJ94"/>
  <c r="CN94"/>
  <c r="CR94"/>
  <c r="CV94"/>
  <c r="CZ94"/>
  <c r="DD94"/>
  <c r="DH94"/>
  <c r="DL94"/>
  <c r="DP94"/>
  <c r="DT94"/>
  <c r="DX94"/>
  <c r="EB94"/>
  <c r="EF94"/>
  <c r="EJ94"/>
  <c r="EN94"/>
  <c r="ER94"/>
  <c r="EV94"/>
  <c r="EZ94"/>
  <c r="FD94"/>
  <c r="FH94"/>
  <c r="FL94"/>
  <c r="FP94"/>
  <c r="FT94"/>
  <c r="FX94"/>
  <c r="GB94"/>
  <c r="GF94"/>
  <c r="GJ94"/>
  <c r="GN94"/>
  <c r="GR94"/>
  <c r="GV94"/>
  <c r="GZ94"/>
  <c r="HD94"/>
  <c r="HH94"/>
  <c r="HL94"/>
  <c r="HP94"/>
  <c r="HT94"/>
  <c r="FE94"/>
  <c r="FI94"/>
  <c r="FM94"/>
  <c r="FQ94"/>
  <c r="FU94"/>
  <c r="FY94"/>
  <c r="GC94"/>
  <c r="GG94"/>
  <c r="GK94"/>
  <c r="GO94"/>
  <c r="GS94"/>
  <c r="GW94"/>
  <c r="HA94"/>
  <c r="HE94"/>
  <c r="HI94"/>
  <c r="HM94"/>
  <c r="HQ94"/>
  <c r="HU94"/>
  <c r="BG94"/>
  <c r="BK94"/>
  <c r="BO94"/>
  <c r="BS94"/>
  <c r="BW94"/>
  <c r="CA94"/>
  <c r="CE94"/>
  <c r="CI94"/>
  <c r="CM94"/>
  <c r="CQ94"/>
  <c r="CU94"/>
  <c r="CY94"/>
  <c r="DC94"/>
  <c r="DG94"/>
  <c r="DK94"/>
  <c r="DO94"/>
  <c r="DS94"/>
  <c r="DW94"/>
  <c r="EA94"/>
  <c r="EE94"/>
  <c r="EI94"/>
  <c r="EM94"/>
  <c r="EQ94"/>
  <c r="EU94"/>
  <c r="EY94"/>
  <c r="AD94"/>
  <c r="AH94"/>
  <c r="AL94"/>
  <c r="AP94"/>
  <c r="AT94"/>
  <c r="AX94"/>
  <c r="BB94"/>
  <c r="BF94"/>
  <c r="BJ94"/>
  <c r="BN94"/>
  <c r="BR94"/>
  <c r="BV94"/>
  <c r="BZ94"/>
  <c r="CD94"/>
  <c r="CH94"/>
  <c r="CL94"/>
  <c r="CP94"/>
  <c r="CT94"/>
  <c r="CX94"/>
  <c r="DB94"/>
  <c r="DF94"/>
  <c r="DJ94"/>
  <c r="DN94"/>
  <c r="DR94"/>
  <c r="DV94"/>
  <c r="DZ94"/>
  <c r="ED94"/>
  <c r="EH94"/>
  <c r="EL94"/>
  <c r="EP94"/>
  <c r="ET94"/>
  <c r="EX94"/>
  <c r="FB94"/>
  <c r="FF94"/>
  <c r="FJ94"/>
  <c r="FN94"/>
  <c r="FR94"/>
  <c r="FV94"/>
  <c r="FZ94"/>
  <c r="GD94"/>
  <c r="GH94"/>
  <c r="GL94"/>
  <c r="GP94"/>
  <c r="GT94"/>
  <c r="GX94"/>
  <c r="HB94"/>
  <c r="HF94"/>
  <c r="HJ94"/>
  <c r="HN94"/>
  <c r="HR94"/>
  <c r="FC94"/>
  <c r="FG94"/>
  <c r="FK94"/>
  <c r="FO94"/>
  <c r="FS94"/>
  <c r="FW94"/>
  <c r="GA94"/>
  <c r="GE94"/>
  <c r="GI94"/>
  <c r="GM94"/>
  <c r="GQ94"/>
  <c r="GU94"/>
  <c r="GY94"/>
  <c r="HC94"/>
  <c r="HG94"/>
  <c r="HK94"/>
  <c r="HO94"/>
  <c r="C51"/>
  <c r="T51" s="1"/>
  <c r="G51" s="1"/>
  <c r="AA95"/>
  <c r="AB95"/>
  <c r="Z96"/>
  <c r="GJ50" i="6" l="1"/>
  <c r="DX50"/>
  <c r="BL50"/>
  <c r="GS50"/>
  <c r="EG50"/>
  <c r="BU50"/>
  <c r="HF50"/>
  <c r="ET50"/>
  <c r="CH50"/>
  <c r="GI50"/>
  <c r="DW50"/>
  <c r="BK50"/>
  <c r="HL50"/>
  <c r="EZ50"/>
  <c r="CN50"/>
  <c r="FQ50"/>
  <c r="DE50"/>
  <c r="FV50"/>
  <c r="DJ50"/>
  <c r="AX50"/>
  <c r="GE50"/>
  <c r="DS50"/>
  <c r="AY50"/>
  <c r="BP60" i="7"/>
  <c r="CZ60"/>
  <c r="ET60"/>
  <c r="CX48" i="5"/>
  <c r="GD48"/>
  <c r="HP50" i="6"/>
  <c r="FD50"/>
  <c r="CR50"/>
  <c r="FM50"/>
  <c r="DA50"/>
  <c r="FZ50"/>
  <c r="DN50"/>
  <c r="BB50"/>
  <c r="HO50"/>
  <c r="FC50"/>
  <c r="CQ50"/>
  <c r="GF50"/>
  <c r="DT50"/>
  <c r="BH50"/>
  <c r="GW50"/>
  <c r="EK50"/>
  <c r="BY50"/>
  <c r="HB50"/>
  <c r="EP50"/>
  <c r="CD50"/>
  <c r="HK50"/>
  <c r="EY50"/>
  <c r="CE50"/>
  <c r="CM50"/>
  <c r="AL48" i="5"/>
  <c r="DR48"/>
  <c r="GX48"/>
  <c r="GR50" i="6"/>
  <c r="EF50"/>
  <c r="BT50"/>
  <c r="HA50"/>
  <c r="EO50"/>
  <c r="CC50"/>
  <c r="AG50"/>
  <c r="FR50"/>
  <c r="DF50"/>
  <c r="AT50"/>
  <c r="HG50"/>
  <c r="EU50"/>
  <c r="CI50"/>
  <c r="AE50"/>
  <c r="FH50"/>
  <c r="CV50"/>
  <c r="AR50"/>
  <c r="GO50"/>
  <c r="EC50"/>
  <c r="BQ50"/>
  <c r="GT50"/>
  <c r="EH50"/>
  <c r="BV50"/>
  <c r="HC50"/>
  <c r="EQ50"/>
  <c r="BG50"/>
  <c r="AF60" i="7"/>
  <c r="BH60"/>
  <c r="CN60"/>
  <c r="EF60"/>
  <c r="AP48" i="5"/>
  <c r="BJ48"/>
  <c r="CH48"/>
  <c r="DB48"/>
  <c r="DV48"/>
  <c r="ET48"/>
  <c r="FN48"/>
  <c r="GH48"/>
  <c r="HF48"/>
  <c r="DK50" i="6"/>
  <c r="AD60" i="7"/>
  <c r="AL60"/>
  <c r="AT60"/>
  <c r="BB60"/>
  <c r="BJ60"/>
  <c r="BR60"/>
  <c r="BZ60"/>
  <c r="CH60"/>
  <c r="CR60"/>
  <c r="DB60"/>
  <c r="DL60"/>
  <c r="DX60"/>
  <c r="EH60"/>
  <c r="EX60"/>
  <c r="GP60"/>
  <c r="AT48" i="5"/>
  <c r="BR48"/>
  <c r="CL48"/>
  <c r="DF48"/>
  <c r="ED48"/>
  <c r="EX48"/>
  <c r="FR48"/>
  <c r="GP48"/>
  <c r="HJ48"/>
  <c r="AN60" i="7"/>
  <c r="AV60"/>
  <c r="BD60"/>
  <c r="BL60"/>
  <c r="BT60"/>
  <c r="CB60"/>
  <c r="CJ60"/>
  <c r="CT60"/>
  <c r="DD60"/>
  <c r="DP60"/>
  <c r="DZ60"/>
  <c r="EJ60"/>
  <c r="FJ60"/>
  <c r="GX60"/>
  <c r="AD48" i="5"/>
  <c r="BB48"/>
  <c r="BV48"/>
  <c r="CP48"/>
  <c r="DN48"/>
  <c r="EH48"/>
  <c r="FB48"/>
  <c r="FZ48"/>
  <c r="GT48"/>
  <c r="HN48"/>
  <c r="AH60" i="7"/>
  <c r="AP60"/>
  <c r="AX60"/>
  <c r="BF60"/>
  <c r="BN60"/>
  <c r="BV60"/>
  <c r="CD60"/>
  <c r="CL60"/>
  <c r="CV60"/>
  <c r="DH60"/>
  <c r="DR60"/>
  <c r="EB60"/>
  <c r="EP60"/>
  <c r="FR60"/>
  <c r="HF60"/>
  <c r="GZ50" i="6"/>
  <c r="FT50"/>
  <c r="EN50"/>
  <c r="DH50"/>
  <c r="CB50"/>
  <c r="AV50"/>
  <c r="HI50"/>
  <c r="GC50"/>
  <c r="EW50"/>
  <c r="DQ50"/>
  <c r="CK50"/>
  <c r="BE50"/>
  <c r="HN50"/>
  <c r="GH50"/>
  <c r="FB50"/>
  <c r="DV50"/>
  <c r="CP50"/>
  <c r="BJ50"/>
  <c r="GQ50"/>
  <c r="FK50"/>
  <c r="EE50"/>
  <c r="CY50"/>
  <c r="BS50"/>
  <c r="GV50"/>
  <c r="FP50"/>
  <c r="EJ50"/>
  <c r="DD50"/>
  <c r="BX50"/>
  <c r="HE50"/>
  <c r="FY50"/>
  <c r="ES50"/>
  <c r="DM50"/>
  <c r="CG50"/>
  <c r="BA50"/>
  <c r="HJ50"/>
  <c r="GD50"/>
  <c r="EX50"/>
  <c r="DR50"/>
  <c r="CL50"/>
  <c r="BF50"/>
  <c r="HS50"/>
  <c r="GM50"/>
  <c r="FG50"/>
  <c r="EA50"/>
  <c r="CU50"/>
  <c r="BO50"/>
  <c r="HT50"/>
  <c r="AH48" i="5"/>
  <c r="AX48"/>
  <c r="BN48"/>
  <c r="CD48"/>
  <c r="CT48"/>
  <c r="DJ48"/>
  <c r="DZ48"/>
  <c r="EP48"/>
  <c r="FF48"/>
  <c r="FV48"/>
  <c r="GL48"/>
  <c r="HB48"/>
  <c r="HR48"/>
  <c r="HH50" i="6"/>
  <c r="GB50"/>
  <c r="EV50"/>
  <c r="DP50"/>
  <c r="CJ50"/>
  <c r="BD50"/>
  <c r="HQ50"/>
  <c r="GK50"/>
  <c r="FE50"/>
  <c r="DY50"/>
  <c r="CS50"/>
  <c r="BM50"/>
  <c r="GP50"/>
  <c r="FJ50"/>
  <c r="ED50"/>
  <c r="CX50"/>
  <c r="GY50"/>
  <c r="FS50"/>
  <c r="EM50"/>
  <c r="DG50"/>
  <c r="CA50"/>
  <c r="AU50"/>
  <c r="HD50"/>
  <c r="FX50"/>
  <c r="ER50"/>
  <c r="DL50"/>
  <c r="CF50"/>
  <c r="AZ50"/>
  <c r="HM50"/>
  <c r="GG50"/>
  <c r="FA50"/>
  <c r="DU50"/>
  <c r="CO50"/>
  <c r="BI50"/>
  <c r="HR50"/>
  <c r="GL50"/>
  <c r="FF50"/>
  <c r="DZ50"/>
  <c r="CT50"/>
  <c r="BN50"/>
  <c r="AH50"/>
  <c r="GU50"/>
  <c r="FO50"/>
  <c r="EI50"/>
  <c r="DC50"/>
  <c r="BW50"/>
  <c r="AQ50"/>
  <c r="CP60" i="7"/>
  <c r="CX60"/>
  <c r="DF60"/>
  <c r="DN60"/>
  <c r="DV60"/>
  <c r="ED60"/>
  <c r="EL60"/>
  <c r="FB60"/>
  <c r="GH60"/>
  <c r="HN60"/>
  <c r="FF60"/>
  <c r="FN60"/>
  <c r="FV60"/>
  <c r="GD60"/>
  <c r="GL60"/>
  <c r="GT60"/>
  <c r="HB60"/>
  <c r="HJ60"/>
  <c r="HR60"/>
  <c r="AA61"/>
  <c r="HT61" s="1"/>
  <c r="Y63"/>
  <c r="Z62"/>
  <c r="AB62" s="1"/>
  <c r="T46"/>
  <c r="G46" s="1"/>
  <c r="C47"/>
  <c r="EN60"/>
  <c r="ER60"/>
  <c r="EV60"/>
  <c r="EZ60"/>
  <c r="FD60"/>
  <c r="FH60"/>
  <c r="FL60"/>
  <c r="FP60"/>
  <c r="FT60"/>
  <c r="FX60"/>
  <c r="GB60"/>
  <c r="GF60"/>
  <c r="GJ60"/>
  <c r="GN60"/>
  <c r="GR60"/>
  <c r="GV60"/>
  <c r="GZ60"/>
  <c r="HD60"/>
  <c r="HH60"/>
  <c r="HL60"/>
  <c r="HP60"/>
  <c r="HT60"/>
  <c r="AG60"/>
  <c r="AK60"/>
  <c r="AO60"/>
  <c r="AS60"/>
  <c r="AW60"/>
  <c r="BA60"/>
  <c r="BE60"/>
  <c r="BI60"/>
  <c r="BM60"/>
  <c r="BQ60"/>
  <c r="BU60"/>
  <c r="BY60"/>
  <c r="CC60"/>
  <c r="CG60"/>
  <c r="CK60"/>
  <c r="CO60"/>
  <c r="CS60"/>
  <c r="CW60"/>
  <c r="DA60"/>
  <c r="DE60"/>
  <c r="DI60"/>
  <c r="DM60"/>
  <c r="DQ60"/>
  <c r="DU60"/>
  <c r="DY60"/>
  <c r="EC60"/>
  <c r="EG60"/>
  <c r="EK60"/>
  <c r="EO60"/>
  <c r="ES60"/>
  <c r="EW60"/>
  <c r="FA60"/>
  <c r="FE60"/>
  <c r="FI60"/>
  <c r="FM60"/>
  <c r="FQ60"/>
  <c r="FU60"/>
  <c r="FY60"/>
  <c r="GC60"/>
  <c r="GG60"/>
  <c r="GK60"/>
  <c r="GO60"/>
  <c r="GS60"/>
  <c r="GW60"/>
  <c r="HA60"/>
  <c r="HE60"/>
  <c r="HI60"/>
  <c r="HM60"/>
  <c r="HQ60"/>
  <c r="HU60"/>
  <c r="AC59"/>
  <c r="AE60"/>
  <c r="AI60"/>
  <c r="AM60"/>
  <c r="AQ60"/>
  <c r="AU60"/>
  <c r="AY60"/>
  <c r="BC60"/>
  <c r="BG60"/>
  <c r="BK60"/>
  <c r="BO60"/>
  <c r="BS60"/>
  <c r="BW60"/>
  <c r="CA60"/>
  <c r="CE60"/>
  <c r="CI60"/>
  <c r="CM60"/>
  <c r="CQ60"/>
  <c r="CU60"/>
  <c r="CY60"/>
  <c r="DC60"/>
  <c r="DG60"/>
  <c r="DK60"/>
  <c r="DO60"/>
  <c r="DS60"/>
  <c r="DW60"/>
  <c r="EA60"/>
  <c r="EE60"/>
  <c r="EI60"/>
  <c r="EM60"/>
  <c r="EQ60"/>
  <c r="EU60"/>
  <c r="EY60"/>
  <c r="FC60"/>
  <c r="FG60"/>
  <c r="FK60"/>
  <c r="FO60"/>
  <c r="FS60"/>
  <c r="FW60"/>
  <c r="GA60"/>
  <c r="GE60"/>
  <c r="GI60"/>
  <c r="GM60"/>
  <c r="GQ60"/>
  <c r="GU60"/>
  <c r="GY60"/>
  <c r="HC60"/>
  <c r="HG60"/>
  <c r="HK60"/>
  <c r="HO60"/>
  <c r="Z52" i="6"/>
  <c r="Y53"/>
  <c r="AC49"/>
  <c r="AI50"/>
  <c r="AB51"/>
  <c r="CF51" s="1"/>
  <c r="AA51"/>
  <c r="FJ51"/>
  <c r="DT51"/>
  <c r="CV51"/>
  <c r="BP51"/>
  <c r="AZ51"/>
  <c r="AJ51"/>
  <c r="GR51"/>
  <c r="AG51"/>
  <c r="BM51"/>
  <c r="DY51"/>
  <c r="FE51"/>
  <c r="GK51"/>
  <c r="BG51"/>
  <c r="CM51"/>
  <c r="DS51"/>
  <c r="GE51"/>
  <c r="HK51"/>
  <c r="HU51"/>
  <c r="DO51"/>
  <c r="EM51"/>
  <c r="FS51"/>
  <c r="ER51"/>
  <c r="FH51"/>
  <c r="FX51"/>
  <c r="HD51"/>
  <c r="HT51"/>
  <c r="AS51"/>
  <c r="BY51"/>
  <c r="CO51"/>
  <c r="DM51"/>
  <c r="ES51"/>
  <c r="FI51"/>
  <c r="FY51"/>
  <c r="AE51"/>
  <c r="BK51"/>
  <c r="CQ51"/>
  <c r="FK51"/>
  <c r="GQ51"/>
  <c r="C47"/>
  <c r="T46"/>
  <c r="G46" s="1"/>
  <c r="C46" i="5"/>
  <c r="T45"/>
  <c r="G45" s="1"/>
  <c r="AA49"/>
  <c r="HT49" s="1"/>
  <c r="Y51"/>
  <c r="Z50"/>
  <c r="AB50" s="1"/>
  <c r="AF48"/>
  <c r="AJ48"/>
  <c r="AN48"/>
  <c r="AR48"/>
  <c r="AV48"/>
  <c r="AZ48"/>
  <c r="BD48"/>
  <c r="BH48"/>
  <c r="BL48"/>
  <c r="BP48"/>
  <c r="BT48"/>
  <c r="BX48"/>
  <c r="CB48"/>
  <c r="CF48"/>
  <c r="CJ48"/>
  <c r="CN48"/>
  <c r="CR48"/>
  <c r="CV48"/>
  <c r="CZ48"/>
  <c r="DD48"/>
  <c r="DH48"/>
  <c r="DL48"/>
  <c r="DP48"/>
  <c r="DT48"/>
  <c r="DX48"/>
  <c r="EB48"/>
  <c r="EF48"/>
  <c r="EJ48"/>
  <c r="EN48"/>
  <c r="ER48"/>
  <c r="EV48"/>
  <c r="EZ48"/>
  <c r="FD48"/>
  <c r="FH48"/>
  <c r="FL48"/>
  <c r="FP48"/>
  <c r="FT48"/>
  <c r="FX48"/>
  <c r="GB48"/>
  <c r="GF48"/>
  <c r="GJ48"/>
  <c r="GN48"/>
  <c r="GR48"/>
  <c r="GV48"/>
  <c r="GZ48"/>
  <c r="HD48"/>
  <c r="HH48"/>
  <c r="HL48"/>
  <c r="HP48"/>
  <c r="HT48"/>
  <c r="AG48"/>
  <c r="AK48"/>
  <c r="AO48"/>
  <c r="AS48"/>
  <c r="AW48"/>
  <c r="BA48"/>
  <c r="BE48"/>
  <c r="BI48"/>
  <c r="BM48"/>
  <c r="BQ48"/>
  <c r="BU48"/>
  <c r="BY48"/>
  <c r="CC48"/>
  <c r="CG48"/>
  <c r="CK48"/>
  <c r="CO48"/>
  <c r="CS48"/>
  <c r="CW48"/>
  <c r="DA48"/>
  <c r="DE48"/>
  <c r="DI48"/>
  <c r="DM48"/>
  <c r="DQ48"/>
  <c r="DU48"/>
  <c r="DY48"/>
  <c r="EC48"/>
  <c r="EG48"/>
  <c r="EK48"/>
  <c r="EO48"/>
  <c r="ES48"/>
  <c r="EW48"/>
  <c r="FA48"/>
  <c r="FE48"/>
  <c r="FI48"/>
  <c r="FM48"/>
  <c r="FQ48"/>
  <c r="FU48"/>
  <c r="FY48"/>
  <c r="GC48"/>
  <c r="GG48"/>
  <c r="GK48"/>
  <c r="GO48"/>
  <c r="GS48"/>
  <c r="GW48"/>
  <c r="HA48"/>
  <c r="HE48"/>
  <c r="HI48"/>
  <c r="HM48"/>
  <c r="HQ48"/>
  <c r="HU48"/>
  <c r="AC47"/>
  <c r="AE48"/>
  <c r="AI48"/>
  <c r="AM48"/>
  <c r="AQ48"/>
  <c r="AU48"/>
  <c r="AY48"/>
  <c r="BC48"/>
  <c r="BG48"/>
  <c r="BK48"/>
  <c r="BO48"/>
  <c r="BS48"/>
  <c r="BW48"/>
  <c r="CA48"/>
  <c r="CE48"/>
  <c r="CI48"/>
  <c r="CM48"/>
  <c r="CQ48"/>
  <c r="CU48"/>
  <c r="CY48"/>
  <c r="DC48"/>
  <c r="DG48"/>
  <c r="DK48"/>
  <c r="DO48"/>
  <c r="DS48"/>
  <c r="DW48"/>
  <c r="EA48"/>
  <c r="EE48"/>
  <c r="EI48"/>
  <c r="EM48"/>
  <c r="EQ48"/>
  <c r="EU48"/>
  <c r="EY48"/>
  <c r="FC48"/>
  <c r="FG48"/>
  <c r="FK48"/>
  <c r="FO48"/>
  <c r="FS48"/>
  <c r="FW48"/>
  <c r="GA48"/>
  <c r="GE48"/>
  <c r="GI48"/>
  <c r="GM48"/>
  <c r="GQ48"/>
  <c r="GU48"/>
  <c r="GY48"/>
  <c r="HC48"/>
  <c r="HG48"/>
  <c r="HK48"/>
  <c r="HO48"/>
  <c r="IB39" i="1"/>
  <c r="IC39" s="1"/>
  <c r="II40"/>
  <c r="IH41"/>
  <c r="IJ41" s="1"/>
  <c r="IG42"/>
  <c r="HT95"/>
  <c r="AC94"/>
  <c r="AE95"/>
  <c r="AI95"/>
  <c r="AM95"/>
  <c r="AQ95"/>
  <c r="AU95"/>
  <c r="AY95"/>
  <c r="BC95"/>
  <c r="BG95"/>
  <c r="BK95"/>
  <c r="BO95"/>
  <c r="BS95"/>
  <c r="BW95"/>
  <c r="CA95"/>
  <c r="CE95"/>
  <c r="CI95"/>
  <c r="CM95"/>
  <c r="CQ95"/>
  <c r="CU95"/>
  <c r="CY95"/>
  <c r="DC95"/>
  <c r="DG95"/>
  <c r="DK95"/>
  <c r="DO95"/>
  <c r="DS95"/>
  <c r="DW95"/>
  <c r="EA95"/>
  <c r="EE95"/>
  <c r="EI95"/>
  <c r="EM95"/>
  <c r="EQ95"/>
  <c r="EU95"/>
  <c r="EY95"/>
  <c r="AD95"/>
  <c r="AH95"/>
  <c r="AL95"/>
  <c r="AP95"/>
  <c r="AT95"/>
  <c r="AX95"/>
  <c r="BB95"/>
  <c r="BF95"/>
  <c r="BJ95"/>
  <c r="BN95"/>
  <c r="BR95"/>
  <c r="BV95"/>
  <c r="BZ95"/>
  <c r="CD95"/>
  <c r="CH95"/>
  <c r="CL95"/>
  <c r="CP95"/>
  <c r="CT95"/>
  <c r="CX95"/>
  <c r="DB95"/>
  <c r="DF95"/>
  <c r="DJ95"/>
  <c r="DN95"/>
  <c r="DR95"/>
  <c r="DV95"/>
  <c r="DZ95"/>
  <c r="ED95"/>
  <c r="EH95"/>
  <c r="EL95"/>
  <c r="EP95"/>
  <c r="ET95"/>
  <c r="EX95"/>
  <c r="FB95"/>
  <c r="FE95"/>
  <c r="FI95"/>
  <c r="FM95"/>
  <c r="FQ95"/>
  <c r="FU95"/>
  <c r="FY95"/>
  <c r="GC95"/>
  <c r="GG95"/>
  <c r="GK95"/>
  <c r="GO95"/>
  <c r="GS95"/>
  <c r="GW95"/>
  <c r="HA95"/>
  <c r="HE95"/>
  <c r="HI95"/>
  <c r="HM95"/>
  <c r="HQ95"/>
  <c r="HU95"/>
  <c r="FF95"/>
  <c r="FJ95"/>
  <c r="FN95"/>
  <c r="FR95"/>
  <c r="FV95"/>
  <c r="FZ95"/>
  <c r="GD95"/>
  <c r="GH95"/>
  <c r="GL95"/>
  <c r="GP95"/>
  <c r="GT95"/>
  <c r="GX95"/>
  <c r="HB95"/>
  <c r="HF95"/>
  <c r="HJ95"/>
  <c r="HN95"/>
  <c r="HR95"/>
  <c r="AG95"/>
  <c r="AK95"/>
  <c r="AO95"/>
  <c r="AS95"/>
  <c r="AW95"/>
  <c r="BA95"/>
  <c r="BE95"/>
  <c r="BI95"/>
  <c r="BM95"/>
  <c r="BQ95"/>
  <c r="BU95"/>
  <c r="BY95"/>
  <c r="CC95"/>
  <c r="CG95"/>
  <c r="CK95"/>
  <c r="CO95"/>
  <c r="CS95"/>
  <c r="CW95"/>
  <c r="DA95"/>
  <c r="DE95"/>
  <c r="DI95"/>
  <c r="DM95"/>
  <c r="DQ95"/>
  <c r="DU95"/>
  <c r="DY95"/>
  <c r="EC95"/>
  <c r="EG95"/>
  <c r="EK95"/>
  <c r="EO95"/>
  <c r="ES95"/>
  <c r="EW95"/>
  <c r="FA95"/>
  <c r="AF95"/>
  <c r="AJ95"/>
  <c r="AN95"/>
  <c r="AR95"/>
  <c r="AV95"/>
  <c r="AZ95"/>
  <c r="BD95"/>
  <c r="BH95"/>
  <c r="BL95"/>
  <c r="BP95"/>
  <c r="BT95"/>
  <c r="BX95"/>
  <c r="CB95"/>
  <c r="CF95"/>
  <c r="CJ95"/>
  <c r="CN95"/>
  <c r="CR95"/>
  <c r="CV95"/>
  <c r="CZ95"/>
  <c r="DD95"/>
  <c r="DH95"/>
  <c r="DL95"/>
  <c r="DP95"/>
  <c r="DT95"/>
  <c r="DX95"/>
  <c r="EB95"/>
  <c r="EF95"/>
  <c r="EJ95"/>
  <c r="EN95"/>
  <c r="ER95"/>
  <c r="EV95"/>
  <c r="EZ95"/>
  <c r="FC95"/>
  <c r="FG95"/>
  <c r="FK95"/>
  <c r="FO95"/>
  <c r="FS95"/>
  <c r="FW95"/>
  <c r="GA95"/>
  <c r="GE95"/>
  <c r="GI95"/>
  <c r="GM95"/>
  <c r="GQ95"/>
  <c r="GU95"/>
  <c r="GY95"/>
  <c r="HC95"/>
  <c r="HG95"/>
  <c r="HK95"/>
  <c r="HO95"/>
  <c r="HS95"/>
  <c r="FD95"/>
  <c r="FH95"/>
  <c r="FL95"/>
  <c r="FP95"/>
  <c r="FT95"/>
  <c r="FX95"/>
  <c r="GB95"/>
  <c r="GF95"/>
  <c r="GJ95"/>
  <c r="GN95"/>
  <c r="GR95"/>
  <c r="GV95"/>
  <c r="GZ95"/>
  <c r="HD95"/>
  <c r="HH95"/>
  <c r="HL95"/>
  <c r="HP95"/>
  <c r="AB96"/>
  <c r="C52"/>
  <c r="T52" s="1"/>
  <c r="G52" s="1"/>
  <c r="AA96"/>
  <c r="Z97"/>
  <c r="AC50" i="6" l="1"/>
  <c r="DW51"/>
  <c r="GW51"/>
  <c r="EC51"/>
  <c r="BI51"/>
  <c r="GN51"/>
  <c r="GY51"/>
  <c r="CI51"/>
  <c r="EY51"/>
  <c r="HQ51"/>
  <c r="CS51"/>
  <c r="FL51"/>
  <c r="HS51"/>
  <c r="BC51"/>
  <c r="GO51"/>
  <c r="GU51"/>
  <c r="FO51"/>
  <c r="EI51"/>
  <c r="DC51"/>
  <c r="BW51"/>
  <c r="AQ51"/>
  <c r="HA51"/>
  <c r="FU51"/>
  <c r="EO51"/>
  <c r="DI51"/>
  <c r="CC51"/>
  <c r="AW51"/>
  <c r="HH51"/>
  <c r="GB51"/>
  <c r="EV51"/>
  <c r="AR51"/>
  <c r="BH51"/>
  <c r="BX51"/>
  <c r="CN51"/>
  <c r="DD51"/>
  <c r="EJ51"/>
  <c r="GP51"/>
  <c r="GA51"/>
  <c r="DG51"/>
  <c r="AU51"/>
  <c r="GG51"/>
  <c r="FA51"/>
  <c r="DU51"/>
  <c r="CG51"/>
  <c r="BA51"/>
  <c r="HL51"/>
  <c r="GF51"/>
  <c r="EZ51"/>
  <c r="GI51"/>
  <c r="EE51"/>
  <c r="BS51"/>
  <c r="HE51"/>
  <c r="HC51"/>
  <c r="FW51"/>
  <c r="EQ51"/>
  <c r="DK51"/>
  <c r="CE51"/>
  <c r="AY51"/>
  <c r="HI51"/>
  <c r="GC51"/>
  <c r="EW51"/>
  <c r="DQ51"/>
  <c r="CK51"/>
  <c r="BE51"/>
  <c r="HP51"/>
  <c r="GJ51"/>
  <c r="FD51"/>
  <c r="AN51"/>
  <c r="BD51"/>
  <c r="BT51"/>
  <c r="CJ51"/>
  <c r="CZ51"/>
  <c r="EB51"/>
  <c r="FZ51"/>
  <c r="HG51"/>
  <c r="EU51"/>
  <c r="CA51"/>
  <c r="HM51"/>
  <c r="FQ51"/>
  <c r="EK51"/>
  <c r="CW51"/>
  <c r="BQ51"/>
  <c r="AK51"/>
  <c r="GV51"/>
  <c r="FP51"/>
  <c r="HO51"/>
  <c r="FC51"/>
  <c r="CY51"/>
  <c r="AM51"/>
  <c r="DE51"/>
  <c r="GM51"/>
  <c r="FG51"/>
  <c r="EA51"/>
  <c r="CU51"/>
  <c r="BO51"/>
  <c r="AI51"/>
  <c r="GS51"/>
  <c r="FM51"/>
  <c r="EG51"/>
  <c r="DA51"/>
  <c r="BU51"/>
  <c r="AO51"/>
  <c r="GZ51"/>
  <c r="FT51"/>
  <c r="AF51"/>
  <c r="AV51"/>
  <c r="BL51"/>
  <c r="CB51"/>
  <c r="CR51"/>
  <c r="DL51"/>
  <c r="ET51"/>
  <c r="HF51"/>
  <c r="IA40" i="1"/>
  <c r="IB40" s="1"/>
  <c r="IC40" s="1"/>
  <c r="AC60" i="7"/>
  <c r="AE61"/>
  <c r="AI61"/>
  <c r="AM61"/>
  <c r="AQ61"/>
  <c r="AU61"/>
  <c r="AY61"/>
  <c r="BC61"/>
  <c r="BG61"/>
  <c r="BK61"/>
  <c r="BO61"/>
  <c r="BS61"/>
  <c r="BW61"/>
  <c r="CA61"/>
  <c r="CE61"/>
  <c r="CI61"/>
  <c r="CM61"/>
  <c r="CQ61"/>
  <c r="CU61"/>
  <c r="CY61"/>
  <c r="DC61"/>
  <c r="DG61"/>
  <c r="DK61"/>
  <c r="DO61"/>
  <c r="DS61"/>
  <c r="DW61"/>
  <c r="EA61"/>
  <c r="EE61"/>
  <c r="EI61"/>
  <c r="EM61"/>
  <c r="EQ61"/>
  <c r="EU61"/>
  <c r="EY61"/>
  <c r="FC61"/>
  <c r="FG61"/>
  <c r="FK61"/>
  <c r="FO61"/>
  <c r="FS61"/>
  <c r="FW61"/>
  <c r="GA61"/>
  <c r="GE61"/>
  <c r="GI61"/>
  <c r="GM61"/>
  <c r="GQ61"/>
  <c r="GU61"/>
  <c r="GY61"/>
  <c r="HC61"/>
  <c r="HG61"/>
  <c r="HK61"/>
  <c r="HO61"/>
  <c r="HS61"/>
  <c r="AD61"/>
  <c r="AH61"/>
  <c r="AL61"/>
  <c r="AP61"/>
  <c r="AT61"/>
  <c r="AX61"/>
  <c r="BB61"/>
  <c r="BF61"/>
  <c r="BJ61"/>
  <c r="BN61"/>
  <c r="BR61"/>
  <c r="BV61"/>
  <c r="BZ61"/>
  <c r="CD61"/>
  <c r="CH61"/>
  <c r="CL61"/>
  <c r="CP61"/>
  <c r="CT61"/>
  <c r="CX61"/>
  <c r="DB61"/>
  <c r="DF61"/>
  <c r="DJ61"/>
  <c r="DN61"/>
  <c r="DR61"/>
  <c r="DV61"/>
  <c r="DZ61"/>
  <c r="ED61"/>
  <c r="EH61"/>
  <c r="EL61"/>
  <c r="EP61"/>
  <c r="ET61"/>
  <c r="EX61"/>
  <c r="FB61"/>
  <c r="FF61"/>
  <c r="FJ61"/>
  <c r="FN61"/>
  <c r="FR61"/>
  <c r="FV61"/>
  <c r="FZ61"/>
  <c r="GD61"/>
  <c r="GH61"/>
  <c r="GL61"/>
  <c r="GP61"/>
  <c r="GT61"/>
  <c r="GX61"/>
  <c r="HB61"/>
  <c r="HF61"/>
  <c r="HJ61"/>
  <c r="HN61"/>
  <c r="HR61"/>
  <c r="C48"/>
  <c r="T47"/>
  <c r="G47" s="1"/>
  <c r="AA62"/>
  <c r="HS62" s="1"/>
  <c r="GP62"/>
  <c r="GH62"/>
  <c r="FB62"/>
  <c r="EP62"/>
  <c r="DZ62"/>
  <c r="DT62"/>
  <c r="DD62"/>
  <c r="CZ62"/>
  <c r="CJ62"/>
  <c r="CD62"/>
  <c r="BT62"/>
  <c r="BN62"/>
  <c r="BH62"/>
  <c r="AZ62"/>
  <c r="AV62"/>
  <c r="AR62"/>
  <c r="AJ62"/>
  <c r="AF62"/>
  <c r="Y64"/>
  <c r="Z63"/>
  <c r="AB63" s="1"/>
  <c r="AG61"/>
  <c r="AK61"/>
  <c r="AO61"/>
  <c r="AS61"/>
  <c r="AW61"/>
  <c r="BA61"/>
  <c r="BE61"/>
  <c r="BI61"/>
  <c r="BM61"/>
  <c r="BQ61"/>
  <c r="BU61"/>
  <c r="BY61"/>
  <c r="CC61"/>
  <c r="CG61"/>
  <c r="CK61"/>
  <c r="CO61"/>
  <c r="CS61"/>
  <c r="CW61"/>
  <c r="DA61"/>
  <c r="DE61"/>
  <c r="DI61"/>
  <c r="DM61"/>
  <c r="DQ61"/>
  <c r="DU61"/>
  <c r="DY61"/>
  <c r="EC61"/>
  <c r="EG61"/>
  <c r="EK61"/>
  <c r="EO61"/>
  <c r="ES61"/>
  <c r="EW61"/>
  <c r="FA61"/>
  <c r="FE61"/>
  <c r="FI61"/>
  <c r="FM61"/>
  <c r="FQ61"/>
  <c r="FU61"/>
  <c r="FY61"/>
  <c r="GC61"/>
  <c r="GG61"/>
  <c r="GK61"/>
  <c r="GO61"/>
  <c r="GS61"/>
  <c r="GW61"/>
  <c r="HA61"/>
  <c r="HE61"/>
  <c r="HI61"/>
  <c r="HM61"/>
  <c r="HQ61"/>
  <c r="HU61"/>
  <c r="AF61"/>
  <c r="AJ61"/>
  <c r="AN61"/>
  <c r="AR61"/>
  <c r="AV61"/>
  <c r="AZ61"/>
  <c r="BD61"/>
  <c r="BH61"/>
  <c r="BL61"/>
  <c r="BP61"/>
  <c r="BT61"/>
  <c r="BX61"/>
  <c r="CB61"/>
  <c r="CF61"/>
  <c r="CJ61"/>
  <c r="CN61"/>
  <c r="CR61"/>
  <c r="CV61"/>
  <c r="CZ61"/>
  <c r="DD61"/>
  <c r="DH61"/>
  <c r="DL61"/>
  <c r="DP61"/>
  <c r="DT61"/>
  <c r="DX61"/>
  <c r="EB61"/>
  <c r="EF61"/>
  <c r="EJ61"/>
  <c r="EN61"/>
  <c r="ER61"/>
  <c r="EV61"/>
  <c r="EZ61"/>
  <c r="FD61"/>
  <c r="FH61"/>
  <c r="FL61"/>
  <c r="FP61"/>
  <c r="FT61"/>
  <c r="FX61"/>
  <c r="GB61"/>
  <c r="GF61"/>
  <c r="GJ61"/>
  <c r="GN61"/>
  <c r="GR61"/>
  <c r="GV61"/>
  <c r="GZ61"/>
  <c r="HD61"/>
  <c r="HH61"/>
  <c r="HL61"/>
  <c r="HP61"/>
  <c r="AB52" i="6"/>
  <c r="AA52"/>
  <c r="DG52" s="1"/>
  <c r="EM52"/>
  <c r="AT52"/>
  <c r="BQ52"/>
  <c r="GO52"/>
  <c r="CN52"/>
  <c r="DS52"/>
  <c r="AX52"/>
  <c r="DJ52"/>
  <c r="AO52"/>
  <c r="DA52"/>
  <c r="FM52"/>
  <c r="BL52"/>
  <c r="DX52"/>
  <c r="GJ52"/>
  <c r="DH51"/>
  <c r="DP51"/>
  <c r="DX51"/>
  <c r="EF51"/>
  <c r="EN51"/>
  <c r="FB51"/>
  <c r="FR51"/>
  <c r="GH51"/>
  <c r="GX51"/>
  <c r="HN51"/>
  <c r="AD51"/>
  <c r="AL51"/>
  <c r="AT51"/>
  <c r="BB51"/>
  <c r="BJ51"/>
  <c r="BR51"/>
  <c r="BZ51"/>
  <c r="CH51"/>
  <c r="CP51"/>
  <c r="CX51"/>
  <c r="DF51"/>
  <c r="DN51"/>
  <c r="DV51"/>
  <c r="ED51"/>
  <c r="EL51"/>
  <c r="EX51"/>
  <c r="FN51"/>
  <c r="GD51"/>
  <c r="GT51"/>
  <c r="HJ51"/>
  <c r="Z53"/>
  <c r="Y54"/>
  <c r="AH51"/>
  <c r="AP51"/>
  <c r="AX51"/>
  <c r="BF51"/>
  <c r="BN51"/>
  <c r="BV51"/>
  <c r="CD51"/>
  <c r="CL51"/>
  <c r="CT51"/>
  <c r="DB51"/>
  <c r="DJ51"/>
  <c r="DR51"/>
  <c r="DZ51"/>
  <c r="EH51"/>
  <c r="EP51"/>
  <c r="FF51"/>
  <c r="FV51"/>
  <c r="GL51"/>
  <c r="HB51"/>
  <c r="HR51"/>
  <c r="T47"/>
  <c r="G47" s="1"/>
  <c r="C48"/>
  <c r="AC48" i="5"/>
  <c r="AE49"/>
  <c r="AI49"/>
  <c r="AM49"/>
  <c r="AQ49"/>
  <c r="AU49"/>
  <c r="AY49"/>
  <c r="BC49"/>
  <c r="BG49"/>
  <c r="BK49"/>
  <c r="BO49"/>
  <c r="BS49"/>
  <c r="BW49"/>
  <c r="CA49"/>
  <c r="CE49"/>
  <c r="CI49"/>
  <c r="CM49"/>
  <c r="CQ49"/>
  <c r="CU49"/>
  <c r="CY49"/>
  <c r="DC49"/>
  <c r="DG49"/>
  <c r="DK49"/>
  <c r="DO49"/>
  <c r="DS49"/>
  <c r="DW49"/>
  <c r="EA49"/>
  <c r="EE49"/>
  <c r="EI49"/>
  <c r="EM49"/>
  <c r="EQ49"/>
  <c r="EU49"/>
  <c r="EY49"/>
  <c r="FC49"/>
  <c r="FG49"/>
  <c r="FK49"/>
  <c r="FO49"/>
  <c r="FS49"/>
  <c r="FW49"/>
  <c r="GA49"/>
  <c r="GE49"/>
  <c r="GI49"/>
  <c r="GM49"/>
  <c r="GQ49"/>
  <c r="GU49"/>
  <c r="GY49"/>
  <c r="HC49"/>
  <c r="HG49"/>
  <c r="HK49"/>
  <c r="HO49"/>
  <c r="HS49"/>
  <c r="AD49"/>
  <c r="AH49"/>
  <c r="AL49"/>
  <c r="AP49"/>
  <c r="AT49"/>
  <c r="AX49"/>
  <c r="BB49"/>
  <c r="BF49"/>
  <c r="BJ49"/>
  <c r="BN49"/>
  <c r="BR49"/>
  <c r="BV49"/>
  <c r="BZ49"/>
  <c r="CD49"/>
  <c r="CH49"/>
  <c r="CL49"/>
  <c r="CP49"/>
  <c r="CT49"/>
  <c r="CX49"/>
  <c r="DB49"/>
  <c r="DF49"/>
  <c r="DJ49"/>
  <c r="DN49"/>
  <c r="DR49"/>
  <c r="DV49"/>
  <c r="DZ49"/>
  <c r="ED49"/>
  <c r="EH49"/>
  <c r="EL49"/>
  <c r="EP49"/>
  <c r="ET49"/>
  <c r="EX49"/>
  <c r="FB49"/>
  <c r="FF49"/>
  <c r="FJ49"/>
  <c r="FN49"/>
  <c r="FR49"/>
  <c r="FV49"/>
  <c r="FZ49"/>
  <c r="GD49"/>
  <c r="GH49"/>
  <c r="GL49"/>
  <c r="GP49"/>
  <c r="GT49"/>
  <c r="GX49"/>
  <c r="HB49"/>
  <c r="HF49"/>
  <c r="HJ49"/>
  <c r="HN49"/>
  <c r="HR49"/>
  <c r="AA50"/>
  <c r="HS50" s="1"/>
  <c r="FJ50"/>
  <c r="ET50"/>
  <c r="CX50"/>
  <c r="CJ50"/>
  <c r="BT50"/>
  <c r="BL50"/>
  <c r="BD50"/>
  <c r="AN50"/>
  <c r="AF50"/>
  <c r="Y52"/>
  <c r="Z51"/>
  <c r="T46"/>
  <c r="G46" s="1"/>
  <c r="C47"/>
  <c r="AG49"/>
  <c r="AK49"/>
  <c r="AO49"/>
  <c r="AS49"/>
  <c r="AW49"/>
  <c r="BA49"/>
  <c r="BE49"/>
  <c r="BI49"/>
  <c r="BM49"/>
  <c r="BQ49"/>
  <c r="BU49"/>
  <c r="BY49"/>
  <c r="CC49"/>
  <c r="CG49"/>
  <c r="CK49"/>
  <c r="CO49"/>
  <c r="CS49"/>
  <c r="CW49"/>
  <c r="DA49"/>
  <c r="DE49"/>
  <c r="DI49"/>
  <c r="DM49"/>
  <c r="DQ49"/>
  <c r="DU49"/>
  <c r="DY49"/>
  <c r="EC49"/>
  <c r="EG49"/>
  <c r="EK49"/>
  <c r="EO49"/>
  <c r="ES49"/>
  <c r="EW49"/>
  <c r="FA49"/>
  <c r="FE49"/>
  <c r="FI49"/>
  <c r="FM49"/>
  <c r="FQ49"/>
  <c r="FU49"/>
  <c r="FY49"/>
  <c r="GC49"/>
  <c r="GG49"/>
  <c r="GK49"/>
  <c r="GO49"/>
  <c r="GS49"/>
  <c r="GW49"/>
  <c r="HA49"/>
  <c r="HE49"/>
  <c r="HI49"/>
  <c r="HM49"/>
  <c r="HQ49"/>
  <c r="HU49"/>
  <c r="AF49"/>
  <c r="AJ49"/>
  <c r="AN49"/>
  <c r="AR49"/>
  <c r="AV49"/>
  <c r="AZ49"/>
  <c r="BD49"/>
  <c r="BH49"/>
  <c r="BL49"/>
  <c r="BP49"/>
  <c r="BT49"/>
  <c r="BX49"/>
  <c r="CB49"/>
  <c r="CF49"/>
  <c r="CJ49"/>
  <c r="CN49"/>
  <c r="CR49"/>
  <c r="CV49"/>
  <c r="CZ49"/>
  <c r="DD49"/>
  <c r="DH49"/>
  <c r="DL49"/>
  <c r="DP49"/>
  <c r="DT49"/>
  <c r="DX49"/>
  <c r="EB49"/>
  <c r="EF49"/>
  <c r="EJ49"/>
  <c r="EN49"/>
  <c r="ER49"/>
  <c r="EV49"/>
  <c r="EZ49"/>
  <c r="FD49"/>
  <c r="FH49"/>
  <c r="FL49"/>
  <c r="FP49"/>
  <c r="FT49"/>
  <c r="FX49"/>
  <c r="GB49"/>
  <c r="GF49"/>
  <c r="GJ49"/>
  <c r="GN49"/>
  <c r="GR49"/>
  <c r="GV49"/>
  <c r="GZ49"/>
  <c r="HD49"/>
  <c r="HH49"/>
  <c r="HL49"/>
  <c r="HP49"/>
  <c r="II41" i="1"/>
  <c r="IH42"/>
  <c r="IJ42" s="1"/>
  <c r="IG43"/>
  <c r="HS96"/>
  <c r="AC95"/>
  <c r="AG96"/>
  <c r="AK96"/>
  <c r="AO96"/>
  <c r="AS96"/>
  <c r="AW96"/>
  <c r="BA96"/>
  <c r="BE96"/>
  <c r="BI96"/>
  <c r="BM96"/>
  <c r="BQ96"/>
  <c r="BU96"/>
  <c r="BY96"/>
  <c r="CC96"/>
  <c r="CG96"/>
  <c r="CK96"/>
  <c r="CO96"/>
  <c r="CS96"/>
  <c r="CW96"/>
  <c r="DA96"/>
  <c r="DE96"/>
  <c r="DI96"/>
  <c r="DM96"/>
  <c r="DQ96"/>
  <c r="DU96"/>
  <c r="DY96"/>
  <c r="EC96"/>
  <c r="EG96"/>
  <c r="EK96"/>
  <c r="EO96"/>
  <c r="ES96"/>
  <c r="EW96"/>
  <c r="FA96"/>
  <c r="AF96"/>
  <c r="AJ96"/>
  <c r="AN96"/>
  <c r="AR96"/>
  <c r="AV96"/>
  <c r="AZ96"/>
  <c r="BD96"/>
  <c r="BH96"/>
  <c r="BL96"/>
  <c r="BP96"/>
  <c r="BT96"/>
  <c r="BX96"/>
  <c r="CB96"/>
  <c r="CF96"/>
  <c r="CJ96"/>
  <c r="CN96"/>
  <c r="CR96"/>
  <c r="CV96"/>
  <c r="CZ96"/>
  <c r="DD96"/>
  <c r="DH96"/>
  <c r="DL96"/>
  <c r="DP96"/>
  <c r="DT96"/>
  <c r="DX96"/>
  <c r="EB96"/>
  <c r="EF96"/>
  <c r="EJ96"/>
  <c r="EN96"/>
  <c r="ER96"/>
  <c r="EV96"/>
  <c r="EZ96"/>
  <c r="FD96"/>
  <c r="FH96"/>
  <c r="FL96"/>
  <c r="FP96"/>
  <c r="FT96"/>
  <c r="FX96"/>
  <c r="GB96"/>
  <c r="GF96"/>
  <c r="GJ96"/>
  <c r="GN96"/>
  <c r="GR96"/>
  <c r="GV96"/>
  <c r="GZ96"/>
  <c r="HD96"/>
  <c r="HH96"/>
  <c r="HL96"/>
  <c r="HP96"/>
  <c r="HT96"/>
  <c r="FE96"/>
  <c r="FI96"/>
  <c r="FM96"/>
  <c r="FQ96"/>
  <c r="FU96"/>
  <c r="FY96"/>
  <c r="GC96"/>
  <c r="GG96"/>
  <c r="GK96"/>
  <c r="GO96"/>
  <c r="GS96"/>
  <c r="GW96"/>
  <c r="HA96"/>
  <c r="HE96"/>
  <c r="HI96"/>
  <c r="HM96"/>
  <c r="HQ96"/>
  <c r="HU96"/>
  <c r="AE96"/>
  <c r="AI96"/>
  <c r="AM96"/>
  <c r="AQ96"/>
  <c r="AU96"/>
  <c r="AY96"/>
  <c r="BC96"/>
  <c r="BG96"/>
  <c r="BK96"/>
  <c r="BO96"/>
  <c r="BS96"/>
  <c r="BW96"/>
  <c r="CA96"/>
  <c r="CE96"/>
  <c r="CI96"/>
  <c r="CM96"/>
  <c r="CQ96"/>
  <c r="CU96"/>
  <c r="CY96"/>
  <c r="DC96"/>
  <c r="DG96"/>
  <c r="DK96"/>
  <c r="DO96"/>
  <c r="DS96"/>
  <c r="DW96"/>
  <c r="EA96"/>
  <c r="EE96"/>
  <c r="EI96"/>
  <c r="EM96"/>
  <c r="EQ96"/>
  <c r="EU96"/>
  <c r="EY96"/>
  <c r="AD96"/>
  <c r="AH96"/>
  <c r="AL96"/>
  <c r="AP96"/>
  <c r="AT96"/>
  <c r="AX96"/>
  <c r="BB96"/>
  <c r="BF96"/>
  <c r="BJ96"/>
  <c r="BN96"/>
  <c r="BR96"/>
  <c r="BV96"/>
  <c r="BZ96"/>
  <c r="CD96"/>
  <c r="CH96"/>
  <c r="CL96"/>
  <c r="CP96"/>
  <c r="CT96"/>
  <c r="CX96"/>
  <c r="DB96"/>
  <c r="DF96"/>
  <c r="DJ96"/>
  <c r="DN96"/>
  <c r="DR96"/>
  <c r="DV96"/>
  <c r="DZ96"/>
  <c r="ED96"/>
  <c r="EH96"/>
  <c r="EL96"/>
  <c r="EP96"/>
  <c r="ET96"/>
  <c r="EX96"/>
  <c r="FB96"/>
  <c r="FF96"/>
  <c r="FJ96"/>
  <c r="FN96"/>
  <c r="FR96"/>
  <c r="FV96"/>
  <c r="FZ96"/>
  <c r="GD96"/>
  <c r="GH96"/>
  <c r="GL96"/>
  <c r="GP96"/>
  <c r="GT96"/>
  <c r="GX96"/>
  <c r="HB96"/>
  <c r="HF96"/>
  <c r="HJ96"/>
  <c r="HN96"/>
  <c r="HR96"/>
  <c r="FC96"/>
  <c r="FG96"/>
  <c r="FK96"/>
  <c r="FO96"/>
  <c r="FS96"/>
  <c r="FW96"/>
  <c r="GA96"/>
  <c r="GE96"/>
  <c r="GI96"/>
  <c r="GM96"/>
  <c r="GQ96"/>
  <c r="GU96"/>
  <c r="GY96"/>
  <c r="HC96"/>
  <c r="HG96"/>
  <c r="HK96"/>
  <c r="HO96"/>
  <c r="C53"/>
  <c r="T53" s="1"/>
  <c r="G53" s="1"/>
  <c r="AA97"/>
  <c r="AB97"/>
  <c r="Z98"/>
  <c r="DN50" i="5" l="1"/>
  <c r="FZ50"/>
  <c r="CN62" i="7"/>
  <c r="DJ62"/>
  <c r="EF62"/>
  <c r="FJ62"/>
  <c r="HB62"/>
  <c r="AV50" i="5"/>
  <c r="CB50"/>
  <c r="ED50"/>
  <c r="HF50"/>
  <c r="AF52" i="6"/>
  <c r="FV52"/>
  <c r="HL52"/>
  <c r="FJ52"/>
  <c r="AN62" i="7"/>
  <c r="BD62"/>
  <c r="BX62"/>
  <c r="CT62"/>
  <c r="DP62"/>
  <c r="EJ62"/>
  <c r="FV62"/>
  <c r="HN62"/>
  <c r="GE52" i="6"/>
  <c r="BG52"/>
  <c r="EZ52"/>
  <c r="AJ52"/>
  <c r="EC52"/>
  <c r="AK52"/>
  <c r="CX52"/>
  <c r="GY52"/>
  <c r="CA52"/>
  <c r="GP50" i="5"/>
  <c r="FD52" i="6"/>
  <c r="AN52"/>
  <c r="EG52"/>
  <c r="HB52"/>
  <c r="CD52"/>
  <c r="EY52"/>
  <c r="AI52"/>
  <c r="DT52"/>
  <c r="HU52"/>
  <c r="CW52"/>
  <c r="GP52"/>
  <c r="BR52"/>
  <c r="FS52"/>
  <c r="AU52"/>
  <c r="AD62" i="7"/>
  <c r="AL62"/>
  <c r="AT62"/>
  <c r="BB62"/>
  <c r="BL62"/>
  <c r="BV62"/>
  <c r="CF62"/>
  <c r="CR62"/>
  <c r="DB62"/>
  <c r="DL62"/>
  <c r="DX62"/>
  <c r="EH62"/>
  <c r="ET62"/>
  <c r="FR62"/>
  <c r="GL62"/>
  <c r="HF62"/>
  <c r="HP52" i="6"/>
  <c r="CR52"/>
  <c r="GS52"/>
  <c r="BU52"/>
  <c r="EP52"/>
  <c r="HK52"/>
  <c r="CM52"/>
  <c r="GF52"/>
  <c r="BH52"/>
  <c r="FI52"/>
  <c r="AS52"/>
  <c r="ED52"/>
  <c r="AL52"/>
  <c r="BC52"/>
  <c r="AH62" i="7"/>
  <c r="AP62"/>
  <c r="AX62"/>
  <c r="BF62"/>
  <c r="BP62"/>
  <c r="CB62"/>
  <c r="CL62"/>
  <c r="CV62"/>
  <c r="DH62"/>
  <c r="DR62"/>
  <c r="EB62"/>
  <c r="EN62"/>
  <c r="FF62"/>
  <c r="FZ62"/>
  <c r="GX62"/>
  <c r="HR62"/>
  <c r="AD50" i="5"/>
  <c r="AT50"/>
  <c r="BJ50"/>
  <c r="BZ50"/>
  <c r="CT50"/>
  <c r="DZ50"/>
  <c r="FF50"/>
  <c r="FV50"/>
  <c r="HB50"/>
  <c r="HR50"/>
  <c r="GR52" i="6"/>
  <c r="EF52"/>
  <c r="BT52"/>
  <c r="HA52"/>
  <c r="EO52"/>
  <c r="CC52"/>
  <c r="HJ52"/>
  <c r="EX52"/>
  <c r="CL52"/>
  <c r="HS52"/>
  <c r="FG52"/>
  <c r="CU52"/>
  <c r="FH52"/>
  <c r="CV52"/>
  <c r="FQ52"/>
  <c r="DE52"/>
  <c r="EL52"/>
  <c r="BZ52"/>
  <c r="HG52"/>
  <c r="EU52"/>
  <c r="CI52"/>
  <c r="HT52"/>
  <c r="AJ50" i="5"/>
  <c r="AR50"/>
  <c r="AZ50"/>
  <c r="BH50"/>
  <c r="BP50"/>
  <c r="BX50"/>
  <c r="CF50"/>
  <c r="CP50"/>
  <c r="DF50"/>
  <c r="DV50"/>
  <c r="EL50"/>
  <c r="FB50"/>
  <c r="FR50"/>
  <c r="GH50"/>
  <c r="GX50"/>
  <c r="HN50"/>
  <c r="GZ52" i="6"/>
  <c r="FT52"/>
  <c r="EN52"/>
  <c r="DH52"/>
  <c r="CB52"/>
  <c r="AV52"/>
  <c r="HI52"/>
  <c r="GC52"/>
  <c r="EW52"/>
  <c r="DQ52"/>
  <c r="CK52"/>
  <c r="BE52"/>
  <c r="HR52"/>
  <c r="GL52"/>
  <c r="FF52"/>
  <c r="DZ52"/>
  <c r="CT52"/>
  <c r="BN52"/>
  <c r="AH52"/>
  <c r="GU52"/>
  <c r="FO52"/>
  <c r="EI52"/>
  <c r="DC52"/>
  <c r="BW52"/>
  <c r="AQ52"/>
  <c r="GV52"/>
  <c r="FP52"/>
  <c r="EJ52"/>
  <c r="DD52"/>
  <c r="BX52"/>
  <c r="AR52"/>
  <c r="HE52"/>
  <c r="FY52"/>
  <c r="ES52"/>
  <c r="DM52"/>
  <c r="CG52"/>
  <c r="BA52"/>
  <c r="HF52"/>
  <c r="FZ52"/>
  <c r="ET52"/>
  <c r="DN52"/>
  <c r="CH52"/>
  <c r="BB52"/>
  <c r="HO52"/>
  <c r="GI52"/>
  <c r="FC52"/>
  <c r="DW52"/>
  <c r="CQ52"/>
  <c r="BK52"/>
  <c r="AE52"/>
  <c r="BJ62" i="7"/>
  <c r="BR62"/>
  <c r="BZ62"/>
  <c r="CH62"/>
  <c r="CP62"/>
  <c r="CX62"/>
  <c r="DF62"/>
  <c r="DN62"/>
  <c r="DV62"/>
  <c r="ED62"/>
  <c r="EL62"/>
  <c r="EX62"/>
  <c r="FN62"/>
  <c r="GD62"/>
  <c r="GT62"/>
  <c r="HJ62"/>
  <c r="AL50" i="5"/>
  <c r="BB50"/>
  <c r="BR50"/>
  <c r="CH50"/>
  <c r="DJ50"/>
  <c r="EP50"/>
  <c r="GL50"/>
  <c r="FL52" i="6"/>
  <c r="CZ52"/>
  <c r="FU52"/>
  <c r="DI52"/>
  <c r="AW52"/>
  <c r="GD52"/>
  <c r="DR52"/>
  <c r="BF52"/>
  <c r="GM52"/>
  <c r="EA52"/>
  <c r="BO52"/>
  <c r="GN52"/>
  <c r="EB52"/>
  <c r="BP52"/>
  <c r="GW52"/>
  <c r="EK52"/>
  <c r="BY52"/>
  <c r="GX52"/>
  <c r="FR52"/>
  <c r="DF52"/>
  <c r="GA52"/>
  <c r="DO52"/>
  <c r="AH50" i="5"/>
  <c r="AP50"/>
  <c r="AX50"/>
  <c r="BF50"/>
  <c r="BN50"/>
  <c r="BV50"/>
  <c r="CD50"/>
  <c r="CL50"/>
  <c r="DB50"/>
  <c r="DR50"/>
  <c r="EH50"/>
  <c r="EX50"/>
  <c r="FN50"/>
  <c r="GD50"/>
  <c r="GT50"/>
  <c r="HJ50"/>
  <c r="HH52" i="6"/>
  <c r="GB52"/>
  <c r="EV52"/>
  <c r="DP52"/>
  <c r="CJ52"/>
  <c r="BD52"/>
  <c r="HQ52"/>
  <c r="GK52"/>
  <c r="FE52"/>
  <c r="DY52"/>
  <c r="CS52"/>
  <c r="BM52"/>
  <c r="AG52"/>
  <c r="GT52"/>
  <c r="FN52"/>
  <c r="EH52"/>
  <c r="DB52"/>
  <c r="BV52"/>
  <c r="AP52"/>
  <c r="HC52"/>
  <c r="FW52"/>
  <c r="EQ52"/>
  <c r="DK52"/>
  <c r="CE52"/>
  <c r="AY52"/>
  <c r="HD52"/>
  <c r="FX52"/>
  <c r="ER52"/>
  <c r="DL52"/>
  <c r="CF52"/>
  <c r="AZ52"/>
  <c r="HM52"/>
  <c r="GG52"/>
  <c r="FA52"/>
  <c r="DU52"/>
  <c r="CO52"/>
  <c r="BI52"/>
  <c r="HN52"/>
  <c r="GH52"/>
  <c r="FB52"/>
  <c r="DV52"/>
  <c r="CP52"/>
  <c r="BJ52"/>
  <c r="AD52"/>
  <c r="GQ52"/>
  <c r="FK52"/>
  <c r="EE52"/>
  <c r="CY52"/>
  <c r="BS52"/>
  <c r="AM52"/>
  <c r="IA41" i="1"/>
  <c r="IB41" s="1"/>
  <c r="IC41" s="1"/>
  <c r="AA63" i="7"/>
  <c r="HT63" s="1"/>
  <c r="Y65"/>
  <c r="Z64"/>
  <c r="AB64" s="1"/>
  <c r="T48"/>
  <c r="G48" s="1"/>
  <c r="C49"/>
  <c r="ER62"/>
  <c r="EV62"/>
  <c r="EZ62"/>
  <c r="FD62"/>
  <c r="FH62"/>
  <c r="FL62"/>
  <c r="FP62"/>
  <c r="FT62"/>
  <c r="FX62"/>
  <c r="GB62"/>
  <c r="GF62"/>
  <c r="GJ62"/>
  <c r="GN62"/>
  <c r="GR62"/>
  <c r="GV62"/>
  <c r="GZ62"/>
  <c r="HD62"/>
  <c r="HH62"/>
  <c r="HL62"/>
  <c r="HP62"/>
  <c r="HT62"/>
  <c r="AG62"/>
  <c r="AK62"/>
  <c r="AO62"/>
  <c r="AS62"/>
  <c r="AW62"/>
  <c r="BA62"/>
  <c r="BE62"/>
  <c r="BI62"/>
  <c r="BM62"/>
  <c r="BQ62"/>
  <c r="BU62"/>
  <c r="BY62"/>
  <c r="CC62"/>
  <c r="CG62"/>
  <c r="CK62"/>
  <c r="CO62"/>
  <c r="CS62"/>
  <c r="CW62"/>
  <c r="DA62"/>
  <c r="DE62"/>
  <c r="DI62"/>
  <c r="DM62"/>
  <c r="DQ62"/>
  <c r="DU62"/>
  <c r="DY62"/>
  <c r="EC62"/>
  <c r="EG62"/>
  <c r="EK62"/>
  <c r="EO62"/>
  <c r="ES62"/>
  <c r="EW62"/>
  <c r="FA62"/>
  <c r="FE62"/>
  <c r="FI62"/>
  <c r="FM62"/>
  <c r="FQ62"/>
  <c r="FU62"/>
  <c r="FY62"/>
  <c r="GC62"/>
  <c r="GG62"/>
  <c r="GK62"/>
  <c r="GO62"/>
  <c r="GS62"/>
  <c r="GW62"/>
  <c r="HA62"/>
  <c r="HE62"/>
  <c r="HI62"/>
  <c r="HM62"/>
  <c r="HQ62"/>
  <c r="HU62"/>
  <c r="AC61"/>
  <c r="AE62"/>
  <c r="AI62"/>
  <c r="AM62"/>
  <c r="AQ62"/>
  <c r="AU62"/>
  <c r="AY62"/>
  <c r="BC62"/>
  <c r="BG62"/>
  <c r="BK62"/>
  <c r="BO62"/>
  <c r="BS62"/>
  <c r="BW62"/>
  <c r="CA62"/>
  <c r="CE62"/>
  <c r="CI62"/>
  <c r="CM62"/>
  <c r="CQ62"/>
  <c r="CU62"/>
  <c r="CY62"/>
  <c r="DC62"/>
  <c r="DG62"/>
  <c r="DK62"/>
  <c r="DO62"/>
  <c r="DS62"/>
  <c r="DW62"/>
  <c r="EA62"/>
  <c r="EE62"/>
  <c r="EI62"/>
  <c r="EM62"/>
  <c r="EQ62"/>
  <c r="EU62"/>
  <c r="EY62"/>
  <c r="FC62"/>
  <c r="FG62"/>
  <c r="FK62"/>
  <c r="FO62"/>
  <c r="FS62"/>
  <c r="FW62"/>
  <c r="GA62"/>
  <c r="GE62"/>
  <c r="GI62"/>
  <c r="GM62"/>
  <c r="GQ62"/>
  <c r="GU62"/>
  <c r="GY62"/>
  <c r="HC62"/>
  <c r="HG62"/>
  <c r="HK62"/>
  <c r="HO62"/>
  <c r="AB53" i="6"/>
  <c r="AA53"/>
  <c r="HN53" s="1"/>
  <c r="HA53"/>
  <c r="GF53"/>
  <c r="AM53"/>
  <c r="AC51"/>
  <c r="Z54"/>
  <c r="Y55"/>
  <c r="C49"/>
  <c r="T48"/>
  <c r="G48" s="1"/>
  <c r="CN50" i="5"/>
  <c r="CR50"/>
  <c r="CV50"/>
  <c r="CZ50"/>
  <c r="DD50"/>
  <c r="DH50"/>
  <c r="DL50"/>
  <c r="DP50"/>
  <c r="DT50"/>
  <c r="DX50"/>
  <c r="EB50"/>
  <c r="EF50"/>
  <c r="EJ50"/>
  <c r="EN50"/>
  <c r="ER50"/>
  <c r="EV50"/>
  <c r="EZ50"/>
  <c r="FD50"/>
  <c r="FH50"/>
  <c r="FL50"/>
  <c r="FP50"/>
  <c r="FT50"/>
  <c r="FX50"/>
  <c r="GB50"/>
  <c r="GF50"/>
  <c r="GJ50"/>
  <c r="GN50"/>
  <c r="GR50"/>
  <c r="GV50"/>
  <c r="GZ50"/>
  <c r="HD50"/>
  <c r="HH50"/>
  <c r="HL50"/>
  <c r="HP50"/>
  <c r="HT50"/>
  <c r="AG50"/>
  <c r="AW50"/>
  <c r="AO50"/>
  <c r="BE50"/>
  <c r="BM50"/>
  <c r="BU50"/>
  <c r="CC50"/>
  <c r="CK50"/>
  <c r="CS50"/>
  <c r="DA50"/>
  <c r="DI50"/>
  <c r="DQ50"/>
  <c r="DY50"/>
  <c r="EG50"/>
  <c r="EO50"/>
  <c r="EW50"/>
  <c r="FE50"/>
  <c r="FM50"/>
  <c r="FU50"/>
  <c r="GC50"/>
  <c r="GK50"/>
  <c r="GS50"/>
  <c r="HA50"/>
  <c r="HI50"/>
  <c r="HQ50"/>
  <c r="AK50"/>
  <c r="AS50"/>
  <c r="BA50"/>
  <c r="BI50"/>
  <c r="BQ50"/>
  <c r="BY50"/>
  <c r="CG50"/>
  <c r="CO50"/>
  <c r="CW50"/>
  <c r="DE50"/>
  <c r="DM50"/>
  <c r="DU50"/>
  <c r="EC50"/>
  <c r="EK50"/>
  <c r="ES50"/>
  <c r="FA50"/>
  <c r="FI50"/>
  <c r="FQ50"/>
  <c r="FY50"/>
  <c r="GG50"/>
  <c r="GO50"/>
  <c r="GW50"/>
  <c r="HE50"/>
  <c r="HM50"/>
  <c r="HU50"/>
  <c r="C48"/>
  <c r="T47"/>
  <c r="G47" s="1"/>
  <c r="AA51"/>
  <c r="Y53"/>
  <c r="Z52"/>
  <c r="AC49"/>
  <c r="AB51"/>
  <c r="AE50"/>
  <c r="AI50"/>
  <c r="AM50"/>
  <c r="AQ50"/>
  <c r="AU50"/>
  <c r="AY50"/>
  <c r="BC50"/>
  <c r="BG50"/>
  <c r="BK50"/>
  <c r="BO50"/>
  <c r="BS50"/>
  <c r="BW50"/>
  <c r="CA50"/>
  <c r="CE50"/>
  <c r="CI50"/>
  <c r="CM50"/>
  <c r="CQ50"/>
  <c r="CU50"/>
  <c r="CY50"/>
  <c r="DC50"/>
  <c r="DG50"/>
  <c r="DK50"/>
  <c r="DO50"/>
  <c r="DS50"/>
  <c r="DW50"/>
  <c r="EA50"/>
  <c r="EE50"/>
  <c r="EI50"/>
  <c r="EM50"/>
  <c r="EQ50"/>
  <c r="EU50"/>
  <c r="EY50"/>
  <c r="FC50"/>
  <c r="FG50"/>
  <c r="FK50"/>
  <c r="FO50"/>
  <c r="FS50"/>
  <c r="FW50"/>
  <c r="GA50"/>
  <c r="GE50"/>
  <c r="GI50"/>
  <c r="GM50"/>
  <c r="GQ50"/>
  <c r="GU50"/>
  <c r="GY50"/>
  <c r="HC50"/>
  <c r="HG50"/>
  <c r="HK50"/>
  <c r="HO50"/>
  <c r="II42" i="1"/>
  <c r="IG44"/>
  <c r="IH43"/>
  <c r="AS97"/>
  <c r="AK97"/>
  <c r="BA97"/>
  <c r="HR97"/>
  <c r="AG97"/>
  <c r="AO97"/>
  <c r="AW97"/>
  <c r="AC96"/>
  <c r="BE97"/>
  <c r="BI97"/>
  <c r="BM97"/>
  <c r="BQ97"/>
  <c r="BU97"/>
  <c r="BY97"/>
  <c r="CC97"/>
  <c r="CG97"/>
  <c r="CK97"/>
  <c r="CO97"/>
  <c r="CS97"/>
  <c r="CW97"/>
  <c r="DA97"/>
  <c r="DE97"/>
  <c r="DI97"/>
  <c r="DM97"/>
  <c r="DQ97"/>
  <c r="DU97"/>
  <c r="DY97"/>
  <c r="EC97"/>
  <c r="EG97"/>
  <c r="EK97"/>
  <c r="EO97"/>
  <c r="ES97"/>
  <c r="EW97"/>
  <c r="FA97"/>
  <c r="AF97"/>
  <c r="AJ97"/>
  <c r="AN97"/>
  <c r="AR97"/>
  <c r="AV97"/>
  <c r="AZ97"/>
  <c r="BD97"/>
  <c r="BH97"/>
  <c r="BL97"/>
  <c r="BP97"/>
  <c r="BT97"/>
  <c r="BX97"/>
  <c r="CB97"/>
  <c r="CF97"/>
  <c r="CJ97"/>
  <c r="CN97"/>
  <c r="CR97"/>
  <c r="CV97"/>
  <c r="CZ97"/>
  <c r="DD97"/>
  <c r="DH97"/>
  <c r="DL97"/>
  <c r="DP97"/>
  <c r="DT97"/>
  <c r="DX97"/>
  <c r="EB97"/>
  <c r="EF97"/>
  <c r="EJ97"/>
  <c r="EN97"/>
  <c r="ER97"/>
  <c r="EV97"/>
  <c r="EZ97"/>
  <c r="FC97"/>
  <c r="FG97"/>
  <c r="FK97"/>
  <c r="FO97"/>
  <c r="FS97"/>
  <c r="FW97"/>
  <c r="GA97"/>
  <c r="GE97"/>
  <c r="GI97"/>
  <c r="GM97"/>
  <c r="GQ97"/>
  <c r="GU97"/>
  <c r="GY97"/>
  <c r="HC97"/>
  <c r="HG97"/>
  <c r="HK97"/>
  <c r="HO97"/>
  <c r="HS97"/>
  <c r="FD97"/>
  <c r="FH97"/>
  <c r="FL97"/>
  <c r="FP97"/>
  <c r="FT97"/>
  <c r="FX97"/>
  <c r="GB97"/>
  <c r="GF97"/>
  <c r="GJ97"/>
  <c r="GN97"/>
  <c r="GR97"/>
  <c r="GV97"/>
  <c r="GZ97"/>
  <c r="HD97"/>
  <c r="HH97"/>
  <c r="HL97"/>
  <c r="HP97"/>
  <c r="HT97"/>
  <c r="AE97"/>
  <c r="AI97"/>
  <c r="AM97"/>
  <c r="AQ97"/>
  <c r="AU97"/>
  <c r="AY97"/>
  <c r="BC97"/>
  <c r="BG97"/>
  <c r="BK97"/>
  <c r="BO97"/>
  <c r="BS97"/>
  <c r="BW97"/>
  <c r="CA97"/>
  <c r="CE97"/>
  <c r="CI97"/>
  <c r="CM97"/>
  <c r="CQ97"/>
  <c r="CU97"/>
  <c r="CY97"/>
  <c r="DC97"/>
  <c r="DG97"/>
  <c r="DK97"/>
  <c r="DO97"/>
  <c r="DS97"/>
  <c r="DW97"/>
  <c r="EA97"/>
  <c r="EE97"/>
  <c r="EI97"/>
  <c r="EM97"/>
  <c r="EQ97"/>
  <c r="EU97"/>
  <c r="EY97"/>
  <c r="AD97"/>
  <c r="AH97"/>
  <c r="AL97"/>
  <c r="AP97"/>
  <c r="AT97"/>
  <c r="AX97"/>
  <c r="BB97"/>
  <c r="BF97"/>
  <c r="BJ97"/>
  <c r="BN97"/>
  <c r="BR97"/>
  <c r="BV97"/>
  <c r="BZ97"/>
  <c r="CD97"/>
  <c r="CH97"/>
  <c r="CL97"/>
  <c r="CP97"/>
  <c r="CT97"/>
  <c r="CX97"/>
  <c r="DB97"/>
  <c r="DF97"/>
  <c r="DJ97"/>
  <c r="DN97"/>
  <c r="DR97"/>
  <c r="DV97"/>
  <c r="DZ97"/>
  <c r="ED97"/>
  <c r="EH97"/>
  <c r="EL97"/>
  <c r="EP97"/>
  <c r="ET97"/>
  <c r="EX97"/>
  <c r="FB97"/>
  <c r="FE97"/>
  <c r="FI97"/>
  <c r="FM97"/>
  <c r="FQ97"/>
  <c r="FU97"/>
  <c r="FY97"/>
  <c r="GC97"/>
  <c r="GG97"/>
  <c r="GK97"/>
  <c r="GO97"/>
  <c r="GS97"/>
  <c r="GW97"/>
  <c r="HA97"/>
  <c r="HE97"/>
  <c r="HI97"/>
  <c r="HM97"/>
  <c r="HQ97"/>
  <c r="HU97"/>
  <c r="FF97"/>
  <c r="FJ97"/>
  <c r="FN97"/>
  <c r="FR97"/>
  <c r="FV97"/>
  <c r="FZ97"/>
  <c r="GD97"/>
  <c r="GH97"/>
  <c r="GL97"/>
  <c r="GP97"/>
  <c r="GT97"/>
  <c r="GX97"/>
  <c r="HB97"/>
  <c r="HF97"/>
  <c r="HJ97"/>
  <c r="HN97"/>
  <c r="AB98"/>
  <c r="C54"/>
  <c r="T54" s="1"/>
  <c r="G54" s="1"/>
  <c r="AA98"/>
  <c r="Z99"/>
  <c r="CY53" i="6" l="1"/>
  <c r="BA53"/>
  <c r="BW53"/>
  <c r="HH53"/>
  <c r="DP53"/>
  <c r="CL53"/>
  <c r="EV53"/>
  <c r="FY53"/>
  <c r="GU53"/>
  <c r="EO53"/>
  <c r="BD53"/>
  <c r="HR53"/>
  <c r="FF53"/>
  <c r="FK53"/>
  <c r="DM53"/>
  <c r="EI53"/>
  <c r="CC53"/>
  <c r="CJ53"/>
  <c r="BF53"/>
  <c r="DR53"/>
  <c r="FJ53"/>
  <c r="EU53"/>
  <c r="HU53"/>
  <c r="CW53"/>
  <c r="FP53"/>
  <c r="DS53"/>
  <c r="GK53"/>
  <c r="BM53"/>
  <c r="BL53"/>
  <c r="DX53"/>
  <c r="AH53"/>
  <c r="AC52"/>
  <c r="GQ53"/>
  <c r="EE53"/>
  <c r="BS53"/>
  <c r="HE53"/>
  <c r="ES53"/>
  <c r="CG53"/>
  <c r="HL53"/>
  <c r="EZ53"/>
  <c r="FO53"/>
  <c r="DC53"/>
  <c r="AQ53"/>
  <c r="FU53"/>
  <c r="DI53"/>
  <c r="AW53"/>
  <c r="GB53"/>
  <c r="AN53"/>
  <c r="BT53"/>
  <c r="CZ53"/>
  <c r="EF53"/>
  <c r="GL53"/>
  <c r="AP53"/>
  <c r="BV53"/>
  <c r="DB53"/>
  <c r="EH53"/>
  <c r="GP53"/>
  <c r="HG53"/>
  <c r="CI53"/>
  <c r="FI53"/>
  <c r="AK53"/>
  <c r="GE53"/>
  <c r="BG53"/>
  <c r="DY53"/>
  <c r="GR53"/>
  <c r="AF53"/>
  <c r="CR53"/>
  <c r="FV53"/>
  <c r="BN53"/>
  <c r="CT53"/>
  <c r="DZ53"/>
  <c r="FZ53"/>
  <c r="GA53"/>
  <c r="DO53"/>
  <c r="BC53"/>
  <c r="GO53"/>
  <c r="EC53"/>
  <c r="BQ53"/>
  <c r="GV53"/>
  <c r="HK53"/>
  <c r="EY53"/>
  <c r="CM53"/>
  <c r="HQ53"/>
  <c r="FE53"/>
  <c r="CS53"/>
  <c r="AG53"/>
  <c r="FL53"/>
  <c r="AV53"/>
  <c r="CB53"/>
  <c r="DH53"/>
  <c r="EP53"/>
  <c r="HB53"/>
  <c r="AX53"/>
  <c r="CD53"/>
  <c r="DJ53"/>
  <c r="ET53"/>
  <c r="HF53"/>
  <c r="HO53"/>
  <c r="GI53"/>
  <c r="FC53"/>
  <c r="DW53"/>
  <c r="CQ53"/>
  <c r="BK53"/>
  <c r="AE53"/>
  <c r="GW53"/>
  <c r="FQ53"/>
  <c r="EK53"/>
  <c r="DE53"/>
  <c r="BY53"/>
  <c r="AS53"/>
  <c r="HD53"/>
  <c r="FX53"/>
  <c r="ER53"/>
  <c r="GM53"/>
  <c r="FG53"/>
  <c r="EA53"/>
  <c r="CU53"/>
  <c r="BO53"/>
  <c r="AI53"/>
  <c r="GS53"/>
  <c r="FM53"/>
  <c r="EG53"/>
  <c r="DA53"/>
  <c r="BU53"/>
  <c r="AO53"/>
  <c r="GZ53"/>
  <c r="FT53"/>
  <c r="EN53"/>
  <c r="AR53"/>
  <c r="BH53"/>
  <c r="BX53"/>
  <c r="CN53"/>
  <c r="DD53"/>
  <c r="DT53"/>
  <c r="EJ53"/>
  <c r="FN53"/>
  <c r="GT53"/>
  <c r="AD53"/>
  <c r="AT53"/>
  <c r="BJ53"/>
  <c r="BZ53"/>
  <c r="CP53"/>
  <c r="DF53"/>
  <c r="DV53"/>
  <c r="EL53"/>
  <c r="FR53"/>
  <c r="GX53"/>
  <c r="GY53"/>
  <c r="FS53"/>
  <c r="EM53"/>
  <c r="DG53"/>
  <c r="CA53"/>
  <c r="AU53"/>
  <c r="HM53"/>
  <c r="GG53"/>
  <c r="FA53"/>
  <c r="DU53"/>
  <c r="CO53"/>
  <c r="BI53"/>
  <c r="HT53"/>
  <c r="GN53"/>
  <c r="FH53"/>
  <c r="HC53"/>
  <c r="FW53"/>
  <c r="EQ53"/>
  <c r="DK53"/>
  <c r="CE53"/>
  <c r="AY53"/>
  <c r="HI53"/>
  <c r="GC53"/>
  <c r="EW53"/>
  <c r="DQ53"/>
  <c r="CK53"/>
  <c r="BE53"/>
  <c r="HP53"/>
  <c r="GJ53"/>
  <c r="FD53"/>
  <c r="AJ53"/>
  <c r="AZ53"/>
  <c r="BP53"/>
  <c r="CF53"/>
  <c r="CV53"/>
  <c r="DL53"/>
  <c r="EB53"/>
  <c r="EX53"/>
  <c r="GD53"/>
  <c r="HJ53"/>
  <c r="AL53"/>
  <c r="BB53"/>
  <c r="BR53"/>
  <c r="CH53"/>
  <c r="CX53"/>
  <c r="DN53"/>
  <c r="ED53"/>
  <c r="FB53"/>
  <c r="GH53"/>
  <c r="IA42" i="1"/>
  <c r="IB42" s="1"/>
  <c r="IC42" s="1"/>
  <c r="AC62" i="7"/>
  <c r="AE63"/>
  <c r="AI63"/>
  <c r="AM63"/>
  <c r="AQ63"/>
  <c r="AU63"/>
  <c r="AY63"/>
  <c r="BC63"/>
  <c r="BG63"/>
  <c r="BK63"/>
  <c r="BO63"/>
  <c r="BS63"/>
  <c r="BW63"/>
  <c r="CA63"/>
  <c r="CE63"/>
  <c r="CI63"/>
  <c r="CM63"/>
  <c r="CQ63"/>
  <c r="CU63"/>
  <c r="CY63"/>
  <c r="DC63"/>
  <c r="DG63"/>
  <c r="DK63"/>
  <c r="DO63"/>
  <c r="DS63"/>
  <c r="DW63"/>
  <c r="EA63"/>
  <c r="EE63"/>
  <c r="EI63"/>
  <c r="EM63"/>
  <c r="EQ63"/>
  <c r="EU63"/>
  <c r="EY63"/>
  <c r="FC63"/>
  <c r="FG63"/>
  <c r="FK63"/>
  <c r="FO63"/>
  <c r="FS63"/>
  <c r="FW63"/>
  <c r="GA63"/>
  <c r="GE63"/>
  <c r="GI63"/>
  <c r="GM63"/>
  <c r="GQ63"/>
  <c r="GU63"/>
  <c r="GY63"/>
  <c r="HC63"/>
  <c r="HG63"/>
  <c r="HK63"/>
  <c r="HO63"/>
  <c r="HS63"/>
  <c r="AD63"/>
  <c r="AH63"/>
  <c r="AL63"/>
  <c r="AP63"/>
  <c r="AT63"/>
  <c r="AX63"/>
  <c r="BB63"/>
  <c r="BF63"/>
  <c r="BJ63"/>
  <c r="BN63"/>
  <c r="BR63"/>
  <c r="BV63"/>
  <c r="BZ63"/>
  <c r="CD63"/>
  <c r="CH63"/>
  <c r="CL63"/>
  <c r="CP63"/>
  <c r="CT63"/>
  <c r="CX63"/>
  <c r="DB63"/>
  <c r="DF63"/>
  <c r="DJ63"/>
  <c r="DN63"/>
  <c r="DR63"/>
  <c r="DV63"/>
  <c r="DZ63"/>
  <c r="ED63"/>
  <c r="EH63"/>
  <c r="EL63"/>
  <c r="EP63"/>
  <c r="ET63"/>
  <c r="EX63"/>
  <c r="FB63"/>
  <c r="FF63"/>
  <c r="FJ63"/>
  <c r="FN63"/>
  <c r="FR63"/>
  <c r="FV63"/>
  <c r="FZ63"/>
  <c r="GD63"/>
  <c r="GH63"/>
  <c r="GL63"/>
  <c r="GP63"/>
  <c r="GT63"/>
  <c r="GX63"/>
  <c r="HB63"/>
  <c r="HF63"/>
  <c r="HJ63"/>
  <c r="HN63"/>
  <c r="HR63"/>
  <c r="C50"/>
  <c r="T49"/>
  <c r="G49" s="1"/>
  <c r="AA64"/>
  <c r="HS64" s="1"/>
  <c r="HR64"/>
  <c r="HJ64"/>
  <c r="HB64"/>
  <c r="GT64"/>
  <c r="GP64"/>
  <c r="GD64"/>
  <c r="FZ64"/>
  <c r="FV64"/>
  <c r="FJ64"/>
  <c r="FF64"/>
  <c r="EX64"/>
  <c r="EP64"/>
  <c r="EJ64"/>
  <c r="EH64"/>
  <c r="EB64"/>
  <c r="DZ64"/>
  <c r="DX64"/>
  <c r="DR64"/>
  <c r="DP64"/>
  <c r="DL64"/>
  <c r="DH64"/>
  <c r="DD64"/>
  <c r="DB64"/>
  <c r="CZ64"/>
  <c r="CV64"/>
  <c r="CT64"/>
  <c r="CR64"/>
  <c r="CN64"/>
  <c r="CL64"/>
  <c r="CJ64"/>
  <c r="CF64"/>
  <c r="CD64"/>
  <c r="CB64"/>
  <c r="BX64"/>
  <c r="BV64"/>
  <c r="BT64"/>
  <c r="BP64"/>
  <c r="BN64"/>
  <c r="BL64"/>
  <c r="BH64"/>
  <c r="BF64"/>
  <c r="BD64"/>
  <c r="AZ64"/>
  <c r="AX64"/>
  <c r="AV64"/>
  <c r="AR64"/>
  <c r="AP64"/>
  <c r="AN64"/>
  <c r="AJ64"/>
  <c r="AH64"/>
  <c r="AF64"/>
  <c r="Y66"/>
  <c r="Z65"/>
  <c r="AB65" s="1"/>
  <c r="AG63"/>
  <c r="AK63"/>
  <c r="AO63"/>
  <c r="AS63"/>
  <c r="AW63"/>
  <c r="BA63"/>
  <c r="BE63"/>
  <c r="BI63"/>
  <c r="BM63"/>
  <c r="BQ63"/>
  <c r="BU63"/>
  <c r="BY63"/>
  <c r="CC63"/>
  <c r="CG63"/>
  <c r="CK63"/>
  <c r="CO63"/>
  <c r="CS63"/>
  <c r="CW63"/>
  <c r="DA63"/>
  <c r="DE63"/>
  <c r="DI63"/>
  <c r="DM63"/>
  <c r="DQ63"/>
  <c r="DU63"/>
  <c r="DY63"/>
  <c r="EC63"/>
  <c r="EG63"/>
  <c r="EK63"/>
  <c r="EO63"/>
  <c r="ES63"/>
  <c r="EW63"/>
  <c r="FA63"/>
  <c r="FE63"/>
  <c r="FI63"/>
  <c r="FM63"/>
  <c r="FQ63"/>
  <c r="FU63"/>
  <c r="FY63"/>
  <c r="GC63"/>
  <c r="GG63"/>
  <c r="GK63"/>
  <c r="GO63"/>
  <c r="GS63"/>
  <c r="GW63"/>
  <c r="HA63"/>
  <c r="HE63"/>
  <c r="HI63"/>
  <c r="HM63"/>
  <c r="HQ63"/>
  <c r="HU63"/>
  <c r="AF63"/>
  <c r="AJ63"/>
  <c r="AN63"/>
  <c r="AR63"/>
  <c r="AV63"/>
  <c r="AZ63"/>
  <c r="BD63"/>
  <c r="BH63"/>
  <c r="BL63"/>
  <c r="BP63"/>
  <c r="BT63"/>
  <c r="BX63"/>
  <c r="CB63"/>
  <c r="CF63"/>
  <c r="CJ63"/>
  <c r="CN63"/>
  <c r="CR63"/>
  <c r="CV63"/>
  <c r="CZ63"/>
  <c r="DD63"/>
  <c r="DH63"/>
  <c r="DL63"/>
  <c r="DP63"/>
  <c r="DT63"/>
  <c r="DX63"/>
  <c r="EB63"/>
  <c r="EF63"/>
  <c r="EJ63"/>
  <c r="EN63"/>
  <c r="ER63"/>
  <c r="EV63"/>
  <c r="EZ63"/>
  <c r="FD63"/>
  <c r="FH63"/>
  <c r="FL63"/>
  <c r="FP63"/>
  <c r="FT63"/>
  <c r="FX63"/>
  <c r="GB63"/>
  <c r="GF63"/>
  <c r="GJ63"/>
  <c r="GN63"/>
  <c r="GR63"/>
  <c r="GV63"/>
  <c r="GZ63"/>
  <c r="HD63"/>
  <c r="HH63"/>
  <c r="HL63"/>
  <c r="HP63"/>
  <c r="Y56" i="6"/>
  <c r="Z55"/>
  <c r="AB54"/>
  <c r="FC54" s="1"/>
  <c r="AA54"/>
  <c r="DW54"/>
  <c r="BB54"/>
  <c r="FZ54"/>
  <c r="AN54"/>
  <c r="FL54"/>
  <c r="AI54"/>
  <c r="HS54"/>
  <c r="EX54"/>
  <c r="CG54"/>
  <c r="AR54"/>
  <c r="EJ54"/>
  <c r="HS53"/>
  <c r="T49"/>
  <c r="G49" s="1"/>
  <c r="C50"/>
  <c r="HR51" i="5"/>
  <c r="AA52"/>
  <c r="AJ52" s="1"/>
  <c r="Y54"/>
  <c r="Z53"/>
  <c r="AB53" s="1"/>
  <c r="T48"/>
  <c r="G48" s="1"/>
  <c r="C49"/>
  <c r="AG51"/>
  <c r="AK51"/>
  <c r="AO51"/>
  <c r="AS51"/>
  <c r="AW51"/>
  <c r="BA51"/>
  <c r="BE51"/>
  <c r="BI51"/>
  <c r="BM51"/>
  <c r="BQ51"/>
  <c r="BU51"/>
  <c r="BY51"/>
  <c r="CC51"/>
  <c r="CG51"/>
  <c r="CK51"/>
  <c r="CO51"/>
  <c r="CS51"/>
  <c r="CW51"/>
  <c r="DA51"/>
  <c r="DE51"/>
  <c r="DI51"/>
  <c r="DM51"/>
  <c r="DQ51"/>
  <c r="DU51"/>
  <c r="DY51"/>
  <c r="EC51"/>
  <c r="EG51"/>
  <c r="EK51"/>
  <c r="EO51"/>
  <c r="ES51"/>
  <c r="EW51"/>
  <c r="FA51"/>
  <c r="FE51"/>
  <c r="FI51"/>
  <c r="FM51"/>
  <c r="FQ51"/>
  <c r="FU51"/>
  <c r="FY51"/>
  <c r="GC51"/>
  <c r="GG51"/>
  <c r="GK51"/>
  <c r="GO51"/>
  <c r="GS51"/>
  <c r="GW51"/>
  <c r="HA51"/>
  <c r="HE51"/>
  <c r="HI51"/>
  <c r="HM51"/>
  <c r="HQ51"/>
  <c r="HU51"/>
  <c r="AF51"/>
  <c r="AJ51"/>
  <c r="AN51"/>
  <c r="AR51"/>
  <c r="AV51"/>
  <c r="AZ51"/>
  <c r="BD51"/>
  <c r="BH51"/>
  <c r="BL51"/>
  <c r="BP51"/>
  <c r="BT51"/>
  <c r="BX51"/>
  <c r="CB51"/>
  <c r="CF51"/>
  <c r="CJ51"/>
  <c r="CN51"/>
  <c r="CR51"/>
  <c r="CV51"/>
  <c r="CZ51"/>
  <c r="DD51"/>
  <c r="DH51"/>
  <c r="DL51"/>
  <c r="DP51"/>
  <c r="DT51"/>
  <c r="DX51"/>
  <c r="EB51"/>
  <c r="EF51"/>
  <c r="EJ51"/>
  <c r="EN51"/>
  <c r="ER51"/>
  <c r="EV51"/>
  <c r="EZ51"/>
  <c r="FD51"/>
  <c r="FH51"/>
  <c r="FL51"/>
  <c r="FP51"/>
  <c r="FT51"/>
  <c r="FX51"/>
  <c r="GB51"/>
  <c r="GF51"/>
  <c r="GJ51"/>
  <c r="GN51"/>
  <c r="GR51"/>
  <c r="GV51"/>
  <c r="GZ51"/>
  <c r="HD51"/>
  <c r="HH51"/>
  <c r="HL51"/>
  <c r="HP51"/>
  <c r="HT51"/>
  <c r="AC50"/>
  <c r="AB52"/>
  <c r="AE51"/>
  <c r="AI51"/>
  <c r="AM51"/>
  <c r="AQ51"/>
  <c r="AU51"/>
  <c r="AY51"/>
  <c r="BC51"/>
  <c r="BG51"/>
  <c r="BK51"/>
  <c r="BO51"/>
  <c r="BS51"/>
  <c r="BW51"/>
  <c r="CA51"/>
  <c r="CE51"/>
  <c r="CI51"/>
  <c r="CM51"/>
  <c r="CQ51"/>
  <c r="CU51"/>
  <c r="CY51"/>
  <c r="DC51"/>
  <c r="DG51"/>
  <c r="DK51"/>
  <c r="DO51"/>
  <c r="DS51"/>
  <c r="DW51"/>
  <c r="EA51"/>
  <c r="EE51"/>
  <c r="EI51"/>
  <c r="EM51"/>
  <c r="EQ51"/>
  <c r="EU51"/>
  <c r="EY51"/>
  <c r="FC51"/>
  <c r="FG51"/>
  <c r="FK51"/>
  <c r="FO51"/>
  <c r="FS51"/>
  <c r="FW51"/>
  <c r="GA51"/>
  <c r="GE51"/>
  <c r="GI51"/>
  <c r="GM51"/>
  <c r="GQ51"/>
  <c r="GU51"/>
  <c r="GY51"/>
  <c r="HC51"/>
  <c r="HG51"/>
  <c r="HK51"/>
  <c r="HO51"/>
  <c r="HS51"/>
  <c r="AD51"/>
  <c r="AH51"/>
  <c r="AL51"/>
  <c r="AP51"/>
  <c r="AT51"/>
  <c r="AX51"/>
  <c r="BB51"/>
  <c r="BF51"/>
  <c r="BJ51"/>
  <c r="BN51"/>
  <c r="BR51"/>
  <c r="BV51"/>
  <c r="BZ51"/>
  <c r="CD51"/>
  <c r="CH51"/>
  <c r="CL51"/>
  <c r="CP51"/>
  <c r="CT51"/>
  <c r="CX51"/>
  <c r="DB51"/>
  <c r="DF51"/>
  <c r="DJ51"/>
  <c r="DN51"/>
  <c r="DR51"/>
  <c r="DV51"/>
  <c r="DZ51"/>
  <c r="ED51"/>
  <c r="EH51"/>
  <c r="EL51"/>
  <c r="EP51"/>
  <c r="ET51"/>
  <c r="EX51"/>
  <c r="FB51"/>
  <c r="FF51"/>
  <c r="FJ51"/>
  <c r="FN51"/>
  <c r="FR51"/>
  <c r="FV51"/>
  <c r="FZ51"/>
  <c r="GD51"/>
  <c r="GH51"/>
  <c r="GL51"/>
  <c r="GP51"/>
  <c r="GT51"/>
  <c r="GX51"/>
  <c r="HB51"/>
  <c r="HF51"/>
  <c r="HJ51"/>
  <c r="HN51"/>
  <c r="II43" i="1"/>
  <c r="IA43" s="1"/>
  <c r="IH44"/>
  <c r="IJ44" s="1"/>
  <c r="IG45"/>
  <c r="IJ43"/>
  <c r="HS98"/>
  <c r="AC97"/>
  <c r="AG98"/>
  <c r="AK98"/>
  <c r="AO98"/>
  <c r="AS98"/>
  <c r="AW98"/>
  <c r="BA98"/>
  <c r="BE98"/>
  <c r="BI98"/>
  <c r="BM98"/>
  <c r="BQ98"/>
  <c r="BU98"/>
  <c r="BY98"/>
  <c r="CC98"/>
  <c r="CG98"/>
  <c r="CK98"/>
  <c r="CO98"/>
  <c r="CS98"/>
  <c r="CW98"/>
  <c r="DA98"/>
  <c r="DE98"/>
  <c r="DI98"/>
  <c r="DM98"/>
  <c r="DQ98"/>
  <c r="DU98"/>
  <c r="DY98"/>
  <c r="EC98"/>
  <c r="EG98"/>
  <c r="EK98"/>
  <c r="EO98"/>
  <c r="ES98"/>
  <c r="EW98"/>
  <c r="FA98"/>
  <c r="AF98"/>
  <c r="AJ98"/>
  <c r="AN98"/>
  <c r="AR98"/>
  <c r="AV98"/>
  <c r="AZ98"/>
  <c r="BD98"/>
  <c r="BH98"/>
  <c r="BL98"/>
  <c r="BP98"/>
  <c r="BT98"/>
  <c r="BX98"/>
  <c r="CB98"/>
  <c r="CF98"/>
  <c r="CJ98"/>
  <c r="CN98"/>
  <c r="CR98"/>
  <c r="CV98"/>
  <c r="CZ98"/>
  <c r="DD98"/>
  <c r="DH98"/>
  <c r="DL98"/>
  <c r="DP98"/>
  <c r="DT98"/>
  <c r="DX98"/>
  <c r="EB98"/>
  <c r="EF98"/>
  <c r="EJ98"/>
  <c r="EN98"/>
  <c r="ER98"/>
  <c r="EV98"/>
  <c r="EZ98"/>
  <c r="FD98"/>
  <c r="FH98"/>
  <c r="FL98"/>
  <c r="FP98"/>
  <c r="FT98"/>
  <c r="FX98"/>
  <c r="GB98"/>
  <c r="GF98"/>
  <c r="GJ98"/>
  <c r="GN98"/>
  <c r="GR98"/>
  <c r="GV98"/>
  <c r="GZ98"/>
  <c r="HD98"/>
  <c r="HH98"/>
  <c r="HL98"/>
  <c r="HP98"/>
  <c r="HT98"/>
  <c r="FE98"/>
  <c r="FI98"/>
  <c r="FM98"/>
  <c r="FQ98"/>
  <c r="FU98"/>
  <c r="FY98"/>
  <c r="GC98"/>
  <c r="GG98"/>
  <c r="GK98"/>
  <c r="GO98"/>
  <c r="GS98"/>
  <c r="GW98"/>
  <c r="HA98"/>
  <c r="HE98"/>
  <c r="HI98"/>
  <c r="HM98"/>
  <c r="HQ98"/>
  <c r="HU98"/>
  <c r="AE98"/>
  <c r="AI98"/>
  <c r="AM98"/>
  <c r="AQ98"/>
  <c r="AU98"/>
  <c r="AY98"/>
  <c r="BC98"/>
  <c r="BG98"/>
  <c r="BK98"/>
  <c r="BO98"/>
  <c r="BS98"/>
  <c r="BW98"/>
  <c r="CA98"/>
  <c r="CE98"/>
  <c r="CI98"/>
  <c r="CM98"/>
  <c r="CQ98"/>
  <c r="CU98"/>
  <c r="CY98"/>
  <c r="DC98"/>
  <c r="DG98"/>
  <c r="DK98"/>
  <c r="DO98"/>
  <c r="DS98"/>
  <c r="DW98"/>
  <c r="EA98"/>
  <c r="EE98"/>
  <c r="EI98"/>
  <c r="EM98"/>
  <c r="EQ98"/>
  <c r="EU98"/>
  <c r="EY98"/>
  <c r="AD98"/>
  <c r="AH98"/>
  <c r="AL98"/>
  <c r="AP98"/>
  <c r="AT98"/>
  <c r="AX98"/>
  <c r="BB98"/>
  <c r="BF98"/>
  <c r="BJ98"/>
  <c r="BN98"/>
  <c r="BR98"/>
  <c r="BV98"/>
  <c r="BZ98"/>
  <c r="CD98"/>
  <c r="CH98"/>
  <c r="CL98"/>
  <c r="CP98"/>
  <c r="CT98"/>
  <c r="CX98"/>
  <c r="DB98"/>
  <c r="DF98"/>
  <c r="DJ98"/>
  <c r="DN98"/>
  <c r="DR98"/>
  <c r="DV98"/>
  <c r="DZ98"/>
  <c r="ED98"/>
  <c r="EH98"/>
  <c r="EL98"/>
  <c r="EP98"/>
  <c r="ET98"/>
  <c r="EX98"/>
  <c r="FB98"/>
  <c r="FF98"/>
  <c r="FJ98"/>
  <c r="FN98"/>
  <c r="FR98"/>
  <c r="FV98"/>
  <c r="FZ98"/>
  <c r="GD98"/>
  <c r="GH98"/>
  <c r="GL98"/>
  <c r="GP98"/>
  <c r="GT98"/>
  <c r="GX98"/>
  <c r="HB98"/>
  <c r="HF98"/>
  <c r="HJ98"/>
  <c r="HN98"/>
  <c r="HR98"/>
  <c r="FC98"/>
  <c r="FG98"/>
  <c r="FK98"/>
  <c r="FO98"/>
  <c r="FS98"/>
  <c r="FW98"/>
  <c r="GA98"/>
  <c r="GE98"/>
  <c r="GI98"/>
  <c r="GM98"/>
  <c r="GQ98"/>
  <c r="GU98"/>
  <c r="GY98"/>
  <c r="HC98"/>
  <c r="HG98"/>
  <c r="HK98"/>
  <c r="HO98"/>
  <c r="C55"/>
  <c r="T55" s="1"/>
  <c r="G55" s="1"/>
  <c r="AA99"/>
  <c r="AB99"/>
  <c r="Z100"/>
  <c r="HE54" i="6" l="1"/>
  <c r="CU54"/>
  <c r="DI54"/>
  <c r="FY54"/>
  <c r="DR54"/>
  <c r="BO54"/>
  <c r="HA54"/>
  <c r="ET54"/>
  <c r="CQ54"/>
  <c r="GV54"/>
  <c r="BX54"/>
  <c r="ES54"/>
  <c r="HJ54"/>
  <c r="CL54"/>
  <c r="FG54"/>
  <c r="CZ54"/>
  <c r="FU54"/>
  <c r="AW54"/>
  <c r="DN54"/>
  <c r="GI54"/>
  <c r="BK54"/>
  <c r="DD54"/>
  <c r="BA54"/>
  <c r="GM54"/>
  <c r="EF54"/>
  <c r="CC54"/>
  <c r="HO54"/>
  <c r="HR52" i="5"/>
  <c r="FP54" i="6"/>
  <c r="DM54"/>
  <c r="GD54"/>
  <c r="BF54"/>
  <c r="EA54"/>
  <c r="GR54"/>
  <c r="BT54"/>
  <c r="EO54"/>
  <c r="HF54"/>
  <c r="CH54"/>
  <c r="HT54"/>
  <c r="DJ64" i="7"/>
  <c r="DT64"/>
  <c r="EF64"/>
  <c r="ET64"/>
  <c r="FN64"/>
  <c r="GL64"/>
  <c r="HF64"/>
  <c r="HL54" i="6"/>
  <c r="GF54"/>
  <c r="EZ54"/>
  <c r="DT54"/>
  <c r="CN54"/>
  <c r="BH54"/>
  <c r="HU54"/>
  <c r="GO54"/>
  <c r="FI54"/>
  <c r="EC54"/>
  <c r="CW54"/>
  <c r="BQ54"/>
  <c r="AK54"/>
  <c r="GT54"/>
  <c r="FN54"/>
  <c r="EH54"/>
  <c r="DB54"/>
  <c r="BV54"/>
  <c r="AP54"/>
  <c r="HC54"/>
  <c r="FW54"/>
  <c r="EQ54"/>
  <c r="DK54"/>
  <c r="CE54"/>
  <c r="AY54"/>
  <c r="HH54"/>
  <c r="GB54"/>
  <c r="EV54"/>
  <c r="DP54"/>
  <c r="CJ54"/>
  <c r="BD54"/>
  <c r="HQ54"/>
  <c r="GK54"/>
  <c r="FE54"/>
  <c r="DY54"/>
  <c r="CS54"/>
  <c r="BM54"/>
  <c r="AG54"/>
  <c r="GP54"/>
  <c r="FJ54"/>
  <c r="ED54"/>
  <c r="CX54"/>
  <c r="BR54"/>
  <c r="AL54"/>
  <c r="GY54"/>
  <c r="FS54"/>
  <c r="EM54"/>
  <c r="DG54"/>
  <c r="CA54"/>
  <c r="AU54"/>
  <c r="AC53"/>
  <c r="GN54"/>
  <c r="FH54"/>
  <c r="EB54"/>
  <c r="CV54"/>
  <c r="BP54"/>
  <c r="AJ54"/>
  <c r="GW54"/>
  <c r="FQ54"/>
  <c r="EK54"/>
  <c r="DE54"/>
  <c r="BY54"/>
  <c r="AS54"/>
  <c r="HB54"/>
  <c r="FV54"/>
  <c r="EP54"/>
  <c r="DJ54"/>
  <c r="CD54"/>
  <c r="AX54"/>
  <c r="HK54"/>
  <c r="GE54"/>
  <c r="EY54"/>
  <c r="DS54"/>
  <c r="CM54"/>
  <c r="BG54"/>
  <c r="HP54"/>
  <c r="GJ54"/>
  <c r="FD54"/>
  <c r="DX54"/>
  <c r="CR54"/>
  <c r="BL54"/>
  <c r="AF54"/>
  <c r="GS54"/>
  <c r="FM54"/>
  <c r="EG54"/>
  <c r="DA54"/>
  <c r="BU54"/>
  <c r="AO54"/>
  <c r="GX54"/>
  <c r="FR54"/>
  <c r="EL54"/>
  <c r="DF54"/>
  <c r="BZ54"/>
  <c r="AT54"/>
  <c r="HG54"/>
  <c r="GA54"/>
  <c r="EU54"/>
  <c r="DO54"/>
  <c r="CI54"/>
  <c r="BC54"/>
  <c r="AD64" i="7"/>
  <c r="AL64"/>
  <c r="AT64"/>
  <c r="BB64"/>
  <c r="BJ64"/>
  <c r="BR64"/>
  <c r="BZ64"/>
  <c r="CH64"/>
  <c r="CP64"/>
  <c r="CX64"/>
  <c r="DF64"/>
  <c r="DN64"/>
  <c r="DV64"/>
  <c r="ED64"/>
  <c r="EL64"/>
  <c r="FB64"/>
  <c r="FR64"/>
  <c r="GH64"/>
  <c r="GX64"/>
  <c r="HN64"/>
  <c r="HD54" i="6"/>
  <c r="FX54"/>
  <c r="ER54"/>
  <c r="DL54"/>
  <c r="CF54"/>
  <c r="AZ54"/>
  <c r="HM54"/>
  <c r="GG54"/>
  <c r="FA54"/>
  <c r="DU54"/>
  <c r="CO54"/>
  <c r="BI54"/>
  <c r="HR54"/>
  <c r="GL54"/>
  <c r="FF54"/>
  <c r="DZ54"/>
  <c r="CT54"/>
  <c r="BN54"/>
  <c r="AH54"/>
  <c r="GU54"/>
  <c r="FO54"/>
  <c r="EI54"/>
  <c r="DC54"/>
  <c r="BW54"/>
  <c r="AQ54"/>
  <c r="GZ54"/>
  <c r="FT54"/>
  <c r="EN54"/>
  <c r="DH54"/>
  <c r="CB54"/>
  <c r="AV54"/>
  <c r="HI54"/>
  <c r="GC54"/>
  <c r="EW54"/>
  <c r="DQ54"/>
  <c r="CK54"/>
  <c r="BE54"/>
  <c r="HN54"/>
  <c r="GH54"/>
  <c r="FB54"/>
  <c r="DV54"/>
  <c r="CP54"/>
  <c r="BJ54"/>
  <c r="AD54"/>
  <c r="GQ54"/>
  <c r="FK54"/>
  <c r="EE54"/>
  <c r="CY54"/>
  <c r="BS54"/>
  <c r="AM54"/>
  <c r="AA65" i="7"/>
  <c r="HT65" s="1"/>
  <c r="Y67"/>
  <c r="Z66"/>
  <c r="AB66" s="1"/>
  <c r="T50"/>
  <c r="G50" s="1"/>
  <c r="C51"/>
  <c r="EN64"/>
  <c r="ER64"/>
  <c r="EV64"/>
  <c r="EZ64"/>
  <c r="FD64"/>
  <c r="FH64"/>
  <c r="FL64"/>
  <c r="FP64"/>
  <c r="FT64"/>
  <c r="FX64"/>
  <c r="GB64"/>
  <c r="GF64"/>
  <c r="GJ64"/>
  <c r="GN64"/>
  <c r="GR64"/>
  <c r="GV64"/>
  <c r="GZ64"/>
  <c r="HD64"/>
  <c r="HH64"/>
  <c r="HL64"/>
  <c r="HP64"/>
  <c r="HT64"/>
  <c r="AG64"/>
  <c r="AK64"/>
  <c r="AO64"/>
  <c r="AS64"/>
  <c r="AW64"/>
  <c r="BA64"/>
  <c r="BE64"/>
  <c r="BI64"/>
  <c r="BM64"/>
  <c r="BQ64"/>
  <c r="BU64"/>
  <c r="BY64"/>
  <c r="CC64"/>
  <c r="CG64"/>
  <c r="CK64"/>
  <c r="CO64"/>
  <c r="CS64"/>
  <c r="CW64"/>
  <c r="DA64"/>
  <c r="DE64"/>
  <c r="DI64"/>
  <c r="DM64"/>
  <c r="DQ64"/>
  <c r="DU64"/>
  <c r="DY64"/>
  <c r="EC64"/>
  <c r="EG64"/>
  <c r="EK64"/>
  <c r="EO64"/>
  <c r="ES64"/>
  <c r="EW64"/>
  <c r="FA64"/>
  <c r="FE64"/>
  <c r="FI64"/>
  <c r="FM64"/>
  <c r="FQ64"/>
  <c r="FU64"/>
  <c r="FY64"/>
  <c r="GC64"/>
  <c r="GG64"/>
  <c r="GK64"/>
  <c r="GO64"/>
  <c r="GS64"/>
  <c r="GW64"/>
  <c r="HA64"/>
  <c r="HE64"/>
  <c r="HI64"/>
  <c r="HM64"/>
  <c r="HQ64"/>
  <c r="HU64"/>
  <c r="AC63"/>
  <c r="AE64"/>
  <c r="AI64"/>
  <c r="AM64"/>
  <c r="AQ64"/>
  <c r="AU64"/>
  <c r="AY64"/>
  <c r="BC64"/>
  <c r="BG64"/>
  <c r="BK64"/>
  <c r="BO64"/>
  <c r="BS64"/>
  <c r="BW64"/>
  <c r="CA64"/>
  <c r="CE64"/>
  <c r="CI64"/>
  <c r="CM64"/>
  <c r="CQ64"/>
  <c r="CU64"/>
  <c r="CY64"/>
  <c r="DC64"/>
  <c r="DG64"/>
  <c r="DK64"/>
  <c r="DO64"/>
  <c r="DS64"/>
  <c r="DW64"/>
  <c r="EA64"/>
  <c r="EE64"/>
  <c r="EI64"/>
  <c r="EM64"/>
  <c r="EQ64"/>
  <c r="EU64"/>
  <c r="EY64"/>
  <c r="FC64"/>
  <c r="FG64"/>
  <c r="FK64"/>
  <c r="FO64"/>
  <c r="FS64"/>
  <c r="FW64"/>
  <c r="GA64"/>
  <c r="GE64"/>
  <c r="GI64"/>
  <c r="GM64"/>
  <c r="GQ64"/>
  <c r="GU64"/>
  <c r="GY64"/>
  <c r="HC64"/>
  <c r="HG64"/>
  <c r="HK64"/>
  <c r="HO64"/>
  <c r="Y57" i="6"/>
  <c r="Z56"/>
  <c r="AE54"/>
  <c r="AB55"/>
  <c r="GP55" s="1"/>
  <c r="AA55"/>
  <c r="ET55" s="1"/>
  <c r="BH55"/>
  <c r="AR55"/>
  <c r="AJ55"/>
  <c r="AF55"/>
  <c r="BR55"/>
  <c r="AT55"/>
  <c r="AL55"/>
  <c r="AH55"/>
  <c r="AD55"/>
  <c r="AK55"/>
  <c r="AS55"/>
  <c r="GG55"/>
  <c r="AE55"/>
  <c r="AU55"/>
  <c r="CQ55"/>
  <c r="AG55"/>
  <c r="AO55"/>
  <c r="FU55"/>
  <c r="AI55"/>
  <c r="EY55"/>
  <c r="C51"/>
  <c r="T50"/>
  <c r="G50" s="1"/>
  <c r="AD52" i="5"/>
  <c r="AH52"/>
  <c r="AF52"/>
  <c r="HS52"/>
  <c r="C50"/>
  <c r="T49"/>
  <c r="G49" s="1"/>
  <c r="AA53"/>
  <c r="HT53" s="1"/>
  <c r="Y55"/>
  <c r="Z54"/>
  <c r="AB54" s="1"/>
  <c r="AN52"/>
  <c r="AR52"/>
  <c r="AV52"/>
  <c r="AZ52"/>
  <c r="BD52"/>
  <c r="BH52"/>
  <c r="BL52"/>
  <c r="BP52"/>
  <c r="BT52"/>
  <c r="BX52"/>
  <c r="CB52"/>
  <c r="CF52"/>
  <c r="CJ52"/>
  <c r="CN52"/>
  <c r="CR52"/>
  <c r="CV52"/>
  <c r="CZ52"/>
  <c r="DD52"/>
  <c r="DH52"/>
  <c r="DL52"/>
  <c r="DP52"/>
  <c r="DT52"/>
  <c r="DX52"/>
  <c r="EB52"/>
  <c r="EF52"/>
  <c r="EJ52"/>
  <c r="EN52"/>
  <c r="ER52"/>
  <c r="EV52"/>
  <c r="EZ52"/>
  <c r="FD52"/>
  <c r="FH52"/>
  <c r="FL52"/>
  <c r="FP52"/>
  <c r="FT52"/>
  <c r="FX52"/>
  <c r="GB52"/>
  <c r="GF52"/>
  <c r="GJ52"/>
  <c r="GN52"/>
  <c r="GR52"/>
  <c r="GV52"/>
  <c r="GZ52"/>
  <c r="HD52"/>
  <c r="HH52"/>
  <c r="HL52"/>
  <c r="HP52"/>
  <c r="HT52"/>
  <c r="AG52"/>
  <c r="AK52"/>
  <c r="AO52"/>
  <c r="AS52"/>
  <c r="AW52"/>
  <c r="BA52"/>
  <c r="BE52"/>
  <c r="BI52"/>
  <c r="BM52"/>
  <c r="BQ52"/>
  <c r="BU52"/>
  <c r="BY52"/>
  <c r="CC52"/>
  <c r="CG52"/>
  <c r="CK52"/>
  <c r="CO52"/>
  <c r="CS52"/>
  <c r="CW52"/>
  <c r="DA52"/>
  <c r="DE52"/>
  <c r="DI52"/>
  <c r="DM52"/>
  <c r="DQ52"/>
  <c r="DU52"/>
  <c r="DY52"/>
  <c r="EC52"/>
  <c r="EG52"/>
  <c r="EK52"/>
  <c r="EO52"/>
  <c r="ES52"/>
  <c r="EW52"/>
  <c r="FA52"/>
  <c r="FE52"/>
  <c r="FI52"/>
  <c r="FM52"/>
  <c r="FQ52"/>
  <c r="FU52"/>
  <c r="FY52"/>
  <c r="GC52"/>
  <c r="GG52"/>
  <c r="GK52"/>
  <c r="GO52"/>
  <c r="GS52"/>
  <c r="GW52"/>
  <c r="HA52"/>
  <c r="HE52"/>
  <c r="HI52"/>
  <c r="HM52"/>
  <c r="HQ52"/>
  <c r="HU52"/>
  <c r="AC51"/>
  <c r="AL52"/>
  <c r="AP52"/>
  <c r="AT52"/>
  <c r="AX52"/>
  <c r="BB52"/>
  <c r="BF52"/>
  <c r="BJ52"/>
  <c r="BN52"/>
  <c r="BR52"/>
  <c r="BV52"/>
  <c r="BZ52"/>
  <c r="CD52"/>
  <c r="CH52"/>
  <c r="CL52"/>
  <c r="CP52"/>
  <c r="CT52"/>
  <c r="CX52"/>
  <c r="DB52"/>
  <c r="DF52"/>
  <c r="DJ52"/>
  <c r="DN52"/>
  <c r="DR52"/>
  <c r="DV52"/>
  <c r="DZ52"/>
  <c r="ED52"/>
  <c r="EH52"/>
  <c r="EL52"/>
  <c r="EP52"/>
  <c r="ET52"/>
  <c r="EX52"/>
  <c r="FB52"/>
  <c r="FF52"/>
  <c r="FJ52"/>
  <c r="FN52"/>
  <c r="FR52"/>
  <c r="FV52"/>
  <c r="FZ52"/>
  <c r="GD52"/>
  <c r="GH52"/>
  <c r="GL52"/>
  <c r="GP52"/>
  <c r="GT52"/>
  <c r="GX52"/>
  <c r="HB52"/>
  <c r="HF52"/>
  <c r="HJ52"/>
  <c r="HN52"/>
  <c r="AE52"/>
  <c r="AI52"/>
  <c r="AM52"/>
  <c r="AQ52"/>
  <c r="AU52"/>
  <c r="AY52"/>
  <c r="BC52"/>
  <c r="BG52"/>
  <c r="BK52"/>
  <c r="BO52"/>
  <c r="BS52"/>
  <c r="BW52"/>
  <c r="CA52"/>
  <c r="CE52"/>
  <c r="CI52"/>
  <c r="CM52"/>
  <c r="CQ52"/>
  <c r="CU52"/>
  <c r="CY52"/>
  <c r="DC52"/>
  <c r="DG52"/>
  <c r="DK52"/>
  <c r="DO52"/>
  <c r="DS52"/>
  <c r="DW52"/>
  <c r="EA52"/>
  <c r="EE52"/>
  <c r="EI52"/>
  <c r="EM52"/>
  <c r="EQ52"/>
  <c r="EU52"/>
  <c r="EY52"/>
  <c r="FC52"/>
  <c r="FG52"/>
  <c r="FK52"/>
  <c r="FO52"/>
  <c r="FS52"/>
  <c r="FW52"/>
  <c r="GA52"/>
  <c r="GE52"/>
  <c r="GI52"/>
  <c r="GM52"/>
  <c r="GQ52"/>
  <c r="GU52"/>
  <c r="GY52"/>
  <c r="HC52"/>
  <c r="HG52"/>
  <c r="HK52"/>
  <c r="HO52"/>
  <c r="IB43" i="1"/>
  <c r="IC43" s="1"/>
  <c r="II44"/>
  <c r="IA44" s="1"/>
  <c r="IH45"/>
  <c r="IG46"/>
  <c r="AS99"/>
  <c r="AK99"/>
  <c r="HR99"/>
  <c r="AG99"/>
  <c r="AO99"/>
  <c r="AC98"/>
  <c r="AW99"/>
  <c r="BA99"/>
  <c r="BE99"/>
  <c r="BI99"/>
  <c r="BM99"/>
  <c r="BQ99"/>
  <c r="BU99"/>
  <c r="BY99"/>
  <c r="CC99"/>
  <c r="CG99"/>
  <c r="CK99"/>
  <c r="CO99"/>
  <c r="CS99"/>
  <c r="CW99"/>
  <c r="DA99"/>
  <c r="DE99"/>
  <c r="DI99"/>
  <c r="DM99"/>
  <c r="DQ99"/>
  <c r="DU99"/>
  <c r="DY99"/>
  <c r="EC99"/>
  <c r="EG99"/>
  <c r="EK99"/>
  <c r="EO99"/>
  <c r="ES99"/>
  <c r="EW99"/>
  <c r="FA99"/>
  <c r="AF99"/>
  <c r="AJ99"/>
  <c r="AN99"/>
  <c r="AR99"/>
  <c r="AV99"/>
  <c r="AZ99"/>
  <c r="BD99"/>
  <c r="BH99"/>
  <c r="BL99"/>
  <c r="BP99"/>
  <c r="BT99"/>
  <c r="BX99"/>
  <c r="CB99"/>
  <c r="CF99"/>
  <c r="CJ99"/>
  <c r="CN99"/>
  <c r="CR99"/>
  <c r="CV99"/>
  <c r="CZ99"/>
  <c r="DD99"/>
  <c r="DH99"/>
  <c r="DL99"/>
  <c r="DP99"/>
  <c r="DT99"/>
  <c r="DX99"/>
  <c r="EB99"/>
  <c r="EF99"/>
  <c r="EJ99"/>
  <c r="EN99"/>
  <c r="ER99"/>
  <c r="EV99"/>
  <c r="EZ99"/>
  <c r="FC99"/>
  <c r="FG99"/>
  <c r="FK99"/>
  <c r="FO99"/>
  <c r="FS99"/>
  <c r="FW99"/>
  <c r="GA99"/>
  <c r="GE99"/>
  <c r="GI99"/>
  <c r="GM99"/>
  <c r="GQ99"/>
  <c r="GU99"/>
  <c r="GY99"/>
  <c r="HC99"/>
  <c r="HG99"/>
  <c r="HK99"/>
  <c r="HO99"/>
  <c r="HS99"/>
  <c r="FD99"/>
  <c r="FH99"/>
  <c r="FL99"/>
  <c r="FP99"/>
  <c r="FT99"/>
  <c r="FX99"/>
  <c r="GB99"/>
  <c r="GF99"/>
  <c r="GJ99"/>
  <c r="GN99"/>
  <c r="GR99"/>
  <c r="GV99"/>
  <c r="GZ99"/>
  <c r="HD99"/>
  <c r="HH99"/>
  <c r="HL99"/>
  <c r="HP99"/>
  <c r="HT99"/>
  <c r="AE99"/>
  <c r="AI99"/>
  <c r="AM99"/>
  <c r="AQ99"/>
  <c r="AU99"/>
  <c r="AY99"/>
  <c r="BC99"/>
  <c r="BG99"/>
  <c r="BK99"/>
  <c r="BO99"/>
  <c r="BS99"/>
  <c r="BW99"/>
  <c r="CA99"/>
  <c r="CE99"/>
  <c r="CI99"/>
  <c r="CM99"/>
  <c r="CQ99"/>
  <c r="CU99"/>
  <c r="CY99"/>
  <c r="DC99"/>
  <c r="DG99"/>
  <c r="DK99"/>
  <c r="DO99"/>
  <c r="DS99"/>
  <c r="DW99"/>
  <c r="EA99"/>
  <c r="EE99"/>
  <c r="EI99"/>
  <c r="EM99"/>
  <c r="EQ99"/>
  <c r="EU99"/>
  <c r="EY99"/>
  <c r="AD99"/>
  <c r="AH99"/>
  <c r="AL99"/>
  <c r="AP99"/>
  <c r="AT99"/>
  <c r="AX99"/>
  <c r="BB99"/>
  <c r="BF99"/>
  <c r="BJ99"/>
  <c r="BN99"/>
  <c r="BR99"/>
  <c r="BV99"/>
  <c r="BZ99"/>
  <c r="CD99"/>
  <c r="CH99"/>
  <c r="CL99"/>
  <c r="CP99"/>
  <c r="CT99"/>
  <c r="CX99"/>
  <c r="DB99"/>
  <c r="DF99"/>
  <c r="DJ99"/>
  <c r="DN99"/>
  <c r="DR99"/>
  <c r="DV99"/>
  <c r="DZ99"/>
  <c r="ED99"/>
  <c r="EH99"/>
  <c r="EL99"/>
  <c r="EP99"/>
  <c r="ET99"/>
  <c r="EX99"/>
  <c r="FB99"/>
  <c r="FE99"/>
  <c r="FI99"/>
  <c r="FM99"/>
  <c r="FQ99"/>
  <c r="FU99"/>
  <c r="FY99"/>
  <c r="GC99"/>
  <c r="GG99"/>
  <c r="GK99"/>
  <c r="GO99"/>
  <c r="GS99"/>
  <c r="GW99"/>
  <c r="HA99"/>
  <c r="HE99"/>
  <c r="HI99"/>
  <c r="HM99"/>
  <c r="HQ99"/>
  <c r="HU99"/>
  <c r="FF99"/>
  <c r="FJ99"/>
  <c r="FN99"/>
  <c r="FR99"/>
  <c r="FV99"/>
  <c r="FZ99"/>
  <c r="GD99"/>
  <c r="GH99"/>
  <c r="GL99"/>
  <c r="GP99"/>
  <c r="GT99"/>
  <c r="GX99"/>
  <c r="HB99"/>
  <c r="HF99"/>
  <c r="HJ99"/>
  <c r="HN99"/>
  <c r="AB100"/>
  <c r="C56"/>
  <c r="T56" s="1"/>
  <c r="G56" s="1"/>
  <c r="AA100"/>
  <c r="Z101"/>
  <c r="HK55" i="6" l="1"/>
  <c r="FC55"/>
  <c r="GL55"/>
  <c r="CM55"/>
  <c r="DI55"/>
  <c r="GR55"/>
  <c r="DU55"/>
  <c r="HD55"/>
  <c r="CX55"/>
  <c r="CN55"/>
  <c r="AQ55"/>
  <c r="AW55"/>
  <c r="HO55"/>
  <c r="AM55"/>
  <c r="BI55"/>
  <c r="ER55"/>
  <c r="AP55"/>
  <c r="ED55"/>
  <c r="AN55"/>
  <c r="BW55"/>
  <c r="CS55"/>
  <c r="GY55"/>
  <c r="GN55"/>
  <c r="DF55"/>
  <c r="CV55"/>
  <c r="GU55"/>
  <c r="HQ55"/>
  <c r="EM55"/>
  <c r="FQ55"/>
  <c r="EP55"/>
  <c r="FZ55"/>
  <c r="GE55"/>
  <c r="DS55"/>
  <c r="BG55"/>
  <c r="HA55"/>
  <c r="EO55"/>
  <c r="CC55"/>
  <c r="FL55"/>
  <c r="GI55"/>
  <c r="DW55"/>
  <c r="BK55"/>
  <c r="HM55"/>
  <c r="FA55"/>
  <c r="CO55"/>
  <c r="FX55"/>
  <c r="BB55"/>
  <c r="CH55"/>
  <c r="DN55"/>
  <c r="FF55"/>
  <c r="HR55"/>
  <c r="BX55"/>
  <c r="DH55"/>
  <c r="HF55"/>
  <c r="EI55"/>
  <c r="FE55"/>
  <c r="GB55"/>
  <c r="CA55"/>
  <c r="DE55"/>
  <c r="BZ55"/>
  <c r="HB55"/>
  <c r="BP55"/>
  <c r="FO55"/>
  <c r="DC55"/>
  <c r="GK55"/>
  <c r="DY55"/>
  <c r="BM55"/>
  <c r="HH55"/>
  <c r="EV55"/>
  <c r="FS55"/>
  <c r="DG55"/>
  <c r="GW55"/>
  <c r="EK55"/>
  <c r="BY55"/>
  <c r="HT55"/>
  <c r="FH55"/>
  <c r="BJ55"/>
  <c r="CP55"/>
  <c r="DV55"/>
  <c r="FV55"/>
  <c r="AZ55"/>
  <c r="CF55"/>
  <c r="DX55"/>
  <c r="HC55"/>
  <c r="FW55"/>
  <c r="EQ55"/>
  <c r="DK55"/>
  <c r="CE55"/>
  <c r="AY55"/>
  <c r="HI55"/>
  <c r="GC55"/>
  <c r="EW55"/>
  <c r="DQ55"/>
  <c r="CK55"/>
  <c r="BE55"/>
  <c r="HP55"/>
  <c r="GJ55"/>
  <c r="FD55"/>
  <c r="HG55"/>
  <c r="GA55"/>
  <c r="EU55"/>
  <c r="DO55"/>
  <c r="CI55"/>
  <c r="BC55"/>
  <c r="HU55"/>
  <c r="GO55"/>
  <c r="FI55"/>
  <c r="EC55"/>
  <c r="CW55"/>
  <c r="BQ55"/>
  <c r="GV55"/>
  <c r="FP55"/>
  <c r="EJ55"/>
  <c r="BF55"/>
  <c r="BV55"/>
  <c r="CL55"/>
  <c r="DB55"/>
  <c r="DR55"/>
  <c r="EH55"/>
  <c r="FN55"/>
  <c r="GT55"/>
  <c r="AV55"/>
  <c r="BL55"/>
  <c r="CB55"/>
  <c r="CR55"/>
  <c r="DP55"/>
  <c r="FJ55"/>
  <c r="HS55"/>
  <c r="IB44" i="1"/>
  <c r="IC44" s="1"/>
  <c r="GM55" i="6"/>
  <c r="FG55"/>
  <c r="EA55"/>
  <c r="CU55"/>
  <c r="BO55"/>
  <c r="GS55"/>
  <c r="FM55"/>
  <c r="EG55"/>
  <c r="DA55"/>
  <c r="BU55"/>
  <c r="GZ55"/>
  <c r="FT55"/>
  <c r="EN55"/>
  <c r="GQ55"/>
  <c r="FK55"/>
  <c r="EE55"/>
  <c r="CY55"/>
  <c r="BS55"/>
  <c r="HE55"/>
  <c r="FY55"/>
  <c r="ES55"/>
  <c r="DM55"/>
  <c r="CG55"/>
  <c r="BA55"/>
  <c r="HL55"/>
  <c r="GF55"/>
  <c r="EZ55"/>
  <c r="AX55"/>
  <c r="BN55"/>
  <c r="CD55"/>
  <c r="CT55"/>
  <c r="DJ55"/>
  <c r="DZ55"/>
  <c r="EX55"/>
  <c r="GD55"/>
  <c r="HJ55"/>
  <c r="BD55"/>
  <c r="BT55"/>
  <c r="CJ55"/>
  <c r="CZ55"/>
  <c r="EF55"/>
  <c r="AC54"/>
  <c r="AC64" i="7"/>
  <c r="AE65"/>
  <c r="AI65"/>
  <c r="AM65"/>
  <c r="AQ65"/>
  <c r="AU65"/>
  <c r="AY65"/>
  <c r="BC65"/>
  <c r="BG65"/>
  <c r="BK65"/>
  <c r="BO65"/>
  <c r="BS65"/>
  <c r="BW65"/>
  <c r="CA65"/>
  <c r="CE65"/>
  <c r="CI65"/>
  <c r="CM65"/>
  <c r="CQ65"/>
  <c r="CU65"/>
  <c r="CY65"/>
  <c r="DC65"/>
  <c r="DG65"/>
  <c r="DK65"/>
  <c r="DO65"/>
  <c r="DS65"/>
  <c r="DW65"/>
  <c r="EA65"/>
  <c r="EE65"/>
  <c r="EI65"/>
  <c r="EM65"/>
  <c r="EQ65"/>
  <c r="EU65"/>
  <c r="EY65"/>
  <c r="FC65"/>
  <c r="FG65"/>
  <c r="FK65"/>
  <c r="FO65"/>
  <c r="FS65"/>
  <c r="FW65"/>
  <c r="GA65"/>
  <c r="GE65"/>
  <c r="GI65"/>
  <c r="GM65"/>
  <c r="GQ65"/>
  <c r="GU65"/>
  <c r="GY65"/>
  <c r="HC65"/>
  <c r="HG65"/>
  <c r="HK65"/>
  <c r="HO65"/>
  <c r="HS65"/>
  <c r="AD65"/>
  <c r="AH65"/>
  <c r="AL65"/>
  <c r="AP65"/>
  <c r="AT65"/>
  <c r="AX65"/>
  <c r="BB65"/>
  <c r="BF65"/>
  <c r="BJ65"/>
  <c r="BN65"/>
  <c r="BR65"/>
  <c r="BV65"/>
  <c r="BZ65"/>
  <c r="CD65"/>
  <c r="CH65"/>
  <c r="CL65"/>
  <c r="CP65"/>
  <c r="CT65"/>
  <c r="CX65"/>
  <c r="DB65"/>
  <c r="DF65"/>
  <c r="DJ65"/>
  <c r="DN65"/>
  <c r="DR65"/>
  <c r="DV65"/>
  <c r="DZ65"/>
  <c r="ED65"/>
  <c r="EH65"/>
  <c r="EL65"/>
  <c r="EP65"/>
  <c r="ET65"/>
  <c r="EX65"/>
  <c r="FB65"/>
  <c r="FF65"/>
  <c r="FJ65"/>
  <c r="FN65"/>
  <c r="FR65"/>
  <c r="FV65"/>
  <c r="FZ65"/>
  <c r="GD65"/>
  <c r="GH65"/>
  <c r="GL65"/>
  <c r="GP65"/>
  <c r="GT65"/>
  <c r="GX65"/>
  <c r="HB65"/>
  <c r="HF65"/>
  <c r="HJ65"/>
  <c r="HN65"/>
  <c r="HR65"/>
  <c r="C52"/>
  <c r="T51"/>
  <c r="G51" s="1"/>
  <c r="AA66"/>
  <c r="HS66" s="1"/>
  <c r="HN66"/>
  <c r="HF66"/>
  <c r="GH66"/>
  <c r="FZ66"/>
  <c r="FJ66"/>
  <c r="ET66"/>
  <c r="EL66"/>
  <c r="EH66"/>
  <c r="DZ66"/>
  <c r="DX66"/>
  <c r="DV66"/>
  <c r="DR66"/>
  <c r="DP66"/>
  <c r="DN66"/>
  <c r="DJ66"/>
  <c r="DH66"/>
  <c r="DF66"/>
  <c r="DB66"/>
  <c r="CZ66"/>
  <c r="CX66"/>
  <c r="CT66"/>
  <c r="CR66"/>
  <c r="CP66"/>
  <c r="CL66"/>
  <c r="CJ66"/>
  <c r="CH66"/>
  <c r="CD66"/>
  <c r="CB66"/>
  <c r="BZ66"/>
  <c r="BV66"/>
  <c r="BT66"/>
  <c r="BR66"/>
  <c r="BN66"/>
  <c r="BL66"/>
  <c r="BJ66"/>
  <c r="BF66"/>
  <c r="BD66"/>
  <c r="BB66"/>
  <c r="AX66"/>
  <c r="AV66"/>
  <c r="AT66"/>
  <c r="AP66"/>
  <c r="AN66"/>
  <c r="AL66"/>
  <c r="AH66"/>
  <c r="AF66"/>
  <c r="AD66"/>
  <c r="Y68"/>
  <c r="Z67"/>
  <c r="AB67" s="1"/>
  <c r="AG65"/>
  <c r="AK65"/>
  <c r="AO65"/>
  <c r="AS65"/>
  <c r="AW65"/>
  <c r="BA65"/>
  <c r="BE65"/>
  <c r="BI65"/>
  <c r="BM65"/>
  <c r="BQ65"/>
  <c r="BU65"/>
  <c r="BY65"/>
  <c r="CC65"/>
  <c r="CG65"/>
  <c r="CK65"/>
  <c r="CO65"/>
  <c r="CS65"/>
  <c r="CW65"/>
  <c r="DA65"/>
  <c r="DE65"/>
  <c r="DI65"/>
  <c r="DM65"/>
  <c r="DQ65"/>
  <c r="DU65"/>
  <c r="DY65"/>
  <c r="EC65"/>
  <c r="EG65"/>
  <c r="EK65"/>
  <c r="EO65"/>
  <c r="ES65"/>
  <c r="EW65"/>
  <c r="FA65"/>
  <c r="FE65"/>
  <c r="FI65"/>
  <c r="FM65"/>
  <c r="FQ65"/>
  <c r="FU65"/>
  <c r="FY65"/>
  <c r="GC65"/>
  <c r="GG65"/>
  <c r="GK65"/>
  <c r="GO65"/>
  <c r="GS65"/>
  <c r="GW65"/>
  <c r="HA65"/>
  <c r="HE65"/>
  <c r="HI65"/>
  <c r="HM65"/>
  <c r="HQ65"/>
  <c r="HU65"/>
  <c r="AF65"/>
  <c r="AJ65"/>
  <c r="AN65"/>
  <c r="AR65"/>
  <c r="AV65"/>
  <c r="AZ65"/>
  <c r="BD65"/>
  <c r="BH65"/>
  <c r="BL65"/>
  <c r="BP65"/>
  <c r="BT65"/>
  <c r="BX65"/>
  <c r="CB65"/>
  <c r="CF65"/>
  <c r="CJ65"/>
  <c r="CN65"/>
  <c r="CR65"/>
  <c r="CV65"/>
  <c r="CZ65"/>
  <c r="DD65"/>
  <c r="DH65"/>
  <c r="DL65"/>
  <c r="DP65"/>
  <c r="DT65"/>
  <c r="DX65"/>
  <c r="EB65"/>
  <c r="EF65"/>
  <c r="EJ65"/>
  <c r="EN65"/>
  <c r="ER65"/>
  <c r="EV65"/>
  <c r="EZ65"/>
  <c r="FD65"/>
  <c r="FH65"/>
  <c r="FL65"/>
  <c r="FP65"/>
  <c r="FT65"/>
  <c r="FX65"/>
  <c r="GB65"/>
  <c r="GF65"/>
  <c r="GJ65"/>
  <c r="GN65"/>
  <c r="GR65"/>
  <c r="GV65"/>
  <c r="GZ65"/>
  <c r="HD65"/>
  <c r="HH65"/>
  <c r="HL65"/>
  <c r="HP65"/>
  <c r="Y58" i="6"/>
  <c r="Z57"/>
  <c r="AB56"/>
  <c r="EO56" s="1"/>
  <c r="AA56"/>
  <c r="HJ56"/>
  <c r="CC56"/>
  <c r="HA56"/>
  <c r="BT56"/>
  <c r="EF56"/>
  <c r="BK56"/>
  <c r="DW56"/>
  <c r="GI56"/>
  <c r="DN56"/>
  <c r="FZ56"/>
  <c r="BA56"/>
  <c r="FY56"/>
  <c r="AR56"/>
  <c r="DD56"/>
  <c r="DD55"/>
  <c r="DL55"/>
  <c r="DT55"/>
  <c r="EB55"/>
  <c r="EL55"/>
  <c r="FB55"/>
  <c r="FR55"/>
  <c r="GH55"/>
  <c r="GX55"/>
  <c r="HN55"/>
  <c r="T51"/>
  <c r="G51" s="1"/>
  <c r="C52"/>
  <c r="AC52" i="5"/>
  <c r="AE53"/>
  <c r="AI53"/>
  <c r="AM53"/>
  <c r="AQ53"/>
  <c r="AU53"/>
  <c r="AY53"/>
  <c r="BC53"/>
  <c r="BG53"/>
  <c r="BK53"/>
  <c r="BO53"/>
  <c r="BS53"/>
  <c r="BW53"/>
  <c r="CA53"/>
  <c r="CE53"/>
  <c r="CI53"/>
  <c r="CM53"/>
  <c r="CQ53"/>
  <c r="CU53"/>
  <c r="CY53"/>
  <c r="DC53"/>
  <c r="DG53"/>
  <c r="DK53"/>
  <c r="DO53"/>
  <c r="DS53"/>
  <c r="DW53"/>
  <c r="EA53"/>
  <c r="EE53"/>
  <c r="EI53"/>
  <c r="EM53"/>
  <c r="EQ53"/>
  <c r="EU53"/>
  <c r="EY53"/>
  <c r="FC53"/>
  <c r="FG53"/>
  <c r="FK53"/>
  <c r="FO53"/>
  <c r="FS53"/>
  <c r="FW53"/>
  <c r="GA53"/>
  <c r="GE53"/>
  <c r="GI53"/>
  <c r="GM53"/>
  <c r="GQ53"/>
  <c r="GU53"/>
  <c r="GY53"/>
  <c r="HC53"/>
  <c r="HG53"/>
  <c r="HK53"/>
  <c r="HO53"/>
  <c r="HS53"/>
  <c r="AD53"/>
  <c r="AH53"/>
  <c r="AL53"/>
  <c r="AP53"/>
  <c r="AT53"/>
  <c r="AX53"/>
  <c r="BB53"/>
  <c r="BF53"/>
  <c r="BJ53"/>
  <c r="BN53"/>
  <c r="BR53"/>
  <c r="BV53"/>
  <c r="BZ53"/>
  <c r="CD53"/>
  <c r="CH53"/>
  <c r="CL53"/>
  <c r="CP53"/>
  <c r="CT53"/>
  <c r="CX53"/>
  <c r="DB53"/>
  <c r="DF53"/>
  <c r="DJ53"/>
  <c r="DN53"/>
  <c r="DR53"/>
  <c r="DV53"/>
  <c r="DZ53"/>
  <c r="ED53"/>
  <c r="EH53"/>
  <c r="EL53"/>
  <c r="EP53"/>
  <c r="ET53"/>
  <c r="EX53"/>
  <c r="FB53"/>
  <c r="FF53"/>
  <c r="FJ53"/>
  <c r="FN53"/>
  <c r="FR53"/>
  <c r="FV53"/>
  <c r="FZ53"/>
  <c r="GD53"/>
  <c r="GH53"/>
  <c r="GL53"/>
  <c r="GP53"/>
  <c r="GT53"/>
  <c r="GX53"/>
  <c r="HB53"/>
  <c r="HF53"/>
  <c r="HJ53"/>
  <c r="HN53"/>
  <c r="HR53"/>
  <c r="AA54"/>
  <c r="HS54" s="1"/>
  <c r="GP54"/>
  <c r="FN54"/>
  <c r="EX54"/>
  <c r="EH54"/>
  <c r="DR54"/>
  <c r="DB54"/>
  <c r="CL54"/>
  <c r="BV54"/>
  <c r="BF54"/>
  <c r="AP54"/>
  <c r="Y56"/>
  <c r="Z55"/>
  <c r="AB55" s="1"/>
  <c r="T50"/>
  <c r="G50" s="1"/>
  <c r="C51"/>
  <c r="AG53"/>
  <c r="AK53"/>
  <c r="AO53"/>
  <c r="AS53"/>
  <c r="AW53"/>
  <c r="BA53"/>
  <c r="BE53"/>
  <c r="BI53"/>
  <c r="BM53"/>
  <c r="BQ53"/>
  <c r="BU53"/>
  <c r="BY53"/>
  <c r="CC53"/>
  <c r="CG53"/>
  <c r="CK53"/>
  <c r="CO53"/>
  <c r="CS53"/>
  <c r="CW53"/>
  <c r="DA53"/>
  <c r="DE53"/>
  <c r="DI53"/>
  <c r="DM53"/>
  <c r="DQ53"/>
  <c r="DU53"/>
  <c r="DY53"/>
  <c r="EC53"/>
  <c r="EG53"/>
  <c r="EK53"/>
  <c r="EO53"/>
  <c r="ES53"/>
  <c r="EW53"/>
  <c r="FA53"/>
  <c r="FE53"/>
  <c r="FI53"/>
  <c r="FM53"/>
  <c r="FQ53"/>
  <c r="FU53"/>
  <c r="FY53"/>
  <c r="GC53"/>
  <c r="GG53"/>
  <c r="GK53"/>
  <c r="GO53"/>
  <c r="GS53"/>
  <c r="GW53"/>
  <c r="HA53"/>
  <c r="HE53"/>
  <c r="HI53"/>
  <c r="HM53"/>
  <c r="HQ53"/>
  <c r="HU53"/>
  <c r="AF53"/>
  <c r="AJ53"/>
  <c r="AN53"/>
  <c r="AR53"/>
  <c r="AV53"/>
  <c r="AZ53"/>
  <c r="BD53"/>
  <c r="BH53"/>
  <c r="BL53"/>
  <c r="BP53"/>
  <c r="BT53"/>
  <c r="BX53"/>
  <c r="CB53"/>
  <c r="CF53"/>
  <c r="CJ53"/>
  <c r="CN53"/>
  <c r="CR53"/>
  <c r="CV53"/>
  <c r="CZ53"/>
  <c r="DD53"/>
  <c r="DH53"/>
  <c r="DL53"/>
  <c r="DP53"/>
  <c r="DT53"/>
  <c r="DX53"/>
  <c r="EB53"/>
  <c r="EF53"/>
  <c r="EJ53"/>
  <c r="EN53"/>
  <c r="ER53"/>
  <c r="EV53"/>
  <c r="EZ53"/>
  <c r="FD53"/>
  <c r="FH53"/>
  <c r="FL53"/>
  <c r="FP53"/>
  <c r="FT53"/>
  <c r="FX53"/>
  <c r="GB53"/>
  <c r="GF53"/>
  <c r="GJ53"/>
  <c r="GN53"/>
  <c r="GR53"/>
  <c r="GV53"/>
  <c r="GZ53"/>
  <c r="HD53"/>
  <c r="HH53"/>
  <c r="HL53"/>
  <c r="HP53"/>
  <c r="II45" i="1"/>
  <c r="IA45" s="1"/>
  <c r="IH46"/>
  <c r="IG47"/>
  <c r="IJ45"/>
  <c r="HS100"/>
  <c r="AC99"/>
  <c r="AG100"/>
  <c r="AK100"/>
  <c r="AO100"/>
  <c r="AS100"/>
  <c r="AW100"/>
  <c r="BA100"/>
  <c r="BE100"/>
  <c r="BI100"/>
  <c r="BM100"/>
  <c r="BQ100"/>
  <c r="BU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EK100"/>
  <c r="EO100"/>
  <c r="ES100"/>
  <c r="EW100"/>
  <c r="FA100"/>
  <c r="AF100"/>
  <c r="AJ100"/>
  <c r="AN100"/>
  <c r="AR100"/>
  <c r="AV100"/>
  <c r="AZ100"/>
  <c r="BD100"/>
  <c r="BH100"/>
  <c r="BL100"/>
  <c r="BP100"/>
  <c r="BT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EJ100"/>
  <c r="EN100"/>
  <c r="ER100"/>
  <c r="EV100"/>
  <c r="EZ100"/>
  <c r="FD100"/>
  <c r="FH100"/>
  <c r="FL100"/>
  <c r="FP100"/>
  <c r="FT100"/>
  <c r="FX100"/>
  <c r="GB100"/>
  <c r="GF100"/>
  <c r="GJ100"/>
  <c r="GN100"/>
  <c r="GR100"/>
  <c r="GV100"/>
  <c r="GZ100"/>
  <c r="HD100"/>
  <c r="HH100"/>
  <c r="HL100"/>
  <c r="HP100"/>
  <c r="HT100"/>
  <c r="FE100"/>
  <c r="FI100"/>
  <c r="FM100"/>
  <c r="FQ100"/>
  <c r="FU100"/>
  <c r="FY100"/>
  <c r="GC100"/>
  <c r="GG100"/>
  <c r="GK100"/>
  <c r="GO100"/>
  <c r="GS100"/>
  <c r="GW100"/>
  <c r="HA100"/>
  <c r="HE100"/>
  <c r="HI100"/>
  <c r="HM100"/>
  <c r="HQ100"/>
  <c r="HU100"/>
  <c r="AE100"/>
  <c r="AI100"/>
  <c r="AM100"/>
  <c r="AQ100"/>
  <c r="AU100"/>
  <c r="AY100"/>
  <c r="BC100"/>
  <c r="BG100"/>
  <c r="BK100"/>
  <c r="BO100"/>
  <c r="BS100"/>
  <c r="BW100"/>
  <c r="CA100"/>
  <c r="CE100"/>
  <c r="CI100"/>
  <c r="CM100"/>
  <c r="CQ100"/>
  <c r="CU100"/>
  <c r="CY100"/>
  <c r="DC100"/>
  <c r="DG100"/>
  <c r="DK100"/>
  <c r="DO100"/>
  <c r="DS100"/>
  <c r="DW100"/>
  <c r="EA100"/>
  <c r="EE100"/>
  <c r="EI100"/>
  <c r="EM100"/>
  <c r="EQ100"/>
  <c r="EU100"/>
  <c r="EY100"/>
  <c r="AD100"/>
  <c r="AH100"/>
  <c r="AL100"/>
  <c r="AP100"/>
  <c r="AT100"/>
  <c r="AX100"/>
  <c r="BB100"/>
  <c r="BF100"/>
  <c r="BJ100"/>
  <c r="BN100"/>
  <c r="BR100"/>
  <c r="BV100"/>
  <c r="BZ100"/>
  <c r="CD100"/>
  <c r="CH100"/>
  <c r="CL100"/>
  <c r="CP100"/>
  <c r="CT100"/>
  <c r="CX100"/>
  <c r="DB100"/>
  <c r="DF100"/>
  <c r="DJ100"/>
  <c r="DN100"/>
  <c r="DR100"/>
  <c r="DV100"/>
  <c r="DZ100"/>
  <c r="ED100"/>
  <c r="EH100"/>
  <c r="EL100"/>
  <c r="EP100"/>
  <c r="ET100"/>
  <c r="EX100"/>
  <c r="FB100"/>
  <c r="FF100"/>
  <c r="FJ100"/>
  <c r="FN100"/>
  <c r="FR100"/>
  <c r="FV100"/>
  <c r="FZ100"/>
  <c r="GD100"/>
  <c r="GH100"/>
  <c r="GL100"/>
  <c r="GP100"/>
  <c r="GT100"/>
  <c r="GX100"/>
  <c r="HB100"/>
  <c r="HF100"/>
  <c r="HJ100"/>
  <c r="HN100"/>
  <c r="HR100"/>
  <c r="FC100"/>
  <c r="FG100"/>
  <c r="FK100"/>
  <c r="FO100"/>
  <c r="FS100"/>
  <c r="FW100"/>
  <c r="GA100"/>
  <c r="GE100"/>
  <c r="GI100"/>
  <c r="GM100"/>
  <c r="GQ100"/>
  <c r="GU100"/>
  <c r="GY100"/>
  <c r="HC100"/>
  <c r="HG100"/>
  <c r="HK100"/>
  <c r="HO100"/>
  <c r="C57"/>
  <c r="T57" s="1"/>
  <c r="G57" s="1"/>
  <c r="AA101"/>
  <c r="AB101"/>
  <c r="Z102"/>
  <c r="AL54" i="5" l="1"/>
  <c r="BB54"/>
  <c r="BR54"/>
  <c r="CH54"/>
  <c r="CX54"/>
  <c r="DN54"/>
  <c r="ED54"/>
  <c r="ET54"/>
  <c r="FJ54"/>
  <c r="GH54"/>
  <c r="HN54"/>
  <c r="AD54"/>
  <c r="AT54"/>
  <c r="BJ54"/>
  <c r="BZ54"/>
  <c r="CP54"/>
  <c r="DF54"/>
  <c r="DV54"/>
  <c r="EL54"/>
  <c r="FB54"/>
  <c r="FR54"/>
  <c r="GX54"/>
  <c r="EX56" i="6"/>
  <c r="AH54" i="5"/>
  <c r="AX54"/>
  <c r="BN54"/>
  <c r="CD54"/>
  <c r="CT54"/>
  <c r="DJ54"/>
  <c r="DZ54"/>
  <c r="EP54"/>
  <c r="FF54"/>
  <c r="FZ54"/>
  <c r="HF54"/>
  <c r="FP56" i="6"/>
  <c r="DM56"/>
  <c r="BB56"/>
  <c r="GR56"/>
  <c r="HT56"/>
  <c r="AJ66" i="7"/>
  <c r="AR66"/>
  <c r="AZ66"/>
  <c r="BH66"/>
  <c r="BP66"/>
  <c r="BX66"/>
  <c r="CF66"/>
  <c r="CN66"/>
  <c r="CV66"/>
  <c r="DD66"/>
  <c r="DL66"/>
  <c r="DT66"/>
  <c r="ED66"/>
  <c r="FB66"/>
  <c r="GP66"/>
  <c r="HS56" i="6"/>
  <c r="CU56"/>
  <c r="HL56"/>
  <c r="EZ56"/>
  <c r="CN56"/>
  <c r="HU56"/>
  <c r="FI56"/>
  <c r="CW56"/>
  <c r="AK56"/>
  <c r="FJ56"/>
  <c r="CX56"/>
  <c r="AL56"/>
  <c r="FS56"/>
  <c r="DG56"/>
  <c r="AU56"/>
  <c r="GB56"/>
  <c r="DP56"/>
  <c r="BD56"/>
  <c r="GK56"/>
  <c r="DY56"/>
  <c r="BM56"/>
  <c r="GT56"/>
  <c r="EH56"/>
  <c r="BV56"/>
  <c r="HC56"/>
  <c r="EQ56"/>
  <c r="CE56"/>
  <c r="GV56"/>
  <c r="EJ56"/>
  <c r="BX56"/>
  <c r="HE56"/>
  <c r="ES56"/>
  <c r="CG56"/>
  <c r="HF56"/>
  <c r="ET56"/>
  <c r="CH56"/>
  <c r="HO56"/>
  <c r="FC56"/>
  <c r="CQ56"/>
  <c r="AE56"/>
  <c r="FL56"/>
  <c r="CZ56"/>
  <c r="AN56"/>
  <c r="FU56"/>
  <c r="DI56"/>
  <c r="AW56"/>
  <c r="GD56"/>
  <c r="DR56"/>
  <c r="BF56"/>
  <c r="GM56"/>
  <c r="EA56"/>
  <c r="BO56"/>
  <c r="FR66" i="7"/>
  <c r="GX66"/>
  <c r="CL56" i="6"/>
  <c r="FG56"/>
  <c r="GF56"/>
  <c r="DT56"/>
  <c r="BH56"/>
  <c r="GO56"/>
  <c r="EC56"/>
  <c r="BQ56"/>
  <c r="GP56"/>
  <c r="ED56"/>
  <c r="BR56"/>
  <c r="GY56"/>
  <c r="EM56"/>
  <c r="CA56"/>
  <c r="HH56"/>
  <c r="EV56"/>
  <c r="CJ56"/>
  <c r="HQ56"/>
  <c r="FE56"/>
  <c r="CS56"/>
  <c r="AG56"/>
  <c r="FN56"/>
  <c r="DB56"/>
  <c r="AP56"/>
  <c r="FW56"/>
  <c r="DK56"/>
  <c r="AY56"/>
  <c r="AF54" i="5"/>
  <c r="AN54"/>
  <c r="AV54"/>
  <c r="BD54"/>
  <c r="BL54"/>
  <c r="BT54"/>
  <c r="CB54"/>
  <c r="CJ54"/>
  <c r="CR54"/>
  <c r="CZ54"/>
  <c r="DH54"/>
  <c r="DP54"/>
  <c r="DX54"/>
  <c r="EF54"/>
  <c r="EN54"/>
  <c r="EV54"/>
  <c r="FD54"/>
  <c r="FL54"/>
  <c r="FV54"/>
  <c r="GL54"/>
  <c r="HB54"/>
  <c r="HR54"/>
  <c r="HD56" i="6"/>
  <c r="FX56"/>
  <c r="ER56"/>
  <c r="DL56"/>
  <c r="CF56"/>
  <c r="AZ56"/>
  <c r="HM56"/>
  <c r="GG56"/>
  <c r="FA56"/>
  <c r="DU56"/>
  <c r="CO56"/>
  <c r="BI56"/>
  <c r="HN56"/>
  <c r="GH56"/>
  <c r="FB56"/>
  <c r="DV56"/>
  <c r="CP56"/>
  <c r="BJ56"/>
  <c r="AD56"/>
  <c r="GQ56"/>
  <c r="FK56"/>
  <c r="EE56"/>
  <c r="CY56"/>
  <c r="BS56"/>
  <c r="AM56"/>
  <c r="GZ56"/>
  <c r="FT56"/>
  <c r="EN56"/>
  <c r="DH56"/>
  <c r="CB56"/>
  <c r="AV56"/>
  <c r="HI56"/>
  <c r="GC56"/>
  <c r="EW56"/>
  <c r="DQ56"/>
  <c r="CK56"/>
  <c r="BE56"/>
  <c r="HR56"/>
  <c r="GL56"/>
  <c r="FF56"/>
  <c r="DZ56"/>
  <c r="CT56"/>
  <c r="BN56"/>
  <c r="AH56"/>
  <c r="GU56"/>
  <c r="FO56"/>
  <c r="EI56"/>
  <c r="DC56"/>
  <c r="BW56"/>
  <c r="AQ56"/>
  <c r="AJ54" i="5"/>
  <c r="AR54"/>
  <c r="AZ54"/>
  <c r="BH54"/>
  <c r="BP54"/>
  <c r="BX54"/>
  <c r="CF54"/>
  <c r="CN54"/>
  <c r="CV54"/>
  <c r="DD54"/>
  <c r="DL54"/>
  <c r="DT54"/>
  <c r="EB54"/>
  <c r="EJ54"/>
  <c r="ER54"/>
  <c r="EZ54"/>
  <c r="FH54"/>
  <c r="FP54"/>
  <c r="GD54"/>
  <c r="GT54"/>
  <c r="HJ54"/>
  <c r="GN56" i="6"/>
  <c r="FH56"/>
  <c r="EB56"/>
  <c r="CV56"/>
  <c r="BP56"/>
  <c r="AJ56"/>
  <c r="GW56"/>
  <c r="FQ56"/>
  <c r="EK56"/>
  <c r="DE56"/>
  <c r="BY56"/>
  <c r="AS56"/>
  <c r="GX56"/>
  <c r="FR56"/>
  <c r="EL56"/>
  <c r="DF56"/>
  <c r="BZ56"/>
  <c r="AT56"/>
  <c r="HG56"/>
  <c r="GA56"/>
  <c r="EU56"/>
  <c r="DO56"/>
  <c r="CI56"/>
  <c r="BC56"/>
  <c r="HP56"/>
  <c r="GJ56"/>
  <c r="FD56"/>
  <c r="DX56"/>
  <c r="CR56"/>
  <c r="BL56"/>
  <c r="AF56"/>
  <c r="GS56"/>
  <c r="FM56"/>
  <c r="EG56"/>
  <c r="DA56"/>
  <c r="BU56"/>
  <c r="AO56"/>
  <c r="HB56"/>
  <c r="FV56"/>
  <c r="EP56"/>
  <c r="DJ56"/>
  <c r="CD56"/>
  <c r="AX56"/>
  <c r="HK56"/>
  <c r="GE56"/>
  <c r="EY56"/>
  <c r="DS56"/>
  <c r="CM56"/>
  <c r="BG56"/>
  <c r="EP66" i="7"/>
  <c r="EX66"/>
  <c r="FF66"/>
  <c r="FN66"/>
  <c r="FV66"/>
  <c r="GD66"/>
  <c r="GL66"/>
  <c r="GT66"/>
  <c r="HB66"/>
  <c r="HJ66"/>
  <c r="HR66"/>
  <c r="AA67"/>
  <c r="HT67" s="1"/>
  <c r="Y69"/>
  <c r="Z68"/>
  <c r="AB68" s="1"/>
  <c r="T52"/>
  <c r="G52" s="1"/>
  <c r="C53"/>
  <c r="EB66"/>
  <c r="EF66"/>
  <c r="EJ66"/>
  <c r="EN66"/>
  <c r="ER66"/>
  <c r="EV66"/>
  <c r="EZ66"/>
  <c r="FD66"/>
  <c r="FH66"/>
  <c r="FL66"/>
  <c r="FP66"/>
  <c r="FT66"/>
  <c r="FX66"/>
  <c r="GB66"/>
  <c r="GF66"/>
  <c r="GJ66"/>
  <c r="GN66"/>
  <c r="GR66"/>
  <c r="GV66"/>
  <c r="GZ66"/>
  <c r="HD66"/>
  <c r="HH66"/>
  <c r="HL66"/>
  <c r="HP66"/>
  <c r="HT66"/>
  <c r="AG66"/>
  <c r="AK66"/>
  <c r="AO66"/>
  <c r="AS66"/>
  <c r="AW66"/>
  <c r="BA66"/>
  <c r="BE66"/>
  <c r="BI66"/>
  <c r="BM66"/>
  <c r="BQ66"/>
  <c r="BU66"/>
  <c r="BY66"/>
  <c r="CC66"/>
  <c r="CG66"/>
  <c r="CK66"/>
  <c r="CO66"/>
  <c r="CS66"/>
  <c r="CW66"/>
  <c r="DA66"/>
  <c r="DE66"/>
  <c r="DI66"/>
  <c r="DM66"/>
  <c r="DQ66"/>
  <c r="DU66"/>
  <c r="DY66"/>
  <c r="EC66"/>
  <c r="EG66"/>
  <c r="EK66"/>
  <c r="EO66"/>
  <c r="ES66"/>
  <c r="EW66"/>
  <c r="FA66"/>
  <c r="FE66"/>
  <c r="FI66"/>
  <c r="FM66"/>
  <c r="FQ66"/>
  <c r="FU66"/>
  <c r="FY66"/>
  <c r="GC66"/>
  <c r="GG66"/>
  <c r="GK66"/>
  <c r="GO66"/>
  <c r="GS66"/>
  <c r="GW66"/>
  <c r="HA66"/>
  <c r="HE66"/>
  <c r="HI66"/>
  <c r="HM66"/>
  <c r="HQ66"/>
  <c r="HU66"/>
  <c r="AC65"/>
  <c r="AE66"/>
  <c r="AI66"/>
  <c r="AM66"/>
  <c r="AQ66"/>
  <c r="AU66"/>
  <c r="AY66"/>
  <c r="BC66"/>
  <c r="BG66"/>
  <c r="BK66"/>
  <c r="BO66"/>
  <c r="BS66"/>
  <c r="BW66"/>
  <c r="CA66"/>
  <c r="CE66"/>
  <c r="CI66"/>
  <c r="CM66"/>
  <c r="CQ66"/>
  <c r="CU66"/>
  <c r="CY66"/>
  <c r="DC66"/>
  <c r="DG66"/>
  <c r="DK66"/>
  <c r="DO66"/>
  <c r="DS66"/>
  <c r="DW66"/>
  <c r="EA66"/>
  <c r="EE66"/>
  <c r="EI66"/>
  <c r="EM66"/>
  <c r="EQ66"/>
  <c r="EU66"/>
  <c r="EY66"/>
  <c r="FC66"/>
  <c r="FG66"/>
  <c r="FK66"/>
  <c r="FO66"/>
  <c r="FS66"/>
  <c r="FW66"/>
  <c r="GA66"/>
  <c r="GE66"/>
  <c r="GI66"/>
  <c r="GM66"/>
  <c r="GQ66"/>
  <c r="GU66"/>
  <c r="GY66"/>
  <c r="HC66"/>
  <c r="HG66"/>
  <c r="HK66"/>
  <c r="HO66"/>
  <c r="Y59" i="6"/>
  <c r="Z58"/>
  <c r="AC55"/>
  <c r="AI56"/>
  <c r="AB57"/>
  <c r="DF57" s="1"/>
  <c r="AA57"/>
  <c r="AT57"/>
  <c r="AD57"/>
  <c r="AS57"/>
  <c r="BY57"/>
  <c r="GW57"/>
  <c r="AE57"/>
  <c r="DW57"/>
  <c r="FT57"/>
  <c r="DA57"/>
  <c r="AI57"/>
  <c r="FG57"/>
  <c r="C53"/>
  <c r="T52"/>
  <c r="G52" s="1"/>
  <c r="C52" i="5"/>
  <c r="T51"/>
  <c r="G51" s="1"/>
  <c r="AA55"/>
  <c r="HT55" s="1"/>
  <c r="Y57"/>
  <c r="Z56"/>
  <c r="AB56" s="1"/>
  <c r="FT54"/>
  <c r="FX54"/>
  <c r="GB54"/>
  <c r="GF54"/>
  <c r="GJ54"/>
  <c r="GN54"/>
  <c r="GR54"/>
  <c r="GV54"/>
  <c r="GZ54"/>
  <c r="HD54"/>
  <c r="HH54"/>
  <c r="HL54"/>
  <c r="HP54"/>
  <c r="HT54"/>
  <c r="AG54"/>
  <c r="AK54"/>
  <c r="AO54"/>
  <c r="AS54"/>
  <c r="AW54"/>
  <c r="BA54"/>
  <c r="BE54"/>
  <c r="BI54"/>
  <c r="BM54"/>
  <c r="BQ54"/>
  <c r="BU54"/>
  <c r="BY54"/>
  <c r="CC54"/>
  <c r="CG54"/>
  <c r="CK54"/>
  <c r="CO54"/>
  <c r="CS54"/>
  <c r="CW54"/>
  <c r="DA54"/>
  <c r="DE54"/>
  <c r="DI54"/>
  <c r="DM54"/>
  <c r="DQ54"/>
  <c r="DU54"/>
  <c r="DY54"/>
  <c r="EC54"/>
  <c r="EG54"/>
  <c r="EK54"/>
  <c r="EO54"/>
  <c r="ES54"/>
  <c r="EW54"/>
  <c r="FA54"/>
  <c r="FE54"/>
  <c r="FI54"/>
  <c r="FM54"/>
  <c r="FQ54"/>
  <c r="FU54"/>
  <c r="FY54"/>
  <c r="GC54"/>
  <c r="GG54"/>
  <c r="GK54"/>
  <c r="GO54"/>
  <c r="GS54"/>
  <c r="GW54"/>
  <c r="HA54"/>
  <c r="HE54"/>
  <c r="HI54"/>
  <c r="HM54"/>
  <c r="HQ54"/>
  <c r="HU54"/>
  <c r="AC53"/>
  <c r="AE54"/>
  <c r="AI54"/>
  <c r="AM54"/>
  <c r="AQ54"/>
  <c r="AU54"/>
  <c r="AY54"/>
  <c r="BC54"/>
  <c r="BG54"/>
  <c r="BK54"/>
  <c r="BO54"/>
  <c r="BS54"/>
  <c r="BW54"/>
  <c r="CA54"/>
  <c r="CE54"/>
  <c r="CI54"/>
  <c r="CM54"/>
  <c r="CQ54"/>
  <c r="CU54"/>
  <c r="CY54"/>
  <c r="DC54"/>
  <c r="DG54"/>
  <c r="DK54"/>
  <c r="DO54"/>
  <c r="DS54"/>
  <c r="DW54"/>
  <c r="EA54"/>
  <c r="EE54"/>
  <c r="EI54"/>
  <c r="EM54"/>
  <c r="EQ54"/>
  <c r="EU54"/>
  <c r="EY54"/>
  <c r="FC54"/>
  <c r="FG54"/>
  <c r="FK54"/>
  <c r="FO54"/>
  <c r="FS54"/>
  <c r="FW54"/>
  <c r="GA54"/>
  <c r="GE54"/>
  <c r="GI54"/>
  <c r="GM54"/>
  <c r="GQ54"/>
  <c r="GU54"/>
  <c r="GY54"/>
  <c r="HC54"/>
  <c r="HG54"/>
  <c r="HK54"/>
  <c r="HO54"/>
  <c r="IB45" i="1"/>
  <c r="IC45" s="1"/>
  <c r="II46"/>
  <c r="IA46" s="1"/>
  <c r="IH47"/>
  <c r="IJ47" s="1"/>
  <c r="IG48"/>
  <c r="IJ46"/>
  <c r="BU101"/>
  <c r="AG101"/>
  <c r="BE101"/>
  <c r="BM101"/>
  <c r="HR101"/>
  <c r="AO101"/>
  <c r="AW101"/>
  <c r="AK101"/>
  <c r="AS101"/>
  <c r="BA101"/>
  <c r="BI101"/>
  <c r="BQ101"/>
  <c r="AC100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EK101"/>
  <c r="EO101"/>
  <c r="ES101"/>
  <c r="EW101"/>
  <c r="FA101"/>
  <c r="AF101"/>
  <c r="AJ101"/>
  <c r="AN101"/>
  <c r="AR101"/>
  <c r="AV101"/>
  <c r="AZ101"/>
  <c r="BD101"/>
  <c r="BH101"/>
  <c r="BL101"/>
  <c r="BP101"/>
  <c r="BT101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EJ101"/>
  <c r="EN101"/>
  <c r="ER101"/>
  <c r="EV101"/>
  <c r="EZ101"/>
  <c r="FC101"/>
  <c r="FG101"/>
  <c r="FK101"/>
  <c r="FO101"/>
  <c r="FS101"/>
  <c r="FW101"/>
  <c r="GA101"/>
  <c r="GE101"/>
  <c r="GI101"/>
  <c r="GM101"/>
  <c r="GQ101"/>
  <c r="GU101"/>
  <c r="GY101"/>
  <c r="HC101"/>
  <c r="HG101"/>
  <c r="HK101"/>
  <c r="HO101"/>
  <c r="HS101"/>
  <c r="FD101"/>
  <c r="FH101"/>
  <c r="FL101"/>
  <c r="FP101"/>
  <c r="FT101"/>
  <c r="FX101"/>
  <c r="GB101"/>
  <c r="GF101"/>
  <c r="GJ101"/>
  <c r="GN101"/>
  <c r="GR101"/>
  <c r="GV101"/>
  <c r="GZ101"/>
  <c r="HD101"/>
  <c r="HH101"/>
  <c r="HL101"/>
  <c r="HP101"/>
  <c r="HT101"/>
  <c r="AE101"/>
  <c r="AI101"/>
  <c r="AM101"/>
  <c r="AQ101"/>
  <c r="AU101"/>
  <c r="AY101"/>
  <c r="BC101"/>
  <c r="BG101"/>
  <c r="BK101"/>
  <c r="BO101"/>
  <c r="BS101"/>
  <c r="BW101"/>
  <c r="CA101"/>
  <c r="CE101"/>
  <c r="CI101"/>
  <c r="CM101"/>
  <c r="CQ101"/>
  <c r="CU101"/>
  <c r="CY101"/>
  <c r="DC101"/>
  <c r="DG101"/>
  <c r="DK101"/>
  <c r="DO101"/>
  <c r="DS101"/>
  <c r="DW101"/>
  <c r="EA101"/>
  <c r="EE101"/>
  <c r="EI101"/>
  <c r="EM101"/>
  <c r="EQ101"/>
  <c r="EU101"/>
  <c r="EY101"/>
  <c r="AD101"/>
  <c r="AH101"/>
  <c r="AL101"/>
  <c r="AP101"/>
  <c r="AT101"/>
  <c r="AX101"/>
  <c r="BB101"/>
  <c r="BF101"/>
  <c r="BJ101"/>
  <c r="BN101"/>
  <c r="BR101"/>
  <c r="BV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EL101"/>
  <c r="EP101"/>
  <c r="ET101"/>
  <c r="EX101"/>
  <c r="FB101"/>
  <c r="FE101"/>
  <c r="FI101"/>
  <c r="FM101"/>
  <c r="FQ101"/>
  <c r="FU101"/>
  <c r="FY101"/>
  <c r="GC101"/>
  <c r="GG101"/>
  <c r="GK101"/>
  <c r="GO101"/>
  <c r="GS101"/>
  <c r="GW101"/>
  <c r="HA101"/>
  <c r="HE101"/>
  <c r="HI101"/>
  <c r="HM101"/>
  <c r="HQ101"/>
  <c r="HU101"/>
  <c r="FF101"/>
  <c r="FJ101"/>
  <c r="FN101"/>
  <c r="FR101"/>
  <c r="FV101"/>
  <c r="FZ101"/>
  <c r="GD101"/>
  <c r="GH101"/>
  <c r="GL101"/>
  <c r="GP101"/>
  <c r="GT101"/>
  <c r="GX101"/>
  <c r="HB101"/>
  <c r="HF101"/>
  <c r="HJ101"/>
  <c r="HN101"/>
  <c r="AB102"/>
  <c r="C58"/>
  <c r="T58" s="1"/>
  <c r="G58" s="1"/>
  <c r="AA102"/>
  <c r="Z103"/>
  <c r="GM57" i="6" l="1"/>
  <c r="BO57"/>
  <c r="EG57"/>
  <c r="GZ57"/>
  <c r="FC57"/>
  <c r="DE57"/>
  <c r="FX57"/>
  <c r="BZ57"/>
  <c r="HS57"/>
  <c r="CP57"/>
  <c r="EA57"/>
  <c r="GS57"/>
  <c r="BU57"/>
  <c r="HO57"/>
  <c r="CQ57"/>
  <c r="FQ57"/>
  <c r="AC56"/>
  <c r="CU57"/>
  <c r="FM57"/>
  <c r="AO57"/>
  <c r="GI57"/>
  <c r="BK57"/>
  <c r="EK57"/>
  <c r="HD57"/>
  <c r="BJ57"/>
  <c r="DV57"/>
  <c r="HK57"/>
  <c r="GE57"/>
  <c r="EY57"/>
  <c r="DS57"/>
  <c r="CM57"/>
  <c r="BG57"/>
  <c r="HQ57"/>
  <c r="GK57"/>
  <c r="FE57"/>
  <c r="DY57"/>
  <c r="CS57"/>
  <c r="BM57"/>
  <c r="AG57"/>
  <c r="GR57"/>
  <c r="FL57"/>
  <c r="HG57"/>
  <c r="GA57"/>
  <c r="EU57"/>
  <c r="DO57"/>
  <c r="CI57"/>
  <c r="BC57"/>
  <c r="HU57"/>
  <c r="GO57"/>
  <c r="FI57"/>
  <c r="EC57"/>
  <c r="CW57"/>
  <c r="BQ57"/>
  <c r="AK57"/>
  <c r="GV57"/>
  <c r="FP57"/>
  <c r="AH57"/>
  <c r="AX57"/>
  <c r="BN57"/>
  <c r="CD57"/>
  <c r="CT57"/>
  <c r="DJ57"/>
  <c r="DZ57"/>
  <c r="EP57"/>
  <c r="FR57"/>
  <c r="GX57"/>
  <c r="AF57"/>
  <c r="HC57"/>
  <c r="FW57"/>
  <c r="EQ57"/>
  <c r="DK57"/>
  <c r="CE57"/>
  <c r="AY57"/>
  <c r="HI57"/>
  <c r="GC57"/>
  <c r="EW57"/>
  <c r="DQ57"/>
  <c r="CK57"/>
  <c r="BE57"/>
  <c r="HP57"/>
  <c r="GJ57"/>
  <c r="FD57"/>
  <c r="GY57"/>
  <c r="FS57"/>
  <c r="EM57"/>
  <c r="DG57"/>
  <c r="CA57"/>
  <c r="AU57"/>
  <c r="HM57"/>
  <c r="GG57"/>
  <c r="FA57"/>
  <c r="DU57"/>
  <c r="CO57"/>
  <c r="BI57"/>
  <c r="HT57"/>
  <c r="GN57"/>
  <c r="FH57"/>
  <c r="AL57"/>
  <c r="BB57"/>
  <c r="BR57"/>
  <c r="CH57"/>
  <c r="CX57"/>
  <c r="DN57"/>
  <c r="ED57"/>
  <c r="ET57"/>
  <c r="FZ57"/>
  <c r="HF57"/>
  <c r="AV57"/>
  <c r="EL57"/>
  <c r="FJ57"/>
  <c r="GP57"/>
  <c r="GU57"/>
  <c r="FO57"/>
  <c r="EI57"/>
  <c r="DC57"/>
  <c r="BW57"/>
  <c r="AQ57"/>
  <c r="HA57"/>
  <c r="FU57"/>
  <c r="EO57"/>
  <c r="DI57"/>
  <c r="CC57"/>
  <c r="AW57"/>
  <c r="HH57"/>
  <c r="GB57"/>
  <c r="EV57"/>
  <c r="GQ57"/>
  <c r="FK57"/>
  <c r="EE57"/>
  <c r="CY57"/>
  <c r="BS57"/>
  <c r="AM57"/>
  <c r="HE57"/>
  <c r="FY57"/>
  <c r="ES57"/>
  <c r="DM57"/>
  <c r="CG57"/>
  <c r="BA57"/>
  <c r="HL57"/>
  <c r="GF57"/>
  <c r="EZ57"/>
  <c r="AP57"/>
  <c r="BF57"/>
  <c r="BV57"/>
  <c r="CL57"/>
  <c r="DB57"/>
  <c r="DR57"/>
  <c r="EH57"/>
  <c r="FB57"/>
  <c r="GH57"/>
  <c r="HN57"/>
  <c r="AN57"/>
  <c r="BC102" i="1"/>
  <c r="AC66" i="7"/>
  <c r="AE67"/>
  <c r="AI67"/>
  <c r="AM67"/>
  <c r="AQ67"/>
  <c r="AU67"/>
  <c r="AY67"/>
  <c r="BC67"/>
  <c r="BG67"/>
  <c r="BK67"/>
  <c r="BO67"/>
  <c r="BS67"/>
  <c r="BW67"/>
  <c r="CA67"/>
  <c r="CE67"/>
  <c r="CI67"/>
  <c r="CM67"/>
  <c r="CQ67"/>
  <c r="CU67"/>
  <c r="CY67"/>
  <c r="DC67"/>
  <c r="DG67"/>
  <c r="DK67"/>
  <c r="DO67"/>
  <c r="DS67"/>
  <c r="DW67"/>
  <c r="EA67"/>
  <c r="EE67"/>
  <c r="EI67"/>
  <c r="EM67"/>
  <c r="EQ67"/>
  <c r="EU67"/>
  <c r="EY67"/>
  <c r="FC67"/>
  <c r="FG67"/>
  <c r="FK67"/>
  <c r="FO67"/>
  <c r="FS67"/>
  <c r="FW67"/>
  <c r="GA67"/>
  <c r="GE67"/>
  <c r="GI67"/>
  <c r="GM67"/>
  <c r="GQ67"/>
  <c r="GU67"/>
  <c r="GY67"/>
  <c r="HC67"/>
  <c r="HG67"/>
  <c r="HK67"/>
  <c r="HO67"/>
  <c r="HS67"/>
  <c r="AD67"/>
  <c r="AH67"/>
  <c r="AL67"/>
  <c r="AP67"/>
  <c r="AT67"/>
  <c r="AX67"/>
  <c r="BB67"/>
  <c r="BF67"/>
  <c r="BJ67"/>
  <c r="BN67"/>
  <c r="BR67"/>
  <c r="BV67"/>
  <c r="BZ67"/>
  <c r="CD67"/>
  <c r="CH67"/>
  <c r="CL67"/>
  <c r="CP67"/>
  <c r="CT67"/>
  <c r="CX67"/>
  <c r="DB67"/>
  <c r="DF67"/>
  <c r="DJ67"/>
  <c r="DN67"/>
  <c r="DR67"/>
  <c r="DV67"/>
  <c r="DZ67"/>
  <c r="ED67"/>
  <c r="EH67"/>
  <c r="EL67"/>
  <c r="EP67"/>
  <c r="ET67"/>
  <c r="EX67"/>
  <c r="FB67"/>
  <c r="FF67"/>
  <c r="FJ67"/>
  <c r="FN67"/>
  <c r="FR67"/>
  <c r="FV67"/>
  <c r="FZ67"/>
  <c r="GD67"/>
  <c r="GH67"/>
  <c r="GL67"/>
  <c r="GP67"/>
  <c r="GT67"/>
  <c r="GX67"/>
  <c r="HB67"/>
  <c r="HF67"/>
  <c r="HJ67"/>
  <c r="HN67"/>
  <c r="HR67"/>
  <c r="C54"/>
  <c r="T53"/>
  <c r="G53" s="1"/>
  <c r="AA68"/>
  <c r="HS68" s="1"/>
  <c r="HN68"/>
  <c r="HF68"/>
  <c r="GP68"/>
  <c r="GH68"/>
  <c r="GD68"/>
  <c r="FV68"/>
  <c r="FR68"/>
  <c r="FN68"/>
  <c r="FF68"/>
  <c r="FB68"/>
  <c r="EX68"/>
  <c r="EP68"/>
  <c r="EN68"/>
  <c r="EL68"/>
  <c r="EH68"/>
  <c r="EF68"/>
  <c r="ED68"/>
  <c r="DZ68"/>
  <c r="DX68"/>
  <c r="DV68"/>
  <c r="DT68"/>
  <c r="DR68"/>
  <c r="DP68"/>
  <c r="DN68"/>
  <c r="DL68"/>
  <c r="DJ68"/>
  <c r="DH68"/>
  <c r="DF68"/>
  <c r="DD68"/>
  <c r="DB68"/>
  <c r="CZ68"/>
  <c r="CX68"/>
  <c r="CV68"/>
  <c r="CT68"/>
  <c r="CR68"/>
  <c r="CP68"/>
  <c r="CN68"/>
  <c r="CL68"/>
  <c r="CJ68"/>
  <c r="CH68"/>
  <c r="CF68"/>
  <c r="CD68"/>
  <c r="CB68"/>
  <c r="BZ68"/>
  <c r="BX68"/>
  <c r="BV68"/>
  <c r="BT68"/>
  <c r="BR68"/>
  <c r="BP68"/>
  <c r="BN68"/>
  <c r="BL68"/>
  <c r="BJ68"/>
  <c r="BH68"/>
  <c r="BF68"/>
  <c r="BD68"/>
  <c r="BB68"/>
  <c r="AZ68"/>
  <c r="AX68"/>
  <c r="AV68"/>
  <c r="AT68"/>
  <c r="AR68"/>
  <c r="AP68"/>
  <c r="AN68"/>
  <c r="AL68"/>
  <c r="AJ68"/>
  <c r="AH68"/>
  <c r="AF68"/>
  <c r="AD68"/>
  <c r="Y70"/>
  <c r="Z69"/>
  <c r="AB69" s="1"/>
  <c r="AG67"/>
  <c r="AK67"/>
  <c r="AO67"/>
  <c r="AS67"/>
  <c r="AW67"/>
  <c r="BA67"/>
  <c r="BE67"/>
  <c r="BI67"/>
  <c r="BM67"/>
  <c r="BQ67"/>
  <c r="BU67"/>
  <c r="BY67"/>
  <c r="CC67"/>
  <c r="CG67"/>
  <c r="CK67"/>
  <c r="CO67"/>
  <c r="CS67"/>
  <c r="CW67"/>
  <c r="DA67"/>
  <c r="DE67"/>
  <c r="DI67"/>
  <c r="DM67"/>
  <c r="DQ67"/>
  <c r="DU67"/>
  <c r="DY67"/>
  <c r="EC67"/>
  <c r="EG67"/>
  <c r="EK67"/>
  <c r="EO67"/>
  <c r="ES67"/>
  <c r="EW67"/>
  <c r="FA67"/>
  <c r="FE67"/>
  <c r="FI67"/>
  <c r="FM67"/>
  <c r="FQ67"/>
  <c r="FU67"/>
  <c r="FY67"/>
  <c r="GC67"/>
  <c r="GG67"/>
  <c r="GK67"/>
  <c r="GO67"/>
  <c r="GS67"/>
  <c r="GW67"/>
  <c r="HA67"/>
  <c r="HE67"/>
  <c r="HI67"/>
  <c r="HM67"/>
  <c r="HQ67"/>
  <c r="HU67"/>
  <c r="AF67"/>
  <c r="AJ67"/>
  <c r="AN67"/>
  <c r="AR67"/>
  <c r="AV67"/>
  <c r="AZ67"/>
  <c r="BD67"/>
  <c r="BH67"/>
  <c r="BL67"/>
  <c r="BP67"/>
  <c r="BT67"/>
  <c r="BX67"/>
  <c r="CB67"/>
  <c r="CF67"/>
  <c r="CJ67"/>
  <c r="CN67"/>
  <c r="CR67"/>
  <c r="CV67"/>
  <c r="CZ67"/>
  <c r="DD67"/>
  <c r="DH67"/>
  <c r="DL67"/>
  <c r="DP67"/>
  <c r="DT67"/>
  <c r="DX67"/>
  <c r="EB67"/>
  <c r="EF67"/>
  <c r="EJ67"/>
  <c r="EN67"/>
  <c r="ER67"/>
  <c r="EV67"/>
  <c r="EZ67"/>
  <c r="FD67"/>
  <c r="FH67"/>
  <c r="FL67"/>
  <c r="FP67"/>
  <c r="FT67"/>
  <c r="FX67"/>
  <c r="GB67"/>
  <c r="GF67"/>
  <c r="GJ67"/>
  <c r="GN67"/>
  <c r="GR67"/>
  <c r="GV67"/>
  <c r="GZ67"/>
  <c r="HD67"/>
  <c r="HH67"/>
  <c r="HL67"/>
  <c r="HP67"/>
  <c r="Z59" i="6"/>
  <c r="Y60"/>
  <c r="BD57"/>
  <c r="BL57"/>
  <c r="BT57"/>
  <c r="CB57"/>
  <c r="CJ57"/>
  <c r="CR57"/>
  <c r="CZ57"/>
  <c r="DH57"/>
  <c r="DP57"/>
  <c r="DX57"/>
  <c r="EF57"/>
  <c r="EN57"/>
  <c r="EX57"/>
  <c r="FN57"/>
  <c r="GD57"/>
  <c r="GT57"/>
  <c r="HJ57"/>
  <c r="AB58"/>
  <c r="AA58"/>
  <c r="DC58" s="1"/>
  <c r="AQ58"/>
  <c r="BW58"/>
  <c r="DS58"/>
  <c r="EI58"/>
  <c r="EY58"/>
  <c r="GE58"/>
  <c r="GU58"/>
  <c r="HK58"/>
  <c r="AP58"/>
  <c r="AX58"/>
  <c r="BN58"/>
  <c r="CT58"/>
  <c r="DJ58"/>
  <c r="DZ58"/>
  <c r="FF58"/>
  <c r="FV58"/>
  <c r="GL58"/>
  <c r="HR58"/>
  <c r="AK58"/>
  <c r="AS58"/>
  <c r="BI58"/>
  <c r="BY58"/>
  <c r="CO58"/>
  <c r="DE58"/>
  <c r="DU58"/>
  <c r="EK58"/>
  <c r="FA58"/>
  <c r="FQ58"/>
  <c r="GG58"/>
  <c r="GW58"/>
  <c r="HM58"/>
  <c r="AJ58"/>
  <c r="AR58"/>
  <c r="AZ58"/>
  <c r="BP58"/>
  <c r="CF58"/>
  <c r="CV58"/>
  <c r="DL58"/>
  <c r="EB58"/>
  <c r="ER58"/>
  <c r="FH58"/>
  <c r="FX58"/>
  <c r="GN58"/>
  <c r="HD58"/>
  <c r="CK58"/>
  <c r="DQ58"/>
  <c r="EW58"/>
  <c r="GC58"/>
  <c r="HI58"/>
  <c r="AF58"/>
  <c r="AV58"/>
  <c r="CB58"/>
  <c r="DH58"/>
  <c r="EN58"/>
  <c r="FL58"/>
  <c r="GR58"/>
  <c r="AE58"/>
  <c r="AM58"/>
  <c r="AU58"/>
  <c r="BK58"/>
  <c r="CA58"/>
  <c r="CQ58"/>
  <c r="DG58"/>
  <c r="DW58"/>
  <c r="EM58"/>
  <c r="FC58"/>
  <c r="FS58"/>
  <c r="GI58"/>
  <c r="GY58"/>
  <c r="HO58"/>
  <c r="AD58"/>
  <c r="AL58"/>
  <c r="AT58"/>
  <c r="BB58"/>
  <c r="BR58"/>
  <c r="CH58"/>
  <c r="CX58"/>
  <c r="DN58"/>
  <c r="ED58"/>
  <c r="ET58"/>
  <c r="FJ58"/>
  <c r="FZ58"/>
  <c r="GP58"/>
  <c r="HF58"/>
  <c r="AG58"/>
  <c r="AO58"/>
  <c r="AW58"/>
  <c r="BM58"/>
  <c r="CC58"/>
  <c r="DA58"/>
  <c r="EO58"/>
  <c r="FU58"/>
  <c r="HA58"/>
  <c r="AN58"/>
  <c r="BT58"/>
  <c r="CZ58"/>
  <c r="EF58"/>
  <c r="FT58"/>
  <c r="GZ58"/>
  <c r="AJ57"/>
  <c r="AR57"/>
  <c r="AZ57"/>
  <c r="BH57"/>
  <c r="BP57"/>
  <c r="BX57"/>
  <c r="CF57"/>
  <c r="CN57"/>
  <c r="CV57"/>
  <c r="DD57"/>
  <c r="DL57"/>
  <c r="DT57"/>
  <c r="EB57"/>
  <c r="EJ57"/>
  <c r="ER57"/>
  <c r="FF57"/>
  <c r="FV57"/>
  <c r="GL57"/>
  <c r="HB57"/>
  <c r="HR57"/>
  <c r="T53"/>
  <c r="G53" s="1"/>
  <c r="C54"/>
  <c r="AC54" i="5"/>
  <c r="AE55"/>
  <c r="AI55"/>
  <c r="AM55"/>
  <c r="AQ55"/>
  <c r="AU55"/>
  <c r="AY55"/>
  <c r="BC55"/>
  <c r="BG55"/>
  <c r="BK55"/>
  <c r="BO55"/>
  <c r="BS55"/>
  <c r="BW55"/>
  <c r="CA55"/>
  <c r="CE55"/>
  <c r="CI55"/>
  <c r="CM55"/>
  <c r="CQ55"/>
  <c r="CU55"/>
  <c r="CY55"/>
  <c r="DC55"/>
  <c r="DG55"/>
  <c r="DK55"/>
  <c r="DO55"/>
  <c r="DS55"/>
  <c r="DW55"/>
  <c r="EA55"/>
  <c r="EE55"/>
  <c r="EI55"/>
  <c r="EM55"/>
  <c r="EQ55"/>
  <c r="EU55"/>
  <c r="EY55"/>
  <c r="FC55"/>
  <c r="FG55"/>
  <c r="FK55"/>
  <c r="FO55"/>
  <c r="FS55"/>
  <c r="FW55"/>
  <c r="GA55"/>
  <c r="GE55"/>
  <c r="GI55"/>
  <c r="GM55"/>
  <c r="GQ55"/>
  <c r="GU55"/>
  <c r="GY55"/>
  <c r="HC55"/>
  <c r="HG55"/>
  <c r="HK55"/>
  <c r="HO55"/>
  <c r="HS55"/>
  <c r="AD55"/>
  <c r="AH55"/>
  <c r="AL55"/>
  <c r="AP55"/>
  <c r="AT55"/>
  <c r="AX55"/>
  <c r="BB55"/>
  <c r="BF55"/>
  <c r="BJ55"/>
  <c r="BN55"/>
  <c r="BR55"/>
  <c r="BV55"/>
  <c r="BZ55"/>
  <c r="CD55"/>
  <c r="CH55"/>
  <c r="CL55"/>
  <c r="CP55"/>
  <c r="CT55"/>
  <c r="CX55"/>
  <c r="DB55"/>
  <c r="DF55"/>
  <c r="DJ55"/>
  <c r="DN55"/>
  <c r="DR55"/>
  <c r="DV55"/>
  <c r="DZ55"/>
  <c r="ED55"/>
  <c r="EH55"/>
  <c r="EL55"/>
  <c r="EP55"/>
  <c r="ET55"/>
  <c r="EX55"/>
  <c r="FB55"/>
  <c r="FF55"/>
  <c r="FJ55"/>
  <c r="FN55"/>
  <c r="FR55"/>
  <c r="FV55"/>
  <c r="FZ55"/>
  <c r="GD55"/>
  <c r="GH55"/>
  <c r="GL55"/>
  <c r="GP55"/>
  <c r="GT55"/>
  <c r="GX55"/>
  <c r="HB55"/>
  <c r="HF55"/>
  <c r="HJ55"/>
  <c r="HN55"/>
  <c r="HR55"/>
  <c r="AA56"/>
  <c r="HS56" s="1"/>
  <c r="EN56"/>
  <c r="DH56"/>
  <c r="CB56"/>
  <c r="AV56"/>
  <c r="Y58"/>
  <c r="Z57"/>
  <c r="AB57" s="1"/>
  <c r="T52"/>
  <c r="G52" s="1"/>
  <c r="C53"/>
  <c r="AG55"/>
  <c r="AK55"/>
  <c r="AO55"/>
  <c r="AS55"/>
  <c r="AW55"/>
  <c r="BA55"/>
  <c r="BE55"/>
  <c r="BI55"/>
  <c r="BM55"/>
  <c r="BQ55"/>
  <c r="BU55"/>
  <c r="BY55"/>
  <c r="CC55"/>
  <c r="CG55"/>
  <c r="CK55"/>
  <c r="CO55"/>
  <c r="CS55"/>
  <c r="CW55"/>
  <c r="DA55"/>
  <c r="DE55"/>
  <c r="DI55"/>
  <c r="DM55"/>
  <c r="DQ55"/>
  <c r="DU55"/>
  <c r="DY55"/>
  <c r="EC55"/>
  <c r="EG55"/>
  <c r="EK55"/>
  <c r="EO55"/>
  <c r="ES55"/>
  <c r="EW55"/>
  <c r="FA55"/>
  <c r="FE55"/>
  <c r="FI55"/>
  <c r="FM55"/>
  <c r="FQ55"/>
  <c r="FU55"/>
  <c r="FY55"/>
  <c r="GC55"/>
  <c r="GG55"/>
  <c r="GK55"/>
  <c r="GO55"/>
  <c r="GS55"/>
  <c r="GW55"/>
  <c r="HA55"/>
  <c r="HE55"/>
  <c r="HI55"/>
  <c r="HM55"/>
  <c r="HQ55"/>
  <c r="HU55"/>
  <c r="AF55"/>
  <c r="AJ55"/>
  <c r="AN55"/>
  <c r="AR55"/>
  <c r="AV55"/>
  <c r="AZ55"/>
  <c r="BD55"/>
  <c r="BH55"/>
  <c r="BL55"/>
  <c r="BP55"/>
  <c r="BT55"/>
  <c r="BX55"/>
  <c r="CB55"/>
  <c r="CF55"/>
  <c r="CJ55"/>
  <c r="CN55"/>
  <c r="CR55"/>
  <c r="CV55"/>
  <c r="CZ55"/>
  <c r="DD55"/>
  <c r="DH55"/>
  <c r="DL55"/>
  <c r="DP55"/>
  <c r="DT55"/>
  <c r="DX55"/>
  <c r="EB55"/>
  <c r="EF55"/>
  <c r="EJ55"/>
  <c r="EN55"/>
  <c r="ER55"/>
  <c r="EV55"/>
  <c r="EZ55"/>
  <c r="FD55"/>
  <c r="FH55"/>
  <c r="FL55"/>
  <c r="FP55"/>
  <c r="FT55"/>
  <c r="FX55"/>
  <c r="GB55"/>
  <c r="GF55"/>
  <c r="GJ55"/>
  <c r="GN55"/>
  <c r="GR55"/>
  <c r="GV55"/>
  <c r="GZ55"/>
  <c r="HD55"/>
  <c r="HH55"/>
  <c r="HL55"/>
  <c r="HP55"/>
  <c r="IB46" i="1"/>
  <c r="IC46" s="1"/>
  <c r="IG49"/>
  <c r="IH48"/>
  <c r="II47"/>
  <c r="IA47" s="1"/>
  <c r="AE102"/>
  <c r="AM102"/>
  <c r="AU102"/>
  <c r="HU102"/>
  <c r="AI102"/>
  <c r="AQ102"/>
  <c r="AY102"/>
  <c r="BG102"/>
  <c r="AC101"/>
  <c r="BK102"/>
  <c r="BO102"/>
  <c r="BS102"/>
  <c r="BW102"/>
  <c r="CA102"/>
  <c r="CE102"/>
  <c r="CI102"/>
  <c r="CM102"/>
  <c r="CQ102"/>
  <c r="CU102"/>
  <c r="CY102"/>
  <c r="DC102"/>
  <c r="DG102"/>
  <c r="DK102"/>
  <c r="DO102"/>
  <c r="DS102"/>
  <c r="DW102"/>
  <c r="EA102"/>
  <c r="EE102"/>
  <c r="EI102"/>
  <c r="EM102"/>
  <c r="EQ102"/>
  <c r="EU102"/>
  <c r="EY102"/>
  <c r="AD102"/>
  <c r="AH102"/>
  <c r="AL102"/>
  <c r="AP102"/>
  <c r="AT102"/>
  <c r="AX102"/>
  <c r="BB102"/>
  <c r="BF102"/>
  <c r="BJ102"/>
  <c r="BN102"/>
  <c r="BR102"/>
  <c r="BV102"/>
  <c r="BZ102"/>
  <c r="CD102"/>
  <c r="CH102"/>
  <c r="CL102"/>
  <c r="CP102"/>
  <c r="CT102"/>
  <c r="CX102"/>
  <c r="DB102"/>
  <c r="DF102"/>
  <c r="DJ102"/>
  <c r="DN102"/>
  <c r="DR102"/>
  <c r="DV102"/>
  <c r="DZ102"/>
  <c r="ED102"/>
  <c r="EH102"/>
  <c r="EL102"/>
  <c r="EP102"/>
  <c r="ET102"/>
  <c r="EX102"/>
  <c r="FB102"/>
  <c r="FF102"/>
  <c r="FJ102"/>
  <c r="FN102"/>
  <c r="FR102"/>
  <c r="FV102"/>
  <c r="FZ102"/>
  <c r="GD102"/>
  <c r="GH102"/>
  <c r="GL102"/>
  <c r="GP102"/>
  <c r="GT102"/>
  <c r="GX102"/>
  <c r="HB102"/>
  <c r="HF102"/>
  <c r="HJ102"/>
  <c r="HN102"/>
  <c r="HR102"/>
  <c r="FC102"/>
  <c r="FG102"/>
  <c r="FK102"/>
  <c r="FO102"/>
  <c r="FS102"/>
  <c r="FW102"/>
  <c r="GA102"/>
  <c r="GE102"/>
  <c r="GI102"/>
  <c r="GM102"/>
  <c r="GQ102"/>
  <c r="GU102"/>
  <c r="GY102"/>
  <c r="HC102"/>
  <c r="HG102"/>
  <c r="HK102"/>
  <c r="HO102"/>
  <c r="HS102"/>
  <c r="AG102"/>
  <c r="AK102"/>
  <c r="AO102"/>
  <c r="AS102"/>
  <c r="AW102"/>
  <c r="BA102"/>
  <c r="BE102"/>
  <c r="BI102"/>
  <c r="BM102"/>
  <c r="BQ102"/>
  <c r="BU102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EK102"/>
  <c r="EO102"/>
  <c r="ES102"/>
  <c r="EW102"/>
  <c r="FA102"/>
  <c r="AF102"/>
  <c r="AJ102"/>
  <c r="AN102"/>
  <c r="AR102"/>
  <c r="AV102"/>
  <c r="AZ102"/>
  <c r="BD102"/>
  <c r="BH102"/>
  <c r="BL102"/>
  <c r="BP102"/>
  <c r="BT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EJ102"/>
  <c r="EN102"/>
  <c r="ER102"/>
  <c r="EV102"/>
  <c r="EZ102"/>
  <c r="FD102"/>
  <c r="FH102"/>
  <c r="FL102"/>
  <c r="FP102"/>
  <c r="FT102"/>
  <c r="FX102"/>
  <c r="GB102"/>
  <c r="GF102"/>
  <c r="GJ102"/>
  <c r="GN102"/>
  <c r="GR102"/>
  <c r="GV102"/>
  <c r="GZ102"/>
  <c r="HD102"/>
  <c r="HH102"/>
  <c r="HL102"/>
  <c r="HP102"/>
  <c r="HT102"/>
  <c r="FE102"/>
  <c r="FI102"/>
  <c r="FM102"/>
  <c r="FQ102"/>
  <c r="FU102"/>
  <c r="FY102"/>
  <c r="GC102"/>
  <c r="GG102"/>
  <c r="GK102"/>
  <c r="GO102"/>
  <c r="GS102"/>
  <c r="GW102"/>
  <c r="HA102"/>
  <c r="HE102"/>
  <c r="HI102"/>
  <c r="HM102"/>
  <c r="HQ102"/>
  <c r="C59"/>
  <c r="T59" s="1"/>
  <c r="G59" s="1"/>
  <c r="AA103"/>
  <c r="AB103"/>
  <c r="Z104"/>
  <c r="AF56" i="5" l="1"/>
  <c r="BL56"/>
  <c r="CR56"/>
  <c r="DX56"/>
  <c r="FD56"/>
  <c r="GJ56"/>
  <c r="HB58" i="6"/>
  <c r="EP58"/>
  <c r="CD58"/>
  <c r="AH58"/>
  <c r="FO58"/>
  <c r="BG58"/>
  <c r="EB68" i="7"/>
  <c r="EJ68"/>
  <c r="ET68"/>
  <c r="FJ68"/>
  <c r="FZ68"/>
  <c r="GX68"/>
  <c r="FT56" i="5"/>
  <c r="AN56"/>
  <c r="BT56"/>
  <c r="CZ56"/>
  <c r="EF56"/>
  <c r="FL56"/>
  <c r="GR56"/>
  <c r="BD56"/>
  <c r="CJ56"/>
  <c r="DP56"/>
  <c r="EV56"/>
  <c r="GB56"/>
  <c r="AH56"/>
  <c r="AP56"/>
  <c r="AX56"/>
  <c r="BF56"/>
  <c r="BN56"/>
  <c r="BV56"/>
  <c r="CD56"/>
  <c r="CL56"/>
  <c r="CT56"/>
  <c r="DB56"/>
  <c r="DJ56"/>
  <c r="DR56"/>
  <c r="DZ56"/>
  <c r="EH56"/>
  <c r="EP56"/>
  <c r="EX56"/>
  <c r="FF56"/>
  <c r="FN56"/>
  <c r="FV56"/>
  <c r="GD56"/>
  <c r="GL56"/>
  <c r="GT56"/>
  <c r="HF56"/>
  <c r="HB56"/>
  <c r="AJ56"/>
  <c r="AR56"/>
  <c r="AZ56"/>
  <c r="BH56"/>
  <c r="BP56"/>
  <c r="BX56"/>
  <c r="CF56"/>
  <c r="CN56"/>
  <c r="CV56"/>
  <c r="DD56"/>
  <c r="DL56"/>
  <c r="DT56"/>
  <c r="EB56"/>
  <c r="EJ56"/>
  <c r="ER56"/>
  <c r="EZ56"/>
  <c r="FH56"/>
  <c r="FP56"/>
  <c r="FX56"/>
  <c r="GF56"/>
  <c r="GN56"/>
  <c r="GV56"/>
  <c r="HJ56"/>
  <c r="AD56"/>
  <c r="AL56"/>
  <c r="AT56"/>
  <c r="BB56"/>
  <c r="BJ56"/>
  <c r="BR56"/>
  <c r="BZ56"/>
  <c r="CH56"/>
  <c r="CP56"/>
  <c r="CX56"/>
  <c r="DF56"/>
  <c r="DN56"/>
  <c r="DV56"/>
  <c r="ED56"/>
  <c r="EL56"/>
  <c r="ET56"/>
  <c r="FB56"/>
  <c r="FJ56"/>
  <c r="FR56"/>
  <c r="FZ56"/>
  <c r="GH56"/>
  <c r="GP56"/>
  <c r="GX56"/>
  <c r="HR56"/>
  <c r="IB47" i="1"/>
  <c r="IC47" s="1"/>
  <c r="GZ56" i="5"/>
  <c r="HN56"/>
  <c r="GJ58" i="6"/>
  <c r="DX58"/>
  <c r="BD58"/>
  <c r="GK58"/>
  <c r="DY58"/>
  <c r="BU58"/>
  <c r="GX58"/>
  <c r="FR58"/>
  <c r="EL58"/>
  <c r="DF58"/>
  <c r="BZ58"/>
  <c r="HG58"/>
  <c r="GA58"/>
  <c r="EU58"/>
  <c r="DO58"/>
  <c r="CI58"/>
  <c r="BC58"/>
  <c r="HH58"/>
  <c r="FD58"/>
  <c r="CR58"/>
  <c r="FM58"/>
  <c r="DI58"/>
  <c r="GV58"/>
  <c r="FP58"/>
  <c r="EJ58"/>
  <c r="DD58"/>
  <c r="BX58"/>
  <c r="HE58"/>
  <c r="FY58"/>
  <c r="ES58"/>
  <c r="DM58"/>
  <c r="CG58"/>
  <c r="BA58"/>
  <c r="HJ58"/>
  <c r="GD58"/>
  <c r="EX58"/>
  <c r="DR58"/>
  <c r="CL58"/>
  <c r="BF58"/>
  <c r="HS58"/>
  <c r="GM58"/>
  <c r="FG58"/>
  <c r="EA58"/>
  <c r="CM58"/>
  <c r="HT58"/>
  <c r="HP58"/>
  <c r="EV58"/>
  <c r="CJ58"/>
  <c r="HQ58"/>
  <c r="FE58"/>
  <c r="CS58"/>
  <c r="BE58"/>
  <c r="HN58"/>
  <c r="GH58"/>
  <c r="FB58"/>
  <c r="DV58"/>
  <c r="CP58"/>
  <c r="BJ58"/>
  <c r="GQ58"/>
  <c r="FK58"/>
  <c r="EE58"/>
  <c r="CY58"/>
  <c r="BS58"/>
  <c r="GB58"/>
  <c r="DP58"/>
  <c r="BL58"/>
  <c r="GS58"/>
  <c r="EG58"/>
  <c r="HL58"/>
  <c r="GF58"/>
  <c r="EZ58"/>
  <c r="DT58"/>
  <c r="CN58"/>
  <c r="BH58"/>
  <c r="HU58"/>
  <c r="GO58"/>
  <c r="FI58"/>
  <c r="EC58"/>
  <c r="CW58"/>
  <c r="BQ58"/>
  <c r="GT58"/>
  <c r="FN58"/>
  <c r="EH58"/>
  <c r="DB58"/>
  <c r="BV58"/>
  <c r="HC58"/>
  <c r="FW58"/>
  <c r="EQ58"/>
  <c r="DK58"/>
  <c r="GL68" i="7"/>
  <c r="GT68"/>
  <c r="HB68"/>
  <c r="HJ68"/>
  <c r="HR68"/>
  <c r="AA69"/>
  <c r="HT69" s="1"/>
  <c r="Y71"/>
  <c r="Z70"/>
  <c r="AB70" s="1"/>
  <c r="T54"/>
  <c r="G54" s="1"/>
  <c r="C55"/>
  <c r="ER68"/>
  <c r="EV68"/>
  <c r="EZ68"/>
  <c r="FD68"/>
  <c r="FH68"/>
  <c r="FL68"/>
  <c r="FP68"/>
  <c r="FT68"/>
  <c r="FX68"/>
  <c r="GB68"/>
  <c r="GF68"/>
  <c r="GJ68"/>
  <c r="GN68"/>
  <c r="GR68"/>
  <c r="GV68"/>
  <c r="GZ68"/>
  <c r="HD68"/>
  <c r="HH68"/>
  <c r="HL68"/>
  <c r="HP68"/>
  <c r="HT68"/>
  <c r="AG68"/>
  <c r="AK68"/>
  <c r="AO68"/>
  <c r="AS68"/>
  <c r="AW68"/>
  <c r="BA68"/>
  <c r="BE68"/>
  <c r="BI68"/>
  <c r="BM68"/>
  <c r="BQ68"/>
  <c r="BU68"/>
  <c r="BY68"/>
  <c r="CC68"/>
  <c r="CG68"/>
  <c r="CK68"/>
  <c r="CO68"/>
  <c r="CS68"/>
  <c r="CW68"/>
  <c r="DA68"/>
  <c r="DE68"/>
  <c r="DI68"/>
  <c r="DM68"/>
  <c r="DQ68"/>
  <c r="DU68"/>
  <c r="DY68"/>
  <c r="EC68"/>
  <c r="EG68"/>
  <c r="EK68"/>
  <c r="EO68"/>
  <c r="ES68"/>
  <c r="EW68"/>
  <c r="FA68"/>
  <c r="FE68"/>
  <c r="FI68"/>
  <c r="FM68"/>
  <c r="FQ68"/>
  <c r="FU68"/>
  <c r="FY68"/>
  <c r="GC68"/>
  <c r="GG68"/>
  <c r="GK68"/>
  <c r="GO68"/>
  <c r="GS68"/>
  <c r="GW68"/>
  <c r="HA68"/>
  <c r="HE68"/>
  <c r="HI68"/>
  <c r="HM68"/>
  <c r="HQ68"/>
  <c r="HU68"/>
  <c r="AC67"/>
  <c r="AE68"/>
  <c r="AI68"/>
  <c r="AM68"/>
  <c r="AQ68"/>
  <c r="AU68"/>
  <c r="AY68"/>
  <c r="BC68"/>
  <c r="BG68"/>
  <c r="BK68"/>
  <c r="BO68"/>
  <c r="BS68"/>
  <c r="BW68"/>
  <c r="CA68"/>
  <c r="CE68"/>
  <c r="CI68"/>
  <c r="CM68"/>
  <c r="CQ68"/>
  <c r="CU68"/>
  <c r="CY68"/>
  <c r="DC68"/>
  <c r="DG68"/>
  <c r="DK68"/>
  <c r="DO68"/>
  <c r="DS68"/>
  <c r="DW68"/>
  <c r="EA68"/>
  <c r="EE68"/>
  <c r="EI68"/>
  <c r="EM68"/>
  <c r="EQ68"/>
  <c r="EU68"/>
  <c r="EY68"/>
  <c r="FC68"/>
  <c r="FG68"/>
  <c r="FK68"/>
  <c r="FO68"/>
  <c r="FS68"/>
  <c r="FW68"/>
  <c r="GA68"/>
  <c r="GE68"/>
  <c r="GI68"/>
  <c r="GM68"/>
  <c r="GQ68"/>
  <c r="GU68"/>
  <c r="GY68"/>
  <c r="HC68"/>
  <c r="HG68"/>
  <c r="HK68"/>
  <c r="HO68"/>
  <c r="AB59" i="6"/>
  <c r="AA59"/>
  <c r="FH59" s="1"/>
  <c r="Z60"/>
  <c r="Y61"/>
  <c r="AC57"/>
  <c r="CU58"/>
  <c r="CE58"/>
  <c r="BO58"/>
  <c r="AY58"/>
  <c r="AI58"/>
  <c r="C55"/>
  <c r="T54"/>
  <c r="G54" s="1"/>
  <c r="C54" i="5"/>
  <c r="T53"/>
  <c r="G53" s="1"/>
  <c r="AA57"/>
  <c r="HT57" s="1"/>
  <c r="Y59"/>
  <c r="Z58"/>
  <c r="AB58" s="1"/>
  <c r="HD56"/>
  <c r="HH56"/>
  <c r="HL56"/>
  <c r="HP56"/>
  <c r="HT56"/>
  <c r="AG56"/>
  <c r="AK56"/>
  <c r="AO56"/>
  <c r="AS56"/>
  <c r="AW56"/>
  <c r="BA56"/>
  <c r="BE56"/>
  <c r="BI56"/>
  <c r="BM56"/>
  <c r="BQ56"/>
  <c r="BU56"/>
  <c r="BY56"/>
  <c r="CC56"/>
  <c r="CG56"/>
  <c r="CK56"/>
  <c r="CO56"/>
  <c r="CS56"/>
  <c r="CW56"/>
  <c r="DA56"/>
  <c r="DE56"/>
  <c r="DI56"/>
  <c r="DM56"/>
  <c r="DQ56"/>
  <c r="DU56"/>
  <c r="DY56"/>
  <c r="EC56"/>
  <c r="EG56"/>
  <c r="EK56"/>
  <c r="EO56"/>
  <c r="ES56"/>
  <c r="EW56"/>
  <c r="FA56"/>
  <c r="FE56"/>
  <c r="FI56"/>
  <c r="FM56"/>
  <c r="FQ56"/>
  <c r="FU56"/>
  <c r="FY56"/>
  <c r="GC56"/>
  <c r="GG56"/>
  <c r="GK56"/>
  <c r="GO56"/>
  <c r="GS56"/>
  <c r="GW56"/>
  <c r="HA56"/>
  <c r="HE56"/>
  <c r="HI56"/>
  <c r="HM56"/>
  <c r="HQ56"/>
  <c r="HU56"/>
  <c r="AC55"/>
  <c r="AE56"/>
  <c r="AI56"/>
  <c r="AM56"/>
  <c r="AQ56"/>
  <c r="AU56"/>
  <c r="AY56"/>
  <c r="BC56"/>
  <c r="BG56"/>
  <c r="BK56"/>
  <c r="BO56"/>
  <c r="BS56"/>
  <c r="BW56"/>
  <c r="CA56"/>
  <c r="CE56"/>
  <c r="CI56"/>
  <c r="CM56"/>
  <c r="CQ56"/>
  <c r="CU56"/>
  <c r="CY56"/>
  <c r="DC56"/>
  <c r="DG56"/>
  <c r="DK56"/>
  <c r="DO56"/>
  <c r="DS56"/>
  <c r="DW56"/>
  <c r="EA56"/>
  <c r="EE56"/>
  <c r="EI56"/>
  <c r="EM56"/>
  <c r="EQ56"/>
  <c r="EU56"/>
  <c r="EY56"/>
  <c r="FC56"/>
  <c r="FG56"/>
  <c r="FK56"/>
  <c r="FO56"/>
  <c r="FS56"/>
  <c r="FW56"/>
  <c r="GA56"/>
  <c r="GE56"/>
  <c r="GI56"/>
  <c r="GM56"/>
  <c r="GQ56"/>
  <c r="GU56"/>
  <c r="GY56"/>
  <c r="HC56"/>
  <c r="HG56"/>
  <c r="HK56"/>
  <c r="HO56"/>
  <c r="IJ48" i="1"/>
  <c r="II48"/>
  <c r="IA48" s="1"/>
  <c r="IH49"/>
  <c r="IJ49" s="1"/>
  <c r="IG50"/>
  <c r="HR103"/>
  <c r="AC102"/>
  <c r="AE103"/>
  <c r="AM103"/>
  <c r="AU103"/>
  <c r="AY103"/>
  <c r="BG103"/>
  <c r="BO103"/>
  <c r="BW103"/>
  <c r="CE103"/>
  <c r="CM103"/>
  <c r="CU103"/>
  <c r="DC103"/>
  <c r="DK103"/>
  <c r="DS103"/>
  <c r="EA103"/>
  <c r="EI103"/>
  <c r="EQ103"/>
  <c r="EY103"/>
  <c r="AH103"/>
  <c r="AP103"/>
  <c r="AX103"/>
  <c r="BF103"/>
  <c r="BN103"/>
  <c r="BV103"/>
  <c r="CD103"/>
  <c r="CL103"/>
  <c r="CT103"/>
  <c r="DB103"/>
  <c r="DJ103"/>
  <c r="DR103"/>
  <c r="DZ103"/>
  <c r="EH103"/>
  <c r="EP103"/>
  <c r="EX103"/>
  <c r="FE103"/>
  <c r="FM103"/>
  <c r="FU103"/>
  <c r="GC103"/>
  <c r="GK103"/>
  <c r="GS103"/>
  <c r="HA103"/>
  <c r="HI103"/>
  <c r="HQ103"/>
  <c r="FF103"/>
  <c r="FN103"/>
  <c r="FV103"/>
  <c r="GD103"/>
  <c r="GH103"/>
  <c r="GP103"/>
  <c r="GX103"/>
  <c r="HF103"/>
  <c r="HN103"/>
  <c r="AG103"/>
  <c r="AK103"/>
  <c r="AO103"/>
  <c r="AS103"/>
  <c r="AW103"/>
  <c r="BA103"/>
  <c r="BE103"/>
  <c r="BI103"/>
  <c r="BM103"/>
  <c r="BQ103"/>
  <c r="BU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EK103"/>
  <c r="EO103"/>
  <c r="ES103"/>
  <c r="EW103"/>
  <c r="FA103"/>
  <c r="AF103"/>
  <c r="AJ103"/>
  <c r="AN103"/>
  <c r="AR103"/>
  <c r="AV103"/>
  <c r="AZ103"/>
  <c r="BD103"/>
  <c r="BH103"/>
  <c r="BL103"/>
  <c r="BP103"/>
  <c r="BT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EJ103"/>
  <c r="EN103"/>
  <c r="ER103"/>
  <c r="EV103"/>
  <c r="EZ103"/>
  <c r="FC103"/>
  <c r="FG103"/>
  <c r="FK103"/>
  <c r="FO103"/>
  <c r="FS103"/>
  <c r="FW103"/>
  <c r="GA103"/>
  <c r="GE103"/>
  <c r="GI103"/>
  <c r="GM103"/>
  <c r="GQ103"/>
  <c r="GU103"/>
  <c r="GY103"/>
  <c r="HC103"/>
  <c r="HG103"/>
  <c r="HK103"/>
  <c r="HO103"/>
  <c r="HS103"/>
  <c r="FD103"/>
  <c r="FH103"/>
  <c r="FL103"/>
  <c r="FP103"/>
  <c r="FT103"/>
  <c r="FX103"/>
  <c r="GB103"/>
  <c r="GF103"/>
  <c r="GJ103"/>
  <c r="GN103"/>
  <c r="GR103"/>
  <c r="GV103"/>
  <c r="GZ103"/>
  <c r="HD103"/>
  <c r="HH103"/>
  <c r="HL103"/>
  <c r="HP103"/>
  <c r="HT103"/>
  <c r="AI103"/>
  <c r="AQ103"/>
  <c r="BC103"/>
  <c r="BK103"/>
  <c r="BS103"/>
  <c r="CA103"/>
  <c r="CI103"/>
  <c r="CQ103"/>
  <c r="CY103"/>
  <c r="DG103"/>
  <c r="DO103"/>
  <c r="DW103"/>
  <c r="EE103"/>
  <c r="EM103"/>
  <c r="EU103"/>
  <c r="AD103"/>
  <c r="AL103"/>
  <c r="AT103"/>
  <c r="BB103"/>
  <c r="BJ103"/>
  <c r="BR103"/>
  <c r="BZ103"/>
  <c r="CH103"/>
  <c r="CP103"/>
  <c r="CX103"/>
  <c r="DF103"/>
  <c r="DN103"/>
  <c r="DV103"/>
  <c r="ED103"/>
  <c r="EL103"/>
  <c r="ET103"/>
  <c r="FB103"/>
  <c r="FI103"/>
  <c r="FQ103"/>
  <c r="FY103"/>
  <c r="GG103"/>
  <c r="GO103"/>
  <c r="GW103"/>
  <c r="HE103"/>
  <c r="HM103"/>
  <c r="HU103"/>
  <c r="FJ103"/>
  <c r="FR103"/>
  <c r="FZ103"/>
  <c r="GL103"/>
  <c r="GT103"/>
  <c r="HB103"/>
  <c r="HJ103"/>
  <c r="C60"/>
  <c r="T60" s="1"/>
  <c r="G60" s="1"/>
  <c r="AA104"/>
  <c r="AB104"/>
  <c r="Z105"/>
  <c r="FU59" i="6" l="1"/>
  <c r="FI59"/>
  <c r="CM59"/>
  <c r="AW59"/>
  <c r="BC59"/>
  <c r="GV59"/>
  <c r="AI59"/>
  <c r="GR59"/>
  <c r="HU59"/>
  <c r="EB59"/>
  <c r="HK59"/>
  <c r="GA59"/>
  <c r="EY59"/>
  <c r="DI59"/>
  <c r="DO59"/>
  <c r="CW59"/>
  <c r="GU59"/>
  <c r="EI59"/>
  <c r="BW59"/>
  <c r="HQ59"/>
  <c r="FE59"/>
  <c r="CS59"/>
  <c r="AO59"/>
  <c r="GB59"/>
  <c r="FK59"/>
  <c r="CY59"/>
  <c r="AU59"/>
  <c r="HE59"/>
  <c r="ES59"/>
  <c r="BQ59"/>
  <c r="AF59"/>
  <c r="FL59"/>
  <c r="CR59"/>
  <c r="EV59"/>
  <c r="BP59"/>
  <c r="GE59"/>
  <c r="DS59"/>
  <c r="BG59"/>
  <c r="HA59"/>
  <c r="EO59"/>
  <c r="CC59"/>
  <c r="AG59"/>
  <c r="HG59"/>
  <c r="EU59"/>
  <c r="CI59"/>
  <c r="AM59"/>
  <c r="GO59"/>
  <c r="EC59"/>
  <c r="AS59"/>
  <c r="BL59"/>
  <c r="GP59"/>
  <c r="DX59"/>
  <c r="FO59"/>
  <c r="DC59"/>
  <c r="AQ59"/>
  <c r="GK59"/>
  <c r="DY59"/>
  <c r="BM59"/>
  <c r="HH59"/>
  <c r="GQ59"/>
  <c r="EE59"/>
  <c r="BS59"/>
  <c r="AE59"/>
  <c r="FY59"/>
  <c r="DM59"/>
  <c r="AK59"/>
  <c r="CV59"/>
  <c r="AJ59"/>
  <c r="EZ59"/>
  <c r="CG59"/>
  <c r="BA59"/>
  <c r="HL59"/>
  <c r="GF59"/>
  <c r="AV59"/>
  <c r="CB59"/>
  <c r="DL59"/>
  <c r="ER59"/>
  <c r="FZ59"/>
  <c r="HF59"/>
  <c r="AZ59"/>
  <c r="CF59"/>
  <c r="DH59"/>
  <c r="EN59"/>
  <c r="FT59"/>
  <c r="HC59"/>
  <c r="FW59"/>
  <c r="EQ59"/>
  <c r="DK59"/>
  <c r="CE59"/>
  <c r="AY59"/>
  <c r="HI59"/>
  <c r="GC59"/>
  <c r="EW59"/>
  <c r="DQ59"/>
  <c r="CK59"/>
  <c r="BE59"/>
  <c r="HP59"/>
  <c r="GJ59"/>
  <c r="GY59"/>
  <c r="FS59"/>
  <c r="EM59"/>
  <c r="DG59"/>
  <c r="CA59"/>
  <c r="HM59"/>
  <c r="GG59"/>
  <c r="FA59"/>
  <c r="DU59"/>
  <c r="CO59"/>
  <c r="BI59"/>
  <c r="HT59"/>
  <c r="GN59"/>
  <c r="AN59"/>
  <c r="BT59"/>
  <c r="DD59"/>
  <c r="EJ59"/>
  <c r="FP59"/>
  <c r="GX59"/>
  <c r="AR59"/>
  <c r="BX59"/>
  <c r="CZ59"/>
  <c r="EF59"/>
  <c r="GM59"/>
  <c r="FG59"/>
  <c r="EA59"/>
  <c r="CU59"/>
  <c r="BO59"/>
  <c r="GS59"/>
  <c r="FM59"/>
  <c r="EG59"/>
  <c r="DA59"/>
  <c r="BU59"/>
  <c r="GZ59"/>
  <c r="HO59"/>
  <c r="GI59"/>
  <c r="FC59"/>
  <c r="DW59"/>
  <c r="CQ59"/>
  <c r="BK59"/>
  <c r="GW59"/>
  <c r="FQ59"/>
  <c r="EK59"/>
  <c r="DE59"/>
  <c r="BY59"/>
  <c r="HD59"/>
  <c r="FX59"/>
  <c r="BD59"/>
  <c r="CJ59"/>
  <c r="DT59"/>
  <c r="FD59"/>
  <c r="GH59"/>
  <c r="HN59"/>
  <c r="BH59"/>
  <c r="CN59"/>
  <c r="DP59"/>
  <c r="HS59"/>
  <c r="IB48" i="1"/>
  <c r="IC48" s="1"/>
  <c r="AC68" i="7"/>
  <c r="AE69"/>
  <c r="AI69"/>
  <c r="AM69"/>
  <c r="AQ69"/>
  <c r="AU69"/>
  <c r="AY69"/>
  <c r="BC69"/>
  <c r="BG69"/>
  <c r="BK69"/>
  <c r="BO69"/>
  <c r="BS69"/>
  <c r="BW69"/>
  <c r="CA69"/>
  <c r="CE69"/>
  <c r="CI69"/>
  <c r="CM69"/>
  <c r="CQ69"/>
  <c r="CU69"/>
  <c r="CY69"/>
  <c r="DC69"/>
  <c r="DG69"/>
  <c r="DK69"/>
  <c r="DO69"/>
  <c r="DS69"/>
  <c r="DW69"/>
  <c r="EA69"/>
  <c r="EE69"/>
  <c r="EI69"/>
  <c r="EM69"/>
  <c r="EQ69"/>
  <c r="EU69"/>
  <c r="EY69"/>
  <c r="FC69"/>
  <c r="FG69"/>
  <c r="FK69"/>
  <c r="FO69"/>
  <c r="FS69"/>
  <c r="FW69"/>
  <c r="GA69"/>
  <c r="GE69"/>
  <c r="GI69"/>
  <c r="GM69"/>
  <c r="GQ69"/>
  <c r="GU69"/>
  <c r="GY69"/>
  <c r="HC69"/>
  <c r="HG69"/>
  <c r="HK69"/>
  <c r="HO69"/>
  <c r="HS69"/>
  <c r="AD69"/>
  <c r="AH69"/>
  <c r="AL69"/>
  <c r="AP69"/>
  <c r="AT69"/>
  <c r="AX69"/>
  <c r="BB69"/>
  <c r="BF69"/>
  <c r="BJ69"/>
  <c r="BN69"/>
  <c r="BR69"/>
  <c r="BV69"/>
  <c r="BZ69"/>
  <c r="CD69"/>
  <c r="CH69"/>
  <c r="CL69"/>
  <c r="CP69"/>
  <c r="CT69"/>
  <c r="CX69"/>
  <c r="DB69"/>
  <c r="DF69"/>
  <c r="DJ69"/>
  <c r="DN69"/>
  <c r="DR69"/>
  <c r="DV69"/>
  <c r="DZ69"/>
  <c r="ED69"/>
  <c r="EH69"/>
  <c r="EL69"/>
  <c r="EP69"/>
  <c r="ET69"/>
  <c r="EX69"/>
  <c r="FB69"/>
  <c r="FF69"/>
  <c r="FJ69"/>
  <c r="FN69"/>
  <c r="FR69"/>
  <c r="FV69"/>
  <c r="FZ69"/>
  <c r="GD69"/>
  <c r="GH69"/>
  <c r="GL69"/>
  <c r="GP69"/>
  <c r="GT69"/>
  <c r="GX69"/>
  <c r="HB69"/>
  <c r="HF69"/>
  <c r="HJ69"/>
  <c r="HN69"/>
  <c r="HR69"/>
  <c r="C56"/>
  <c r="T55"/>
  <c r="G55" s="1"/>
  <c r="AA70"/>
  <c r="HS70" s="1"/>
  <c r="DZ70"/>
  <c r="DJ70"/>
  <c r="CT70"/>
  <c r="BN70"/>
  <c r="AX70"/>
  <c r="AH70"/>
  <c r="Y72"/>
  <c r="Z71"/>
  <c r="AB71" s="1"/>
  <c r="AG69"/>
  <c r="AK69"/>
  <c r="AO69"/>
  <c r="AS69"/>
  <c r="AW69"/>
  <c r="BA69"/>
  <c r="BE69"/>
  <c r="BI69"/>
  <c r="BM69"/>
  <c r="BQ69"/>
  <c r="BU69"/>
  <c r="BY69"/>
  <c r="CC69"/>
  <c r="CG69"/>
  <c r="CK69"/>
  <c r="CO69"/>
  <c r="CS69"/>
  <c r="CW69"/>
  <c r="DA69"/>
  <c r="DE69"/>
  <c r="DI69"/>
  <c r="DM69"/>
  <c r="DQ69"/>
  <c r="DU69"/>
  <c r="DY69"/>
  <c r="EC69"/>
  <c r="EG69"/>
  <c r="EK69"/>
  <c r="EO69"/>
  <c r="ES69"/>
  <c r="EW69"/>
  <c r="FA69"/>
  <c r="FE69"/>
  <c r="FI69"/>
  <c r="FM69"/>
  <c r="FQ69"/>
  <c r="FU69"/>
  <c r="FY69"/>
  <c r="GC69"/>
  <c r="GG69"/>
  <c r="GK69"/>
  <c r="GO69"/>
  <c r="GS69"/>
  <c r="GW69"/>
  <c r="HA69"/>
  <c r="HE69"/>
  <c r="HI69"/>
  <c r="HM69"/>
  <c r="HQ69"/>
  <c r="HU69"/>
  <c r="AF69"/>
  <c r="AJ69"/>
  <c r="AN69"/>
  <c r="AR69"/>
  <c r="AV69"/>
  <c r="AZ69"/>
  <c r="BD69"/>
  <c r="BH69"/>
  <c r="BL69"/>
  <c r="BP69"/>
  <c r="BT69"/>
  <c r="BX69"/>
  <c r="CB69"/>
  <c r="CF69"/>
  <c r="CJ69"/>
  <c r="CN69"/>
  <c r="CR69"/>
  <c r="CV69"/>
  <c r="CZ69"/>
  <c r="DD69"/>
  <c r="DH69"/>
  <c r="DL69"/>
  <c r="DP69"/>
  <c r="DT69"/>
  <c r="DX69"/>
  <c r="EB69"/>
  <c r="EF69"/>
  <c r="EJ69"/>
  <c r="EN69"/>
  <c r="ER69"/>
  <c r="EV69"/>
  <c r="EZ69"/>
  <c r="FD69"/>
  <c r="FH69"/>
  <c r="FL69"/>
  <c r="FP69"/>
  <c r="FT69"/>
  <c r="FX69"/>
  <c r="GB69"/>
  <c r="GF69"/>
  <c r="GJ69"/>
  <c r="GN69"/>
  <c r="GR69"/>
  <c r="GV69"/>
  <c r="GZ69"/>
  <c r="HD69"/>
  <c r="HH69"/>
  <c r="HL69"/>
  <c r="HP69"/>
  <c r="AB60" i="6"/>
  <c r="CC60" s="1"/>
  <c r="AA60"/>
  <c r="AE60" s="1"/>
  <c r="AG60"/>
  <c r="BD60"/>
  <c r="CU60"/>
  <c r="EH60"/>
  <c r="FY60"/>
  <c r="AJ60"/>
  <c r="HL60"/>
  <c r="AD59"/>
  <c r="AL59"/>
  <c r="AT59"/>
  <c r="BB59"/>
  <c r="BJ59"/>
  <c r="BR59"/>
  <c r="BZ59"/>
  <c r="CH59"/>
  <c r="CP59"/>
  <c r="CX59"/>
  <c r="DF59"/>
  <c r="DN59"/>
  <c r="DV59"/>
  <c r="ED59"/>
  <c r="EL59"/>
  <c r="ET59"/>
  <c r="FB59"/>
  <c r="FJ59"/>
  <c r="FR59"/>
  <c r="GD59"/>
  <c r="GT59"/>
  <c r="HJ59"/>
  <c r="Y62"/>
  <c r="Z61"/>
  <c r="AC58"/>
  <c r="AH59"/>
  <c r="AP59"/>
  <c r="AX59"/>
  <c r="BF59"/>
  <c r="BN59"/>
  <c r="BV59"/>
  <c r="CD59"/>
  <c r="CL59"/>
  <c r="CT59"/>
  <c r="DB59"/>
  <c r="DJ59"/>
  <c r="DR59"/>
  <c r="DZ59"/>
  <c r="EH59"/>
  <c r="EP59"/>
  <c r="EX59"/>
  <c r="FF59"/>
  <c r="FN59"/>
  <c r="FV59"/>
  <c r="GL59"/>
  <c r="HB59"/>
  <c r="HR59"/>
  <c r="T55"/>
  <c r="G55" s="1"/>
  <c r="C56"/>
  <c r="AC56" i="5"/>
  <c r="AE57"/>
  <c r="AI57"/>
  <c r="AM57"/>
  <c r="AQ57"/>
  <c r="AU57"/>
  <c r="AY57"/>
  <c r="BC57"/>
  <c r="BG57"/>
  <c r="BK57"/>
  <c r="BO57"/>
  <c r="BS57"/>
  <c r="BW57"/>
  <c r="CA57"/>
  <c r="CE57"/>
  <c r="CI57"/>
  <c r="CM57"/>
  <c r="CQ57"/>
  <c r="CU57"/>
  <c r="CY57"/>
  <c r="DC57"/>
  <c r="DG57"/>
  <c r="DK57"/>
  <c r="DO57"/>
  <c r="DS57"/>
  <c r="DW57"/>
  <c r="EA57"/>
  <c r="EE57"/>
  <c r="EI57"/>
  <c r="EM57"/>
  <c r="EQ57"/>
  <c r="EU57"/>
  <c r="EY57"/>
  <c r="FC57"/>
  <c r="FG57"/>
  <c r="FK57"/>
  <c r="FO57"/>
  <c r="FS57"/>
  <c r="FW57"/>
  <c r="GA57"/>
  <c r="GE57"/>
  <c r="GI57"/>
  <c r="GM57"/>
  <c r="GQ57"/>
  <c r="GU57"/>
  <c r="GY57"/>
  <c r="HC57"/>
  <c r="HG57"/>
  <c r="HK57"/>
  <c r="HO57"/>
  <c r="HS57"/>
  <c r="AD57"/>
  <c r="AH57"/>
  <c r="AL57"/>
  <c r="AP57"/>
  <c r="AT57"/>
  <c r="AX57"/>
  <c r="BB57"/>
  <c r="BF57"/>
  <c r="BJ57"/>
  <c r="BN57"/>
  <c r="BR57"/>
  <c r="BV57"/>
  <c r="BZ57"/>
  <c r="CD57"/>
  <c r="CH57"/>
  <c r="CL57"/>
  <c r="CP57"/>
  <c r="CT57"/>
  <c r="CX57"/>
  <c r="DB57"/>
  <c r="DF57"/>
  <c r="DJ57"/>
  <c r="DN57"/>
  <c r="DR57"/>
  <c r="DV57"/>
  <c r="DZ57"/>
  <c r="ED57"/>
  <c r="EH57"/>
  <c r="EL57"/>
  <c r="EP57"/>
  <c r="ET57"/>
  <c r="EX57"/>
  <c r="FB57"/>
  <c r="FF57"/>
  <c r="FJ57"/>
  <c r="FN57"/>
  <c r="FR57"/>
  <c r="FV57"/>
  <c r="FZ57"/>
  <c r="GD57"/>
  <c r="GH57"/>
  <c r="GL57"/>
  <c r="GP57"/>
  <c r="GT57"/>
  <c r="GX57"/>
  <c r="HB57"/>
  <c r="HF57"/>
  <c r="HJ57"/>
  <c r="HN57"/>
  <c r="HR57"/>
  <c r="AA58"/>
  <c r="HS58" s="1"/>
  <c r="HR58"/>
  <c r="HL58"/>
  <c r="HJ58"/>
  <c r="HH58"/>
  <c r="HD58"/>
  <c r="HB58"/>
  <c r="GZ58"/>
  <c r="GV58"/>
  <c r="GT58"/>
  <c r="GR58"/>
  <c r="GN58"/>
  <c r="GL58"/>
  <c r="GJ58"/>
  <c r="GF58"/>
  <c r="GD58"/>
  <c r="GB58"/>
  <c r="FX58"/>
  <c r="FV58"/>
  <c r="FT58"/>
  <c r="FP58"/>
  <c r="FN58"/>
  <c r="FL58"/>
  <c r="FH58"/>
  <c r="FF58"/>
  <c r="FD58"/>
  <c r="EZ58"/>
  <c r="EX58"/>
  <c r="EV58"/>
  <c r="ET58"/>
  <c r="ER58"/>
  <c r="EP58"/>
  <c r="EN58"/>
  <c r="EL58"/>
  <c r="EJ58"/>
  <c r="EH58"/>
  <c r="EF58"/>
  <c r="ED58"/>
  <c r="EB58"/>
  <c r="DZ58"/>
  <c r="DX58"/>
  <c r="DV58"/>
  <c r="DT58"/>
  <c r="DR58"/>
  <c r="DP58"/>
  <c r="DN58"/>
  <c r="DL58"/>
  <c r="DJ58"/>
  <c r="DH58"/>
  <c r="DF58"/>
  <c r="DD58"/>
  <c r="DB58"/>
  <c r="CZ58"/>
  <c r="CX58"/>
  <c r="CV58"/>
  <c r="CT58"/>
  <c r="CR58"/>
  <c r="CP58"/>
  <c r="CN58"/>
  <c r="CL58"/>
  <c r="CJ58"/>
  <c r="CH58"/>
  <c r="CF58"/>
  <c r="CD58"/>
  <c r="CB58"/>
  <c r="BZ58"/>
  <c r="BX58"/>
  <c r="BV58"/>
  <c r="BT58"/>
  <c r="BR58"/>
  <c r="BP58"/>
  <c r="BN58"/>
  <c r="BL58"/>
  <c r="BJ58"/>
  <c r="BH58"/>
  <c r="BF58"/>
  <c r="BD58"/>
  <c r="BB58"/>
  <c r="AZ58"/>
  <c r="AX58"/>
  <c r="AV58"/>
  <c r="AT58"/>
  <c r="AR58"/>
  <c r="AP58"/>
  <c r="AN58"/>
  <c r="AL58"/>
  <c r="AJ58"/>
  <c r="AH58"/>
  <c r="AF58"/>
  <c r="AD58"/>
  <c r="Y60"/>
  <c r="Z59"/>
  <c r="T54"/>
  <c r="G54" s="1"/>
  <c r="C55"/>
  <c r="AG57"/>
  <c r="AK57"/>
  <c r="AO57"/>
  <c r="AS57"/>
  <c r="AW57"/>
  <c r="BA57"/>
  <c r="BE57"/>
  <c r="BI57"/>
  <c r="BM57"/>
  <c r="BQ57"/>
  <c r="BU57"/>
  <c r="BY57"/>
  <c r="CC57"/>
  <c r="CG57"/>
  <c r="CK57"/>
  <c r="CO57"/>
  <c r="CS57"/>
  <c r="CW57"/>
  <c r="DA57"/>
  <c r="DE57"/>
  <c r="DI57"/>
  <c r="DM57"/>
  <c r="DQ57"/>
  <c r="DU57"/>
  <c r="DY57"/>
  <c r="EC57"/>
  <c r="EG57"/>
  <c r="EK57"/>
  <c r="EO57"/>
  <c r="ES57"/>
  <c r="EW57"/>
  <c r="FA57"/>
  <c r="FE57"/>
  <c r="FI57"/>
  <c r="FM57"/>
  <c r="FQ57"/>
  <c r="FU57"/>
  <c r="FY57"/>
  <c r="GC57"/>
  <c r="GG57"/>
  <c r="GK57"/>
  <c r="GO57"/>
  <c r="GS57"/>
  <c r="GW57"/>
  <c r="HA57"/>
  <c r="HE57"/>
  <c r="HI57"/>
  <c r="HM57"/>
  <c r="HQ57"/>
  <c r="HU57"/>
  <c r="AF57"/>
  <c r="AJ57"/>
  <c r="AN57"/>
  <c r="AR57"/>
  <c r="AV57"/>
  <c r="AZ57"/>
  <c r="BD57"/>
  <c r="BH57"/>
  <c r="BL57"/>
  <c r="BP57"/>
  <c r="BT57"/>
  <c r="BX57"/>
  <c r="CB57"/>
  <c r="CF57"/>
  <c r="CJ57"/>
  <c r="CN57"/>
  <c r="CR57"/>
  <c r="CV57"/>
  <c r="CZ57"/>
  <c r="DD57"/>
  <c r="DH57"/>
  <c r="DL57"/>
  <c r="DP57"/>
  <c r="DT57"/>
  <c r="DX57"/>
  <c r="EB57"/>
  <c r="EF57"/>
  <c r="EJ57"/>
  <c r="EN57"/>
  <c r="ER57"/>
  <c r="EV57"/>
  <c r="EZ57"/>
  <c r="FD57"/>
  <c r="FH57"/>
  <c r="FL57"/>
  <c r="FP57"/>
  <c r="FT57"/>
  <c r="FX57"/>
  <c r="GB57"/>
  <c r="GF57"/>
  <c r="GJ57"/>
  <c r="GN57"/>
  <c r="GR57"/>
  <c r="GV57"/>
  <c r="GZ57"/>
  <c r="HD57"/>
  <c r="HH57"/>
  <c r="HL57"/>
  <c r="HP57"/>
  <c r="II49" i="1"/>
  <c r="IA49" s="1"/>
  <c r="IH50"/>
  <c r="IJ50" s="1"/>
  <c r="IG51"/>
  <c r="HS104"/>
  <c r="AU104"/>
  <c r="AC103"/>
  <c r="AY104"/>
  <c r="BC104"/>
  <c r="BG104"/>
  <c r="BK104"/>
  <c r="BO104"/>
  <c r="BS104"/>
  <c r="BW104"/>
  <c r="CA104"/>
  <c r="CE104"/>
  <c r="CI104"/>
  <c r="CM104"/>
  <c r="CQ104"/>
  <c r="CU104"/>
  <c r="CY104"/>
  <c r="DC104"/>
  <c r="DG104"/>
  <c r="DK104"/>
  <c r="DO104"/>
  <c r="DS104"/>
  <c r="DW104"/>
  <c r="EA104"/>
  <c r="EE104"/>
  <c r="EI104"/>
  <c r="EM104"/>
  <c r="EQ104"/>
  <c r="EU104"/>
  <c r="EY104"/>
  <c r="AG104"/>
  <c r="AK104"/>
  <c r="AO104"/>
  <c r="AS104"/>
  <c r="AW104"/>
  <c r="BA104"/>
  <c r="BE104"/>
  <c r="BI104"/>
  <c r="BM104"/>
  <c r="BQ104"/>
  <c r="BU104"/>
  <c r="BY104"/>
  <c r="CC104"/>
  <c r="CG104"/>
  <c r="CK104"/>
  <c r="CO104"/>
  <c r="CS104"/>
  <c r="CW104"/>
  <c r="DA104"/>
  <c r="DE104"/>
  <c r="DI104"/>
  <c r="DM104"/>
  <c r="DQ104"/>
  <c r="DU104"/>
  <c r="DY104"/>
  <c r="EC104"/>
  <c r="EG104"/>
  <c r="EK104"/>
  <c r="EO104"/>
  <c r="ES104"/>
  <c r="EW104"/>
  <c r="FA104"/>
  <c r="AF104"/>
  <c r="AJ104"/>
  <c r="AN104"/>
  <c r="AR104"/>
  <c r="AV104"/>
  <c r="AZ104"/>
  <c r="BD104"/>
  <c r="BH104"/>
  <c r="BL104"/>
  <c r="BP104"/>
  <c r="BT104"/>
  <c r="BX104"/>
  <c r="CB104"/>
  <c r="CF104"/>
  <c r="CJ104"/>
  <c r="CN104"/>
  <c r="CR104"/>
  <c r="CV104"/>
  <c r="CZ104"/>
  <c r="DD104"/>
  <c r="DH104"/>
  <c r="DL104"/>
  <c r="DP104"/>
  <c r="DT104"/>
  <c r="DX104"/>
  <c r="EB104"/>
  <c r="EF104"/>
  <c r="EJ104"/>
  <c r="EN104"/>
  <c r="ER104"/>
  <c r="EV104"/>
  <c r="EZ104"/>
  <c r="FD104"/>
  <c r="FH104"/>
  <c r="FL104"/>
  <c r="FP104"/>
  <c r="FT104"/>
  <c r="FX104"/>
  <c r="GB104"/>
  <c r="GF104"/>
  <c r="GJ104"/>
  <c r="GN104"/>
  <c r="GR104"/>
  <c r="GV104"/>
  <c r="GZ104"/>
  <c r="HD104"/>
  <c r="HH104"/>
  <c r="HL104"/>
  <c r="HP104"/>
  <c r="HT104"/>
  <c r="FE104"/>
  <c r="FI104"/>
  <c r="FM104"/>
  <c r="FQ104"/>
  <c r="FU104"/>
  <c r="FY104"/>
  <c r="GC104"/>
  <c r="GG104"/>
  <c r="GK104"/>
  <c r="GO104"/>
  <c r="GS104"/>
  <c r="GW104"/>
  <c r="HA104"/>
  <c r="HE104"/>
  <c r="HI104"/>
  <c r="HM104"/>
  <c r="HQ104"/>
  <c r="HU104"/>
  <c r="AE104"/>
  <c r="AI104"/>
  <c r="AM104"/>
  <c r="AQ104"/>
  <c r="AD104"/>
  <c r="AH104"/>
  <c r="AL104"/>
  <c r="AP104"/>
  <c r="AT104"/>
  <c r="AX104"/>
  <c r="BB104"/>
  <c r="BF104"/>
  <c r="BJ104"/>
  <c r="BN104"/>
  <c r="BR104"/>
  <c r="BV104"/>
  <c r="BZ104"/>
  <c r="CD104"/>
  <c r="CH104"/>
  <c r="CL104"/>
  <c r="CP104"/>
  <c r="CT104"/>
  <c r="CX104"/>
  <c r="DB104"/>
  <c r="DF104"/>
  <c r="DJ104"/>
  <c r="DN104"/>
  <c r="DR104"/>
  <c r="DV104"/>
  <c r="DZ104"/>
  <c r="ED104"/>
  <c r="EH104"/>
  <c r="EL104"/>
  <c r="EP104"/>
  <c r="ET104"/>
  <c r="EX104"/>
  <c r="FB104"/>
  <c r="FF104"/>
  <c r="FJ104"/>
  <c r="FN104"/>
  <c r="FR104"/>
  <c r="FV104"/>
  <c r="FZ104"/>
  <c r="GD104"/>
  <c r="GH104"/>
  <c r="GL104"/>
  <c r="GP104"/>
  <c r="GT104"/>
  <c r="GX104"/>
  <c r="HB104"/>
  <c r="HF104"/>
  <c r="HJ104"/>
  <c r="HN104"/>
  <c r="HR104"/>
  <c r="FC104"/>
  <c r="FG104"/>
  <c r="FK104"/>
  <c r="FO104"/>
  <c r="FS104"/>
  <c r="FW104"/>
  <c r="GA104"/>
  <c r="GE104"/>
  <c r="GI104"/>
  <c r="GM104"/>
  <c r="GQ104"/>
  <c r="GU104"/>
  <c r="GY104"/>
  <c r="HC104"/>
  <c r="HG104"/>
  <c r="HK104"/>
  <c r="HO104"/>
  <c r="C61"/>
  <c r="T61" s="1"/>
  <c r="G61" s="1"/>
  <c r="AA105"/>
  <c r="AB105"/>
  <c r="Z106"/>
  <c r="CN60" i="6" l="1"/>
  <c r="BA60"/>
  <c r="HS60"/>
  <c r="GB60"/>
  <c r="EO60"/>
  <c r="CX60"/>
  <c r="GT60"/>
  <c r="FG60"/>
  <c r="DP60"/>
  <c r="EZ60"/>
  <c r="DM60"/>
  <c r="BV60"/>
  <c r="AQ60"/>
  <c r="HA60"/>
  <c r="FJ60"/>
  <c r="CD70" i="7"/>
  <c r="EP70"/>
  <c r="AT60" i="6"/>
  <c r="CA60"/>
  <c r="GY60"/>
  <c r="GV60"/>
  <c r="EJ60"/>
  <c r="BX60"/>
  <c r="HU60"/>
  <c r="FI60"/>
  <c r="CW60"/>
  <c r="AS60"/>
  <c r="GD60"/>
  <c r="DR60"/>
  <c r="BF60"/>
  <c r="HC60"/>
  <c r="EQ60"/>
  <c r="CE60"/>
  <c r="AI60"/>
  <c r="FL60"/>
  <c r="CZ60"/>
  <c r="AN60"/>
  <c r="GK60"/>
  <c r="DY60"/>
  <c r="BM60"/>
  <c r="HF60"/>
  <c r="ET60"/>
  <c r="CH60"/>
  <c r="AL60"/>
  <c r="GI60"/>
  <c r="DW60"/>
  <c r="BK60"/>
  <c r="BJ60"/>
  <c r="AL70" i="7"/>
  <c r="BB70"/>
  <c r="BR70"/>
  <c r="CH70"/>
  <c r="CX70"/>
  <c r="DN70"/>
  <c r="ED70"/>
  <c r="ET70"/>
  <c r="GF60" i="6"/>
  <c r="DT60"/>
  <c r="BH60"/>
  <c r="HE60"/>
  <c r="ES60"/>
  <c r="CG60"/>
  <c r="AK60"/>
  <c r="FN60"/>
  <c r="DB60"/>
  <c r="AP60"/>
  <c r="GM60"/>
  <c r="EA60"/>
  <c r="BO60"/>
  <c r="HH60"/>
  <c r="EV60"/>
  <c r="CJ60"/>
  <c r="AF60"/>
  <c r="FU60"/>
  <c r="DI60"/>
  <c r="AW60"/>
  <c r="GP60"/>
  <c r="ED60"/>
  <c r="BR60"/>
  <c r="AD60"/>
  <c r="FS60"/>
  <c r="DG60"/>
  <c r="AU60"/>
  <c r="AP70" i="7"/>
  <c r="BF70"/>
  <c r="BV70"/>
  <c r="CL70"/>
  <c r="DB70"/>
  <c r="DR70"/>
  <c r="EH70"/>
  <c r="FJ70"/>
  <c r="EM60" i="6"/>
  <c r="FB58" i="5"/>
  <c r="FJ58"/>
  <c r="FR58"/>
  <c r="FZ58"/>
  <c r="GH58"/>
  <c r="GP58"/>
  <c r="GX58"/>
  <c r="HF58"/>
  <c r="HN58"/>
  <c r="FP60" i="6"/>
  <c r="DD60"/>
  <c r="AR60"/>
  <c r="GO60"/>
  <c r="EC60"/>
  <c r="BQ60"/>
  <c r="HJ60"/>
  <c r="EX60"/>
  <c r="CL60"/>
  <c r="AH60"/>
  <c r="FW60"/>
  <c r="DK60"/>
  <c r="AY60"/>
  <c r="GR60"/>
  <c r="EF60"/>
  <c r="BT60"/>
  <c r="HQ60"/>
  <c r="FE60"/>
  <c r="CS60"/>
  <c r="AO60"/>
  <c r="FZ60"/>
  <c r="DN60"/>
  <c r="BB60"/>
  <c r="HO60"/>
  <c r="FC60"/>
  <c r="CQ60"/>
  <c r="AD70" i="7"/>
  <c r="AT70"/>
  <c r="BJ70"/>
  <c r="BZ70"/>
  <c r="CP70"/>
  <c r="DF70"/>
  <c r="DV70"/>
  <c r="EL70"/>
  <c r="GP70"/>
  <c r="EX70"/>
  <c r="FZ70"/>
  <c r="HF70"/>
  <c r="GN60" i="6"/>
  <c r="FH60"/>
  <c r="EB60"/>
  <c r="CV60"/>
  <c r="BP60"/>
  <c r="GW60"/>
  <c r="FQ60"/>
  <c r="EK60"/>
  <c r="DE60"/>
  <c r="BY60"/>
  <c r="HB60"/>
  <c r="FV60"/>
  <c r="EP60"/>
  <c r="DJ60"/>
  <c r="CD60"/>
  <c r="AX60"/>
  <c r="HK60"/>
  <c r="GE60"/>
  <c r="EY60"/>
  <c r="DS60"/>
  <c r="CM60"/>
  <c r="BG60"/>
  <c r="HP60"/>
  <c r="GJ60"/>
  <c r="FD60"/>
  <c r="DX60"/>
  <c r="CR60"/>
  <c r="BL60"/>
  <c r="GS60"/>
  <c r="FM60"/>
  <c r="EG60"/>
  <c r="DA60"/>
  <c r="BU60"/>
  <c r="GX60"/>
  <c r="FR60"/>
  <c r="EL60"/>
  <c r="DF60"/>
  <c r="BZ60"/>
  <c r="HG60"/>
  <c r="GA60"/>
  <c r="EU60"/>
  <c r="DO60"/>
  <c r="CI60"/>
  <c r="BC60"/>
  <c r="HT60"/>
  <c r="AF70" i="7"/>
  <c r="AN70"/>
  <c r="AV70"/>
  <c r="BD70"/>
  <c r="BL70"/>
  <c r="BT70"/>
  <c r="CB70"/>
  <c r="CJ70"/>
  <c r="CR70"/>
  <c r="CZ70"/>
  <c r="DH70"/>
  <c r="DP70"/>
  <c r="DX70"/>
  <c r="EF70"/>
  <c r="EN70"/>
  <c r="EV70"/>
  <c r="FR70"/>
  <c r="GX70"/>
  <c r="IB49" i="1"/>
  <c r="IC49" s="1"/>
  <c r="HD60" i="6"/>
  <c r="FX60"/>
  <c r="ER60"/>
  <c r="DL60"/>
  <c r="CF60"/>
  <c r="AZ60"/>
  <c r="HM60"/>
  <c r="GG60"/>
  <c r="FA60"/>
  <c r="DU60"/>
  <c r="CO60"/>
  <c r="BI60"/>
  <c r="HR60"/>
  <c r="GL60"/>
  <c r="FF60"/>
  <c r="DZ60"/>
  <c r="CT60"/>
  <c r="BN60"/>
  <c r="GU60"/>
  <c r="FO60"/>
  <c r="EI60"/>
  <c r="DC60"/>
  <c r="BW60"/>
  <c r="GZ60"/>
  <c r="FT60"/>
  <c r="EN60"/>
  <c r="DH60"/>
  <c r="CB60"/>
  <c r="AV60"/>
  <c r="HI60"/>
  <c r="GC60"/>
  <c r="EW60"/>
  <c r="DQ60"/>
  <c r="CK60"/>
  <c r="BE60"/>
  <c r="HN60"/>
  <c r="GH60"/>
  <c r="FB60"/>
  <c r="DV60"/>
  <c r="CP60"/>
  <c r="GQ60"/>
  <c r="FK60"/>
  <c r="EE60"/>
  <c r="CY60"/>
  <c r="BS60"/>
  <c r="AM60"/>
  <c r="AJ70" i="7"/>
  <c r="AR70"/>
  <c r="AZ70"/>
  <c r="BH70"/>
  <c r="BP70"/>
  <c r="BX70"/>
  <c r="CF70"/>
  <c r="CN70"/>
  <c r="CV70"/>
  <c r="DD70"/>
  <c r="DL70"/>
  <c r="DT70"/>
  <c r="EB70"/>
  <c r="EJ70"/>
  <c r="ER70"/>
  <c r="FB70"/>
  <c r="GH70"/>
  <c r="HN70"/>
  <c r="EZ70"/>
  <c r="FF70"/>
  <c r="FN70"/>
  <c r="FV70"/>
  <c r="GD70"/>
  <c r="GL70"/>
  <c r="GT70"/>
  <c r="HB70"/>
  <c r="HJ70"/>
  <c r="HR70"/>
  <c r="AA71"/>
  <c r="HT71" s="1"/>
  <c r="Y73"/>
  <c r="Z72"/>
  <c r="AB72" s="1"/>
  <c r="T56"/>
  <c r="G56" s="1"/>
  <c r="C57"/>
  <c r="FD70"/>
  <c r="FH70"/>
  <c r="FL70"/>
  <c r="FP70"/>
  <c r="FT70"/>
  <c r="FX70"/>
  <c r="GB70"/>
  <c r="GF70"/>
  <c r="GJ70"/>
  <c r="GN70"/>
  <c r="GR70"/>
  <c r="GV70"/>
  <c r="GZ70"/>
  <c r="HD70"/>
  <c r="HH70"/>
  <c r="HL70"/>
  <c r="HP70"/>
  <c r="HT70"/>
  <c r="AG70"/>
  <c r="AK70"/>
  <c r="AO70"/>
  <c r="AS70"/>
  <c r="AW70"/>
  <c r="BA70"/>
  <c r="BE70"/>
  <c r="BI70"/>
  <c r="BM70"/>
  <c r="BQ70"/>
  <c r="BU70"/>
  <c r="BY70"/>
  <c r="CC70"/>
  <c r="CG70"/>
  <c r="CK70"/>
  <c r="CO70"/>
  <c r="CS70"/>
  <c r="CW70"/>
  <c r="DA70"/>
  <c r="DE70"/>
  <c r="DI70"/>
  <c r="DM70"/>
  <c r="DQ70"/>
  <c r="DU70"/>
  <c r="DY70"/>
  <c r="EC70"/>
  <c r="EG70"/>
  <c r="EK70"/>
  <c r="EO70"/>
  <c r="ES70"/>
  <c r="EW70"/>
  <c r="FA70"/>
  <c r="FE70"/>
  <c r="FI70"/>
  <c r="FM70"/>
  <c r="FQ70"/>
  <c r="FU70"/>
  <c r="FY70"/>
  <c r="GC70"/>
  <c r="GG70"/>
  <c r="GK70"/>
  <c r="GO70"/>
  <c r="GS70"/>
  <c r="GW70"/>
  <c r="HA70"/>
  <c r="HE70"/>
  <c r="HI70"/>
  <c r="HM70"/>
  <c r="HQ70"/>
  <c r="HU70"/>
  <c r="AC69"/>
  <c r="AE70"/>
  <c r="AI70"/>
  <c r="AM70"/>
  <c r="AQ70"/>
  <c r="AU70"/>
  <c r="AY70"/>
  <c r="BC70"/>
  <c r="BG70"/>
  <c r="BK70"/>
  <c r="BO70"/>
  <c r="BS70"/>
  <c r="BW70"/>
  <c r="CA70"/>
  <c r="CE70"/>
  <c r="CI70"/>
  <c r="CM70"/>
  <c r="CQ70"/>
  <c r="CU70"/>
  <c r="CY70"/>
  <c r="DC70"/>
  <c r="DG70"/>
  <c r="DK70"/>
  <c r="DO70"/>
  <c r="DS70"/>
  <c r="DW70"/>
  <c r="EA70"/>
  <c r="EE70"/>
  <c r="EI70"/>
  <c r="EM70"/>
  <c r="EQ70"/>
  <c r="EU70"/>
  <c r="EY70"/>
  <c r="FC70"/>
  <c r="FG70"/>
  <c r="FK70"/>
  <c r="FO70"/>
  <c r="FS70"/>
  <c r="FW70"/>
  <c r="GA70"/>
  <c r="GE70"/>
  <c r="GI70"/>
  <c r="GM70"/>
  <c r="GQ70"/>
  <c r="GU70"/>
  <c r="GY70"/>
  <c r="HC70"/>
  <c r="HG70"/>
  <c r="HK70"/>
  <c r="HO70"/>
  <c r="Y63" i="6"/>
  <c r="Z62"/>
  <c r="AC59"/>
  <c r="AB61"/>
  <c r="GP61" s="1"/>
  <c r="AA61"/>
  <c r="FD61"/>
  <c r="DD61"/>
  <c r="BX61"/>
  <c r="AR61"/>
  <c r="AN61"/>
  <c r="AF61"/>
  <c r="HR61"/>
  <c r="FJ61"/>
  <c r="ED61"/>
  <c r="CX61"/>
  <c r="BR61"/>
  <c r="AT61"/>
  <c r="AP61"/>
  <c r="AL61"/>
  <c r="AH61"/>
  <c r="AD61"/>
  <c r="FX61"/>
  <c r="AK61"/>
  <c r="AS61"/>
  <c r="CO61"/>
  <c r="FA61"/>
  <c r="HM61"/>
  <c r="AE61"/>
  <c r="AM61"/>
  <c r="AU61"/>
  <c r="BK61"/>
  <c r="DW61"/>
  <c r="GI61"/>
  <c r="GR61"/>
  <c r="AG61"/>
  <c r="AO61"/>
  <c r="AW61"/>
  <c r="DI61"/>
  <c r="FU61"/>
  <c r="AI61"/>
  <c r="AQ61"/>
  <c r="CM61"/>
  <c r="EY61"/>
  <c r="HK61"/>
  <c r="C57"/>
  <c r="T56"/>
  <c r="G56" s="1"/>
  <c r="C56" i="5"/>
  <c r="T55"/>
  <c r="G55" s="1"/>
  <c r="AA59"/>
  <c r="Y61"/>
  <c r="Z60"/>
  <c r="AB60" s="1"/>
  <c r="HP58"/>
  <c r="HT58"/>
  <c r="AG58"/>
  <c r="AK58"/>
  <c r="AO58"/>
  <c r="AS58"/>
  <c r="AW58"/>
  <c r="BA58"/>
  <c r="BE58"/>
  <c r="BI58"/>
  <c r="BM58"/>
  <c r="BQ58"/>
  <c r="BU58"/>
  <c r="BY58"/>
  <c r="CC58"/>
  <c r="CG58"/>
  <c r="CK58"/>
  <c r="CO58"/>
  <c r="CS58"/>
  <c r="CW58"/>
  <c r="DA58"/>
  <c r="DE58"/>
  <c r="DI58"/>
  <c r="DM58"/>
  <c r="DQ58"/>
  <c r="DU58"/>
  <c r="DY58"/>
  <c r="EC58"/>
  <c r="EG58"/>
  <c r="EK58"/>
  <c r="EO58"/>
  <c r="ES58"/>
  <c r="EW58"/>
  <c r="FA58"/>
  <c r="FE58"/>
  <c r="FI58"/>
  <c r="FM58"/>
  <c r="FQ58"/>
  <c r="FU58"/>
  <c r="FY58"/>
  <c r="GC58"/>
  <c r="GG58"/>
  <c r="GK58"/>
  <c r="GO58"/>
  <c r="GS58"/>
  <c r="GW58"/>
  <c r="HA58"/>
  <c r="HE58"/>
  <c r="HI58"/>
  <c r="HM58"/>
  <c r="HQ58"/>
  <c r="HU58"/>
  <c r="AC57"/>
  <c r="AB59"/>
  <c r="AE58"/>
  <c r="AI58"/>
  <c r="AM58"/>
  <c r="AQ58"/>
  <c r="AU58"/>
  <c r="AY58"/>
  <c r="BC58"/>
  <c r="BG58"/>
  <c r="BK58"/>
  <c r="BO58"/>
  <c r="BS58"/>
  <c r="BW58"/>
  <c r="CA58"/>
  <c r="CE58"/>
  <c r="CI58"/>
  <c r="CM58"/>
  <c r="CQ58"/>
  <c r="CU58"/>
  <c r="CY58"/>
  <c r="DC58"/>
  <c r="DG58"/>
  <c r="DK58"/>
  <c r="DO58"/>
  <c r="DS58"/>
  <c r="DW58"/>
  <c r="EA58"/>
  <c r="EE58"/>
  <c r="EI58"/>
  <c r="EM58"/>
  <c r="EQ58"/>
  <c r="EU58"/>
  <c r="EY58"/>
  <c r="FC58"/>
  <c r="FG58"/>
  <c r="FK58"/>
  <c r="FO58"/>
  <c r="FS58"/>
  <c r="FW58"/>
  <c r="GA58"/>
  <c r="GE58"/>
  <c r="GI58"/>
  <c r="GM58"/>
  <c r="GQ58"/>
  <c r="GU58"/>
  <c r="GY58"/>
  <c r="HC58"/>
  <c r="HG58"/>
  <c r="HK58"/>
  <c r="HO58"/>
  <c r="II50" i="1"/>
  <c r="IA50" s="1"/>
  <c r="IG52"/>
  <c r="IH51"/>
  <c r="HT105"/>
  <c r="AC104"/>
  <c r="AI105"/>
  <c r="AQ105"/>
  <c r="AY105"/>
  <c r="BG105"/>
  <c r="BO105"/>
  <c r="BW105"/>
  <c r="CE105"/>
  <c r="CM105"/>
  <c r="CU105"/>
  <c r="DC105"/>
  <c r="DK105"/>
  <c r="DS105"/>
  <c r="EA105"/>
  <c r="EI105"/>
  <c r="EQ105"/>
  <c r="EY105"/>
  <c r="AH105"/>
  <c r="AP105"/>
  <c r="AX105"/>
  <c r="BF105"/>
  <c r="BN105"/>
  <c r="BV105"/>
  <c r="CD105"/>
  <c r="CL105"/>
  <c r="CT105"/>
  <c r="CX105"/>
  <c r="DF105"/>
  <c r="DR105"/>
  <c r="DV105"/>
  <c r="ED105"/>
  <c r="EL105"/>
  <c r="ET105"/>
  <c r="FB105"/>
  <c r="FI105"/>
  <c r="FU105"/>
  <c r="GC105"/>
  <c r="GK105"/>
  <c r="GS105"/>
  <c r="HA105"/>
  <c r="HI105"/>
  <c r="HQ105"/>
  <c r="FF105"/>
  <c r="FJ105"/>
  <c r="FR105"/>
  <c r="FZ105"/>
  <c r="GL105"/>
  <c r="GT105"/>
  <c r="HB105"/>
  <c r="HN105"/>
  <c r="AE105"/>
  <c r="AM105"/>
  <c r="AU105"/>
  <c r="BC105"/>
  <c r="BK105"/>
  <c r="BS105"/>
  <c r="CA105"/>
  <c r="CI105"/>
  <c r="CQ105"/>
  <c r="CY105"/>
  <c r="DG105"/>
  <c r="DO105"/>
  <c r="DW105"/>
  <c r="EE105"/>
  <c r="EM105"/>
  <c r="EU105"/>
  <c r="AD105"/>
  <c r="AL105"/>
  <c r="AT105"/>
  <c r="BB105"/>
  <c r="BJ105"/>
  <c r="BR105"/>
  <c r="BZ105"/>
  <c r="CH105"/>
  <c r="CP105"/>
  <c r="DB105"/>
  <c r="DJ105"/>
  <c r="DN105"/>
  <c r="DZ105"/>
  <c r="EH105"/>
  <c r="EP105"/>
  <c r="EX105"/>
  <c r="FE105"/>
  <c r="FM105"/>
  <c r="FQ105"/>
  <c r="FY105"/>
  <c r="GG105"/>
  <c r="GO105"/>
  <c r="GW105"/>
  <c r="HE105"/>
  <c r="HM105"/>
  <c r="HU105"/>
  <c r="FN105"/>
  <c r="FV105"/>
  <c r="GD105"/>
  <c r="GH105"/>
  <c r="GP105"/>
  <c r="GX105"/>
  <c r="HF105"/>
  <c r="HJ105"/>
  <c r="HR105"/>
  <c r="AG105"/>
  <c r="AK105"/>
  <c r="AO105"/>
  <c r="AS105"/>
  <c r="AW105"/>
  <c r="BA105"/>
  <c r="BE105"/>
  <c r="BI105"/>
  <c r="BM105"/>
  <c r="BQ105"/>
  <c r="BU105"/>
  <c r="BY105"/>
  <c r="CC105"/>
  <c r="CG105"/>
  <c r="CK105"/>
  <c r="CO105"/>
  <c r="CS105"/>
  <c r="CW105"/>
  <c r="DA105"/>
  <c r="DE105"/>
  <c r="DI105"/>
  <c r="DM105"/>
  <c r="DQ105"/>
  <c r="DU105"/>
  <c r="DY105"/>
  <c r="EC105"/>
  <c r="EG105"/>
  <c r="EK105"/>
  <c r="EO105"/>
  <c r="ES105"/>
  <c r="EW105"/>
  <c r="FA105"/>
  <c r="AF105"/>
  <c r="AJ105"/>
  <c r="AN105"/>
  <c r="AR105"/>
  <c r="AV105"/>
  <c r="AZ105"/>
  <c r="BD105"/>
  <c r="BH105"/>
  <c r="BL105"/>
  <c r="BP105"/>
  <c r="BT105"/>
  <c r="BX105"/>
  <c r="CB105"/>
  <c r="CF105"/>
  <c r="CJ105"/>
  <c r="CN105"/>
  <c r="CR105"/>
  <c r="CV105"/>
  <c r="CZ105"/>
  <c r="DD105"/>
  <c r="DH105"/>
  <c r="DL105"/>
  <c r="DP105"/>
  <c r="DT105"/>
  <c r="DX105"/>
  <c r="EB105"/>
  <c r="EF105"/>
  <c r="EJ105"/>
  <c r="EN105"/>
  <c r="ER105"/>
  <c r="EV105"/>
  <c r="EZ105"/>
  <c r="FC105"/>
  <c r="FG105"/>
  <c r="FK105"/>
  <c r="FO105"/>
  <c r="FS105"/>
  <c r="FW105"/>
  <c r="GA105"/>
  <c r="GE105"/>
  <c r="GI105"/>
  <c r="GM105"/>
  <c r="GQ105"/>
  <c r="GU105"/>
  <c r="GY105"/>
  <c r="HC105"/>
  <c r="HG105"/>
  <c r="HK105"/>
  <c r="HO105"/>
  <c r="HS105"/>
  <c r="FD105"/>
  <c r="FH105"/>
  <c r="FL105"/>
  <c r="FP105"/>
  <c r="FT105"/>
  <c r="FX105"/>
  <c r="GB105"/>
  <c r="GF105"/>
  <c r="GJ105"/>
  <c r="GN105"/>
  <c r="GR105"/>
  <c r="GV105"/>
  <c r="GZ105"/>
  <c r="HD105"/>
  <c r="HH105"/>
  <c r="HL105"/>
  <c r="HP105"/>
  <c r="C62"/>
  <c r="T62" s="1"/>
  <c r="G62" s="1"/>
  <c r="AA106"/>
  <c r="AB106"/>
  <c r="Z107"/>
  <c r="HF61" i="6" l="1"/>
  <c r="FO61"/>
  <c r="DC61"/>
  <c r="GK61"/>
  <c r="DY61"/>
  <c r="BM61"/>
  <c r="HH61"/>
  <c r="GY61"/>
  <c r="EM61"/>
  <c r="CA61"/>
  <c r="FQ61"/>
  <c r="DE61"/>
  <c r="GN61"/>
  <c r="BJ61"/>
  <c r="CP61"/>
  <c r="DV61"/>
  <c r="FB61"/>
  <c r="HB61"/>
  <c r="BP61"/>
  <c r="CV61"/>
  <c r="EN61"/>
  <c r="AC60"/>
  <c r="GU61"/>
  <c r="EI61"/>
  <c r="BW61"/>
  <c r="HQ61"/>
  <c r="FE61"/>
  <c r="CS61"/>
  <c r="GB61"/>
  <c r="FS61"/>
  <c r="DG61"/>
  <c r="GW61"/>
  <c r="EK61"/>
  <c r="BY61"/>
  <c r="HT61"/>
  <c r="BZ61"/>
  <c r="DF61"/>
  <c r="EL61"/>
  <c r="FV61"/>
  <c r="AZ61"/>
  <c r="CF61"/>
  <c r="DL61"/>
  <c r="FZ61"/>
  <c r="GE61"/>
  <c r="DS61"/>
  <c r="BG61"/>
  <c r="HA61"/>
  <c r="EO61"/>
  <c r="CC61"/>
  <c r="HO61"/>
  <c r="FC61"/>
  <c r="CQ61"/>
  <c r="GG61"/>
  <c r="DU61"/>
  <c r="BI61"/>
  <c r="HD61"/>
  <c r="BB61"/>
  <c r="CH61"/>
  <c r="DN61"/>
  <c r="ET61"/>
  <c r="GL61"/>
  <c r="AJ61"/>
  <c r="BH61"/>
  <c r="CN61"/>
  <c r="DX61"/>
  <c r="HC61"/>
  <c r="FW61"/>
  <c r="EQ61"/>
  <c r="DK61"/>
  <c r="CE61"/>
  <c r="AY61"/>
  <c r="HI61"/>
  <c r="GC61"/>
  <c r="EW61"/>
  <c r="DQ61"/>
  <c r="CK61"/>
  <c r="BE61"/>
  <c r="HP61"/>
  <c r="GJ61"/>
  <c r="HG61"/>
  <c r="GA61"/>
  <c r="EU61"/>
  <c r="DO61"/>
  <c r="CI61"/>
  <c r="BC61"/>
  <c r="HU61"/>
  <c r="GO61"/>
  <c r="FI61"/>
  <c r="EC61"/>
  <c r="CW61"/>
  <c r="BQ61"/>
  <c r="GV61"/>
  <c r="FP61"/>
  <c r="BF61"/>
  <c r="BV61"/>
  <c r="CL61"/>
  <c r="DB61"/>
  <c r="DR61"/>
  <c r="EH61"/>
  <c r="EX61"/>
  <c r="FN61"/>
  <c r="GT61"/>
  <c r="AV61"/>
  <c r="BL61"/>
  <c r="CB61"/>
  <c r="CR61"/>
  <c r="DH61"/>
  <c r="EF61"/>
  <c r="FL61"/>
  <c r="HS61"/>
  <c r="GM61"/>
  <c r="FG61"/>
  <c r="EA61"/>
  <c r="CU61"/>
  <c r="BO61"/>
  <c r="GS61"/>
  <c r="FM61"/>
  <c r="EG61"/>
  <c r="DA61"/>
  <c r="BU61"/>
  <c r="GZ61"/>
  <c r="FT61"/>
  <c r="GQ61"/>
  <c r="FK61"/>
  <c r="EE61"/>
  <c r="CY61"/>
  <c r="BS61"/>
  <c r="HE61"/>
  <c r="FY61"/>
  <c r="ES61"/>
  <c r="DM61"/>
  <c r="CG61"/>
  <c r="BA61"/>
  <c r="HL61"/>
  <c r="GF61"/>
  <c r="AX61"/>
  <c r="BN61"/>
  <c r="CD61"/>
  <c r="CT61"/>
  <c r="DJ61"/>
  <c r="DZ61"/>
  <c r="EP61"/>
  <c r="FF61"/>
  <c r="GD61"/>
  <c r="HJ61"/>
  <c r="BD61"/>
  <c r="BT61"/>
  <c r="CJ61"/>
  <c r="CZ61"/>
  <c r="DP61"/>
  <c r="EV61"/>
  <c r="IB50" i="1"/>
  <c r="IC50" s="1"/>
  <c r="AC70" i="7"/>
  <c r="AE71"/>
  <c r="AI71"/>
  <c r="AM71"/>
  <c r="AQ71"/>
  <c r="AU71"/>
  <c r="AY71"/>
  <c r="BC71"/>
  <c r="BG71"/>
  <c r="BK71"/>
  <c r="BO71"/>
  <c r="BS71"/>
  <c r="BW71"/>
  <c r="CA71"/>
  <c r="CE71"/>
  <c r="CI71"/>
  <c r="CM71"/>
  <c r="CQ71"/>
  <c r="CU71"/>
  <c r="CY71"/>
  <c r="DC71"/>
  <c r="DG71"/>
  <c r="DK71"/>
  <c r="DO71"/>
  <c r="DS71"/>
  <c r="DW71"/>
  <c r="EA71"/>
  <c r="EE71"/>
  <c r="EI71"/>
  <c r="EM71"/>
  <c r="EQ71"/>
  <c r="EU71"/>
  <c r="EY71"/>
  <c r="FC71"/>
  <c r="FG71"/>
  <c r="FK71"/>
  <c r="FO71"/>
  <c r="FS71"/>
  <c r="FW71"/>
  <c r="GA71"/>
  <c r="GE71"/>
  <c r="GI71"/>
  <c r="GM71"/>
  <c r="GQ71"/>
  <c r="GU71"/>
  <c r="GY71"/>
  <c r="HC71"/>
  <c r="HG71"/>
  <c r="HK71"/>
  <c r="HO71"/>
  <c r="HS71"/>
  <c r="AD71"/>
  <c r="AH71"/>
  <c r="AL71"/>
  <c r="AP71"/>
  <c r="AT71"/>
  <c r="AX71"/>
  <c r="BB71"/>
  <c r="BF71"/>
  <c r="BJ71"/>
  <c r="BN71"/>
  <c r="BR71"/>
  <c r="BV71"/>
  <c r="BZ71"/>
  <c r="CD71"/>
  <c r="CH71"/>
  <c r="CL71"/>
  <c r="CP71"/>
  <c r="CT71"/>
  <c r="CX71"/>
  <c r="DB71"/>
  <c r="DF71"/>
  <c r="DJ71"/>
  <c r="DN71"/>
  <c r="DR71"/>
  <c r="DV71"/>
  <c r="DZ71"/>
  <c r="ED71"/>
  <c r="EH71"/>
  <c r="EL71"/>
  <c r="EP71"/>
  <c r="ET71"/>
  <c r="EX71"/>
  <c r="FB71"/>
  <c r="FF71"/>
  <c r="FJ71"/>
  <c r="FN71"/>
  <c r="FR71"/>
  <c r="FV71"/>
  <c r="FZ71"/>
  <c r="GD71"/>
  <c r="GH71"/>
  <c r="GL71"/>
  <c r="GP71"/>
  <c r="GT71"/>
  <c r="GX71"/>
  <c r="HB71"/>
  <c r="HF71"/>
  <c r="HJ71"/>
  <c r="HN71"/>
  <c r="HR71"/>
  <c r="C58"/>
  <c r="T57"/>
  <c r="G57" s="1"/>
  <c r="AA72"/>
  <c r="HS72" s="1"/>
  <c r="FJ72"/>
  <c r="EL72"/>
  <c r="EH72"/>
  <c r="DR72"/>
  <c r="DN72"/>
  <c r="DF72"/>
  <c r="CX72"/>
  <c r="CP72"/>
  <c r="CL72"/>
  <c r="BZ72"/>
  <c r="BV72"/>
  <c r="BR72"/>
  <c r="BF72"/>
  <c r="BB72"/>
  <c r="AT72"/>
  <c r="AL72"/>
  <c r="AD72"/>
  <c r="Y74"/>
  <c r="Z73"/>
  <c r="AB73" s="1"/>
  <c r="AG71"/>
  <c r="AK71"/>
  <c r="AO71"/>
  <c r="AS71"/>
  <c r="AW71"/>
  <c r="BA71"/>
  <c r="BE71"/>
  <c r="BI71"/>
  <c r="BM71"/>
  <c r="BQ71"/>
  <c r="BU71"/>
  <c r="BY71"/>
  <c r="CC71"/>
  <c r="CG71"/>
  <c r="CK71"/>
  <c r="CO71"/>
  <c r="CS71"/>
  <c r="CW71"/>
  <c r="DA71"/>
  <c r="DE71"/>
  <c r="DI71"/>
  <c r="DM71"/>
  <c r="DQ71"/>
  <c r="DU71"/>
  <c r="DY71"/>
  <c r="EC71"/>
  <c r="EG71"/>
  <c r="EK71"/>
  <c r="EO71"/>
  <c r="ES71"/>
  <c r="EW71"/>
  <c r="FA71"/>
  <c r="FE71"/>
  <c r="FI71"/>
  <c r="FM71"/>
  <c r="FQ71"/>
  <c r="FU71"/>
  <c r="FY71"/>
  <c r="GC71"/>
  <c r="GG71"/>
  <c r="GK71"/>
  <c r="GO71"/>
  <c r="GS71"/>
  <c r="GW71"/>
  <c r="HA71"/>
  <c r="HE71"/>
  <c r="HI71"/>
  <c r="HM71"/>
  <c r="HQ71"/>
  <c r="HU71"/>
  <c r="AF71"/>
  <c r="AJ71"/>
  <c r="AN71"/>
  <c r="AR71"/>
  <c r="AV71"/>
  <c r="AZ71"/>
  <c r="BD71"/>
  <c r="BH71"/>
  <c r="BL71"/>
  <c r="BP71"/>
  <c r="BT71"/>
  <c r="BX71"/>
  <c r="CB71"/>
  <c r="CF71"/>
  <c r="CJ71"/>
  <c r="CN71"/>
  <c r="CR71"/>
  <c r="CV71"/>
  <c r="CZ71"/>
  <c r="DD71"/>
  <c r="DH71"/>
  <c r="DL71"/>
  <c r="DP71"/>
  <c r="DT71"/>
  <c r="DX71"/>
  <c r="EB71"/>
  <c r="EF71"/>
  <c r="EJ71"/>
  <c r="EN71"/>
  <c r="ER71"/>
  <c r="EV71"/>
  <c r="EZ71"/>
  <c r="FD71"/>
  <c r="FH71"/>
  <c r="FL71"/>
  <c r="FP71"/>
  <c r="FT71"/>
  <c r="FX71"/>
  <c r="GB71"/>
  <c r="GF71"/>
  <c r="GJ71"/>
  <c r="GN71"/>
  <c r="GR71"/>
  <c r="GV71"/>
  <c r="GZ71"/>
  <c r="HD71"/>
  <c r="HH71"/>
  <c r="HL71"/>
  <c r="HP71"/>
  <c r="Y64" i="6"/>
  <c r="Z63"/>
  <c r="AB62"/>
  <c r="BW62" s="1"/>
  <c r="AA62"/>
  <c r="FW62"/>
  <c r="AH62"/>
  <c r="AP62"/>
  <c r="EH62"/>
  <c r="HJ62"/>
  <c r="AG62"/>
  <c r="CC62"/>
  <c r="FU62"/>
  <c r="AF62"/>
  <c r="AN62"/>
  <c r="DP62"/>
  <c r="HH62"/>
  <c r="AE62"/>
  <c r="CA62"/>
  <c r="FC62"/>
  <c r="AL62"/>
  <c r="AT62"/>
  <c r="CX62"/>
  <c r="FZ62"/>
  <c r="AS62"/>
  <c r="BQ62"/>
  <c r="ES62"/>
  <c r="HU62"/>
  <c r="AR62"/>
  <c r="DD62"/>
  <c r="FP62"/>
  <c r="DT61"/>
  <c r="EB61"/>
  <c r="EJ61"/>
  <c r="ER61"/>
  <c r="EZ61"/>
  <c r="FH61"/>
  <c r="FR61"/>
  <c r="GH61"/>
  <c r="GX61"/>
  <c r="HN61"/>
  <c r="T57"/>
  <c r="G57" s="1"/>
  <c r="C58"/>
  <c r="AC58" i="5"/>
  <c r="HT59"/>
  <c r="AE59"/>
  <c r="AI59"/>
  <c r="AM59"/>
  <c r="AQ59"/>
  <c r="AU59"/>
  <c r="AY59"/>
  <c r="BC59"/>
  <c r="BG59"/>
  <c r="BK59"/>
  <c r="BO59"/>
  <c r="BS59"/>
  <c r="BW59"/>
  <c r="CA59"/>
  <c r="CE59"/>
  <c r="CI59"/>
  <c r="CM59"/>
  <c r="CQ59"/>
  <c r="CU59"/>
  <c r="CY59"/>
  <c r="DC59"/>
  <c r="DG59"/>
  <c r="DK59"/>
  <c r="DO59"/>
  <c r="DS59"/>
  <c r="DW59"/>
  <c r="EA59"/>
  <c r="EE59"/>
  <c r="EI59"/>
  <c r="EM59"/>
  <c r="EQ59"/>
  <c r="EU59"/>
  <c r="EY59"/>
  <c r="FC59"/>
  <c r="FG59"/>
  <c r="FK59"/>
  <c r="FO59"/>
  <c r="FS59"/>
  <c r="FW59"/>
  <c r="GA59"/>
  <c r="GE59"/>
  <c r="GI59"/>
  <c r="GM59"/>
  <c r="GQ59"/>
  <c r="GU59"/>
  <c r="GY59"/>
  <c r="HC59"/>
  <c r="HG59"/>
  <c r="HK59"/>
  <c r="HO59"/>
  <c r="HS59"/>
  <c r="AD59"/>
  <c r="AH59"/>
  <c r="AL59"/>
  <c r="AP59"/>
  <c r="AT59"/>
  <c r="AX59"/>
  <c r="BB59"/>
  <c r="BF59"/>
  <c r="BJ59"/>
  <c r="BN59"/>
  <c r="BR59"/>
  <c r="BV59"/>
  <c r="BZ59"/>
  <c r="CD59"/>
  <c r="CH59"/>
  <c r="CL59"/>
  <c r="CP59"/>
  <c r="CT59"/>
  <c r="CX59"/>
  <c r="DB59"/>
  <c r="DF59"/>
  <c r="DJ59"/>
  <c r="DN59"/>
  <c r="DR59"/>
  <c r="DV59"/>
  <c r="DZ59"/>
  <c r="ED59"/>
  <c r="EH59"/>
  <c r="EL59"/>
  <c r="EP59"/>
  <c r="ET59"/>
  <c r="EX59"/>
  <c r="FB59"/>
  <c r="FF59"/>
  <c r="FJ59"/>
  <c r="FN59"/>
  <c r="FR59"/>
  <c r="FV59"/>
  <c r="FZ59"/>
  <c r="GD59"/>
  <c r="GH59"/>
  <c r="GL59"/>
  <c r="GP59"/>
  <c r="GT59"/>
  <c r="GX59"/>
  <c r="HB59"/>
  <c r="HF59"/>
  <c r="HJ59"/>
  <c r="HN59"/>
  <c r="HR59"/>
  <c r="AA60"/>
  <c r="HS60" s="1"/>
  <c r="FZ60"/>
  <c r="FJ60"/>
  <c r="EX60"/>
  <c r="EP60"/>
  <c r="EH60"/>
  <c r="DZ60"/>
  <c r="DV60"/>
  <c r="DR60"/>
  <c r="DN60"/>
  <c r="DJ60"/>
  <c r="DF60"/>
  <c r="DB60"/>
  <c r="CX60"/>
  <c r="CT60"/>
  <c r="CP60"/>
  <c r="CL60"/>
  <c r="CH60"/>
  <c r="CD60"/>
  <c r="BZ60"/>
  <c r="BV60"/>
  <c r="BR60"/>
  <c r="BP60"/>
  <c r="BN60"/>
  <c r="BJ60"/>
  <c r="BH60"/>
  <c r="BF60"/>
  <c r="BB60"/>
  <c r="AZ60"/>
  <c r="AX60"/>
  <c r="AT60"/>
  <c r="AR60"/>
  <c r="AP60"/>
  <c r="AL60"/>
  <c r="AJ60"/>
  <c r="AH60"/>
  <c r="AD60"/>
  <c r="Y62"/>
  <c r="Z61"/>
  <c r="AB61" s="1"/>
  <c r="T56"/>
  <c r="G56" s="1"/>
  <c r="C57"/>
  <c r="AG59"/>
  <c r="AK59"/>
  <c r="AO59"/>
  <c r="AS59"/>
  <c r="AW59"/>
  <c r="BA59"/>
  <c r="BE59"/>
  <c r="BI59"/>
  <c r="BM59"/>
  <c r="BQ59"/>
  <c r="BU59"/>
  <c r="BY59"/>
  <c r="CC59"/>
  <c r="CG59"/>
  <c r="CK59"/>
  <c r="CO59"/>
  <c r="CS59"/>
  <c r="CW59"/>
  <c r="DA59"/>
  <c r="DE59"/>
  <c r="DI59"/>
  <c r="DM59"/>
  <c r="DQ59"/>
  <c r="DU59"/>
  <c r="DY59"/>
  <c r="EC59"/>
  <c r="EG59"/>
  <c r="EK59"/>
  <c r="EO59"/>
  <c r="ES59"/>
  <c r="EW59"/>
  <c r="FA59"/>
  <c r="FE59"/>
  <c r="FI59"/>
  <c r="FM59"/>
  <c r="FQ59"/>
  <c r="FU59"/>
  <c r="FY59"/>
  <c r="GC59"/>
  <c r="GG59"/>
  <c r="GK59"/>
  <c r="GO59"/>
  <c r="GS59"/>
  <c r="GW59"/>
  <c r="HA59"/>
  <c r="HE59"/>
  <c r="HI59"/>
  <c r="HM59"/>
  <c r="HQ59"/>
  <c r="HU59"/>
  <c r="AF59"/>
  <c r="AJ59"/>
  <c r="AN59"/>
  <c r="AR59"/>
  <c r="AV59"/>
  <c r="AZ59"/>
  <c r="BD59"/>
  <c r="BH59"/>
  <c r="BL59"/>
  <c r="BP59"/>
  <c r="BT59"/>
  <c r="BX59"/>
  <c r="CB59"/>
  <c r="CF59"/>
  <c r="CJ59"/>
  <c r="CN59"/>
  <c r="CR59"/>
  <c r="CV59"/>
  <c r="CZ59"/>
  <c r="DD59"/>
  <c r="DH59"/>
  <c r="DL59"/>
  <c r="DP59"/>
  <c r="DT59"/>
  <c r="DX59"/>
  <c r="EB59"/>
  <c r="EF59"/>
  <c r="EJ59"/>
  <c r="EN59"/>
  <c r="ER59"/>
  <c r="EV59"/>
  <c r="EZ59"/>
  <c r="FD59"/>
  <c r="FH59"/>
  <c r="FL59"/>
  <c r="FP59"/>
  <c r="FT59"/>
  <c r="FX59"/>
  <c r="GB59"/>
  <c r="GF59"/>
  <c r="GJ59"/>
  <c r="GN59"/>
  <c r="GR59"/>
  <c r="GV59"/>
  <c r="GZ59"/>
  <c r="HD59"/>
  <c r="HH59"/>
  <c r="HL59"/>
  <c r="HP59"/>
  <c r="IJ51" i="1"/>
  <c r="IH52"/>
  <c r="IJ52" s="1"/>
  <c r="IG53"/>
  <c r="II51"/>
  <c r="IA51" s="1"/>
  <c r="BU106"/>
  <c r="AG106"/>
  <c r="AO106"/>
  <c r="AW106"/>
  <c r="BE106"/>
  <c r="BM106"/>
  <c r="HS106"/>
  <c r="AK106"/>
  <c r="AS106"/>
  <c r="BA106"/>
  <c r="BI106"/>
  <c r="BQ106"/>
  <c r="AC105"/>
  <c r="BY106"/>
  <c r="CC106"/>
  <c r="CG106"/>
  <c r="CK106"/>
  <c r="CO106"/>
  <c r="CS106"/>
  <c r="CW106"/>
  <c r="DA106"/>
  <c r="DE106"/>
  <c r="DI106"/>
  <c r="DM106"/>
  <c r="DQ106"/>
  <c r="DU106"/>
  <c r="DY106"/>
  <c r="EC106"/>
  <c r="EG106"/>
  <c r="EK106"/>
  <c r="EO106"/>
  <c r="ES106"/>
  <c r="EW106"/>
  <c r="FA106"/>
  <c r="AF106"/>
  <c r="AJ106"/>
  <c r="AN106"/>
  <c r="AR106"/>
  <c r="AV106"/>
  <c r="AZ106"/>
  <c r="BD106"/>
  <c r="BH106"/>
  <c r="BL106"/>
  <c r="BP106"/>
  <c r="BT106"/>
  <c r="BX106"/>
  <c r="CB106"/>
  <c r="CF106"/>
  <c r="CJ106"/>
  <c r="CN106"/>
  <c r="CR106"/>
  <c r="CV106"/>
  <c r="CZ106"/>
  <c r="DD106"/>
  <c r="DH106"/>
  <c r="DL106"/>
  <c r="DP106"/>
  <c r="DT106"/>
  <c r="DX106"/>
  <c r="EB106"/>
  <c r="EF106"/>
  <c r="EJ106"/>
  <c r="EN106"/>
  <c r="ER106"/>
  <c r="EV106"/>
  <c r="EZ106"/>
  <c r="FD106"/>
  <c r="FH106"/>
  <c r="FL106"/>
  <c r="FP106"/>
  <c r="FT106"/>
  <c r="FX106"/>
  <c r="GB106"/>
  <c r="GF106"/>
  <c r="GJ106"/>
  <c r="GN106"/>
  <c r="GR106"/>
  <c r="GV106"/>
  <c r="GZ106"/>
  <c r="HD106"/>
  <c r="HH106"/>
  <c r="HL106"/>
  <c r="HP106"/>
  <c r="HT106"/>
  <c r="FE106"/>
  <c r="FI106"/>
  <c r="FM106"/>
  <c r="FQ106"/>
  <c r="FU106"/>
  <c r="FY106"/>
  <c r="GC106"/>
  <c r="GG106"/>
  <c r="GK106"/>
  <c r="GO106"/>
  <c r="GS106"/>
  <c r="GW106"/>
  <c r="HA106"/>
  <c r="HE106"/>
  <c r="HI106"/>
  <c r="HM106"/>
  <c r="HQ106"/>
  <c r="HU106"/>
  <c r="AE106"/>
  <c r="AI106"/>
  <c r="AM106"/>
  <c r="AQ106"/>
  <c r="AU106"/>
  <c r="AY106"/>
  <c r="BC106"/>
  <c r="BG106"/>
  <c r="BK106"/>
  <c r="BO106"/>
  <c r="BS106"/>
  <c r="BW106"/>
  <c r="CA106"/>
  <c r="CE106"/>
  <c r="CI106"/>
  <c r="CM106"/>
  <c r="CQ106"/>
  <c r="CU106"/>
  <c r="CY106"/>
  <c r="DC106"/>
  <c r="DG106"/>
  <c r="DK106"/>
  <c r="DO106"/>
  <c r="DS106"/>
  <c r="DW106"/>
  <c r="EA106"/>
  <c r="EE106"/>
  <c r="EI106"/>
  <c r="EM106"/>
  <c r="EQ106"/>
  <c r="EU106"/>
  <c r="EY106"/>
  <c r="AD106"/>
  <c r="AH106"/>
  <c r="AL106"/>
  <c r="AP106"/>
  <c r="AT106"/>
  <c r="AX106"/>
  <c r="BB106"/>
  <c r="BF106"/>
  <c r="BJ106"/>
  <c r="BN106"/>
  <c r="BR106"/>
  <c r="BV106"/>
  <c r="BZ106"/>
  <c r="CD106"/>
  <c r="CH106"/>
  <c r="CL106"/>
  <c r="CP106"/>
  <c r="CT106"/>
  <c r="CX106"/>
  <c r="DB106"/>
  <c r="DF106"/>
  <c r="DJ106"/>
  <c r="DN106"/>
  <c r="DR106"/>
  <c r="DV106"/>
  <c r="DZ106"/>
  <c r="ED106"/>
  <c r="EH106"/>
  <c r="EL106"/>
  <c r="EP106"/>
  <c r="ET106"/>
  <c r="EX106"/>
  <c r="FB106"/>
  <c r="FF106"/>
  <c r="FJ106"/>
  <c r="FN106"/>
  <c r="FR106"/>
  <c r="FV106"/>
  <c r="FZ106"/>
  <c r="GD106"/>
  <c r="GH106"/>
  <c r="GL106"/>
  <c r="GP106"/>
  <c r="GT106"/>
  <c r="GX106"/>
  <c r="HB106"/>
  <c r="HF106"/>
  <c r="HJ106"/>
  <c r="HN106"/>
  <c r="HR106"/>
  <c r="FC106"/>
  <c r="FG106"/>
  <c r="FK106"/>
  <c r="FO106"/>
  <c r="FS106"/>
  <c r="FW106"/>
  <c r="GA106"/>
  <c r="GE106"/>
  <c r="GI106"/>
  <c r="GM106"/>
  <c r="GQ106"/>
  <c r="GU106"/>
  <c r="GY106"/>
  <c r="HC106"/>
  <c r="HG106"/>
  <c r="HK106"/>
  <c r="HO106"/>
  <c r="C63"/>
  <c r="T63" s="1"/>
  <c r="G63" s="1"/>
  <c r="AA107"/>
  <c r="AB107"/>
  <c r="Z108"/>
  <c r="GF62" i="6" l="1"/>
  <c r="DT62"/>
  <c r="FI62"/>
  <c r="CG62"/>
  <c r="HF62"/>
  <c r="DN62"/>
  <c r="GI62"/>
  <c r="CQ62"/>
  <c r="EV62"/>
  <c r="BD62"/>
  <c r="GK62"/>
  <c r="DI62"/>
  <c r="EX62"/>
  <c r="BV62"/>
  <c r="GM62"/>
  <c r="AY62"/>
  <c r="HL62"/>
  <c r="EZ62"/>
  <c r="BX62"/>
  <c r="HE62"/>
  <c r="EC62"/>
  <c r="FJ62"/>
  <c r="CH62"/>
  <c r="HO62"/>
  <c r="EM62"/>
  <c r="BK62"/>
  <c r="GB62"/>
  <c r="CZ62"/>
  <c r="EO62"/>
  <c r="BM62"/>
  <c r="GT62"/>
  <c r="DB62"/>
  <c r="FG62"/>
  <c r="GV62"/>
  <c r="EJ62"/>
  <c r="BH62"/>
  <c r="GO62"/>
  <c r="CW62"/>
  <c r="AK62"/>
  <c r="ET62"/>
  <c r="BB62"/>
  <c r="GY62"/>
  <c r="DW62"/>
  <c r="AM62"/>
  <c r="FL62"/>
  <c r="CJ62"/>
  <c r="HA62"/>
  <c r="DY62"/>
  <c r="AW62"/>
  <c r="FN62"/>
  <c r="CL62"/>
  <c r="HS62"/>
  <c r="CE62"/>
  <c r="AP72" i="7"/>
  <c r="BJ72"/>
  <c r="CH72"/>
  <c r="DB72"/>
  <c r="DV72"/>
  <c r="FZ72"/>
  <c r="EA62" i="6"/>
  <c r="AI62"/>
  <c r="ED72" i="7"/>
  <c r="FB72"/>
  <c r="HF72"/>
  <c r="BX60" i="5"/>
  <c r="CF60"/>
  <c r="CN60"/>
  <c r="CV60"/>
  <c r="DD60"/>
  <c r="DL60"/>
  <c r="DT60"/>
  <c r="ED60"/>
  <c r="ET60"/>
  <c r="FR60"/>
  <c r="DK62" i="6"/>
  <c r="AF60" i="5"/>
  <c r="AN60"/>
  <c r="AV60"/>
  <c r="BD60"/>
  <c r="BL60"/>
  <c r="BT60"/>
  <c r="CB60"/>
  <c r="CJ60"/>
  <c r="CR60"/>
  <c r="CZ60"/>
  <c r="DH60"/>
  <c r="DP60"/>
  <c r="DX60"/>
  <c r="EL60"/>
  <c r="FB60"/>
  <c r="GR60"/>
  <c r="CN62" i="6"/>
  <c r="AJ62"/>
  <c r="FY62"/>
  <c r="DM62"/>
  <c r="BA62"/>
  <c r="GP62"/>
  <c r="ED62"/>
  <c r="BR62"/>
  <c r="AD62"/>
  <c r="FS62"/>
  <c r="DG62"/>
  <c r="AU62"/>
  <c r="GR62"/>
  <c r="EF62"/>
  <c r="BT62"/>
  <c r="HQ62"/>
  <c r="FE62"/>
  <c r="CS62"/>
  <c r="AO62"/>
  <c r="GD62"/>
  <c r="DR62"/>
  <c r="BF62"/>
  <c r="HC62"/>
  <c r="EQ62"/>
  <c r="AH72" i="7"/>
  <c r="AX72"/>
  <c r="BN72"/>
  <c r="CD72"/>
  <c r="CT72"/>
  <c r="DJ72"/>
  <c r="DZ72"/>
  <c r="ET72"/>
  <c r="GP72"/>
  <c r="IB51" i="1"/>
  <c r="IC51" s="1"/>
  <c r="FF60" i="5"/>
  <c r="GH60"/>
  <c r="GN62" i="6"/>
  <c r="FH62"/>
  <c r="EB62"/>
  <c r="CV62"/>
  <c r="BP62"/>
  <c r="GW62"/>
  <c r="FQ62"/>
  <c r="EK62"/>
  <c r="DE62"/>
  <c r="BY62"/>
  <c r="GX62"/>
  <c r="FR62"/>
  <c r="EL62"/>
  <c r="DF62"/>
  <c r="BZ62"/>
  <c r="HG62"/>
  <c r="GA62"/>
  <c r="EU62"/>
  <c r="DO62"/>
  <c r="CI62"/>
  <c r="BC62"/>
  <c r="HP62"/>
  <c r="GJ62"/>
  <c r="FD62"/>
  <c r="DX62"/>
  <c r="CR62"/>
  <c r="BL62"/>
  <c r="GS62"/>
  <c r="FM62"/>
  <c r="EG62"/>
  <c r="DA62"/>
  <c r="BU62"/>
  <c r="HB62"/>
  <c r="FV62"/>
  <c r="EP62"/>
  <c r="DJ62"/>
  <c r="CD62"/>
  <c r="AX62"/>
  <c r="HK62"/>
  <c r="GE62"/>
  <c r="EY62"/>
  <c r="DS62"/>
  <c r="CM62"/>
  <c r="BG62"/>
  <c r="HT62"/>
  <c r="AJ72" i="7"/>
  <c r="AR72"/>
  <c r="AZ72"/>
  <c r="BH72"/>
  <c r="BP72"/>
  <c r="BX72"/>
  <c r="CF72"/>
  <c r="CN72"/>
  <c r="CV72"/>
  <c r="DD72"/>
  <c r="DL72"/>
  <c r="DT72"/>
  <c r="EB72"/>
  <c r="EJ72"/>
  <c r="EX72"/>
  <c r="FR72"/>
  <c r="GX72"/>
  <c r="CU62" i="6"/>
  <c r="BO62"/>
  <c r="HD62"/>
  <c r="FX62"/>
  <c r="ER62"/>
  <c r="DL62"/>
  <c r="CF62"/>
  <c r="AZ62"/>
  <c r="HM62"/>
  <c r="GG62"/>
  <c r="FA62"/>
  <c r="DU62"/>
  <c r="CO62"/>
  <c r="BI62"/>
  <c r="HN62"/>
  <c r="GH62"/>
  <c r="FB62"/>
  <c r="DV62"/>
  <c r="CP62"/>
  <c r="BJ62"/>
  <c r="GQ62"/>
  <c r="FK62"/>
  <c r="EE62"/>
  <c r="CY62"/>
  <c r="BS62"/>
  <c r="GZ62"/>
  <c r="FT62"/>
  <c r="EN62"/>
  <c r="DH62"/>
  <c r="CB62"/>
  <c r="AV62"/>
  <c r="HI62"/>
  <c r="GC62"/>
  <c r="EW62"/>
  <c r="DQ62"/>
  <c r="CK62"/>
  <c r="BE62"/>
  <c r="HR62"/>
  <c r="GL62"/>
  <c r="FF62"/>
  <c r="DZ62"/>
  <c r="CT62"/>
  <c r="BN62"/>
  <c r="GU62"/>
  <c r="FO62"/>
  <c r="EI62"/>
  <c r="DC62"/>
  <c r="AQ62"/>
  <c r="AF72" i="7"/>
  <c r="AN72"/>
  <c r="AV72"/>
  <c r="BD72"/>
  <c r="BL72"/>
  <c r="BT72"/>
  <c r="CB72"/>
  <c r="CJ72"/>
  <c r="CR72"/>
  <c r="CZ72"/>
  <c r="DH72"/>
  <c r="DP72"/>
  <c r="DX72"/>
  <c r="EF72"/>
  <c r="EP72"/>
  <c r="FF72"/>
  <c r="GH72"/>
  <c r="HN72"/>
  <c r="FN72"/>
  <c r="FV72"/>
  <c r="GD72"/>
  <c r="GL72"/>
  <c r="GT72"/>
  <c r="HB72"/>
  <c r="HJ72"/>
  <c r="HR72"/>
  <c r="AA73"/>
  <c r="HT73" s="1"/>
  <c r="Y75"/>
  <c r="Z74"/>
  <c r="AB74" s="1"/>
  <c r="T58"/>
  <c r="G58" s="1"/>
  <c r="C59"/>
  <c r="EN72"/>
  <c r="ER72"/>
  <c r="EV72"/>
  <c r="EZ72"/>
  <c r="FD72"/>
  <c r="FH72"/>
  <c r="FL72"/>
  <c r="FP72"/>
  <c r="FT72"/>
  <c r="FX72"/>
  <c r="GB72"/>
  <c r="GF72"/>
  <c r="GJ72"/>
  <c r="GN72"/>
  <c r="GR72"/>
  <c r="GV72"/>
  <c r="GZ72"/>
  <c r="HD72"/>
  <c r="HH72"/>
  <c r="HL72"/>
  <c r="HP72"/>
  <c r="HT72"/>
  <c r="AG72"/>
  <c r="AK72"/>
  <c r="AO72"/>
  <c r="AS72"/>
  <c r="AW72"/>
  <c r="BA72"/>
  <c r="BE72"/>
  <c r="BI72"/>
  <c r="BM72"/>
  <c r="BQ72"/>
  <c r="BU72"/>
  <c r="BY72"/>
  <c r="CC72"/>
  <c r="CG72"/>
  <c r="CK72"/>
  <c r="CO72"/>
  <c r="CS72"/>
  <c r="CW72"/>
  <c r="DA72"/>
  <c r="DE72"/>
  <c r="DI72"/>
  <c r="DM72"/>
  <c r="DQ72"/>
  <c r="DU72"/>
  <c r="DY72"/>
  <c r="EC72"/>
  <c r="EG72"/>
  <c r="EK72"/>
  <c r="EO72"/>
  <c r="ES72"/>
  <c r="EW72"/>
  <c r="FA72"/>
  <c r="FE72"/>
  <c r="FI72"/>
  <c r="FM72"/>
  <c r="FQ72"/>
  <c r="FU72"/>
  <c r="FY72"/>
  <c r="GC72"/>
  <c r="GG72"/>
  <c r="GK72"/>
  <c r="GO72"/>
  <c r="GS72"/>
  <c r="GW72"/>
  <c r="HA72"/>
  <c r="HE72"/>
  <c r="HI72"/>
  <c r="HM72"/>
  <c r="HQ72"/>
  <c r="HU72"/>
  <c r="AC71"/>
  <c r="AE72"/>
  <c r="AI72"/>
  <c r="AM72"/>
  <c r="AQ72"/>
  <c r="AU72"/>
  <c r="AY72"/>
  <c r="BC72"/>
  <c r="BG72"/>
  <c r="BK72"/>
  <c r="BO72"/>
  <c r="BS72"/>
  <c r="BW72"/>
  <c r="CA72"/>
  <c r="CE72"/>
  <c r="CI72"/>
  <c r="CM72"/>
  <c r="CQ72"/>
  <c r="CU72"/>
  <c r="CY72"/>
  <c r="DC72"/>
  <c r="DG72"/>
  <c r="DK72"/>
  <c r="DO72"/>
  <c r="DS72"/>
  <c r="DW72"/>
  <c r="EA72"/>
  <c r="EE72"/>
  <c r="EI72"/>
  <c r="EM72"/>
  <c r="EQ72"/>
  <c r="EU72"/>
  <c r="EY72"/>
  <c r="FC72"/>
  <c r="FG72"/>
  <c r="FK72"/>
  <c r="FO72"/>
  <c r="FS72"/>
  <c r="FW72"/>
  <c r="GA72"/>
  <c r="GE72"/>
  <c r="GI72"/>
  <c r="GM72"/>
  <c r="GQ72"/>
  <c r="GU72"/>
  <c r="GY72"/>
  <c r="HC72"/>
  <c r="HG72"/>
  <c r="HK72"/>
  <c r="HO72"/>
  <c r="Y65" i="6"/>
  <c r="Z64"/>
  <c r="AC61"/>
  <c r="AB63"/>
  <c r="AA63"/>
  <c r="GP63" s="1"/>
  <c r="CN63"/>
  <c r="AJ63"/>
  <c r="HP63"/>
  <c r="BM63"/>
  <c r="DY63"/>
  <c r="GK63"/>
  <c r="AQ63"/>
  <c r="CM63"/>
  <c r="EY63"/>
  <c r="HK63"/>
  <c r="HL63"/>
  <c r="BY63"/>
  <c r="EK63"/>
  <c r="GW63"/>
  <c r="AU63"/>
  <c r="CY63"/>
  <c r="FK63"/>
  <c r="C59"/>
  <c r="T58"/>
  <c r="G58" s="1"/>
  <c r="EB60" i="5"/>
  <c r="EF60"/>
  <c r="EJ60"/>
  <c r="EN60"/>
  <c r="ER60"/>
  <c r="EV60"/>
  <c r="EZ60"/>
  <c r="FD60"/>
  <c r="FH60"/>
  <c r="FN60"/>
  <c r="FV60"/>
  <c r="GD60"/>
  <c r="GL60"/>
  <c r="HF60"/>
  <c r="FL60"/>
  <c r="FP60"/>
  <c r="FT60"/>
  <c r="FX60"/>
  <c r="GB60"/>
  <c r="GF60"/>
  <c r="GJ60"/>
  <c r="GN60"/>
  <c r="GX60"/>
  <c r="HN60"/>
  <c r="GP60"/>
  <c r="GT60"/>
  <c r="HB60"/>
  <c r="HJ60"/>
  <c r="HR60"/>
  <c r="C58"/>
  <c r="T57"/>
  <c r="G57" s="1"/>
  <c r="AA61"/>
  <c r="HT61" s="1"/>
  <c r="Y63"/>
  <c r="Z62"/>
  <c r="AB62" s="1"/>
  <c r="GV60"/>
  <c r="GZ60"/>
  <c r="HD60"/>
  <c r="HH60"/>
  <c r="HL60"/>
  <c r="HP60"/>
  <c r="HT60"/>
  <c r="AG60"/>
  <c r="AK60"/>
  <c r="AO60"/>
  <c r="AS60"/>
  <c r="AW60"/>
  <c r="BA60"/>
  <c r="BE60"/>
  <c r="BI60"/>
  <c r="BM60"/>
  <c r="BQ60"/>
  <c r="BU60"/>
  <c r="BY60"/>
  <c r="CC60"/>
  <c r="CG60"/>
  <c r="CK60"/>
  <c r="CO60"/>
  <c r="CS60"/>
  <c r="CW60"/>
  <c r="DA60"/>
  <c r="DE60"/>
  <c r="DI60"/>
  <c r="DM60"/>
  <c r="DQ60"/>
  <c r="DU60"/>
  <c r="DY60"/>
  <c r="EC60"/>
  <c r="EG60"/>
  <c r="EK60"/>
  <c r="EO60"/>
  <c r="ES60"/>
  <c r="EW60"/>
  <c r="FA60"/>
  <c r="FE60"/>
  <c r="FI60"/>
  <c r="FM60"/>
  <c r="FQ60"/>
  <c r="FU60"/>
  <c r="FY60"/>
  <c r="GC60"/>
  <c r="GG60"/>
  <c r="GK60"/>
  <c r="GO60"/>
  <c r="GS60"/>
  <c r="GW60"/>
  <c r="HA60"/>
  <c r="HE60"/>
  <c r="HI60"/>
  <c r="HM60"/>
  <c r="HQ60"/>
  <c r="HU60"/>
  <c r="AC59"/>
  <c r="AE60"/>
  <c r="AI60"/>
  <c r="AM60"/>
  <c r="AQ60"/>
  <c r="AU60"/>
  <c r="AY60"/>
  <c r="BC60"/>
  <c r="BG60"/>
  <c r="BK60"/>
  <c r="BO60"/>
  <c r="BS60"/>
  <c r="BW60"/>
  <c r="CA60"/>
  <c r="CE60"/>
  <c r="CI60"/>
  <c r="CM60"/>
  <c r="CQ60"/>
  <c r="CU60"/>
  <c r="CY60"/>
  <c r="DC60"/>
  <c r="DG60"/>
  <c r="DK60"/>
  <c r="DO60"/>
  <c r="DS60"/>
  <c r="DW60"/>
  <c r="EA60"/>
  <c r="EE60"/>
  <c r="EI60"/>
  <c r="EM60"/>
  <c r="EQ60"/>
  <c r="EU60"/>
  <c r="EY60"/>
  <c r="FC60"/>
  <c r="FG60"/>
  <c r="FK60"/>
  <c r="FO60"/>
  <c r="FS60"/>
  <c r="FW60"/>
  <c r="GA60"/>
  <c r="GE60"/>
  <c r="GI60"/>
  <c r="GM60"/>
  <c r="GQ60"/>
  <c r="GU60"/>
  <c r="GY60"/>
  <c r="HC60"/>
  <c r="HG60"/>
  <c r="HK60"/>
  <c r="HO60"/>
  <c r="II52" i="1"/>
  <c r="IA52" s="1"/>
  <c r="IG54"/>
  <c r="IH53"/>
  <c r="HT107"/>
  <c r="AC106"/>
  <c r="AE107"/>
  <c r="AI107"/>
  <c r="AM107"/>
  <c r="AQ107"/>
  <c r="AU107"/>
  <c r="AY107"/>
  <c r="BC107"/>
  <c r="BG107"/>
  <c r="BK107"/>
  <c r="BO107"/>
  <c r="BS107"/>
  <c r="BW107"/>
  <c r="CA107"/>
  <c r="CE107"/>
  <c r="CI107"/>
  <c r="CM107"/>
  <c r="CQ107"/>
  <c r="CU107"/>
  <c r="CY107"/>
  <c r="DC107"/>
  <c r="DG107"/>
  <c r="DK107"/>
  <c r="DO107"/>
  <c r="DS107"/>
  <c r="DW107"/>
  <c r="EA107"/>
  <c r="EE107"/>
  <c r="EI107"/>
  <c r="EM107"/>
  <c r="EQ107"/>
  <c r="EU107"/>
  <c r="EY107"/>
  <c r="AD107"/>
  <c r="AH107"/>
  <c r="AL107"/>
  <c r="AP107"/>
  <c r="AT107"/>
  <c r="AX107"/>
  <c r="BB107"/>
  <c r="BF107"/>
  <c r="BJ107"/>
  <c r="BN107"/>
  <c r="BR107"/>
  <c r="BV107"/>
  <c r="BZ107"/>
  <c r="CD107"/>
  <c r="CH107"/>
  <c r="CL107"/>
  <c r="CP107"/>
  <c r="CT107"/>
  <c r="CX107"/>
  <c r="DB107"/>
  <c r="DF107"/>
  <c r="DJ107"/>
  <c r="DN107"/>
  <c r="DR107"/>
  <c r="DV107"/>
  <c r="DZ107"/>
  <c r="ED107"/>
  <c r="EH107"/>
  <c r="EL107"/>
  <c r="EP107"/>
  <c r="ET107"/>
  <c r="EX107"/>
  <c r="FB107"/>
  <c r="FE107"/>
  <c r="FI107"/>
  <c r="FM107"/>
  <c r="FQ107"/>
  <c r="FU107"/>
  <c r="FY107"/>
  <c r="GC107"/>
  <c r="GG107"/>
  <c r="GK107"/>
  <c r="GO107"/>
  <c r="GS107"/>
  <c r="GW107"/>
  <c r="HA107"/>
  <c r="HE107"/>
  <c r="HI107"/>
  <c r="HM107"/>
  <c r="HQ107"/>
  <c r="HU107"/>
  <c r="FF107"/>
  <c r="FJ107"/>
  <c r="FN107"/>
  <c r="FR107"/>
  <c r="FV107"/>
  <c r="FZ107"/>
  <c r="GD107"/>
  <c r="GH107"/>
  <c r="GL107"/>
  <c r="GP107"/>
  <c r="GT107"/>
  <c r="GX107"/>
  <c r="HB107"/>
  <c r="HF107"/>
  <c r="HJ107"/>
  <c r="HN107"/>
  <c r="HR107"/>
  <c r="AG107"/>
  <c r="AK107"/>
  <c r="AO107"/>
  <c r="AS107"/>
  <c r="AW107"/>
  <c r="BA107"/>
  <c r="BE107"/>
  <c r="BI107"/>
  <c r="BM107"/>
  <c r="BQ107"/>
  <c r="BU107"/>
  <c r="BY107"/>
  <c r="CC107"/>
  <c r="CG107"/>
  <c r="CK107"/>
  <c r="CO107"/>
  <c r="CS107"/>
  <c r="CW107"/>
  <c r="DA107"/>
  <c r="DE107"/>
  <c r="DI107"/>
  <c r="DM107"/>
  <c r="DQ107"/>
  <c r="DU107"/>
  <c r="DY107"/>
  <c r="EC107"/>
  <c r="EG107"/>
  <c r="EK107"/>
  <c r="EO107"/>
  <c r="ES107"/>
  <c r="EW107"/>
  <c r="FA107"/>
  <c r="AF107"/>
  <c r="AJ107"/>
  <c r="AN107"/>
  <c r="AR107"/>
  <c r="AV107"/>
  <c r="AZ107"/>
  <c r="BD107"/>
  <c r="BH107"/>
  <c r="BL107"/>
  <c r="BP107"/>
  <c r="BT107"/>
  <c r="BX107"/>
  <c r="CB107"/>
  <c r="CF107"/>
  <c r="CJ107"/>
  <c r="CN107"/>
  <c r="CR107"/>
  <c r="CV107"/>
  <c r="CZ107"/>
  <c r="DD107"/>
  <c r="DH107"/>
  <c r="DL107"/>
  <c r="DP107"/>
  <c r="DT107"/>
  <c r="DX107"/>
  <c r="EB107"/>
  <c r="EF107"/>
  <c r="EJ107"/>
  <c r="EN107"/>
  <c r="ER107"/>
  <c r="EV107"/>
  <c r="EZ107"/>
  <c r="FC107"/>
  <c r="FG107"/>
  <c r="FK107"/>
  <c r="FO107"/>
  <c r="FS107"/>
  <c r="FW107"/>
  <c r="GA107"/>
  <c r="GE107"/>
  <c r="GI107"/>
  <c r="GM107"/>
  <c r="GQ107"/>
  <c r="GU107"/>
  <c r="GY107"/>
  <c r="HC107"/>
  <c r="HG107"/>
  <c r="HK107"/>
  <c r="HO107"/>
  <c r="HS107"/>
  <c r="FD107"/>
  <c r="FH107"/>
  <c r="FL107"/>
  <c r="FP107"/>
  <c r="FT107"/>
  <c r="FX107"/>
  <c r="GB107"/>
  <c r="GF107"/>
  <c r="GJ107"/>
  <c r="GN107"/>
  <c r="GR107"/>
  <c r="GV107"/>
  <c r="GZ107"/>
  <c r="HD107"/>
  <c r="HH107"/>
  <c r="HL107"/>
  <c r="HP107"/>
  <c r="C64"/>
  <c r="T64" s="1"/>
  <c r="G64" s="1"/>
  <c r="AA108"/>
  <c r="AB108"/>
  <c r="Z109"/>
  <c r="GI63" i="6" l="1"/>
  <c r="DW63"/>
  <c r="BK63"/>
  <c r="HE63"/>
  <c r="ES63"/>
  <c r="CG63"/>
  <c r="AK63"/>
  <c r="FX63"/>
  <c r="FW63"/>
  <c r="DK63"/>
  <c r="AY63"/>
  <c r="HI63"/>
  <c r="EW63"/>
  <c r="CK63"/>
  <c r="AG63"/>
  <c r="FL63"/>
  <c r="BX63"/>
  <c r="FZ63"/>
  <c r="HO63"/>
  <c r="FC63"/>
  <c r="CQ63"/>
  <c r="AM63"/>
  <c r="FY63"/>
  <c r="DM63"/>
  <c r="BA63"/>
  <c r="HD63"/>
  <c r="HC63"/>
  <c r="EQ63"/>
  <c r="CE63"/>
  <c r="AI63"/>
  <c r="GC63"/>
  <c r="DQ63"/>
  <c r="BE63"/>
  <c r="GR63"/>
  <c r="AR63"/>
  <c r="DD63"/>
  <c r="GQ63"/>
  <c r="EE63"/>
  <c r="BS63"/>
  <c r="AE63"/>
  <c r="FQ63"/>
  <c r="DE63"/>
  <c r="AS63"/>
  <c r="GF63"/>
  <c r="GE63"/>
  <c r="DS63"/>
  <c r="BG63"/>
  <c r="HQ63"/>
  <c r="FE63"/>
  <c r="CS63"/>
  <c r="AO63"/>
  <c r="GJ63"/>
  <c r="BH63"/>
  <c r="EJ63"/>
  <c r="AN63"/>
  <c r="BL63"/>
  <c r="CR63"/>
  <c r="ER63"/>
  <c r="HF63"/>
  <c r="AC62"/>
  <c r="AF63"/>
  <c r="AV63"/>
  <c r="CB63"/>
  <c r="DL63"/>
  <c r="GY63"/>
  <c r="FS63"/>
  <c r="EM63"/>
  <c r="DG63"/>
  <c r="CA63"/>
  <c r="HM63"/>
  <c r="GG63"/>
  <c r="FA63"/>
  <c r="DU63"/>
  <c r="CO63"/>
  <c r="BI63"/>
  <c r="HT63"/>
  <c r="GN63"/>
  <c r="FH63"/>
  <c r="GM63"/>
  <c r="FG63"/>
  <c r="EA63"/>
  <c r="CU63"/>
  <c r="BO63"/>
  <c r="GS63"/>
  <c r="FM63"/>
  <c r="EG63"/>
  <c r="DA63"/>
  <c r="BU63"/>
  <c r="GZ63"/>
  <c r="FT63"/>
  <c r="BD63"/>
  <c r="BT63"/>
  <c r="CJ63"/>
  <c r="CZ63"/>
  <c r="EB63"/>
  <c r="FJ63"/>
  <c r="HS63"/>
  <c r="HG63"/>
  <c r="GA63"/>
  <c r="EU63"/>
  <c r="DO63"/>
  <c r="CI63"/>
  <c r="BC63"/>
  <c r="HU63"/>
  <c r="GO63"/>
  <c r="FI63"/>
  <c r="EC63"/>
  <c r="CW63"/>
  <c r="BQ63"/>
  <c r="GV63"/>
  <c r="FP63"/>
  <c r="GU63"/>
  <c r="FO63"/>
  <c r="EI63"/>
  <c r="DC63"/>
  <c r="BW63"/>
  <c r="HA63"/>
  <c r="FU63"/>
  <c r="EO63"/>
  <c r="DI63"/>
  <c r="CC63"/>
  <c r="AW63"/>
  <c r="HH63"/>
  <c r="GB63"/>
  <c r="AZ63"/>
  <c r="BP63"/>
  <c r="CF63"/>
  <c r="CV63"/>
  <c r="DT63"/>
  <c r="EZ63"/>
  <c r="IB52" i="1"/>
  <c r="IC52" s="1"/>
  <c r="AC72" i="7"/>
  <c r="AE73"/>
  <c r="AI73"/>
  <c r="AM73"/>
  <c r="AQ73"/>
  <c r="AU73"/>
  <c r="AY73"/>
  <c r="BC73"/>
  <c r="BG73"/>
  <c r="BK73"/>
  <c r="BO73"/>
  <c r="BS73"/>
  <c r="BW73"/>
  <c r="CA73"/>
  <c r="CE73"/>
  <c r="CI73"/>
  <c r="CM73"/>
  <c r="CQ73"/>
  <c r="CU73"/>
  <c r="CY73"/>
  <c r="DC73"/>
  <c r="DG73"/>
  <c r="DK73"/>
  <c r="DO73"/>
  <c r="DS73"/>
  <c r="DW73"/>
  <c r="EA73"/>
  <c r="EE73"/>
  <c r="EI73"/>
  <c r="EM73"/>
  <c r="EQ73"/>
  <c r="EU73"/>
  <c r="EY73"/>
  <c r="FC73"/>
  <c r="FG73"/>
  <c r="FK73"/>
  <c r="FO73"/>
  <c r="FS73"/>
  <c r="FW73"/>
  <c r="GA73"/>
  <c r="GE73"/>
  <c r="GI73"/>
  <c r="GM73"/>
  <c r="GQ73"/>
  <c r="GU73"/>
  <c r="GY73"/>
  <c r="HC73"/>
  <c r="HG73"/>
  <c r="HK73"/>
  <c r="HO73"/>
  <c r="HS73"/>
  <c r="AD73"/>
  <c r="AH73"/>
  <c r="AL73"/>
  <c r="AP73"/>
  <c r="AT73"/>
  <c r="AX73"/>
  <c r="BB73"/>
  <c r="BF73"/>
  <c r="BJ73"/>
  <c r="BN73"/>
  <c r="BR73"/>
  <c r="BV73"/>
  <c r="BZ73"/>
  <c r="CD73"/>
  <c r="CH73"/>
  <c r="CL73"/>
  <c r="CP73"/>
  <c r="CT73"/>
  <c r="CX73"/>
  <c r="DB73"/>
  <c r="DF73"/>
  <c r="DJ73"/>
  <c r="DN73"/>
  <c r="DR73"/>
  <c r="DV73"/>
  <c r="DZ73"/>
  <c r="ED73"/>
  <c r="EH73"/>
  <c r="EL73"/>
  <c r="EP73"/>
  <c r="ET73"/>
  <c r="EX73"/>
  <c r="FB73"/>
  <c r="FF73"/>
  <c r="FJ73"/>
  <c r="FN73"/>
  <c r="FR73"/>
  <c r="FV73"/>
  <c r="FZ73"/>
  <c r="GD73"/>
  <c r="GH73"/>
  <c r="GL73"/>
  <c r="GP73"/>
  <c r="GT73"/>
  <c r="GX73"/>
  <c r="HB73"/>
  <c r="HF73"/>
  <c r="HJ73"/>
  <c r="HN73"/>
  <c r="HR73"/>
  <c r="C60"/>
  <c r="T59"/>
  <c r="G59" s="1"/>
  <c r="AA74"/>
  <c r="HS74" s="1"/>
  <c r="EX74"/>
  <c r="EJ74"/>
  <c r="DZ74"/>
  <c r="DN74"/>
  <c r="DD74"/>
  <c r="CT74"/>
  <c r="CH74"/>
  <c r="BX74"/>
  <c r="BN74"/>
  <c r="BB74"/>
  <c r="AR74"/>
  <c r="AH74"/>
  <c r="Y76"/>
  <c r="Z75"/>
  <c r="AB75" s="1"/>
  <c r="AG73"/>
  <c r="AK73"/>
  <c r="AO73"/>
  <c r="AS73"/>
  <c r="AW73"/>
  <c r="BA73"/>
  <c r="BE73"/>
  <c r="BI73"/>
  <c r="BM73"/>
  <c r="BQ73"/>
  <c r="BU73"/>
  <c r="BY73"/>
  <c r="CC73"/>
  <c r="CG73"/>
  <c r="CK73"/>
  <c r="CO73"/>
  <c r="CS73"/>
  <c r="CW73"/>
  <c r="DA73"/>
  <c r="DE73"/>
  <c r="DI73"/>
  <c r="DM73"/>
  <c r="DQ73"/>
  <c r="DU73"/>
  <c r="DY73"/>
  <c r="EC73"/>
  <c r="EG73"/>
  <c r="EK73"/>
  <c r="EO73"/>
  <c r="ES73"/>
  <c r="EW73"/>
  <c r="FA73"/>
  <c r="FE73"/>
  <c r="FI73"/>
  <c r="FM73"/>
  <c r="FQ73"/>
  <c r="FU73"/>
  <c r="FY73"/>
  <c r="GC73"/>
  <c r="GG73"/>
  <c r="GK73"/>
  <c r="GO73"/>
  <c r="GS73"/>
  <c r="GW73"/>
  <c r="HA73"/>
  <c r="HE73"/>
  <c r="HI73"/>
  <c r="HM73"/>
  <c r="HQ73"/>
  <c r="HU73"/>
  <c r="AF73"/>
  <c r="AJ73"/>
  <c r="AN73"/>
  <c r="AR73"/>
  <c r="AV73"/>
  <c r="AZ73"/>
  <c r="BD73"/>
  <c r="BH73"/>
  <c r="BL73"/>
  <c r="BP73"/>
  <c r="BT73"/>
  <c r="BX73"/>
  <c r="CB73"/>
  <c r="CF73"/>
  <c r="CJ73"/>
  <c r="CN73"/>
  <c r="CR73"/>
  <c r="CV73"/>
  <c r="CZ73"/>
  <c r="DD73"/>
  <c r="DH73"/>
  <c r="DL73"/>
  <c r="DP73"/>
  <c r="DT73"/>
  <c r="DX73"/>
  <c r="EB73"/>
  <c r="EF73"/>
  <c r="EJ73"/>
  <c r="EN73"/>
  <c r="ER73"/>
  <c r="EV73"/>
  <c r="EZ73"/>
  <c r="FD73"/>
  <c r="FH73"/>
  <c r="FL73"/>
  <c r="FP73"/>
  <c r="FT73"/>
  <c r="FX73"/>
  <c r="GB73"/>
  <c r="GF73"/>
  <c r="GJ73"/>
  <c r="GN73"/>
  <c r="GR73"/>
  <c r="GV73"/>
  <c r="GZ73"/>
  <c r="HD73"/>
  <c r="HH73"/>
  <c r="HL73"/>
  <c r="HP73"/>
  <c r="AA64" i="6"/>
  <c r="AQ64" s="1"/>
  <c r="AH64"/>
  <c r="AF64"/>
  <c r="AN64"/>
  <c r="AD64"/>
  <c r="AL64"/>
  <c r="AJ64"/>
  <c r="DH63"/>
  <c r="DP63"/>
  <c r="DX63"/>
  <c r="EF63"/>
  <c r="EN63"/>
  <c r="EV63"/>
  <c r="FD63"/>
  <c r="FR63"/>
  <c r="GH63"/>
  <c r="GX63"/>
  <c r="HN63"/>
  <c r="AD63"/>
  <c r="AL63"/>
  <c r="AT63"/>
  <c r="BB63"/>
  <c r="BJ63"/>
  <c r="BR63"/>
  <c r="BZ63"/>
  <c r="CH63"/>
  <c r="CP63"/>
  <c r="CX63"/>
  <c r="DF63"/>
  <c r="DN63"/>
  <c r="DV63"/>
  <c r="ED63"/>
  <c r="EL63"/>
  <c r="ET63"/>
  <c r="FB63"/>
  <c r="FN63"/>
  <c r="GD63"/>
  <c r="GT63"/>
  <c r="HJ63"/>
  <c r="AB64"/>
  <c r="CU64" s="1"/>
  <c r="Z65"/>
  <c r="Y66"/>
  <c r="AH63"/>
  <c r="AP63"/>
  <c r="AX63"/>
  <c r="BF63"/>
  <c r="BN63"/>
  <c r="BV63"/>
  <c r="CD63"/>
  <c r="CL63"/>
  <c r="CT63"/>
  <c r="DB63"/>
  <c r="DJ63"/>
  <c r="DR63"/>
  <c r="DZ63"/>
  <c r="EH63"/>
  <c r="EP63"/>
  <c r="EX63"/>
  <c r="FF63"/>
  <c r="FV63"/>
  <c r="GL63"/>
  <c r="HB63"/>
  <c r="HR63"/>
  <c r="T59"/>
  <c r="G59" s="1"/>
  <c r="C60"/>
  <c r="AC60" i="5"/>
  <c r="AE61"/>
  <c r="AI61"/>
  <c r="AM61"/>
  <c r="AQ61"/>
  <c r="AU61"/>
  <c r="AY61"/>
  <c r="BC61"/>
  <c r="BG61"/>
  <c r="BK61"/>
  <c r="BO61"/>
  <c r="BS61"/>
  <c r="BW61"/>
  <c r="CA61"/>
  <c r="CE61"/>
  <c r="CI61"/>
  <c r="CM61"/>
  <c r="CQ61"/>
  <c r="CU61"/>
  <c r="CY61"/>
  <c r="DC61"/>
  <c r="DG61"/>
  <c r="DK61"/>
  <c r="DO61"/>
  <c r="DS61"/>
  <c r="DW61"/>
  <c r="EA61"/>
  <c r="EE61"/>
  <c r="EI61"/>
  <c r="EM61"/>
  <c r="EQ61"/>
  <c r="EU61"/>
  <c r="EY61"/>
  <c r="FC61"/>
  <c r="FG61"/>
  <c r="FK61"/>
  <c r="FO61"/>
  <c r="FS61"/>
  <c r="FW61"/>
  <c r="GA61"/>
  <c r="GE61"/>
  <c r="GI61"/>
  <c r="GM61"/>
  <c r="GQ61"/>
  <c r="GU61"/>
  <c r="GY61"/>
  <c r="HC61"/>
  <c r="HG61"/>
  <c r="HK61"/>
  <c r="HO61"/>
  <c r="HS61"/>
  <c r="AD61"/>
  <c r="AH61"/>
  <c r="AL61"/>
  <c r="AP61"/>
  <c r="AT61"/>
  <c r="AX61"/>
  <c r="BB61"/>
  <c r="BF61"/>
  <c r="BJ61"/>
  <c r="BN61"/>
  <c r="BR61"/>
  <c r="BV61"/>
  <c r="BZ61"/>
  <c r="CD61"/>
  <c r="CH61"/>
  <c r="CL61"/>
  <c r="CP61"/>
  <c r="CT61"/>
  <c r="CX61"/>
  <c r="DB61"/>
  <c r="DF61"/>
  <c r="DJ61"/>
  <c r="DN61"/>
  <c r="DR61"/>
  <c r="DV61"/>
  <c r="DZ61"/>
  <c r="ED61"/>
  <c r="EH61"/>
  <c r="EL61"/>
  <c r="EP61"/>
  <c r="ET61"/>
  <c r="EX61"/>
  <c r="FB61"/>
  <c r="FF61"/>
  <c r="FJ61"/>
  <c r="FN61"/>
  <c r="FR61"/>
  <c r="FV61"/>
  <c r="FZ61"/>
  <c r="GD61"/>
  <c r="GH61"/>
  <c r="GL61"/>
  <c r="GP61"/>
  <c r="GT61"/>
  <c r="GX61"/>
  <c r="HB61"/>
  <c r="HF61"/>
  <c r="HJ61"/>
  <c r="HN61"/>
  <c r="HR61"/>
  <c r="AA62"/>
  <c r="HS62" s="1"/>
  <c r="HR62"/>
  <c r="HF62"/>
  <c r="HB62"/>
  <c r="GV62"/>
  <c r="GT62"/>
  <c r="GR62"/>
  <c r="GN62"/>
  <c r="GL62"/>
  <c r="GJ62"/>
  <c r="GF62"/>
  <c r="GD62"/>
  <c r="GB62"/>
  <c r="FX62"/>
  <c r="FV62"/>
  <c r="FT62"/>
  <c r="FP62"/>
  <c r="FN62"/>
  <c r="FL62"/>
  <c r="FH62"/>
  <c r="FF62"/>
  <c r="FD62"/>
  <c r="EZ62"/>
  <c r="EX62"/>
  <c r="EV62"/>
  <c r="ER62"/>
  <c r="EP62"/>
  <c r="EN62"/>
  <c r="EJ62"/>
  <c r="EH62"/>
  <c r="EF62"/>
  <c r="EB62"/>
  <c r="DZ62"/>
  <c r="DX62"/>
  <c r="DT62"/>
  <c r="DR62"/>
  <c r="DP62"/>
  <c r="DL62"/>
  <c r="DJ62"/>
  <c r="DH62"/>
  <c r="DD62"/>
  <c r="DB62"/>
  <c r="CZ62"/>
  <c r="CV62"/>
  <c r="CT62"/>
  <c r="CR62"/>
  <c r="CN62"/>
  <c r="CL62"/>
  <c r="CJ62"/>
  <c r="CF62"/>
  <c r="CD62"/>
  <c r="CB62"/>
  <c r="BX62"/>
  <c r="BV62"/>
  <c r="BT62"/>
  <c r="BP62"/>
  <c r="BN62"/>
  <c r="BL62"/>
  <c r="BH62"/>
  <c r="BF62"/>
  <c r="BD62"/>
  <c r="AZ62"/>
  <c r="AX62"/>
  <c r="AV62"/>
  <c r="AR62"/>
  <c r="AP62"/>
  <c r="AN62"/>
  <c r="AJ62"/>
  <c r="AH62"/>
  <c r="AF62"/>
  <c r="Y64"/>
  <c r="Z63"/>
  <c r="AB63" s="1"/>
  <c r="T58"/>
  <c r="G58" s="1"/>
  <c r="C59"/>
  <c r="AG61"/>
  <c r="AK61"/>
  <c r="AO61"/>
  <c r="AS61"/>
  <c r="AW61"/>
  <c r="BA61"/>
  <c r="BE61"/>
  <c r="BI61"/>
  <c r="BM61"/>
  <c r="BQ61"/>
  <c r="BU61"/>
  <c r="BY61"/>
  <c r="CC61"/>
  <c r="CG61"/>
  <c r="CK61"/>
  <c r="CO61"/>
  <c r="CS61"/>
  <c r="CW61"/>
  <c r="DA61"/>
  <c r="DE61"/>
  <c r="DI61"/>
  <c r="DM61"/>
  <c r="DQ61"/>
  <c r="DU61"/>
  <c r="DY61"/>
  <c r="EC61"/>
  <c r="EG61"/>
  <c r="EK61"/>
  <c r="EO61"/>
  <c r="ES61"/>
  <c r="EW61"/>
  <c r="FA61"/>
  <c r="FE61"/>
  <c r="FI61"/>
  <c r="FM61"/>
  <c r="FQ61"/>
  <c r="FU61"/>
  <c r="FY61"/>
  <c r="GC61"/>
  <c r="GG61"/>
  <c r="GK61"/>
  <c r="GO61"/>
  <c r="GS61"/>
  <c r="GW61"/>
  <c r="HA61"/>
  <c r="HE61"/>
  <c r="HI61"/>
  <c r="HM61"/>
  <c r="HQ61"/>
  <c r="HU61"/>
  <c r="AF61"/>
  <c r="AJ61"/>
  <c r="AN61"/>
  <c r="AR61"/>
  <c r="AV61"/>
  <c r="AZ61"/>
  <c r="BD61"/>
  <c r="BH61"/>
  <c r="BL61"/>
  <c r="BP61"/>
  <c r="BT61"/>
  <c r="BX61"/>
  <c r="CB61"/>
  <c r="CF61"/>
  <c r="CJ61"/>
  <c r="CN61"/>
  <c r="CR61"/>
  <c r="CV61"/>
  <c r="CZ61"/>
  <c r="DD61"/>
  <c r="DH61"/>
  <c r="DL61"/>
  <c r="DP61"/>
  <c r="DT61"/>
  <c r="DX61"/>
  <c r="EB61"/>
  <c r="EF61"/>
  <c r="EJ61"/>
  <c r="EN61"/>
  <c r="ER61"/>
  <c r="EV61"/>
  <c r="EZ61"/>
  <c r="FD61"/>
  <c r="FH61"/>
  <c r="FL61"/>
  <c r="FP61"/>
  <c r="FT61"/>
  <c r="FX61"/>
  <c r="GB61"/>
  <c r="GF61"/>
  <c r="GJ61"/>
  <c r="GN61"/>
  <c r="GR61"/>
  <c r="GV61"/>
  <c r="GZ61"/>
  <c r="HD61"/>
  <c r="HH61"/>
  <c r="HL61"/>
  <c r="HP61"/>
  <c r="II53" i="1"/>
  <c r="IA53" s="1"/>
  <c r="IG55"/>
  <c r="IH54"/>
  <c r="IJ53"/>
  <c r="HS108"/>
  <c r="AC107"/>
  <c r="AG108"/>
  <c r="AK108"/>
  <c r="AO108"/>
  <c r="AS108"/>
  <c r="AW108"/>
  <c r="BA108"/>
  <c r="BE108"/>
  <c r="BI108"/>
  <c r="BM108"/>
  <c r="BQ108"/>
  <c r="BU108"/>
  <c r="BY108"/>
  <c r="CC108"/>
  <c r="CG108"/>
  <c r="CK108"/>
  <c r="CO108"/>
  <c r="CS108"/>
  <c r="CW108"/>
  <c r="DA108"/>
  <c r="DE108"/>
  <c r="DI108"/>
  <c r="DM108"/>
  <c r="DQ108"/>
  <c r="DU108"/>
  <c r="DY108"/>
  <c r="EC108"/>
  <c r="EG108"/>
  <c r="EK108"/>
  <c r="EO108"/>
  <c r="ES108"/>
  <c r="EW108"/>
  <c r="FA108"/>
  <c r="AF108"/>
  <c r="AJ108"/>
  <c r="AN108"/>
  <c r="AR108"/>
  <c r="AV108"/>
  <c r="AZ108"/>
  <c r="BD108"/>
  <c r="BH108"/>
  <c r="BL108"/>
  <c r="BP108"/>
  <c r="BT108"/>
  <c r="BX108"/>
  <c r="CB108"/>
  <c r="CF108"/>
  <c r="CJ108"/>
  <c r="CN108"/>
  <c r="CR108"/>
  <c r="CV108"/>
  <c r="CZ108"/>
  <c r="DD108"/>
  <c r="DH108"/>
  <c r="DL108"/>
  <c r="DP108"/>
  <c r="DT108"/>
  <c r="DX108"/>
  <c r="EB108"/>
  <c r="EF108"/>
  <c r="EJ108"/>
  <c r="EN108"/>
  <c r="ER108"/>
  <c r="EV108"/>
  <c r="EZ108"/>
  <c r="FD108"/>
  <c r="FH108"/>
  <c r="FL108"/>
  <c r="FP108"/>
  <c r="FT108"/>
  <c r="FX108"/>
  <c r="GB108"/>
  <c r="GF108"/>
  <c r="GJ108"/>
  <c r="GN108"/>
  <c r="GR108"/>
  <c r="GV108"/>
  <c r="GZ108"/>
  <c r="HD108"/>
  <c r="HH108"/>
  <c r="HL108"/>
  <c r="HP108"/>
  <c r="HT108"/>
  <c r="FE108"/>
  <c r="FI108"/>
  <c r="FM108"/>
  <c r="FQ108"/>
  <c r="FU108"/>
  <c r="FY108"/>
  <c r="GC108"/>
  <c r="GG108"/>
  <c r="GK108"/>
  <c r="GO108"/>
  <c r="GS108"/>
  <c r="GW108"/>
  <c r="HA108"/>
  <c r="HE108"/>
  <c r="HI108"/>
  <c r="HM108"/>
  <c r="HQ108"/>
  <c r="HU108"/>
  <c r="AE108"/>
  <c r="AI108"/>
  <c r="AM108"/>
  <c r="AQ108"/>
  <c r="AU108"/>
  <c r="AY108"/>
  <c r="BC108"/>
  <c r="BG108"/>
  <c r="BK108"/>
  <c r="BO108"/>
  <c r="BS108"/>
  <c r="BW108"/>
  <c r="CA108"/>
  <c r="CE108"/>
  <c r="CI108"/>
  <c r="CM108"/>
  <c r="CQ108"/>
  <c r="CU108"/>
  <c r="CY108"/>
  <c r="DC108"/>
  <c r="DG108"/>
  <c r="DK108"/>
  <c r="DO108"/>
  <c r="DS108"/>
  <c r="DW108"/>
  <c r="EA108"/>
  <c r="EE108"/>
  <c r="EI108"/>
  <c r="EM108"/>
  <c r="EQ108"/>
  <c r="EU108"/>
  <c r="EY108"/>
  <c r="AD108"/>
  <c r="AH108"/>
  <c r="AL108"/>
  <c r="AP108"/>
  <c r="AT108"/>
  <c r="AX108"/>
  <c r="BB108"/>
  <c r="BF108"/>
  <c r="BJ108"/>
  <c r="BN108"/>
  <c r="BR108"/>
  <c r="BV108"/>
  <c r="BZ108"/>
  <c r="CD108"/>
  <c r="CH108"/>
  <c r="CL108"/>
  <c r="CP108"/>
  <c r="CT108"/>
  <c r="CX108"/>
  <c r="DB108"/>
  <c r="DF108"/>
  <c r="DJ108"/>
  <c r="DN108"/>
  <c r="DR108"/>
  <c r="DV108"/>
  <c r="DZ108"/>
  <c r="ED108"/>
  <c r="EH108"/>
  <c r="EL108"/>
  <c r="EP108"/>
  <c r="ET108"/>
  <c r="EX108"/>
  <c r="FB108"/>
  <c r="FF108"/>
  <c r="FJ108"/>
  <c r="FN108"/>
  <c r="FR108"/>
  <c r="FV108"/>
  <c r="FZ108"/>
  <c r="GD108"/>
  <c r="GH108"/>
  <c r="GL108"/>
  <c r="GP108"/>
  <c r="GT108"/>
  <c r="GX108"/>
  <c r="HB108"/>
  <c r="HF108"/>
  <c r="HJ108"/>
  <c r="HN108"/>
  <c r="HR108"/>
  <c r="FC108"/>
  <c r="FG108"/>
  <c r="FK108"/>
  <c r="FO108"/>
  <c r="FS108"/>
  <c r="FW108"/>
  <c r="GA108"/>
  <c r="GE108"/>
  <c r="GI108"/>
  <c r="GM108"/>
  <c r="GQ108"/>
  <c r="GU108"/>
  <c r="GY108"/>
  <c r="HC108"/>
  <c r="HG108"/>
  <c r="HK108"/>
  <c r="HO108"/>
  <c r="C65"/>
  <c r="T65" s="1"/>
  <c r="G65" s="1"/>
  <c r="AA109"/>
  <c r="AB109"/>
  <c r="Z110"/>
  <c r="GZ62" i="5" l="1"/>
  <c r="HN62"/>
  <c r="AK64" i="6"/>
  <c r="AE64"/>
  <c r="AP64"/>
  <c r="AD74" i="7"/>
  <c r="AP74"/>
  <c r="AZ74"/>
  <c r="BJ74"/>
  <c r="BV74"/>
  <c r="CF74"/>
  <c r="CP74"/>
  <c r="DB74"/>
  <c r="DL74"/>
  <c r="DV74"/>
  <c r="EH74"/>
  <c r="ET74"/>
  <c r="FN74"/>
  <c r="GL74"/>
  <c r="HF74"/>
  <c r="FV74"/>
  <c r="GP74"/>
  <c r="AJ74"/>
  <c r="AT74"/>
  <c r="BF74"/>
  <c r="BP74"/>
  <c r="BZ74"/>
  <c r="CL74"/>
  <c r="CV74"/>
  <c r="DF74"/>
  <c r="DR74"/>
  <c r="EB74"/>
  <c r="EL74"/>
  <c r="FF74"/>
  <c r="FZ74"/>
  <c r="GT74"/>
  <c r="AD62" i="5"/>
  <c r="AL62"/>
  <c r="AT62"/>
  <c r="BB62"/>
  <c r="BJ62"/>
  <c r="BR62"/>
  <c r="BZ62"/>
  <c r="CH62"/>
  <c r="CP62"/>
  <c r="CX62"/>
  <c r="DF62"/>
  <c r="DN62"/>
  <c r="DV62"/>
  <c r="ED62"/>
  <c r="EL62"/>
  <c r="ET62"/>
  <c r="FB62"/>
  <c r="FJ62"/>
  <c r="FR62"/>
  <c r="FZ62"/>
  <c r="GH62"/>
  <c r="GP62"/>
  <c r="GX62"/>
  <c r="HJ62"/>
  <c r="AS64" i="6"/>
  <c r="AU64"/>
  <c r="AG64"/>
  <c r="AL74" i="7"/>
  <c r="AX74"/>
  <c r="BH74"/>
  <c r="BR74"/>
  <c r="CD74"/>
  <c r="CN74"/>
  <c r="CX74"/>
  <c r="DJ74"/>
  <c r="DT74"/>
  <c r="ED74"/>
  <c r="EP74"/>
  <c r="FJ74"/>
  <c r="GD74"/>
  <c r="HB74"/>
  <c r="HJ74"/>
  <c r="AR64" i="6"/>
  <c r="AT64"/>
  <c r="AM64"/>
  <c r="AO64"/>
  <c r="AF74" i="7"/>
  <c r="AN74"/>
  <c r="AV74"/>
  <c r="BD74"/>
  <c r="BL74"/>
  <c r="BT74"/>
  <c r="CB74"/>
  <c r="CJ74"/>
  <c r="CR74"/>
  <c r="CZ74"/>
  <c r="DH74"/>
  <c r="DP74"/>
  <c r="DX74"/>
  <c r="EF74"/>
  <c r="EN74"/>
  <c r="FB74"/>
  <c r="FR74"/>
  <c r="GH74"/>
  <c r="GX74"/>
  <c r="HN74"/>
  <c r="HR74"/>
  <c r="AA75"/>
  <c r="HT75" s="1"/>
  <c r="Y77"/>
  <c r="Z76"/>
  <c r="AB76" s="1"/>
  <c r="T60"/>
  <c r="G60" s="1"/>
  <c r="C61"/>
  <c r="ER74"/>
  <c r="EV74"/>
  <c r="EZ74"/>
  <c r="FD74"/>
  <c r="FH74"/>
  <c r="FL74"/>
  <c r="FP74"/>
  <c r="FT74"/>
  <c r="FX74"/>
  <c r="GB74"/>
  <c r="GF74"/>
  <c r="GJ74"/>
  <c r="GN74"/>
  <c r="GR74"/>
  <c r="GV74"/>
  <c r="GZ74"/>
  <c r="HD74"/>
  <c r="HH74"/>
  <c r="HL74"/>
  <c r="HP74"/>
  <c r="HT74"/>
  <c r="AG74"/>
  <c r="AK74"/>
  <c r="AO74"/>
  <c r="AS74"/>
  <c r="AW74"/>
  <c r="BA74"/>
  <c r="BE74"/>
  <c r="BI74"/>
  <c r="BM74"/>
  <c r="BQ74"/>
  <c r="BU74"/>
  <c r="BY74"/>
  <c r="CC74"/>
  <c r="CG74"/>
  <c r="CK74"/>
  <c r="CO74"/>
  <c r="CS74"/>
  <c r="CW74"/>
  <c r="DA74"/>
  <c r="DE74"/>
  <c r="DI74"/>
  <c r="DM74"/>
  <c r="DQ74"/>
  <c r="DU74"/>
  <c r="DY74"/>
  <c r="EC74"/>
  <c r="EG74"/>
  <c r="EK74"/>
  <c r="EO74"/>
  <c r="ES74"/>
  <c r="EW74"/>
  <c r="FA74"/>
  <c r="FE74"/>
  <c r="FI74"/>
  <c r="FM74"/>
  <c r="FQ74"/>
  <c r="FU74"/>
  <c r="FY74"/>
  <c r="GC74"/>
  <c r="GG74"/>
  <c r="GK74"/>
  <c r="GO74"/>
  <c r="GS74"/>
  <c r="GW74"/>
  <c r="HA74"/>
  <c r="HE74"/>
  <c r="HI74"/>
  <c r="HM74"/>
  <c r="HQ74"/>
  <c r="HU74"/>
  <c r="AC73"/>
  <c r="AE74"/>
  <c r="AI74"/>
  <c r="AM74"/>
  <c r="AQ74"/>
  <c r="AU74"/>
  <c r="AY74"/>
  <c r="BC74"/>
  <c r="BG74"/>
  <c r="BK74"/>
  <c r="BO74"/>
  <c r="BS74"/>
  <c r="BW74"/>
  <c r="CA74"/>
  <c r="CE74"/>
  <c r="CI74"/>
  <c r="CM74"/>
  <c r="CQ74"/>
  <c r="CU74"/>
  <c r="CY74"/>
  <c r="DC74"/>
  <c r="DG74"/>
  <c r="DK74"/>
  <c r="DO74"/>
  <c r="DS74"/>
  <c r="DW74"/>
  <c r="EA74"/>
  <c r="EE74"/>
  <c r="EI74"/>
  <c r="EM74"/>
  <c r="EQ74"/>
  <c r="EU74"/>
  <c r="EY74"/>
  <c r="FC74"/>
  <c r="FG74"/>
  <c r="FK74"/>
  <c r="FO74"/>
  <c r="FS74"/>
  <c r="FW74"/>
  <c r="GA74"/>
  <c r="GE74"/>
  <c r="GI74"/>
  <c r="GM74"/>
  <c r="GQ74"/>
  <c r="GU74"/>
  <c r="GY74"/>
  <c r="HC74"/>
  <c r="HG74"/>
  <c r="HK74"/>
  <c r="HO74"/>
  <c r="AB65" i="6"/>
  <c r="AA65"/>
  <c r="HS65" s="1"/>
  <c r="AC63"/>
  <c r="HD64"/>
  <c r="GN64"/>
  <c r="FX64"/>
  <c r="FH64"/>
  <c r="ER64"/>
  <c r="EB64"/>
  <c r="DL64"/>
  <c r="CV64"/>
  <c r="CF64"/>
  <c r="BP64"/>
  <c r="AZ64"/>
  <c r="HM64"/>
  <c r="GW64"/>
  <c r="GG64"/>
  <c r="FQ64"/>
  <c r="FA64"/>
  <c r="EK64"/>
  <c r="DU64"/>
  <c r="DE64"/>
  <c r="CO64"/>
  <c r="BY64"/>
  <c r="BI64"/>
  <c r="HN64"/>
  <c r="GX64"/>
  <c r="GH64"/>
  <c r="FR64"/>
  <c r="FB64"/>
  <c r="EL64"/>
  <c r="DV64"/>
  <c r="DF64"/>
  <c r="CP64"/>
  <c r="BZ64"/>
  <c r="BJ64"/>
  <c r="HG64"/>
  <c r="GQ64"/>
  <c r="GA64"/>
  <c r="FK64"/>
  <c r="EU64"/>
  <c r="EE64"/>
  <c r="DO64"/>
  <c r="CY64"/>
  <c r="CI64"/>
  <c r="BS64"/>
  <c r="BC64"/>
  <c r="HP64"/>
  <c r="GZ64"/>
  <c r="GJ64"/>
  <c r="FT64"/>
  <c r="FD64"/>
  <c r="EN64"/>
  <c r="DX64"/>
  <c r="DH64"/>
  <c r="CR64"/>
  <c r="CB64"/>
  <c r="BL64"/>
  <c r="AV64"/>
  <c r="HI64"/>
  <c r="GS64"/>
  <c r="GC64"/>
  <c r="FM64"/>
  <c r="EW64"/>
  <c r="EG64"/>
  <c r="DQ64"/>
  <c r="DA64"/>
  <c r="CK64"/>
  <c r="BU64"/>
  <c r="BE64"/>
  <c r="HR64"/>
  <c r="HB64"/>
  <c r="GL64"/>
  <c r="FV64"/>
  <c r="FF64"/>
  <c r="EP64"/>
  <c r="DZ64"/>
  <c r="DJ64"/>
  <c r="CT64"/>
  <c r="CD64"/>
  <c r="BN64"/>
  <c r="AX64"/>
  <c r="HK64"/>
  <c r="GU64"/>
  <c r="GE64"/>
  <c r="FO64"/>
  <c r="EY64"/>
  <c r="EI64"/>
  <c r="DS64"/>
  <c r="DC64"/>
  <c r="CM64"/>
  <c r="BW64"/>
  <c r="BG64"/>
  <c r="HT64"/>
  <c r="Y67"/>
  <c r="Z66"/>
  <c r="HL64"/>
  <c r="GV64"/>
  <c r="GF64"/>
  <c r="FP64"/>
  <c r="EZ64"/>
  <c r="EJ64"/>
  <c r="DT64"/>
  <c r="DD64"/>
  <c r="CN64"/>
  <c r="BX64"/>
  <c r="BH64"/>
  <c r="HU64"/>
  <c r="HE64"/>
  <c r="GO64"/>
  <c r="FY64"/>
  <c r="FI64"/>
  <c r="ES64"/>
  <c r="EC64"/>
  <c r="DM64"/>
  <c r="CW64"/>
  <c r="CG64"/>
  <c r="BQ64"/>
  <c r="BA64"/>
  <c r="HF64"/>
  <c r="GP64"/>
  <c r="FZ64"/>
  <c r="FJ64"/>
  <c r="ET64"/>
  <c r="ED64"/>
  <c r="DN64"/>
  <c r="CX64"/>
  <c r="CH64"/>
  <c r="BR64"/>
  <c r="BB64"/>
  <c r="HO64"/>
  <c r="GY64"/>
  <c r="GI64"/>
  <c r="FS64"/>
  <c r="FC64"/>
  <c r="EM64"/>
  <c r="DW64"/>
  <c r="DG64"/>
  <c r="CQ64"/>
  <c r="CA64"/>
  <c r="BK64"/>
  <c r="HH64"/>
  <c r="GR64"/>
  <c r="GB64"/>
  <c r="FL64"/>
  <c r="EV64"/>
  <c r="EF64"/>
  <c r="DP64"/>
  <c r="CZ64"/>
  <c r="CJ64"/>
  <c r="BT64"/>
  <c r="BD64"/>
  <c r="HQ64"/>
  <c r="HA64"/>
  <c r="GK64"/>
  <c r="FU64"/>
  <c r="FE64"/>
  <c r="EO64"/>
  <c r="DY64"/>
  <c r="DI64"/>
  <c r="CS64"/>
  <c r="CC64"/>
  <c r="BM64"/>
  <c r="AW64"/>
  <c r="HJ64"/>
  <c r="GT64"/>
  <c r="GD64"/>
  <c r="FN64"/>
  <c r="EX64"/>
  <c r="EH64"/>
  <c r="DR64"/>
  <c r="DB64"/>
  <c r="CL64"/>
  <c r="BV64"/>
  <c r="BF64"/>
  <c r="HS64"/>
  <c r="HC64"/>
  <c r="GM64"/>
  <c r="FW64"/>
  <c r="FG64"/>
  <c r="EQ64"/>
  <c r="EA64"/>
  <c r="DK64"/>
  <c r="CE64"/>
  <c r="BO64"/>
  <c r="AY64"/>
  <c r="AI64"/>
  <c r="C61"/>
  <c r="T60"/>
  <c r="G60" s="1"/>
  <c r="C60" i="5"/>
  <c r="T59"/>
  <c r="G59" s="1"/>
  <c r="AA63"/>
  <c r="HT63" s="1"/>
  <c r="Y65"/>
  <c r="Z64"/>
  <c r="AB64" s="1"/>
  <c r="HD62"/>
  <c r="HH62"/>
  <c r="HL62"/>
  <c r="HP62"/>
  <c r="HT62"/>
  <c r="AG62"/>
  <c r="AK62"/>
  <c r="AO62"/>
  <c r="AS62"/>
  <c r="AW62"/>
  <c r="BA62"/>
  <c r="BE62"/>
  <c r="BI62"/>
  <c r="BM62"/>
  <c r="BQ62"/>
  <c r="BU62"/>
  <c r="BY62"/>
  <c r="CC62"/>
  <c r="CG62"/>
  <c r="CK62"/>
  <c r="CO62"/>
  <c r="CS62"/>
  <c r="CW62"/>
  <c r="DA62"/>
  <c r="DE62"/>
  <c r="DI62"/>
  <c r="DM62"/>
  <c r="DQ62"/>
  <c r="DU62"/>
  <c r="DY62"/>
  <c r="EC62"/>
  <c r="EG62"/>
  <c r="EK62"/>
  <c r="EO62"/>
  <c r="ES62"/>
  <c r="EW62"/>
  <c r="FA62"/>
  <c r="FE62"/>
  <c r="FI62"/>
  <c r="FM62"/>
  <c r="FQ62"/>
  <c r="FU62"/>
  <c r="FY62"/>
  <c r="GC62"/>
  <c r="GG62"/>
  <c r="GK62"/>
  <c r="GO62"/>
  <c r="GS62"/>
  <c r="GW62"/>
  <c r="HA62"/>
  <c r="HE62"/>
  <c r="HI62"/>
  <c r="HM62"/>
  <c r="HQ62"/>
  <c r="HU62"/>
  <c r="AC61"/>
  <c r="AE62"/>
  <c r="AI62"/>
  <c r="AM62"/>
  <c r="AQ62"/>
  <c r="AU62"/>
  <c r="AY62"/>
  <c r="BC62"/>
  <c r="BG62"/>
  <c r="BK62"/>
  <c r="BO62"/>
  <c r="BS62"/>
  <c r="BW62"/>
  <c r="CA62"/>
  <c r="CE62"/>
  <c r="CI62"/>
  <c r="CM62"/>
  <c r="CQ62"/>
  <c r="CU62"/>
  <c r="CY62"/>
  <c r="DC62"/>
  <c r="DG62"/>
  <c r="DK62"/>
  <c r="DO62"/>
  <c r="DS62"/>
  <c r="DW62"/>
  <c r="EA62"/>
  <c r="EE62"/>
  <c r="EI62"/>
  <c r="EM62"/>
  <c r="EQ62"/>
  <c r="EU62"/>
  <c r="EY62"/>
  <c r="FC62"/>
  <c r="FG62"/>
  <c r="FK62"/>
  <c r="FO62"/>
  <c r="FS62"/>
  <c r="FW62"/>
  <c r="GA62"/>
  <c r="GE62"/>
  <c r="GI62"/>
  <c r="GM62"/>
  <c r="GQ62"/>
  <c r="GU62"/>
  <c r="GY62"/>
  <c r="HC62"/>
  <c r="HG62"/>
  <c r="HK62"/>
  <c r="HO62"/>
  <c r="IB53" i="1"/>
  <c r="IC53" s="1"/>
  <c r="II54"/>
  <c r="IA54" s="1"/>
  <c r="IJ54"/>
  <c r="IH55"/>
  <c r="IG56"/>
  <c r="HR109"/>
  <c r="AC108"/>
  <c r="AG109"/>
  <c r="AK109"/>
  <c r="AO109"/>
  <c r="AS109"/>
  <c r="AW109"/>
  <c r="BA109"/>
  <c r="BE109"/>
  <c r="BI109"/>
  <c r="BM109"/>
  <c r="BQ109"/>
  <c r="BU109"/>
  <c r="BY109"/>
  <c r="CC109"/>
  <c r="CG109"/>
  <c r="CK109"/>
  <c r="CO109"/>
  <c r="CS109"/>
  <c r="CW109"/>
  <c r="DA109"/>
  <c r="DE109"/>
  <c r="DI109"/>
  <c r="DM109"/>
  <c r="DQ109"/>
  <c r="DU109"/>
  <c r="DY109"/>
  <c r="EC109"/>
  <c r="EG109"/>
  <c r="EK109"/>
  <c r="EO109"/>
  <c r="ES109"/>
  <c r="EW109"/>
  <c r="FA109"/>
  <c r="AF109"/>
  <c r="AJ109"/>
  <c r="AN109"/>
  <c r="AR109"/>
  <c r="AV109"/>
  <c r="AZ109"/>
  <c r="BD109"/>
  <c r="BH109"/>
  <c r="BL109"/>
  <c r="BP109"/>
  <c r="BT109"/>
  <c r="BX109"/>
  <c r="CB109"/>
  <c r="CF109"/>
  <c r="CJ109"/>
  <c r="CN109"/>
  <c r="CR109"/>
  <c r="CV109"/>
  <c r="CZ109"/>
  <c r="DD109"/>
  <c r="DH109"/>
  <c r="DL109"/>
  <c r="DP109"/>
  <c r="DT109"/>
  <c r="DX109"/>
  <c r="EB109"/>
  <c r="EF109"/>
  <c r="EJ109"/>
  <c r="EN109"/>
  <c r="ER109"/>
  <c r="EV109"/>
  <c r="EZ109"/>
  <c r="FC109"/>
  <c r="FG109"/>
  <c r="FK109"/>
  <c r="FO109"/>
  <c r="FS109"/>
  <c r="FW109"/>
  <c r="GA109"/>
  <c r="GE109"/>
  <c r="GI109"/>
  <c r="GM109"/>
  <c r="GQ109"/>
  <c r="GU109"/>
  <c r="GY109"/>
  <c r="HC109"/>
  <c r="HG109"/>
  <c r="HK109"/>
  <c r="HO109"/>
  <c r="HS109"/>
  <c r="FD109"/>
  <c r="FH109"/>
  <c r="FL109"/>
  <c r="FP109"/>
  <c r="FT109"/>
  <c r="FX109"/>
  <c r="GB109"/>
  <c r="GF109"/>
  <c r="GJ109"/>
  <c r="GN109"/>
  <c r="GR109"/>
  <c r="GV109"/>
  <c r="GZ109"/>
  <c r="HD109"/>
  <c r="HH109"/>
  <c r="HL109"/>
  <c r="HP109"/>
  <c r="HT109"/>
  <c r="AE109"/>
  <c r="AI109"/>
  <c r="AM109"/>
  <c r="AQ109"/>
  <c r="AU109"/>
  <c r="AY109"/>
  <c r="BC109"/>
  <c r="BG109"/>
  <c r="BK109"/>
  <c r="BO109"/>
  <c r="BS109"/>
  <c r="BW109"/>
  <c r="CA109"/>
  <c r="CE109"/>
  <c r="CI109"/>
  <c r="CM109"/>
  <c r="CQ109"/>
  <c r="CU109"/>
  <c r="CY109"/>
  <c r="DC109"/>
  <c r="DG109"/>
  <c r="DK109"/>
  <c r="DO109"/>
  <c r="DS109"/>
  <c r="DW109"/>
  <c r="EA109"/>
  <c r="EE109"/>
  <c r="EI109"/>
  <c r="EM109"/>
  <c r="EQ109"/>
  <c r="EU109"/>
  <c r="EY109"/>
  <c r="AD109"/>
  <c r="AH109"/>
  <c r="AL109"/>
  <c r="AP109"/>
  <c r="AT109"/>
  <c r="AX109"/>
  <c r="BB109"/>
  <c r="BF109"/>
  <c r="BJ109"/>
  <c r="BN109"/>
  <c r="BR109"/>
  <c r="BV109"/>
  <c r="BZ109"/>
  <c r="CD109"/>
  <c r="CH109"/>
  <c r="CL109"/>
  <c r="CP109"/>
  <c r="CT109"/>
  <c r="CX109"/>
  <c r="DB109"/>
  <c r="DF109"/>
  <c r="DJ109"/>
  <c r="DN109"/>
  <c r="DR109"/>
  <c r="DV109"/>
  <c r="DZ109"/>
  <c r="ED109"/>
  <c r="EH109"/>
  <c r="EL109"/>
  <c r="EP109"/>
  <c r="ET109"/>
  <c r="EX109"/>
  <c r="FB109"/>
  <c r="FE109"/>
  <c r="FI109"/>
  <c r="FM109"/>
  <c r="FQ109"/>
  <c r="FU109"/>
  <c r="FY109"/>
  <c r="GC109"/>
  <c r="GG109"/>
  <c r="GK109"/>
  <c r="GO109"/>
  <c r="GS109"/>
  <c r="GW109"/>
  <c r="HA109"/>
  <c r="HE109"/>
  <c r="HI109"/>
  <c r="HM109"/>
  <c r="HQ109"/>
  <c r="HU109"/>
  <c r="FF109"/>
  <c r="FJ109"/>
  <c r="FN109"/>
  <c r="FR109"/>
  <c r="FV109"/>
  <c r="FZ109"/>
  <c r="GD109"/>
  <c r="GH109"/>
  <c r="GL109"/>
  <c r="GP109"/>
  <c r="GT109"/>
  <c r="GX109"/>
  <c r="HB109"/>
  <c r="HF109"/>
  <c r="HJ109"/>
  <c r="HN109"/>
  <c r="C66"/>
  <c r="T66" s="1"/>
  <c r="G66" s="1"/>
  <c r="AA110"/>
  <c r="AB110"/>
  <c r="Z111"/>
  <c r="EQ65" i="6" l="1"/>
  <c r="HI65"/>
  <c r="CK65"/>
  <c r="FD65"/>
  <c r="DO65"/>
  <c r="GO65"/>
  <c r="GV65"/>
  <c r="DT65"/>
  <c r="DK65"/>
  <c r="HG65"/>
  <c r="HC65"/>
  <c r="CE65"/>
  <c r="EW65"/>
  <c r="HP65"/>
  <c r="GA65"/>
  <c r="BC65"/>
  <c r="EC65"/>
  <c r="BH65"/>
  <c r="GC65"/>
  <c r="BE65"/>
  <c r="CI65"/>
  <c r="FI65"/>
  <c r="FP65"/>
  <c r="FW65"/>
  <c r="AY65"/>
  <c r="DQ65"/>
  <c r="GJ65"/>
  <c r="EU65"/>
  <c r="HU65"/>
  <c r="CW65"/>
  <c r="BX65"/>
  <c r="AK65"/>
  <c r="AR65"/>
  <c r="DD65"/>
  <c r="BQ65"/>
  <c r="EJ65"/>
  <c r="CN65"/>
  <c r="GE65"/>
  <c r="DS65"/>
  <c r="BG65"/>
  <c r="GK65"/>
  <c r="DY65"/>
  <c r="BM65"/>
  <c r="GR65"/>
  <c r="HO65"/>
  <c r="FC65"/>
  <c r="CQ65"/>
  <c r="AE65"/>
  <c r="FQ65"/>
  <c r="DE65"/>
  <c r="AS65"/>
  <c r="FX65"/>
  <c r="AN65"/>
  <c r="BT65"/>
  <c r="CZ65"/>
  <c r="ET65"/>
  <c r="HF65"/>
  <c r="GM65"/>
  <c r="FG65"/>
  <c r="EA65"/>
  <c r="CU65"/>
  <c r="BO65"/>
  <c r="AI65"/>
  <c r="GS65"/>
  <c r="FM65"/>
  <c r="EG65"/>
  <c r="DA65"/>
  <c r="BU65"/>
  <c r="AO65"/>
  <c r="GZ65"/>
  <c r="FT65"/>
  <c r="EN65"/>
  <c r="GQ65"/>
  <c r="FK65"/>
  <c r="EE65"/>
  <c r="CY65"/>
  <c r="BS65"/>
  <c r="AM65"/>
  <c r="HE65"/>
  <c r="FY65"/>
  <c r="ES65"/>
  <c r="DM65"/>
  <c r="CG65"/>
  <c r="BA65"/>
  <c r="HL65"/>
  <c r="GF65"/>
  <c r="EZ65"/>
  <c r="AJ65"/>
  <c r="AZ65"/>
  <c r="BP65"/>
  <c r="CF65"/>
  <c r="CV65"/>
  <c r="DL65"/>
  <c r="EF65"/>
  <c r="GP65"/>
  <c r="FJ65"/>
  <c r="HK65"/>
  <c r="EY65"/>
  <c r="CM65"/>
  <c r="HQ65"/>
  <c r="FE65"/>
  <c r="CS65"/>
  <c r="AG65"/>
  <c r="FL65"/>
  <c r="GI65"/>
  <c r="DW65"/>
  <c r="BK65"/>
  <c r="GW65"/>
  <c r="EK65"/>
  <c r="BY65"/>
  <c r="HD65"/>
  <c r="ER65"/>
  <c r="BD65"/>
  <c r="CJ65"/>
  <c r="DP65"/>
  <c r="GU65"/>
  <c r="FO65"/>
  <c r="EI65"/>
  <c r="DC65"/>
  <c r="BW65"/>
  <c r="AQ65"/>
  <c r="HA65"/>
  <c r="FU65"/>
  <c r="EO65"/>
  <c r="DI65"/>
  <c r="CC65"/>
  <c r="AW65"/>
  <c r="HH65"/>
  <c r="GB65"/>
  <c r="EV65"/>
  <c r="GY65"/>
  <c r="FS65"/>
  <c r="EM65"/>
  <c r="DG65"/>
  <c r="CA65"/>
  <c r="AU65"/>
  <c r="HM65"/>
  <c r="GG65"/>
  <c r="FA65"/>
  <c r="DU65"/>
  <c r="CO65"/>
  <c r="BI65"/>
  <c r="HT65"/>
  <c r="GN65"/>
  <c r="FH65"/>
  <c r="AF65"/>
  <c r="AV65"/>
  <c r="BL65"/>
  <c r="CB65"/>
  <c r="CR65"/>
  <c r="DH65"/>
  <c r="DX65"/>
  <c r="FZ65"/>
  <c r="AC74" i="7"/>
  <c r="AE75"/>
  <c r="AI75"/>
  <c r="AM75"/>
  <c r="AQ75"/>
  <c r="AU75"/>
  <c r="AY75"/>
  <c r="BC75"/>
  <c r="BG75"/>
  <c r="BK75"/>
  <c r="BO75"/>
  <c r="BS75"/>
  <c r="BW75"/>
  <c r="CA75"/>
  <c r="CE75"/>
  <c r="CI75"/>
  <c r="CM75"/>
  <c r="CQ75"/>
  <c r="CU75"/>
  <c r="CY75"/>
  <c r="DC75"/>
  <c r="DG75"/>
  <c r="DK75"/>
  <c r="DO75"/>
  <c r="DS75"/>
  <c r="DW75"/>
  <c r="EA75"/>
  <c r="EE75"/>
  <c r="EI75"/>
  <c r="EM75"/>
  <c r="EQ75"/>
  <c r="EU75"/>
  <c r="EY75"/>
  <c r="FC75"/>
  <c r="FG75"/>
  <c r="FK75"/>
  <c r="FO75"/>
  <c r="FS75"/>
  <c r="FW75"/>
  <c r="GA75"/>
  <c r="GE75"/>
  <c r="GI75"/>
  <c r="GM75"/>
  <c r="GQ75"/>
  <c r="GU75"/>
  <c r="GY75"/>
  <c r="HC75"/>
  <c r="HG75"/>
  <c r="HK75"/>
  <c r="HO75"/>
  <c r="HS75"/>
  <c r="AD75"/>
  <c r="AH75"/>
  <c r="AL75"/>
  <c r="AP75"/>
  <c r="AT75"/>
  <c r="AX75"/>
  <c r="BB75"/>
  <c r="BF75"/>
  <c r="BJ75"/>
  <c r="BN75"/>
  <c r="BR75"/>
  <c r="BV75"/>
  <c r="BZ75"/>
  <c r="CD75"/>
  <c r="CH75"/>
  <c r="CL75"/>
  <c r="CP75"/>
  <c r="CT75"/>
  <c r="CX75"/>
  <c r="DB75"/>
  <c r="DF75"/>
  <c r="DJ75"/>
  <c r="DN75"/>
  <c r="DR75"/>
  <c r="DV75"/>
  <c r="DZ75"/>
  <c r="ED75"/>
  <c r="EH75"/>
  <c r="EL75"/>
  <c r="EP75"/>
  <c r="ET75"/>
  <c r="EX75"/>
  <c r="FB75"/>
  <c r="FF75"/>
  <c r="FJ75"/>
  <c r="FN75"/>
  <c r="FR75"/>
  <c r="FV75"/>
  <c r="FZ75"/>
  <c r="GD75"/>
  <c r="GH75"/>
  <c r="GL75"/>
  <c r="GP75"/>
  <c r="GT75"/>
  <c r="GX75"/>
  <c r="HB75"/>
  <c r="HF75"/>
  <c r="HJ75"/>
  <c r="HN75"/>
  <c r="HR75"/>
  <c r="C62"/>
  <c r="T61"/>
  <c r="G61" s="1"/>
  <c r="AA76"/>
  <c r="HS76" s="1"/>
  <c r="HF76"/>
  <c r="GT76"/>
  <c r="GH76"/>
  <c r="FZ76"/>
  <c r="FN76"/>
  <c r="FB76"/>
  <c r="ET76"/>
  <c r="EL76"/>
  <c r="EF76"/>
  <c r="EB76"/>
  <c r="DV76"/>
  <c r="DP76"/>
  <c r="DL76"/>
  <c r="DF76"/>
  <c r="CZ76"/>
  <c r="CV76"/>
  <c r="CP76"/>
  <c r="CL76"/>
  <c r="CH76"/>
  <c r="CD76"/>
  <c r="BZ76"/>
  <c r="BV76"/>
  <c r="BR76"/>
  <c r="BN76"/>
  <c r="BJ76"/>
  <c r="BF76"/>
  <c r="BB76"/>
  <c r="AX76"/>
  <c r="AT76"/>
  <c r="AP76"/>
  <c r="AL76"/>
  <c r="AH76"/>
  <c r="AD76"/>
  <c r="Y78"/>
  <c r="Z77"/>
  <c r="AB77" s="1"/>
  <c r="AG75"/>
  <c r="AK75"/>
  <c r="AO75"/>
  <c r="AS75"/>
  <c r="AW75"/>
  <c r="BA75"/>
  <c r="BE75"/>
  <c r="BI75"/>
  <c r="BM75"/>
  <c r="BQ75"/>
  <c r="BU75"/>
  <c r="BY75"/>
  <c r="CC75"/>
  <c r="CG75"/>
  <c r="CK75"/>
  <c r="CO75"/>
  <c r="CS75"/>
  <c r="CW75"/>
  <c r="DA75"/>
  <c r="DE75"/>
  <c r="DI75"/>
  <c r="DM75"/>
  <c r="DQ75"/>
  <c r="DU75"/>
  <c r="DY75"/>
  <c r="EC75"/>
  <c r="EG75"/>
  <c r="EK75"/>
  <c r="EO75"/>
  <c r="ES75"/>
  <c r="EW75"/>
  <c r="FA75"/>
  <c r="FE75"/>
  <c r="FI75"/>
  <c r="FM75"/>
  <c r="FQ75"/>
  <c r="FU75"/>
  <c r="FY75"/>
  <c r="GC75"/>
  <c r="GG75"/>
  <c r="GK75"/>
  <c r="GO75"/>
  <c r="GS75"/>
  <c r="GW75"/>
  <c r="HA75"/>
  <c r="HE75"/>
  <c r="HI75"/>
  <c r="HM75"/>
  <c r="HQ75"/>
  <c r="HU75"/>
  <c r="AF75"/>
  <c r="AJ75"/>
  <c r="AN75"/>
  <c r="AR75"/>
  <c r="AV75"/>
  <c r="AZ75"/>
  <c r="BD75"/>
  <c r="BH75"/>
  <c r="BL75"/>
  <c r="BP75"/>
  <c r="BT75"/>
  <c r="BX75"/>
  <c r="CB75"/>
  <c r="CF75"/>
  <c r="CJ75"/>
  <c r="CN75"/>
  <c r="CR75"/>
  <c r="CV75"/>
  <c r="CZ75"/>
  <c r="DD75"/>
  <c r="DH75"/>
  <c r="DL75"/>
  <c r="DP75"/>
  <c r="DT75"/>
  <c r="DX75"/>
  <c r="EB75"/>
  <c r="EF75"/>
  <c r="EJ75"/>
  <c r="EN75"/>
  <c r="ER75"/>
  <c r="EV75"/>
  <c r="EZ75"/>
  <c r="FD75"/>
  <c r="FH75"/>
  <c r="FL75"/>
  <c r="FP75"/>
  <c r="FT75"/>
  <c r="FX75"/>
  <c r="GB75"/>
  <c r="GF75"/>
  <c r="GJ75"/>
  <c r="GN75"/>
  <c r="GR75"/>
  <c r="GV75"/>
  <c r="GZ75"/>
  <c r="HD75"/>
  <c r="HH75"/>
  <c r="HL75"/>
  <c r="HP75"/>
  <c r="AA66" i="6"/>
  <c r="AL66" s="1"/>
  <c r="AS66"/>
  <c r="AR66"/>
  <c r="AO66"/>
  <c r="AN66"/>
  <c r="AB66"/>
  <c r="AH65"/>
  <c r="AP65"/>
  <c r="AX65"/>
  <c r="BF65"/>
  <c r="BN65"/>
  <c r="BV65"/>
  <c r="CD65"/>
  <c r="CL65"/>
  <c r="CT65"/>
  <c r="DB65"/>
  <c r="DJ65"/>
  <c r="DR65"/>
  <c r="DZ65"/>
  <c r="EH65"/>
  <c r="EX65"/>
  <c r="FN65"/>
  <c r="GD65"/>
  <c r="GT65"/>
  <c r="HJ65"/>
  <c r="Y68"/>
  <c r="Z67"/>
  <c r="AC64"/>
  <c r="EB65"/>
  <c r="EL65"/>
  <c r="FB65"/>
  <c r="FR65"/>
  <c r="GH65"/>
  <c r="GX65"/>
  <c r="HN65"/>
  <c r="AD65"/>
  <c r="AL65"/>
  <c r="AT65"/>
  <c r="BB65"/>
  <c r="BJ65"/>
  <c r="BR65"/>
  <c r="BZ65"/>
  <c r="CH65"/>
  <c r="CP65"/>
  <c r="CX65"/>
  <c r="DF65"/>
  <c r="DN65"/>
  <c r="DV65"/>
  <c r="ED65"/>
  <c r="EP65"/>
  <c r="FF65"/>
  <c r="FV65"/>
  <c r="GL65"/>
  <c r="HB65"/>
  <c r="HR65"/>
  <c r="T61"/>
  <c r="G61" s="1"/>
  <c r="C62"/>
  <c r="AC62" i="5"/>
  <c r="AE63"/>
  <c r="AI63"/>
  <c r="AM63"/>
  <c r="AQ63"/>
  <c r="AU63"/>
  <c r="AY63"/>
  <c r="BC63"/>
  <c r="BG63"/>
  <c r="BK63"/>
  <c r="BO63"/>
  <c r="BS63"/>
  <c r="BW63"/>
  <c r="CA63"/>
  <c r="CE63"/>
  <c r="CI63"/>
  <c r="CM63"/>
  <c r="CQ63"/>
  <c r="CU63"/>
  <c r="CY63"/>
  <c r="DC63"/>
  <c r="DG63"/>
  <c r="DK63"/>
  <c r="DO63"/>
  <c r="DS63"/>
  <c r="DW63"/>
  <c r="EA63"/>
  <c r="EE63"/>
  <c r="EI63"/>
  <c r="EM63"/>
  <c r="EQ63"/>
  <c r="EU63"/>
  <c r="EY63"/>
  <c r="FC63"/>
  <c r="FG63"/>
  <c r="FK63"/>
  <c r="FO63"/>
  <c r="FS63"/>
  <c r="FW63"/>
  <c r="GA63"/>
  <c r="GE63"/>
  <c r="GI63"/>
  <c r="GM63"/>
  <c r="GQ63"/>
  <c r="GU63"/>
  <c r="GY63"/>
  <c r="HC63"/>
  <c r="HG63"/>
  <c r="HK63"/>
  <c r="HO63"/>
  <c r="HS63"/>
  <c r="AD63"/>
  <c r="AH63"/>
  <c r="AL63"/>
  <c r="AP63"/>
  <c r="AT63"/>
  <c r="AX63"/>
  <c r="BB63"/>
  <c r="BF63"/>
  <c r="BJ63"/>
  <c r="BN63"/>
  <c r="BR63"/>
  <c r="BV63"/>
  <c r="BZ63"/>
  <c r="CD63"/>
  <c r="CH63"/>
  <c r="CL63"/>
  <c r="CP63"/>
  <c r="CT63"/>
  <c r="CX63"/>
  <c r="DB63"/>
  <c r="DF63"/>
  <c r="DJ63"/>
  <c r="DN63"/>
  <c r="DR63"/>
  <c r="DV63"/>
  <c r="DZ63"/>
  <c r="ED63"/>
  <c r="EH63"/>
  <c r="EL63"/>
  <c r="EP63"/>
  <c r="ET63"/>
  <c r="EX63"/>
  <c r="FB63"/>
  <c r="FF63"/>
  <c r="FJ63"/>
  <c r="FN63"/>
  <c r="FR63"/>
  <c r="FV63"/>
  <c r="FZ63"/>
  <c r="GD63"/>
  <c r="GH63"/>
  <c r="GL63"/>
  <c r="GP63"/>
  <c r="GT63"/>
  <c r="GX63"/>
  <c r="HB63"/>
  <c r="HF63"/>
  <c r="HJ63"/>
  <c r="HN63"/>
  <c r="HR63"/>
  <c r="AA64"/>
  <c r="HS64" s="1"/>
  <c r="GJ64"/>
  <c r="FT64"/>
  <c r="EN64"/>
  <c r="DX64"/>
  <c r="DH64"/>
  <c r="CB64"/>
  <c r="BL64"/>
  <c r="AV64"/>
  <c r="Y66"/>
  <c r="Z65"/>
  <c r="T60"/>
  <c r="G60" s="1"/>
  <c r="C61"/>
  <c r="AG63"/>
  <c r="AK63"/>
  <c r="AO63"/>
  <c r="AS63"/>
  <c r="AW63"/>
  <c r="BA63"/>
  <c r="BE63"/>
  <c r="BI63"/>
  <c r="BM63"/>
  <c r="BQ63"/>
  <c r="BU63"/>
  <c r="BY63"/>
  <c r="CC63"/>
  <c r="CG63"/>
  <c r="CK63"/>
  <c r="CO63"/>
  <c r="CS63"/>
  <c r="CW63"/>
  <c r="DA63"/>
  <c r="DE63"/>
  <c r="DI63"/>
  <c r="DM63"/>
  <c r="DQ63"/>
  <c r="DU63"/>
  <c r="DY63"/>
  <c r="EC63"/>
  <c r="EG63"/>
  <c r="EK63"/>
  <c r="EO63"/>
  <c r="ES63"/>
  <c r="EW63"/>
  <c r="FA63"/>
  <c r="FE63"/>
  <c r="FI63"/>
  <c r="FM63"/>
  <c r="FQ63"/>
  <c r="FU63"/>
  <c r="FY63"/>
  <c r="GC63"/>
  <c r="GG63"/>
  <c r="GK63"/>
  <c r="GO63"/>
  <c r="GS63"/>
  <c r="GW63"/>
  <c r="HA63"/>
  <c r="HE63"/>
  <c r="HI63"/>
  <c r="HM63"/>
  <c r="HQ63"/>
  <c r="HU63"/>
  <c r="AF63"/>
  <c r="AJ63"/>
  <c r="AN63"/>
  <c r="AR63"/>
  <c r="AV63"/>
  <c r="AZ63"/>
  <c r="BD63"/>
  <c r="BH63"/>
  <c r="BL63"/>
  <c r="BP63"/>
  <c r="BT63"/>
  <c r="BX63"/>
  <c r="CB63"/>
  <c r="CF63"/>
  <c r="CJ63"/>
  <c r="CN63"/>
  <c r="CR63"/>
  <c r="CV63"/>
  <c r="CZ63"/>
  <c r="DD63"/>
  <c r="DH63"/>
  <c r="DL63"/>
  <c r="DP63"/>
  <c r="DT63"/>
  <c r="DX63"/>
  <c r="EB63"/>
  <c r="EF63"/>
  <c r="EJ63"/>
  <c r="EN63"/>
  <c r="ER63"/>
  <c r="EV63"/>
  <c r="EZ63"/>
  <c r="FD63"/>
  <c r="FH63"/>
  <c r="FL63"/>
  <c r="FP63"/>
  <c r="FT63"/>
  <c r="FX63"/>
  <c r="GB63"/>
  <c r="GF63"/>
  <c r="GJ63"/>
  <c r="GN63"/>
  <c r="GR63"/>
  <c r="GV63"/>
  <c r="GZ63"/>
  <c r="HD63"/>
  <c r="HH63"/>
  <c r="HL63"/>
  <c r="HP63"/>
  <c r="IB54" i="1"/>
  <c r="IC54" s="1"/>
  <c r="II55"/>
  <c r="IA55" s="1"/>
  <c r="IH56"/>
  <c r="IJ56" s="1"/>
  <c r="IG57"/>
  <c r="IJ55"/>
  <c r="HS110"/>
  <c r="AC109"/>
  <c r="AG110"/>
  <c r="AK110"/>
  <c r="AO110"/>
  <c r="AS110"/>
  <c r="AW110"/>
  <c r="BA110"/>
  <c r="BE110"/>
  <c r="BI110"/>
  <c r="BM110"/>
  <c r="BQ110"/>
  <c r="BU110"/>
  <c r="BY110"/>
  <c r="CC110"/>
  <c r="CG110"/>
  <c r="CK110"/>
  <c r="CO110"/>
  <c r="CS110"/>
  <c r="CW110"/>
  <c r="DA110"/>
  <c r="DE110"/>
  <c r="DI110"/>
  <c r="DM110"/>
  <c r="DQ110"/>
  <c r="DU110"/>
  <c r="DY110"/>
  <c r="EC110"/>
  <c r="EG110"/>
  <c r="EK110"/>
  <c r="EO110"/>
  <c r="ES110"/>
  <c r="EW110"/>
  <c r="FA110"/>
  <c r="AF110"/>
  <c r="AJ110"/>
  <c r="AN110"/>
  <c r="AR110"/>
  <c r="AV110"/>
  <c r="AZ110"/>
  <c r="BD110"/>
  <c r="BH110"/>
  <c r="BL110"/>
  <c r="BP110"/>
  <c r="BT110"/>
  <c r="BX110"/>
  <c r="CB110"/>
  <c r="CF110"/>
  <c r="CJ110"/>
  <c r="CN110"/>
  <c r="CR110"/>
  <c r="CV110"/>
  <c r="CZ110"/>
  <c r="DD110"/>
  <c r="DH110"/>
  <c r="DL110"/>
  <c r="DP110"/>
  <c r="DT110"/>
  <c r="DX110"/>
  <c r="EB110"/>
  <c r="EF110"/>
  <c r="EJ110"/>
  <c r="EN110"/>
  <c r="ER110"/>
  <c r="EV110"/>
  <c r="EZ110"/>
  <c r="FD110"/>
  <c r="FH110"/>
  <c r="FL110"/>
  <c r="FP110"/>
  <c r="FT110"/>
  <c r="FX110"/>
  <c r="GB110"/>
  <c r="GF110"/>
  <c r="GJ110"/>
  <c r="GN110"/>
  <c r="GR110"/>
  <c r="GV110"/>
  <c r="GZ110"/>
  <c r="HD110"/>
  <c r="HH110"/>
  <c r="HL110"/>
  <c r="HP110"/>
  <c r="HT110"/>
  <c r="FE110"/>
  <c r="FI110"/>
  <c r="FM110"/>
  <c r="FQ110"/>
  <c r="FU110"/>
  <c r="FY110"/>
  <c r="GC110"/>
  <c r="GG110"/>
  <c r="GK110"/>
  <c r="GO110"/>
  <c r="GS110"/>
  <c r="GW110"/>
  <c r="HA110"/>
  <c r="HE110"/>
  <c r="HI110"/>
  <c r="HM110"/>
  <c r="HQ110"/>
  <c r="HU110"/>
  <c r="AE110"/>
  <c r="AI110"/>
  <c r="AM110"/>
  <c r="AQ110"/>
  <c r="AU110"/>
  <c r="AY110"/>
  <c r="BC110"/>
  <c r="BG110"/>
  <c r="BK110"/>
  <c r="BO110"/>
  <c r="BS110"/>
  <c r="BW110"/>
  <c r="CA110"/>
  <c r="CE110"/>
  <c r="CI110"/>
  <c r="CM110"/>
  <c r="CQ110"/>
  <c r="CU110"/>
  <c r="CY110"/>
  <c r="DC110"/>
  <c r="DG110"/>
  <c r="DK110"/>
  <c r="DO110"/>
  <c r="DS110"/>
  <c r="DW110"/>
  <c r="EA110"/>
  <c r="EE110"/>
  <c r="EI110"/>
  <c r="EM110"/>
  <c r="EQ110"/>
  <c r="EU110"/>
  <c r="EY110"/>
  <c r="AD110"/>
  <c r="AH110"/>
  <c r="AL110"/>
  <c r="AP110"/>
  <c r="AT110"/>
  <c r="AX110"/>
  <c r="BB110"/>
  <c r="BF110"/>
  <c r="BJ110"/>
  <c r="BN110"/>
  <c r="BR110"/>
  <c r="BV110"/>
  <c r="BZ110"/>
  <c r="CD110"/>
  <c r="CH110"/>
  <c r="CL110"/>
  <c r="CP110"/>
  <c r="CT110"/>
  <c r="CX110"/>
  <c r="DB110"/>
  <c r="DF110"/>
  <c r="DJ110"/>
  <c r="DN110"/>
  <c r="DR110"/>
  <c r="DV110"/>
  <c r="DZ110"/>
  <c r="ED110"/>
  <c r="EH110"/>
  <c r="EL110"/>
  <c r="EP110"/>
  <c r="ET110"/>
  <c r="EX110"/>
  <c r="FB110"/>
  <c r="FF110"/>
  <c r="FJ110"/>
  <c r="FN110"/>
  <c r="FR110"/>
  <c r="FV110"/>
  <c r="FZ110"/>
  <c r="GD110"/>
  <c r="GH110"/>
  <c r="GL110"/>
  <c r="GP110"/>
  <c r="GT110"/>
  <c r="GX110"/>
  <c r="HB110"/>
  <c r="HF110"/>
  <c r="HJ110"/>
  <c r="HN110"/>
  <c r="HR110"/>
  <c r="FC110"/>
  <c r="FG110"/>
  <c r="FK110"/>
  <c r="FO110"/>
  <c r="FS110"/>
  <c r="FW110"/>
  <c r="GA110"/>
  <c r="GE110"/>
  <c r="GI110"/>
  <c r="GM110"/>
  <c r="GQ110"/>
  <c r="GU110"/>
  <c r="GY110"/>
  <c r="HC110"/>
  <c r="HG110"/>
  <c r="HK110"/>
  <c r="HO110"/>
  <c r="C67"/>
  <c r="T67" s="1"/>
  <c r="G67" s="1"/>
  <c r="AA111"/>
  <c r="AB111"/>
  <c r="Z112"/>
  <c r="AP66" i="6" l="1"/>
  <c r="AT66"/>
  <c r="AF64" i="5"/>
  <c r="CR64"/>
  <c r="FD64"/>
  <c r="AQ66" i="6"/>
  <c r="AD66"/>
  <c r="AL64" i="5"/>
  <c r="BB64"/>
  <c r="BR64"/>
  <c r="CH64"/>
  <c r="CX64"/>
  <c r="DN64"/>
  <c r="ED64"/>
  <c r="ET64"/>
  <c r="FJ64"/>
  <c r="FZ64"/>
  <c r="GP64"/>
  <c r="CA66" i="6"/>
  <c r="AG66"/>
  <c r="AI66"/>
  <c r="AK66"/>
  <c r="AM66"/>
  <c r="AF76" i="7"/>
  <c r="AN76"/>
  <c r="AV76"/>
  <c r="BD76"/>
  <c r="BL76"/>
  <c r="BT76"/>
  <c r="CB76"/>
  <c r="CJ76"/>
  <c r="CR76"/>
  <c r="DD76"/>
  <c r="DN76"/>
  <c r="DX76"/>
  <c r="EJ76"/>
  <c r="EX76"/>
  <c r="FR76"/>
  <c r="GP76"/>
  <c r="HN76"/>
  <c r="AN64" i="5"/>
  <c r="BD64"/>
  <c r="BT64"/>
  <c r="CJ64"/>
  <c r="CZ64"/>
  <c r="DP64"/>
  <c r="EF64"/>
  <c r="EV64"/>
  <c r="FL64"/>
  <c r="GB64"/>
  <c r="GT64"/>
  <c r="AD64"/>
  <c r="AT64"/>
  <c r="BJ64"/>
  <c r="BZ64"/>
  <c r="CP64"/>
  <c r="DF64"/>
  <c r="DV64"/>
  <c r="EL64"/>
  <c r="FB64"/>
  <c r="FR64"/>
  <c r="GH64"/>
  <c r="HJ64"/>
  <c r="AF66" i="6"/>
  <c r="AH66"/>
  <c r="AJ66"/>
  <c r="AJ76" i="7"/>
  <c r="AR76"/>
  <c r="AZ76"/>
  <c r="BH76"/>
  <c r="BP76"/>
  <c r="BX76"/>
  <c r="CF76"/>
  <c r="CN76"/>
  <c r="CX76"/>
  <c r="DH76"/>
  <c r="DT76"/>
  <c r="ED76"/>
  <c r="EN76"/>
  <c r="FJ76"/>
  <c r="GD76"/>
  <c r="GX76"/>
  <c r="HF64" i="5"/>
  <c r="AJ64"/>
  <c r="AR64"/>
  <c r="AZ64"/>
  <c r="BH64"/>
  <c r="BP64"/>
  <c r="BX64"/>
  <c r="CF64"/>
  <c r="CN64"/>
  <c r="CV64"/>
  <c r="DD64"/>
  <c r="DL64"/>
  <c r="DT64"/>
  <c r="EB64"/>
  <c r="EJ64"/>
  <c r="ER64"/>
  <c r="EZ64"/>
  <c r="FH64"/>
  <c r="FP64"/>
  <c r="FX64"/>
  <c r="GF64"/>
  <c r="GN64"/>
  <c r="HB64"/>
  <c r="HR64"/>
  <c r="CT76" i="7"/>
  <c r="DB76"/>
  <c r="DJ76"/>
  <c r="DR76"/>
  <c r="DZ76"/>
  <c r="EH76"/>
  <c r="EP76"/>
  <c r="FF76"/>
  <c r="FV76"/>
  <c r="GL76"/>
  <c r="HB76"/>
  <c r="AH64" i="5"/>
  <c r="AP64"/>
  <c r="AX64"/>
  <c r="BF64"/>
  <c r="BN64"/>
  <c r="BV64"/>
  <c r="CD64"/>
  <c r="CL64"/>
  <c r="CT64"/>
  <c r="DB64"/>
  <c r="DJ64"/>
  <c r="DR64"/>
  <c r="DZ64"/>
  <c r="EH64"/>
  <c r="EP64"/>
  <c r="EX64"/>
  <c r="FF64"/>
  <c r="FN64"/>
  <c r="FV64"/>
  <c r="GD64"/>
  <c r="GL64"/>
  <c r="GX64"/>
  <c r="HN64"/>
  <c r="HH66" i="6"/>
  <c r="HJ76" i="7"/>
  <c r="HR76"/>
  <c r="AA77"/>
  <c r="HT77" s="1"/>
  <c r="Y79"/>
  <c r="Z78"/>
  <c r="AB78" s="1"/>
  <c r="T62"/>
  <c r="G62" s="1"/>
  <c r="C63"/>
  <c r="ER76"/>
  <c r="EV76"/>
  <c r="EZ76"/>
  <c r="FD76"/>
  <c r="FH76"/>
  <c r="FL76"/>
  <c r="FP76"/>
  <c r="FT76"/>
  <c r="FX76"/>
  <c r="GB76"/>
  <c r="GF76"/>
  <c r="GJ76"/>
  <c r="GN76"/>
  <c r="GR76"/>
  <c r="GV76"/>
  <c r="GZ76"/>
  <c r="HD76"/>
  <c r="HH76"/>
  <c r="HL76"/>
  <c r="HP76"/>
  <c r="HT76"/>
  <c r="AG76"/>
  <c r="AK76"/>
  <c r="AO76"/>
  <c r="AS76"/>
  <c r="AW76"/>
  <c r="BA76"/>
  <c r="BE76"/>
  <c r="BI76"/>
  <c r="BM76"/>
  <c r="BQ76"/>
  <c r="BU76"/>
  <c r="BY76"/>
  <c r="CC76"/>
  <c r="CG76"/>
  <c r="CK76"/>
  <c r="CO76"/>
  <c r="CS76"/>
  <c r="CW76"/>
  <c r="DA76"/>
  <c r="DE76"/>
  <c r="DI76"/>
  <c r="DM76"/>
  <c r="DQ76"/>
  <c r="DU76"/>
  <c r="DY76"/>
  <c r="EC76"/>
  <c r="EG76"/>
  <c r="EK76"/>
  <c r="EO76"/>
  <c r="ES76"/>
  <c r="EW76"/>
  <c r="FA76"/>
  <c r="FE76"/>
  <c r="FI76"/>
  <c r="FM76"/>
  <c r="FQ76"/>
  <c r="FU76"/>
  <c r="FY76"/>
  <c r="GC76"/>
  <c r="GG76"/>
  <c r="GK76"/>
  <c r="GO76"/>
  <c r="GS76"/>
  <c r="GW76"/>
  <c r="HA76"/>
  <c r="HE76"/>
  <c r="HI76"/>
  <c r="HM76"/>
  <c r="HQ76"/>
  <c r="HU76"/>
  <c r="AC75"/>
  <c r="AE76"/>
  <c r="AI76"/>
  <c r="AM76"/>
  <c r="AQ76"/>
  <c r="AU76"/>
  <c r="AY76"/>
  <c r="BC76"/>
  <c r="BG76"/>
  <c r="BK76"/>
  <c r="BO76"/>
  <c r="BS76"/>
  <c r="BW76"/>
  <c r="CA76"/>
  <c r="CE76"/>
  <c r="CI76"/>
  <c r="CM76"/>
  <c r="CQ76"/>
  <c r="CU76"/>
  <c r="CY76"/>
  <c r="DC76"/>
  <c r="DG76"/>
  <c r="DK76"/>
  <c r="DO76"/>
  <c r="DS76"/>
  <c r="DW76"/>
  <c r="EA76"/>
  <c r="EE76"/>
  <c r="EI76"/>
  <c r="EM76"/>
  <c r="EQ76"/>
  <c r="EU76"/>
  <c r="EY76"/>
  <c r="FC76"/>
  <c r="FG76"/>
  <c r="FK76"/>
  <c r="FO76"/>
  <c r="FS76"/>
  <c r="FW76"/>
  <c r="GA76"/>
  <c r="GE76"/>
  <c r="GI76"/>
  <c r="GM76"/>
  <c r="GQ76"/>
  <c r="GU76"/>
  <c r="GY76"/>
  <c r="HC76"/>
  <c r="HG76"/>
  <c r="HK76"/>
  <c r="HO76"/>
  <c r="AB67" i="6"/>
  <c r="AA67"/>
  <c r="HS67" s="1"/>
  <c r="BY67"/>
  <c r="DW67"/>
  <c r="FT67"/>
  <c r="AO67"/>
  <c r="DA67"/>
  <c r="FM67"/>
  <c r="AI67"/>
  <c r="CU67"/>
  <c r="FG67"/>
  <c r="GR66"/>
  <c r="GB66"/>
  <c r="FL66"/>
  <c r="EV66"/>
  <c r="EF66"/>
  <c r="DP66"/>
  <c r="CZ66"/>
  <c r="CJ66"/>
  <c r="BT66"/>
  <c r="BD66"/>
  <c r="HQ66"/>
  <c r="HA66"/>
  <c r="GK66"/>
  <c r="FU66"/>
  <c r="FE66"/>
  <c r="EO66"/>
  <c r="DY66"/>
  <c r="DI66"/>
  <c r="CS66"/>
  <c r="CC66"/>
  <c r="BM66"/>
  <c r="AW66"/>
  <c r="HJ66"/>
  <c r="GT66"/>
  <c r="GD66"/>
  <c r="FN66"/>
  <c r="EX66"/>
  <c r="EH66"/>
  <c r="DR66"/>
  <c r="DB66"/>
  <c r="CL66"/>
  <c r="BV66"/>
  <c r="BF66"/>
  <c r="HS66"/>
  <c r="HC66"/>
  <c r="GM66"/>
  <c r="FW66"/>
  <c r="FG66"/>
  <c r="EQ66"/>
  <c r="EA66"/>
  <c r="DK66"/>
  <c r="CU66"/>
  <c r="CE66"/>
  <c r="BO66"/>
  <c r="AY66"/>
  <c r="HD66"/>
  <c r="GN66"/>
  <c r="FX66"/>
  <c r="FH66"/>
  <c r="ER66"/>
  <c r="EB66"/>
  <c r="DL66"/>
  <c r="CV66"/>
  <c r="CF66"/>
  <c r="BP66"/>
  <c r="AZ66"/>
  <c r="HM66"/>
  <c r="GW66"/>
  <c r="GG66"/>
  <c r="FQ66"/>
  <c r="FA66"/>
  <c r="EK66"/>
  <c r="DU66"/>
  <c r="DE66"/>
  <c r="CO66"/>
  <c r="BY66"/>
  <c r="BI66"/>
  <c r="HN66"/>
  <c r="GX66"/>
  <c r="GH66"/>
  <c r="FR66"/>
  <c r="FB66"/>
  <c r="EL66"/>
  <c r="DV66"/>
  <c r="DF66"/>
  <c r="CP66"/>
  <c r="BZ66"/>
  <c r="BJ66"/>
  <c r="HG66"/>
  <c r="GQ66"/>
  <c r="GA66"/>
  <c r="FK66"/>
  <c r="EU66"/>
  <c r="EE66"/>
  <c r="DO66"/>
  <c r="CY66"/>
  <c r="CI66"/>
  <c r="BS66"/>
  <c r="BC66"/>
  <c r="HT66"/>
  <c r="Z68"/>
  <c r="Y69"/>
  <c r="AC65"/>
  <c r="HP66"/>
  <c r="GZ66"/>
  <c r="GJ66"/>
  <c r="FT66"/>
  <c r="FD66"/>
  <c r="EN66"/>
  <c r="DX66"/>
  <c r="DH66"/>
  <c r="CR66"/>
  <c r="CB66"/>
  <c r="BL66"/>
  <c r="AV66"/>
  <c r="HI66"/>
  <c r="GS66"/>
  <c r="GC66"/>
  <c r="FM66"/>
  <c r="EW66"/>
  <c r="EG66"/>
  <c r="DQ66"/>
  <c r="DA66"/>
  <c r="CK66"/>
  <c r="BU66"/>
  <c r="BE66"/>
  <c r="HR66"/>
  <c r="HB66"/>
  <c r="GL66"/>
  <c r="FV66"/>
  <c r="FF66"/>
  <c r="EP66"/>
  <c r="DZ66"/>
  <c r="DJ66"/>
  <c r="CT66"/>
  <c r="CD66"/>
  <c r="BN66"/>
  <c r="AX66"/>
  <c r="HK66"/>
  <c r="GU66"/>
  <c r="GE66"/>
  <c r="FO66"/>
  <c r="EY66"/>
  <c r="EI66"/>
  <c r="DS66"/>
  <c r="DC66"/>
  <c r="CM66"/>
  <c r="BW66"/>
  <c r="BG66"/>
  <c r="HL66"/>
  <c r="GV66"/>
  <c r="GF66"/>
  <c r="FP66"/>
  <c r="EZ66"/>
  <c r="EJ66"/>
  <c r="DT66"/>
  <c r="DD66"/>
  <c r="CN66"/>
  <c r="BX66"/>
  <c r="BH66"/>
  <c r="HU66"/>
  <c r="HE66"/>
  <c r="GO66"/>
  <c r="FY66"/>
  <c r="FI66"/>
  <c r="ES66"/>
  <c r="EC66"/>
  <c r="DM66"/>
  <c r="CW66"/>
  <c r="CG66"/>
  <c r="BQ66"/>
  <c r="BA66"/>
  <c r="HF66"/>
  <c r="GP66"/>
  <c r="FZ66"/>
  <c r="FJ66"/>
  <c r="ET66"/>
  <c r="ED66"/>
  <c r="DN66"/>
  <c r="CX66"/>
  <c r="CH66"/>
  <c r="BR66"/>
  <c r="BB66"/>
  <c r="HO66"/>
  <c r="GY66"/>
  <c r="GI66"/>
  <c r="FS66"/>
  <c r="FC66"/>
  <c r="EM66"/>
  <c r="DW66"/>
  <c r="DG66"/>
  <c r="CQ66"/>
  <c r="BK66"/>
  <c r="AU66"/>
  <c r="AE66"/>
  <c r="C63"/>
  <c r="T62"/>
  <c r="G62" s="1"/>
  <c r="GR64" i="5"/>
  <c r="GV64"/>
  <c r="GZ64"/>
  <c r="HD64"/>
  <c r="HH64"/>
  <c r="HL64"/>
  <c r="HP64"/>
  <c r="HT64"/>
  <c r="C62"/>
  <c r="T61"/>
  <c r="G61" s="1"/>
  <c r="AA65"/>
  <c r="Y67"/>
  <c r="Z66"/>
  <c r="AB66" s="1"/>
  <c r="AG64"/>
  <c r="AK64"/>
  <c r="AO64"/>
  <c r="AS64"/>
  <c r="AW64"/>
  <c r="BA64"/>
  <c r="BE64"/>
  <c r="BI64"/>
  <c r="BM64"/>
  <c r="BQ64"/>
  <c r="BU64"/>
  <c r="BY64"/>
  <c r="CC64"/>
  <c r="CG64"/>
  <c r="CK64"/>
  <c r="CO64"/>
  <c r="CS64"/>
  <c r="CW64"/>
  <c r="DA64"/>
  <c r="DE64"/>
  <c r="DI64"/>
  <c r="DM64"/>
  <c r="DQ64"/>
  <c r="DU64"/>
  <c r="DY64"/>
  <c r="EC64"/>
  <c r="EG64"/>
  <c r="EK64"/>
  <c r="EO64"/>
  <c r="ES64"/>
  <c r="EW64"/>
  <c r="FA64"/>
  <c r="FE64"/>
  <c r="FI64"/>
  <c r="FM64"/>
  <c r="FQ64"/>
  <c r="FU64"/>
  <c r="FY64"/>
  <c r="GC64"/>
  <c r="GG64"/>
  <c r="GK64"/>
  <c r="GO64"/>
  <c r="GS64"/>
  <c r="GW64"/>
  <c r="HA64"/>
  <c r="HE64"/>
  <c r="HI64"/>
  <c r="HM64"/>
  <c r="HQ64"/>
  <c r="HU64"/>
  <c r="AC63"/>
  <c r="AB65"/>
  <c r="AE64"/>
  <c r="AI64"/>
  <c r="AM64"/>
  <c r="AQ64"/>
  <c r="AU64"/>
  <c r="AY64"/>
  <c r="BC64"/>
  <c r="BG64"/>
  <c r="BK64"/>
  <c r="BO64"/>
  <c r="BS64"/>
  <c r="BW64"/>
  <c r="CA64"/>
  <c r="CE64"/>
  <c r="CI64"/>
  <c r="CM64"/>
  <c r="CQ64"/>
  <c r="CU64"/>
  <c r="CY64"/>
  <c r="DC64"/>
  <c r="DG64"/>
  <c r="DK64"/>
  <c r="DO64"/>
  <c r="DS64"/>
  <c r="DW64"/>
  <c r="EA64"/>
  <c r="EE64"/>
  <c r="EI64"/>
  <c r="EM64"/>
  <c r="EQ64"/>
  <c r="EU64"/>
  <c r="EY64"/>
  <c r="FC64"/>
  <c r="FG64"/>
  <c r="FK64"/>
  <c r="FO64"/>
  <c r="FS64"/>
  <c r="FW64"/>
  <c r="GA64"/>
  <c r="GE64"/>
  <c r="GI64"/>
  <c r="GM64"/>
  <c r="GQ64"/>
  <c r="GU64"/>
  <c r="GY64"/>
  <c r="HC64"/>
  <c r="HG64"/>
  <c r="HK64"/>
  <c r="HO64"/>
  <c r="IB55" i="1"/>
  <c r="IC55" s="1"/>
  <c r="II56"/>
  <c r="IA56" s="1"/>
  <c r="IH57"/>
  <c r="IG58"/>
  <c r="HR111"/>
  <c r="AC110"/>
  <c r="AE111"/>
  <c r="AM111"/>
  <c r="AU111"/>
  <c r="BC111"/>
  <c r="AG111"/>
  <c r="AK111"/>
  <c r="AO111"/>
  <c r="AS111"/>
  <c r="AW111"/>
  <c r="BA111"/>
  <c r="BE111"/>
  <c r="BI111"/>
  <c r="BM111"/>
  <c r="BQ111"/>
  <c r="BU111"/>
  <c r="BY111"/>
  <c r="CC111"/>
  <c r="CG111"/>
  <c r="CK111"/>
  <c r="CO111"/>
  <c r="CS111"/>
  <c r="CW111"/>
  <c r="DA111"/>
  <c r="DE111"/>
  <c r="DI111"/>
  <c r="DM111"/>
  <c r="DQ111"/>
  <c r="DU111"/>
  <c r="DY111"/>
  <c r="EC111"/>
  <c r="EG111"/>
  <c r="EK111"/>
  <c r="EO111"/>
  <c r="ES111"/>
  <c r="EW111"/>
  <c r="FA111"/>
  <c r="AF111"/>
  <c r="AJ111"/>
  <c r="AN111"/>
  <c r="AR111"/>
  <c r="AV111"/>
  <c r="AZ111"/>
  <c r="BD111"/>
  <c r="BH111"/>
  <c r="BL111"/>
  <c r="BP111"/>
  <c r="BT111"/>
  <c r="BX111"/>
  <c r="CB111"/>
  <c r="CF111"/>
  <c r="CJ111"/>
  <c r="CN111"/>
  <c r="CR111"/>
  <c r="CV111"/>
  <c r="CZ111"/>
  <c r="DD111"/>
  <c r="DH111"/>
  <c r="DL111"/>
  <c r="DP111"/>
  <c r="DT111"/>
  <c r="DX111"/>
  <c r="EB111"/>
  <c r="EF111"/>
  <c r="EJ111"/>
  <c r="EN111"/>
  <c r="ER111"/>
  <c r="EV111"/>
  <c r="EZ111"/>
  <c r="FC111"/>
  <c r="FG111"/>
  <c r="FK111"/>
  <c r="FO111"/>
  <c r="FS111"/>
  <c r="FW111"/>
  <c r="GA111"/>
  <c r="GE111"/>
  <c r="GI111"/>
  <c r="GM111"/>
  <c r="GQ111"/>
  <c r="GU111"/>
  <c r="GY111"/>
  <c r="HC111"/>
  <c r="HG111"/>
  <c r="HK111"/>
  <c r="HO111"/>
  <c r="HS111"/>
  <c r="FD111"/>
  <c r="FH111"/>
  <c r="FL111"/>
  <c r="FP111"/>
  <c r="FT111"/>
  <c r="FX111"/>
  <c r="GB111"/>
  <c r="GF111"/>
  <c r="GJ111"/>
  <c r="GN111"/>
  <c r="GR111"/>
  <c r="GV111"/>
  <c r="GZ111"/>
  <c r="HD111"/>
  <c r="HH111"/>
  <c r="HL111"/>
  <c r="HP111"/>
  <c r="HT111"/>
  <c r="AI111"/>
  <c r="AQ111"/>
  <c r="AY111"/>
  <c r="BG111"/>
  <c r="BK111"/>
  <c r="BO111"/>
  <c r="BS111"/>
  <c r="BW111"/>
  <c r="CA111"/>
  <c r="CE111"/>
  <c r="CI111"/>
  <c r="CM111"/>
  <c r="CQ111"/>
  <c r="CU111"/>
  <c r="CY111"/>
  <c r="DC111"/>
  <c r="DG111"/>
  <c r="DK111"/>
  <c r="DO111"/>
  <c r="DS111"/>
  <c r="DW111"/>
  <c r="EA111"/>
  <c r="EE111"/>
  <c r="EI111"/>
  <c r="EM111"/>
  <c r="EQ111"/>
  <c r="EU111"/>
  <c r="EY111"/>
  <c r="AD111"/>
  <c r="AH111"/>
  <c r="AL111"/>
  <c r="AP111"/>
  <c r="AT111"/>
  <c r="AX111"/>
  <c r="BB111"/>
  <c r="BF111"/>
  <c r="BJ111"/>
  <c r="BN111"/>
  <c r="BR111"/>
  <c r="BV111"/>
  <c r="BZ111"/>
  <c r="CD111"/>
  <c r="CH111"/>
  <c r="CL111"/>
  <c r="CP111"/>
  <c r="CT111"/>
  <c r="CX111"/>
  <c r="DB111"/>
  <c r="DF111"/>
  <c r="DJ111"/>
  <c r="DN111"/>
  <c r="DR111"/>
  <c r="DV111"/>
  <c r="DZ111"/>
  <c r="ED111"/>
  <c r="EH111"/>
  <c r="EL111"/>
  <c r="EP111"/>
  <c r="ET111"/>
  <c r="EX111"/>
  <c r="FB111"/>
  <c r="FE111"/>
  <c r="FI111"/>
  <c r="FM111"/>
  <c r="FQ111"/>
  <c r="FU111"/>
  <c r="FY111"/>
  <c r="GC111"/>
  <c r="GG111"/>
  <c r="GK111"/>
  <c r="GO111"/>
  <c r="GS111"/>
  <c r="GW111"/>
  <c r="HA111"/>
  <c r="HE111"/>
  <c r="HI111"/>
  <c r="HM111"/>
  <c r="HQ111"/>
  <c r="HU111"/>
  <c r="FF111"/>
  <c r="FJ111"/>
  <c r="FN111"/>
  <c r="FR111"/>
  <c r="FV111"/>
  <c r="FZ111"/>
  <c r="GD111"/>
  <c r="GH111"/>
  <c r="GL111"/>
  <c r="GP111"/>
  <c r="GT111"/>
  <c r="GX111"/>
  <c r="HB111"/>
  <c r="HF111"/>
  <c r="HJ111"/>
  <c r="HN111"/>
  <c r="C68"/>
  <c r="T68" s="1"/>
  <c r="G68" s="1"/>
  <c r="AA112"/>
  <c r="AB112"/>
  <c r="Z113"/>
  <c r="CR67" i="6" l="1"/>
  <c r="FW67"/>
  <c r="DK67"/>
  <c r="AY67"/>
  <c r="GC67"/>
  <c r="DQ67"/>
  <c r="BE67"/>
  <c r="GJ67"/>
  <c r="FS67"/>
  <c r="EK67"/>
  <c r="BL67"/>
  <c r="DV67"/>
  <c r="HC67"/>
  <c r="EQ67"/>
  <c r="CE67"/>
  <c r="HI67"/>
  <c r="EW67"/>
  <c r="CK67"/>
  <c r="HP67"/>
  <c r="FD67"/>
  <c r="BK67"/>
  <c r="HD67"/>
  <c r="FN67"/>
  <c r="GM67"/>
  <c r="EA67"/>
  <c r="BO67"/>
  <c r="GS67"/>
  <c r="EG67"/>
  <c r="BU67"/>
  <c r="GZ67"/>
  <c r="GI67"/>
  <c r="GW67"/>
  <c r="AF67"/>
  <c r="BJ67"/>
  <c r="DG67"/>
  <c r="AU67"/>
  <c r="GG67"/>
  <c r="DU67"/>
  <c r="BI67"/>
  <c r="GN67"/>
  <c r="AN67"/>
  <c r="BT67"/>
  <c r="DH67"/>
  <c r="GT67"/>
  <c r="BZ67"/>
  <c r="EL67"/>
  <c r="HO67"/>
  <c r="FC67"/>
  <c r="CQ67"/>
  <c r="AE67"/>
  <c r="FQ67"/>
  <c r="DE67"/>
  <c r="AS67"/>
  <c r="FX67"/>
  <c r="AV67"/>
  <c r="CB67"/>
  <c r="DX67"/>
  <c r="AD67"/>
  <c r="CP67"/>
  <c r="FJ67"/>
  <c r="GY67"/>
  <c r="EM67"/>
  <c r="CA67"/>
  <c r="HM67"/>
  <c r="FA67"/>
  <c r="CO67"/>
  <c r="HT67"/>
  <c r="FH67"/>
  <c r="BD67"/>
  <c r="CJ67"/>
  <c r="EN67"/>
  <c r="AT67"/>
  <c r="DF67"/>
  <c r="GP67"/>
  <c r="GU67"/>
  <c r="FO67"/>
  <c r="EI67"/>
  <c r="DC67"/>
  <c r="BW67"/>
  <c r="AQ67"/>
  <c r="HA67"/>
  <c r="FU67"/>
  <c r="EO67"/>
  <c r="DI67"/>
  <c r="CC67"/>
  <c r="AW67"/>
  <c r="HH67"/>
  <c r="GB67"/>
  <c r="EV67"/>
  <c r="GQ67"/>
  <c r="FK67"/>
  <c r="EE67"/>
  <c r="CY67"/>
  <c r="BS67"/>
  <c r="AM67"/>
  <c r="HE67"/>
  <c r="FY67"/>
  <c r="ES67"/>
  <c r="DM67"/>
  <c r="CG67"/>
  <c r="BA67"/>
  <c r="HL67"/>
  <c r="GF67"/>
  <c r="EZ67"/>
  <c r="AR67"/>
  <c r="BH67"/>
  <c r="BX67"/>
  <c r="CN67"/>
  <c r="DD67"/>
  <c r="DT67"/>
  <c r="EJ67"/>
  <c r="FF67"/>
  <c r="GL67"/>
  <c r="HR67"/>
  <c r="AP67"/>
  <c r="BF67"/>
  <c r="BV67"/>
  <c r="CL67"/>
  <c r="DB67"/>
  <c r="DR67"/>
  <c r="EH67"/>
  <c r="FB67"/>
  <c r="GH67"/>
  <c r="HN67"/>
  <c r="CZ67"/>
  <c r="DP67"/>
  <c r="EF67"/>
  <c r="EX67"/>
  <c r="GD67"/>
  <c r="HJ67"/>
  <c r="AL67"/>
  <c r="BB67"/>
  <c r="BR67"/>
  <c r="CH67"/>
  <c r="CX67"/>
  <c r="DN67"/>
  <c r="ED67"/>
  <c r="ET67"/>
  <c r="FZ67"/>
  <c r="HF67"/>
  <c r="HK67"/>
  <c r="GE67"/>
  <c r="EY67"/>
  <c r="DS67"/>
  <c r="CM67"/>
  <c r="BG67"/>
  <c r="HQ67"/>
  <c r="GK67"/>
  <c r="FE67"/>
  <c r="DY67"/>
  <c r="CS67"/>
  <c r="BM67"/>
  <c r="AG67"/>
  <c r="GR67"/>
  <c r="FL67"/>
  <c r="HG67"/>
  <c r="GA67"/>
  <c r="EU67"/>
  <c r="DO67"/>
  <c r="CI67"/>
  <c r="BC67"/>
  <c r="HU67"/>
  <c r="GO67"/>
  <c r="FI67"/>
  <c r="EC67"/>
  <c r="CW67"/>
  <c r="BQ67"/>
  <c r="AK67"/>
  <c r="GV67"/>
  <c r="FP67"/>
  <c r="AJ67"/>
  <c r="AZ67"/>
  <c r="BP67"/>
  <c r="CF67"/>
  <c r="CV67"/>
  <c r="DL67"/>
  <c r="EB67"/>
  <c r="ER67"/>
  <c r="FV67"/>
  <c r="HB67"/>
  <c r="AH67"/>
  <c r="AX67"/>
  <c r="BN67"/>
  <c r="CD67"/>
  <c r="CT67"/>
  <c r="DJ67"/>
  <c r="DZ67"/>
  <c r="EP67"/>
  <c r="FR67"/>
  <c r="GX67"/>
  <c r="IB56" i="1"/>
  <c r="IC56" s="1"/>
  <c r="AC66" i="6"/>
  <c r="AC76" i="7"/>
  <c r="AE77"/>
  <c r="AI77"/>
  <c r="AM77"/>
  <c r="AQ77"/>
  <c r="AU77"/>
  <c r="AY77"/>
  <c r="BC77"/>
  <c r="BG77"/>
  <c r="BK77"/>
  <c r="BO77"/>
  <c r="BS77"/>
  <c r="BW77"/>
  <c r="CA77"/>
  <c r="CE77"/>
  <c r="CI77"/>
  <c r="CM77"/>
  <c r="CQ77"/>
  <c r="CU77"/>
  <c r="CY77"/>
  <c r="DC77"/>
  <c r="DG77"/>
  <c r="DK77"/>
  <c r="DO77"/>
  <c r="DS77"/>
  <c r="DW77"/>
  <c r="EA77"/>
  <c r="EE77"/>
  <c r="EI77"/>
  <c r="EM77"/>
  <c r="EQ77"/>
  <c r="EU77"/>
  <c r="EY77"/>
  <c r="FC77"/>
  <c r="FG77"/>
  <c r="FK77"/>
  <c r="FO77"/>
  <c r="FS77"/>
  <c r="FW77"/>
  <c r="GA77"/>
  <c r="GE77"/>
  <c r="GI77"/>
  <c r="GM77"/>
  <c r="GQ77"/>
  <c r="GU77"/>
  <c r="GY77"/>
  <c r="HC77"/>
  <c r="HG77"/>
  <c r="HK77"/>
  <c r="HO77"/>
  <c r="HS77"/>
  <c r="AD77"/>
  <c r="AH77"/>
  <c r="AL77"/>
  <c r="AP77"/>
  <c r="AT77"/>
  <c r="AX77"/>
  <c r="BB77"/>
  <c r="BF77"/>
  <c r="BJ77"/>
  <c r="BN77"/>
  <c r="BR77"/>
  <c r="BV77"/>
  <c r="BZ77"/>
  <c r="CD77"/>
  <c r="CH77"/>
  <c r="CL77"/>
  <c r="CP77"/>
  <c r="CT77"/>
  <c r="CX77"/>
  <c r="DB77"/>
  <c r="DF77"/>
  <c r="DJ77"/>
  <c r="DN77"/>
  <c r="DR77"/>
  <c r="DV77"/>
  <c r="DZ77"/>
  <c r="ED77"/>
  <c r="EH77"/>
  <c r="EL77"/>
  <c r="EP77"/>
  <c r="ET77"/>
  <c r="EX77"/>
  <c r="FB77"/>
  <c r="FF77"/>
  <c r="FJ77"/>
  <c r="FN77"/>
  <c r="FR77"/>
  <c r="FV77"/>
  <c r="FZ77"/>
  <c r="GD77"/>
  <c r="GH77"/>
  <c r="GL77"/>
  <c r="GP77"/>
  <c r="GT77"/>
  <c r="GX77"/>
  <c r="HB77"/>
  <c r="HF77"/>
  <c r="HJ77"/>
  <c r="HN77"/>
  <c r="HR77"/>
  <c r="C64"/>
  <c r="T63"/>
  <c r="G63" s="1"/>
  <c r="AA78"/>
  <c r="HS78" s="1"/>
  <c r="GP78"/>
  <c r="GH78"/>
  <c r="FJ78"/>
  <c r="FB78"/>
  <c r="EF78"/>
  <c r="EB78"/>
  <c r="DP78"/>
  <c r="DL78"/>
  <c r="DH78"/>
  <c r="CZ78"/>
  <c r="CV78"/>
  <c r="CR78"/>
  <c r="CJ78"/>
  <c r="CF78"/>
  <c r="CB78"/>
  <c r="BT78"/>
  <c r="BP78"/>
  <c r="BL78"/>
  <c r="BD78"/>
  <c r="AZ78"/>
  <c r="AV78"/>
  <c r="AN78"/>
  <c r="AJ78"/>
  <c r="AF78"/>
  <c r="Y80"/>
  <c r="Z79"/>
  <c r="AB79" s="1"/>
  <c r="AG77"/>
  <c r="AK77"/>
  <c r="AO77"/>
  <c r="AS77"/>
  <c r="AW77"/>
  <c r="BA77"/>
  <c r="BE77"/>
  <c r="BI77"/>
  <c r="BM77"/>
  <c r="BQ77"/>
  <c r="BU77"/>
  <c r="BY77"/>
  <c r="CC77"/>
  <c r="CG77"/>
  <c r="CK77"/>
  <c r="CO77"/>
  <c r="CS77"/>
  <c r="CW77"/>
  <c r="DA77"/>
  <c r="DE77"/>
  <c r="DI77"/>
  <c r="DM77"/>
  <c r="DQ77"/>
  <c r="DU77"/>
  <c r="DY77"/>
  <c r="EC77"/>
  <c r="EG77"/>
  <c r="EK77"/>
  <c r="EO77"/>
  <c r="ES77"/>
  <c r="EW77"/>
  <c r="FA77"/>
  <c r="FE77"/>
  <c r="FI77"/>
  <c r="FM77"/>
  <c r="FQ77"/>
  <c r="FU77"/>
  <c r="FY77"/>
  <c r="GC77"/>
  <c r="GG77"/>
  <c r="GK77"/>
  <c r="GO77"/>
  <c r="GS77"/>
  <c r="GW77"/>
  <c r="HA77"/>
  <c r="HE77"/>
  <c r="HI77"/>
  <c r="HM77"/>
  <c r="HQ77"/>
  <c r="HU77"/>
  <c r="AF77"/>
  <c r="AJ77"/>
  <c r="AN77"/>
  <c r="AR77"/>
  <c r="AV77"/>
  <c r="AZ77"/>
  <c r="BD77"/>
  <c r="BH77"/>
  <c r="BL77"/>
  <c r="BP77"/>
  <c r="BT77"/>
  <c r="BX77"/>
  <c r="CB77"/>
  <c r="CF77"/>
  <c r="CJ77"/>
  <c r="CN77"/>
  <c r="CR77"/>
  <c r="CV77"/>
  <c r="CZ77"/>
  <c r="DD77"/>
  <c r="DH77"/>
  <c r="DL77"/>
  <c r="DP77"/>
  <c r="DT77"/>
  <c r="DX77"/>
  <c r="EB77"/>
  <c r="EF77"/>
  <c r="EJ77"/>
  <c r="EN77"/>
  <c r="ER77"/>
  <c r="EV77"/>
  <c r="EZ77"/>
  <c r="FD77"/>
  <c r="FH77"/>
  <c r="FL77"/>
  <c r="FP77"/>
  <c r="FT77"/>
  <c r="FX77"/>
  <c r="GB77"/>
  <c r="GF77"/>
  <c r="GJ77"/>
  <c r="GN77"/>
  <c r="GR77"/>
  <c r="GV77"/>
  <c r="GZ77"/>
  <c r="HD77"/>
  <c r="HH77"/>
  <c r="HL77"/>
  <c r="HP77"/>
  <c r="AB68" i="6"/>
  <c r="AX68" s="1"/>
  <c r="AA68"/>
  <c r="FR68"/>
  <c r="FA68"/>
  <c r="CF68"/>
  <c r="HD68"/>
  <c r="HH68"/>
  <c r="AQ68"/>
  <c r="EI68"/>
  <c r="AH68"/>
  <c r="DZ68"/>
  <c r="HB68"/>
  <c r="BU68"/>
  <c r="EG68"/>
  <c r="HI68"/>
  <c r="EN68"/>
  <c r="Z69"/>
  <c r="Y70"/>
  <c r="T63"/>
  <c r="G63" s="1"/>
  <c r="C64"/>
  <c r="AC64" i="5"/>
  <c r="HT65"/>
  <c r="AE65"/>
  <c r="AI65"/>
  <c r="AM65"/>
  <c r="AQ65"/>
  <c r="AU65"/>
  <c r="AY65"/>
  <c r="BC65"/>
  <c r="BG65"/>
  <c r="BK65"/>
  <c r="BO65"/>
  <c r="BS65"/>
  <c r="BW65"/>
  <c r="CA65"/>
  <c r="CE65"/>
  <c r="CI65"/>
  <c r="CM65"/>
  <c r="CQ65"/>
  <c r="CU65"/>
  <c r="CY65"/>
  <c r="DC65"/>
  <c r="DG65"/>
  <c r="DK65"/>
  <c r="DO65"/>
  <c r="DS65"/>
  <c r="DW65"/>
  <c r="EA65"/>
  <c r="EE65"/>
  <c r="EI65"/>
  <c r="EM65"/>
  <c r="EQ65"/>
  <c r="EU65"/>
  <c r="EY65"/>
  <c r="FC65"/>
  <c r="FG65"/>
  <c r="FK65"/>
  <c r="FO65"/>
  <c r="FS65"/>
  <c r="FW65"/>
  <c r="GA65"/>
  <c r="GE65"/>
  <c r="GI65"/>
  <c r="GM65"/>
  <c r="GQ65"/>
  <c r="GU65"/>
  <c r="GY65"/>
  <c r="HC65"/>
  <c r="HG65"/>
  <c r="HK65"/>
  <c r="HO65"/>
  <c r="HS65"/>
  <c r="AD65"/>
  <c r="AH65"/>
  <c r="AL65"/>
  <c r="AP65"/>
  <c r="AT65"/>
  <c r="AX65"/>
  <c r="BB65"/>
  <c r="BF65"/>
  <c r="BJ65"/>
  <c r="BN65"/>
  <c r="BR65"/>
  <c r="BV65"/>
  <c r="BZ65"/>
  <c r="CD65"/>
  <c r="CH65"/>
  <c r="CL65"/>
  <c r="CP65"/>
  <c r="CT65"/>
  <c r="CX65"/>
  <c r="DB65"/>
  <c r="DF65"/>
  <c r="DJ65"/>
  <c r="DN65"/>
  <c r="DR65"/>
  <c r="DV65"/>
  <c r="DZ65"/>
  <c r="ED65"/>
  <c r="EH65"/>
  <c r="EL65"/>
  <c r="EP65"/>
  <c r="ET65"/>
  <c r="EX65"/>
  <c r="FB65"/>
  <c r="FF65"/>
  <c r="FJ65"/>
  <c r="FN65"/>
  <c r="FR65"/>
  <c r="FV65"/>
  <c r="FZ65"/>
  <c r="GD65"/>
  <c r="GH65"/>
  <c r="GL65"/>
  <c r="GP65"/>
  <c r="GT65"/>
  <c r="GX65"/>
  <c r="HB65"/>
  <c r="HF65"/>
  <c r="HJ65"/>
  <c r="HN65"/>
  <c r="HR65"/>
  <c r="AA66"/>
  <c r="HS66" s="1"/>
  <c r="GB66"/>
  <c r="FN66"/>
  <c r="EX66"/>
  <c r="ET66"/>
  <c r="ED66"/>
  <c r="DZ66"/>
  <c r="DJ66"/>
  <c r="DB66"/>
  <c r="CL66"/>
  <c r="CH66"/>
  <c r="BR66"/>
  <c r="BN66"/>
  <c r="AX66"/>
  <c r="AP66"/>
  <c r="AH66"/>
  <c r="Y68"/>
  <c r="Z67"/>
  <c r="T62"/>
  <c r="G62" s="1"/>
  <c r="C63"/>
  <c r="AG65"/>
  <c r="AK65"/>
  <c r="AO65"/>
  <c r="AS65"/>
  <c r="AW65"/>
  <c r="BA65"/>
  <c r="BE65"/>
  <c r="BI65"/>
  <c r="BM65"/>
  <c r="BQ65"/>
  <c r="BU65"/>
  <c r="BY65"/>
  <c r="CC65"/>
  <c r="CG65"/>
  <c r="CK65"/>
  <c r="CO65"/>
  <c r="CS65"/>
  <c r="CW65"/>
  <c r="DA65"/>
  <c r="DE65"/>
  <c r="DI65"/>
  <c r="DM65"/>
  <c r="DQ65"/>
  <c r="DU65"/>
  <c r="DY65"/>
  <c r="EC65"/>
  <c r="EG65"/>
  <c r="EK65"/>
  <c r="EO65"/>
  <c r="ES65"/>
  <c r="EW65"/>
  <c r="FA65"/>
  <c r="FE65"/>
  <c r="FI65"/>
  <c r="FM65"/>
  <c r="FQ65"/>
  <c r="FU65"/>
  <c r="FY65"/>
  <c r="GC65"/>
  <c r="GG65"/>
  <c r="GK65"/>
  <c r="GO65"/>
  <c r="GS65"/>
  <c r="GW65"/>
  <c r="HA65"/>
  <c r="HE65"/>
  <c r="HI65"/>
  <c r="HM65"/>
  <c r="HQ65"/>
  <c r="HU65"/>
  <c r="AF65"/>
  <c r="AJ65"/>
  <c r="AN65"/>
  <c r="AR65"/>
  <c r="AV65"/>
  <c r="AZ65"/>
  <c r="BD65"/>
  <c r="BH65"/>
  <c r="BL65"/>
  <c r="BP65"/>
  <c r="BT65"/>
  <c r="BX65"/>
  <c r="CB65"/>
  <c r="CF65"/>
  <c r="CJ65"/>
  <c r="CN65"/>
  <c r="CR65"/>
  <c r="CV65"/>
  <c r="CZ65"/>
  <c r="DD65"/>
  <c r="DH65"/>
  <c r="DL65"/>
  <c r="DP65"/>
  <c r="DT65"/>
  <c r="DX65"/>
  <c r="EB65"/>
  <c r="EF65"/>
  <c r="EJ65"/>
  <c r="EN65"/>
  <c r="ER65"/>
  <c r="EV65"/>
  <c r="EZ65"/>
  <c r="FD65"/>
  <c r="FH65"/>
  <c r="FL65"/>
  <c r="FP65"/>
  <c r="FT65"/>
  <c r="FX65"/>
  <c r="GB65"/>
  <c r="GF65"/>
  <c r="GJ65"/>
  <c r="GN65"/>
  <c r="GR65"/>
  <c r="GV65"/>
  <c r="GZ65"/>
  <c r="HD65"/>
  <c r="HH65"/>
  <c r="HL65"/>
  <c r="HP65"/>
  <c r="AK112" i="1"/>
  <c r="II57"/>
  <c r="IA57" s="1"/>
  <c r="IG59"/>
  <c r="IH58"/>
  <c r="IJ57"/>
  <c r="AS112"/>
  <c r="HS112"/>
  <c r="AG112"/>
  <c r="AO112"/>
  <c r="AC111"/>
  <c r="AW112"/>
  <c r="BA112"/>
  <c r="BE112"/>
  <c r="BI112"/>
  <c r="BM112"/>
  <c r="BQ112"/>
  <c r="BU112"/>
  <c r="BY112"/>
  <c r="CC112"/>
  <c r="CG112"/>
  <c r="CK112"/>
  <c r="CO112"/>
  <c r="CS112"/>
  <c r="CW112"/>
  <c r="DA112"/>
  <c r="DE112"/>
  <c r="DI112"/>
  <c r="DM112"/>
  <c r="DQ112"/>
  <c r="DU112"/>
  <c r="DY112"/>
  <c r="EC112"/>
  <c r="EG112"/>
  <c r="EK112"/>
  <c r="EO112"/>
  <c r="ES112"/>
  <c r="EW112"/>
  <c r="FA112"/>
  <c r="AF112"/>
  <c r="AJ112"/>
  <c r="AN112"/>
  <c r="AR112"/>
  <c r="AV112"/>
  <c r="AZ112"/>
  <c r="BD112"/>
  <c r="BH112"/>
  <c r="BL112"/>
  <c r="BP112"/>
  <c r="BT112"/>
  <c r="BX112"/>
  <c r="CB112"/>
  <c r="CF112"/>
  <c r="CJ112"/>
  <c r="CN112"/>
  <c r="CR112"/>
  <c r="CV112"/>
  <c r="CZ112"/>
  <c r="DD112"/>
  <c r="DH112"/>
  <c r="DL112"/>
  <c r="DP112"/>
  <c r="DT112"/>
  <c r="DX112"/>
  <c r="EB112"/>
  <c r="EF112"/>
  <c r="EJ112"/>
  <c r="EN112"/>
  <c r="ER112"/>
  <c r="EV112"/>
  <c r="EZ112"/>
  <c r="FD112"/>
  <c r="FH112"/>
  <c r="FL112"/>
  <c r="FP112"/>
  <c r="FT112"/>
  <c r="FX112"/>
  <c r="GB112"/>
  <c r="GF112"/>
  <c r="GJ112"/>
  <c r="GN112"/>
  <c r="GR112"/>
  <c r="GV112"/>
  <c r="GZ112"/>
  <c r="HD112"/>
  <c r="HH112"/>
  <c r="HL112"/>
  <c r="HP112"/>
  <c r="HT112"/>
  <c r="FE112"/>
  <c r="FI112"/>
  <c r="FM112"/>
  <c r="FQ112"/>
  <c r="FU112"/>
  <c r="FY112"/>
  <c r="GC112"/>
  <c r="GG112"/>
  <c r="GK112"/>
  <c r="GO112"/>
  <c r="GS112"/>
  <c r="GW112"/>
  <c r="HA112"/>
  <c r="HE112"/>
  <c r="HI112"/>
  <c r="HM112"/>
  <c r="HQ112"/>
  <c r="HU112"/>
  <c r="AE112"/>
  <c r="AI112"/>
  <c r="AM112"/>
  <c r="AQ112"/>
  <c r="AU112"/>
  <c r="AY112"/>
  <c r="BC112"/>
  <c r="BG112"/>
  <c r="BK112"/>
  <c r="BO112"/>
  <c r="BS112"/>
  <c r="BW112"/>
  <c r="CA112"/>
  <c r="CE112"/>
  <c r="CI112"/>
  <c r="CM112"/>
  <c r="CQ112"/>
  <c r="CU112"/>
  <c r="CY112"/>
  <c r="DC112"/>
  <c r="DG112"/>
  <c r="DK112"/>
  <c r="DO112"/>
  <c r="DS112"/>
  <c r="DW112"/>
  <c r="EA112"/>
  <c r="EE112"/>
  <c r="EI112"/>
  <c r="EM112"/>
  <c r="EQ112"/>
  <c r="EU112"/>
  <c r="EY112"/>
  <c r="AD112"/>
  <c r="AH112"/>
  <c r="AL112"/>
  <c r="AP112"/>
  <c r="AT112"/>
  <c r="AX112"/>
  <c r="BB112"/>
  <c r="BF112"/>
  <c r="BJ112"/>
  <c r="BN112"/>
  <c r="BR112"/>
  <c r="BV112"/>
  <c r="BZ112"/>
  <c r="CD112"/>
  <c r="CH112"/>
  <c r="CL112"/>
  <c r="CP112"/>
  <c r="CT112"/>
  <c r="CX112"/>
  <c r="DB112"/>
  <c r="DF112"/>
  <c r="DJ112"/>
  <c r="DN112"/>
  <c r="DR112"/>
  <c r="DV112"/>
  <c r="DZ112"/>
  <c r="ED112"/>
  <c r="EH112"/>
  <c r="EL112"/>
  <c r="EP112"/>
  <c r="ET112"/>
  <c r="EX112"/>
  <c r="FB112"/>
  <c r="FF112"/>
  <c r="FJ112"/>
  <c r="FN112"/>
  <c r="FR112"/>
  <c r="FV112"/>
  <c r="FZ112"/>
  <c r="GD112"/>
  <c r="GH112"/>
  <c r="GL112"/>
  <c r="GP112"/>
  <c r="GT112"/>
  <c r="GX112"/>
  <c r="HB112"/>
  <c r="HF112"/>
  <c r="HJ112"/>
  <c r="HN112"/>
  <c r="HR112"/>
  <c r="FC112"/>
  <c r="FG112"/>
  <c r="FK112"/>
  <c r="FO112"/>
  <c r="FS112"/>
  <c r="FW112"/>
  <c r="GA112"/>
  <c r="GE112"/>
  <c r="GI112"/>
  <c r="GM112"/>
  <c r="GQ112"/>
  <c r="GU112"/>
  <c r="GY112"/>
  <c r="HC112"/>
  <c r="HG112"/>
  <c r="HK112"/>
  <c r="HO112"/>
  <c r="C69"/>
  <c r="T69" s="1"/>
  <c r="G69" s="1"/>
  <c r="AA113"/>
  <c r="AB113"/>
  <c r="Z114"/>
  <c r="AC67" i="6" l="1"/>
  <c r="FT68"/>
  <c r="AV68"/>
  <c r="EW68"/>
  <c r="CK68"/>
  <c r="HR68"/>
  <c r="EP68"/>
  <c r="BN68"/>
  <c r="EY68"/>
  <c r="BD68"/>
  <c r="EB68"/>
  <c r="GW68"/>
  <c r="BY68"/>
  <c r="BC68"/>
  <c r="BB66" i="5"/>
  <c r="BV66"/>
  <c r="CT66"/>
  <c r="DN66"/>
  <c r="EH66"/>
  <c r="FF66"/>
  <c r="GJ66"/>
  <c r="DH68" i="6"/>
  <c r="GK68"/>
  <c r="DQ68"/>
  <c r="BE68"/>
  <c r="GL68"/>
  <c r="CT68"/>
  <c r="HK68"/>
  <c r="CM68"/>
  <c r="GB68"/>
  <c r="GN68"/>
  <c r="BP68"/>
  <c r="EK68"/>
  <c r="AT68"/>
  <c r="AL66" i="5"/>
  <c r="BF66"/>
  <c r="CD66"/>
  <c r="CX66"/>
  <c r="DR66"/>
  <c r="EP66"/>
  <c r="FJ66"/>
  <c r="GR66"/>
  <c r="GZ68" i="6"/>
  <c r="CB68"/>
  <c r="FU68"/>
  <c r="DA68"/>
  <c r="AO68"/>
  <c r="FF68"/>
  <c r="CD68"/>
  <c r="GU68"/>
  <c r="BW68"/>
  <c r="CJ68"/>
  <c r="ER68"/>
  <c r="HM68"/>
  <c r="CO68"/>
  <c r="DO68"/>
  <c r="FO68"/>
  <c r="DC68"/>
  <c r="DP68"/>
  <c r="FE68"/>
  <c r="FH68"/>
  <c r="CV68"/>
  <c r="AJ68"/>
  <c r="FQ68"/>
  <c r="DE68"/>
  <c r="AS68"/>
  <c r="DF68"/>
  <c r="GA68"/>
  <c r="DX78" i="7"/>
  <c r="ET78"/>
  <c r="FZ78"/>
  <c r="HF78"/>
  <c r="GX68" i="6"/>
  <c r="BZ68"/>
  <c r="EU68"/>
  <c r="HT68"/>
  <c r="AD66" i="5"/>
  <c r="AT66"/>
  <c r="BJ66"/>
  <c r="BZ66"/>
  <c r="CP66"/>
  <c r="DF66"/>
  <c r="DV66"/>
  <c r="EL66"/>
  <c r="FB66"/>
  <c r="FT66"/>
  <c r="HB66"/>
  <c r="FV68" i="6"/>
  <c r="DJ68"/>
  <c r="GE68"/>
  <c r="DS68"/>
  <c r="BG68"/>
  <c r="EV68"/>
  <c r="HQ68"/>
  <c r="FX68"/>
  <c r="DL68"/>
  <c r="AZ68"/>
  <c r="GG68"/>
  <c r="DU68"/>
  <c r="BI68"/>
  <c r="EL68"/>
  <c r="HG68"/>
  <c r="CI68"/>
  <c r="AR78" i="7"/>
  <c r="BH78"/>
  <c r="BX78"/>
  <c r="CN78"/>
  <c r="DD78"/>
  <c r="DT78"/>
  <c r="EL78"/>
  <c r="FR78"/>
  <c r="GX78"/>
  <c r="AJ66" i="5"/>
  <c r="AR66"/>
  <c r="AZ66"/>
  <c r="BH66"/>
  <c r="BP66"/>
  <c r="BX66"/>
  <c r="CF66"/>
  <c r="CN66"/>
  <c r="CV66"/>
  <c r="DD66"/>
  <c r="DL66"/>
  <c r="DT66"/>
  <c r="EB66"/>
  <c r="EJ66"/>
  <c r="ER66"/>
  <c r="EZ66"/>
  <c r="FH66"/>
  <c r="FP66"/>
  <c r="GF66"/>
  <c r="GV66"/>
  <c r="GJ68" i="6"/>
  <c r="DX68"/>
  <c r="BL68"/>
  <c r="GS68"/>
  <c r="FM68"/>
  <c r="DY68"/>
  <c r="CS68"/>
  <c r="BM68"/>
  <c r="AG68"/>
  <c r="GT68"/>
  <c r="FN68"/>
  <c r="EH68"/>
  <c r="DB68"/>
  <c r="BV68"/>
  <c r="AP68"/>
  <c r="HC68"/>
  <c r="FW68"/>
  <c r="EQ68"/>
  <c r="DK68"/>
  <c r="CE68"/>
  <c r="AY68"/>
  <c r="GR68"/>
  <c r="EF68"/>
  <c r="BT68"/>
  <c r="HA68"/>
  <c r="GV68"/>
  <c r="FP68"/>
  <c r="EJ68"/>
  <c r="DD68"/>
  <c r="BX68"/>
  <c r="AR68"/>
  <c r="HE68"/>
  <c r="FY68"/>
  <c r="ES68"/>
  <c r="DM68"/>
  <c r="CG68"/>
  <c r="BA68"/>
  <c r="HF68"/>
  <c r="FZ68"/>
  <c r="ET68"/>
  <c r="DN68"/>
  <c r="CH68"/>
  <c r="BB68"/>
  <c r="HO68"/>
  <c r="GI68"/>
  <c r="FC68"/>
  <c r="DW68"/>
  <c r="CQ68"/>
  <c r="BK68"/>
  <c r="AE68"/>
  <c r="AD78" i="7"/>
  <c r="AL78"/>
  <c r="AT78"/>
  <c r="BB78"/>
  <c r="BJ78"/>
  <c r="BR78"/>
  <c r="BZ78"/>
  <c r="CH78"/>
  <c r="CP78"/>
  <c r="CX78"/>
  <c r="DF78"/>
  <c r="DN78"/>
  <c r="DV78"/>
  <c r="ED78"/>
  <c r="EP78"/>
  <c r="FF78"/>
  <c r="FV78"/>
  <c r="GL78"/>
  <c r="HB78"/>
  <c r="HN68" i="6"/>
  <c r="GH68"/>
  <c r="FB68"/>
  <c r="DV68"/>
  <c r="CP68"/>
  <c r="BJ68"/>
  <c r="AD68"/>
  <c r="GQ68"/>
  <c r="FK68"/>
  <c r="EE68"/>
  <c r="CY68"/>
  <c r="BS68"/>
  <c r="AM68"/>
  <c r="AF66" i="5"/>
  <c r="AN66"/>
  <c r="AV66"/>
  <c r="BD66"/>
  <c r="BL66"/>
  <c r="BT66"/>
  <c r="CB66"/>
  <c r="CJ66"/>
  <c r="CR66"/>
  <c r="CZ66"/>
  <c r="DH66"/>
  <c r="DP66"/>
  <c r="DX66"/>
  <c r="EF66"/>
  <c r="EN66"/>
  <c r="EV66"/>
  <c r="FD66"/>
  <c r="FL66"/>
  <c r="FX66"/>
  <c r="GN66"/>
  <c r="HJ66"/>
  <c r="HP68" i="6"/>
  <c r="FD68"/>
  <c r="CR68"/>
  <c r="AF68"/>
  <c r="GC68"/>
  <c r="EO68"/>
  <c r="DI68"/>
  <c r="CC68"/>
  <c r="AW68"/>
  <c r="HJ68"/>
  <c r="GD68"/>
  <c r="EX68"/>
  <c r="DR68"/>
  <c r="CL68"/>
  <c r="BF68"/>
  <c r="HS68"/>
  <c r="GM68"/>
  <c r="FG68"/>
  <c r="EA68"/>
  <c r="CU68"/>
  <c r="BO68"/>
  <c r="AI68"/>
  <c r="FL68"/>
  <c r="CZ68"/>
  <c r="AN68"/>
  <c r="HL68"/>
  <c r="GF68"/>
  <c r="EZ68"/>
  <c r="DT68"/>
  <c r="CN68"/>
  <c r="BH68"/>
  <c r="HU68"/>
  <c r="GO68"/>
  <c r="FI68"/>
  <c r="EC68"/>
  <c r="CW68"/>
  <c r="BQ68"/>
  <c r="AK68"/>
  <c r="GP68"/>
  <c r="FJ68"/>
  <c r="ED68"/>
  <c r="CX68"/>
  <c r="BR68"/>
  <c r="AL68"/>
  <c r="GY68"/>
  <c r="FS68"/>
  <c r="EM68"/>
  <c r="DG68"/>
  <c r="CA68"/>
  <c r="AU68"/>
  <c r="AH78" i="7"/>
  <c r="AP78"/>
  <c r="AX78"/>
  <c r="BF78"/>
  <c r="BN78"/>
  <c r="BV78"/>
  <c r="CD78"/>
  <c r="CL78"/>
  <c r="CT78"/>
  <c r="DB78"/>
  <c r="DJ78"/>
  <c r="DR78"/>
  <c r="DZ78"/>
  <c r="EH78"/>
  <c r="EX78"/>
  <c r="FN78"/>
  <c r="GD78"/>
  <c r="GT78"/>
  <c r="HN78"/>
  <c r="HJ78"/>
  <c r="HR78"/>
  <c r="AA79"/>
  <c r="HT79" s="1"/>
  <c r="Y81"/>
  <c r="Z80"/>
  <c r="AB80" s="1"/>
  <c r="T64"/>
  <c r="G64" s="1"/>
  <c r="C65"/>
  <c r="EJ78"/>
  <c r="EN78"/>
  <c r="ER78"/>
  <c r="EV78"/>
  <c r="EZ78"/>
  <c r="FD78"/>
  <c r="FH78"/>
  <c r="FL78"/>
  <c r="FP78"/>
  <c r="FT78"/>
  <c r="FX78"/>
  <c r="GB78"/>
  <c r="GF78"/>
  <c r="GJ78"/>
  <c r="GN78"/>
  <c r="GR78"/>
  <c r="GV78"/>
  <c r="GZ78"/>
  <c r="HD78"/>
  <c r="HH78"/>
  <c r="HL78"/>
  <c r="HP78"/>
  <c r="HT78"/>
  <c r="AG78"/>
  <c r="AK78"/>
  <c r="AO78"/>
  <c r="AS78"/>
  <c r="AW78"/>
  <c r="BA78"/>
  <c r="BE78"/>
  <c r="BI78"/>
  <c r="BM78"/>
  <c r="BQ78"/>
  <c r="BU78"/>
  <c r="BY78"/>
  <c r="CC78"/>
  <c r="CG78"/>
  <c r="CK78"/>
  <c r="CO78"/>
  <c r="CS78"/>
  <c r="CW78"/>
  <c r="DA78"/>
  <c r="DE78"/>
  <c r="DI78"/>
  <c r="DM78"/>
  <c r="DQ78"/>
  <c r="DU78"/>
  <c r="DY78"/>
  <c r="EC78"/>
  <c r="EG78"/>
  <c r="EK78"/>
  <c r="EO78"/>
  <c r="ES78"/>
  <c r="EW78"/>
  <c r="FA78"/>
  <c r="FE78"/>
  <c r="FI78"/>
  <c r="FM78"/>
  <c r="FQ78"/>
  <c r="FU78"/>
  <c r="FY78"/>
  <c r="GC78"/>
  <c r="GG78"/>
  <c r="GK78"/>
  <c r="GO78"/>
  <c r="GS78"/>
  <c r="GW78"/>
  <c r="HA78"/>
  <c r="HE78"/>
  <c r="HI78"/>
  <c r="HM78"/>
  <c r="HQ78"/>
  <c r="HU78"/>
  <c r="AC77"/>
  <c r="AE78"/>
  <c r="AI78"/>
  <c r="AM78"/>
  <c r="AQ78"/>
  <c r="AU78"/>
  <c r="AY78"/>
  <c r="BC78"/>
  <c r="BG78"/>
  <c r="BK78"/>
  <c r="BO78"/>
  <c r="BS78"/>
  <c r="BW78"/>
  <c r="CA78"/>
  <c r="CE78"/>
  <c r="CI78"/>
  <c r="CM78"/>
  <c r="CQ78"/>
  <c r="CU78"/>
  <c r="CY78"/>
  <c r="DC78"/>
  <c r="DG78"/>
  <c r="DK78"/>
  <c r="DO78"/>
  <c r="DS78"/>
  <c r="DW78"/>
  <c r="EA78"/>
  <c r="EE78"/>
  <c r="EI78"/>
  <c r="EM78"/>
  <c r="EQ78"/>
  <c r="EU78"/>
  <c r="EY78"/>
  <c r="FC78"/>
  <c r="FG78"/>
  <c r="FK78"/>
  <c r="FO78"/>
  <c r="FS78"/>
  <c r="FW78"/>
  <c r="GA78"/>
  <c r="GE78"/>
  <c r="GI78"/>
  <c r="GM78"/>
  <c r="GQ78"/>
  <c r="GU78"/>
  <c r="GY78"/>
  <c r="HC78"/>
  <c r="HG78"/>
  <c r="HK78"/>
  <c r="HO78"/>
  <c r="AB69" i="6"/>
  <c r="AA69"/>
  <c r="HS69" s="1"/>
  <c r="GH69"/>
  <c r="AZ69"/>
  <c r="DR69"/>
  <c r="BB69"/>
  <c r="AL69"/>
  <c r="FD69"/>
  <c r="GJ69"/>
  <c r="AO69"/>
  <c r="BE69"/>
  <c r="CK69"/>
  <c r="CS69"/>
  <c r="DQ69"/>
  <c r="DY69"/>
  <c r="EW69"/>
  <c r="FE69"/>
  <c r="GC69"/>
  <c r="GK69"/>
  <c r="HI69"/>
  <c r="HQ69"/>
  <c r="AY69"/>
  <c r="BG69"/>
  <c r="CE69"/>
  <c r="CM69"/>
  <c r="DK69"/>
  <c r="DS69"/>
  <c r="EQ69"/>
  <c r="EY69"/>
  <c r="FW69"/>
  <c r="GE69"/>
  <c r="HC69"/>
  <c r="HK69"/>
  <c r="CV69"/>
  <c r="DD69"/>
  <c r="EB69"/>
  <c r="EJ69"/>
  <c r="FH69"/>
  <c r="FP69"/>
  <c r="GN69"/>
  <c r="GV69"/>
  <c r="HT69"/>
  <c r="AK69"/>
  <c r="BI69"/>
  <c r="BQ69"/>
  <c r="CO69"/>
  <c r="CW69"/>
  <c r="DU69"/>
  <c r="EC69"/>
  <c r="FA69"/>
  <c r="FI69"/>
  <c r="GG69"/>
  <c r="GO69"/>
  <c r="HM69"/>
  <c r="HU69"/>
  <c r="AU69"/>
  <c r="BC69"/>
  <c r="CA69"/>
  <c r="CI69"/>
  <c r="DG69"/>
  <c r="DO69"/>
  <c r="EM69"/>
  <c r="EU69"/>
  <c r="FS69"/>
  <c r="GA69"/>
  <c r="GY69"/>
  <c r="HG69"/>
  <c r="Y71"/>
  <c r="Z70"/>
  <c r="AB70" s="1"/>
  <c r="C65"/>
  <c r="T64"/>
  <c r="G64" s="1"/>
  <c r="FR66" i="5"/>
  <c r="FV66"/>
  <c r="FZ66"/>
  <c r="GD66"/>
  <c r="GH66"/>
  <c r="GL66"/>
  <c r="GP66"/>
  <c r="GT66"/>
  <c r="GX66"/>
  <c r="HF66"/>
  <c r="HN66"/>
  <c r="HR66"/>
  <c r="AK66"/>
  <c r="AS66"/>
  <c r="BA66"/>
  <c r="GZ66"/>
  <c r="HD66"/>
  <c r="HH66"/>
  <c r="HL66"/>
  <c r="HP66"/>
  <c r="HT66"/>
  <c r="AG66"/>
  <c r="AO66"/>
  <c r="AW66"/>
  <c r="C64"/>
  <c r="T63"/>
  <c r="G63" s="1"/>
  <c r="AA67"/>
  <c r="Y69"/>
  <c r="Z68"/>
  <c r="AB68" s="1"/>
  <c r="BE66"/>
  <c r="BI66"/>
  <c r="BM66"/>
  <c r="BQ66"/>
  <c r="BU66"/>
  <c r="BY66"/>
  <c r="CC66"/>
  <c r="CG66"/>
  <c r="CK66"/>
  <c r="CO66"/>
  <c r="CS66"/>
  <c r="CW66"/>
  <c r="DA66"/>
  <c r="DE66"/>
  <c r="DI66"/>
  <c r="DM66"/>
  <c r="DQ66"/>
  <c r="DU66"/>
  <c r="DY66"/>
  <c r="EC66"/>
  <c r="EG66"/>
  <c r="EK66"/>
  <c r="EO66"/>
  <c r="ES66"/>
  <c r="EW66"/>
  <c r="FA66"/>
  <c r="FE66"/>
  <c r="FI66"/>
  <c r="FM66"/>
  <c r="FQ66"/>
  <c r="FU66"/>
  <c r="FY66"/>
  <c r="GC66"/>
  <c r="GG66"/>
  <c r="GK66"/>
  <c r="GO66"/>
  <c r="GS66"/>
  <c r="GW66"/>
  <c r="HA66"/>
  <c r="HE66"/>
  <c r="HI66"/>
  <c r="HM66"/>
  <c r="HQ66"/>
  <c r="HU66"/>
  <c r="AC65"/>
  <c r="AB67"/>
  <c r="AE66"/>
  <c r="AI66"/>
  <c r="AM66"/>
  <c r="AQ66"/>
  <c r="AU66"/>
  <c r="AY66"/>
  <c r="BC66"/>
  <c r="BG66"/>
  <c r="BK66"/>
  <c r="BO66"/>
  <c r="BS66"/>
  <c r="BW66"/>
  <c r="CA66"/>
  <c r="CE66"/>
  <c r="CI66"/>
  <c r="CM66"/>
  <c r="CQ66"/>
  <c r="CU66"/>
  <c r="CY66"/>
  <c r="DC66"/>
  <c r="DG66"/>
  <c r="DK66"/>
  <c r="DO66"/>
  <c r="DS66"/>
  <c r="DW66"/>
  <c r="EA66"/>
  <c r="EE66"/>
  <c r="EI66"/>
  <c r="EM66"/>
  <c r="EQ66"/>
  <c r="EU66"/>
  <c r="EY66"/>
  <c r="FC66"/>
  <c r="FG66"/>
  <c r="FK66"/>
  <c r="FO66"/>
  <c r="FS66"/>
  <c r="FW66"/>
  <c r="GA66"/>
  <c r="GE66"/>
  <c r="GI66"/>
  <c r="GM66"/>
  <c r="GQ66"/>
  <c r="GU66"/>
  <c r="GY66"/>
  <c r="HC66"/>
  <c r="HG66"/>
  <c r="HK66"/>
  <c r="HO66"/>
  <c r="IB57" i="1"/>
  <c r="IC57" s="1"/>
  <c r="II58"/>
  <c r="IA58" s="1"/>
  <c r="IJ58"/>
  <c r="IG60"/>
  <c r="IH59"/>
  <c r="CG113"/>
  <c r="AK113"/>
  <c r="BA113"/>
  <c r="BQ113"/>
  <c r="AS113"/>
  <c r="BI113"/>
  <c r="BY113"/>
  <c r="HR113"/>
  <c r="AG113"/>
  <c r="AO113"/>
  <c r="AW113"/>
  <c r="BE113"/>
  <c r="BM113"/>
  <c r="BU113"/>
  <c r="CC113"/>
  <c r="AC112"/>
  <c r="CK113"/>
  <c r="CO113"/>
  <c r="CS113"/>
  <c r="CW113"/>
  <c r="DA113"/>
  <c r="DE113"/>
  <c r="DI113"/>
  <c r="DM113"/>
  <c r="DQ113"/>
  <c r="DU113"/>
  <c r="DY113"/>
  <c r="EC113"/>
  <c r="EG113"/>
  <c r="EK113"/>
  <c r="EO113"/>
  <c r="ES113"/>
  <c r="EW113"/>
  <c r="FA113"/>
  <c r="AF113"/>
  <c r="AJ113"/>
  <c r="AN113"/>
  <c r="AR113"/>
  <c r="AV113"/>
  <c r="AZ113"/>
  <c r="BD113"/>
  <c r="BH113"/>
  <c r="BL113"/>
  <c r="BP113"/>
  <c r="BT113"/>
  <c r="BX113"/>
  <c r="CB113"/>
  <c r="CF113"/>
  <c r="CJ113"/>
  <c r="CN113"/>
  <c r="CR113"/>
  <c r="CV113"/>
  <c r="CZ113"/>
  <c r="DD113"/>
  <c r="DH113"/>
  <c r="DL113"/>
  <c r="DP113"/>
  <c r="DT113"/>
  <c r="DX113"/>
  <c r="EB113"/>
  <c r="EF113"/>
  <c r="EJ113"/>
  <c r="EN113"/>
  <c r="ER113"/>
  <c r="EV113"/>
  <c r="EZ113"/>
  <c r="FC113"/>
  <c r="FG113"/>
  <c r="FK113"/>
  <c r="FO113"/>
  <c r="FS113"/>
  <c r="FW113"/>
  <c r="GA113"/>
  <c r="GE113"/>
  <c r="GI113"/>
  <c r="GM113"/>
  <c r="GQ113"/>
  <c r="GU113"/>
  <c r="GY113"/>
  <c r="HC113"/>
  <c r="HG113"/>
  <c r="HK113"/>
  <c r="HO113"/>
  <c r="HS113"/>
  <c r="FD113"/>
  <c r="FH113"/>
  <c r="FL113"/>
  <c r="FP113"/>
  <c r="FT113"/>
  <c r="FX113"/>
  <c r="GB113"/>
  <c r="GF113"/>
  <c r="GJ113"/>
  <c r="GN113"/>
  <c r="GR113"/>
  <c r="GV113"/>
  <c r="GZ113"/>
  <c r="HD113"/>
  <c r="HH113"/>
  <c r="HL113"/>
  <c r="HP113"/>
  <c r="HT113"/>
  <c r="AE113"/>
  <c r="AI113"/>
  <c r="AM113"/>
  <c r="AQ113"/>
  <c r="AU113"/>
  <c r="AY113"/>
  <c r="BC113"/>
  <c r="BG113"/>
  <c r="BK113"/>
  <c r="BO113"/>
  <c r="BS113"/>
  <c r="BW113"/>
  <c r="CA113"/>
  <c r="CE113"/>
  <c r="CI113"/>
  <c r="CM113"/>
  <c r="CQ113"/>
  <c r="CU113"/>
  <c r="CY113"/>
  <c r="DC113"/>
  <c r="DG113"/>
  <c r="DK113"/>
  <c r="DO113"/>
  <c r="DS113"/>
  <c r="DW113"/>
  <c r="EA113"/>
  <c r="EE113"/>
  <c r="EI113"/>
  <c r="EM113"/>
  <c r="EQ113"/>
  <c r="EU113"/>
  <c r="EY113"/>
  <c r="AD113"/>
  <c r="AH113"/>
  <c r="AL113"/>
  <c r="AP113"/>
  <c r="AT113"/>
  <c r="AX113"/>
  <c r="BB113"/>
  <c r="BF113"/>
  <c r="BJ113"/>
  <c r="BN113"/>
  <c r="BR113"/>
  <c r="BV113"/>
  <c r="BZ113"/>
  <c r="CD113"/>
  <c r="CH113"/>
  <c r="CL113"/>
  <c r="CP113"/>
  <c r="CT113"/>
  <c r="CX113"/>
  <c r="DB113"/>
  <c r="DF113"/>
  <c r="DJ113"/>
  <c r="DN113"/>
  <c r="DR113"/>
  <c r="DV113"/>
  <c r="DZ113"/>
  <c r="ED113"/>
  <c r="EH113"/>
  <c r="EL113"/>
  <c r="EP113"/>
  <c r="ET113"/>
  <c r="EX113"/>
  <c r="FB113"/>
  <c r="FE113"/>
  <c r="FI113"/>
  <c r="FM113"/>
  <c r="FQ113"/>
  <c r="FU113"/>
  <c r="FY113"/>
  <c r="GC113"/>
  <c r="GG113"/>
  <c r="GK113"/>
  <c r="GO113"/>
  <c r="GS113"/>
  <c r="GW113"/>
  <c r="HA113"/>
  <c r="HE113"/>
  <c r="HI113"/>
  <c r="HM113"/>
  <c r="HQ113"/>
  <c r="HU113"/>
  <c r="FF113"/>
  <c r="FJ113"/>
  <c r="FN113"/>
  <c r="FR113"/>
  <c r="FV113"/>
  <c r="FZ113"/>
  <c r="GD113"/>
  <c r="GH113"/>
  <c r="GL113"/>
  <c r="GP113"/>
  <c r="GT113"/>
  <c r="GX113"/>
  <c r="HB113"/>
  <c r="HF113"/>
  <c r="HJ113"/>
  <c r="HN113"/>
  <c r="C70"/>
  <c r="T70" s="1"/>
  <c r="G70" s="1"/>
  <c r="AA114"/>
  <c r="AB114"/>
  <c r="Z115"/>
  <c r="EX69" i="6" l="1"/>
  <c r="BT69"/>
  <c r="GQ69"/>
  <c r="FK69"/>
  <c r="EE69"/>
  <c r="CY69"/>
  <c r="BS69"/>
  <c r="AM69"/>
  <c r="HE69"/>
  <c r="FY69"/>
  <c r="ES69"/>
  <c r="DM69"/>
  <c r="CG69"/>
  <c r="BA69"/>
  <c r="HL69"/>
  <c r="GF69"/>
  <c r="EZ69"/>
  <c r="DT69"/>
  <c r="CN69"/>
  <c r="GU69"/>
  <c r="FO69"/>
  <c r="EI69"/>
  <c r="DC69"/>
  <c r="BW69"/>
  <c r="AQ69"/>
  <c r="HA69"/>
  <c r="FU69"/>
  <c r="EO69"/>
  <c r="DI69"/>
  <c r="CC69"/>
  <c r="HP69"/>
  <c r="DX69"/>
  <c r="BR69"/>
  <c r="GD69"/>
  <c r="CX69"/>
  <c r="HO69"/>
  <c r="GI69"/>
  <c r="FC69"/>
  <c r="DW69"/>
  <c r="CQ69"/>
  <c r="BK69"/>
  <c r="AE69"/>
  <c r="GW69"/>
  <c r="FQ69"/>
  <c r="EK69"/>
  <c r="DE69"/>
  <c r="BY69"/>
  <c r="AS69"/>
  <c r="HD69"/>
  <c r="FX69"/>
  <c r="ER69"/>
  <c r="DL69"/>
  <c r="CF69"/>
  <c r="GM69"/>
  <c r="FG69"/>
  <c r="EA69"/>
  <c r="CU69"/>
  <c r="BO69"/>
  <c r="AI69"/>
  <c r="GS69"/>
  <c r="FM69"/>
  <c r="EG69"/>
  <c r="DA69"/>
  <c r="BU69"/>
  <c r="GZ69"/>
  <c r="CR69"/>
  <c r="CL69"/>
  <c r="HR69"/>
  <c r="ET69"/>
  <c r="AW69"/>
  <c r="HH69"/>
  <c r="GB69"/>
  <c r="EV69"/>
  <c r="DP69"/>
  <c r="CJ69"/>
  <c r="AP69"/>
  <c r="BF69"/>
  <c r="BV69"/>
  <c r="CT69"/>
  <c r="DZ69"/>
  <c r="FF69"/>
  <c r="GL69"/>
  <c r="AJ69"/>
  <c r="BD69"/>
  <c r="BX69"/>
  <c r="DN69"/>
  <c r="FB69"/>
  <c r="GP69"/>
  <c r="FT69"/>
  <c r="EN69"/>
  <c r="DH69"/>
  <c r="AD69"/>
  <c r="AT69"/>
  <c r="BJ69"/>
  <c r="BZ69"/>
  <c r="DB69"/>
  <c r="EH69"/>
  <c r="FN69"/>
  <c r="HB69"/>
  <c r="AN69"/>
  <c r="BH69"/>
  <c r="CH69"/>
  <c r="DV69"/>
  <c r="FJ69"/>
  <c r="HF69"/>
  <c r="BM69"/>
  <c r="AG69"/>
  <c r="GR69"/>
  <c r="FL69"/>
  <c r="EF69"/>
  <c r="CZ69"/>
  <c r="AH69"/>
  <c r="AX69"/>
  <c r="BN69"/>
  <c r="CD69"/>
  <c r="DJ69"/>
  <c r="EP69"/>
  <c r="FV69"/>
  <c r="HJ69"/>
  <c r="AR69"/>
  <c r="BP69"/>
  <c r="CP69"/>
  <c r="ED69"/>
  <c r="FZ69"/>
  <c r="HN69"/>
  <c r="GT69"/>
  <c r="AF69"/>
  <c r="AV69"/>
  <c r="BL69"/>
  <c r="CB69"/>
  <c r="DF69"/>
  <c r="EL69"/>
  <c r="FR69"/>
  <c r="GX69"/>
  <c r="AC68"/>
  <c r="AC78" i="7"/>
  <c r="AE79"/>
  <c r="AI79"/>
  <c r="AM79"/>
  <c r="AQ79"/>
  <c r="AU79"/>
  <c r="AY79"/>
  <c r="BC79"/>
  <c r="BG79"/>
  <c r="BK79"/>
  <c r="BO79"/>
  <c r="BS79"/>
  <c r="BW79"/>
  <c r="CA79"/>
  <c r="CE79"/>
  <c r="CI79"/>
  <c r="CM79"/>
  <c r="CQ79"/>
  <c r="CU79"/>
  <c r="CY79"/>
  <c r="DC79"/>
  <c r="DG79"/>
  <c r="DK79"/>
  <c r="DO79"/>
  <c r="DS79"/>
  <c r="DW79"/>
  <c r="EA79"/>
  <c r="EE79"/>
  <c r="EI79"/>
  <c r="EM79"/>
  <c r="EQ79"/>
  <c r="EU79"/>
  <c r="EY79"/>
  <c r="FC79"/>
  <c r="FG79"/>
  <c r="FK79"/>
  <c r="FO79"/>
  <c r="FS79"/>
  <c r="FW79"/>
  <c r="GA79"/>
  <c r="GE79"/>
  <c r="GI79"/>
  <c r="GM79"/>
  <c r="GQ79"/>
  <c r="GU79"/>
  <c r="GY79"/>
  <c r="HC79"/>
  <c r="HG79"/>
  <c r="HK79"/>
  <c r="HO79"/>
  <c r="HS79"/>
  <c r="AD79"/>
  <c r="AH79"/>
  <c r="AL79"/>
  <c r="AP79"/>
  <c r="AT79"/>
  <c r="AX79"/>
  <c r="BB79"/>
  <c r="BF79"/>
  <c r="BJ79"/>
  <c r="BN79"/>
  <c r="BR79"/>
  <c r="BV79"/>
  <c r="BZ79"/>
  <c r="CD79"/>
  <c r="CH79"/>
  <c r="CL79"/>
  <c r="CP79"/>
  <c r="CT79"/>
  <c r="CX79"/>
  <c r="DB79"/>
  <c r="DF79"/>
  <c r="DJ79"/>
  <c r="DN79"/>
  <c r="DR79"/>
  <c r="DV79"/>
  <c r="DZ79"/>
  <c r="ED79"/>
  <c r="EH79"/>
  <c r="EL79"/>
  <c r="EP79"/>
  <c r="ET79"/>
  <c r="EX79"/>
  <c r="FB79"/>
  <c r="FF79"/>
  <c r="FJ79"/>
  <c r="FN79"/>
  <c r="FR79"/>
  <c r="FV79"/>
  <c r="FZ79"/>
  <c r="GD79"/>
  <c r="GH79"/>
  <c r="GL79"/>
  <c r="GP79"/>
  <c r="GT79"/>
  <c r="GX79"/>
  <c r="HB79"/>
  <c r="HF79"/>
  <c r="HJ79"/>
  <c r="HN79"/>
  <c r="HR79"/>
  <c r="C66"/>
  <c r="T65"/>
  <c r="G65" s="1"/>
  <c r="AA80"/>
  <c r="HS80" s="1"/>
  <c r="CT80"/>
  <c r="CD80"/>
  <c r="BN80"/>
  <c r="AX80"/>
  <c r="AH80"/>
  <c r="Y82"/>
  <c r="Z81"/>
  <c r="AB81" s="1"/>
  <c r="AG79"/>
  <c r="AK79"/>
  <c r="AO79"/>
  <c r="AS79"/>
  <c r="AW79"/>
  <c r="BA79"/>
  <c r="BE79"/>
  <c r="BI79"/>
  <c r="BM79"/>
  <c r="BQ79"/>
  <c r="BU79"/>
  <c r="BY79"/>
  <c r="CC79"/>
  <c r="CG79"/>
  <c r="CK79"/>
  <c r="CO79"/>
  <c r="CS79"/>
  <c r="CW79"/>
  <c r="DA79"/>
  <c r="DE79"/>
  <c r="DI79"/>
  <c r="DM79"/>
  <c r="DQ79"/>
  <c r="DU79"/>
  <c r="DY79"/>
  <c r="EC79"/>
  <c r="EG79"/>
  <c r="EK79"/>
  <c r="EO79"/>
  <c r="ES79"/>
  <c r="EW79"/>
  <c r="FA79"/>
  <c r="FE79"/>
  <c r="FI79"/>
  <c r="FM79"/>
  <c r="FQ79"/>
  <c r="FU79"/>
  <c r="FY79"/>
  <c r="GC79"/>
  <c r="GG79"/>
  <c r="GK79"/>
  <c r="GO79"/>
  <c r="GS79"/>
  <c r="GW79"/>
  <c r="HA79"/>
  <c r="HE79"/>
  <c r="HI79"/>
  <c r="HM79"/>
  <c r="HQ79"/>
  <c r="HU79"/>
  <c r="AF79"/>
  <c r="AJ79"/>
  <c r="AN79"/>
  <c r="AR79"/>
  <c r="AV79"/>
  <c r="AZ79"/>
  <c r="BD79"/>
  <c r="BH79"/>
  <c r="BL79"/>
  <c r="BP79"/>
  <c r="BT79"/>
  <c r="BX79"/>
  <c r="CB79"/>
  <c r="CF79"/>
  <c r="CJ79"/>
  <c r="CN79"/>
  <c r="CR79"/>
  <c r="CV79"/>
  <c r="CZ79"/>
  <c r="DD79"/>
  <c r="DH79"/>
  <c r="DL79"/>
  <c r="DP79"/>
  <c r="DT79"/>
  <c r="DX79"/>
  <c r="EB79"/>
  <c r="EF79"/>
  <c r="EJ79"/>
  <c r="EN79"/>
  <c r="ER79"/>
  <c r="EV79"/>
  <c r="EZ79"/>
  <c r="FD79"/>
  <c r="FH79"/>
  <c r="FL79"/>
  <c r="FP79"/>
  <c r="FT79"/>
  <c r="FX79"/>
  <c r="GB79"/>
  <c r="GF79"/>
  <c r="GJ79"/>
  <c r="GN79"/>
  <c r="GR79"/>
  <c r="GV79"/>
  <c r="GZ79"/>
  <c r="HD79"/>
  <c r="HH79"/>
  <c r="HL79"/>
  <c r="HP79"/>
  <c r="Z71" i="6"/>
  <c r="Y72"/>
  <c r="AA70"/>
  <c r="HT70" s="1"/>
  <c r="HB70"/>
  <c r="EG70"/>
  <c r="BL70"/>
  <c r="FD70"/>
  <c r="HP70"/>
  <c r="EJ70"/>
  <c r="AU70"/>
  <c r="DG70"/>
  <c r="FS70"/>
  <c r="AL70"/>
  <c r="CX70"/>
  <c r="FB70"/>
  <c r="GP70"/>
  <c r="BA70"/>
  <c r="CO70"/>
  <c r="EC70"/>
  <c r="FY70"/>
  <c r="HU70"/>
  <c r="CV70"/>
  <c r="GN70"/>
  <c r="T65"/>
  <c r="G65" s="1"/>
  <c r="C66"/>
  <c r="HT67" i="5"/>
  <c r="AC66"/>
  <c r="AE67"/>
  <c r="AI67"/>
  <c r="AM67"/>
  <c r="AQ67"/>
  <c r="AU67"/>
  <c r="AY67"/>
  <c r="BC67"/>
  <c r="BG67"/>
  <c r="BK67"/>
  <c r="BO67"/>
  <c r="BS67"/>
  <c r="BW67"/>
  <c r="CA67"/>
  <c r="CE67"/>
  <c r="CI67"/>
  <c r="CM67"/>
  <c r="CQ67"/>
  <c r="CU67"/>
  <c r="CY67"/>
  <c r="DC67"/>
  <c r="DG67"/>
  <c r="DK67"/>
  <c r="DO67"/>
  <c r="DS67"/>
  <c r="DW67"/>
  <c r="EA67"/>
  <c r="EE67"/>
  <c r="EI67"/>
  <c r="EM67"/>
  <c r="EQ67"/>
  <c r="EU67"/>
  <c r="EY67"/>
  <c r="FC67"/>
  <c r="FG67"/>
  <c r="FK67"/>
  <c r="FO67"/>
  <c r="FS67"/>
  <c r="FW67"/>
  <c r="GA67"/>
  <c r="GE67"/>
  <c r="GI67"/>
  <c r="GM67"/>
  <c r="GQ67"/>
  <c r="GU67"/>
  <c r="GY67"/>
  <c r="HC67"/>
  <c r="HG67"/>
  <c r="HK67"/>
  <c r="HO67"/>
  <c r="HS67"/>
  <c r="AD67"/>
  <c r="AH67"/>
  <c r="AL67"/>
  <c r="AP67"/>
  <c r="AT67"/>
  <c r="AX67"/>
  <c r="BB67"/>
  <c r="BF67"/>
  <c r="BJ67"/>
  <c r="BN67"/>
  <c r="BR67"/>
  <c r="BV67"/>
  <c r="BZ67"/>
  <c r="CD67"/>
  <c r="CH67"/>
  <c r="CL67"/>
  <c r="CP67"/>
  <c r="CT67"/>
  <c r="CX67"/>
  <c r="DB67"/>
  <c r="DF67"/>
  <c r="DJ67"/>
  <c r="DN67"/>
  <c r="DR67"/>
  <c r="DV67"/>
  <c r="DZ67"/>
  <c r="ED67"/>
  <c r="EH67"/>
  <c r="EL67"/>
  <c r="EP67"/>
  <c r="ET67"/>
  <c r="EX67"/>
  <c r="FB67"/>
  <c r="FF67"/>
  <c r="FJ67"/>
  <c r="FN67"/>
  <c r="FR67"/>
  <c r="FV67"/>
  <c r="FZ67"/>
  <c r="GD67"/>
  <c r="GH67"/>
  <c r="GL67"/>
  <c r="GP67"/>
  <c r="GT67"/>
  <c r="GX67"/>
  <c r="HB67"/>
  <c r="HF67"/>
  <c r="HJ67"/>
  <c r="HN67"/>
  <c r="HR67"/>
  <c r="AA68"/>
  <c r="HS68" s="1"/>
  <c r="HN68"/>
  <c r="HJ68"/>
  <c r="HF68"/>
  <c r="GX68"/>
  <c r="GT68"/>
  <c r="GP68"/>
  <c r="GH68"/>
  <c r="GD68"/>
  <c r="FZ68"/>
  <c r="FR68"/>
  <c r="FP68"/>
  <c r="FN68"/>
  <c r="FJ68"/>
  <c r="FH68"/>
  <c r="FF68"/>
  <c r="FB68"/>
  <c r="EZ68"/>
  <c r="EX68"/>
  <c r="ET68"/>
  <c r="ER68"/>
  <c r="EP68"/>
  <c r="EL68"/>
  <c r="EJ68"/>
  <c r="EH68"/>
  <c r="ED68"/>
  <c r="EB68"/>
  <c r="DZ68"/>
  <c r="DV68"/>
  <c r="DT68"/>
  <c r="DR68"/>
  <c r="DN68"/>
  <c r="DL68"/>
  <c r="DJ68"/>
  <c r="DF68"/>
  <c r="DD68"/>
  <c r="DB68"/>
  <c r="CX68"/>
  <c r="CV68"/>
  <c r="CT68"/>
  <c r="CP68"/>
  <c r="CN68"/>
  <c r="CL68"/>
  <c r="CH68"/>
  <c r="CF68"/>
  <c r="CD68"/>
  <c r="BZ68"/>
  <c r="BX68"/>
  <c r="BV68"/>
  <c r="BR68"/>
  <c r="BP68"/>
  <c r="BN68"/>
  <c r="BJ68"/>
  <c r="BH68"/>
  <c r="BF68"/>
  <c r="BB68"/>
  <c r="AZ68"/>
  <c r="AX68"/>
  <c r="AT68"/>
  <c r="AR68"/>
  <c r="AP68"/>
  <c r="AL68"/>
  <c r="AJ68"/>
  <c r="AH68"/>
  <c r="AD68"/>
  <c r="Y70"/>
  <c r="Z69"/>
  <c r="T64"/>
  <c r="G64" s="1"/>
  <c r="C65"/>
  <c r="AG67"/>
  <c r="AK67"/>
  <c r="AO67"/>
  <c r="AS67"/>
  <c r="AW67"/>
  <c r="BA67"/>
  <c r="BE67"/>
  <c r="BI67"/>
  <c r="BM67"/>
  <c r="BQ67"/>
  <c r="BU67"/>
  <c r="BY67"/>
  <c r="CC67"/>
  <c r="CG67"/>
  <c r="CK67"/>
  <c r="CO67"/>
  <c r="CS67"/>
  <c r="CW67"/>
  <c r="DA67"/>
  <c r="DE67"/>
  <c r="DI67"/>
  <c r="DM67"/>
  <c r="DQ67"/>
  <c r="DU67"/>
  <c r="DY67"/>
  <c r="EC67"/>
  <c r="EG67"/>
  <c r="EK67"/>
  <c r="EO67"/>
  <c r="ES67"/>
  <c r="EW67"/>
  <c r="FA67"/>
  <c r="FE67"/>
  <c r="FI67"/>
  <c r="FM67"/>
  <c r="FQ67"/>
  <c r="FU67"/>
  <c r="FY67"/>
  <c r="GC67"/>
  <c r="GG67"/>
  <c r="GK67"/>
  <c r="GO67"/>
  <c r="GS67"/>
  <c r="GW67"/>
  <c r="HA67"/>
  <c r="HE67"/>
  <c r="HI67"/>
  <c r="HM67"/>
  <c r="HQ67"/>
  <c r="HU67"/>
  <c r="AF67"/>
  <c r="AJ67"/>
  <c r="AN67"/>
  <c r="AR67"/>
  <c r="AV67"/>
  <c r="AZ67"/>
  <c r="BD67"/>
  <c r="BH67"/>
  <c r="BL67"/>
  <c r="BP67"/>
  <c r="BT67"/>
  <c r="BX67"/>
  <c r="CB67"/>
  <c r="CF67"/>
  <c r="CJ67"/>
  <c r="CN67"/>
  <c r="CR67"/>
  <c r="CV67"/>
  <c r="CZ67"/>
  <c r="DD67"/>
  <c r="DH67"/>
  <c r="DL67"/>
  <c r="DP67"/>
  <c r="DT67"/>
  <c r="DX67"/>
  <c r="EB67"/>
  <c r="EF67"/>
  <c r="EJ67"/>
  <c r="EN67"/>
  <c r="ER67"/>
  <c r="EV67"/>
  <c r="EZ67"/>
  <c r="FD67"/>
  <c r="FH67"/>
  <c r="FL67"/>
  <c r="FP67"/>
  <c r="FT67"/>
  <c r="FX67"/>
  <c r="GB67"/>
  <c r="GF67"/>
  <c r="GJ67"/>
  <c r="GN67"/>
  <c r="GR67"/>
  <c r="GV67"/>
  <c r="GZ67"/>
  <c r="HD67"/>
  <c r="HH67"/>
  <c r="HL67"/>
  <c r="HP67"/>
  <c r="IB58" i="1"/>
  <c r="IC58" s="1"/>
  <c r="II59"/>
  <c r="IA59" s="1"/>
  <c r="IJ59"/>
  <c r="IH60"/>
  <c r="IJ60" s="1"/>
  <c r="IG61"/>
  <c r="HS114"/>
  <c r="AC113"/>
  <c r="AG114"/>
  <c r="AK114"/>
  <c r="AO114"/>
  <c r="AS114"/>
  <c r="AW114"/>
  <c r="BA114"/>
  <c r="BE114"/>
  <c r="BI114"/>
  <c r="BM114"/>
  <c r="BQ114"/>
  <c r="BU114"/>
  <c r="BY114"/>
  <c r="CC114"/>
  <c r="CG114"/>
  <c r="CK114"/>
  <c r="CO114"/>
  <c r="CS114"/>
  <c r="CW114"/>
  <c r="DA114"/>
  <c r="DE114"/>
  <c r="DI114"/>
  <c r="DM114"/>
  <c r="DQ114"/>
  <c r="DU114"/>
  <c r="DY114"/>
  <c r="EC114"/>
  <c r="EG114"/>
  <c r="EK114"/>
  <c r="EO114"/>
  <c r="ES114"/>
  <c r="EW114"/>
  <c r="FA114"/>
  <c r="AF114"/>
  <c r="AJ114"/>
  <c r="AN114"/>
  <c r="AR114"/>
  <c r="AV114"/>
  <c r="AZ114"/>
  <c r="BD114"/>
  <c r="BH114"/>
  <c r="BL114"/>
  <c r="BP114"/>
  <c r="BT114"/>
  <c r="BX114"/>
  <c r="CB114"/>
  <c r="CF114"/>
  <c r="CJ114"/>
  <c r="CN114"/>
  <c r="CR114"/>
  <c r="CV114"/>
  <c r="CZ114"/>
  <c r="DD114"/>
  <c r="DH114"/>
  <c r="DL114"/>
  <c r="DP114"/>
  <c r="DT114"/>
  <c r="DX114"/>
  <c r="EB114"/>
  <c r="EF114"/>
  <c r="EJ114"/>
  <c r="EN114"/>
  <c r="ER114"/>
  <c r="EV114"/>
  <c r="EZ114"/>
  <c r="FD114"/>
  <c r="FH114"/>
  <c r="FL114"/>
  <c r="FP114"/>
  <c r="FT114"/>
  <c r="FX114"/>
  <c r="GB114"/>
  <c r="GF114"/>
  <c r="GJ114"/>
  <c r="GN114"/>
  <c r="GR114"/>
  <c r="GV114"/>
  <c r="GZ114"/>
  <c r="HD114"/>
  <c r="HH114"/>
  <c r="HL114"/>
  <c r="HP114"/>
  <c r="HT114"/>
  <c r="FE114"/>
  <c r="FI114"/>
  <c r="FM114"/>
  <c r="FQ114"/>
  <c r="FU114"/>
  <c r="FY114"/>
  <c r="GC114"/>
  <c r="GG114"/>
  <c r="GK114"/>
  <c r="GO114"/>
  <c r="GS114"/>
  <c r="GW114"/>
  <c r="HA114"/>
  <c r="HE114"/>
  <c r="HI114"/>
  <c r="HM114"/>
  <c r="HQ114"/>
  <c r="HU114"/>
  <c r="AE114"/>
  <c r="AI114"/>
  <c r="AM114"/>
  <c r="AQ114"/>
  <c r="AU114"/>
  <c r="AY114"/>
  <c r="BC114"/>
  <c r="BG114"/>
  <c r="BK114"/>
  <c r="BO114"/>
  <c r="BS114"/>
  <c r="BW114"/>
  <c r="CA114"/>
  <c r="CE114"/>
  <c r="CI114"/>
  <c r="CM114"/>
  <c r="CQ114"/>
  <c r="CU114"/>
  <c r="CY114"/>
  <c r="DC114"/>
  <c r="DG114"/>
  <c r="DK114"/>
  <c r="DO114"/>
  <c r="DS114"/>
  <c r="DW114"/>
  <c r="EA114"/>
  <c r="EE114"/>
  <c r="EI114"/>
  <c r="EM114"/>
  <c r="EQ114"/>
  <c r="EU114"/>
  <c r="EY114"/>
  <c r="AD114"/>
  <c r="AH114"/>
  <c r="AL114"/>
  <c r="AP114"/>
  <c r="AT114"/>
  <c r="AX114"/>
  <c r="BB114"/>
  <c r="BF114"/>
  <c r="BJ114"/>
  <c r="BN114"/>
  <c r="BR114"/>
  <c r="BV114"/>
  <c r="BZ114"/>
  <c r="CD114"/>
  <c r="CH114"/>
  <c r="CL114"/>
  <c r="CP114"/>
  <c r="CT114"/>
  <c r="CX114"/>
  <c r="DB114"/>
  <c r="DF114"/>
  <c r="DJ114"/>
  <c r="DN114"/>
  <c r="DR114"/>
  <c r="DV114"/>
  <c r="DZ114"/>
  <c r="ED114"/>
  <c r="EH114"/>
  <c r="EL114"/>
  <c r="EP114"/>
  <c r="ET114"/>
  <c r="EX114"/>
  <c r="FB114"/>
  <c r="FF114"/>
  <c r="FJ114"/>
  <c r="FN114"/>
  <c r="FR114"/>
  <c r="FV114"/>
  <c r="FZ114"/>
  <c r="GD114"/>
  <c r="GH114"/>
  <c r="GL114"/>
  <c r="GP114"/>
  <c r="GT114"/>
  <c r="GX114"/>
  <c r="HB114"/>
  <c r="HF114"/>
  <c r="HJ114"/>
  <c r="HN114"/>
  <c r="HR114"/>
  <c r="FC114"/>
  <c r="FG114"/>
  <c r="FK114"/>
  <c r="FO114"/>
  <c r="FS114"/>
  <c r="FW114"/>
  <c r="GA114"/>
  <c r="GE114"/>
  <c r="GI114"/>
  <c r="GM114"/>
  <c r="GQ114"/>
  <c r="GU114"/>
  <c r="GY114"/>
  <c r="HC114"/>
  <c r="HG114"/>
  <c r="HK114"/>
  <c r="HO114"/>
  <c r="C71"/>
  <c r="T71" s="1"/>
  <c r="G71" s="1"/>
  <c r="AA115"/>
  <c r="AB115"/>
  <c r="Z116"/>
  <c r="EY70" i="6" l="1"/>
  <c r="DR80" i="7"/>
  <c r="EX80"/>
  <c r="HD70" i="6"/>
  <c r="EB70"/>
  <c r="AJ70"/>
  <c r="GG70"/>
  <c r="ES70"/>
  <c r="CW70"/>
  <c r="BI70"/>
  <c r="HF70"/>
  <c r="FJ70"/>
  <c r="DN70"/>
  <c r="BB70"/>
  <c r="GI70"/>
  <c r="DW70"/>
  <c r="BK70"/>
  <c r="FP70"/>
  <c r="AR70"/>
  <c r="FT70"/>
  <c r="CR70"/>
  <c r="FM70"/>
  <c r="AO70"/>
  <c r="DJ70"/>
  <c r="GE70"/>
  <c r="BG70"/>
  <c r="AR80" i="7"/>
  <c r="BH80"/>
  <c r="BX80"/>
  <c r="CN80"/>
  <c r="DJ80"/>
  <c r="EP80"/>
  <c r="GP80"/>
  <c r="FH70" i="6"/>
  <c r="CF70"/>
  <c r="HM70"/>
  <c r="FI70"/>
  <c r="DU70"/>
  <c r="CG70"/>
  <c r="AK70"/>
  <c r="GH70"/>
  <c r="ET70"/>
  <c r="CH70"/>
  <c r="HO70"/>
  <c r="FC70"/>
  <c r="CQ70"/>
  <c r="AE70"/>
  <c r="DD70"/>
  <c r="GZ70"/>
  <c r="EN70"/>
  <c r="AF70"/>
  <c r="DA70"/>
  <c r="FV70"/>
  <c r="AX70"/>
  <c r="DS70"/>
  <c r="AJ80" i="7"/>
  <c r="AZ80"/>
  <c r="BP80"/>
  <c r="CF80"/>
  <c r="CV80"/>
  <c r="DZ80"/>
  <c r="FJ80"/>
  <c r="CD70" i="6"/>
  <c r="ER70"/>
  <c r="BP70"/>
  <c r="GW70"/>
  <c r="FA70"/>
  <c r="DM70"/>
  <c r="BQ70"/>
  <c r="HN70"/>
  <c r="FZ70"/>
  <c r="ED70"/>
  <c r="BR70"/>
  <c r="GY70"/>
  <c r="EM70"/>
  <c r="CA70"/>
  <c r="GV70"/>
  <c r="BX70"/>
  <c r="GJ70"/>
  <c r="DX70"/>
  <c r="GS70"/>
  <c r="BU70"/>
  <c r="EP70"/>
  <c r="HK70"/>
  <c r="CM70"/>
  <c r="AP80" i="7"/>
  <c r="BF80"/>
  <c r="BV80"/>
  <c r="CL80"/>
  <c r="DB80"/>
  <c r="EH80"/>
  <c r="FZ80"/>
  <c r="DV70" i="6"/>
  <c r="CP70"/>
  <c r="BJ70"/>
  <c r="AD70"/>
  <c r="GQ70"/>
  <c r="FK70"/>
  <c r="EE70"/>
  <c r="CY70"/>
  <c r="BS70"/>
  <c r="AM70"/>
  <c r="GF70"/>
  <c r="DT70"/>
  <c r="BH70"/>
  <c r="HH70"/>
  <c r="GB70"/>
  <c r="EV70"/>
  <c r="DP70"/>
  <c r="CJ70"/>
  <c r="BD70"/>
  <c r="HQ70"/>
  <c r="GK70"/>
  <c r="FE70"/>
  <c r="DY70"/>
  <c r="CS70"/>
  <c r="BM70"/>
  <c r="AG70"/>
  <c r="GT70"/>
  <c r="FN70"/>
  <c r="EH70"/>
  <c r="DB70"/>
  <c r="BV70"/>
  <c r="AP70"/>
  <c r="HC70"/>
  <c r="FW70"/>
  <c r="EQ70"/>
  <c r="DK70"/>
  <c r="CE70"/>
  <c r="AY70"/>
  <c r="DL80" i="7"/>
  <c r="EB80"/>
  <c r="ER80"/>
  <c r="FN80"/>
  <c r="GX80"/>
  <c r="DH70" i="6"/>
  <c r="CB70"/>
  <c r="AV70"/>
  <c r="HI70"/>
  <c r="GC70"/>
  <c r="EW70"/>
  <c r="DQ70"/>
  <c r="CK70"/>
  <c r="BE70"/>
  <c r="HR70"/>
  <c r="GL70"/>
  <c r="FF70"/>
  <c r="DZ70"/>
  <c r="CT70"/>
  <c r="BN70"/>
  <c r="AH70"/>
  <c r="GU70"/>
  <c r="FO70"/>
  <c r="EI70"/>
  <c r="DC70"/>
  <c r="BW70"/>
  <c r="AQ70"/>
  <c r="AF68" i="5"/>
  <c r="AN68"/>
  <c r="AV68"/>
  <c r="BD68"/>
  <c r="BL68"/>
  <c r="BT68"/>
  <c r="CB68"/>
  <c r="CJ68"/>
  <c r="CR68"/>
  <c r="CZ68"/>
  <c r="DH68"/>
  <c r="DP68"/>
  <c r="DX68"/>
  <c r="EF68"/>
  <c r="EN68"/>
  <c r="EV68"/>
  <c r="FD68"/>
  <c r="FL68"/>
  <c r="FV68"/>
  <c r="GL68"/>
  <c r="HB68"/>
  <c r="HR68"/>
  <c r="FX70" i="6"/>
  <c r="DL70"/>
  <c r="AZ70"/>
  <c r="HE70"/>
  <c r="FQ70"/>
  <c r="EK70"/>
  <c r="DE70"/>
  <c r="BY70"/>
  <c r="AS70"/>
  <c r="GX70"/>
  <c r="FR70"/>
  <c r="EL70"/>
  <c r="DF70"/>
  <c r="BZ70"/>
  <c r="AT70"/>
  <c r="HG70"/>
  <c r="GA70"/>
  <c r="EU70"/>
  <c r="DO70"/>
  <c r="CI70"/>
  <c r="BC70"/>
  <c r="HL70"/>
  <c r="EZ70"/>
  <c r="CN70"/>
  <c r="GO70"/>
  <c r="GR70"/>
  <c r="FL70"/>
  <c r="EF70"/>
  <c r="CZ70"/>
  <c r="BT70"/>
  <c r="AN70"/>
  <c r="HA70"/>
  <c r="FU70"/>
  <c r="EO70"/>
  <c r="DI70"/>
  <c r="CC70"/>
  <c r="AW70"/>
  <c r="HJ70"/>
  <c r="GD70"/>
  <c r="EX70"/>
  <c r="DR70"/>
  <c r="CL70"/>
  <c r="BF70"/>
  <c r="HS70"/>
  <c r="GM70"/>
  <c r="FG70"/>
  <c r="EA70"/>
  <c r="CU70"/>
  <c r="BO70"/>
  <c r="AI70"/>
  <c r="DD80" i="7"/>
  <c r="DT80"/>
  <c r="EJ80"/>
  <c r="EZ80"/>
  <c r="GD80"/>
  <c r="AC69" i="6"/>
  <c r="AF80" i="7"/>
  <c r="AN80"/>
  <c r="AV80"/>
  <c r="BD80"/>
  <c r="BL80"/>
  <c r="BT80"/>
  <c r="CB80"/>
  <c r="CJ80"/>
  <c r="CR80"/>
  <c r="CZ80"/>
  <c r="DH80"/>
  <c r="DP80"/>
  <c r="DX80"/>
  <c r="EF80"/>
  <c r="EN80"/>
  <c r="EV80"/>
  <c r="FF80"/>
  <c r="FV80"/>
  <c r="GL80"/>
  <c r="HN80"/>
  <c r="AD80"/>
  <c r="AL80"/>
  <c r="AT80"/>
  <c r="BB80"/>
  <c r="BJ80"/>
  <c r="BR80"/>
  <c r="BZ80"/>
  <c r="CH80"/>
  <c r="CP80"/>
  <c r="CX80"/>
  <c r="DF80"/>
  <c r="DN80"/>
  <c r="DV80"/>
  <c r="ED80"/>
  <c r="EL80"/>
  <c r="ET80"/>
  <c r="FB80"/>
  <c r="FR80"/>
  <c r="GH80"/>
  <c r="HF80"/>
  <c r="GT80"/>
  <c r="HB80"/>
  <c r="HJ80"/>
  <c r="HR80"/>
  <c r="AA81"/>
  <c r="HT81" s="1"/>
  <c r="Y83"/>
  <c r="Z82"/>
  <c r="AB82" s="1"/>
  <c r="T66"/>
  <c r="G66" s="1"/>
  <c r="C67"/>
  <c r="FD80"/>
  <c r="FH80"/>
  <c r="FL80"/>
  <c r="FP80"/>
  <c r="FT80"/>
  <c r="FX80"/>
  <c r="GB80"/>
  <c r="GF80"/>
  <c r="GJ80"/>
  <c r="GN80"/>
  <c r="GR80"/>
  <c r="GV80"/>
  <c r="GZ80"/>
  <c r="HD80"/>
  <c r="HH80"/>
  <c r="HL80"/>
  <c r="HP80"/>
  <c r="HT80"/>
  <c r="AG80"/>
  <c r="AK80"/>
  <c r="AO80"/>
  <c r="AS80"/>
  <c r="AW80"/>
  <c r="BA80"/>
  <c r="BE80"/>
  <c r="BI80"/>
  <c r="BM80"/>
  <c r="BQ80"/>
  <c r="BU80"/>
  <c r="BY80"/>
  <c r="CC80"/>
  <c r="CG80"/>
  <c r="CK80"/>
  <c r="CO80"/>
  <c r="CS80"/>
  <c r="CW80"/>
  <c r="DA80"/>
  <c r="DE80"/>
  <c r="DI80"/>
  <c r="DM80"/>
  <c r="DQ80"/>
  <c r="DU80"/>
  <c r="DY80"/>
  <c r="EC80"/>
  <c r="EG80"/>
  <c r="EK80"/>
  <c r="EO80"/>
  <c r="ES80"/>
  <c r="EW80"/>
  <c r="FA80"/>
  <c r="FE80"/>
  <c r="FI80"/>
  <c r="FM80"/>
  <c r="FQ80"/>
  <c r="FU80"/>
  <c r="FY80"/>
  <c r="GC80"/>
  <c r="GG80"/>
  <c r="GK80"/>
  <c r="GO80"/>
  <c r="GS80"/>
  <c r="GW80"/>
  <c r="HA80"/>
  <c r="HE80"/>
  <c r="HI80"/>
  <c r="HM80"/>
  <c r="HQ80"/>
  <c r="HU80"/>
  <c r="AC79"/>
  <c r="AE80"/>
  <c r="AI80"/>
  <c r="AM80"/>
  <c r="AQ80"/>
  <c r="AU80"/>
  <c r="AY80"/>
  <c r="BC80"/>
  <c r="BG80"/>
  <c r="BK80"/>
  <c r="BO80"/>
  <c r="BS80"/>
  <c r="BW80"/>
  <c r="CA80"/>
  <c r="CE80"/>
  <c r="CI80"/>
  <c r="CM80"/>
  <c r="CQ80"/>
  <c r="CU80"/>
  <c r="CY80"/>
  <c r="DC80"/>
  <c r="DG80"/>
  <c r="DK80"/>
  <c r="DO80"/>
  <c r="DS80"/>
  <c r="DW80"/>
  <c r="EA80"/>
  <c r="EE80"/>
  <c r="EI80"/>
  <c r="EM80"/>
  <c r="EQ80"/>
  <c r="EU80"/>
  <c r="EY80"/>
  <c r="FC80"/>
  <c r="FG80"/>
  <c r="FK80"/>
  <c r="FO80"/>
  <c r="FS80"/>
  <c r="FW80"/>
  <c r="GA80"/>
  <c r="GE80"/>
  <c r="GI80"/>
  <c r="GM80"/>
  <c r="GQ80"/>
  <c r="GU80"/>
  <c r="GY80"/>
  <c r="HC80"/>
  <c r="HG80"/>
  <c r="HK80"/>
  <c r="HO80"/>
  <c r="AB71" i="6"/>
  <c r="AA71"/>
  <c r="FD71" s="1"/>
  <c r="DX71"/>
  <c r="BL71"/>
  <c r="AN71"/>
  <c r="AF71"/>
  <c r="AG71"/>
  <c r="CK71"/>
  <c r="HI71"/>
  <c r="AQ71"/>
  <c r="EI71"/>
  <c r="GV71"/>
  <c r="AS71"/>
  <c r="EC71"/>
  <c r="GO71"/>
  <c r="AE71"/>
  <c r="AU71"/>
  <c r="CI71"/>
  <c r="DW71"/>
  <c r="GA71"/>
  <c r="GI71"/>
  <c r="HG71"/>
  <c r="Y73"/>
  <c r="Z72"/>
  <c r="C67"/>
  <c r="T66"/>
  <c r="G66" s="1"/>
  <c r="FT68" i="5"/>
  <c r="FX68"/>
  <c r="GB68"/>
  <c r="GF68"/>
  <c r="GJ68"/>
  <c r="GN68"/>
  <c r="GR68"/>
  <c r="GV68"/>
  <c r="GZ68"/>
  <c r="HD68"/>
  <c r="HH68"/>
  <c r="HL68"/>
  <c r="HP68"/>
  <c r="HT68"/>
  <c r="AG68"/>
  <c r="C66"/>
  <c r="T65"/>
  <c r="G65" s="1"/>
  <c r="AA69"/>
  <c r="Y71"/>
  <c r="Z70"/>
  <c r="AB70" s="1"/>
  <c r="AK68"/>
  <c r="AO68"/>
  <c r="AS68"/>
  <c r="AW68"/>
  <c r="BA68"/>
  <c r="BE68"/>
  <c r="BI68"/>
  <c r="BM68"/>
  <c r="BQ68"/>
  <c r="BU68"/>
  <c r="BY68"/>
  <c r="CC68"/>
  <c r="CG68"/>
  <c r="CK68"/>
  <c r="CO68"/>
  <c r="CS68"/>
  <c r="CW68"/>
  <c r="DA68"/>
  <c r="DE68"/>
  <c r="DI68"/>
  <c r="DM68"/>
  <c r="DQ68"/>
  <c r="DU68"/>
  <c r="DY68"/>
  <c r="EC68"/>
  <c r="EG68"/>
  <c r="EK68"/>
  <c r="EO68"/>
  <c r="ES68"/>
  <c r="EW68"/>
  <c r="FA68"/>
  <c r="FE68"/>
  <c r="FI68"/>
  <c r="FM68"/>
  <c r="FQ68"/>
  <c r="FU68"/>
  <c r="FY68"/>
  <c r="GC68"/>
  <c r="GG68"/>
  <c r="GK68"/>
  <c r="GO68"/>
  <c r="GS68"/>
  <c r="GW68"/>
  <c r="HA68"/>
  <c r="HE68"/>
  <c r="HI68"/>
  <c r="HM68"/>
  <c r="HQ68"/>
  <c r="HU68"/>
  <c r="AC67"/>
  <c r="AB69"/>
  <c r="AE68"/>
  <c r="AI68"/>
  <c r="AM68"/>
  <c r="AQ68"/>
  <c r="AU68"/>
  <c r="AY68"/>
  <c r="BC68"/>
  <c r="BG68"/>
  <c r="BK68"/>
  <c r="BO68"/>
  <c r="BS68"/>
  <c r="BW68"/>
  <c r="CA68"/>
  <c r="CE68"/>
  <c r="CI68"/>
  <c r="CM68"/>
  <c r="CQ68"/>
  <c r="CU68"/>
  <c r="CY68"/>
  <c r="DC68"/>
  <c r="DG68"/>
  <c r="DK68"/>
  <c r="DO68"/>
  <c r="DS68"/>
  <c r="DW68"/>
  <c r="EA68"/>
  <c r="EE68"/>
  <c r="EI68"/>
  <c r="EM68"/>
  <c r="EQ68"/>
  <c r="EU68"/>
  <c r="EY68"/>
  <c r="FC68"/>
  <c r="FG68"/>
  <c r="FK68"/>
  <c r="FO68"/>
  <c r="FS68"/>
  <c r="FW68"/>
  <c r="GA68"/>
  <c r="GE68"/>
  <c r="GI68"/>
  <c r="GM68"/>
  <c r="GQ68"/>
  <c r="GU68"/>
  <c r="GY68"/>
  <c r="HC68"/>
  <c r="HG68"/>
  <c r="HK68"/>
  <c r="HO68"/>
  <c r="IB59" i="1"/>
  <c r="IC59" s="1"/>
  <c r="II60"/>
  <c r="IA60" s="1"/>
  <c r="IH61"/>
  <c r="IJ61" s="1"/>
  <c r="IG62"/>
  <c r="AO115"/>
  <c r="AG115"/>
  <c r="HR115"/>
  <c r="AK115"/>
  <c r="AC114"/>
  <c r="AS115"/>
  <c r="AW115"/>
  <c r="BA115"/>
  <c r="BE115"/>
  <c r="BI115"/>
  <c r="BM115"/>
  <c r="BQ115"/>
  <c r="BU115"/>
  <c r="BY115"/>
  <c r="CC115"/>
  <c r="CG115"/>
  <c r="CK115"/>
  <c r="CO115"/>
  <c r="CS115"/>
  <c r="CW115"/>
  <c r="DA115"/>
  <c r="DE115"/>
  <c r="DI115"/>
  <c r="DM115"/>
  <c r="DQ115"/>
  <c r="DU115"/>
  <c r="DY115"/>
  <c r="EC115"/>
  <c r="EG115"/>
  <c r="EK115"/>
  <c r="EO115"/>
  <c r="ES115"/>
  <c r="EW115"/>
  <c r="FA115"/>
  <c r="AF115"/>
  <c r="AJ115"/>
  <c r="AN115"/>
  <c r="AR115"/>
  <c r="AV115"/>
  <c r="AZ115"/>
  <c r="BD115"/>
  <c r="BH115"/>
  <c r="BL115"/>
  <c r="BP115"/>
  <c r="BT115"/>
  <c r="BX115"/>
  <c r="CB115"/>
  <c r="CF115"/>
  <c r="CJ115"/>
  <c r="CN115"/>
  <c r="CR115"/>
  <c r="CV115"/>
  <c r="CZ115"/>
  <c r="DD115"/>
  <c r="DH115"/>
  <c r="DL115"/>
  <c r="DP115"/>
  <c r="DT115"/>
  <c r="DX115"/>
  <c r="EB115"/>
  <c r="EF115"/>
  <c r="EJ115"/>
  <c r="EN115"/>
  <c r="ER115"/>
  <c r="EV115"/>
  <c r="EZ115"/>
  <c r="FC115"/>
  <c r="FG115"/>
  <c r="FK115"/>
  <c r="FO115"/>
  <c r="FS115"/>
  <c r="FW115"/>
  <c r="GA115"/>
  <c r="GE115"/>
  <c r="GI115"/>
  <c r="GM115"/>
  <c r="GQ115"/>
  <c r="GU115"/>
  <c r="GY115"/>
  <c r="HC115"/>
  <c r="HG115"/>
  <c r="HK115"/>
  <c r="HO115"/>
  <c r="HS115"/>
  <c r="FD115"/>
  <c r="FH115"/>
  <c r="FL115"/>
  <c r="FP115"/>
  <c r="FT115"/>
  <c r="FX115"/>
  <c r="GB115"/>
  <c r="GF115"/>
  <c r="GJ115"/>
  <c r="GN115"/>
  <c r="GR115"/>
  <c r="GV115"/>
  <c r="GZ115"/>
  <c r="HD115"/>
  <c r="HH115"/>
  <c r="HL115"/>
  <c r="HP115"/>
  <c r="HT115"/>
  <c r="AE115"/>
  <c r="AI115"/>
  <c r="AM115"/>
  <c r="AQ115"/>
  <c r="AU115"/>
  <c r="AY115"/>
  <c r="BC115"/>
  <c r="BG115"/>
  <c r="BK115"/>
  <c r="BO115"/>
  <c r="BS115"/>
  <c r="BW115"/>
  <c r="CA115"/>
  <c r="CE115"/>
  <c r="CI115"/>
  <c r="CM115"/>
  <c r="CQ115"/>
  <c r="CU115"/>
  <c r="CY115"/>
  <c r="DC115"/>
  <c r="DG115"/>
  <c r="DK115"/>
  <c r="DO115"/>
  <c r="DS115"/>
  <c r="DW115"/>
  <c r="EA115"/>
  <c r="EE115"/>
  <c r="EI115"/>
  <c r="EM115"/>
  <c r="EQ115"/>
  <c r="EU115"/>
  <c r="EY115"/>
  <c r="AD115"/>
  <c r="AH115"/>
  <c r="AL115"/>
  <c r="AP115"/>
  <c r="AT115"/>
  <c r="AX115"/>
  <c r="BB115"/>
  <c r="BF115"/>
  <c r="BJ115"/>
  <c r="BN115"/>
  <c r="BR115"/>
  <c r="BV115"/>
  <c r="BZ115"/>
  <c r="CD115"/>
  <c r="CH115"/>
  <c r="CL115"/>
  <c r="CP115"/>
  <c r="CT115"/>
  <c r="CX115"/>
  <c r="DB115"/>
  <c r="DF115"/>
  <c r="DJ115"/>
  <c r="DN115"/>
  <c r="DR115"/>
  <c r="DV115"/>
  <c r="DZ115"/>
  <c r="ED115"/>
  <c r="EH115"/>
  <c r="EL115"/>
  <c r="EP115"/>
  <c r="ET115"/>
  <c r="EX115"/>
  <c r="FB115"/>
  <c r="FE115"/>
  <c r="FI115"/>
  <c r="FM115"/>
  <c r="FQ115"/>
  <c r="FU115"/>
  <c r="FY115"/>
  <c r="GC115"/>
  <c r="GG115"/>
  <c r="GK115"/>
  <c r="GO115"/>
  <c r="GS115"/>
  <c r="GW115"/>
  <c r="HA115"/>
  <c r="HE115"/>
  <c r="HI115"/>
  <c r="HM115"/>
  <c r="HQ115"/>
  <c r="HU115"/>
  <c r="FF115"/>
  <c r="FJ115"/>
  <c r="FN115"/>
  <c r="FR115"/>
  <c r="FV115"/>
  <c r="FZ115"/>
  <c r="GD115"/>
  <c r="GH115"/>
  <c r="GL115"/>
  <c r="GP115"/>
  <c r="GT115"/>
  <c r="GX115"/>
  <c r="HB115"/>
  <c r="HF115"/>
  <c r="HJ115"/>
  <c r="HN115"/>
  <c r="C72"/>
  <c r="T72" s="1"/>
  <c r="G72" s="1"/>
  <c r="AA116"/>
  <c r="AB116"/>
  <c r="Z117"/>
  <c r="AC70" i="6" l="1"/>
  <c r="EU71"/>
  <c r="AM71"/>
  <c r="BQ71"/>
  <c r="GU71"/>
  <c r="AI71"/>
  <c r="AO71"/>
  <c r="AJ71"/>
  <c r="CR71"/>
  <c r="HF71"/>
  <c r="AK71"/>
  <c r="BW71"/>
  <c r="EW71"/>
  <c r="GJ71"/>
  <c r="AR71"/>
  <c r="BK71"/>
  <c r="FQ71"/>
  <c r="DE71"/>
  <c r="FX71"/>
  <c r="FW71"/>
  <c r="DK71"/>
  <c r="AY71"/>
  <c r="HA71"/>
  <c r="EO71"/>
  <c r="CC71"/>
  <c r="GB71"/>
  <c r="BP71"/>
  <c r="CV71"/>
  <c r="EB71"/>
  <c r="FJ71"/>
  <c r="DO71"/>
  <c r="BC71"/>
  <c r="HU71"/>
  <c r="FI71"/>
  <c r="CW71"/>
  <c r="FP71"/>
  <c r="FO71"/>
  <c r="DC71"/>
  <c r="GC71"/>
  <c r="DQ71"/>
  <c r="BE71"/>
  <c r="HP71"/>
  <c r="AV71"/>
  <c r="CB71"/>
  <c r="DH71"/>
  <c r="EN71"/>
  <c r="GP71"/>
  <c r="HO71"/>
  <c r="FC71"/>
  <c r="CQ71"/>
  <c r="GW71"/>
  <c r="EK71"/>
  <c r="BY71"/>
  <c r="HD71"/>
  <c r="HC71"/>
  <c r="EQ71"/>
  <c r="CE71"/>
  <c r="FU71"/>
  <c r="DI71"/>
  <c r="AW71"/>
  <c r="HH71"/>
  <c r="AZ71"/>
  <c r="CF71"/>
  <c r="DL71"/>
  <c r="ER71"/>
  <c r="GQ71"/>
  <c r="FK71"/>
  <c r="EE71"/>
  <c r="CY71"/>
  <c r="BS71"/>
  <c r="HE71"/>
  <c r="FY71"/>
  <c r="ES71"/>
  <c r="DM71"/>
  <c r="CG71"/>
  <c r="BA71"/>
  <c r="HL71"/>
  <c r="GF71"/>
  <c r="HK71"/>
  <c r="GE71"/>
  <c r="EY71"/>
  <c r="DS71"/>
  <c r="CM71"/>
  <c r="BG71"/>
  <c r="HQ71"/>
  <c r="GK71"/>
  <c r="FE71"/>
  <c r="DY71"/>
  <c r="CS71"/>
  <c r="BM71"/>
  <c r="GR71"/>
  <c r="FL71"/>
  <c r="BH71"/>
  <c r="BX71"/>
  <c r="CN71"/>
  <c r="DD71"/>
  <c r="DT71"/>
  <c r="EJ71"/>
  <c r="EZ71"/>
  <c r="FZ71"/>
  <c r="HS71"/>
  <c r="GH71"/>
  <c r="GY71"/>
  <c r="FS71"/>
  <c r="EM71"/>
  <c r="DG71"/>
  <c r="CA71"/>
  <c r="HM71"/>
  <c r="GG71"/>
  <c r="FA71"/>
  <c r="DU71"/>
  <c r="CO71"/>
  <c r="BI71"/>
  <c r="HT71"/>
  <c r="GN71"/>
  <c r="FH71"/>
  <c r="GM71"/>
  <c r="FG71"/>
  <c r="EA71"/>
  <c r="CU71"/>
  <c r="BO71"/>
  <c r="GS71"/>
  <c r="FM71"/>
  <c r="EG71"/>
  <c r="DA71"/>
  <c r="BU71"/>
  <c r="GZ71"/>
  <c r="FT71"/>
  <c r="BD71"/>
  <c r="BT71"/>
  <c r="CJ71"/>
  <c r="CZ71"/>
  <c r="DP71"/>
  <c r="EF71"/>
  <c r="EV71"/>
  <c r="FR71"/>
  <c r="IB60" i="1"/>
  <c r="IC60" s="1"/>
  <c r="AC80" i="7"/>
  <c r="AE81"/>
  <c r="AI81"/>
  <c r="AM81"/>
  <c r="AQ81"/>
  <c r="AU81"/>
  <c r="AY81"/>
  <c r="BC81"/>
  <c r="BG81"/>
  <c r="BK81"/>
  <c r="BO81"/>
  <c r="BS81"/>
  <c r="BW81"/>
  <c r="CA81"/>
  <c r="CE81"/>
  <c r="CI81"/>
  <c r="CM81"/>
  <c r="CQ81"/>
  <c r="CU81"/>
  <c r="CY81"/>
  <c r="DC81"/>
  <c r="DG81"/>
  <c r="DK81"/>
  <c r="DO81"/>
  <c r="DS81"/>
  <c r="DW81"/>
  <c r="EA81"/>
  <c r="EE81"/>
  <c r="EI81"/>
  <c r="EM81"/>
  <c r="EQ81"/>
  <c r="EU81"/>
  <c r="EY81"/>
  <c r="FC81"/>
  <c r="FG81"/>
  <c r="FK81"/>
  <c r="FO81"/>
  <c r="FS81"/>
  <c r="FW81"/>
  <c r="GA81"/>
  <c r="GE81"/>
  <c r="GI81"/>
  <c r="GM81"/>
  <c r="GQ81"/>
  <c r="GU81"/>
  <c r="GY81"/>
  <c r="HC81"/>
  <c r="HG81"/>
  <c r="HK81"/>
  <c r="HO81"/>
  <c r="HS81"/>
  <c r="AD81"/>
  <c r="AH81"/>
  <c r="AL81"/>
  <c r="AP81"/>
  <c r="AT81"/>
  <c r="AX81"/>
  <c r="BB81"/>
  <c r="BF81"/>
  <c r="BJ81"/>
  <c r="BN81"/>
  <c r="BR81"/>
  <c r="BV81"/>
  <c r="BZ81"/>
  <c r="CD81"/>
  <c r="CH81"/>
  <c r="CL81"/>
  <c r="CP81"/>
  <c r="CT81"/>
  <c r="CX81"/>
  <c r="DB81"/>
  <c r="DF81"/>
  <c r="DJ81"/>
  <c r="DN81"/>
  <c r="DR81"/>
  <c r="DV81"/>
  <c r="DZ81"/>
  <c r="ED81"/>
  <c r="EH81"/>
  <c r="EL81"/>
  <c r="EP81"/>
  <c r="ET81"/>
  <c r="EX81"/>
  <c r="FB81"/>
  <c r="FF81"/>
  <c r="FJ81"/>
  <c r="FN81"/>
  <c r="FR81"/>
  <c r="FV81"/>
  <c r="FZ81"/>
  <c r="GD81"/>
  <c r="GH81"/>
  <c r="GL81"/>
  <c r="GP81"/>
  <c r="GT81"/>
  <c r="GX81"/>
  <c r="HB81"/>
  <c r="HF81"/>
  <c r="HJ81"/>
  <c r="HN81"/>
  <c r="HR81"/>
  <c r="C68"/>
  <c r="T67"/>
  <c r="G67" s="1"/>
  <c r="AA82"/>
  <c r="HS82" s="1"/>
  <c r="GH82"/>
  <c r="DJ82"/>
  <c r="CP82"/>
  <c r="BV82"/>
  <c r="AD82"/>
  <c r="Y84"/>
  <c r="Z83"/>
  <c r="AB83" s="1"/>
  <c r="AG81"/>
  <c r="AK81"/>
  <c r="AO81"/>
  <c r="AS81"/>
  <c r="AW81"/>
  <c r="BA81"/>
  <c r="BE81"/>
  <c r="BI81"/>
  <c r="BM81"/>
  <c r="BQ81"/>
  <c r="BU81"/>
  <c r="BY81"/>
  <c r="CC81"/>
  <c r="CG81"/>
  <c r="CK81"/>
  <c r="CO81"/>
  <c r="CS81"/>
  <c r="CW81"/>
  <c r="DA81"/>
  <c r="DE81"/>
  <c r="DI81"/>
  <c r="DM81"/>
  <c r="DQ81"/>
  <c r="DU81"/>
  <c r="DY81"/>
  <c r="EC81"/>
  <c r="EG81"/>
  <c r="EK81"/>
  <c r="EO81"/>
  <c r="ES81"/>
  <c r="EW81"/>
  <c r="FA81"/>
  <c r="FE81"/>
  <c r="FI81"/>
  <c r="FM81"/>
  <c r="FQ81"/>
  <c r="FU81"/>
  <c r="FY81"/>
  <c r="GC81"/>
  <c r="GG81"/>
  <c r="GK81"/>
  <c r="GO81"/>
  <c r="GS81"/>
  <c r="GW81"/>
  <c r="HA81"/>
  <c r="HE81"/>
  <c r="HI81"/>
  <c r="HM81"/>
  <c r="HQ81"/>
  <c r="HU81"/>
  <c r="AF81"/>
  <c r="AJ81"/>
  <c r="AN81"/>
  <c r="AR81"/>
  <c r="AV81"/>
  <c r="AZ81"/>
  <c r="BD81"/>
  <c r="BH81"/>
  <c r="BL81"/>
  <c r="BP81"/>
  <c r="BT81"/>
  <c r="BX81"/>
  <c r="CB81"/>
  <c r="CF81"/>
  <c r="CJ81"/>
  <c r="CN81"/>
  <c r="CR81"/>
  <c r="CV81"/>
  <c r="CZ81"/>
  <c r="DD81"/>
  <c r="DH81"/>
  <c r="DL81"/>
  <c r="DP81"/>
  <c r="DT81"/>
  <c r="DX81"/>
  <c r="EB81"/>
  <c r="EF81"/>
  <c r="EJ81"/>
  <c r="EN81"/>
  <c r="ER81"/>
  <c r="EV81"/>
  <c r="EZ81"/>
  <c r="FD81"/>
  <c r="FH81"/>
  <c r="FL81"/>
  <c r="FP81"/>
  <c r="FT81"/>
  <c r="FX81"/>
  <c r="GB81"/>
  <c r="GF81"/>
  <c r="GJ81"/>
  <c r="GN81"/>
  <c r="GR81"/>
  <c r="GV81"/>
  <c r="GZ81"/>
  <c r="HD81"/>
  <c r="HH81"/>
  <c r="HL81"/>
  <c r="HP81"/>
  <c r="AA72" i="6"/>
  <c r="AO72" s="1"/>
  <c r="AE72"/>
  <c r="AU72"/>
  <c r="AP72"/>
  <c r="AJ72"/>
  <c r="AM72"/>
  <c r="AD72"/>
  <c r="AT72"/>
  <c r="AQ72"/>
  <c r="AF72"/>
  <c r="AB72"/>
  <c r="DQ72" s="1"/>
  <c r="GX71"/>
  <c r="HN71"/>
  <c r="AD71"/>
  <c r="AL71"/>
  <c r="AT71"/>
  <c r="BB71"/>
  <c r="BJ71"/>
  <c r="BR71"/>
  <c r="BZ71"/>
  <c r="CH71"/>
  <c r="CP71"/>
  <c r="CX71"/>
  <c r="DF71"/>
  <c r="DN71"/>
  <c r="DV71"/>
  <c r="ED71"/>
  <c r="EL71"/>
  <c r="ET71"/>
  <c r="FB71"/>
  <c r="FN71"/>
  <c r="GD71"/>
  <c r="GT71"/>
  <c r="HJ71"/>
  <c r="Z73"/>
  <c r="AB73" s="1"/>
  <c r="Y74"/>
  <c r="AH71"/>
  <c r="AP71"/>
  <c r="AX71"/>
  <c r="BF71"/>
  <c r="BN71"/>
  <c r="BV71"/>
  <c r="CD71"/>
  <c r="CL71"/>
  <c r="CT71"/>
  <c r="DB71"/>
  <c r="DJ71"/>
  <c r="DR71"/>
  <c r="DZ71"/>
  <c r="EH71"/>
  <c r="EP71"/>
  <c r="EX71"/>
  <c r="FF71"/>
  <c r="FV71"/>
  <c r="GL71"/>
  <c r="HB71"/>
  <c r="HR71"/>
  <c r="T67"/>
  <c r="G67" s="1"/>
  <c r="C68"/>
  <c r="AC68" i="5"/>
  <c r="HT69"/>
  <c r="AE69"/>
  <c r="AI69"/>
  <c r="AM69"/>
  <c r="AQ69"/>
  <c r="AU69"/>
  <c r="AY69"/>
  <c r="BC69"/>
  <c r="BG69"/>
  <c r="BK69"/>
  <c r="BO69"/>
  <c r="BS69"/>
  <c r="BW69"/>
  <c r="CA69"/>
  <c r="CE69"/>
  <c r="CI69"/>
  <c r="CM69"/>
  <c r="CQ69"/>
  <c r="CU69"/>
  <c r="CY69"/>
  <c r="DC69"/>
  <c r="DG69"/>
  <c r="DK69"/>
  <c r="DO69"/>
  <c r="DS69"/>
  <c r="DW69"/>
  <c r="EA69"/>
  <c r="EE69"/>
  <c r="EI69"/>
  <c r="EM69"/>
  <c r="EQ69"/>
  <c r="EU69"/>
  <c r="EY69"/>
  <c r="FC69"/>
  <c r="FG69"/>
  <c r="FK69"/>
  <c r="FO69"/>
  <c r="FS69"/>
  <c r="FW69"/>
  <c r="GA69"/>
  <c r="GE69"/>
  <c r="GI69"/>
  <c r="GM69"/>
  <c r="GQ69"/>
  <c r="GU69"/>
  <c r="GY69"/>
  <c r="HC69"/>
  <c r="HG69"/>
  <c r="HK69"/>
  <c r="HO69"/>
  <c r="HS69"/>
  <c r="AD69"/>
  <c r="AH69"/>
  <c r="AL69"/>
  <c r="AP69"/>
  <c r="AT69"/>
  <c r="AX69"/>
  <c r="BB69"/>
  <c r="BF69"/>
  <c r="BJ69"/>
  <c r="BN69"/>
  <c r="BR69"/>
  <c r="BV69"/>
  <c r="BZ69"/>
  <c r="CD69"/>
  <c r="CH69"/>
  <c r="CL69"/>
  <c r="CP69"/>
  <c r="CT69"/>
  <c r="CX69"/>
  <c r="DB69"/>
  <c r="DF69"/>
  <c r="DJ69"/>
  <c r="DN69"/>
  <c r="DR69"/>
  <c r="DV69"/>
  <c r="DZ69"/>
  <c r="ED69"/>
  <c r="EH69"/>
  <c r="EL69"/>
  <c r="EP69"/>
  <c r="ET69"/>
  <c r="EX69"/>
  <c r="FB69"/>
  <c r="FF69"/>
  <c r="FJ69"/>
  <c r="FN69"/>
  <c r="FR69"/>
  <c r="FV69"/>
  <c r="FZ69"/>
  <c r="GD69"/>
  <c r="GH69"/>
  <c r="GL69"/>
  <c r="GP69"/>
  <c r="GT69"/>
  <c r="GX69"/>
  <c r="HB69"/>
  <c r="HF69"/>
  <c r="HJ69"/>
  <c r="HN69"/>
  <c r="HR69"/>
  <c r="AA70"/>
  <c r="HS70" s="1"/>
  <c r="HH70"/>
  <c r="HD70"/>
  <c r="GV70"/>
  <c r="GR70"/>
  <c r="GN70"/>
  <c r="GF70"/>
  <c r="GB70"/>
  <c r="FX70"/>
  <c r="FT70"/>
  <c r="FR70"/>
  <c r="FP70"/>
  <c r="FL70"/>
  <c r="FJ70"/>
  <c r="FH70"/>
  <c r="FD70"/>
  <c r="FB70"/>
  <c r="EZ70"/>
  <c r="EV70"/>
  <c r="ET70"/>
  <c r="ER70"/>
  <c r="EN70"/>
  <c r="EL70"/>
  <c r="EJ70"/>
  <c r="EF70"/>
  <c r="ED70"/>
  <c r="EB70"/>
  <c r="DX70"/>
  <c r="DV70"/>
  <c r="DT70"/>
  <c r="DP70"/>
  <c r="DN70"/>
  <c r="DL70"/>
  <c r="DH70"/>
  <c r="DF70"/>
  <c r="DD70"/>
  <c r="CZ70"/>
  <c r="CX70"/>
  <c r="CV70"/>
  <c r="CR70"/>
  <c r="CP70"/>
  <c r="CN70"/>
  <c r="CJ70"/>
  <c r="CH70"/>
  <c r="CF70"/>
  <c r="CB70"/>
  <c r="BZ70"/>
  <c r="BX70"/>
  <c r="BT70"/>
  <c r="BR70"/>
  <c r="BP70"/>
  <c r="BL70"/>
  <c r="BJ70"/>
  <c r="BH70"/>
  <c r="BD70"/>
  <c r="BB70"/>
  <c r="AZ70"/>
  <c r="AV70"/>
  <c r="AT70"/>
  <c r="AR70"/>
  <c r="AP70"/>
  <c r="AN70"/>
  <c r="AL70"/>
  <c r="AJ70"/>
  <c r="AH70"/>
  <c r="AF70"/>
  <c r="AD70"/>
  <c r="Y72"/>
  <c r="Z71"/>
  <c r="T66"/>
  <c r="G66" s="1"/>
  <c r="C67"/>
  <c r="AG69"/>
  <c r="AK69"/>
  <c r="AO69"/>
  <c r="AS69"/>
  <c r="AW69"/>
  <c r="BA69"/>
  <c r="BE69"/>
  <c r="BI69"/>
  <c r="BM69"/>
  <c r="BQ69"/>
  <c r="BU69"/>
  <c r="BY69"/>
  <c r="CC69"/>
  <c r="CG69"/>
  <c r="CK69"/>
  <c r="CO69"/>
  <c r="CS69"/>
  <c r="CW69"/>
  <c r="DA69"/>
  <c r="DE69"/>
  <c r="DI69"/>
  <c r="DM69"/>
  <c r="DQ69"/>
  <c r="DU69"/>
  <c r="DY69"/>
  <c r="EC69"/>
  <c r="EG69"/>
  <c r="EK69"/>
  <c r="EO69"/>
  <c r="ES69"/>
  <c r="EW69"/>
  <c r="FA69"/>
  <c r="FE69"/>
  <c r="FI69"/>
  <c r="FM69"/>
  <c r="FQ69"/>
  <c r="FU69"/>
  <c r="FY69"/>
  <c r="GC69"/>
  <c r="GG69"/>
  <c r="GK69"/>
  <c r="GO69"/>
  <c r="GS69"/>
  <c r="GW69"/>
  <c r="HA69"/>
  <c r="HE69"/>
  <c r="HI69"/>
  <c r="HM69"/>
  <c r="HQ69"/>
  <c r="HU69"/>
  <c r="AF69"/>
  <c r="AJ69"/>
  <c r="AN69"/>
  <c r="AR69"/>
  <c r="AV69"/>
  <c r="AZ69"/>
  <c r="BD69"/>
  <c r="BH69"/>
  <c r="BL69"/>
  <c r="BP69"/>
  <c r="BT69"/>
  <c r="BX69"/>
  <c r="CB69"/>
  <c r="CF69"/>
  <c r="CJ69"/>
  <c r="CN69"/>
  <c r="CR69"/>
  <c r="CV69"/>
  <c r="CZ69"/>
  <c r="DD69"/>
  <c r="DH69"/>
  <c r="DL69"/>
  <c r="DP69"/>
  <c r="DT69"/>
  <c r="DX69"/>
  <c r="EB69"/>
  <c r="EF69"/>
  <c r="EJ69"/>
  <c r="EN69"/>
  <c r="ER69"/>
  <c r="EV69"/>
  <c r="EZ69"/>
  <c r="FD69"/>
  <c r="FH69"/>
  <c r="FL69"/>
  <c r="FP69"/>
  <c r="FT69"/>
  <c r="FX69"/>
  <c r="GB69"/>
  <c r="GF69"/>
  <c r="GJ69"/>
  <c r="GN69"/>
  <c r="GR69"/>
  <c r="GV69"/>
  <c r="GZ69"/>
  <c r="HD69"/>
  <c r="HH69"/>
  <c r="HL69"/>
  <c r="HP69"/>
  <c r="II61" i="1"/>
  <c r="IA61" s="1"/>
  <c r="IH62"/>
  <c r="IJ62" s="1"/>
  <c r="IG63"/>
  <c r="EC116"/>
  <c r="CO116"/>
  <c r="AK116"/>
  <c r="AS116"/>
  <c r="BA116"/>
  <c r="BI116"/>
  <c r="BQ116"/>
  <c r="BY116"/>
  <c r="CG116"/>
  <c r="HU116"/>
  <c r="AG116"/>
  <c r="AO116"/>
  <c r="AW116"/>
  <c r="BE116"/>
  <c r="BM116"/>
  <c r="BU116"/>
  <c r="CC116"/>
  <c r="CK116"/>
  <c r="CS116"/>
  <c r="AC115"/>
  <c r="CW116"/>
  <c r="DE116"/>
  <c r="DM116"/>
  <c r="DU116"/>
  <c r="AE116"/>
  <c r="AI116"/>
  <c r="AM116"/>
  <c r="AQ116"/>
  <c r="AU116"/>
  <c r="AY116"/>
  <c r="BC116"/>
  <c r="BG116"/>
  <c r="BK116"/>
  <c r="BO116"/>
  <c r="BS116"/>
  <c r="BW116"/>
  <c r="CA116"/>
  <c r="CE116"/>
  <c r="CI116"/>
  <c r="CM116"/>
  <c r="CQ116"/>
  <c r="CU116"/>
  <c r="CY116"/>
  <c r="DC116"/>
  <c r="DG116"/>
  <c r="DK116"/>
  <c r="DO116"/>
  <c r="DS116"/>
  <c r="DW116"/>
  <c r="EA116"/>
  <c r="EE116"/>
  <c r="EI116"/>
  <c r="EM116"/>
  <c r="EQ116"/>
  <c r="EU116"/>
  <c r="EY116"/>
  <c r="AD116"/>
  <c r="AH116"/>
  <c r="AL116"/>
  <c r="AP116"/>
  <c r="AT116"/>
  <c r="AX116"/>
  <c r="BB116"/>
  <c r="BF116"/>
  <c r="BJ116"/>
  <c r="BN116"/>
  <c r="BR116"/>
  <c r="BV116"/>
  <c r="BZ116"/>
  <c r="CD116"/>
  <c r="CH116"/>
  <c r="CL116"/>
  <c r="CP116"/>
  <c r="CT116"/>
  <c r="CX116"/>
  <c r="DB116"/>
  <c r="DF116"/>
  <c r="DJ116"/>
  <c r="DN116"/>
  <c r="DR116"/>
  <c r="DV116"/>
  <c r="DZ116"/>
  <c r="ED116"/>
  <c r="EH116"/>
  <c r="EL116"/>
  <c r="EP116"/>
  <c r="ET116"/>
  <c r="EX116"/>
  <c r="FB116"/>
  <c r="FF116"/>
  <c r="FJ116"/>
  <c r="FN116"/>
  <c r="FR116"/>
  <c r="FV116"/>
  <c r="FZ116"/>
  <c r="GD116"/>
  <c r="GH116"/>
  <c r="GL116"/>
  <c r="GP116"/>
  <c r="GT116"/>
  <c r="GX116"/>
  <c r="HB116"/>
  <c r="HF116"/>
  <c r="HJ116"/>
  <c r="HN116"/>
  <c r="HR116"/>
  <c r="FC116"/>
  <c r="FG116"/>
  <c r="FK116"/>
  <c r="FO116"/>
  <c r="FS116"/>
  <c r="FW116"/>
  <c r="GA116"/>
  <c r="GE116"/>
  <c r="GI116"/>
  <c r="GM116"/>
  <c r="GQ116"/>
  <c r="GU116"/>
  <c r="GY116"/>
  <c r="HC116"/>
  <c r="HG116"/>
  <c r="HK116"/>
  <c r="HO116"/>
  <c r="HS116"/>
  <c r="DA116"/>
  <c r="DI116"/>
  <c r="DQ116"/>
  <c r="DY116"/>
  <c r="EG116"/>
  <c r="EK116"/>
  <c r="EO116"/>
  <c r="ES116"/>
  <c r="EW116"/>
  <c r="FA116"/>
  <c r="AF116"/>
  <c r="AJ116"/>
  <c r="AN116"/>
  <c r="AR116"/>
  <c r="AV116"/>
  <c r="AZ116"/>
  <c r="BD116"/>
  <c r="BH116"/>
  <c r="BL116"/>
  <c r="BP116"/>
  <c r="BT116"/>
  <c r="BX116"/>
  <c r="CB116"/>
  <c r="CF116"/>
  <c r="CJ116"/>
  <c r="CN116"/>
  <c r="CR116"/>
  <c r="CV116"/>
  <c r="CZ116"/>
  <c r="DD116"/>
  <c r="DH116"/>
  <c r="DL116"/>
  <c r="DP116"/>
  <c r="DT116"/>
  <c r="DX116"/>
  <c r="EB116"/>
  <c r="EF116"/>
  <c r="EJ116"/>
  <c r="EN116"/>
  <c r="ER116"/>
  <c r="EV116"/>
  <c r="EZ116"/>
  <c r="FD116"/>
  <c r="FH116"/>
  <c r="FL116"/>
  <c r="FP116"/>
  <c r="FT116"/>
  <c r="FX116"/>
  <c r="GB116"/>
  <c r="GF116"/>
  <c r="GJ116"/>
  <c r="GN116"/>
  <c r="GR116"/>
  <c r="GV116"/>
  <c r="GZ116"/>
  <c r="HD116"/>
  <c r="HH116"/>
  <c r="HL116"/>
  <c r="HP116"/>
  <c r="HT116"/>
  <c r="FE116"/>
  <c r="FI116"/>
  <c r="FM116"/>
  <c r="FQ116"/>
  <c r="FU116"/>
  <c r="FY116"/>
  <c r="GC116"/>
  <c r="GG116"/>
  <c r="GK116"/>
  <c r="GO116"/>
  <c r="GS116"/>
  <c r="GW116"/>
  <c r="HA116"/>
  <c r="HE116"/>
  <c r="HI116"/>
  <c r="HM116"/>
  <c r="HQ116"/>
  <c r="C73"/>
  <c r="T73" s="1"/>
  <c r="G73" s="1"/>
  <c r="AA117"/>
  <c r="Z118"/>
  <c r="AB117"/>
  <c r="AN72" i="6" l="1"/>
  <c r="AL72"/>
  <c r="AI72"/>
  <c r="AG72"/>
  <c r="AX82" i="7"/>
  <c r="ET82"/>
  <c r="AP82"/>
  <c r="BJ82"/>
  <c r="CD82"/>
  <c r="DB82"/>
  <c r="DV82"/>
  <c r="FJ82"/>
  <c r="HF82"/>
  <c r="AT82"/>
  <c r="BN82"/>
  <c r="CL82"/>
  <c r="DF82"/>
  <c r="ED82"/>
  <c r="FZ82"/>
  <c r="HN82"/>
  <c r="AR72" i="6"/>
  <c r="AH72"/>
  <c r="AH82" i="7"/>
  <c r="BF82"/>
  <c r="BZ82"/>
  <c r="CT82"/>
  <c r="DR82"/>
  <c r="FB82"/>
  <c r="GP82"/>
  <c r="IB61" i="1"/>
  <c r="IC61" s="1"/>
  <c r="AX70" i="5"/>
  <c r="BF70"/>
  <c r="BN70"/>
  <c r="BV70"/>
  <c r="CD70"/>
  <c r="CL70"/>
  <c r="CT70"/>
  <c r="DB70"/>
  <c r="DJ70"/>
  <c r="DR70"/>
  <c r="DZ70"/>
  <c r="EH70"/>
  <c r="EP70"/>
  <c r="EX70"/>
  <c r="FF70"/>
  <c r="FN70"/>
  <c r="FV70"/>
  <c r="GJ70"/>
  <c r="GZ70"/>
  <c r="AL82" i="7"/>
  <c r="BB82"/>
  <c r="BR82"/>
  <c r="CH82"/>
  <c r="CX82"/>
  <c r="DN82"/>
  <c r="EL82"/>
  <c r="FR82"/>
  <c r="GX82"/>
  <c r="GV72" i="6"/>
  <c r="AF82" i="7"/>
  <c r="AJ82"/>
  <c r="AN82"/>
  <c r="AR82"/>
  <c r="AV82"/>
  <c r="AZ82"/>
  <c r="BD82"/>
  <c r="BH82"/>
  <c r="BL82"/>
  <c r="BP82"/>
  <c r="BT82"/>
  <c r="BX82"/>
  <c r="CB82"/>
  <c r="CF82"/>
  <c r="CJ82"/>
  <c r="CN82"/>
  <c r="CR82"/>
  <c r="CV82"/>
  <c r="CZ82"/>
  <c r="DD82"/>
  <c r="DH82"/>
  <c r="DL82"/>
  <c r="DP82"/>
  <c r="DT82"/>
  <c r="DZ82"/>
  <c r="EH82"/>
  <c r="EP82"/>
  <c r="EX82"/>
  <c r="FF82"/>
  <c r="FN82"/>
  <c r="FV82"/>
  <c r="GD82"/>
  <c r="GL82"/>
  <c r="GT82"/>
  <c r="HB82"/>
  <c r="HJ82"/>
  <c r="HR82"/>
  <c r="AA83"/>
  <c r="HT83" s="1"/>
  <c r="Y85"/>
  <c r="Z84"/>
  <c r="AB84" s="1"/>
  <c r="T68"/>
  <c r="G68" s="1"/>
  <c r="C69"/>
  <c r="DX82"/>
  <c r="EB82"/>
  <c r="EF82"/>
  <c r="EJ82"/>
  <c r="EN82"/>
  <c r="ER82"/>
  <c r="EV82"/>
  <c r="EZ82"/>
  <c r="FD82"/>
  <c r="FH82"/>
  <c r="FL82"/>
  <c r="FP82"/>
  <c r="FT82"/>
  <c r="FX82"/>
  <c r="GB82"/>
  <c r="GF82"/>
  <c r="GJ82"/>
  <c r="GN82"/>
  <c r="GR82"/>
  <c r="GV82"/>
  <c r="GZ82"/>
  <c r="HD82"/>
  <c r="HH82"/>
  <c r="HL82"/>
  <c r="HP82"/>
  <c r="HT82"/>
  <c r="AG82"/>
  <c r="AK82"/>
  <c r="AO82"/>
  <c r="AS82"/>
  <c r="AW82"/>
  <c r="BA82"/>
  <c r="BE82"/>
  <c r="BI82"/>
  <c r="BM82"/>
  <c r="BQ82"/>
  <c r="BU82"/>
  <c r="BY82"/>
  <c r="CC82"/>
  <c r="CG82"/>
  <c r="CK82"/>
  <c r="CO82"/>
  <c r="CS82"/>
  <c r="CW82"/>
  <c r="DA82"/>
  <c r="DE82"/>
  <c r="DI82"/>
  <c r="DM82"/>
  <c r="DQ82"/>
  <c r="DU82"/>
  <c r="DY82"/>
  <c r="EC82"/>
  <c r="EG82"/>
  <c r="EK82"/>
  <c r="EO82"/>
  <c r="ES82"/>
  <c r="EW82"/>
  <c r="FA82"/>
  <c r="FE82"/>
  <c r="FI82"/>
  <c r="FM82"/>
  <c r="FQ82"/>
  <c r="FU82"/>
  <c r="FY82"/>
  <c r="GC82"/>
  <c r="GG82"/>
  <c r="GK82"/>
  <c r="GO82"/>
  <c r="GS82"/>
  <c r="GW82"/>
  <c r="HA82"/>
  <c r="HE82"/>
  <c r="HI82"/>
  <c r="HM82"/>
  <c r="HQ82"/>
  <c r="HU82"/>
  <c r="AC81"/>
  <c r="AE82"/>
  <c r="AI82"/>
  <c r="AM82"/>
  <c r="AQ82"/>
  <c r="AU82"/>
  <c r="AY82"/>
  <c r="BC82"/>
  <c r="BG82"/>
  <c r="BK82"/>
  <c r="BO82"/>
  <c r="BS82"/>
  <c r="BW82"/>
  <c r="CA82"/>
  <c r="CE82"/>
  <c r="CI82"/>
  <c r="CM82"/>
  <c r="CQ82"/>
  <c r="CU82"/>
  <c r="CY82"/>
  <c r="DC82"/>
  <c r="DG82"/>
  <c r="DK82"/>
  <c r="DO82"/>
  <c r="DS82"/>
  <c r="DW82"/>
  <c r="EA82"/>
  <c r="EE82"/>
  <c r="EI82"/>
  <c r="EM82"/>
  <c r="EQ82"/>
  <c r="EU82"/>
  <c r="EY82"/>
  <c r="FC82"/>
  <c r="FG82"/>
  <c r="FK82"/>
  <c r="FO82"/>
  <c r="FS82"/>
  <c r="FW82"/>
  <c r="GA82"/>
  <c r="GE82"/>
  <c r="GI82"/>
  <c r="GM82"/>
  <c r="GQ82"/>
  <c r="GU82"/>
  <c r="GY82"/>
  <c r="HC82"/>
  <c r="HG82"/>
  <c r="HK82"/>
  <c r="HO82"/>
  <c r="AC71" i="6"/>
  <c r="EJ72"/>
  <c r="HH72"/>
  <c r="GR72"/>
  <c r="GB72"/>
  <c r="FL72"/>
  <c r="EV72"/>
  <c r="EF72"/>
  <c r="DP72"/>
  <c r="CZ72"/>
  <c r="CJ72"/>
  <c r="BT72"/>
  <c r="BD72"/>
  <c r="HK72"/>
  <c r="GE72"/>
  <c r="EY72"/>
  <c r="DS72"/>
  <c r="CM72"/>
  <c r="BG72"/>
  <c r="HN72"/>
  <c r="GX72"/>
  <c r="GH72"/>
  <c r="FR72"/>
  <c r="FB72"/>
  <c r="EL72"/>
  <c r="DV72"/>
  <c r="DF72"/>
  <c r="CP72"/>
  <c r="BZ72"/>
  <c r="BJ72"/>
  <c r="GQ72"/>
  <c r="FK72"/>
  <c r="EE72"/>
  <c r="CY72"/>
  <c r="BS72"/>
  <c r="HE72"/>
  <c r="HD72"/>
  <c r="FX72"/>
  <c r="FH72"/>
  <c r="ER72"/>
  <c r="DT72"/>
  <c r="DD72"/>
  <c r="CN72"/>
  <c r="BX72"/>
  <c r="BH72"/>
  <c r="HS72"/>
  <c r="GM72"/>
  <c r="FG72"/>
  <c r="EA72"/>
  <c r="CU72"/>
  <c r="BO72"/>
  <c r="HJ72"/>
  <c r="GT72"/>
  <c r="GD72"/>
  <c r="FN72"/>
  <c r="EX72"/>
  <c r="EH72"/>
  <c r="DR72"/>
  <c r="DB72"/>
  <c r="CL72"/>
  <c r="BV72"/>
  <c r="BF72"/>
  <c r="HO72"/>
  <c r="GI72"/>
  <c r="FC72"/>
  <c r="DW72"/>
  <c r="CQ72"/>
  <c r="BK72"/>
  <c r="HQ72"/>
  <c r="AW72"/>
  <c r="BM72"/>
  <c r="CC72"/>
  <c r="CS72"/>
  <c r="DI72"/>
  <c r="DY72"/>
  <c r="EO72"/>
  <c r="FE72"/>
  <c r="FU72"/>
  <c r="GK72"/>
  <c r="HT72"/>
  <c r="AS72"/>
  <c r="BI72"/>
  <c r="BY72"/>
  <c r="CO72"/>
  <c r="DE72"/>
  <c r="DU72"/>
  <c r="EK72"/>
  <c r="FA72"/>
  <c r="FQ72"/>
  <c r="GG72"/>
  <c r="HA72"/>
  <c r="Z74"/>
  <c r="AB74" s="1"/>
  <c r="Y75"/>
  <c r="AA73"/>
  <c r="HU73" s="1"/>
  <c r="HH73"/>
  <c r="EV73"/>
  <c r="DP73"/>
  <c r="CJ73"/>
  <c r="GH73"/>
  <c r="AU73"/>
  <c r="CA73"/>
  <c r="EM73"/>
  <c r="FS73"/>
  <c r="GY73"/>
  <c r="EP73"/>
  <c r="HB73"/>
  <c r="BA73"/>
  <c r="DM73"/>
  <c r="ES73"/>
  <c r="FY73"/>
  <c r="AQ73"/>
  <c r="BW73"/>
  <c r="DC73"/>
  <c r="FO73"/>
  <c r="GU73"/>
  <c r="BV73"/>
  <c r="GT73"/>
  <c r="AW73"/>
  <c r="CC73"/>
  <c r="EO73"/>
  <c r="FU73"/>
  <c r="HA73"/>
  <c r="HL72"/>
  <c r="GF72"/>
  <c r="HP72"/>
  <c r="GZ72"/>
  <c r="GJ72"/>
  <c r="FT72"/>
  <c r="FD72"/>
  <c r="EN72"/>
  <c r="DX72"/>
  <c r="DH72"/>
  <c r="CR72"/>
  <c r="CB72"/>
  <c r="BL72"/>
  <c r="AV72"/>
  <c r="GU72"/>
  <c r="FO72"/>
  <c r="EI72"/>
  <c r="DC72"/>
  <c r="BW72"/>
  <c r="HF72"/>
  <c r="GP72"/>
  <c r="FZ72"/>
  <c r="FJ72"/>
  <c r="ET72"/>
  <c r="ED72"/>
  <c r="DN72"/>
  <c r="CX72"/>
  <c r="CH72"/>
  <c r="BR72"/>
  <c r="BB72"/>
  <c r="HG72"/>
  <c r="GA72"/>
  <c r="EU72"/>
  <c r="DO72"/>
  <c r="CI72"/>
  <c r="BC72"/>
  <c r="HU72"/>
  <c r="GW72"/>
  <c r="GN72"/>
  <c r="FP72"/>
  <c r="EZ72"/>
  <c r="EB72"/>
  <c r="DL72"/>
  <c r="CV72"/>
  <c r="CF72"/>
  <c r="BP72"/>
  <c r="AZ72"/>
  <c r="HC72"/>
  <c r="FW72"/>
  <c r="EQ72"/>
  <c r="DK72"/>
  <c r="CE72"/>
  <c r="AY72"/>
  <c r="HR72"/>
  <c r="HB72"/>
  <c r="GL72"/>
  <c r="FV72"/>
  <c r="FF72"/>
  <c r="EP72"/>
  <c r="DZ72"/>
  <c r="DJ72"/>
  <c r="CT72"/>
  <c r="CD72"/>
  <c r="BN72"/>
  <c r="AX72"/>
  <c r="GY72"/>
  <c r="FS72"/>
  <c r="EM72"/>
  <c r="DG72"/>
  <c r="CA72"/>
  <c r="HM72"/>
  <c r="HI72"/>
  <c r="BE72"/>
  <c r="BU72"/>
  <c r="CK72"/>
  <c r="DA72"/>
  <c r="EG72"/>
  <c r="EW72"/>
  <c r="FM72"/>
  <c r="GC72"/>
  <c r="GS72"/>
  <c r="AK72"/>
  <c r="BA72"/>
  <c r="BQ72"/>
  <c r="CG72"/>
  <c r="CW72"/>
  <c r="DM72"/>
  <c r="EC72"/>
  <c r="ES72"/>
  <c r="FI72"/>
  <c r="FY72"/>
  <c r="GO72"/>
  <c r="C69"/>
  <c r="T68"/>
  <c r="G68" s="1"/>
  <c r="HN70" i="5"/>
  <c r="FZ70"/>
  <c r="GD70"/>
  <c r="GH70"/>
  <c r="GL70"/>
  <c r="GP70"/>
  <c r="GT70"/>
  <c r="GX70"/>
  <c r="HB70"/>
  <c r="HF70"/>
  <c r="HJ70"/>
  <c r="HR70"/>
  <c r="C68"/>
  <c r="T67"/>
  <c r="G67" s="1"/>
  <c r="AA71"/>
  <c r="Y73"/>
  <c r="Z72"/>
  <c r="AB72" s="1"/>
  <c r="HL70"/>
  <c r="HP70"/>
  <c r="HT70"/>
  <c r="AG70"/>
  <c r="AK70"/>
  <c r="AO70"/>
  <c r="AS70"/>
  <c r="AW70"/>
  <c r="BA70"/>
  <c r="BE70"/>
  <c r="BI70"/>
  <c r="BM70"/>
  <c r="BQ70"/>
  <c r="BU70"/>
  <c r="BY70"/>
  <c r="CC70"/>
  <c r="CG70"/>
  <c r="CK70"/>
  <c r="CO70"/>
  <c r="CS70"/>
  <c r="CW70"/>
  <c r="DA70"/>
  <c r="DE70"/>
  <c r="DI70"/>
  <c r="DM70"/>
  <c r="DQ70"/>
  <c r="DU70"/>
  <c r="DY70"/>
  <c r="EC70"/>
  <c r="EG70"/>
  <c r="EK70"/>
  <c r="EO70"/>
  <c r="ES70"/>
  <c r="EW70"/>
  <c r="FA70"/>
  <c r="FE70"/>
  <c r="FI70"/>
  <c r="FM70"/>
  <c r="FQ70"/>
  <c r="FU70"/>
  <c r="FY70"/>
  <c r="GC70"/>
  <c r="GG70"/>
  <c r="GK70"/>
  <c r="GO70"/>
  <c r="GS70"/>
  <c r="GW70"/>
  <c r="HA70"/>
  <c r="HE70"/>
  <c r="HI70"/>
  <c r="HM70"/>
  <c r="HQ70"/>
  <c r="HU70"/>
  <c r="AC69"/>
  <c r="AB71"/>
  <c r="AE70"/>
  <c r="AI70"/>
  <c r="AM70"/>
  <c r="AQ70"/>
  <c r="AU70"/>
  <c r="AY70"/>
  <c r="BC70"/>
  <c r="BG70"/>
  <c r="BK70"/>
  <c r="BO70"/>
  <c r="BS70"/>
  <c r="BW70"/>
  <c r="CA70"/>
  <c r="CE70"/>
  <c r="CI70"/>
  <c r="CM70"/>
  <c r="CQ70"/>
  <c r="CU70"/>
  <c r="CY70"/>
  <c r="DC70"/>
  <c r="DG70"/>
  <c r="DK70"/>
  <c r="DO70"/>
  <c r="DS70"/>
  <c r="DW70"/>
  <c r="EA70"/>
  <c r="EE70"/>
  <c r="EI70"/>
  <c r="EM70"/>
  <c r="EQ70"/>
  <c r="EU70"/>
  <c r="EY70"/>
  <c r="FC70"/>
  <c r="FG70"/>
  <c r="FK70"/>
  <c r="FO70"/>
  <c r="FS70"/>
  <c r="FW70"/>
  <c r="GA70"/>
  <c r="GE70"/>
  <c r="GI70"/>
  <c r="GM70"/>
  <c r="GQ70"/>
  <c r="GU70"/>
  <c r="GY70"/>
  <c r="HC70"/>
  <c r="HG70"/>
  <c r="HK70"/>
  <c r="HO70"/>
  <c r="II62" i="1"/>
  <c r="IA62" s="1"/>
  <c r="IG64"/>
  <c r="IH63"/>
  <c r="BI117"/>
  <c r="AK117"/>
  <c r="BA117"/>
  <c r="BQ117"/>
  <c r="AS117"/>
  <c r="HR117"/>
  <c r="AG117"/>
  <c r="AO117"/>
  <c r="AW117"/>
  <c r="BE117"/>
  <c r="BM117"/>
  <c r="AC116"/>
  <c r="BU117"/>
  <c r="BY117"/>
  <c r="CC117"/>
  <c r="CG117"/>
  <c r="CK117"/>
  <c r="CO117"/>
  <c r="CS117"/>
  <c r="CW117"/>
  <c r="DA117"/>
  <c r="DE117"/>
  <c r="DI117"/>
  <c r="DM117"/>
  <c r="DQ117"/>
  <c r="DU117"/>
  <c r="DY117"/>
  <c r="EC117"/>
  <c r="EG117"/>
  <c r="EK117"/>
  <c r="EO117"/>
  <c r="ES117"/>
  <c r="EW117"/>
  <c r="FA117"/>
  <c r="AF117"/>
  <c r="AJ117"/>
  <c r="AN117"/>
  <c r="AR117"/>
  <c r="AV117"/>
  <c r="AZ117"/>
  <c r="BD117"/>
  <c r="BH117"/>
  <c r="BL117"/>
  <c r="BP117"/>
  <c r="BT117"/>
  <c r="BX117"/>
  <c r="CB117"/>
  <c r="CF117"/>
  <c r="CJ117"/>
  <c r="CN117"/>
  <c r="CR117"/>
  <c r="CV117"/>
  <c r="CZ117"/>
  <c r="DD117"/>
  <c r="DH117"/>
  <c r="DL117"/>
  <c r="DP117"/>
  <c r="DT117"/>
  <c r="DX117"/>
  <c r="EB117"/>
  <c r="EF117"/>
  <c r="EJ117"/>
  <c r="EN117"/>
  <c r="ER117"/>
  <c r="EV117"/>
  <c r="EZ117"/>
  <c r="FC117"/>
  <c r="FG117"/>
  <c r="FK117"/>
  <c r="FO117"/>
  <c r="FS117"/>
  <c r="FW117"/>
  <c r="GA117"/>
  <c r="GE117"/>
  <c r="GI117"/>
  <c r="GM117"/>
  <c r="GQ117"/>
  <c r="GU117"/>
  <c r="GY117"/>
  <c r="HC117"/>
  <c r="HG117"/>
  <c r="HK117"/>
  <c r="HO117"/>
  <c r="HS117"/>
  <c r="FD117"/>
  <c r="FH117"/>
  <c r="FL117"/>
  <c r="FP117"/>
  <c r="FT117"/>
  <c r="FX117"/>
  <c r="GB117"/>
  <c r="GF117"/>
  <c r="GJ117"/>
  <c r="GN117"/>
  <c r="GR117"/>
  <c r="GV117"/>
  <c r="GZ117"/>
  <c r="HD117"/>
  <c r="HH117"/>
  <c r="HL117"/>
  <c r="HP117"/>
  <c r="HT117"/>
  <c r="AE117"/>
  <c r="AI117"/>
  <c r="AM117"/>
  <c r="AQ117"/>
  <c r="AU117"/>
  <c r="AY117"/>
  <c r="BC117"/>
  <c r="BG117"/>
  <c r="BK117"/>
  <c r="BO117"/>
  <c r="BS117"/>
  <c r="BW117"/>
  <c r="CA117"/>
  <c r="CE117"/>
  <c r="CI117"/>
  <c r="CM117"/>
  <c r="CQ117"/>
  <c r="CU117"/>
  <c r="CY117"/>
  <c r="DC117"/>
  <c r="DG117"/>
  <c r="DK117"/>
  <c r="DO117"/>
  <c r="DS117"/>
  <c r="DW117"/>
  <c r="EA117"/>
  <c r="EE117"/>
  <c r="EI117"/>
  <c r="EM117"/>
  <c r="EQ117"/>
  <c r="EU117"/>
  <c r="EY117"/>
  <c r="AD117"/>
  <c r="AH117"/>
  <c r="AL117"/>
  <c r="AP117"/>
  <c r="AT117"/>
  <c r="AX117"/>
  <c r="BB117"/>
  <c r="BF117"/>
  <c r="BJ117"/>
  <c r="BN117"/>
  <c r="BR117"/>
  <c r="BV117"/>
  <c r="BZ117"/>
  <c r="CD117"/>
  <c r="CH117"/>
  <c r="CL117"/>
  <c r="CP117"/>
  <c r="CT117"/>
  <c r="CX117"/>
  <c r="DB117"/>
  <c r="DF117"/>
  <c r="DJ117"/>
  <c r="DN117"/>
  <c r="DR117"/>
  <c r="DV117"/>
  <c r="DZ117"/>
  <c r="ED117"/>
  <c r="EH117"/>
  <c r="EL117"/>
  <c r="EP117"/>
  <c r="ET117"/>
  <c r="EX117"/>
  <c r="FB117"/>
  <c r="FE117"/>
  <c r="FI117"/>
  <c r="FM117"/>
  <c r="FQ117"/>
  <c r="FU117"/>
  <c r="FY117"/>
  <c r="GC117"/>
  <c r="GG117"/>
  <c r="GK117"/>
  <c r="GO117"/>
  <c r="GS117"/>
  <c r="GW117"/>
  <c r="HA117"/>
  <c r="HE117"/>
  <c r="HI117"/>
  <c r="HM117"/>
  <c r="HQ117"/>
  <c r="HU117"/>
  <c r="FF117"/>
  <c r="FJ117"/>
  <c r="FN117"/>
  <c r="FR117"/>
  <c r="FV117"/>
  <c r="FZ117"/>
  <c r="GD117"/>
  <c r="GH117"/>
  <c r="GL117"/>
  <c r="GP117"/>
  <c r="GT117"/>
  <c r="GX117"/>
  <c r="HB117"/>
  <c r="HF117"/>
  <c r="HJ117"/>
  <c r="HN117"/>
  <c r="C74"/>
  <c r="T74" s="1"/>
  <c r="G74" s="1"/>
  <c r="AA118"/>
  <c r="AB118"/>
  <c r="Z119"/>
  <c r="DI73" i="6" l="1"/>
  <c r="EH73"/>
  <c r="EI73"/>
  <c r="HE73"/>
  <c r="CG73"/>
  <c r="CD73"/>
  <c r="DG73"/>
  <c r="BD73"/>
  <c r="GB73"/>
  <c r="BZ73"/>
  <c r="IB62" i="1"/>
  <c r="IC62" s="1"/>
  <c r="GC73" i="6"/>
  <c r="DQ73"/>
  <c r="BE73"/>
  <c r="EX73"/>
  <c r="HC73"/>
  <c r="EQ73"/>
  <c r="CE73"/>
  <c r="HM73"/>
  <c r="FA73"/>
  <c r="CO73"/>
  <c r="HR73"/>
  <c r="CT73"/>
  <c r="GA73"/>
  <c r="DO73"/>
  <c r="BC73"/>
  <c r="AV73"/>
  <c r="DH73"/>
  <c r="FT73"/>
  <c r="BB73"/>
  <c r="HQ73"/>
  <c r="GK73"/>
  <c r="FE73"/>
  <c r="DY73"/>
  <c r="CS73"/>
  <c r="BM73"/>
  <c r="AG73"/>
  <c r="FN73"/>
  <c r="DB73"/>
  <c r="HK73"/>
  <c r="GE73"/>
  <c r="EY73"/>
  <c r="DS73"/>
  <c r="CM73"/>
  <c r="BG73"/>
  <c r="GX73"/>
  <c r="GO73"/>
  <c r="FI73"/>
  <c r="EC73"/>
  <c r="CW73"/>
  <c r="BQ73"/>
  <c r="AK73"/>
  <c r="FV73"/>
  <c r="DJ73"/>
  <c r="HO73"/>
  <c r="GI73"/>
  <c r="FC73"/>
  <c r="DW73"/>
  <c r="CQ73"/>
  <c r="BK73"/>
  <c r="AE73"/>
  <c r="AN73"/>
  <c r="BT73"/>
  <c r="CZ73"/>
  <c r="EF73"/>
  <c r="FL73"/>
  <c r="GR73"/>
  <c r="AL73"/>
  <c r="EL73"/>
  <c r="HI73"/>
  <c r="EW73"/>
  <c r="CK73"/>
  <c r="HJ73"/>
  <c r="CL73"/>
  <c r="FW73"/>
  <c r="DK73"/>
  <c r="AY73"/>
  <c r="GG73"/>
  <c r="DU73"/>
  <c r="BI73"/>
  <c r="FF73"/>
  <c r="HG73"/>
  <c r="EU73"/>
  <c r="CI73"/>
  <c r="HN73"/>
  <c r="CB73"/>
  <c r="EN73"/>
  <c r="GZ73"/>
  <c r="FR73"/>
  <c r="GS73"/>
  <c r="FM73"/>
  <c r="EG73"/>
  <c r="DA73"/>
  <c r="BU73"/>
  <c r="AO73"/>
  <c r="GD73"/>
  <c r="DR73"/>
  <c r="HS73"/>
  <c r="GM73"/>
  <c r="FG73"/>
  <c r="EA73"/>
  <c r="CU73"/>
  <c r="BO73"/>
  <c r="AI73"/>
  <c r="GW73"/>
  <c r="FQ73"/>
  <c r="EK73"/>
  <c r="DE73"/>
  <c r="BY73"/>
  <c r="AS73"/>
  <c r="GL73"/>
  <c r="DZ73"/>
  <c r="BN73"/>
  <c r="GQ73"/>
  <c r="FK73"/>
  <c r="EE73"/>
  <c r="CY73"/>
  <c r="BS73"/>
  <c r="AM73"/>
  <c r="AF73"/>
  <c r="BL73"/>
  <c r="CR73"/>
  <c r="DX73"/>
  <c r="FD73"/>
  <c r="GJ73"/>
  <c r="HP73"/>
  <c r="DF73"/>
  <c r="AC82" i="7"/>
  <c r="AE83"/>
  <c r="AI83"/>
  <c r="AM83"/>
  <c r="AQ83"/>
  <c r="AU83"/>
  <c r="AY83"/>
  <c r="BC83"/>
  <c r="BG83"/>
  <c r="BK83"/>
  <c r="BO83"/>
  <c r="BS83"/>
  <c r="BW83"/>
  <c r="CA83"/>
  <c r="CE83"/>
  <c r="CI83"/>
  <c r="CM83"/>
  <c r="CQ83"/>
  <c r="CU83"/>
  <c r="CY83"/>
  <c r="DC83"/>
  <c r="DG83"/>
  <c r="DK83"/>
  <c r="DO83"/>
  <c r="DS83"/>
  <c r="DW83"/>
  <c r="EA83"/>
  <c r="EE83"/>
  <c r="EI83"/>
  <c r="EM83"/>
  <c r="EQ83"/>
  <c r="EU83"/>
  <c r="EY83"/>
  <c r="FC83"/>
  <c r="FG83"/>
  <c r="FK83"/>
  <c r="FO83"/>
  <c r="FS83"/>
  <c r="FW83"/>
  <c r="GA83"/>
  <c r="GE83"/>
  <c r="GI83"/>
  <c r="GM83"/>
  <c r="GQ83"/>
  <c r="GU83"/>
  <c r="GY83"/>
  <c r="HC83"/>
  <c r="HG83"/>
  <c r="HK83"/>
  <c r="HO83"/>
  <c r="HS83"/>
  <c r="AD83"/>
  <c r="AH83"/>
  <c r="AL83"/>
  <c r="AP83"/>
  <c r="AT83"/>
  <c r="AX83"/>
  <c r="BB83"/>
  <c r="BF83"/>
  <c r="BJ83"/>
  <c r="BN83"/>
  <c r="BR83"/>
  <c r="BV83"/>
  <c r="BZ83"/>
  <c r="CD83"/>
  <c r="CH83"/>
  <c r="CL83"/>
  <c r="CP83"/>
  <c r="CT83"/>
  <c r="CX83"/>
  <c r="DB83"/>
  <c r="DF83"/>
  <c r="DJ83"/>
  <c r="DN83"/>
  <c r="DR83"/>
  <c r="DV83"/>
  <c r="DZ83"/>
  <c r="ED83"/>
  <c r="EH83"/>
  <c r="EL83"/>
  <c r="EP83"/>
  <c r="ET83"/>
  <c r="EX83"/>
  <c r="FB83"/>
  <c r="FF83"/>
  <c r="FJ83"/>
  <c r="FN83"/>
  <c r="FR83"/>
  <c r="FV83"/>
  <c r="FZ83"/>
  <c r="GD83"/>
  <c r="GH83"/>
  <c r="GL83"/>
  <c r="GP83"/>
  <c r="GT83"/>
  <c r="GX83"/>
  <c r="HB83"/>
  <c r="HF83"/>
  <c r="HJ83"/>
  <c r="HN83"/>
  <c r="HR83"/>
  <c r="C70"/>
  <c r="T69"/>
  <c r="G69" s="1"/>
  <c r="AA84"/>
  <c r="HS84" s="1"/>
  <c r="BV84"/>
  <c r="AP84"/>
  <c r="Y86"/>
  <c r="Z85"/>
  <c r="AB85" s="1"/>
  <c r="AG83"/>
  <c r="AK83"/>
  <c r="AO83"/>
  <c r="AS83"/>
  <c r="AW83"/>
  <c r="BA83"/>
  <c r="BE83"/>
  <c r="BI83"/>
  <c r="BM83"/>
  <c r="BQ83"/>
  <c r="BU83"/>
  <c r="BY83"/>
  <c r="CC83"/>
  <c r="CG83"/>
  <c r="CK83"/>
  <c r="CO83"/>
  <c r="CS83"/>
  <c r="CW83"/>
  <c r="DA83"/>
  <c r="DE83"/>
  <c r="DI83"/>
  <c r="DM83"/>
  <c r="DQ83"/>
  <c r="DU83"/>
  <c r="DY83"/>
  <c r="EC83"/>
  <c r="EG83"/>
  <c r="EK83"/>
  <c r="EO83"/>
  <c r="ES83"/>
  <c r="EW83"/>
  <c r="FA83"/>
  <c r="FE83"/>
  <c r="FI83"/>
  <c r="FM83"/>
  <c r="FQ83"/>
  <c r="FU83"/>
  <c r="FY83"/>
  <c r="GC83"/>
  <c r="GG83"/>
  <c r="GK83"/>
  <c r="GO83"/>
  <c r="GS83"/>
  <c r="GW83"/>
  <c r="HA83"/>
  <c r="HE83"/>
  <c r="HI83"/>
  <c r="HM83"/>
  <c r="HQ83"/>
  <c r="HU83"/>
  <c r="AF83"/>
  <c r="AJ83"/>
  <c r="AN83"/>
  <c r="AR83"/>
  <c r="AV83"/>
  <c r="AZ83"/>
  <c r="BD83"/>
  <c r="BH83"/>
  <c r="BL83"/>
  <c r="BP83"/>
  <c r="BT83"/>
  <c r="BX83"/>
  <c r="CB83"/>
  <c r="CF83"/>
  <c r="CJ83"/>
  <c r="CN83"/>
  <c r="CR83"/>
  <c r="CV83"/>
  <c r="CZ83"/>
  <c r="DD83"/>
  <c r="DH83"/>
  <c r="DL83"/>
  <c r="DP83"/>
  <c r="DT83"/>
  <c r="DX83"/>
  <c r="EB83"/>
  <c r="EF83"/>
  <c r="EJ83"/>
  <c r="EN83"/>
  <c r="ER83"/>
  <c r="EV83"/>
  <c r="EZ83"/>
  <c r="FD83"/>
  <c r="FH83"/>
  <c r="FL83"/>
  <c r="FP83"/>
  <c r="FT83"/>
  <c r="FX83"/>
  <c r="GB83"/>
  <c r="GF83"/>
  <c r="GJ83"/>
  <c r="GN83"/>
  <c r="GR83"/>
  <c r="GV83"/>
  <c r="GZ83"/>
  <c r="HD83"/>
  <c r="HH83"/>
  <c r="HL83"/>
  <c r="HP83"/>
  <c r="Z75" i="6"/>
  <c r="AB75" s="1"/>
  <c r="Y76"/>
  <c r="AC72"/>
  <c r="AR73"/>
  <c r="BH73"/>
  <c r="BX73"/>
  <c r="CN73"/>
  <c r="DD73"/>
  <c r="DT73"/>
  <c r="EJ73"/>
  <c r="EZ73"/>
  <c r="FP73"/>
  <c r="GF73"/>
  <c r="GV73"/>
  <c r="HL73"/>
  <c r="AH73"/>
  <c r="AX73"/>
  <c r="BR73"/>
  <c r="CX73"/>
  <c r="ED73"/>
  <c r="FJ73"/>
  <c r="HF73"/>
  <c r="AA74"/>
  <c r="BI74" s="1"/>
  <c r="BQ74"/>
  <c r="CW74"/>
  <c r="GO74"/>
  <c r="HU74"/>
  <c r="BC74"/>
  <c r="EU74"/>
  <c r="GA74"/>
  <c r="AL74"/>
  <c r="BR74"/>
  <c r="CH74"/>
  <c r="CP74"/>
  <c r="CX74"/>
  <c r="DN74"/>
  <c r="DV74"/>
  <c r="ED74"/>
  <c r="EL74"/>
  <c r="ET74"/>
  <c r="FB74"/>
  <c r="FJ74"/>
  <c r="FR74"/>
  <c r="FZ74"/>
  <c r="GH74"/>
  <c r="GP74"/>
  <c r="GX74"/>
  <c r="HF74"/>
  <c r="HN74"/>
  <c r="BU74"/>
  <c r="CK74"/>
  <c r="DA74"/>
  <c r="DQ74"/>
  <c r="EG74"/>
  <c r="EW74"/>
  <c r="FM74"/>
  <c r="GC74"/>
  <c r="GS74"/>
  <c r="HI74"/>
  <c r="AQ74"/>
  <c r="BG74"/>
  <c r="BW74"/>
  <c r="CM74"/>
  <c r="DC74"/>
  <c r="DS74"/>
  <c r="EI74"/>
  <c r="EY74"/>
  <c r="FO74"/>
  <c r="GE74"/>
  <c r="GU74"/>
  <c r="HK74"/>
  <c r="AF74"/>
  <c r="AN74"/>
  <c r="AV74"/>
  <c r="BD74"/>
  <c r="BL74"/>
  <c r="BT74"/>
  <c r="CB74"/>
  <c r="CJ74"/>
  <c r="CR74"/>
  <c r="CZ74"/>
  <c r="DH74"/>
  <c r="DP74"/>
  <c r="DX74"/>
  <c r="EF74"/>
  <c r="EN74"/>
  <c r="EV74"/>
  <c r="FD74"/>
  <c r="FL74"/>
  <c r="FT74"/>
  <c r="GB74"/>
  <c r="GJ74"/>
  <c r="GR74"/>
  <c r="GZ74"/>
  <c r="HH74"/>
  <c r="HP74"/>
  <c r="HT74"/>
  <c r="BM74"/>
  <c r="BY74"/>
  <c r="CO74"/>
  <c r="DE74"/>
  <c r="DU74"/>
  <c r="EK74"/>
  <c r="FA74"/>
  <c r="FQ74"/>
  <c r="GG74"/>
  <c r="GW74"/>
  <c r="HM74"/>
  <c r="AE74"/>
  <c r="AU74"/>
  <c r="BK74"/>
  <c r="CA74"/>
  <c r="CQ74"/>
  <c r="DG74"/>
  <c r="DW74"/>
  <c r="EM74"/>
  <c r="FC74"/>
  <c r="FS74"/>
  <c r="GI74"/>
  <c r="GY74"/>
  <c r="HO74"/>
  <c r="AH74"/>
  <c r="AP74"/>
  <c r="AX74"/>
  <c r="BF74"/>
  <c r="BN74"/>
  <c r="BV74"/>
  <c r="CD74"/>
  <c r="CL74"/>
  <c r="CT74"/>
  <c r="DB74"/>
  <c r="DJ74"/>
  <c r="DR74"/>
  <c r="DZ74"/>
  <c r="EH74"/>
  <c r="EP74"/>
  <c r="EX74"/>
  <c r="FF74"/>
  <c r="FN74"/>
  <c r="FV74"/>
  <c r="GD74"/>
  <c r="GL74"/>
  <c r="GT74"/>
  <c r="HB74"/>
  <c r="HJ74"/>
  <c r="HR74"/>
  <c r="CC74"/>
  <c r="CS74"/>
  <c r="DI74"/>
  <c r="DY74"/>
  <c r="EO74"/>
  <c r="FE74"/>
  <c r="FU74"/>
  <c r="GK74"/>
  <c r="HA74"/>
  <c r="AI74"/>
  <c r="AY74"/>
  <c r="BO74"/>
  <c r="CE74"/>
  <c r="CU74"/>
  <c r="DK74"/>
  <c r="EA74"/>
  <c r="EQ74"/>
  <c r="FG74"/>
  <c r="FW74"/>
  <c r="GM74"/>
  <c r="HC74"/>
  <c r="HS74"/>
  <c r="AJ74"/>
  <c r="AR74"/>
  <c r="AZ74"/>
  <c r="BH74"/>
  <c r="BP74"/>
  <c r="BX74"/>
  <c r="CF74"/>
  <c r="CN74"/>
  <c r="CV74"/>
  <c r="DD74"/>
  <c r="DL74"/>
  <c r="DT74"/>
  <c r="EB74"/>
  <c r="EJ74"/>
  <c r="ER74"/>
  <c r="EZ74"/>
  <c r="FH74"/>
  <c r="FP74"/>
  <c r="FX74"/>
  <c r="GF74"/>
  <c r="GN74"/>
  <c r="GV74"/>
  <c r="HD74"/>
  <c r="HL74"/>
  <c r="AD73"/>
  <c r="AT73"/>
  <c r="BJ73"/>
  <c r="CP73"/>
  <c r="DV73"/>
  <c r="FB73"/>
  <c r="GP73"/>
  <c r="AJ73"/>
  <c r="AZ73"/>
  <c r="BP73"/>
  <c r="CF73"/>
  <c r="CV73"/>
  <c r="DL73"/>
  <c r="EB73"/>
  <c r="ER73"/>
  <c r="FH73"/>
  <c r="FX73"/>
  <c r="GN73"/>
  <c r="HD73"/>
  <c r="HT73"/>
  <c r="AP73"/>
  <c r="BF73"/>
  <c r="CH73"/>
  <c r="DN73"/>
  <c r="ET73"/>
  <c r="FZ73"/>
  <c r="HQ74"/>
  <c r="T69"/>
  <c r="G69" s="1"/>
  <c r="C70"/>
  <c r="AC70" i="5"/>
  <c r="HT71"/>
  <c r="AE71"/>
  <c r="AI71"/>
  <c r="AM71"/>
  <c r="AQ71"/>
  <c r="AU71"/>
  <c r="AY71"/>
  <c r="BC71"/>
  <c r="BG71"/>
  <c r="BK71"/>
  <c r="BO71"/>
  <c r="BS71"/>
  <c r="BW71"/>
  <c r="CA71"/>
  <c r="CE71"/>
  <c r="CI71"/>
  <c r="CM71"/>
  <c r="CQ71"/>
  <c r="CU71"/>
  <c r="CY71"/>
  <c r="DC71"/>
  <c r="DG71"/>
  <c r="DK71"/>
  <c r="DO71"/>
  <c r="DS71"/>
  <c r="DW71"/>
  <c r="EA71"/>
  <c r="EE71"/>
  <c r="EI71"/>
  <c r="EM71"/>
  <c r="EQ71"/>
  <c r="EU71"/>
  <c r="EY71"/>
  <c r="FC71"/>
  <c r="FG71"/>
  <c r="FK71"/>
  <c r="FO71"/>
  <c r="FS71"/>
  <c r="FW71"/>
  <c r="GA71"/>
  <c r="GE71"/>
  <c r="GI71"/>
  <c r="GM71"/>
  <c r="GQ71"/>
  <c r="GU71"/>
  <c r="GY71"/>
  <c r="HC71"/>
  <c r="HG71"/>
  <c r="HK71"/>
  <c r="HO71"/>
  <c r="HS71"/>
  <c r="AD71"/>
  <c r="AH71"/>
  <c r="AL71"/>
  <c r="AP71"/>
  <c r="AT71"/>
  <c r="AX71"/>
  <c r="BB71"/>
  <c r="BF71"/>
  <c r="BJ71"/>
  <c r="BN71"/>
  <c r="BR71"/>
  <c r="BV71"/>
  <c r="BZ71"/>
  <c r="CD71"/>
  <c r="CH71"/>
  <c r="CL71"/>
  <c r="CP71"/>
  <c r="CT71"/>
  <c r="CX71"/>
  <c r="DB71"/>
  <c r="DF71"/>
  <c r="DJ71"/>
  <c r="DN71"/>
  <c r="DR71"/>
  <c r="DV71"/>
  <c r="DZ71"/>
  <c r="ED71"/>
  <c r="EH71"/>
  <c r="EL71"/>
  <c r="EP71"/>
  <c r="ET71"/>
  <c r="EX71"/>
  <c r="FB71"/>
  <c r="FF71"/>
  <c r="FJ71"/>
  <c r="FN71"/>
  <c r="FR71"/>
  <c r="FV71"/>
  <c r="FZ71"/>
  <c r="GD71"/>
  <c r="GH71"/>
  <c r="GL71"/>
  <c r="GP71"/>
  <c r="GT71"/>
  <c r="GX71"/>
  <c r="HB71"/>
  <c r="HF71"/>
  <c r="HJ71"/>
  <c r="HN71"/>
  <c r="HR71"/>
  <c r="AA72"/>
  <c r="HS72" s="1"/>
  <c r="GF72"/>
  <c r="FP72"/>
  <c r="EZ72"/>
  <c r="EJ72"/>
  <c r="DT72"/>
  <c r="DD72"/>
  <c r="CN72"/>
  <c r="BX72"/>
  <c r="BH72"/>
  <c r="AR72"/>
  <c r="Y74"/>
  <c r="Z73"/>
  <c r="T68"/>
  <c r="G68" s="1"/>
  <c r="C69"/>
  <c r="AG71"/>
  <c r="AK71"/>
  <c r="AO71"/>
  <c r="AS71"/>
  <c r="AW71"/>
  <c r="BA71"/>
  <c r="BE71"/>
  <c r="BI71"/>
  <c r="BM71"/>
  <c r="BQ71"/>
  <c r="BU71"/>
  <c r="BY71"/>
  <c r="CC71"/>
  <c r="CG71"/>
  <c r="CK71"/>
  <c r="CO71"/>
  <c r="CS71"/>
  <c r="CW71"/>
  <c r="DA71"/>
  <c r="DE71"/>
  <c r="DI71"/>
  <c r="DM71"/>
  <c r="DQ71"/>
  <c r="DU71"/>
  <c r="DY71"/>
  <c r="EC71"/>
  <c r="EG71"/>
  <c r="EK71"/>
  <c r="EO71"/>
  <c r="ES71"/>
  <c r="EW71"/>
  <c r="FA71"/>
  <c r="FE71"/>
  <c r="FI71"/>
  <c r="FM71"/>
  <c r="FQ71"/>
  <c r="FU71"/>
  <c r="FY71"/>
  <c r="GC71"/>
  <c r="GG71"/>
  <c r="GK71"/>
  <c r="GO71"/>
  <c r="GS71"/>
  <c r="GW71"/>
  <c r="HA71"/>
  <c r="HE71"/>
  <c r="HI71"/>
  <c r="HM71"/>
  <c r="HQ71"/>
  <c r="HU71"/>
  <c r="AF71"/>
  <c r="AJ71"/>
  <c r="AN71"/>
  <c r="AR71"/>
  <c r="AV71"/>
  <c r="AZ71"/>
  <c r="BD71"/>
  <c r="BH71"/>
  <c r="BL71"/>
  <c r="BP71"/>
  <c r="BT71"/>
  <c r="BX71"/>
  <c r="CB71"/>
  <c r="CF71"/>
  <c r="CJ71"/>
  <c r="CN71"/>
  <c r="CR71"/>
  <c r="CV71"/>
  <c r="CZ71"/>
  <c r="DD71"/>
  <c r="DH71"/>
  <c r="DL71"/>
  <c r="DP71"/>
  <c r="DT71"/>
  <c r="DX71"/>
  <c r="EB71"/>
  <c r="EF71"/>
  <c r="EJ71"/>
  <c r="EN71"/>
  <c r="ER71"/>
  <c r="EV71"/>
  <c r="EZ71"/>
  <c r="FD71"/>
  <c r="FH71"/>
  <c r="FL71"/>
  <c r="FP71"/>
  <c r="FT71"/>
  <c r="FX71"/>
  <c r="GB71"/>
  <c r="GF71"/>
  <c r="GJ71"/>
  <c r="GN71"/>
  <c r="GR71"/>
  <c r="GV71"/>
  <c r="GZ71"/>
  <c r="HD71"/>
  <c r="HH71"/>
  <c r="HL71"/>
  <c r="HP71"/>
  <c r="II63" i="1"/>
  <c r="IA63" s="1"/>
  <c r="IG65"/>
  <c r="IH64"/>
  <c r="IJ64" s="1"/>
  <c r="IJ63"/>
  <c r="HS118"/>
  <c r="AC117"/>
  <c r="AG118"/>
  <c r="AK118"/>
  <c r="AO118"/>
  <c r="AS118"/>
  <c r="AW118"/>
  <c r="BA118"/>
  <c r="BE118"/>
  <c r="BI118"/>
  <c r="BM118"/>
  <c r="BQ118"/>
  <c r="BU118"/>
  <c r="BY118"/>
  <c r="CC118"/>
  <c r="CG118"/>
  <c r="CK118"/>
  <c r="CO118"/>
  <c r="CS118"/>
  <c r="CW118"/>
  <c r="DA118"/>
  <c r="DE118"/>
  <c r="DI118"/>
  <c r="DM118"/>
  <c r="DQ118"/>
  <c r="DU118"/>
  <c r="DY118"/>
  <c r="EC118"/>
  <c r="EG118"/>
  <c r="EK118"/>
  <c r="EO118"/>
  <c r="ES118"/>
  <c r="EW118"/>
  <c r="FA118"/>
  <c r="AF118"/>
  <c r="AJ118"/>
  <c r="AN118"/>
  <c r="AR118"/>
  <c r="AV118"/>
  <c r="AZ118"/>
  <c r="BD118"/>
  <c r="BH118"/>
  <c r="BL118"/>
  <c r="BP118"/>
  <c r="BT118"/>
  <c r="BX118"/>
  <c r="CB118"/>
  <c r="CF118"/>
  <c r="CJ118"/>
  <c r="CN118"/>
  <c r="CR118"/>
  <c r="CV118"/>
  <c r="CZ118"/>
  <c r="DD118"/>
  <c r="DH118"/>
  <c r="DL118"/>
  <c r="DP118"/>
  <c r="DT118"/>
  <c r="DX118"/>
  <c r="EB118"/>
  <c r="EF118"/>
  <c r="EJ118"/>
  <c r="EN118"/>
  <c r="ER118"/>
  <c r="EV118"/>
  <c r="EZ118"/>
  <c r="FD118"/>
  <c r="FH118"/>
  <c r="FL118"/>
  <c r="FP118"/>
  <c r="FT118"/>
  <c r="FX118"/>
  <c r="GB118"/>
  <c r="GF118"/>
  <c r="GJ118"/>
  <c r="GN118"/>
  <c r="GR118"/>
  <c r="GV118"/>
  <c r="GZ118"/>
  <c r="HD118"/>
  <c r="HH118"/>
  <c r="HL118"/>
  <c r="HP118"/>
  <c r="HT118"/>
  <c r="FE118"/>
  <c r="FI118"/>
  <c r="FM118"/>
  <c r="FQ118"/>
  <c r="FU118"/>
  <c r="FY118"/>
  <c r="GC118"/>
  <c r="GG118"/>
  <c r="GK118"/>
  <c r="GO118"/>
  <c r="GS118"/>
  <c r="GW118"/>
  <c r="HA118"/>
  <c r="HE118"/>
  <c r="HI118"/>
  <c r="HM118"/>
  <c r="HQ118"/>
  <c r="HU118"/>
  <c r="AE118"/>
  <c r="AI118"/>
  <c r="AM118"/>
  <c r="AQ118"/>
  <c r="AU118"/>
  <c r="AY118"/>
  <c r="BC118"/>
  <c r="BG118"/>
  <c r="BK118"/>
  <c r="BO118"/>
  <c r="BS118"/>
  <c r="BW118"/>
  <c r="CA118"/>
  <c r="CE118"/>
  <c r="CI118"/>
  <c r="CM118"/>
  <c r="CQ118"/>
  <c r="CU118"/>
  <c r="CY118"/>
  <c r="DC118"/>
  <c r="DG118"/>
  <c r="DK118"/>
  <c r="DO118"/>
  <c r="DS118"/>
  <c r="DW118"/>
  <c r="EA118"/>
  <c r="EE118"/>
  <c r="EI118"/>
  <c r="EM118"/>
  <c r="EQ118"/>
  <c r="EU118"/>
  <c r="EY118"/>
  <c r="AD118"/>
  <c r="AH118"/>
  <c r="AL118"/>
  <c r="AP118"/>
  <c r="AT118"/>
  <c r="AX118"/>
  <c r="BB118"/>
  <c r="BF118"/>
  <c r="BJ118"/>
  <c r="BN118"/>
  <c r="BR118"/>
  <c r="BV118"/>
  <c r="BZ118"/>
  <c r="CD118"/>
  <c r="CH118"/>
  <c r="CL118"/>
  <c r="CP118"/>
  <c r="CT118"/>
  <c r="CX118"/>
  <c r="DB118"/>
  <c r="DF118"/>
  <c r="DJ118"/>
  <c r="DN118"/>
  <c r="DR118"/>
  <c r="DV118"/>
  <c r="DZ118"/>
  <c r="ED118"/>
  <c r="EH118"/>
  <c r="EL118"/>
  <c r="EP118"/>
  <c r="ET118"/>
  <c r="EX118"/>
  <c r="FB118"/>
  <c r="FF118"/>
  <c r="FJ118"/>
  <c r="FN118"/>
  <c r="FR118"/>
  <c r="FV118"/>
  <c r="FZ118"/>
  <c r="GD118"/>
  <c r="GH118"/>
  <c r="GL118"/>
  <c r="GP118"/>
  <c r="GT118"/>
  <c r="GX118"/>
  <c r="HB118"/>
  <c r="HF118"/>
  <c r="HJ118"/>
  <c r="HN118"/>
  <c r="HR118"/>
  <c r="FC118"/>
  <c r="FG118"/>
  <c r="FK118"/>
  <c r="FO118"/>
  <c r="FS118"/>
  <c r="FW118"/>
  <c r="GA118"/>
  <c r="GE118"/>
  <c r="GI118"/>
  <c r="GM118"/>
  <c r="GQ118"/>
  <c r="GU118"/>
  <c r="GY118"/>
  <c r="HC118"/>
  <c r="HG118"/>
  <c r="HK118"/>
  <c r="HO118"/>
  <c r="AB119"/>
  <c r="C75"/>
  <c r="T75" s="1"/>
  <c r="G75" s="1"/>
  <c r="AA119"/>
  <c r="Z120"/>
  <c r="AZ72" i="5" l="1"/>
  <c r="CF72"/>
  <c r="DL72"/>
  <c r="ER72"/>
  <c r="FX72"/>
  <c r="AH84" i="7"/>
  <c r="BN84"/>
  <c r="CT84"/>
  <c r="DZ84"/>
  <c r="GP84"/>
  <c r="DB84"/>
  <c r="EL84"/>
  <c r="AJ72" i="5"/>
  <c r="BP72"/>
  <c r="CV72"/>
  <c r="EB72"/>
  <c r="FH72"/>
  <c r="GR72"/>
  <c r="AX84" i="7"/>
  <c r="CD84"/>
  <c r="DJ84"/>
  <c r="FB84"/>
  <c r="BF84"/>
  <c r="CL84"/>
  <c r="DR84"/>
  <c r="FR84"/>
  <c r="AJ84"/>
  <c r="AR84"/>
  <c r="AZ84"/>
  <c r="BH84"/>
  <c r="BP84"/>
  <c r="BX84"/>
  <c r="CF84"/>
  <c r="CN84"/>
  <c r="CV84"/>
  <c r="DD84"/>
  <c r="DL84"/>
  <c r="DT84"/>
  <c r="EB84"/>
  <c r="EP84"/>
  <c r="FF84"/>
  <c r="FV84"/>
  <c r="GX84"/>
  <c r="BB74" i="6"/>
  <c r="DO74"/>
  <c r="EC74"/>
  <c r="AD84" i="7"/>
  <c r="AL84"/>
  <c r="AT84"/>
  <c r="BB84"/>
  <c r="BJ84"/>
  <c r="BR84"/>
  <c r="BZ84"/>
  <c r="CH84"/>
  <c r="CP84"/>
  <c r="CX84"/>
  <c r="DF84"/>
  <c r="DN84"/>
  <c r="DV84"/>
  <c r="ED84"/>
  <c r="ET84"/>
  <c r="FJ84"/>
  <c r="FZ84"/>
  <c r="HF84"/>
  <c r="AF84"/>
  <c r="AN84"/>
  <c r="AV84"/>
  <c r="BD84"/>
  <c r="BL84"/>
  <c r="BT84"/>
  <c r="CB84"/>
  <c r="CJ84"/>
  <c r="CR84"/>
  <c r="CZ84"/>
  <c r="DH84"/>
  <c r="DP84"/>
  <c r="DX84"/>
  <c r="EH84"/>
  <c r="EX84"/>
  <c r="FN84"/>
  <c r="GH84"/>
  <c r="HN84"/>
  <c r="AH72" i="5"/>
  <c r="AX72"/>
  <c r="BN72"/>
  <c r="CD72"/>
  <c r="CT72"/>
  <c r="DJ72"/>
  <c r="DZ72"/>
  <c r="EP72"/>
  <c r="FF72"/>
  <c r="FV72"/>
  <c r="AF72"/>
  <c r="AN72"/>
  <c r="AV72"/>
  <c r="BD72"/>
  <c r="BL72"/>
  <c r="BT72"/>
  <c r="CB72"/>
  <c r="CJ72"/>
  <c r="CR72"/>
  <c r="CZ72"/>
  <c r="DH72"/>
  <c r="DP72"/>
  <c r="DX72"/>
  <c r="EF72"/>
  <c r="EN72"/>
  <c r="EV72"/>
  <c r="FD72"/>
  <c r="FL72"/>
  <c r="FT72"/>
  <c r="GB72"/>
  <c r="GJ72"/>
  <c r="HF72"/>
  <c r="AP72"/>
  <c r="BF72"/>
  <c r="BV72"/>
  <c r="CL72"/>
  <c r="DB72"/>
  <c r="DR72"/>
  <c r="EH72"/>
  <c r="EX72"/>
  <c r="FN72"/>
  <c r="GD72"/>
  <c r="GN72"/>
  <c r="HN72"/>
  <c r="AD72"/>
  <c r="AL72"/>
  <c r="AT72"/>
  <c r="BB72"/>
  <c r="BJ72"/>
  <c r="BR72"/>
  <c r="BZ72"/>
  <c r="CH72"/>
  <c r="CP72"/>
  <c r="CX72"/>
  <c r="DF72"/>
  <c r="DN72"/>
  <c r="DV72"/>
  <c r="ED72"/>
  <c r="EL72"/>
  <c r="ET72"/>
  <c r="FB72"/>
  <c r="FJ72"/>
  <c r="FR72"/>
  <c r="FZ72"/>
  <c r="GH72"/>
  <c r="GX72"/>
  <c r="DF74" i="6"/>
  <c r="BZ74"/>
  <c r="HG74"/>
  <c r="CI74"/>
  <c r="FI74"/>
  <c r="AS74"/>
  <c r="GD84" i="7"/>
  <c r="GL84"/>
  <c r="GT84"/>
  <c r="HB84"/>
  <c r="HJ84"/>
  <c r="HR84"/>
  <c r="AA85"/>
  <c r="HT85" s="1"/>
  <c r="Y87"/>
  <c r="Z86"/>
  <c r="AB86" s="1"/>
  <c r="T70"/>
  <c r="G70" s="1"/>
  <c r="C71"/>
  <c r="EF84"/>
  <c r="EJ84"/>
  <c r="EN84"/>
  <c r="ER84"/>
  <c r="EV84"/>
  <c r="EZ84"/>
  <c r="FD84"/>
  <c r="FH84"/>
  <c r="FL84"/>
  <c r="FP84"/>
  <c r="FT84"/>
  <c r="FX84"/>
  <c r="GB84"/>
  <c r="GF84"/>
  <c r="GJ84"/>
  <c r="GN84"/>
  <c r="GR84"/>
  <c r="GV84"/>
  <c r="GZ84"/>
  <c r="HD84"/>
  <c r="HH84"/>
  <c r="HL84"/>
  <c r="HP84"/>
  <c r="HT84"/>
  <c r="AG84"/>
  <c r="AK84"/>
  <c r="AO84"/>
  <c r="AS84"/>
  <c r="AW84"/>
  <c r="BA84"/>
  <c r="BE84"/>
  <c r="BI84"/>
  <c r="BM84"/>
  <c r="BQ84"/>
  <c r="BU84"/>
  <c r="BY84"/>
  <c r="CC84"/>
  <c r="CG84"/>
  <c r="CK84"/>
  <c r="CO84"/>
  <c r="CS84"/>
  <c r="CW84"/>
  <c r="DA84"/>
  <c r="DE84"/>
  <c r="DI84"/>
  <c r="DM84"/>
  <c r="DQ84"/>
  <c r="DU84"/>
  <c r="DY84"/>
  <c r="EC84"/>
  <c r="EG84"/>
  <c r="EK84"/>
  <c r="EO84"/>
  <c r="ES84"/>
  <c r="EW84"/>
  <c r="FA84"/>
  <c r="FE84"/>
  <c r="FI84"/>
  <c r="FM84"/>
  <c r="FQ84"/>
  <c r="FU84"/>
  <c r="FY84"/>
  <c r="GC84"/>
  <c r="GG84"/>
  <c r="GK84"/>
  <c r="GO84"/>
  <c r="GS84"/>
  <c r="GW84"/>
  <c r="HA84"/>
  <c r="HE84"/>
  <c r="HI84"/>
  <c r="HM84"/>
  <c r="HQ84"/>
  <c r="HU84"/>
  <c r="AC83"/>
  <c r="AE84"/>
  <c r="AI84"/>
  <c r="AM84"/>
  <c r="AQ84"/>
  <c r="AU84"/>
  <c r="AY84"/>
  <c r="BC84"/>
  <c r="BG84"/>
  <c r="BK84"/>
  <c r="BO84"/>
  <c r="BS84"/>
  <c r="BW84"/>
  <c r="CA84"/>
  <c r="CE84"/>
  <c r="CI84"/>
  <c r="CM84"/>
  <c r="CQ84"/>
  <c r="CU84"/>
  <c r="CY84"/>
  <c r="DC84"/>
  <c r="DG84"/>
  <c r="DK84"/>
  <c r="DO84"/>
  <c r="DS84"/>
  <c r="DW84"/>
  <c r="EA84"/>
  <c r="EE84"/>
  <c r="EI84"/>
  <c r="EM84"/>
  <c r="EQ84"/>
  <c r="EU84"/>
  <c r="EY84"/>
  <c r="FC84"/>
  <c r="FG84"/>
  <c r="FK84"/>
  <c r="FO84"/>
  <c r="FS84"/>
  <c r="FW84"/>
  <c r="GA84"/>
  <c r="GE84"/>
  <c r="GI84"/>
  <c r="GM84"/>
  <c r="GQ84"/>
  <c r="GU84"/>
  <c r="GY84"/>
  <c r="HC84"/>
  <c r="HG84"/>
  <c r="HK84"/>
  <c r="HO84"/>
  <c r="AA75" i="6"/>
  <c r="HR75" s="1"/>
  <c r="DD75"/>
  <c r="CL75"/>
  <c r="AH75"/>
  <c r="CN75"/>
  <c r="AR75"/>
  <c r="AF75"/>
  <c r="BP75"/>
  <c r="CV75"/>
  <c r="AP75"/>
  <c r="DB75"/>
  <c r="BN75"/>
  <c r="CT75"/>
  <c r="AI75"/>
  <c r="AQ75"/>
  <c r="AY75"/>
  <c r="BG75"/>
  <c r="BO75"/>
  <c r="BW75"/>
  <c r="CE75"/>
  <c r="CM75"/>
  <c r="CU75"/>
  <c r="DC75"/>
  <c r="DK75"/>
  <c r="DS75"/>
  <c r="EA75"/>
  <c r="EI75"/>
  <c r="EQ75"/>
  <c r="EY75"/>
  <c r="FG75"/>
  <c r="FO75"/>
  <c r="FW75"/>
  <c r="GE75"/>
  <c r="GM75"/>
  <c r="GU75"/>
  <c r="HC75"/>
  <c r="HK75"/>
  <c r="HS75"/>
  <c r="DT75"/>
  <c r="EB75"/>
  <c r="EJ75"/>
  <c r="ER75"/>
  <c r="EZ75"/>
  <c r="FH75"/>
  <c r="FP75"/>
  <c r="FX75"/>
  <c r="GF75"/>
  <c r="GN75"/>
  <c r="GV75"/>
  <c r="HD75"/>
  <c r="HL75"/>
  <c r="HT75"/>
  <c r="AN75"/>
  <c r="BD75"/>
  <c r="BT75"/>
  <c r="CJ75"/>
  <c r="CZ75"/>
  <c r="AD75"/>
  <c r="AT75"/>
  <c r="BJ75"/>
  <c r="BZ75"/>
  <c r="CP75"/>
  <c r="DF75"/>
  <c r="AG75"/>
  <c r="AO75"/>
  <c r="AW75"/>
  <c r="BE75"/>
  <c r="BM75"/>
  <c r="BU75"/>
  <c r="CC75"/>
  <c r="CK75"/>
  <c r="CS75"/>
  <c r="DA75"/>
  <c r="DI75"/>
  <c r="DQ75"/>
  <c r="DY75"/>
  <c r="EG75"/>
  <c r="EO75"/>
  <c r="EW75"/>
  <c r="FE75"/>
  <c r="FM75"/>
  <c r="FU75"/>
  <c r="GC75"/>
  <c r="GK75"/>
  <c r="GS75"/>
  <c r="HA75"/>
  <c r="HI75"/>
  <c r="HQ75"/>
  <c r="DR75"/>
  <c r="DZ75"/>
  <c r="EH75"/>
  <c r="EP75"/>
  <c r="EX75"/>
  <c r="FF75"/>
  <c r="FN75"/>
  <c r="FV75"/>
  <c r="GD75"/>
  <c r="GL75"/>
  <c r="GT75"/>
  <c r="HB75"/>
  <c r="HJ75"/>
  <c r="CF75"/>
  <c r="DL75"/>
  <c r="BV75"/>
  <c r="AX75"/>
  <c r="CD75"/>
  <c r="DJ75"/>
  <c r="AE75"/>
  <c r="AM75"/>
  <c r="AU75"/>
  <c r="BC75"/>
  <c r="BK75"/>
  <c r="BS75"/>
  <c r="CA75"/>
  <c r="CI75"/>
  <c r="CQ75"/>
  <c r="CY75"/>
  <c r="DG75"/>
  <c r="DO75"/>
  <c r="DW75"/>
  <c r="EE75"/>
  <c r="EM75"/>
  <c r="EU75"/>
  <c r="FC75"/>
  <c r="FK75"/>
  <c r="FS75"/>
  <c r="GA75"/>
  <c r="GI75"/>
  <c r="GQ75"/>
  <c r="GY75"/>
  <c r="HG75"/>
  <c r="HO75"/>
  <c r="DP75"/>
  <c r="DX75"/>
  <c r="EF75"/>
  <c r="EN75"/>
  <c r="EV75"/>
  <c r="FD75"/>
  <c r="FL75"/>
  <c r="FT75"/>
  <c r="GB75"/>
  <c r="GJ75"/>
  <c r="GR75"/>
  <c r="GZ75"/>
  <c r="HH75"/>
  <c r="HP75"/>
  <c r="AV75"/>
  <c r="BL75"/>
  <c r="CB75"/>
  <c r="CR75"/>
  <c r="DH75"/>
  <c r="AL75"/>
  <c r="BB75"/>
  <c r="BR75"/>
  <c r="CH75"/>
  <c r="CX75"/>
  <c r="DN75"/>
  <c r="AK75"/>
  <c r="AS75"/>
  <c r="BA75"/>
  <c r="BI75"/>
  <c r="BQ75"/>
  <c r="BY75"/>
  <c r="CG75"/>
  <c r="CO75"/>
  <c r="CW75"/>
  <c r="DE75"/>
  <c r="DM75"/>
  <c r="DU75"/>
  <c r="EC75"/>
  <c r="EK75"/>
  <c r="ES75"/>
  <c r="FA75"/>
  <c r="FI75"/>
  <c r="FQ75"/>
  <c r="FY75"/>
  <c r="GG75"/>
  <c r="GO75"/>
  <c r="GW75"/>
  <c r="HE75"/>
  <c r="HM75"/>
  <c r="HU75"/>
  <c r="DV75"/>
  <c r="ED75"/>
  <c r="EL75"/>
  <c r="ET75"/>
  <c r="FB75"/>
  <c r="FJ75"/>
  <c r="FR75"/>
  <c r="FZ75"/>
  <c r="GH75"/>
  <c r="GP75"/>
  <c r="GX75"/>
  <c r="HF75"/>
  <c r="HN75"/>
  <c r="BJ74"/>
  <c r="AT74"/>
  <c r="AD74"/>
  <c r="GQ74"/>
  <c r="FK74"/>
  <c r="EE74"/>
  <c r="CY74"/>
  <c r="BS74"/>
  <c r="AM74"/>
  <c r="HE74"/>
  <c r="FY74"/>
  <c r="ES74"/>
  <c r="DM74"/>
  <c r="CG74"/>
  <c r="AK74"/>
  <c r="BA74"/>
  <c r="AG74"/>
  <c r="AW74"/>
  <c r="Y77"/>
  <c r="Z76"/>
  <c r="AC73"/>
  <c r="AO74"/>
  <c r="BE74"/>
  <c r="C71"/>
  <c r="T70"/>
  <c r="G70" s="1"/>
  <c r="GL72" i="5"/>
  <c r="GP72"/>
  <c r="GT72"/>
  <c r="HB72"/>
  <c r="HJ72"/>
  <c r="HR72"/>
  <c r="AK72"/>
  <c r="GV72"/>
  <c r="GZ72"/>
  <c r="HD72"/>
  <c r="HH72"/>
  <c r="HL72"/>
  <c r="HP72"/>
  <c r="HT72"/>
  <c r="AG72"/>
  <c r="C70"/>
  <c r="T69"/>
  <c r="G69" s="1"/>
  <c r="AA73"/>
  <c r="Y75"/>
  <c r="Z74"/>
  <c r="AB74" s="1"/>
  <c r="AO72"/>
  <c r="AS72"/>
  <c r="AW72"/>
  <c r="BA72"/>
  <c r="BE72"/>
  <c r="BI72"/>
  <c r="BM72"/>
  <c r="BQ72"/>
  <c r="BU72"/>
  <c r="BY72"/>
  <c r="CC72"/>
  <c r="CG72"/>
  <c r="CK72"/>
  <c r="CO72"/>
  <c r="CS72"/>
  <c r="CW72"/>
  <c r="DA72"/>
  <c r="DE72"/>
  <c r="DI72"/>
  <c r="DM72"/>
  <c r="DQ72"/>
  <c r="DU72"/>
  <c r="DY72"/>
  <c r="EC72"/>
  <c r="EG72"/>
  <c r="EK72"/>
  <c r="EO72"/>
  <c r="ES72"/>
  <c r="EW72"/>
  <c r="FA72"/>
  <c r="FE72"/>
  <c r="FI72"/>
  <c r="FM72"/>
  <c r="FQ72"/>
  <c r="FU72"/>
  <c r="FY72"/>
  <c r="GC72"/>
  <c r="GG72"/>
  <c r="GK72"/>
  <c r="GO72"/>
  <c r="GS72"/>
  <c r="GW72"/>
  <c r="HA72"/>
  <c r="HE72"/>
  <c r="HI72"/>
  <c r="HM72"/>
  <c r="HQ72"/>
  <c r="HU72"/>
  <c r="AC71"/>
  <c r="AB73"/>
  <c r="AE72"/>
  <c r="AI72"/>
  <c r="AM72"/>
  <c r="AQ72"/>
  <c r="AU72"/>
  <c r="AY72"/>
  <c r="BC72"/>
  <c r="BG72"/>
  <c r="BK72"/>
  <c r="BO72"/>
  <c r="BS72"/>
  <c r="BW72"/>
  <c r="CA72"/>
  <c r="CE72"/>
  <c r="CI72"/>
  <c r="CM72"/>
  <c r="CQ72"/>
  <c r="CU72"/>
  <c r="CY72"/>
  <c r="DC72"/>
  <c r="DG72"/>
  <c r="DK72"/>
  <c r="DO72"/>
  <c r="DS72"/>
  <c r="DW72"/>
  <c r="EA72"/>
  <c r="EE72"/>
  <c r="EI72"/>
  <c r="EM72"/>
  <c r="EQ72"/>
  <c r="EU72"/>
  <c r="EY72"/>
  <c r="FC72"/>
  <c r="FG72"/>
  <c r="FK72"/>
  <c r="FO72"/>
  <c r="FS72"/>
  <c r="FW72"/>
  <c r="GA72"/>
  <c r="GE72"/>
  <c r="GI72"/>
  <c r="GM72"/>
  <c r="GQ72"/>
  <c r="GU72"/>
  <c r="GY72"/>
  <c r="HC72"/>
  <c r="HG72"/>
  <c r="HK72"/>
  <c r="HO72"/>
  <c r="IB63" i="1"/>
  <c r="IC63" s="1"/>
  <c r="II64"/>
  <c r="IA64" s="1"/>
  <c r="IG66"/>
  <c r="IH65"/>
  <c r="IJ65" s="1"/>
  <c r="HR119"/>
  <c r="AC118"/>
  <c r="AG119"/>
  <c r="AK119"/>
  <c r="AO119"/>
  <c r="AS119"/>
  <c r="AW119"/>
  <c r="BA119"/>
  <c r="BE119"/>
  <c r="BI119"/>
  <c r="BM119"/>
  <c r="BQ119"/>
  <c r="BU119"/>
  <c r="BY119"/>
  <c r="CC119"/>
  <c r="CG119"/>
  <c r="CK119"/>
  <c r="CO119"/>
  <c r="CS119"/>
  <c r="CW119"/>
  <c r="DA119"/>
  <c r="DE119"/>
  <c r="DI119"/>
  <c r="DM119"/>
  <c r="DQ119"/>
  <c r="DU119"/>
  <c r="DY119"/>
  <c r="EC119"/>
  <c r="EG119"/>
  <c r="EK119"/>
  <c r="EO119"/>
  <c r="ES119"/>
  <c r="EW119"/>
  <c r="FA119"/>
  <c r="AF119"/>
  <c r="AJ119"/>
  <c r="AN119"/>
  <c r="AR119"/>
  <c r="AV119"/>
  <c r="AZ119"/>
  <c r="BD119"/>
  <c r="BH119"/>
  <c r="BL119"/>
  <c r="BP119"/>
  <c r="BT119"/>
  <c r="BX119"/>
  <c r="CB119"/>
  <c r="CF119"/>
  <c r="CJ119"/>
  <c r="CN119"/>
  <c r="CR119"/>
  <c r="CV119"/>
  <c r="CZ119"/>
  <c r="DD119"/>
  <c r="DH119"/>
  <c r="DL119"/>
  <c r="DP119"/>
  <c r="DT119"/>
  <c r="DX119"/>
  <c r="EB119"/>
  <c r="EF119"/>
  <c r="EJ119"/>
  <c r="EN119"/>
  <c r="ER119"/>
  <c r="EV119"/>
  <c r="EZ119"/>
  <c r="FC119"/>
  <c r="FG119"/>
  <c r="FK119"/>
  <c r="FO119"/>
  <c r="FS119"/>
  <c r="FW119"/>
  <c r="GA119"/>
  <c r="GE119"/>
  <c r="GI119"/>
  <c r="GM119"/>
  <c r="GQ119"/>
  <c r="GU119"/>
  <c r="GY119"/>
  <c r="HC119"/>
  <c r="HG119"/>
  <c r="HK119"/>
  <c r="HO119"/>
  <c r="HS119"/>
  <c r="FD119"/>
  <c r="FH119"/>
  <c r="FL119"/>
  <c r="FP119"/>
  <c r="FT119"/>
  <c r="FX119"/>
  <c r="GB119"/>
  <c r="GF119"/>
  <c r="GJ119"/>
  <c r="GN119"/>
  <c r="GR119"/>
  <c r="GV119"/>
  <c r="GZ119"/>
  <c r="HD119"/>
  <c r="HH119"/>
  <c r="HL119"/>
  <c r="HP119"/>
  <c r="HT119"/>
  <c r="AE119"/>
  <c r="AI119"/>
  <c r="AM119"/>
  <c r="AQ119"/>
  <c r="AU119"/>
  <c r="AY119"/>
  <c r="BC119"/>
  <c r="BG119"/>
  <c r="BK119"/>
  <c r="BO119"/>
  <c r="BS119"/>
  <c r="BW119"/>
  <c r="CA119"/>
  <c r="CE119"/>
  <c r="CI119"/>
  <c r="CM119"/>
  <c r="CQ119"/>
  <c r="CU119"/>
  <c r="CY119"/>
  <c r="DC119"/>
  <c r="DG119"/>
  <c r="DK119"/>
  <c r="DO119"/>
  <c r="DS119"/>
  <c r="DW119"/>
  <c r="EA119"/>
  <c r="EE119"/>
  <c r="EI119"/>
  <c r="EM119"/>
  <c r="EQ119"/>
  <c r="EU119"/>
  <c r="EY119"/>
  <c r="AD119"/>
  <c r="AH119"/>
  <c r="AL119"/>
  <c r="AP119"/>
  <c r="AT119"/>
  <c r="AX119"/>
  <c r="BB119"/>
  <c r="BF119"/>
  <c r="BJ119"/>
  <c r="BN119"/>
  <c r="BR119"/>
  <c r="BV119"/>
  <c r="BZ119"/>
  <c r="CD119"/>
  <c r="CH119"/>
  <c r="CL119"/>
  <c r="CP119"/>
  <c r="CT119"/>
  <c r="CX119"/>
  <c r="DB119"/>
  <c r="DF119"/>
  <c r="DJ119"/>
  <c r="DN119"/>
  <c r="DR119"/>
  <c r="DV119"/>
  <c r="DZ119"/>
  <c r="ED119"/>
  <c r="EH119"/>
  <c r="EL119"/>
  <c r="EP119"/>
  <c r="ET119"/>
  <c r="EX119"/>
  <c r="FB119"/>
  <c r="FE119"/>
  <c r="FI119"/>
  <c r="FM119"/>
  <c r="FQ119"/>
  <c r="FU119"/>
  <c r="FY119"/>
  <c r="GC119"/>
  <c r="GG119"/>
  <c r="GK119"/>
  <c r="GO119"/>
  <c r="GS119"/>
  <c r="GW119"/>
  <c r="HA119"/>
  <c r="HE119"/>
  <c r="HI119"/>
  <c r="HM119"/>
  <c r="HQ119"/>
  <c r="HU119"/>
  <c r="FF119"/>
  <c r="FJ119"/>
  <c r="FN119"/>
  <c r="FR119"/>
  <c r="FV119"/>
  <c r="FZ119"/>
  <c r="GD119"/>
  <c r="GH119"/>
  <c r="GL119"/>
  <c r="GP119"/>
  <c r="GT119"/>
  <c r="GX119"/>
  <c r="HB119"/>
  <c r="HF119"/>
  <c r="HJ119"/>
  <c r="HN119"/>
  <c r="C76"/>
  <c r="T76" s="1"/>
  <c r="G76" s="1"/>
  <c r="AA120"/>
  <c r="AB120"/>
  <c r="Z121"/>
  <c r="BH75" i="6" l="1"/>
  <c r="AZ75"/>
  <c r="IB64" i="1"/>
  <c r="IC64" s="1"/>
  <c r="AC84" i="7"/>
  <c r="AE85"/>
  <c r="AI85"/>
  <c r="AM85"/>
  <c r="AQ85"/>
  <c r="AU85"/>
  <c r="AY85"/>
  <c r="BC85"/>
  <c r="BG85"/>
  <c r="BK85"/>
  <c r="BO85"/>
  <c r="BS85"/>
  <c r="BW85"/>
  <c r="CA85"/>
  <c r="CE85"/>
  <c r="CI85"/>
  <c r="CM85"/>
  <c r="CQ85"/>
  <c r="CU85"/>
  <c r="CY85"/>
  <c r="DC85"/>
  <c r="DG85"/>
  <c r="DK85"/>
  <c r="DO85"/>
  <c r="DS85"/>
  <c r="DW85"/>
  <c r="EA85"/>
  <c r="EE85"/>
  <c r="EI85"/>
  <c r="EM85"/>
  <c r="EQ85"/>
  <c r="EU85"/>
  <c r="EY85"/>
  <c r="FC85"/>
  <c r="FG85"/>
  <c r="FK85"/>
  <c r="FO85"/>
  <c r="FS85"/>
  <c r="FW85"/>
  <c r="GA85"/>
  <c r="GE85"/>
  <c r="GI85"/>
  <c r="GM85"/>
  <c r="GQ85"/>
  <c r="GU85"/>
  <c r="GY85"/>
  <c r="HC85"/>
  <c r="HG85"/>
  <c r="HK85"/>
  <c r="HO85"/>
  <c r="HS85"/>
  <c r="AD85"/>
  <c r="AH85"/>
  <c r="AL85"/>
  <c r="AP85"/>
  <c r="AT85"/>
  <c r="AX85"/>
  <c r="BB85"/>
  <c r="BF85"/>
  <c r="BJ85"/>
  <c r="BN85"/>
  <c r="BR85"/>
  <c r="BV85"/>
  <c r="BZ85"/>
  <c r="CD85"/>
  <c r="CH85"/>
  <c r="CL85"/>
  <c r="CP85"/>
  <c r="CT85"/>
  <c r="CX85"/>
  <c r="DB85"/>
  <c r="DF85"/>
  <c r="DJ85"/>
  <c r="DN85"/>
  <c r="DR85"/>
  <c r="DV85"/>
  <c r="DZ85"/>
  <c r="ED85"/>
  <c r="EH85"/>
  <c r="EL85"/>
  <c r="EP85"/>
  <c r="ET85"/>
  <c r="EX85"/>
  <c r="FB85"/>
  <c r="FF85"/>
  <c r="FJ85"/>
  <c r="FN85"/>
  <c r="FR85"/>
  <c r="FV85"/>
  <c r="FZ85"/>
  <c r="GD85"/>
  <c r="GH85"/>
  <c r="GL85"/>
  <c r="GP85"/>
  <c r="GT85"/>
  <c r="GX85"/>
  <c r="HB85"/>
  <c r="HF85"/>
  <c r="HJ85"/>
  <c r="HN85"/>
  <c r="HR85"/>
  <c r="C72"/>
  <c r="T71"/>
  <c r="G71" s="1"/>
  <c r="AA86"/>
  <c r="HS86" s="1"/>
  <c r="AJ86"/>
  <c r="Y88"/>
  <c r="Z87"/>
  <c r="AB87" s="1"/>
  <c r="AG85"/>
  <c r="AK85"/>
  <c r="AO85"/>
  <c r="AS85"/>
  <c r="AW85"/>
  <c r="BA85"/>
  <c r="BE85"/>
  <c r="BI85"/>
  <c r="BM85"/>
  <c r="BQ85"/>
  <c r="BU85"/>
  <c r="BY85"/>
  <c r="CC85"/>
  <c r="CG85"/>
  <c r="CK85"/>
  <c r="CO85"/>
  <c r="CS85"/>
  <c r="CW85"/>
  <c r="DA85"/>
  <c r="DE85"/>
  <c r="DI85"/>
  <c r="DM85"/>
  <c r="DQ85"/>
  <c r="DU85"/>
  <c r="DY85"/>
  <c r="EC85"/>
  <c r="EG85"/>
  <c r="EK85"/>
  <c r="EO85"/>
  <c r="ES85"/>
  <c r="EW85"/>
  <c r="FA85"/>
  <c r="FE85"/>
  <c r="FI85"/>
  <c r="FM85"/>
  <c r="FQ85"/>
  <c r="FU85"/>
  <c r="FY85"/>
  <c r="GC85"/>
  <c r="GG85"/>
  <c r="GK85"/>
  <c r="GO85"/>
  <c r="GS85"/>
  <c r="GW85"/>
  <c r="HA85"/>
  <c r="HE85"/>
  <c r="HI85"/>
  <c r="HM85"/>
  <c r="HQ85"/>
  <c r="HU85"/>
  <c r="AF85"/>
  <c r="AJ85"/>
  <c r="AN85"/>
  <c r="AR85"/>
  <c r="AV85"/>
  <c r="AZ85"/>
  <c r="BD85"/>
  <c r="BH85"/>
  <c r="BL85"/>
  <c r="BP85"/>
  <c r="BT85"/>
  <c r="BX85"/>
  <c r="CB85"/>
  <c r="CF85"/>
  <c r="CJ85"/>
  <c r="CN85"/>
  <c r="CR85"/>
  <c r="CV85"/>
  <c r="CZ85"/>
  <c r="DD85"/>
  <c r="DH85"/>
  <c r="DL85"/>
  <c r="DP85"/>
  <c r="DT85"/>
  <c r="DX85"/>
  <c r="EB85"/>
  <c r="EF85"/>
  <c r="EJ85"/>
  <c r="EN85"/>
  <c r="ER85"/>
  <c r="EV85"/>
  <c r="EZ85"/>
  <c r="FD85"/>
  <c r="FH85"/>
  <c r="FL85"/>
  <c r="FP85"/>
  <c r="FT85"/>
  <c r="FX85"/>
  <c r="GB85"/>
  <c r="GF85"/>
  <c r="GJ85"/>
  <c r="GN85"/>
  <c r="GR85"/>
  <c r="GV85"/>
  <c r="GZ85"/>
  <c r="HD85"/>
  <c r="HH85"/>
  <c r="HL85"/>
  <c r="HP85"/>
  <c r="AA76" i="6"/>
  <c r="AF76" s="1"/>
  <c r="AD76"/>
  <c r="AG76"/>
  <c r="AM76"/>
  <c r="Y78"/>
  <c r="Z77"/>
  <c r="AB77" s="1"/>
  <c r="AB76"/>
  <c r="AC74"/>
  <c r="AJ75"/>
  <c r="BX75"/>
  <c r="BF75"/>
  <c r="T71"/>
  <c r="G71" s="1"/>
  <c r="C72"/>
  <c r="AC72" i="5"/>
  <c r="HT73"/>
  <c r="AE73"/>
  <c r="AI73"/>
  <c r="AM73"/>
  <c r="AQ73"/>
  <c r="AU73"/>
  <c r="AY73"/>
  <c r="BC73"/>
  <c r="BG73"/>
  <c r="BK73"/>
  <c r="BO73"/>
  <c r="BS73"/>
  <c r="BW73"/>
  <c r="CA73"/>
  <c r="CE73"/>
  <c r="CI73"/>
  <c r="CM73"/>
  <c r="CQ73"/>
  <c r="CU73"/>
  <c r="CY73"/>
  <c r="DC73"/>
  <c r="DG73"/>
  <c r="DK73"/>
  <c r="DO73"/>
  <c r="DS73"/>
  <c r="DW73"/>
  <c r="EA73"/>
  <c r="EE73"/>
  <c r="EI73"/>
  <c r="EM73"/>
  <c r="EQ73"/>
  <c r="EU73"/>
  <c r="EY73"/>
  <c r="FC73"/>
  <c r="FG73"/>
  <c r="FK73"/>
  <c r="FO73"/>
  <c r="FS73"/>
  <c r="FW73"/>
  <c r="GA73"/>
  <c r="GE73"/>
  <c r="GI73"/>
  <c r="GM73"/>
  <c r="GQ73"/>
  <c r="GU73"/>
  <c r="GY73"/>
  <c r="HC73"/>
  <c r="HG73"/>
  <c r="HK73"/>
  <c r="HO73"/>
  <c r="HS73"/>
  <c r="AD73"/>
  <c r="AH73"/>
  <c r="AL73"/>
  <c r="AP73"/>
  <c r="AT73"/>
  <c r="AX73"/>
  <c r="BB73"/>
  <c r="BF73"/>
  <c r="BJ73"/>
  <c r="BN73"/>
  <c r="BR73"/>
  <c r="BV73"/>
  <c r="BZ73"/>
  <c r="CD73"/>
  <c r="CH73"/>
  <c r="CL73"/>
  <c r="CP73"/>
  <c r="CT73"/>
  <c r="CX73"/>
  <c r="DB73"/>
  <c r="DF73"/>
  <c r="DJ73"/>
  <c r="DN73"/>
  <c r="DR73"/>
  <c r="DV73"/>
  <c r="DZ73"/>
  <c r="ED73"/>
  <c r="EH73"/>
  <c r="EL73"/>
  <c r="EP73"/>
  <c r="ET73"/>
  <c r="EX73"/>
  <c r="FB73"/>
  <c r="FF73"/>
  <c r="FJ73"/>
  <c r="FN73"/>
  <c r="FR73"/>
  <c r="FV73"/>
  <c r="FZ73"/>
  <c r="GD73"/>
  <c r="GH73"/>
  <c r="GL73"/>
  <c r="GP73"/>
  <c r="GT73"/>
  <c r="GX73"/>
  <c r="HB73"/>
  <c r="HF73"/>
  <c r="HJ73"/>
  <c r="HN73"/>
  <c r="HR73"/>
  <c r="AA74"/>
  <c r="HS74" s="1"/>
  <c r="CP74"/>
  <c r="BR74"/>
  <c r="BP74"/>
  <c r="BJ74"/>
  <c r="BH74"/>
  <c r="BF74"/>
  <c r="BB74"/>
  <c r="AZ74"/>
  <c r="AX74"/>
  <c r="AT74"/>
  <c r="AR74"/>
  <c r="AP74"/>
  <c r="AL74"/>
  <c r="AJ74"/>
  <c r="AH74"/>
  <c r="AD74"/>
  <c r="Y76"/>
  <c r="Z75"/>
  <c r="T70"/>
  <c r="G70" s="1"/>
  <c r="C71"/>
  <c r="AG73"/>
  <c r="AK73"/>
  <c r="AO73"/>
  <c r="AS73"/>
  <c r="AW73"/>
  <c r="BA73"/>
  <c r="BE73"/>
  <c r="BI73"/>
  <c r="BM73"/>
  <c r="BQ73"/>
  <c r="BU73"/>
  <c r="BY73"/>
  <c r="CC73"/>
  <c r="CG73"/>
  <c r="CK73"/>
  <c r="CO73"/>
  <c r="CS73"/>
  <c r="CW73"/>
  <c r="DA73"/>
  <c r="DE73"/>
  <c r="DI73"/>
  <c r="DM73"/>
  <c r="DQ73"/>
  <c r="DU73"/>
  <c r="DY73"/>
  <c r="EC73"/>
  <c r="EG73"/>
  <c r="EK73"/>
  <c r="EO73"/>
  <c r="ES73"/>
  <c r="EW73"/>
  <c r="FA73"/>
  <c r="FE73"/>
  <c r="FI73"/>
  <c r="FM73"/>
  <c r="FQ73"/>
  <c r="FU73"/>
  <c r="FY73"/>
  <c r="GC73"/>
  <c r="GG73"/>
  <c r="GK73"/>
  <c r="GO73"/>
  <c r="GS73"/>
  <c r="GW73"/>
  <c r="HA73"/>
  <c r="HE73"/>
  <c r="HI73"/>
  <c r="HM73"/>
  <c r="HQ73"/>
  <c r="HU73"/>
  <c r="AF73"/>
  <c r="AJ73"/>
  <c r="AN73"/>
  <c r="AR73"/>
  <c r="AV73"/>
  <c r="AZ73"/>
  <c r="BD73"/>
  <c r="BH73"/>
  <c r="BL73"/>
  <c r="BP73"/>
  <c r="BT73"/>
  <c r="BX73"/>
  <c r="CB73"/>
  <c r="CF73"/>
  <c r="CJ73"/>
  <c r="CN73"/>
  <c r="CR73"/>
  <c r="CV73"/>
  <c r="CZ73"/>
  <c r="DD73"/>
  <c r="DH73"/>
  <c r="DL73"/>
  <c r="DP73"/>
  <c r="DT73"/>
  <c r="DX73"/>
  <c r="EB73"/>
  <c r="EF73"/>
  <c r="EJ73"/>
  <c r="EN73"/>
  <c r="ER73"/>
  <c r="EV73"/>
  <c r="EZ73"/>
  <c r="FD73"/>
  <c r="FH73"/>
  <c r="FL73"/>
  <c r="FP73"/>
  <c r="FT73"/>
  <c r="FX73"/>
  <c r="GB73"/>
  <c r="GF73"/>
  <c r="GJ73"/>
  <c r="GN73"/>
  <c r="GR73"/>
  <c r="GV73"/>
  <c r="GZ73"/>
  <c r="HD73"/>
  <c r="HH73"/>
  <c r="HL73"/>
  <c r="HP73"/>
  <c r="II65" i="1"/>
  <c r="IA65" s="1"/>
  <c r="AK120"/>
  <c r="IH66"/>
  <c r="IJ66" s="1"/>
  <c r="IG67"/>
  <c r="HS120"/>
  <c r="AG120"/>
  <c r="AC119"/>
  <c r="AO120"/>
  <c r="AS120"/>
  <c r="AW120"/>
  <c r="BA120"/>
  <c r="BE120"/>
  <c r="BI120"/>
  <c r="BM120"/>
  <c r="BQ120"/>
  <c r="BU120"/>
  <c r="BY120"/>
  <c r="CC120"/>
  <c r="CG120"/>
  <c r="CK120"/>
  <c r="CO120"/>
  <c r="CS120"/>
  <c r="CW120"/>
  <c r="DA120"/>
  <c r="DE120"/>
  <c r="DI120"/>
  <c r="DM120"/>
  <c r="DQ120"/>
  <c r="DU120"/>
  <c r="DY120"/>
  <c r="EC120"/>
  <c r="EG120"/>
  <c r="EK120"/>
  <c r="EO120"/>
  <c r="ES120"/>
  <c r="EW120"/>
  <c r="FA120"/>
  <c r="AF120"/>
  <c r="AJ120"/>
  <c r="AN120"/>
  <c r="AR120"/>
  <c r="AV120"/>
  <c r="AZ120"/>
  <c r="BD120"/>
  <c r="BH120"/>
  <c r="BL120"/>
  <c r="BP120"/>
  <c r="BT120"/>
  <c r="BX120"/>
  <c r="CB120"/>
  <c r="CF120"/>
  <c r="CJ120"/>
  <c r="CN120"/>
  <c r="CR120"/>
  <c r="CV120"/>
  <c r="CZ120"/>
  <c r="DD120"/>
  <c r="DH120"/>
  <c r="DL120"/>
  <c r="DP120"/>
  <c r="DT120"/>
  <c r="DX120"/>
  <c r="EB120"/>
  <c r="EF120"/>
  <c r="EJ120"/>
  <c r="EN120"/>
  <c r="ER120"/>
  <c r="EV120"/>
  <c r="EZ120"/>
  <c r="FD120"/>
  <c r="FH120"/>
  <c r="FL120"/>
  <c r="FP120"/>
  <c r="FT120"/>
  <c r="FX120"/>
  <c r="GB120"/>
  <c r="GF120"/>
  <c r="GJ120"/>
  <c r="GN120"/>
  <c r="GR120"/>
  <c r="GV120"/>
  <c r="GZ120"/>
  <c r="HD120"/>
  <c r="HH120"/>
  <c r="HL120"/>
  <c r="HP120"/>
  <c r="HT120"/>
  <c r="FE120"/>
  <c r="FI120"/>
  <c r="FM120"/>
  <c r="FQ120"/>
  <c r="FU120"/>
  <c r="FY120"/>
  <c r="GC120"/>
  <c r="GG120"/>
  <c r="GK120"/>
  <c r="GO120"/>
  <c r="GS120"/>
  <c r="GW120"/>
  <c r="HA120"/>
  <c r="HE120"/>
  <c r="HI120"/>
  <c r="HM120"/>
  <c r="HQ120"/>
  <c r="HU120"/>
  <c r="AE120"/>
  <c r="AI120"/>
  <c r="AM120"/>
  <c r="AQ120"/>
  <c r="AU120"/>
  <c r="AY120"/>
  <c r="BC120"/>
  <c r="BG120"/>
  <c r="BK120"/>
  <c r="BO120"/>
  <c r="BS120"/>
  <c r="BW120"/>
  <c r="CA120"/>
  <c r="CE120"/>
  <c r="CI120"/>
  <c r="CM120"/>
  <c r="CQ120"/>
  <c r="CU120"/>
  <c r="CY120"/>
  <c r="DC120"/>
  <c r="DG120"/>
  <c r="DK120"/>
  <c r="DO120"/>
  <c r="DS120"/>
  <c r="DW120"/>
  <c r="EA120"/>
  <c r="EE120"/>
  <c r="EI120"/>
  <c r="EM120"/>
  <c r="EQ120"/>
  <c r="EU120"/>
  <c r="EY120"/>
  <c r="AD120"/>
  <c r="AH120"/>
  <c r="AL120"/>
  <c r="AP120"/>
  <c r="AT120"/>
  <c r="AX120"/>
  <c r="BB120"/>
  <c r="BF120"/>
  <c r="BJ120"/>
  <c r="BN120"/>
  <c r="BR120"/>
  <c r="BV120"/>
  <c r="BZ120"/>
  <c r="CD120"/>
  <c r="CH120"/>
  <c r="CL120"/>
  <c r="CP120"/>
  <c r="CT120"/>
  <c r="CX120"/>
  <c r="DB120"/>
  <c r="DF120"/>
  <c r="DJ120"/>
  <c r="DN120"/>
  <c r="DR120"/>
  <c r="DV120"/>
  <c r="DZ120"/>
  <c r="ED120"/>
  <c r="EH120"/>
  <c r="EL120"/>
  <c r="EP120"/>
  <c r="ET120"/>
  <c r="EX120"/>
  <c r="FB120"/>
  <c r="FF120"/>
  <c r="FJ120"/>
  <c r="FN120"/>
  <c r="FR120"/>
  <c r="FV120"/>
  <c r="FZ120"/>
  <c r="GD120"/>
  <c r="GH120"/>
  <c r="GL120"/>
  <c r="GP120"/>
  <c r="GT120"/>
  <c r="GX120"/>
  <c r="HB120"/>
  <c r="HF120"/>
  <c r="HJ120"/>
  <c r="HN120"/>
  <c r="HR120"/>
  <c r="FC120"/>
  <c r="FG120"/>
  <c r="FK120"/>
  <c r="FO120"/>
  <c r="FS120"/>
  <c r="FW120"/>
  <c r="GA120"/>
  <c r="GE120"/>
  <c r="GI120"/>
  <c r="GM120"/>
  <c r="GQ120"/>
  <c r="GU120"/>
  <c r="GY120"/>
  <c r="HC120"/>
  <c r="HG120"/>
  <c r="HK120"/>
  <c r="HO120"/>
  <c r="AB121"/>
  <c r="C77"/>
  <c r="T77" s="1"/>
  <c r="G77" s="1"/>
  <c r="AA121"/>
  <c r="Z122"/>
  <c r="CV86" i="7" l="1"/>
  <c r="AF74" i="5"/>
  <c r="AN74"/>
  <c r="AV74"/>
  <c r="BD74"/>
  <c r="BN74"/>
  <c r="CH74"/>
  <c r="AQ76" i="6"/>
  <c r="BX86" i="7"/>
  <c r="EL86"/>
  <c r="AT76" i="6"/>
  <c r="AR86" i="7"/>
  <c r="DD86"/>
  <c r="BZ74" i="5"/>
  <c r="BP86" i="7"/>
  <c r="EB86"/>
  <c r="BL74" i="5"/>
  <c r="BV74"/>
  <c r="DF74"/>
  <c r="AZ86" i="7"/>
  <c r="CF86"/>
  <c r="DL86"/>
  <c r="FJ86"/>
  <c r="AU76" i="6"/>
  <c r="AK76"/>
  <c r="BH86" i="7"/>
  <c r="CN86"/>
  <c r="DT86"/>
  <c r="GP86"/>
  <c r="AP76" i="6"/>
  <c r="AH86" i="7"/>
  <c r="AX86"/>
  <c r="BN86"/>
  <c r="CD86"/>
  <c r="CT86"/>
  <c r="DJ86"/>
  <c r="DZ86"/>
  <c r="FB86"/>
  <c r="GH86"/>
  <c r="HN86"/>
  <c r="HR76" i="6"/>
  <c r="HO76"/>
  <c r="AO76"/>
  <c r="AS76"/>
  <c r="AL76"/>
  <c r="AN76"/>
  <c r="AF86" i="7"/>
  <c r="AN86"/>
  <c r="AV86"/>
  <c r="BD86"/>
  <c r="BL86"/>
  <c r="BT86"/>
  <c r="CB86"/>
  <c r="CJ86"/>
  <c r="CR86"/>
  <c r="CZ86"/>
  <c r="DH86"/>
  <c r="DP86"/>
  <c r="DX86"/>
  <c r="EF86"/>
  <c r="ET86"/>
  <c r="FZ86"/>
  <c r="HF86"/>
  <c r="AP86"/>
  <c r="BF86"/>
  <c r="BV86"/>
  <c r="CL86"/>
  <c r="DB86"/>
  <c r="DR86"/>
  <c r="EH86"/>
  <c r="IB65" i="1"/>
  <c r="IC65" s="1"/>
  <c r="AE76" i="6"/>
  <c r="AI76"/>
  <c r="AH76"/>
  <c r="AD86" i="7"/>
  <c r="AL86"/>
  <c r="AT86"/>
  <c r="BB86"/>
  <c r="BJ86"/>
  <c r="BR86"/>
  <c r="BZ86"/>
  <c r="CH86"/>
  <c r="CP86"/>
  <c r="CX86"/>
  <c r="DF86"/>
  <c r="DN86"/>
  <c r="DV86"/>
  <c r="ED86"/>
  <c r="EP86"/>
  <c r="FR86"/>
  <c r="GX86"/>
  <c r="EX86"/>
  <c r="FF86"/>
  <c r="FN86"/>
  <c r="FV86"/>
  <c r="GD86"/>
  <c r="GL86"/>
  <c r="GT86"/>
  <c r="HB86"/>
  <c r="HJ86"/>
  <c r="HR86"/>
  <c r="AA87"/>
  <c r="HT87" s="1"/>
  <c r="Y89"/>
  <c r="Z88"/>
  <c r="AB88" s="1"/>
  <c r="T72"/>
  <c r="G72" s="1"/>
  <c r="C73"/>
  <c r="EJ86"/>
  <c r="EN86"/>
  <c r="ER86"/>
  <c r="EV86"/>
  <c r="EZ86"/>
  <c r="FD86"/>
  <c r="FH86"/>
  <c r="FL86"/>
  <c r="FP86"/>
  <c r="FT86"/>
  <c r="FX86"/>
  <c r="GB86"/>
  <c r="GF86"/>
  <c r="GJ86"/>
  <c r="GN86"/>
  <c r="GR86"/>
  <c r="GV86"/>
  <c r="GZ86"/>
  <c r="HD86"/>
  <c r="HH86"/>
  <c r="HL86"/>
  <c r="HP86"/>
  <c r="HT86"/>
  <c r="AG86"/>
  <c r="AK86"/>
  <c r="AO86"/>
  <c r="AS86"/>
  <c r="AW86"/>
  <c r="BA86"/>
  <c r="BE86"/>
  <c r="BI86"/>
  <c r="BM86"/>
  <c r="BQ86"/>
  <c r="BU86"/>
  <c r="BY86"/>
  <c r="CC86"/>
  <c r="CG86"/>
  <c r="CK86"/>
  <c r="CO86"/>
  <c r="CS86"/>
  <c r="CW86"/>
  <c r="DA86"/>
  <c r="DE86"/>
  <c r="DI86"/>
  <c r="DM86"/>
  <c r="DQ86"/>
  <c r="DU86"/>
  <c r="DY86"/>
  <c r="EC86"/>
  <c r="EG86"/>
  <c r="EK86"/>
  <c r="EO86"/>
  <c r="ES86"/>
  <c r="EW86"/>
  <c r="FA86"/>
  <c r="FE86"/>
  <c r="FI86"/>
  <c r="FM86"/>
  <c r="FQ86"/>
  <c r="FU86"/>
  <c r="FY86"/>
  <c r="GC86"/>
  <c r="GG86"/>
  <c r="GK86"/>
  <c r="GO86"/>
  <c r="GS86"/>
  <c r="GW86"/>
  <c r="HA86"/>
  <c r="HE86"/>
  <c r="HI86"/>
  <c r="HM86"/>
  <c r="HQ86"/>
  <c r="HU86"/>
  <c r="AC85"/>
  <c r="AE86"/>
  <c r="AI86"/>
  <c r="AM86"/>
  <c r="AQ86"/>
  <c r="AU86"/>
  <c r="AY86"/>
  <c r="BC86"/>
  <c r="BG86"/>
  <c r="BK86"/>
  <c r="BO86"/>
  <c r="BS86"/>
  <c r="BW86"/>
  <c r="CA86"/>
  <c r="CE86"/>
  <c r="CI86"/>
  <c r="CM86"/>
  <c r="CQ86"/>
  <c r="CU86"/>
  <c r="CY86"/>
  <c r="DC86"/>
  <c r="DG86"/>
  <c r="DK86"/>
  <c r="DO86"/>
  <c r="DS86"/>
  <c r="DW86"/>
  <c r="EA86"/>
  <c r="EE86"/>
  <c r="EI86"/>
  <c r="EM86"/>
  <c r="EQ86"/>
  <c r="EU86"/>
  <c r="EY86"/>
  <c r="FC86"/>
  <c r="FG86"/>
  <c r="FK86"/>
  <c r="FO86"/>
  <c r="FS86"/>
  <c r="FW86"/>
  <c r="GA86"/>
  <c r="GE86"/>
  <c r="GI86"/>
  <c r="GM86"/>
  <c r="GQ86"/>
  <c r="GU86"/>
  <c r="GY86"/>
  <c r="HC86"/>
  <c r="HG86"/>
  <c r="HK86"/>
  <c r="HO86"/>
  <c r="Y79" i="6"/>
  <c r="Z78"/>
  <c r="GY76"/>
  <c r="GI76"/>
  <c r="FS76"/>
  <c r="FC76"/>
  <c r="EM76"/>
  <c r="DW76"/>
  <c r="DG76"/>
  <c r="CQ76"/>
  <c r="CA76"/>
  <c r="BK76"/>
  <c r="HB76"/>
  <c r="GL76"/>
  <c r="FV76"/>
  <c r="FF76"/>
  <c r="EP76"/>
  <c r="DZ76"/>
  <c r="DJ76"/>
  <c r="CT76"/>
  <c r="CD76"/>
  <c r="BN76"/>
  <c r="HI76"/>
  <c r="GS76"/>
  <c r="GC76"/>
  <c r="FM76"/>
  <c r="EW76"/>
  <c r="EG76"/>
  <c r="DQ76"/>
  <c r="DA76"/>
  <c r="CK76"/>
  <c r="BU76"/>
  <c r="BE76"/>
  <c r="HP76"/>
  <c r="GZ76"/>
  <c r="GJ76"/>
  <c r="FT76"/>
  <c r="FD76"/>
  <c r="EN76"/>
  <c r="DX76"/>
  <c r="DH76"/>
  <c r="CR76"/>
  <c r="CB76"/>
  <c r="HK76"/>
  <c r="GU76"/>
  <c r="GE76"/>
  <c r="FO76"/>
  <c r="EY76"/>
  <c r="EI76"/>
  <c r="DS76"/>
  <c r="DC76"/>
  <c r="CM76"/>
  <c r="BW76"/>
  <c r="BG76"/>
  <c r="HN76"/>
  <c r="GX76"/>
  <c r="GH76"/>
  <c r="FR76"/>
  <c r="FB76"/>
  <c r="EL76"/>
  <c r="DV76"/>
  <c r="DF76"/>
  <c r="CP76"/>
  <c r="BZ76"/>
  <c r="HU76"/>
  <c r="HE76"/>
  <c r="GO76"/>
  <c r="FY76"/>
  <c r="FI76"/>
  <c r="ES76"/>
  <c r="EC76"/>
  <c r="DM76"/>
  <c r="CW76"/>
  <c r="CG76"/>
  <c r="BQ76"/>
  <c r="BA76"/>
  <c r="HL76"/>
  <c r="GV76"/>
  <c r="GF76"/>
  <c r="FP76"/>
  <c r="EZ76"/>
  <c r="EJ76"/>
  <c r="DT76"/>
  <c r="DD76"/>
  <c r="CN76"/>
  <c r="BX76"/>
  <c r="HS76"/>
  <c r="AX76"/>
  <c r="BF76"/>
  <c r="AV76"/>
  <c r="BD76"/>
  <c r="BL76"/>
  <c r="AA77"/>
  <c r="AQ77" s="1"/>
  <c r="AY77"/>
  <c r="EQ77"/>
  <c r="FW77"/>
  <c r="BV77"/>
  <c r="DB77"/>
  <c r="GT77"/>
  <c r="AK77"/>
  <c r="EC77"/>
  <c r="FI77"/>
  <c r="BH77"/>
  <c r="CN77"/>
  <c r="EZ77"/>
  <c r="GF77"/>
  <c r="HL77"/>
  <c r="CI77"/>
  <c r="DO77"/>
  <c r="EU77"/>
  <c r="HG77"/>
  <c r="AT77"/>
  <c r="BZ77"/>
  <c r="DF77"/>
  <c r="EL77"/>
  <c r="FR77"/>
  <c r="GX77"/>
  <c r="AO77"/>
  <c r="BU77"/>
  <c r="DA77"/>
  <c r="EG77"/>
  <c r="FM77"/>
  <c r="GS77"/>
  <c r="AF77"/>
  <c r="BL77"/>
  <c r="CR77"/>
  <c r="DX77"/>
  <c r="FD77"/>
  <c r="GJ77"/>
  <c r="HP77"/>
  <c r="AC75"/>
  <c r="HG76"/>
  <c r="GQ76"/>
  <c r="GA76"/>
  <c r="FK76"/>
  <c r="EU76"/>
  <c r="EE76"/>
  <c r="DO76"/>
  <c r="CY76"/>
  <c r="CI76"/>
  <c r="BS76"/>
  <c r="BC76"/>
  <c r="HJ76"/>
  <c r="GT76"/>
  <c r="GD76"/>
  <c r="FN76"/>
  <c r="EX76"/>
  <c r="EH76"/>
  <c r="DR76"/>
  <c r="DB76"/>
  <c r="CL76"/>
  <c r="BV76"/>
  <c r="HQ76"/>
  <c r="HA76"/>
  <c r="GK76"/>
  <c r="FU76"/>
  <c r="FE76"/>
  <c r="EO76"/>
  <c r="DY76"/>
  <c r="DI76"/>
  <c r="CS76"/>
  <c r="CC76"/>
  <c r="BM76"/>
  <c r="AW76"/>
  <c r="HH76"/>
  <c r="GR76"/>
  <c r="GB76"/>
  <c r="FL76"/>
  <c r="EV76"/>
  <c r="EF76"/>
  <c r="DP76"/>
  <c r="CZ76"/>
  <c r="CJ76"/>
  <c r="BT76"/>
  <c r="HC76"/>
  <c r="GM76"/>
  <c r="FW76"/>
  <c r="FG76"/>
  <c r="EQ76"/>
  <c r="EA76"/>
  <c r="DK76"/>
  <c r="CU76"/>
  <c r="CE76"/>
  <c r="BO76"/>
  <c r="AY76"/>
  <c r="HF76"/>
  <c r="GP76"/>
  <c r="FZ76"/>
  <c r="FJ76"/>
  <c r="ET76"/>
  <c r="ED76"/>
  <c r="DN76"/>
  <c r="CX76"/>
  <c r="CH76"/>
  <c r="BR76"/>
  <c r="HM76"/>
  <c r="GW76"/>
  <c r="GG76"/>
  <c r="FQ76"/>
  <c r="FA76"/>
  <c r="EK76"/>
  <c r="DU76"/>
  <c r="DE76"/>
  <c r="CO76"/>
  <c r="BY76"/>
  <c r="BI76"/>
  <c r="HT76"/>
  <c r="HD76"/>
  <c r="GN76"/>
  <c r="FX76"/>
  <c r="FH76"/>
  <c r="ER76"/>
  <c r="EB76"/>
  <c r="DL76"/>
  <c r="CV76"/>
  <c r="CF76"/>
  <c r="BP76"/>
  <c r="BB76"/>
  <c r="BJ76"/>
  <c r="AJ76"/>
  <c r="AR76"/>
  <c r="AZ76"/>
  <c r="BH76"/>
  <c r="C73"/>
  <c r="T72"/>
  <c r="G72" s="1"/>
  <c r="BT74" i="5"/>
  <c r="BX74"/>
  <c r="CD74"/>
  <c r="CL74"/>
  <c r="CX74"/>
  <c r="DN74"/>
  <c r="CB74"/>
  <c r="CF74"/>
  <c r="CJ74"/>
  <c r="CN74"/>
  <c r="CT74"/>
  <c r="DB74"/>
  <c r="DJ74"/>
  <c r="DR74"/>
  <c r="CR74"/>
  <c r="CV74"/>
  <c r="CZ74"/>
  <c r="DD74"/>
  <c r="DH74"/>
  <c r="DL74"/>
  <c r="DP74"/>
  <c r="DT74"/>
  <c r="C72"/>
  <c r="T71"/>
  <c r="G71" s="1"/>
  <c r="AA75"/>
  <c r="Y77"/>
  <c r="Z76"/>
  <c r="AB76" s="1"/>
  <c r="AG74"/>
  <c r="AK74"/>
  <c r="AO74"/>
  <c r="AS74"/>
  <c r="AW74"/>
  <c r="BA74"/>
  <c r="BE74"/>
  <c r="BI74"/>
  <c r="BM74"/>
  <c r="BQ74"/>
  <c r="BU74"/>
  <c r="BY74"/>
  <c r="CC74"/>
  <c r="CG74"/>
  <c r="CK74"/>
  <c r="CO74"/>
  <c r="CS74"/>
  <c r="CW74"/>
  <c r="DA74"/>
  <c r="DE74"/>
  <c r="DI74"/>
  <c r="DM74"/>
  <c r="DQ74"/>
  <c r="DU74"/>
  <c r="DX74"/>
  <c r="EB74"/>
  <c r="EF74"/>
  <c r="EJ74"/>
  <c r="EN74"/>
  <c r="ER74"/>
  <c r="EV74"/>
  <c r="EZ74"/>
  <c r="FD74"/>
  <c r="FH74"/>
  <c r="FL74"/>
  <c r="FP74"/>
  <c r="FT74"/>
  <c r="FX74"/>
  <c r="GB74"/>
  <c r="GF74"/>
  <c r="GJ74"/>
  <c r="GN74"/>
  <c r="GR74"/>
  <c r="GV74"/>
  <c r="GZ74"/>
  <c r="HD74"/>
  <c r="HH74"/>
  <c r="HL74"/>
  <c r="HP74"/>
  <c r="HT74"/>
  <c r="DY74"/>
  <c r="EC74"/>
  <c r="EG74"/>
  <c r="EK74"/>
  <c r="EO74"/>
  <c r="ES74"/>
  <c r="EW74"/>
  <c r="FA74"/>
  <c r="FE74"/>
  <c r="FI74"/>
  <c r="FM74"/>
  <c r="FQ74"/>
  <c r="FU74"/>
  <c r="FY74"/>
  <c r="GC74"/>
  <c r="GG74"/>
  <c r="GK74"/>
  <c r="GO74"/>
  <c r="GS74"/>
  <c r="GW74"/>
  <c r="HA74"/>
  <c r="HE74"/>
  <c r="HI74"/>
  <c r="HM74"/>
  <c r="HQ74"/>
  <c r="HU74"/>
  <c r="AC73"/>
  <c r="AB75"/>
  <c r="AE74"/>
  <c r="AI74"/>
  <c r="AM74"/>
  <c r="AQ74"/>
  <c r="AU74"/>
  <c r="AY74"/>
  <c r="BC74"/>
  <c r="BG74"/>
  <c r="BK74"/>
  <c r="BO74"/>
  <c r="BS74"/>
  <c r="BW74"/>
  <c r="CA74"/>
  <c r="CE74"/>
  <c r="CI74"/>
  <c r="CM74"/>
  <c r="CQ74"/>
  <c r="CU74"/>
  <c r="CY74"/>
  <c r="DC74"/>
  <c r="DG74"/>
  <c r="DK74"/>
  <c r="DO74"/>
  <c r="DS74"/>
  <c r="DV74"/>
  <c r="DZ74"/>
  <c r="ED74"/>
  <c r="EH74"/>
  <c r="EL74"/>
  <c r="EP74"/>
  <c r="ET74"/>
  <c r="EX74"/>
  <c r="FB74"/>
  <c r="FF74"/>
  <c r="FJ74"/>
  <c r="FN74"/>
  <c r="FR74"/>
  <c r="FV74"/>
  <c r="FZ74"/>
  <c r="GD74"/>
  <c r="GH74"/>
  <c r="GL74"/>
  <c r="GP74"/>
  <c r="GT74"/>
  <c r="GX74"/>
  <c r="HB74"/>
  <c r="HF74"/>
  <c r="HJ74"/>
  <c r="HN74"/>
  <c r="HR74"/>
  <c r="DW74"/>
  <c r="EA74"/>
  <c r="EE74"/>
  <c r="EI74"/>
  <c r="EM74"/>
  <c r="EQ74"/>
  <c r="EU74"/>
  <c r="EY74"/>
  <c r="FC74"/>
  <c r="FG74"/>
  <c r="FK74"/>
  <c r="FO74"/>
  <c r="FS74"/>
  <c r="FW74"/>
  <c r="GA74"/>
  <c r="GE74"/>
  <c r="GI74"/>
  <c r="GM74"/>
  <c r="GQ74"/>
  <c r="GU74"/>
  <c r="GY74"/>
  <c r="HC74"/>
  <c r="HG74"/>
  <c r="HK74"/>
  <c r="HO74"/>
  <c r="II66" i="1"/>
  <c r="IA66" s="1"/>
  <c r="IH67"/>
  <c r="IG68"/>
  <c r="HR121"/>
  <c r="AI121"/>
  <c r="AE121"/>
  <c r="AC120"/>
  <c r="AG121"/>
  <c r="AK121"/>
  <c r="AO121"/>
  <c r="AS121"/>
  <c r="AW121"/>
  <c r="BA121"/>
  <c r="BE121"/>
  <c r="BI121"/>
  <c r="BM121"/>
  <c r="BQ121"/>
  <c r="BU121"/>
  <c r="BY121"/>
  <c r="CC121"/>
  <c r="CG121"/>
  <c r="CK121"/>
  <c r="CO121"/>
  <c r="CS121"/>
  <c r="CW121"/>
  <c r="DA121"/>
  <c r="DE121"/>
  <c r="DI121"/>
  <c r="DM121"/>
  <c r="DQ121"/>
  <c r="DU121"/>
  <c r="DY121"/>
  <c r="EC121"/>
  <c r="EG121"/>
  <c r="EK121"/>
  <c r="EO121"/>
  <c r="ES121"/>
  <c r="EW121"/>
  <c r="FA121"/>
  <c r="AF121"/>
  <c r="AJ121"/>
  <c r="AN121"/>
  <c r="AR121"/>
  <c r="AV121"/>
  <c r="AZ121"/>
  <c r="BD121"/>
  <c r="BH121"/>
  <c r="BL121"/>
  <c r="BP121"/>
  <c r="BT121"/>
  <c r="BX121"/>
  <c r="CB121"/>
  <c r="CF121"/>
  <c r="CJ121"/>
  <c r="CN121"/>
  <c r="CR121"/>
  <c r="CV121"/>
  <c r="CZ121"/>
  <c r="DD121"/>
  <c r="DH121"/>
  <c r="DL121"/>
  <c r="DP121"/>
  <c r="DT121"/>
  <c r="DX121"/>
  <c r="EB121"/>
  <c r="EF121"/>
  <c r="EJ121"/>
  <c r="EN121"/>
  <c r="ER121"/>
  <c r="EV121"/>
  <c r="EZ121"/>
  <c r="FC121"/>
  <c r="FG121"/>
  <c r="FK121"/>
  <c r="FO121"/>
  <c r="FS121"/>
  <c r="FW121"/>
  <c r="GA121"/>
  <c r="GE121"/>
  <c r="GI121"/>
  <c r="GM121"/>
  <c r="GQ121"/>
  <c r="GU121"/>
  <c r="GY121"/>
  <c r="HC121"/>
  <c r="HG121"/>
  <c r="HK121"/>
  <c r="HO121"/>
  <c r="HS121"/>
  <c r="FD121"/>
  <c r="FH121"/>
  <c r="FL121"/>
  <c r="FP121"/>
  <c r="FT121"/>
  <c r="FX121"/>
  <c r="GB121"/>
  <c r="GF121"/>
  <c r="GJ121"/>
  <c r="GN121"/>
  <c r="GR121"/>
  <c r="GV121"/>
  <c r="GZ121"/>
  <c r="HD121"/>
  <c r="HH121"/>
  <c r="HL121"/>
  <c r="HP121"/>
  <c r="HT121"/>
  <c r="AM121"/>
  <c r="AQ121"/>
  <c r="AU121"/>
  <c r="AY121"/>
  <c r="BC121"/>
  <c r="BG121"/>
  <c r="BK121"/>
  <c r="BO121"/>
  <c r="BS121"/>
  <c r="BW121"/>
  <c r="CA121"/>
  <c r="CE121"/>
  <c r="CI121"/>
  <c r="CM121"/>
  <c r="CQ121"/>
  <c r="CU121"/>
  <c r="CY121"/>
  <c r="DC121"/>
  <c r="DG121"/>
  <c r="DK121"/>
  <c r="DO121"/>
  <c r="DS121"/>
  <c r="DW121"/>
  <c r="EA121"/>
  <c r="EE121"/>
  <c r="EI121"/>
  <c r="EM121"/>
  <c r="EQ121"/>
  <c r="EU121"/>
  <c r="EY121"/>
  <c r="AD121"/>
  <c r="AH121"/>
  <c r="AL121"/>
  <c r="AP121"/>
  <c r="AT121"/>
  <c r="AX121"/>
  <c r="BB121"/>
  <c r="BF121"/>
  <c r="BJ121"/>
  <c r="BN121"/>
  <c r="BR121"/>
  <c r="BV121"/>
  <c r="BZ121"/>
  <c r="CD121"/>
  <c r="CH121"/>
  <c r="CL121"/>
  <c r="CP121"/>
  <c r="CT121"/>
  <c r="CX121"/>
  <c r="DB121"/>
  <c r="DF121"/>
  <c r="DJ121"/>
  <c r="DN121"/>
  <c r="DR121"/>
  <c r="DV121"/>
  <c r="DZ121"/>
  <c r="ED121"/>
  <c r="EH121"/>
  <c r="EL121"/>
  <c r="EP121"/>
  <c r="ET121"/>
  <c r="EX121"/>
  <c r="FB121"/>
  <c r="FE121"/>
  <c r="FI121"/>
  <c r="FM121"/>
  <c r="FQ121"/>
  <c r="FU121"/>
  <c r="FY121"/>
  <c r="GC121"/>
  <c r="GG121"/>
  <c r="GK121"/>
  <c r="GO121"/>
  <c r="GS121"/>
  <c r="GW121"/>
  <c r="HA121"/>
  <c r="HE121"/>
  <c r="HI121"/>
  <c r="HM121"/>
  <c r="HQ121"/>
  <c r="HU121"/>
  <c r="FF121"/>
  <c r="FJ121"/>
  <c r="FN121"/>
  <c r="FR121"/>
  <c r="FV121"/>
  <c r="FZ121"/>
  <c r="GD121"/>
  <c r="GH121"/>
  <c r="GL121"/>
  <c r="GP121"/>
  <c r="GT121"/>
  <c r="GX121"/>
  <c r="HB121"/>
  <c r="HF121"/>
  <c r="HJ121"/>
  <c r="HN121"/>
  <c r="C78"/>
  <c r="T78" s="1"/>
  <c r="G78" s="1"/>
  <c r="AA122"/>
  <c r="AB122"/>
  <c r="Z123"/>
  <c r="GA77" i="6" l="1"/>
  <c r="BC77"/>
  <c r="DT77"/>
  <c r="GO77"/>
  <c r="BQ77"/>
  <c r="EH77"/>
  <c r="HC77"/>
  <c r="CE77"/>
  <c r="HU77"/>
  <c r="CW77"/>
  <c r="FN77"/>
  <c r="AP77"/>
  <c r="DK77"/>
  <c r="GR77"/>
  <c r="EF77"/>
  <c r="BT77"/>
  <c r="HA77"/>
  <c r="EO77"/>
  <c r="CC77"/>
  <c r="HF77"/>
  <c r="ET77"/>
  <c r="CH77"/>
  <c r="HO77"/>
  <c r="FC77"/>
  <c r="CQ77"/>
  <c r="AE77"/>
  <c r="FH77"/>
  <c r="CV77"/>
  <c r="BP77"/>
  <c r="GW77"/>
  <c r="EK77"/>
  <c r="BY77"/>
  <c r="HB77"/>
  <c r="EP77"/>
  <c r="CD77"/>
  <c r="AX77"/>
  <c r="GE77"/>
  <c r="EY77"/>
  <c r="DS77"/>
  <c r="CM77"/>
  <c r="BG77"/>
  <c r="HT77"/>
  <c r="GZ77"/>
  <c r="FT77"/>
  <c r="EN77"/>
  <c r="DH77"/>
  <c r="CB77"/>
  <c r="AV77"/>
  <c r="HI77"/>
  <c r="GC77"/>
  <c r="EW77"/>
  <c r="DQ77"/>
  <c r="CK77"/>
  <c r="BE77"/>
  <c r="HN77"/>
  <c r="GH77"/>
  <c r="FB77"/>
  <c r="DV77"/>
  <c r="CP77"/>
  <c r="BJ77"/>
  <c r="AD77"/>
  <c r="GQ77"/>
  <c r="FK77"/>
  <c r="EE77"/>
  <c r="CY77"/>
  <c r="BS77"/>
  <c r="AM77"/>
  <c r="GV77"/>
  <c r="FP77"/>
  <c r="EJ77"/>
  <c r="DD77"/>
  <c r="BX77"/>
  <c r="AR77"/>
  <c r="HE77"/>
  <c r="FY77"/>
  <c r="ES77"/>
  <c r="DM77"/>
  <c r="CG77"/>
  <c r="BA77"/>
  <c r="HJ77"/>
  <c r="GD77"/>
  <c r="EX77"/>
  <c r="DR77"/>
  <c r="CL77"/>
  <c r="BF77"/>
  <c r="HS77"/>
  <c r="GM77"/>
  <c r="FG77"/>
  <c r="EA77"/>
  <c r="CU77"/>
  <c r="BO77"/>
  <c r="AI77"/>
  <c r="FL77"/>
  <c r="CZ77"/>
  <c r="AN77"/>
  <c r="FU77"/>
  <c r="DI77"/>
  <c r="AW77"/>
  <c r="FZ77"/>
  <c r="DN77"/>
  <c r="BB77"/>
  <c r="GI77"/>
  <c r="DW77"/>
  <c r="BK77"/>
  <c r="GN77"/>
  <c r="EB77"/>
  <c r="AJ77"/>
  <c r="FQ77"/>
  <c r="DE77"/>
  <c r="AS77"/>
  <c r="FV77"/>
  <c r="DJ77"/>
  <c r="HK77"/>
  <c r="IB66" i="1"/>
  <c r="IC66" s="1"/>
  <c r="HH77" i="6"/>
  <c r="GB77"/>
  <c r="EV77"/>
  <c r="DP77"/>
  <c r="CJ77"/>
  <c r="BD77"/>
  <c r="HQ77"/>
  <c r="GK77"/>
  <c r="FE77"/>
  <c r="DY77"/>
  <c r="CS77"/>
  <c r="BM77"/>
  <c r="AG77"/>
  <c r="GP77"/>
  <c r="FJ77"/>
  <c r="ED77"/>
  <c r="CX77"/>
  <c r="BR77"/>
  <c r="AL77"/>
  <c r="GY77"/>
  <c r="FS77"/>
  <c r="EM77"/>
  <c r="DG77"/>
  <c r="CA77"/>
  <c r="AU77"/>
  <c r="HD77"/>
  <c r="FX77"/>
  <c r="ER77"/>
  <c r="DL77"/>
  <c r="CF77"/>
  <c r="AZ77"/>
  <c r="HM77"/>
  <c r="GG77"/>
  <c r="FA77"/>
  <c r="DU77"/>
  <c r="CO77"/>
  <c r="BI77"/>
  <c r="HR77"/>
  <c r="GL77"/>
  <c r="FF77"/>
  <c r="DZ77"/>
  <c r="CT77"/>
  <c r="BN77"/>
  <c r="AH77"/>
  <c r="GU77"/>
  <c r="FO77"/>
  <c r="EI77"/>
  <c r="DC77"/>
  <c r="BW77"/>
  <c r="AC86" i="7"/>
  <c r="AE87"/>
  <c r="AI87"/>
  <c r="AM87"/>
  <c r="AQ87"/>
  <c r="AU87"/>
  <c r="AY87"/>
  <c r="BC87"/>
  <c r="BG87"/>
  <c r="BK87"/>
  <c r="BO87"/>
  <c r="BS87"/>
  <c r="BW87"/>
  <c r="CA87"/>
  <c r="CE87"/>
  <c r="CI87"/>
  <c r="CM87"/>
  <c r="CQ87"/>
  <c r="CU87"/>
  <c r="CY87"/>
  <c r="DC87"/>
  <c r="DG87"/>
  <c r="DK87"/>
  <c r="DO87"/>
  <c r="DS87"/>
  <c r="DW87"/>
  <c r="EA87"/>
  <c r="EE87"/>
  <c r="EI87"/>
  <c r="EM87"/>
  <c r="EQ87"/>
  <c r="EU87"/>
  <c r="EY87"/>
  <c r="FC87"/>
  <c r="FG87"/>
  <c r="FK87"/>
  <c r="FO87"/>
  <c r="FS87"/>
  <c r="FW87"/>
  <c r="GA87"/>
  <c r="GE87"/>
  <c r="GI87"/>
  <c r="GM87"/>
  <c r="GQ87"/>
  <c r="GU87"/>
  <c r="GY87"/>
  <c r="HC87"/>
  <c r="HG87"/>
  <c r="HK87"/>
  <c r="HO87"/>
  <c r="HS87"/>
  <c r="AD87"/>
  <c r="AH87"/>
  <c r="AL87"/>
  <c r="AP87"/>
  <c r="AT87"/>
  <c r="AX87"/>
  <c r="BB87"/>
  <c r="BF87"/>
  <c r="BJ87"/>
  <c r="BN87"/>
  <c r="BR87"/>
  <c r="BV87"/>
  <c r="BZ87"/>
  <c r="CD87"/>
  <c r="CH87"/>
  <c r="CL87"/>
  <c r="CP87"/>
  <c r="CT87"/>
  <c r="CX87"/>
  <c r="DB87"/>
  <c r="DF87"/>
  <c r="DJ87"/>
  <c r="DN87"/>
  <c r="DR87"/>
  <c r="DV87"/>
  <c r="DZ87"/>
  <c r="ED87"/>
  <c r="EH87"/>
  <c r="EL87"/>
  <c r="EP87"/>
  <c r="ET87"/>
  <c r="EX87"/>
  <c r="FB87"/>
  <c r="FF87"/>
  <c r="FJ87"/>
  <c r="FN87"/>
  <c r="FR87"/>
  <c r="FV87"/>
  <c r="FZ87"/>
  <c r="GD87"/>
  <c r="GH87"/>
  <c r="GL87"/>
  <c r="GP87"/>
  <c r="GT87"/>
  <c r="GX87"/>
  <c r="HB87"/>
  <c r="HF87"/>
  <c r="HJ87"/>
  <c r="HN87"/>
  <c r="HR87"/>
  <c r="C74"/>
  <c r="T73"/>
  <c r="G73" s="1"/>
  <c r="AA88"/>
  <c r="HS88" s="1"/>
  <c r="GX88"/>
  <c r="GP88"/>
  <c r="GD88"/>
  <c r="FZ88"/>
  <c r="FN88"/>
  <c r="FJ88"/>
  <c r="EX88"/>
  <c r="ET88"/>
  <c r="EH88"/>
  <c r="EF88"/>
  <c r="DZ88"/>
  <c r="DX88"/>
  <c r="DR88"/>
  <c r="DP88"/>
  <c r="DJ88"/>
  <c r="DH88"/>
  <c r="DB88"/>
  <c r="CZ88"/>
  <c r="CT88"/>
  <c r="CR88"/>
  <c r="CL88"/>
  <c r="CJ88"/>
  <c r="CD88"/>
  <c r="CB88"/>
  <c r="BV88"/>
  <c r="BT88"/>
  <c r="BN88"/>
  <c r="BL88"/>
  <c r="BF88"/>
  <c r="BD88"/>
  <c r="AX88"/>
  <c r="AV88"/>
  <c r="AP88"/>
  <c r="AN88"/>
  <c r="AH88"/>
  <c r="AF88"/>
  <c r="Y90"/>
  <c r="Z89"/>
  <c r="AB89" s="1"/>
  <c r="AG87"/>
  <c r="AK87"/>
  <c r="AO87"/>
  <c r="AS87"/>
  <c r="AW87"/>
  <c r="BA87"/>
  <c r="BE87"/>
  <c r="BI87"/>
  <c r="BM87"/>
  <c r="BQ87"/>
  <c r="BU87"/>
  <c r="BY87"/>
  <c r="CC87"/>
  <c r="CG87"/>
  <c r="CK87"/>
  <c r="CO87"/>
  <c r="CS87"/>
  <c r="CW87"/>
  <c r="DA87"/>
  <c r="DE87"/>
  <c r="DI87"/>
  <c r="DM87"/>
  <c r="DQ87"/>
  <c r="DU87"/>
  <c r="DY87"/>
  <c r="EC87"/>
  <c r="EG87"/>
  <c r="EK87"/>
  <c r="EO87"/>
  <c r="ES87"/>
  <c r="EW87"/>
  <c r="FA87"/>
  <c r="FE87"/>
  <c r="FI87"/>
  <c r="FM87"/>
  <c r="FQ87"/>
  <c r="FU87"/>
  <c r="FY87"/>
  <c r="GC87"/>
  <c r="GG87"/>
  <c r="GK87"/>
  <c r="GO87"/>
  <c r="GS87"/>
  <c r="GW87"/>
  <c r="HA87"/>
  <c r="HE87"/>
  <c r="HI87"/>
  <c r="HM87"/>
  <c r="HQ87"/>
  <c r="HU87"/>
  <c r="AF87"/>
  <c r="AJ87"/>
  <c r="AN87"/>
  <c r="AR87"/>
  <c r="AV87"/>
  <c r="AZ87"/>
  <c r="BD87"/>
  <c r="BH87"/>
  <c r="BL87"/>
  <c r="BP87"/>
  <c r="BT87"/>
  <c r="BX87"/>
  <c r="CB87"/>
  <c r="CF87"/>
  <c r="CJ87"/>
  <c r="CN87"/>
  <c r="CR87"/>
  <c r="CV87"/>
  <c r="CZ87"/>
  <c r="DD87"/>
  <c r="DH87"/>
  <c r="DL87"/>
  <c r="DP87"/>
  <c r="DT87"/>
  <c r="DX87"/>
  <c r="EB87"/>
  <c r="EF87"/>
  <c r="EJ87"/>
  <c r="EN87"/>
  <c r="ER87"/>
  <c r="EV87"/>
  <c r="EZ87"/>
  <c r="FD87"/>
  <c r="FH87"/>
  <c r="FL87"/>
  <c r="FP87"/>
  <c r="FT87"/>
  <c r="FX87"/>
  <c r="GB87"/>
  <c r="GF87"/>
  <c r="GJ87"/>
  <c r="GN87"/>
  <c r="GR87"/>
  <c r="GV87"/>
  <c r="GZ87"/>
  <c r="HD87"/>
  <c r="HH87"/>
  <c r="HL87"/>
  <c r="HP87"/>
  <c r="Z79" i="6"/>
  <c r="Y80"/>
  <c r="AB78"/>
  <c r="AA78"/>
  <c r="HS78" s="1"/>
  <c r="FZ78"/>
  <c r="EV78"/>
  <c r="EF78"/>
  <c r="DT78"/>
  <c r="DP78"/>
  <c r="DH78"/>
  <c r="CZ78"/>
  <c r="CR78"/>
  <c r="CN78"/>
  <c r="CJ78"/>
  <c r="CB78"/>
  <c r="BX78"/>
  <c r="BT78"/>
  <c r="BL78"/>
  <c r="BH78"/>
  <c r="BD78"/>
  <c r="AV78"/>
  <c r="AR78"/>
  <c r="AN78"/>
  <c r="AF78"/>
  <c r="GT78"/>
  <c r="HJ78"/>
  <c r="FL78"/>
  <c r="FT78"/>
  <c r="GB78"/>
  <c r="GJ78"/>
  <c r="GR78"/>
  <c r="GZ78"/>
  <c r="HH78"/>
  <c r="HP78"/>
  <c r="AG78"/>
  <c r="AO78"/>
  <c r="AW78"/>
  <c r="BE78"/>
  <c r="BM78"/>
  <c r="BU78"/>
  <c r="CC78"/>
  <c r="CK78"/>
  <c r="CS78"/>
  <c r="DA78"/>
  <c r="DI78"/>
  <c r="DQ78"/>
  <c r="DY78"/>
  <c r="EG78"/>
  <c r="EO78"/>
  <c r="EW78"/>
  <c r="FE78"/>
  <c r="FM78"/>
  <c r="FU78"/>
  <c r="GC78"/>
  <c r="GK78"/>
  <c r="GS78"/>
  <c r="HA78"/>
  <c r="HI78"/>
  <c r="HQ78"/>
  <c r="AI78"/>
  <c r="AQ78"/>
  <c r="AY78"/>
  <c r="BG78"/>
  <c r="BO78"/>
  <c r="BW78"/>
  <c r="CE78"/>
  <c r="CM78"/>
  <c r="CU78"/>
  <c r="DC78"/>
  <c r="DK78"/>
  <c r="DS78"/>
  <c r="EA78"/>
  <c r="EI78"/>
  <c r="EQ78"/>
  <c r="EY78"/>
  <c r="FG78"/>
  <c r="FO78"/>
  <c r="FW78"/>
  <c r="GE78"/>
  <c r="GM78"/>
  <c r="GU78"/>
  <c r="HC78"/>
  <c r="HK78"/>
  <c r="HB78"/>
  <c r="HR78"/>
  <c r="EZ78"/>
  <c r="FH78"/>
  <c r="FP78"/>
  <c r="FX78"/>
  <c r="GF78"/>
  <c r="GN78"/>
  <c r="GV78"/>
  <c r="HD78"/>
  <c r="HL78"/>
  <c r="HT78"/>
  <c r="AK78"/>
  <c r="AS78"/>
  <c r="BA78"/>
  <c r="BI78"/>
  <c r="BQ78"/>
  <c r="BY78"/>
  <c r="CG78"/>
  <c r="CO78"/>
  <c r="CW78"/>
  <c r="DE78"/>
  <c r="DM78"/>
  <c r="DU78"/>
  <c r="EC78"/>
  <c r="EK78"/>
  <c r="ES78"/>
  <c r="FA78"/>
  <c r="FI78"/>
  <c r="FQ78"/>
  <c r="FY78"/>
  <c r="GG78"/>
  <c r="GO78"/>
  <c r="GW78"/>
  <c r="HE78"/>
  <c r="HM78"/>
  <c r="HU78"/>
  <c r="AE78"/>
  <c r="AM78"/>
  <c r="AU78"/>
  <c r="BC78"/>
  <c r="BK78"/>
  <c r="BS78"/>
  <c r="CA78"/>
  <c r="CI78"/>
  <c r="CQ78"/>
  <c r="CY78"/>
  <c r="DG78"/>
  <c r="DO78"/>
  <c r="DW78"/>
  <c r="EE78"/>
  <c r="EM78"/>
  <c r="EU78"/>
  <c r="FC78"/>
  <c r="FK78"/>
  <c r="FS78"/>
  <c r="GA78"/>
  <c r="GI78"/>
  <c r="GQ78"/>
  <c r="GY78"/>
  <c r="HG78"/>
  <c r="HO78"/>
  <c r="AC76"/>
  <c r="T73"/>
  <c r="G73" s="1"/>
  <c r="C74"/>
  <c r="AC74" i="5"/>
  <c r="HT75"/>
  <c r="AE75"/>
  <c r="AI75"/>
  <c r="AM75"/>
  <c r="AQ75"/>
  <c r="AU75"/>
  <c r="AY75"/>
  <c r="BC75"/>
  <c r="BG75"/>
  <c r="BK75"/>
  <c r="BO75"/>
  <c r="BS75"/>
  <c r="BW75"/>
  <c r="CA75"/>
  <c r="CE75"/>
  <c r="CI75"/>
  <c r="CM75"/>
  <c r="CQ75"/>
  <c r="CU75"/>
  <c r="CY75"/>
  <c r="DC75"/>
  <c r="DG75"/>
  <c r="DK75"/>
  <c r="DO75"/>
  <c r="DS75"/>
  <c r="DW75"/>
  <c r="EA75"/>
  <c r="EE75"/>
  <c r="EI75"/>
  <c r="EM75"/>
  <c r="EQ75"/>
  <c r="EU75"/>
  <c r="EY75"/>
  <c r="FC75"/>
  <c r="FG75"/>
  <c r="FK75"/>
  <c r="FO75"/>
  <c r="FS75"/>
  <c r="FW75"/>
  <c r="GA75"/>
  <c r="GE75"/>
  <c r="GI75"/>
  <c r="GM75"/>
  <c r="GQ75"/>
  <c r="GU75"/>
  <c r="GY75"/>
  <c r="HC75"/>
  <c r="HG75"/>
  <c r="HK75"/>
  <c r="HO75"/>
  <c r="HS75"/>
  <c r="AD75"/>
  <c r="AH75"/>
  <c r="AL75"/>
  <c r="AP75"/>
  <c r="AT75"/>
  <c r="AX75"/>
  <c r="BB75"/>
  <c r="BF75"/>
  <c r="BJ75"/>
  <c r="BN75"/>
  <c r="BR75"/>
  <c r="BV75"/>
  <c r="BZ75"/>
  <c r="CD75"/>
  <c r="CH75"/>
  <c r="CL75"/>
  <c r="CP75"/>
  <c r="CT75"/>
  <c r="CX75"/>
  <c r="DB75"/>
  <c r="DF75"/>
  <c r="DJ75"/>
  <c r="DN75"/>
  <c r="DR75"/>
  <c r="DV75"/>
  <c r="DZ75"/>
  <c r="ED75"/>
  <c r="EH75"/>
  <c r="EL75"/>
  <c r="EP75"/>
  <c r="ET75"/>
  <c r="EX75"/>
  <c r="FB75"/>
  <c r="FF75"/>
  <c r="FJ75"/>
  <c r="FN75"/>
  <c r="FR75"/>
  <c r="FV75"/>
  <c r="FZ75"/>
  <c r="GD75"/>
  <c r="GH75"/>
  <c r="GL75"/>
  <c r="GP75"/>
  <c r="GT75"/>
  <c r="GX75"/>
  <c r="HB75"/>
  <c r="HF75"/>
  <c r="HJ75"/>
  <c r="HN75"/>
  <c r="HR75"/>
  <c r="AA76"/>
  <c r="HS76" s="1"/>
  <c r="FH76"/>
  <c r="FF76"/>
  <c r="EL76"/>
  <c r="EJ76"/>
  <c r="DZ76"/>
  <c r="DR76"/>
  <c r="DN76"/>
  <c r="DD76"/>
  <c r="CV76"/>
  <c r="CT76"/>
  <c r="CH76"/>
  <c r="BZ76"/>
  <c r="BX76"/>
  <c r="BN76"/>
  <c r="BF76"/>
  <c r="BB76"/>
  <c r="AR76"/>
  <c r="AJ76"/>
  <c r="AH76"/>
  <c r="Y78"/>
  <c r="Z77"/>
  <c r="T72"/>
  <c r="G72" s="1"/>
  <c r="C73"/>
  <c r="AG75"/>
  <c r="AK75"/>
  <c r="AO75"/>
  <c r="AS75"/>
  <c r="AW75"/>
  <c r="BA75"/>
  <c r="BE75"/>
  <c r="BI75"/>
  <c r="BM75"/>
  <c r="BQ75"/>
  <c r="BU75"/>
  <c r="BY75"/>
  <c r="CC75"/>
  <c r="CG75"/>
  <c r="CK75"/>
  <c r="CO75"/>
  <c r="CS75"/>
  <c r="CW75"/>
  <c r="DA75"/>
  <c r="DE75"/>
  <c r="DI75"/>
  <c r="DM75"/>
  <c r="DQ75"/>
  <c r="DU75"/>
  <c r="DY75"/>
  <c r="EC75"/>
  <c r="EG75"/>
  <c r="EK75"/>
  <c r="EO75"/>
  <c r="ES75"/>
  <c r="EW75"/>
  <c r="FA75"/>
  <c r="FE75"/>
  <c r="FI75"/>
  <c r="FM75"/>
  <c r="FQ75"/>
  <c r="FU75"/>
  <c r="FY75"/>
  <c r="GC75"/>
  <c r="GG75"/>
  <c r="GK75"/>
  <c r="GO75"/>
  <c r="GS75"/>
  <c r="GW75"/>
  <c r="HA75"/>
  <c r="HE75"/>
  <c r="HI75"/>
  <c r="HM75"/>
  <c r="HQ75"/>
  <c r="HU75"/>
  <c r="AF75"/>
  <c r="AJ75"/>
  <c r="AN75"/>
  <c r="AR75"/>
  <c r="AV75"/>
  <c r="AZ75"/>
  <c r="BD75"/>
  <c r="BH75"/>
  <c r="BL75"/>
  <c r="BP75"/>
  <c r="BT75"/>
  <c r="BX75"/>
  <c r="CB75"/>
  <c r="CF75"/>
  <c r="CJ75"/>
  <c r="CN75"/>
  <c r="CR75"/>
  <c r="CV75"/>
  <c r="CZ75"/>
  <c r="DD75"/>
  <c r="DH75"/>
  <c r="DL75"/>
  <c r="DP75"/>
  <c r="DT75"/>
  <c r="DX75"/>
  <c r="EB75"/>
  <c r="EF75"/>
  <c r="EJ75"/>
  <c r="EN75"/>
  <c r="ER75"/>
  <c r="EV75"/>
  <c r="EZ75"/>
  <c r="FD75"/>
  <c r="FH75"/>
  <c r="FL75"/>
  <c r="FP75"/>
  <c r="FT75"/>
  <c r="FX75"/>
  <c r="GB75"/>
  <c r="GF75"/>
  <c r="GJ75"/>
  <c r="GN75"/>
  <c r="GR75"/>
  <c r="GV75"/>
  <c r="GZ75"/>
  <c r="HD75"/>
  <c r="HH75"/>
  <c r="HL75"/>
  <c r="HP75"/>
  <c r="AK122" i="1"/>
  <c r="II67"/>
  <c r="IA67" s="1"/>
  <c r="IG69"/>
  <c r="IH68"/>
  <c r="IJ67"/>
  <c r="HS122"/>
  <c r="AG122"/>
  <c r="AC121"/>
  <c r="AO122"/>
  <c r="AS122"/>
  <c r="AW122"/>
  <c r="BA122"/>
  <c r="BE122"/>
  <c r="BI122"/>
  <c r="BM122"/>
  <c r="BQ122"/>
  <c r="BU122"/>
  <c r="BY122"/>
  <c r="CC122"/>
  <c r="CG122"/>
  <c r="CK122"/>
  <c r="CO122"/>
  <c r="CS122"/>
  <c r="CW122"/>
  <c r="DA122"/>
  <c r="DE122"/>
  <c r="DI122"/>
  <c r="DM122"/>
  <c r="DQ122"/>
  <c r="DU122"/>
  <c r="DY122"/>
  <c r="EC122"/>
  <c r="EG122"/>
  <c r="EK122"/>
  <c r="EO122"/>
  <c r="ES122"/>
  <c r="EW122"/>
  <c r="FA122"/>
  <c r="AF122"/>
  <c r="AJ122"/>
  <c r="AN122"/>
  <c r="AR122"/>
  <c r="AV122"/>
  <c r="AZ122"/>
  <c r="BD122"/>
  <c r="BH122"/>
  <c r="BL122"/>
  <c r="BP122"/>
  <c r="BT122"/>
  <c r="BX122"/>
  <c r="CB122"/>
  <c r="CF122"/>
  <c r="CJ122"/>
  <c r="CN122"/>
  <c r="CR122"/>
  <c r="CV122"/>
  <c r="CZ122"/>
  <c r="DD122"/>
  <c r="DH122"/>
  <c r="DL122"/>
  <c r="DP122"/>
  <c r="DT122"/>
  <c r="DX122"/>
  <c r="EB122"/>
  <c r="EF122"/>
  <c r="EJ122"/>
  <c r="EN122"/>
  <c r="ER122"/>
  <c r="EV122"/>
  <c r="EZ122"/>
  <c r="FD122"/>
  <c r="FH122"/>
  <c r="FL122"/>
  <c r="FP122"/>
  <c r="FT122"/>
  <c r="FX122"/>
  <c r="GB122"/>
  <c r="GF122"/>
  <c r="GJ122"/>
  <c r="GN122"/>
  <c r="GR122"/>
  <c r="GV122"/>
  <c r="GZ122"/>
  <c r="HD122"/>
  <c r="HH122"/>
  <c r="HL122"/>
  <c r="HP122"/>
  <c r="HT122"/>
  <c r="FE122"/>
  <c r="FI122"/>
  <c r="FM122"/>
  <c r="FQ122"/>
  <c r="FU122"/>
  <c r="FY122"/>
  <c r="GC122"/>
  <c r="GG122"/>
  <c r="GK122"/>
  <c r="GO122"/>
  <c r="GS122"/>
  <c r="GW122"/>
  <c r="HA122"/>
  <c r="HE122"/>
  <c r="HI122"/>
  <c r="HM122"/>
  <c r="HQ122"/>
  <c r="HU122"/>
  <c r="AE122"/>
  <c r="AI122"/>
  <c r="AM122"/>
  <c r="AQ122"/>
  <c r="AU122"/>
  <c r="AY122"/>
  <c r="BC122"/>
  <c r="BG122"/>
  <c r="BK122"/>
  <c r="BO122"/>
  <c r="BS122"/>
  <c r="BW122"/>
  <c r="CA122"/>
  <c r="CE122"/>
  <c r="CI122"/>
  <c r="CM122"/>
  <c r="CQ122"/>
  <c r="CU122"/>
  <c r="CY122"/>
  <c r="DC122"/>
  <c r="DG122"/>
  <c r="DK122"/>
  <c r="DO122"/>
  <c r="DS122"/>
  <c r="DW122"/>
  <c r="EA122"/>
  <c r="EE122"/>
  <c r="EI122"/>
  <c r="EM122"/>
  <c r="EQ122"/>
  <c r="EU122"/>
  <c r="EY122"/>
  <c r="AD122"/>
  <c r="AH122"/>
  <c r="AL122"/>
  <c r="AP122"/>
  <c r="AT122"/>
  <c r="AX122"/>
  <c r="BB122"/>
  <c r="BF122"/>
  <c r="BJ122"/>
  <c r="BN122"/>
  <c r="BR122"/>
  <c r="BV122"/>
  <c r="BZ122"/>
  <c r="CD122"/>
  <c r="CH122"/>
  <c r="CL122"/>
  <c r="CP122"/>
  <c r="CT122"/>
  <c r="CX122"/>
  <c r="DB122"/>
  <c r="DF122"/>
  <c r="DJ122"/>
  <c r="DN122"/>
  <c r="DR122"/>
  <c r="DV122"/>
  <c r="DZ122"/>
  <c r="ED122"/>
  <c r="EH122"/>
  <c r="EL122"/>
  <c r="EP122"/>
  <c r="ET122"/>
  <c r="EX122"/>
  <c r="FB122"/>
  <c r="FF122"/>
  <c r="FJ122"/>
  <c r="FN122"/>
  <c r="FR122"/>
  <c r="FV122"/>
  <c r="FZ122"/>
  <c r="GD122"/>
  <c r="GH122"/>
  <c r="GL122"/>
  <c r="GP122"/>
  <c r="GT122"/>
  <c r="GX122"/>
  <c r="HB122"/>
  <c r="HF122"/>
  <c r="HJ122"/>
  <c r="HN122"/>
  <c r="HR122"/>
  <c r="FC122"/>
  <c r="FG122"/>
  <c r="FK122"/>
  <c r="FO122"/>
  <c r="FS122"/>
  <c r="FW122"/>
  <c r="GA122"/>
  <c r="GE122"/>
  <c r="GI122"/>
  <c r="GM122"/>
  <c r="GQ122"/>
  <c r="GU122"/>
  <c r="GY122"/>
  <c r="HC122"/>
  <c r="HG122"/>
  <c r="HK122"/>
  <c r="HO122"/>
  <c r="C79"/>
  <c r="T79" s="1"/>
  <c r="G79" s="1"/>
  <c r="AA123"/>
  <c r="AB123"/>
  <c r="Z124"/>
  <c r="DD78" i="6" l="1"/>
  <c r="DX78"/>
  <c r="FB78"/>
  <c r="ET76" i="5"/>
  <c r="FV76"/>
  <c r="AT76"/>
  <c r="BP76"/>
  <c r="CL76"/>
  <c r="DF76"/>
  <c r="EB76"/>
  <c r="EX76"/>
  <c r="FZ76"/>
  <c r="EN78" i="6"/>
  <c r="GP78"/>
  <c r="AD76" i="5"/>
  <c r="AL76"/>
  <c r="AX76"/>
  <c r="BH76"/>
  <c r="BR76"/>
  <c r="CD76"/>
  <c r="CN76"/>
  <c r="CX76"/>
  <c r="DJ76"/>
  <c r="DT76"/>
  <c r="ED76"/>
  <c r="EP76"/>
  <c r="EZ76"/>
  <c r="FJ76"/>
  <c r="GP76"/>
  <c r="AF76"/>
  <c r="AP76"/>
  <c r="AZ76"/>
  <c r="BJ76"/>
  <c r="BV76"/>
  <c r="CF76"/>
  <c r="CP76"/>
  <c r="DB76"/>
  <c r="DL76"/>
  <c r="DV76"/>
  <c r="EH76"/>
  <c r="ER76"/>
  <c r="FB76"/>
  <c r="FR76"/>
  <c r="HF76"/>
  <c r="EJ78" i="6"/>
  <c r="FJ78"/>
  <c r="AN76" i="5"/>
  <c r="AV76"/>
  <c r="BD76"/>
  <c r="BL76"/>
  <c r="BT76"/>
  <c r="CB76"/>
  <c r="CJ76"/>
  <c r="CR76"/>
  <c r="CZ76"/>
  <c r="DH76"/>
  <c r="DP76"/>
  <c r="DX76"/>
  <c r="EF76"/>
  <c r="EN76"/>
  <c r="EV76"/>
  <c r="FD76"/>
  <c r="FN76"/>
  <c r="GH76"/>
  <c r="FD78" i="6"/>
  <c r="AJ78"/>
  <c r="AZ78"/>
  <c r="BP78"/>
  <c r="CF78"/>
  <c r="CV78"/>
  <c r="DL78"/>
  <c r="EB78"/>
  <c r="ER78"/>
  <c r="FR78"/>
  <c r="AD88" i="7"/>
  <c r="AL88"/>
  <c r="AT88"/>
  <c r="BB88"/>
  <c r="BJ88"/>
  <c r="BR88"/>
  <c r="BZ88"/>
  <c r="CH88"/>
  <c r="CP88"/>
  <c r="CX88"/>
  <c r="DF88"/>
  <c r="DN88"/>
  <c r="DV88"/>
  <c r="ED88"/>
  <c r="EP88"/>
  <c r="FF88"/>
  <c r="FV88"/>
  <c r="GL88"/>
  <c r="HN88"/>
  <c r="AJ88"/>
  <c r="AR88"/>
  <c r="AZ88"/>
  <c r="BH88"/>
  <c r="BP88"/>
  <c r="BX88"/>
  <c r="CF88"/>
  <c r="CN88"/>
  <c r="CV88"/>
  <c r="DD88"/>
  <c r="DL88"/>
  <c r="DT88"/>
  <c r="EB88"/>
  <c r="EL88"/>
  <c r="FB88"/>
  <c r="FR88"/>
  <c r="GH88"/>
  <c r="HF88"/>
  <c r="AC77" i="6"/>
  <c r="GT88" i="7"/>
  <c r="HB88"/>
  <c r="HJ88"/>
  <c r="HR88"/>
  <c r="AA89"/>
  <c r="HT89" s="1"/>
  <c r="Y91"/>
  <c r="Z90"/>
  <c r="AB90" s="1"/>
  <c r="T74"/>
  <c r="G74" s="1"/>
  <c r="C75"/>
  <c r="EJ88"/>
  <c r="EN88"/>
  <c r="ER88"/>
  <c r="EV88"/>
  <c r="EZ88"/>
  <c r="FD88"/>
  <c r="FH88"/>
  <c r="FL88"/>
  <c r="FP88"/>
  <c r="FT88"/>
  <c r="FX88"/>
  <c r="GB88"/>
  <c r="GF88"/>
  <c r="GJ88"/>
  <c r="GN88"/>
  <c r="GR88"/>
  <c r="GV88"/>
  <c r="GZ88"/>
  <c r="HD88"/>
  <c r="HH88"/>
  <c r="HL88"/>
  <c r="HP88"/>
  <c r="HT88"/>
  <c r="AG88"/>
  <c r="AK88"/>
  <c r="AO88"/>
  <c r="AS88"/>
  <c r="AW88"/>
  <c r="BA88"/>
  <c r="BE88"/>
  <c r="BI88"/>
  <c r="BM88"/>
  <c r="BQ88"/>
  <c r="BU88"/>
  <c r="BY88"/>
  <c r="CC88"/>
  <c r="CG88"/>
  <c r="CK88"/>
  <c r="CO88"/>
  <c r="CS88"/>
  <c r="CW88"/>
  <c r="DA88"/>
  <c r="DE88"/>
  <c r="DI88"/>
  <c r="DM88"/>
  <c r="DQ88"/>
  <c r="DU88"/>
  <c r="DY88"/>
  <c r="EC88"/>
  <c r="EG88"/>
  <c r="EK88"/>
  <c r="EO88"/>
  <c r="ES88"/>
  <c r="EW88"/>
  <c r="FA88"/>
  <c r="FE88"/>
  <c r="FI88"/>
  <c r="FM88"/>
  <c r="FQ88"/>
  <c r="FU88"/>
  <c r="FY88"/>
  <c r="GC88"/>
  <c r="GG88"/>
  <c r="GK88"/>
  <c r="GO88"/>
  <c r="GS88"/>
  <c r="GW88"/>
  <c r="HA88"/>
  <c r="HE88"/>
  <c r="HI88"/>
  <c r="HM88"/>
  <c r="HQ88"/>
  <c r="HU88"/>
  <c r="AC87"/>
  <c r="AE88"/>
  <c r="AI88"/>
  <c r="AM88"/>
  <c r="AQ88"/>
  <c r="AU88"/>
  <c r="AY88"/>
  <c r="BC88"/>
  <c r="BG88"/>
  <c r="BK88"/>
  <c r="BO88"/>
  <c r="BS88"/>
  <c r="BW88"/>
  <c r="CA88"/>
  <c r="CE88"/>
  <c r="CI88"/>
  <c r="CM88"/>
  <c r="CQ88"/>
  <c r="CU88"/>
  <c r="CY88"/>
  <c r="DC88"/>
  <c r="DG88"/>
  <c r="DK88"/>
  <c r="DO88"/>
  <c r="DS88"/>
  <c r="DW88"/>
  <c r="EA88"/>
  <c r="EE88"/>
  <c r="EI88"/>
  <c r="EM88"/>
  <c r="EQ88"/>
  <c r="EU88"/>
  <c r="EY88"/>
  <c r="FC88"/>
  <c r="FG88"/>
  <c r="FK88"/>
  <c r="FO88"/>
  <c r="FS88"/>
  <c r="FW88"/>
  <c r="GA88"/>
  <c r="GE88"/>
  <c r="GI88"/>
  <c r="GM88"/>
  <c r="GQ88"/>
  <c r="GU88"/>
  <c r="GY88"/>
  <c r="HC88"/>
  <c r="HG88"/>
  <c r="HK88"/>
  <c r="HO88"/>
  <c r="AB79" i="6"/>
  <c r="AA79"/>
  <c r="HT79" s="1"/>
  <c r="DC79"/>
  <c r="EY79"/>
  <c r="AH79"/>
  <c r="CD79"/>
  <c r="DR79"/>
  <c r="HB79"/>
  <c r="AW79"/>
  <c r="CC79"/>
  <c r="DI79"/>
  <c r="EO79"/>
  <c r="FU79"/>
  <c r="HA79"/>
  <c r="AN79"/>
  <c r="BT79"/>
  <c r="CZ79"/>
  <c r="EF79"/>
  <c r="FL79"/>
  <c r="GR79"/>
  <c r="AE79"/>
  <c r="BK79"/>
  <c r="CQ79"/>
  <c r="DW79"/>
  <c r="FC79"/>
  <c r="GI79"/>
  <c r="HO79"/>
  <c r="BB79"/>
  <c r="CH79"/>
  <c r="DN79"/>
  <c r="ET79"/>
  <c r="FZ79"/>
  <c r="HF79"/>
  <c r="BA79"/>
  <c r="CG79"/>
  <c r="DM79"/>
  <c r="ES79"/>
  <c r="FY79"/>
  <c r="HE79"/>
  <c r="AR79"/>
  <c r="BX79"/>
  <c r="DD79"/>
  <c r="EJ79"/>
  <c r="FP79"/>
  <c r="GV79"/>
  <c r="AH78"/>
  <c r="AP78"/>
  <c r="AX78"/>
  <c r="BF78"/>
  <c r="BN78"/>
  <c r="BV78"/>
  <c r="CD78"/>
  <c r="CL78"/>
  <c r="CT78"/>
  <c r="DB78"/>
  <c r="DJ78"/>
  <c r="DR78"/>
  <c r="DZ78"/>
  <c r="EH78"/>
  <c r="EP78"/>
  <c r="EX78"/>
  <c r="FN78"/>
  <c r="GD78"/>
  <c r="GX78"/>
  <c r="Z80"/>
  <c r="Y81"/>
  <c r="GH78"/>
  <c r="HF78"/>
  <c r="AD78"/>
  <c r="AL78"/>
  <c r="AT78"/>
  <c r="BB78"/>
  <c r="BJ78"/>
  <c r="BR78"/>
  <c r="BZ78"/>
  <c r="CH78"/>
  <c r="CP78"/>
  <c r="CX78"/>
  <c r="DF78"/>
  <c r="DN78"/>
  <c r="DV78"/>
  <c r="ED78"/>
  <c r="EL78"/>
  <c r="ET78"/>
  <c r="FF78"/>
  <c r="FV78"/>
  <c r="GL78"/>
  <c r="HN78"/>
  <c r="C75"/>
  <c r="T74"/>
  <c r="G74" s="1"/>
  <c r="FL76" i="5"/>
  <c r="FP76"/>
  <c r="FT76"/>
  <c r="FX76"/>
  <c r="GD76"/>
  <c r="GL76"/>
  <c r="GX76"/>
  <c r="HN76"/>
  <c r="GB76"/>
  <c r="GF76"/>
  <c r="GJ76"/>
  <c r="GN76"/>
  <c r="GT76"/>
  <c r="HB76"/>
  <c r="HJ76"/>
  <c r="HR76"/>
  <c r="GR76"/>
  <c r="GV76"/>
  <c r="GZ76"/>
  <c r="HD76"/>
  <c r="HH76"/>
  <c r="HL76"/>
  <c r="HP76"/>
  <c r="HT76"/>
  <c r="C74"/>
  <c r="T73"/>
  <c r="G73" s="1"/>
  <c r="AA77"/>
  <c r="Y79"/>
  <c r="Z78"/>
  <c r="AB78" s="1"/>
  <c r="AG76"/>
  <c r="AK76"/>
  <c r="AO76"/>
  <c r="AS76"/>
  <c r="AW76"/>
  <c r="BA76"/>
  <c r="BE76"/>
  <c r="BI76"/>
  <c r="BM76"/>
  <c r="BQ76"/>
  <c r="BU76"/>
  <c r="BY76"/>
  <c r="CC76"/>
  <c r="CG76"/>
  <c r="CK76"/>
  <c r="CO76"/>
  <c r="CS76"/>
  <c r="CW76"/>
  <c r="DA76"/>
  <c r="DE76"/>
  <c r="DI76"/>
  <c r="DM76"/>
  <c r="DQ76"/>
  <c r="DU76"/>
  <c r="DY76"/>
  <c r="EC76"/>
  <c r="EG76"/>
  <c r="EK76"/>
  <c r="EO76"/>
  <c r="ES76"/>
  <c r="EW76"/>
  <c r="FA76"/>
  <c r="FE76"/>
  <c r="FI76"/>
  <c r="FM76"/>
  <c r="FQ76"/>
  <c r="FU76"/>
  <c r="FY76"/>
  <c r="GC76"/>
  <c r="GG76"/>
  <c r="GK76"/>
  <c r="GO76"/>
  <c r="GS76"/>
  <c r="GW76"/>
  <c r="HA76"/>
  <c r="HE76"/>
  <c r="HI76"/>
  <c r="HM76"/>
  <c r="HQ76"/>
  <c r="HU76"/>
  <c r="AC75"/>
  <c r="AB77"/>
  <c r="AE76"/>
  <c r="AI76"/>
  <c r="AM76"/>
  <c r="AQ76"/>
  <c r="AU76"/>
  <c r="AY76"/>
  <c r="BC76"/>
  <c r="BG76"/>
  <c r="BK76"/>
  <c r="BO76"/>
  <c r="BS76"/>
  <c r="BW76"/>
  <c r="CA76"/>
  <c r="CE76"/>
  <c r="CI76"/>
  <c r="CM76"/>
  <c r="CQ76"/>
  <c r="CU76"/>
  <c r="CY76"/>
  <c r="DC76"/>
  <c r="DG76"/>
  <c r="DK76"/>
  <c r="DO76"/>
  <c r="DS76"/>
  <c r="DW76"/>
  <c r="EA76"/>
  <c r="EE76"/>
  <c r="EI76"/>
  <c r="EM76"/>
  <c r="EQ76"/>
  <c r="EU76"/>
  <c r="EY76"/>
  <c r="FC76"/>
  <c r="FG76"/>
  <c r="FK76"/>
  <c r="FO76"/>
  <c r="FS76"/>
  <c r="FW76"/>
  <c r="GA76"/>
  <c r="GE76"/>
  <c r="GI76"/>
  <c r="GM76"/>
  <c r="GQ76"/>
  <c r="GU76"/>
  <c r="GY76"/>
  <c r="HC76"/>
  <c r="HG76"/>
  <c r="HK76"/>
  <c r="HO76"/>
  <c r="IB67" i="1"/>
  <c r="IC67" s="1"/>
  <c r="II68"/>
  <c r="IA68" s="1"/>
  <c r="IJ68"/>
  <c r="IG70"/>
  <c r="IH69"/>
  <c r="HR123"/>
  <c r="AC122"/>
  <c r="AG123"/>
  <c r="AK123"/>
  <c r="AO123"/>
  <c r="AS123"/>
  <c r="AW123"/>
  <c r="BA123"/>
  <c r="BE123"/>
  <c r="BI123"/>
  <c r="BM123"/>
  <c r="BQ123"/>
  <c r="BU123"/>
  <c r="BY123"/>
  <c r="CC123"/>
  <c r="CG123"/>
  <c r="CK123"/>
  <c r="CO123"/>
  <c r="CS123"/>
  <c r="CW123"/>
  <c r="DA123"/>
  <c r="DE123"/>
  <c r="DI123"/>
  <c r="DM123"/>
  <c r="DQ123"/>
  <c r="DU123"/>
  <c r="DY123"/>
  <c r="EC123"/>
  <c r="EG123"/>
  <c r="EK123"/>
  <c r="EO123"/>
  <c r="ES123"/>
  <c r="EW123"/>
  <c r="FA123"/>
  <c r="AF123"/>
  <c r="AJ123"/>
  <c r="AN123"/>
  <c r="AR123"/>
  <c r="AV123"/>
  <c r="AZ123"/>
  <c r="BD123"/>
  <c r="BH123"/>
  <c r="BL123"/>
  <c r="BP123"/>
  <c r="BT123"/>
  <c r="BX123"/>
  <c r="CB123"/>
  <c r="CF123"/>
  <c r="CJ123"/>
  <c r="CN123"/>
  <c r="CR123"/>
  <c r="CV123"/>
  <c r="CZ123"/>
  <c r="DD123"/>
  <c r="DH123"/>
  <c r="DL123"/>
  <c r="DP123"/>
  <c r="DT123"/>
  <c r="DX123"/>
  <c r="EB123"/>
  <c r="EF123"/>
  <c r="EJ123"/>
  <c r="EN123"/>
  <c r="ER123"/>
  <c r="EV123"/>
  <c r="EZ123"/>
  <c r="FC123"/>
  <c r="FG123"/>
  <c r="FK123"/>
  <c r="FO123"/>
  <c r="FS123"/>
  <c r="FW123"/>
  <c r="GA123"/>
  <c r="GE123"/>
  <c r="GI123"/>
  <c r="GM123"/>
  <c r="GQ123"/>
  <c r="GU123"/>
  <c r="GY123"/>
  <c r="HC123"/>
  <c r="HG123"/>
  <c r="HK123"/>
  <c r="HO123"/>
  <c r="HS123"/>
  <c r="FD123"/>
  <c r="FH123"/>
  <c r="FL123"/>
  <c r="FP123"/>
  <c r="FT123"/>
  <c r="FX123"/>
  <c r="GB123"/>
  <c r="GF123"/>
  <c r="GJ123"/>
  <c r="GN123"/>
  <c r="GR123"/>
  <c r="GV123"/>
  <c r="GZ123"/>
  <c r="HD123"/>
  <c r="HH123"/>
  <c r="HL123"/>
  <c r="HP123"/>
  <c r="HT123"/>
  <c r="AE123"/>
  <c r="AI123"/>
  <c r="AM123"/>
  <c r="AQ123"/>
  <c r="AU123"/>
  <c r="AY123"/>
  <c r="BC123"/>
  <c r="BG123"/>
  <c r="BK123"/>
  <c r="BO123"/>
  <c r="BS123"/>
  <c r="BW123"/>
  <c r="CA123"/>
  <c r="CE123"/>
  <c r="CI123"/>
  <c r="CM123"/>
  <c r="CQ123"/>
  <c r="CU123"/>
  <c r="CY123"/>
  <c r="DC123"/>
  <c r="DG123"/>
  <c r="DK123"/>
  <c r="DO123"/>
  <c r="DS123"/>
  <c r="DW123"/>
  <c r="EA123"/>
  <c r="EE123"/>
  <c r="EI123"/>
  <c r="EM123"/>
  <c r="EQ123"/>
  <c r="EU123"/>
  <c r="EY123"/>
  <c r="AD123"/>
  <c r="AH123"/>
  <c r="AL123"/>
  <c r="AP123"/>
  <c r="AT123"/>
  <c r="AX123"/>
  <c r="BB123"/>
  <c r="BF123"/>
  <c r="BJ123"/>
  <c r="BN123"/>
  <c r="BR123"/>
  <c r="BV123"/>
  <c r="BZ123"/>
  <c r="CD123"/>
  <c r="CH123"/>
  <c r="CL123"/>
  <c r="CP123"/>
  <c r="CT123"/>
  <c r="CX123"/>
  <c r="DB123"/>
  <c r="DF123"/>
  <c r="DJ123"/>
  <c r="DN123"/>
  <c r="DR123"/>
  <c r="DV123"/>
  <c r="DZ123"/>
  <c r="ED123"/>
  <c r="EH123"/>
  <c r="EL123"/>
  <c r="EP123"/>
  <c r="ET123"/>
  <c r="EX123"/>
  <c r="FB123"/>
  <c r="FE123"/>
  <c r="FI123"/>
  <c r="FM123"/>
  <c r="FQ123"/>
  <c r="FU123"/>
  <c r="FY123"/>
  <c r="GC123"/>
  <c r="GG123"/>
  <c r="GK123"/>
  <c r="GO123"/>
  <c r="GS123"/>
  <c r="GW123"/>
  <c r="HA123"/>
  <c r="HE123"/>
  <c r="HI123"/>
  <c r="HM123"/>
  <c r="HQ123"/>
  <c r="HU123"/>
  <c r="FF123"/>
  <c r="FJ123"/>
  <c r="FN123"/>
  <c r="FR123"/>
  <c r="FV123"/>
  <c r="FZ123"/>
  <c r="GD123"/>
  <c r="GH123"/>
  <c r="GL123"/>
  <c r="GP123"/>
  <c r="GT123"/>
  <c r="GX123"/>
  <c r="HB123"/>
  <c r="HF123"/>
  <c r="HJ123"/>
  <c r="HN123"/>
  <c r="C80"/>
  <c r="T80" s="1"/>
  <c r="G80" s="1"/>
  <c r="AA124"/>
  <c r="AB124"/>
  <c r="Z125"/>
  <c r="FF79" i="6" l="1"/>
  <c r="GM79"/>
  <c r="GN79"/>
  <c r="FH79"/>
  <c r="EB79"/>
  <c r="CV79"/>
  <c r="BP79"/>
  <c r="AJ79"/>
  <c r="GW79"/>
  <c r="FQ79"/>
  <c r="EK79"/>
  <c r="DE79"/>
  <c r="BY79"/>
  <c r="AS79"/>
  <c r="GX79"/>
  <c r="FR79"/>
  <c r="EL79"/>
  <c r="DF79"/>
  <c r="BZ79"/>
  <c r="AT79"/>
  <c r="HG79"/>
  <c r="GA79"/>
  <c r="EU79"/>
  <c r="DO79"/>
  <c r="CI79"/>
  <c r="BC79"/>
  <c r="HP79"/>
  <c r="GJ79"/>
  <c r="FD79"/>
  <c r="DX79"/>
  <c r="CR79"/>
  <c r="BL79"/>
  <c r="AF79"/>
  <c r="GS79"/>
  <c r="FM79"/>
  <c r="EG79"/>
  <c r="DA79"/>
  <c r="BU79"/>
  <c r="AO79"/>
  <c r="GL79"/>
  <c r="EX79"/>
  <c r="DJ79"/>
  <c r="BN79"/>
  <c r="HS79"/>
  <c r="GE79"/>
  <c r="EI79"/>
  <c r="CU79"/>
  <c r="BG79"/>
  <c r="HL79"/>
  <c r="GF79"/>
  <c r="EZ79"/>
  <c r="DT79"/>
  <c r="CN79"/>
  <c r="BH79"/>
  <c r="HU79"/>
  <c r="GO79"/>
  <c r="FI79"/>
  <c r="EC79"/>
  <c r="CW79"/>
  <c r="BQ79"/>
  <c r="AK79"/>
  <c r="GP79"/>
  <c r="FJ79"/>
  <c r="ED79"/>
  <c r="CX79"/>
  <c r="BR79"/>
  <c r="AL79"/>
  <c r="GY79"/>
  <c r="FS79"/>
  <c r="EM79"/>
  <c r="DG79"/>
  <c r="CA79"/>
  <c r="AU79"/>
  <c r="HH79"/>
  <c r="GB79"/>
  <c r="EV79"/>
  <c r="DP79"/>
  <c r="CJ79"/>
  <c r="BD79"/>
  <c r="HQ79"/>
  <c r="GK79"/>
  <c r="FE79"/>
  <c r="DY79"/>
  <c r="CS79"/>
  <c r="BM79"/>
  <c r="HR79"/>
  <c r="GD79"/>
  <c r="EP79"/>
  <c r="CT79"/>
  <c r="BF79"/>
  <c r="HK79"/>
  <c r="FO79"/>
  <c r="EA79"/>
  <c r="CM79"/>
  <c r="AQ79"/>
  <c r="BO79"/>
  <c r="HD79"/>
  <c r="FX79"/>
  <c r="ER79"/>
  <c r="DL79"/>
  <c r="CF79"/>
  <c r="AZ79"/>
  <c r="HM79"/>
  <c r="GG79"/>
  <c r="FA79"/>
  <c r="DU79"/>
  <c r="CO79"/>
  <c r="BI79"/>
  <c r="HN79"/>
  <c r="GH79"/>
  <c r="FB79"/>
  <c r="DV79"/>
  <c r="CP79"/>
  <c r="BJ79"/>
  <c r="AD79"/>
  <c r="GQ79"/>
  <c r="FK79"/>
  <c r="EE79"/>
  <c r="CY79"/>
  <c r="BS79"/>
  <c r="AM79"/>
  <c r="GZ79"/>
  <c r="FT79"/>
  <c r="EN79"/>
  <c r="DH79"/>
  <c r="CB79"/>
  <c r="AV79"/>
  <c r="HI79"/>
  <c r="GC79"/>
  <c r="EW79"/>
  <c r="DQ79"/>
  <c r="CK79"/>
  <c r="BE79"/>
  <c r="HJ79"/>
  <c r="FV79"/>
  <c r="DZ79"/>
  <c r="CL79"/>
  <c r="AX79"/>
  <c r="GU79"/>
  <c r="FG79"/>
  <c r="DS79"/>
  <c r="BW79"/>
  <c r="AI79"/>
  <c r="AG79"/>
  <c r="GT79"/>
  <c r="FN79"/>
  <c r="EH79"/>
  <c r="DB79"/>
  <c r="BV79"/>
  <c r="AP79"/>
  <c r="HC79"/>
  <c r="FW79"/>
  <c r="EQ79"/>
  <c r="DK79"/>
  <c r="CE79"/>
  <c r="AY79"/>
  <c r="AC88" i="7"/>
  <c r="AE89"/>
  <c r="AI89"/>
  <c r="AM89"/>
  <c r="AQ89"/>
  <c r="AU89"/>
  <c r="AY89"/>
  <c r="BC89"/>
  <c r="BG89"/>
  <c r="BK89"/>
  <c r="BO89"/>
  <c r="BS89"/>
  <c r="BW89"/>
  <c r="CA89"/>
  <c r="CE89"/>
  <c r="CI89"/>
  <c r="CM89"/>
  <c r="CQ89"/>
  <c r="CU89"/>
  <c r="CY89"/>
  <c r="DC89"/>
  <c r="DG89"/>
  <c r="DK89"/>
  <c r="DO89"/>
  <c r="DS89"/>
  <c r="DW89"/>
  <c r="EA89"/>
  <c r="EE89"/>
  <c r="EI89"/>
  <c r="EM89"/>
  <c r="EQ89"/>
  <c r="EU89"/>
  <c r="EY89"/>
  <c r="FC89"/>
  <c r="FG89"/>
  <c r="FK89"/>
  <c r="FO89"/>
  <c r="FS89"/>
  <c r="FW89"/>
  <c r="GA89"/>
  <c r="GE89"/>
  <c r="GI89"/>
  <c r="GM89"/>
  <c r="GQ89"/>
  <c r="GU89"/>
  <c r="GY89"/>
  <c r="HC89"/>
  <c r="HG89"/>
  <c r="HK89"/>
  <c r="HO89"/>
  <c r="HS89"/>
  <c r="AD89"/>
  <c r="AH89"/>
  <c r="AL89"/>
  <c r="AP89"/>
  <c r="AT89"/>
  <c r="AX89"/>
  <c r="BB89"/>
  <c r="BF89"/>
  <c r="BJ89"/>
  <c r="BN89"/>
  <c r="BR89"/>
  <c r="BV89"/>
  <c r="BZ89"/>
  <c r="CD89"/>
  <c r="CH89"/>
  <c r="CL89"/>
  <c r="CP89"/>
  <c r="CT89"/>
  <c r="CX89"/>
  <c r="DB89"/>
  <c r="DF89"/>
  <c r="DJ89"/>
  <c r="DN89"/>
  <c r="DR89"/>
  <c r="DV89"/>
  <c r="DZ89"/>
  <c r="ED89"/>
  <c r="EH89"/>
  <c r="EL89"/>
  <c r="EP89"/>
  <c r="ET89"/>
  <c r="EX89"/>
  <c r="FB89"/>
  <c r="FF89"/>
  <c r="FJ89"/>
  <c r="FN89"/>
  <c r="FR89"/>
  <c r="FV89"/>
  <c r="FZ89"/>
  <c r="GD89"/>
  <c r="GH89"/>
  <c r="GL89"/>
  <c r="GP89"/>
  <c r="GT89"/>
  <c r="GX89"/>
  <c r="HB89"/>
  <c r="HF89"/>
  <c r="HJ89"/>
  <c r="HN89"/>
  <c r="HR89"/>
  <c r="C76"/>
  <c r="T75"/>
  <c r="G75" s="1"/>
  <c r="AA90"/>
  <c r="HS90" s="1"/>
  <c r="FJ90"/>
  <c r="DZ90"/>
  <c r="DJ90"/>
  <c r="CT90"/>
  <c r="CD90"/>
  <c r="BV90"/>
  <c r="BN90"/>
  <c r="BF90"/>
  <c r="AX90"/>
  <c r="AV90"/>
  <c r="AP90"/>
  <c r="AN90"/>
  <c r="AH90"/>
  <c r="AF90"/>
  <c r="Y92"/>
  <c r="Z91"/>
  <c r="AB91" s="1"/>
  <c r="AG89"/>
  <c r="AK89"/>
  <c r="AO89"/>
  <c r="AS89"/>
  <c r="AW89"/>
  <c r="BA89"/>
  <c r="BE89"/>
  <c r="BI89"/>
  <c r="BM89"/>
  <c r="BQ89"/>
  <c r="BU89"/>
  <c r="BY89"/>
  <c r="CC89"/>
  <c r="CG89"/>
  <c r="CK89"/>
  <c r="CO89"/>
  <c r="CS89"/>
  <c r="CW89"/>
  <c r="DA89"/>
  <c r="DE89"/>
  <c r="DI89"/>
  <c r="DM89"/>
  <c r="DQ89"/>
  <c r="DU89"/>
  <c r="DY89"/>
  <c r="EC89"/>
  <c r="EG89"/>
  <c r="EK89"/>
  <c r="EO89"/>
  <c r="ES89"/>
  <c r="EW89"/>
  <c r="FA89"/>
  <c r="FE89"/>
  <c r="FI89"/>
  <c r="FM89"/>
  <c r="FQ89"/>
  <c r="FU89"/>
  <c r="FY89"/>
  <c r="GC89"/>
  <c r="GG89"/>
  <c r="GK89"/>
  <c r="GO89"/>
  <c r="GS89"/>
  <c r="GW89"/>
  <c r="HA89"/>
  <c r="HE89"/>
  <c r="HI89"/>
  <c r="HM89"/>
  <c r="HQ89"/>
  <c r="HU89"/>
  <c r="AF89"/>
  <c r="AJ89"/>
  <c r="AN89"/>
  <c r="AR89"/>
  <c r="AV89"/>
  <c r="AZ89"/>
  <c r="BD89"/>
  <c r="BH89"/>
  <c r="BL89"/>
  <c r="BP89"/>
  <c r="BT89"/>
  <c r="BX89"/>
  <c r="CB89"/>
  <c r="CF89"/>
  <c r="CJ89"/>
  <c r="CN89"/>
  <c r="CR89"/>
  <c r="CV89"/>
  <c r="CZ89"/>
  <c r="DD89"/>
  <c r="DH89"/>
  <c r="DL89"/>
  <c r="DP89"/>
  <c r="DT89"/>
  <c r="DX89"/>
  <c r="EB89"/>
  <c r="EF89"/>
  <c r="EJ89"/>
  <c r="EN89"/>
  <c r="ER89"/>
  <c r="EV89"/>
  <c r="EZ89"/>
  <c r="FD89"/>
  <c r="FH89"/>
  <c r="FL89"/>
  <c r="FP89"/>
  <c r="FT89"/>
  <c r="FX89"/>
  <c r="GB89"/>
  <c r="GF89"/>
  <c r="GJ89"/>
  <c r="GN89"/>
  <c r="GR89"/>
  <c r="GV89"/>
  <c r="GZ89"/>
  <c r="HD89"/>
  <c r="HH89"/>
  <c r="HL89"/>
  <c r="HP89"/>
  <c r="Y82" i="6"/>
  <c r="Z81"/>
  <c r="AB80"/>
  <c r="AA80"/>
  <c r="HS80" s="1"/>
  <c r="AK80"/>
  <c r="GO80"/>
  <c r="BC80"/>
  <c r="DO80"/>
  <c r="GA80"/>
  <c r="FD80"/>
  <c r="HP80"/>
  <c r="CK80"/>
  <c r="EW80"/>
  <c r="HI80"/>
  <c r="CE80"/>
  <c r="EQ80"/>
  <c r="HC80"/>
  <c r="AC78"/>
  <c r="C76"/>
  <c r="T75"/>
  <c r="G75" s="1"/>
  <c r="HT77" i="5"/>
  <c r="AC76"/>
  <c r="AE77"/>
  <c r="AI77"/>
  <c r="AM77"/>
  <c r="AQ77"/>
  <c r="AU77"/>
  <c r="AY77"/>
  <c r="BC77"/>
  <c r="BG77"/>
  <c r="BK77"/>
  <c r="BO77"/>
  <c r="BS77"/>
  <c r="BW77"/>
  <c r="CA77"/>
  <c r="CE77"/>
  <c r="CI77"/>
  <c r="CM77"/>
  <c r="CQ77"/>
  <c r="CU77"/>
  <c r="CY77"/>
  <c r="DC77"/>
  <c r="DG77"/>
  <c r="DK77"/>
  <c r="DO77"/>
  <c r="DS77"/>
  <c r="DW77"/>
  <c r="EA77"/>
  <c r="EE77"/>
  <c r="EI77"/>
  <c r="EM77"/>
  <c r="EQ77"/>
  <c r="EU77"/>
  <c r="EY77"/>
  <c r="FC77"/>
  <c r="FG77"/>
  <c r="FK77"/>
  <c r="FO77"/>
  <c r="FS77"/>
  <c r="FW77"/>
  <c r="GA77"/>
  <c r="GE77"/>
  <c r="GI77"/>
  <c r="GM77"/>
  <c r="GQ77"/>
  <c r="GU77"/>
  <c r="GY77"/>
  <c r="HC77"/>
  <c r="HG77"/>
  <c r="HK77"/>
  <c r="HO77"/>
  <c r="HS77"/>
  <c r="AD77"/>
  <c r="AH77"/>
  <c r="AL77"/>
  <c r="AP77"/>
  <c r="AT77"/>
  <c r="AX77"/>
  <c r="BB77"/>
  <c r="BF77"/>
  <c r="BJ77"/>
  <c r="BN77"/>
  <c r="BR77"/>
  <c r="BV77"/>
  <c r="BZ77"/>
  <c r="CD77"/>
  <c r="CH77"/>
  <c r="CL77"/>
  <c r="CP77"/>
  <c r="CT77"/>
  <c r="CX77"/>
  <c r="DB77"/>
  <c r="DF77"/>
  <c r="DJ77"/>
  <c r="DN77"/>
  <c r="DR77"/>
  <c r="DV77"/>
  <c r="DZ77"/>
  <c r="ED77"/>
  <c r="EH77"/>
  <c r="EL77"/>
  <c r="EP77"/>
  <c r="ET77"/>
  <c r="EX77"/>
  <c r="FB77"/>
  <c r="FF77"/>
  <c r="FJ77"/>
  <c r="FN77"/>
  <c r="FR77"/>
  <c r="FV77"/>
  <c r="FZ77"/>
  <c r="GD77"/>
  <c r="GH77"/>
  <c r="GL77"/>
  <c r="GP77"/>
  <c r="GT77"/>
  <c r="GX77"/>
  <c r="HB77"/>
  <c r="HF77"/>
  <c r="HJ77"/>
  <c r="HN77"/>
  <c r="HR77"/>
  <c r="AA78"/>
  <c r="HS78" s="1"/>
  <c r="FL78"/>
  <c r="EF78"/>
  <c r="DP78"/>
  <c r="CZ78"/>
  <c r="CJ78"/>
  <c r="BT78"/>
  <c r="BD78"/>
  <c r="AN78"/>
  <c r="Y80"/>
  <c r="Z79"/>
  <c r="C75"/>
  <c r="T74"/>
  <c r="G74" s="1"/>
  <c r="AG77"/>
  <c r="AK77"/>
  <c r="AO77"/>
  <c r="AS77"/>
  <c r="AW77"/>
  <c r="BA77"/>
  <c r="BE77"/>
  <c r="BI77"/>
  <c r="BM77"/>
  <c r="BQ77"/>
  <c r="BU77"/>
  <c r="BY77"/>
  <c r="CC77"/>
  <c r="CG77"/>
  <c r="CK77"/>
  <c r="CO77"/>
  <c r="CS77"/>
  <c r="CW77"/>
  <c r="DA77"/>
  <c r="DE77"/>
  <c r="DI77"/>
  <c r="DM77"/>
  <c r="DQ77"/>
  <c r="DU77"/>
  <c r="DY77"/>
  <c r="EC77"/>
  <c r="EG77"/>
  <c r="EK77"/>
  <c r="EO77"/>
  <c r="ES77"/>
  <c r="EW77"/>
  <c r="FA77"/>
  <c r="FE77"/>
  <c r="FI77"/>
  <c r="FM77"/>
  <c r="FQ77"/>
  <c r="FU77"/>
  <c r="FY77"/>
  <c r="GC77"/>
  <c r="GG77"/>
  <c r="GK77"/>
  <c r="GO77"/>
  <c r="GS77"/>
  <c r="GW77"/>
  <c r="HA77"/>
  <c r="HE77"/>
  <c r="HI77"/>
  <c r="HM77"/>
  <c r="HQ77"/>
  <c r="HU77"/>
  <c r="AF77"/>
  <c r="AJ77"/>
  <c r="AN77"/>
  <c r="AR77"/>
  <c r="AV77"/>
  <c r="AZ77"/>
  <c r="BD77"/>
  <c r="BH77"/>
  <c r="BL77"/>
  <c r="BP77"/>
  <c r="BT77"/>
  <c r="BX77"/>
  <c r="CB77"/>
  <c r="CF77"/>
  <c r="CJ77"/>
  <c r="CN77"/>
  <c r="CR77"/>
  <c r="CV77"/>
  <c r="CZ77"/>
  <c r="DD77"/>
  <c r="DH77"/>
  <c r="DL77"/>
  <c r="DP77"/>
  <c r="DT77"/>
  <c r="DX77"/>
  <c r="EB77"/>
  <c r="EF77"/>
  <c r="EJ77"/>
  <c r="EN77"/>
  <c r="ER77"/>
  <c r="EV77"/>
  <c r="EZ77"/>
  <c r="FD77"/>
  <c r="FH77"/>
  <c r="FL77"/>
  <c r="FP77"/>
  <c r="FT77"/>
  <c r="FX77"/>
  <c r="GB77"/>
  <c r="GF77"/>
  <c r="GJ77"/>
  <c r="GN77"/>
  <c r="GR77"/>
  <c r="GV77"/>
  <c r="GZ77"/>
  <c r="HD77"/>
  <c r="HH77"/>
  <c r="HL77"/>
  <c r="HP77"/>
  <c r="IB68" i="1"/>
  <c r="IC68" s="1"/>
  <c r="II69"/>
  <c r="IA69" s="1"/>
  <c r="IJ69"/>
  <c r="IH70"/>
  <c r="IJ70" s="1"/>
  <c r="IG71"/>
  <c r="HS124"/>
  <c r="AC123"/>
  <c r="AG124"/>
  <c r="AK124"/>
  <c r="AO124"/>
  <c r="AS124"/>
  <c r="AW124"/>
  <c r="BA124"/>
  <c r="BE124"/>
  <c r="BI124"/>
  <c r="BM124"/>
  <c r="BQ124"/>
  <c r="BU124"/>
  <c r="BY124"/>
  <c r="CC124"/>
  <c r="CG124"/>
  <c r="CK124"/>
  <c r="CO124"/>
  <c r="CS124"/>
  <c r="CW124"/>
  <c r="DA124"/>
  <c r="DE124"/>
  <c r="DI124"/>
  <c r="DM124"/>
  <c r="DQ124"/>
  <c r="DU124"/>
  <c r="DY124"/>
  <c r="EC124"/>
  <c r="EG124"/>
  <c r="EK124"/>
  <c r="EO124"/>
  <c r="ES124"/>
  <c r="EW124"/>
  <c r="FA124"/>
  <c r="AF124"/>
  <c r="AJ124"/>
  <c r="AN124"/>
  <c r="AR124"/>
  <c r="AV124"/>
  <c r="AZ124"/>
  <c r="BD124"/>
  <c r="BH124"/>
  <c r="BL124"/>
  <c r="BP124"/>
  <c r="BT124"/>
  <c r="BX124"/>
  <c r="CB124"/>
  <c r="CF124"/>
  <c r="CJ124"/>
  <c r="CN124"/>
  <c r="CR124"/>
  <c r="CV124"/>
  <c r="CZ124"/>
  <c r="DD124"/>
  <c r="DH124"/>
  <c r="DL124"/>
  <c r="DP124"/>
  <c r="DT124"/>
  <c r="DX124"/>
  <c r="EB124"/>
  <c r="EF124"/>
  <c r="EJ124"/>
  <c r="EN124"/>
  <c r="ER124"/>
  <c r="EV124"/>
  <c r="EZ124"/>
  <c r="FD124"/>
  <c r="FH124"/>
  <c r="FL124"/>
  <c r="FP124"/>
  <c r="FT124"/>
  <c r="FX124"/>
  <c r="GB124"/>
  <c r="GF124"/>
  <c r="GJ124"/>
  <c r="GN124"/>
  <c r="GR124"/>
  <c r="GV124"/>
  <c r="GZ124"/>
  <c r="HD124"/>
  <c r="HH124"/>
  <c r="HL124"/>
  <c r="HP124"/>
  <c r="HT124"/>
  <c r="FE124"/>
  <c r="FI124"/>
  <c r="FM124"/>
  <c r="FQ124"/>
  <c r="FU124"/>
  <c r="FY124"/>
  <c r="GC124"/>
  <c r="GG124"/>
  <c r="GK124"/>
  <c r="GO124"/>
  <c r="GS124"/>
  <c r="GW124"/>
  <c r="HA124"/>
  <c r="HE124"/>
  <c r="HI124"/>
  <c r="HM124"/>
  <c r="HQ124"/>
  <c r="HU124"/>
  <c r="AE124"/>
  <c r="AI124"/>
  <c r="AM124"/>
  <c r="AQ124"/>
  <c r="AU124"/>
  <c r="AY124"/>
  <c r="BC124"/>
  <c r="BG124"/>
  <c r="BK124"/>
  <c r="BO124"/>
  <c r="BS124"/>
  <c r="BW124"/>
  <c r="CA124"/>
  <c r="CE124"/>
  <c r="CI124"/>
  <c r="CM124"/>
  <c r="CQ124"/>
  <c r="CU124"/>
  <c r="CY124"/>
  <c r="DC124"/>
  <c r="DG124"/>
  <c r="DK124"/>
  <c r="DO124"/>
  <c r="DS124"/>
  <c r="DW124"/>
  <c r="EA124"/>
  <c r="EE124"/>
  <c r="EI124"/>
  <c r="EM124"/>
  <c r="EQ124"/>
  <c r="EU124"/>
  <c r="EY124"/>
  <c r="AD124"/>
  <c r="AH124"/>
  <c r="AL124"/>
  <c r="AP124"/>
  <c r="AT124"/>
  <c r="AX124"/>
  <c r="BB124"/>
  <c r="BF124"/>
  <c r="BJ124"/>
  <c r="BN124"/>
  <c r="BR124"/>
  <c r="BV124"/>
  <c r="BZ124"/>
  <c r="CD124"/>
  <c r="CH124"/>
  <c r="CL124"/>
  <c r="CP124"/>
  <c r="CT124"/>
  <c r="CX124"/>
  <c r="DB124"/>
  <c r="DF124"/>
  <c r="DJ124"/>
  <c r="DN124"/>
  <c r="DR124"/>
  <c r="DV124"/>
  <c r="DZ124"/>
  <c r="ED124"/>
  <c r="EH124"/>
  <c r="EL124"/>
  <c r="EP124"/>
  <c r="ET124"/>
  <c r="EX124"/>
  <c r="FB124"/>
  <c r="FF124"/>
  <c r="FJ124"/>
  <c r="FN124"/>
  <c r="FR124"/>
  <c r="FV124"/>
  <c r="FZ124"/>
  <c r="GD124"/>
  <c r="GH124"/>
  <c r="GL124"/>
  <c r="GP124"/>
  <c r="GT124"/>
  <c r="GX124"/>
  <c r="HB124"/>
  <c r="HF124"/>
  <c r="HJ124"/>
  <c r="HN124"/>
  <c r="HR124"/>
  <c r="FC124"/>
  <c r="FG124"/>
  <c r="FK124"/>
  <c r="FO124"/>
  <c r="FS124"/>
  <c r="FW124"/>
  <c r="GA124"/>
  <c r="GE124"/>
  <c r="GI124"/>
  <c r="GM124"/>
  <c r="GQ124"/>
  <c r="GU124"/>
  <c r="GY124"/>
  <c r="HC124"/>
  <c r="HG124"/>
  <c r="HK124"/>
  <c r="HO124"/>
  <c r="C81"/>
  <c r="T81" s="1"/>
  <c r="G81" s="1"/>
  <c r="AA125"/>
  <c r="AG125" s="1"/>
  <c r="AB125"/>
  <c r="Z126"/>
  <c r="AV78" i="5" l="1"/>
  <c r="CB78"/>
  <c r="DH78"/>
  <c r="EN78"/>
  <c r="FT78"/>
  <c r="DK80" i="6"/>
  <c r="GC80"/>
  <c r="BE80"/>
  <c r="HG80"/>
  <c r="CI80"/>
  <c r="FI80"/>
  <c r="GN80"/>
  <c r="BL90" i="7"/>
  <c r="CB90"/>
  <c r="DF90"/>
  <c r="EP90"/>
  <c r="EV78" i="5"/>
  <c r="GD78"/>
  <c r="DU80" i="6"/>
  <c r="EZ80"/>
  <c r="AF78" i="5"/>
  <c r="BL78"/>
  <c r="CR78"/>
  <c r="DX78"/>
  <c r="FD78"/>
  <c r="GT78"/>
  <c r="FW80" i="6"/>
  <c r="AY80"/>
  <c r="DQ80"/>
  <c r="GJ80"/>
  <c r="EU80"/>
  <c r="HU80"/>
  <c r="CG80"/>
  <c r="AT80"/>
  <c r="BD90" i="7"/>
  <c r="BT90"/>
  <c r="CP90"/>
  <c r="DV90"/>
  <c r="FR90"/>
  <c r="CH80" i="6"/>
  <c r="DF80"/>
  <c r="GU80"/>
  <c r="FO80"/>
  <c r="EI80"/>
  <c r="DC80"/>
  <c r="BW80"/>
  <c r="AQ80"/>
  <c r="HA80"/>
  <c r="FU80"/>
  <c r="EO80"/>
  <c r="DI80"/>
  <c r="CC80"/>
  <c r="AW80"/>
  <c r="HH80"/>
  <c r="GB80"/>
  <c r="EV80"/>
  <c r="GY80"/>
  <c r="FS80"/>
  <c r="EM80"/>
  <c r="DG80"/>
  <c r="CA80"/>
  <c r="AU80"/>
  <c r="HM80"/>
  <c r="GG80"/>
  <c r="FA80"/>
  <c r="DM80"/>
  <c r="BQ80"/>
  <c r="HT80"/>
  <c r="GF80"/>
  <c r="AD80"/>
  <c r="AX80"/>
  <c r="BR80"/>
  <c r="CP80"/>
  <c r="DJ80"/>
  <c r="FJ80"/>
  <c r="EL90" i="7"/>
  <c r="GX90"/>
  <c r="GM80" i="6"/>
  <c r="FG80"/>
  <c r="EA80"/>
  <c r="CU80"/>
  <c r="BO80"/>
  <c r="AI80"/>
  <c r="GS80"/>
  <c r="FM80"/>
  <c r="EG80"/>
  <c r="DA80"/>
  <c r="BU80"/>
  <c r="AO80"/>
  <c r="GZ80"/>
  <c r="FT80"/>
  <c r="EN80"/>
  <c r="GQ80"/>
  <c r="FK80"/>
  <c r="EE80"/>
  <c r="CY80"/>
  <c r="BS80"/>
  <c r="AM80"/>
  <c r="HE80"/>
  <c r="FY80"/>
  <c r="ES80"/>
  <c r="CW80"/>
  <c r="BI80"/>
  <c r="HL80"/>
  <c r="FP80"/>
  <c r="AH80"/>
  <c r="BB80"/>
  <c r="BZ80"/>
  <c r="CT80"/>
  <c r="DR80"/>
  <c r="GP80"/>
  <c r="AC79"/>
  <c r="BN80"/>
  <c r="ET80"/>
  <c r="HK80"/>
  <c r="GE80"/>
  <c r="EY80"/>
  <c r="DS80"/>
  <c r="CM80"/>
  <c r="BG80"/>
  <c r="HQ80"/>
  <c r="GK80"/>
  <c r="FE80"/>
  <c r="DY80"/>
  <c r="CS80"/>
  <c r="BM80"/>
  <c r="AG80"/>
  <c r="GR80"/>
  <c r="FL80"/>
  <c r="HO80"/>
  <c r="GI80"/>
  <c r="FC80"/>
  <c r="DW80"/>
  <c r="CQ80"/>
  <c r="BK80"/>
  <c r="AE80"/>
  <c r="GW80"/>
  <c r="FQ80"/>
  <c r="EC80"/>
  <c r="CO80"/>
  <c r="BA80"/>
  <c r="GV80"/>
  <c r="FH80"/>
  <c r="AL80"/>
  <c r="BJ80"/>
  <c r="CD80"/>
  <c r="CX80"/>
  <c r="EH80"/>
  <c r="HF80"/>
  <c r="AD78" i="5"/>
  <c r="AT78"/>
  <c r="BJ78"/>
  <c r="BZ78"/>
  <c r="CX78"/>
  <c r="DN78"/>
  <c r="ED78"/>
  <c r="ET78"/>
  <c r="FJ78"/>
  <c r="FZ78"/>
  <c r="GP90" i="7"/>
  <c r="AJ78" i="5"/>
  <c r="AR78"/>
  <c r="AZ78"/>
  <c r="BH78"/>
  <c r="BP78"/>
  <c r="BX78"/>
  <c r="CF78"/>
  <c r="CN78"/>
  <c r="CV78"/>
  <c r="DD78"/>
  <c r="DL78"/>
  <c r="DT78"/>
  <c r="EB78"/>
  <c r="EJ78"/>
  <c r="ER78"/>
  <c r="EZ78"/>
  <c r="FH78"/>
  <c r="FP78"/>
  <c r="FX78"/>
  <c r="GL78"/>
  <c r="HF78"/>
  <c r="EK80" i="6"/>
  <c r="DE80"/>
  <c r="BY80"/>
  <c r="AS80"/>
  <c r="HD80"/>
  <c r="FX80"/>
  <c r="ER80"/>
  <c r="AP80"/>
  <c r="BF80"/>
  <c r="BV80"/>
  <c r="CL80"/>
  <c r="DB80"/>
  <c r="DZ80"/>
  <c r="FZ80"/>
  <c r="AD90" i="7"/>
  <c r="AL90"/>
  <c r="AT90"/>
  <c r="BB90"/>
  <c r="BJ90"/>
  <c r="BR90"/>
  <c r="BZ90"/>
  <c r="CL90"/>
  <c r="DB90"/>
  <c r="DR90"/>
  <c r="EH90"/>
  <c r="FB90"/>
  <c r="GH90"/>
  <c r="HN90"/>
  <c r="AL78" i="5"/>
  <c r="BB78"/>
  <c r="BR78"/>
  <c r="CH78"/>
  <c r="CP78"/>
  <c r="DF78"/>
  <c r="DV78"/>
  <c r="EL78"/>
  <c r="FB78"/>
  <c r="FR78"/>
  <c r="GP78"/>
  <c r="HN78"/>
  <c r="AH78"/>
  <c r="AP78"/>
  <c r="AX78"/>
  <c r="BF78"/>
  <c r="BN78"/>
  <c r="BV78"/>
  <c r="CD78"/>
  <c r="CL78"/>
  <c r="CT78"/>
  <c r="DB78"/>
  <c r="DJ78"/>
  <c r="DR78"/>
  <c r="DZ78"/>
  <c r="EH78"/>
  <c r="EP78"/>
  <c r="EX78"/>
  <c r="FF78"/>
  <c r="FN78"/>
  <c r="FV78"/>
  <c r="GH78"/>
  <c r="GX78"/>
  <c r="AJ90" i="7"/>
  <c r="AR90"/>
  <c r="AZ90"/>
  <c r="BH90"/>
  <c r="BP90"/>
  <c r="BX90"/>
  <c r="CH90"/>
  <c r="CX90"/>
  <c r="DN90"/>
  <c r="ED90"/>
  <c r="ET90"/>
  <c r="FZ90"/>
  <c r="HF90"/>
  <c r="EX90"/>
  <c r="FF90"/>
  <c r="FN90"/>
  <c r="FV90"/>
  <c r="GD90"/>
  <c r="GL90"/>
  <c r="GT90"/>
  <c r="HB90"/>
  <c r="HJ90"/>
  <c r="HR90"/>
  <c r="AA91"/>
  <c r="HT91" s="1"/>
  <c r="Y93"/>
  <c r="Z92"/>
  <c r="AB92" s="1"/>
  <c r="T76"/>
  <c r="G76" s="1"/>
  <c r="C77"/>
  <c r="CF90"/>
  <c r="CJ90"/>
  <c r="CN90"/>
  <c r="CR90"/>
  <c r="CV90"/>
  <c r="CZ90"/>
  <c r="DD90"/>
  <c r="DH90"/>
  <c r="DL90"/>
  <c r="DP90"/>
  <c r="DT90"/>
  <c r="DX90"/>
  <c r="EB90"/>
  <c r="EF90"/>
  <c r="EJ90"/>
  <c r="EN90"/>
  <c r="ER90"/>
  <c r="EV90"/>
  <c r="EZ90"/>
  <c r="FD90"/>
  <c r="FH90"/>
  <c r="FL90"/>
  <c r="FP90"/>
  <c r="FT90"/>
  <c r="FX90"/>
  <c r="GB90"/>
  <c r="GF90"/>
  <c r="GJ90"/>
  <c r="GN90"/>
  <c r="GR90"/>
  <c r="GV90"/>
  <c r="GZ90"/>
  <c r="HD90"/>
  <c r="HH90"/>
  <c r="HL90"/>
  <c r="HP90"/>
  <c r="HT90"/>
  <c r="AG90"/>
  <c r="AK90"/>
  <c r="AO90"/>
  <c r="AS90"/>
  <c r="AW90"/>
  <c r="BA90"/>
  <c r="BE90"/>
  <c r="BI90"/>
  <c r="BM90"/>
  <c r="BQ90"/>
  <c r="BU90"/>
  <c r="BY90"/>
  <c r="CC90"/>
  <c r="CG90"/>
  <c r="CK90"/>
  <c r="CO90"/>
  <c r="CS90"/>
  <c r="CW90"/>
  <c r="DA90"/>
  <c r="DE90"/>
  <c r="DI90"/>
  <c r="DM90"/>
  <c r="DQ90"/>
  <c r="DU90"/>
  <c r="DY90"/>
  <c r="EC90"/>
  <c r="EG90"/>
  <c r="EK90"/>
  <c r="EO90"/>
  <c r="ES90"/>
  <c r="EW90"/>
  <c r="FA90"/>
  <c r="FE90"/>
  <c r="FI90"/>
  <c r="FM90"/>
  <c r="FQ90"/>
  <c r="FU90"/>
  <c r="FY90"/>
  <c r="GC90"/>
  <c r="GG90"/>
  <c r="GK90"/>
  <c r="GO90"/>
  <c r="GS90"/>
  <c r="GW90"/>
  <c r="HA90"/>
  <c r="HE90"/>
  <c r="HI90"/>
  <c r="HM90"/>
  <c r="HQ90"/>
  <c r="HU90"/>
  <c r="AC89"/>
  <c r="AE90"/>
  <c r="AI90"/>
  <c r="AM90"/>
  <c r="AQ90"/>
  <c r="AU90"/>
  <c r="AY90"/>
  <c r="BC90"/>
  <c r="BG90"/>
  <c r="BK90"/>
  <c r="BO90"/>
  <c r="BS90"/>
  <c r="BW90"/>
  <c r="CA90"/>
  <c r="CE90"/>
  <c r="CI90"/>
  <c r="CM90"/>
  <c r="CQ90"/>
  <c r="CU90"/>
  <c r="CY90"/>
  <c r="DC90"/>
  <c r="DG90"/>
  <c r="DK90"/>
  <c r="DO90"/>
  <c r="DS90"/>
  <c r="DW90"/>
  <c r="EA90"/>
  <c r="EE90"/>
  <c r="EI90"/>
  <c r="EM90"/>
  <c r="EQ90"/>
  <c r="EU90"/>
  <c r="EY90"/>
  <c r="FC90"/>
  <c r="FG90"/>
  <c r="FK90"/>
  <c r="FO90"/>
  <c r="FS90"/>
  <c r="FW90"/>
  <c r="GA90"/>
  <c r="GE90"/>
  <c r="GI90"/>
  <c r="GM90"/>
  <c r="GQ90"/>
  <c r="GU90"/>
  <c r="GY90"/>
  <c r="HC90"/>
  <c r="HG90"/>
  <c r="HK90"/>
  <c r="HO90"/>
  <c r="Z82" i="6"/>
  <c r="Y83"/>
  <c r="AJ80"/>
  <c r="AR80"/>
  <c r="AZ80"/>
  <c r="BH80"/>
  <c r="BP80"/>
  <c r="BX80"/>
  <c r="CF80"/>
  <c r="CN80"/>
  <c r="CV80"/>
  <c r="DD80"/>
  <c r="DL80"/>
  <c r="DT80"/>
  <c r="EB80"/>
  <c r="EJ80"/>
  <c r="EX80"/>
  <c r="FN80"/>
  <c r="GD80"/>
  <c r="GT80"/>
  <c r="HJ80"/>
  <c r="AB81"/>
  <c r="BN81" s="1"/>
  <c r="AA81"/>
  <c r="FO81" s="1"/>
  <c r="GU81"/>
  <c r="AH81"/>
  <c r="FF81"/>
  <c r="GL81"/>
  <c r="HR81"/>
  <c r="CK81"/>
  <c r="DQ81"/>
  <c r="EW81"/>
  <c r="HI81"/>
  <c r="AV81"/>
  <c r="CB81"/>
  <c r="EN81"/>
  <c r="FT81"/>
  <c r="GZ81"/>
  <c r="BS81"/>
  <c r="CY81"/>
  <c r="EE81"/>
  <c r="GQ81"/>
  <c r="AD81"/>
  <c r="BJ81"/>
  <c r="DV81"/>
  <c r="FB81"/>
  <c r="GH81"/>
  <c r="BI81"/>
  <c r="CO81"/>
  <c r="DU81"/>
  <c r="GG81"/>
  <c r="HM81"/>
  <c r="AZ81"/>
  <c r="CF81"/>
  <c r="DL81"/>
  <c r="ER81"/>
  <c r="FX81"/>
  <c r="HD81"/>
  <c r="DN80"/>
  <c r="DV80"/>
  <c r="ED80"/>
  <c r="EL80"/>
  <c r="FB80"/>
  <c r="FR80"/>
  <c r="GH80"/>
  <c r="GX80"/>
  <c r="HN80"/>
  <c r="AF80"/>
  <c r="AN80"/>
  <c r="AV80"/>
  <c r="BD80"/>
  <c r="BL80"/>
  <c r="BT80"/>
  <c r="CB80"/>
  <c r="CJ80"/>
  <c r="CR80"/>
  <c r="CZ80"/>
  <c r="DH80"/>
  <c r="DP80"/>
  <c r="DX80"/>
  <c r="EF80"/>
  <c r="EP80"/>
  <c r="FF80"/>
  <c r="FV80"/>
  <c r="GL80"/>
  <c r="HB80"/>
  <c r="HR80"/>
  <c r="T76"/>
  <c r="G76" s="1"/>
  <c r="C77"/>
  <c r="HB78" i="5"/>
  <c r="HJ78"/>
  <c r="HR78"/>
  <c r="GB78"/>
  <c r="GF78"/>
  <c r="GJ78"/>
  <c r="GN78"/>
  <c r="GR78"/>
  <c r="GV78"/>
  <c r="GZ78"/>
  <c r="HD78"/>
  <c r="HH78"/>
  <c r="HL78"/>
  <c r="HP78"/>
  <c r="HT78"/>
  <c r="AG78"/>
  <c r="AA79"/>
  <c r="Y81"/>
  <c r="Z80"/>
  <c r="AB80" s="1"/>
  <c r="AK78"/>
  <c r="AO78"/>
  <c r="AS78"/>
  <c r="AW78"/>
  <c r="BA78"/>
  <c r="BE78"/>
  <c r="BI78"/>
  <c r="BM78"/>
  <c r="BQ78"/>
  <c r="BU78"/>
  <c r="BY78"/>
  <c r="CC78"/>
  <c r="CG78"/>
  <c r="CK78"/>
  <c r="CO78"/>
  <c r="CS78"/>
  <c r="CW78"/>
  <c r="DA78"/>
  <c r="DE78"/>
  <c r="DI78"/>
  <c r="DM78"/>
  <c r="DQ78"/>
  <c r="DU78"/>
  <c r="DY78"/>
  <c r="EC78"/>
  <c r="EG78"/>
  <c r="EK78"/>
  <c r="EO78"/>
  <c r="ES78"/>
  <c r="EW78"/>
  <c r="FA78"/>
  <c r="FE78"/>
  <c r="FI78"/>
  <c r="FM78"/>
  <c r="FQ78"/>
  <c r="FU78"/>
  <c r="FY78"/>
  <c r="GC78"/>
  <c r="GG78"/>
  <c r="GK78"/>
  <c r="GO78"/>
  <c r="GS78"/>
  <c r="GW78"/>
  <c r="HA78"/>
  <c r="HE78"/>
  <c r="HI78"/>
  <c r="HM78"/>
  <c r="HQ78"/>
  <c r="HU78"/>
  <c r="AC77"/>
  <c r="C76"/>
  <c r="T75"/>
  <c r="G75" s="1"/>
  <c r="AB79"/>
  <c r="AE78"/>
  <c r="AI78"/>
  <c r="AM78"/>
  <c r="AQ78"/>
  <c r="AU78"/>
  <c r="AY78"/>
  <c r="BC78"/>
  <c r="BG78"/>
  <c r="BK78"/>
  <c r="BO78"/>
  <c r="BS78"/>
  <c r="BW78"/>
  <c r="CA78"/>
  <c r="CE78"/>
  <c r="CI78"/>
  <c r="CM78"/>
  <c r="CQ78"/>
  <c r="CU78"/>
  <c r="CY78"/>
  <c r="DC78"/>
  <c r="DG78"/>
  <c r="DK78"/>
  <c r="DO78"/>
  <c r="DS78"/>
  <c r="DW78"/>
  <c r="EA78"/>
  <c r="EE78"/>
  <c r="EI78"/>
  <c r="EM78"/>
  <c r="EQ78"/>
  <c r="EU78"/>
  <c r="EY78"/>
  <c r="FC78"/>
  <c r="FG78"/>
  <c r="FK78"/>
  <c r="FO78"/>
  <c r="FS78"/>
  <c r="FW78"/>
  <c r="GA78"/>
  <c r="GE78"/>
  <c r="GI78"/>
  <c r="GM78"/>
  <c r="GQ78"/>
  <c r="GU78"/>
  <c r="GY78"/>
  <c r="HC78"/>
  <c r="HG78"/>
  <c r="HK78"/>
  <c r="HO78"/>
  <c r="IB69" i="1"/>
  <c r="IC69" s="1"/>
  <c r="II70"/>
  <c r="IA70" s="1"/>
  <c r="IG72"/>
  <c r="IH71"/>
  <c r="HR125"/>
  <c r="AO125"/>
  <c r="AW125"/>
  <c r="AK125"/>
  <c r="AS125"/>
  <c r="AC124"/>
  <c r="BA125"/>
  <c r="BE125"/>
  <c r="BI125"/>
  <c r="BM125"/>
  <c r="BQ125"/>
  <c r="BU125"/>
  <c r="BY125"/>
  <c r="CC125"/>
  <c r="CG125"/>
  <c r="CK125"/>
  <c r="CO125"/>
  <c r="CS125"/>
  <c r="CW125"/>
  <c r="DA125"/>
  <c r="DE125"/>
  <c r="DI125"/>
  <c r="DM125"/>
  <c r="DQ125"/>
  <c r="DU125"/>
  <c r="DY125"/>
  <c r="EC125"/>
  <c r="EG125"/>
  <c r="EK125"/>
  <c r="EO125"/>
  <c r="ES125"/>
  <c r="EW125"/>
  <c r="FA125"/>
  <c r="AF125"/>
  <c r="AJ125"/>
  <c r="AN125"/>
  <c r="AR125"/>
  <c r="AV125"/>
  <c r="AZ125"/>
  <c r="BD125"/>
  <c r="BH125"/>
  <c r="BL125"/>
  <c r="BP125"/>
  <c r="BT125"/>
  <c r="BX125"/>
  <c r="CB125"/>
  <c r="CF125"/>
  <c r="CJ125"/>
  <c r="CN125"/>
  <c r="CR125"/>
  <c r="CV125"/>
  <c r="CZ125"/>
  <c r="DD125"/>
  <c r="DH125"/>
  <c r="DL125"/>
  <c r="DP125"/>
  <c r="DT125"/>
  <c r="DX125"/>
  <c r="EB125"/>
  <c r="EF125"/>
  <c r="EJ125"/>
  <c r="EN125"/>
  <c r="ER125"/>
  <c r="EV125"/>
  <c r="EZ125"/>
  <c r="FC125"/>
  <c r="FG125"/>
  <c r="FK125"/>
  <c r="FO125"/>
  <c r="FS125"/>
  <c r="FW125"/>
  <c r="GA125"/>
  <c r="GE125"/>
  <c r="GI125"/>
  <c r="GM125"/>
  <c r="GQ125"/>
  <c r="GU125"/>
  <c r="GY125"/>
  <c r="HC125"/>
  <c r="HG125"/>
  <c r="HK125"/>
  <c r="HO125"/>
  <c r="HS125"/>
  <c r="FD125"/>
  <c r="FH125"/>
  <c r="FL125"/>
  <c r="FP125"/>
  <c r="FT125"/>
  <c r="FX125"/>
  <c r="GB125"/>
  <c r="GF125"/>
  <c r="GJ125"/>
  <c r="GN125"/>
  <c r="GR125"/>
  <c r="GV125"/>
  <c r="GZ125"/>
  <c r="HD125"/>
  <c r="HH125"/>
  <c r="HL125"/>
  <c r="HP125"/>
  <c r="HT125"/>
  <c r="AE125"/>
  <c r="AI125"/>
  <c r="AM125"/>
  <c r="AQ125"/>
  <c r="AU125"/>
  <c r="AY125"/>
  <c r="BC125"/>
  <c r="BG125"/>
  <c r="BK125"/>
  <c r="BO125"/>
  <c r="BS125"/>
  <c r="BW125"/>
  <c r="CA125"/>
  <c r="CE125"/>
  <c r="CI125"/>
  <c r="CM125"/>
  <c r="CQ125"/>
  <c r="CU125"/>
  <c r="CY125"/>
  <c r="DC125"/>
  <c r="DG125"/>
  <c r="DK125"/>
  <c r="DO125"/>
  <c r="DS125"/>
  <c r="DW125"/>
  <c r="EA125"/>
  <c r="EE125"/>
  <c r="EI125"/>
  <c r="EM125"/>
  <c r="EQ125"/>
  <c r="EU125"/>
  <c r="EY125"/>
  <c r="AD125"/>
  <c r="AH125"/>
  <c r="AL125"/>
  <c r="AP125"/>
  <c r="AT125"/>
  <c r="AX125"/>
  <c r="BB125"/>
  <c r="BF125"/>
  <c r="BJ125"/>
  <c r="BN125"/>
  <c r="BR125"/>
  <c r="BV125"/>
  <c r="BZ125"/>
  <c r="CD125"/>
  <c r="CH125"/>
  <c r="CL125"/>
  <c r="CP125"/>
  <c r="CT125"/>
  <c r="CX125"/>
  <c r="DB125"/>
  <c r="DF125"/>
  <c r="DJ125"/>
  <c r="DN125"/>
  <c r="DR125"/>
  <c r="DV125"/>
  <c r="DZ125"/>
  <c r="ED125"/>
  <c r="EH125"/>
  <c r="EL125"/>
  <c r="EP125"/>
  <c r="ET125"/>
  <c r="EX125"/>
  <c r="FB125"/>
  <c r="FE125"/>
  <c r="FI125"/>
  <c r="FM125"/>
  <c r="FQ125"/>
  <c r="FU125"/>
  <c r="FY125"/>
  <c r="GC125"/>
  <c r="GG125"/>
  <c r="GK125"/>
  <c r="GO125"/>
  <c r="GS125"/>
  <c r="GW125"/>
  <c r="HA125"/>
  <c r="HE125"/>
  <c r="HI125"/>
  <c r="HM125"/>
  <c r="HQ125"/>
  <c r="HU125"/>
  <c r="FF125"/>
  <c r="FJ125"/>
  <c r="FN125"/>
  <c r="FR125"/>
  <c r="FV125"/>
  <c r="FZ125"/>
  <c r="GD125"/>
  <c r="GH125"/>
  <c r="GL125"/>
  <c r="GP125"/>
  <c r="GT125"/>
  <c r="GX125"/>
  <c r="HB125"/>
  <c r="HF125"/>
  <c r="HJ125"/>
  <c r="HN125"/>
  <c r="C82"/>
  <c r="T82" s="1"/>
  <c r="G82" s="1"/>
  <c r="AA126"/>
  <c r="AB126"/>
  <c r="Z127"/>
  <c r="FA81" i="6" l="1"/>
  <c r="HN81"/>
  <c r="CP81"/>
  <c r="FK81"/>
  <c r="AM81"/>
  <c r="DH81"/>
  <c r="GC81"/>
  <c r="BE81"/>
  <c r="DZ81"/>
  <c r="CT81"/>
  <c r="HT81"/>
  <c r="IB70" i="1"/>
  <c r="IC70" s="1"/>
  <c r="GF81" i="6"/>
  <c r="DT81"/>
  <c r="BH81"/>
  <c r="FI81"/>
  <c r="BQ81"/>
  <c r="GP81"/>
  <c r="CX81"/>
  <c r="GY81"/>
  <c r="EM81"/>
  <c r="AU81"/>
  <c r="GB81"/>
  <c r="CJ81"/>
  <c r="HQ81"/>
  <c r="DY81"/>
  <c r="BM81"/>
  <c r="FN81"/>
  <c r="BV81"/>
  <c r="FW81"/>
  <c r="GN81"/>
  <c r="FH81"/>
  <c r="EB81"/>
  <c r="CV81"/>
  <c r="BP81"/>
  <c r="AJ81"/>
  <c r="GW81"/>
  <c r="FQ81"/>
  <c r="EK81"/>
  <c r="DE81"/>
  <c r="BY81"/>
  <c r="AS81"/>
  <c r="GX81"/>
  <c r="FR81"/>
  <c r="EL81"/>
  <c r="DF81"/>
  <c r="BZ81"/>
  <c r="AT81"/>
  <c r="HG81"/>
  <c r="GA81"/>
  <c r="EU81"/>
  <c r="DO81"/>
  <c r="CI81"/>
  <c r="BC81"/>
  <c r="HP81"/>
  <c r="GJ81"/>
  <c r="FD81"/>
  <c r="DX81"/>
  <c r="CR81"/>
  <c r="BL81"/>
  <c r="AF81"/>
  <c r="GS81"/>
  <c r="FM81"/>
  <c r="EG81"/>
  <c r="DA81"/>
  <c r="BU81"/>
  <c r="AO81"/>
  <c r="HB81"/>
  <c r="FV81"/>
  <c r="EP81"/>
  <c r="DJ81"/>
  <c r="CD81"/>
  <c r="AX81"/>
  <c r="HK81"/>
  <c r="GE81"/>
  <c r="EY81"/>
  <c r="DS81"/>
  <c r="BG81"/>
  <c r="EI81"/>
  <c r="CM81"/>
  <c r="HL81"/>
  <c r="EZ81"/>
  <c r="CN81"/>
  <c r="HU81"/>
  <c r="GO81"/>
  <c r="EC81"/>
  <c r="CW81"/>
  <c r="AK81"/>
  <c r="FJ81"/>
  <c r="ED81"/>
  <c r="BR81"/>
  <c r="AL81"/>
  <c r="FS81"/>
  <c r="DG81"/>
  <c r="CA81"/>
  <c r="HH81"/>
  <c r="EV81"/>
  <c r="DP81"/>
  <c r="BD81"/>
  <c r="GK81"/>
  <c r="FE81"/>
  <c r="CS81"/>
  <c r="AG81"/>
  <c r="GT81"/>
  <c r="EH81"/>
  <c r="DB81"/>
  <c r="AP81"/>
  <c r="HC81"/>
  <c r="EQ81"/>
  <c r="DC81"/>
  <c r="AQ81"/>
  <c r="GV81"/>
  <c r="FP81"/>
  <c r="EJ81"/>
  <c r="DD81"/>
  <c r="BX81"/>
  <c r="AR81"/>
  <c r="HE81"/>
  <c r="FY81"/>
  <c r="ES81"/>
  <c r="DM81"/>
  <c r="CG81"/>
  <c r="BA81"/>
  <c r="HF81"/>
  <c r="FZ81"/>
  <c r="ET81"/>
  <c r="DN81"/>
  <c r="CH81"/>
  <c r="BB81"/>
  <c r="HO81"/>
  <c r="GI81"/>
  <c r="FC81"/>
  <c r="DW81"/>
  <c r="CQ81"/>
  <c r="BK81"/>
  <c r="AE81"/>
  <c r="GR81"/>
  <c r="FL81"/>
  <c r="EF81"/>
  <c r="CZ81"/>
  <c r="BT81"/>
  <c r="AN81"/>
  <c r="HA81"/>
  <c r="FU81"/>
  <c r="EO81"/>
  <c r="DI81"/>
  <c r="CC81"/>
  <c r="AW81"/>
  <c r="HJ81"/>
  <c r="GD81"/>
  <c r="EX81"/>
  <c r="DR81"/>
  <c r="CL81"/>
  <c r="BF81"/>
  <c r="HS81"/>
  <c r="GM81"/>
  <c r="FG81"/>
  <c r="EA81"/>
  <c r="BW81"/>
  <c r="AC90" i="7"/>
  <c r="AE91"/>
  <c r="AI91"/>
  <c r="AM91"/>
  <c r="AQ91"/>
  <c r="AU91"/>
  <c r="AY91"/>
  <c r="BC91"/>
  <c r="BG91"/>
  <c r="BK91"/>
  <c r="BO91"/>
  <c r="BS91"/>
  <c r="BW91"/>
  <c r="CA91"/>
  <c r="CE91"/>
  <c r="CI91"/>
  <c r="CM91"/>
  <c r="CQ91"/>
  <c r="CU91"/>
  <c r="CY91"/>
  <c r="DC91"/>
  <c r="DG91"/>
  <c r="DK91"/>
  <c r="DO91"/>
  <c r="DS91"/>
  <c r="DW91"/>
  <c r="EA91"/>
  <c r="EE91"/>
  <c r="EI91"/>
  <c r="EM91"/>
  <c r="EQ91"/>
  <c r="EU91"/>
  <c r="EY91"/>
  <c r="FC91"/>
  <c r="FG91"/>
  <c r="FK91"/>
  <c r="FO91"/>
  <c r="FS91"/>
  <c r="FW91"/>
  <c r="GA91"/>
  <c r="GE91"/>
  <c r="GI91"/>
  <c r="GM91"/>
  <c r="GQ91"/>
  <c r="GU91"/>
  <c r="GY91"/>
  <c r="HC91"/>
  <c r="HG91"/>
  <c r="HK91"/>
  <c r="HO91"/>
  <c r="HS91"/>
  <c r="AD91"/>
  <c r="AH91"/>
  <c r="AL91"/>
  <c r="AP91"/>
  <c r="AT91"/>
  <c r="AX91"/>
  <c r="BB91"/>
  <c r="BF91"/>
  <c r="BJ91"/>
  <c r="BN91"/>
  <c r="BR91"/>
  <c r="BV91"/>
  <c r="BZ91"/>
  <c r="CD91"/>
  <c r="CH91"/>
  <c r="CL91"/>
  <c r="CP91"/>
  <c r="CT91"/>
  <c r="CX91"/>
  <c r="DB91"/>
  <c r="DF91"/>
  <c r="DJ91"/>
  <c r="DN91"/>
  <c r="DR91"/>
  <c r="DV91"/>
  <c r="DZ91"/>
  <c r="ED91"/>
  <c r="EH91"/>
  <c r="EL91"/>
  <c r="EP91"/>
  <c r="ET91"/>
  <c r="EX91"/>
  <c r="FB91"/>
  <c r="FF91"/>
  <c r="FJ91"/>
  <c r="FN91"/>
  <c r="FR91"/>
  <c r="FV91"/>
  <c r="FZ91"/>
  <c r="GD91"/>
  <c r="GH91"/>
  <c r="GL91"/>
  <c r="GP91"/>
  <c r="GT91"/>
  <c r="GX91"/>
  <c r="HB91"/>
  <c r="HF91"/>
  <c r="HJ91"/>
  <c r="HN91"/>
  <c r="HR91"/>
  <c r="C78"/>
  <c r="T77"/>
  <c r="G77" s="1"/>
  <c r="AA92"/>
  <c r="HS92" s="1"/>
  <c r="FJ92"/>
  <c r="FB92"/>
  <c r="ET92"/>
  <c r="EB92"/>
  <c r="DX92"/>
  <c r="DP92"/>
  <c r="DL92"/>
  <c r="DH92"/>
  <c r="DD92"/>
  <c r="CZ92"/>
  <c r="CV92"/>
  <c r="CR92"/>
  <c r="CN92"/>
  <c r="CJ92"/>
  <c r="CF92"/>
  <c r="CB92"/>
  <c r="BX92"/>
  <c r="BT92"/>
  <c r="BP92"/>
  <c r="BL92"/>
  <c r="BH92"/>
  <c r="BD92"/>
  <c r="AZ92"/>
  <c r="AV92"/>
  <c r="AR92"/>
  <c r="AN92"/>
  <c r="AJ92"/>
  <c r="AF92"/>
  <c r="Y94"/>
  <c r="Z93"/>
  <c r="AB93" s="1"/>
  <c r="AG91"/>
  <c r="AK91"/>
  <c r="AO91"/>
  <c r="AS91"/>
  <c r="AW91"/>
  <c r="BA91"/>
  <c r="BE91"/>
  <c r="BI91"/>
  <c r="BM91"/>
  <c r="BQ91"/>
  <c r="BU91"/>
  <c r="BY91"/>
  <c r="CC91"/>
  <c r="CG91"/>
  <c r="CK91"/>
  <c r="CO91"/>
  <c r="CS91"/>
  <c r="CW91"/>
  <c r="DA91"/>
  <c r="DE91"/>
  <c r="DI91"/>
  <c r="DM91"/>
  <c r="DQ91"/>
  <c r="DU91"/>
  <c r="DY91"/>
  <c r="EC91"/>
  <c r="EG91"/>
  <c r="EK91"/>
  <c r="EO91"/>
  <c r="ES91"/>
  <c r="EW91"/>
  <c r="FA91"/>
  <c r="FE91"/>
  <c r="FI91"/>
  <c r="FM91"/>
  <c r="FQ91"/>
  <c r="FU91"/>
  <c r="FY91"/>
  <c r="GC91"/>
  <c r="GG91"/>
  <c r="GK91"/>
  <c r="GO91"/>
  <c r="GS91"/>
  <c r="GW91"/>
  <c r="HA91"/>
  <c r="HE91"/>
  <c r="HI91"/>
  <c r="HM91"/>
  <c r="HQ91"/>
  <c r="HU91"/>
  <c r="AF91"/>
  <c r="AJ91"/>
  <c r="AN91"/>
  <c r="AR91"/>
  <c r="AV91"/>
  <c r="AZ91"/>
  <c r="BD91"/>
  <c r="BH91"/>
  <c r="BL91"/>
  <c r="BP91"/>
  <c r="BT91"/>
  <c r="BX91"/>
  <c r="CB91"/>
  <c r="CF91"/>
  <c r="CJ91"/>
  <c r="CN91"/>
  <c r="CR91"/>
  <c r="CV91"/>
  <c r="CZ91"/>
  <c r="DD91"/>
  <c r="DH91"/>
  <c r="DL91"/>
  <c r="DP91"/>
  <c r="DT91"/>
  <c r="DX91"/>
  <c r="EB91"/>
  <c r="EF91"/>
  <c r="EJ91"/>
  <c r="EN91"/>
  <c r="ER91"/>
  <c r="EV91"/>
  <c r="EZ91"/>
  <c r="FD91"/>
  <c r="FH91"/>
  <c r="FL91"/>
  <c r="FP91"/>
  <c r="FT91"/>
  <c r="FX91"/>
  <c r="GB91"/>
  <c r="GF91"/>
  <c r="GJ91"/>
  <c r="GN91"/>
  <c r="GR91"/>
  <c r="GV91"/>
  <c r="GZ91"/>
  <c r="HD91"/>
  <c r="HH91"/>
  <c r="HL91"/>
  <c r="HP91"/>
  <c r="AB82" i="6"/>
  <c r="BQ82" s="1"/>
  <c r="AA82"/>
  <c r="BJ82"/>
  <c r="AD82"/>
  <c r="GV82"/>
  <c r="EC82"/>
  <c r="GO82"/>
  <c r="BC82"/>
  <c r="DO82"/>
  <c r="GA82"/>
  <c r="FD82"/>
  <c r="HP82"/>
  <c r="CK82"/>
  <c r="EW82"/>
  <c r="HI82"/>
  <c r="CE82"/>
  <c r="EQ82"/>
  <c r="HC82"/>
  <c r="AC80"/>
  <c r="Y84"/>
  <c r="Z83"/>
  <c r="DK81"/>
  <c r="CU81"/>
  <c r="CE81"/>
  <c r="BO81"/>
  <c r="AY81"/>
  <c r="AI81"/>
  <c r="C78"/>
  <c r="T77"/>
  <c r="G77" s="1"/>
  <c r="AC78" i="5"/>
  <c r="HT79"/>
  <c r="T76"/>
  <c r="G76" s="1"/>
  <c r="C77"/>
  <c r="AE79"/>
  <c r="AI79"/>
  <c r="AM79"/>
  <c r="AQ79"/>
  <c r="AU79"/>
  <c r="AY79"/>
  <c r="BC79"/>
  <c r="BG79"/>
  <c r="BK79"/>
  <c r="BO79"/>
  <c r="BS79"/>
  <c r="BW79"/>
  <c r="CA79"/>
  <c r="CE79"/>
  <c r="CI79"/>
  <c r="CM79"/>
  <c r="CQ79"/>
  <c r="CU79"/>
  <c r="CY79"/>
  <c r="DC79"/>
  <c r="DG79"/>
  <c r="DK79"/>
  <c r="DO79"/>
  <c r="DS79"/>
  <c r="DW79"/>
  <c r="EA79"/>
  <c r="EE79"/>
  <c r="EI79"/>
  <c r="EM79"/>
  <c r="EQ79"/>
  <c r="EU79"/>
  <c r="EY79"/>
  <c r="FC79"/>
  <c r="FG79"/>
  <c r="FK79"/>
  <c r="FO79"/>
  <c r="FS79"/>
  <c r="FW79"/>
  <c r="GA79"/>
  <c r="GE79"/>
  <c r="GI79"/>
  <c r="GM79"/>
  <c r="GQ79"/>
  <c r="GU79"/>
  <c r="GY79"/>
  <c r="HC79"/>
  <c r="HG79"/>
  <c r="HK79"/>
  <c r="HO79"/>
  <c r="HS79"/>
  <c r="AD79"/>
  <c r="AH79"/>
  <c r="AL79"/>
  <c r="AP79"/>
  <c r="AT79"/>
  <c r="AX79"/>
  <c r="BB79"/>
  <c r="BF79"/>
  <c r="BJ79"/>
  <c r="BN79"/>
  <c r="BR79"/>
  <c r="BV79"/>
  <c r="BZ79"/>
  <c r="CD79"/>
  <c r="CH79"/>
  <c r="CL79"/>
  <c r="CP79"/>
  <c r="CT79"/>
  <c r="CX79"/>
  <c r="DB79"/>
  <c r="DF79"/>
  <c r="DJ79"/>
  <c r="DN79"/>
  <c r="DR79"/>
  <c r="DV79"/>
  <c r="DZ79"/>
  <c r="ED79"/>
  <c r="EH79"/>
  <c r="EL79"/>
  <c r="EP79"/>
  <c r="ET79"/>
  <c r="EX79"/>
  <c r="FB79"/>
  <c r="FF79"/>
  <c r="FJ79"/>
  <c r="FN79"/>
  <c r="FR79"/>
  <c r="FV79"/>
  <c r="FZ79"/>
  <c r="GD79"/>
  <c r="GH79"/>
  <c r="GL79"/>
  <c r="GP79"/>
  <c r="GT79"/>
  <c r="GX79"/>
  <c r="HB79"/>
  <c r="HF79"/>
  <c r="HJ79"/>
  <c r="HN79"/>
  <c r="HR79"/>
  <c r="AA80"/>
  <c r="HS80" s="1"/>
  <c r="DF80"/>
  <c r="BZ80"/>
  <c r="BR80"/>
  <c r="BJ80"/>
  <c r="AT80"/>
  <c r="AL80"/>
  <c r="AD80"/>
  <c r="Y82"/>
  <c r="Z81"/>
  <c r="AG79"/>
  <c r="AK79"/>
  <c r="AO79"/>
  <c r="AS79"/>
  <c r="AW79"/>
  <c r="BA79"/>
  <c r="BE79"/>
  <c r="BI79"/>
  <c r="BM79"/>
  <c r="BQ79"/>
  <c r="BU79"/>
  <c r="BY79"/>
  <c r="CC79"/>
  <c r="CG79"/>
  <c r="CK79"/>
  <c r="CO79"/>
  <c r="CS79"/>
  <c r="CW79"/>
  <c r="DA79"/>
  <c r="DE79"/>
  <c r="DI79"/>
  <c r="DM79"/>
  <c r="DQ79"/>
  <c r="DU79"/>
  <c r="DY79"/>
  <c r="EC79"/>
  <c r="EG79"/>
  <c r="EK79"/>
  <c r="EO79"/>
  <c r="ES79"/>
  <c r="EW79"/>
  <c r="FA79"/>
  <c r="FE79"/>
  <c r="FI79"/>
  <c r="FM79"/>
  <c r="FQ79"/>
  <c r="FU79"/>
  <c r="FY79"/>
  <c r="GC79"/>
  <c r="GG79"/>
  <c r="GK79"/>
  <c r="GO79"/>
  <c r="GS79"/>
  <c r="GW79"/>
  <c r="HA79"/>
  <c r="HE79"/>
  <c r="HI79"/>
  <c r="HM79"/>
  <c r="HQ79"/>
  <c r="HU79"/>
  <c r="AF79"/>
  <c r="AJ79"/>
  <c r="AN79"/>
  <c r="AR79"/>
  <c r="AV79"/>
  <c r="AZ79"/>
  <c r="BD79"/>
  <c r="BH79"/>
  <c r="BL79"/>
  <c r="BP79"/>
  <c r="BT79"/>
  <c r="BX79"/>
  <c r="CB79"/>
  <c r="CF79"/>
  <c r="CJ79"/>
  <c r="CN79"/>
  <c r="CR79"/>
  <c r="CV79"/>
  <c r="CZ79"/>
  <c r="DD79"/>
  <c r="DH79"/>
  <c r="DL79"/>
  <c r="DP79"/>
  <c r="DT79"/>
  <c r="DX79"/>
  <c r="EB79"/>
  <c r="EF79"/>
  <c r="EJ79"/>
  <c r="EN79"/>
  <c r="ER79"/>
  <c r="EV79"/>
  <c r="EZ79"/>
  <c r="FD79"/>
  <c r="FH79"/>
  <c r="FL79"/>
  <c r="FP79"/>
  <c r="FT79"/>
  <c r="FX79"/>
  <c r="GB79"/>
  <c r="GF79"/>
  <c r="GJ79"/>
  <c r="GN79"/>
  <c r="GR79"/>
  <c r="GV79"/>
  <c r="GZ79"/>
  <c r="HD79"/>
  <c r="HH79"/>
  <c r="HL79"/>
  <c r="HP79"/>
  <c r="II71" i="1"/>
  <c r="IA71" s="1"/>
  <c r="IG73"/>
  <c r="IH72"/>
  <c r="IJ71"/>
  <c r="HU126"/>
  <c r="AC125"/>
  <c r="AE126"/>
  <c r="AI126"/>
  <c r="AM126"/>
  <c r="AQ126"/>
  <c r="AU126"/>
  <c r="AY126"/>
  <c r="BC126"/>
  <c r="BG126"/>
  <c r="BK126"/>
  <c r="BO126"/>
  <c r="BS126"/>
  <c r="BW126"/>
  <c r="CA126"/>
  <c r="CE126"/>
  <c r="CI126"/>
  <c r="CM126"/>
  <c r="CQ126"/>
  <c r="CU126"/>
  <c r="CY126"/>
  <c r="DC126"/>
  <c r="DG126"/>
  <c r="DK126"/>
  <c r="DO126"/>
  <c r="DS126"/>
  <c r="DW126"/>
  <c r="EA126"/>
  <c r="EE126"/>
  <c r="EI126"/>
  <c r="EM126"/>
  <c r="EQ126"/>
  <c r="EU126"/>
  <c r="EY126"/>
  <c r="AD126"/>
  <c r="AH126"/>
  <c r="AL126"/>
  <c r="AP126"/>
  <c r="AT126"/>
  <c r="AX126"/>
  <c r="BB126"/>
  <c r="BF126"/>
  <c r="BJ126"/>
  <c r="BN126"/>
  <c r="BR126"/>
  <c r="BV126"/>
  <c r="BZ126"/>
  <c r="CD126"/>
  <c r="CH126"/>
  <c r="CL126"/>
  <c r="CP126"/>
  <c r="CT126"/>
  <c r="CX126"/>
  <c r="DB126"/>
  <c r="DF126"/>
  <c r="DJ126"/>
  <c r="DN126"/>
  <c r="DR126"/>
  <c r="DV126"/>
  <c r="DZ126"/>
  <c r="ED126"/>
  <c r="EH126"/>
  <c r="EL126"/>
  <c r="EP126"/>
  <c r="ET126"/>
  <c r="EX126"/>
  <c r="FB126"/>
  <c r="FF126"/>
  <c r="FJ126"/>
  <c r="FN126"/>
  <c r="FR126"/>
  <c r="FV126"/>
  <c r="FZ126"/>
  <c r="GD126"/>
  <c r="GH126"/>
  <c r="GL126"/>
  <c r="GP126"/>
  <c r="GT126"/>
  <c r="GX126"/>
  <c r="HB126"/>
  <c r="HF126"/>
  <c r="HJ126"/>
  <c r="HN126"/>
  <c r="HR126"/>
  <c r="FC126"/>
  <c r="FG126"/>
  <c r="FK126"/>
  <c r="FO126"/>
  <c r="FS126"/>
  <c r="FW126"/>
  <c r="GA126"/>
  <c r="GE126"/>
  <c r="GI126"/>
  <c r="GM126"/>
  <c r="GQ126"/>
  <c r="GU126"/>
  <c r="GY126"/>
  <c r="HC126"/>
  <c r="HG126"/>
  <c r="HK126"/>
  <c r="HO126"/>
  <c r="HS126"/>
  <c r="AG126"/>
  <c r="AK126"/>
  <c r="AO126"/>
  <c r="AS126"/>
  <c r="AW126"/>
  <c r="BA126"/>
  <c r="BE126"/>
  <c r="BI126"/>
  <c r="BM126"/>
  <c r="BQ126"/>
  <c r="BU126"/>
  <c r="BY126"/>
  <c r="CC126"/>
  <c r="CG126"/>
  <c r="CK126"/>
  <c r="CO126"/>
  <c r="CS126"/>
  <c r="CW126"/>
  <c r="DA126"/>
  <c r="DE126"/>
  <c r="DI126"/>
  <c r="DM126"/>
  <c r="DQ126"/>
  <c r="DU126"/>
  <c r="DY126"/>
  <c r="EC126"/>
  <c r="EG126"/>
  <c r="EK126"/>
  <c r="EO126"/>
  <c r="ES126"/>
  <c r="EW126"/>
  <c r="FA126"/>
  <c r="AF126"/>
  <c r="AJ126"/>
  <c r="AN126"/>
  <c r="AR126"/>
  <c r="AV126"/>
  <c r="AZ126"/>
  <c r="BD126"/>
  <c r="BH126"/>
  <c r="BL126"/>
  <c r="BP126"/>
  <c r="BT126"/>
  <c r="BX126"/>
  <c r="CB126"/>
  <c r="CF126"/>
  <c r="CJ126"/>
  <c r="CN126"/>
  <c r="CR126"/>
  <c r="CV126"/>
  <c r="CZ126"/>
  <c r="DD126"/>
  <c r="DH126"/>
  <c r="DL126"/>
  <c r="DP126"/>
  <c r="DT126"/>
  <c r="DX126"/>
  <c r="EB126"/>
  <c r="EF126"/>
  <c r="EJ126"/>
  <c r="EN126"/>
  <c r="ER126"/>
  <c r="EV126"/>
  <c r="EZ126"/>
  <c r="FD126"/>
  <c r="FH126"/>
  <c r="FL126"/>
  <c r="FP126"/>
  <c r="FT126"/>
  <c r="FX126"/>
  <c r="GB126"/>
  <c r="GF126"/>
  <c r="GJ126"/>
  <c r="GN126"/>
  <c r="GR126"/>
  <c r="GV126"/>
  <c r="GZ126"/>
  <c r="HD126"/>
  <c r="HH126"/>
  <c r="HL126"/>
  <c r="HP126"/>
  <c r="HT126"/>
  <c r="FE126"/>
  <c r="FI126"/>
  <c r="FM126"/>
  <c r="FQ126"/>
  <c r="FU126"/>
  <c r="FY126"/>
  <c r="GC126"/>
  <c r="GG126"/>
  <c r="GK126"/>
  <c r="GO126"/>
  <c r="GS126"/>
  <c r="GW126"/>
  <c r="HA126"/>
  <c r="HE126"/>
  <c r="HI126"/>
  <c r="HM126"/>
  <c r="HQ126"/>
  <c r="C83"/>
  <c r="T83" s="1"/>
  <c r="G83" s="1"/>
  <c r="AA127"/>
  <c r="AB127"/>
  <c r="Z128"/>
  <c r="CX80" i="5" l="1"/>
  <c r="ED80"/>
  <c r="GP92" i="7"/>
  <c r="BB80" i="5"/>
  <c r="CH80"/>
  <c r="DN80"/>
  <c r="HS82" i="6"/>
  <c r="EF92" i="7"/>
  <c r="FZ92"/>
  <c r="CP80" i="5"/>
  <c r="DV80"/>
  <c r="GH92" i="7"/>
  <c r="ET80" i="5"/>
  <c r="AF80"/>
  <c r="AN80"/>
  <c r="AV80"/>
  <c r="BD80"/>
  <c r="BL80"/>
  <c r="BT80"/>
  <c r="CB80"/>
  <c r="CJ80"/>
  <c r="CR80"/>
  <c r="CZ80"/>
  <c r="DH80"/>
  <c r="DP80"/>
  <c r="DX80"/>
  <c r="EH80"/>
  <c r="EX80"/>
  <c r="GM82" i="6"/>
  <c r="EA82"/>
  <c r="BO82"/>
  <c r="GS82"/>
  <c r="EG82"/>
  <c r="BU82"/>
  <c r="GZ82"/>
  <c r="EN82"/>
  <c r="FK82"/>
  <c r="CY82"/>
  <c r="AM82"/>
  <c r="FY82"/>
  <c r="DM82"/>
  <c r="BA82"/>
  <c r="GF82"/>
  <c r="AL82"/>
  <c r="BR82"/>
  <c r="CX82"/>
  <c r="EH82"/>
  <c r="AH80" i="5"/>
  <c r="AP80"/>
  <c r="AX80"/>
  <c r="BF80"/>
  <c r="BN80"/>
  <c r="BV80"/>
  <c r="CD80"/>
  <c r="CL80"/>
  <c r="CT80"/>
  <c r="DB80"/>
  <c r="DJ80"/>
  <c r="DR80"/>
  <c r="DZ80"/>
  <c r="EL80"/>
  <c r="FH80"/>
  <c r="FW82" i="6"/>
  <c r="DK82"/>
  <c r="AY82"/>
  <c r="GC82"/>
  <c r="DQ82"/>
  <c r="BE82"/>
  <c r="GJ82"/>
  <c r="HG82"/>
  <c r="EU82"/>
  <c r="CI82"/>
  <c r="HU82"/>
  <c r="FI82"/>
  <c r="CW82"/>
  <c r="AK82"/>
  <c r="FP82"/>
  <c r="AT82"/>
  <c r="BZ82"/>
  <c r="DF82"/>
  <c r="FJ82"/>
  <c r="DT92" i="7"/>
  <c r="EL92"/>
  <c r="FR92"/>
  <c r="HF92"/>
  <c r="CP82" i="6"/>
  <c r="DV82"/>
  <c r="AJ80" i="5"/>
  <c r="AR80"/>
  <c r="AZ80"/>
  <c r="BH80"/>
  <c r="BP80"/>
  <c r="BX80"/>
  <c r="CF80"/>
  <c r="CN80"/>
  <c r="CV80"/>
  <c r="DD80"/>
  <c r="DL80"/>
  <c r="DT80"/>
  <c r="EB80"/>
  <c r="EP80"/>
  <c r="GL80"/>
  <c r="FG82" i="6"/>
  <c r="CU82"/>
  <c r="AI82"/>
  <c r="FM82"/>
  <c r="DA82"/>
  <c r="AO82"/>
  <c r="FT82"/>
  <c r="GQ82"/>
  <c r="EE82"/>
  <c r="BS82"/>
  <c r="HE82"/>
  <c r="ES82"/>
  <c r="CG82"/>
  <c r="HL82"/>
  <c r="EZ82"/>
  <c r="BB82"/>
  <c r="CH82"/>
  <c r="DN82"/>
  <c r="GP82"/>
  <c r="GU82"/>
  <c r="FO82"/>
  <c r="EI82"/>
  <c r="DC82"/>
  <c r="BW82"/>
  <c r="AQ82"/>
  <c r="HA82"/>
  <c r="FU82"/>
  <c r="EO82"/>
  <c r="DI82"/>
  <c r="CC82"/>
  <c r="AW82"/>
  <c r="HH82"/>
  <c r="GB82"/>
  <c r="EV82"/>
  <c r="GY82"/>
  <c r="FS82"/>
  <c r="EM82"/>
  <c r="DG82"/>
  <c r="CA82"/>
  <c r="AU82"/>
  <c r="HM82"/>
  <c r="GG82"/>
  <c r="FA82"/>
  <c r="DU82"/>
  <c r="CO82"/>
  <c r="BI82"/>
  <c r="HT82"/>
  <c r="GN82"/>
  <c r="FH82"/>
  <c r="AH82"/>
  <c r="AX82"/>
  <c r="BN82"/>
  <c r="CD82"/>
  <c r="CT82"/>
  <c r="DJ82"/>
  <c r="DZ82"/>
  <c r="FZ82"/>
  <c r="AH92" i="7"/>
  <c r="AP92"/>
  <c r="AX92"/>
  <c r="BF92"/>
  <c r="BN92"/>
  <c r="BV92"/>
  <c r="CD92"/>
  <c r="CL92"/>
  <c r="CT92"/>
  <c r="DB92"/>
  <c r="DJ92"/>
  <c r="DR92"/>
  <c r="DZ92"/>
  <c r="EH92"/>
  <c r="EX92"/>
  <c r="FN92"/>
  <c r="GD92"/>
  <c r="GX92"/>
  <c r="HK82" i="6"/>
  <c r="GE82"/>
  <c r="EY82"/>
  <c r="DS82"/>
  <c r="CM82"/>
  <c r="BG82"/>
  <c r="HQ82"/>
  <c r="GK82"/>
  <c r="FE82"/>
  <c r="DY82"/>
  <c r="CS82"/>
  <c r="BM82"/>
  <c r="AG82"/>
  <c r="GR82"/>
  <c r="FL82"/>
  <c r="HO82"/>
  <c r="GI82"/>
  <c r="FC82"/>
  <c r="DW82"/>
  <c r="CQ82"/>
  <c r="BK82"/>
  <c r="AE82"/>
  <c r="GW82"/>
  <c r="FQ82"/>
  <c r="EK82"/>
  <c r="DE82"/>
  <c r="BY82"/>
  <c r="AS82"/>
  <c r="HD82"/>
  <c r="FX82"/>
  <c r="ER82"/>
  <c r="AP82"/>
  <c r="BF82"/>
  <c r="BV82"/>
  <c r="CL82"/>
  <c r="DB82"/>
  <c r="DR82"/>
  <c r="ET82"/>
  <c r="HF82"/>
  <c r="AD92" i="7"/>
  <c r="AL92"/>
  <c r="AT92"/>
  <c r="BB92"/>
  <c r="BJ92"/>
  <c r="BR92"/>
  <c r="BZ92"/>
  <c r="CH92"/>
  <c r="CP92"/>
  <c r="CX92"/>
  <c r="DF92"/>
  <c r="DN92"/>
  <c r="DV92"/>
  <c r="ED92"/>
  <c r="EP92"/>
  <c r="FF92"/>
  <c r="FV92"/>
  <c r="GL92"/>
  <c r="HN92"/>
  <c r="AC81" i="6"/>
  <c r="GT92" i="7"/>
  <c r="HB92"/>
  <c r="HJ92"/>
  <c r="HR92"/>
  <c r="AA93"/>
  <c r="HT93" s="1"/>
  <c r="Y95"/>
  <c r="Z94"/>
  <c r="AB94" s="1"/>
  <c r="T78"/>
  <c r="G78" s="1"/>
  <c r="C79"/>
  <c r="EJ92"/>
  <c r="EN92"/>
  <c r="ER92"/>
  <c r="EV92"/>
  <c r="EZ92"/>
  <c r="FD92"/>
  <c r="FH92"/>
  <c r="FL92"/>
  <c r="FP92"/>
  <c r="FT92"/>
  <c r="FX92"/>
  <c r="GB92"/>
  <c r="GF92"/>
  <c r="GJ92"/>
  <c r="GN92"/>
  <c r="GR92"/>
  <c r="GV92"/>
  <c r="GZ92"/>
  <c r="HD92"/>
  <c r="HH92"/>
  <c r="HL92"/>
  <c r="HP92"/>
  <c r="HT92"/>
  <c r="AG92"/>
  <c r="AK92"/>
  <c r="AO92"/>
  <c r="AS92"/>
  <c r="AW92"/>
  <c r="BA92"/>
  <c r="BE92"/>
  <c r="BI92"/>
  <c r="BM92"/>
  <c r="BQ92"/>
  <c r="BU92"/>
  <c r="BY92"/>
  <c r="CC92"/>
  <c r="CG92"/>
  <c r="CK92"/>
  <c r="CO92"/>
  <c r="CS92"/>
  <c r="CW92"/>
  <c r="DA92"/>
  <c r="DE92"/>
  <c r="DI92"/>
  <c r="DM92"/>
  <c r="DQ92"/>
  <c r="DU92"/>
  <c r="DY92"/>
  <c r="EC92"/>
  <c r="EG92"/>
  <c r="EK92"/>
  <c r="EO92"/>
  <c r="ES92"/>
  <c r="EW92"/>
  <c r="FA92"/>
  <c r="FE92"/>
  <c r="FI92"/>
  <c r="FM92"/>
  <c r="FQ92"/>
  <c r="FU92"/>
  <c r="FY92"/>
  <c r="GC92"/>
  <c r="GG92"/>
  <c r="GK92"/>
  <c r="GO92"/>
  <c r="GS92"/>
  <c r="GW92"/>
  <c r="HA92"/>
  <c r="HE92"/>
  <c r="HI92"/>
  <c r="HM92"/>
  <c r="HQ92"/>
  <c r="HU92"/>
  <c r="AC91"/>
  <c r="AE92"/>
  <c r="AI92"/>
  <c r="AM92"/>
  <c r="AQ92"/>
  <c r="AU92"/>
  <c r="AY92"/>
  <c r="BC92"/>
  <c r="BG92"/>
  <c r="BK92"/>
  <c r="BO92"/>
  <c r="BS92"/>
  <c r="BW92"/>
  <c r="CA92"/>
  <c r="CE92"/>
  <c r="CI92"/>
  <c r="CM92"/>
  <c r="CQ92"/>
  <c r="CU92"/>
  <c r="CY92"/>
  <c r="DC92"/>
  <c r="DG92"/>
  <c r="DK92"/>
  <c r="DO92"/>
  <c r="DS92"/>
  <c r="DW92"/>
  <c r="EA92"/>
  <c r="EE92"/>
  <c r="EI92"/>
  <c r="EM92"/>
  <c r="EQ92"/>
  <c r="EU92"/>
  <c r="EY92"/>
  <c r="FC92"/>
  <c r="FG92"/>
  <c r="FK92"/>
  <c r="FO92"/>
  <c r="FS92"/>
  <c r="FW92"/>
  <c r="GA92"/>
  <c r="GE92"/>
  <c r="GI92"/>
  <c r="GM92"/>
  <c r="GQ92"/>
  <c r="GU92"/>
  <c r="GY92"/>
  <c r="HC92"/>
  <c r="HG92"/>
  <c r="HK92"/>
  <c r="HO92"/>
  <c r="AB83" i="6"/>
  <c r="AA83"/>
  <c r="AM83" s="1"/>
  <c r="BS83"/>
  <c r="EE83"/>
  <c r="GA83"/>
  <c r="GQ83"/>
  <c r="AD83"/>
  <c r="AT83"/>
  <c r="BJ83"/>
  <c r="DF83"/>
  <c r="DV83"/>
  <c r="FR83"/>
  <c r="GH83"/>
  <c r="GX83"/>
  <c r="HN83"/>
  <c r="AS83"/>
  <c r="BI83"/>
  <c r="BY83"/>
  <c r="CO83"/>
  <c r="DE83"/>
  <c r="DU83"/>
  <c r="EK83"/>
  <c r="FA83"/>
  <c r="FQ83"/>
  <c r="GG83"/>
  <c r="GW83"/>
  <c r="HM83"/>
  <c r="AJ83"/>
  <c r="AZ83"/>
  <c r="BP83"/>
  <c r="CF83"/>
  <c r="CV83"/>
  <c r="DL83"/>
  <c r="EB83"/>
  <c r="ER83"/>
  <c r="FH83"/>
  <c r="FX83"/>
  <c r="GN83"/>
  <c r="HD83"/>
  <c r="AI83"/>
  <c r="AY83"/>
  <c r="BO83"/>
  <c r="CE83"/>
  <c r="CU83"/>
  <c r="DK83"/>
  <c r="EA83"/>
  <c r="EQ83"/>
  <c r="FG83"/>
  <c r="FW83"/>
  <c r="GM83"/>
  <c r="HC83"/>
  <c r="HS83"/>
  <c r="AP83"/>
  <c r="BF83"/>
  <c r="BV83"/>
  <c r="CL83"/>
  <c r="DB83"/>
  <c r="DR83"/>
  <c r="EH83"/>
  <c r="EX83"/>
  <c r="FN83"/>
  <c r="GD83"/>
  <c r="GT83"/>
  <c r="HJ83"/>
  <c r="AG83"/>
  <c r="AW83"/>
  <c r="BM83"/>
  <c r="CC83"/>
  <c r="CS83"/>
  <c r="DI83"/>
  <c r="DY83"/>
  <c r="EO83"/>
  <c r="FE83"/>
  <c r="FU83"/>
  <c r="GK83"/>
  <c r="HA83"/>
  <c r="HQ83"/>
  <c r="AN83"/>
  <c r="BD83"/>
  <c r="BT83"/>
  <c r="CJ83"/>
  <c r="CZ83"/>
  <c r="DP83"/>
  <c r="EF83"/>
  <c r="EV83"/>
  <c r="FL83"/>
  <c r="GB83"/>
  <c r="GR83"/>
  <c r="HH83"/>
  <c r="AJ82"/>
  <c r="AR82"/>
  <c r="AZ82"/>
  <c r="BH82"/>
  <c r="BP82"/>
  <c r="BX82"/>
  <c r="CF82"/>
  <c r="CN82"/>
  <c r="CV82"/>
  <c r="DD82"/>
  <c r="DL82"/>
  <c r="DT82"/>
  <c r="EB82"/>
  <c r="EJ82"/>
  <c r="EX82"/>
  <c r="FN82"/>
  <c r="GD82"/>
  <c r="GT82"/>
  <c r="HJ82"/>
  <c r="Z84"/>
  <c r="Y85"/>
  <c r="ED82"/>
  <c r="EL82"/>
  <c r="FB82"/>
  <c r="FR82"/>
  <c r="GH82"/>
  <c r="GX82"/>
  <c r="HN82"/>
  <c r="AF82"/>
  <c r="AN82"/>
  <c r="AV82"/>
  <c r="BD82"/>
  <c r="BL82"/>
  <c r="BT82"/>
  <c r="CB82"/>
  <c r="CJ82"/>
  <c r="CR82"/>
  <c r="CZ82"/>
  <c r="DH82"/>
  <c r="DP82"/>
  <c r="DX82"/>
  <c r="EF82"/>
  <c r="EP82"/>
  <c r="FF82"/>
  <c r="FV82"/>
  <c r="GL82"/>
  <c r="HB82"/>
  <c r="HR82"/>
  <c r="T78"/>
  <c r="G78" s="1"/>
  <c r="C79"/>
  <c r="EF80" i="5"/>
  <c r="EJ80"/>
  <c r="EN80"/>
  <c r="ER80"/>
  <c r="EV80"/>
  <c r="FB80"/>
  <c r="FV80"/>
  <c r="HB80"/>
  <c r="EZ80"/>
  <c r="FD80"/>
  <c r="FN80"/>
  <c r="GD80"/>
  <c r="GT80"/>
  <c r="HJ80"/>
  <c r="FF80"/>
  <c r="FJ80"/>
  <c r="FR80"/>
  <c r="FZ80"/>
  <c r="GH80"/>
  <c r="GP80"/>
  <c r="GX80"/>
  <c r="HF80"/>
  <c r="HN80"/>
  <c r="FL80"/>
  <c r="FP80"/>
  <c r="FT80"/>
  <c r="FX80"/>
  <c r="GB80"/>
  <c r="GF80"/>
  <c r="GJ80"/>
  <c r="GN80"/>
  <c r="GR80"/>
  <c r="GV80"/>
  <c r="GZ80"/>
  <c r="HD80"/>
  <c r="HH80"/>
  <c r="HL80"/>
  <c r="HR80"/>
  <c r="AA81"/>
  <c r="Y83"/>
  <c r="Z82"/>
  <c r="AB82" s="1"/>
  <c r="HP80"/>
  <c r="HT80"/>
  <c r="AG80"/>
  <c r="AK80"/>
  <c r="AO80"/>
  <c r="AS80"/>
  <c r="AW80"/>
  <c r="BA80"/>
  <c r="BE80"/>
  <c r="BI80"/>
  <c r="BM80"/>
  <c r="BQ80"/>
  <c r="BU80"/>
  <c r="BY80"/>
  <c r="CC80"/>
  <c r="CG80"/>
  <c r="CK80"/>
  <c r="CO80"/>
  <c r="CS80"/>
  <c r="CW80"/>
  <c r="DA80"/>
  <c r="DE80"/>
  <c r="DI80"/>
  <c r="DM80"/>
  <c r="DQ80"/>
  <c r="DU80"/>
  <c r="DY80"/>
  <c r="EC80"/>
  <c r="EG80"/>
  <c r="EK80"/>
  <c r="EO80"/>
  <c r="ES80"/>
  <c r="EW80"/>
  <c r="FA80"/>
  <c r="FE80"/>
  <c r="FI80"/>
  <c r="FM80"/>
  <c r="FQ80"/>
  <c r="FU80"/>
  <c r="FY80"/>
  <c r="GC80"/>
  <c r="GG80"/>
  <c r="GK80"/>
  <c r="GO80"/>
  <c r="GS80"/>
  <c r="GW80"/>
  <c r="HA80"/>
  <c r="HE80"/>
  <c r="HI80"/>
  <c r="HM80"/>
  <c r="HQ80"/>
  <c r="HU80"/>
  <c r="AC79"/>
  <c r="C78"/>
  <c r="T77"/>
  <c r="G77" s="1"/>
  <c r="AB81"/>
  <c r="AE80"/>
  <c r="AI80"/>
  <c r="AM80"/>
  <c r="AQ80"/>
  <c r="AU80"/>
  <c r="AY80"/>
  <c r="BC80"/>
  <c r="BG80"/>
  <c r="BK80"/>
  <c r="BO80"/>
  <c r="BS80"/>
  <c r="BW80"/>
  <c r="CA80"/>
  <c r="CE80"/>
  <c r="CI80"/>
  <c r="CM80"/>
  <c r="CQ80"/>
  <c r="CU80"/>
  <c r="CY80"/>
  <c r="DC80"/>
  <c r="DG80"/>
  <c r="DK80"/>
  <c r="DO80"/>
  <c r="DS80"/>
  <c r="DW80"/>
  <c r="EA80"/>
  <c r="EE80"/>
  <c r="EI80"/>
  <c r="EM80"/>
  <c r="EQ80"/>
  <c r="EU80"/>
  <c r="EY80"/>
  <c r="FC80"/>
  <c r="FG80"/>
  <c r="FK80"/>
  <c r="FO80"/>
  <c r="FS80"/>
  <c r="FW80"/>
  <c r="GA80"/>
  <c r="GE80"/>
  <c r="GI80"/>
  <c r="GM80"/>
  <c r="GQ80"/>
  <c r="GU80"/>
  <c r="GY80"/>
  <c r="HC80"/>
  <c r="HG80"/>
  <c r="HK80"/>
  <c r="HO80"/>
  <c r="IB71" i="1"/>
  <c r="IC71" s="1"/>
  <c r="II72"/>
  <c r="IA72" s="1"/>
  <c r="IJ72"/>
  <c r="IH73"/>
  <c r="IG74"/>
  <c r="HR127"/>
  <c r="AC126"/>
  <c r="AG127"/>
  <c r="AK127"/>
  <c r="AO127"/>
  <c r="AS127"/>
  <c r="AW127"/>
  <c r="BA127"/>
  <c r="BE127"/>
  <c r="BI127"/>
  <c r="BM127"/>
  <c r="BQ127"/>
  <c r="BU127"/>
  <c r="BY127"/>
  <c r="CC127"/>
  <c r="CG127"/>
  <c r="CK127"/>
  <c r="CO127"/>
  <c r="CS127"/>
  <c r="CW127"/>
  <c r="DA127"/>
  <c r="DE127"/>
  <c r="DI127"/>
  <c r="DM127"/>
  <c r="DQ127"/>
  <c r="DU127"/>
  <c r="DY127"/>
  <c r="EC127"/>
  <c r="EG127"/>
  <c r="EK127"/>
  <c r="EO127"/>
  <c r="ES127"/>
  <c r="EW127"/>
  <c r="FA127"/>
  <c r="AF127"/>
  <c r="AJ127"/>
  <c r="AN127"/>
  <c r="AR127"/>
  <c r="AV127"/>
  <c r="AZ127"/>
  <c r="BD127"/>
  <c r="BH127"/>
  <c r="BL127"/>
  <c r="BP127"/>
  <c r="BT127"/>
  <c r="BX127"/>
  <c r="CB127"/>
  <c r="CF127"/>
  <c r="CJ127"/>
  <c r="CN127"/>
  <c r="CR127"/>
  <c r="CV127"/>
  <c r="CZ127"/>
  <c r="DD127"/>
  <c r="DH127"/>
  <c r="DL127"/>
  <c r="DP127"/>
  <c r="DT127"/>
  <c r="DX127"/>
  <c r="EB127"/>
  <c r="EF127"/>
  <c r="EJ127"/>
  <c r="EN127"/>
  <c r="ER127"/>
  <c r="EV127"/>
  <c r="EZ127"/>
  <c r="FC127"/>
  <c r="FG127"/>
  <c r="FK127"/>
  <c r="FO127"/>
  <c r="FS127"/>
  <c r="FW127"/>
  <c r="GA127"/>
  <c r="GE127"/>
  <c r="GI127"/>
  <c r="GM127"/>
  <c r="GQ127"/>
  <c r="GU127"/>
  <c r="GY127"/>
  <c r="HC127"/>
  <c r="HG127"/>
  <c r="HK127"/>
  <c r="HO127"/>
  <c r="HS127"/>
  <c r="FD127"/>
  <c r="FH127"/>
  <c r="FL127"/>
  <c r="FP127"/>
  <c r="FT127"/>
  <c r="FX127"/>
  <c r="GB127"/>
  <c r="GF127"/>
  <c r="GJ127"/>
  <c r="GN127"/>
  <c r="GR127"/>
  <c r="GV127"/>
  <c r="GZ127"/>
  <c r="HD127"/>
  <c r="HH127"/>
  <c r="HL127"/>
  <c r="HP127"/>
  <c r="HT127"/>
  <c r="AE127"/>
  <c r="AI127"/>
  <c r="AM127"/>
  <c r="AQ127"/>
  <c r="AU127"/>
  <c r="AY127"/>
  <c r="BC127"/>
  <c r="BG127"/>
  <c r="BK127"/>
  <c r="BO127"/>
  <c r="BS127"/>
  <c r="BW127"/>
  <c r="CA127"/>
  <c r="CE127"/>
  <c r="CI127"/>
  <c r="CM127"/>
  <c r="CQ127"/>
  <c r="CU127"/>
  <c r="CY127"/>
  <c r="DC127"/>
  <c r="DG127"/>
  <c r="DK127"/>
  <c r="DO127"/>
  <c r="DS127"/>
  <c r="DW127"/>
  <c r="EA127"/>
  <c r="EE127"/>
  <c r="EI127"/>
  <c r="EM127"/>
  <c r="EQ127"/>
  <c r="EU127"/>
  <c r="EY127"/>
  <c r="AD127"/>
  <c r="AH127"/>
  <c r="AL127"/>
  <c r="AP127"/>
  <c r="AT127"/>
  <c r="AX127"/>
  <c r="BB127"/>
  <c r="BF127"/>
  <c r="BJ127"/>
  <c r="BN127"/>
  <c r="BR127"/>
  <c r="BV127"/>
  <c r="BZ127"/>
  <c r="CD127"/>
  <c r="CH127"/>
  <c r="CL127"/>
  <c r="CP127"/>
  <c r="CT127"/>
  <c r="CX127"/>
  <c r="DB127"/>
  <c r="DF127"/>
  <c r="DJ127"/>
  <c r="DN127"/>
  <c r="DR127"/>
  <c r="DV127"/>
  <c r="DZ127"/>
  <c r="ED127"/>
  <c r="EH127"/>
  <c r="EL127"/>
  <c r="EP127"/>
  <c r="ET127"/>
  <c r="EX127"/>
  <c r="FB127"/>
  <c r="FE127"/>
  <c r="FI127"/>
  <c r="FM127"/>
  <c r="FQ127"/>
  <c r="FU127"/>
  <c r="FY127"/>
  <c r="GC127"/>
  <c r="GG127"/>
  <c r="GK127"/>
  <c r="GO127"/>
  <c r="GS127"/>
  <c r="GW127"/>
  <c r="HA127"/>
  <c r="HE127"/>
  <c r="HI127"/>
  <c r="HM127"/>
  <c r="HQ127"/>
  <c r="HU127"/>
  <c r="FF127"/>
  <c r="FJ127"/>
  <c r="FN127"/>
  <c r="FR127"/>
  <c r="FV127"/>
  <c r="FZ127"/>
  <c r="GD127"/>
  <c r="GH127"/>
  <c r="GL127"/>
  <c r="GP127"/>
  <c r="GT127"/>
  <c r="GX127"/>
  <c r="HB127"/>
  <c r="HF127"/>
  <c r="HJ127"/>
  <c r="HN127"/>
  <c r="C84"/>
  <c r="T84" s="1"/>
  <c r="G84" s="1"/>
  <c r="AA128"/>
  <c r="AB128"/>
  <c r="Z129"/>
  <c r="BC83" i="6" l="1"/>
  <c r="DO83"/>
  <c r="CI83"/>
  <c r="FB83"/>
  <c r="CP83"/>
  <c r="FK83"/>
  <c r="CY83"/>
  <c r="EL83"/>
  <c r="BZ83"/>
  <c r="HG83"/>
  <c r="EU83"/>
  <c r="HT83"/>
  <c r="GZ83"/>
  <c r="FT83"/>
  <c r="EN83"/>
  <c r="DH83"/>
  <c r="CB83"/>
  <c r="AV83"/>
  <c r="HI83"/>
  <c r="GC83"/>
  <c r="EW83"/>
  <c r="DQ83"/>
  <c r="CK83"/>
  <c r="BE83"/>
  <c r="HR83"/>
  <c r="GL83"/>
  <c r="FF83"/>
  <c r="DZ83"/>
  <c r="CT83"/>
  <c r="BN83"/>
  <c r="AH83"/>
  <c r="GU83"/>
  <c r="FO83"/>
  <c r="EI83"/>
  <c r="DC83"/>
  <c r="BW83"/>
  <c r="AQ83"/>
  <c r="GV83"/>
  <c r="FP83"/>
  <c r="EJ83"/>
  <c r="DD83"/>
  <c r="BX83"/>
  <c r="AR83"/>
  <c r="HE83"/>
  <c r="FY83"/>
  <c r="ES83"/>
  <c r="DM83"/>
  <c r="CG83"/>
  <c r="BA83"/>
  <c r="HF83"/>
  <c r="FZ83"/>
  <c r="ET83"/>
  <c r="DN83"/>
  <c r="CH83"/>
  <c r="BB83"/>
  <c r="HO83"/>
  <c r="GI83"/>
  <c r="FC83"/>
  <c r="DW83"/>
  <c r="CQ83"/>
  <c r="BK83"/>
  <c r="AE83"/>
  <c r="HP83"/>
  <c r="GJ83"/>
  <c r="FD83"/>
  <c r="DX83"/>
  <c r="CR83"/>
  <c r="BL83"/>
  <c r="AF83"/>
  <c r="GS83"/>
  <c r="FM83"/>
  <c r="EG83"/>
  <c r="DA83"/>
  <c r="BU83"/>
  <c r="AO83"/>
  <c r="HB83"/>
  <c r="FV83"/>
  <c r="EP83"/>
  <c r="DJ83"/>
  <c r="CD83"/>
  <c r="AX83"/>
  <c r="HK83"/>
  <c r="GE83"/>
  <c r="EY83"/>
  <c r="DS83"/>
  <c r="CM83"/>
  <c r="BG83"/>
  <c r="HL83"/>
  <c r="GF83"/>
  <c r="EZ83"/>
  <c r="DT83"/>
  <c r="CN83"/>
  <c r="BH83"/>
  <c r="HU83"/>
  <c r="GO83"/>
  <c r="FI83"/>
  <c r="EC83"/>
  <c r="CW83"/>
  <c r="BQ83"/>
  <c r="AK83"/>
  <c r="GP83"/>
  <c r="FJ83"/>
  <c r="ED83"/>
  <c r="CX83"/>
  <c r="BR83"/>
  <c r="AL83"/>
  <c r="GY83"/>
  <c r="FS83"/>
  <c r="EM83"/>
  <c r="DG83"/>
  <c r="CA83"/>
  <c r="AU83"/>
  <c r="AC92" i="7"/>
  <c r="AE93"/>
  <c r="AI93"/>
  <c r="AM93"/>
  <c r="AQ93"/>
  <c r="AU93"/>
  <c r="AY93"/>
  <c r="BC93"/>
  <c r="BG93"/>
  <c r="BK93"/>
  <c r="BO93"/>
  <c r="BS93"/>
  <c r="BW93"/>
  <c r="CA93"/>
  <c r="CE93"/>
  <c r="CI93"/>
  <c r="CM93"/>
  <c r="CQ93"/>
  <c r="CU93"/>
  <c r="CY93"/>
  <c r="DC93"/>
  <c r="DG93"/>
  <c r="DK93"/>
  <c r="DO93"/>
  <c r="DS93"/>
  <c r="DW93"/>
  <c r="EA93"/>
  <c r="EE93"/>
  <c r="EI93"/>
  <c r="EM93"/>
  <c r="EQ93"/>
  <c r="EU93"/>
  <c r="EY93"/>
  <c r="FC93"/>
  <c r="FG93"/>
  <c r="FK93"/>
  <c r="FO93"/>
  <c r="FS93"/>
  <c r="FW93"/>
  <c r="GA93"/>
  <c r="GE93"/>
  <c r="GI93"/>
  <c r="GM93"/>
  <c r="GQ93"/>
  <c r="GW93"/>
  <c r="HE93"/>
  <c r="HM93"/>
  <c r="HU93"/>
  <c r="AF93"/>
  <c r="AJ93"/>
  <c r="AN93"/>
  <c r="AR93"/>
  <c r="AV93"/>
  <c r="AZ93"/>
  <c r="BD93"/>
  <c r="BH93"/>
  <c r="BL93"/>
  <c r="BP93"/>
  <c r="BT93"/>
  <c r="BX93"/>
  <c r="CB93"/>
  <c r="CF93"/>
  <c r="CJ93"/>
  <c r="CN93"/>
  <c r="CR93"/>
  <c r="CV93"/>
  <c r="CZ93"/>
  <c r="DD93"/>
  <c r="DH93"/>
  <c r="DL93"/>
  <c r="DP93"/>
  <c r="DT93"/>
  <c r="DX93"/>
  <c r="EB93"/>
  <c r="EF93"/>
  <c r="EJ93"/>
  <c r="EN93"/>
  <c r="ER93"/>
  <c r="EV93"/>
  <c r="EZ93"/>
  <c r="FD93"/>
  <c r="FH93"/>
  <c r="FL93"/>
  <c r="FP93"/>
  <c r="FT93"/>
  <c r="FX93"/>
  <c r="GB93"/>
  <c r="GF93"/>
  <c r="GJ93"/>
  <c r="GN93"/>
  <c r="GR93"/>
  <c r="GY93"/>
  <c r="HG93"/>
  <c r="HO93"/>
  <c r="GT93"/>
  <c r="GX93"/>
  <c r="HB93"/>
  <c r="HF93"/>
  <c r="HJ93"/>
  <c r="HN93"/>
  <c r="HR93"/>
  <c r="C80"/>
  <c r="T79"/>
  <c r="G79" s="1"/>
  <c r="AA94"/>
  <c r="HS94" s="1"/>
  <c r="HJ94"/>
  <c r="GT94"/>
  <c r="GP94"/>
  <c r="GD94"/>
  <c r="FV94"/>
  <c r="FR94"/>
  <c r="FP94"/>
  <c r="FJ94"/>
  <c r="FH94"/>
  <c r="FF94"/>
  <c r="FB94"/>
  <c r="EZ94"/>
  <c r="EX94"/>
  <c r="EV94"/>
  <c r="ET94"/>
  <c r="ER94"/>
  <c r="EP94"/>
  <c r="EN94"/>
  <c r="EL94"/>
  <c r="EJ94"/>
  <c r="EH94"/>
  <c r="EF94"/>
  <c r="ED94"/>
  <c r="EB94"/>
  <c r="DZ94"/>
  <c r="DX94"/>
  <c r="DV94"/>
  <c r="DT94"/>
  <c r="DR94"/>
  <c r="DP94"/>
  <c r="DN94"/>
  <c r="DL94"/>
  <c r="DJ94"/>
  <c r="DH94"/>
  <c r="DF94"/>
  <c r="DD94"/>
  <c r="DB94"/>
  <c r="CZ94"/>
  <c r="CX94"/>
  <c r="CV94"/>
  <c r="CT94"/>
  <c r="CR94"/>
  <c r="CP94"/>
  <c r="CN94"/>
  <c r="CL94"/>
  <c r="CJ94"/>
  <c r="CH94"/>
  <c r="CF94"/>
  <c r="CD94"/>
  <c r="CB94"/>
  <c r="BZ94"/>
  <c r="BX94"/>
  <c r="BV94"/>
  <c r="BT94"/>
  <c r="BR94"/>
  <c r="BP94"/>
  <c r="BN94"/>
  <c r="BL94"/>
  <c r="BJ94"/>
  <c r="BH94"/>
  <c r="BF94"/>
  <c r="BD94"/>
  <c r="BB94"/>
  <c r="AZ94"/>
  <c r="AX94"/>
  <c r="AV94"/>
  <c r="AT94"/>
  <c r="AR94"/>
  <c r="AP94"/>
  <c r="AN94"/>
  <c r="AL94"/>
  <c r="AJ94"/>
  <c r="AH94"/>
  <c r="AF94"/>
  <c r="AD94"/>
  <c r="Y96"/>
  <c r="Z95"/>
  <c r="AB95" s="1"/>
  <c r="AG93"/>
  <c r="AK93"/>
  <c r="AO93"/>
  <c r="AS93"/>
  <c r="AW93"/>
  <c r="BA93"/>
  <c r="BE93"/>
  <c r="BI93"/>
  <c r="BM93"/>
  <c r="BQ93"/>
  <c r="BU93"/>
  <c r="BY93"/>
  <c r="CC93"/>
  <c r="CG93"/>
  <c r="CK93"/>
  <c r="CO93"/>
  <c r="CS93"/>
  <c r="CW93"/>
  <c r="DA93"/>
  <c r="DE93"/>
  <c r="DI93"/>
  <c r="DM93"/>
  <c r="DQ93"/>
  <c r="DU93"/>
  <c r="DY93"/>
  <c r="EC93"/>
  <c r="EG93"/>
  <c r="EK93"/>
  <c r="EO93"/>
  <c r="ES93"/>
  <c r="EW93"/>
  <c r="FA93"/>
  <c r="FE93"/>
  <c r="FI93"/>
  <c r="FM93"/>
  <c r="FQ93"/>
  <c r="FU93"/>
  <c r="FY93"/>
  <c r="GC93"/>
  <c r="GG93"/>
  <c r="GK93"/>
  <c r="GO93"/>
  <c r="GS93"/>
  <c r="HA93"/>
  <c r="HI93"/>
  <c r="HQ93"/>
  <c r="AD93"/>
  <c r="AH93"/>
  <c r="AL93"/>
  <c r="AP93"/>
  <c r="AT93"/>
  <c r="AX93"/>
  <c r="BB93"/>
  <c r="BF93"/>
  <c r="BJ93"/>
  <c r="BN93"/>
  <c r="BR93"/>
  <c r="BV93"/>
  <c r="BZ93"/>
  <c r="CD93"/>
  <c r="CH93"/>
  <c r="CL93"/>
  <c r="CP93"/>
  <c r="CT93"/>
  <c r="CX93"/>
  <c r="DB93"/>
  <c r="DF93"/>
  <c r="DJ93"/>
  <c r="DN93"/>
  <c r="DR93"/>
  <c r="DV93"/>
  <c r="DZ93"/>
  <c r="ED93"/>
  <c r="EH93"/>
  <c r="EL93"/>
  <c r="EP93"/>
  <c r="ET93"/>
  <c r="EX93"/>
  <c r="FB93"/>
  <c r="FF93"/>
  <c r="FJ93"/>
  <c r="FN93"/>
  <c r="FR93"/>
  <c r="FV93"/>
  <c r="FZ93"/>
  <c r="GD93"/>
  <c r="GH93"/>
  <c r="GL93"/>
  <c r="GP93"/>
  <c r="GU93"/>
  <c r="HC93"/>
  <c r="HK93"/>
  <c r="HS93"/>
  <c r="GV93"/>
  <c r="GZ93"/>
  <c r="HD93"/>
  <c r="HH93"/>
  <c r="HL93"/>
  <c r="HP93"/>
  <c r="Z85" i="6"/>
  <c r="Y86"/>
  <c r="AC82"/>
  <c r="AB84"/>
  <c r="AA84"/>
  <c r="HS84" s="1"/>
  <c r="BR84"/>
  <c r="HJ84"/>
  <c r="EX84"/>
  <c r="DD84"/>
  <c r="BX84"/>
  <c r="AR84"/>
  <c r="FH84"/>
  <c r="HT84"/>
  <c r="CO84"/>
  <c r="FA84"/>
  <c r="HM84"/>
  <c r="CA84"/>
  <c r="EM84"/>
  <c r="FS84"/>
  <c r="GY84"/>
  <c r="FL84"/>
  <c r="GR84"/>
  <c r="AG84"/>
  <c r="CS84"/>
  <c r="DY84"/>
  <c r="FE84"/>
  <c r="HQ84"/>
  <c r="BG84"/>
  <c r="CM84"/>
  <c r="EY84"/>
  <c r="GE84"/>
  <c r="HK84"/>
  <c r="C80"/>
  <c r="T79"/>
  <c r="G79" s="1"/>
  <c r="AC80" i="5"/>
  <c r="HT81"/>
  <c r="AE81"/>
  <c r="AI81"/>
  <c r="AM81"/>
  <c r="AQ81"/>
  <c r="AU81"/>
  <c r="AY81"/>
  <c r="BC81"/>
  <c r="BG81"/>
  <c r="BK81"/>
  <c r="BO81"/>
  <c r="BS81"/>
  <c r="BW81"/>
  <c r="CA81"/>
  <c r="CE81"/>
  <c r="CI81"/>
  <c r="CM81"/>
  <c r="CQ81"/>
  <c r="CU81"/>
  <c r="CY81"/>
  <c r="DC81"/>
  <c r="DG81"/>
  <c r="DK81"/>
  <c r="DO81"/>
  <c r="DS81"/>
  <c r="DW81"/>
  <c r="EA81"/>
  <c r="EE81"/>
  <c r="EI81"/>
  <c r="EM81"/>
  <c r="EQ81"/>
  <c r="EU81"/>
  <c r="EY81"/>
  <c r="FC81"/>
  <c r="FG81"/>
  <c r="FK81"/>
  <c r="FO81"/>
  <c r="FS81"/>
  <c r="FW81"/>
  <c r="GA81"/>
  <c r="GE81"/>
  <c r="GI81"/>
  <c r="GM81"/>
  <c r="GQ81"/>
  <c r="GU81"/>
  <c r="GY81"/>
  <c r="HC81"/>
  <c r="HG81"/>
  <c r="HK81"/>
  <c r="HO81"/>
  <c r="HS81"/>
  <c r="AD81"/>
  <c r="AH81"/>
  <c r="AL81"/>
  <c r="AP81"/>
  <c r="AT81"/>
  <c r="AX81"/>
  <c r="BB81"/>
  <c r="BF81"/>
  <c r="BJ81"/>
  <c r="BN81"/>
  <c r="BR81"/>
  <c r="BV81"/>
  <c r="BZ81"/>
  <c r="CD81"/>
  <c r="CH81"/>
  <c r="CL81"/>
  <c r="CP81"/>
  <c r="CT81"/>
  <c r="CX81"/>
  <c r="DB81"/>
  <c r="DF81"/>
  <c r="DJ81"/>
  <c r="DN81"/>
  <c r="DR81"/>
  <c r="DV81"/>
  <c r="DZ81"/>
  <c r="ED81"/>
  <c r="EH81"/>
  <c r="EL81"/>
  <c r="EP81"/>
  <c r="ET81"/>
  <c r="EX81"/>
  <c r="FB81"/>
  <c r="FF81"/>
  <c r="FJ81"/>
  <c r="FN81"/>
  <c r="FR81"/>
  <c r="FV81"/>
  <c r="FZ81"/>
  <c r="GD81"/>
  <c r="GH81"/>
  <c r="GL81"/>
  <c r="GP81"/>
  <c r="GT81"/>
  <c r="GX81"/>
  <c r="HB81"/>
  <c r="HF81"/>
  <c r="HJ81"/>
  <c r="HN81"/>
  <c r="HR81"/>
  <c r="T78"/>
  <c r="G78" s="1"/>
  <c r="C79"/>
  <c r="AA82"/>
  <c r="HS82" s="1"/>
  <c r="HH82"/>
  <c r="GV82"/>
  <c r="GR82"/>
  <c r="GN82"/>
  <c r="GJ82"/>
  <c r="GH82"/>
  <c r="GF82"/>
  <c r="GB82"/>
  <c r="FZ82"/>
  <c r="FX82"/>
  <c r="FT82"/>
  <c r="FR82"/>
  <c r="FP82"/>
  <c r="FL82"/>
  <c r="FJ82"/>
  <c r="FH82"/>
  <c r="FD82"/>
  <c r="FB82"/>
  <c r="EZ82"/>
  <c r="EV82"/>
  <c r="ET82"/>
  <c r="ER82"/>
  <c r="EN82"/>
  <c r="EL82"/>
  <c r="EJ82"/>
  <c r="EF82"/>
  <c r="ED82"/>
  <c r="EB82"/>
  <c r="DX82"/>
  <c r="DV82"/>
  <c r="DT82"/>
  <c r="DP82"/>
  <c r="DN82"/>
  <c r="DL82"/>
  <c r="DH82"/>
  <c r="DF82"/>
  <c r="DD82"/>
  <c r="CZ82"/>
  <c r="CX82"/>
  <c r="CV82"/>
  <c r="CR82"/>
  <c r="CP82"/>
  <c r="CN82"/>
  <c r="CJ82"/>
  <c r="CH82"/>
  <c r="CF82"/>
  <c r="CD82"/>
  <c r="CB82"/>
  <c r="BZ82"/>
  <c r="BX82"/>
  <c r="BV82"/>
  <c r="BT82"/>
  <c r="BR82"/>
  <c r="BP82"/>
  <c r="BN82"/>
  <c r="BL82"/>
  <c r="BJ82"/>
  <c r="BH82"/>
  <c r="BF82"/>
  <c r="BD82"/>
  <c r="BB82"/>
  <c r="AZ82"/>
  <c r="AX82"/>
  <c r="AV82"/>
  <c r="AT82"/>
  <c r="AR82"/>
  <c r="AP82"/>
  <c r="AN82"/>
  <c r="AL82"/>
  <c r="AJ82"/>
  <c r="AH82"/>
  <c r="AF82"/>
  <c r="AD82"/>
  <c r="Y84"/>
  <c r="Z83"/>
  <c r="AB83" s="1"/>
  <c r="AG81"/>
  <c r="AK81"/>
  <c r="AO81"/>
  <c r="AS81"/>
  <c r="AW81"/>
  <c r="BA81"/>
  <c r="BE81"/>
  <c r="BI81"/>
  <c r="BM81"/>
  <c r="BQ81"/>
  <c r="BU81"/>
  <c r="BY81"/>
  <c r="CC81"/>
  <c r="CG81"/>
  <c r="CK81"/>
  <c r="CO81"/>
  <c r="CS81"/>
  <c r="CW81"/>
  <c r="DA81"/>
  <c r="DE81"/>
  <c r="DI81"/>
  <c r="DM81"/>
  <c r="DQ81"/>
  <c r="DU81"/>
  <c r="DY81"/>
  <c r="EC81"/>
  <c r="EG81"/>
  <c r="EK81"/>
  <c r="EO81"/>
  <c r="ES81"/>
  <c r="EW81"/>
  <c r="FA81"/>
  <c r="FE81"/>
  <c r="FI81"/>
  <c r="FM81"/>
  <c r="FQ81"/>
  <c r="FU81"/>
  <c r="FY81"/>
  <c r="GC81"/>
  <c r="GG81"/>
  <c r="GK81"/>
  <c r="GO81"/>
  <c r="GS81"/>
  <c r="GW81"/>
  <c r="HA81"/>
  <c r="HE81"/>
  <c r="HI81"/>
  <c r="HM81"/>
  <c r="HQ81"/>
  <c r="HU81"/>
  <c r="AF81"/>
  <c r="AJ81"/>
  <c r="AN81"/>
  <c r="AR81"/>
  <c r="AV81"/>
  <c r="AZ81"/>
  <c r="BD81"/>
  <c r="BH81"/>
  <c r="BL81"/>
  <c r="BP81"/>
  <c r="BT81"/>
  <c r="BX81"/>
  <c r="CB81"/>
  <c r="CF81"/>
  <c r="CJ81"/>
  <c r="CN81"/>
  <c r="CR81"/>
  <c r="CV81"/>
  <c r="CZ81"/>
  <c r="DD81"/>
  <c r="DH81"/>
  <c r="DL81"/>
  <c r="DP81"/>
  <c r="DT81"/>
  <c r="DX81"/>
  <c r="EB81"/>
  <c r="EF81"/>
  <c r="EJ81"/>
  <c r="EN81"/>
  <c r="ER81"/>
  <c r="EV81"/>
  <c r="EZ81"/>
  <c r="FD81"/>
  <c r="FH81"/>
  <c r="FL81"/>
  <c r="FP81"/>
  <c r="FT81"/>
  <c r="FX81"/>
  <c r="GB81"/>
  <c r="GF81"/>
  <c r="GJ81"/>
  <c r="GN81"/>
  <c r="GR81"/>
  <c r="GV81"/>
  <c r="GZ81"/>
  <c r="HD81"/>
  <c r="HH81"/>
  <c r="HL81"/>
  <c r="HP81"/>
  <c r="IB72" i="1"/>
  <c r="IC72" s="1"/>
  <c r="IJ73"/>
  <c r="IH74"/>
  <c r="IJ74" s="1"/>
  <c r="IG75"/>
  <c r="II73"/>
  <c r="IA73" s="1"/>
  <c r="HS128"/>
  <c r="AC127"/>
  <c r="AG128"/>
  <c r="AK128"/>
  <c r="AO128"/>
  <c r="AS128"/>
  <c r="AW128"/>
  <c r="BA128"/>
  <c r="BE128"/>
  <c r="BI128"/>
  <c r="BM128"/>
  <c r="BQ128"/>
  <c r="BU128"/>
  <c r="BY128"/>
  <c r="CC128"/>
  <c r="CG128"/>
  <c r="CK128"/>
  <c r="CO128"/>
  <c r="CS128"/>
  <c r="CW128"/>
  <c r="DA128"/>
  <c r="DE128"/>
  <c r="DI128"/>
  <c r="DM128"/>
  <c r="DQ128"/>
  <c r="DU128"/>
  <c r="DY128"/>
  <c r="EC128"/>
  <c r="EG128"/>
  <c r="EK128"/>
  <c r="EO128"/>
  <c r="ES128"/>
  <c r="EW128"/>
  <c r="FA128"/>
  <c r="AF128"/>
  <c r="AJ128"/>
  <c r="AN128"/>
  <c r="AR128"/>
  <c r="AV128"/>
  <c r="AZ128"/>
  <c r="BD128"/>
  <c r="BH128"/>
  <c r="BL128"/>
  <c r="BP128"/>
  <c r="BT128"/>
  <c r="BX128"/>
  <c r="CB128"/>
  <c r="CF128"/>
  <c r="CJ128"/>
  <c r="CN128"/>
  <c r="CR128"/>
  <c r="CV128"/>
  <c r="CZ128"/>
  <c r="DD128"/>
  <c r="DH128"/>
  <c r="DL128"/>
  <c r="DP128"/>
  <c r="DT128"/>
  <c r="DX128"/>
  <c r="EB128"/>
  <c r="EF128"/>
  <c r="EJ128"/>
  <c r="EN128"/>
  <c r="ER128"/>
  <c r="EV128"/>
  <c r="EZ128"/>
  <c r="FD128"/>
  <c r="FH128"/>
  <c r="FL128"/>
  <c r="FP128"/>
  <c r="FT128"/>
  <c r="FX128"/>
  <c r="GB128"/>
  <c r="GF128"/>
  <c r="GJ128"/>
  <c r="GN128"/>
  <c r="GR128"/>
  <c r="GV128"/>
  <c r="GZ128"/>
  <c r="HD128"/>
  <c r="HH128"/>
  <c r="HL128"/>
  <c r="HP128"/>
  <c r="HT128"/>
  <c r="FE128"/>
  <c r="FI128"/>
  <c r="FM128"/>
  <c r="FQ128"/>
  <c r="FU128"/>
  <c r="FY128"/>
  <c r="GC128"/>
  <c r="GG128"/>
  <c r="GK128"/>
  <c r="GO128"/>
  <c r="GS128"/>
  <c r="GW128"/>
  <c r="HA128"/>
  <c r="HE128"/>
  <c r="HI128"/>
  <c r="HM128"/>
  <c r="HQ128"/>
  <c r="HU128"/>
  <c r="AE128"/>
  <c r="AI128"/>
  <c r="AM128"/>
  <c r="AQ128"/>
  <c r="AU128"/>
  <c r="AY128"/>
  <c r="BC128"/>
  <c r="BG128"/>
  <c r="BK128"/>
  <c r="BO128"/>
  <c r="BS128"/>
  <c r="BW128"/>
  <c r="CA128"/>
  <c r="CE128"/>
  <c r="CI128"/>
  <c r="CM128"/>
  <c r="CQ128"/>
  <c r="CU128"/>
  <c r="CY128"/>
  <c r="DC128"/>
  <c r="DG128"/>
  <c r="DK128"/>
  <c r="DO128"/>
  <c r="DS128"/>
  <c r="DW128"/>
  <c r="EA128"/>
  <c r="EE128"/>
  <c r="EI128"/>
  <c r="EM128"/>
  <c r="EQ128"/>
  <c r="EU128"/>
  <c r="EY128"/>
  <c r="AD128"/>
  <c r="AH128"/>
  <c r="AL128"/>
  <c r="AP128"/>
  <c r="AT128"/>
  <c r="AX128"/>
  <c r="BB128"/>
  <c r="BF128"/>
  <c r="BJ128"/>
  <c r="BN128"/>
  <c r="BR128"/>
  <c r="BV128"/>
  <c r="BZ128"/>
  <c r="CD128"/>
  <c r="CH128"/>
  <c r="CL128"/>
  <c r="CP128"/>
  <c r="CT128"/>
  <c r="CX128"/>
  <c r="DB128"/>
  <c r="DF128"/>
  <c r="DJ128"/>
  <c r="DN128"/>
  <c r="DR128"/>
  <c r="DV128"/>
  <c r="DZ128"/>
  <c r="ED128"/>
  <c r="EH128"/>
  <c r="EL128"/>
  <c r="EP128"/>
  <c r="ET128"/>
  <c r="EX128"/>
  <c r="FB128"/>
  <c r="FF128"/>
  <c r="FJ128"/>
  <c r="FN128"/>
  <c r="FR128"/>
  <c r="FV128"/>
  <c r="FZ128"/>
  <c r="GD128"/>
  <c r="GH128"/>
  <c r="GL128"/>
  <c r="GP128"/>
  <c r="GT128"/>
  <c r="GX128"/>
  <c r="HB128"/>
  <c r="HF128"/>
  <c r="HJ128"/>
  <c r="HN128"/>
  <c r="HR128"/>
  <c r="FC128"/>
  <c r="FG128"/>
  <c r="FK128"/>
  <c r="FO128"/>
  <c r="FS128"/>
  <c r="FW128"/>
  <c r="GA128"/>
  <c r="GE128"/>
  <c r="GI128"/>
  <c r="GM128"/>
  <c r="GQ128"/>
  <c r="GU128"/>
  <c r="GY128"/>
  <c r="HC128"/>
  <c r="HG128"/>
  <c r="HK128"/>
  <c r="HO128"/>
  <c r="C85"/>
  <c r="T85" s="1"/>
  <c r="G85" s="1"/>
  <c r="AA129"/>
  <c r="AB129"/>
  <c r="Z130"/>
  <c r="AU84" i="6" l="1"/>
  <c r="DU84"/>
  <c r="GN84"/>
  <c r="BH84"/>
  <c r="DT84"/>
  <c r="BB84"/>
  <c r="CL82" i="5"/>
  <c r="CT82"/>
  <c r="DB82"/>
  <c r="DJ82"/>
  <c r="DR82"/>
  <c r="DZ82"/>
  <c r="EH82"/>
  <c r="EP82"/>
  <c r="EX82"/>
  <c r="FF82"/>
  <c r="FN82"/>
  <c r="FV82"/>
  <c r="GD82"/>
  <c r="GL82"/>
  <c r="GZ82"/>
  <c r="DS84" i="6"/>
  <c r="GK84"/>
  <c r="BM84"/>
  <c r="EF84"/>
  <c r="DG84"/>
  <c r="GG84"/>
  <c r="BI84"/>
  <c r="EB84"/>
  <c r="CN84"/>
  <c r="GD84"/>
  <c r="CH84"/>
  <c r="FD94" i="7"/>
  <c r="FN94"/>
  <c r="FZ94"/>
  <c r="HF94"/>
  <c r="AL84" i="6"/>
  <c r="CX84"/>
  <c r="FL94" i="7"/>
  <c r="FT94"/>
  <c r="GH94"/>
  <c r="GX94"/>
  <c r="HN94"/>
  <c r="GL94"/>
  <c r="HB94"/>
  <c r="HR94"/>
  <c r="GM84" i="6"/>
  <c r="EA84"/>
  <c r="BO84"/>
  <c r="GS84"/>
  <c r="EG84"/>
  <c r="BU84"/>
  <c r="GZ84"/>
  <c r="EN84"/>
  <c r="GA84"/>
  <c r="DO84"/>
  <c r="BC84"/>
  <c r="GO84"/>
  <c r="EC84"/>
  <c r="BQ84"/>
  <c r="GV84"/>
  <c r="EJ84"/>
  <c r="BD84"/>
  <c r="CJ84"/>
  <c r="DP84"/>
  <c r="FV84"/>
  <c r="AH84"/>
  <c r="BN84"/>
  <c r="CT84"/>
  <c r="DJ84"/>
  <c r="ET84"/>
  <c r="HF84"/>
  <c r="AC83"/>
  <c r="GU84"/>
  <c r="FO84"/>
  <c r="EI84"/>
  <c r="DC84"/>
  <c r="BW84"/>
  <c r="AQ84"/>
  <c r="HA84"/>
  <c r="FU84"/>
  <c r="EO84"/>
  <c r="DI84"/>
  <c r="CC84"/>
  <c r="AW84"/>
  <c r="HH84"/>
  <c r="GB84"/>
  <c r="EV84"/>
  <c r="HO84"/>
  <c r="GI84"/>
  <c r="FC84"/>
  <c r="DW84"/>
  <c r="CQ84"/>
  <c r="BK84"/>
  <c r="AE84"/>
  <c r="GW84"/>
  <c r="FQ84"/>
  <c r="EK84"/>
  <c r="DE84"/>
  <c r="BY84"/>
  <c r="AS84"/>
  <c r="HD84"/>
  <c r="FX84"/>
  <c r="ER84"/>
  <c r="AJ84"/>
  <c r="AZ84"/>
  <c r="BP84"/>
  <c r="CF84"/>
  <c r="CV84"/>
  <c r="DL84"/>
  <c r="EH84"/>
  <c r="FN84"/>
  <c r="GT84"/>
  <c r="AD84"/>
  <c r="AT84"/>
  <c r="BJ84"/>
  <c r="BZ84"/>
  <c r="CP84"/>
  <c r="DF84"/>
  <c r="ED84"/>
  <c r="GP84"/>
  <c r="DN84"/>
  <c r="FJ84"/>
  <c r="FG84"/>
  <c r="CU84"/>
  <c r="AI84"/>
  <c r="FM84"/>
  <c r="DA84"/>
  <c r="AO84"/>
  <c r="FT84"/>
  <c r="HG84"/>
  <c r="EU84"/>
  <c r="CI84"/>
  <c r="HU84"/>
  <c r="FI84"/>
  <c r="CW84"/>
  <c r="AK84"/>
  <c r="FP84"/>
  <c r="AN84"/>
  <c r="BT84"/>
  <c r="CZ84"/>
  <c r="EP84"/>
  <c r="HB84"/>
  <c r="AX84"/>
  <c r="CD84"/>
  <c r="HC84"/>
  <c r="FW84"/>
  <c r="EQ84"/>
  <c r="DK84"/>
  <c r="CE84"/>
  <c r="AY84"/>
  <c r="HI84"/>
  <c r="GC84"/>
  <c r="EW84"/>
  <c r="DQ84"/>
  <c r="CK84"/>
  <c r="BE84"/>
  <c r="HP84"/>
  <c r="GJ84"/>
  <c r="FD84"/>
  <c r="DX84"/>
  <c r="GQ84"/>
  <c r="FK84"/>
  <c r="EE84"/>
  <c r="CY84"/>
  <c r="BS84"/>
  <c r="AM84"/>
  <c r="HE84"/>
  <c r="FY84"/>
  <c r="ES84"/>
  <c r="DM84"/>
  <c r="CG84"/>
  <c r="BA84"/>
  <c r="HL84"/>
  <c r="GF84"/>
  <c r="EZ84"/>
  <c r="AF84"/>
  <c r="AV84"/>
  <c r="BL84"/>
  <c r="CB84"/>
  <c r="CR84"/>
  <c r="DH84"/>
  <c r="DZ84"/>
  <c r="FF84"/>
  <c r="GL84"/>
  <c r="HR84"/>
  <c r="AP84"/>
  <c r="BF84"/>
  <c r="BV84"/>
  <c r="CL84"/>
  <c r="DB84"/>
  <c r="DR84"/>
  <c r="FZ84"/>
  <c r="AA95" i="7"/>
  <c r="HT95" s="1"/>
  <c r="Y97"/>
  <c r="Z96"/>
  <c r="AB96" s="1"/>
  <c r="T80"/>
  <c r="G80" s="1"/>
  <c r="C81"/>
  <c r="FX94"/>
  <c r="GB94"/>
  <c r="GF94"/>
  <c r="GJ94"/>
  <c r="GN94"/>
  <c r="GR94"/>
  <c r="GV94"/>
  <c r="GZ94"/>
  <c r="HD94"/>
  <c r="HH94"/>
  <c r="HL94"/>
  <c r="HP94"/>
  <c r="HT94"/>
  <c r="AG94"/>
  <c r="AK94"/>
  <c r="AO94"/>
  <c r="AS94"/>
  <c r="AW94"/>
  <c r="BA94"/>
  <c r="BE94"/>
  <c r="BI94"/>
  <c r="BM94"/>
  <c r="BQ94"/>
  <c r="BU94"/>
  <c r="BY94"/>
  <c r="CC94"/>
  <c r="CG94"/>
  <c r="CK94"/>
  <c r="CO94"/>
  <c r="CS94"/>
  <c r="CW94"/>
  <c r="DA94"/>
  <c r="DE94"/>
  <c r="DI94"/>
  <c r="DM94"/>
  <c r="DQ94"/>
  <c r="DU94"/>
  <c r="DY94"/>
  <c r="EC94"/>
  <c r="EG94"/>
  <c r="EK94"/>
  <c r="EO94"/>
  <c r="ES94"/>
  <c r="EW94"/>
  <c r="FA94"/>
  <c r="FE94"/>
  <c r="FI94"/>
  <c r="FM94"/>
  <c r="FQ94"/>
  <c r="FU94"/>
  <c r="FY94"/>
  <c r="GC94"/>
  <c r="GG94"/>
  <c r="GK94"/>
  <c r="GO94"/>
  <c r="GS94"/>
  <c r="GW94"/>
  <c r="HA94"/>
  <c r="HE94"/>
  <c r="HI94"/>
  <c r="HM94"/>
  <c r="HQ94"/>
  <c r="HU94"/>
  <c r="AC93"/>
  <c r="AE94"/>
  <c r="AI94"/>
  <c r="AM94"/>
  <c r="AQ94"/>
  <c r="AU94"/>
  <c r="AY94"/>
  <c r="BC94"/>
  <c r="BG94"/>
  <c r="BK94"/>
  <c r="BO94"/>
  <c r="BS94"/>
  <c r="BW94"/>
  <c r="CA94"/>
  <c r="CE94"/>
  <c r="CI94"/>
  <c r="CM94"/>
  <c r="CQ94"/>
  <c r="CU94"/>
  <c r="CY94"/>
  <c r="DC94"/>
  <c r="DG94"/>
  <c r="DK94"/>
  <c r="DO94"/>
  <c r="DS94"/>
  <c r="DW94"/>
  <c r="EA94"/>
  <c r="EE94"/>
  <c r="EI94"/>
  <c r="EM94"/>
  <c r="EQ94"/>
  <c r="EU94"/>
  <c r="EY94"/>
  <c r="FC94"/>
  <c r="FG94"/>
  <c r="FK94"/>
  <c r="FO94"/>
  <c r="FS94"/>
  <c r="FW94"/>
  <c r="GA94"/>
  <c r="GE94"/>
  <c r="GI94"/>
  <c r="GM94"/>
  <c r="GQ94"/>
  <c r="GU94"/>
  <c r="GY94"/>
  <c r="HC94"/>
  <c r="HG94"/>
  <c r="HK94"/>
  <c r="HO94"/>
  <c r="AB85" i="6"/>
  <c r="AA85"/>
  <c r="AU85" s="1"/>
  <c r="ED85"/>
  <c r="GO85"/>
  <c r="AI85"/>
  <c r="AQ85"/>
  <c r="HK85"/>
  <c r="AX85"/>
  <c r="AG85"/>
  <c r="AO85"/>
  <c r="HA85"/>
  <c r="AF85"/>
  <c r="GR85"/>
  <c r="Z86"/>
  <c r="Y87"/>
  <c r="DV84"/>
  <c r="EL84"/>
  <c r="FB84"/>
  <c r="FR84"/>
  <c r="GH84"/>
  <c r="GX84"/>
  <c r="HN84"/>
  <c r="T80"/>
  <c r="G80" s="1"/>
  <c r="C81"/>
  <c r="HD82" i="5"/>
  <c r="HN82"/>
  <c r="GP82"/>
  <c r="GT82"/>
  <c r="GX82"/>
  <c r="HB82"/>
  <c r="HF82"/>
  <c r="HJ82"/>
  <c r="HR82"/>
  <c r="AO82"/>
  <c r="BE82"/>
  <c r="HL82"/>
  <c r="HP82"/>
  <c r="HT82"/>
  <c r="AG82"/>
  <c r="AW82"/>
  <c r="AK82"/>
  <c r="AS82"/>
  <c r="BA82"/>
  <c r="AA83"/>
  <c r="HT83" s="1"/>
  <c r="Y85"/>
  <c r="Z84"/>
  <c r="AB84" s="1"/>
  <c r="BI82"/>
  <c r="BM82"/>
  <c r="BQ82"/>
  <c r="BU82"/>
  <c r="BY82"/>
  <c r="CC82"/>
  <c r="CG82"/>
  <c r="CK82"/>
  <c r="CO82"/>
  <c r="CS82"/>
  <c r="CW82"/>
  <c r="DA82"/>
  <c r="DE82"/>
  <c r="DI82"/>
  <c r="DM82"/>
  <c r="DQ82"/>
  <c r="DU82"/>
  <c r="DY82"/>
  <c r="EC82"/>
  <c r="EG82"/>
  <c r="EK82"/>
  <c r="EO82"/>
  <c r="ES82"/>
  <c r="EW82"/>
  <c r="FA82"/>
  <c r="FE82"/>
  <c r="FI82"/>
  <c r="FM82"/>
  <c r="FQ82"/>
  <c r="FU82"/>
  <c r="FY82"/>
  <c r="GC82"/>
  <c r="GG82"/>
  <c r="GK82"/>
  <c r="GO82"/>
  <c r="GS82"/>
  <c r="GW82"/>
  <c r="HA82"/>
  <c r="HE82"/>
  <c r="HI82"/>
  <c r="HM82"/>
  <c r="HQ82"/>
  <c r="HU82"/>
  <c r="AC81"/>
  <c r="C80"/>
  <c r="T79"/>
  <c r="G79" s="1"/>
  <c r="AE82"/>
  <c r="AI82"/>
  <c r="AM82"/>
  <c r="AQ82"/>
  <c r="AU82"/>
  <c r="AY82"/>
  <c r="BC82"/>
  <c r="BG82"/>
  <c r="BK82"/>
  <c r="BO82"/>
  <c r="BS82"/>
  <c r="BW82"/>
  <c r="CA82"/>
  <c r="CE82"/>
  <c r="CI82"/>
  <c r="CM82"/>
  <c r="CQ82"/>
  <c r="CU82"/>
  <c r="CY82"/>
  <c r="DC82"/>
  <c r="DG82"/>
  <c r="DK82"/>
  <c r="DO82"/>
  <c r="DS82"/>
  <c r="DW82"/>
  <c r="EA82"/>
  <c r="EE82"/>
  <c r="EI82"/>
  <c r="EM82"/>
  <c r="EQ82"/>
  <c r="EU82"/>
  <c r="EY82"/>
  <c r="FC82"/>
  <c r="FG82"/>
  <c r="FK82"/>
  <c r="FO82"/>
  <c r="FS82"/>
  <c r="FW82"/>
  <c r="GA82"/>
  <c r="GE82"/>
  <c r="GI82"/>
  <c r="GM82"/>
  <c r="GQ82"/>
  <c r="GU82"/>
  <c r="GY82"/>
  <c r="HC82"/>
  <c r="HG82"/>
  <c r="HK82"/>
  <c r="HO82"/>
  <c r="IB73" i="1"/>
  <c r="IC73" s="1"/>
  <c r="II74"/>
  <c r="IA74" s="1"/>
  <c r="IH75"/>
  <c r="IG76"/>
  <c r="HR129"/>
  <c r="AC128"/>
  <c r="AG129"/>
  <c r="AK129"/>
  <c r="AO129"/>
  <c r="AS129"/>
  <c r="AW129"/>
  <c r="BA129"/>
  <c r="BE129"/>
  <c r="BI129"/>
  <c r="BM129"/>
  <c r="BQ129"/>
  <c r="BU129"/>
  <c r="BY129"/>
  <c r="CC129"/>
  <c r="CG129"/>
  <c r="CK129"/>
  <c r="CO129"/>
  <c r="CS129"/>
  <c r="CW129"/>
  <c r="DA129"/>
  <c r="DE129"/>
  <c r="DI129"/>
  <c r="DM129"/>
  <c r="DQ129"/>
  <c r="DU129"/>
  <c r="DY129"/>
  <c r="EC129"/>
  <c r="EG129"/>
  <c r="EK129"/>
  <c r="EO129"/>
  <c r="ES129"/>
  <c r="EW129"/>
  <c r="FA129"/>
  <c r="AF129"/>
  <c r="AJ129"/>
  <c r="AN129"/>
  <c r="AR129"/>
  <c r="AV129"/>
  <c r="AZ129"/>
  <c r="BD129"/>
  <c r="BH129"/>
  <c r="BL129"/>
  <c r="BP129"/>
  <c r="BT129"/>
  <c r="BX129"/>
  <c r="CB129"/>
  <c r="CF129"/>
  <c r="CJ129"/>
  <c r="CN129"/>
  <c r="CR129"/>
  <c r="CV129"/>
  <c r="CZ129"/>
  <c r="DD129"/>
  <c r="DH129"/>
  <c r="DL129"/>
  <c r="DP129"/>
  <c r="DT129"/>
  <c r="DX129"/>
  <c r="EB129"/>
  <c r="EF129"/>
  <c r="EJ129"/>
  <c r="EN129"/>
  <c r="ER129"/>
  <c r="EV129"/>
  <c r="EZ129"/>
  <c r="FC129"/>
  <c r="FG129"/>
  <c r="FK129"/>
  <c r="FO129"/>
  <c r="FS129"/>
  <c r="FW129"/>
  <c r="GA129"/>
  <c r="GE129"/>
  <c r="GI129"/>
  <c r="GM129"/>
  <c r="GQ129"/>
  <c r="GU129"/>
  <c r="GY129"/>
  <c r="HC129"/>
  <c r="HG129"/>
  <c r="HK129"/>
  <c r="HO129"/>
  <c r="HS129"/>
  <c r="FD129"/>
  <c r="FH129"/>
  <c r="FL129"/>
  <c r="FP129"/>
  <c r="FT129"/>
  <c r="FX129"/>
  <c r="GB129"/>
  <c r="GF129"/>
  <c r="GJ129"/>
  <c r="GN129"/>
  <c r="GR129"/>
  <c r="GV129"/>
  <c r="GZ129"/>
  <c r="HD129"/>
  <c r="HH129"/>
  <c r="HL129"/>
  <c r="HP129"/>
  <c r="HT129"/>
  <c r="AE129"/>
  <c r="AI129"/>
  <c r="AM129"/>
  <c r="AQ129"/>
  <c r="AU129"/>
  <c r="AY129"/>
  <c r="BC129"/>
  <c r="BG129"/>
  <c r="BK129"/>
  <c r="BO129"/>
  <c r="BS129"/>
  <c r="BW129"/>
  <c r="CA129"/>
  <c r="CE129"/>
  <c r="CI129"/>
  <c r="CM129"/>
  <c r="CQ129"/>
  <c r="CU129"/>
  <c r="CY129"/>
  <c r="DC129"/>
  <c r="DG129"/>
  <c r="DK129"/>
  <c r="DO129"/>
  <c r="DS129"/>
  <c r="DW129"/>
  <c r="EA129"/>
  <c r="EE129"/>
  <c r="EI129"/>
  <c r="EM129"/>
  <c r="EQ129"/>
  <c r="EU129"/>
  <c r="EY129"/>
  <c r="AD129"/>
  <c r="AH129"/>
  <c r="AL129"/>
  <c r="AP129"/>
  <c r="AT129"/>
  <c r="AX129"/>
  <c r="BB129"/>
  <c r="BF129"/>
  <c r="BJ129"/>
  <c r="BN129"/>
  <c r="BR129"/>
  <c r="BV129"/>
  <c r="BZ129"/>
  <c r="CD129"/>
  <c r="CH129"/>
  <c r="CL129"/>
  <c r="CP129"/>
  <c r="CT129"/>
  <c r="CX129"/>
  <c r="DB129"/>
  <c r="DF129"/>
  <c r="DJ129"/>
  <c r="DN129"/>
  <c r="DR129"/>
  <c r="DV129"/>
  <c r="DZ129"/>
  <c r="ED129"/>
  <c r="EH129"/>
  <c r="EL129"/>
  <c r="EP129"/>
  <c r="ET129"/>
  <c r="EX129"/>
  <c r="FB129"/>
  <c r="FE129"/>
  <c r="FI129"/>
  <c r="FM129"/>
  <c r="FQ129"/>
  <c r="FU129"/>
  <c r="FY129"/>
  <c r="GC129"/>
  <c r="GG129"/>
  <c r="GK129"/>
  <c r="GO129"/>
  <c r="GS129"/>
  <c r="GW129"/>
  <c r="HA129"/>
  <c r="HE129"/>
  <c r="HI129"/>
  <c r="HM129"/>
  <c r="HQ129"/>
  <c r="HU129"/>
  <c r="FF129"/>
  <c r="FJ129"/>
  <c r="FN129"/>
  <c r="FR129"/>
  <c r="FV129"/>
  <c r="FZ129"/>
  <c r="GD129"/>
  <c r="GH129"/>
  <c r="GL129"/>
  <c r="GP129"/>
  <c r="GT129"/>
  <c r="GX129"/>
  <c r="HB129"/>
  <c r="HF129"/>
  <c r="HJ129"/>
  <c r="HN129"/>
  <c r="C86"/>
  <c r="T86" s="1"/>
  <c r="G86" s="1"/>
  <c r="AA130"/>
  <c r="AB130"/>
  <c r="Z131"/>
  <c r="EF85" i="6" l="1"/>
  <c r="EO85"/>
  <c r="FV85"/>
  <c r="EY85"/>
  <c r="FH85"/>
  <c r="EC85"/>
  <c r="BR85"/>
  <c r="DV85"/>
  <c r="BT85"/>
  <c r="CC85"/>
  <c r="DJ85"/>
  <c r="CM85"/>
  <c r="CV85"/>
  <c r="BQ85"/>
  <c r="GY85"/>
  <c r="AR85"/>
  <c r="GP85"/>
  <c r="EM85"/>
  <c r="GJ85"/>
  <c r="DX85"/>
  <c r="BL85"/>
  <c r="GS85"/>
  <c r="EG85"/>
  <c r="BU85"/>
  <c r="HJ85"/>
  <c r="EX85"/>
  <c r="CL85"/>
  <c r="AP85"/>
  <c r="GM85"/>
  <c r="EA85"/>
  <c r="BO85"/>
  <c r="HL85"/>
  <c r="EZ85"/>
  <c r="CN85"/>
  <c r="AJ85"/>
  <c r="FQ85"/>
  <c r="DE85"/>
  <c r="AS85"/>
  <c r="FR85"/>
  <c r="DF85"/>
  <c r="AT85"/>
  <c r="GA85"/>
  <c r="DO85"/>
  <c r="BC85"/>
  <c r="FL85"/>
  <c r="CZ85"/>
  <c r="AN85"/>
  <c r="FU85"/>
  <c r="DI85"/>
  <c r="AW85"/>
  <c r="HB85"/>
  <c r="EP85"/>
  <c r="CD85"/>
  <c r="AH85"/>
  <c r="GE85"/>
  <c r="DS85"/>
  <c r="BG85"/>
  <c r="GN85"/>
  <c r="EB85"/>
  <c r="BP85"/>
  <c r="HU85"/>
  <c r="FI85"/>
  <c r="CW85"/>
  <c r="AK85"/>
  <c r="FJ85"/>
  <c r="CX85"/>
  <c r="AL85"/>
  <c r="FS85"/>
  <c r="DG85"/>
  <c r="CA85"/>
  <c r="HP85"/>
  <c r="FD85"/>
  <c r="CR85"/>
  <c r="FM85"/>
  <c r="DA85"/>
  <c r="GD85"/>
  <c r="DR85"/>
  <c r="BF85"/>
  <c r="HS85"/>
  <c r="FG85"/>
  <c r="CU85"/>
  <c r="GF85"/>
  <c r="DT85"/>
  <c r="BH85"/>
  <c r="GW85"/>
  <c r="EK85"/>
  <c r="BY85"/>
  <c r="GX85"/>
  <c r="EL85"/>
  <c r="BZ85"/>
  <c r="HG85"/>
  <c r="EU85"/>
  <c r="CI85"/>
  <c r="GZ85"/>
  <c r="FT85"/>
  <c r="EN85"/>
  <c r="DH85"/>
  <c r="CB85"/>
  <c r="AV85"/>
  <c r="HI85"/>
  <c r="GC85"/>
  <c r="EW85"/>
  <c r="DQ85"/>
  <c r="CK85"/>
  <c r="BE85"/>
  <c r="HR85"/>
  <c r="GL85"/>
  <c r="FF85"/>
  <c r="DZ85"/>
  <c r="CT85"/>
  <c r="BN85"/>
  <c r="GU85"/>
  <c r="FO85"/>
  <c r="EI85"/>
  <c r="DC85"/>
  <c r="BW85"/>
  <c r="GV85"/>
  <c r="FP85"/>
  <c r="EJ85"/>
  <c r="DD85"/>
  <c r="BX85"/>
  <c r="HE85"/>
  <c r="FY85"/>
  <c r="ES85"/>
  <c r="DM85"/>
  <c r="CG85"/>
  <c r="BA85"/>
  <c r="HF85"/>
  <c r="FZ85"/>
  <c r="ET85"/>
  <c r="DN85"/>
  <c r="CH85"/>
  <c r="BB85"/>
  <c r="HO85"/>
  <c r="GI85"/>
  <c r="FC85"/>
  <c r="DW85"/>
  <c r="CQ85"/>
  <c r="BK85"/>
  <c r="HT85"/>
  <c r="HH85"/>
  <c r="GB85"/>
  <c r="EV85"/>
  <c r="DP85"/>
  <c r="CJ85"/>
  <c r="BD85"/>
  <c r="HQ85"/>
  <c r="GK85"/>
  <c r="FE85"/>
  <c r="DY85"/>
  <c r="CS85"/>
  <c r="BM85"/>
  <c r="GT85"/>
  <c r="FN85"/>
  <c r="EH85"/>
  <c r="DB85"/>
  <c r="BV85"/>
  <c r="HC85"/>
  <c r="FW85"/>
  <c r="EQ85"/>
  <c r="DK85"/>
  <c r="CE85"/>
  <c r="AY85"/>
  <c r="HD85"/>
  <c r="FX85"/>
  <c r="ER85"/>
  <c r="DL85"/>
  <c r="CF85"/>
  <c r="AZ85"/>
  <c r="HM85"/>
  <c r="GG85"/>
  <c r="FA85"/>
  <c r="DU85"/>
  <c r="CO85"/>
  <c r="BI85"/>
  <c r="HN85"/>
  <c r="GH85"/>
  <c r="FB85"/>
  <c r="CP85"/>
  <c r="BJ85"/>
  <c r="AD85"/>
  <c r="GQ85"/>
  <c r="FK85"/>
  <c r="EE85"/>
  <c r="CY85"/>
  <c r="BS85"/>
  <c r="AM85"/>
  <c r="IB74" i="1"/>
  <c r="IC74" s="1"/>
  <c r="AC94" i="7"/>
  <c r="AE95"/>
  <c r="AI95"/>
  <c r="AM95"/>
  <c r="AQ95"/>
  <c r="AU95"/>
  <c r="AY95"/>
  <c r="BC95"/>
  <c r="BG95"/>
  <c r="BK95"/>
  <c r="BO95"/>
  <c r="BS95"/>
  <c r="BW95"/>
  <c r="CA95"/>
  <c r="CE95"/>
  <c r="CI95"/>
  <c r="CM95"/>
  <c r="CQ95"/>
  <c r="CU95"/>
  <c r="CY95"/>
  <c r="DC95"/>
  <c r="DG95"/>
  <c r="DK95"/>
  <c r="DO95"/>
  <c r="DS95"/>
  <c r="DW95"/>
  <c r="EA95"/>
  <c r="EE95"/>
  <c r="EI95"/>
  <c r="EM95"/>
  <c r="EQ95"/>
  <c r="EU95"/>
  <c r="EY95"/>
  <c r="FC95"/>
  <c r="FG95"/>
  <c r="FK95"/>
  <c r="FO95"/>
  <c r="FS95"/>
  <c r="FW95"/>
  <c r="GA95"/>
  <c r="GE95"/>
  <c r="GI95"/>
  <c r="GM95"/>
  <c r="GQ95"/>
  <c r="GU95"/>
  <c r="GY95"/>
  <c r="HC95"/>
  <c r="HG95"/>
  <c r="HK95"/>
  <c r="HO95"/>
  <c r="HS95"/>
  <c r="AD95"/>
  <c r="AH95"/>
  <c r="AL95"/>
  <c r="AP95"/>
  <c r="AT95"/>
  <c r="AX95"/>
  <c r="BB95"/>
  <c r="BF95"/>
  <c r="BJ95"/>
  <c r="BN95"/>
  <c r="BR95"/>
  <c r="BV95"/>
  <c r="BZ95"/>
  <c r="CD95"/>
  <c r="CH95"/>
  <c r="CL95"/>
  <c r="CP95"/>
  <c r="CT95"/>
  <c r="CX95"/>
  <c r="DB95"/>
  <c r="DF95"/>
  <c r="DJ95"/>
  <c r="DN95"/>
  <c r="DR95"/>
  <c r="DV95"/>
  <c r="DZ95"/>
  <c r="ED95"/>
  <c r="EH95"/>
  <c r="EL95"/>
  <c r="EP95"/>
  <c r="ET95"/>
  <c r="EX95"/>
  <c r="FB95"/>
  <c r="FF95"/>
  <c r="FJ95"/>
  <c r="FN95"/>
  <c r="FR95"/>
  <c r="FV95"/>
  <c r="FZ95"/>
  <c r="GD95"/>
  <c r="GH95"/>
  <c r="GL95"/>
  <c r="GP95"/>
  <c r="GT95"/>
  <c r="GX95"/>
  <c r="HB95"/>
  <c r="HF95"/>
  <c r="HJ95"/>
  <c r="HN95"/>
  <c r="HR95"/>
  <c r="C82"/>
  <c r="T81"/>
  <c r="G81" s="1"/>
  <c r="AA96"/>
  <c r="HS96" s="1"/>
  <c r="HB96"/>
  <c r="GT96"/>
  <c r="GP96"/>
  <c r="GL96"/>
  <c r="GD96"/>
  <c r="FZ96"/>
  <c r="FV96"/>
  <c r="FN96"/>
  <c r="FJ96"/>
  <c r="FF96"/>
  <c r="FB96"/>
  <c r="EX96"/>
  <c r="EV96"/>
  <c r="ET96"/>
  <c r="ER96"/>
  <c r="EP96"/>
  <c r="EN96"/>
  <c r="EL96"/>
  <c r="EJ96"/>
  <c r="EH96"/>
  <c r="EF96"/>
  <c r="ED96"/>
  <c r="EB96"/>
  <c r="DZ96"/>
  <c r="DX96"/>
  <c r="DV96"/>
  <c r="DT96"/>
  <c r="DR96"/>
  <c r="DP96"/>
  <c r="DN96"/>
  <c r="DL96"/>
  <c r="DJ96"/>
  <c r="DH96"/>
  <c r="DF96"/>
  <c r="DD96"/>
  <c r="DB96"/>
  <c r="CZ96"/>
  <c r="CX96"/>
  <c r="CV96"/>
  <c r="CT96"/>
  <c r="CR96"/>
  <c r="CP96"/>
  <c r="CN96"/>
  <c r="CL96"/>
  <c r="CJ96"/>
  <c r="CH96"/>
  <c r="CF96"/>
  <c r="CD96"/>
  <c r="CB96"/>
  <c r="BZ96"/>
  <c r="BX96"/>
  <c r="BV96"/>
  <c r="BT96"/>
  <c r="BR96"/>
  <c r="BP96"/>
  <c r="BN96"/>
  <c r="BL96"/>
  <c r="BJ96"/>
  <c r="BH96"/>
  <c r="BF96"/>
  <c r="BD96"/>
  <c r="BB96"/>
  <c r="AZ96"/>
  <c r="AX96"/>
  <c r="AV96"/>
  <c r="AT96"/>
  <c r="AR96"/>
  <c r="AP96"/>
  <c r="AN96"/>
  <c r="AL96"/>
  <c r="AJ96"/>
  <c r="AH96"/>
  <c r="AF96"/>
  <c r="AD96"/>
  <c r="Y98"/>
  <c r="Z97"/>
  <c r="AB97" s="1"/>
  <c r="AG95"/>
  <c r="AK95"/>
  <c r="AO95"/>
  <c r="AS95"/>
  <c r="AW95"/>
  <c r="BA95"/>
  <c r="BE95"/>
  <c r="BI95"/>
  <c r="BM95"/>
  <c r="BQ95"/>
  <c r="BU95"/>
  <c r="BY95"/>
  <c r="CC95"/>
  <c r="CG95"/>
  <c r="CK95"/>
  <c r="CO95"/>
  <c r="CS95"/>
  <c r="CW95"/>
  <c r="DA95"/>
  <c r="DE95"/>
  <c r="DI95"/>
  <c r="DM95"/>
  <c r="DQ95"/>
  <c r="DU95"/>
  <c r="DY95"/>
  <c r="EC95"/>
  <c r="EG95"/>
  <c r="EK95"/>
  <c r="EO95"/>
  <c r="ES95"/>
  <c r="EW95"/>
  <c r="FA95"/>
  <c r="FE95"/>
  <c r="FI95"/>
  <c r="FM95"/>
  <c r="FQ95"/>
  <c r="FU95"/>
  <c r="FY95"/>
  <c r="GC95"/>
  <c r="GG95"/>
  <c r="GK95"/>
  <c r="GO95"/>
  <c r="GS95"/>
  <c r="GW95"/>
  <c r="HA95"/>
  <c r="HE95"/>
  <c r="HI95"/>
  <c r="HM95"/>
  <c r="HQ95"/>
  <c r="HU95"/>
  <c r="AF95"/>
  <c r="AJ95"/>
  <c r="AN95"/>
  <c r="AR95"/>
  <c r="AV95"/>
  <c r="AZ95"/>
  <c r="BD95"/>
  <c r="BH95"/>
  <c r="BL95"/>
  <c r="BP95"/>
  <c r="BT95"/>
  <c r="BX95"/>
  <c r="CB95"/>
  <c r="CF95"/>
  <c r="CJ95"/>
  <c r="CN95"/>
  <c r="CR95"/>
  <c r="CV95"/>
  <c r="CZ95"/>
  <c r="DD95"/>
  <c r="DH95"/>
  <c r="DL95"/>
  <c r="DP95"/>
  <c r="DT95"/>
  <c r="DX95"/>
  <c r="EB95"/>
  <c r="EF95"/>
  <c r="EJ95"/>
  <c r="EN95"/>
  <c r="ER95"/>
  <c r="EV95"/>
  <c r="EZ95"/>
  <c r="FD95"/>
  <c r="FH95"/>
  <c r="FL95"/>
  <c r="FP95"/>
  <c r="FT95"/>
  <c r="FX95"/>
  <c r="GB95"/>
  <c r="GF95"/>
  <c r="GJ95"/>
  <c r="GN95"/>
  <c r="GR95"/>
  <c r="GV95"/>
  <c r="GZ95"/>
  <c r="HD95"/>
  <c r="HH95"/>
  <c r="HL95"/>
  <c r="HP95"/>
  <c r="AB86" i="6"/>
  <c r="AA86"/>
  <c r="FR86" s="1"/>
  <c r="BH86"/>
  <c r="AR86"/>
  <c r="HM86"/>
  <c r="AU86"/>
  <c r="EM86"/>
  <c r="AG86"/>
  <c r="CS86"/>
  <c r="HQ86"/>
  <c r="DS86"/>
  <c r="AC84"/>
  <c r="AE85"/>
  <c r="Z87"/>
  <c r="Y88"/>
  <c r="C82"/>
  <c r="T81"/>
  <c r="G81" s="1"/>
  <c r="AC82" i="5"/>
  <c r="T80"/>
  <c r="G80" s="1"/>
  <c r="C81"/>
  <c r="AE83"/>
  <c r="AI83"/>
  <c r="AM83"/>
  <c r="AQ83"/>
  <c r="AU83"/>
  <c r="AY83"/>
  <c r="BC83"/>
  <c r="BG83"/>
  <c r="BK83"/>
  <c r="BO83"/>
  <c r="BS83"/>
  <c r="BW83"/>
  <c r="CA83"/>
  <c r="CE83"/>
  <c r="CI83"/>
  <c r="CM83"/>
  <c r="CQ83"/>
  <c r="CU83"/>
  <c r="CY83"/>
  <c r="DC83"/>
  <c r="DG83"/>
  <c r="DK83"/>
  <c r="DO83"/>
  <c r="DS83"/>
  <c r="DW83"/>
  <c r="EA83"/>
  <c r="EE83"/>
  <c r="EI83"/>
  <c r="EM83"/>
  <c r="EQ83"/>
  <c r="EU83"/>
  <c r="EY83"/>
  <c r="FC83"/>
  <c r="FG83"/>
  <c r="FK83"/>
  <c r="FO83"/>
  <c r="FS83"/>
  <c r="FW83"/>
  <c r="GA83"/>
  <c r="GE83"/>
  <c r="GI83"/>
  <c r="GM83"/>
  <c r="GQ83"/>
  <c r="GU83"/>
  <c r="GY83"/>
  <c r="HC83"/>
  <c r="HG83"/>
  <c r="HK83"/>
  <c r="HO83"/>
  <c r="HS83"/>
  <c r="AD83"/>
  <c r="AH83"/>
  <c r="AL83"/>
  <c r="AP83"/>
  <c r="AT83"/>
  <c r="AX83"/>
  <c r="BB83"/>
  <c r="BF83"/>
  <c r="BJ83"/>
  <c r="BN83"/>
  <c r="BR83"/>
  <c r="BV83"/>
  <c r="BZ83"/>
  <c r="CD83"/>
  <c r="CH83"/>
  <c r="CL83"/>
  <c r="CP83"/>
  <c r="CT83"/>
  <c r="CX83"/>
  <c r="DB83"/>
  <c r="DF83"/>
  <c r="DJ83"/>
  <c r="DN83"/>
  <c r="DR83"/>
  <c r="DV83"/>
  <c r="DZ83"/>
  <c r="ED83"/>
  <c r="EH83"/>
  <c r="EL83"/>
  <c r="EP83"/>
  <c r="ET83"/>
  <c r="EX83"/>
  <c r="FB83"/>
  <c r="FF83"/>
  <c r="FJ83"/>
  <c r="FN83"/>
  <c r="FR83"/>
  <c r="FV83"/>
  <c r="FZ83"/>
  <c r="GD83"/>
  <c r="GH83"/>
  <c r="GL83"/>
  <c r="GP83"/>
  <c r="GT83"/>
  <c r="GX83"/>
  <c r="HB83"/>
  <c r="HF83"/>
  <c r="HJ83"/>
  <c r="HN83"/>
  <c r="HR83"/>
  <c r="AA84"/>
  <c r="HS84" s="1"/>
  <c r="HF84"/>
  <c r="GZ84"/>
  <c r="GX84"/>
  <c r="GP84"/>
  <c r="GJ84"/>
  <c r="GH84"/>
  <c r="FZ84"/>
  <c r="FT84"/>
  <c r="FR84"/>
  <c r="FL84"/>
  <c r="FJ84"/>
  <c r="FD84"/>
  <c r="FB84"/>
  <c r="EV84"/>
  <c r="ET84"/>
  <c r="EN84"/>
  <c r="EL84"/>
  <c r="EF84"/>
  <c r="ED84"/>
  <c r="DX84"/>
  <c r="DV84"/>
  <c r="DP84"/>
  <c r="DN84"/>
  <c r="DH84"/>
  <c r="DF84"/>
  <c r="CZ84"/>
  <c r="CX84"/>
  <c r="CR84"/>
  <c r="CP84"/>
  <c r="CJ84"/>
  <c r="CH84"/>
  <c r="CB84"/>
  <c r="BZ84"/>
  <c r="BT84"/>
  <c r="BR84"/>
  <c r="BL84"/>
  <c r="BJ84"/>
  <c r="BD84"/>
  <c r="BB84"/>
  <c r="AV84"/>
  <c r="AT84"/>
  <c r="AN84"/>
  <c r="AL84"/>
  <c r="AF84"/>
  <c r="AD84"/>
  <c r="Y86"/>
  <c r="Z85"/>
  <c r="AG83"/>
  <c r="AK83"/>
  <c r="AO83"/>
  <c r="AS83"/>
  <c r="AW83"/>
  <c r="BA83"/>
  <c r="BE83"/>
  <c r="BI83"/>
  <c r="BM83"/>
  <c r="BQ83"/>
  <c r="BU83"/>
  <c r="BY83"/>
  <c r="CC83"/>
  <c r="CG83"/>
  <c r="CK83"/>
  <c r="CO83"/>
  <c r="CS83"/>
  <c r="CW83"/>
  <c r="DA83"/>
  <c r="DE83"/>
  <c r="DI83"/>
  <c r="DM83"/>
  <c r="DQ83"/>
  <c r="DU83"/>
  <c r="DY83"/>
  <c r="EC83"/>
  <c r="EG83"/>
  <c r="EK83"/>
  <c r="EO83"/>
  <c r="ES83"/>
  <c r="EW83"/>
  <c r="FA83"/>
  <c r="FE83"/>
  <c r="FI83"/>
  <c r="FM83"/>
  <c r="FQ83"/>
  <c r="FU83"/>
  <c r="FY83"/>
  <c r="GC83"/>
  <c r="GG83"/>
  <c r="GK83"/>
  <c r="GO83"/>
  <c r="GS83"/>
  <c r="GW83"/>
  <c r="HA83"/>
  <c r="HE83"/>
  <c r="HI83"/>
  <c r="HM83"/>
  <c r="HQ83"/>
  <c r="HU83"/>
  <c r="AF83"/>
  <c r="AJ83"/>
  <c r="AN83"/>
  <c r="AR83"/>
  <c r="AV83"/>
  <c r="AZ83"/>
  <c r="BD83"/>
  <c r="BH83"/>
  <c r="BL83"/>
  <c r="BP83"/>
  <c r="BT83"/>
  <c r="BX83"/>
  <c r="CB83"/>
  <c r="CF83"/>
  <c r="CJ83"/>
  <c r="CN83"/>
  <c r="CR83"/>
  <c r="CV83"/>
  <c r="CZ83"/>
  <c r="DD83"/>
  <c r="DH83"/>
  <c r="DL83"/>
  <c r="DP83"/>
  <c r="DT83"/>
  <c r="DX83"/>
  <c r="EB83"/>
  <c r="EF83"/>
  <c r="EJ83"/>
  <c r="EN83"/>
  <c r="ER83"/>
  <c r="EV83"/>
  <c r="EZ83"/>
  <c r="FD83"/>
  <c r="FH83"/>
  <c r="FL83"/>
  <c r="FP83"/>
  <c r="FT83"/>
  <c r="FX83"/>
  <c r="GB83"/>
  <c r="GF83"/>
  <c r="GJ83"/>
  <c r="GN83"/>
  <c r="GR83"/>
  <c r="GV83"/>
  <c r="GZ83"/>
  <c r="HD83"/>
  <c r="HH83"/>
  <c r="HL83"/>
  <c r="HP83"/>
  <c r="IJ75" i="1"/>
  <c r="IH76"/>
  <c r="IJ76" s="1"/>
  <c r="IG77"/>
  <c r="II75"/>
  <c r="IA75" s="1"/>
  <c r="HS130"/>
  <c r="AC129"/>
  <c r="AE130"/>
  <c r="AM130"/>
  <c r="AU130"/>
  <c r="AG130"/>
  <c r="AK130"/>
  <c r="AO130"/>
  <c r="AS130"/>
  <c r="AW130"/>
  <c r="BA130"/>
  <c r="BE130"/>
  <c r="BI130"/>
  <c r="BM130"/>
  <c r="BQ130"/>
  <c r="BU130"/>
  <c r="BY130"/>
  <c r="CC130"/>
  <c r="CG130"/>
  <c r="CK130"/>
  <c r="CO130"/>
  <c r="CS130"/>
  <c r="CW130"/>
  <c r="DA130"/>
  <c r="DE130"/>
  <c r="DI130"/>
  <c r="DM130"/>
  <c r="DQ130"/>
  <c r="DU130"/>
  <c r="DY130"/>
  <c r="EC130"/>
  <c r="EG130"/>
  <c r="EK130"/>
  <c r="EO130"/>
  <c r="ES130"/>
  <c r="EW130"/>
  <c r="FA130"/>
  <c r="AF130"/>
  <c r="AJ130"/>
  <c r="AN130"/>
  <c r="AR130"/>
  <c r="AV130"/>
  <c r="AZ130"/>
  <c r="BD130"/>
  <c r="BH130"/>
  <c r="BL130"/>
  <c r="BP130"/>
  <c r="BT130"/>
  <c r="BX130"/>
  <c r="CB130"/>
  <c r="CF130"/>
  <c r="CJ130"/>
  <c r="CN130"/>
  <c r="CR130"/>
  <c r="CV130"/>
  <c r="CZ130"/>
  <c r="DD130"/>
  <c r="DH130"/>
  <c r="DL130"/>
  <c r="DP130"/>
  <c r="DT130"/>
  <c r="DX130"/>
  <c r="EB130"/>
  <c r="EF130"/>
  <c r="EJ130"/>
  <c r="EN130"/>
  <c r="ER130"/>
  <c r="EV130"/>
  <c r="EZ130"/>
  <c r="FD130"/>
  <c r="FH130"/>
  <c r="FL130"/>
  <c r="FP130"/>
  <c r="FT130"/>
  <c r="FX130"/>
  <c r="GB130"/>
  <c r="GF130"/>
  <c r="GJ130"/>
  <c r="GN130"/>
  <c r="GR130"/>
  <c r="GV130"/>
  <c r="GZ130"/>
  <c r="HD130"/>
  <c r="HH130"/>
  <c r="HL130"/>
  <c r="HP130"/>
  <c r="HT130"/>
  <c r="FE130"/>
  <c r="FI130"/>
  <c r="FM130"/>
  <c r="FQ130"/>
  <c r="FU130"/>
  <c r="FY130"/>
  <c r="GC130"/>
  <c r="GG130"/>
  <c r="GK130"/>
  <c r="GO130"/>
  <c r="GS130"/>
  <c r="GW130"/>
  <c r="HA130"/>
  <c r="HE130"/>
  <c r="HI130"/>
  <c r="HM130"/>
  <c r="HQ130"/>
  <c r="HU130"/>
  <c r="AI130"/>
  <c r="AQ130"/>
  <c r="AY130"/>
  <c r="BC130"/>
  <c r="BG130"/>
  <c r="BK130"/>
  <c r="BO130"/>
  <c r="BS130"/>
  <c r="BW130"/>
  <c r="CA130"/>
  <c r="CE130"/>
  <c r="CI130"/>
  <c r="CM130"/>
  <c r="CQ130"/>
  <c r="CU130"/>
  <c r="CY130"/>
  <c r="DC130"/>
  <c r="DG130"/>
  <c r="DK130"/>
  <c r="DO130"/>
  <c r="DS130"/>
  <c r="DW130"/>
  <c r="EA130"/>
  <c r="EE130"/>
  <c r="EI130"/>
  <c r="EM130"/>
  <c r="EQ130"/>
  <c r="EU130"/>
  <c r="EY130"/>
  <c r="AD130"/>
  <c r="AH130"/>
  <c r="AL130"/>
  <c r="AP130"/>
  <c r="AT130"/>
  <c r="AX130"/>
  <c r="BB130"/>
  <c r="BF130"/>
  <c r="BJ130"/>
  <c r="BN130"/>
  <c r="BR130"/>
  <c r="BV130"/>
  <c r="BZ130"/>
  <c r="CD130"/>
  <c r="CH130"/>
  <c r="CL130"/>
  <c r="CP130"/>
  <c r="CT130"/>
  <c r="CX130"/>
  <c r="DB130"/>
  <c r="DF130"/>
  <c r="DJ130"/>
  <c r="DN130"/>
  <c r="DR130"/>
  <c r="DV130"/>
  <c r="DZ130"/>
  <c r="ED130"/>
  <c r="EH130"/>
  <c r="EL130"/>
  <c r="EP130"/>
  <c r="ET130"/>
  <c r="EX130"/>
  <c r="FB130"/>
  <c r="FF130"/>
  <c r="FJ130"/>
  <c r="FN130"/>
  <c r="FR130"/>
  <c r="FV130"/>
  <c r="FZ130"/>
  <c r="GD130"/>
  <c r="GH130"/>
  <c r="GL130"/>
  <c r="GP130"/>
  <c r="GT130"/>
  <c r="GX130"/>
  <c r="HB130"/>
  <c r="HF130"/>
  <c r="HJ130"/>
  <c r="HN130"/>
  <c r="HR130"/>
  <c r="FC130"/>
  <c r="FG130"/>
  <c r="FK130"/>
  <c r="FO130"/>
  <c r="FS130"/>
  <c r="FW130"/>
  <c r="GA130"/>
  <c r="GE130"/>
  <c r="GI130"/>
  <c r="GM130"/>
  <c r="GQ130"/>
  <c r="GU130"/>
  <c r="GY130"/>
  <c r="HC130"/>
  <c r="HG130"/>
  <c r="HK130"/>
  <c r="HO130"/>
  <c r="C87"/>
  <c r="T87" s="1"/>
  <c r="G87" s="1"/>
  <c r="AA131"/>
  <c r="AB131"/>
  <c r="Z132"/>
  <c r="GN86" i="6" l="1"/>
  <c r="HJ86"/>
  <c r="BR86"/>
  <c r="GB84" i="5"/>
  <c r="GR84"/>
  <c r="HJ84"/>
  <c r="AI86" i="6"/>
  <c r="GR86"/>
  <c r="CO86"/>
  <c r="DT86"/>
  <c r="GP86"/>
  <c r="HF96" i="7"/>
  <c r="AH84" i="5"/>
  <c r="AP84"/>
  <c r="AX84"/>
  <c r="BF84"/>
  <c r="BN84"/>
  <c r="BV84"/>
  <c r="CD84"/>
  <c r="CL84"/>
  <c r="CT84"/>
  <c r="DB84"/>
  <c r="DJ84"/>
  <c r="DR84"/>
  <c r="DZ84"/>
  <c r="EH84"/>
  <c r="EP84"/>
  <c r="EX84"/>
  <c r="FF84"/>
  <c r="FN84"/>
  <c r="FV84"/>
  <c r="GD84"/>
  <c r="GL84"/>
  <c r="GT84"/>
  <c r="HB84"/>
  <c r="HN84"/>
  <c r="HK86" i="6"/>
  <c r="CM86"/>
  <c r="GK86"/>
  <c r="BM86"/>
  <c r="FL86"/>
  <c r="DG86"/>
  <c r="GG86"/>
  <c r="BI86"/>
  <c r="FH86"/>
  <c r="BX86"/>
  <c r="EJ86"/>
  <c r="AH86"/>
  <c r="CH86"/>
  <c r="ET86"/>
  <c r="HJ96" i="7"/>
  <c r="AJ84" i="5"/>
  <c r="AR84"/>
  <c r="AZ84"/>
  <c r="BH84"/>
  <c r="BP84"/>
  <c r="BX84"/>
  <c r="CF84"/>
  <c r="CN84"/>
  <c r="CV84"/>
  <c r="DD84"/>
  <c r="DL84"/>
  <c r="DT84"/>
  <c r="EB84"/>
  <c r="EJ84"/>
  <c r="ER84"/>
  <c r="EZ84"/>
  <c r="FH84"/>
  <c r="FP84"/>
  <c r="FX84"/>
  <c r="GF84"/>
  <c r="GN84"/>
  <c r="GV84"/>
  <c r="HD84"/>
  <c r="HR84"/>
  <c r="GE86" i="6"/>
  <c r="BG86"/>
  <c r="FE86"/>
  <c r="AO86"/>
  <c r="GY86"/>
  <c r="CA86"/>
  <c r="FA86"/>
  <c r="AK86"/>
  <c r="AN86"/>
  <c r="CN86"/>
  <c r="EZ86"/>
  <c r="AL86"/>
  <c r="CX86"/>
  <c r="ED86"/>
  <c r="EY86"/>
  <c r="DY86"/>
  <c r="FS86"/>
  <c r="DU86"/>
  <c r="HT86"/>
  <c r="DD86"/>
  <c r="GD86"/>
  <c r="BB86"/>
  <c r="DN86"/>
  <c r="GX86"/>
  <c r="GM86"/>
  <c r="EA86"/>
  <c r="BO86"/>
  <c r="GS86"/>
  <c r="EG86"/>
  <c r="BU86"/>
  <c r="GZ86"/>
  <c r="HG86"/>
  <c r="EU86"/>
  <c r="CI86"/>
  <c r="HU86"/>
  <c r="FI86"/>
  <c r="CW86"/>
  <c r="FP86"/>
  <c r="BD86"/>
  <c r="CJ86"/>
  <c r="DP86"/>
  <c r="EV86"/>
  <c r="HB86"/>
  <c r="AX86"/>
  <c r="CD86"/>
  <c r="DJ86"/>
  <c r="EP86"/>
  <c r="HS86"/>
  <c r="GU86"/>
  <c r="FO86"/>
  <c r="EI86"/>
  <c r="DC86"/>
  <c r="BW86"/>
  <c r="AQ86"/>
  <c r="HA86"/>
  <c r="FU86"/>
  <c r="EO86"/>
  <c r="DI86"/>
  <c r="CC86"/>
  <c r="AW86"/>
  <c r="HH86"/>
  <c r="GB86"/>
  <c r="HO86"/>
  <c r="GI86"/>
  <c r="FC86"/>
  <c r="DW86"/>
  <c r="CQ86"/>
  <c r="BK86"/>
  <c r="AE86"/>
  <c r="GW86"/>
  <c r="FQ86"/>
  <c r="EK86"/>
  <c r="DE86"/>
  <c r="BY86"/>
  <c r="AS86"/>
  <c r="HD86"/>
  <c r="FX86"/>
  <c r="AJ86"/>
  <c r="AZ86"/>
  <c r="BP86"/>
  <c r="CF86"/>
  <c r="CV86"/>
  <c r="DL86"/>
  <c r="EB86"/>
  <c r="ER86"/>
  <c r="FN86"/>
  <c r="GT86"/>
  <c r="AD86"/>
  <c r="AT86"/>
  <c r="BJ86"/>
  <c r="BZ86"/>
  <c r="CP86"/>
  <c r="DF86"/>
  <c r="DV86"/>
  <c r="EL86"/>
  <c r="FB86"/>
  <c r="GH86"/>
  <c r="HN86"/>
  <c r="FG86"/>
  <c r="CU86"/>
  <c r="FM86"/>
  <c r="DA86"/>
  <c r="FT86"/>
  <c r="GA86"/>
  <c r="DO86"/>
  <c r="BC86"/>
  <c r="GO86"/>
  <c r="EC86"/>
  <c r="BQ86"/>
  <c r="GV86"/>
  <c r="BT86"/>
  <c r="CZ86"/>
  <c r="EF86"/>
  <c r="FV86"/>
  <c r="BN86"/>
  <c r="CT86"/>
  <c r="DZ86"/>
  <c r="FJ86"/>
  <c r="AC85"/>
  <c r="HC86"/>
  <c r="FW86"/>
  <c r="EQ86"/>
  <c r="DK86"/>
  <c r="CE86"/>
  <c r="AY86"/>
  <c r="HI86"/>
  <c r="GC86"/>
  <c r="EW86"/>
  <c r="DQ86"/>
  <c r="CK86"/>
  <c r="BE86"/>
  <c r="HP86"/>
  <c r="GJ86"/>
  <c r="FD86"/>
  <c r="GQ86"/>
  <c r="FK86"/>
  <c r="EE86"/>
  <c r="CY86"/>
  <c r="BS86"/>
  <c r="AM86"/>
  <c r="HE86"/>
  <c r="FY86"/>
  <c r="ES86"/>
  <c r="DM86"/>
  <c r="CG86"/>
  <c r="BA86"/>
  <c r="HL86"/>
  <c r="GF86"/>
  <c r="AF86"/>
  <c r="AV86"/>
  <c r="BL86"/>
  <c r="CB86"/>
  <c r="CR86"/>
  <c r="DH86"/>
  <c r="DX86"/>
  <c r="EN86"/>
  <c r="FF86"/>
  <c r="GL86"/>
  <c r="HR86"/>
  <c r="AP86"/>
  <c r="BF86"/>
  <c r="BV86"/>
  <c r="CL86"/>
  <c r="DB86"/>
  <c r="DR86"/>
  <c r="EH86"/>
  <c r="EX86"/>
  <c r="FZ86"/>
  <c r="HF86"/>
  <c r="FR96" i="7"/>
  <c r="GH96"/>
  <c r="GX96"/>
  <c r="HN96"/>
  <c r="IB75" i="1"/>
  <c r="IC75" s="1"/>
  <c r="HR96" i="7"/>
  <c r="AA97"/>
  <c r="HT97" s="1"/>
  <c r="Y99"/>
  <c r="Z98"/>
  <c r="AB98" s="1"/>
  <c r="T82"/>
  <c r="G82" s="1"/>
  <c r="C83"/>
  <c r="EZ96"/>
  <c r="FD96"/>
  <c r="FH96"/>
  <c r="FL96"/>
  <c r="FP96"/>
  <c r="FT96"/>
  <c r="FX96"/>
  <c r="GB96"/>
  <c r="GF96"/>
  <c r="GJ96"/>
  <c r="GN96"/>
  <c r="GR96"/>
  <c r="GV96"/>
  <c r="GZ96"/>
  <c r="HD96"/>
  <c r="HH96"/>
  <c r="HL96"/>
  <c r="HP96"/>
  <c r="HT96"/>
  <c r="AG96"/>
  <c r="AK96"/>
  <c r="AO96"/>
  <c r="AS96"/>
  <c r="AW96"/>
  <c r="BA96"/>
  <c r="BE96"/>
  <c r="BI96"/>
  <c r="BM96"/>
  <c r="BQ96"/>
  <c r="BU96"/>
  <c r="BY96"/>
  <c r="CC96"/>
  <c r="CG96"/>
  <c r="CK96"/>
  <c r="CO96"/>
  <c r="CS96"/>
  <c r="CW96"/>
  <c r="DA96"/>
  <c r="DE96"/>
  <c r="DI96"/>
  <c r="DM96"/>
  <c r="DQ96"/>
  <c r="DU96"/>
  <c r="DY96"/>
  <c r="EC96"/>
  <c r="EG96"/>
  <c r="EK96"/>
  <c r="EO96"/>
  <c r="ES96"/>
  <c r="EW96"/>
  <c r="FA96"/>
  <c r="FE96"/>
  <c r="FI96"/>
  <c r="FM96"/>
  <c r="FQ96"/>
  <c r="FU96"/>
  <c r="FY96"/>
  <c r="GC96"/>
  <c r="GG96"/>
  <c r="GK96"/>
  <c r="GO96"/>
  <c r="GS96"/>
  <c r="GW96"/>
  <c r="HA96"/>
  <c r="HE96"/>
  <c r="HI96"/>
  <c r="HM96"/>
  <c r="HQ96"/>
  <c r="HU96"/>
  <c r="AC95"/>
  <c r="AE96"/>
  <c r="AI96"/>
  <c r="AM96"/>
  <c r="AQ96"/>
  <c r="AU96"/>
  <c r="AY96"/>
  <c r="BC96"/>
  <c r="BG96"/>
  <c r="BK96"/>
  <c r="BO96"/>
  <c r="BS96"/>
  <c r="BW96"/>
  <c r="CA96"/>
  <c r="CE96"/>
  <c r="CI96"/>
  <c r="CM96"/>
  <c r="CQ96"/>
  <c r="CU96"/>
  <c r="CY96"/>
  <c r="DC96"/>
  <c r="DG96"/>
  <c r="DK96"/>
  <c r="DO96"/>
  <c r="DS96"/>
  <c r="DW96"/>
  <c r="EA96"/>
  <c r="EE96"/>
  <c r="EI96"/>
  <c r="EM96"/>
  <c r="EQ96"/>
  <c r="EU96"/>
  <c r="EY96"/>
  <c r="FC96"/>
  <c r="FG96"/>
  <c r="FK96"/>
  <c r="FO96"/>
  <c r="FS96"/>
  <c r="FW96"/>
  <c r="GA96"/>
  <c r="GE96"/>
  <c r="GI96"/>
  <c r="GM96"/>
  <c r="GQ96"/>
  <c r="GU96"/>
  <c r="GY96"/>
  <c r="HC96"/>
  <c r="HG96"/>
  <c r="HK96"/>
  <c r="HO96"/>
  <c r="AB87" i="6"/>
  <c r="AA87"/>
  <c r="AI87" s="1"/>
  <c r="HS87"/>
  <c r="BV87"/>
  <c r="EH87"/>
  <c r="GT87"/>
  <c r="AW87"/>
  <c r="DI87"/>
  <c r="FU87"/>
  <c r="AF87"/>
  <c r="CJ87"/>
  <c r="EV87"/>
  <c r="HH87"/>
  <c r="BK87"/>
  <c r="DW87"/>
  <c r="GI87"/>
  <c r="AL87"/>
  <c r="CH87"/>
  <c r="ET87"/>
  <c r="HF87"/>
  <c r="BQ87"/>
  <c r="EC87"/>
  <c r="GO87"/>
  <c r="AR87"/>
  <c r="DD87"/>
  <c r="FP87"/>
  <c r="Z88"/>
  <c r="Y89"/>
  <c r="T82"/>
  <c r="G82" s="1"/>
  <c r="C83"/>
  <c r="HH84" i="5"/>
  <c r="HL84"/>
  <c r="HP84"/>
  <c r="HT84"/>
  <c r="AG84"/>
  <c r="AA85"/>
  <c r="Y87"/>
  <c r="Z86"/>
  <c r="AB86" s="1"/>
  <c r="AK84"/>
  <c r="AO84"/>
  <c r="AS84"/>
  <c r="AW84"/>
  <c r="BA84"/>
  <c r="BE84"/>
  <c r="BI84"/>
  <c r="BM84"/>
  <c r="BQ84"/>
  <c r="BU84"/>
  <c r="BY84"/>
  <c r="CC84"/>
  <c r="CG84"/>
  <c r="CK84"/>
  <c r="CO84"/>
  <c r="CS84"/>
  <c r="CW84"/>
  <c r="DA84"/>
  <c r="DE84"/>
  <c r="DI84"/>
  <c r="DM84"/>
  <c r="DQ84"/>
  <c r="DU84"/>
  <c r="DY84"/>
  <c r="EC84"/>
  <c r="EG84"/>
  <c r="EK84"/>
  <c r="EO84"/>
  <c r="ES84"/>
  <c r="EW84"/>
  <c r="FA84"/>
  <c r="FE84"/>
  <c r="FI84"/>
  <c r="FM84"/>
  <c r="FQ84"/>
  <c r="FU84"/>
  <c r="FY84"/>
  <c r="GC84"/>
  <c r="GG84"/>
  <c r="GK84"/>
  <c r="GO84"/>
  <c r="GS84"/>
  <c r="GW84"/>
  <c r="HA84"/>
  <c r="HE84"/>
  <c r="HI84"/>
  <c r="HM84"/>
  <c r="HQ84"/>
  <c r="HU84"/>
  <c r="AC83"/>
  <c r="C82"/>
  <c r="T81"/>
  <c r="G81" s="1"/>
  <c r="AB85"/>
  <c r="AE84"/>
  <c r="AI84"/>
  <c r="AM84"/>
  <c r="AQ84"/>
  <c r="AU84"/>
  <c r="AY84"/>
  <c r="BC84"/>
  <c r="BG84"/>
  <c r="BK84"/>
  <c r="BO84"/>
  <c r="BS84"/>
  <c r="BW84"/>
  <c r="CA84"/>
  <c r="CE84"/>
  <c r="CI84"/>
  <c r="CM84"/>
  <c r="CQ84"/>
  <c r="CU84"/>
  <c r="CY84"/>
  <c r="DC84"/>
  <c r="DG84"/>
  <c r="DK84"/>
  <c r="DO84"/>
  <c r="DS84"/>
  <c r="DW84"/>
  <c r="EA84"/>
  <c r="EE84"/>
  <c r="EI84"/>
  <c r="EM84"/>
  <c r="EQ84"/>
  <c r="EU84"/>
  <c r="EY84"/>
  <c r="FC84"/>
  <c r="FG84"/>
  <c r="FK84"/>
  <c r="FO84"/>
  <c r="FS84"/>
  <c r="FW84"/>
  <c r="GA84"/>
  <c r="GE84"/>
  <c r="GI84"/>
  <c r="GM84"/>
  <c r="GQ84"/>
  <c r="GU84"/>
  <c r="GY84"/>
  <c r="HC84"/>
  <c r="HG84"/>
  <c r="HK84"/>
  <c r="HO84"/>
  <c r="II76" i="1"/>
  <c r="IA76" s="1"/>
  <c r="IH77"/>
  <c r="IG78"/>
  <c r="HR131"/>
  <c r="AC130"/>
  <c r="AG131"/>
  <c r="AK131"/>
  <c r="AO131"/>
  <c r="AS131"/>
  <c r="AW131"/>
  <c r="BA131"/>
  <c r="BE131"/>
  <c r="BI131"/>
  <c r="BM131"/>
  <c r="BQ131"/>
  <c r="BU131"/>
  <c r="BY131"/>
  <c r="CC131"/>
  <c r="CG131"/>
  <c r="CK131"/>
  <c r="CO131"/>
  <c r="CS131"/>
  <c r="CW131"/>
  <c r="DA131"/>
  <c r="DE131"/>
  <c r="DI131"/>
  <c r="DM131"/>
  <c r="DQ131"/>
  <c r="DU131"/>
  <c r="DY131"/>
  <c r="EC131"/>
  <c r="EG131"/>
  <c r="EK131"/>
  <c r="EO131"/>
  <c r="ES131"/>
  <c r="EW131"/>
  <c r="FA131"/>
  <c r="AF131"/>
  <c r="AJ131"/>
  <c r="AN131"/>
  <c r="AR131"/>
  <c r="AV131"/>
  <c r="AZ131"/>
  <c r="BD131"/>
  <c r="BH131"/>
  <c r="BL131"/>
  <c r="BP131"/>
  <c r="BT131"/>
  <c r="BX131"/>
  <c r="CB131"/>
  <c r="CF131"/>
  <c r="CJ131"/>
  <c r="CN131"/>
  <c r="CR131"/>
  <c r="CV131"/>
  <c r="CZ131"/>
  <c r="DD131"/>
  <c r="DH131"/>
  <c r="DL131"/>
  <c r="DP131"/>
  <c r="DT131"/>
  <c r="DX131"/>
  <c r="EB131"/>
  <c r="EF131"/>
  <c r="EJ131"/>
  <c r="EN131"/>
  <c r="ER131"/>
  <c r="EV131"/>
  <c r="EZ131"/>
  <c r="FC131"/>
  <c r="FG131"/>
  <c r="FK131"/>
  <c r="FO131"/>
  <c r="FS131"/>
  <c r="FW131"/>
  <c r="GA131"/>
  <c r="GE131"/>
  <c r="GI131"/>
  <c r="GM131"/>
  <c r="GQ131"/>
  <c r="GU131"/>
  <c r="GY131"/>
  <c r="HC131"/>
  <c r="HG131"/>
  <c r="HK131"/>
  <c r="HO131"/>
  <c r="HS131"/>
  <c r="FD131"/>
  <c r="FH131"/>
  <c r="FL131"/>
  <c r="FP131"/>
  <c r="FT131"/>
  <c r="FX131"/>
  <c r="GB131"/>
  <c r="GF131"/>
  <c r="GJ131"/>
  <c r="GN131"/>
  <c r="GR131"/>
  <c r="GV131"/>
  <c r="GZ131"/>
  <c r="HD131"/>
  <c r="HH131"/>
  <c r="HL131"/>
  <c r="HP131"/>
  <c r="HT131"/>
  <c r="AE131"/>
  <c r="AI131"/>
  <c r="AM131"/>
  <c r="AQ131"/>
  <c r="AU131"/>
  <c r="AY131"/>
  <c r="BC131"/>
  <c r="BG131"/>
  <c r="BK131"/>
  <c r="BO131"/>
  <c r="BS131"/>
  <c r="BW131"/>
  <c r="CA131"/>
  <c r="CE131"/>
  <c r="CI131"/>
  <c r="CM131"/>
  <c r="CQ131"/>
  <c r="CU131"/>
  <c r="CY131"/>
  <c r="DC131"/>
  <c r="DG131"/>
  <c r="DK131"/>
  <c r="DO131"/>
  <c r="DS131"/>
  <c r="DW131"/>
  <c r="EA131"/>
  <c r="EE131"/>
  <c r="EI131"/>
  <c r="EM131"/>
  <c r="EQ131"/>
  <c r="EU131"/>
  <c r="EY131"/>
  <c r="AD131"/>
  <c r="AH131"/>
  <c r="AL131"/>
  <c r="AP131"/>
  <c r="AT131"/>
  <c r="AX131"/>
  <c r="BB131"/>
  <c r="BF131"/>
  <c r="BJ131"/>
  <c r="BN131"/>
  <c r="BR131"/>
  <c r="BV131"/>
  <c r="BZ131"/>
  <c r="CD131"/>
  <c r="CH131"/>
  <c r="CL131"/>
  <c r="CP131"/>
  <c r="CT131"/>
  <c r="CX131"/>
  <c r="DB131"/>
  <c r="DF131"/>
  <c r="DJ131"/>
  <c r="DN131"/>
  <c r="DR131"/>
  <c r="DV131"/>
  <c r="DZ131"/>
  <c r="ED131"/>
  <c r="EH131"/>
  <c r="EL131"/>
  <c r="EP131"/>
  <c r="ET131"/>
  <c r="EX131"/>
  <c r="FB131"/>
  <c r="FE131"/>
  <c r="FI131"/>
  <c r="FM131"/>
  <c r="FQ131"/>
  <c r="FU131"/>
  <c r="FY131"/>
  <c r="GC131"/>
  <c r="GG131"/>
  <c r="GK131"/>
  <c r="GO131"/>
  <c r="GS131"/>
  <c r="GW131"/>
  <c r="HA131"/>
  <c r="HE131"/>
  <c r="HI131"/>
  <c r="HM131"/>
  <c r="HQ131"/>
  <c r="HU131"/>
  <c r="FF131"/>
  <c r="FJ131"/>
  <c r="FN131"/>
  <c r="FR131"/>
  <c r="FV131"/>
  <c r="FZ131"/>
  <c r="GD131"/>
  <c r="GH131"/>
  <c r="GL131"/>
  <c r="GP131"/>
  <c r="GT131"/>
  <c r="GX131"/>
  <c r="HB131"/>
  <c r="HF131"/>
  <c r="HJ131"/>
  <c r="HN131"/>
  <c r="C88"/>
  <c r="T88" s="1"/>
  <c r="G88" s="1"/>
  <c r="AA132"/>
  <c r="AB132"/>
  <c r="Z133"/>
  <c r="HL87" i="6" l="1"/>
  <c r="EZ87"/>
  <c r="CN87"/>
  <c r="AJ87"/>
  <c r="FY87"/>
  <c r="DM87"/>
  <c r="BA87"/>
  <c r="GP87"/>
  <c r="ED87"/>
  <c r="BR87"/>
  <c r="AD87"/>
  <c r="FS87"/>
  <c r="DG87"/>
  <c r="AU87"/>
  <c r="GR87"/>
  <c r="EF87"/>
  <c r="BT87"/>
  <c r="HQ87"/>
  <c r="FE87"/>
  <c r="CS87"/>
  <c r="AO87"/>
  <c r="GD87"/>
  <c r="DR87"/>
  <c r="BF87"/>
  <c r="HC87"/>
  <c r="EQ87"/>
  <c r="AY87"/>
  <c r="BW87"/>
  <c r="FG87"/>
  <c r="CE87"/>
  <c r="GV87"/>
  <c r="EJ87"/>
  <c r="BX87"/>
  <c r="HU87"/>
  <c r="FI87"/>
  <c r="CW87"/>
  <c r="AS87"/>
  <c r="FZ87"/>
  <c r="DN87"/>
  <c r="BB87"/>
  <c r="HO87"/>
  <c r="FC87"/>
  <c r="CQ87"/>
  <c r="AM87"/>
  <c r="GB87"/>
  <c r="DP87"/>
  <c r="BD87"/>
  <c r="HA87"/>
  <c r="EO87"/>
  <c r="CC87"/>
  <c r="AG87"/>
  <c r="FN87"/>
  <c r="DB87"/>
  <c r="AP87"/>
  <c r="GM87"/>
  <c r="EA87"/>
  <c r="AQ87"/>
  <c r="GF87"/>
  <c r="DT87"/>
  <c r="BH87"/>
  <c r="HE87"/>
  <c r="ES87"/>
  <c r="CG87"/>
  <c r="AK87"/>
  <c r="FJ87"/>
  <c r="CX87"/>
  <c r="AT87"/>
  <c r="GY87"/>
  <c r="EM87"/>
  <c r="CA87"/>
  <c r="AE87"/>
  <c r="FL87"/>
  <c r="CZ87"/>
  <c r="AN87"/>
  <c r="GK87"/>
  <c r="DY87"/>
  <c r="BM87"/>
  <c r="HJ87"/>
  <c r="EX87"/>
  <c r="CL87"/>
  <c r="AH87"/>
  <c r="FW87"/>
  <c r="DK87"/>
  <c r="AC86"/>
  <c r="GN87"/>
  <c r="FH87"/>
  <c r="EB87"/>
  <c r="CV87"/>
  <c r="BP87"/>
  <c r="GW87"/>
  <c r="FQ87"/>
  <c r="EK87"/>
  <c r="DE87"/>
  <c r="BY87"/>
  <c r="GX87"/>
  <c r="FR87"/>
  <c r="EL87"/>
  <c r="DF87"/>
  <c r="BZ87"/>
  <c r="HG87"/>
  <c r="GA87"/>
  <c r="EU87"/>
  <c r="DO87"/>
  <c r="CI87"/>
  <c r="BC87"/>
  <c r="HP87"/>
  <c r="GJ87"/>
  <c r="FD87"/>
  <c r="DX87"/>
  <c r="CR87"/>
  <c r="BL87"/>
  <c r="GS87"/>
  <c r="FM87"/>
  <c r="EG87"/>
  <c r="DA87"/>
  <c r="BU87"/>
  <c r="HB87"/>
  <c r="FV87"/>
  <c r="EP87"/>
  <c r="DJ87"/>
  <c r="CD87"/>
  <c r="AX87"/>
  <c r="HK87"/>
  <c r="GE87"/>
  <c r="EY87"/>
  <c r="DS87"/>
  <c r="CM87"/>
  <c r="BG87"/>
  <c r="HT87"/>
  <c r="CU87"/>
  <c r="BO87"/>
  <c r="HD87"/>
  <c r="FX87"/>
  <c r="ER87"/>
  <c r="DL87"/>
  <c r="CF87"/>
  <c r="AZ87"/>
  <c r="HM87"/>
  <c r="GG87"/>
  <c r="FA87"/>
  <c r="DU87"/>
  <c r="CO87"/>
  <c r="BI87"/>
  <c r="HN87"/>
  <c r="GH87"/>
  <c r="FB87"/>
  <c r="DV87"/>
  <c r="CP87"/>
  <c r="BJ87"/>
  <c r="GQ87"/>
  <c r="FK87"/>
  <c r="EE87"/>
  <c r="CY87"/>
  <c r="BS87"/>
  <c r="GZ87"/>
  <c r="FT87"/>
  <c r="EN87"/>
  <c r="DH87"/>
  <c r="CB87"/>
  <c r="AV87"/>
  <c r="HI87"/>
  <c r="GC87"/>
  <c r="EW87"/>
  <c r="DQ87"/>
  <c r="CK87"/>
  <c r="BE87"/>
  <c r="HR87"/>
  <c r="GL87"/>
  <c r="FF87"/>
  <c r="DZ87"/>
  <c r="CT87"/>
  <c r="BN87"/>
  <c r="GU87"/>
  <c r="FO87"/>
  <c r="EI87"/>
  <c r="DC87"/>
  <c r="IB76" i="1"/>
  <c r="IC76" s="1"/>
  <c r="AC96" i="7"/>
  <c r="AE97"/>
  <c r="AI97"/>
  <c r="AM97"/>
  <c r="AQ97"/>
  <c r="AU97"/>
  <c r="AY97"/>
  <c r="BC97"/>
  <c r="BG97"/>
  <c r="BK97"/>
  <c r="BO97"/>
  <c r="BS97"/>
  <c r="BW97"/>
  <c r="CA97"/>
  <c r="CE97"/>
  <c r="CI97"/>
  <c r="CM97"/>
  <c r="CQ97"/>
  <c r="CU97"/>
  <c r="CY97"/>
  <c r="DC97"/>
  <c r="DG97"/>
  <c r="DK97"/>
  <c r="DO97"/>
  <c r="DS97"/>
  <c r="DW97"/>
  <c r="EA97"/>
  <c r="EE97"/>
  <c r="EI97"/>
  <c r="EM97"/>
  <c r="EQ97"/>
  <c r="EU97"/>
  <c r="EY97"/>
  <c r="FC97"/>
  <c r="FG97"/>
  <c r="FK97"/>
  <c r="FO97"/>
  <c r="FS97"/>
  <c r="FW97"/>
  <c r="GA97"/>
  <c r="GE97"/>
  <c r="GI97"/>
  <c r="GM97"/>
  <c r="GQ97"/>
  <c r="GU97"/>
  <c r="GY97"/>
  <c r="HC97"/>
  <c r="HG97"/>
  <c r="HK97"/>
  <c r="HO97"/>
  <c r="HS97"/>
  <c r="AD97"/>
  <c r="AH97"/>
  <c r="AL97"/>
  <c r="AP97"/>
  <c r="AT97"/>
  <c r="AX97"/>
  <c r="BB97"/>
  <c r="BF97"/>
  <c r="BJ97"/>
  <c r="BN97"/>
  <c r="BR97"/>
  <c r="BV97"/>
  <c r="BZ97"/>
  <c r="CD97"/>
  <c r="CH97"/>
  <c r="CL97"/>
  <c r="CP97"/>
  <c r="CT97"/>
  <c r="CX97"/>
  <c r="DB97"/>
  <c r="DF97"/>
  <c r="DJ97"/>
  <c r="DN97"/>
  <c r="DR97"/>
  <c r="DV97"/>
  <c r="DZ97"/>
  <c r="ED97"/>
  <c r="EH97"/>
  <c r="EL97"/>
  <c r="EP97"/>
  <c r="ET97"/>
  <c r="EX97"/>
  <c r="FB97"/>
  <c r="FF97"/>
  <c r="FJ97"/>
  <c r="FN97"/>
  <c r="FR97"/>
  <c r="FV97"/>
  <c r="FZ97"/>
  <c r="GD97"/>
  <c r="GH97"/>
  <c r="GL97"/>
  <c r="GP97"/>
  <c r="GT97"/>
  <c r="GX97"/>
  <c r="HB97"/>
  <c r="HF97"/>
  <c r="HJ97"/>
  <c r="HN97"/>
  <c r="HR97"/>
  <c r="C84"/>
  <c r="T83"/>
  <c r="G83" s="1"/>
  <c r="AA98"/>
  <c r="HS98" s="1"/>
  <c r="GT98"/>
  <c r="GD98"/>
  <c r="FZ98"/>
  <c r="FF98"/>
  <c r="EP98"/>
  <c r="EL98"/>
  <c r="EB98"/>
  <c r="DT98"/>
  <c r="DR98"/>
  <c r="DF98"/>
  <c r="CX98"/>
  <c r="CV98"/>
  <c r="CL98"/>
  <c r="CD98"/>
  <c r="BZ98"/>
  <c r="BT98"/>
  <c r="BR98"/>
  <c r="BL98"/>
  <c r="BJ98"/>
  <c r="BD98"/>
  <c r="BB98"/>
  <c r="AV98"/>
  <c r="AT98"/>
  <c r="AN98"/>
  <c r="AL98"/>
  <c r="AF98"/>
  <c r="AD98"/>
  <c r="Y100"/>
  <c r="Z99"/>
  <c r="AB99" s="1"/>
  <c r="AG97"/>
  <c r="AK97"/>
  <c r="AO97"/>
  <c r="AS97"/>
  <c r="AW97"/>
  <c r="BA97"/>
  <c r="BE97"/>
  <c r="BI97"/>
  <c r="BM97"/>
  <c r="BQ97"/>
  <c r="BU97"/>
  <c r="BY97"/>
  <c r="CC97"/>
  <c r="CG97"/>
  <c r="CK97"/>
  <c r="CO97"/>
  <c r="CS97"/>
  <c r="CW97"/>
  <c r="DA97"/>
  <c r="DE97"/>
  <c r="DI97"/>
  <c r="DM97"/>
  <c r="DQ97"/>
  <c r="DU97"/>
  <c r="DY97"/>
  <c r="EC97"/>
  <c r="EG97"/>
  <c r="EK97"/>
  <c r="EO97"/>
  <c r="ES97"/>
  <c r="EW97"/>
  <c r="FA97"/>
  <c r="FE97"/>
  <c r="FI97"/>
  <c r="FM97"/>
  <c r="FQ97"/>
  <c r="FU97"/>
  <c r="FY97"/>
  <c r="GC97"/>
  <c r="GG97"/>
  <c r="GK97"/>
  <c r="GO97"/>
  <c r="GS97"/>
  <c r="GW97"/>
  <c r="HA97"/>
  <c r="HE97"/>
  <c r="HI97"/>
  <c r="HM97"/>
  <c r="HQ97"/>
  <c r="HU97"/>
  <c r="AF97"/>
  <c r="AJ97"/>
  <c r="AN97"/>
  <c r="AR97"/>
  <c r="AV97"/>
  <c r="AZ97"/>
  <c r="BD97"/>
  <c r="BH97"/>
  <c r="BL97"/>
  <c r="BP97"/>
  <c r="BT97"/>
  <c r="BX97"/>
  <c r="CB97"/>
  <c r="CF97"/>
  <c r="CJ97"/>
  <c r="CN97"/>
  <c r="CR97"/>
  <c r="CV97"/>
  <c r="CZ97"/>
  <c r="DD97"/>
  <c r="DH97"/>
  <c r="DL97"/>
  <c r="DP97"/>
  <c r="DT97"/>
  <c r="DX97"/>
  <c r="EB97"/>
  <c r="EF97"/>
  <c r="EJ97"/>
  <c r="EN97"/>
  <c r="ER97"/>
  <c r="EV97"/>
  <c r="EZ97"/>
  <c r="FD97"/>
  <c r="FH97"/>
  <c r="FL97"/>
  <c r="FP97"/>
  <c r="FT97"/>
  <c r="FX97"/>
  <c r="GB97"/>
  <c r="GF97"/>
  <c r="GJ97"/>
  <c r="GN97"/>
  <c r="GR97"/>
  <c r="GV97"/>
  <c r="GZ97"/>
  <c r="HD97"/>
  <c r="HH97"/>
  <c r="HL97"/>
  <c r="HP97"/>
  <c r="AB88" i="6"/>
  <c r="AA88"/>
  <c r="HF88" s="1"/>
  <c r="GV88"/>
  <c r="FI88"/>
  <c r="CM88"/>
  <c r="GE88"/>
  <c r="HK88"/>
  <c r="EV88"/>
  <c r="HH88"/>
  <c r="AW88"/>
  <c r="CC88"/>
  <c r="EO88"/>
  <c r="FU88"/>
  <c r="HA88"/>
  <c r="BS88"/>
  <c r="CY88"/>
  <c r="EE88"/>
  <c r="GQ88"/>
  <c r="Y90"/>
  <c r="Z89"/>
  <c r="AB89" s="1"/>
  <c r="C84"/>
  <c r="T83"/>
  <c r="G83" s="1"/>
  <c r="AC84" i="5"/>
  <c r="HT85"/>
  <c r="T82"/>
  <c r="G82" s="1"/>
  <c r="C83"/>
  <c r="AE85"/>
  <c r="AI85"/>
  <c r="AM85"/>
  <c r="AQ85"/>
  <c r="AU85"/>
  <c r="AY85"/>
  <c r="BC85"/>
  <c r="BG85"/>
  <c r="BK85"/>
  <c r="BO85"/>
  <c r="BS85"/>
  <c r="BW85"/>
  <c r="CA85"/>
  <c r="CE85"/>
  <c r="CI85"/>
  <c r="CM85"/>
  <c r="CQ85"/>
  <c r="CU85"/>
  <c r="CY85"/>
  <c r="DC85"/>
  <c r="DG85"/>
  <c r="DK85"/>
  <c r="DO85"/>
  <c r="DS85"/>
  <c r="DW85"/>
  <c r="EA85"/>
  <c r="EE85"/>
  <c r="EI85"/>
  <c r="EM85"/>
  <c r="EQ85"/>
  <c r="EU85"/>
  <c r="EY85"/>
  <c r="FC85"/>
  <c r="FG85"/>
  <c r="FK85"/>
  <c r="FO85"/>
  <c r="FS85"/>
  <c r="FW85"/>
  <c r="GA85"/>
  <c r="GE85"/>
  <c r="GI85"/>
  <c r="GM85"/>
  <c r="GQ85"/>
  <c r="GU85"/>
  <c r="GY85"/>
  <c r="HC85"/>
  <c r="HG85"/>
  <c r="HK85"/>
  <c r="HO85"/>
  <c r="HS85"/>
  <c r="AD85"/>
  <c r="AH85"/>
  <c r="AL85"/>
  <c r="AP85"/>
  <c r="AT85"/>
  <c r="AX85"/>
  <c r="BB85"/>
  <c r="BF85"/>
  <c r="BJ85"/>
  <c r="BN85"/>
  <c r="BR85"/>
  <c r="BV85"/>
  <c r="BZ85"/>
  <c r="CD85"/>
  <c r="CH85"/>
  <c r="CL85"/>
  <c r="CP85"/>
  <c r="CT85"/>
  <c r="CX85"/>
  <c r="DB85"/>
  <c r="DF85"/>
  <c r="DJ85"/>
  <c r="DN85"/>
  <c r="DR85"/>
  <c r="DV85"/>
  <c r="DZ85"/>
  <c r="ED85"/>
  <c r="EH85"/>
  <c r="EL85"/>
  <c r="EP85"/>
  <c r="ET85"/>
  <c r="EX85"/>
  <c r="FB85"/>
  <c r="FF85"/>
  <c r="FJ85"/>
  <c r="FN85"/>
  <c r="FR85"/>
  <c r="FV85"/>
  <c r="FZ85"/>
  <c r="GD85"/>
  <c r="GH85"/>
  <c r="GL85"/>
  <c r="GP85"/>
  <c r="GT85"/>
  <c r="GX85"/>
  <c r="HB85"/>
  <c r="HF85"/>
  <c r="HJ85"/>
  <c r="HN85"/>
  <c r="HR85"/>
  <c r="AA86"/>
  <c r="HS86" s="1"/>
  <c r="Y88"/>
  <c r="Z87"/>
  <c r="AG85"/>
  <c r="AK85"/>
  <c r="AO85"/>
  <c r="AS85"/>
  <c r="AW85"/>
  <c r="BA85"/>
  <c r="BE85"/>
  <c r="BI85"/>
  <c r="BM85"/>
  <c r="BQ85"/>
  <c r="BU85"/>
  <c r="BY85"/>
  <c r="CC85"/>
  <c r="CG85"/>
  <c r="CK85"/>
  <c r="CO85"/>
  <c r="CS85"/>
  <c r="CW85"/>
  <c r="DA85"/>
  <c r="DE85"/>
  <c r="DI85"/>
  <c r="DM85"/>
  <c r="DQ85"/>
  <c r="DU85"/>
  <c r="DY85"/>
  <c r="EC85"/>
  <c r="EG85"/>
  <c r="EK85"/>
  <c r="EO85"/>
  <c r="ES85"/>
  <c r="EW85"/>
  <c r="FA85"/>
  <c r="FE85"/>
  <c r="FI85"/>
  <c r="FM85"/>
  <c r="FQ85"/>
  <c r="FU85"/>
  <c r="FY85"/>
  <c r="GC85"/>
  <c r="GG85"/>
  <c r="GK85"/>
  <c r="GO85"/>
  <c r="GS85"/>
  <c r="GW85"/>
  <c r="HA85"/>
  <c r="HE85"/>
  <c r="HI85"/>
  <c r="HM85"/>
  <c r="HQ85"/>
  <c r="HU85"/>
  <c r="AF85"/>
  <c r="AJ85"/>
  <c r="AN85"/>
  <c r="AR85"/>
  <c r="AV85"/>
  <c r="AZ85"/>
  <c r="BD85"/>
  <c r="BH85"/>
  <c r="BL85"/>
  <c r="BP85"/>
  <c r="BT85"/>
  <c r="BX85"/>
  <c r="CB85"/>
  <c r="CF85"/>
  <c r="CJ85"/>
  <c r="CN85"/>
  <c r="CR85"/>
  <c r="CV85"/>
  <c r="CZ85"/>
  <c r="DD85"/>
  <c r="DH85"/>
  <c r="DL85"/>
  <c r="DP85"/>
  <c r="DT85"/>
  <c r="DX85"/>
  <c r="EB85"/>
  <c r="EF85"/>
  <c r="EJ85"/>
  <c r="EN85"/>
  <c r="ER85"/>
  <c r="EV85"/>
  <c r="EZ85"/>
  <c r="FD85"/>
  <c r="FH85"/>
  <c r="FL85"/>
  <c r="FP85"/>
  <c r="FT85"/>
  <c r="FX85"/>
  <c r="GB85"/>
  <c r="GF85"/>
  <c r="GJ85"/>
  <c r="GN85"/>
  <c r="GR85"/>
  <c r="GV85"/>
  <c r="GZ85"/>
  <c r="HD85"/>
  <c r="HH85"/>
  <c r="HL85"/>
  <c r="HP85"/>
  <c r="II77" i="1"/>
  <c r="IA77" s="1"/>
  <c r="IG79"/>
  <c r="IH78"/>
  <c r="IJ77"/>
  <c r="BI132"/>
  <c r="AK132"/>
  <c r="BA132"/>
  <c r="BQ132"/>
  <c r="AS132"/>
  <c r="HS132"/>
  <c r="AG132"/>
  <c r="AO132"/>
  <c r="AW132"/>
  <c r="BE132"/>
  <c r="BM132"/>
  <c r="AC131"/>
  <c r="BU132"/>
  <c r="BY132"/>
  <c r="CC132"/>
  <c r="CG132"/>
  <c r="CK132"/>
  <c r="CO132"/>
  <c r="CS132"/>
  <c r="CW132"/>
  <c r="DA132"/>
  <c r="DE132"/>
  <c r="DI132"/>
  <c r="DM132"/>
  <c r="DQ132"/>
  <c r="DU132"/>
  <c r="DY132"/>
  <c r="EC132"/>
  <c r="EG132"/>
  <c r="EK132"/>
  <c r="EO132"/>
  <c r="ES132"/>
  <c r="EW132"/>
  <c r="FA132"/>
  <c r="AF132"/>
  <c r="AJ132"/>
  <c r="AN132"/>
  <c r="AR132"/>
  <c r="AV132"/>
  <c r="AZ132"/>
  <c r="BD132"/>
  <c r="BH132"/>
  <c r="BL132"/>
  <c r="BP132"/>
  <c r="BT132"/>
  <c r="BX132"/>
  <c r="CB132"/>
  <c r="CF132"/>
  <c r="CJ132"/>
  <c r="CN132"/>
  <c r="CR132"/>
  <c r="CV132"/>
  <c r="CZ132"/>
  <c r="DD132"/>
  <c r="DH132"/>
  <c r="DL132"/>
  <c r="DP132"/>
  <c r="DT132"/>
  <c r="DX132"/>
  <c r="EB132"/>
  <c r="EF132"/>
  <c r="EJ132"/>
  <c r="EN132"/>
  <c r="ER132"/>
  <c r="EV132"/>
  <c r="EZ132"/>
  <c r="FD132"/>
  <c r="FH132"/>
  <c r="FL132"/>
  <c r="FP132"/>
  <c r="FT132"/>
  <c r="FX132"/>
  <c r="GB132"/>
  <c r="GF132"/>
  <c r="GJ132"/>
  <c r="GN132"/>
  <c r="GR132"/>
  <c r="GV132"/>
  <c r="GZ132"/>
  <c r="HD132"/>
  <c r="HH132"/>
  <c r="HL132"/>
  <c r="HP132"/>
  <c r="HT132"/>
  <c r="FE132"/>
  <c r="FI132"/>
  <c r="FM132"/>
  <c r="FQ132"/>
  <c r="FU132"/>
  <c r="FY132"/>
  <c r="GC132"/>
  <c r="GG132"/>
  <c r="GK132"/>
  <c r="GO132"/>
  <c r="GS132"/>
  <c r="GW132"/>
  <c r="HA132"/>
  <c r="HE132"/>
  <c r="HI132"/>
  <c r="HM132"/>
  <c r="HQ132"/>
  <c r="HU132"/>
  <c r="AE132"/>
  <c r="AI132"/>
  <c r="AM132"/>
  <c r="AQ132"/>
  <c r="AU132"/>
  <c r="AY132"/>
  <c r="BC132"/>
  <c r="BG132"/>
  <c r="BK132"/>
  <c r="BO132"/>
  <c r="BS132"/>
  <c r="BW132"/>
  <c r="CA132"/>
  <c r="CE132"/>
  <c r="CI132"/>
  <c r="CM132"/>
  <c r="CQ132"/>
  <c r="CU132"/>
  <c r="CY132"/>
  <c r="DC132"/>
  <c r="DG132"/>
  <c r="DK132"/>
  <c r="DO132"/>
  <c r="DS132"/>
  <c r="DW132"/>
  <c r="EA132"/>
  <c r="EE132"/>
  <c r="EI132"/>
  <c r="EM132"/>
  <c r="EQ132"/>
  <c r="EU132"/>
  <c r="EY132"/>
  <c r="AD132"/>
  <c r="AH132"/>
  <c r="AL132"/>
  <c r="AP132"/>
  <c r="AT132"/>
  <c r="AX132"/>
  <c r="BB132"/>
  <c r="BF132"/>
  <c r="BJ132"/>
  <c r="BN132"/>
  <c r="BR132"/>
  <c r="BV132"/>
  <c r="BZ132"/>
  <c r="CD132"/>
  <c r="CH132"/>
  <c r="CL132"/>
  <c r="CP132"/>
  <c r="CT132"/>
  <c r="CX132"/>
  <c r="DB132"/>
  <c r="DF132"/>
  <c r="DJ132"/>
  <c r="DN132"/>
  <c r="DR132"/>
  <c r="DV132"/>
  <c r="DZ132"/>
  <c r="ED132"/>
  <c r="EH132"/>
  <c r="EL132"/>
  <c r="EP132"/>
  <c r="ET132"/>
  <c r="EX132"/>
  <c r="FB132"/>
  <c r="FF132"/>
  <c r="FJ132"/>
  <c r="FN132"/>
  <c r="FR132"/>
  <c r="FV132"/>
  <c r="FZ132"/>
  <c r="GD132"/>
  <c r="GH132"/>
  <c r="GL132"/>
  <c r="GP132"/>
  <c r="GT132"/>
  <c r="GX132"/>
  <c r="HB132"/>
  <c r="HF132"/>
  <c r="HJ132"/>
  <c r="HN132"/>
  <c r="HR132"/>
  <c r="FC132"/>
  <c r="FG132"/>
  <c r="FK132"/>
  <c r="FO132"/>
  <c r="FS132"/>
  <c r="FW132"/>
  <c r="GA132"/>
  <c r="GE132"/>
  <c r="GI132"/>
  <c r="GM132"/>
  <c r="GQ132"/>
  <c r="GU132"/>
  <c r="GY132"/>
  <c r="HC132"/>
  <c r="HG132"/>
  <c r="HK132"/>
  <c r="HO132"/>
  <c r="AB133"/>
  <c r="C89"/>
  <c r="T89" s="1"/>
  <c r="G89" s="1"/>
  <c r="AA133"/>
  <c r="Z134"/>
  <c r="BG88" i="6" l="1"/>
  <c r="EC88"/>
  <c r="EZ88"/>
  <c r="FK88"/>
  <c r="AM88"/>
  <c r="DI88"/>
  <c r="GB88"/>
  <c r="EY88"/>
  <c r="HU88"/>
  <c r="CG88"/>
  <c r="AH88"/>
  <c r="CN98" i="7"/>
  <c r="DJ98"/>
  <c r="ED98"/>
  <c r="FJ98"/>
  <c r="HB98"/>
  <c r="AT86" i="5"/>
  <c r="DS88" i="6"/>
  <c r="GO88"/>
  <c r="AS88"/>
  <c r="AX88"/>
  <c r="DF86" i="5"/>
  <c r="BR88" i="6"/>
  <c r="DJ88"/>
  <c r="BF86" i="5"/>
  <c r="CL86"/>
  <c r="DR86"/>
  <c r="EX86"/>
  <c r="HO88" i="6"/>
  <c r="GI88"/>
  <c r="FC88"/>
  <c r="DW88"/>
  <c r="CQ88"/>
  <c r="BK88"/>
  <c r="AE88"/>
  <c r="GS88"/>
  <c r="FM88"/>
  <c r="EG88"/>
  <c r="DA88"/>
  <c r="BU88"/>
  <c r="AO88"/>
  <c r="GZ88"/>
  <c r="FT88"/>
  <c r="EN88"/>
  <c r="HC88"/>
  <c r="FW88"/>
  <c r="EQ88"/>
  <c r="DK88"/>
  <c r="CE88"/>
  <c r="AY88"/>
  <c r="HM88"/>
  <c r="GG88"/>
  <c r="FA88"/>
  <c r="DM88"/>
  <c r="BY88"/>
  <c r="AK88"/>
  <c r="GF88"/>
  <c r="ER88"/>
  <c r="AL88"/>
  <c r="BB88"/>
  <c r="BZ88"/>
  <c r="CT88"/>
  <c r="DN88"/>
  <c r="FZ88"/>
  <c r="FJ88"/>
  <c r="AH98" i="7"/>
  <c r="AP98"/>
  <c r="AX98"/>
  <c r="BF98"/>
  <c r="BN98"/>
  <c r="BV98"/>
  <c r="CF98"/>
  <c r="CP98"/>
  <c r="DB98"/>
  <c r="DL98"/>
  <c r="DV98"/>
  <c r="EH98"/>
  <c r="ET98"/>
  <c r="FN98"/>
  <c r="GL98"/>
  <c r="HF98"/>
  <c r="AC87" i="6"/>
  <c r="BZ86" i="5"/>
  <c r="EL86"/>
  <c r="AD86"/>
  <c r="BJ86"/>
  <c r="CP86"/>
  <c r="DV86"/>
  <c r="FB86"/>
  <c r="HG88" i="6"/>
  <c r="GA88"/>
  <c r="EU88"/>
  <c r="DO88"/>
  <c r="CI88"/>
  <c r="BC88"/>
  <c r="HQ88"/>
  <c r="GK88"/>
  <c r="FE88"/>
  <c r="DY88"/>
  <c r="CS88"/>
  <c r="BM88"/>
  <c r="AG88"/>
  <c r="GR88"/>
  <c r="FL88"/>
  <c r="EF88"/>
  <c r="GU88"/>
  <c r="FO88"/>
  <c r="EI88"/>
  <c r="DC88"/>
  <c r="BW88"/>
  <c r="AQ88"/>
  <c r="HE88"/>
  <c r="FY88"/>
  <c r="ES88"/>
  <c r="DE88"/>
  <c r="BQ88"/>
  <c r="HL88"/>
  <c r="FX88"/>
  <c r="EJ88"/>
  <c r="AP88"/>
  <c r="BJ88"/>
  <c r="CD88"/>
  <c r="CX88"/>
  <c r="DV88"/>
  <c r="GP88"/>
  <c r="AJ98" i="7"/>
  <c r="AR98"/>
  <c r="AZ98"/>
  <c r="BH98"/>
  <c r="BP98"/>
  <c r="BX98"/>
  <c r="CH98"/>
  <c r="CT98"/>
  <c r="DD98"/>
  <c r="DN98"/>
  <c r="DZ98"/>
  <c r="EJ98"/>
  <c r="EX98"/>
  <c r="FV98"/>
  <c r="GP98"/>
  <c r="HJ98"/>
  <c r="CP88" i="6"/>
  <c r="ET88"/>
  <c r="AP86" i="5"/>
  <c r="BV86"/>
  <c r="DB86"/>
  <c r="EH86"/>
  <c r="FR86"/>
  <c r="GY88" i="6"/>
  <c r="FS88"/>
  <c r="EM88"/>
  <c r="DG88"/>
  <c r="CA88"/>
  <c r="AU88"/>
  <c r="HI88"/>
  <c r="GC88"/>
  <c r="EW88"/>
  <c r="DQ88"/>
  <c r="CK88"/>
  <c r="BE88"/>
  <c r="HP88"/>
  <c r="GJ88"/>
  <c r="FD88"/>
  <c r="DX88"/>
  <c r="GM88"/>
  <c r="FG88"/>
  <c r="EA88"/>
  <c r="CU88"/>
  <c r="BO88"/>
  <c r="AI88"/>
  <c r="GW88"/>
  <c r="FQ88"/>
  <c r="EK88"/>
  <c r="CW88"/>
  <c r="BA88"/>
  <c r="HD88"/>
  <c r="FP88"/>
  <c r="AD88"/>
  <c r="AT88"/>
  <c r="BN88"/>
  <c r="CH88"/>
  <c r="DF88"/>
  <c r="ED88"/>
  <c r="FN86" i="5"/>
  <c r="AL86"/>
  <c r="BB86"/>
  <c r="BR86"/>
  <c r="CH86"/>
  <c r="CX86"/>
  <c r="DN86"/>
  <c r="ED86"/>
  <c r="ET86"/>
  <c r="FJ86"/>
  <c r="FZ86"/>
  <c r="AH86"/>
  <c r="AX86"/>
  <c r="BN86"/>
  <c r="CD86"/>
  <c r="CT86"/>
  <c r="DJ86"/>
  <c r="DZ86"/>
  <c r="EP86"/>
  <c r="FF86"/>
  <c r="FV86"/>
  <c r="DU88" i="6"/>
  <c r="CO88"/>
  <c r="BI88"/>
  <c r="HT88"/>
  <c r="GN88"/>
  <c r="FH88"/>
  <c r="EB88"/>
  <c r="BF88"/>
  <c r="BV88"/>
  <c r="CL88"/>
  <c r="DB88"/>
  <c r="DR88"/>
  <c r="HS88"/>
  <c r="CB98" i="7"/>
  <c r="CJ98"/>
  <c r="CR98"/>
  <c r="CZ98"/>
  <c r="DH98"/>
  <c r="DP98"/>
  <c r="DX98"/>
  <c r="EF98"/>
  <c r="EN98"/>
  <c r="FB98"/>
  <c r="FR98"/>
  <c r="GH98"/>
  <c r="GX98"/>
  <c r="HN98"/>
  <c r="HR98"/>
  <c r="AA99"/>
  <c r="HT99" s="1"/>
  <c r="Y101"/>
  <c r="Z100"/>
  <c r="AB100" s="1"/>
  <c r="T84"/>
  <c r="G84" s="1"/>
  <c r="C85"/>
  <c r="ER98"/>
  <c r="EV98"/>
  <c r="EZ98"/>
  <c r="FD98"/>
  <c r="FH98"/>
  <c r="FL98"/>
  <c r="FP98"/>
  <c r="FT98"/>
  <c r="FX98"/>
  <c r="GB98"/>
  <c r="GF98"/>
  <c r="GJ98"/>
  <c r="GN98"/>
  <c r="GR98"/>
  <c r="GV98"/>
  <c r="GZ98"/>
  <c r="HD98"/>
  <c r="HH98"/>
  <c r="HL98"/>
  <c r="HP98"/>
  <c r="HT98"/>
  <c r="AG98"/>
  <c r="AK98"/>
  <c r="AO98"/>
  <c r="AS98"/>
  <c r="AW98"/>
  <c r="BA98"/>
  <c r="BE98"/>
  <c r="BI98"/>
  <c r="BM98"/>
  <c r="BQ98"/>
  <c r="BU98"/>
  <c r="BY98"/>
  <c r="CC98"/>
  <c r="CG98"/>
  <c r="CK98"/>
  <c r="CO98"/>
  <c r="CS98"/>
  <c r="CW98"/>
  <c r="DA98"/>
  <c r="DE98"/>
  <c r="DI98"/>
  <c r="DM98"/>
  <c r="DQ98"/>
  <c r="DU98"/>
  <c r="DY98"/>
  <c r="EC98"/>
  <c r="EG98"/>
  <c r="EK98"/>
  <c r="EO98"/>
  <c r="ES98"/>
  <c r="EW98"/>
  <c r="FA98"/>
  <c r="FE98"/>
  <c r="FI98"/>
  <c r="FM98"/>
  <c r="FQ98"/>
  <c r="FU98"/>
  <c r="FY98"/>
  <c r="GC98"/>
  <c r="GG98"/>
  <c r="GK98"/>
  <c r="GO98"/>
  <c r="GS98"/>
  <c r="GW98"/>
  <c r="HA98"/>
  <c r="HE98"/>
  <c r="HI98"/>
  <c r="HM98"/>
  <c r="HQ98"/>
  <c r="HU98"/>
  <c r="AC97"/>
  <c r="AE98"/>
  <c r="AI98"/>
  <c r="AM98"/>
  <c r="AQ98"/>
  <c r="AU98"/>
  <c r="AY98"/>
  <c r="BC98"/>
  <c r="BG98"/>
  <c r="BK98"/>
  <c r="BO98"/>
  <c r="BS98"/>
  <c r="BW98"/>
  <c r="CA98"/>
  <c r="CE98"/>
  <c r="CI98"/>
  <c r="CM98"/>
  <c r="CQ98"/>
  <c r="CU98"/>
  <c r="CY98"/>
  <c r="DC98"/>
  <c r="DG98"/>
  <c r="DK98"/>
  <c r="DO98"/>
  <c r="DS98"/>
  <c r="DW98"/>
  <c r="EA98"/>
  <c r="EE98"/>
  <c r="EI98"/>
  <c r="EM98"/>
  <c r="EQ98"/>
  <c r="EU98"/>
  <c r="EY98"/>
  <c r="FC98"/>
  <c r="FG98"/>
  <c r="FK98"/>
  <c r="FO98"/>
  <c r="FS98"/>
  <c r="FW98"/>
  <c r="GA98"/>
  <c r="GE98"/>
  <c r="GI98"/>
  <c r="GM98"/>
  <c r="GQ98"/>
  <c r="GU98"/>
  <c r="GY98"/>
  <c r="HC98"/>
  <c r="HG98"/>
  <c r="HK98"/>
  <c r="HO98"/>
  <c r="Z90" i="6"/>
  <c r="Y91"/>
  <c r="AJ88"/>
  <c r="AR88"/>
  <c r="AZ88"/>
  <c r="BH88"/>
  <c r="BP88"/>
  <c r="BX88"/>
  <c r="CF88"/>
  <c r="CN88"/>
  <c r="CV88"/>
  <c r="DD88"/>
  <c r="DL88"/>
  <c r="DT88"/>
  <c r="EH88"/>
  <c r="EX88"/>
  <c r="FN88"/>
  <c r="GD88"/>
  <c r="GT88"/>
  <c r="HJ88"/>
  <c r="AA89"/>
  <c r="HT89" s="1"/>
  <c r="AU89"/>
  <c r="CQ89"/>
  <c r="DW89"/>
  <c r="EM89"/>
  <c r="FK89"/>
  <c r="GI89"/>
  <c r="GQ89"/>
  <c r="GY89"/>
  <c r="AD89"/>
  <c r="AL89"/>
  <c r="BB89"/>
  <c r="BR89"/>
  <c r="CH89"/>
  <c r="CP89"/>
  <c r="CX89"/>
  <c r="DN89"/>
  <c r="DV89"/>
  <c r="ED89"/>
  <c r="ET89"/>
  <c r="FB89"/>
  <c r="FJ89"/>
  <c r="FZ89"/>
  <c r="GH89"/>
  <c r="GP89"/>
  <c r="HF89"/>
  <c r="HN89"/>
  <c r="AG89"/>
  <c r="AW89"/>
  <c r="BE89"/>
  <c r="BM89"/>
  <c r="CC89"/>
  <c r="CK89"/>
  <c r="CS89"/>
  <c r="DA89"/>
  <c r="DI89"/>
  <c r="DQ89"/>
  <c r="DY89"/>
  <c r="EG89"/>
  <c r="EO89"/>
  <c r="EW89"/>
  <c r="FE89"/>
  <c r="FM89"/>
  <c r="FU89"/>
  <c r="GC89"/>
  <c r="GK89"/>
  <c r="GS89"/>
  <c r="HA89"/>
  <c r="HI89"/>
  <c r="HQ89"/>
  <c r="AF89"/>
  <c r="AN89"/>
  <c r="AV89"/>
  <c r="BD89"/>
  <c r="BL89"/>
  <c r="BT89"/>
  <c r="CB89"/>
  <c r="CJ89"/>
  <c r="CR89"/>
  <c r="CZ89"/>
  <c r="DH89"/>
  <c r="DP89"/>
  <c r="DX89"/>
  <c r="EF89"/>
  <c r="EN89"/>
  <c r="EV89"/>
  <c r="FD89"/>
  <c r="FL89"/>
  <c r="FT89"/>
  <c r="GB89"/>
  <c r="GJ89"/>
  <c r="GR89"/>
  <c r="GZ89"/>
  <c r="HH89"/>
  <c r="HP89"/>
  <c r="AI89"/>
  <c r="AQ89"/>
  <c r="AY89"/>
  <c r="BG89"/>
  <c r="BO89"/>
  <c r="BW89"/>
  <c r="CE89"/>
  <c r="CM89"/>
  <c r="CU89"/>
  <c r="DC89"/>
  <c r="DK89"/>
  <c r="DS89"/>
  <c r="EA89"/>
  <c r="EI89"/>
  <c r="EQ89"/>
  <c r="EY89"/>
  <c r="FG89"/>
  <c r="FO89"/>
  <c r="FW89"/>
  <c r="GE89"/>
  <c r="GM89"/>
  <c r="GU89"/>
  <c r="HC89"/>
  <c r="HK89"/>
  <c r="HS89"/>
  <c r="AH89"/>
  <c r="AP89"/>
  <c r="AX89"/>
  <c r="BF89"/>
  <c r="BN89"/>
  <c r="BV89"/>
  <c r="CD89"/>
  <c r="CL89"/>
  <c r="CT89"/>
  <c r="DB89"/>
  <c r="DJ89"/>
  <c r="DR89"/>
  <c r="DZ89"/>
  <c r="EH89"/>
  <c r="EP89"/>
  <c r="EX89"/>
  <c r="FF89"/>
  <c r="FN89"/>
  <c r="FV89"/>
  <c r="GD89"/>
  <c r="GL89"/>
  <c r="GT89"/>
  <c r="HB89"/>
  <c r="HJ89"/>
  <c r="HR89"/>
  <c r="AK89"/>
  <c r="AS89"/>
  <c r="BA89"/>
  <c r="BI89"/>
  <c r="BQ89"/>
  <c r="BY89"/>
  <c r="CG89"/>
  <c r="CO89"/>
  <c r="CW89"/>
  <c r="DE89"/>
  <c r="DM89"/>
  <c r="DU89"/>
  <c r="EC89"/>
  <c r="EK89"/>
  <c r="ES89"/>
  <c r="FA89"/>
  <c r="FI89"/>
  <c r="FQ89"/>
  <c r="FY89"/>
  <c r="GG89"/>
  <c r="GO89"/>
  <c r="GW89"/>
  <c r="HE89"/>
  <c r="HM89"/>
  <c r="HU89"/>
  <c r="AJ89"/>
  <c r="AR89"/>
  <c r="AZ89"/>
  <c r="BH89"/>
  <c r="BP89"/>
  <c r="BX89"/>
  <c r="CF89"/>
  <c r="CN89"/>
  <c r="CV89"/>
  <c r="DD89"/>
  <c r="DL89"/>
  <c r="DT89"/>
  <c r="EB89"/>
  <c r="EJ89"/>
  <c r="ER89"/>
  <c r="EZ89"/>
  <c r="FH89"/>
  <c r="FP89"/>
  <c r="FX89"/>
  <c r="GF89"/>
  <c r="GN89"/>
  <c r="GV89"/>
  <c r="HD89"/>
  <c r="HL89"/>
  <c r="EL88"/>
  <c r="FB88"/>
  <c r="FR88"/>
  <c r="GH88"/>
  <c r="GX88"/>
  <c r="HN88"/>
  <c r="AF88"/>
  <c r="AN88"/>
  <c r="AV88"/>
  <c r="BD88"/>
  <c r="BL88"/>
  <c r="BT88"/>
  <c r="CB88"/>
  <c r="CJ88"/>
  <c r="CR88"/>
  <c r="CZ88"/>
  <c r="DH88"/>
  <c r="DP88"/>
  <c r="DZ88"/>
  <c r="EP88"/>
  <c r="FF88"/>
  <c r="FV88"/>
  <c r="GL88"/>
  <c r="HB88"/>
  <c r="HR88"/>
  <c r="T84"/>
  <c r="G84" s="1"/>
  <c r="C85"/>
  <c r="GD86" i="5"/>
  <c r="GJ86"/>
  <c r="GR86"/>
  <c r="HF86"/>
  <c r="AF86"/>
  <c r="AJ86"/>
  <c r="AN86"/>
  <c r="AR86"/>
  <c r="AV86"/>
  <c r="AZ86"/>
  <c r="BD86"/>
  <c r="BH86"/>
  <c r="BL86"/>
  <c r="BP86"/>
  <c r="BT86"/>
  <c r="BX86"/>
  <c r="CB86"/>
  <c r="CF86"/>
  <c r="CJ86"/>
  <c r="CN86"/>
  <c r="CR86"/>
  <c r="CV86"/>
  <c r="CZ86"/>
  <c r="DD86"/>
  <c r="DH86"/>
  <c r="DL86"/>
  <c r="DP86"/>
  <c r="DT86"/>
  <c r="DX86"/>
  <c r="EB86"/>
  <c r="EF86"/>
  <c r="EJ86"/>
  <c r="EN86"/>
  <c r="ER86"/>
  <c r="EV86"/>
  <c r="EZ86"/>
  <c r="FD86"/>
  <c r="FH86"/>
  <c r="FL86"/>
  <c r="FP86"/>
  <c r="FT86"/>
  <c r="FX86"/>
  <c r="GB86"/>
  <c r="GF86"/>
  <c r="GN86"/>
  <c r="GX86"/>
  <c r="HN86"/>
  <c r="GH86"/>
  <c r="GL86"/>
  <c r="GP86"/>
  <c r="GT86"/>
  <c r="HB86"/>
  <c r="HJ86"/>
  <c r="HR86"/>
  <c r="AK86"/>
  <c r="AS86"/>
  <c r="BA86"/>
  <c r="BI86"/>
  <c r="BQ86"/>
  <c r="BY86"/>
  <c r="GV86"/>
  <c r="GZ86"/>
  <c r="HD86"/>
  <c r="HH86"/>
  <c r="HL86"/>
  <c r="HP86"/>
  <c r="HT86"/>
  <c r="AG86"/>
  <c r="AO86"/>
  <c r="AW86"/>
  <c r="BE86"/>
  <c r="BM86"/>
  <c r="BU86"/>
  <c r="AA87"/>
  <c r="Y89"/>
  <c r="Z88"/>
  <c r="AB88" s="1"/>
  <c r="CC86"/>
  <c r="CG86"/>
  <c r="CK86"/>
  <c r="CO86"/>
  <c r="CS86"/>
  <c r="CW86"/>
  <c r="DA86"/>
  <c r="DE86"/>
  <c r="DI86"/>
  <c r="DM86"/>
  <c r="DQ86"/>
  <c r="DU86"/>
  <c r="DY86"/>
  <c r="EC86"/>
  <c r="EG86"/>
  <c r="EK86"/>
  <c r="EO86"/>
  <c r="ES86"/>
  <c r="EW86"/>
  <c r="FA86"/>
  <c r="FE86"/>
  <c r="FI86"/>
  <c r="FM86"/>
  <c r="FQ86"/>
  <c r="FU86"/>
  <c r="FY86"/>
  <c r="GC86"/>
  <c r="GG86"/>
  <c r="GK86"/>
  <c r="GO86"/>
  <c r="GS86"/>
  <c r="GW86"/>
  <c r="HA86"/>
  <c r="HE86"/>
  <c r="HI86"/>
  <c r="HM86"/>
  <c r="HQ86"/>
  <c r="HU86"/>
  <c r="AC85"/>
  <c r="C84"/>
  <c r="T83"/>
  <c r="G83" s="1"/>
  <c r="AB87"/>
  <c r="AE86"/>
  <c r="AI86"/>
  <c r="AM86"/>
  <c r="AQ86"/>
  <c r="AU86"/>
  <c r="AY86"/>
  <c r="BC86"/>
  <c r="BG86"/>
  <c r="BK86"/>
  <c r="BO86"/>
  <c r="BS86"/>
  <c r="BW86"/>
  <c r="CA86"/>
  <c r="CE86"/>
  <c r="CI86"/>
  <c r="CM86"/>
  <c r="CQ86"/>
  <c r="CU86"/>
  <c r="CY86"/>
  <c r="DC86"/>
  <c r="DG86"/>
  <c r="DK86"/>
  <c r="DO86"/>
  <c r="DS86"/>
  <c r="DW86"/>
  <c r="EA86"/>
  <c r="EE86"/>
  <c r="EI86"/>
  <c r="EM86"/>
  <c r="EQ86"/>
  <c r="EU86"/>
  <c r="EY86"/>
  <c r="FC86"/>
  <c r="FG86"/>
  <c r="FK86"/>
  <c r="FO86"/>
  <c r="FS86"/>
  <c r="FW86"/>
  <c r="GA86"/>
  <c r="GE86"/>
  <c r="GI86"/>
  <c r="GM86"/>
  <c r="GQ86"/>
  <c r="GU86"/>
  <c r="GY86"/>
  <c r="HC86"/>
  <c r="HG86"/>
  <c r="HK86"/>
  <c r="HO86"/>
  <c r="IB77" i="1"/>
  <c r="IC77" s="1"/>
  <c r="II78"/>
  <c r="IA78" s="1"/>
  <c r="IJ78"/>
  <c r="IH79"/>
  <c r="IG80"/>
  <c r="HR133"/>
  <c r="AC132"/>
  <c r="AK133"/>
  <c r="AO133"/>
  <c r="AS133"/>
  <c r="AW133"/>
  <c r="BA133"/>
  <c r="BE133"/>
  <c r="BI133"/>
  <c r="BM133"/>
  <c r="BQ133"/>
  <c r="BU133"/>
  <c r="BY133"/>
  <c r="CC133"/>
  <c r="CG133"/>
  <c r="CK133"/>
  <c r="CO133"/>
  <c r="CS133"/>
  <c r="CW133"/>
  <c r="DA133"/>
  <c r="DE133"/>
  <c r="DI133"/>
  <c r="DM133"/>
  <c r="DQ133"/>
  <c r="DU133"/>
  <c r="DY133"/>
  <c r="EC133"/>
  <c r="EG133"/>
  <c r="EK133"/>
  <c r="EO133"/>
  <c r="ES133"/>
  <c r="EW133"/>
  <c r="FA133"/>
  <c r="AF133"/>
  <c r="AJ133"/>
  <c r="AN133"/>
  <c r="AR133"/>
  <c r="AV133"/>
  <c r="AZ133"/>
  <c r="BD133"/>
  <c r="BH133"/>
  <c r="BL133"/>
  <c r="BP133"/>
  <c r="BT133"/>
  <c r="BX133"/>
  <c r="CB133"/>
  <c r="CF133"/>
  <c r="CJ133"/>
  <c r="CN133"/>
  <c r="CR133"/>
  <c r="CV133"/>
  <c r="CZ133"/>
  <c r="DD133"/>
  <c r="DH133"/>
  <c r="DL133"/>
  <c r="DP133"/>
  <c r="DT133"/>
  <c r="DX133"/>
  <c r="EB133"/>
  <c r="EF133"/>
  <c r="EJ133"/>
  <c r="EN133"/>
  <c r="ER133"/>
  <c r="EV133"/>
  <c r="EZ133"/>
  <c r="FC133"/>
  <c r="FG133"/>
  <c r="FK133"/>
  <c r="FO133"/>
  <c r="FS133"/>
  <c r="FW133"/>
  <c r="GA133"/>
  <c r="GE133"/>
  <c r="GI133"/>
  <c r="GM133"/>
  <c r="GQ133"/>
  <c r="GU133"/>
  <c r="GY133"/>
  <c r="HC133"/>
  <c r="HG133"/>
  <c r="HK133"/>
  <c r="HO133"/>
  <c r="HS133"/>
  <c r="FD133"/>
  <c r="FH133"/>
  <c r="FL133"/>
  <c r="FP133"/>
  <c r="FT133"/>
  <c r="FX133"/>
  <c r="GB133"/>
  <c r="GF133"/>
  <c r="GJ133"/>
  <c r="GN133"/>
  <c r="GR133"/>
  <c r="GV133"/>
  <c r="GZ133"/>
  <c r="HD133"/>
  <c r="HH133"/>
  <c r="HL133"/>
  <c r="HP133"/>
  <c r="HT133"/>
  <c r="AG133"/>
  <c r="AE133"/>
  <c r="AI133"/>
  <c r="AM133"/>
  <c r="AQ133"/>
  <c r="AU133"/>
  <c r="AY133"/>
  <c r="BC133"/>
  <c r="BG133"/>
  <c r="BK133"/>
  <c r="BO133"/>
  <c r="BS133"/>
  <c r="BW133"/>
  <c r="CA133"/>
  <c r="CE133"/>
  <c r="CI133"/>
  <c r="CM133"/>
  <c r="CQ133"/>
  <c r="CU133"/>
  <c r="CY133"/>
  <c r="DC133"/>
  <c r="DG133"/>
  <c r="DK133"/>
  <c r="DO133"/>
  <c r="DS133"/>
  <c r="DW133"/>
  <c r="EA133"/>
  <c r="EE133"/>
  <c r="EI133"/>
  <c r="EM133"/>
  <c r="EQ133"/>
  <c r="EU133"/>
  <c r="EY133"/>
  <c r="AD133"/>
  <c r="AH133"/>
  <c r="AL133"/>
  <c r="AP133"/>
  <c r="AT133"/>
  <c r="AX133"/>
  <c r="BB133"/>
  <c r="BF133"/>
  <c r="BJ133"/>
  <c r="BN133"/>
  <c r="BR133"/>
  <c r="BV133"/>
  <c r="BZ133"/>
  <c r="CD133"/>
  <c r="CH133"/>
  <c r="CL133"/>
  <c r="CP133"/>
  <c r="CT133"/>
  <c r="CX133"/>
  <c r="DB133"/>
  <c r="DF133"/>
  <c r="DJ133"/>
  <c r="DN133"/>
  <c r="DR133"/>
  <c r="DV133"/>
  <c r="DZ133"/>
  <c r="ED133"/>
  <c r="EH133"/>
  <c r="EL133"/>
  <c r="EP133"/>
  <c r="ET133"/>
  <c r="EX133"/>
  <c r="FB133"/>
  <c r="FE133"/>
  <c r="FI133"/>
  <c r="FM133"/>
  <c r="FQ133"/>
  <c r="FU133"/>
  <c r="FY133"/>
  <c r="GC133"/>
  <c r="GG133"/>
  <c r="GK133"/>
  <c r="GO133"/>
  <c r="GS133"/>
  <c r="GW133"/>
  <c r="HA133"/>
  <c r="HE133"/>
  <c r="HI133"/>
  <c r="HM133"/>
  <c r="HQ133"/>
  <c r="HU133"/>
  <c r="FF133"/>
  <c r="FJ133"/>
  <c r="FN133"/>
  <c r="FR133"/>
  <c r="FV133"/>
  <c r="FZ133"/>
  <c r="GD133"/>
  <c r="GH133"/>
  <c r="GL133"/>
  <c r="GP133"/>
  <c r="GT133"/>
  <c r="GX133"/>
  <c r="HB133"/>
  <c r="HF133"/>
  <c r="HJ133"/>
  <c r="HN133"/>
  <c r="C90"/>
  <c r="T90" s="1"/>
  <c r="G90" s="1"/>
  <c r="AA134"/>
  <c r="AB134"/>
  <c r="FC89" i="6" l="1"/>
  <c r="DG89"/>
  <c r="AE89"/>
  <c r="BJ89"/>
  <c r="HO89"/>
  <c r="FS89"/>
  <c r="EE89"/>
  <c r="CA89"/>
  <c r="BU89"/>
  <c r="AO89"/>
  <c r="GX89"/>
  <c r="FR89"/>
  <c r="EL89"/>
  <c r="DF89"/>
  <c r="BZ89"/>
  <c r="AT89"/>
  <c r="HG89"/>
  <c r="GA89"/>
  <c r="EU89"/>
  <c r="DO89"/>
  <c r="BK89"/>
  <c r="AC98" i="7"/>
  <c r="AE99"/>
  <c r="AI99"/>
  <c r="AM99"/>
  <c r="AQ99"/>
  <c r="AU99"/>
  <c r="AY99"/>
  <c r="BC99"/>
  <c r="BG99"/>
  <c r="BK99"/>
  <c r="BO99"/>
  <c r="BS99"/>
  <c r="BW99"/>
  <c r="CA99"/>
  <c r="CE99"/>
  <c r="CI99"/>
  <c r="CM99"/>
  <c r="CQ99"/>
  <c r="CU99"/>
  <c r="CY99"/>
  <c r="DC99"/>
  <c r="DG99"/>
  <c r="DK99"/>
  <c r="DO99"/>
  <c r="DS99"/>
  <c r="DW99"/>
  <c r="EA99"/>
  <c r="EE99"/>
  <c r="EI99"/>
  <c r="EM99"/>
  <c r="EQ99"/>
  <c r="EU99"/>
  <c r="EY99"/>
  <c r="FC99"/>
  <c r="FG99"/>
  <c r="FK99"/>
  <c r="FO99"/>
  <c r="FS99"/>
  <c r="FW99"/>
  <c r="GA99"/>
  <c r="GE99"/>
  <c r="GI99"/>
  <c r="GM99"/>
  <c r="GQ99"/>
  <c r="GU99"/>
  <c r="GY99"/>
  <c r="HC99"/>
  <c r="HG99"/>
  <c r="HK99"/>
  <c r="HO99"/>
  <c r="HS99"/>
  <c r="AD99"/>
  <c r="AH99"/>
  <c r="AL99"/>
  <c r="AP99"/>
  <c r="AT99"/>
  <c r="AX99"/>
  <c r="BB99"/>
  <c r="BF99"/>
  <c r="BJ99"/>
  <c r="BN99"/>
  <c r="BR99"/>
  <c r="BV99"/>
  <c r="BZ99"/>
  <c r="CD99"/>
  <c r="CH99"/>
  <c r="CL99"/>
  <c r="CP99"/>
  <c r="CT99"/>
  <c r="CX99"/>
  <c r="DB99"/>
  <c r="DF99"/>
  <c r="DJ99"/>
  <c r="DN99"/>
  <c r="DR99"/>
  <c r="DV99"/>
  <c r="DZ99"/>
  <c r="ED99"/>
  <c r="EH99"/>
  <c r="EL99"/>
  <c r="EP99"/>
  <c r="ET99"/>
  <c r="EX99"/>
  <c r="FB99"/>
  <c r="FF99"/>
  <c r="FJ99"/>
  <c r="FN99"/>
  <c r="FR99"/>
  <c r="FV99"/>
  <c r="FZ99"/>
  <c r="GD99"/>
  <c r="GH99"/>
  <c r="GL99"/>
  <c r="GP99"/>
  <c r="GT99"/>
  <c r="GX99"/>
  <c r="HB99"/>
  <c r="HF99"/>
  <c r="HJ99"/>
  <c r="HN99"/>
  <c r="HR99"/>
  <c r="C86"/>
  <c r="T85"/>
  <c r="G85" s="1"/>
  <c r="AA100"/>
  <c r="HS100" s="1"/>
  <c r="FB100"/>
  <c r="DJ100"/>
  <c r="CD100"/>
  <c r="BF100"/>
  <c r="AX100"/>
  <c r="Y102"/>
  <c r="Z101"/>
  <c r="AB101" s="1"/>
  <c r="AG99"/>
  <c r="AK99"/>
  <c r="AO99"/>
  <c r="AS99"/>
  <c r="AW99"/>
  <c r="BA99"/>
  <c r="BE99"/>
  <c r="BI99"/>
  <c r="BM99"/>
  <c r="BQ99"/>
  <c r="BU99"/>
  <c r="BY99"/>
  <c r="CC99"/>
  <c r="CG99"/>
  <c r="CK99"/>
  <c r="CO99"/>
  <c r="CS99"/>
  <c r="CW99"/>
  <c r="DA99"/>
  <c r="DE99"/>
  <c r="DI99"/>
  <c r="DM99"/>
  <c r="DQ99"/>
  <c r="DU99"/>
  <c r="DY99"/>
  <c r="EC99"/>
  <c r="EG99"/>
  <c r="EK99"/>
  <c r="EO99"/>
  <c r="ES99"/>
  <c r="EW99"/>
  <c r="FA99"/>
  <c r="FE99"/>
  <c r="FI99"/>
  <c r="FM99"/>
  <c r="FQ99"/>
  <c r="FU99"/>
  <c r="FY99"/>
  <c r="GC99"/>
  <c r="GG99"/>
  <c r="GK99"/>
  <c r="GO99"/>
  <c r="GS99"/>
  <c r="GW99"/>
  <c r="HA99"/>
  <c r="HE99"/>
  <c r="HI99"/>
  <c r="HM99"/>
  <c r="HQ99"/>
  <c r="HU99"/>
  <c r="AF99"/>
  <c r="AJ99"/>
  <c r="AN99"/>
  <c r="AR99"/>
  <c r="AV99"/>
  <c r="AZ99"/>
  <c r="BD99"/>
  <c r="BH99"/>
  <c r="BL99"/>
  <c r="BP99"/>
  <c r="BT99"/>
  <c r="BX99"/>
  <c r="CB99"/>
  <c r="CF99"/>
  <c r="CJ99"/>
  <c r="CN99"/>
  <c r="CR99"/>
  <c r="CV99"/>
  <c r="CZ99"/>
  <c r="DD99"/>
  <c r="DH99"/>
  <c r="DL99"/>
  <c r="DP99"/>
  <c r="DT99"/>
  <c r="DX99"/>
  <c r="EB99"/>
  <c r="EF99"/>
  <c r="EJ99"/>
  <c r="EN99"/>
  <c r="ER99"/>
  <c r="EV99"/>
  <c r="EZ99"/>
  <c r="FD99"/>
  <c r="FH99"/>
  <c r="FL99"/>
  <c r="FP99"/>
  <c r="FT99"/>
  <c r="FX99"/>
  <c r="GB99"/>
  <c r="GF99"/>
  <c r="GJ99"/>
  <c r="GN99"/>
  <c r="GR99"/>
  <c r="GV99"/>
  <c r="GZ99"/>
  <c r="HD99"/>
  <c r="HH99"/>
  <c r="HL99"/>
  <c r="HP99"/>
  <c r="AB90" i="6"/>
  <c r="GP90" s="1"/>
  <c r="AA90"/>
  <c r="CF90"/>
  <c r="BP90"/>
  <c r="AJ90"/>
  <c r="HB90"/>
  <c r="ED90"/>
  <c r="DN90"/>
  <c r="BB90"/>
  <c r="AL90"/>
  <c r="AH90"/>
  <c r="GN90"/>
  <c r="AK90"/>
  <c r="BI90"/>
  <c r="GG90"/>
  <c r="HM90"/>
  <c r="AU90"/>
  <c r="DG90"/>
  <c r="EM90"/>
  <c r="FL90"/>
  <c r="GR90"/>
  <c r="AG90"/>
  <c r="AO90"/>
  <c r="BM90"/>
  <c r="CS90"/>
  <c r="GK90"/>
  <c r="HQ90"/>
  <c r="AI90"/>
  <c r="CM90"/>
  <c r="DS90"/>
  <c r="HK90"/>
  <c r="AC88"/>
  <c r="Y92"/>
  <c r="Z91"/>
  <c r="CY89"/>
  <c r="CI89"/>
  <c r="BS89"/>
  <c r="BC89"/>
  <c r="AM89"/>
  <c r="C86"/>
  <c r="T85"/>
  <c r="G85" s="1"/>
  <c r="AC86" i="5"/>
  <c r="HT87"/>
  <c r="AE87"/>
  <c r="AI87"/>
  <c r="AM87"/>
  <c r="AQ87"/>
  <c r="AU87"/>
  <c r="AY87"/>
  <c r="BC87"/>
  <c r="BG87"/>
  <c r="BK87"/>
  <c r="BO87"/>
  <c r="BS87"/>
  <c r="BW87"/>
  <c r="CA87"/>
  <c r="CE87"/>
  <c r="CI87"/>
  <c r="CM87"/>
  <c r="CQ87"/>
  <c r="CU87"/>
  <c r="CY87"/>
  <c r="DC87"/>
  <c r="DG87"/>
  <c r="DK87"/>
  <c r="DO87"/>
  <c r="DS87"/>
  <c r="DW87"/>
  <c r="EA87"/>
  <c r="EE87"/>
  <c r="EI87"/>
  <c r="EM87"/>
  <c r="EQ87"/>
  <c r="EU87"/>
  <c r="EY87"/>
  <c r="FC87"/>
  <c r="FG87"/>
  <c r="FK87"/>
  <c r="FO87"/>
  <c r="FS87"/>
  <c r="FW87"/>
  <c r="GA87"/>
  <c r="GE87"/>
  <c r="GI87"/>
  <c r="GM87"/>
  <c r="GQ87"/>
  <c r="GU87"/>
  <c r="GY87"/>
  <c r="HC87"/>
  <c r="HG87"/>
  <c r="HK87"/>
  <c r="HO87"/>
  <c r="HS87"/>
  <c r="AD87"/>
  <c r="AH87"/>
  <c r="AL87"/>
  <c r="AP87"/>
  <c r="AT87"/>
  <c r="AX87"/>
  <c r="BB87"/>
  <c r="BF87"/>
  <c r="BJ87"/>
  <c r="BN87"/>
  <c r="BR87"/>
  <c r="BV87"/>
  <c r="BZ87"/>
  <c r="CD87"/>
  <c r="CH87"/>
  <c r="CL87"/>
  <c r="CP87"/>
  <c r="CT87"/>
  <c r="CX87"/>
  <c r="DB87"/>
  <c r="DF87"/>
  <c r="DJ87"/>
  <c r="DN87"/>
  <c r="DR87"/>
  <c r="DV87"/>
  <c r="DZ87"/>
  <c r="ED87"/>
  <c r="EH87"/>
  <c r="EL87"/>
  <c r="EP87"/>
  <c r="ET87"/>
  <c r="EX87"/>
  <c r="FB87"/>
  <c r="FF87"/>
  <c r="FJ87"/>
  <c r="FN87"/>
  <c r="FR87"/>
  <c r="FV87"/>
  <c r="FZ87"/>
  <c r="GD87"/>
  <c r="GH87"/>
  <c r="GL87"/>
  <c r="GP87"/>
  <c r="GT87"/>
  <c r="GX87"/>
  <c r="HB87"/>
  <c r="HF87"/>
  <c r="HJ87"/>
  <c r="HN87"/>
  <c r="HR87"/>
  <c r="T84"/>
  <c r="G84" s="1"/>
  <c r="C85"/>
  <c r="AA88"/>
  <c r="HS88" s="1"/>
  <c r="HF88"/>
  <c r="GP88"/>
  <c r="GH88"/>
  <c r="GD88"/>
  <c r="FZ88"/>
  <c r="FV88"/>
  <c r="FR88"/>
  <c r="FN88"/>
  <c r="FJ88"/>
  <c r="FH88"/>
  <c r="FF88"/>
  <c r="FD88"/>
  <c r="FB88"/>
  <c r="EZ88"/>
  <c r="EX88"/>
  <c r="EV88"/>
  <c r="ET88"/>
  <c r="ER88"/>
  <c r="EP88"/>
  <c r="EN88"/>
  <c r="EL88"/>
  <c r="EJ88"/>
  <c r="EH88"/>
  <c r="EF88"/>
  <c r="ED88"/>
  <c r="EB88"/>
  <c r="DZ88"/>
  <c r="DX88"/>
  <c r="DV88"/>
  <c r="DT88"/>
  <c r="DR88"/>
  <c r="DP88"/>
  <c r="DN88"/>
  <c r="DL88"/>
  <c r="DJ88"/>
  <c r="DH88"/>
  <c r="DF88"/>
  <c r="DD88"/>
  <c r="DB88"/>
  <c r="CZ88"/>
  <c r="CX88"/>
  <c r="CV88"/>
  <c r="CT88"/>
  <c r="CR88"/>
  <c r="CP88"/>
  <c r="CN88"/>
  <c r="CL88"/>
  <c r="CJ88"/>
  <c r="CH88"/>
  <c r="CF88"/>
  <c r="CD88"/>
  <c r="CB88"/>
  <c r="BZ88"/>
  <c r="BX88"/>
  <c r="BV88"/>
  <c r="BT88"/>
  <c r="BR88"/>
  <c r="BP88"/>
  <c r="BN88"/>
  <c r="BL88"/>
  <c r="BJ88"/>
  <c r="BH88"/>
  <c r="BF88"/>
  <c r="BD88"/>
  <c r="BB88"/>
  <c r="AZ88"/>
  <c r="AX88"/>
  <c r="AV88"/>
  <c r="AT88"/>
  <c r="AR88"/>
  <c r="AP88"/>
  <c r="AN88"/>
  <c r="AL88"/>
  <c r="AJ88"/>
  <c r="AH88"/>
  <c r="AF88"/>
  <c r="AD88"/>
  <c r="Y90"/>
  <c r="Z89"/>
  <c r="AB89" s="1"/>
  <c r="AG87"/>
  <c r="AK87"/>
  <c r="AO87"/>
  <c r="AS87"/>
  <c r="AW87"/>
  <c r="BA87"/>
  <c r="BE87"/>
  <c r="BI87"/>
  <c r="BM87"/>
  <c r="BQ87"/>
  <c r="BU87"/>
  <c r="BY87"/>
  <c r="CC87"/>
  <c r="CG87"/>
  <c r="CK87"/>
  <c r="CO87"/>
  <c r="CS87"/>
  <c r="CW87"/>
  <c r="DA87"/>
  <c r="DE87"/>
  <c r="DI87"/>
  <c r="DM87"/>
  <c r="DQ87"/>
  <c r="DU87"/>
  <c r="DY87"/>
  <c r="EC87"/>
  <c r="EG87"/>
  <c r="EK87"/>
  <c r="EO87"/>
  <c r="ES87"/>
  <c r="EW87"/>
  <c r="FA87"/>
  <c r="FE87"/>
  <c r="FI87"/>
  <c r="FM87"/>
  <c r="FQ87"/>
  <c r="FU87"/>
  <c r="FY87"/>
  <c r="GC87"/>
  <c r="GG87"/>
  <c r="GK87"/>
  <c r="GO87"/>
  <c r="GS87"/>
  <c r="GW87"/>
  <c r="HA87"/>
  <c r="HE87"/>
  <c r="HI87"/>
  <c r="HM87"/>
  <c r="HQ87"/>
  <c r="HU87"/>
  <c r="AF87"/>
  <c r="AJ87"/>
  <c r="AN87"/>
  <c r="AR87"/>
  <c r="AV87"/>
  <c r="AZ87"/>
  <c r="BD87"/>
  <c r="BH87"/>
  <c r="BL87"/>
  <c r="BP87"/>
  <c r="BT87"/>
  <c r="BX87"/>
  <c r="CB87"/>
  <c r="CF87"/>
  <c r="CJ87"/>
  <c r="CN87"/>
  <c r="CR87"/>
  <c r="CV87"/>
  <c r="CZ87"/>
  <c r="DD87"/>
  <c r="DH87"/>
  <c r="DL87"/>
  <c r="DP87"/>
  <c r="DT87"/>
  <c r="DX87"/>
  <c r="EB87"/>
  <c r="EF87"/>
  <c r="EJ87"/>
  <c r="EN87"/>
  <c r="ER87"/>
  <c r="EV87"/>
  <c r="EZ87"/>
  <c r="FD87"/>
  <c r="FH87"/>
  <c r="FL87"/>
  <c r="FP87"/>
  <c r="FT87"/>
  <c r="FX87"/>
  <c r="GB87"/>
  <c r="GF87"/>
  <c r="GJ87"/>
  <c r="GN87"/>
  <c r="GR87"/>
  <c r="GV87"/>
  <c r="GZ87"/>
  <c r="HD87"/>
  <c r="HH87"/>
  <c r="HL87"/>
  <c r="HP87"/>
  <c r="IB78" i="1"/>
  <c r="IC78" s="1"/>
  <c r="IJ79"/>
  <c r="IH80"/>
  <c r="IJ80" s="1"/>
  <c r="IG81"/>
  <c r="II79"/>
  <c r="IA79" s="1"/>
  <c r="HS134"/>
  <c r="AC133"/>
  <c r="AG134"/>
  <c r="AK134"/>
  <c r="AO134"/>
  <c r="AS134"/>
  <c r="AW134"/>
  <c r="BA134"/>
  <c r="BE134"/>
  <c r="BI134"/>
  <c r="BM134"/>
  <c r="BQ134"/>
  <c r="BU134"/>
  <c r="BY134"/>
  <c r="CC134"/>
  <c r="CG134"/>
  <c r="CK134"/>
  <c r="CO134"/>
  <c r="CS134"/>
  <c r="CW134"/>
  <c r="DA134"/>
  <c r="DE134"/>
  <c r="DI134"/>
  <c r="DM134"/>
  <c r="DQ134"/>
  <c r="DU134"/>
  <c r="DY134"/>
  <c r="EC134"/>
  <c r="EG134"/>
  <c r="EK134"/>
  <c r="EO134"/>
  <c r="ES134"/>
  <c r="EW134"/>
  <c r="FA134"/>
  <c r="AF134"/>
  <c r="AJ134"/>
  <c r="AN134"/>
  <c r="AR134"/>
  <c r="AV134"/>
  <c r="AZ134"/>
  <c r="BD134"/>
  <c r="BH134"/>
  <c r="BL134"/>
  <c r="BP134"/>
  <c r="BT134"/>
  <c r="BX134"/>
  <c r="CB134"/>
  <c r="CF134"/>
  <c r="CJ134"/>
  <c r="CN134"/>
  <c r="CR134"/>
  <c r="CV134"/>
  <c r="CZ134"/>
  <c r="DD134"/>
  <c r="DH134"/>
  <c r="DL134"/>
  <c r="DP134"/>
  <c r="DT134"/>
  <c r="DX134"/>
  <c r="EB134"/>
  <c r="EF134"/>
  <c r="EJ134"/>
  <c r="EN134"/>
  <c r="ER134"/>
  <c r="EV134"/>
  <c r="EZ134"/>
  <c r="FD134"/>
  <c r="FH134"/>
  <c r="FL134"/>
  <c r="FP134"/>
  <c r="FT134"/>
  <c r="FX134"/>
  <c r="GB134"/>
  <c r="GF134"/>
  <c r="GJ134"/>
  <c r="GN134"/>
  <c r="GR134"/>
  <c r="GV134"/>
  <c r="GZ134"/>
  <c r="HD134"/>
  <c r="HH134"/>
  <c r="HL134"/>
  <c r="HP134"/>
  <c r="HT134"/>
  <c r="FE134"/>
  <c r="FI134"/>
  <c r="FM134"/>
  <c r="FQ134"/>
  <c r="FU134"/>
  <c r="FY134"/>
  <c r="GC134"/>
  <c r="GG134"/>
  <c r="GK134"/>
  <c r="GO134"/>
  <c r="GS134"/>
  <c r="GW134"/>
  <c r="HA134"/>
  <c r="HE134"/>
  <c r="HI134"/>
  <c r="HM134"/>
  <c r="HQ134"/>
  <c r="HU134"/>
  <c r="AE134"/>
  <c r="AI134"/>
  <c r="AM134"/>
  <c r="AQ134"/>
  <c r="AU134"/>
  <c r="AY134"/>
  <c r="BC134"/>
  <c r="BG134"/>
  <c r="BK134"/>
  <c r="BO134"/>
  <c r="BS134"/>
  <c r="BW134"/>
  <c r="CA134"/>
  <c r="CE134"/>
  <c r="CI134"/>
  <c r="CM134"/>
  <c r="CQ134"/>
  <c r="CU134"/>
  <c r="CY134"/>
  <c r="DC134"/>
  <c r="DG134"/>
  <c r="DK134"/>
  <c r="DO134"/>
  <c r="DS134"/>
  <c r="DW134"/>
  <c r="EA134"/>
  <c r="EE134"/>
  <c r="EI134"/>
  <c r="EM134"/>
  <c r="EQ134"/>
  <c r="EU134"/>
  <c r="EY134"/>
  <c r="AD134"/>
  <c r="AH134"/>
  <c r="AL134"/>
  <c r="AP134"/>
  <c r="AT134"/>
  <c r="AX134"/>
  <c r="BB134"/>
  <c r="BF134"/>
  <c r="BJ134"/>
  <c r="BN134"/>
  <c r="BR134"/>
  <c r="BV134"/>
  <c r="BZ134"/>
  <c r="CD134"/>
  <c r="CH134"/>
  <c r="CL134"/>
  <c r="CP134"/>
  <c r="CT134"/>
  <c r="CX134"/>
  <c r="DB134"/>
  <c r="DF134"/>
  <c r="DJ134"/>
  <c r="DN134"/>
  <c r="DR134"/>
  <c r="DV134"/>
  <c r="DZ134"/>
  <c r="ED134"/>
  <c r="EH134"/>
  <c r="EL134"/>
  <c r="EP134"/>
  <c r="ET134"/>
  <c r="EX134"/>
  <c r="FB134"/>
  <c r="FF134"/>
  <c r="FJ134"/>
  <c r="FN134"/>
  <c r="FR134"/>
  <c r="FV134"/>
  <c r="FZ134"/>
  <c r="GD134"/>
  <c r="GH134"/>
  <c r="GL134"/>
  <c r="GP134"/>
  <c r="GT134"/>
  <c r="GX134"/>
  <c r="HB134"/>
  <c r="HF134"/>
  <c r="HJ134"/>
  <c r="HN134"/>
  <c r="HR134"/>
  <c r="FC134"/>
  <c r="FG134"/>
  <c r="FK134"/>
  <c r="FO134"/>
  <c r="FS134"/>
  <c r="FW134"/>
  <c r="GA134"/>
  <c r="GE134"/>
  <c r="GI134"/>
  <c r="GM134"/>
  <c r="GQ134"/>
  <c r="GU134"/>
  <c r="GY134"/>
  <c r="HC134"/>
  <c r="HG134"/>
  <c r="HK134"/>
  <c r="HO134"/>
  <c r="C91"/>
  <c r="T91" s="1"/>
  <c r="G91" s="1"/>
  <c r="FR90" i="6" l="1"/>
  <c r="DR100" i="7"/>
  <c r="CO90" i="6"/>
  <c r="FH90"/>
  <c r="BR90"/>
  <c r="AF90"/>
  <c r="EB90"/>
  <c r="CL100" i="7"/>
  <c r="FR100"/>
  <c r="ER90" i="6"/>
  <c r="GE90"/>
  <c r="BG90"/>
  <c r="FE90"/>
  <c r="GY90"/>
  <c r="CA90"/>
  <c r="FA90"/>
  <c r="CH90"/>
  <c r="ET90"/>
  <c r="CV90"/>
  <c r="AH100" i="7"/>
  <c r="BN100"/>
  <c r="CT100"/>
  <c r="DZ100"/>
  <c r="GH100"/>
  <c r="EY90" i="6"/>
  <c r="DY90"/>
  <c r="FS90"/>
  <c r="DU90"/>
  <c r="HT90"/>
  <c r="CX90"/>
  <c r="FV90"/>
  <c r="AZ90"/>
  <c r="DL90"/>
  <c r="AP100" i="7"/>
  <c r="BV100"/>
  <c r="DB100"/>
  <c r="EL100"/>
  <c r="GX100"/>
  <c r="GM90" i="6"/>
  <c r="EA90"/>
  <c r="BO90"/>
  <c r="GS90"/>
  <c r="EG90"/>
  <c r="BU90"/>
  <c r="GZ90"/>
  <c r="HG90"/>
  <c r="EU90"/>
  <c r="CI90"/>
  <c r="HU90"/>
  <c r="FI90"/>
  <c r="CW90"/>
  <c r="FP90"/>
  <c r="AX90"/>
  <c r="CD90"/>
  <c r="DJ90"/>
  <c r="EP90"/>
  <c r="GT90"/>
  <c r="AV90"/>
  <c r="CB90"/>
  <c r="DH90"/>
  <c r="EN90"/>
  <c r="HS90"/>
  <c r="AF100" i="7"/>
  <c r="AV100"/>
  <c r="BL100"/>
  <c r="CB100"/>
  <c r="CR100"/>
  <c r="DH100"/>
  <c r="DX100"/>
  <c r="EX100"/>
  <c r="GD100"/>
  <c r="GT100"/>
  <c r="HN100"/>
  <c r="GU90" i="6"/>
  <c r="FO90"/>
  <c r="EI90"/>
  <c r="DC90"/>
  <c r="BW90"/>
  <c r="AQ90"/>
  <c r="HA90"/>
  <c r="FU90"/>
  <c r="EO90"/>
  <c r="DI90"/>
  <c r="CC90"/>
  <c r="AW90"/>
  <c r="HH90"/>
  <c r="GB90"/>
  <c r="HO90"/>
  <c r="GI90"/>
  <c r="FC90"/>
  <c r="DW90"/>
  <c r="CQ90"/>
  <c r="BK90"/>
  <c r="AE90"/>
  <c r="GW90"/>
  <c r="FQ90"/>
  <c r="EK90"/>
  <c r="DE90"/>
  <c r="BY90"/>
  <c r="AS90"/>
  <c r="HD90"/>
  <c r="FX90"/>
  <c r="AD90"/>
  <c r="AT90"/>
  <c r="BJ90"/>
  <c r="BZ90"/>
  <c r="CP90"/>
  <c r="DF90"/>
  <c r="DV90"/>
  <c r="EL90"/>
  <c r="FF90"/>
  <c r="GL90"/>
  <c r="HR90"/>
  <c r="AR90"/>
  <c r="BH90"/>
  <c r="BX90"/>
  <c r="CN90"/>
  <c r="DD90"/>
  <c r="DT90"/>
  <c r="EJ90"/>
  <c r="FB90"/>
  <c r="GH90"/>
  <c r="HN90"/>
  <c r="AD100" i="7"/>
  <c r="AL100"/>
  <c r="AT100"/>
  <c r="BB100"/>
  <c r="BJ100"/>
  <c r="BR100"/>
  <c r="BZ100"/>
  <c r="CH100"/>
  <c r="CP100"/>
  <c r="CX100"/>
  <c r="DF100"/>
  <c r="DN100"/>
  <c r="DV100"/>
  <c r="ED100"/>
  <c r="ET100"/>
  <c r="FJ100"/>
  <c r="FZ100"/>
  <c r="GP100"/>
  <c r="HF100"/>
  <c r="GX90" i="6"/>
  <c r="FG90"/>
  <c r="CU90"/>
  <c r="FM90"/>
  <c r="DA90"/>
  <c r="FT90"/>
  <c r="GA90"/>
  <c r="DO90"/>
  <c r="BC90"/>
  <c r="GO90"/>
  <c r="EC90"/>
  <c r="BQ90"/>
  <c r="GV90"/>
  <c r="BN90"/>
  <c r="CT90"/>
  <c r="DZ90"/>
  <c r="FN90"/>
  <c r="BL90"/>
  <c r="CR90"/>
  <c r="DX90"/>
  <c r="FJ90"/>
  <c r="AN100" i="7"/>
  <c r="BD100"/>
  <c r="BT100"/>
  <c r="CJ100"/>
  <c r="CZ100"/>
  <c r="DP100"/>
  <c r="EH100"/>
  <c r="FN100"/>
  <c r="HC90" i="6"/>
  <c r="FW90"/>
  <c r="EQ90"/>
  <c r="DK90"/>
  <c r="CE90"/>
  <c r="AY90"/>
  <c r="HI90"/>
  <c r="GC90"/>
  <c r="EW90"/>
  <c r="DQ90"/>
  <c r="CK90"/>
  <c r="BE90"/>
  <c r="HP90"/>
  <c r="GJ90"/>
  <c r="FD90"/>
  <c r="GQ90"/>
  <c r="FK90"/>
  <c r="EE90"/>
  <c r="CY90"/>
  <c r="BS90"/>
  <c r="AM90"/>
  <c r="HE90"/>
  <c r="FY90"/>
  <c r="ES90"/>
  <c r="DM90"/>
  <c r="CG90"/>
  <c r="BA90"/>
  <c r="HL90"/>
  <c r="GF90"/>
  <c r="EZ90"/>
  <c r="AP90"/>
  <c r="BF90"/>
  <c r="BV90"/>
  <c r="CL90"/>
  <c r="DB90"/>
  <c r="DR90"/>
  <c r="EH90"/>
  <c r="EX90"/>
  <c r="GD90"/>
  <c r="HJ90"/>
  <c r="AN90"/>
  <c r="BD90"/>
  <c r="BT90"/>
  <c r="CJ90"/>
  <c r="CZ90"/>
  <c r="DP90"/>
  <c r="EF90"/>
  <c r="EV90"/>
  <c r="FZ90"/>
  <c r="HF90"/>
  <c r="AJ100" i="7"/>
  <c r="AR100"/>
  <c r="AZ100"/>
  <c r="BH100"/>
  <c r="BP100"/>
  <c r="BX100"/>
  <c r="CF100"/>
  <c r="CN100"/>
  <c r="CV100"/>
  <c r="DD100"/>
  <c r="DL100"/>
  <c r="DT100"/>
  <c r="EB100"/>
  <c r="EP100"/>
  <c r="FF100"/>
  <c r="FV100"/>
  <c r="GL100"/>
  <c r="HB100"/>
  <c r="IB79" i="1"/>
  <c r="IC79" s="1"/>
  <c r="AC89" i="6"/>
  <c r="HJ100" i="7"/>
  <c r="HR100"/>
  <c r="AA101"/>
  <c r="HT101" s="1"/>
  <c r="Y103"/>
  <c r="Z102"/>
  <c r="AB102" s="1"/>
  <c r="T86"/>
  <c r="G86" s="1"/>
  <c r="C87"/>
  <c r="EF100"/>
  <c r="EJ100"/>
  <c r="EN100"/>
  <c r="ER100"/>
  <c r="EV100"/>
  <c r="EZ100"/>
  <c r="FD100"/>
  <c r="FH100"/>
  <c r="FL100"/>
  <c r="FP100"/>
  <c r="FT100"/>
  <c r="FX100"/>
  <c r="GB100"/>
  <c r="GF100"/>
  <c r="GJ100"/>
  <c r="GN100"/>
  <c r="GR100"/>
  <c r="GV100"/>
  <c r="GZ100"/>
  <c r="HD100"/>
  <c r="HH100"/>
  <c r="HL100"/>
  <c r="HP100"/>
  <c r="HT100"/>
  <c r="AG100"/>
  <c r="AK100"/>
  <c r="AO100"/>
  <c r="AS100"/>
  <c r="AW100"/>
  <c r="BA100"/>
  <c r="BE100"/>
  <c r="BI100"/>
  <c r="BM100"/>
  <c r="BQ100"/>
  <c r="BU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EK100"/>
  <c r="EO100"/>
  <c r="ES100"/>
  <c r="EW100"/>
  <c r="FA100"/>
  <c r="FE100"/>
  <c r="FI100"/>
  <c r="FM100"/>
  <c r="FQ100"/>
  <c r="FU100"/>
  <c r="FY100"/>
  <c r="GC100"/>
  <c r="GG100"/>
  <c r="GK100"/>
  <c r="GO100"/>
  <c r="GS100"/>
  <c r="GW100"/>
  <c r="HA100"/>
  <c r="HE100"/>
  <c r="HI100"/>
  <c r="HM100"/>
  <c r="HQ100"/>
  <c r="HU100"/>
  <c r="AC99"/>
  <c r="AE100"/>
  <c r="AI100"/>
  <c r="AM100"/>
  <c r="AQ100"/>
  <c r="AU100"/>
  <c r="AY100"/>
  <c r="BC100"/>
  <c r="BG100"/>
  <c r="BK100"/>
  <c r="BO100"/>
  <c r="BS100"/>
  <c r="BW100"/>
  <c r="CA100"/>
  <c r="CE100"/>
  <c r="CI100"/>
  <c r="CM100"/>
  <c r="CQ100"/>
  <c r="CU100"/>
  <c r="CY100"/>
  <c r="DC100"/>
  <c r="DG100"/>
  <c r="DK100"/>
  <c r="DO100"/>
  <c r="DS100"/>
  <c r="DW100"/>
  <c r="EA100"/>
  <c r="EE100"/>
  <c r="EI100"/>
  <c r="EM100"/>
  <c r="EQ100"/>
  <c r="EU100"/>
  <c r="EY100"/>
  <c r="FC100"/>
  <c r="FG100"/>
  <c r="FK100"/>
  <c r="FO100"/>
  <c r="FS100"/>
  <c r="FW100"/>
  <c r="GA100"/>
  <c r="GE100"/>
  <c r="GI100"/>
  <c r="GM100"/>
  <c r="GQ100"/>
  <c r="GU100"/>
  <c r="GY100"/>
  <c r="HC100"/>
  <c r="HG100"/>
  <c r="HK100"/>
  <c r="HO100"/>
  <c r="Y93" i="6"/>
  <c r="Z92"/>
  <c r="AB91"/>
  <c r="GM91" s="1"/>
  <c r="AA91"/>
  <c r="AY91" s="1"/>
  <c r="AQ91"/>
  <c r="BW91"/>
  <c r="GU91"/>
  <c r="AH91"/>
  <c r="AP91"/>
  <c r="DB91"/>
  <c r="FN91"/>
  <c r="AG91"/>
  <c r="AO91"/>
  <c r="CK91"/>
  <c r="EW91"/>
  <c r="HI91"/>
  <c r="AF91"/>
  <c r="AN91"/>
  <c r="AV91"/>
  <c r="DH91"/>
  <c r="DP91"/>
  <c r="FT91"/>
  <c r="AE91"/>
  <c r="AM91"/>
  <c r="AU91"/>
  <c r="CY91"/>
  <c r="EM91"/>
  <c r="FK91"/>
  <c r="GY91"/>
  <c r="AD91"/>
  <c r="AL91"/>
  <c r="AT91"/>
  <c r="BJ91"/>
  <c r="BR91"/>
  <c r="DV91"/>
  <c r="ED91"/>
  <c r="GH91"/>
  <c r="GP91"/>
  <c r="AK91"/>
  <c r="AS91"/>
  <c r="BI91"/>
  <c r="CW91"/>
  <c r="DU91"/>
  <c r="FA91"/>
  <c r="FI91"/>
  <c r="GG91"/>
  <c r="GO91"/>
  <c r="HM91"/>
  <c r="HU91"/>
  <c r="AJ91"/>
  <c r="AR91"/>
  <c r="AZ91"/>
  <c r="BH91"/>
  <c r="CF91"/>
  <c r="CN91"/>
  <c r="DL91"/>
  <c r="DT91"/>
  <c r="ER91"/>
  <c r="EZ91"/>
  <c r="FX91"/>
  <c r="GF91"/>
  <c r="HD91"/>
  <c r="HL91"/>
  <c r="T86"/>
  <c r="G86" s="1"/>
  <c r="C87"/>
  <c r="GX88" i="5"/>
  <c r="HN88"/>
  <c r="FL88"/>
  <c r="FP88"/>
  <c r="FT88"/>
  <c r="FX88"/>
  <c r="GB88"/>
  <c r="GF88"/>
  <c r="GL88"/>
  <c r="GT88"/>
  <c r="HB88"/>
  <c r="HJ88"/>
  <c r="HR88"/>
  <c r="AA89"/>
  <c r="HT89" s="1"/>
  <c r="Y91"/>
  <c r="Z90"/>
  <c r="AB90" s="1"/>
  <c r="GJ88"/>
  <c r="GN88"/>
  <c r="GR88"/>
  <c r="GV88"/>
  <c r="GZ88"/>
  <c r="HD88"/>
  <c r="HH88"/>
  <c r="HL88"/>
  <c r="HP88"/>
  <c r="HT88"/>
  <c r="AG88"/>
  <c r="AK88"/>
  <c r="AO88"/>
  <c r="AS88"/>
  <c r="AW88"/>
  <c r="BA88"/>
  <c r="BE88"/>
  <c r="BI88"/>
  <c r="BM88"/>
  <c r="BQ88"/>
  <c r="BU88"/>
  <c r="BY88"/>
  <c r="CC88"/>
  <c r="CG88"/>
  <c r="CK88"/>
  <c r="CO88"/>
  <c r="CS88"/>
  <c r="CW88"/>
  <c r="DA88"/>
  <c r="DE88"/>
  <c r="DI88"/>
  <c r="DM88"/>
  <c r="DQ88"/>
  <c r="DU88"/>
  <c r="DY88"/>
  <c r="EC88"/>
  <c r="EG88"/>
  <c r="EK88"/>
  <c r="EO88"/>
  <c r="ES88"/>
  <c r="EW88"/>
  <c r="FA88"/>
  <c r="FE88"/>
  <c r="FI88"/>
  <c r="FM88"/>
  <c r="FQ88"/>
  <c r="FU88"/>
  <c r="FY88"/>
  <c r="GC88"/>
  <c r="GG88"/>
  <c r="GK88"/>
  <c r="GO88"/>
  <c r="GS88"/>
  <c r="GW88"/>
  <c r="HA88"/>
  <c r="HE88"/>
  <c r="HI88"/>
  <c r="HM88"/>
  <c r="HQ88"/>
  <c r="HU88"/>
  <c r="AC87"/>
  <c r="C86"/>
  <c r="T85"/>
  <c r="G85" s="1"/>
  <c r="AE88"/>
  <c r="AI88"/>
  <c r="AM88"/>
  <c r="AQ88"/>
  <c r="AU88"/>
  <c r="AY88"/>
  <c r="BC88"/>
  <c r="BG88"/>
  <c r="BK88"/>
  <c r="BO88"/>
  <c r="BS88"/>
  <c r="BW88"/>
  <c r="CA88"/>
  <c r="CE88"/>
  <c r="CI88"/>
  <c r="CM88"/>
  <c r="CQ88"/>
  <c r="CU88"/>
  <c r="CY88"/>
  <c r="DC88"/>
  <c r="DG88"/>
  <c r="DK88"/>
  <c r="DO88"/>
  <c r="DS88"/>
  <c r="DW88"/>
  <c r="EA88"/>
  <c r="EE88"/>
  <c r="EI88"/>
  <c r="EM88"/>
  <c r="EQ88"/>
  <c r="EU88"/>
  <c r="EY88"/>
  <c r="FC88"/>
  <c r="FG88"/>
  <c r="FK88"/>
  <c r="FO88"/>
  <c r="FS88"/>
  <c r="FW88"/>
  <c r="GA88"/>
  <c r="GE88"/>
  <c r="GI88"/>
  <c r="GM88"/>
  <c r="GQ88"/>
  <c r="GU88"/>
  <c r="GY88"/>
  <c r="HC88"/>
  <c r="HG88"/>
  <c r="HK88"/>
  <c r="HO88"/>
  <c r="II80" i="1"/>
  <c r="IA80" s="1"/>
  <c r="IG82"/>
  <c r="IH81"/>
  <c r="AC134"/>
  <c r="C92"/>
  <c r="T92" s="1"/>
  <c r="G92" s="1"/>
  <c r="FE91" i="6" l="1"/>
  <c r="DZ91"/>
  <c r="DK91"/>
  <c r="CA91"/>
  <c r="GB91"/>
  <c r="BD91"/>
  <c r="HQ91"/>
  <c r="CS91"/>
  <c r="GL91"/>
  <c r="BN91"/>
  <c r="FW91"/>
  <c r="EI91"/>
  <c r="CO91"/>
  <c r="FJ91"/>
  <c r="CX91"/>
  <c r="GQ91"/>
  <c r="EE91"/>
  <c r="BS91"/>
  <c r="HH91"/>
  <c r="EV91"/>
  <c r="CJ91"/>
  <c r="GK91"/>
  <c r="DY91"/>
  <c r="BM91"/>
  <c r="HR91"/>
  <c r="FF91"/>
  <c r="CT91"/>
  <c r="FO91"/>
  <c r="DC91"/>
  <c r="EC91"/>
  <c r="BQ91"/>
  <c r="HN91"/>
  <c r="FB91"/>
  <c r="CP91"/>
  <c r="FS91"/>
  <c r="DG91"/>
  <c r="GZ91"/>
  <c r="EN91"/>
  <c r="CB91"/>
  <c r="GC91"/>
  <c r="DQ91"/>
  <c r="BE91"/>
  <c r="GT91"/>
  <c r="EH91"/>
  <c r="BV91"/>
  <c r="HC91"/>
  <c r="EQ91"/>
  <c r="CE91"/>
  <c r="AC90"/>
  <c r="GN91"/>
  <c r="FH91"/>
  <c r="EB91"/>
  <c r="CV91"/>
  <c r="BP91"/>
  <c r="GW91"/>
  <c r="FQ91"/>
  <c r="EK91"/>
  <c r="DE91"/>
  <c r="BY91"/>
  <c r="GX91"/>
  <c r="FR91"/>
  <c r="EL91"/>
  <c r="DF91"/>
  <c r="BZ91"/>
  <c r="HG91"/>
  <c r="GA91"/>
  <c r="EU91"/>
  <c r="DO91"/>
  <c r="CI91"/>
  <c r="BC91"/>
  <c r="HP91"/>
  <c r="GJ91"/>
  <c r="FD91"/>
  <c r="DX91"/>
  <c r="CR91"/>
  <c r="BL91"/>
  <c r="GS91"/>
  <c r="FM91"/>
  <c r="EG91"/>
  <c r="DA91"/>
  <c r="BU91"/>
  <c r="HB91"/>
  <c r="FV91"/>
  <c r="EP91"/>
  <c r="DJ91"/>
  <c r="CD91"/>
  <c r="AX91"/>
  <c r="HK91"/>
  <c r="GE91"/>
  <c r="EY91"/>
  <c r="DS91"/>
  <c r="CM91"/>
  <c r="BG91"/>
  <c r="HT91"/>
  <c r="GV91"/>
  <c r="FP91"/>
  <c r="EJ91"/>
  <c r="DD91"/>
  <c r="BX91"/>
  <c r="HE91"/>
  <c r="FY91"/>
  <c r="ES91"/>
  <c r="DM91"/>
  <c r="CG91"/>
  <c r="BA91"/>
  <c r="HF91"/>
  <c r="FZ91"/>
  <c r="ET91"/>
  <c r="DN91"/>
  <c r="CH91"/>
  <c r="BB91"/>
  <c r="HO91"/>
  <c r="GI91"/>
  <c r="FC91"/>
  <c r="DW91"/>
  <c r="CQ91"/>
  <c r="BK91"/>
  <c r="GR91"/>
  <c r="FL91"/>
  <c r="EF91"/>
  <c r="CZ91"/>
  <c r="BT91"/>
  <c r="HA91"/>
  <c r="FU91"/>
  <c r="EO91"/>
  <c r="DI91"/>
  <c r="CC91"/>
  <c r="AW91"/>
  <c r="HJ91"/>
  <c r="GD91"/>
  <c r="EX91"/>
  <c r="DR91"/>
  <c r="CL91"/>
  <c r="BF91"/>
  <c r="HS91"/>
  <c r="FG91"/>
  <c r="EA91"/>
  <c r="CU91"/>
  <c r="BO91"/>
  <c r="AI91"/>
  <c r="IB80" i="1"/>
  <c r="IC80" s="1"/>
  <c r="AC100" i="7"/>
  <c r="AE101"/>
  <c r="AI101"/>
  <c r="AM101"/>
  <c r="AQ101"/>
  <c r="AU101"/>
  <c r="AY101"/>
  <c r="BC101"/>
  <c r="BG101"/>
  <c r="BK101"/>
  <c r="BO101"/>
  <c r="BS101"/>
  <c r="BW101"/>
  <c r="CA101"/>
  <c r="CE101"/>
  <c r="CI101"/>
  <c r="CM101"/>
  <c r="CQ101"/>
  <c r="CU101"/>
  <c r="CY101"/>
  <c r="DC101"/>
  <c r="DG101"/>
  <c r="DK101"/>
  <c r="DO101"/>
  <c r="DS101"/>
  <c r="DW101"/>
  <c r="EA101"/>
  <c r="EE101"/>
  <c r="EI101"/>
  <c r="EM101"/>
  <c r="EQ101"/>
  <c r="EU101"/>
  <c r="EY101"/>
  <c r="FC101"/>
  <c r="FG101"/>
  <c r="FK101"/>
  <c r="FO101"/>
  <c r="FS101"/>
  <c r="FW101"/>
  <c r="GA101"/>
  <c r="GE101"/>
  <c r="GI101"/>
  <c r="GM101"/>
  <c r="GQ101"/>
  <c r="GU101"/>
  <c r="GY101"/>
  <c r="HC101"/>
  <c r="HG101"/>
  <c r="HK101"/>
  <c r="HO101"/>
  <c r="HS101"/>
  <c r="AD101"/>
  <c r="AH101"/>
  <c r="AL101"/>
  <c r="AP101"/>
  <c r="AT101"/>
  <c r="AX101"/>
  <c r="BB101"/>
  <c r="BF101"/>
  <c r="BJ101"/>
  <c r="BN101"/>
  <c r="BR101"/>
  <c r="BV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EL101"/>
  <c r="EP101"/>
  <c r="ET101"/>
  <c r="EX101"/>
  <c r="FB101"/>
  <c r="FF101"/>
  <c r="FJ101"/>
  <c r="FN101"/>
  <c r="FR101"/>
  <c r="FV101"/>
  <c r="FZ101"/>
  <c r="GD101"/>
  <c r="GH101"/>
  <c r="GL101"/>
  <c r="GP101"/>
  <c r="GT101"/>
  <c r="GX101"/>
  <c r="HB101"/>
  <c r="HF101"/>
  <c r="HJ101"/>
  <c r="HN101"/>
  <c r="HR101"/>
  <c r="C88"/>
  <c r="T87"/>
  <c r="G87" s="1"/>
  <c r="AA102"/>
  <c r="HS102" s="1"/>
  <c r="DT102"/>
  <c r="CN102"/>
  <c r="BX102"/>
  <c r="BH102"/>
  <c r="AR102"/>
  <c r="Y104"/>
  <c r="Z103"/>
  <c r="AB103" s="1"/>
  <c r="AG101"/>
  <c r="AK101"/>
  <c r="AO101"/>
  <c r="AS101"/>
  <c r="AW101"/>
  <c r="BA101"/>
  <c r="BE101"/>
  <c r="BI101"/>
  <c r="BM101"/>
  <c r="BQ101"/>
  <c r="BU101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EK101"/>
  <c r="EO101"/>
  <c r="ES101"/>
  <c r="EW101"/>
  <c r="FA101"/>
  <c r="FE101"/>
  <c r="FI101"/>
  <c r="FM101"/>
  <c r="FQ101"/>
  <c r="FU101"/>
  <c r="FY101"/>
  <c r="GC101"/>
  <c r="GG101"/>
  <c r="GK101"/>
  <c r="GO101"/>
  <c r="GS101"/>
  <c r="GW101"/>
  <c r="HA101"/>
  <c r="HE101"/>
  <c r="HI101"/>
  <c r="HM101"/>
  <c r="HQ101"/>
  <c r="HU101"/>
  <c r="AF101"/>
  <c r="AJ101"/>
  <c r="AN101"/>
  <c r="AR101"/>
  <c r="AV101"/>
  <c r="AZ101"/>
  <c r="BD101"/>
  <c r="BH101"/>
  <c r="BL101"/>
  <c r="BP101"/>
  <c r="BT101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EJ101"/>
  <c r="EN101"/>
  <c r="ER101"/>
  <c r="EV101"/>
  <c r="EZ101"/>
  <c r="FD101"/>
  <c r="FH101"/>
  <c r="FL101"/>
  <c r="FP101"/>
  <c r="FT101"/>
  <c r="FX101"/>
  <c r="GB101"/>
  <c r="GF101"/>
  <c r="GJ101"/>
  <c r="GN101"/>
  <c r="GR101"/>
  <c r="GV101"/>
  <c r="GZ101"/>
  <c r="HD101"/>
  <c r="HH101"/>
  <c r="HL101"/>
  <c r="HP101"/>
  <c r="Y94" i="6"/>
  <c r="Z93"/>
  <c r="AB92"/>
  <c r="AD92"/>
  <c r="AA92"/>
  <c r="HS92" s="1"/>
  <c r="GP92"/>
  <c r="ET92"/>
  <c r="EL92"/>
  <c r="DF92"/>
  <c r="CX92"/>
  <c r="BR92"/>
  <c r="BH92"/>
  <c r="AR92"/>
  <c r="AN92"/>
  <c r="BX92"/>
  <c r="CF92"/>
  <c r="CV92"/>
  <c r="DD92"/>
  <c r="DL92"/>
  <c r="DT92"/>
  <c r="EB92"/>
  <c r="EJ92"/>
  <c r="ER92"/>
  <c r="EZ92"/>
  <c r="FH92"/>
  <c r="FP92"/>
  <c r="FX92"/>
  <c r="GF92"/>
  <c r="GN92"/>
  <c r="GV92"/>
  <c r="HD92"/>
  <c r="HL92"/>
  <c r="HT92"/>
  <c r="AK92"/>
  <c r="AS92"/>
  <c r="BA92"/>
  <c r="BI92"/>
  <c r="BQ92"/>
  <c r="BY92"/>
  <c r="CG92"/>
  <c r="CO92"/>
  <c r="CW92"/>
  <c r="DE92"/>
  <c r="DM92"/>
  <c r="DU92"/>
  <c r="EC92"/>
  <c r="EK92"/>
  <c r="ES92"/>
  <c r="FA92"/>
  <c r="FI92"/>
  <c r="FQ92"/>
  <c r="FY92"/>
  <c r="GG92"/>
  <c r="GO92"/>
  <c r="GW92"/>
  <c r="HE92"/>
  <c r="HM92"/>
  <c r="HU92"/>
  <c r="AE92"/>
  <c r="AM92"/>
  <c r="AU92"/>
  <c r="BC92"/>
  <c r="BK92"/>
  <c r="BS92"/>
  <c r="CA92"/>
  <c r="CI92"/>
  <c r="CQ92"/>
  <c r="CY92"/>
  <c r="DG92"/>
  <c r="DO92"/>
  <c r="DW92"/>
  <c r="EE92"/>
  <c r="EM92"/>
  <c r="EU92"/>
  <c r="FC92"/>
  <c r="FK92"/>
  <c r="FS92"/>
  <c r="GA92"/>
  <c r="GI92"/>
  <c r="GQ92"/>
  <c r="GY92"/>
  <c r="HG92"/>
  <c r="HO92"/>
  <c r="BT92"/>
  <c r="CB92"/>
  <c r="CJ92"/>
  <c r="CR92"/>
  <c r="CZ92"/>
  <c r="DH92"/>
  <c r="DP92"/>
  <c r="DX92"/>
  <c r="EF92"/>
  <c r="EN92"/>
  <c r="EV92"/>
  <c r="FD92"/>
  <c r="FL92"/>
  <c r="FT92"/>
  <c r="GB92"/>
  <c r="GJ92"/>
  <c r="GR92"/>
  <c r="GZ92"/>
  <c r="HH92"/>
  <c r="HP92"/>
  <c r="AG92"/>
  <c r="AO92"/>
  <c r="AW92"/>
  <c r="BE92"/>
  <c r="BM92"/>
  <c r="BU92"/>
  <c r="CC92"/>
  <c r="CK92"/>
  <c r="CS92"/>
  <c r="DA92"/>
  <c r="DI92"/>
  <c r="DQ92"/>
  <c r="DY92"/>
  <c r="EG92"/>
  <c r="EO92"/>
  <c r="EW92"/>
  <c r="FE92"/>
  <c r="FM92"/>
  <c r="FU92"/>
  <c r="GC92"/>
  <c r="GK92"/>
  <c r="GS92"/>
  <c r="HA92"/>
  <c r="HI92"/>
  <c r="HQ92"/>
  <c r="AI92"/>
  <c r="AQ92"/>
  <c r="AY92"/>
  <c r="BG92"/>
  <c r="BO92"/>
  <c r="BW92"/>
  <c r="CE92"/>
  <c r="CM92"/>
  <c r="CU92"/>
  <c r="DC92"/>
  <c r="DK92"/>
  <c r="DS92"/>
  <c r="EA92"/>
  <c r="EI92"/>
  <c r="EQ92"/>
  <c r="EY92"/>
  <c r="FG92"/>
  <c r="FO92"/>
  <c r="FW92"/>
  <c r="GE92"/>
  <c r="GM92"/>
  <c r="GU92"/>
  <c r="HC92"/>
  <c r="HK92"/>
  <c r="C88"/>
  <c r="T87"/>
  <c r="G87" s="1"/>
  <c r="AC88" i="5"/>
  <c r="AE89"/>
  <c r="AI89"/>
  <c r="AM89"/>
  <c r="AQ89"/>
  <c r="AU89"/>
  <c r="AY89"/>
  <c r="BC89"/>
  <c r="BG89"/>
  <c r="BK89"/>
  <c r="BO89"/>
  <c r="BS89"/>
  <c r="BW89"/>
  <c r="CA89"/>
  <c r="CE89"/>
  <c r="CI89"/>
  <c r="CM89"/>
  <c r="CQ89"/>
  <c r="CU89"/>
  <c r="CY89"/>
  <c r="DC89"/>
  <c r="DG89"/>
  <c r="DK89"/>
  <c r="DO89"/>
  <c r="DS89"/>
  <c r="DW89"/>
  <c r="EA89"/>
  <c r="EE89"/>
  <c r="EI89"/>
  <c r="EM89"/>
  <c r="EQ89"/>
  <c r="EU89"/>
  <c r="EY89"/>
  <c r="FC89"/>
  <c r="FG89"/>
  <c r="FK89"/>
  <c r="FO89"/>
  <c r="FS89"/>
  <c r="FW89"/>
  <c r="GA89"/>
  <c r="GE89"/>
  <c r="GI89"/>
  <c r="GM89"/>
  <c r="GQ89"/>
  <c r="GU89"/>
  <c r="GY89"/>
  <c r="HC89"/>
  <c r="HG89"/>
  <c r="HK89"/>
  <c r="HO89"/>
  <c r="HS89"/>
  <c r="AD89"/>
  <c r="AH89"/>
  <c r="AL89"/>
  <c r="AP89"/>
  <c r="AT89"/>
  <c r="AX89"/>
  <c r="BB89"/>
  <c r="BF89"/>
  <c r="BJ89"/>
  <c r="BN89"/>
  <c r="BR89"/>
  <c r="BV89"/>
  <c r="BZ89"/>
  <c r="CD89"/>
  <c r="CH89"/>
  <c r="CL89"/>
  <c r="CP89"/>
  <c r="CT89"/>
  <c r="CX89"/>
  <c r="DB89"/>
  <c r="DF89"/>
  <c r="DJ89"/>
  <c r="DN89"/>
  <c r="DR89"/>
  <c r="DV89"/>
  <c r="DZ89"/>
  <c r="ED89"/>
  <c r="EH89"/>
  <c r="EL89"/>
  <c r="EP89"/>
  <c r="ET89"/>
  <c r="EX89"/>
  <c r="FB89"/>
  <c r="FF89"/>
  <c r="FJ89"/>
  <c r="FN89"/>
  <c r="FR89"/>
  <c r="FV89"/>
  <c r="FZ89"/>
  <c r="GD89"/>
  <c r="GH89"/>
  <c r="GL89"/>
  <c r="GP89"/>
  <c r="GT89"/>
  <c r="GX89"/>
  <c r="HB89"/>
  <c r="HF89"/>
  <c r="HJ89"/>
  <c r="HN89"/>
  <c r="HR89"/>
  <c r="T86"/>
  <c r="G86" s="1"/>
  <c r="C87"/>
  <c r="AA90"/>
  <c r="HS90" s="1"/>
  <c r="EV90"/>
  <c r="EF90"/>
  <c r="DP90"/>
  <c r="CZ90"/>
  <c r="CJ90"/>
  <c r="BT90"/>
  <c r="BD90"/>
  <c r="AN90"/>
  <c r="Y92"/>
  <c r="Z91"/>
  <c r="AG89"/>
  <c r="AK89"/>
  <c r="AO89"/>
  <c r="AS89"/>
  <c r="AW89"/>
  <c r="BA89"/>
  <c r="BE89"/>
  <c r="BI89"/>
  <c r="BM89"/>
  <c r="BQ89"/>
  <c r="BU89"/>
  <c r="BY89"/>
  <c r="CC89"/>
  <c r="CG89"/>
  <c r="CK89"/>
  <c r="CO89"/>
  <c r="CS89"/>
  <c r="CW89"/>
  <c r="DA89"/>
  <c r="DE89"/>
  <c r="DI89"/>
  <c r="DM89"/>
  <c r="DQ89"/>
  <c r="DU89"/>
  <c r="DY89"/>
  <c r="EC89"/>
  <c r="EG89"/>
  <c r="EK89"/>
  <c r="EO89"/>
  <c r="ES89"/>
  <c r="EW89"/>
  <c r="FA89"/>
  <c r="FE89"/>
  <c r="FI89"/>
  <c r="FM89"/>
  <c r="FQ89"/>
  <c r="FU89"/>
  <c r="FY89"/>
  <c r="GC89"/>
  <c r="GG89"/>
  <c r="GK89"/>
  <c r="GO89"/>
  <c r="GS89"/>
  <c r="GW89"/>
  <c r="HA89"/>
  <c r="HE89"/>
  <c r="HI89"/>
  <c r="HM89"/>
  <c r="HQ89"/>
  <c r="HU89"/>
  <c r="AF89"/>
  <c r="AJ89"/>
  <c r="AN89"/>
  <c r="AR89"/>
  <c r="AV89"/>
  <c r="AZ89"/>
  <c r="BD89"/>
  <c r="BH89"/>
  <c r="BL89"/>
  <c r="BP89"/>
  <c r="BT89"/>
  <c r="BX89"/>
  <c r="CB89"/>
  <c r="CF89"/>
  <c r="CJ89"/>
  <c r="CN89"/>
  <c r="CR89"/>
  <c r="CV89"/>
  <c r="CZ89"/>
  <c r="DD89"/>
  <c r="DH89"/>
  <c r="DL89"/>
  <c r="DP89"/>
  <c r="DT89"/>
  <c r="DX89"/>
  <c r="EB89"/>
  <c r="EF89"/>
  <c r="EJ89"/>
  <c r="EN89"/>
  <c r="ER89"/>
  <c r="EV89"/>
  <c r="EZ89"/>
  <c r="FD89"/>
  <c r="FH89"/>
  <c r="FL89"/>
  <c r="FP89"/>
  <c r="FT89"/>
  <c r="FX89"/>
  <c r="GB89"/>
  <c r="GF89"/>
  <c r="GJ89"/>
  <c r="GN89"/>
  <c r="GR89"/>
  <c r="GV89"/>
  <c r="GZ89"/>
  <c r="HD89"/>
  <c r="HH89"/>
  <c r="HL89"/>
  <c r="HP89"/>
  <c r="II81" i="1"/>
  <c r="IA81" s="1"/>
  <c r="IG83"/>
  <c r="IH82"/>
  <c r="IJ81"/>
  <c r="C93"/>
  <c r="T93" s="1"/>
  <c r="G93" s="1"/>
  <c r="FZ92" i="6" l="1"/>
  <c r="AJ102" i="7"/>
  <c r="BP102"/>
  <c r="CV102"/>
  <c r="EB102"/>
  <c r="AC91" i="6"/>
  <c r="DD102" i="7"/>
  <c r="EP102"/>
  <c r="AZ102"/>
  <c r="CF102"/>
  <c r="DL102"/>
  <c r="FF102"/>
  <c r="FL90" i="5"/>
  <c r="GR90"/>
  <c r="AP90"/>
  <c r="BF90"/>
  <c r="BV90"/>
  <c r="CL90"/>
  <c r="DB90"/>
  <c r="DR90"/>
  <c r="EH90"/>
  <c r="EX90"/>
  <c r="FN90"/>
  <c r="GD90"/>
  <c r="GT90"/>
  <c r="BP92" i="6"/>
  <c r="AZ92"/>
  <c r="BZ92"/>
  <c r="DN92"/>
  <c r="FJ92"/>
  <c r="GX92"/>
  <c r="AL92"/>
  <c r="FV102" i="7"/>
  <c r="AF90" i="5"/>
  <c r="AV90"/>
  <c r="BL90"/>
  <c r="CB90"/>
  <c r="CR90"/>
  <c r="DH90"/>
  <c r="DX90"/>
  <c r="EN90"/>
  <c r="FD90"/>
  <c r="FT90"/>
  <c r="GJ90"/>
  <c r="HF90"/>
  <c r="CN92" i="6"/>
  <c r="AJ92"/>
  <c r="BD92"/>
  <c r="CH92"/>
  <c r="ED92"/>
  <c r="FR92"/>
  <c r="HF92"/>
  <c r="GB90" i="5"/>
  <c r="AH90"/>
  <c r="AX90"/>
  <c r="BN90"/>
  <c r="CD90"/>
  <c r="CT90"/>
  <c r="DJ90"/>
  <c r="DZ90"/>
  <c r="EP90"/>
  <c r="FF90"/>
  <c r="FV90"/>
  <c r="GL90"/>
  <c r="HJ90"/>
  <c r="GP102" i="7"/>
  <c r="AP102"/>
  <c r="BF102"/>
  <c r="BV102"/>
  <c r="CL102"/>
  <c r="DB102"/>
  <c r="DR102"/>
  <c r="EL102"/>
  <c r="FR102"/>
  <c r="AD90" i="5"/>
  <c r="AL90"/>
  <c r="AT90"/>
  <c r="BB90"/>
  <c r="BJ90"/>
  <c r="BR90"/>
  <c r="BZ90"/>
  <c r="CH90"/>
  <c r="CP90"/>
  <c r="CX90"/>
  <c r="DF90"/>
  <c r="DN90"/>
  <c r="DV90"/>
  <c r="ED90"/>
  <c r="EL90"/>
  <c r="ET90"/>
  <c r="FB90"/>
  <c r="FJ90"/>
  <c r="FR90"/>
  <c r="FZ90"/>
  <c r="GH90"/>
  <c r="GP90"/>
  <c r="HB90"/>
  <c r="HR90"/>
  <c r="AF102" i="7"/>
  <c r="AN102"/>
  <c r="AV102"/>
  <c r="BD102"/>
  <c r="BL102"/>
  <c r="BT102"/>
  <c r="CB102"/>
  <c r="CJ102"/>
  <c r="CR102"/>
  <c r="CZ102"/>
  <c r="DH102"/>
  <c r="DP102"/>
  <c r="DX102"/>
  <c r="EH102"/>
  <c r="EX102"/>
  <c r="FN102"/>
  <c r="GD102"/>
  <c r="HF102"/>
  <c r="AH102"/>
  <c r="AX102"/>
  <c r="BN102"/>
  <c r="CD102"/>
  <c r="CT102"/>
  <c r="DJ102"/>
  <c r="DZ102"/>
  <c r="FB102"/>
  <c r="GH102"/>
  <c r="HN102"/>
  <c r="AJ90" i="5"/>
  <c r="AR90"/>
  <c r="AZ90"/>
  <c r="BH90"/>
  <c r="BP90"/>
  <c r="BX90"/>
  <c r="CF90"/>
  <c r="CN90"/>
  <c r="CV90"/>
  <c r="DD90"/>
  <c r="DL90"/>
  <c r="DT90"/>
  <c r="EB90"/>
  <c r="EJ90"/>
  <c r="ER90"/>
  <c r="EZ90"/>
  <c r="FH90"/>
  <c r="FP90"/>
  <c r="FX90"/>
  <c r="GF90"/>
  <c r="GN90"/>
  <c r="GX90"/>
  <c r="HN90"/>
  <c r="AF92" i="6"/>
  <c r="AV92"/>
  <c r="BL92"/>
  <c r="CP92"/>
  <c r="DV92"/>
  <c r="FB92"/>
  <c r="GH92"/>
  <c r="HN92"/>
  <c r="AD102" i="7"/>
  <c r="AL102"/>
  <c r="AT102"/>
  <c r="BB102"/>
  <c r="BJ102"/>
  <c r="BR102"/>
  <c r="BZ102"/>
  <c r="CH102"/>
  <c r="CP102"/>
  <c r="CX102"/>
  <c r="DF102"/>
  <c r="DN102"/>
  <c r="DV102"/>
  <c r="ED102"/>
  <c r="ET102"/>
  <c r="FJ102"/>
  <c r="FZ102"/>
  <c r="GX102"/>
  <c r="GL102"/>
  <c r="GT102"/>
  <c r="HB102"/>
  <c r="HJ102"/>
  <c r="HR102"/>
  <c r="AA103"/>
  <c r="HT103" s="1"/>
  <c r="Y105"/>
  <c r="Z104"/>
  <c r="AB104" s="1"/>
  <c r="T88"/>
  <c r="G88" s="1"/>
  <c r="C89"/>
  <c r="EF102"/>
  <c r="EJ102"/>
  <c r="EN102"/>
  <c r="ER102"/>
  <c r="EV102"/>
  <c r="EZ102"/>
  <c r="FD102"/>
  <c r="FH102"/>
  <c r="FL102"/>
  <c r="FP102"/>
  <c r="FT102"/>
  <c r="FX102"/>
  <c r="GB102"/>
  <c r="GF102"/>
  <c r="GJ102"/>
  <c r="GN102"/>
  <c r="GR102"/>
  <c r="GV102"/>
  <c r="GZ102"/>
  <c r="HD102"/>
  <c r="HH102"/>
  <c r="HL102"/>
  <c r="HP102"/>
  <c r="HT102"/>
  <c r="AG102"/>
  <c r="AK102"/>
  <c r="AO102"/>
  <c r="AS102"/>
  <c r="AW102"/>
  <c r="BA102"/>
  <c r="BE102"/>
  <c r="BI102"/>
  <c r="BM102"/>
  <c r="BQ102"/>
  <c r="BU102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EK102"/>
  <c r="EO102"/>
  <c r="ES102"/>
  <c r="EW102"/>
  <c r="FA102"/>
  <c r="FE102"/>
  <c r="FI102"/>
  <c r="FM102"/>
  <c r="FQ102"/>
  <c r="FU102"/>
  <c r="FY102"/>
  <c r="GC102"/>
  <c r="GG102"/>
  <c r="GK102"/>
  <c r="GO102"/>
  <c r="GS102"/>
  <c r="GW102"/>
  <c r="HA102"/>
  <c r="HE102"/>
  <c r="HI102"/>
  <c r="HM102"/>
  <c r="HQ102"/>
  <c r="HU102"/>
  <c r="AC101"/>
  <c r="AE102"/>
  <c r="AI102"/>
  <c r="AM102"/>
  <c r="AQ102"/>
  <c r="AU102"/>
  <c r="AY102"/>
  <c r="BC102"/>
  <c r="BG102"/>
  <c r="BK102"/>
  <c r="BO102"/>
  <c r="BS102"/>
  <c r="BW102"/>
  <c r="CA102"/>
  <c r="CE102"/>
  <c r="CI102"/>
  <c r="CM102"/>
  <c r="CQ102"/>
  <c r="CU102"/>
  <c r="CY102"/>
  <c r="DC102"/>
  <c r="DG102"/>
  <c r="DK102"/>
  <c r="DO102"/>
  <c r="DS102"/>
  <c r="DW102"/>
  <c r="EA102"/>
  <c r="EE102"/>
  <c r="EI102"/>
  <c r="EM102"/>
  <c r="EQ102"/>
  <c r="EU102"/>
  <c r="EY102"/>
  <c r="FC102"/>
  <c r="FG102"/>
  <c r="FK102"/>
  <c r="FO102"/>
  <c r="FS102"/>
  <c r="FW102"/>
  <c r="GA102"/>
  <c r="GE102"/>
  <c r="GI102"/>
  <c r="GM102"/>
  <c r="GQ102"/>
  <c r="GU102"/>
  <c r="GY102"/>
  <c r="HC102"/>
  <c r="HG102"/>
  <c r="HK102"/>
  <c r="HO102"/>
  <c r="AA93" i="6"/>
  <c r="AP93" s="1"/>
  <c r="AG93"/>
  <c r="AL93"/>
  <c r="AJ93"/>
  <c r="AH92"/>
  <c r="AP92"/>
  <c r="AX92"/>
  <c r="BF92"/>
  <c r="BN92"/>
  <c r="CD92"/>
  <c r="CT92"/>
  <c r="DJ92"/>
  <c r="DZ92"/>
  <c r="EP92"/>
  <c r="FF92"/>
  <c r="FV92"/>
  <c r="GL92"/>
  <c r="HB92"/>
  <c r="HR92"/>
  <c r="AB93"/>
  <c r="Y95"/>
  <c r="Z94"/>
  <c r="AT92"/>
  <c r="BB92"/>
  <c r="BJ92"/>
  <c r="BV92"/>
  <c r="CL92"/>
  <c r="DB92"/>
  <c r="DR92"/>
  <c r="EH92"/>
  <c r="EX92"/>
  <c r="FN92"/>
  <c r="GD92"/>
  <c r="GT92"/>
  <c r="HJ92"/>
  <c r="T88"/>
  <c r="G88" s="1"/>
  <c r="C89"/>
  <c r="AK90" i="5"/>
  <c r="AS90"/>
  <c r="GV90"/>
  <c r="GZ90"/>
  <c r="HD90"/>
  <c r="HH90"/>
  <c r="HL90"/>
  <c r="HP90"/>
  <c r="HT90"/>
  <c r="AG90"/>
  <c r="AO90"/>
  <c r="AW90"/>
  <c r="AA91"/>
  <c r="Y93"/>
  <c r="Z92"/>
  <c r="AB92" s="1"/>
  <c r="BA90"/>
  <c r="BE90"/>
  <c r="BI90"/>
  <c r="BM90"/>
  <c r="BQ90"/>
  <c r="BU90"/>
  <c r="BY90"/>
  <c r="CC90"/>
  <c r="CG90"/>
  <c r="CK90"/>
  <c r="CO90"/>
  <c r="CS90"/>
  <c r="CW90"/>
  <c r="DA90"/>
  <c r="DE90"/>
  <c r="DI90"/>
  <c r="DM90"/>
  <c r="DQ90"/>
  <c r="DU90"/>
  <c r="DY90"/>
  <c r="EC90"/>
  <c r="EG90"/>
  <c r="EK90"/>
  <c r="EO90"/>
  <c r="ES90"/>
  <c r="EW90"/>
  <c r="FA90"/>
  <c r="FE90"/>
  <c r="FI90"/>
  <c r="FM90"/>
  <c r="FQ90"/>
  <c r="FU90"/>
  <c r="FY90"/>
  <c r="GC90"/>
  <c r="GG90"/>
  <c r="GK90"/>
  <c r="GO90"/>
  <c r="GS90"/>
  <c r="GW90"/>
  <c r="HA90"/>
  <c r="HE90"/>
  <c r="HI90"/>
  <c r="HM90"/>
  <c r="HQ90"/>
  <c r="HU90"/>
  <c r="AC89"/>
  <c r="C88"/>
  <c r="T87"/>
  <c r="G87" s="1"/>
  <c r="AB91"/>
  <c r="AE90"/>
  <c r="AI90"/>
  <c r="AM90"/>
  <c r="AQ90"/>
  <c r="AU90"/>
  <c r="AY90"/>
  <c r="BC90"/>
  <c r="BG90"/>
  <c r="BK90"/>
  <c r="BO90"/>
  <c r="BS90"/>
  <c r="BW90"/>
  <c r="CA90"/>
  <c r="CE90"/>
  <c r="CI90"/>
  <c r="CM90"/>
  <c r="CQ90"/>
  <c r="CU90"/>
  <c r="CY90"/>
  <c r="DC90"/>
  <c r="DG90"/>
  <c r="DK90"/>
  <c r="DO90"/>
  <c r="DS90"/>
  <c r="DW90"/>
  <c r="EA90"/>
  <c r="EE90"/>
  <c r="EI90"/>
  <c r="EM90"/>
  <c r="EQ90"/>
  <c r="EU90"/>
  <c r="EY90"/>
  <c r="FC90"/>
  <c r="FG90"/>
  <c r="FK90"/>
  <c r="FO90"/>
  <c r="FS90"/>
  <c r="FW90"/>
  <c r="GA90"/>
  <c r="GE90"/>
  <c r="GI90"/>
  <c r="GM90"/>
  <c r="GQ90"/>
  <c r="GU90"/>
  <c r="GY90"/>
  <c r="HC90"/>
  <c r="HG90"/>
  <c r="HK90"/>
  <c r="HO90"/>
  <c r="IB81" i="1"/>
  <c r="IC81" s="1"/>
  <c r="II82"/>
  <c r="IA82" s="1"/>
  <c r="IJ82"/>
  <c r="IG84"/>
  <c r="IH83"/>
  <c r="C94"/>
  <c r="T94" s="1"/>
  <c r="G94" s="1"/>
  <c r="AE93" i="6" l="1"/>
  <c r="CU93"/>
  <c r="AR93"/>
  <c r="AT93"/>
  <c r="AM93"/>
  <c r="AO93"/>
  <c r="AQ93"/>
  <c r="AK93"/>
  <c r="AU93"/>
  <c r="AF93"/>
  <c r="AH93"/>
  <c r="AS93"/>
  <c r="AD93"/>
  <c r="AN93"/>
  <c r="AC102" i="7"/>
  <c r="AE103"/>
  <c r="AI103"/>
  <c r="AM103"/>
  <c r="AQ103"/>
  <c r="AU103"/>
  <c r="AY103"/>
  <c r="BC103"/>
  <c r="BG103"/>
  <c r="BK103"/>
  <c r="BO103"/>
  <c r="BS103"/>
  <c r="BW103"/>
  <c r="CA103"/>
  <c r="CE103"/>
  <c r="CI103"/>
  <c r="CM103"/>
  <c r="CQ103"/>
  <c r="CU103"/>
  <c r="CY103"/>
  <c r="DC103"/>
  <c r="DG103"/>
  <c r="DK103"/>
  <c r="DO103"/>
  <c r="DS103"/>
  <c r="DW103"/>
  <c r="EA103"/>
  <c r="EE103"/>
  <c r="EI103"/>
  <c r="EM103"/>
  <c r="EQ103"/>
  <c r="EU103"/>
  <c r="EY103"/>
  <c r="FC103"/>
  <c r="FG103"/>
  <c r="FK103"/>
  <c r="FO103"/>
  <c r="FS103"/>
  <c r="FW103"/>
  <c r="GA103"/>
  <c r="GE103"/>
  <c r="GI103"/>
  <c r="GM103"/>
  <c r="GQ103"/>
  <c r="GU103"/>
  <c r="GY103"/>
  <c r="HC103"/>
  <c r="HG103"/>
  <c r="HK103"/>
  <c r="HO103"/>
  <c r="HS103"/>
  <c r="AD103"/>
  <c r="AH103"/>
  <c r="AL103"/>
  <c r="AP103"/>
  <c r="AT103"/>
  <c r="AX103"/>
  <c r="BB103"/>
  <c r="BF103"/>
  <c r="BJ103"/>
  <c r="BN103"/>
  <c r="BR103"/>
  <c r="BV103"/>
  <c r="BZ103"/>
  <c r="CD103"/>
  <c r="CH103"/>
  <c r="CL103"/>
  <c r="CP103"/>
  <c r="CT103"/>
  <c r="CX103"/>
  <c r="DB103"/>
  <c r="DF103"/>
  <c r="DJ103"/>
  <c r="DN103"/>
  <c r="DR103"/>
  <c r="DV103"/>
  <c r="DZ103"/>
  <c r="ED103"/>
  <c r="EH103"/>
  <c r="EL103"/>
  <c r="EP103"/>
  <c r="ET103"/>
  <c r="EX103"/>
  <c r="FB103"/>
  <c r="FF103"/>
  <c r="FJ103"/>
  <c r="FN103"/>
  <c r="FR103"/>
  <c r="FV103"/>
  <c r="FZ103"/>
  <c r="GD103"/>
  <c r="GH103"/>
  <c r="GL103"/>
  <c r="GP103"/>
  <c r="GT103"/>
  <c r="GX103"/>
  <c r="HB103"/>
  <c r="HF103"/>
  <c r="HJ103"/>
  <c r="HN103"/>
  <c r="HR103"/>
  <c r="C90"/>
  <c r="T89"/>
  <c r="G89" s="1"/>
  <c r="AA104"/>
  <c r="HS104" s="1"/>
  <c r="EH104"/>
  <c r="DR104"/>
  <c r="DB104"/>
  <c r="CL104"/>
  <c r="CD104"/>
  <c r="BV104"/>
  <c r="BN104"/>
  <c r="BF104"/>
  <c r="AX104"/>
  <c r="AP104"/>
  <c r="AH104"/>
  <c r="Y106"/>
  <c r="Z105"/>
  <c r="AB105" s="1"/>
  <c r="AG103"/>
  <c r="AK103"/>
  <c r="AO103"/>
  <c r="AS103"/>
  <c r="AW103"/>
  <c r="BA103"/>
  <c r="BE103"/>
  <c r="BI103"/>
  <c r="BM103"/>
  <c r="BQ103"/>
  <c r="BU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EK103"/>
  <c r="EO103"/>
  <c r="ES103"/>
  <c r="EW103"/>
  <c r="FA103"/>
  <c r="FE103"/>
  <c r="FI103"/>
  <c r="FM103"/>
  <c r="FQ103"/>
  <c r="FU103"/>
  <c r="FY103"/>
  <c r="GC103"/>
  <c r="GG103"/>
  <c r="GK103"/>
  <c r="GO103"/>
  <c r="GS103"/>
  <c r="GW103"/>
  <c r="HA103"/>
  <c r="HE103"/>
  <c r="HI103"/>
  <c r="HM103"/>
  <c r="HQ103"/>
  <c r="HU103"/>
  <c r="AF103"/>
  <c r="AJ103"/>
  <c r="AN103"/>
  <c r="AR103"/>
  <c r="AV103"/>
  <c r="AZ103"/>
  <c r="BD103"/>
  <c r="BH103"/>
  <c r="BL103"/>
  <c r="BP103"/>
  <c r="BT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EJ103"/>
  <c r="EN103"/>
  <c r="ER103"/>
  <c r="EV103"/>
  <c r="EZ103"/>
  <c r="FD103"/>
  <c r="FH103"/>
  <c r="FL103"/>
  <c r="FP103"/>
  <c r="FT103"/>
  <c r="FX103"/>
  <c r="GB103"/>
  <c r="GF103"/>
  <c r="GJ103"/>
  <c r="GN103"/>
  <c r="GR103"/>
  <c r="GV103"/>
  <c r="GZ103"/>
  <c r="HD103"/>
  <c r="HH103"/>
  <c r="HL103"/>
  <c r="HP103"/>
  <c r="AB94" i="6"/>
  <c r="AA94"/>
  <c r="EH94" s="1"/>
  <c r="HD94"/>
  <c r="FC94"/>
  <c r="HQ94"/>
  <c r="DS94"/>
  <c r="HD93"/>
  <c r="GN93"/>
  <c r="FX93"/>
  <c r="FH93"/>
  <c r="ER93"/>
  <c r="EB93"/>
  <c r="DL93"/>
  <c r="CV93"/>
  <c r="CF93"/>
  <c r="BP93"/>
  <c r="AZ93"/>
  <c r="HM93"/>
  <c r="GW93"/>
  <c r="GG93"/>
  <c r="FQ93"/>
  <c r="FA93"/>
  <c r="EK93"/>
  <c r="DU93"/>
  <c r="DE93"/>
  <c r="CO93"/>
  <c r="BY93"/>
  <c r="BI93"/>
  <c r="HN93"/>
  <c r="GX93"/>
  <c r="GH93"/>
  <c r="FR93"/>
  <c r="FB93"/>
  <c r="EL93"/>
  <c r="DV93"/>
  <c r="DF93"/>
  <c r="CP93"/>
  <c r="BZ93"/>
  <c r="BJ93"/>
  <c r="HG93"/>
  <c r="GQ93"/>
  <c r="GA93"/>
  <c r="FK93"/>
  <c r="EU93"/>
  <c r="EE93"/>
  <c r="DO93"/>
  <c r="CY93"/>
  <c r="CI93"/>
  <c r="BS93"/>
  <c r="BC93"/>
  <c r="HP93"/>
  <c r="GZ93"/>
  <c r="GJ93"/>
  <c r="FT93"/>
  <c r="FD93"/>
  <c r="EN93"/>
  <c r="DX93"/>
  <c r="DH93"/>
  <c r="CR93"/>
  <c r="CB93"/>
  <c r="BL93"/>
  <c r="AV93"/>
  <c r="HI93"/>
  <c r="GS93"/>
  <c r="GC93"/>
  <c r="FM93"/>
  <c r="EW93"/>
  <c r="EG93"/>
  <c r="DQ93"/>
  <c r="DA93"/>
  <c r="CK93"/>
  <c r="BU93"/>
  <c r="BE93"/>
  <c r="HR93"/>
  <c r="HB93"/>
  <c r="GL93"/>
  <c r="FV93"/>
  <c r="FF93"/>
  <c r="EP93"/>
  <c r="DZ93"/>
  <c r="DJ93"/>
  <c r="CT93"/>
  <c r="CD93"/>
  <c r="BN93"/>
  <c r="AX93"/>
  <c r="HK93"/>
  <c r="GU93"/>
  <c r="GE93"/>
  <c r="FO93"/>
  <c r="EY93"/>
  <c r="EI93"/>
  <c r="DS93"/>
  <c r="DC93"/>
  <c r="CM93"/>
  <c r="BW93"/>
  <c r="BG93"/>
  <c r="HT93"/>
  <c r="Y96"/>
  <c r="Z95"/>
  <c r="AC92"/>
  <c r="HL93"/>
  <c r="GV93"/>
  <c r="GF93"/>
  <c r="FP93"/>
  <c r="EZ93"/>
  <c r="EJ93"/>
  <c r="DT93"/>
  <c r="DD93"/>
  <c r="CN93"/>
  <c r="BX93"/>
  <c r="BH93"/>
  <c r="HU93"/>
  <c r="HE93"/>
  <c r="GO93"/>
  <c r="FY93"/>
  <c r="FI93"/>
  <c r="ES93"/>
  <c r="EC93"/>
  <c r="DM93"/>
  <c r="CW93"/>
  <c r="CG93"/>
  <c r="BQ93"/>
  <c r="BA93"/>
  <c r="HF93"/>
  <c r="GP93"/>
  <c r="FZ93"/>
  <c r="FJ93"/>
  <c r="ET93"/>
  <c r="ED93"/>
  <c r="DN93"/>
  <c r="CX93"/>
  <c r="CH93"/>
  <c r="BR93"/>
  <c r="BB93"/>
  <c r="HO93"/>
  <c r="GY93"/>
  <c r="GI93"/>
  <c r="FS93"/>
  <c r="FC93"/>
  <c r="EM93"/>
  <c r="DW93"/>
  <c r="DG93"/>
  <c r="CQ93"/>
  <c r="CA93"/>
  <c r="BK93"/>
  <c r="HH93"/>
  <c r="GR93"/>
  <c r="GB93"/>
  <c r="FL93"/>
  <c r="EV93"/>
  <c r="EF93"/>
  <c r="DP93"/>
  <c r="CZ93"/>
  <c r="CJ93"/>
  <c r="BT93"/>
  <c r="BD93"/>
  <c r="HQ93"/>
  <c r="HA93"/>
  <c r="GK93"/>
  <c r="FU93"/>
  <c r="FE93"/>
  <c r="EO93"/>
  <c r="DY93"/>
  <c r="DI93"/>
  <c r="CS93"/>
  <c r="CC93"/>
  <c r="BM93"/>
  <c r="AW93"/>
  <c r="HJ93"/>
  <c r="GT93"/>
  <c r="GD93"/>
  <c r="FN93"/>
  <c r="EX93"/>
  <c r="EH93"/>
  <c r="DR93"/>
  <c r="DB93"/>
  <c r="CL93"/>
  <c r="BV93"/>
  <c r="BF93"/>
  <c r="HS93"/>
  <c r="HC93"/>
  <c r="GM93"/>
  <c r="FW93"/>
  <c r="FG93"/>
  <c r="EQ93"/>
  <c r="EA93"/>
  <c r="DK93"/>
  <c r="CE93"/>
  <c r="BO93"/>
  <c r="AY93"/>
  <c r="AI93"/>
  <c r="C90"/>
  <c r="T89"/>
  <c r="G89" s="1"/>
  <c r="AC90" i="5"/>
  <c r="HT91"/>
  <c r="T88"/>
  <c r="G88" s="1"/>
  <c r="C89"/>
  <c r="AE91"/>
  <c r="AI91"/>
  <c r="AM91"/>
  <c r="AQ91"/>
  <c r="AU91"/>
  <c r="AY91"/>
  <c r="BC91"/>
  <c r="BG91"/>
  <c r="BK91"/>
  <c r="BO91"/>
  <c r="BS91"/>
  <c r="BW91"/>
  <c r="CA91"/>
  <c r="CE91"/>
  <c r="CI91"/>
  <c r="CM91"/>
  <c r="CQ91"/>
  <c r="CU91"/>
  <c r="CY91"/>
  <c r="DC91"/>
  <c r="DG91"/>
  <c r="DK91"/>
  <c r="DO91"/>
  <c r="DS91"/>
  <c r="DW91"/>
  <c r="EA91"/>
  <c r="EE91"/>
  <c r="EI91"/>
  <c r="EM91"/>
  <c r="EQ91"/>
  <c r="EU91"/>
  <c r="EY91"/>
  <c r="FC91"/>
  <c r="FG91"/>
  <c r="FK91"/>
  <c r="FO91"/>
  <c r="FS91"/>
  <c r="FW91"/>
  <c r="GA91"/>
  <c r="GE91"/>
  <c r="GI91"/>
  <c r="GM91"/>
  <c r="GQ91"/>
  <c r="GU91"/>
  <c r="GY91"/>
  <c r="HC91"/>
  <c r="HG91"/>
  <c r="HK91"/>
  <c r="HO91"/>
  <c r="HS91"/>
  <c r="AD91"/>
  <c r="AH91"/>
  <c r="AL91"/>
  <c r="AP91"/>
  <c r="AT91"/>
  <c r="AX91"/>
  <c r="BB91"/>
  <c r="BF91"/>
  <c r="BJ91"/>
  <c r="BN91"/>
  <c r="BR91"/>
  <c r="BV91"/>
  <c r="BZ91"/>
  <c r="CD91"/>
  <c r="CH91"/>
  <c r="CL91"/>
  <c r="CP91"/>
  <c r="CT91"/>
  <c r="CX91"/>
  <c r="DB91"/>
  <c r="DF91"/>
  <c r="DJ91"/>
  <c r="DN91"/>
  <c r="DR91"/>
  <c r="DV91"/>
  <c r="DZ91"/>
  <c r="ED91"/>
  <c r="EH91"/>
  <c r="EL91"/>
  <c r="EP91"/>
  <c r="ET91"/>
  <c r="EX91"/>
  <c r="FB91"/>
  <c r="FF91"/>
  <c r="FJ91"/>
  <c r="FN91"/>
  <c r="FR91"/>
  <c r="FV91"/>
  <c r="FZ91"/>
  <c r="GD91"/>
  <c r="GH91"/>
  <c r="GL91"/>
  <c r="GP91"/>
  <c r="GT91"/>
  <c r="GX91"/>
  <c r="HB91"/>
  <c r="HF91"/>
  <c r="HJ91"/>
  <c r="HN91"/>
  <c r="HR91"/>
  <c r="AA92"/>
  <c r="HS92" s="1"/>
  <c r="GR92"/>
  <c r="GB92"/>
  <c r="FL92"/>
  <c r="EV92"/>
  <c r="EF92"/>
  <c r="DP92"/>
  <c r="CZ92"/>
  <c r="CJ92"/>
  <c r="BT92"/>
  <c r="BD92"/>
  <c r="AN92"/>
  <c r="Y94"/>
  <c r="Z93"/>
  <c r="AG91"/>
  <c r="AK91"/>
  <c r="AO91"/>
  <c r="AS91"/>
  <c r="AW91"/>
  <c r="BA91"/>
  <c r="BE91"/>
  <c r="BI91"/>
  <c r="BM91"/>
  <c r="BQ91"/>
  <c r="BU91"/>
  <c r="BY91"/>
  <c r="CC91"/>
  <c r="CG91"/>
  <c r="CK91"/>
  <c r="CO91"/>
  <c r="CS91"/>
  <c r="CW91"/>
  <c r="DA91"/>
  <c r="DE91"/>
  <c r="DI91"/>
  <c r="DM91"/>
  <c r="DQ91"/>
  <c r="DU91"/>
  <c r="DY91"/>
  <c r="EC91"/>
  <c r="EG91"/>
  <c r="EK91"/>
  <c r="EO91"/>
  <c r="ES91"/>
  <c r="EW91"/>
  <c r="FA91"/>
  <c r="FE91"/>
  <c r="FI91"/>
  <c r="FM91"/>
  <c r="FQ91"/>
  <c r="FU91"/>
  <c r="FY91"/>
  <c r="GC91"/>
  <c r="GG91"/>
  <c r="GK91"/>
  <c r="GO91"/>
  <c r="GS91"/>
  <c r="GW91"/>
  <c r="HA91"/>
  <c r="HE91"/>
  <c r="HI91"/>
  <c r="HM91"/>
  <c r="HQ91"/>
  <c r="HU91"/>
  <c r="AF91"/>
  <c r="AJ91"/>
  <c r="AN91"/>
  <c r="AR91"/>
  <c r="AV91"/>
  <c r="AZ91"/>
  <c r="BD91"/>
  <c r="BH91"/>
  <c r="BL91"/>
  <c r="BP91"/>
  <c r="BT91"/>
  <c r="BX91"/>
  <c r="CB91"/>
  <c r="CF91"/>
  <c r="CJ91"/>
  <c r="CN91"/>
  <c r="CR91"/>
  <c r="CV91"/>
  <c r="CZ91"/>
  <c r="DD91"/>
  <c r="DH91"/>
  <c r="DL91"/>
  <c r="DP91"/>
  <c r="DT91"/>
  <c r="DX91"/>
  <c r="EB91"/>
  <c r="EF91"/>
  <c r="EJ91"/>
  <c r="EN91"/>
  <c r="ER91"/>
  <c r="EV91"/>
  <c r="EZ91"/>
  <c r="FD91"/>
  <c r="FH91"/>
  <c r="FL91"/>
  <c r="FP91"/>
  <c r="FT91"/>
  <c r="FX91"/>
  <c r="GB91"/>
  <c r="GF91"/>
  <c r="GJ91"/>
  <c r="GN91"/>
  <c r="GR91"/>
  <c r="GV91"/>
  <c r="GZ91"/>
  <c r="HD91"/>
  <c r="HH91"/>
  <c r="HL91"/>
  <c r="HP91"/>
  <c r="IB82" i="1"/>
  <c r="IC82" s="1"/>
  <c r="IJ83"/>
  <c r="IG85"/>
  <c r="IH84"/>
  <c r="II83"/>
  <c r="IA83" s="1"/>
  <c r="C95"/>
  <c r="T95" s="1"/>
  <c r="G95" s="1"/>
  <c r="AV92" i="5" l="1"/>
  <c r="CB92"/>
  <c r="DH92"/>
  <c r="EN92"/>
  <c r="FT92"/>
  <c r="HF92"/>
  <c r="CS94" i="6"/>
  <c r="AM94"/>
  <c r="AL94"/>
  <c r="ED94"/>
  <c r="DJ104" i="7"/>
  <c r="FJ104"/>
  <c r="AG94" i="6"/>
  <c r="EK94"/>
  <c r="AP94"/>
  <c r="AF92" i="5"/>
  <c r="BL92"/>
  <c r="CR92"/>
  <c r="DX92"/>
  <c r="FD92"/>
  <c r="GJ92"/>
  <c r="AI94" i="6"/>
  <c r="GR94"/>
  <c r="AS94"/>
  <c r="DB94"/>
  <c r="CT104" i="7"/>
  <c r="DZ104"/>
  <c r="HK94" i="6"/>
  <c r="CM94"/>
  <c r="GK94"/>
  <c r="BM94"/>
  <c r="FL94"/>
  <c r="DW94"/>
  <c r="AE94"/>
  <c r="DE94"/>
  <c r="FX94"/>
  <c r="BF94"/>
  <c r="DR94"/>
  <c r="GP104" i="7"/>
  <c r="GE94" i="6"/>
  <c r="BG94"/>
  <c r="FE94"/>
  <c r="AO94"/>
  <c r="HO94"/>
  <c r="CQ94"/>
  <c r="GW94"/>
  <c r="BY94"/>
  <c r="ER94"/>
  <c r="BV94"/>
  <c r="EY94"/>
  <c r="DY94"/>
  <c r="GI94"/>
  <c r="BK94"/>
  <c r="FQ94"/>
  <c r="CL94"/>
  <c r="HF94"/>
  <c r="AD92" i="5"/>
  <c r="AT92"/>
  <c r="BR92"/>
  <c r="CP92"/>
  <c r="DN92"/>
  <c r="EL92"/>
  <c r="FR92"/>
  <c r="GM94" i="6"/>
  <c r="CU94"/>
  <c r="EG94"/>
  <c r="EN94"/>
  <c r="EE94"/>
  <c r="BS94"/>
  <c r="FY94"/>
  <c r="DM94"/>
  <c r="HL94"/>
  <c r="EZ94"/>
  <c r="BR94"/>
  <c r="CX94"/>
  <c r="FJ94"/>
  <c r="AN104" i="7"/>
  <c r="BD104"/>
  <c r="BT104"/>
  <c r="CR104"/>
  <c r="DP104"/>
  <c r="EF104"/>
  <c r="GH104"/>
  <c r="HN104"/>
  <c r="AZ92" i="5"/>
  <c r="BP92"/>
  <c r="CN92"/>
  <c r="DD92"/>
  <c r="EB92"/>
  <c r="ER92"/>
  <c r="FX92"/>
  <c r="GU94" i="6"/>
  <c r="FO94"/>
  <c r="EI94"/>
  <c r="DC94"/>
  <c r="BW94"/>
  <c r="AQ94"/>
  <c r="HA94"/>
  <c r="FU94"/>
  <c r="EO94"/>
  <c r="DI94"/>
  <c r="CC94"/>
  <c r="AW94"/>
  <c r="HH94"/>
  <c r="GB94"/>
  <c r="EV94"/>
  <c r="GY94"/>
  <c r="FS94"/>
  <c r="EM94"/>
  <c r="DG94"/>
  <c r="CA94"/>
  <c r="AU94"/>
  <c r="HM94"/>
  <c r="GG94"/>
  <c r="FA94"/>
  <c r="DU94"/>
  <c r="CO94"/>
  <c r="BI94"/>
  <c r="HT94"/>
  <c r="GN94"/>
  <c r="FH94"/>
  <c r="AH94"/>
  <c r="AX94"/>
  <c r="BN94"/>
  <c r="CD94"/>
  <c r="CT94"/>
  <c r="DJ94"/>
  <c r="DZ94"/>
  <c r="ET94"/>
  <c r="AD104" i="7"/>
  <c r="AL104"/>
  <c r="AT104"/>
  <c r="BB104"/>
  <c r="BJ104"/>
  <c r="BR104"/>
  <c r="BZ104"/>
  <c r="CH104"/>
  <c r="CP104"/>
  <c r="CX104"/>
  <c r="DF104"/>
  <c r="DN104"/>
  <c r="DV104"/>
  <c r="ED104"/>
  <c r="ET104"/>
  <c r="FZ104"/>
  <c r="HF104"/>
  <c r="FZ94" i="6"/>
  <c r="AL92" i="5"/>
  <c r="BB92"/>
  <c r="BJ92"/>
  <c r="BZ92"/>
  <c r="CH92"/>
  <c r="CX92"/>
  <c r="DF92"/>
  <c r="DV92"/>
  <c r="ED92"/>
  <c r="ET92"/>
  <c r="FB92"/>
  <c r="FJ92"/>
  <c r="FZ92"/>
  <c r="GH92"/>
  <c r="GP92"/>
  <c r="HB92"/>
  <c r="HR92"/>
  <c r="FG94" i="6"/>
  <c r="EA94"/>
  <c r="BO94"/>
  <c r="GS94"/>
  <c r="FM94"/>
  <c r="DA94"/>
  <c r="BU94"/>
  <c r="GZ94"/>
  <c r="FT94"/>
  <c r="GQ94"/>
  <c r="FK94"/>
  <c r="CY94"/>
  <c r="HE94"/>
  <c r="ES94"/>
  <c r="CG94"/>
  <c r="BA94"/>
  <c r="GF94"/>
  <c r="BB94"/>
  <c r="CH94"/>
  <c r="DN94"/>
  <c r="HS94"/>
  <c r="AF104" i="7"/>
  <c r="AV104"/>
  <c r="BL104"/>
  <c r="CB104"/>
  <c r="CJ104"/>
  <c r="CZ104"/>
  <c r="DH104"/>
  <c r="DX104"/>
  <c r="FB104"/>
  <c r="AJ92" i="5"/>
  <c r="AR92"/>
  <c r="BH92"/>
  <c r="BX92"/>
  <c r="CF92"/>
  <c r="CV92"/>
  <c r="DL92"/>
  <c r="DT92"/>
  <c r="EJ92"/>
  <c r="EZ92"/>
  <c r="FH92"/>
  <c r="FP92"/>
  <c r="GF92"/>
  <c r="GN92"/>
  <c r="GX92"/>
  <c r="HN92"/>
  <c r="AH92"/>
  <c r="AP92"/>
  <c r="AX92"/>
  <c r="BF92"/>
  <c r="BN92"/>
  <c r="BV92"/>
  <c r="CD92"/>
  <c r="CL92"/>
  <c r="CT92"/>
  <c r="DB92"/>
  <c r="DJ92"/>
  <c r="DR92"/>
  <c r="DZ92"/>
  <c r="EH92"/>
  <c r="EP92"/>
  <c r="EX92"/>
  <c r="FF92"/>
  <c r="FN92"/>
  <c r="FV92"/>
  <c r="GD92"/>
  <c r="GL92"/>
  <c r="GT92"/>
  <c r="HJ92"/>
  <c r="HC94" i="6"/>
  <c r="FW94"/>
  <c r="EQ94"/>
  <c r="DK94"/>
  <c r="CE94"/>
  <c r="AY94"/>
  <c r="HI94"/>
  <c r="GC94"/>
  <c r="EW94"/>
  <c r="DQ94"/>
  <c r="CK94"/>
  <c r="BE94"/>
  <c r="HP94"/>
  <c r="GJ94"/>
  <c r="FD94"/>
  <c r="HG94"/>
  <c r="GA94"/>
  <c r="EU94"/>
  <c r="DO94"/>
  <c r="CI94"/>
  <c r="BC94"/>
  <c r="HU94"/>
  <c r="GO94"/>
  <c r="FI94"/>
  <c r="EC94"/>
  <c r="CW94"/>
  <c r="BQ94"/>
  <c r="AK94"/>
  <c r="GV94"/>
  <c r="FP94"/>
  <c r="AD94"/>
  <c r="AT94"/>
  <c r="BJ94"/>
  <c r="BZ94"/>
  <c r="CP94"/>
  <c r="DF94"/>
  <c r="DV94"/>
  <c r="EL94"/>
  <c r="GP94"/>
  <c r="AJ104" i="7"/>
  <c r="AR104"/>
  <c r="AZ104"/>
  <c r="BH104"/>
  <c r="BP104"/>
  <c r="BX104"/>
  <c r="CF104"/>
  <c r="CN104"/>
  <c r="CV104"/>
  <c r="DD104"/>
  <c r="DL104"/>
  <c r="DT104"/>
  <c r="EB104"/>
  <c r="EL104"/>
  <c r="FR104"/>
  <c r="GX104"/>
  <c r="IB83" i="1"/>
  <c r="IC83" s="1"/>
  <c r="EP104" i="7"/>
  <c r="EX104"/>
  <c r="FF104"/>
  <c r="FN104"/>
  <c r="FV104"/>
  <c r="GD104"/>
  <c r="GL104"/>
  <c r="GT104"/>
  <c r="HB104"/>
  <c r="HJ104"/>
  <c r="HR104"/>
  <c r="AA105"/>
  <c r="HT105" s="1"/>
  <c r="Y107"/>
  <c r="Z106"/>
  <c r="AB106" s="1"/>
  <c r="T90"/>
  <c r="G90" s="1"/>
  <c r="C91"/>
  <c r="EJ104"/>
  <c r="EN104"/>
  <c r="ER104"/>
  <c r="EV104"/>
  <c r="EZ104"/>
  <c r="FD104"/>
  <c r="FH104"/>
  <c r="FL104"/>
  <c r="FP104"/>
  <c r="FT104"/>
  <c r="FX104"/>
  <c r="GB104"/>
  <c r="GF104"/>
  <c r="GJ104"/>
  <c r="GN104"/>
  <c r="GR104"/>
  <c r="GV104"/>
  <c r="GZ104"/>
  <c r="HD104"/>
  <c r="HH104"/>
  <c r="HL104"/>
  <c r="HP104"/>
  <c r="HT104"/>
  <c r="AG104"/>
  <c r="AK104"/>
  <c r="AO104"/>
  <c r="AS104"/>
  <c r="AW104"/>
  <c r="BA104"/>
  <c r="BE104"/>
  <c r="BI104"/>
  <c r="BM104"/>
  <c r="BQ104"/>
  <c r="BU104"/>
  <c r="BY104"/>
  <c r="CC104"/>
  <c r="CG104"/>
  <c r="CK104"/>
  <c r="CO104"/>
  <c r="CS104"/>
  <c r="CW104"/>
  <c r="DA104"/>
  <c r="DE104"/>
  <c r="DI104"/>
  <c r="DM104"/>
  <c r="DQ104"/>
  <c r="DU104"/>
  <c r="DY104"/>
  <c r="EC104"/>
  <c r="EG104"/>
  <c r="EK104"/>
  <c r="EO104"/>
  <c r="ES104"/>
  <c r="EW104"/>
  <c r="FA104"/>
  <c r="FE104"/>
  <c r="FI104"/>
  <c r="FM104"/>
  <c r="FQ104"/>
  <c r="FU104"/>
  <c r="FY104"/>
  <c r="GC104"/>
  <c r="GG104"/>
  <c r="GK104"/>
  <c r="GO104"/>
  <c r="GS104"/>
  <c r="GW104"/>
  <c r="HA104"/>
  <c r="HE104"/>
  <c r="HI104"/>
  <c r="HM104"/>
  <c r="HQ104"/>
  <c r="HU104"/>
  <c r="AC103"/>
  <c r="AE104"/>
  <c r="AI104"/>
  <c r="AM104"/>
  <c r="AQ104"/>
  <c r="AU104"/>
  <c r="AY104"/>
  <c r="BC104"/>
  <c r="BG104"/>
  <c r="BK104"/>
  <c r="BO104"/>
  <c r="BS104"/>
  <c r="BW104"/>
  <c r="CA104"/>
  <c r="CE104"/>
  <c r="CI104"/>
  <c r="CM104"/>
  <c r="CQ104"/>
  <c r="CU104"/>
  <c r="CY104"/>
  <c r="DC104"/>
  <c r="DG104"/>
  <c r="DK104"/>
  <c r="DO104"/>
  <c r="DS104"/>
  <c r="DW104"/>
  <c r="EA104"/>
  <c r="EE104"/>
  <c r="EI104"/>
  <c r="EM104"/>
  <c r="EQ104"/>
  <c r="EU104"/>
  <c r="EY104"/>
  <c r="FC104"/>
  <c r="FG104"/>
  <c r="FK104"/>
  <c r="FO104"/>
  <c r="FS104"/>
  <c r="FW104"/>
  <c r="GA104"/>
  <c r="GE104"/>
  <c r="GI104"/>
  <c r="GM104"/>
  <c r="GQ104"/>
  <c r="GU104"/>
  <c r="GY104"/>
  <c r="HC104"/>
  <c r="HG104"/>
  <c r="HK104"/>
  <c r="HO104"/>
  <c r="AB95" i="6"/>
  <c r="FG95" s="1"/>
  <c r="AA95"/>
  <c r="FQ95" s="1"/>
  <c r="AI95"/>
  <c r="EO95"/>
  <c r="AC93"/>
  <c r="AJ94"/>
  <c r="AR94"/>
  <c r="AZ94"/>
  <c r="BH94"/>
  <c r="BP94"/>
  <c r="BX94"/>
  <c r="CF94"/>
  <c r="CN94"/>
  <c r="CV94"/>
  <c r="DD94"/>
  <c r="DL94"/>
  <c r="DT94"/>
  <c r="EB94"/>
  <c r="EJ94"/>
  <c r="EX94"/>
  <c r="FN94"/>
  <c r="GD94"/>
  <c r="GT94"/>
  <c r="HJ94"/>
  <c r="Z96"/>
  <c r="Y97"/>
  <c r="FB94"/>
  <c r="FR94"/>
  <c r="GH94"/>
  <c r="GX94"/>
  <c r="HN94"/>
  <c r="AF94"/>
  <c r="AN94"/>
  <c r="AV94"/>
  <c r="BD94"/>
  <c r="BL94"/>
  <c r="BT94"/>
  <c r="CB94"/>
  <c r="CJ94"/>
  <c r="CR94"/>
  <c r="CZ94"/>
  <c r="DH94"/>
  <c r="DP94"/>
  <c r="DX94"/>
  <c r="EF94"/>
  <c r="EP94"/>
  <c r="FF94"/>
  <c r="FV94"/>
  <c r="GL94"/>
  <c r="HB94"/>
  <c r="HR94"/>
  <c r="T90"/>
  <c r="G90" s="1"/>
  <c r="C91"/>
  <c r="GV92" i="5"/>
  <c r="GZ92"/>
  <c r="HD92"/>
  <c r="HH92"/>
  <c r="HL92"/>
  <c r="HP92"/>
  <c r="HT92"/>
  <c r="AG92"/>
  <c r="AA93"/>
  <c r="Y95"/>
  <c r="Z94"/>
  <c r="AB94" s="1"/>
  <c r="AK92"/>
  <c r="AO92"/>
  <c r="AS92"/>
  <c r="AW92"/>
  <c r="BA92"/>
  <c r="BE92"/>
  <c r="BI92"/>
  <c r="BM92"/>
  <c r="BQ92"/>
  <c r="BU92"/>
  <c r="BY92"/>
  <c r="CC92"/>
  <c r="CG92"/>
  <c r="CK92"/>
  <c r="CO92"/>
  <c r="CS92"/>
  <c r="CW92"/>
  <c r="DA92"/>
  <c r="DE92"/>
  <c r="DI92"/>
  <c r="DM92"/>
  <c r="DQ92"/>
  <c r="DU92"/>
  <c r="DY92"/>
  <c r="EC92"/>
  <c r="EG92"/>
  <c r="EK92"/>
  <c r="EO92"/>
  <c r="ES92"/>
  <c r="EW92"/>
  <c r="FA92"/>
  <c r="FE92"/>
  <c r="FI92"/>
  <c r="FM92"/>
  <c r="FQ92"/>
  <c r="FU92"/>
  <c r="FY92"/>
  <c r="GC92"/>
  <c r="GG92"/>
  <c r="GK92"/>
  <c r="GO92"/>
  <c r="GS92"/>
  <c r="GW92"/>
  <c r="HA92"/>
  <c r="HE92"/>
  <c r="HI92"/>
  <c r="HM92"/>
  <c r="HQ92"/>
  <c r="HU92"/>
  <c r="AC91"/>
  <c r="C90"/>
  <c r="T89"/>
  <c r="G89" s="1"/>
  <c r="AB93"/>
  <c r="AE92"/>
  <c r="AI92"/>
  <c r="AM92"/>
  <c r="AQ92"/>
  <c r="AU92"/>
  <c r="AY92"/>
  <c r="BC92"/>
  <c r="BG92"/>
  <c r="BK92"/>
  <c r="BO92"/>
  <c r="BS92"/>
  <c r="BW92"/>
  <c r="CA92"/>
  <c r="CE92"/>
  <c r="CI92"/>
  <c r="CM92"/>
  <c r="CQ92"/>
  <c r="CU92"/>
  <c r="CY92"/>
  <c r="DC92"/>
  <c r="DG92"/>
  <c r="DK92"/>
  <c r="DO92"/>
  <c r="DS92"/>
  <c r="DW92"/>
  <c r="EA92"/>
  <c r="EE92"/>
  <c r="EI92"/>
  <c r="EM92"/>
  <c r="EQ92"/>
  <c r="EU92"/>
  <c r="EY92"/>
  <c r="FC92"/>
  <c r="FG92"/>
  <c r="FK92"/>
  <c r="FO92"/>
  <c r="FS92"/>
  <c r="FW92"/>
  <c r="GA92"/>
  <c r="GE92"/>
  <c r="GI92"/>
  <c r="GM92"/>
  <c r="GQ92"/>
  <c r="GU92"/>
  <c r="GY92"/>
  <c r="HC92"/>
  <c r="HG92"/>
  <c r="HK92"/>
  <c r="HO92"/>
  <c r="II84" i="1"/>
  <c r="IA84" s="1"/>
  <c r="IJ84"/>
  <c r="IG86"/>
  <c r="IH85"/>
  <c r="C96"/>
  <c r="T96" s="1"/>
  <c r="G96" s="1"/>
  <c r="HJ95" i="6" l="1"/>
  <c r="CV95"/>
  <c r="GR95"/>
  <c r="CL95"/>
  <c r="BT95"/>
  <c r="HT95"/>
  <c r="CZ95"/>
  <c r="FU95"/>
  <c r="AW95"/>
  <c r="DR95"/>
  <c r="GM95"/>
  <c r="BO95"/>
  <c r="EB95"/>
  <c r="GW95"/>
  <c r="BY95"/>
  <c r="EL95"/>
  <c r="HG95"/>
  <c r="CI95"/>
  <c r="DF95"/>
  <c r="FL95"/>
  <c r="AN95"/>
  <c r="DI95"/>
  <c r="GD95"/>
  <c r="BF95"/>
  <c r="EA95"/>
  <c r="GN95"/>
  <c r="BP95"/>
  <c r="EK95"/>
  <c r="GX95"/>
  <c r="BZ95"/>
  <c r="EU95"/>
  <c r="AS95"/>
  <c r="GA95"/>
  <c r="EF95"/>
  <c r="HA95"/>
  <c r="CC95"/>
  <c r="EX95"/>
  <c r="HS95"/>
  <c r="CU95"/>
  <c r="FH95"/>
  <c r="AJ95"/>
  <c r="DE95"/>
  <c r="FR95"/>
  <c r="AT95"/>
  <c r="DO95"/>
  <c r="HP95"/>
  <c r="GJ95"/>
  <c r="FD95"/>
  <c r="DX95"/>
  <c r="CR95"/>
  <c r="BL95"/>
  <c r="AF95"/>
  <c r="GS95"/>
  <c r="FM95"/>
  <c r="EG95"/>
  <c r="DA95"/>
  <c r="BU95"/>
  <c r="AO95"/>
  <c r="HB95"/>
  <c r="FV95"/>
  <c r="EP95"/>
  <c r="DJ95"/>
  <c r="CD95"/>
  <c r="AX95"/>
  <c r="HK95"/>
  <c r="GE95"/>
  <c r="EY95"/>
  <c r="DS95"/>
  <c r="CM95"/>
  <c r="BG95"/>
  <c r="HL95"/>
  <c r="GF95"/>
  <c r="EZ95"/>
  <c r="DT95"/>
  <c r="CN95"/>
  <c r="BH95"/>
  <c r="HU95"/>
  <c r="GO95"/>
  <c r="FI95"/>
  <c r="EC95"/>
  <c r="CW95"/>
  <c r="BQ95"/>
  <c r="AK95"/>
  <c r="GP95"/>
  <c r="FJ95"/>
  <c r="ED95"/>
  <c r="CX95"/>
  <c r="BR95"/>
  <c r="AL95"/>
  <c r="GY95"/>
  <c r="FS95"/>
  <c r="EM95"/>
  <c r="DG95"/>
  <c r="BS95"/>
  <c r="EN95"/>
  <c r="CB95"/>
  <c r="GC95"/>
  <c r="CK95"/>
  <c r="GL95"/>
  <c r="CT95"/>
  <c r="GU95"/>
  <c r="DC95"/>
  <c r="GV95"/>
  <c r="EJ95"/>
  <c r="AR95"/>
  <c r="ES95"/>
  <c r="BA95"/>
  <c r="ET95"/>
  <c r="BB95"/>
  <c r="DW95"/>
  <c r="AM95"/>
  <c r="GZ95"/>
  <c r="FT95"/>
  <c r="DH95"/>
  <c r="AV95"/>
  <c r="HI95"/>
  <c r="EW95"/>
  <c r="DQ95"/>
  <c r="BE95"/>
  <c r="HR95"/>
  <c r="FF95"/>
  <c r="DZ95"/>
  <c r="BN95"/>
  <c r="AH95"/>
  <c r="FO95"/>
  <c r="EI95"/>
  <c r="BW95"/>
  <c r="AQ95"/>
  <c r="FP95"/>
  <c r="DD95"/>
  <c r="BX95"/>
  <c r="HE95"/>
  <c r="FY95"/>
  <c r="DM95"/>
  <c r="CG95"/>
  <c r="HF95"/>
  <c r="FZ95"/>
  <c r="DN95"/>
  <c r="CH95"/>
  <c r="HO95"/>
  <c r="GI95"/>
  <c r="FC95"/>
  <c r="CQ95"/>
  <c r="HH95"/>
  <c r="GB95"/>
  <c r="EV95"/>
  <c r="DP95"/>
  <c r="CJ95"/>
  <c r="BD95"/>
  <c r="HQ95"/>
  <c r="GK95"/>
  <c r="FE95"/>
  <c r="DY95"/>
  <c r="CS95"/>
  <c r="BM95"/>
  <c r="AG95"/>
  <c r="GT95"/>
  <c r="FN95"/>
  <c r="EH95"/>
  <c r="DB95"/>
  <c r="BV95"/>
  <c r="AP95"/>
  <c r="HC95"/>
  <c r="FW95"/>
  <c r="EQ95"/>
  <c r="DK95"/>
  <c r="CE95"/>
  <c r="AY95"/>
  <c r="HD95"/>
  <c r="FX95"/>
  <c r="ER95"/>
  <c r="DL95"/>
  <c r="CF95"/>
  <c r="AZ95"/>
  <c r="HM95"/>
  <c r="GG95"/>
  <c r="FA95"/>
  <c r="DU95"/>
  <c r="CO95"/>
  <c r="BI95"/>
  <c r="HN95"/>
  <c r="GH95"/>
  <c r="FB95"/>
  <c r="DV95"/>
  <c r="CP95"/>
  <c r="BJ95"/>
  <c r="AD95"/>
  <c r="GQ95"/>
  <c r="FK95"/>
  <c r="EE95"/>
  <c r="CY95"/>
  <c r="BC95"/>
  <c r="AC104" i="7"/>
  <c r="AE105"/>
  <c r="AI105"/>
  <c r="AM105"/>
  <c r="AQ105"/>
  <c r="AU105"/>
  <c r="AY105"/>
  <c r="BC105"/>
  <c r="BG105"/>
  <c r="BK105"/>
  <c r="BO105"/>
  <c r="BS105"/>
  <c r="BW105"/>
  <c r="CA105"/>
  <c r="CE105"/>
  <c r="CI105"/>
  <c r="CM105"/>
  <c r="CQ105"/>
  <c r="CU105"/>
  <c r="CY105"/>
  <c r="DC105"/>
  <c r="DG105"/>
  <c r="DK105"/>
  <c r="DO105"/>
  <c r="DS105"/>
  <c r="DW105"/>
  <c r="EA105"/>
  <c r="EE105"/>
  <c r="EI105"/>
  <c r="EM105"/>
  <c r="EQ105"/>
  <c r="EU105"/>
  <c r="EY105"/>
  <c r="FC105"/>
  <c r="FG105"/>
  <c r="FK105"/>
  <c r="FO105"/>
  <c r="FS105"/>
  <c r="FW105"/>
  <c r="GA105"/>
  <c r="GE105"/>
  <c r="GI105"/>
  <c r="GM105"/>
  <c r="GQ105"/>
  <c r="GU105"/>
  <c r="GY105"/>
  <c r="HC105"/>
  <c r="HG105"/>
  <c r="HK105"/>
  <c r="HO105"/>
  <c r="HS105"/>
  <c r="AD105"/>
  <c r="AH105"/>
  <c r="AL105"/>
  <c r="AP105"/>
  <c r="AT105"/>
  <c r="AX105"/>
  <c r="BB105"/>
  <c r="BF105"/>
  <c r="BJ105"/>
  <c r="BN105"/>
  <c r="BR105"/>
  <c r="BV105"/>
  <c r="BZ105"/>
  <c r="CD105"/>
  <c r="CH105"/>
  <c r="CL105"/>
  <c r="CP105"/>
  <c r="CT105"/>
  <c r="CX105"/>
  <c r="DB105"/>
  <c r="DF105"/>
  <c r="DJ105"/>
  <c r="DN105"/>
  <c r="DR105"/>
  <c r="DV105"/>
  <c r="DZ105"/>
  <c r="ED105"/>
  <c r="EH105"/>
  <c r="EL105"/>
  <c r="EP105"/>
  <c r="ET105"/>
  <c r="EX105"/>
  <c r="FB105"/>
  <c r="FF105"/>
  <c r="FJ105"/>
  <c r="FN105"/>
  <c r="FR105"/>
  <c r="FV105"/>
  <c r="FZ105"/>
  <c r="GD105"/>
  <c r="GH105"/>
  <c r="GL105"/>
  <c r="GP105"/>
  <c r="GT105"/>
  <c r="GX105"/>
  <c r="HB105"/>
  <c r="HF105"/>
  <c r="HJ105"/>
  <c r="HN105"/>
  <c r="HR105"/>
  <c r="C92"/>
  <c r="T91"/>
  <c r="G91" s="1"/>
  <c r="AA106"/>
  <c r="HS106" s="1"/>
  <c r="HF106"/>
  <c r="GP106"/>
  <c r="GH106"/>
  <c r="GD106"/>
  <c r="FR106"/>
  <c r="FN106"/>
  <c r="FJ106"/>
  <c r="EX106"/>
  <c r="ET106"/>
  <c r="EL106"/>
  <c r="EH106"/>
  <c r="ED106"/>
  <c r="EB106"/>
  <c r="DV106"/>
  <c r="DT106"/>
  <c r="DR106"/>
  <c r="DL106"/>
  <c r="DJ106"/>
  <c r="DF106"/>
  <c r="DB106"/>
  <c r="CX106"/>
  <c r="CV106"/>
  <c r="CP106"/>
  <c r="CN106"/>
  <c r="CL106"/>
  <c r="CF106"/>
  <c r="CD106"/>
  <c r="BZ106"/>
  <c r="BX106"/>
  <c r="BV106"/>
  <c r="BR106"/>
  <c r="BP106"/>
  <c r="BN106"/>
  <c r="BJ106"/>
  <c r="BH106"/>
  <c r="BF106"/>
  <c r="BB106"/>
  <c r="AZ106"/>
  <c r="AX106"/>
  <c r="AT106"/>
  <c r="AR106"/>
  <c r="AP106"/>
  <c r="AL106"/>
  <c r="AJ106"/>
  <c r="AH106"/>
  <c r="AD106"/>
  <c r="Y108"/>
  <c r="Z107"/>
  <c r="AB107" s="1"/>
  <c r="AG105"/>
  <c r="AK105"/>
  <c r="AO105"/>
  <c r="AS105"/>
  <c r="AW105"/>
  <c r="BA105"/>
  <c r="BE105"/>
  <c r="BI105"/>
  <c r="BM105"/>
  <c r="BQ105"/>
  <c r="BU105"/>
  <c r="BY105"/>
  <c r="CC105"/>
  <c r="CG105"/>
  <c r="CK105"/>
  <c r="CO105"/>
  <c r="CS105"/>
  <c r="CW105"/>
  <c r="DA105"/>
  <c r="DE105"/>
  <c r="DI105"/>
  <c r="DM105"/>
  <c r="DQ105"/>
  <c r="DU105"/>
  <c r="DY105"/>
  <c r="EC105"/>
  <c r="EG105"/>
  <c r="EK105"/>
  <c r="EO105"/>
  <c r="ES105"/>
  <c r="EW105"/>
  <c r="FA105"/>
  <c r="FE105"/>
  <c r="FI105"/>
  <c r="FM105"/>
  <c r="FQ105"/>
  <c r="FU105"/>
  <c r="FY105"/>
  <c r="GC105"/>
  <c r="GG105"/>
  <c r="GK105"/>
  <c r="GO105"/>
  <c r="GS105"/>
  <c r="GW105"/>
  <c r="HA105"/>
  <c r="HE105"/>
  <c r="HI105"/>
  <c r="HM105"/>
  <c r="HQ105"/>
  <c r="HU105"/>
  <c r="AF105"/>
  <c r="AJ105"/>
  <c r="AN105"/>
  <c r="AR105"/>
  <c r="AV105"/>
  <c r="AZ105"/>
  <c r="BD105"/>
  <c r="BH105"/>
  <c r="BL105"/>
  <c r="BP105"/>
  <c r="BT105"/>
  <c r="BX105"/>
  <c r="CB105"/>
  <c r="CF105"/>
  <c r="CJ105"/>
  <c r="CN105"/>
  <c r="CR105"/>
  <c r="CV105"/>
  <c r="CZ105"/>
  <c r="DD105"/>
  <c r="DH105"/>
  <c r="DL105"/>
  <c r="DP105"/>
  <c r="DT105"/>
  <c r="DX105"/>
  <c r="EB105"/>
  <c r="EF105"/>
  <c r="EJ105"/>
  <c r="EN105"/>
  <c r="ER105"/>
  <c r="EV105"/>
  <c r="EZ105"/>
  <c r="FD105"/>
  <c r="FH105"/>
  <c r="FL105"/>
  <c r="FP105"/>
  <c r="FT105"/>
  <c r="FX105"/>
  <c r="GB105"/>
  <c r="GF105"/>
  <c r="GJ105"/>
  <c r="GN105"/>
  <c r="GR105"/>
  <c r="GV105"/>
  <c r="GZ105"/>
  <c r="HD105"/>
  <c r="HH105"/>
  <c r="HL105"/>
  <c r="HP105"/>
  <c r="AB96" i="6"/>
  <c r="AA96"/>
  <c r="CH96" s="1"/>
  <c r="AL96"/>
  <c r="GD96"/>
  <c r="BP96"/>
  <c r="AJ96"/>
  <c r="AG96"/>
  <c r="FM96"/>
  <c r="AY96"/>
  <c r="EB96"/>
  <c r="AS96"/>
  <c r="GG96"/>
  <c r="AU96"/>
  <c r="GA96"/>
  <c r="CA95"/>
  <c r="BK95"/>
  <c r="AU95"/>
  <c r="AE95"/>
  <c r="Z97"/>
  <c r="Y98"/>
  <c r="AC94"/>
  <c r="C92"/>
  <c r="T91"/>
  <c r="G91" s="1"/>
  <c r="AC92" i="5"/>
  <c r="HT93"/>
  <c r="T90"/>
  <c r="G90" s="1"/>
  <c r="C91"/>
  <c r="AE93"/>
  <c r="AI93"/>
  <c r="AM93"/>
  <c r="AQ93"/>
  <c r="AU93"/>
  <c r="AY93"/>
  <c r="BC93"/>
  <c r="BG93"/>
  <c r="BK93"/>
  <c r="BO93"/>
  <c r="BS93"/>
  <c r="BW93"/>
  <c r="CA93"/>
  <c r="CE93"/>
  <c r="CI93"/>
  <c r="CM93"/>
  <c r="CQ93"/>
  <c r="CU93"/>
  <c r="CY93"/>
  <c r="DC93"/>
  <c r="DG93"/>
  <c r="DK93"/>
  <c r="DO93"/>
  <c r="DS93"/>
  <c r="DW93"/>
  <c r="EA93"/>
  <c r="EE93"/>
  <c r="EI93"/>
  <c r="EM93"/>
  <c r="EQ93"/>
  <c r="EU93"/>
  <c r="EY93"/>
  <c r="FC93"/>
  <c r="FG93"/>
  <c r="FK93"/>
  <c r="FO93"/>
  <c r="FS93"/>
  <c r="FW93"/>
  <c r="GA93"/>
  <c r="GE93"/>
  <c r="GI93"/>
  <c r="GM93"/>
  <c r="GQ93"/>
  <c r="GU93"/>
  <c r="GY93"/>
  <c r="HC93"/>
  <c r="HG93"/>
  <c r="HK93"/>
  <c r="HO93"/>
  <c r="HS93"/>
  <c r="AD93"/>
  <c r="AH93"/>
  <c r="AL93"/>
  <c r="AP93"/>
  <c r="AT93"/>
  <c r="AX93"/>
  <c r="BB93"/>
  <c r="BF93"/>
  <c r="BJ93"/>
  <c r="BN93"/>
  <c r="BR93"/>
  <c r="BV93"/>
  <c r="BZ93"/>
  <c r="CD93"/>
  <c r="CH93"/>
  <c r="CL93"/>
  <c r="CP93"/>
  <c r="CT93"/>
  <c r="CX93"/>
  <c r="DB93"/>
  <c r="DF93"/>
  <c r="DJ93"/>
  <c r="DN93"/>
  <c r="DR93"/>
  <c r="DV93"/>
  <c r="DZ93"/>
  <c r="ED93"/>
  <c r="EH93"/>
  <c r="EL93"/>
  <c r="EP93"/>
  <c r="ET93"/>
  <c r="EX93"/>
  <c r="FB93"/>
  <c r="FF93"/>
  <c r="FJ93"/>
  <c r="FN93"/>
  <c r="FR93"/>
  <c r="FV93"/>
  <c r="FZ93"/>
  <c r="GD93"/>
  <c r="GH93"/>
  <c r="GL93"/>
  <c r="GP93"/>
  <c r="GT93"/>
  <c r="GX93"/>
  <c r="HB93"/>
  <c r="HF93"/>
  <c r="HJ93"/>
  <c r="HN93"/>
  <c r="HR93"/>
  <c r="AA94"/>
  <c r="HS94" s="1"/>
  <c r="ER94"/>
  <c r="DX94"/>
  <c r="DP94"/>
  <c r="DH94"/>
  <c r="CZ94"/>
  <c r="CR94"/>
  <c r="CJ94"/>
  <c r="CB94"/>
  <c r="BT94"/>
  <c r="BL94"/>
  <c r="BD94"/>
  <c r="AV94"/>
  <c r="AN94"/>
  <c r="AF94"/>
  <c r="Y96"/>
  <c r="Z95"/>
  <c r="AG93"/>
  <c r="AK93"/>
  <c r="AO93"/>
  <c r="AS93"/>
  <c r="AW93"/>
  <c r="BA93"/>
  <c r="BE93"/>
  <c r="BI93"/>
  <c r="BM93"/>
  <c r="BQ93"/>
  <c r="BU93"/>
  <c r="BY93"/>
  <c r="CC93"/>
  <c r="CG93"/>
  <c r="CK93"/>
  <c r="CO93"/>
  <c r="CS93"/>
  <c r="CW93"/>
  <c r="DA93"/>
  <c r="DE93"/>
  <c r="DI93"/>
  <c r="DM93"/>
  <c r="DQ93"/>
  <c r="DU93"/>
  <c r="DY93"/>
  <c r="EC93"/>
  <c r="EG93"/>
  <c r="EK93"/>
  <c r="EO93"/>
  <c r="ES93"/>
  <c r="EW93"/>
  <c r="FA93"/>
  <c r="FE93"/>
  <c r="FI93"/>
  <c r="FM93"/>
  <c r="FQ93"/>
  <c r="FU93"/>
  <c r="FY93"/>
  <c r="GC93"/>
  <c r="GG93"/>
  <c r="GK93"/>
  <c r="GO93"/>
  <c r="GS93"/>
  <c r="GW93"/>
  <c r="HA93"/>
  <c r="HE93"/>
  <c r="HI93"/>
  <c r="HM93"/>
  <c r="HQ93"/>
  <c r="HU93"/>
  <c r="AF93"/>
  <c r="AJ93"/>
  <c r="AN93"/>
  <c r="AR93"/>
  <c r="AV93"/>
  <c r="AZ93"/>
  <c r="BD93"/>
  <c r="BH93"/>
  <c r="BL93"/>
  <c r="BP93"/>
  <c r="BT93"/>
  <c r="BX93"/>
  <c r="CB93"/>
  <c r="CF93"/>
  <c r="CJ93"/>
  <c r="CN93"/>
  <c r="CR93"/>
  <c r="CV93"/>
  <c r="CZ93"/>
  <c r="DD93"/>
  <c r="DH93"/>
  <c r="DL93"/>
  <c r="DP93"/>
  <c r="DT93"/>
  <c r="DX93"/>
  <c r="EB93"/>
  <c r="EF93"/>
  <c r="EJ93"/>
  <c r="EN93"/>
  <c r="ER93"/>
  <c r="EV93"/>
  <c r="EZ93"/>
  <c r="FD93"/>
  <c r="FH93"/>
  <c r="FL93"/>
  <c r="FP93"/>
  <c r="FT93"/>
  <c r="FX93"/>
  <c r="GB93"/>
  <c r="GF93"/>
  <c r="GJ93"/>
  <c r="GN93"/>
  <c r="GR93"/>
  <c r="GV93"/>
  <c r="GZ93"/>
  <c r="HD93"/>
  <c r="HH93"/>
  <c r="HL93"/>
  <c r="HP93"/>
  <c r="IB84" i="1"/>
  <c r="IC84" s="1"/>
  <c r="IA85"/>
  <c r="IJ85"/>
  <c r="IG87"/>
  <c r="IH86"/>
  <c r="II85"/>
  <c r="C97"/>
  <c r="T97" s="1"/>
  <c r="G97" s="1"/>
  <c r="EM96" i="6" l="1"/>
  <c r="AM96"/>
  <c r="EK96"/>
  <c r="AK96"/>
  <c r="FW96"/>
  <c r="AQ96"/>
  <c r="DQ96"/>
  <c r="GZ96"/>
  <c r="AN96"/>
  <c r="CN96"/>
  <c r="HR96"/>
  <c r="AP96"/>
  <c r="DB96"/>
  <c r="FJ96"/>
  <c r="CQ96"/>
  <c r="AE96"/>
  <c r="CW96"/>
  <c r="HD96"/>
  <c r="EI96"/>
  <c r="AI96"/>
  <c r="CC96"/>
  <c r="FD96"/>
  <c r="AR96"/>
  <c r="DH96"/>
  <c r="AD96"/>
  <c r="AT96"/>
  <c r="DV96"/>
  <c r="EF94" i="5"/>
  <c r="HO96" i="6"/>
  <c r="BC96"/>
  <c r="HU96"/>
  <c r="BI96"/>
  <c r="FP96"/>
  <c r="CU96"/>
  <c r="HA96"/>
  <c r="AO96"/>
  <c r="AF96"/>
  <c r="AV96"/>
  <c r="EH96"/>
  <c r="AH96"/>
  <c r="BJ96"/>
  <c r="FZ96"/>
  <c r="AD94" i="5"/>
  <c r="AT94"/>
  <c r="BJ94"/>
  <c r="BZ94"/>
  <c r="CP94"/>
  <c r="DF94"/>
  <c r="DV94"/>
  <c r="EN94"/>
  <c r="GI96" i="6"/>
  <c r="EU96"/>
  <c r="DG96"/>
  <c r="BK96"/>
  <c r="GO96"/>
  <c r="FA96"/>
  <c r="DE96"/>
  <c r="BQ96"/>
  <c r="HT96"/>
  <c r="FX96"/>
  <c r="EJ96"/>
  <c r="GM96"/>
  <c r="EQ96"/>
  <c r="DC96"/>
  <c r="BO96"/>
  <c r="HI96"/>
  <c r="FU96"/>
  <c r="EG96"/>
  <c r="CK96"/>
  <c r="AW96"/>
  <c r="HH96"/>
  <c r="FT96"/>
  <c r="DX96"/>
  <c r="BL96"/>
  <c r="CF96"/>
  <c r="DD96"/>
  <c r="DZ96"/>
  <c r="FN96"/>
  <c r="HJ96"/>
  <c r="BF96"/>
  <c r="BZ96"/>
  <c r="CX96"/>
  <c r="DR96"/>
  <c r="FB96"/>
  <c r="CH106" i="7"/>
  <c r="CT106"/>
  <c r="DD106"/>
  <c r="DN106"/>
  <c r="DZ106"/>
  <c r="EJ106"/>
  <c r="FB106"/>
  <c r="FZ106"/>
  <c r="GX106"/>
  <c r="AL94" i="5"/>
  <c r="BB94"/>
  <c r="BR94"/>
  <c r="CH94"/>
  <c r="CX94"/>
  <c r="DN94"/>
  <c r="ED94"/>
  <c r="GP94"/>
  <c r="HG96" i="6"/>
  <c r="FS96"/>
  <c r="DW96"/>
  <c r="CI96"/>
  <c r="HM96"/>
  <c r="FQ96"/>
  <c r="EC96"/>
  <c r="CO96"/>
  <c r="GV96"/>
  <c r="FH96"/>
  <c r="HC96"/>
  <c r="FO96"/>
  <c r="EA96"/>
  <c r="CE96"/>
  <c r="GS96"/>
  <c r="EW96"/>
  <c r="DI96"/>
  <c r="BU96"/>
  <c r="GJ96"/>
  <c r="EV96"/>
  <c r="AZ96"/>
  <c r="BX96"/>
  <c r="CR96"/>
  <c r="DL96"/>
  <c r="EX96"/>
  <c r="GL96"/>
  <c r="BR96"/>
  <c r="CL96"/>
  <c r="DF96"/>
  <c r="EL96"/>
  <c r="GP96"/>
  <c r="GY96"/>
  <c r="FC96"/>
  <c r="DO96"/>
  <c r="CA96"/>
  <c r="GW96"/>
  <c r="FI96"/>
  <c r="DU96"/>
  <c r="BY96"/>
  <c r="GN96"/>
  <c r="ER96"/>
  <c r="GU96"/>
  <c r="FG96"/>
  <c r="DK96"/>
  <c r="BW96"/>
  <c r="GC96"/>
  <c r="EO96"/>
  <c r="DA96"/>
  <c r="BE96"/>
  <c r="HP96"/>
  <c r="GB96"/>
  <c r="EN96"/>
  <c r="BH96"/>
  <c r="CB96"/>
  <c r="CV96"/>
  <c r="DT96"/>
  <c r="FF96"/>
  <c r="GT96"/>
  <c r="BB96"/>
  <c r="BV96"/>
  <c r="CP96"/>
  <c r="DN96"/>
  <c r="ET96"/>
  <c r="HF96"/>
  <c r="AJ94" i="5"/>
  <c r="BH94"/>
  <c r="CF94"/>
  <c r="CV94"/>
  <c r="DT94"/>
  <c r="FN94"/>
  <c r="AR94"/>
  <c r="AZ94"/>
  <c r="BP94"/>
  <c r="BX94"/>
  <c r="CN94"/>
  <c r="DD94"/>
  <c r="DL94"/>
  <c r="EB94"/>
  <c r="EJ94"/>
  <c r="AH94"/>
  <c r="AP94"/>
  <c r="AX94"/>
  <c r="BF94"/>
  <c r="BN94"/>
  <c r="BV94"/>
  <c r="CD94"/>
  <c r="CL94"/>
  <c r="CT94"/>
  <c r="DB94"/>
  <c r="DJ94"/>
  <c r="DR94"/>
  <c r="DZ94"/>
  <c r="EH94"/>
  <c r="EX94"/>
  <c r="GQ96" i="6"/>
  <c r="FK96"/>
  <c r="EE96"/>
  <c r="CY96"/>
  <c r="BS96"/>
  <c r="HE96"/>
  <c r="FY96"/>
  <c r="ES96"/>
  <c r="DM96"/>
  <c r="CG96"/>
  <c r="BA96"/>
  <c r="HL96"/>
  <c r="GF96"/>
  <c r="EZ96"/>
  <c r="HK96"/>
  <c r="GE96"/>
  <c r="EY96"/>
  <c r="DS96"/>
  <c r="CM96"/>
  <c r="BG96"/>
  <c r="HQ96"/>
  <c r="GK96"/>
  <c r="FE96"/>
  <c r="DY96"/>
  <c r="CS96"/>
  <c r="BM96"/>
  <c r="GR96"/>
  <c r="FL96"/>
  <c r="EF96"/>
  <c r="BD96"/>
  <c r="BT96"/>
  <c r="CJ96"/>
  <c r="CZ96"/>
  <c r="DP96"/>
  <c r="EP96"/>
  <c r="FV96"/>
  <c r="HB96"/>
  <c r="AX96"/>
  <c r="BN96"/>
  <c r="CD96"/>
  <c r="CT96"/>
  <c r="DJ96"/>
  <c r="ED96"/>
  <c r="HS96"/>
  <c r="AF106" i="7"/>
  <c r="AN106"/>
  <c r="AV106"/>
  <c r="BD106"/>
  <c r="BL106"/>
  <c r="BT106"/>
  <c r="CB106"/>
  <c r="CJ106"/>
  <c r="CR106"/>
  <c r="CZ106"/>
  <c r="DH106"/>
  <c r="DP106"/>
  <c r="DX106"/>
  <c r="EF106"/>
  <c r="EP106"/>
  <c r="FF106"/>
  <c r="FV106"/>
  <c r="GL106"/>
  <c r="HN106"/>
  <c r="AC95" i="6"/>
  <c r="GT106" i="7"/>
  <c r="HB106"/>
  <c r="HJ106"/>
  <c r="HR106"/>
  <c r="AA107"/>
  <c r="HT107" s="1"/>
  <c r="Y109"/>
  <c r="Z108"/>
  <c r="AB108" s="1"/>
  <c r="T92"/>
  <c r="G92" s="1"/>
  <c r="C93"/>
  <c r="EN106"/>
  <c r="ER106"/>
  <c r="EV106"/>
  <c r="EZ106"/>
  <c r="FD106"/>
  <c r="FH106"/>
  <c r="FL106"/>
  <c r="FP106"/>
  <c r="FT106"/>
  <c r="FX106"/>
  <c r="GB106"/>
  <c r="GF106"/>
  <c r="GJ106"/>
  <c r="GN106"/>
  <c r="GR106"/>
  <c r="GV106"/>
  <c r="GZ106"/>
  <c r="HD106"/>
  <c r="HH106"/>
  <c r="HL106"/>
  <c r="HP106"/>
  <c r="HT106"/>
  <c r="AG106"/>
  <c r="AK106"/>
  <c r="AO106"/>
  <c r="AS106"/>
  <c r="AW106"/>
  <c r="BA106"/>
  <c r="BE106"/>
  <c r="BI106"/>
  <c r="BM106"/>
  <c r="BQ106"/>
  <c r="BU106"/>
  <c r="BY106"/>
  <c r="CC106"/>
  <c r="CG106"/>
  <c r="CK106"/>
  <c r="CO106"/>
  <c r="CS106"/>
  <c r="CW106"/>
  <c r="DA106"/>
  <c r="DE106"/>
  <c r="DI106"/>
  <c r="DM106"/>
  <c r="DQ106"/>
  <c r="DU106"/>
  <c r="DY106"/>
  <c r="EC106"/>
  <c r="EG106"/>
  <c r="EK106"/>
  <c r="EO106"/>
  <c r="ES106"/>
  <c r="EW106"/>
  <c r="FA106"/>
  <c r="FE106"/>
  <c r="FI106"/>
  <c r="FM106"/>
  <c r="FQ106"/>
  <c r="FU106"/>
  <c r="FY106"/>
  <c r="GC106"/>
  <c r="GG106"/>
  <c r="GK106"/>
  <c r="GO106"/>
  <c r="GS106"/>
  <c r="GW106"/>
  <c r="HA106"/>
  <c r="HE106"/>
  <c r="HI106"/>
  <c r="HM106"/>
  <c r="HQ106"/>
  <c r="HU106"/>
  <c r="AC105"/>
  <c r="AE106"/>
  <c r="AI106"/>
  <c r="AM106"/>
  <c r="AQ106"/>
  <c r="AU106"/>
  <c r="AY106"/>
  <c r="BC106"/>
  <c r="BG106"/>
  <c r="BK106"/>
  <c r="BO106"/>
  <c r="BS106"/>
  <c r="BW106"/>
  <c r="CA106"/>
  <c r="CE106"/>
  <c r="CI106"/>
  <c r="CM106"/>
  <c r="CQ106"/>
  <c r="CU106"/>
  <c r="CY106"/>
  <c r="DC106"/>
  <c r="DG106"/>
  <c r="DK106"/>
  <c r="DO106"/>
  <c r="DS106"/>
  <c r="DW106"/>
  <c r="EA106"/>
  <c r="EE106"/>
  <c r="EI106"/>
  <c r="EM106"/>
  <c r="EQ106"/>
  <c r="EU106"/>
  <c r="EY106"/>
  <c r="FC106"/>
  <c r="FG106"/>
  <c r="FK106"/>
  <c r="FO106"/>
  <c r="FS106"/>
  <c r="FW106"/>
  <c r="GA106"/>
  <c r="GE106"/>
  <c r="GI106"/>
  <c r="GM106"/>
  <c r="GQ106"/>
  <c r="GU106"/>
  <c r="GY106"/>
  <c r="HC106"/>
  <c r="HG106"/>
  <c r="HK106"/>
  <c r="HO106"/>
  <c r="AB97" i="6"/>
  <c r="AA97"/>
  <c r="AQ97" s="1"/>
  <c r="DC97"/>
  <c r="FG97"/>
  <c r="GM97"/>
  <c r="AX97"/>
  <c r="CD97"/>
  <c r="DZ97"/>
  <c r="FF97"/>
  <c r="GL97"/>
  <c r="HB97"/>
  <c r="HJ97"/>
  <c r="HR97"/>
  <c r="AS97"/>
  <c r="BA97"/>
  <c r="BI97"/>
  <c r="BY97"/>
  <c r="CG97"/>
  <c r="CO97"/>
  <c r="DE97"/>
  <c r="DM97"/>
  <c r="DU97"/>
  <c r="EK97"/>
  <c r="ES97"/>
  <c r="FA97"/>
  <c r="FQ97"/>
  <c r="FY97"/>
  <c r="GG97"/>
  <c r="GW97"/>
  <c r="HE97"/>
  <c r="HM97"/>
  <c r="AJ97"/>
  <c r="AR97"/>
  <c r="AZ97"/>
  <c r="BP97"/>
  <c r="BX97"/>
  <c r="CF97"/>
  <c r="CV97"/>
  <c r="DD97"/>
  <c r="DL97"/>
  <c r="EB97"/>
  <c r="EJ97"/>
  <c r="ER97"/>
  <c r="FH97"/>
  <c r="FP97"/>
  <c r="FX97"/>
  <c r="GN97"/>
  <c r="GV97"/>
  <c r="HD97"/>
  <c r="AE97"/>
  <c r="AM97"/>
  <c r="AU97"/>
  <c r="BK97"/>
  <c r="BS97"/>
  <c r="CA97"/>
  <c r="CQ97"/>
  <c r="CY97"/>
  <c r="DG97"/>
  <c r="DW97"/>
  <c r="EE97"/>
  <c r="EM97"/>
  <c r="FC97"/>
  <c r="FK97"/>
  <c r="FS97"/>
  <c r="GI97"/>
  <c r="GQ97"/>
  <c r="GY97"/>
  <c r="HO97"/>
  <c r="AD97"/>
  <c r="AL97"/>
  <c r="BB97"/>
  <c r="BJ97"/>
  <c r="BR97"/>
  <c r="CH97"/>
  <c r="CP97"/>
  <c r="CX97"/>
  <c r="DN97"/>
  <c r="DV97"/>
  <c r="ED97"/>
  <c r="ET97"/>
  <c r="FB97"/>
  <c r="FJ97"/>
  <c r="FZ97"/>
  <c r="GH97"/>
  <c r="GP97"/>
  <c r="HF97"/>
  <c r="HN97"/>
  <c r="AG97"/>
  <c r="AW97"/>
  <c r="BE97"/>
  <c r="BM97"/>
  <c r="CC97"/>
  <c r="CK97"/>
  <c r="CS97"/>
  <c r="DI97"/>
  <c r="DQ97"/>
  <c r="DY97"/>
  <c r="EO97"/>
  <c r="EW97"/>
  <c r="FE97"/>
  <c r="FU97"/>
  <c r="GC97"/>
  <c r="GK97"/>
  <c r="HA97"/>
  <c r="HI97"/>
  <c r="HQ97"/>
  <c r="AN97"/>
  <c r="AV97"/>
  <c r="BD97"/>
  <c r="BT97"/>
  <c r="CB97"/>
  <c r="CJ97"/>
  <c r="CZ97"/>
  <c r="DH97"/>
  <c r="DP97"/>
  <c r="EF97"/>
  <c r="EN97"/>
  <c r="EV97"/>
  <c r="FL97"/>
  <c r="FT97"/>
  <c r="GB97"/>
  <c r="GR97"/>
  <c r="GZ97"/>
  <c r="HH97"/>
  <c r="FR96"/>
  <c r="GH96"/>
  <c r="GX96"/>
  <c r="HN96"/>
  <c r="Y99"/>
  <c r="Z98"/>
  <c r="T92"/>
  <c r="G92" s="1"/>
  <c r="C93"/>
  <c r="EL94" i="5"/>
  <c r="EP94"/>
  <c r="ET94"/>
  <c r="FF94"/>
  <c r="FZ94"/>
  <c r="HF94"/>
  <c r="EV94"/>
  <c r="FB94"/>
  <c r="FJ94"/>
  <c r="FR94"/>
  <c r="GH94"/>
  <c r="GX94"/>
  <c r="HN94"/>
  <c r="FV94"/>
  <c r="GD94"/>
  <c r="GL94"/>
  <c r="GT94"/>
  <c r="HB94"/>
  <c r="HJ94"/>
  <c r="HR94"/>
  <c r="AK94"/>
  <c r="AS94"/>
  <c r="BA94"/>
  <c r="BI94"/>
  <c r="EZ94"/>
  <c r="FD94"/>
  <c r="FH94"/>
  <c r="FL94"/>
  <c r="FP94"/>
  <c r="FT94"/>
  <c r="FX94"/>
  <c r="GB94"/>
  <c r="GF94"/>
  <c r="GJ94"/>
  <c r="GN94"/>
  <c r="GR94"/>
  <c r="GV94"/>
  <c r="GZ94"/>
  <c r="HD94"/>
  <c r="HH94"/>
  <c r="HL94"/>
  <c r="HP94"/>
  <c r="HT94"/>
  <c r="AG94"/>
  <c r="AO94"/>
  <c r="AW94"/>
  <c r="BE94"/>
  <c r="AA95"/>
  <c r="Y97"/>
  <c r="Z96"/>
  <c r="AB96" s="1"/>
  <c r="BM94"/>
  <c r="BQ94"/>
  <c r="BU94"/>
  <c r="BY94"/>
  <c r="CC94"/>
  <c r="CG94"/>
  <c r="CK94"/>
  <c r="CO94"/>
  <c r="CS94"/>
  <c r="CW94"/>
  <c r="DA94"/>
  <c r="DE94"/>
  <c r="DI94"/>
  <c r="DM94"/>
  <c r="DQ94"/>
  <c r="DU94"/>
  <c r="DY94"/>
  <c r="EC94"/>
  <c r="EG94"/>
  <c r="EK94"/>
  <c r="EO94"/>
  <c r="ES94"/>
  <c r="EW94"/>
  <c r="FA94"/>
  <c r="FE94"/>
  <c r="FI94"/>
  <c r="FM94"/>
  <c r="FQ94"/>
  <c r="FU94"/>
  <c r="FY94"/>
  <c r="GC94"/>
  <c r="GG94"/>
  <c r="GK94"/>
  <c r="GO94"/>
  <c r="GS94"/>
  <c r="GW94"/>
  <c r="HA94"/>
  <c r="HE94"/>
  <c r="HI94"/>
  <c r="HM94"/>
  <c r="HQ94"/>
  <c r="HU94"/>
  <c r="AC93"/>
  <c r="C92"/>
  <c r="T91"/>
  <c r="G91" s="1"/>
  <c r="AB95"/>
  <c r="AE94"/>
  <c r="AI94"/>
  <c r="AM94"/>
  <c r="AQ94"/>
  <c r="AU94"/>
  <c r="AY94"/>
  <c r="BC94"/>
  <c r="BG94"/>
  <c r="BK94"/>
  <c r="BO94"/>
  <c r="BS94"/>
  <c r="BW94"/>
  <c r="CA94"/>
  <c r="CE94"/>
  <c r="CI94"/>
  <c r="CM94"/>
  <c r="CQ94"/>
  <c r="CU94"/>
  <c r="CY94"/>
  <c r="DC94"/>
  <c r="DG94"/>
  <c r="DK94"/>
  <c r="DO94"/>
  <c r="DS94"/>
  <c r="DW94"/>
  <c r="EA94"/>
  <c r="EE94"/>
  <c r="EI94"/>
  <c r="EM94"/>
  <c r="EQ94"/>
  <c r="EU94"/>
  <c r="EY94"/>
  <c r="FC94"/>
  <c r="FG94"/>
  <c r="FK94"/>
  <c r="FO94"/>
  <c r="FS94"/>
  <c r="FW94"/>
  <c r="GA94"/>
  <c r="GE94"/>
  <c r="GI94"/>
  <c r="GM94"/>
  <c r="GQ94"/>
  <c r="GU94"/>
  <c r="GY94"/>
  <c r="HC94"/>
  <c r="HG94"/>
  <c r="HK94"/>
  <c r="HO94"/>
  <c r="IB85" i="1"/>
  <c r="IC85" s="1"/>
  <c r="IA86"/>
  <c r="II86"/>
  <c r="IJ86"/>
  <c r="IG88"/>
  <c r="IH87"/>
  <c r="C98"/>
  <c r="T98" s="1"/>
  <c r="G98" s="1"/>
  <c r="BW97" i="6" l="1"/>
  <c r="CM97"/>
  <c r="GD97"/>
  <c r="DR97"/>
  <c r="AH97"/>
  <c r="EY97"/>
  <c r="BG97"/>
  <c r="FV97"/>
  <c r="CL97"/>
  <c r="GU97"/>
  <c r="DS97"/>
  <c r="EX97"/>
  <c r="DJ97"/>
  <c r="BN97"/>
  <c r="HS97"/>
  <c r="GE97"/>
  <c r="EI97"/>
  <c r="CU97"/>
  <c r="EP97"/>
  <c r="CT97"/>
  <c r="BF97"/>
  <c r="HK97"/>
  <c r="FO97"/>
  <c r="EA97"/>
  <c r="HT97"/>
  <c r="HP97"/>
  <c r="GJ97"/>
  <c r="FD97"/>
  <c r="DX97"/>
  <c r="CR97"/>
  <c r="BL97"/>
  <c r="AF97"/>
  <c r="GS97"/>
  <c r="FM97"/>
  <c r="EG97"/>
  <c r="DA97"/>
  <c r="BU97"/>
  <c r="AO97"/>
  <c r="GX97"/>
  <c r="FR97"/>
  <c r="EL97"/>
  <c r="DF97"/>
  <c r="BZ97"/>
  <c r="AT97"/>
  <c r="HG97"/>
  <c r="GA97"/>
  <c r="EU97"/>
  <c r="DO97"/>
  <c r="CI97"/>
  <c r="BC97"/>
  <c r="HL97"/>
  <c r="GF97"/>
  <c r="EZ97"/>
  <c r="DT97"/>
  <c r="CN97"/>
  <c r="BH97"/>
  <c r="HU97"/>
  <c r="GO97"/>
  <c r="FI97"/>
  <c r="EC97"/>
  <c r="CW97"/>
  <c r="BQ97"/>
  <c r="AK97"/>
  <c r="GT97"/>
  <c r="FN97"/>
  <c r="EH97"/>
  <c r="DB97"/>
  <c r="BV97"/>
  <c r="AP97"/>
  <c r="HC97"/>
  <c r="FW97"/>
  <c r="EQ97"/>
  <c r="DK97"/>
  <c r="CE97"/>
  <c r="AY97"/>
  <c r="BO97"/>
  <c r="AI97"/>
  <c r="AC106" i="7"/>
  <c r="AE107"/>
  <c r="AI107"/>
  <c r="AM107"/>
  <c r="AQ107"/>
  <c r="AU107"/>
  <c r="AY107"/>
  <c r="BC107"/>
  <c r="BG107"/>
  <c r="BK107"/>
  <c r="BO107"/>
  <c r="BS107"/>
  <c r="BW107"/>
  <c r="CA107"/>
  <c r="CE107"/>
  <c r="CI107"/>
  <c r="CM107"/>
  <c r="CQ107"/>
  <c r="CU107"/>
  <c r="CY107"/>
  <c r="DC107"/>
  <c r="DG107"/>
  <c r="DK107"/>
  <c r="DO107"/>
  <c r="DS107"/>
  <c r="DW107"/>
  <c r="EA107"/>
  <c r="EE107"/>
  <c r="EI107"/>
  <c r="EM107"/>
  <c r="EQ107"/>
  <c r="EU107"/>
  <c r="EY107"/>
  <c r="FC107"/>
  <c r="FG107"/>
  <c r="FK107"/>
  <c r="FO107"/>
  <c r="FS107"/>
  <c r="FW107"/>
  <c r="GA107"/>
  <c r="GE107"/>
  <c r="GI107"/>
  <c r="GM107"/>
  <c r="GQ107"/>
  <c r="GU107"/>
  <c r="GY107"/>
  <c r="HC107"/>
  <c r="HG107"/>
  <c r="HK107"/>
  <c r="HO107"/>
  <c r="HS107"/>
  <c r="AD107"/>
  <c r="AH107"/>
  <c r="AL107"/>
  <c r="AP107"/>
  <c r="AT107"/>
  <c r="AX107"/>
  <c r="BB107"/>
  <c r="BF107"/>
  <c r="BJ107"/>
  <c r="BN107"/>
  <c r="BR107"/>
  <c r="BV107"/>
  <c r="BZ107"/>
  <c r="CD107"/>
  <c r="CH107"/>
  <c r="CL107"/>
  <c r="CP107"/>
  <c r="CT107"/>
  <c r="CX107"/>
  <c r="DB107"/>
  <c r="DF107"/>
  <c r="DJ107"/>
  <c r="DN107"/>
  <c r="DR107"/>
  <c r="DV107"/>
  <c r="DZ107"/>
  <c r="ED107"/>
  <c r="EH107"/>
  <c r="EL107"/>
  <c r="EP107"/>
  <c r="ET107"/>
  <c r="EX107"/>
  <c r="FB107"/>
  <c r="FF107"/>
  <c r="FJ107"/>
  <c r="FN107"/>
  <c r="FR107"/>
  <c r="FV107"/>
  <c r="FZ107"/>
  <c r="GD107"/>
  <c r="GH107"/>
  <c r="GL107"/>
  <c r="GP107"/>
  <c r="GT107"/>
  <c r="GX107"/>
  <c r="HB107"/>
  <c r="HF107"/>
  <c r="HJ107"/>
  <c r="HN107"/>
  <c r="HR107"/>
  <c r="C94"/>
  <c r="T93"/>
  <c r="G93" s="1"/>
  <c r="AA108"/>
  <c r="HS108" s="1"/>
  <c r="GD108"/>
  <c r="EX108"/>
  <c r="ED108"/>
  <c r="DN108"/>
  <c r="CX108"/>
  <c r="CH108"/>
  <c r="BR108"/>
  <c r="BB108"/>
  <c r="AT108"/>
  <c r="AL108"/>
  <c r="Y110"/>
  <c r="Z109"/>
  <c r="AB109" s="1"/>
  <c r="AG107"/>
  <c r="AK107"/>
  <c r="AO107"/>
  <c r="AS107"/>
  <c r="AW107"/>
  <c r="BA107"/>
  <c r="BE107"/>
  <c r="BI107"/>
  <c r="BM107"/>
  <c r="BQ107"/>
  <c r="BU107"/>
  <c r="BY107"/>
  <c r="CC107"/>
  <c r="CG107"/>
  <c r="CK107"/>
  <c r="CO107"/>
  <c r="CS107"/>
  <c r="CW107"/>
  <c r="DA107"/>
  <c r="DE107"/>
  <c r="DI107"/>
  <c r="DM107"/>
  <c r="DQ107"/>
  <c r="DU107"/>
  <c r="DY107"/>
  <c r="EC107"/>
  <c r="EG107"/>
  <c r="EK107"/>
  <c r="EO107"/>
  <c r="ES107"/>
  <c r="EW107"/>
  <c r="FA107"/>
  <c r="FE107"/>
  <c r="FI107"/>
  <c r="FM107"/>
  <c r="FQ107"/>
  <c r="FU107"/>
  <c r="FY107"/>
  <c r="GC107"/>
  <c r="GG107"/>
  <c r="GK107"/>
  <c r="GO107"/>
  <c r="GS107"/>
  <c r="GW107"/>
  <c r="HA107"/>
  <c r="HE107"/>
  <c r="HI107"/>
  <c r="HM107"/>
  <c r="HQ107"/>
  <c r="HU107"/>
  <c r="AF107"/>
  <c r="AJ107"/>
  <c r="AN107"/>
  <c r="AR107"/>
  <c r="AV107"/>
  <c r="AZ107"/>
  <c r="BD107"/>
  <c r="BH107"/>
  <c r="BL107"/>
  <c r="BP107"/>
  <c r="BT107"/>
  <c r="BX107"/>
  <c r="CB107"/>
  <c r="CF107"/>
  <c r="CJ107"/>
  <c r="CN107"/>
  <c r="CR107"/>
  <c r="CV107"/>
  <c r="CZ107"/>
  <c r="DD107"/>
  <c r="DH107"/>
  <c r="DL107"/>
  <c r="DP107"/>
  <c r="DT107"/>
  <c r="DX107"/>
  <c r="EB107"/>
  <c r="EF107"/>
  <c r="EJ107"/>
  <c r="EN107"/>
  <c r="ER107"/>
  <c r="EV107"/>
  <c r="EZ107"/>
  <c r="FD107"/>
  <c r="FH107"/>
  <c r="FL107"/>
  <c r="FP107"/>
  <c r="FT107"/>
  <c r="FX107"/>
  <c r="GB107"/>
  <c r="GF107"/>
  <c r="GJ107"/>
  <c r="GN107"/>
  <c r="GR107"/>
  <c r="GV107"/>
  <c r="GZ107"/>
  <c r="HD107"/>
  <c r="HH107"/>
  <c r="HL107"/>
  <c r="HP107"/>
  <c r="Z99" i="6"/>
  <c r="AB99" s="1"/>
  <c r="Y100"/>
  <c r="AC96"/>
  <c r="AB98"/>
  <c r="AA98"/>
  <c r="HS98" s="1"/>
  <c r="AR98"/>
  <c r="CB98"/>
  <c r="FL98"/>
  <c r="CC98"/>
  <c r="FU98"/>
  <c r="BK98"/>
  <c r="EU98"/>
  <c r="HJ98"/>
  <c r="DT98"/>
  <c r="HD98"/>
  <c r="DU98"/>
  <c r="HE98"/>
  <c r="CU98"/>
  <c r="FW98"/>
  <c r="C94"/>
  <c r="T93"/>
  <c r="G93" s="1"/>
  <c r="AC94" i="5"/>
  <c r="HT95"/>
  <c r="AE95"/>
  <c r="AI95"/>
  <c r="AM95"/>
  <c r="AQ95"/>
  <c r="AU95"/>
  <c r="AY95"/>
  <c r="BC95"/>
  <c r="BG95"/>
  <c r="BK95"/>
  <c r="BO95"/>
  <c r="BS95"/>
  <c r="BW95"/>
  <c r="CA95"/>
  <c r="CE95"/>
  <c r="CI95"/>
  <c r="CM95"/>
  <c r="CQ95"/>
  <c r="CU95"/>
  <c r="CY95"/>
  <c r="DC95"/>
  <c r="DG95"/>
  <c r="DK95"/>
  <c r="DO95"/>
  <c r="DS95"/>
  <c r="DW95"/>
  <c r="EA95"/>
  <c r="EE95"/>
  <c r="EI95"/>
  <c r="EM95"/>
  <c r="EQ95"/>
  <c r="EU95"/>
  <c r="EY95"/>
  <c r="FC95"/>
  <c r="FG95"/>
  <c r="FK95"/>
  <c r="FO95"/>
  <c r="FS95"/>
  <c r="FW95"/>
  <c r="GA95"/>
  <c r="GE95"/>
  <c r="GI95"/>
  <c r="GM95"/>
  <c r="GQ95"/>
  <c r="GU95"/>
  <c r="GY95"/>
  <c r="HC95"/>
  <c r="HG95"/>
  <c r="HK95"/>
  <c r="HO95"/>
  <c r="HS95"/>
  <c r="AD95"/>
  <c r="AH95"/>
  <c r="AL95"/>
  <c r="AP95"/>
  <c r="AT95"/>
  <c r="AX95"/>
  <c r="BB95"/>
  <c r="BF95"/>
  <c r="BJ95"/>
  <c r="BN95"/>
  <c r="BR95"/>
  <c r="BV95"/>
  <c r="BZ95"/>
  <c r="CD95"/>
  <c r="CH95"/>
  <c r="CL95"/>
  <c r="CP95"/>
  <c r="CT95"/>
  <c r="CX95"/>
  <c r="DB95"/>
  <c r="DF95"/>
  <c r="DJ95"/>
  <c r="DN95"/>
  <c r="DR95"/>
  <c r="DV95"/>
  <c r="DZ95"/>
  <c r="ED95"/>
  <c r="EH95"/>
  <c r="EL95"/>
  <c r="EP95"/>
  <c r="ET95"/>
  <c r="EX95"/>
  <c r="FB95"/>
  <c r="FF95"/>
  <c r="FJ95"/>
  <c r="FN95"/>
  <c r="FR95"/>
  <c r="FV95"/>
  <c r="FZ95"/>
  <c r="GD95"/>
  <c r="GH95"/>
  <c r="GL95"/>
  <c r="GP95"/>
  <c r="GT95"/>
  <c r="GX95"/>
  <c r="HB95"/>
  <c r="HF95"/>
  <c r="HJ95"/>
  <c r="HN95"/>
  <c r="HR95"/>
  <c r="T92"/>
  <c r="G92" s="1"/>
  <c r="C93"/>
  <c r="AA96"/>
  <c r="HS96" s="1"/>
  <c r="DZ96"/>
  <c r="DP96"/>
  <c r="DH96"/>
  <c r="CZ96"/>
  <c r="CR96"/>
  <c r="CJ96"/>
  <c r="CB96"/>
  <c r="BT96"/>
  <c r="BL96"/>
  <c r="BD96"/>
  <c r="AV96"/>
  <c r="AN96"/>
  <c r="AF96"/>
  <c r="Y98"/>
  <c r="Z97"/>
  <c r="AB97" s="1"/>
  <c r="AG95"/>
  <c r="AK95"/>
  <c r="AO95"/>
  <c r="AS95"/>
  <c r="AW95"/>
  <c r="BA95"/>
  <c r="BE95"/>
  <c r="BI95"/>
  <c r="BM95"/>
  <c r="BQ95"/>
  <c r="BU95"/>
  <c r="BY95"/>
  <c r="CC95"/>
  <c r="CG95"/>
  <c r="CK95"/>
  <c r="CO95"/>
  <c r="CS95"/>
  <c r="CW95"/>
  <c r="DA95"/>
  <c r="DE95"/>
  <c r="DI95"/>
  <c r="DM95"/>
  <c r="DQ95"/>
  <c r="DU95"/>
  <c r="DY95"/>
  <c r="EC95"/>
  <c r="EG95"/>
  <c r="EK95"/>
  <c r="EO95"/>
  <c r="ES95"/>
  <c r="EW95"/>
  <c r="FA95"/>
  <c r="FE95"/>
  <c r="FI95"/>
  <c r="FM95"/>
  <c r="FQ95"/>
  <c r="FU95"/>
  <c r="FY95"/>
  <c r="GC95"/>
  <c r="GG95"/>
  <c r="GK95"/>
  <c r="GO95"/>
  <c r="GS95"/>
  <c r="GW95"/>
  <c r="HA95"/>
  <c r="HE95"/>
  <c r="HI95"/>
  <c r="HM95"/>
  <c r="HQ95"/>
  <c r="HU95"/>
  <c r="AF95"/>
  <c r="AJ95"/>
  <c r="AN95"/>
  <c r="AR95"/>
  <c r="AV95"/>
  <c r="AZ95"/>
  <c r="BD95"/>
  <c r="BH95"/>
  <c r="BL95"/>
  <c r="BP95"/>
  <c r="BT95"/>
  <c r="BX95"/>
  <c r="CB95"/>
  <c r="CF95"/>
  <c r="CJ95"/>
  <c r="CN95"/>
  <c r="CR95"/>
  <c r="CV95"/>
  <c r="CZ95"/>
  <c r="DD95"/>
  <c r="DH95"/>
  <c r="DL95"/>
  <c r="DP95"/>
  <c r="DT95"/>
  <c r="DX95"/>
  <c r="EB95"/>
  <c r="EF95"/>
  <c r="EJ95"/>
  <c r="EN95"/>
  <c r="ER95"/>
  <c r="EV95"/>
  <c r="EZ95"/>
  <c r="FD95"/>
  <c r="FH95"/>
  <c r="FL95"/>
  <c r="FP95"/>
  <c r="FT95"/>
  <c r="FX95"/>
  <c r="GB95"/>
  <c r="GF95"/>
  <c r="GJ95"/>
  <c r="GN95"/>
  <c r="GR95"/>
  <c r="GV95"/>
  <c r="GZ95"/>
  <c r="HD95"/>
  <c r="HH95"/>
  <c r="HL95"/>
  <c r="HP95"/>
  <c r="IB86" i="1"/>
  <c r="IC86" s="1"/>
  <c r="IA87"/>
  <c r="II87"/>
  <c r="IJ87"/>
  <c r="IH88"/>
  <c r="IJ88" s="1"/>
  <c r="IG89"/>
  <c r="C99"/>
  <c r="T99" s="1"/>
  <c r="G99" s="1"/>
  <c r="AY98" i="6" l="1"/>
  <c r="BU98"/>
  <c r="CF98"/>
  <c r="CY98"/>
  <c r="EG98"/>
  <c r="DX98"/>
  <c r="CL98"/>
  <c r="AD108" i="7"/>
  <c r="BJ108"/>
  <c r="CP108"/>
  <c r="DV108"/>
  <c r="FN108"/>
  <c r="EI98" i="6"/>
  <c r="FQ98"/>
  <c r="FH98"/>
  <c r="GI98"/>
  <c r="HQ98"/>
  <c r="GZ98"/>
  <c r="HR98"/>
  <c r="BZ108" i="7"/>
  <c r="DF108"/>
  <c r="EL108"/>
  <c r="GT108"/>
  <c r="EZ96" i="5"/>
  <c r="HC98" i="6"/>
  <c r="FO98"/>
  <c r="EA98"/>
  <c r="CE98"/>
  <c r="AQ98"/>
  <c r="GW98"/>
  <c r="FA98"/>
  <c r="DM98"/>
  <c r="BE98"/>
  <c r="GN98"/>
  <c r="EZ98"/>
  <c r="DL98"/>
  <c r="CG98"/>
  <c r="HO98"/>
  <c r="GA98"/>
  <c r="EE98"/>
  <c r="CQ98"/>
  <c r="BC98"/>
  <c r="HA98"/>
  <c r="FM98"/>
  <c r="DY98"/>
  <c r="AW98"/>
  <c r="GR98"/>
  <c r="FD98"/>
  <c r="DH98"/>
  <c r="CO98"/>
  <c r="HB98"/>
  <c r="AZ98"/>
  <c r="EH98"/>
  <c r="GU98"/>
  <c r="FG98"/>
  <c r="DK98"/>
  <c r="BW98"/>
  <c r="AI98"/>
  <c r="GG98"/>
  <c r="ES98"/>
  <c r="DE98"/>
  <c r="HT98"/>
  <c r="GF98"/>
  <c r="ER98"/>
  <c r="CV98"/>
  <c r="BQ98"/>
  <c r="HG98"/>
  <c r="FK98"/>
  <c r="DW98"/>
  <c r="CI98"/>
  <c r="AM98"/>
  <c r="GS98"/>
  <c r="FE98"/>
  <c r="DI98"/>
  <c r="AG98"/>
  <c r="GJ98"/>
  <c r="EN98"/>
  <c r="CZ98"/>
  <c r="BY98"/>
  <c r="AJ98"/>
  <c r="BD98"/>
  <c r="EX98"/>
  <c r="AC97"/>
  <c r="GM98"/>
  <c r="EQ98"/>
  <c r="DC98"/>
  <c r="BO98"/>
  <c r="HM98"/>
  <c r="FY98"/>
  <c r="EK98"/>
  <c r="CK98"/>
  <c r="HL98"/>
  <c r="FX98"/>
  <c r="EB98"/>
  <c r="CN98"/>
  <c r="BA98"/>
  <c r="GQ98"/>
  <c r="FC98"/>
  <c r="DO98"/>
  <c r="BS98"/>
  <c r="AE98"/>
  <c r="GK98"/>
  <c r="EO98"/>
  <c r="CS98"/>
  <c r="HP98"/>
  <c r="FT98"/>
  <c r="EF98"/>
  <c r="CR98"/>
  <c r="AS98"/>
  <c r="AN98"/>
  <c r="BX98"/>
  <c r="GT98"/>
  <c r="AD96" i="5"/>
  <c r="AL96"/>
  <c r="AT96"/>
  <c r="BB96"/>
  <c r="BJ96"/>
  <c r="BR96"/>
  <c r="BZ96"/>
  <c r="CH96"/>
  <c r="CP96"/>
  <c r="CX96"/>
  <c r="DF96"/>
  <c r="DN96"/>
  <c r="DV96"/>
  <c r="ER96"/>
  <c r="GP96"/>
  <c r="HK98" i="6"/>
  <c r="GE98"/>
  <c r="EY98"/>
  <c r="DS98"/>
  <c r="CM98"/>
  <c r="BG98"/>
  <c r="HU98"/>
  <c r="GO98"/>
  <c r="FI98"/>
  <c r="EC98"/>
  <c r="DA98"/>
  <c r="AO98"/>
  <c r="GV98"/>
  <c r="FP98"/>
  <c r="EJ98"/>
  <c r="DD98"/>
  <c r="CW98"/>
  <c r="AK98"/>
  <c r="GY98"/>
  <c r="FS98"/>
  <c r="EM98"/>
  <c r="DG98"/>
  <c r="CA98"/>
  <c r="AU98"/>
  <c r="HI98"/>
  <c r="GC98"/>
  <c r="EW98"/>
  <c r="DQ98"/>
  <c r="BM98"/>
  <c r="HH98"/>
  <c r="GB98"/>
  <c r="EV98"/>
  <c r="DP98"/>
  <c r="CJ98"/>
  <c r="BI98"/>
  <c r="AF98"/>
  <c r="AV98"/>
  <c r="BP98"/>
  <c r="DR98"/>
  <c r="GD98"/>
  <c r="AJ108" i="7"/>
  <c r="AR108"/>
  <c r="AZ108"/>
  <c r="BH108"/>
  <c r="BP108"/>
  <c r="BX108"/>
  <c r="CF108"/>
  <c r="CN108"/>
  <c r="CV108"/>
  <c r="DD108"/>
  <c r="DL108"/>
  <c r="DT108"/>
  <c r="EB108"/>
  <c r="EJ108"/>
  <c r="ET108"/>
  <c r="FJ108"/>
  <c r="FZ108"/>
  <c r="GP108"/>
  <c r="HN108"/>
  <c r="AJ96" i="5"/>
  <c r="AR96"/>
  <c r="AZ96"/>
  <c r="BH96"/>
  <c r="BP96"/>
  <c r="BX96"/>
  <c r="CF96"/>
  <c r="CN96"/>
  <c r="CV96"/>
  <c r="DD96"/>
  <c r="DL96"/>
  <c r="DT96"/>
  <c r="EJ96"/>
  <c r="FX96"/>
  <c r="BH98" i="6"/>
  <c r="DB98"/>
  <c r="FN98"/>
  <c r="AH108" i="7"/>
  <c r="AP108"/>
  <c r="AX108"/>
  <c r="BF108"/>
  <c r="BN108"/>
  <c r="BV108"/>
  <c r="CD108"/>
  <c r="CL108"/>
  <c r="CT108"/>
  <c r="DB108"/>
  <c r="DJ108"/>
  <c r="DR108"/>
  <c r="DZ108"/>
  <c r="EH108"/>
  <c r="EP108"/>
  <c r="FF108"/>
  <c r="FV108"/>
  <c r="GL108"/>
  <c r="HF108"/>
  <c r="AH96" i="5"/>
  <c r="AP96"/>
  <c r="AX96"/>
  <c r="BF96"/>
  <c r="BN96"/>
  <c r="BV96"/>
  <c r="CD96"/>
  <c r="CL96"/>
  <c r="CT96"/>
  <c r="DB96"/>
  <c r="DJ96"/>
  <c r="DR96"/>
  <c r="ED96"/>
  <c r="FH96"/>
  <c r="AF108" i="7"/>
  <c r="AN108"/>
  <c r="AV108"/>
  <c r="BD108"/>
  <c r="BL108"/>
  <c r="BT108"/>
  <c r="CB108"/>
  <c r="CJ108"/>
  <c r="CR108"/>
  <c r="CZ108"/>
  <c r="DH108"/>
  <c r="DP108"/>
  <c r="DX108"/>
  <c r="EF108"/>
  <c r="EN108"/>
  <c r="FB108"/>
  <c r="FR108"/>
  <c r="GH108"/>
  <c r="GX108"/>
  <c r="HB108"/>
  <c r="HJ108"/>
  <c r="HR108"/>
  <c r="AA109"/>
  <c r="HT109" s="1"/>
  <c r="Y111"/>
  <c r="Z110"/>
  <c r="AB110" s="1"/>
  <c r="T94"/>
  <c r="G94" s="1"/>
  <c r="C95"/>
  <c r="ER108"/>
  <c r="EV108"/>
  <c r="EZ108"/>
  <c r="FD108"/>
  <c r="FH108"/>
  <c r="FL108"/>
  <c r="FP108"/>
  <c r="FT108"/>
  <c r="FX108"/>
  <c r="GB108"/>
  <c r="GF108"/>
  <c r="GJ108"/>
  <c r="GN108"/>
  <c r="GR108"/>
  <c r="GV108"/>
  <c r="GZ108"/>
  <c r="HD108"/>
  <c r="HH108"/>
  <c r="HL108"/>
  <c r="HP108"/>
  <c r="HT108"/>
  <c r="AG108"/>
  <c r="AK108"/>
  <c r="AO108"/>
  <c r="AS108"/>
  <c r="AW108"/>
  <c r="BA108"/>
  <c r="BE108"/>
  <c r="BI108"/>
  <c r="BM108"/>
  <c r="BQ108"/>
  <c r="BU108"/>
  <c r="BY108"/>
  <c r="CC108"/>
  <c r="CG108"/>
  <c r="CK108"/>
  <c r="CO108"/>
  <c r="CS108"/>
  <c r="CW108"/>
  <c r="DA108"/>
  <c r="DE108"/>
  <c r="DI108"/>
  <c r="DM108"/>
  <c r="DQ108"/>
  <c r="DU108"/>
  <c r="DY108"/>
  <c r="EC108"/>
  <c r="EG108"/>
  <c r="EK108"/>
  <c r="EO108"/>
  <c r="ES108"/>
  <c r="EW108"/>
  <c r="FA108"/>
  <c r="FE108"/>
  <c r="FI108"/>
  <c r="FM108"/>
  <c r="FQ108"/>
  <c r="FU108"/>
  <c r="FY108"/>
  <c r="GC108"/>
  <c r="GG108"/>
  <c r="GK108"/>
  <c r="GO108"/>
  <c r="GS108"/>
  <c r="GW108"/>
  <c r="HA108"/>
  <c r="HE108"/>
  <c r="HI108"/>
  <c r="HM108"/>
  <c r="HQ108"/>
  <c r="HU108"/>
  <c r="AC107"/>
  <c r="AE108"/>
  <c r="AI108"/>
  <c r="AM108"/>
  <c r="AQ108"/>
  <c r="AU108"/>
  <c r="AY108"/>
  <c r="BC108"/>
  <c r="BG108"/>
  <c r="BK108"/>
  <c r="BO108"/>
  <c r="BS108"/>
  <c r="BW108"/>
  <c r="CA108"/>
  <c r="CE108"/>
  <c r="CI108"/>
  <c r="CM108"/>
  <c r="CQ108"/>
  <c r="CU108"/>
  <c r="CY108"/>
  <c r="DC108"/>
  <c r="DG108"/>
  <c r="DK108"/>
  <c r="DO108"/>
  <c r="DS108"/>
  <c r="DW108"/>
  <c r="EA108"/>
  <c r="EE108"/>
  <c r="EI108"/>
  <c r="EM108"/>
  <c r="EQ108"/>
  <c r="EU108"/>
  <c r="EY108"/>
  <c r="FC108"/>
  <c r="FG108"/>
  <c r="FK108"/>
  <c r="FO108"/>
  <c r="FS108"/>
  <c r="FW108"/>
  <c r="GA108"/>
  <c r="GE108"/>
  <c r="GI108"/>
  <c r="GM108"/>
  <c r="GQ108"/>
  <c r="GU108"/>
  <c r="GY108"/>
  <c r="HC108"/>
  <c r="HG108"/>
  <c r="HK108"/>
  <c r="HO108"/>
  <c r="AA99" i="6"/>
  <c r="FO99" s="1"/>
  <c r="CT99"/>
  <c r="FF99"/>
  <c r="HR99"/>
  <c r="CG99"/>
  <c r="ES99"/>
  <c r="HE99"/>
  <c r="BX99"/>
  <c r="ER99"/>
  <c r="HD99"/>
  <c r="BC99"/>
  <c r="CI99"/>
  <c r="DO99"/>
  <c r="EU99"/>
  <c r="GA99"/>
  <c r="HG99"/>
  <c r="AT99"/>
  <c r="BZ99"/>
  <c r="DF99"/>
  <c r="EL99"/>
  <c r="FR99"/>
  <c r="GX99"/>
  <c r="AO99"/>
  <c r="BU99"/>
  <c r="DA99"/>
  <c r="EG99"/>
  <c r="FM99"/>
  <c r="GS99"/>
  <c r="AF99"/>
  <c r="BL99"/>
  <c r="CR99"/>
  <c r="DX99"/>
  <c r="FD99"/>
  <c r="GJ99"/>
  <c r="HP99"/>
  <c r="AY99"/>
  <c r="CE99"/>
  <c r="DK99"/>
  <c r="EQ99"/>
  <c r="GE99"/>
  <c r="AH99"/>
  <c r="CL99"/>
  <c r="EX99"/>
  <c r="HJ99"/>
  <c r="CO99"/>
  <c r="FA99"/>
  <c r="HM99"/>
  <c r="CF99"/>
  <c r="EJ99"/>
  <c r="GV99"/>
  <c r="BL98"/>
  <c r="BT98"/>
  <c r="CD98"/>
  <c r="CT98"/>
  <c r="DJ98"/>
  <c r="DZ98"/>
  <c r="EP98"/>
  <c r="FF98"/>
  <c r="FV98"/>
  <c r="GL98"/>
  <c r="HF98"/>
  <c r="AD98"/>
  <c r="AL98"/>
  <c r="AT98"/>
  <c r="BB98"/>
  <c r="BJ98"/>
  <c r="BR98"/>
  <c r="BZ98"/>
  <c r="CP98"/>
  <c r="DF98"/>
  <c r="DV98"/>
  <c r="EL98"/>
  <c r="FB98"/>
  <c r="FR98"/>
  <c r="GH98"/>
  <c r="GX98"/>
  <c r="Z100"/>
  <c r="Y101"/>
  <c r="AH98"/>
  <c r="AP98"/>
  <c r="AX98"/>
  <c r="BF98"/>
  <c r="BN98"/>
  <c r="BV98"/>
  <c r="CH98"/>
  <c r="CX98"/>
  <c r="DN98"/>
  <c r="ED98"/>
  <c r="ET98"/>
  <c r="FJ98"/>
  <c r="FZ98"/>
  <c r="GP98"/>
  <c r="HN98"/>
  <c r="T94"/>
  <c r="G94" s="1"/>
  <c r="C95"/>
  <c r="DX96" i="5"/>
  <c r="EB96"/>
  <c r="EF96"/>
  <c r="EN96"/>
  <c r="EV96"/>
  <c r="FD96"/>
  <c r="FP96"/>
  <c r="GF96"/>
  <c r="HF96"/>
  <c r="FL96"/>
  <c r="FT96"/>
  <c r="GB96"/>
  <c r="GJ96"/>
  <c r="GX96"/>
  <c r="HN96"/>
  <c r="EH96"/>
  <c r="EL96"/>
  <c r="EP96"/>
  <c r="ET96"/>
  <c r="EX96"/>
  <c r="FB96"/>
  <c r="FF96"/>
  <c r="FJ96"/>
  <c r="FN96"/>
  <c r="FR96"/>
  <c r="FV96"/>
  <c r="FZ96"/>
  <c r="GD96"/>
  <c r="GH96"/>
  <c r="GL96"/>
  <c r="GT96"/>
  <c r="HB96"/>
  <c r="HJ96"/>
  <c r="HR96"/>
  <c r="AA97"/>
  <c r="HT97" s="1"/>
  <c r="Y99"/>
  <c r="Z98"/>
  <c r="AB98" s="1"/>
  <c r="GN96"/>
  <c r="GR96"/>
  <c r="GV96"/>
  <c r="GZ96"/>
  <c r="HD96"/>
  <c r="HH96"/>
  <c r="HL96"/>
  <c r="HP96"/>
  <c r="HT96"/>
  <c r="AG96"/>
  <c r="AK96"/>
  <c r="AO96"/>
  <c r="AS96"/>
  <c r="AW96"/>
  <c r="BA96"/>
  <c r="BE96"/>
  <c r="BI96"/>
  <c r="BM96"/>
  <c r="BQ96"/>
  <c r="BU96"/>
  <c r="BY96"/>
  <c r="CC96"/>
  <c r="CG96"/>
  <c r="CK96"/>
  <c r="CO96"/>
  <c r="CS96"/>
  <c r="CW96"/>
  <c r="DA96"/>
  <c r="DE96"/>
  <c r="DI96"/>
  <c r="DM96"/>
  <c r="DQ96"/>
  <c r="DU96"/>
  <c r="DY96"/>
  <c r="EC96"/>
  <c r="EG96"/>
  <c r="EK96"/>
  <c r="EO96"/>
  <c r="ES96"/>
  <c r="EW96"/>
  <c r="FA96"/>
  <c r="FE96"/>
  <c r="FI96"/>
  <c r="FM96"/>
  <c r="FQ96"/>
  <c r="FU96"/>
  <c r="FY96"/>
  <c r="GC96"/>
  <c r="GG96"/>
  <c r="GK96"/>
  <c r="GO96"/>
  <c r="GS96"/>
  <c r="GW96"/>
  <c r="HA96"/>
  <c r="HE96"/>
  <c r="HI96"/>
  <c r="HM96"/>
  <c r="HQ96"/>
  <c r="HU96"/>
  <c r="AC95"/>
  <c r="C94"/>
  <c r="T93"/>
  <c r="G93" s="1"/>
  <c r="AE96"/>
  <c r="AI96"/>
  <c r="AM96"/>
  <c r="AQ96"/>
  <c r="AU96"/>
  <c r="AY96"/>
  <c r="BC96"/>
  <c r="BG96"/>
  <c r="BK96"/>
  <c r="BO96"/>
  <c r="BS96"/>
  <c r="BW96"/>
  <c r="CA96"/>
  <c r="CE96"/>
  <c r="CI96"/>
  <c r="CM96"/>
  <c r="CQ96"/>
  <c r="CU96"/>
  <c r="CY96"/>
  <c r="DC96"/>
  <c r="DG96"/>
  <c r="DK96"/>
  <c r="DO96"/>
  <c r="DS96"/>
  <c r="DW96"/>
  <c r="EA96"/>
  <c r="EE96"/>
  <c r="EI96"/>
  <c r="EM96"/>
  <c r="EQ96"/>
  <c r="EU96"/>
  <c r="EY96"/>
  <c r="FC96"/>
  <c r="FG96"/>
  <c r="FK96"/>
  <c r="FO96"/>
  <c r="FS96"/>
  <c r="FW96"/>
  <c r="GA96"/>
  <c r="GE96"/>
  <c r="GI96"/>
  <c r="GM96"/>
  <c r="GQ96"/>
  <c r="GU96"/>
  <c r="GY96"/>
  <c r="HC96"/>
  <c r="HG96"/>
  <c r="HK96"/>
  <c r="HO96"/>
  <c r="IB87" i="1"/>
  <c r="IC87" s="1"/>
  <c r="IA88"/>
  <c r="II88"/>
  <c r="IH89"/>
  <c r="IJ89" s="1"/>
  <c r="IG90"/>
  <c r="C100"/>
  <c r="T100" s="1"/>
  <c r="G100" s="1"/>
  <c r="HL99" i="6" l="1"/>
  <c r="EZ99"/>
  <c r="CV99"/>
  <c r="AJ99"/>
  <c r="FQ99"/>
  <c r="DE99"/>
  <c r="AS99"/>
  <c r="FN99"/>
  <c r="DB99"/>
  <c r="AP99"/>
  <c r="GM99"/>
  <c r="EY99"/>
  <c r="DS99"/>
  <c r="CM99"/>
  <c r="BG99"/>
  <c r="HT99"/>
  <c r="GR99"/>
  <c r="FL99"/>
  <c r="EF99"/>
  <c r="CZ99"/>
  <c r="BT99"/>
  <c r="AN99"/>
  <c r="HA99"/>
  <c r="FU99"/>
  <c r="EO99"/>
  <c r="DI99"/>
  <c r="CC99"/>
  <c r="AW99"/>
  <c r="HF99"/>
  <c r="FZ99"/>
  <c r="ET99"/>
  <c r="DN99"/>
  <c r="CH99"/>
  <c r="BB99"/>
  <c r="HO99"/>
  <c r="GI99"/>
  <c r="FC99"/>
  <c r="DW99"/>
  <c r="CQ99"/>
  <c r="BK99"/>
  <c r="AE99"/>
  <c r="FH99"/>
  <c r="CN99"/>
  <c r="HU99"/>
  <c r="FI99"/>
  <c r="CW99"/>
  <c r="AK99"/>
  <c r="FV99"/>
  <c r="DJ99"/>
  <c r="HC99"/>
  <c r="FP99"/>
  <c r="DL99"/>
  <c r="AZ99"/>
  <c r="GG99"/>
  <c r="DU99"/>
  <c r="BI99"/>
  <c r="GD99"/>
  <c r="DR99"/>
  <c r="BF99"/>
  <c r="GU99"/>
  <c r="FG99"/>
  <c r="EA99"/>
  <c r="CU99"/>
  <c r="BO99"/>
  <c r="AI99"/>
  <c r="GZ99"/>
  <c r="FT99"/>
  <c r="EN99"/>
  <c r="DH99"/>
  <c r="CB99"/>
  <c r="AV99"/>
  <c r="HI99"/>
  <c r="GC99"/>
  <c r="EW99"/>
  <c r="DQ99"/>
  <c r="CK99"/>
  <c r="BE99"/>
  <c r="HN99"/>
  <c r="GH99"/>
  <c r="FB99"/>
  <c r="DV99"/>
  <c r="CP99"/>
  <c r="BJ99"/>
  <c r="AD99"/>
  <c r="GQ99"/>
  <c r="FK99"/>
  <c r="EE99"/>
  <c r="CY99"/>
  <c r="BS99"/>
  <c r="AM99"/>
  <c r="FX99"/>
  <c r="DD99"/>
  <c r="AR99"/>
  <c r="FY99"/>
  <c r="DM99"/>
  <c r="BA99"/>
  <c r="GL99"/>
  <c r="DZ99"/>
  <c r="AX99"/>
  <c r="GF99"/>
  <c r="DT99"/>
  <c r="BP99"/>
  <c r="GW99"/>
  <c r="EK99"/>
  <c r="BY99"/>
  <c r="GT99"/>
  <c r="EH99"/>
  <c r="BV99"/>
  <c r="HK99"/>
  <c r="FW99"/>
  <c r="EI99"/>
  <c r="DC99"/>
  <c r="BW99"/>
  <c r="AQ99"/>
  <c r="HH99"/>
  <c r="GB99"/>
  <c r="EV99"/>
  <c r="DP99"/>
  <c r="CJ99"/>
  <c r="BD99"/>
  <c r="HQ99"/>
  <c r="GK99"/>
  <c r="FE99"/>
  <c r="DY99"/>
  <c r="CS99"/>
  <c r="BM99"/>
  <c r="AG99"/>
  <c r="GP99"/>
  <c r="FJ99"/>
  <c r="ED99"/>
  <c r="CX99"/>
  <c r="BR99"/>
  <c r="AL99"/>
  <c r="GY99"/>
  <c r="FS99"/>
  <c r="EM99"/>
  <c r="DG99"/>
  <c r="CA99"/>
  <c r="AU99"/>
  <c r="GN99"/>
  <c r="EB99"/>
  <c r="BH99"/>
  <c r="GO99"/>
  <c r="EC99"/>
  <c r="BQ99"/>
  <c r="HB99"/>
  <c r="EP99"/>
  <c r="CD99"/>
  <c r="IB88" i="1"/>
  <c r="IC88" s="1"/>
  <c r="AC108" i="7"/>
  <c r="AE109"/>
  <c r="AI109"/>
  <c r="AM109"/>
  <c r="AQ109"/>
  <c r="AU109"/>
  <c r="AY109"/>
  <c r="BC109"/>
  <c r="BG109"/>
  <c r="BK109"/>
  <c r="BO109"/>
  <c r="BS109"/>
  <c r="BW109"/>
  <c r="CA109"/>
  <c r="CE109"/>
  <c r="CI109"/>
  <c r="CM109"/>
  <c r="CQ109"/>
  <c r="CU109"/>
  <c r="CY109"/>
  <c r="DC109"/>
  <c r="DG109"/>
  <c r="DK109"/>
  <c r="DO109"/>
  <c r="DS109"/>
  <c r="DW109"/>
  <c r="EA109"/>
  <c r="EE109"/>
  <c r="EI109"/>
  <c r="EM109"/>
  <c r="EQ109"/>
  <c r="EU109"/>
  <c r="EY109"/>
  <c r="FC109"/>
  <c r="FG109"/>
  <c r="FK109"/>
  <c r="FO109"/>
  <c r="FS109"/>
  <c r="FW109"/>
  <c r="GA109"/>
  <c r="GE109"/>
  <c r="GI109"/>
  <c r="GM109"/>
  <c r="GQ109"/>
  <c r="GU109"/>
  <c r="GY109"/>
  <c r="HC109"/>
  <c r="HG109"/>
  <c r="HK109"/>
  <c r="HO109"/>
  <c r="HS109"/>
  <c r="AD109"/>
  <c r="AH109"/>
  <c r="AL109"/>
  <c r="AP109"/>
  <c r="AT109"/>
  <c r="AX109"/>
  <c r="BB109"/>
  <c r="BF109"/>
  <c r="BJ109"/>
  <c r="BN109"/>
  <c r="BR109"/>
  <c r="BV109"/>
  <c r="BZ109"/>
  <c r="CD109"/>
  <c r="CH109"/>
  <c r="CL109"/>
  <c r="CP109"/>
  <c r="CT109"/>
  <c r="CX109"/>
  <c r="DB109"/>
  <c r="DF109"/>
  <c r="DJ109"/>
  <c r="DN109"/>
  <c r="DR109"/>
  <c r="DV109"/>
  <c r="DZ109"/>
  <c r="ED109"/>
  <c r="EH109"/>
  <c r="EL109"/>
  <c r="EP109"/>
  <c r="ET109"/>
  <c r="EX109"/>
  <c r="FB109"/>
  <c r="FF109"/>
  <c r="FJ109"/>
  <c r="FN109"/>
  <c r="FR109"/>
  <c r="FV109"/>
  <c r="FZ109"/>
  <c r="GD109"/>
  <c r="GH109"/>
  <c r="GL109"/>
  <c r="GP109"/>
  <c r="GT109"/>
  <c r="GX109"/>
  <c r="HB109"/>
  <c r="HF109"/>
  <c r="HJ109"/>
  <c r="HN109"/>
  <c r="HR109"/>
  <c r="C96"/>
  <c r="T95"/>
  <c r="G95" s="1"/>
  <c r="AA110"/>
  <c r="HS110" s="1"/>
  <c r="DH110"/>
  <c r="CZ110"/>
  <c r="BT110"/>
  <c r="AV110"/>
  <c r="AN110"/>
  <c r="Y112"/>
  <c r="Z111"/>
  <c r="AB111" s="1"/>
  <c r="AG109"/>
  <c r="AK109"/>
  <c r="AO109"/>
  <c r="AS109"/>
  <c r="AW109"/>
  <c r="BA109"/>
  <c r="BE109"/>
  <c r="BI109"/>
  <c r="BM109"/>
  <c r="BQ109"/>
  <c r="BU109"/>
  <c r="BY109"/>
  <c r="CC109"/>
  <c r="CG109"/>
  <c r="CK109"/>
  <c r="CO109"/>
  <c r="CS109"/>
  <c r="CW109"/>
  <c r="DA109"/>
  <c r="DE109"/>
  <c r="DI109"/>
  <c r="DM109"/>
  <c r="DQ109"/>
  <c r="DU109"/>
  <c r="DY109"/>
  <c r="EC109"/>
  <c r="EG109"/>
  <c r="EK109"/>
  <c r="EO109"/>
  <c r="ES109"/>
  <c r="EW109"/>
  <c r="FA109"/>
  <c r="FE109"/>
  <c r="FI109"/>
  <c r="FM109"/>
  <c r="FQ109"/>
  <c r="FU109"/>
  <c r="FY109"/>
  <c r="GC109"/>
  <c r="GG109"/>
  <c r="GK109"/>
  <c r="GO109"/>
  <c r="GS109"/>
  <c r="GW109"/>
  <c r="HA109"/>
  <c r="HE109"/>
  <c r="HI109"/>
  <c r="HM109"/>
  <c r="HQ109"/>
  <c r="HU109"/>
  <c r="AF109"/>
  <c r="AJ109"/>
  <c r="AN109"/>
  <c r="AR109"/>
  <c r="AV109"/>
  <c r="AZ109"/>
  <c r="BD109"/>
  <c r="BH109"/>
  <c r="BL109"/>
  <c r="BP109"/>
  <c r="BT109"/>
  <c r="BX109"/>
  <c r="CB109"/>
  <c r="CF109"/>
  <c r="CJ109"/>
  <c r="CN109"/>
  <c r="CR109"/>
  <c r="CV109"/>
  <c r="CZ109"/>
  <c r="DD109"/>
  <c r="DH109"/>
  <c r="DL109"/>
  <c r="DP109"/>
  <c r="DT109"/>
  <c r="DX109"/>
  <c r="EB109"/>
  <c r="EF109"/>
  <c r="EJ109"/>
  <c r="EN109"/>
  <c r="ER109"/>
  <c r="EV109"/>
  <c r="EZ109"/>
  <c r="FD109"/>
  <c r="FH109"/>
  <c r="FL109"/>
  <c r="FP109"/>
  <c r="FT109"/>
  <c r="FX109"/>
  <c r="GB109"/>
  <c r="GF109"/>
  <c r="GJ109"/>
  <c r="GN109"/>
  <c r="GR109"/>
  <c r="GV109"/>
  <c r="GZ109"/>
  <c r="HD109"/>
  <c r="HH109"/>
  <c r="HL109"/>
  <c r="HP109"/>
  <c r="AB100" i="6"/>
  <c r="AA100"/>
  <c r="FJ100" s="1"/>
  <c r="HM100"/>
  <c r="FD100"/>
  <c r="Y102"/>
  <c r="Z101"/>
  <c r="AC98"/>
  <c r="BN99"/>
  <c r="HS99"/>
  <c r="C96"/>
  <c r="T95"/>
  <c r="G95" s="1"/>
  <c r="AC96" i="5"/>
  <c r="T94"/>
  <c r="G94" s="1"/>
  <c r="C95"/>
  <c r="AE97"/>
  <c r="AI97"/>
  <c r="AM97"/>
  <c r="AQ97"/>
  <c r="AU97"/>
  <c r="AY97"/>
  <c r="BC97"/>
  <c r="BG97"/>
  <c r="BK97"/>
  <c r="BO97"/>
  <c r="BS97"/>
  <c r="BW97"/>
  <c r="CA97"/>
  <c r="CE97"/>
  <c r="CI97"/>
  <c r="CM97"/>
  <c r="CQ97"/>
  <c r="CU97"/>
  <c r="CY97"/>
  <c r="DC97"/>
  <c r="DG97"/>
  <c r="DK97"/>
  <c r="DO97"/>
  <c r="DS97"/>
  <c r="DW97"/>
  <c r="EA97"/>
  <c r="EE97"/>
  <c r="EI97"/>
  <c r="EM97"/>
  <c r="EQ97"/>
  <c r="EU97"/>
  <c r="EY97"/>
  <c r="FC97"/>
  <c r="FG97"/>
  <c r="FK97"/>
  <c r="FO97"/>
  <c r="FS97"/>
  <c r="FW97"/>
  <c r="GA97"/>
  <c r="GE97"/>
  <c r="GI97"/>
  <c r="GM97"/>
  <c r="GQ97"/>
  <c r="GU97"/>
  <c r="GY97"/>
  <c r="HC97"/>
  <c r="HG97"/>
  <c r="HK97"/>
  <c r="HO97"/>
  <c r="HS97"/>
  <c r="AD97"/>
  <c r="AH97"/>
  <c r="AL97"/>
  <c r="AP97"/>
  <c r="AT97"/>
  <c r="AX97"/>
  <c r="BB97"/>
  <c r="BF97"/>
  <c r="BJ97"/>
  <c r="BN97"/>
  <c r="BR97"/>
  <c r="BV97"/>
  <c r="BZ97"/>
  <c r="CD97"/>
  <c r="CH97"/>
  <c r="CL97"/>
  <c r="CP97"/>
  <c r="CT97"/>
  <c r="CX97"/>
  <c r="DB97"/>
  <c r="DF97"/>
  <c r="DJ97"/>
  <c r="DN97"/>
  <c r="DR97"/>
  <c r="DV97"/>
  <c r="DZ97"/>
  <c r="ED97"/>
  <c r="EH97"/>
  <c r="EL97"/>
  <c r="EP97"/>
  <c r="ET97"/>
  <c r="EX97"/>
  <c r="FB97"/>
  <c r="FF97"/>
  <c r="FJ97"/>
  <c r="FN97"/>
  <c r="FR97"/>
  <c r="FV97"/>
  <c r="FZ97"/>
  <c r="GD97"/>
  <c r="GH97"/>
  <c r="GL97"/>
  <c r="GP97"/>
  <c r="GT97"/>
  <c r="GX97"/>
  <c r="HB97"/>
  <c r="HF97"/>
  <c r="HJ97"/>
  <c r="HN97"/>
  <c r="HR97"/>
  <c r="AA98"/>
  <c r="HS98" s="1"/>
  <c r="GJ98"/>
  <c r="FL98"/>
  <c r="FD98"/>
  <c r="EF98"/>
  <c r="DX98"/>
  <c r="CZ98"/>
  <c r="CR98"/>
  <c r="BT98"/>
  <c r="BL98"/>
  <c r="AN98"/>
  <c r="AF98"/>
  <c r="Y100"/>
  <c r="Z99"/>
  <c r="AG97"/>
  <c r="AK97"/>
  <c r="AO97"/>
  <c r="AS97"/>
  <c r="AW97"/>
  <c r="BA97"/>
  <c r="BE97"/>
  <c r="BI97"/>
  <c r="BM97"/>
  <c r="BQ97"/>
  <c r="BU97"/>
  <c r="BY97"/>
  <c r="CC97"/>
  <c r="CG97"/>
  <c r="CK97"/>
  <c r="CO97"/>
  <c r="CS97"/>
  <c r="CW97"/>
  <c r="DA97"/>
  <c r="DE97"/>
  <c r="DI97"/>
  <c r="DM97"/>
  <c r="DQ97"/>
  <c r="DU97"/>
  <c r="DY97"/>
  <c r="EC97"/>
  <c r="EG97"/>
  <c r="EK97"/>
  <c r="EO97"/>
  <c r="ES97"/>
  <c r="EW97"/>
  <c r="FA97"/>
  <c r="FE97"/>
  <c r="FI97"/>
  <c r="FM97"/>
  <c r="FQ97"/>
  <c r="FU97"/>
  <c r="FY97"/>
  <c r="GC97"/>
  <c r="GG97"/>
  <c r="GK97"/>
  <c r="GO97"/>
  <c r="GS97"/>
  <c r="GW97"/>
  <c r="HA97"/>
  <c r="HE97"/>
  <c r="HI97"/>
  <c r="HM97"/>
  <c r="HQ97"/>
  <c r="HU97"/>
  <c r="AF97"/>
  <c r="AJ97"/>
  <c r="AN97"/>
  <c r="AR97"/>
  <c r="AV97"/>
  <c r="AZ97"/>
  <c r="BD97"/>
  <c r="BH97"/>
  <c r="BL97"/>
  <c r="BP97"/>
  <c r="BT97"/>
  <c r="BX97"/>
  <c r="CB97"/>
  <c r="CF97"/>
  <c r="CJ97"/>
  <c r="CN97"/>
  <c r="CR97"/>
  <c r="CV97"/>
  <c r="CZ97"/>
  <c r="DD97"/>
  <c r="DH97"/>
  <c r="DL97"/>
  <c r="DP97"/>
  <c r="DT97"/>
  <c r="DX97"/>
  <c r="EB97"/>
  <c r="EF97"/>
  <c r="EJ97"/>
  <c r="EN97"/>
  <c r="ER97"/>
  <c r="EV97"/>
  <c r="EZ97"/>
  <c r="FD97"/>
  <c r="FH97"/>
  <c r="FL97"/>
  <c r="FP97"/>
  <c r="FT97"/>
  <c r="FX97"/>
  <c r="GB97"/>
  <c r="GF97"/>
  <c r="GJ97"/>
  <c r="GN97"/>
  <c r="GR97"/>
  <c r="GV97"/>
  <c r="GZ97"/>
  <c r="HD97"/>
  <c r="HH97"/>
  <c r="HL97"/>
  <c r="HP97"/>
  <c r="IA89" i="1"/>
  <c r="II89"/>
  <c r="IH90"/>
  <c r="IJ90" s="1"/>
  <c r="IG91"/>
  <c r="C101"/>
  <c r="T101" s="1"/>
  <c r="G101" s="1"/>
  <c r="GR98" i="5" l="1"/>
  <c r="EQ100" i="6"/>
  <c r="BT100"/>
  <c r="CO100"/>
  <c r="BN100"/>
  <c r="EF110" i="7"/>
  <c r="HI100" i="6"/>
  <c r="EM100"/>
  <c r="FH100"/>
  <c r="CB110" i="7"/>
  <c r="EP110"/>
  <c r="CK100" i="6"/>
  <c r="AU100"/>
  <c r="BP100"/>
  <c r="AV98" i="5"/>
  <c r="CB98"/>
  <c r="DH98"/>
  <c r="EN98"/>
  <c r="FT98"/>
  <c r="GZ98"/>
  <c r="DK100" i="6"/>
  <c r="GC100"/>
  <c r="BE100"/>
  <c r="FV100"/>
  <c r="AN100"/>
  <c r="DG100"/>
  <c r="GG100"/>
  <c r="BI100"/>
  <c r="FN100"/>
  <c r="AJ100"/>
  <c r="DZ100"/>
  <c r="BD110" i="7"/>
  <c r="CJ110"/>
  <c r="DP110"/>
  <c r="FJ110"/>
  <c r="BD98" i="5"/>
  <c r="CJ98"/>
  <c r="DP98"/>
  <c r="EV98"/>
  <c r="GB98"/>
  <c r="HH98"/>
  <c r="HC100" i="6"/>
  <c r="CE100"/>
  <c r="EW100"/>
  <c r="HP100"/>
  <c r="EF100"/>
  <c r="GY100"/>
  <c r="CA100"/>
  <c r="FA100"/>
  <c r="HT100"/>
  <c r="EB100"/>
  <c r="AH100"/>
  <c r="AF110" i="7"/>
  <c r="BL110"/>
  <c r="CR110"/>
  <c r="DX110"/>
  <c r="GP110"/>
  <c r="CT100" i="6"/>
  <c r="FW100"/>
  <c r="AY100"/>
  <c r="DQ100"/>
  <c r="GJ100"/>
  <c r="CZ100"/>
  <c r="FS100"/>
  <c r="DU100"/>
  <c r="GN100"/>
  <c r="CV100"/>
  <c r="HS100"/>
  <c r="AD98" i="5"/>
  <c r="AL98"/>
  <c r="AT98"/>
  <c r="BB98"/>
  <c r="BJ98"/>
  <c r="BR98"/>
  <c r="BZ98"/>
  <c r="CH98"/>
  <c r="CP98"/>
  <c r="CX98"/>
  <c r="DF98"/>
  <c r="DN98"/>
  <c r="DV98"/>
  <c r="ED98"/>
  <c r="EL98"/>
  <c r="ET98"/>
  <c r="FB98"/>
  <c r="FJ98"/>
  <c r="FR98"/>
  <c r="FZ98"/>
  <c r="GH98"/>
  <c r="GP98"/>
  <c r="GX98"/>
  <c r="HF98"/>
  <c r="HR98"/>
  <c r="HK100" i="6"/>
  <c r="GE100"/>
  <c r="EY100"/>
  <c r="DS100"/>
  <c r="CM100"/>
  <c r="BG100"/>
  <c r="HQ100"/>
  <c r="GK100"/>
  <c r="FE100"/>
  <c r="DY100"/>
  <c r="CS100"/>
  <c r="BM100"/>
  <c r="AG100"/>
  <c r="GR100"/>
  <c r="FL100"/>
  <c r="GL100"/>
  <c r="EN100"/>
  <c r="DH100"/>
  <c r="CB100"/>
  <c r="AV100"/>
  <c r="HG100"/>
  <c r="GA100"/>
  <c r="EU100"/>
  <c r="DO100"/>
  <c r="CI100"/>
  <c r="BC100"/>
  <c r="HU100"/>
  <c r="GO100"/>
  <c r="FI100"/>
  <c r="EC100"/>
  <c r="CW100"/>
  <c r="BQ100"/>
  <c r="AK100"/>
  <c r="GV100"/>
  <c r="FP100"/>
  <c r="GD100"/>
  <c r="EJ100"/>
  <c r="DD100"/>
  <c r="BX100"/>
  <c r="AR100"/>
  <c r="BZ100"/>
  <c r="BF100"/>
  <c r="CL100"/>
  <c r="DR100"/>
  <c r="EX100"/>
  <c r="HF100"/>
  <c r="AD110" i="7"/>
  <c r="AL110"/>
  <c r="AT110"/>
  <c r="BB110"/>
  <c r="BJ110"/>
  <c r="BR110"/>
  <c r="BZ110"/>
  <c r="CH110"/>
  <c r="CP110"/>
  <c r="CX110"/>
  <c r="DF110"/>
  <c r="DN110"/>
  <c r="DV110"/>
  <c r="ED110"/>
  <c r="EL110"/>
  <c r="FB110"/>
  <c r="GH110"/>
  <c r="HN110"/>
  <c r="AJ98" i="5"/>
  <c r="AR98"/>
  <c r="AZ98"/>
  <c r="BH98"/>
  <c r="BP98"/>
  <c r="BX98"/>
  <c r="CF98"/>
  <c r="CN98"/>
  <c r="CV98"/>
  <c r="DD98"/>
  <c r="DL98"/>
  <c r="DT98"/>
  <c r="EB98"/>
  <c r="EJ98"/>
  <c r="ER98"/>
  <c r="EZ98"/>
  <c r="FH98"/>
  <c r="FP98"/>
  <c r="FX98"/>
  <c r="GF98"/>
  <c r="GN98"/>
  <c r="GV98"/>
  <c r="HD98"/>
  <c r="HN98"/>
  <c r="GM100" i="6"/>
  <c r="FG100"/>
  <c r="EA100"/>
  <c r="CU100"/>
  <c r="BO100"/>
  <c r="AI100"/>
  <c r="GS100"/>
  <c r="FM100"/>
  <c r="EG100"/>
  <c r="DA100"/>
  <c r="BU100"/>
  <c r="AO100"/>
  <c r="GZ100"/>
  <c r="FT100"/>
  <c r="HB100"/>
  <c r="EV100"/>
  <c r="DP100"/>
  <c r="CJ100"/>
  <c r="BD100"/>
  <c r="HO100"/>
  <c r="GI100"/>
  <c r="FC100"/>
  <c r="DW100"/>
  <c r="CQ100"/>
  <c r="BK100"/>
  <c r="AE100"/>
  <c r="GW100"/>
  <c r="FQ100"/>
  <c r="EK100"/>
  <c r="DE100"/>
  <c r="BY100"/>
  <c r="AS100"/>
  <c r="HD100"/>
  <c r="FX100"/>
  <c r="GT100"/>
  <c r="ER100"/>
  <c r="DL100"/>
  <c r="CF100"/>
  <c r="AZ100"/>
  <c r="BB100"/>
  <c r="AX100"/>
  <c r="CD100"/>
  <c r="DJ100"/>
  <c r="EP100"/>
  <c r="GP100"/>
  <c r="AJ110" i="7"/>
  <c r="AR110"/>
  <c r="AZ110"/>
  <c r="BH110"/>
  <c r="BP110"/>
  <c r="BX110"/>
  <c r="CF110"/>
  <c r="CN110"/>
  <c r="CV110"/>
  <c r="DD110"/>
  <c r="DL110"/>
  <c r="DT110"/>
  <c r="EB110"/>
  <c r="EJ110"/>
  <c r="EX110"/>
  <c r="FZ110"/>
  <c r="HF110"/>
  <c r="AH98" i="5"/>
  <c r="AP98"/>
  <c r="AX98"/>
  <c r="BF98"/>
  <c r="BN98"/>
  <c r="BV98"/>
  <c r="CD98"/>
  <c r="CL98"/>
  <c r="CT98"/>
  <c r="DB98"/>
  <c r="DJ98"/>
  <c r="DR98"/>
  <c r="DZ98"/>
  <c r="EH98"/>
  <c r="EP98"/>
  <c r="EX98"/>
  <c r="FF98"/>
  <c r="FN98"/>
  <c r="FV98"/>
  <c r="GD98"/>
  <c r="GL98"/>
  <c r="GT98"/>
  <c r="HB98"/>
  <c r="HJ98"/>
  <c r="GU100" i="6"/>
  <c r="FO100"/>
  <c r="EI100"/>
  <c r="DC100"/>
  <c r="BW100"/>
  <c r="AQ100"/>
  <c r="HA100"/>
  <c r="FU100"/>
  <c r="EO100"/>
  <c r="DI100"/>
  <c r="CC100"/>
  <c r="AW100"/>
  <c r="HH100"/>
  <c r="GB100"/>
  <c r="HR100"/>
  <c r="FF100"/>
  <c r="DX100"/>
  <c r="CR100"/>
  <c r="BL100"/>
  <c r="AF100"/>
  <c r="GQ100"/>
  <c r="FK100"/>
  <c r="EE100"/>
  <c r="CY100"/>
  <c r="BS100"/>
  <c r="AM100"/>
  <c r="HE100"/>
  <c r="FY100"/>
  <c r="ES100"/>
  <c r="DM100"/>
  <c r="CG100"/>
  <c r="BA100"/>
  <c r="HL100"/>
  <c r="GF100"/>
  <c r="HJ100"/>
  <c r="EZ100"/>
  <c r="DT100"/>
  <c r="CN100"/>
  <c r="BH100"/>
  <c r="AL100"/>
  <c r="AP100"/>
  <c r="BV100"/>
  <c r="DB100"/>
  <c r="EH100"/>
  <c r="FZ100"/>
  <c r="AH110" i="7"/>
  <c r="AP110"/>
  <c r="AX110"/>
  <c r="BF110"/>
  <c r="BN110"/>
  <c r="BV110"/>
  <c r="CD110"/>
  <c r="CL110"/>
  <c r="CT110"/>
  <c r="DB110"/>
  <c r="DJ110"/>
  <c r="DR110"/>
  <c r="DZ110"/>
  <c r="EH110"/>
  <c r="ET110"/>
  <c r="FR110"/>
  <c r="GX110"/>
  <c r="IB89" i="1"/>
  <c r="IC89" s="1"/>
  <c r="AC99" i="6"/>
  <c r="FF110" i="7"/>
  <c r="FN110"/>
  <c r="FV110"/>
  <c r="GD110"/>
  <c r="GL110"/>
  <c r="GT110"/>
  <c r="HB110"/>
  <c r="HJ110"/>
  <c r="HR110"/>
  <c r="AA111"/>
  <c r="HT111" s="1"/>
  <c r="Y113"/>
  <c r="Z112"/>
  <c r="AB112" s="1"/>
  <c r="T96"/>
  <c r="G96" s="1"/>
  <c r="C97"/>
  <c r="EN110"/>
  <c r="ER110"/>
  <c r="EV110"/>
  <c r="EZ110"/>
  <c r="FD110"/>
  <c r="FH110"/>
  <c r="FL110"/>
  <c r="FP110"/>
  <c r="FT110"/>
  <c r="FX110"/>
  <c r="GB110"/>
  <c r="GF110"/>
  <c r="GJ110"/>
  <c r="GN110"/>
  <c r="GR110"/>
  <c r="GV110"/>
  <c r="GZ110"/>
  <c r="HD110"/>
  <c r="HH110"/>
  <c r="HL110"/>
  <c r="HP110"/>
  <c r="HT110"/>
  <c r="AG110"/>
  <c r="AK110"/>
  <c r="AO110"/>
  <c r="AS110"/>
  <c r="AW110"/>
  <c r="BA110"/>
  <c r="BE110"/>
  <c r="BI110"/>
  <c r="BM110"/>
  <c r="BQ110"/>
  <c r="BU110"/>
  <c r="BY110"/>
  <c r="CC110"/>
  <c r="CG110"/>
  <c r="CK110"/>
  <c r="CO110"/>
  <c r="CS110"/>
  <c r="CW110"/>
  <c r="DA110"/>
  <c r="DE110"/>
  <c r="DI110"/>
  <c r="DM110"/>
  <c r="DQ110"/>
  <c r="DU110"/>
  <c r="DY110"/>
  <c r="EC110"/>
  <c r="EG110"/>
  <c r="EK110"/>
  <c r="EO110"/>
  <c r="ES110"/>
  <c r="EW110"/>
  <c r="FA110"/>
  <c r="FE110"/>
  <c r="FI110"/>
  <c r="FM110"/>
  <c r="FQ110"/>
  <c r="FU110"/>
  <c r="FY110"/>
  <c r="GC110"/>
  <c r="GG110"/>
  <c r="GK110"/>
  <c r="GO110"/>
  <c r="GS110"/>
  <c r="GW110"/>
  <c r="HA110"/>
  <c r="HE110"/>
  <c r="HI110"/>
  <c r="HM110"/>
  <c r="HQ110"/>
  <c r="HU110"/>
  <c r="AC109"/>
  <c r="AE110"/>
  <c r="AI110"/>
  <c r="AM110"/>
  <c r="AQ110"/>
  <c r="AU110"/>
  <c r="AY110"/>
  <c r="BC110"/>
  <c r="BG110"/>
  <c r="BK110"/>
  <c r="BO110"/>
  <c r="BS110"/>
  <c r="BW110"/>
  <c r="CA110"/>
  <c r="CE110"/>
  <c r="CI110"/>
  <c r="CM110"/>
  <c r="CQ110"/>
  <c r="CU110"/>
  <c r="CY110"/>
  <c r="DC110"/>
  <c r="DG110"/>
  <c r="DK110"/>
  <c r="DO110"/>
  <c r="DS110"/>
  <c r="DW110"/>
  <c r="EA110"/>
  <c r="EE110"/>
  <c r="EI110"/>
  <c r="EM110"/>
  <c r="EQ110"/>
  <c r="EU110"/>
  <c r="EY110"/>
  <c r="FC110"/>
  <c r="FG110"/>
  <c r="FK110"/>
  <c r="FO110"/>
  <c r="FS110"/>
  <c r="FW110"/>
  <c r="GA110"/>
  <c r="GE110"/>
  <c r="GI110"/>
  <c r="GM110"/>
  <c r="GQ110"/>
  <c r="GU110"/>
  <c r="GY110"/>
  <c r="HC110"/>
  <c r="HG110"/>
  <c r="HK110"/>
  <c r="HO110"/>
  <c r="Z102" i="6"/>
  <c r="Y103"/>
  <c r="AD100"/>
  <c r="BJ100"/>
  <c r="CH100"/>
  <c r="CX100"/>
  <c r="DN100"/>
  <c r="ED100"/>
  <c r="ET100"/>
  <c r="FR100"/>
  <c r="GX100"/>
  <c r="AB101"/>
  <c r="AA101"/>
  <c r="AY101" s="1"/>
  <c r="BG101"/>
  <c r="CM101"/>
  <c r="DS101"/>
  <c r="EI101"/>
  <c r="FG101"/>
  <c r="GE101"/>
  <c r="GU101"/>
  <c r="HS101"/>
  <c r="AX101"/>
  <c r="BN101"/>
  <c r="CL101"/>
  <c r="DJ101"/>
  <c r="DZ101"/>
  <c r="EX101"/>
  <c r="FV101"/>
  <c r="GL101"/>
  <c r="HJ101"/>
  <c r="AO101"/>
  <c r="BE101"/>
  <c r="CC101"/>
  <c r="DA101"/>
  <c r="DQ101"/>
  <c r="EO101"/>
  <c r="FM101"/>
  <c r="GC101"/>
  <c r="HA101"/>
  <c r="AF101"/>
  <c r="AV101"/>
  <c r="BT101"/>
  <c r="CR101"/>
  <c r="DH101"/>
  <c r="EF101"/>
  <c r="FD101"/>
  <c r="FT101"/>
  <c r="GR101"/>
  <c r="HP101"/>
  <c r="AM101"/>
  <c r="BK101"/>
  <c r="CI101"/>
  <c r="CY101"/>
  <c r="DW101"/>
  <c r="EU101"/>
  <c r="FK101"/>
  <c r="GI101"/>
  <c r="HG101"/>
  <c r="AD101"/>
  <c r="BB101"/>
  <c r="BZ101"/>
  <c r="CP101"/>
  <c r="DN101"/>
  <c r="EL101"/>
  <c r="FB101"/>
  <c r="FZ101"/>
  <c r="GX101"/>
  <c r="HN101"/>
  <c r="BA101"/>
  <c r="BY101"/>
  <c r="CO101"/>
  <c r="DM101"/>
  <c r="EK101"/>
  <c r="FA101"/>
  <c r="FY101"/>
  <c r="GW101"/>
  <c r="HE101"/>
  <c r="HM101"/>
  <c r="AR101"/>
  <c r="AZ101"/>
  <c r="BP101"/>
  <c r="CF101"/>
  <c r="CV101"/>
  <c r="DD101"/>
  <c r="EB101"/>
  <c r="EJ101"/>
  <c r="ER101"/>
  <c r="FP101"/>
  <c r="FX101"/>
  <c r="GN101"/>
  <c r="HD101"/>
  <c r="AT100"/>
  <c r="BR100"/>
  <c r="CP100"/>
  <c r="DF100"/>
  <c r="DV100"/>
  <c r="EL100"/>
  <c r="FB100"/>
  <c r="GH100"/>
  <c r="HN100"/>
  <c r="T96"/>
  <c r="G96" s="1"/>
  <c r="C97"/>
  <c r="HL98" i="5"/>
  <c r="HP98"/>
  <c r="HT98"/>
  <c r="AG98"/>
  <c r="AO98"/>
  <c r="AW98"/>
  <c r="BE98"/>
  <c r="AK98"/>
  <c r="AS98"/>
  <c r="BA98"/>
  <c r="BI98"/>
  <c r="AA99"/>
  <c r="Y101"/>
  <c r="Z100"/>
  <c r="AB100" s="1"/>
  <c r="BM98"/>
  <c r="BQ98"/>
  <c r="BU98"/>
  <c r="BY98"/>
  <c r="CC98"/>
  <c r="CG98"/>
  <c r="CK98"/>
  <c r="CO98"/>
  <c r="CS98"/>
  <c r="CW98"/>
  <c r="DA98"/>
  <c r="DE98"/>
  <c r="DI98"/>
  <c r="DM98"/>
  <c r="DQ98"/>
  <c r="DU98"/>
  <c r="DY98"/>
  <c r="EC98"/>
  <c r="EG98"/>
  <c r="EK98"/>
  <c r="EO98"/>
  <c r="ES98"/>
  <c r="EW98"/>
  <c r="FA98"/>
  <c r="FE98"/>
  <c r="FI98"/>
  <c r="FM98"/>
  <c r="FQ98"/>
  <c r="FU98"/>
  <c r="FY98"/>
  <c r="GC98"/>
  <c r="GG98"/>
  <c r="GK98"/>
  <c r="GO98"/>
  <c r="GS98"/>
  <c r="GW98"/>
  <c r="HA98"/>
  <c r="HE98"/>
  <c r="HI98"/>
  <c r="HM98"/>
  <c r="HQ98"/>
  <c r="HU98"/>
  <c r="AC97"/>
  <c r="C96"/>
  <c r="T95"/>
  <c r="G95" s="1"/>
  <c r="AB99"/>
  <c r="AE98"/>
  <c r="AI98"/>
  <c r="AM98"/>
  <c r="AQ98"/>
  <c r="AU98"/>
  <c r="AY98"/>
  <c r="BC98"/>
  <c r="BG98"/>
  <c r="BK98"/>
  <c r="BO98"/>
  <c r="BS98"/>
  <c r="BW98"/>
  <c r="CA98"/>
  <c r="CE98"/>
  <c r="CI98"/>
  <c r="CM98"/>
  <c r="CQ98"/>
  <c r="CU98"/>
  <c r="CY98"/>
  <c r="DC98"/>
  <c r="DG98"/>
  <c r="DK98"/>
  <c r="DO98"/>
  <c r="DS98"/>
  <c r="DW98"/>
  <c r="EA98"/>
  <c r="EE98"/>
  <c r="EI98"/>
  <c r="EM98"/>
  <c r="EQ98"/>
  <c r="EU98"/>
  <c r="EY98"/>
  <c r="FC98"/>
  <c r="FG98"/>
  <c r="FK98"/>
  <c r="FO98"/>
  <c r="FS98"/>
  <c r="FW98"/>
  <c r="GA98"/>
  <c r="GE98"/>
  <c r="GI98"/>
  <c r="GM98"/>
  <c r="GQ98"/>
  <c r="GU98"/>
  <c r="GY98"/>
  <c r="HC98"/>
  <c r="HG98"/>
  <c r="HK98"/>
  <c r="HO98"/>
  <c r="IA90" i="1"/>
  <c r="II90"/>
  <c r="IG92"/>
  <c r="IH91"/>
  <c r="C102"/>
  <c r="T102" s="1"/>
  <c r="G102" s="1"/>
  <c r="GV101" i="6" l="1"/>
  <c r="FH101"/>
  <c r="DL101"/>
  <c r="BX101"/>
  <c r="AJ101"/>
  <c r="GG101"/>
  <c r="ES101"/>
  <c r="DE101"/>
  <c r="BI101"/>
  <c r="HF101"/>
  <c r="FR101"/>
  <c r="DV101"/>
  <c r="CH101"/>
  <c r="AT101"/>
  <c r="GQ101"/>
  <c r="FC101"/>
  <c r="DO101"/>
  <c r="BS101"/>
  <c r="AE101"/>
  <c r="GJ101"/>
  <c r="EN101"/>
  <c r="CZ101"/>
  <c r="BL101"/>
  <c r="HI101"/>
  <c r="FU101"/>
  <c r="EG101"/>
  <c r="CK101"/>
  <c r="AW101"/>
  <c r="HB101"/>
  <c r="FF101"/>
  <c r="DR101"/>
  <c r="CD101"/>
  <c r="AH101"/>
  <c r="GM101"/>
  <c r="EY101"/>
  <c r="DC101"/>
  <c r="AQ101"/>
  <c r="FQ101"/>
  <c r="DU101"/>
  <c r="CG101"/>
  <c r="AS101"/>
  <c r="GH101"/>
  <c r="ET101"/>
  <c r="DF101"/>
  <c r="BJ101"/>
  <c r="HO101"/>
  <c r="GA101"/>
  <c r="EE101"/>
  <c r="CQ101"/>
  <c r="BC101"/>
  <c r="GZ101"/>
  <c r="FL101"/>
  <c r="DX101"/>
  <c r="CB101"/>
  <c r="AN101"/>
  <c r="GS101"/>
  <c r="EW101"/>
  <c r="DI101"/>
  <c r="BU101"/>
  <c r="HR101"/>
  <c r="GD101"/>
  <c r="EP101"/>
  <c r="CT101"/>
  <c r="BF101"/>
  <c r="HK101"/>
  <c r="FO101"/>
  <c r="EA101"/>
  <c r="BW101"/>
  <c r="BO101"/>
  <c r="HL101"/>
  <c r="GF101"/>
  <c r="EZ101"/>
  <c r="DT101"/>
  <c r="CN101"/>
  <c r="BH101"/>
  <c r="HU101"/>
  <c r="GO101"/>
  <c r="FI101"/>
  <c r="EC101"/>
  <c r="CW101"/>
  <c r="BQ101"/>
  <c r="AK101"/>
  <c r="GP101"/>
  <c r="FJ101"/>
  <c r="ED101"/>
  <c r="CX101"/>
  <c r="BR101"/>
  <c r="AL101"/>
  <c r="GY101"/>
  <c r="FS101"/>
  <c r="EM101"/>
  <c r="DG101"/>
  <c r="CA101"/>
  <c r="AU101"/>
  <c r="HH101"/>
  <c r="GB101"/>
  <c r="EV101"/>
  <c r="DP101"/>
  <c r="CJ101"/>
  <c r="BD101"/>
  <c r="HQ101"/>
  <c r="GK101"/>
  <c r="FE101"/>
  <c r="DY101"/>
  <c r="CS101"/>
  <c r="BM101"/>
  <c r="AG101"/>
  <c r="GT101"/>
  <c r="FN101"/>
  <c r="EH101"/>
  <c r="DB101"/>
  <c r="BV101"/>
  <c r="AP101"/>
  <c r="HC101"/>
  <c r="FW101"/>
  <c r="EQ101"/>
  <c r="DK101"/>
  <c r="CE101"/>
  <c r="CU101"/>
  <c r="HT101"/>
  <c r="IB90" i="1"/>
  <c r="IC90" s="1"/>
  <c r="AC110" i="7"/>
  <c r="AE111"/>
  <c r="AI111"/>
  <c r="AM111"/>
  <c r="AQ111"/>
  <c r="AU111"/>
  <c r="AY111"/>
  <c r="BC111"/>
  <c r="BG111"/>
  <c r="BK111"/>
  <c r="BO111"/>
  <c r="BS111"/>
  <c r="BW111"/>
  <c r="CA111"/>
  <c r="CE111"/>
  <c r="CI111"/>
  <c r="CM111"/>
  <c r="CQ111"/>
  <c r="CU111"/>
  <c r="CY111"/>
  <c r="DC111"/>
  <c r="DG111"/>
  <c r="DK111"/>
  <c r="DO111"/>
  <c r="DS111"/>
  <c r="DW111"/>
  <c r="EA111"/>
  <c r="EE111"/>
  <c r="EI111"/>
  <c r="EM111"/>
  <c r="EQ111"/>
  <c r="EU111"/>
  <c r="EY111"/>
  <c r="FC111"/>
  <c r="FG111"/>
  <c r="FK111"/>
  <c r="FO111"/>
  <c r="FS111"/>
  <c r="FW111"/>
  <c r="GA111"/>
  <c r="GE111"/>
  <c r="GI111"/>
  <c r="GM111"/>
  <c r="GQ111"/>
  <c r="GU111"/>
  <c r="GY111"/>
  <c r="HC111"/>
  <c r="HG111"/>
  <c r="HK111"/>
  <c r="HO111"/>
  <c r="HS111"/>
  <c r="AD111"/>
  <c r="AH111"/>
  <c r="AL111"/>
  <c r="AP111"/>
  <c r="AT111"/>
  <c r="AX111"/>
  <c r="BB111"/>
  <c r="BF111"/>
  <c r="BJ111"/>
  <c r="BN111"/>
  <c r="BR111"/>
  <c r="BV111"/>
  <c r="BZ111"/>
  <c r="CD111"/>
  <c r="CH111"/>
  <c r="CL111"/>
  <c r="CP111"/>
  <c r="CT111"/>
  <c r="CX111"/>
  <c r="DB111"/>
  <c r="DF111"/>
  <c r="DJ111"/>
  <c r="DN111"/>
  <c r="DR111"/>
  <c r="DV111"/>
  <c r="DZ111"/>
  <c r="ED111"/>
  <c r="EH111"/>
  <c r="EL111"/>
  <c r="EP111"/>
  <c r="ET111"/>
  <c r="EX111"/>
  <c r="FB111"/>
  <c r="FF111"/>
  <c r="FJ111"/>
  <c r="FN111"/>
  <c r="FR111"/>
  <c r="FV111"/>
  <c r="FZ111"/>
  <c r="GD111"/>
  <c r="GH111"/>
  <c r="GL111"/>
  <c r="GP111"/>
  <c r="GT111"/>
  <c r="GX111"/>
  <c r="HB111"/>
  <c r="HF111"/>
  <c r="HJ111"/>
  <c r="HN111"/>
  <c r="HR111"/>
  <c r="C98"/>
  <c r="T97"/>
  <c r="G97" s="1"/>
  <c r="AA112"/>
  <c r="HS112" s="1"/>
  <c r="FJ112"/>
  <c r="EH112"/>
  <c r="DL112"/>
  <c r="CP112"/>
  <c r="BV112"/>
  <c r="AZ112"/>
  <c r="AD112"/>
  <c r="Y114"/>
  <c r="Z113"/>
  <c r="AB113" s="1"/>
  <c r="AG111"/>
  <c r="AK111"/>
  <c r="AO111"/>
  <c r="AS111"/>
  <c r="AW111"/>
  <c r="BA111"/>
  <c r="BE111"/>
  <c r="BI111"/>
  <c r="BM111"/>
  <c r="BQ111"/>
  <c r="BU111"/>
  <c r="BY111"/>
  <c r="CC111"/>
  <c r="CG111"/>
  <c r="CK111"/>
  <c r="CO111"/>
  <c r="CS111"/>
  <c r="CW111"/>
  <c r="DA111"/>
  <c r="DE111"/>
  <c r="DI111"/>
  <c r="DM111"/>
  <c r="DQ111"/>
  <c r="DU111"/>
  <c r="DY111"/>
  <c r="EC111"/>
  <c r="EG111"/>
  <c r="EK111"/>
  <c r="EO111"/>
  <c r="ES111"/>
  <c r="EW111"/>
  <c r="FA111"/>
  <c r="FE111"/>
  <c r="FI111"/>
  <c r="FM111"/>
  <c r="FQ111"/>
  <c r="FU111"/>
  <c r="FY111"/>
  <c r="GC111"/>
  <c r="GG111"/>
  <c r="GK111"/>
  <c r="GO111"/>
  <c r="GS111"/>
  <c r="GW111"/>
  <c r="HA111"/>
  <c r="HE111"/>
  <c r="HI111"/>
  <c r="HM111"/>
  <c r="HQ111"/>
  <c r="HU111"/>
  <c r="AF111"/>
  <c r="AJ111"/>
  <c r="AN111"/>
  <c r="AR111"/>
  <c r="AV111"/>
  <c r="AZ111"/>
  <c r="BD111"/>
  <c r="BH111"/>
  <c r="BL111"/>
  <c r="BP111"/>
  <c r="BT111"/>
  <c r="BX111"/>
  <c r="CB111"/>
  <c r="CF111"/>
  <c r="CJ111"/>
  <c r="CN111"/>
  <c r="CR111"/>
  <c r="CV111"/>
  <c r="CZ111"/>
  <c r="DD111"/>
  <c r="DH111"/>
  <c r="DL111"/>
  <c r="DP111"/>
  <c r="DT111"/>
  <c r="DX111"/>
  <c r="EB111"/>
  <c r="EF111"/>
  <c r="EJ111"/>
  <c r="EN111"/>
  <c r="ER111"/>
  <c r="EV111"/>
  <c r="EZ111"/>
  <c r="FD111"/>
  <c r="FH111"/>
  <c r="FL111"/>
  <c r="FP111"/>
  <c r="FT111"/>
  <c r="FX111"/>
  <c r="GB111"/>
  <c r="GF111"/>
  <c r="GJ111"/>
  <c r="GN111"/>
  <c r="GR111"/>
  <c r="GV111"/>
  <c r="GZ111"/>
  <c r="HD111"/>
  <c r="HH111"/>
  <c r="HL111"/>
  <c r="HP111"/>
  <c r="AB102" i="6"/>
  <c r="AA102"/>
  <c r="FZ102" s="1"/>
  <c r="AD102"/>
  <c r="AI102"/>
  <c r="DK102"/>
  <c r="FA102"/>
  <c r="AM102"/>
  <c r="AC100"/>
  <c r="Y104"/>
  <c r="Z103"/>
  <c r="AI101"/>
  <c r="C98"/>
  <c r="T97"/>
  <c r="G97" s="1"/>
  <c r="AC98" i="5"/>
  <c r="HT99"/>
  <c r="AE99"/>
  <c r="AI99"/>
  <c r="AM99"/>
  <c r="AQ99"/>
  <c r="AU99"/>
  <c r="AY99"/>
  <c r="BC99"/>
  <c r="BG99"/>
  <c r="BK99"/>
  <c r="BO99"/>
  <c r="BS99"/>
  <c r="BW99"/>
  <c r="CA99"/>
  <c r="CE99"/>
  <c r="CI99"/>
  <c r="CM99"/>
  <c r="CQ99"/>
  <c r="CU99"/>
  <c r="CY99"/>
  <c r="DC99"/>
  <c r="DG99"/>
  <c r="DK99"/>
  <c r="DO99"/>
  <c r="DS99"/>
  <c r="DW99"/>
  <c r="EA99"/>
  <c r="EE99"/>
  <c r="EI99"/>
  <c r="EM99"/>
  <c r="EQ99"/>
  <c r="EU99"/>
  <c r="EY99"/>
  <c r="FC99"/>
  <c r="FG99"/>
  <c r="FK99"/>
  <c r="FO99"/>
  <c r="FS99"/>
  <c r="FW99"/>
  <c r="GA99"/>
  <c r="GE99"/>
  <c r="GI99"/>
  <c r="GM99"/>
  <c r="GQ99"/>
  <c r="GU99"/>
  <c r="GY99"/>
  <c r="HC99"/>
  <c r="HG99"/>
  <c r="HK99"/>
  <c r="HO99"/>
  <c r="HS99"/>
  <c r="AD99"/>
  <c r="AH99"/>
  <c r="AL99"/>
  <c r="AP99"/>
  <c r="AT99"/>
  <c r="AX99"/>
  <c r="BB99"/>
  <c r="BF99"/>
  <c r="BJ99"/>
  <c r="BN99"/>
  <c r="BR99"/>
  <c r="BV99"/>
  <c r="BZ99"/>
  <c r="CD99"/>
  <c r="CH99"/>
  <c r="CL99"/>
  <c r="CP99"/>
  <c r="CT99"/>
  <c r="CX99"/>
  <c r="DB99"/>
  <c r="DF99"/>
  <c r="DJ99"/>
  <c r="DN99"/>
  <c r="DR99"/>
  <c r="DV99"/>
  <c r="DZ99"/>
  <c r="ED99"/>
  <c r="EH99"/>
  <c r="EL99"/>
  <c r="EP99"/>
  <c r="ET99"/>
  <c r="EX99"/>
  <c r="FB99"/>
  <c r="FF99"/>
  <c r="FJ99"/>
  <c r="FN99"/>
  <c r="FR99"/>
  <c r="FV99"/>
  <c r="FZ99"/>
  <c r="GD99"/>
  <c r="GH99"/>
  <c r="GL99"/>
  <c r="GP99"/>
  <c r="GT99"/>
  <c r="GX99"/>
  <c r="HB99"/>
  <c r="HF99"/>
  <c r="HJ99"/>
  <c r="HN99"/>
  <c r="HR99"/>
  <c r="T96"/>
  <c r="G96" s="1"/>
  <c r="C97"/>
  <c r="AA100"/>
  <c r="HS100" s="1"/>
  <c r="ER100"/>
  <c r="EB100"/>
  <c r="DL100"/>
  <c r="CV100"/>
  <c r="CF100"/>
  <c r="BP100"/>
  <c r="AZ100"/>
  <c r="AJ100"/>
  <c r="Y102"/>
  <c r="Z101"/>
  <c r="AG99"/>
  <c r="AK99"/>
  <c r="AO99"/>
  <c r="AS99"/>
  <c r="AW99"/>
  <c r="BA99"/>
  <c r="BE99"/>
  <c r="BI99"/>
  <c r="BM99"/>
  <c r="BQ99"/>
  <c r="BU99"/>
  <c r="BY99"/>
  <c r="CC99"/>
  <c r="CG99"/>
  <c r="CK99"/>
  <c r="CO99"/>
  <c r="CS99"/>
  <c r="CW99"/>
  <c r="DA99"/>
  <c r="DE99"/>
  <c r="DI99"/>
  <c r="DM99"/>
  <c r="DQ99"/>
  <c r="DU99"/>
  <c r="DY99"/>
  <c r="EC99"/>
  <c r="EG99"/>
  <c r="EK99"/>
  <c r="EO99"/>
  <c r="ES99"/>
  <c r="EW99"/>
  <c r="FA99"/>
  <c r="FE99"/>
  <c r="FI99"/>
  <c r="FM99"/>
  <c r="FQ99"/>
  <c r="FU99"/>
  <c r="FY99"/>
  <c r="GC99"/>
  <c r="GG99"/>
  <c r="GK99"/>
  <c r="GO99"/>
  <c r="GS99"/>
  <c r="GW99"/>
  <c r="HA99"/>
  <c r="HE99"/>
  <c r="HI99"/>
  <c r="HM99"/>
  <c r="HQ99"/>
  <c r="HU99"/>
  <c r="AF99"/>
  <c r="AJ99"/>
  <c r="AN99"/>
  <c r="AR99"/>
  <c r="AV99"/>
  <c r="AZ99"/>
  <c r="BD99"/>
  <c r="BH99"/>
  <c r="BL99"/>
  <c r="BP99"/>
  <c r="BT99"/>
  <c r="BX99"/>
  <c r="CB99"/>
  <c r="CF99"/>
  <c r="CJ99"/>
  <c r="CN99"/>
  <c r="CR99"/>
  <c r="CV99"/>
  <c r="CZ99"/>
  <c r="DD99"/>
  <c r="DH99"/>
  <c r="DL99"/>
  <c r="DP99"/>
  <c r="DT99"/>
  <c r="DX99"/>
  <c r="EB99"/>
  <c r="EF99"/>
  <c r="EJ99"/>
  <c r="EN99"/>
  <c r="ER99"/>
  <c r="EV99"/>
  <c r="EZ99"/>
  <c r="FD99"/>
  <c r="FH99"/>
  <c r="FL99"/>
  <c r="FP99"/>
  <c r="FT99"/>
  <c r="FX99"/>
  <c r="GB99"/>
  <c r="GF99"/>
  <c r="GJ99"/>
  <c r="GN99"/>
  <c r="GR99"/>
  <c r="GV99"/>
  <c r="GZ99"/>
  <c r="HD99"/>
  <c r="HH99"/>
  <c r="HL99"/>
  <c r="HP99"/>
  <c r="IA91" i="1"/>
  <c r="II91"/>
  <c r="IG93"/>
  <c r="IH92"/>
  <c r="IJ92" s="1"/>
  <c r="IJ91"/>
  <c r="C103"/>
  <c r="T103" s="1"/>
  <c r="G103" s="1"/>
  <c r="AL100" i="5" l="1"/>
  <c r="BB100"/>
  <c r="BR100"/>
  <c r="CH100"/>
  <c r="CX100"/>
  <c r="DN100"/>
  <c r="ED100"/>
  <c r="ET100"/>
  <c r="AH112" i="7"/>
  <c r="BB112"/>
  <c r="BX112"/>
  <c r="CT112"/>
  <c r="DN112"/>
  <c r="EJ112"/>
  <c r="FR112"/>
  <c r="AR100" i="5"/>
  <c r="BH100"/>
  <c r="BX100"/>
  <c r="CN100"/>
  <c r="DD100"/>
  <c r="DT100"/>
  <c r="EJ100"/>
  <c r="FD100"/>
  <c r="AS102" i="6"/>
  <c r="DQ102"/>
  <c r="AP112" i="7"/>
  <c r="BJ112"/>
  <c r="CF112"/>
  <c r="DB112"/>
  <c r="DV112"/>
  <c r="ER112"/>
  <c r="GL112"/>
  <c r="AD100" i="5"/>
  <c r="AT100"/>
  <c r="BJ100"/>
  <c r="BZ100"/>
  <c r="CP100"/>
  <c r="DF100"/>
  <c r="DV100"/>
  <c r="EL100"/>
  <c r="FH100"/>
  <c r="EM102" i="6"/>
  <c r="FH102"/>
  <c r="AG102"/>
  <c r="AR112" i="7"/>
  <c r="BN112"/>
  <c r="CH112"/>
  <c r="DD112"/>
  <c r="DZ112"/>
  <c r="ET112"/>
  <c r="GX112"/>
  <c r="AF100" i="5"/>
  <c r="AN100"/>
  <c r="AV100"/>
  <c r="BD100"/>
  <c r="BL100"/>
  <c r="BT100"/>
  <c r="CB100"/>
  <c r="CJ100"/>
  <c r="CR100"/>
  <c r="CZ100"/>
  <c r="DH100"/>
  <c r="DP100"/>
  <c r="DX100"/>
  <c r="EF100"/>
  <c r="EN100"/>
  <c r="EV100"/>
  <c r="FP100"/>
  <c r="DG102" i="6"/>
  <c r="AE102"/>
  <c r="DU102"/>
  <c r="AK102"/>
  <c r="HC102"/>
  <c r="CE102"/>
  <c r="HI102"/>
  <c r="CK102"/>
  <c r="HP102"/>
  <c r="AH102"/>
  <c r="AX102"/>
  <c r="DJ102"/>
  <c r="GP102"/>
  <c r="AJ112" i="7"/>
  <c r="AT112"/>
  <c r="BF112"/>
  <c r="BP112"/>
  <c r="BZ112"/>
  <c r="CL112"/>
  <c r="CV112"/>
  <c r="DF112"/>
  <c r="DR112"/>
  <c r="EB112"/>
  <c r="EL112"/>
  <c r="FB112"/>
  <c r="FV112"/>
  <c r="HB112"/>
  <c r="AT102" i="6"/>
  <c r="CT102"/>
  <c r="AH100" i="5"/>
  <c r="AP100"/>
  <c r="AX100"/>
  <c r="BF100"/>
  <c r="BN100"/>
  <c r="BV100"/>
  <c r="CD100"/>
  <c r="CL100"/>
  <c r="CT100"/>
  <c r="DB100"/>
  <c r="DJ100"/>
  <c r="DR100"/>
  <c r="DZ100"/>
  <c r="EH100"/>
  <c r="EP100"/>
  <c r="EZ100"/>
  <c r="GP100"/>
  <c r="GY102" i="6"/>
  <c r="CA102"/>
  <c r="HM102"/>
  <c r="CO102"/>
  <c r="HT102"/>
  <c r="FW102"/>
  <c r="AY102"/>
  <c r="GC102"/>
  <c r="BE102"/>
  <c r="GJ102"/>
  <c r="AL102"/>
  <c r="BN102"/>
  <c r="DZ102"/>
  <c r="AL112" i="7"/>
  <c r="AX112"/>
  <c r="BH112"/>
  <c r="BR112"/>
  <c r="CD112"/>
  <c r="CN112"/>
  <c r="CX112"/>
  <c r="DJ112"/>
  <c r="DT112"/>
  <c r="ED112"/>
  <c r="EP112"/>
  <c r="FF112"/>
  <c r="GH112"/>
  <c r="HN112"/>
  <c r="FS102" i="6"/>
  <c r="AU102"/>
  <c r="GG102"/>
  <c r="BI102"/>
  <c r="GN102"/>
  <c r="EQ102"/>
  <c r="AQ102"/>
  <c r="EW102"/>
  <c r="AO102"/>
  <c r="FD102"/>
  <c r="AP102"/>
  <c r="CD102"/>
  <c r="HG102"/>
  <c r="GA102"/>
  <c r="EU102"/>
  <c r="DO102"/>
  <c r="CI102"/>
  <c r="BC102"/>
  <c r="HU102"/>
  <c r="GO102"/>
  <c r="FI102"/>
  <c r="EC102"/>
  <c r="CW102"/>
  <c r="BQ102"/>
  <c r="GV102"/>
  <c r="FP102"/>
  <c r="HK102"/>
  <c r="GE102"/>
  <c r="EY102"/>
  <c r="DS102"/>
  <c r="CM102"/>
  <c r="BG102"/>
  <c r="HQ102"/>
  <c r="GK102"/>
  <c r="FE102"/>
  <c r="DY102"/>
  <c r="CS102"/>
  <c r="BM102"/>
  <c r="GR102"/>
  <c r="FL102"/>
  <c r="BJ102"/>
  <c r="BZ102"/>
  <c r="CP102"/>
  <c r="DF102"/>
  <c r="DV102"/>
  <c r="FJ102"/>
  <c r="HS102"/>
  <c r="AF112" i="7"/>
  <c r="AN112"/>
  <c r="AV112"/>
  <c r="BD112"/>
  <c r="BL112"/>
  <c r="BT112"/>
  <c r="CB112"/>
  <c r="CJ112"/>
  <c r="CR112"/>
  <c r="CZ112"/>
  <c r="DH112"/>
  <c r="DP112"/>
  <c r="DX112"/>
  <c r="EF112"/>
  <c r="EN112"/>
  <c r="EX112"/>
  <c r="FN112"/>
  <c r="GD112"/>
  <c r="GT112"/>
  <c r="HJ112"/>
  <c r="AC101" i="6"/>
  <c r="HO102"/>
  <c r="GI102"/>
  <c r="FC102"/>
  <c r="DW102"/>
  <c r="CQ102"/>
  <c r="BK102"/>
  <c r="GW102"/>
  <c r="FQ102"/>
  <c r="EK102"/>
  <c r="DE102"/>
  <c r="BY102"/>
  <c r="HD102"/>
  <c r="FX102"/>
  <c r="ER102"/>
  <c r="GM102"/>
  <c r="FG102"/>
  <c r="EA102"/>
  <c r="CU102"/>
  <c r="BO102"/>
  <c r="GS102"/>
  <c r="FM102"/>
  <c r="EG102"/>
  <c r="DA102"/>
  <c r="BU102"/>
  <c r="GZ102"/>
  <c r="FT102"/>
  <c r="EN102"/>
  <c r="BF102"/>
  <c r="BV102"/>
  <c r="CL102"/>
  <c r="DB102"/>
  <c r="DR102"/>
  <c r="ET102"/>
  <c r="HF102"/>
  <c r="FZ112" i="7"/>
  <c r="GP112"/>
  <c r="HF112"/>
  <c r="GQ102" i="6"/>
  <c r="FK102"/>
  <c r="EE102"/>
  <c r="CY102"/>
  <c r="BS102"/>
  <c r="HE102"/>
  <c r="FY102"/>
  <c r="ES102"/>
  <c r="DM102"/>
  <c r="CG102"/>
  <c r="BA102"/>
  <c r="HL102"/>
  <c r="GF102"/>
  <c r="EZ102"/>
  <c r="GU102"/>
  <c r="FO102"/>
  <c r="EI102"/>
  <c r="DC102"/>
  <c r="BW102"/>
  <c r="HA102"/>
  <c r="FU102"/>
  <c r="EO102"/>
  <c r="DI102"/>
  <c r="CC102"/>
  <c r="AW102"/>
  <c r="HH102"/>
  <c r="GB102"/>
  <c r="EV102"/>
  <c r="BB102"/>
  <c r="BR102"/>
  <c r="CH102"/>
  <c r="CX102"/>
  <c r="DN102"/>
  <c r="EH102"/>
  <c r="HR112" i="7"/>
  <c r="AA113"/>
  <c r="HT113" s="1"/>
  <c r="Y115"/>
  <c r="Z114"/>
  <c r="AB114" s="1"/>
  <c r="T98"/>
  <c r="G98" s="1"/>
  <c r="C99"/>
  <c r="EV112"/>
  <c r="EZ112"/>
  <c r="FD112"/>
  <c r="FH112"/>
  <c r="FL112"/>
  <c r="FP112"/>
  <c r="FT112"/>
  <c r="FX112"/>
  <c r="GB112"/>
  <c r="GF112"/>
  <c r="GJ112"/>
  <c r="GN112"/>
  <c r="GR112"/>
  <c r="GV112"/>
  <c r="GZ112"/>
  <c r="HD112"/>
  <c r="HH112"/>
  <c r="HL112"/>
  <c r="HP112"/>
  <c r="HT112"/>
  <c r="AG112"/>
  <c r="AK112"/>
  <c r="AO112"/>
  <c r="AS112"/>
  <c r="AW112"/>
  <c r="BA112"/>
  <c r="BE112"/>
  <c r="BI112"/>
  <c r="BM112"/>
  <c r="BQ112"/>
  <c r="BU112"/>
  <c r="BY112"/>
  <c r="CC112"/>
  <c r="CG112"/>
  <c r="CK112"/>
  <c r="CO112"/>
  <c r="CS112"/>
  <c r="CW112"/>
  <c r="DA112"/>
  <c r="DE112"/>
  <c r="DI112"/>
  <c r="DM112"/>
  <c r="DQ112"/>
  <c r="DU112"/>
  <c r="DY112"/>
  <c r="EC112"/>
  <c r="EG112"/>
  <c r="EK112"/>
  <c r="EO112"/>
  <c r="ES112"/>
  <c r="EW112"/>
  <c r="FA112"/>
  <c r="FE112"/>
  <c r="FI112"/>
  <c r="FM112"/>
  <c r="FQ112"/>
  <c r="FU112"/>
  <c r="FY112"/>
  <c r="GC112"/>
  <c r="GG112"/>
  <c r="GK112"/>
  <c r="GO112"/>
  <c r="GS112"/>
  <c r="GW112"/>
  <c r="HA112"/>
  <c r="HE112"/>
  <c r="HI112"/>
  <c r="HM112"/>
  <c r="HQ112"/>
  <c r="HU112"/>
  <c r="AC111"/>
  <c r="AE112"/>
  <c r="AI112"/>
  <c r="AM112"/>
  <c r="AQ112"/>
  <c r="AU112"/>
  <c r="AY112"/>
  <c r="BC112"/>
  <c r="BG112"/>
  <c r="BK112"/>
  <c r="BO112"/>
  <c r="BS112"/>
  <c r="BW112"/>
  <c r="CA112"/>
  <c r="CE112"/>
  <c r="CI112"/>
  <c r="CM112"/>
  <c r="CQ112"/>
  <c r="CU112"/>
  <c r="CY112"/>
  <c r="DC112"/>
  <c r="DG112"/>
  <c r="DK112"/>
  <c r="DO112"/>
  <c r="DS112"/>
  <c r="DW112"/>
  <c r="EA112"/>
  <c r="EE112"/>
  <c r="EI112"/>
  <c r="EM112"/>
  <c r="EQ112"/>
  <c r="EU112"/>
  <c r="EY112"/>
  <c r="FC112"/>
  <c r="FG112"/>
  <c r="FK112"/>
  <c r="FO112"/>
  <c r="FS112"/>
  <c r="FW112"/>
  <c r="GA112"/>
  <c r="GE112"/>
  <c r="GI112"/>
  <c r="GM112"/>
  <c r="GQ112"/>
  <c r="GU112"/>
  <c r="GY112"/>
  <c r="HC112"/>
  <c r="HG112"/>
  <c r="HK112"/>
  <c r="HO112"/>
  <c r="AB103" i="6"/>
  <c r="AA103"/>
  <c r="AQ103" s="1"/>
  <c r="HK103"/>
  <c r="GD103"/>
  <c r="DM103"/>
  <c r="CF103"/>
  <c r="AE103"/>
  <c r="GI103"/>
  <c r="DN103"/>
  <c r="CK103"/>
  <c r="BD103"/>
  <c r="AJ102"/>
  <c r="AR102"/>
  <c r="AZ102"/>
  <c r="BH102"/>
  <c r="BP102"/>
  <c r="BX102"/>
  <c r="CF102"/>
  <c r="CN102"/>
  <c r="CV102"/>
  <c r="DD102"/>
  <c r="DL102"/>
  <c r="DT102"/>
  <c r="EB102"/>
  <c r="EJ102"/>
  <c r="EX102"/>
  <c r="FN102"/>
  <c r="GD102"/>
  <c r="GT102"/>
  <c r="HJ102"/>
  <c r="Y105"/>
  <c r="Z104"/>
  <c r="ED102"/>
  <c r="EL102"/>
  <c r="FB102"/>
  <c r="FR102"/>
  <c r="GH102"/>
  <c r="GX102"/>
  <c r="HN102"/>
  <c r="AF102"/>
  <c r="AN102"/>
  <c r="AV102"/>
  <c r="BD102"/>
  <c r="BL102"/>
  <c r="BT102"/>
  <c r="CB102"/>
  <c r="CJ102"/>
  <c r="CR102"/>
  <c r="CZ102"/>
  <c r="DH102"/>
  <c r="DP102"/>
  <c r="DX102"/>
  <c r="EF102"/>
  <c r="EP102"/>
  <c r="FF102"/>
  <c r="FV102"/>
  <c r="GL102"/>
  <c r="HB102"/>
  <c r="HR102"/>
  <c r="T98"/>
  <c r="G98" s="1"/>
  <c r="C99"/>
  <c r="FL100" i="5"/>
  <c r="FZ100"/>
  <c r="HF100"/>
  <c r="EX100"/>
  <c r="FB100"/>
  <c r="FF100"/>
  <c r="FJ100"/>
  <c r="FN100"/>
  <c r="FR100"/>
  <c r="GH100"/>
  <c r="GX100"/>
  <c r="HN100"/>
  <c r="FV100"/>
  <c r="GD100"/>
  <c r="GL100"/>
  <c r="GT100"/>
  <c r="HB100"/>
  <c r="HJ100"/>
  <c r="HR100"/>
  <c r="FT100"/>
  <c r="FX100"/>
  <c r="GB100"/>
  <c r="GF100"/>
  <c r="GJ100"/>
  <c r="GN100"/>
  <c r="GR100"/>
  <c r="GV100"/>
  <c r="GZ100"/>
  <c r="HD100"/>
  <c r="HH100"/>
  <c r="HL100"/>
  <c r="HP100"/>
  <c r="HT100"/>
  <c r="AA101"/>
  <c r="Y103"/>
  <c r="Z102"/>
  <c r="AB102" s="1"/>
  <c r="AG100"/>
  <c r="AK100"/>
  <c r="AO100"/>
  <c r="AS100"/>
  <c r="AW100"/>
  <c r="BA100"/>
  <c r="BE100"/>
  <c r="BI100"/>
  <c r="BM100"/>
  <c r="BQ100"/>
  <c r="BU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EK100"/>
  <c r="EO100"/>
  <c r="ES100"/>
  <c r="EW100"/>
  <c r="FA100"/>
  <c r="FE100"/>
  <c r="FI100"/>
  <c r="FM100"/>
  <c r="FQ100"/>
  <c r="FU100"/>
  <c r="FY100"/>
  <c r="GC100"/>
  <c r="GG100"/>
  <c r="GK100"/>
  <c r="GO100"/>
  <c r="GS100"/>
  <c r="GW100"/>
  <c r="HA100"/>
  <c r="HE100"/>
  <c r="HI100"/>
  <c r="HM100"/>
  <c r="HQ100"/>
  <c r="HU100"/>
  <c r="AC99"/>
  <c r="C98"/>
  <c r="T97"/>
  <c r="G97" s="1"/>
  <c r="AB101"/>
  <c r="AE100"/>
  <c r="AI100"/>
  <c r="AM100"/>
  <c r="AQ100"/>
  <c r="AU100"/>
  <c r="AY100"/>
  <c r="BC100"/>
  <c r="BG100"/>
  <c r="BK100"/>
  <c r="BO100"/>
  <c r="BS100"/>
  <c r="BW100"/>
  <c r="CA100"/>
  <c r="CE100"/>
  <c r="CI100"/>
  <c r="CM100"/>
  <c r="CQ100"/>
  <c r="CU100"/>
  <c r="CY100"/>
  <c r="DC100"/>
  <c r="DG100"/>
  <c r="DK100"/>
  <c r="DO100"/>
  <c r="DS100"/>
  <c r="DW100"/>
  <c r="EA100"/>
  <c r="EE100"/>
  <c r="EI100"/>
  <c r="EM100"/>
  <c r="EQ100"/>
  <c r="EU100"/>
  <c r="EY100"/>
  <c r="FC100"/>
  <c r="FG100"/>
  <c r="FK100"/>
  <c r="FO100"/>
  <c r="FS100"/>
  <c r="FW100"/>
  <c r="GA100"/>
  <c r="GE100"/>
  <c r="GI100"/>
  <c r="GM100"/>
  <c r="GQ100"/>
  <c r="GU100"/>
  <c r="GY100"/>
  <c r="HC100"/>
  <c r="HG100"/>
  <c r="HK100"/>
  <c r="HO100"/>
  <c r="IB91" i="1"/>
  <c r="IC91" s="1"/>
  <c r="IA92"/>
  <c r="II92"/>
  <c r="IG94"/>
  <c r="IH93"/>
  <c r="C104"/>
  <c r="T104" s="1"/>
  <c r="G104" s="1"/>
  <c r="GB103" i="6" l="1"/>
  <c r="HI103"/>
  <c r="AW103"/>
  <c r="BR103"/>
  <c r="EM103"/>
  <c r="HD103"/>
  <c r="AR103"/>
  <c r="BY103"/>
  <c r="EP103"/>
  <c r="FO103"/>
  <c r="CM103"/>
  <c r="EN103"/>
  <c r="FU103"/>
  <c r="GP103"/>
  <c r="AL103"/>
  <c r="CY103"/>
  <c r="FP103"/>
  <c r="GW103"/>
  <c r="AS103"/>
  <c r="CT103"/>
  <c r="EA103"/>
  <c r="CZ103"/>
  <c r="DY103"/>
  <c r="FB103"/>
  <c r="AD103"/>
  <c r="BK103"/>
  <c r="EB103"/>
  <c r="FA103"/>
  <c r="HR103"/>
  <c r="BF103"/>
  <c r="BW103"/>
  <c r="HH103"/>
  <c r="FT103"/>
  <c r="EF103"/>
  <c r="CJ103"/>
  <c r="AV103"/>
  <c r="HA103"/>
  <c r="FE103"/>
  <c r="DQ103"/>
  <c r="CC103"/>
  <c r="AG103"/>
  <c r="GH103"/>
  <c r="ET103"/>
  <c r="CX103"/>
  <c r="BJ103"/>
  <c r="HO103"/>
  <c r="FS103"/>
  <c r="EE103"/>
  <c r="CQ103"/>
  <c r="AU103"/>
  <c r="GV103"/>
  <c r="FH103"/>
  <c r="DL103"/>
  <c r="BX103"/>
  <c r="AJ103"/>
  <c r="GG103"/>
  <c r="ES103"/>
  <c r="DE103"/>
  <c r="BI103"/>
  <c r="HJ103"/>
  <c r="FV103"/>
  <c r="DZ103"/>
  <c r="CL103"/>
  <c r="AX103"/>
  <c r="GU103"/>
  <c r="FG103"/>
  <c r="DS103"/>
  <c r="BG103"/>
  <c r="GZ103"/>
  <c r="FL103"/>
  <c r="DP103"/>
  <c r="CB103"/>
  <c r="AN103"/>
  <c r="GK103"/>
  <c r="EW103"/>
  <c r="DI103"/>
  <c r="BM103"/>
  <c r="HN103"/>
  <c r="FZ103"/>
  <c r="ED103"/>
  <c r="CP103"/>
  <c r="BB103"/>
  <c r="GY103"/>
  <c r="FK103"/>
  <c r="DW103"/>
  <c r="CA103"/>
  <c r="AM103"/>
  <c r="GN103"/>
  <c r="ER103"/>
  <c r="DD103"/>
  <c r="BP103"/>
  <c r="HM103"/>
  <c r="FY103"/>
  <c r="EK103"/>
  <c r="CO103"/>
  <c r="BA103"/>
  <c r="HB103"/>
  <c r="FF103"/>
  <c r="DR103"/>
  <c r="CD103"/>
  <c r="AH103"/>
  <c r="GM103"/>
  <c r="EY103"/>
  <c r="DC103"/>
  <c r="GR103"/>
  <c r="EV103"/>
  <c r="DH103"/>
  <c r="BT103"/>
  <c r="HQ103"/>
  <c r="GC103"/>
  <c r="EO103"/>
  <c r="CS103"/>
  <c r="BE103"/>
  <c r="HF103"/>
  <c r="FJ103"/>
  <c r="DV103"/>
  <c r="CH103"/>
  <c r="GQ103"/>
  <c r="FC103"/>
  <c r="DG103"/>
  <c r="BS103"/>
  <c r="FX103"/>
  <c r="EJ103"/>
  <c r="CV103"/>
  <c r="AZ103"/>
  <c r="HE103"/>
  <c r="FQ103"/>
  <c r="DU103"/>
  <c r="CG103"/>
  <c r="GL103"/>
  <c r="EX103"/>
  <c r="DJ103"/>
  <c r="BN103"/>
  <c r="HS103"/>
  <c r="GE103"/>
  <c r="EI103"/>
  <c r="HT103"/>
  <c r="HP103"/>
  <c r="GJ103"/>
  <c r="FD103"/>
  <c r="DX103"/>
  <c r="CR103"/>
  <c r="BL103"/>
  <c r="AF103"/>
  <c r="GS103"/>
  <c r="FM103"/>
  <c r="EG103"/>
  <c r="DA103"/>
  <c r="BU103"/>
  <c r="AO103"/>
  <c r="GX103"/>
  <c r="FR103"/>
  <c r="EL103"/>
  <c r="DF103"/>
  <c r="BZ103"/>
  <c r="AT103"/>
  <c r="HG103"/>
  <c r="GA103"/>
  <c r="EU103"/>
  <c r="DO103"/>
  <c r="CI103"/>
  <c r="BC103"/>
  <c r="HL103"/>
  <c r="GF103"/>
  <c r="EZ103"/>
  <c r="DT103"/>
  <c r="CN103"/>
  <c r="BH103"/>
  <c r="HU103"/>
  <c r="GO103"/>
  <c r="FI103"/>
  <c r="EC103"/>
  <c r="CW103"/>
  <c r="BQ103"/>
  <c r="AK103"/>
  <c r="GT103"/>
  <c r="FN103"/>
  <c r="EH103"/>
  <c r="DB103"/>
  <c r="BV103"/>
  <c r="AP103"/>
  <c r="HC103"/>
  <c r="FW103"/>
  <c r="EQ103"/>
  <c r="DK103"/>
  <c r="CE103"/>
  <c r="AY103"/>
  <c r="CU103"/>
  <c r="BO103"/>
  <c r="AI103"/>
  <c r="IB92" i="1"/>
  <c r="IC92" s="1"/>
  <c r="AC112" i="7"/>
  <c r="AE113"/>
  <c r="AI113"/>
  <c r="AM113"/>
  <c r="AQ113"/>
  <c r="AU113"/>
  <c r="AY113"/>
  <c r="BC113"/>
  <c r="BG113"/>
  <c r="BK113"/>
  <c r="BO113"/>
  <c r="BS113"/>
  <c r="BW113"/>
  <c r="CA113"/>
  <c r="CE113"/>
  <c r="CI113"/>
  <c r="CM113"/>
  <c r="CQ113"/>
  <c r="CU113"/>
  <c r="CY113"/>
  <c r="DC113"/>
  <c r="DG113"/>
  <c r="DK113"/>
  <c r="DO113"/>
  <c r="DS113"/>
  <c r="DW113"/>
  <c r="EA113"/>
  <c r="EE113"/>
  <c r="EI113"/>
  <c r="EM113"/>
  <c r="EQ113"/>
  <c r="EU113"/>
  <c r="EY113"/>
  <c r="FC113"/>
  <c r="FG113"/>
  <c r="FK113"/>
  <c r="FO113"/>
  <c r="FS113"/>
  <c r="FW113"/>
  <c r="GA113"/>
  <c r="GE113"/>
  <c r="GI113"/>
  <c r="GM113"/>
  <c r="GQ113"/>
  <c r="GU113"/>
  <c r="GY113"/>
  <c r="HC113"/>
  <c r="HG113"/>
  <c r="HK113"/>
  <c r="HO113"/>
  <c r="HS113"/>
  <c r="AD113"/>
  <c r="AH113"/>
  <c r="AL113"/>
  <c r="AP113"/>
  <c r="AT113"/>
  <c r="AX113"/>
  <c r="BB113"/>
  <c r="BF113"/>
  <c r="BJ113"/>
  <c r="BN113"/>
  <c r="BR113"/>
  <c r="BV113"/>
  <c r="BZ113"/>
  <c r="CD113"/>
  <c r="CH113"/>
  <c r="CL113"/>
  <c r="CP113"/>
  <c r="CT113"/>
  <c r="CX113"/>
  <c r="DB113"/>
  <c r="DF113"/>
  <c r="DJ113"/>
  <c r="DN113"/>
  <c r="DR113"/>
  <c r="DV113"/>
  <c r="DZ113"/>
  <c r="ED113"/>
  <c r="EH113"/>
  <c r="EL113"/>
  <c r="EP113"/>
  <c r="ET113"/>
  <c r="EX113"/>
  <c r="FB113"/>
  <c r="FF113"/>
  <c r="FJ113"/>
  <c r="FN113"/>
  <c r="FR113"/>
  <c r="FV113"/>
  <c r="FZ113"/>
  <c r="GD113"/>
  <c r="GH113"/>
  <c r="GL113"/>
  <c r="GP113"/>
  <c r="GT113"/>
  <c r="GX113"/>
  <c r="HB113"/>
  <c r="HF113"/>
  <c r="HJ113"/>
  <c r="HN113"/>
  <c r="HR113"/>
  <c r="C100"/>
  <c r="T99"/>
  <c r="G99" s="1"/>
  <c r="AA114"/>
  <c r="HS114" s="1"/>
  <c r="HN114"/>
  <c r="GP114"/>
  <c r="GH114"/>
  <c r="FJ114"/>
  <c r="FB114"/>
  <c r="ED114"/>
  <c r="DZ114"/>
  <c r="DR114"/>
  <c r="DP114"/>
  <c r="DH114"/>
  <c r="DD114"/>
  <c r="CV114"/>
  <c r="CT114"/>
  <c r="CL114"/>
  <c r="CJ114"/>
  <c r="CB114"/>
  <c r="BX114"/>
  <c r="BP114"/>
  <c r="BN114"/>
  <c r="BF114"/>
  <c r="BD114"/>
  <c r="AX114"/>
  <c r="AV114"/>
  <c r="AR114"/>
  <c r="AN114"/>
  <c r="AJ114"/>
  <c r="AH114"/>
  <c r="AF114"/>
  <c r="Y116"/>
  <c r="Z115"/>
  <c r="AB115" s="1"/>
  <c r="AG113"/>
  <c r="AK113"/>
  <c r="AO113"/>
  <c r="AS113"/>
  <c r="AW113"/>
  <c r="BA113"/>
  <c r="BE113"/>
  <c r="BI113"/>
  <c r="BM113"/>
  <c r="BQ113"/>
  <c r="BU113"/>
  <c r="BY113"/>
  <c r="CC113"/>
  <c r="CG113"/>
  <c r="CK113"/>
  <c r="CO113"/>
  <c r="CS113"/>
  <c r="CW113"/>
  <c r="DA113"/>
  <c r="DE113"/>
  <c r="DI113"/>
  <c r="DM113"/>
  <c r="DQ113"/>
  <c r="DU113"/>
  <c r="DY113"/>
  <c r="EC113"/>
  <c r="EG113"/>
  <c r="EK113"/>
  <c r="EO113"/>
  <c r="ES113"/>
  <c r="EW113"/>
  <c r="FA113"/>
  <c r="FE113"/>
  <c r="FI113"/>
  <c r="FM113"/>
  <c r="FQ113"/>
  <c r="FU113"/>
  <c r="FY113"/>
  <c r="GC113"/>
  <c r="GG113"/>
  <c r="GK113"/>
  <c r="GO113"/>
  <c r="GS113"/>
  <c r="GW113"/>
  <c r="HA113"/>
  <c r="HE113"/>
  <c r="HI113"/>
  <c r="HM113"/>
  <c r="HQ113"/>
  <c r="HU113"/>
  <c r="AF113"/>
  <c r="AJ113"/>
  <c r="AN113"/>
  <c r="AR113"/>
  <c r="AV113"/>
  <c r="AZ113"/>
  <c r="BD113"/>
  <c r="BH113"/>
  <c r="BL113"/>
  <c r="BP113"/>
  <c r="BT113"/>
  <c r="BX113"/>
  <c r="CB113"/>
  <c r="CF113"/>
  <c r="CJ113"/>
  <c r="CN113"/>
  <c r="CR113"/>
  <c r="CV113"/>
  <c r="CZ113"/>
  <c r="DD113"/>
  <c r="DH113"/>
  <c r="DL113"/>
  <c r="DP113"/>
  <c r="DT113"/>
  <c r="DX113"/>
  <c r="EB113"/>
  <c r="EF113"/>
  <c r="EJ113"/>
  <c r="EN113"/>
  <c r="ER113"/>
  <c r="EV113"/>
  <c r="EZ113"/>
  <c r="FD113"/>
  <c r="FH113"/>
  <c r="FL113"/>
  <c r="FP113"/>
  <c r="FT113"/>
  <c r="FX113"/>
  <c r="GB113"/>
  <c r="GF113"/>
  <c r="GJ113"/>
  <c r="GN113"/>
  <c r="GR113"/>
  <c r="GV113"/>
  <c r="GZ113"/>
  <c r="HD113"/>
  <c r="HH113"/>
  <c r="HL113"/>
  <c r="HP113"/>
  <c r="AB104" i="6"/>
  <c r="AA104"/>
  <c r="HS104" s="1"/>
  <c r="CF104"/>
  <c r="EO104"/>
  <c r="DP104"/>
  <c r="FQ104"/>
  <c r="BK104"/>
  <c r="AC102"/>
  <c r="Z105"/>
  <c r="AB105" s="1"/>
  <c r="Y106"/>
  <c r="C100"/>
  <c r="T99"/>
  <c r="G99" s="1"/>
  <c r="HT101" i="5"/>
  <c r="AC100"/>
  <c r="AE101"/>
  <c r="AI101"/>
  <c r="AM101"/>
  <c r="AQ101"/>
  <c r="AU101"/>
  <c r="AY101"/>
  <c r="BC101"/>
  <c r="BG101"/>
  <c r="BK101"/>
  <c r="BO101"/>
  <c r="BS101"/>
  <c r="BW101"/>
  <c r="CA101"/>
  <c r="CE101"/>
  <c r="CI101"/>
  <c r="CM101"/>
  <c r="CQ101"/>
  <c r="CU101"/>
  <c r="CY101"/>
  <c r="DC101"/>
  <c r="DG101"/>
  <c r="DK101"/>
  <c r="DO101"/>
  <c r="DS101"/>
  <c r="DW101"/>
  <c r="EA101"/>
  <c r="EE101"/>
  <c r="EI101"/>
  <c r="EM101"/>
  <c r="EQ101"/>
  <c r="EU101"/>
  <c r="EY101"/>
  <c r="FC101"/>
  <c r="FG101"/>
  <c r="FK101"/>
  <c r="FO101"/>
  <c r="FS101"/>
  <c r="FW101"/>
  <c r="GA101"/>
  <c r="GE101"/>
  <c r="GI101"/>
  <c r="GM101"/>
  <c r="GQ101"/>
  <c r="GU101"/>
  <c r="GY101"/>
  <c r="HC101"/>
  <c r="HG101"/>
  <c r="HK101"/>
  <c r="HO101"/>
  <c r="HS101"/>
  <c r="AD101"/>
  <c r="AH101"/>
  <c r="AL101"/>
  <c r="AP101"/>
  <c r="AT101"/>
  <c r="AX101"/>
  <c r="BB101"/>
  <c r="BF101"/>
  <c r="BJ101"/>
  <c r="BN101"/>
  <c r="BR101"/>
  <c r="BV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EL101"/>
  <c r="EP101"/>
  <c r="ET101"/>
  <c r="EX101"/>
  <c r="FB101"/>
  <c r="FF101"/>
  <c r="FJ101"/>
  <c r="FN101"/>
  <c r="FR101"/>
  <c r="FV101"/>
  <c r="FZ101"/>
  <c r="GD101"/>
  <c r="GH101"/>
  <c r="GL101"/>
  <c r="GP101"/>
  <c r="GT101"/>
  <c r="GX101"/>
  <c r="HB101"/>
  <c r="HF101"/>
  <c r="HJ101"/>
  <c r="HN101"/>
  <c r="HR101"/>
  <c r="T98"/>
  <c r="G98" s="1"/>
  <c r="C99"/>
  <c r="AA102"/>
  <c r="HS102" s="1"/>
  <c r="GT102"/>
  <c r="EX102"/>
  <c r="EH102"/>
  <c r="CL102"/>
  <c r="BV102"/>
  <c r="Y104"/>
  <c r="Z103"/>
  <c r="AG101"/>
  <c r="AK101"/>
  <c r="AO101"/>
  <c r="AS101"/>
  <c r="AW101"/>
  <c r="BA101"/>
  <c r="BE101"/>
  <c r="BI101"/>
  <c r="BM101"/>
  <c r="BQ101"/>
  <c r="BU101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EK101"/>
  <c r="EO101"/>
  <c r="ES101"/>
  <c r="EW101"/>
  <c r="FA101"/>
  <c r="FE101"/>
  <c r="FI101"/>
  <c r="FM101"/>
  <c r="FQ101"/>
  <c r="FU101"/>
  <c r="FY101"/>
  <c r="GC101"/>
  <c r="GG101"/>
  <c r="GK101"/>
  <c r="GO101"/>
  <c r="GS101"/>
  <c r="GW101"/>
  <c r="HA101"/>
  <c r="HE101"/>
  <c r="HI101"/>
  <c r="HM101"/>
  <c r="HQ101"/>
  <c r="HU101"/>
  <c r="AF101"/>
  <c r="AJ101"/>
  <c r="AN101"/>
  <c r="AR101"/>
  <c r="AV101"/>
  <c r="AZ101"/>
  <c r="BD101"/>
  <c r="BH101"/>
  <c r="BL101"/>
  <c r="BP101"/>
  <c r="BT101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EJ101"/>
  <c r="EN101"/>
  <c r="ER101"/>
  <c r="EV101"/>
  <c r="EZ101"/>
  <c r="FD101"/>
  <c r="FH101"/>
  <c r="FL101"/>
  <c r="FP101"/>
  <c r="FT101"/>
  <c r="FX101"/>
  <c r="GB101"/>
  <c r="GF101"/>
  <c r="GJ101"/>
  <c r="GN101"/>
  <c r="GR101"/>
  <c r="GV101"/>
  <c r="GZ101"/>
  <c r="HD101"/>
  <c r="HH101"/>
  <c r="HL101"/>
  <c r="HP101"/>
  <c r="IA93" i="1"/>
  <c r="II93"/>
  <c r="IJ93"/>
  <c r="IH94"/>
  <c r="IJ94" s="1"/>
  <c r="IG95"/>
  <c r="C105"/>
  <c r="T105" s="1"/>
  <c r="G105" s="1"/>
  <c r="FG104" i="6" l="1"/>
  <c r="DE104"/>
  <c r="GQ104"/>
  <c r="CC104"/>
  <c r="AZ104"/>
  <c r="AP102" i="5"/>
  <c r="DB102"/>
  <c r="FN102"/>
  <c r="CU104" i="6"/>
  <c r="AS104"/>
  <c r="CA104"/>
  <c r="HD104"/>
  <c r="CX104"/>
  <c r="BH114" i="7"/>
  <c r="BT114"/>
  <c r="CD114"/>
  <c r="CN114"/>
  <c r="CZ114"/>
  <c r="DJ114"/>
  <c r="DT114"/>
  <c r="EL114"/>
  <c r="FR114"/>
  <c r="GX114"/>
  <c r="AC103" i="6"/>
  <c r="BF102" i="5"/>
  <c r="DR102"/>
  <c r="GD102"/>
  <c r="GY104" i="6"/>
  <c r="AI104"/>
  <c r="GB104"/>
  <c r="HA104"/>
  <c r="ER104"/>
  <c r="FJ104"/>
  <c r="AP114" i="7"/>
  <c r="AZ114"/>
  <c r="BL114"/>
  <c r="BV114"/>
  <c r="CF114"/>
  <c r="CR114"/>
  <c r="DB114"/>
  <c r="DL114"/>
  <c r="DX114"/>
  <c r="ET114"/>
  <c r="FZ114"/>
  <c r="HF114"/>
  <c r="AH102" i="5"/>
  <c r="BN102"/>
  <c r="CT102"/>
  <c r="DZ102"/>
  <c r="FF102"/>
  <c r="GL102"/>
  <c r="GM104" i="6"/>
  <c r="BO104"/>
  <c r="EK104"/>
  <c r="HH104"/>
  <c r="CJ104"/>
  <c r="AM104"/>
  <c r="DI104"/>
  <c r="FX104"/>
  <c r="AJ104"/>
  <c r="ED104"/>
  <c r="AX102" i="5"/>
  <c r="CD102"/>
  <c r="DJ102"/>
  <c r="EP102"/>
  <c r="FV102"/>
  <c r="HB102"/>
  <c r="EM104" i="6"/>
  <c r="EA104"/>
  <c r="GW104"/>
  <c r="BY104"/>
  <c r="EV104"/>
  <c r="EE104"/>
  <c r="FU104"/>
  <c r="AW104"/>
  <c r="DL104"/>
  <c r="BR104"/>
  <c r="GP104"/>
  <c r="AF102" i="5"/>
  <c r="AN102"/>
  <c r="AV102"/>
  <c r="BD102"/>
  <c r="BL102"/>
  <c r="BT102"/>
  <c r="CB102"/>
  <c r="CJ102"/>
  <c r="CR102"/>
  <c r="CZ102"/>
  <c r="DH102"/>
  <c r="DP102"/>
  <c r="DX102"/>
  <c r="EF102"/>
  <c r="EN102"/>
  <c r="EV102"/>
  <c r="FD102"/>
  <c r="FL102"/>
  <c r="FT102"/>
  <c r="GB102"/>
  <c r="GJ102"/>
  <c r="GR102"/>
  <c r="GZ102"/>
  <c r="HH102"/>
  <c r="HR102"/>
  <c r="HO104" i="6"/>
  <c r="FC104"/>
  <c r="CQ104"/>
  <c r="GU104"/>
  <c r="FO104"/>
  <c r="EI104"/>
  <c r="DC104"/>
  <c r="BW104"/>
  <c r="AQ104"/>
  <c r="HE104"/>
  <c r="FY104"/>
  <c r="ES104"/>
  <c r="DM104"/>
  <c r="CG104"/>
  <c r="BA104"/>
  <c r="HP104"/>
  <c r="GJ104"/>
  <c r="FD104"/>
  <c r="DX104"/>
  <c r="CR104"/>
  <c r="HG104"/>
  <c r="EU104"/>
  <c r="CI104"/>
  <c r="AU104"/>
  <c r="HI104"/>
  <c r="GC104"/>
  <c r="EW104"/>
  <c r="DQ104"/>
  <c r="CK104"/>
  <c r="BE104"/>
  <c r="HL104"/>
  <c r="GF104"/>
  <c r="EZ104"/>
  <c r="DT104"/>
  <c r="CN104"/>
  <c r="AF104"/>
  <c r="AV104"/>
  <c r="BL104"/>
  <c r="CP104"/>
  <c r="DV104"/>
  <c r="FB104"/>
  <c r="GH104"/>
  <c r="HN104"/>
  <c r="AD114" i="7"/>
  <c r="AL114"/>
  <c r="AT114"/>
  <c r="BB114"/>
  <c r="BJ114"/>
  <c r="BR114"/>
  <c r="BZ114"/>
  <c r="CH114"/>
  <c r="CP114"/>
  <c r="CX114"/>
  <c r="DF114"/>
  <c r="DN114"/>
  <c r="DV114"/>
  <c r="EH114"/>
  <c r="EX114"/>
  <c r="FN114"/>
  <c r="GD114"/>
  <c r="GT114"/>
  <c r="HJ114"/>
  <c r="HJ102" i="5"/>
  <c r="AD102"/>
  <c r="AL102"/>
  <c r="AT102"/>
  <c r="BB102"/>
  <c r="BJ102"/>
  <c r="BR102"/>
  <c r="BZ102"/>
  <c r="CH102"/>
  <c r="CP102"/>
  <c r="CX102"/>
  <c r="DF102"/>
  <c r="DN102"/>
  <c r="DV102"/>
  <c r="ED102"/>
  <c r="EL102"/>
  <c r="ET102"/>
  <c r="FB102"/>
  <c r="FJ102"/>
  <c r="FR102"/>
  <c r="FZ102"/>
  <c r="GH102"/>
  <c r="GP102"/>
  <c r="GX102"/>
  <c r="HF102"/>
  <c r="HN102"/>
  <c r="FS104" i="6"/>
  <c r="DG104"/>
  <c r="HC104"/>
  <c r="FW104"/>
  <c r="EQ104"/>
  <c r="DK104"/>
  <c r="CE104"/>
  <c r="AY104"/>
  <c r="HM104"/>
  <c r="GG104"/>
  <c r="FA104"/>
  <c r="DU104"/>
  <c r="CO104"/>
  <c r="BI104"/>
  <c r="AG104"/>
  <c r="GR104"/>
  <c r="FL104"/>
  <c r="EF104"/>
  <c r="CZ104"/>
  <c r="BT104"/>
  <c r="FK104"/>
  <c r="CY104"/>
  <c r="BC104"/>
  <c r="HQ104"/>
  <c r="GK104"/>
  <c r="FE104"/>
  <c r="DY104"/>
  <c r="CS104"/>
  <c r="BM104"/>
  <c r="HT104"/>
  <c r="GN104"/>
  <c r="FH104"/>
  <c r="EB104"/>
  <c r="CV104"/>
  <c r="BP104"/>
  <c r="AR104"/>
  <c r="BH104"/>
  <c r="CH104"/>
  <c r="DN104"/>
  <c r="ET104"/>
  <c r="FZ104"/>
  <c r="HF104"/>
  <c r="AJ102" i="5"/>
  <c r="AR102"/>
  <c r="AZ102"/>
  <c r="BH102"/>
  <c r="BP102"/>
  <c r="BX102"/>
  <c r="CF102"/>
  <c r="CN102"/>
  <c r="CV102"/>
  <c r="DD102"/>
  <c r="DL102"/>
  <c r="DT102"/>
  <c r="EB102"/>
  <c r="EJ102"/>
  <c r="ER102"/>
  <c r="EZ102"/>
  <c r="FH102"/>
  <c r="FP102"/>
  <c r="FX102"/>
  <c r="GF102"/>
  <c r="GN102"/>
  <c r="GV102"/>
  <c r="HD102"/>
  <c r="HL102"/>
  <c r="GI104" i="6"/>
  <c r="DW104"/>
  <c r="HK104"/>
  <c r="GE104"/>
  <c r="EY104"/>
  <c r="DS104"/>
  <c r="CM104"/>
  <c r="BG104"/>
  <c r="HU104"/>
  <c r="GO104"/>
  <c r="FI104"/>
  <c r="EC104"/>
  <c r="CW104"/>
  <c r="BQ104"/>
  <c r="AK104"/>
  <c r="GZ104"/>
  <c r="FT104"/>
  <c r="EN104"/>
  <c r="DH104"/>
  <c r="CB104"/>
  <c r="GA104"/>
  <c r="DO104"/>
  <c r="BS104"/>
  <c r="AE104"/>
  <c r="GS104"/>
  <c r="FM104"/>
  <c r="EG104"/>
  <c r="DA104"/>
  <c r="BU104"/>
  <c r="AO104"/>
  <c r="GV104"/>
  <c r="FP104"/>
  <c r="EJ104"/>
  <c r="DD104"/>
  <c r="BX104"/>
  <c r="AN104"/>
  <c r="BD104"/>
  <c r="BZ104"/>
  <c r="DF104"/>
  <c r="EL104"/>
  <c r="FR104"/>
  <c r="GX104"/>
  <c r="EP114" i="7"/>
  <c r="FF114"/>
  <c r="FV114"/>
  <c r="GL114"/>
  <c r="HB114"/>
  <c r="HR114"/>
  <c r="AA115"/>
  <c r="HT115" s="1"/>
  <c r="Y117"/>
  <c r="Z116"/>
  <c r="AB116" s="1"/>
  <c r="T100"/>
  <c r="G100" s="1"/>
  <c r="C101"/>
  <c r="EB114"/>
  <c r="EF114"/>
  <c r="EJ114"/>
  <c r="EN114"/>
  <c r="ER114"/>
  <c r="EV114"/>
  <c r="EZ114"/>
  <c r="FD114"/>
  <c r="FH114"/>
  <c r="FL114"/>
  <c r="FP114"/>
  <c r="FT114"/>
  <c r="FX114"/>
  <c r="GB114"/>
  <c r="GF114"/>
  <c r="GJ114"/>
  <c r="GN114"/>
  <c r="GR114"/>
  <c r="GV114"/>
  <c r="GZ114"/>
  <c r="HD114"/>
  <c r="HH114"/>
  <c r="HL114"/>
  <c r="HP114"/>
  <c r="HT114"/>
  <c r="AG114"/>
  <c r="AK114"/>
  <c r="AO114"/>
  <c r="AS114"/>
  <c r="AW114"/>
  <c r="BA114"/>
  <c r="BE114"/>
  <c r="BI114"/>
  <c r="BM114"/>
  <c r="BQ114"/>
  <c r="BU114"/>
  <c r="BY114"/>
  <c r="CC114"/>
  <c r="CG114"/>
  <c r="CK114"/>
  <c r="CO114"/>
  <c r="CS114"/>
  <c r="CW114"/>
  <c r="DA114"/>
  <c r="DE114"/>
  <c r="DI114"/>
  <c r="DM114"/>
  <c r="DQ114"/>
  <c r="DU114"/>
  <c r="DY114"/>
  <c r="EC114"/>
  <c r="EG114"/>
  <c r="EK114"/>
  <c r="EO114"/>
  <c r="ES114"/>
  <c r="EW114"/>
  <c r="FA114"/>
  <c r="FE114"/>
  <c r="FI114"/>
  <c r="FM114"/>
  <c r="FQ114"/>
  <c r="FU114"/>
  <c r="FY114"/>
  <c r="GC114"/>
  <c r="GG114"/>
  <c r="GK114"/>
  <c r="GO114"/>
  <c r="GS114"/>
  <c r="GW114"/>
  <c r="HA114"/>
  <c r="HE114"/>
  <c r="HI114"/>
  <c r="HM114"/>
  <c r="HQ114"/>
  <c r="HU114"/>
  <c r="AC113"/>
  <c r="AE114"/>
  <c r="AI114"/>
  <c r="AM114"/>
  <c r="AQ114"/>
  <c r="AU114"/>
  <c r="AY114"/>
  <c r="BC114"/>
  <c r="BG114"/>
  <c r="BK114"/>
  <c r="BO114"/>
  <c r="BS114"/>
  <c r="BW114"/>
  <c r="CA114"/>
  <c r="CE114"/>
  <c r="CI114"/>
  <c r="CM114"/>
  <c r="CQ114"/>
  <c r="CU114"/>
  <c r="CY114"/>
  <c r="DC114"/>
  <c r="DG114"/>
  <c r="DK114"/>
  <c r="DO114"/>
  <c r="DS114"/>
  <c r="DW114"/>
  <c r="EA114"/>
  <c r="EE114"/>
  <c r="EI114"/>
  <c r="EM114"/>
  <c r="EQ114"/>
  <c r="EU114"/>
  <c r="EY114"/>
  <c r="FC114"/>
  <c r="FG114"/>
  <c r="FK114"/>
  <c r="FO114"/>
  <c r="FS114"/>
  <c r="FW114"/>
  <c r="GA114"/>
  <c r="GE114"/>
  <c r="GI114"/>
  <c r="GM114"/>
  <c r="GQ114"/>
  <c r="GU114"/>
  <c r="GY114"/>
  <c r="HC114"/>
  <c r="HG114"/>
  <c r="HK114"/>
  <c r="HO114"/>
  <c r="Z106" i="6"/>
  <c r="Y107"/>
  <c r="AD104"/>
  <c r="AL104"/>
  <c r="AT104"/>
  <c r="BB104"/>
  <c r="BJ104"/>
  <c r="BV104"/>
  <c r="CL104"/>
  <c r="DB104"/>
  <c r="DR104"/>
  <c r="EH104"/>
  <c r="EX104"/>
  <c r="FN104"/>
  <c r="GD104"/>
  <c r="GT104"/>
  <c r="HJ104"/>
  <c r="AA105"/>
  <c r="AE105" s="1"/>
  <c r="DO105"/>
  <c r="GY105"/>
  <c r="HO105"/>
  <c r="BJ105"/>
  <c r="CH105"/>
  <c r="DV105"/>
  <c r="ED105"/>
  <c r="FZ105"/>
  <c r="GH105"/>
  <c r="HN105"/>
  <c r="AG105"/>
  <c r="BM105"/>
  <c r="CC105"/>
  <c r="CS105"/>
  <c r="DI105"/>
  <c r="DQ105"/>
  <c r="EO105"/>
  <c r="EW105"/>
  <c r="FE105"/>
  <c r="GC105"/>
  <c r="GK105"/>
  <c r="HA105"/>
  <c r="HQ105"/>
  <c r="AN105"/>
  <c r="AV105"/>
  <c r="BT105"/>
  <c r="CB105"/>
  <c r="CJ105"/>
  <c r="DH105"/>
  <c r="DP105"/>
  <c r="EF105"/>
  <c r="EV105"/>
  <c r="FL105"/>
  <c r="FT105"/>
  <c r="GR105"/>
  <c r="GZ105"/>
  <c r="HH105"/>
  <c r="AI105"/>
  <c r="AQ105"/>
  <c r="BG105"/>
  <c r="BW105"/>
  <c r="CM105"/>
  <c r="CU105"/>
  <c r="DS105"/>
  <c r="EA105"/>
  <c r="EI105"/>
  <c r="FG105"/>
  <c r="FO105"/>
  <c r="GE105"/>
  <c r="GU105"/>
  <c r="HK105"/>
  <c r="HS105"/>
  <c r="AX105"/>
  <c r="BF105"/>
  <c r="BN105"/>
  <c r="CL105"/>
  <c r="CT105"/>
  <c r="DJ105"/>
  <c r="DZ105"/>
  <c r="EP105"/>
  <c r="EX105"/>
  <c r="FV105"/>
  <c r="GD105"/>
  <c r="GL105"/>
  <c r="HJ105"/>
  <c r="HR105"/>
  <c r="AS105"/>
  <c r="BI105"/>
  <c r="BY105"/>
  <c r="CG105"/>
  <c r="DE105"/>
  <c r="DM105"/>
  <c r="DU105"/>
  <c r="ES105"/>
  <c r="FA105"/>
  <c r="FQ105"/>
  <c r="GG105"/>
  <c r="GW105"/>
  <c r="HE105"/>
  <c r="AJ105"/>
  <c r="AR105"/>
  <c r="AZ105"/>
  <c r="BX105"/>
  <c r="CF105"/>
  <c r="CV105"/>
  <c r="DL105"/>
  <c r="EB105"/>
  <c r="EJ105"/>
  <c r="FH105"/>
  <c r="FP105"/>
  <c r="FX105"/>
  <c r="GV105"/>
  <c r="HD105"/>
  <c r="AH104"/>
  <c r="AP104"/>
  <c r="AX104"/>
  <c r="BF104"/>
  <c r="BN104"/>
  <c r="CD104"/>
  <c r="CT104"/>
  <c r="DJ104"/>
  <c r="DZ104"/>
  <c r="EP104"/>
  <c r="FF104"/>
  <c r="FV104"/>
  <c r="GL104"/>
  <c r="HB104"/>
  <c r="HR104"/>
  <c r="T100"/>
  <c r="G100" s="1"/>
  <c r="C101"/>
  <c r="AK102" i="5"/>
  <c r="HP102"/>
  <c r="HT102"/>
  <c r="AG102"/>
  <c r="AA103"/>
  <c r="Y105"/>
  <c r="Z104"/>
  <c r="AB104" s="1"/>
  <c r="AO102"/>
  <c r="AS102"/>
  <c r="AW102"/>
  <c r="BA102"/>
  <c r="BE102"/>
  <c r="BI102"/>
  <c r="BM102"/>
  <c r="BQ102"/>
  <c r="BU102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EK102"/>
  <c r="EO102"/>
  <c r="ES102"/>
  <c r="EW102"/>
  <c r="FA102"/>
  <c r="FE102"/>
  <c r="FI102"/>
  <c r="FM102"/>
  <c r="FQ102"/>
  <c r="FU102"/>
  <c r="FY102"/>
  <c r="GC102"/>
  <c r="GG102"/>
  <c r="GK102"/>
  <c r="GO102"/>
  <c r="GS102"/>
  <c r="GW102"/>
  <c r="HA102"/>
  <c r="HE102"/>
  <c r="HI102"/>
  <c r="HM102"/>
  <c r="HQ102"/>
  <c r="HU102"/>
  <c r="AC101"/>
  <c r="C100"/>
  <c r="T99"/>
  <c r="G99" s="1"/>
  <c r="AB103"/>
  <c r="AE102"/>
  <c r="AI102"/>
  <c r="AM102"/>
  <c r="AQ102"/>
  <c r="AU102"/>
  <c r="AY102"/>
  <c r="BC102"/>
  <c r="BG102"/>
  <c r="BK102"/>
  <c r="BO102"/>
  <c r="BS102"/>
  <c r="BW102"/>
  <c r="CA102"/>
  <c r="CE102"/>
  <c r="CI102"/>
  <c r="CM102"/>
  <c r="CQ102"/>
  <c r="CU102"/>
  <c r="CY102"/>
  <c r="DC102"/>
  <c r="DG102"/>
  <c r="DK102"/>
  <c r="DO102"/>
  <c r="DS102"/>
  <c r="DW102"/>
  <c r="EA102"/>
  <c r="EE102"/>
  <c r="EI102"/>
  <c r="EM102"/>
  <c r="EQ102"/>
  <c r="EU102"/>
  <c r="EY102"/>
  <c r="FC102"/>
  <c r="FG102"/>
  <c r="FK102"/>
  <c r="FO102"/>
  <c r="FS102"/>
  <c r="FW102"/>
  <c r="GA102"/>
  <c r="GE102"/>
  <c r="GI102"/>
  <c r="GM102"/>
  <c r="GQ102"/>
  <c r="GU102"/>
  <c r="GY102"/>
  <c r="HC102"/>
  <c r="HG102"/>
  <c r="HK102"/>
  <c r="HO102"/>
  <c r="IB93" i="1"/>
  <c r="IC93" s="1"/>
  <c r="IA94"/>
  <c r="II94"/>
  <c r="IG96"/>
  <c r="IH95"/>
  <c r="C106"/>
  <c r="T106" s="1"/>
  <c r="G106" s="1"/>
  <c r="BE105" i="6" l="1"/>
  <c r="HF105"/>
  <c r="FJ105"/>
  <c r="CX105"/>
  <c r="BB105"/>
  <c r="GQ105"/>
  <c r="GN105"/>
  <c r="ER105"/>
  <c r="DD105"/>
  <c r="BP105"/>
  <c r="HM105"/>
  <c r="FY105"/>
  <c r="EK105"/>
  <c r="CO105"/>
  <c r="BA105"/>
  <c r="HB105"/>
  <c r="FF105"/>
  <c r="DR105"/>
  <c r="CD105"/>
  <c r="AH105"/>
  <c r="GM105"/>
  <c r="EY105"/>
  <c r="DC105"/>
  <c r="BO105"/>
  <c r="HT105"/>
  <c r="GB105"/>
  <c r="EN105"/>
  <c r="CZ105"/>
  <c r="BD105"/>
  <c r="HI105"/>
  <c r="FU105"/>
  <c r="DY105"/>
  <c r="CK105"/>
  <c r="AW105"/>
  <c r="GP105"/>
  <c r="ET105"/>
  <c r="CP105"/>
  <c r="AL105"/>
  <c r="EE105"/>
  <c r="FB105"/>
  <c r="DN105"/>
  <c r="BR105"/>
  <c r="AD105"/>
  <c r="GA105"/>
  <c r="CI105"/>
  <c r="EU105"/>
  <c r="BS105"/>
  <c r="BC105"/>
  <c r="IB94" i="1"/>
  <c r="IC94" s="1"/>
  <c r="HL105" i="6"/>
  <c r="GF105"/>
  <c r="EZ105"/>
  <c r="DT105"/>
  <c r="CN105"/>
  <c r="BH105"/>
  <c r="HU105"/>
  <c r="GO105"/>
  <c r="FI105"/>
  <c r="EC105"/>
  <c r="CW105"/>
  <c r="BQ105"/>
  <c r="AK105"/>
  <c r="GT105"/>
  <c r="FN105"/>
  <c r="EH105"/>
  <c r="DB105"/>
  <c r="BV105"/>
  <c r="AP105"/>
  <c r="HC105"/>
  <c r="FW105"/>
  <c r="EQ105"/>
  <c r="DK105"/>
  <c r="CE105"/>
  <c r="AY105"/>
  <c r="HP105"/>
  <c r="GJ105"/>
  <c r="FD105"/>
  <c r="DX105"/>
  <c r="CR105"/>
  <c r="BL105"/>
  <c r="AF105"/>
  <c r="GS105"/>
  <c r="FM105"/>
  <c r="EG105"/>
  <c r="DA105"/>
  <c r="BU105"/>
  <c r="AO105"/>
  <c r="GX105"/>
  <c r="FR105"/>
  <c r="EL105"/>
  <c r="DF105"/>
  <c r="BZ105"/>
  <c r="AT105"/>
  <c r="HG105"/>
  <c r="FK105"/>
  <c r="CY105"/>
  <c r="AM105"/>
  <c r="AC114" i="7"/>
  <c r="AE115"/>
  <c r="AI115"/>
  <c r="AM115"/>
  <c r="AQ115"/>
  <c r="AU115"/>
  <c r="AY115"/>
  <c r="BC115"/>
  <c r="BG115"/>
  <c r="BK115"/>
  <c r="BO115"/>
  <c r="BS115"/>
  <c r="BW115"/>
  <c r="CA115"/>
  <c r="CE115"/>
  <c r="CI115"/>
  <c r="CM115"/>
  <c r="CQ115"/>
  <c r="CU115"/>
  <c r="CY115"/>
  <c r="DC115"/>
  <c r="DG115"/>
  <c r="DK115"/>
  <c r="DO115"/>
  <c r="DS115"/>
  <c r="DW115"/>
  <c r="EA115"/>
  <c r="EE115"/>
  <c r="EI115"/>
  <c r="EM115"/>
  <c r="EQ115"/>
  <c r="EU115"/>
  <c r="EY115"/>
  <c r="FC115"/>
  <c r="FG115"/>
  <c r="FK115"/>
  <c r="FO115"/>
  <c r="FS115"/>
  <c r="FW115"/>
  <c r="GA115"/>
  <c r="GE115"/>
  <c r="GI115"/>
  <c r="GM115"/>
  <c r="GQ115"/>
  <c r="GU115"/>
  <c r="GY115"/>
  <c r="HC115"/>
  <c r="HG115"/>
  <c r="HK115"/>
  <c r="HO115"/>
  <c r="HS115"/>
  <c r="AD115"/>
  <c r="AH115"/>
  <c r="AL115"/>
  <c r="AP115"/>
  <c r="AT115"/>
  <c r="AX115"/>
  <c r="BB115"/>
  <c r="BF115"/>
  <c r="BJ115"/>
  <c r="BN115"/>
  <c r="BR115"/>
  <c r="BV115"/>
  <c r="BZ115"/>
  <c r="CD115"/>
  <c r="CH115"/>
  <c r="CL115"/>
  <c r="CP115"/>
  <c r="CT115"/>
  <c r="CX115"/>
  <c r="DB115"/>
  <c r="DF115"/>
  <c r="DJ115"/>
  <c r="DN115"/>
  <c r="DR115"/>
  <c r="DV115"/>
  <c r="DZ115"/>
  <c r="ED115"/>
  <c r="EH115"/>
  <c r="EL115"/>
  <c r="EP115"/>
  <c r="ET115"/>
  <c r="EX115"/>
  <c r="FB115"/>
  <c r="FF115"/>
  <c r="FJ115"/>
  <c r="FN115"/>
  <c r="FR115"/>
  <c r="FV115"/>
  <c r="FZ115"/>
  <c r="GD115"/>
  <c r="GH115"/>
  <c r="GL115"/>
  <c r="GP115"/>
  <c r="GT115"/>
  <c r="GX115"/>
  <c r="HB115"/>
  <c r="HF115"/>
  <c r="HJ115"/>
  <c r="HN115"/>
  <c r="HR115"/>
  <c r="C102"/>
  <c r="T101"/>
  <c r="G101" s="1"/>
  <c r="AA116"/>
  <c r="HS116" s="1"/>
  <c r="ER116"/>
  <c r="DN116"/>
  <c r="DB116"/>
  <c r="CN116"/>
  <c r="CD116"/>
  <c r="BX116"/>
  <c r="BR116"/>
  <c r="BN116"/>
  <c r="BH116"/>
  <c r="BB116"/>
  <c r="AX116"/>
  <c r="AT116"/>
  <c r="AR116"/>
  <c r="AP116"/>
  <c r="AL116"/>
  <c r="AJ116"/>
  <c r="AH116"/>
  <c r="AD116"/>
  <c r="Y118"/>
  <c r="Z117"/>
  <c r="AB117" s="1"/>
  <c r="AG115"/>
  <c r="AK115"/>
  <c r="AO115"/>
  <c r="AS115"/>
  <c r="AW115"/>
  <c r="BA115"/>
  <c r="BE115"/>
  <c r="BI115"/>
  <c r="BM115"/>
  <c r="BQ115"/>
  <c r="BU115"/>
  <c r="BY115"/>
  <c r="CC115"/>
  <c r="CG115"/>
  <c r="CK115"/>
  <c r="CO115"/>
  <c r="CS115"/>
  <c r="CW115"/>
  <c r="DA115"/>
  <c r="DE115"/>
  <c r="DI115"/>
  <c r="DM115"/>
  <c r="DQ115"/>
  <c r="DU115"/>
  <c r="DY115"/>
  <c r="EC115"/>
  <c r="EG115"/>
  <c r="EK115"/>
  <c r="EO115"/>
  <c r="ES115"/>
  <c r="EW115"/>
  <c r="FA115"/>
  <c r="FE115"/>
  <c r="FI115"/>
  <c r="FM115"/>
  <c r="FQ115"/>
  <c r="FU115"/>
  <c r="FY115"/>
  <c r="GC115"/>
  <c r="GG115"/>
  <c r="GK115"/>
  <c r="GO115"/>
  <c r="GS115"/>
  <c r="GW115"/>
  <c r="HA115"/>
  <c r="HE115"/>
  <c r="HI115"/>
  <c r="HM115"/>
  <c r="HQ115"/>
  <c r="HU115"/>
  <c r="AF115"/>
  <c r="AJ115"/>
  <c r="AN115"/>
  <c r="AR115"/>
  <c r="AV115"/>
  <c r="AZ115"/>
  <c r="BD115"/>
  <c r="BH115"/>
  <c r="BL115"/>
  <c r="BP115"/>
  <c r="BT115"/>
  <c r="BX115"/>
  <c r="CB115"/>
  <c r="CF115"/>
  <c r="CJ115"/>
  <c r="CN115"/>
  <c r="CR115"/>
  <c r="CV115"/>
  <c r="CZ115"/>
  <c r="DD115"/>
  <c r="DH115"/>
  <c r="DL115"/>
  <c r="DP115"/>
  <c r="DT115"/>
  <c r="DX115"/>
  <c r="EB115"/>
  <c r="EF115"/>
  <c r="EJ115"/>
  <c r="EN115"/>
  <c r="ER115"/>
  <c r="EV115"/>
  <c r="EZ115"/>
  <c r="FD115"/>
  <c r="FH115"/>
  <c r="FL115"/>
  <c r="FP115"/>
  <c r="FT115"/>
  <c r="FX115"/>
  <c r="GB115"/>
  <c r="GF115"/>
  <c r="GJ115"/>
  <c r="GN115"/>
  <c r="GR115"/>
  <c r="GV115"/>
  <c r="GZ115"/>
  <c r="HD115"/>
  <c r="HH115"/>
  <c r="HL115"/>
  <c r="HP115"/>
  <c r="AB106" i="6"/>
  <c r="AA106"/>
  <c r="GP106" s="1"/>
  <c r="ET106"/>
  <c r="DL106"/>
  <c r="CV106"/>
  <c r="BT106"/>
  <c r="BD106"/>
  <c r="AR106"/>
  <c r="AF106"/>
  <c r="FR106"/>
  <c r="EN106"/>
  <c r="DH106"/>
  <c r="CB106"/>
  <c r="BN106"/>
  <c r="AX106"/>
  <c r="AL106"/>
  <c r="AD106"/>
  <c r="CT106"/>
  <c r="DR106"/>
  <c r="EH106"/>
  <c r="FV106"/>
  <c r="HR106"/>
  <c r="EZ106"/>
  <c r="FP106"/>
  <c r="FX106"/>
  <c r="GF106"/>
  <c r="GV106"/>
  <c r="HD106"/>
  <c r="HL106"/>
  <c r="AK106"/>
  <c r="AS106"/>
  <c r="BA106"/>
  <c r="BQ106"/>
  <c r="BY106"/>
  <c r="CG106"/>
  <c r="CW106"/>
  <c r="DE106"/>
  <c r="DM106"/>
  <c r="EC106"/>
  <c r="EK106"/>
  <c r="ES106"/>
  <c r="FI106"/>
  <c r="FQ106"/>
  <c r="FY106"/>
  <c r="GO106"/>
  <c r="GW106"/>
  <c r="HE106"/>
  <c r="HU106"/>
  <c r="AE106"/>
  <c r="AM106"/>
  <c r="AU106"/>
  <c r="BC106"/>
  <c r="BK106"/>
  <c r="BS106"/>
  <c r="CI106"/>
  <c r="CQ106"/>
  <c r="CY106"/>
  <c r="DO106"/>
  <c r="DW106"/>
  <c r="EE106"/>
  <c r="EU106"/>
  <c r="FC106"/>
  <c r="FK106"/>
  <c r="GA106"/>
  <c r="GI106"/>
  <c r="GQ106"/>
  <c r="HG106"/>
  <c r="HO106"/>
  <c r="BZ106"/>
  <c r="CP106"/>
  <c r="CX106"/>
  <c r="DF106"/>
  <c r="DV106"/>
  <c r="ED106"/>
  <c r="EL106"/>
  <c r="FN106"/>
  <c r="GD106"/>
  <c r="GT106"/>
  <c r="EV106"/>
  <c r="FD106"/>
  <c r="FL106"/>
  <c r="GB106"/>
  <c r="GJ106"/>
  <c r="GR106"/>
  <c r="HH106"/>
  <c r="HP106"/>
  <c r="AG106"/>
  <c r="AO106"/>
  <c r="AW106"/>
  <c r="BE106"/>
  <c r="BM106"/>
  <c r="CC106"/>
  <c r="CK106"/>
  <c r="CS106"/>
  <c r="DI106"/>
  <c r="DQ106"/>
  <c r="DY106"/>
  <c r="EO106"/>
  <c r="EW106"/>
  <c r="FE106"/>
  <c r="FU106"/>
  <c r="GC106"/>
  <c r="GK106"/>
  <c r="HA106"/>
  <c r="HI106"/>
  <c r="HQ106"/>
  <c r="AI106"/>
  <c r="AQ106"/>
  <c r="AY106"/>
  <c r="BG106"/>
  <c r="BW106"/>
  <c r="CE106"/>
  <c r="CM106"/>
  <c r="DC106"/>
  <c r="DK106"/>
  <c r="DS106"/>
  <c r="EI106"/>
  <c r="EQ106"/>
  <c r="EY106"/>
  <c r="FO106"/>
  <c r="FW106"/>
  <c r="GE106"/>
  <c r="GU106"/>
  <c r="HC106"/>
  <c r="HK106"/>
  <c r="GI105"/>
  <c r="FS105"/>
  <c r="FC105"/>
  <c r="EM105"/>
  <c r="DW105"/>
  <c r="DG105"/>
  <c r="CQ105"/>
  <c r="CA105"/>
  <c r="BK105"/>
  <c r="AU105"/>
  <c r="AC104"/>
  <c r="Y108"/>
  <c r="Z107"/>
  <c r="C102"/>
  <c r="T101"/>
  <c r="G101" s="1"/>
  <c r="HT103" i="5"/>
  <c r="AC102"/>
  <c r="AE103"/>
  <c r="AI103"/>
  <c r="AM103"/>
  <c r="AQ103"/>
  <c r="AU103"/>
  <c r="AY103"/>
  <c r="BC103"/>
  <c r="BG103"/>
  <c r="BK103"/>
  <c r="BO103"/>
  <c r="BS103"/>
  <c r="BW103"/>
  <c r="CA103"/>
  <c r="CE103"/>
  <c r="CI103"/>
  <c r="CM103"/>
  <c r="CQ103"/>
  <c r="CU103"/>
  <c r="CY103"/>
  <c r="DC103"/>
  <c r="DG103"/>
  <c r="DK103"/>
  <c r="DO103"/>
  <c r="DS103"/>
  <c r="DW103"/>
  <c r="EA103"/>
  <c r="EE103"/>
  <c r="EI103"/>
  <c r="EM103"/>
  <c r="EQ103"/>
  <c r="EU103"/>
  <c r="EY103"/>
  <c r="FC103"/>
  <c r="FG103"/>
  <c r="FK103"/>
  <c r="FO103"/>
  <c r="FS103"/>
  <c r="FW103"/>
  <c r="GA103"/>
  <c r="GE103"/>
  <c r="GI103"/>
  <c r="GM103"/>
  <c r="GQ103"/>
  <c r="GU103"/>
  <c r="GY103"/>
  <c r="HC103"/>
  <c r="HG103"/>
  <c r="HK103"/>
  <c r="HO103"/>
  <c r="HS103"/>
  <c r="AD103"/>
  <c r="AH103"/>
  <c r="AL103"/>
  <c r="AP103"/>
  <c r="AT103"/>
  <c r="AX103"/>
  <c r="BB103"/>
  <c r="BF103"/>
  <c r="BJ103"/>
  <c r="BN103"/>
  <c r="BR103"/>
  <c r="BV103"/>
  <c r="BZ103"/>
  <c r="CD103"/>
  <c r="CH103"/>
  <c r="CL103"/>
  <c r="CP103"/>
  <c r="CT103"/>
  <c r="CX103"/>
  <c r="DB103"/>
  <c r="DF103"/>
  <c r="DJ103"/>
  <c r="DN103"/>
  <c r="DR103"/>
  <c r="DV103"/>
  <c r="DZ103"/>
  <c r="ED103"/>
  <c r="EH103"/>
  <c r="EL103"/>
  <c r="EP103"/>
  <c r="ET103"/>
  <c r="EX103"/>
  <c r="FB103"/>
  <c r="FF103"/>
  <c r="FJ103"/>
  <c r="FN103"/>
  <c r="FR103"/>
  <c r="FV103"/>
  <c r="FZ103"/>
  <c r="GD103"/>
  <c r="GH103"/>
  <c r="GL103"/>
  <c r="GP103"/>
  <c r="GT103"/>
  <c r="GX103"/>
  <c r="HB103"/>
  <c r="HF103"/>
  <c r="HJ103"/>
  <c r="HN103"/>
  <c r="HR103"/>
  <c r="T100"/>
  <c r="G100" s="1"/>
  <c r="C101"/>
  <c r="AA104"/>
  <c r="HS104" s="1"/>
  <c r="HN104"/>
  <c r="HF104"/>
  <c r="GX104"/>
  <c r="GR104"/>
  <c r="GJ104"/>
  <c r="GB104"/>
  <c r="FX104"/>
  <c r="FP104"/>
  <c r="FH104"/>
  <c r="FB104"/>
  <c r="ET104"/>
  <c r="EL104"/>
  <c r="EF104"/>
  <c r="DX104"/>
  <c r="DP104"/>
  <c r="DL104"/>
  <c r="DD104"/>
  <c r="CV104"/>
  <c r="CP104"/>
  <c r="CH104"/>
  <c r="BZ104"/>
  <c r="BT104"/>
  <c r="BP104"/>
  <c r="BJ104"/>
  <c r="BD104"/>
  <c r="AZ104"/>
  <c r="AT104"/>
  <c r="AN104"/>
  <c r="AJ104"/>
  <c r="AD104"/>
  <c r="Y106"/>
  <c r="Z105"/>
  <c r="AG103"/>
  <c r="AK103"/>
  <c r="AO103"/>
  <c r="AS103"/>
  <c r="AW103"/>
  <c r="BA103"/>
  <c r="BE103"/>
  <c r="BI103"/>
  <c r="BM103"/>
  <c r="BQ103"/>
  <c r="BU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EK103"/>
  <c r="EO103"/>
  <c r="ES103"/>
  <c r="EW103"/>
  <c r="FA103"/>
  <c r="FE103"/>
  <c r="FI103"/>
  <c r="FM103"/>
  <c r="FQ103"/>
  <c r="FU103"/>
  <c r="FY103"/>
  <c r="GC103"/>
  <c r="GG103"/>
  <c r="GK103"/>
  <c r="GO103"/>
  <c r="GS103"/>
  <c r="GW103"/>
  <c r="HA103"/>
  <c r="HE103"/>
  <c r="HI103"/>
  <c r="HM103"/>
  <c r="HQ103"/>
  <c r="HU103"/>
  <c r="AF103"/>
  <c r="AJ103"/>
  <c r="AN103"/>
  <c r="AR103"/>
  <c r="AV103"/>
  <c r="AZ103"/>
  <c r="BD103"/>
  <c r="BH103"/>
  <c r="BL103"/>
  <c r="BP103"/>
  <c r="BT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EJ103"/>
  <c r="EN103"/>
  <c r="ER103"/>
  <c r="EV103"/>
  <c r="EZ103"/>
  <c r="FD103"/>
  <c r="FH103"/>
  <c r="FL103"/>
  <c r="FP103"/>
  <c r="FT103"/>
  <c r="FX103"/>
  <c r="GB103"/>
  <c r="GF103"/>
  <c r="GJ103"/>
  <c r="GN103"/>
  <c r="GR103"/>
  <c r="GV103"/>
  <c r="GZ103"/>
  <c r="HD103"/>
  <c r="HH103"/>
  <c r="HL103"/>
  <c r="HP103"/>
  <c r="IA95" i="1"/>
  <c r="II95"/>
  <c r="IH96"/>
  <c r="IJ96" s="1"/>
  <c r="IG97"/>
  <c r="IJ95"/>
  <c r="C107"/>
  <c r="T107" s="1"/>
  <c r="G107" s="1"/>
  <c r="AL104" i="5" l="1"/>
  <c r="AV104"/>
  <c r="BH104"/>
  <c r="BR104"/>
  <c r="CF104"/>
  <c r="CR104"/>
  <c r="DF104"/>
  <c r="DV104"/>
  <c r="EJ104"/>
  <c r="EV104"/>
  <c r="FL104"/>
  <c r="FZ104"/>
  <c r="GN104"/>
  <c r="HD104"/>
  <c r="HP104"/>
  <c r="ER106" i="6"/>
  <c r="FF106"/>
  <c r="DB106"/>
  <c r="AH106"/>
  <c r="BB106"/>
  <c r="CR106"/>
  <c r="FB106"/>
  <c r="AJ106"/>
  <c r="BL106"/>
  <c r="DD106"/>
  <c r="HF106"/>
  <c r="AZ116" i="7"/>
  <c r="BJ116"/>
  <c r="BV116"/>
  <c r="CF116"/>
  <c r="CP116"/>
  <c r="DD116"/>
  <c r="DR116"/>
  <c r="FJ116"/>
  <c r="CH116"/>
  <c r="CT116"/>
  <c r="DF116"/>
  <c r="DV116"/>
  <c r="GH116"/>
  <c r="AF104" i="5"/>
  <c r="AR104"/>
  <c r="BB104"/>
  <c r="BL104"/>
  <c r="BX104"/>
  <c r="CJ104"/>
  <c r="CZ104"/>
  <c r="DN104"/>
  <c r="EB104"/>
  <c r="ER104"/>
  <c r="FD104"/>
  <c r="FR104"/>
  <c r="GH104"/>
  <c r="GV104"/>
  <c r="HH104"/>
  <c r="GL106" i="6"/>
  <c r="DZ106"/>
  <c r="CL106"/>
  <c r="AT106"/>
  <c r="BR106"/>
  <c r="DP106"/>
  <c r="HN106"/>
  <c r="AV106"/>
  <c r="BX106"/>
  <c r="EJ106"/>
  <c r="BF116" i="7"/>
  <c r="BP116"/>
  <c r="BZ116"/>
  <c r="CL116"/>
  <c r="CV116"/>
  <c r="DL116"/>
  <c r="EH116"/>
  <c r="HB116"/>
  <c r="FZ106" i="6"/>
  <c r="FJ106"/>
  <c r="EB116" i="7"/>
  <c r="EL116"/>
  <c r="FB116"/>
  <c r="FV116"/>
  <c r="GP116"/>
  <c r="HN116"/>
  <c r="CB104" i="5"/>
  <c r="CN104"/>
  <c r="CX104"/>
  <c r="DH104"/>
  <c r="DT104"/>
  <c r="ED104"/>
  <c r="EN104"/>
  <c r="EZ104"/>
  <c r="FJ104"/>
  <c r="FT104"/>
  <c r="GF104"/>
  <c r="GP104"/>
  <c r="GZ104"/>
  <c r="HL104"/>
  <c r="AP106" i="6"/>
  <c r="BJ106"/>
  <c r="CJ106"/>
  <c r="DX106"/>
  <c r="GX106"/>
  <c r="AN106"/>
  <c r="BH106"/>
  <c r="CF106"/>
  <c r="EB106"/>
  <c r="CX116" i="7"/>
  <c r="DJ116"/>
  <c r="DT116"/>
  <c r="ED116"/>
  <c r="EP116"/>
  <c r="FF116"/>
  <c r="FZ116"/>
  <c r="GX116"/>
  <c r="HR116"/>
  <c r="DZ116"/>
  <c r="EJ116"/>
  <c r="ET116"/>
  <c r="FR116"/>
  <c r="GL116"/>
  <c r="HF116"/>
  <c r="AH104" i="5"/>
  <c r="AP104"/>
  <c r="AX104"/>
  <c r="BF104"/>
  <c r="BN104"/>
  <c r="BV104"/>
  <c r="CD104"/>
  <c r="CL104"/>
  <c r="CT104"/>
  <c r="DB104"/>
  <c r="DJ104"/>
  <c r="DR104"/>
  <c r="DZ104"/>
  <c r="EH104"/>
  <c r="EP104"/>
  <c r="EX104"/>
  <c r="FF104"/>
  <c r="FN104"/>
  <c r="FV104"/>
  <c r="GD104"/>
  <c r="GL104"/>
  <c r="GT104"/>
  <c r="HB104"/>
  <c r="HJ104"/>
  <c r="HR104"/>
  <c r="GM106" i="6"/>
  <c r="FG106"/>
  <c r="EA106"/>
  <c r="CU106"/>
  <c r="BO106"/>
  <c r="GS106"/>
  <c r="FM106"/>
  <c r="EG106"/>
  <c r="DA106"/>
  <c r="BU106"/>
  <c r="GZ106"/>
  <c r="FT106"/>
  <c r="HJ106"/>
  <c r="EX106"/>
  <c r="DN106"/>
  <c r="CH106"/>
  <c r="GY106"/>
  <c r="FS106"/>
  <c r="EM106"/>
  <c r="DG106"/>
  <c r="CA106"/>
  <c r="HM106"/>
  <c r="GG106"/>
  <c r="FA106"/>
  <c r="DU106"/>
  <c r="CO106"/>
  <c r="BI106"/>
  <c r="HT106"/>
  <c r="GN106"/>
  <c r="FH106"/>
  <c r="HB106"/>
  <c r="EP106"/>
  <c r="DJ106"/>
  <c r="CD106"/>
  <c r="BF106"/>
  <c r="BV106"/>
  <c r="CZ106"/>
  <c r="EF106"/>
  <c r="GH106"/>
  <c r="AZ106"/>
  <c r="BP106"/>
  <c r="CN106"/>
  <c r="DT106"/>
  <c r="HS106"/>
  <c r="AF116" i="7"/>
  <c r="AN116"/>
  <c r="AV116"/>
  <c r="BD116"/>
  <c r="BL116"/>
  <c r="BT116"/>
  <c r="CB116"/>
  <c r="CJ116"/>
  <c r="CR116"/>
  <c r="CZ116"/>
  <c r="DH116"/>
  <c r="DP116"/>
  <c r="DX116"/>
  <c r="EF116"/>
  <c r="EN116"/>
  <c r="EX116"/>
  <c r="FN116"/>
  <c r="GD116"/>
  <c r="GT116"/>
  <c r="HJ116"/>
  <c r="AC105" i="6"/>
  <c r="AA117" i="7"/>
  <c r="HT117" s="1"/>
  <c r="Y119"/>
  <c r="Z118"/>
  <c r="AB118" s="1"/>
  <c r="T102"/>
  <c r="G102" s="1"/>
  <c r="C103"/>
  <c r="EV116"/>
  <c r="EZ116"/>
  <c r="FD116"/>
  <c r="FH116"/>
  <c r="FL116"/>
  <c r="FP116"/>
  <c r="FT116"/>
  <c r="FX116"/>
  <c r="GB116"/>
  <c r="GF116"/>
  <c r="GJ116"/>
  <c r="GN116"/>
  <c r="GR116"/>
  <c r="GV116"/>
  <c r="GZ116"/>
  <c r="HD116"/>
  <c r="HH116"/>
  <c r="HL116"/>
  <c r="HP116"/>
  <c r="HT116"/>
  <c r="AG116"/>
  <c r="AK116"/>
  <c r="AO116"/>
  <c r="AS116"/>
  <c r="AW116"/>
  <c r="BA116"/>
  <c r="BE116"/>
  <c r="BI116"/>
  <c r="BM116"/>
  <c r="BQ116"/>
  <c r="BU116"/>
  <c r="BY116"/>
  <c r="CC116"/>
  <c r="CG116"/>
  <c r="CK116"/>
  <c r="CO116"/>
  <c r="CS116"/>
  <c r="CW116"/>
  <c r="DA116"/>
  <c r="DE116"/>
  <c r="DI116"/>
  <c r="DM116"/>
  <c r="DQ116"/>
  <c r="DU116"/>
  <c r="DY116"/>
  <c r="EC116"/>
  <c r="EG116"/>
  <c r="EK116"/>
  <c r="EO116"/>
  <c r="ES116"/>
  <c r="EW116"/>
  <c r="FA116"/>
  <c r="FE116"/>
  <c r="FI116"/>
  <c r="FM116"/>
  <c r="FQ116"/>
  <c r="FU116"/>
  <c r="FY116"/>
  <c r="GC116"/>
  <c r="GG116"/>
  <c r="GK116"/>
  <c r="GO116"/>
  <c r="GS116"/>
  <c r="GW116"/>
  <c r="HA116"/>
  <c r="HE116"/>
  <c r="HI116"/>
  <c r="HM116"/>
  <c r="HQ116"/>
  <c r="HU116"/>
  <c r="AC115"/>
  <c r="AE116"/>
  <c r="AI116"/>
  <c r="AM116"/>
  <c r="AQ116"/>
  <c r="AU116"/>
  <c r="AY116"/>
  <c r="BC116"/>
  <c r="BG116"/>
  <c r="BK116"/>
  <c r="BO116"/>
  <c r="BS116"/>
  <c r="BW116"/>
  <c r="CA116"/>
  <c r="CE116"/>
  <c r="CI116"/>
  <c r="CM116"/>
  <c r="CQ116"/>
  <c r="CU116"/>
  <c r="CY116"/>
  <c r="DC116"/>
  <c r="DG116"/>
  <c r="DK116"/>
  <c r="DO116"/>
  <c r="DS116"/>
  <c r="DW116"/>
  <c r="EA116"/>
  <c r="EE116"/>
  <c r="EI116"/>
  <c r="EM116"/>
  <c r="EQ116"/>
  <c r="EU116"/>
  <c r="EY116"/>
  <c r="FC116"/>
  <c r="FG116"/>
  <c r="FK116"/>
  <c r="FO116"/>
  <c r="FS116"/>
  <c r="FW116"/>
  <c r="GA116"/>
  <c r="GE116"/>
  <c r="GI116"/>
  <c r="GM116"/>
  <c r="GQ116"/>
  <c r="GU116"/>
  <c r="GY116"/>
  <c r="HC116"/>
  <c r="HG116"/>
  <c r="HK116"/>
  <c r="HO116"/>
  <c r="Y109" i="6"/>
  <c r="Z108"/>
  <c r="AB107"/>
  <c r="GI107" s="1"/>
  <c r="AA107"/>
  <c r="AE107" s="1"/>
  <c r="EM107"/>
  <c r="CP107"/>
  <c r="FZ107"/>
  <c r="AK107"/>
  <c r="BI107"/>
  <c r="ES107"/>
  <c r="AJ107"/>
  <c r="AR107"/>
  <c r="DT107"/>
  <c r="GN107"/>
  <c r="BG107"/>
  <c r="CE107"/>
  <c r="DS107"/>
  <c r="EA107"/>
  <c r="EQ107"/>
  <c r="FG107"/>
  <c r="FW107"/>
  <c r="GE107"/>
  <c r="HC107"/>
  <c r="HK107"/>
  <c r="HS107"/>
  <c r="AP107"/>
  <c r="AX107"/>
  <c r="BF107"/>
  <c r="CD107"/>
  <c r="CL107"/>
  <c r="DB107"/>
  <c r="DR107"/>
  <c r="EH107"/>
  <c r="EP107"/>
  <c r="FN107"/>
  <c r="FV107"/>
  <c r="GD107"/>
  <c r="HB107"/>
  <c r="HJ107"/>
  <c r="AG107"/>
  <c r="AO107"/>
  <c r="AW107"/>
  <c r="BM107"/>
  <c r="BU107"/>
  <c r="CS107"/>
  <c r="DA107"/>
  <c r="DI107"/>
  <c r="EG107"/>
  <c r="EO107"/>
  <c r="FE107"/>
  <c r="FU107"/>
  <c r="GK107"/>
  <c r="GS107"/>
  <c r="HQ107"/>
  <c r="AF107"/>
  <c r="AN107"/>
  <c r="BD107"/>
  <c r="BL107"/>
  <c r="BT107"/>
  <c r="CJ107"/>
  <c r="CR107"/>
  <c r="CZ107"/>
  <c r="DP107"/>
  <c r="DX107"/>
  <c r="EF107"/>
  <c r="EV107"/>
  <c r="FD107"/>
  <c r="FL107"/>
  <c r="GB107"/>
  <c r="GJ107"/>
  <c r="GR107"/>
  <c r="HH107"/>
  <c r="HP107"/>
  <c r="GW107"/>
  <c r="BP107"/>
  <c r="CF107"/>
  <c r="CV107"/>
  <c r="EB107"/>
  <c r="ER107"/>
  <c r="FH107"/>
  <c r="GF107"/>
  <c r="GV107"/>
  <c r="HL107"/>
  <c r="T102"/>
  <c r="G102" s="1"/>
  <c r="C103"/>
  <c r="HT104" i="5"/>
  <c r="AG104"/>
  <c r="AA105"/>
  <c r="Y107"/>
  <c r="Z106"/>
  <c r="AB106" s="1"/>
  <c r="AK104"/>
  <c r="AO104"/>
  <c r="AS104"/>
  <c r="AW104"/>
  <c r="BA104"/>
  <c r="BE104"/>
  <c r="BI104"/>
  <c r="BM104"/>
  <c r="BQ104"/>
  <c r="BU104"/>
  <c r="BY104"/>
  <c r="CC104"/>
  <c r="CG104"/>
  <c r="CK104"/>
  <c r="CO104"/>
  <c r="CS104"/>
  <c r="CW104"/>
  <c r="DA104"/>
  <c r="DE104"/>
  <c r="DI104"/>
  <c r="DM104"/>
  <c r="DQ104"/>
  <c r="DU104"/>
  <c r="DY104"/>
  <c r="EC104"/>
  <c r="EG104"/>
  <c r="EK104"/>
  <c r="EO104"/>
  <c r="ES104"/>
  <c r="EW104"/>
  <c r="FA104"/>
  <c r="FE104"/>
  <c r="FI104"/>
  <c r="FM104"/>
  <c r="FQ104"/>
  <c r="FU104"/>
  <c r="FY104"/>
  <c r="GC104"/>
  <c r="GG104"/>
  <c r="GK104"/>
  <c r="GO104"/>
  <c r="GS104"/>
  <c r="GW104"/>
  <c r="HA104"/>
  <c r="HE104"/>
  <c r="HI104"/>
  <c r="HM104"/>
  <c r="HQ104"/>
  <c r="HU104"/>
  <c r="AC103"/>
  <c r="C102"/>
  <c r="T101"/>
  <c r="G101" s="1"/>
  <c r="AB105"/>
  <c r="AE104"/>
  <c r="AI104"/>
  <c r="AM104"/>
  <c r="AQ104"/>
  <c r="AU104"/>
  <c r="AY104"/>
  <c r="BC104"/>
  <c r="BG104"/>
  <c r="BK104"/>
  <c r="BO104"/>
  <c r="BS104"/>
  <c r="BW104"/>
  <c r="CA104"/>
  <c r="CE104"/>
  <c r="CI104"/>
  <c r="CM104"/>
  <c r="CQ104"/>
  <c r="CU104"/>
  <c r="CY104"/>
  <c r="DC104"/>
  <c r="DG104"/>
  <c r="DK104"/>
  <c r="DO104"/>
  <c r="DS104"/>
  <c r="DW104"/>
  <c r="EA104"/>
  <c r="EE104"/>
  <c r="EI104"/>
  <c r="EM104"/>
  <c r="EQ104"/>
  <c r="EU104"/>
  <c r="EY104"/>
  <c r="FC104"/>
  <c r="FG104"/>
  <c r="FK104"/>
  <c r="FO104"/>
  <c r="FS104"/>
  <c r="FW104"/>
  <c r="GA104"/>
  <c r="GE104"/>
  <c r="GI104"/>
  <c r="GM104"/>
  <c r="GQ104"/>
  <c r="GU104"/>
  <c r="GY104"/>
  <c r="HC104"/>
  <c r="HG104"/>
  <c r="HK104"/>
  <c r="HO104"/>
  <c r="IB95" i="1"/>
  <c r="IC95" s="1"/>
  <c r="IA96"/>
  <c r="II96"/>
  <c r="IG98"/>
  <c r="IH97"/>
  <c r="C108"/>
  <c r="T108" s="1"/>
  <c r="G108" s="1"/>
  <c r="GO107" i="6" l="1"/>
  <c r="DM107"/>
  <c r="ET107"/>
  <c r="BJ107"/>
  <c r="CY107"/>
  <c r="HA107"/>
  <c r="FM107"/>
  <c r="DY107"/>
  <c r="CC107"/>
  <c r="GT107"/>
  <c r="EX107"/>
  <c r="DJ107"/>
  <c r="BV107"/>
  <c r="AH107"/>
  <c r="GM107"/>
  <c r="EY107"/>
  <c r="CU107"/>
  <c r="AY107"/>
  <c r="CN107"/>
  <c r="GG107"/>
  <c r="CW107"/>
  <c r="HN107"/>
  <c r="ED107"/>
  <c r="AD107"/>
  <c r="BK107"/>
  <c r="CM107"/>
  <c r="HD107"/>
  <c r="FA107"/>
  <c r="BQ107"/>
  <c r="GH107"/>
  <c r="CX107"/>
  <c r="BB107"/>
  <c r="HO107"/>
  <c r="FS107"/>
  <c r="EE107"/>
  <c r="CQ107"/>
  <c r="AU107"/>
  <c r="BC107"/>
  <c r="AC106"/>
  <c r="AQ107"/>
  <c r="EZ107"/>
  <c r="BX107"/>
  <c r="HU107"/>
  <c r="FY107"/>
  <c r="EC107"/>
  <c r="CO107"/>
  <c r="BA107"/>
  <c r="HF107"/>
  <c r="FJ107"/>
  <c r="DV107"/>
  <c r="CH107"/>
  <c r="AT107"/>
  <c r="GY107"/>
  <c r="FK107"/>
  <c r="DW107"/>
  <c r="CA107"/>
  <c r="AM107"/>
  <c r="DK107"/>
  <c r="BO107"/>
  <c r="AI107"/>
  <c r="EJ107"/>
  <c r="BH107"/>
  <c r="HM107"/>
  <c r="FI107"/>
  <c r="DU107"/>
  <c r="CG107"/>
  <c r="AS107"/>
  <c r="GP107"/>
  <c r="FB107"/>
  <c r="DN107"/>
  <c r="BR107"/>
  <c r="AL107"/>
  <c r="GQ107"/>
  <c r="FC107"/>
  <c r="DG107"/>
  <c r="BS107"/>
  <c r="FP107"/>
  <c r="DL107"/>
  <c r="AZ107"/>
  <c r="GZ107"/>
  <c r="FT107"/>
  <c r="EN107"/>
  <c r="DH107"/>
  <c r="CB107"/>
  <c r="AV107"/>
  <c r="HI107"/>
  <c r="GC107"/>
  <c r="EW107"/>
  <c r="DQ107"/>
  <c r="CK107"/>
  <c r="BE107"/>
  <c r="HR107"/>
  <c r="GL107"/>
  <c r="FF107"/>
  <c r="DZ107"/>
  <c r="CT107"/>
  <c r="BN107"/>
  <c r="GU107"/>
  <c r="FO107"/>
  <c r="EI107"/>
  <c r="DC107"/>
  <c r="BW107"/>
  <c r="FX107"/>
  <c r="DD107"/>
  <c r="HE107"/>
  <c r="FQ107"/>
  <c r="EK107"/>
  <c r="DE107"/>
  <c r="BY107"/>
  <c r="GX107"/>
  <c r="FR107"/>
  <c r="EL107"/>
  <c r="DF107"/>
  <c r="BZ107"/>
  <c r="HG107"/>
  <c r="GA107"/>
  <c r="EU107"/>
  <c r="DO107"/>
  <c r="CI107"/>
  <c r="HT107"/>
  <c r="IB96" i="1"/>
  <c r="IC96" s="1"/>
  <c r="AC116" i="7"/>
  <c r="AE117"/>
  <c r="AI117"/>
  <c r="AM117"/>
  <c r="AQ117"/>
  <c r="AU117"/>
  <c r="AY117"/>
  <c r="BC117"/>
  <c r="BG117"/>
  <c r="BK117"/>
  <c r="BO117"/>
  <c r="BS117"/>
  <c r="BW117"/>
  <c r="CA117"/>
  <c r="CE117"/>
  <c r="CI117"/>
  <c r="CM117"/>
  <c r="CQ117"/>
  <c r="CU117"/>
  <c r="CY117"/>
  <c r="DC117"/>
  <c r="DG117"/>
  <c r="DK117"/>
  <c r="DO117"/>
  <c r="DS117"/>
  <c r="DW117"/>
  <c r="EA117"/>
  <c r="EE117"/>
  <c r="EI117"/>
  <c r="EM117"/>
  <c r="EQ117"/>
  <c r="EU117"/>
  <c r="EY117"/>
  <c r="FC117"/>
  <c r="FG117"/>
  <c r="FK117"/>
  <c r="FO117"/>
  <c r="FS117"/>
  <c r="FW117"/>
  <c r="GA117"/>
  <c r="GE117"/>
  <c r="GI117"/>
  <c r="GM117"/>
  <c r="GQ117"/>
  <c r="GU117"/>
  <c r="GY117"/>
  <c r="HC117"/>
  <c r="HG117"/>
  <c r="HK117"/>
  <c r="HO117"/>
  <c r="HS117"/>
  <c r="AD117"/>
  <c r="AH117"/>
  <c r="AL117"/>
  <c r="AP117"/>
  <c r="AT117"/>
  <c r="AX117"/>
  <c r="BB117"/>
  <c r="BF117"/>
  <c r="BJ117"/>
  <c r="BN117"/>
  <c r="BR117"/>
  <c r="BV117"/>
  <c r="BZ117"/>
  <c r="CD117"/>
  <c r="CH117"/>
  <c r="CL117"/>
  <c r="CP117"/>
  <c r="CT117"/>
  <c r="CX117"/>
  <c r="DB117"/>
  <c r="DF117"/>
  <c r="DJ117"/>
  <c r="DN117"/>
  <c r="DR117"/>
  <c r="DV117"/>
  <c r="DZ117"/>
  <c r="ED117"/>
  <c r="EH117"/>
  <c r="EL117"/>
  <c r="EP117"/>
  <c r="ET117"/>
  <c r="EX117"/>
  <c r="FB117"/>
  <c r="FF117"/>
  <c r="FJ117"/>
  <c r="FN117"/>
  <c r="FR117"/>
  <c r="FV117"/>
  <c r="FZ117"/>
  <c r="GD117"/>
  <c r="GH117"/>
  <c r="GL117"/>
  <c r="GP117"/>
  <c r="GT117"/>
  <c r="GX117"/>
  <c r="HB117"/>
  <c r="HF117"/>
  <c r="HJ117"/>
  <c r="HN117"/>
  <c r="HR117"/>
  <c r="C104"/>
  <c r="T103"/>
  <c r="G103" s="1"/>
  <c r="AA118"/>
  <c r="HS118" s="1"/>
  <c r="GX118"/>
  <c r="GH118"/>
  <c r="FR118"/>
  <c r="FJ118"/>
  <c r="FB118"/>
  <c r="ET118"/>
  <c r="EP118"/>
  <c r="EL118"/>
  <c r="EH118"/>
  <c r="ED118"/>
  <c r="EB118"/>
  <c r="DZ118"/>
  <c r="DV118"/>
  <c r="DT118"/>
  <c r="DR118"/>
  <c r="DN118"/>
  <c r="DL118"/>
  <c r="DJ118"/>
  <c r="DF118"/>
  <c r="DD118"/>
  <c r="DB118"/>
  <c r="CX118"/>
  <c r="CV118"/>
  <c r="CT118"/>
  <c r="CP118"/>
  <c r="CN118"/>
  <c r="CL118"/>
  <c r="CH118"/>
  <c r="CF118"/>
  <c r="CD118"/>
  <c r="BZ118"/>
  <c r="BX118"/>
  <c r="BV118"/>
  <c r="BR118"/>
  <c r="BP118"/>
  <c r="BN118"/>
  <c r="BJ118"/>
  <c r="BH118"/>
  <c r="BF118"/>
  <c r="BB118"/>
  <c r="AZ118"/>
  <c r="AX118"/>
  <c r="AT118"/>
  <c r="AR118"/>
  <c r="AP118"/>
  <c r="AN118"/>
  <c r="AL118"/>
  <c r="AJ118"/>
  <c r="AH118"/>
  <c r="AF118"/>
  <c r="AD118"/>
  <c r="Y120"/>
  <c r="Z119"/>
  <c r="AB119" s="1"/>
  <c r="AG117"/>
  <c r="AK117"/>
  <c r="AO117"/>
  <c r="AS117"/>
  <c r="AW117"/>
  <c r="BA117"/>
  <c r="BE117"/>
  <c r="BI117"/>
  <c r="BM117"/>
  <c r="BQ117"/>
  <c r="BU117"/>
  <c r="BY117"/>
  <c r="CC117"/>
  <c r="CG117"/>
  <c r="CK117"/>
  <c r="CO117"/>
  <c r="CS117"/>
  <c r="CW117"/>
  <c r="DA117"/>
  <c r="DE117"/>
  <c r="DI117"/>
  <c r="DM117"/>
  <c r="DQ117"/>
  <c r="DU117"/>
  <c r="DY117"/>
  <c r="EC117"/>
  <c r="EG117"/>
  <c r="EK117"/>
  <c r="EO117"/>
  <c r="ES117"/>
  <c r="EW117"/>
  <c r="FA117"/>
  <c r="FE117"/>
  <c r="FI117"/>
  <c r="FM117"/>
  <c r="FQ117"/>
  <c r="FU117"/>
  <c r="FY117"/>
  <c r="GC117"/>
  <c r="GG117"/>
  <c r="GK117"/>
  <c r="GO117"/>
  <c r="GS117"/>
  <c r="GW117"/>
  <c r="HA117"/>
  <c r="HE117"/>
  <c r="HI117"/>
  <c r="HM117"/>
  <c r="HQ117"/>
  <c r="HU117"/>
  <c r="AF117"/>
  <c r="AJ117"/>
  <c r="AN117"/>
  <c r="AR117"/>
  <c r="AV117"/>
  <c r="AZ117"/>
  <c r="BD117"/>
  <c r="BH117"/>
  <c r="BL117"/>
  <c r="BP117"/>
  <c r="BT117"/>
  <c r="BX117"/>
  <c r="CB117"/>
  <c r="CF117"/>
  <c r="CJ117"/>
  <c r="CN117"/>
  <c r="CR117"/>
  <c r="CV117"/>
  <c r="CZ117"/>
  <c r="DD117"/>
  <c r="DH117"/>
  <c r="DL117"/>
  <c r="DP117"/>
  <c r="DT117"/>
  <c r="DX117"/>
  <c r="EB117"/>
  <c r="EF117"/>
  <c r="EJ117"/>
  <c r="EN117"/>
  <c r="ER117"/>
  <c r="EV117"/>
  <c r="EZ117"/>
  <c r="FD117"/>
  <c r="FH117"/>
  <c r="FL117"/>
  <c r="FP117"/>
  <c r="FT117"/>
  <c r="FX117"/>
  <c r="GB117"/>
  <c r="GF117"/>
  <c r="GJ117"/>
  <c r="GN117"/>
  <c r="GR117"/>
  <c r="GV117"/>
  <c r="GZ117"/>
  <c r="HD117"/>
  <c r="HH117"/>
  <c r="HL117"/>
  <c r="HP117"/>
  <c r="Y110" i="6"/>
  <c r="Z109"/>
  <c r="AB109"/>
  <c r="AB108"/>
  <c r="AA108"/>
  <c r="HS108" s="1"/>
  <c r="AF108"/>
  <c r="DN108"/>
  <c r="BB108"/>
  <c r="GZ108"/>
  <c r="EG108"/>
  <c r="BO108"/>
  <c r="GM108"/>
  <c r="HT108"/>
  <c r="FA108"/>
  <c r="CA108"/>
  <c r="GY108"/>
  <c r="C104"/>
  <c r="T103"/>
  <c r="G103" s="1"/>
  <c r="AC104" i="5"/>
  <c r="HT105"/>
  <c r="T102"/>
  <c r="G102" s="1"/>
  <c r="C103"/>
  <c r="AE105"/>
  <c r="AI105"/>
  <c r="AM105"/>
  <c r="AQ105"/>
  <c r="AU105"/>
  <c r="AY105"/>
  <c r="BC105"/>
  <c r="BG105"/>
  <c r="BK105"/>
  <c r="BO105"/>
  <c r="BS105"/>
  <c r="BW105"/>
  <c r="CA105"/>
  <c r="CE105"/>
  <c r="CI105"/>
  <c r="CM105"/>
  <c r="CQ105"/>
  <c r="CU105"/>
  <c r="CY105"/>
  <c r="DC105"/>
  <c r="DG105"/>
  <c r="DK105"/>
  <c r="DO105"/>
  <c r="DS105"/>
  <c r="DW105"/>
  <c r="EA105"/>
  <c r="EE105"/>
  <c r="EI105"/>
  <c r="EM105"/>
  <c r="EQ105"/>
  <c r="EU105"/>
  <c r="EY105"/>
  <c r="FC105"/>
  <c r="FG105"/>
  <c r="FK105"/>
  <c r="FO105"/>
  <c r="FS105"/>
  <c r="FW105"/>
  <c r="GA105"/>
  <c r="GE105"/>
  <c r="GI105"/>
  <c r="GM105"/>
  <c r="GQ105"/>
  <c r="GU105"/>
  <c r="GY105"/>
  <c r="HC105"/>
  <c r="HG105"/>
  <c r="HK105"/>
  <c r="HO105"/>
  <c r="HS105"/>
  <c r="AD105"/>
  <c r="AH105"/>
  <c r="AL105"/>
  <c r="AP105"/>
  <c r="AT105"/>
  <c r="AX105"/>
  <c r="BB105"/>
  <c r="BF105"/>
  <c r="BJ105"/>
  <c r="BN105"/>
  <c r="BR105"/>
  <c r="BV105"/>
  <c r="BZ105"/>
  <c r="CD105"/>
  <c r="CH105"/>
  <c r="CL105"/>
  <c r="CP105"/>
  <c r="CT105"/>
  <c r="CX105"/>
  <c r="DB105"/>
  <c r="DF105"/>
  <c r="DJ105"/>
  <c r="DN105"/>
  <c r="DR105"/>
  <c r="DV105"/>
  <c r="DZ105"/>
  <c r="ED105"/>
  <c r="EH105"/>
  <c r="EL105"/>
  <c r="EP105"/>
  <c r="ET105"/>
  <c r="EX105"/>
  <c r="FB105"/>
  <c r="FF105"/>
  <c r="FJ105"/>
  <c r="FN105"/>
  <c r="FR105"/>
  <c r="FV105"/>
  <c r="FZ105"/>
  <c r="GD105"/>
  <c r="GH105"/>
  <c r="GL105"/>
  <c r="GP105"/>
  <c r="GT105"/>
  <c r="GX105"/>
  <c r="HB105"/>
  <c r="HF105"/>
  <c r="HJ105"/>
  <c r="HN105"/>
  <c r="HR105"/>
  <c r="AA106"/>
  <c r="HS106" s="1"/>
  <c r="GP106"/>
  <c r="FD106"/>
  <c r="FB106"/>
  <c r="EZ106"/>
  <c r="EV106"/>
  <c r="ET106"/>
  <c r="ER106"/>
  <c r="EN106"/>
  <c r="EL106"/>
  <c r="EJ106"/>
  <c r="EF106"/>
  <c r="ED106"/>
  <c r="EB106"/>
  <c r="DX106"/>
  <c r="DV106"/>
  <c r="DT106"/>
  <c r="DP106"/>
  <c r="DN106"/>
  <c r="DL106"/>
  <c r="DH106"/>
  <c r="DF106"/>
  <c r="DD106"/>
  <c r="CZ106"/>
  <c r="CX106"/>
  <c r="CV106"/>
  <c r="CR106"/>
  <c r="CP106"/>
  <c r="CN106"/>
  <c r="CJ106"/>
  <c r="CH106"/>
  <c r="CF106"/>
  <c r="CB106"/>
  <c r="BZ106"/>
  <c r="BX106"/>
  <c r="BT106"/>
  <c r="BR106"/>
  <c r="BP106"/>
  <c r="BL106"/>
  <c r="BJ106"/>
  <c r="BH106"/>
  <c r="BD106"/>
  <c r="BB106"/>
  <c r="AZ106"/>
  <c r="AV106"/>
  <c r="AT106"/>
  <c r="AR106"/>
  <c r="AN106"/>
  <c r="AL106"/>
  <c r="AJ106"/>
  <c r="AF106"/>
  <c r="AD106"/>
  <c r="Y108"/>
  <c r="Z107"/>
  <c r="AG105"/>
  <c r="AK105"/>
  <c r="AO105"/>
  <c r="AS105"/>
  <c r="AW105"/>
  <c r="BA105"/>
  <c r="BE105"/>
  <c r="BI105"/>
  <c r="BM105"/>
  <c r="BQ105"/>
  <c r="BU105"/>
  <c r="BY105"/>
  <c r="CC105"/>
  <c r="CG105"/>
  <c r="CK105"/>
  <c r="CO105"/>
  <c r="CS105"/>
  <c r="CW105"/>
  <c r="DA105"/>
  <c r="DE105"/>
  <c r="DI105"/>
  <c r="DM105"/>
  <c r="DQ105"/>
  <c r="DU105"/>
  <c r="DY105"/>
  <c r="EC105"/>
  <c r="EG105"/>
  <c r="EK105"/>
  <c r="EO105"/>
  <c r="ES105"/>
  <c r="EW105"/>
  <c r="FA105"/>
  <c r="FE105"/>
  <c r="FI105"/>
  <c r="FM105"/>
  <c r="FQ105"/>
  <c r="FU105"/>
  <c r="FY105"/>
  <c r="GC105"/>
  <c r="GG105"/>
  <c r="GK105"/>
  <c r="GO105"/>
  <c r="GS105"/>
  <c r="GW105"/>
  <c r="HA105"/>
  <c r="HE105"/>
  <c r="HI105"/>
  <c r="HM105"/>
  <c r="HQ105"/>
  <c r="HU105"/>
  <c r="AF105"/>
  <c r="AJ105"/>
  <c r="AN105"/>
  <c r="AR105"/>
  <c r="AV105"/>
  <c r="AZ105"/>
  <c r="BD105"/>
  <c r="BH105"/>
  <c r="BL105"/>
  <c r="BP105"/>
  <c r="BT105"/>
  <c r="BX105"/>
  <c r="CB105"/>
  <c r="CF105"/>
  <c r="CJ105"/>
  <c r="CN105"/>
  <c r="CR105"/>
  <c r="CV105"/>
  <c r="CZ105"/>
  <c r="DD105"/>
  <c r="DH105"/>
  <c r="DL105"/>
  <c r="DP105"/>
  <c r="DT105"/>
  <c r="DX105"/>
  <c r="EB105"/>
  <c r="EF105"/>
  <c r="EJ105"/>
  <c r="EN105"/>
  <c r="ER105"/>
  <c r="EV105"/>
  <c r="EZ105"/>
  <c r="FD105"/>
  <c r="FH105"/>
  <c r="FL105"/>
  <c r="FP105"/>
  <c r="FT105"/>
  <c r="FX105"/>
  <c r="GB105"/>
  <c r="GF105"/>
  <c r="GJ105"/>
  <c r="GN105"/>
  <c r="GR105"/>
  <c r="GV105"/>
  <c r="GZ105"/>
  <c r="HD105"/>
  <c r="HH105"/>
  <c r="HL105"/>
  <c r="HP105"/>
  <c r="IA97" i="1"/>
  <c r="II97"/>
  <c r="IJ97"/>
  <c r="IH98"/>
  <c r="IJ98" s="1"/>
  <c r="IG99"/>
  <c r="C109"/>
  <c r="T109" s="1"/>
  <c r="G109" s="1"/>
  <c r="AH106" i="5" l="1"/>
  <c r="AP106"/>
  <c r="AX106"/>
  <c r="BF106"/>
  <c r="BN106"/>
  <c r="BV106"/>
  <c r="CD106"/>
  <c r="CL106"/>
  <c r="CT106"/>
  <c r="DB106"/>
  <c r="DJ106"/>
  <c r="DR106"/>
  <c r="DZ106"/>
  <c r="EH106"/>
  <c r="EP106"/>
  <c r="EX106"/>
  <c r="FR106"/>
  <c r="HM108" i="6"/>
  <c r="FH108"/>
  <c r="GS108"/>
  <c r="EN108"/>
  <c r="FN108"/>
  <c r="DX108"/>
  <c r="AV118" i="7"/>
  <c r="BD118"/>
  <c r="BL118"/>
  <c r="BT118"/>
  <c r="CB118"/>
  <c r="CJ118"/>
  <c r="CR118"/>
  <c r="CZ118"/>
  <c r="DH118"/>
  <c r="DP118"/>
  <c r="DX118"/>
  <c r="EF118"/>
  <c r="EN118"/>
  <c r="EX118"/>
  <c r="FN118"/>
  <c r="GP118"/>
  <c r="EM108" i="6"/>
  <c r="CO108"/>
  <c r="EA108"/>
  <c r="BU108"/>
  <c r="CH108"/>
  <c r="BL108"/>
  <c r="EJ118" i="7"/>
  <c r="ER118"/>
  <c r="FF118"/>
  <c r="FZ118"/>
  <c r="HN118"/>
  <c r="CR108" i="6"/>
  <c r="FS108"/>
  <c r="AU108"/>
  <c r="DU108"/>
  <c r="GN108"/>
  <c r="FG108"/>
  <c r="AI108"/>
  <c r="DA108"/>
  <c r="FT108"/>
  <c r="BR108"/>
  <c r="EH108"/>
  <c r="AV108"/>
  <c r="DH108"/>
  <c r="HF118" i="7"/>
  <c r="DG108" i="6"/>
  <c r="GG108"/>
  <c r="BI108"/>
  <c r="EB108"/>
  <c r="CU108"/>
  <c r="FM108"/>
  <c r="AO108"/>
  <c r="AL108"/>
  <c r="CX108"/>
  <c r="GT108"/>
  <c r="CB108"/>
  <c r="FJ108"/>
  <c r="AC107"/>
  <c r="HG108"/>
  <c r="GA108"/>
  <c r="EU108"/>
  <c r="DO108"/>
  <c r="CI108"/>
  <c r="BC108"/>
  <c r="HU108"/>
  <c r="GO108"/>
  <c r="FI108"/>
  <c r="EC108"/>
  <c r="CW108"/>
  <c r="BQ108"/>
  <c r="AK108"/>
  <c r="GV108"/>
  <c r="FP108"/>
  <c r="EJ108"/>
  <c r="GU108"/>
  <c r="FO108"/>
  <c r="EI108"/>
  <c r="DC108"/>
  <c r="BW108"/>
  <c r="AQ108"/>
  <c r="HA108"/>
  <c r="FU108"/>
  <c r="EO108"/>
  <c r="DI108"/>
  <c r="CC108"/>
  <c r="AW108"/>
  <c r="HH108"/>
  <c r="GB108"/>
  <c r="EV108"/>
  <c r="AH108"/>
  <c r="AX108"/>
  <c r="BN108"/>
  <c r="CD108"/>
  <c r="CT108"/>
  <c r="DJ108"/>
  <c r="DZ108"/>
  <c r="FF108"/>
  <c r="GL108"/>
  <c r="HR108"/>
  <c r="AR108"/>
  <c r="BH108"/>
  <c r="BX108"/>
  <c r="CN108"/>
  <c r="DD108"/>
  <c r="DT108"/>
  <c r="ET108"/>
  <c r="HF108"/>
  <c r="HO108"/>
  <c r="GI108"/>
  <c r="FC108"/>
  <c r="DW108"/>
  <c r="CQ108"/>
  <c r="BK108"/>
  <c r="AE108"/>
  <c r="GW108"/>
  <c r="FQ108"/>
  <c r="EK108"/>
  <c r="DE108"/>
  <c r="BY108"/>
  <c r="AS108"/>
  <c r="HD108"/>
  <c r="FX108"/>
  <c r="ER108"/>
  <c r="HC108"/>
  <c r="FW108"/>
  <c r="EQ108"/>
  <c r="DK108"/>
  <c r="CE108"/>
  <c r="AY108"/>
  <c r="HI108"/>
  <c r="GC108"/>
  <c r="EW108"/>
  <c r="DQ108"/>
  <c r="CK108"/>
  <c r="BE108"/>
  <c r="HP108"/>
  <c r="GJ108"/>
  <c r="FD108"/>
  <c r="AD108"/>
  <c r="AT108"/>
  <c r="BJ108"/>
  <c r="BZ108"/>
  <c r="CP108"/>
  <c r="DF108"/>
  <c r="DV108"/>
  <c r="EX108"/>
  <c r="GD108"/>
  <c r="HJ108"/>
  <c r="AN108"/>
  <c r="BD108"/>
  <c r="BT108"/>
  <c r="CJ108"/>
  <c r="CZ108"/>
  <c r="DP108"/>
  <c r="EL108"/>
  <c r="GP108"/>
  <c r="GQ108"/>
  <c r="FK108"/>
  <c r="EE108"/>
  <c r="CY108"/>
  <c r="BS108"/>
  <c r="AM108"/>
  <c r="HE108"/>
  <c r="FY108"/>
  <c r="ES108"/>
  <c r="DM108"/>
  <c r="CG108"/>
  <c r="BA108"/>
  <c r="HL108"/>
  <c r="GF108"/>
  <c r="EZ108"/>
  <c r="HK108"/>
  <c r="GE108"/>
  <c r="EY108"/>
  <c r="DS108"/>
  <c r="CM108"/>
  <c r="BG108"/>
  <c r="HQ108"/>
  <c r="GK108"/>
  <c r="FE108"/>
  <c r="DY108"/>
  <c r="CS108"/>
  <c r="BM108"/>
  <c r="AG108"/>
  <c r="GR108"/>
  <c r="FL108"/>
  <c r="EF108"/>
  <c r="AP108"/>
  <c r="BF108"/>
  <c r="BV108"/>
  <c r="CL108"/>
  <c r="DB108"/>
  <c r="DR108"/>
  <c r="EP108"/>
  <c r="FV108"/>
  <c r="HB108"/>
  <c r="AJ108"/>
  <c r="AZ108"/>
  <c r="BP108"/>
  <c r="CF108"/>
  <c r="CV108"/>
  <c r="DL108"/>
  <c r="ED108"/>
  <c r="FZ108"/>
  <c r="FV118" i="7"/>
  <c r="GD118"/>
  <c r="GL118"/>
  <c r="GT118"/>
  <c r="HB118"/>
  <c r="HJ118"/>
  <c r="HR118"/>
  <c r="AA119"/>
  <c r="HT119" s="1"/>
  <c r="Y121"/>
  <c r="Z120"/>
  <c r="AB120" s="1"/>
  <c r="T104"/>
  <c r="G104" s="1"/>
  <c r="C105"/>
  <c r="EV118"/>
  <c r="EZ118"/>
  <c r="FD118"/>
  <c r="FH118"/>
  <c r="FL118"/>
  <c r="FP118"/>
  <c r="FT118"/>
  <c r="FX118"/>
  <c r="GB118"/>
  <c r="GF118"/>
  <c r="GJ118"/>
  <c r="GN118"/>
  <c r="GR118"/>
  <c r="GV118"/>
  <c r="GZ118"/>
  <c r="HD118"/>
  <c r="HH118"/>
  <c r="HL118"/>
  <c r="HP118"/>
  <c r="HT118"/>
  <c r="AG118"/>
  <c r="AK118"/>
  <c r="AO118"/>
  <c r="AS118"/>
  <c r="AW118"/>
  <c r="BA118"/>
  <c r="BE118"/>
  <c r="BI118"/>
  <c r="BM118"/>
  <c r="BQ118"/>
  <c r="BU118"/>
  <c r="BY118"/>
  <c r="CC118"/>
  <c r="CG118"/>
  <c r="CK118"/>
  <c r="CO118"/>
  <c r="CS118"/>
  <c r="CW118"/>
  <c r="DA118"/>
  <c r="DE118"/>
  <c r="DI118"/>
  <c r="DM118"/>
  <c r="DQ118"/>
  <c r="DU118"/>
  <c r="DY118"/>
  <c r="EC118"/>
  <c r="EG118"/>
  <c r="EK118"/>
  <c r="EO118"/>
  <c r="ES118"/>
  <c r="EW118"/>
  <c r="FA118"/>
  <c r="FE118"/>
  <c r="FI118"/>
  <c r="FM118"/>
  <c r="FQ118"/>
  <c r="FU118"/>
  <c r="FY118"/>
  <c r="GC118"/>
  <c r="GG118"/>
  <c r="GK118"/>
  <c r="GO118"/>
  <c r="GS118"/>
  <c r="GW118"/>
  <c r="HA118"/>
  <c r="HE118"/>
  <c r="HI118"/>
  <c r="HM118"/>
  <c r="HQ118"/>
  <c r="HU118"/>
  <c r="AC117"/>
  <c r="AE118"/>
  <c r="AI118"/>
  <c r="AM118"/>
  <c r="AQ118"/>
  <c r="AU118"/>
  <c r="AY118"/>
  <c r="BC118"/>
  <c r="BG118"/>
  <c r="BK118"/>
  <c r="BO118"/>
  <c r="BS118"/>
  <c r="BW118"/>
  <c r="CA118"/>
  <c r="CE118"/>
  <c r="CI118"/>
  <c r="CM118"/>
  <c r="CQ118"/>
  <c r="CU118"/>
  <c r="CY118"/>
  <c r="DC118"/>
  <c r="DG118"/>
  <c r="DK118"/>
  <c r="DO118"/>
  <c r="DS118"/>
  <c r="DW118"/>
  <c r="EA118"/>
  <c r="EE118"/>
  <c r="EI118"/>
  <c r="EM118"/>
  <c r="EQ118"/>
  <c r="EU118"/>
  <c r="EY118"/>
  <c r="FC118"/>
  <c r="FG118"/>
  <c r="FK118"/>
  <c r="FO118"/>
  <c r="FS118"/>
  <c r="FW118"/>
  <c r="GA118"/>
  <c r="GE118"/>
  <c r="GI118"/>
  <c r="GM118"/>
  <c r="GQ118"/>
  <c r="GU118"/>
  <c r="GY118"/>
  <c r="HC118"/>
  <c r="HG118"/>
  <c r="HK118"/>
  <c r="HO118"/>
  <c r="Z110" i="6"/>
  <c r="Y111"/>
  <c r="AA109"/>
  <c r="HT109" s="1"/>
  <c r="CM109"/>
  <c r="DS109"/>
  <c r="GE109"/>
  <c r="GM109"/>
  <c r="HK109"/>
  <c r="BF109"/>
  <c r="CD109"/>
  <c r="DJ109"/>
  <c r="EP109"/>
  <c r="FF109"/>
  <c r="FV109"/>
  <c r="GL109"/>
  <c r="HB109"/>
  <c r="HJ109"/>
  <c r="AO109"/>
  <c r="AW109"/>
  <c r="BE109"/>
  <c r="CC109"/>
  <c r="CK109"/>
  <c r="DA109"/>
  <c r="DQ109"/>
  <c r="EG109"/>
  <c r="EO109"/>
  <c r="FM109"/>
  <c r="FU109"/>
  <c r="GC109"/>
  <c r="HA109"/>
  <c r="HI109"/>
  <c r="AF109"/>
  <c r="AV109"/>
  <c r="BL109"/>
  <c r="BT109"/>
  <c r="CR109"/>
  <c r="CZ109"/>
  <c r="DH109"/>
  <c r="EF109"/>
  <c r="EN109"/>
  <c r="FD109"/>
  <c r="FL109"/>
  <c r="FT109"/>
  <c r="GJ109"/>
  <c r="GR109"/>
  <c r="GZ109"/>
  <c r="HP109"/>
  <c r="AE109"/>
  <c r="AM109"/>
  <c r="BC109"/>
  <c r="BK109"/>
  <c r="BS109"/>
  <c r="CI109"/>
  <c r="CQ109"/>
  <c r="CY109"/>
  <c r="DO109"/>
  <c r="DW109"/>
  <c r="EE109"/>
  <c r="EU109"/>
  <c r="FC109"/>
  <c r="FK109"/>
  <c r="GA109"/>
  <c r="GI109"/>
  <c r="GQ109"/>
  <c r="HG109"/>
  <c r="HO109"/>
  <c r="AD109"/>
  <c r="AT109"/>
  <c r="BB109"/>
  <c r="BJ109"/>
  <c r="BZ109"/>
  <c r="CH109"/>
  <c r="CP109"/>
  <c r="DF109"/>
  <c r="DN109"/>
  <c r="DV109"/>
  <c r="EL109"/>
  <c r="ET109"/>
  <c r="FB109"/>
  <c r="FR109"/>
  <c r="FZ109"/>
  <c r="GH109"/>
  <c r="GX109"/>
  <c r="HF109"/>
  <c r="HN109"/>
  <c r="AS109"/>
  <c r="BA109"/>
  <c r="BI109"/>
  <c r="BY109"/>
  <c r="CG109"/>
  <c r="CO109"/>
  <c r="DE109"/>
  <c r="DM109"/>
  <c r="DU109"/>
  <c r="EK109"/>
  <c r="ES109"/>
  <c r="FA109"/>
  <c r="FQ109"/>
  <c r="FY109"/>
  <c r="GG109"/>
  <c r="GW109"/>
  <c r="HE109"/>
  <c r="HM109"/>
  <c r="AJ109"/>
  <c r="AR109"/>
  <c r="AZ109"/>
  <c r="BP109"/>
  <c r="BX109"/>
  <c r="CF109"/>
  <c r="CV109"/>
  <c r="DD109"/>
  <c r="DL109"/>
  <c r="EB109"/>
  <c r="EJ109"/>
  <c r="ER109"/>
  <c r="FH109"/>
  <c r="FP109"/>
  <c r="FX109"/>
  <c r="GN109"/>
  <c r="GV109"/>
  <c r="HD109"/>
  <c r="FB108"/>
  <c r="FR108"/>
  <c r="GH108"/>
  <c r="GX108"/>
  <c r="HN108"/>
  <c r="T104"/>
  <c r="G104" s="1"/>
  <c r="C105"/>
  <c r="FJ106" i="5"/>
  <c r="FZ106"/>
  <c r="HF106"/>
  <c r="FF106"/>
  <c r="FN106"/>
  <c r="FV106"/>
  <c r="GH106"/>
  <c r="GX106"/>
  <c r="HN106"/>
  <c r="GD106"/>
  <c r="GL106"/>
  <c r="GT106"/>
  <c r="HB106"/>
  <c r="HJ106"/>
  <c r="HR106"/>
  <c r="FH106"/>
  <c r="FL106"/>
  <c r="FP106"/>
  <c r="FT106"/>
  <c r="FX106"/>
  <c r="GB106"/>
  <c r="GF106"/>
  <c r="GJ106"/>
  <c r="GN106"/>
  <c r="GR106"/>
  <c r="GV106"/>
  <c r="GZ106"/>
  <c r="HD106"/>
  <c r="HH106"/>
  <c r="HL106"/>
  <c r="HP106"/>
  <c r="HT106"/>
  <c r="AA107"/>
  <c r="Y109"/>
  <c r="Z108"/>
  <c r="AB108" s="1"/>
  <c r="AG106"/>
  <c r="AK106"/>
  <c r="AO106"/>
  <c r="AS106"/>
  <c r="AW106"/>
  <c r="BA106"/>
  <c r="BE106"/>
  <c r="BI106"/>
  <c r="BM106"/>
  <c r="BQ106"/>
  <c r="BU106"/>
  <c r="BY106"/>
  <c r="CC106"/>
  <c r="CG106"/>
  <c r="CK106"/>
  <c r="CO106"/>
  <c r="CS106"/>
  <c r="CW106"/>
  <c r="DA106"/>
  <c r="DE106"/>
  <c r="DI106"/>
  <c r="DM106"/>
  <c r="DQ106"/>
  <c r="DU106"/>
  <c r="DY106"/>
  <c r="EC106"/>
  <c r="EG106"/>
  <c r="EK106"/>
  <c r="EO106"/>
  <c r="ES106"/>
  <c r="EW106"/>
  <c r="FA106"/>
  <c r="FE106"/>
  <c r="FI106"/>
  <c r="FM106"/>
  <c r="FQ106"/>
  <c r="FU106"/>
  <c r="FY106"/>
  <c r="GC106"/>
  <c r="GG106"/>
  <c r="GK106"/>
  <c r="GO106"/>
  <c r="GS106"/>
  <c r="GW106"/>
  <c r="HA106"/>
  <c r="HE106"/>
  <c r="HI106"/>
  <c r="HM106"/>
  <c r="HQ106"/>
  <c r="HU106"/>
  <c r="AC105"/>
  <c r="C104"/>
  <c r="T103"/>
  <c r="G103" s="1"/>
  <c r="AB107"/>
  <c r="AE106"/>
  <c r="AI106"/>
  <c r="AM106"/>
  <c r="AQ106"/>
  <c r="AU106"/>
  <c r="AY106"/>
  <c r="BC106"/>
  <c r="BG106"/>
  <c r="BK106"/>
  <c r="BO106"/>
  <c r="BS106"/>
  <c r="BW106"/>
  <c r="CA106"/>
  <c r="CE106"/>
  <c r="CI106"/>
  <c r="CM106"/>
  <c r="CQ106"/>
  <c r="CU106"/>
  <c r="CY106"/>
  <c r="DC106"/>
  <c r="DG106"/>
  <c r="DK106"/>
  <c r="DO106"/>
  <c r="DS106"/>
  <c r="DW106"/>
  <c r="EA106"/>
  <c r="EE106"/>
  <c r="EI106"/>
  <c r="EM106"/>
  <c r="EQ106"/>
  <c r="EU106"/>
  <c r="EY106"/>
  <c r="FC106"/>
  <c r="FG106"/>
  <c r="FK106"/>
  <c r="FO106"/>
  <c r="FS106"/>
  <c r="FW106"/>
  <c r="GA106"/>
  <c r="GE106"/>
  <c r="GI106"/>
  <c r="GM106"/>
  <c r="GQ106"/>
  <c r="GU106"/>
  <c r="GY106"/>
  <c r="HC106"/>
  <c r="HG106"/>
  <c r="HK106"/>
  <c r="HO106"/>
  <c r="IB97" i="1"/>
  <c r="IC97" s="1"/>
  <c r="IA98"/>
  <c r="II98"/>
  <c r="IG100"/>
  <c r="IH99"/>
  <c r="C110"/>
  <c r="T110" s="1"/>
  <c r="G110" s="1"/>
  <c r="DX109" i="6" l="1"/>
  <c r="CB109"/>
  <c r="AN109"/>
  <c r="GS109"/>
  <c r="EW109"/>
  <c r="DI109"/>
  <c r="BU109"/>
  <c r="HR109"/>
  <c r="GD109"/>
  <c r="DR109"/>
  <c r="AX109"/>
  <c r="EY109"/>
  <c r="BO109"/>
  <c r="EA109"/>
  <c r="BG109"/>
  <c r="EX109"/>
  <c r="CL109"/>
  <c r="HS109"/>
  <c r="FG109"/>
  <c r="CU109"/>
  <c r="AI109"/>
  <c r="DZ109"/>
  <c r="CT109"/>
  <c r="BN109"/>
  <c r="AH109"/>
  <c r="GU109"/>
  <c r="FO109"/>
  <c r="EI109"/>
  <c r="DC109"/>
  <c r="BW109"/>
  <c r="AQ109"/>
  <c r="HL109"/>
  <c r="GF109"/>
  <c r="EZ109"/>
  <c r="DT109"/>
  <c r="CN109"/>
  <c r="BH109"/>
  <c r="HU109"/>
  <c r="GO109"/>
  <c r="FI109"/>
  <c r="EC109"/>
  <c r="CW109"/>
  <c r="BQ109"/>
  <c r="AK109"/>
  <c r="GP109"/>
  <c r="FJ109"/>
  <c r="ED109"/>
  <c r="CX109"/>
  <c r="BR109"/>
  <c r="AL109"/>
  <c r="GY109"/>
  <c r="FS109"/>
  <c r="EM109"/>
  <c r="DG109"/>
  <c r="CA109"/>
  <c r="AU109"/>
  <c r="HH109"/>
  <c r="GB109"/>
  <c r="EV109"/>
  <c r="DP109"/>
  <c r="CJ109"/>
  <c r="BD109"/>
  <c r="HQ109"/>
  <c r="GK109"/>
  <c r="FE109"/>
  <c r="DY109"/>
  <c r="CS109"/>
  <c r="BM109"/>
  <c r="AG109"/>
  <c r="GT109"/>
  <c r="FN109"/>
  <c r="EH109"/>
  <c r="DB109"/>
  <c r="BV109"/>
  <c r="AP109"/>
  <c r="HC109"/>
  <c r="FW109"/>
  <c r="EQ109"/>
  <c r="DK109"/>
  <c r="CE109"/>
  <c r="AY109"/>
  <c r="IB98" i="1"/>
  <c r="IC98" s="1"/>
  <c r="AC118" i="7"/>
  <c r="AE119"/>
  <c r="AI119"/>
  <c r="AM119"/>
  <c r="AQ119"/>
  <c r="AU119"/>
  <c r="AY119"/>
  <c r="BC119"/>
  <c r="BG119"/>
  <c r="BK119"/>
  <c r="BO119"/>
  <c r="BS119"/>
  <c r="BW119"/>
  <c r="CA119"/>
  <c r="CE119"/>
  <c r="CI119"/>
  <c r="CM119"/>
  <c r="CQ119"/>
  <c r="CU119"/>
  <c r="CY119"/>
  <c r="DC119"/>
  <c r="DG119"/>
  <c r="DK119"/>
  <c r="DO119"/>
  <c r="DS119"/>
  <c r="DW119"/>
  <c r="EA119"/>
  <c r="EE119"/>
  <c r="EI119"/>
  <c r="EM119"/>
  <c r="EQ119"/>
  <c r="EU119"/>
  <c r="EY119"/>
  <c r="FC119"/>
  <c r="FG119"/>
  <c r="FK119"/>
  <c r="FO119"/>
  <c r="FS119"/>
  <c r="FW119"/>
  <c r="GA119"/>
  <c r="GE119"/>
  <c r="GI119"/>
  <c r="GM119"/>
  <c r="GQ119"/>
  <c r="GU119"/>
  <c r="GY119"/>
  <c r="HC119"/>
  <c r="HG119"/>
  <c r="HK119"/>
  <c r="HO119"/>
  <c r="HS119"/>
  <c r="AD119"/>
  <c r="AH119"/>
  <c r="AL119"/>
  <c r="AP119"/>
  <c r="AT119"/>
  <c r="AX119"/>
  <c r="BB119"/>
  <c r="BF119"/>
  <c r="BJ119"/>
  <c r="BN119"/>
  <c r="BR119"/>
  <c r="BV119"/>
  <c r="BZ119"/>
  <c r="CD119"/>
  <c r="CH119"/>
  <c r="CL119"/>
  <c r="CP119"/>
  <c r="CT119"/>
  <c r="CX119"/>
  <c r="DB119"/>
  <c r="DF119"/>
  <c r="DJ119"/>
  <c r="DN119"/>
  <c r="DR119"/>
  <c r="DV119"/>
  <c r="DZ119"/>
  <c r="ED119"/>
  <c r="EH119"/>
  <c r="EL119"/>
  <c r="EP119"/>
  <c r="ET119"/>
  <c r="EX119"/>
  <c r="FB119"/>
  <c r="FF119"/>
  <c r="FJ119"/>
  <c r="FN119"/>
  <c r="FR119"/>
  <c r="FV119"/>
  <c r="FZ119"/>
  <c r="GD119"/>
  <c r="GH119"/>
  <c r="GL119"/>
  <c r="GP119"/>
  <c r="GT119"/>
  <c r="GX119"/>
  <c r="HB119"/>
  <c r="HF119"/>
  <c r="HJ119"/>
  <c r="HN119"/>
  <c r="HR119"/>
  <c r="C106"/>
  <c r="T105"/>
  <c r="G105" s="1"/>
  <c r="AA120"/>
  <c r="HS120" s="1"/>
  <c r="DH120"/>
  <c r="BT120"/>
  <c r="AF120"/>
  <c r="Y122"/>
  <c r="Z121"/>
  <c r="AB121" s="1"/>
  <c r="AG119"/>
  <c r="AK119"/>
  <c r="AO119"/>
  <c r="AS119"/>
  <c r="AW119"/>
  <c r="BA119"/>
  <c r="BE119"/>
  <c r="BI119"/>
  <c r="BM119"/>
  <c r="BQ119"/>
  <c r="BU119"/>
  <c r="BY119"/>
  <c r="CC119"/>
  <c r="CG119"/>
  <c r="CK119"/>
  <c r="CO119"/>
  <c r="CS119"/>
  <c r="CW119"/>
  <c r="DA119"/>
  <c r="DE119"/>
  <c r="DI119"/>
  <c r="DM119"/>
  <c r="DQ119"/>
  <c r="DU119"/>
  <c r="DY119"/>
  <c r="EC119"/>
  <c r="EG119"/>
  <c r="EK119"/>
  <c r="EO119"/>
  <c r="ES119"/>
  <c r="EW119"/>
  <c r="FA119"/>
  <c r="FE119"/>
  <c r="FI119"/>
  <c r="FM119"/>
  <c r="FQ119"/>
  <c r="FU119"/>
  <c r="FY119"/>
  <c r="GC119"/>
  <c r="GG119"/>
  <c r="GK119"/>
  <c r="GO119"/>
  <c r="GS119"/>
  <c r="GW119"/>
  <c r="HA119"/>
  <c r="HE119"/>
  <c r="HI119"/>
  <c r="HM119"/>
  <c r="HQ119"/>
  <c r="HU119"/>
  <c r="AF119"/>
  <c r="AJ119"/>
  <c r="AN119"/>
  <c r="AR119"/>
  <c r="AV119"/>
  <c r="AZ119"/>
  <c r="BD119"/>
  <c r="BH119"/>
  <c r="BL119"/>
  <c r="BP119"/>
  <c r="BT119"/>
  <c r="BX119"/>
  <c r="CB119"/>
  <c r="CF119"/>
  <c r="CJ119"/>
  <c r="CN119"/>
  <c r="CR119"/>
  <c r="CV119"/>
  <c r="CZ119"/>
  <c r="DD119"/>
  <c r="DH119"/>
  <c r="DL119"/>
  <c r="DP119"/>
  <c r="DT119"/>
  <c r="DX119"/>
  <c r="EB119"/>
  <c r="EF119"/>
  <c r="EJ119"/>
  <c r="EN119"/>
  <c r="ER119"/>
  <c r="EV119"/>
  <c r="EZ119"/>
  <c r="FD119"/>
  <c r="FH119"/>
  <c r="FL119"/>
  <c r="FP119"/>
  <c r="FT119"/>
  <c r="FX119"/>
  <c r="GB119"/>
  <c r="GF119"/>
  <c r="GJ119"/>
  <c r="GN119"/>
  <c r="GR119"/>
  <c r="GV119"/>
  <c r="GZ119"/>
  <c r="HD119"/>
  <c r="HH119"/>
  <c r="HL119"/>
  <c r="HP119"/>
  <c r="AB110" i="6"/>
  <c r="AA110"/>
  <c r="HS110" s="1"/>
  <c r="BM110"/>
  <c r="GK110"/>
  <c r="DS110"/>
  <c r="DD110"/>
  <c r="AK110"/>
  <c r="FI110"/>
  <c r="CI110"/>
  <c r="HG110"/>
  <c r="Y112"/>
  <c r="Z111"/>
  <c r="AC108"/>
  <c r="C106"/>
  <c r="T105"/>
  <c r="G105" s="1"/>
  <c r="AC106" i="5"/>
  <c r="HT107"/>
  <c r="AE107"/>
  <c r="AI107"/>
  <c r="AM107"/>
  <c r="AQ107"/>
  <c r="AU107"/>
  <c r="AY107"/>
  <c r="BC107"/>
  <c r="BG107"/>
  <c r="BK107"/>
  <c r="BO107"/>
  <c r="BS107"/>
  <c r="BW107"/>
  <c r="CA107"/>
  <c r="CE107"/>
  <c r="CI107"/>
  <c r="CM107"/>
  <c r="CQ107"/>
  <c r="CU107"/>
  <c r="CY107"/>
  <c r="DC107"/>
  <c r="DG107"/>
  <c r="DK107"/>
  <c r="DO107"/>
  <c r="DS107"/>
  <c r="DW107"/>
  <c r="EA107"/>
  <c r="EE107"/>
  <c r="EI107"/>
  <c r="EM107"/>
  <c r="EQ107"/>
  <c r="EU107"/>
  <c r="EY107"/>
  <c r="FC107"/>
  <c r="FG107"/>
  <c r="FK107"/>
  <c r="FO107"/>
  <c r="FS107"/>
  <c r="FW107"/>
  <c r="GA107"/>
  <c r="GE107"/>
  <c r="GI107"/>
  <c r="GM107"/>
  <c r="GQ107"/>
  <c r="GU107"/>
  <c r="GY107"/>
  <c r="HC107"/>
  <c r="HG107"/>
  <c r="HK107"/>
  <c r="HO107"/>
  <c r="HS107"/>
  <c r="AD107"/>
  <c r="AH107"/>
  <c r="AL107"/>
  <c r="AP107"/>
  <c r="AT107"/>
  <c r="AX107"/>
  <c r="BB107"/>
  <c r="BF107"/>
  <c r="BJ107"/>
  <c r="BN107"/>
  <c r="BR107"/>
  <c r="BV107"/>
  <c r="BZ107"/>
  <c r="CD107"/>
  <c r="CH107"/>
  <c r="CL107"/>
  <c r="CP107"/>
  <c r="CT107"/>
  <c r="CX107"/>
  <c r="DB107"/>
  <c r="DF107"/>
  <c r="DJ107"/>
  <c r="DN107"/>
  <c r="DR107"/>
  <c r="DV107"/>
  <c r="DZ107"/>
  <c r="ED107"/>
  <c r="EH107"/>
  <c r="EL107"/>
  <c r="EP107"/>
  <c r="ET107"/>
  <c r="EX107"/>
  <c r="FB107"/>
  <c r="FF107"/>
  <c r="FJ107"/>
  <c r="FN107"/>
  <c r="FR107"/>
  <c r="FV107"/>
  <c r="FZ107"/>
  <c r="GD107"/>
  <c r="GH107"/>
  <c r="GL107"/>
  <c r="GP107"/>
  <c r="GT107"/>
  <c r="GX107"/>
  <c r="HB107"/>
  <c r="HF107"/>
  <c r="HJ107"/>
  <c r="HN107"/>
  <c r="HR107"/>
  <c r="T104"/>
  <c r="G104" s="1"/>
  <c r="C105"/>
  <c r="AA108"/>
  <c r="HS108" s="1"/>
  <c r="HN108"/>
  <c r="GX108"/>
  <c r="GR108"/>
  <c r="GN108"/>
  <c r="GF108"/>
  <c r="GB108"/>
  <c r="FX108"/>
  <c r="FP108"/>
  <c r="FL108"/>
  <c r="FH108"/>
  <c r="FB108"/>
  <c r="EZ108"/>
  <c r="EX108"/>
  <c r="ET108"/>
  <c r="ER108"/>
  <c r="EP108"/>
  <c r="EL108"/>
  <c r="EJ108"/>
  <c r="EH108"/>
  <c r="ED108"/>
  <c r="EB108"/>
  <c r="DZ108"/>
  <c r="DV108"/>
  <c r="DT108"/>
  <c r="DR108"/>
  <c r="DN108"/>
  <c r="DL108"/>
  <c r="DJ108"/>
  <c r="DF108"/>
  <c r="DD108"/>
  <c r="DB108"/>
  <c r="CX108"/>
  <c r="CV108"/>
  <c r="CT108"/>
  <c r="CP108"/>
  <c r="CN108"/>
  <c r="CL108"/>
  <c r="CH108"/>
  <c r="CF108"/>
  <c r="CD108"/>
  <c r="BZ108"/>
  <c r="BX108"/>
  <c r="BV108"/>
  <c r="BR108"/>
  <c r="BP108"/>
  <c r="BN108"/>
  <c r="BJ108"/>
  <c r="BH108"/>
  <c r="BF108"/>
  <c r="BB108"/>
  <c r="AZ108"/>
  <c r="AX108"/>
  <c r="AT108"/>
  <c r="AR108"/>
  <c r="AP108"/>
  <c r="AL108"/>
  <c r="AJ108"/>
  <c r="AH108"/>
  <c r="AD108"/>
  <c r="Y110"/>
  <c r="Z109"/>
  <c r="AG107"/>
  <c r="AK107"/>
  <c r="AO107"/>
  <c r="AS107"/>
  <c r="AW107"/>
  <c r="BA107"/>
  <c r="BE107"/>
  <c r="BI107"/>
  <c r="BM107"/>
  <c r="BQ107"/>
  <c r="BU107"/>
  <c r="BY107"/>
  <c r="CC107"/>
  <c r="CG107"/>
  <c r="CK107"/>
  <c r="CO107"/>
  <c r="CS107"/>
  <c r="CW107"/>
  <c r="DA107"/>
  <c r="DE107"/>
  <c r="DI107"/>
  <c r="DM107"/>
  <c r="DQ107"/>
  <c r="DU107"/>
  <c r="DY107"/>
  <c r="EC107"/>
  <c r="EG107"/>
  <c r="EK107"/>
  <c r="EO107"/>
  <c r="ES107"/>
  <c r="EW107"/>
  <c r="FA107"/>
  <c r="FE107"/>
  <c r="FI107"/>
  <c r="FM107"/>
  <c r="FQ107"/>
  <c r="FU107"/>
  <c r="FY107"/>
  <c r="GC107"/>
  <c r="GG107"/>
  <c r="GK107"/>
  <c r="GO107"/>
  <c r="GS107"/>
  <c r="GW107"/>
  <c r="HA107"/>
  <c r="HE107"/>
  <c r="HI107"/>
  <c r="HM107"/>
  <c r="HQ107"/>
  <c r="HU107"/>
  <c r="AF107"/>
  <c r="AJ107"/>
  <c r="AN107"/>
  <c r="AR107"/>
  <c r="AV107"/>
  <c r="AZ107"/>
  <c r="BD107"/>
  <c r="BH107"/>
  <c r="BL107"/>
  <c r="BP107"/>
  <c r="BT107"/>
  <c r="BX107"/>
  <c r="CB107"/>
  <c r="CF107"/>
  <c r="CJ107"/>
  <c r="CN107"/>
  <c r="CR107"/>
  <c r="CV107"/>
  <c r="CZ107"/>
  <c r="DD107"/>
  <c r="DH107"/>
  <c r="DL107"/>
  <c r="DP107"/>
  <c r="DT107"/>
  <c r="DX107"/>
  <c r="EB107"/>
  <c r="EF107"/>
  <c r="EJ107"/>
  <c r="EN107"/>
  <c r="ER107"/>
  <c r="EV107"/>
  <c r="EZ107"/>
  <c r="FD107"/>
  <c r="FH107"/>
  <c r="FL107"/>
  <c r="FP107"/>
  <c r="FT107"/>
  <c r="FX107"/>
  <c r="GB107"/>
  <c r="GF107"/>
  <c r="GJ107"/>
  <c r="GN107"/>
  <c r="GR107"/>
  <c r="GV107"/>
  <c r="GZ107"/>
  <c r="HD107"/>
  <c r="HH107"/>
  <c r="HL107"/>
  <c r="HP107"/>
  <c r="IA99" i="1"/>
  <c r="II99"/>
  <c r="IH100"/>
  <c r="IJ100" s="1"/>
  <c r="IG101"/>
  <c r="IJ99"/>
  <c r="C111"/>
  <c r="T111" s="1"/>
  <c r="G111" s="1"/>
  <c r="AV120" i="7" l="1"/>
  <c r="CR120"/>
  <c r="EP120"/>
  <c r="BL120"/>
  <c r="CZ120"/>
  <c r="FJ120"/>
  <c r="AN120"/>
  <c r="CB120"/>
  <c r="DZ120"/>
  <c r="EU110" i="6"/>
  <c r="HU110"/>
  <c r="CW110"/>
  <c r="FP110"/>
  <c r="GE110"/>
  <c r="BG110"/>
  <c r="DY110"/>
  <c r="GR110"/>
  <c r="AD110"/>
  <c r="DF110"/>
  <c r="BD120" i="7"/>
  <c r="CJ120"/>
  <c r="DP120"/>
  <c r="GP120"/>
  <c r="DO110" i="6"/>
  <c r="GO110"/>
  <c r="BQ110"/>
  <c r="EJ110"/>
  <c r="EY110"/>
  <c r="HQ110"/>
  <c r="CS110"/>
  <c r="FL110"/>
  <c r="AT110"/>
  <c r="FJ110"/>
  <c r="EF110"/>
  <c r="BJ110"/>
  <c r="GA110"/>
  <c r="BC110"/>
  <c r="EC110"/>
  <c r="GV110"/>
  <c r="HK110"/>
  <c r="CM110"/>
  <c r="FE110"/>
  <c r="AG110"/>
  <c r="CZ110"/>
  <c r="BZ110"/>
  <c r="AF108" i="5"/>
  <c r="AN108"/>
  <c r="AV108"/>
  <c r="BD108"/>
  <c r="BL108"/>
  <c r="BT108"/>
  <c r="CB108"/>
  <c r="CJ108"/>
  <c r="CR108"/>
  <c r="CZ108"/>
  <c r="DH108"/>
  <c r="DP108"/>
  <c r="DX108"/>
  <c r="EF108"/>
  <c r="EN108"/>
  <c r="EV108"/>
  <c r="FD108"/>
  <c r="FT108"/>
  <c r="GJ108"/>
  <c r="HF108"/>
  <c r="HO110" i="6"/>
  <c r="GI110"/>
  <c r="FC110"/>
  <c r="DW110"/>
  <c r="CQ110"/>
  <c r="BK110"/>
  <c r="AE110"/>
  <c r="GW110"/>
  <c r="FQ110"/>
  <c r="EK110"/>
  <c r="DE110"/>
  <c r="BY110"/>
  <c r="AS110"/>
  <c r="HD110"/>
  <c r="FX110"/>
  <c r="ER110"/>
  <c r="DL110"/>
  <c r="CF110"/>
  <c r="GM110"/>
  <c r="FG110"/>
  <c r="EA110"/>
  <c r="CU110"/>
  <c r="BO110"/>
  <c r="AI110"/>
  <c r="GS110"/>
  <c r="FM110"/>
  <c r="EG110"/>
  <c r="DA110"/>
  <c r="BU110"/>
  <c r="AO110"/>
  <c r="GZ110"/>
  <c r="FT110"/>
  <c r="EN110"/>
  <c r="DH110"/>
  <c r="CB110"/>
  <c r="AP110"/>
  <c r="BF110"/>
  <c r="BV110"/>
  <c r="CX110"/>
  <c r="ET110"/>
  <c r="HF110"/>
  <c r="AD120" i="7"/>
  <c r="AL120"/>
  <c r="AT120"/>
  <c r="BB120"/>
  <c r="BJ120"/>
  <c r="BR120"/>
  <c r="BZ120"/>
  <c r="CH120"/>
  <c r="CP120"/>
  <c r="CX120"/>
  <c r="DF120"/>
  <c r="DN120"/>
  <c r="DV120"/>
  <c r="EL120"/>
  <c r="FB120"/>
  <c r="GH120"/>
  <c r="HN120"/>
  <c r="GQ110" i="6"/>
  <c r="FK110"/>
  <c r="EE110"/>
  <c r="CY110"/>
  <c r="BS110"/>
  <c r="AM110"/>
  <c r="HE110"/>
  <c r="FY110"/>
  <c r="ES110"/>
  <c r="DM110"/>
  <c r="CG110"/>
  <c r="BA110"/>
  <c r="HL110"/>
  <c r="GF110"/>
  <c r="EZ110"/>
  <c r="DT110"/>
  <c r="CN110"/>
  <c r="GU110"/>
  <c r="FO110"/>
  <c r="EI110"/>
  <c r="DC110"/>
  <c r="BW110"/>
  <c r="AQ110"/>
  <c r="HA110"/>
  <c r="FU110"/>
  <c r="EO110"/>
  <c r="DI110"/>
  <c r="CC110"/>
  <c r="AW110"/>
  <c r="HH110"/>
  <c r="GB110"/>
  <c r="EV110"/>
  <c r="DP110"/>
  <c r="CJ110"/>
  <c r="AL110"/>
  <c r="BB110"/>
  <c r="BR110"/>
  <c r="CP110"/>
  <c r="ED110"/>
  <c r="GP110"/>
  <c r="AJ120" i="7"/>
  <c r="AR120"/>
  <c r="AZ120"/>
  <c r="BH120"/>
  <c r="BP120"/>
  <c r="BX120"/>
  <c r="CF120"/>
  <c r="CN120"/>
  <c r="CV120"/>
  <c r="DD120"/>
  <c r="DL120"/>
  <c r="DT120"/>
  <c r="EH120"/>
  <c r="EX120"/>
  <c r="FZ120"/>
  <c r="HF120"/>
  <c r="AC109" i="6"/>
  <c r="GY110"/>
  <c r="FS110"/>
  <c r="EM110"/>
  <c r="DG110"/>
  <c r="CA110"/>
  <c r="AU110"/>
  <c r="HM110"/>
  <c r="GG110"/>
  <c r="FA110"/>
  <c r="DU110"/>
  <c r="CO110"/>
  <c r="BI110"/>
  <c r="HT110"/>
  <c r="GN110"/>
  <c r="FH110"/>
  <c r="EB110"/>
  <c r="CV110"/>
  <c r="HC110"/>
  <c r="FW110"/>
  <c r="EQ110"/>
  <c r="DK110"/>
  <c r="CE110"/>
  <c r="AY110"/>
  <c r="HI110"/>
  <c r="GC110"/>
  <c r="EW110"/>
  <c r="DQ110"/>
  <c r="CK110"/>
  <c r="BE110"/>
  <c r="HP110"/>
  <c r="GJ110"/>
  <c r="FD110"/>
  <c r="DX110"/>
  <c r="CR110"/>
  <c r="AH110"/>
  <c r="AX110"/>
  <c r="BN110"/>
  <c r="CH110"/>
  <c r="DN110"/>
  <c r="FZ110"/>
  <c r="AH120" i="7"/>
  <c r="AP120"/>
  <c r="AX120"/>
  <c r="BF120"/>
  <c r="BN120"/>
  <c r="BV120"/>
  <c r="CD120"/>
  <c r="CL120"/>
  <c r="CT120"/>
  <c r="DB120"/>
  <c r="DJ120"/>
  <c r="DR120"/>
  <c r="ED120"/>
  <c r="ET120"/>
  <c r="FR120"/>
  <c r="GX120"/>
  <c r="FF120"/>
  <c r="FN120"/>
  <c r="FV120"/>
  <c r="GD120"/>
  <c r="GL120"/>
  <c r="GT120"/>
  <c r="HB120"/>
  <c r="HJ120"/>
  <c r="HR120"/>
  <c r="AA121"/>
  <c r="HT121" s="1"/>
  <c r="Y123"/>
  <c r="Z122"/>
  <c r="AB122" s="1"/>
  <c r="T106"/>
  <c r="G106" s="1"/>
  <c r="C107"/>
  <c r="DX120"/>
  <c r="EB120"/>
  <c r="EF120"/>
  <c r="EJ120"/>
  <c r="EN120"/>
  <c r="ER120"/>
  <c r="EV120"/>
  <c r="EZ120"/>
  <c r="FD120"/>
  <c r="FH120"/>
  <c r="FL120"/>
  <c r="FP120"/>
  <c r="FT120"/>
  <c r="FX120"/>
  <c r="GB120"/>
  <c r="GF120"/>
  <c r="GJ120"/>
  <c r="GN120"/>
  <c r="GR120"/>
  <c r="GV120"/>
  <c r="GZ120"/>
  <c r="HD120"/>
  <c r="HH120"/>
  <c r="HL120"/>
  <c r="HP120"/>
  <c r="HT120"/>
  <c r="AG120"/>
  <c r="AK120"/>
  <c r="AO120"/>
  <c r="AS120"/>
  <c r="AW120"/>
  <c r="BA120"/>
  <c r="BE120"/>
  <c r="BI120"/>
  <c r="BM120"/>
  <c r="BQ120"/>
  <c r="BU120"/>
  <c r="BY120"/>
  <c r="CC120"/>
  <c r="CG120"/>
  <c r="CK120"/>
  <c r="CO120"/>
  <c r="CS120"/>
  <c r="CW120"/>
  <c r="DA120"/>
  <c r="DE120"/>
  <c r="DI120"/>
  <c r="DM120"/>
  <c r="DQ120"/>
  <c r="DU120"/>
  <c r="DY120"/>
  <c r="EC120"/>
  <c r="EG120"/>
  <c r="EK120"/>
  <c r="EO120"/>
  <c r="ES120"/>
  <c r="EW120"/>
  <c r="FA120"/>
  <c r="FE120"/>
  <c r="FI120"/>
  <c r="FM120"/>
  <c r="FQ120"/>
  <c r="FU120"/>
  <c r="FY120"/>
  <c r="GC120"/>
  <c r="GG120"/>
  <c r="GK120"/>
  <c r="GO120"/>
  <c r="GS120"/>
  <c r="GW120"/>
  <c r="HA120"/>
  <c r="HE120"/>
  <c r="HI120"/>
  <c r="HM120"/>
  <c r="HQ120"/>
  <c r="HU120"/>
  <c r="AC119"/>
  <c r="AE120"/>
  <c r="AI120"/>
  <c r="AM120"/>
  <c r="AQ120"/>
  <c r="AU120"/>
  <c r="AY120"/>
  <c r="BC120"/>
  <c r="BG120"/>
  <c r="BK120"/>
  <c r="BO120"/>
  <c r="BS120"/>
  <c r="BW120"/>
  <c r="CA120"/>
  <c r="CE120"/>
  <c r="CI120"/>
  <c r="CM120"/>
  <c r="CQ120"/>
  <c r="CU120"/>
  <c r="CY120"/>
  <c r="DC120"/>
  <c r="DG120"/>
  <c r="DK120"/>
  <c r="DO120"/>
  <c r="DS120"/>
  <c r="DW120"/>
  <c r="EA120"/>
  <c r="EE120"/>
  <c r="EI120"/>
  <c r="EM120"/>
  <c r="EQ120"/>
  <c r="EU120"/>
  <c r="EY120"/>
  <c r="FC120"/>
  <c r="FG120"/>
  <c r="FK120"/>
  <c r="FO120"/>
  <c r="FS120"/>
  <c r="FW120"/>
  <c r="GA120"/>
  <c r="GE120"/>
  <c r="GI120"/>
  <c r="GM120"/>
  <c r="GQ120"/>
  <c r="GU120"/>
  <c r="GY120"/>
  <c r="HC120"/>
  <c r="HG120"/>
  <c r="HK120"/>
  <c r="HO120"/>
  <c r="Y113" i="6"/>
  <c r="Z112"/>
  <c r="AJ110"/>
  <c r="AR110"/>
  <c r="AZ110"/>
  <c r="BH110"/>
  <c r="BP110"/>
  <c r="BX110"/>
  <c r="CL110"/>
  <c r="DB110"/>
  <c r="DR110"/>
  <c r="EH110"/>
  <c r="EX110"/>
  <c r="FN110"/>
  <c r="GD110"/>
  <c r="GT110"/>
  <c r="HJ110"/>
  <c r="AB111"/>
  <c r="AA111"/>
  <c r="EE111" s="1"/>
  <c r="AI111"/>
  <c r="EA111"/>
  <c r="AG111"/>
  <c r="DI111"/>
  <c r="DV110"/>
  <c r="EL110"/>
  <c r="FB110"/>
  <c r="FR110"/>
  <c r="GH110"/>
  <c r="GX110"/>
  <c r="HN110"/>
  <c r="AF110"/>
  <c r="AN110"/>
  <c r="AV110"/>
  <c r="BD110"/>
  <c r="BL110"/>
  <c r="BT110"/>
  <c r="CD110"/>
  <c r="CT110"/>
  <c r="DJ110"/>
  <c r="DZ110"/>
  <c r="EP110"/>
  <c r="FF110"/>
  <c r="FV110"/>
  <c r="GL110"/>
  <c r="HB110"/>
  <c r="HR110"/>
  <c r="T106"/>
  <c r="G106" s="1"/>
  <c r="C107"/>
  <c r="FF108" i="5"/>
  <c r="FJ108"/>
  <c r="FN108"/>
  <c r="FR108"/>
  <c r="FV108"/>
  <c r="FZ108"/>
  <c r="GD108"/>
  <c r="GH108"/>
  <c r="GL108"/>
  <c r="GP108"/>
  <c r="GT108"/>
  <c r="HB108"/>
  <c r="HJ108"/>
  <c r="HR108"/>
  <c r="AO108"/>
  <c r="GV108"/>
  <c r="GZ108"/>
  <c r="HD108"/>
  <c r="HH108"/>
  <c r="HL108"/>
  <c r="HP108"/>
  <c r="HT108"/>
  <c r="AG108"/>
  <c r="AK108"/>
  <c r="AA109"/>
  <c r="Y111"/>
  <c r="Z110"/>
  <c r="AB110" s="1"/>
  <c r="AS108"/>
  <c r="AW108"/>
  <c r="BA108"/>
  <c r="BE108"/>
  <c r="BI108"/>
  <c r="BM108"/>
  <c r="BQ108"/>
  <c r="BU108"/>
  <c r="BY108"/>
  <c r="CC108"/>
  <c r="CG108"/>
  <c r="CK108"/>
  <c r="CO108"/>
  <c r="CS108"/>
  <c r="CW108"/>
  <c r="DA108"/>
  <c r="DE108"/>
  <c r="DI108"/>
  <c r="DM108"/>
  <c r="DQ108"/>
  <c r="DU108"/>
  <c r="DY108"/>
  <c r="EC108"/>
  <c r="EG108"/>
  <c r="EK108"/>
  <c r="EO108"/>
  <c r="ES108"/>
  <c r="EW108"/>
  <c r="FA108"/>
  <c r="FE108"/>
  <c r="FI108"/>
  <c r="FM108"/>
  <c r="FQ108"/>
  <c r="FU108"/>
  <c r="FY108"/>
  <c r="GC108"/>
  <c r="GG108"/>
  <c r="GK108"/>
  <c r="GO108"/>
  <c r="GS108"/>
  <c r="GW108"/>
  <c r="HA108"/>
  <c r="HE108"/>
  <c r="HI108"/>
  <c r="HM108"/>
  <c r="HQ108"/>
  <c r="HU108"/>
  <c r="AC107"/>
  <c r="C106"/>
  <c r="T105"/>
  <c r="G105" s="1"/>
  <c r="AB109"/>
  <c r="AE108"/>
  <c r="AI108"/>
  <c r="AM108"/>
  <c r="AQ108"/>
  <c r="AU108"/>
  <c r="AY108"/>
  <c r="BC108"/>
  <c r="BG108"/>
  <c r="BK108"/>
  <c r="BO108"/>
  <c r="BS108"/>
  <c r="BW108"/>
  <c r="CA108"/>
  <c r="CE108"/>
  <c r="CI108"/>
  <c r="CM108"/>
  <c r="CQ108"/>
  <c r="CU108"/>
  <c r="CY108"/>
  <c r="DC108"/>
  <c r="DG108"/>
  <c r="DK108"/>
  <c r="DO108"/>
  <c r="DS108"/>
  <c r="DW108"/>
  <c r="EA108"/>
  <c r="EE108"/>
  <c r="EI108"/>
  <c r="EM108"/>
  <c r="EQ108"/>
  <c r="EU108"/>
  <c r="EY108"/>
  <c r="FC108"/>
  <c r="FG108"/>
  <c r="FK108"/>
  <c r="FO108"/>
  <c r="FS108"/>
  <c r="FW108"/>
  <c r="GA108"/>
  <c r="GE108"/>
  <c r="GI108"/>
  <c r="GM108"/>
  <c r="GQ108"/>
  <c r="GU108"/>
  <c r="GY108"/>
  <c r="HC108"/>
  <c r="HG108"/>
  <c r="HK108"/>
  <c r="HO108"/>
  <c r="IB99" i="1"/>
  <c r="IC99" s="1"/>
  <c r="IA100"/>
  <c r="II100"/>
  <c r="IG102"/>
  <c r="IH101"/>
  <c r="C112"/>
  <c r="T112" s="1"/>
  <c r="G112" s="1"/>
  <c r="BY111" i="6" l="1"/>
  <c r="EF111"/>
  <c r="DR111"/>
  <c r="CV111"/>
  <c r="AF111"/>
  <c r="AH111"/>
  <c r="GW111"/>
  <c r="GR111"/>
  <c r="BT111"/>
  <c r="FU111"/>
  <c r="AW111"/>
  <c r="GD111"/>
  <c r="BF111"/>
  <c r="GM111"/>
  <c r="BO111"/>
  <c r="FH111"/>
  <c r="AR111"/>
  <c r="EK111"/>
  <c r="AK111"/>
  <c r="DF111"/>
  <c r="AD111"/>
  <c r="BS111"/>
  <c r="FR111"/>
  <c r="GA111"/>
  <c r="FL111"/>
  <c r="AN111"/>
  <c r="EO111"/>
  <c r="AO111"/>
  <c r="EX111"/>
  <c r="AP111"/>
  <c r="FG111"/>
  <c r="AQ111"/>
  <c r="EB111"/>
  <c r="AJ111"/>
  <c r="DE111"/>
  <c r="GX111"/>
  <c r="BZ111"/>
  <c r="HG111"/>
  <c r="AM111"/>
  <c r="AT111"/>
  <c r="CZ111"/>
  <c r="HA111"/>
  <c r="CC111"/>
  <c r="HJ111"/>
  <c r="CL111"/>
  <c r="HS111"/>
  <c r="CU111"/>
  <c r="GN111"/>
  <c r="BP111"/>
  <c r="FQ111"/>
  <c r="AS111"/>
  <c r="EL111"/>
  <c r="AL111"/>
  <c r="BC111"/>
  <c r="IB100" i="1"/>
  <c r="IC100" s="1"/>
  <c r="GZ111" i="6"/>
  <c r="FT111"/>
  <c r="EN111"/>
  <c r="DH111"/>
  <c r="CB111"/>
  <c r="AV111"/>
  <c r="HI111"/>
  <c r="GC111"/>
  <c r="EW111"/>
  <c r="DQ111"/>
  <c r="CK111"/>
  <c r="BE111"/>
  <c r="HR111"/>
  <c r="GL111"/>
  <c r="FF111"/>
  <c r="DZ111"/>
  <c r="CT111"/>
  <c r="BN111"/>
  <c r="GU111"/>
  <c r="FO111"/>
  <c r="EI111"/>
  <c r="DC111"/>
  <c r="BW111"/>
  <c r="GV111"/>
  <c r="FP111"/>
  <c r="EJ111"/>
  <c r="DD111"/>
  <c r="BX111"/>
  <c r="HE111"/>
  <c r="FY111"/>
  <c r="ES111"/>
  <c r="DM111"/>
  <c r="CG111"/>
  <c r="BA111"/>
  <c r="HF111"/>
  <c r="FZ111"/>
  <c r="ET111"/>
  <c r="DN111"/>
  <c r="CH111"/>
  <c r="BB111"/>
  <c r="HO111"/>
  <c r="GI111"/>
  <c r="EU111"/>
  <c r="CI111"/>
  <c r="HT111"/>
  <c r="HH111"/>
  <c r="GB111"/>
  <c r="EV111"/>
  <c r="DP111"/>
  <c r="CJ111"/>
  <c r="BD111"/>
  <c r="HQ111"/>
  <c r="GK111"/>
  <c r="FE111"/>
  <c r="DY111"/>
  <c r="CS111"/>
  <c r="BM111"/>
  <c r="GT111"/>
  <c r="FN111"/>
  <c r="EH111"/>
  <c r="DB111"/>
  <c r="BV111"/>
  <c r="HC111"/>
  <c r="FW111"/>
  <c r="EQ111"/>
  <c r="DK111"/>
  <c r="CE111"/>
  <c r="AY111"/>
  <c r="HD111"/>
  <c r="FX111"/>
  <c r="ER111"/>
  <c r="DL111"/>
  <c r="CF111"/>
  <c r="AZ111"/>
  <c r="HM111"/>
  <c r="GG111"/>
  <c r="FA111"/>
  <c r="DU111"/>
  <c r="CO111"/>
  <c r="BI111"/>
  <c r="HN111"/>
  <c r="GH111"/>
  <c r="FB111"/>
  <c r="DV111"/>
  <c r="CP111"/>
  <c r="BJ111"/>
  <c r="GQ111"/>
  <c r="FK111"/>
  <c r="CY111"/>
  <c r="HP111"/>
  <c r="GJ111"/>
  <c r="FD111"/>
  <c r="DX111"/>
  <c r="CR111"/>
  <c r="BL111"/>
  <c r="GS111"/>
  <c r="FM111"/>
  <c r="EG111"/>
  <c r="DA111"/>
  <c r="BU111"/>
  <c r="HB111"/>
  <c r="FV111"/>
  <c r="EP111"/>
  <c r="DJ111"/>
  <c r="CD111"/>
  <c r="AX111"/>
  <c r="HK111"/>
  <c r="GE111"/>
  <c r="EY111"/>
  <c r="DS111"/>
  <c r="CM111"/>
  <c r="BG111"/>
  <c r="HL111"/>
  <c r="GF111"/>
  <c r="EZ111"/>
  <c r="DT111"/>
  <c r="CN111"/>
  <c r="BH111"/>
  <c r="HU111"/>
  <c r="GO111"/>
  <c r="FI111"/>
  <c r="EC111"/>
  <c r="CW111"/>
  <c r="BQ111"/>
  <c r="GP111"/>
  <c r="FJ111"/>
  <c r="ED111"/>
  <c r="CX111"/>
  <c r="BR111"/>
  <c r="GY111"/>
  <c r="FS111"/>
  <c r="DO111"/>
  <c r="AC120" i="7"/>
  <c r="AE121"/>
  <c r="AI121"/>
  <c r="AM121"/>
  <c r="AQ121"/>
  <c r="AU121"/>
  <c r="AY121"/>
  <c r="BC121"/>
  <c r="BG121"/>
  <c r="BK121"/>
  <c r="BO121"/>
  <c r="BS121"/>
  <c r="BW121"/>
  <c r="CA121"/>
  <c r="CE121"/>
  <c r="CI121"/>
  <c r="CM121"/>
  <c r="CQ121"/>
  <c r="CU121"/>
  <c r="CY121"/>
  <c r="DC121"/>
  <c r="DG121"/>
  <c r="DK121"/>
  <c r="DO121"/>
  <c r="DS121"/>
  <c r="DW121"/>
  <c r="EA121"/>
  <c r="EE121"/>
  <c r="EI121"/>
  <c r="EM121"/>
  <c r="EQ121"/>
  <c r="EU121"/>
  <c r="EY121"/>
  <c r="FC121"/>
  <c r="FG121"/>
  <c r="FK121"/>
  <c r="FO121"/>
  <c r="FS121"/>
  <c r="FW121"/>
  <c r="GA121"/>
  <c r="GE121"/>
  <c r="GI121"/>
  <c r="GM121"/>
  <c r="GQ121"/>
  <c r="GU121"/>
  <c r="GY121"/>
  <c r="HC121"/>
  <c r="HG121"/>
  <c r="HK121"/>
  <c r="HO121"/>
  <c r="HS121"/>
  <c r="AD121"/>
  <c r="AH121"/>
  <c r="AL121"/>
  <c r="AP121"/>
  <c r="AT121"/>
  <c r="AX121"/>
  <c r="BB121"/>
  <c r="BF121"/>
  <c r="BJ121"/>
  <c r="BN121"/>
  <c r="BR121"/>
  <c r="BV121"/>
  <c r="BZ121"/>
  <c r="CD121"/>
  <c r="CH121"/>
  <c r="CL121"/>
  <c r="CP121"/>
  <c r="CT121"/>
  <c r="CX121"/>
  <c r="DB121"/>
  <c r="DF121"/>
  <c r="DJ121"/>
  <c r="DN121"/>
  <c r="DR121"/>
  <c r="DV121"/>
  <c r="DZ121"/>
  <c r="ED121"/>
  <c r="EH121"/>
  <c r="EL121"/>
  <c r="EP121"/>
  <c r="ET121"/>
  <c r="EX121"/>
  <c r="FB121"/>
  <c r="FF121"/>
  <c r="FJ121"/>
  <c r="FN121"/>
  <c r="FR121"/>
  <c r="FV121"/>
  <c r="FZ121"/>
  <c r="GD121"/>
  <c r="GH121"/>
  <c r="GL121"/>
  <c r="GP121"/>
  <c r="GT121"/>
  <c r="GX121"/>
  <c r="HB121"/>
  <c r="HF121"/>
  <c r="HJ121"/>
  <c r="HN121"/>
  <c r="HR121"/>
  <c r="C108"/>
  <c r="T107"/>
  <c r="G107" s="1"/>
  <c r="AA122"/>
  <c r="HS122" s="1"/>
  <c r="DP122"/>
  <c r="BZ122"/>
  <c r="AH122"/>
  <c r="Y124"/>
  <c r="Z123"/>
  <c r="AB123" s="1"/>
  <c r="AG121"/>
  <c r="AK121"/>
  <c r="AO121"/>
  <c r="AS121"/>
  <c r="AW121"/>
  <c r="BA121"/>
  <c r="BE121"/>
  <c r="BI121"/>
  <c r="BM121"/>
  <c r="BQ121"/>
  <c r="BU121"/>
  <c r="BY121"/>
  <c r="CC121"/>
  <c r="CG121"/>
  <c r="CK121"/>
  <c r="CO121"/>
  <c r="CS121"/>
  <c r="CW121"/>
  <c r="DA121"/>
  <c r="DE121"/>
  <c r="DI121"/>
  <c r="DM121"/>
  <c r="DQ121"/>
  <c r="DU121"/>
  <c r="DY121"/>
  <c r="EC121"/>
  <c r="EG121"/>
  <c r="EK121"/>
  <c r="EO121"/>
  <c r="ES121"/>
  <c r="EW121"/>
  <c r="FA121"/>
  <c r="FE121"/>
  <c r="FI121"/>
  <c r="FM121"/>
  <c r="FQ121"/>
  <c r="FU121"/>
  <c r="FY121"/>
  <c r="GC121"/>
  <c r="GG121"/>
  <c r="GK121"/>
  <c r="GO121"/>
  <c r="GS121"/>
  <c r="GW121"/>
  <c r="HA121"/>
  <c r="HE121"/>
  <c r="HI121"/>
  <c r="HM121"/>
  <c r="HQ121"/>
  <c r="HU121"/>
  <c r="AF121"/>
  <c r="AJ121"/>
  <c r="AN121"/>
  <c r="AR121"/>
  <c r="AV121"/>
  <c r="AZ121"/>
  <c r="BD121"/>
  <c r="BH121"/>
  <c r="BL121"/>
  <c r="BP121"/>
  <c r="BT121"/>
  <c r="BX121"/>
  <c r="CB121"/>
  <c r="CF121"/>
  <c r="CJ121"/>
  <c r="CN121"/>
  <c r="CR121"/>
  <c r="CV121"/>
  <c r="CZ121"/>
  <c r="DD121"/>
  <c r="DH121"/>
  <c r="DL121"/>
  <c r="DP121"/>
  <c r="DT121"/>
  <c r="DX121"/>
  <c r="EB121"/>
  <c r="EF121"/>
  <c r="EJ121"/>
  <c r="EN121"/>
  <c r="ER121"/>
  <c r="EV121"/>
  <c r="EZ121"/>
  <c r="FD121"/>
  <c r="FH121"/>
  <c r="FL121"/>
  <c r="FP121"/>
  <c r="FT121"/>
  <c r="FX121"/>
  <c r="GB121"/>
  <c r="GF121"/>
  <c r="GJ121"/>
  <c r="GN121"/>
  <c r="GR121"/>
  <c r="GV121"/>
  <c r="GZ121"/>
  <c r="HD121"/>
  <c r="HH121"/>
  <c r="HL121"/>
  <c r="HP121"/>
  <c r="Y114" i="6"/>
  <c r="Z113"/>
  <c r="AB113" s="1"/>
  <c r="AC110"/>
  <c r="AB112"/>
  <c r="EB112" s="1"/>
  <c r="AA112"/>
  <c r="DH112"/>
  <c r="CB112"/>
  <c r="AV112"/>
  <c r="AJ112"/>
  <c r="GT112"/>
  <c r="EH112"/>
  <c r="DB112"/>
  <c r="AX112"/>
  <c r="AT112"/>
  <c r="AD112"/>
  <c r="HP112"/>
  <c r="AG112"/>
  <c r="BM112"/>
  <c r="EW112"/>
  <c r="GK112"/>
  <c r="AI112"/>
  <c r="DS112"/>
  <c r="FG112"/>
  <c r="HC112"/>
  <c r="FS112"/>
  <c r="ER112"/>
  <c r="GF112"/>
  <c r="AS112"/>
  <c r="BY112"/>
  <c r="DM112"/>
  <c r="GW112"/>
  <c r="AE112"/>
  <c r="AM112"/>
  <c r="AU112"/>
  <c r="CA112"/>
  <c r="FC111"/>
  <c r="EM111"/>
  <c r="DW111"/>
  <c r="DG111"/>
  <c r="CQ111"/>
  <c r="CA111"/>
  <c r="BK111"/>
  <c r="AU111"/>
  <c r="AE111"/>
  <c r="C108"/>
  <c r="T107"/>
  <c r="G107" s="1"/>
  <c r="AC108" i="5"/>
  <c r="HT109"/>
  <c r="T106"/>
  <c r="G106" s="1"/>
  <c r="C107"/>
  <c r="AE109"/>
  <c r="AI109"/>
  <c r="AM109"/>
  <c r="AQ109"/>
  <c r="AU109"/>
  <c r="AY109"/>
  <c r="BC109"/>
  <c r="BG109"/>
  <c r="BK109"/>
  <c r="BO109"/>
  <c r="BS109"/>
  <c r="BW109"/>
  <c r="CA109"/>
  <c r="CE109"/>
  <c r="CI109"/>
  <c r="CM109"/>
  <c r="CQ109"/>
  <c r="CU109"/>
  <c r="CY109"/>
  <c r="DC109"/>
  <c r="DG109"/>
  <c r="DK109"/>
  <c r="DO109"/>
  <c r="DS109"/>
  <c r="DW109"/>
  <c r="EA109"/>
  <c r="EE109"/>
  <c r="EI109"/>
  <c r="EM109"/>
  <c r="EQ109"/>
  <c r="EU109"/>
  <c r="EY109"/>
  <c r="FC109"/>
  <c r="FG109"/>
  <c r="FK109"/>
  <c r="FO109"/>
  <c r="FS109"/>
  <c r="FW109"/>
  <c r="GA109"/>
  <c r="GE109"/>
  <c r="GI109"/>
  <c r="GM109"/>
  <c r="GQ109"/>
  <c r="GU109"/>
  <c r="GY109"/>
  <c r="HC109"/>
  <c r="HG109"/>
  <c r="HK109"/>
  <c r="HO109"/>
  <c r="HS109"/>
  <c r="AD109"/>
  <c r="AH109"/>
  <c r="AL109"/>
  <c r="AP109"/>
  <c r="AT109"/>
  <c r="AX109"/>
  <c r="BB109"/>
  <c r="BF109"/>
  <c r="BJ109"/>
  <c r="BN109"/>
  <c r="BR109"/>
  <c r="BV109"/>
  <c r="BZ109"/>
  <c r="CD109"/>
  <c r="CH109"/>
  <c r="CL109"/>
  <c r="CP109"/>
  <c r="CT109"/>
  <c r="CX109"/>
  <c r="DB109"/>
  <c r="DF109"/>
  <c r="DJ109"/>
  <c r="DN109"/>
  <c r="DR109"/>
  <c r="DV109"/>
  <c r="DZ109"/>
  <c r="ED109"/>
  <c r="EH109"/>
  <c r="EL109"/>
  <c r="EP109"/>
  <c r="ET109"/>
  <c r="EX109"/>
  <c r="FB109"/>
  <c r="FF109"/>
  <c r="FJ109"/>
  <c r="FN109"/>
  <c r="FR109"/>
  <c r="FV109"/>
  <c r="FZ109"/>
  <c r="GD109"/>
  <c r="GH109"/>
  <c r="GL109"/>
  <c r="GP109"/>
  <c r="GT109"/>
  <c r="GX109"/>
  <c r="HB109"/>
  <c r="HF109"/>
  <c r="HJ109"/>
  <c r="HN109"/>
  <c r="HR109"/>
  <c r="AA110"/>
  <c r="HS110" s="1"/>
  <c r="GP110"/>
  <c r="EN110"/>
  <c r="EF110"/>
  <c r="DZ110"/>
  <c r="DX110"/>
  <c r="DR110"/>
  <c r="DP110"/>
  <c r="DJ110"/>
  <c r="DH110"/>
  <c r="DB110"/>
  <c r="CZ110"/>
  <c r="CT110"/>
  <c r="CR110"/>
  <c r="CL110"/>
  <c r="CJ110"/>
  <c r="CD110"/>
  <c r="CB110"/>
  <c r="BV110"/>
  <c r="BT110"/>
  <c r="BN110"/>
  <c r="BL110"/>
  <c r="BF110"/>
  <c r="BD110"/>
  <c r="AX110"/>
  <c r="AV110"/>
  <c r="AP110"/>
  <c r="AN110"/>
  <c r="AH110"/>
  <c r="AF110"/>
  <c r="Y112"/>
  <c r="Z111"/>
  <c r="AG109"/>
  <c r="AK109"/>
  <c r="AO109"/>
  <c r="AS109"/>
  <c r="AW109"/>
  <c r="BA109"/>
  <c r="BE109"/>
  <c r="BI109"/>
  <c r="BM109"/>
  <c r="BQ109"/>
  <c r="BU109"/>
  <c r="BY109"/>
  <c r="CC109"/>
  <c r="CG109"/>
  <c r="CK109"/>
  <c r="CO109"/>
  <c r="CS109"/>
  <c r="CW109"/>
  <c r="DA109"/>
  <c r="DE109"/>
  <c r="DI109"/>
  <c r="DM109"/>
  <c r="DQ109"/>
  <c r="DU109"/>
  <c r="DY109"/>
  <c r="EC109"/>
  <c r="EG109"/>
  <c r="EK109"/>
  <c r="EO109"/>
  <c r="ES109"/>
  <c r="EW109"/>
  <c r="FA109"/>
  <c r="FE109"/>
  <c r="FI109"/>
  <c r="FM109"/>
  <c r="FQ109"/>
  <c r="FU109"/>
  <c r="FY109"/>
  <c r="GC109"/>
  <c r="GG109"/>
  <c r="GK109"/>
  <c r="GO109"/>
  <c r="GS109"/>
  <c r="GW109"/>
  <c r="HA109"/>
  <c r="HE109"/>
  <c r="HI109"/>
  <c r="HM109"/>
  <c r="HQ109"/>
  <c r="HU109"/>
  <c r="AF109"/>
  <c r="AJ109"/>
  <c r="AN109"/>
  <c r="AR109"/>
  <c r="AV109"/>
  <c r="AZ109"/>
  <c r="BD109"/>
  <c r="BH109"/>
  <c r="BL109"/>
  <c r="BP109"/>
  <c r="BT109"/>
  <c r="BX109"/>
  <c r="CB109"/>
  <c r="CF109"/>
  <c r="CJ109"/>
  <c r="CN109"/>
  <c r="CR109"/>
  <c r="CV109"/>
  <c r="CZ109"/>
  <c r="DD109"/>
  <c r="DH109"/>
  <c r="DL109"/>
  <c r="DP109"/>
  <c r="DT109"/>
  <c r="DX109"/>
  <c r="EB109"/>
  <c r="EF109"/>
  <c r="EJ109"/>
  <c r="EN109"/>
  <c r="ER109"/>
  <c r="EV109"/>
  <c r="EZ109"/>
  <c r="FD109"/>
  <c r="FH109"/>
  <c r="FL109"/>
  <c r="FP109"/>
  <c r="FT109"/>
  <c r="FX109"/>
  <c r="GB109"/>
  <c r="GF109"/>
  <c r="GJ109"/>
  <c r="GN109"/>
  <c r="GR109"/>
  <c r="GV109"/>
  <c r="GZ109"/>
  <c r="HD109"/>
  <c r="HH109"/>
  <c r="HL109"/>
  <c r="HP109"/>
  <c r="IA101" i="1"/>
  <c r="II101"/>
  <c r="IH102"/>
  <c r="IJ102" s="1"/>
  <c r="IG103"/>
  <c r="IJ101"/>
  <c r="C113"/>
  <c r="T113" s="1"/>
  <c r="G113" s="1"/>
  <c r="EH110" i="5" l="1"/>
  <c r="ER110"/>
  <c r="AJ110"/>
  <c r="AR110"/>
  <c r="AZ110"/>
  <c r="BH110"/>
  <c r="BP110"/>
  <c r="BX110"/>
  <c r="CF110"/>
  <c r="CN110"/>
  <c r="CV110"/>
  <c r="DD110"/>
  <c r="DL110"/>
  <c r="DT110"/>
  <c r="EB110"/>
  <c r="EJ110"/>
  <c r="EX110"/>
  <c r="FA112" i="6"/>
  <c r="HT112"/>
  <c r="EE112"/>
  <c r="CE112"/>
  <c r="DA112"/>
  <c r="FT112"/>
  <c r="BV112"/>
  <c r="HF112"/>
  <c r="BD122" i="7"/>
  <c r="CT122"/>
  <c r="AT122"/>
  <c r="CJ122"/>
  <c r="AD110" i="5"/>
  <c r="AL110"/>
  <c r="AT110"/>
  <c r="BB110"/>
  <c r="BJ110"/>
  <c r="BR110"/>
  <c r="BZ110"/>
  <c r="CH110"/>
  <c r="CP110"/>
  <c r="CX110"/>
  <c r="DF110"/>
  <c r="DN110"/>
  <c r="DV110"/>
  <c r="ED110"/>
  <c r="EL110"/>
  <c r="FJ110"/>
  <c r="BN122" i="7"/>
  <c r="DF122"/>
  <c r="FJ122"/>
  <c r="GY112" i="6"/>
  <c r="BS112"/>
  <c r="GG112"/>
  <c r="ES112"/>
  <c r="DE112"/>
  <c r="BI112"/>
  <c r="HL112"/>
  <c r="FX112"/>
  <c r="HG112"/>
  <c r="FK112"/>
  <c r="DW112"/>
  <c r="GM112"/>
  <c r="EY112"/>
  <c r="DK112"/>
  <c r="BO112"/>
  <c r="HQ112"/>
  <c r="GC112"/>
  <c r="EG112"/>
  <c r="CS112"/>
  <c r="BE112"/>
  <c r="GZ112"/>
  <c r="FL112"/>
  <c r="AH112"/>
  <c r="BF112"/>
  <c r="BZ112"/>
  <c r="DF112"/>
  <c r="EP112"/>
  <c r="HB112"/>
  <c r="AZ112"/>
  <c r="CF112"/>
  <c r="DL112"/>
  <c r="FJ112"/>
  <c r="AL122" i="7"/>
  <c r="AV122"/>
  <c r="BF122"/>
  <c r="BR122"/>
  <c r="CB122"/>
  <c r="CL122"/>
  <c r="CX122"/>
  <c r="DH122"/>
  <c r="DR122"/>
  <c r="ED122"/>
  <c r="ET122"/>
  <c r="GH122"/>
  <c r="CY112" i="6"/>
  <c r="BK112"/>
  <c r="HM112"/>
  <c r="FY112"/>
  <c r="EK112"/>
  <c r="CO112"/>
  <c r="BA112"/>
  <c r="HD112"/>
  <c r="FH112"/>
  <c r="GQ112"/>
  <c r="FC112"/>
  <c r="DG112"/>
  <c r="GE112"/>
  <c r="EQ112"/>
  <c r="CU112"/>
  <c r="BG112"/>
  <c r="HI112"/>
  <c r="FM112"/>
  <c r="DY112"/>
  <c r="CK112"/>
  <c r="AO112"/>
  <c r="GR112"/>
  <c r="FD112"/>
  <c r="AP112"/>
  <c r="BJ112"/>
  <c r="CL112"/>
  <c r="DR112"/>
  <c r="FN112"/>
  <c r="AF112"/>
  <c r="BL112"/>
  <c r="CR112"/>
  <c r="DX112"/>
  <c r="AD122" i="7"/>
  <c r="AN122"/>
  <c r="AX122"/>
  <c r="BJ122"/>
  <c r="BT122"/>
  <c r="CD122"/>
  <c r="CP122"/>
  <c r="CZ122"/>
  <c r="DJ122"/>
  <c r="DV122"/>
  <c r="EF122"/>
  <c r="EX122"/>
  <c r="GP122"/>
  <c r="ET112" i="6"/>
  <c r="DZ122" i="7"/>
  <c r="EP122"/>
  <c r="CQ112" i="6"/>
  <c r="HE112"/>
  <c r="FQ112"/>
  <c r="DU112"/>
  <c r="CG112"/>
  <c r="GN112"/>
  <c r="EZ112"/>
  <c r="GI112"/>
  <c r="EM112"/>
  <c r="HK112"/>
  <c r="FW112"/>
  <c r="EA112"/>
  <c r="CM112"/>
  <c r="AY112"/>
  <c r="GS112"/>
  <c r="FE112"/>
  <c r="DQ112"/>
  <c r="BU112"/>
  <c r="GJ112"/>
  <c r="EN112"/>
  <c r="BN112"/>
  <c r="CP112"/>
  <c r="DV112"/>
  <c r="FV112"/>
  <c r="BP112"/>
  <c r="CV112"/>
  <c r="HS112"/>
  <c r="AF122" i="7"/>
  <c r="AP122"/>
  <c r="BB122"/>
  <c r="BL122"/>
  <c r="BV122"/>
  <c r="CH122"/>
  <c r="CR122"/>
  <c r="DB122"/>
  <c r="DN122"/>
  <c r="DX122"/>
  <c r="EH122"/>
  <c r="FF122"/>
  <c r="HN122"/>
  <c r="HO112" i="6"/>
  <c r="CI112"/>
  <c r="BC112"/>
  <c r="HU112"/>
  <c r="GO112"/>
  <c r="FI112"/>
  <c r="EC112"/>
  <c r="CW112"/>
  <c r="BQ112"/>
  <c r="AK112"/>
  <c r="GV112"/>
  <c r="FP112"/>
  <c r="EJ112"/>
  <c r="GA112"/>
  <c r="EU112"/>
  <c r="DO112"/>
  <c r="GU112"/>
  <c r="FO112"/>
  <c r="EI112"/>
  <c r="DC112"/>
  <c r="BW112"/>
  <c r="AQ112"/>
  <c r="HA112"/>
  <c r="FU112"/>
  <c r="EO112"/>
  <c r="DI112"/>
  <c r="CC112"/>
  <c r="AW112"/>
  <c r="HH112"/>
  <c r="GB112"/>
  <c r="EV112"/>
  <c r="AL112"/>
  <c r="BB112"/>
  <c r="BR112"/>
  <c r="CH112"/>
  <c r="CX112"/>
  <c r="DN112"/>
  <c r="ED112"/>
  <c r="FF112"/>
  <c r="GL112"/>
  <c r="HR112"/>
  <c r="AR112"/>
  <c r="BH112"/>
  <c r="BX112"/>
  <c r="CN112"/>
  <c r="DD112"/>
  <c r="DT112"/>
  <c r="EL112"/>
  <c r="GP112"/>
  <c r="AJ122" i="7"/>
  <c r="AR122"/>
  <c r="AZ122"/>
  <c r="BH122"/>
  <c r="BP122"/>
  <c r="BX122"/>
  <c r="CF122"/>
  <c r="CN122"/>
  <c r="CV122"/>
  <c r="DD122"/>
  <c r="DL122"/>
  <c r="DT122"/>
  <c r="EB122"/>
  <c r="EL122"/>
  <c r="FB122"/>
  <c r="FZ122"/>
  <c r="HF122"/>
  <c r="CD112" i="6"/>
  <c r="CT112"/>
  <c r="DJ112"/>
  <c r="DZ112"/>
  <c r="EX112"/>
  <c r="GD112"/>
  <c r="HJ112"/>
  <c r="AN112"/>
  <c r="BD112"/>
  <c r="BT112"/>
  <c r="CJ112"/>
  <c r="CZ112"/>
  <c r="DP112"/>
  <c r="EF112"/>
  <c r="FZ112"/>
  <c r="FR122" i="7"/>
  <c r="GX122"/>
  <c r="AC111" i="6"/>
  <c r="FN122" i="7"/>
  <c r="FV122"/>
  <c r="GD122"/>
  <c r="GL122"/>
  <c r="GT122"/>
  <c r="HB122"/>
  <c r="HJ122"/>
  <c r="HR122"/>
  <c r="AA123"/>
  <c r="HT123" s="1"/>
  <c r="Y125"/>
  <c r="Z124"/>
  <c r="AB124" s="1"/>
  <c r="T108"/>
  <c r="G108" s="1"/>
  <c r="C109"/>
  <c r="EJ122"/>
  <c r="EN122"/>
  <c r="ER122"/>
  <c r="EV122"/>
  <c r="EZ122"/>
  <c r="FD122"/>
  <c r="FH122"/>
  <c r="FL122"/>
  <c r="FP122"/>
  <c r="FT122"/>
  <c r="FX122"/>
  <c r="GB122"/>
  <c r="GF122"/>
  <c r="GJ122"/>
  <c r="GN122"/>
  <c r="GR122"/>
  <c r="GV122"/>
  <c r="GZ122"/>
  <c r="HD122"/>
  <c r="HH122"/>
  <c r="HL122"/>
  <c r="HP122"/>
  <c r="HT122"/>
  <c r="AG122"/>
  <c r="AK122"/>
  <c r="AO122"/>
  <c r="AS122"/>
  <c r="AW122"/>
  <c r="BA122"/>
  <c r="BE122"/>
  <c r="BI122"/>
  <c r="BM122"/>
  <c r="BQ122"/>
  <c r="BU122"/>
  <c r="BY122"/>
  <c r="CC122"/>
  <c r="CG122"/>
  <c r="CK122"/>
  <c r="CO122"/>
  <c r="CS122"/>
  <c r="CW122"/>
  <c r="DA122"/>
  <c r="DE122"/>
  <c r="DI122"/>
  <c r="DM122"/>
  <c r="DQ122"/>
  <c r="DU122"/>
  <c r="DY122"/>
  <c r="EC122"/>
  <c r="EG122"/>
  <c r="EK122"/>
  <c r="EO122"/>
  <c r="ES122"/>
  <c r="EW122"/>
  <c r="FA122"/>
  <c r="FE122"/>
  <c r="FI122"/>
  <c r="FM122"/>
  <c r="FQ122"/>
  <c r="FU122"/>
  <c r="FY122"/>
  <c r="GC122"/>
  <c r="GG122"/>
  <c r="GK122"/>
  <c r="GO122"/>
  <c r="GS122"/>
  <c r="GW122"/>
  <c r="HA122"/>
  <c r="HE122"/>
  <c r="HI122"/>
  <c r="HM122"/>
  <c r="HQ122"/>
  <c r="HU122"/>
  <c r="AC121"/>
  <c r="AE122"/>
  <c r="AI122"/>
  <c r="AM122"/>
  <c r="AQ122"/>
  <c r="AU122"/>
  <c r="AY122"/>
  <c r="BC122"/>
  <c r="BG122"/>
  <c r="BK122"/>
  <c r="BO122"/>
  <c r="BS122"/>
  <c r="BW122"/>
  <c r="CA122"/>
  <c r="CE122"/>
  <c r="CI122"/>
  <c r="CM122"/>
  <c r="CQ122"/>
  <c r="CU122"/>
  <c r="CY122"/>
  <c r="DC122"/>
  <c r="DG122"/>
  <c r="DK122"/>
  <c r="DO122"/>
  <c r="DS122"/>
  <c r="DW122"/>
  <c r="EA122"/>
  <c r="EE122"/>
  <c r="EI122"/>
  <c r="EM122"/>
  <c r="EQ122"/>
  <c r="EU122"/>
  <c r="EY122"/>
  <c r="FC122"/>
  <c r="FG122"/>
  <c r="FK122"/>
  <c r="FO122"/>
  <c r="FS122"/>
  <c r="FW122"/>
  <c r="GA122"/>
  <c r="GE122"/>
  <c r="GI122"/>
  <c r="GM122"/>
  <c r="GQ122"/>
  <c r="GU122"/>
  <c r="GY122"/>
  <c r="HC122"/>
  <c r="HG122"/>
  <c r="HK122"/>
  <c r="HO122"/>
  <c r="Z114" i="6"/>
  <c r="Y115"/>
  <c r="FB112"/>
  <c r="FR112"/>
  <c r="GH112"/>
  <c r="GX112"/>
  <c r="HN112"/>
  <c r="AA113"/>
  <c r="HU113" s="1"/>
  <c r="BQ113"/>
  <c r="AK113"/>
  <c r="AQ113"/>
  <c r="BW113"/>
  <c r="DS113"/>
  <c r="AZ113"/>
  <c r="BP113"/>
  <c r="CF113"/>
  <c r="CV113"/>
  <c r="DL113"/>
  <c r="EB113"/>
  <c r="ER113"/>
  <c r="FH113"/>
  <c r="FX113"/>
  <c r="GN113"/>
  <c r="HD113"/>
  <c r="HT113"/>
  <c r="EI113"/>
  <c r="EY113"/>
  <c r="FO113"/>
  <c r="GE113"/>
  <c r="GU113"/>
  <c r="HK113"/>
  <c r="BE113"/>
  <c r="CK113"/>
  <c r="DQ113"/>
  <c r="BC113"/>
  <c r="CI113"/>
  <c r="DO113"/>
  <c r="AP113"/>
  <c r="BF113"/>
  <c r="BV113"/>
  <c r="CL113"/>
  <c r="DB113"/>
  <c r="DJ113"/>
  <c r="DR113"/>
  <c r="EH113"/>
  <c r="EP113"/>
  <c r="EX113"/>
  <c r="FN113"/>
  <c r="FV113"/>
  <c r="GD113"/>
  <c r="GT113"/>
  <c r="HB113"/>
  <c r="HJ113"/>
  <c r="HR113"/>
  <c r="DY113"/>
  <c r="EG113"/>
  <c r="EO113"/>
  <c r="EW113"/>
  <c r="FE113"/>
  <c r="FM113"/>
  <c r="FU113"/>
  <c r="GC113"/>
  <c r="GK113"/>
  <c r="GS113"/>
  <c r="HA113"/>
  <c r="HI113"/>
  <c r="HQ113"/>
  <c r="CO113"/>
  <c r="AI113"/>
  <c r="AY113"/>
  <c r="BO113"/>
  <c r="CE113"/>
  <c r="CU113"/>
  <c r="DK113"/>
  <c r="AF113"/>
  <c r="AN113"/>
  <c r="AV113"/>
  <c r="BD113"/>
  <c r="BL113"/>
  <c r="BT113"/>
  <c r="CB113"/>
  <c r="CJ113"/>
  <c r="CR113"/>
  <c r="CZ113"/>
  <c r="DH113"/>
  <c r="DP113"/>
  <c r="DX113"/>
  <c r="EF113"/>
  <c r="EN113"/>
  <c r="EV113"/>
  <c r="FD113"/>
  <c r="FL113"/>
  <c r="FT113"/>
  <c r="GB113"/>
  <c r="GJ113"/>
  <c r="GR113"/>
  <c r="GZ113"/>
  <c r="HH113"/>
  <c r="HP113"/>
  <c r="DW113"/>
  <c r="EE113"/>
  <c r="EM113"/>
  <c r="EU113"/>
  <c r="FC113"/>
  <c r="FK113"/>
  <c r="FS113"/>
  <c r="GA113"/>
  <c r="GI113"/>
  <c r="GQ113"/>
  <c r="GY113"/>
  <c r="HG113"/>
  <c r="HO113"/>
  <c r="BM113"/>
  <c r="CC113"/>
  <c r="CS113"/>
  <c r="DI113"/>
  <c r="AE113"/>
  <c r="AU113"/>
  <c r="BK113"/>
  <c r="CA113"/>
  <c r="CQ113"/>
  <c r="DG113"/>
  <c r="AD113"/>
  <c r="AL113"/>
  <c r="AT113"/>
  <c r="BB113"/>
  <c r="BJ113"/>
  <c r="BR113"/>
  <c r="BZ113"/>
  <c r="CH113"/>
  <c r="CP113"/>
  <c r="CX113"/>
  <c r="DF113"/>
  <c r="DN113"/>
  <c r="DV113"/>
  <c r="ED113"/>
  <c r="EL113"/>
  <c r="ET113"/>
  <c r="FB113"/>
  <c r="FJ113"/>
  <c r="FR113"/>
  <c r="FZ113"/>
  <c r="GH113"/>
  <c r="GP113"/>
  <c r="GX113"/>
  <c r="HF113"/>
  <c r="HN113"/>
  <c r="DU113"/>
  <c r="EC113"/>
  <c r="EK113"/>
  <c r="ES113"/>
  <c r="FA113"/>
  <c r="FI113"/>
  <c r="FQ113"/>
  <c r="FY113"/>
  <c r="GG113"/>
  <c r="GO113"/>
  <c r="GW113"/>
  <c r="HE113"/>
  <c r="HM113"/>
  <c r="T108"/>
  <c r="G108" s="1"/>
  <c r="C109"/>
  <c r="FZ110" i="5"/>
  <c r="HF110"/>
  <c r="EP110"/>
  <c r="ET110"/>
  <c r="FB110"/>
  <c r="FR110"/>
  <c r="GH110"/>
  <c r="GX110"/>
  <c r="HN110"/>
  <c r="EV110"/>
  <c r="EZ110"/>
  <c r="FF110"/>
  <c r="FN110"/>
  <c r="FV110"/>
  <c r="GD110"/>
  <c r="GL110"/>
  <c r="GT110"/>
  <c r="HB110"/>
  <c r="HJ110"/>
  <c r="HR110"/>
  <c r="AK110"/>
  <c r="AS110"/>
  <c r="BA110"/>
  <c r="FD110"/>
  <c r="FH110"/>
  <c r="FL110"/>
  <c r="FP110"/>
  <c r="FT110"/>
  <c r="FX110"/>
  <c r="GB110"/>
  <c r="GF110"/>
  <c r="GJ110"/>
  <c r="GN110"/>
  <c r="GR110"/>
  <c r="GV110"/>
  <c r="GZ110"/>
  <c r="HD110"/>
  <c r="HH110"/>
  <c r="HL110"/>
  <c r="HP110"/>
  <c r="HT110"/>
  <c r="AG110"/>
  <c r="AO110"/>
  <c r="AW110"/>
  <c r="AA111"/>
  <c r="Y113"/>
  <c r="Z112"/>
  <c r="AB112" s="1"/>
  <c r="BE110"/>
  <c r="BI110"/>
  <c r="BM110"/>
  <c r="BQ110"/>
  <c r="BU110"/>
  <c r="BY110"/>
  <c r="CC110"/>
  <c r="CG110"/>
  <c r="CK110"/>
  <c r="CO110"/>
  <c r="CS110"/>
  <c r="CW110"/>
  <c r="DA110"/>
  <c r="DE110"/>
  <c r="DI110"/>
  <c r="DM110"/>
  <c r="DQ110"/>
  <c r="DU110"/>
  <c r="DY110"/>
  <c r="EC110"/>
  <c r="EG110"/>
  <c r="EK110"/>
  <c r="EO110"/>
  <c r="ES110"/>
  <c r="EW110"/>
  <c r="FA110"/>
  <c r="FE110"/>
  <c r="FI110"/>
  <c r="FM110"/>
  <c r="FQ110"/>
  <c r="FU110"/>
  <c r="FY110"/>
  <c r="GC110"/>
  <c r="GG110"/>
  <c r="GK110"/>
  <c r="GO110"/>
  <c r="GS110"/>
  <c r="GW110"/>
  <c r="HA110"/>
  <c r="HE110"/>
  <c r="HI110"/>
  <c r="HM110"/>
  <c r="HQ110"/>
  <c r="HU110"/>
  <c r="AC109"/>
  <c r="C108"/>
  <c r="T107"/>
  <c r="G107" s="1"/>
  <c r="AB111"/>
  <c r="AE110"/>
  <c r="AI110"/>
  <c r="AM110"/>
  <c r="AQ110"/>
  <c r="AU110"/>
  <c r="AY110"/>
  <c r="BC110"/>
  <c r="BG110"/>
  <c r="BK110"/>
  <c r="BO110"/>
  <c r="BS110"/>
  <c r="BW110"/>
  <c r="CA110"/>
  <c r="CE110"/>
  <c r="CI110"/>
  <c r="CM110"/>
  <c r="CQ110"/>
  <c r="CU110"/>
  <c r="CY110"/>
  <c r="DC110"/>
  <c r="DG110"/>
  <c r="DK110"/>
  <c r="DO110"/>
  <c r="DS110"/>
  <c r="DW110"/>
  <c r="EA110"/>
  <c r="EE110"/>
  <c r="EI110"/>
  <c r="EM110"/>
  <c r="EQ110"/>
  <c r="EU110"/>
  <c r="EY110"/>
  <c r="FC110"/>
  <c r="FG110"/>
  <c r="FK110"/>
  <c r="FO110"/>
  <c r="FS110"/>
  <c r="FW110"/>
  <c r="GA110"/>
  <c r="GE110"/>
  <c r="GI110"/>
  <c r="GM110"/>
  <c r="GQ110"/>
  <c r="GU110"/>
  <c r="GY110"/>
  <c r="HC110"/>
  <c r="HG110"/>
  <c r="HK110"/>
  <c r="HO110"/>
  <c r="IB101" i="1"/>
  <c r="IC101" s="1"/>
  <c r="IA102"/>
  <c r="II102"/>
  <c r="IG104"/>
  <c r="IH103"/>
  <c r="C114"/>
  <c r="T114" s="1"/>
  <c r="G114" s="1"/>
  <c r="GL113" i="6" l="1"/>
  <c r="FF113"/>
  <c r="DZ113"/>
  <c r="CT113"/>
  <c r="BN113"/>
  <c r="AH113"/>
  <c r="BS113"/>
  <c r="DA113"/>
  <c r="HS113"/>
  <c r="GM113"/>
  <c r="FG113"/>
  <c r="EA113"/>
  <c r="GV113"/>
  <c r="FP113"/>
  <c r="EJ113"/>
  <c r="DD113"/>
  <c r="BX113"/>
  <c r="AJ113"/>
  <c r="BG113"/>
  <c r="AS113"/>
  <c r="AW113"/>
  <c r="CD113"/>
  <c r="AX113"/>
  <c r="CY113"/>
  <c r="AM113"/>
  <c r="BU113"/>
  <c r="HC113"/>
  <c r="FW113"/>
  <c r="EQ113"/>
  <c r="HL113"/>
  <c r="GF113"/>
  <c r="EZ113"/>
  <c r="DT113"/>
  <c r="CN113"/>
  <c r="BH113"/>
  <c r="DC113"/>
  <c r="DE113"/>
  <c r="CG113"/>
  <c r="AR113"/>
  <c r="CM113"/>
  <c r="DM113"/>
  <c r="BA113"/>
  <c r="AG113"/>
  <c r="AC122" i="7"/>
  <c r="AE123"/>
  <c r="AI123"/>
  <c r="AM123"/>
  <c r="AQ123"/>
  <c r="AU123"/>
  <c r="AY123"/>
  <c r="BC123"/>
  <c r="BG123"/>
  <c r="BK123"/>
  <c r="BO123"/>
  <c r="BS123"/>
  <c r="BW123"/>
  <c r="CA123"/>
  <c r="CE123"/>
  <c r="CI123"/>
  <c r="CM123"/>
  <c r="CQ123"/>
  <c r="CU123"/>
  <c r="CY123"/>
  <c r="DC123"/>
  <c r="DG123"/>
  <c r="DK123"/>
  <c r="DO123"/>
  <c r="DS123"/>
  <c r="DW123"/>
  <c r="EA123"/>
  <c r="EE123"/>
  <c r="EI123"/>
  <c r="EM123"/>
  <c r="EQ123"/>
  <c r="EU123"/>
  <c r="EY123"/>
  <c r="FC123"/>
  <c r="FG123"/>
  <c r="FK123"/>
  <c r="FO123"/>
  <c r="FS123"/>
  <c r="FW123"/>
  <c r="GA123"/>
  <c r="GE123"/>
  <c r="GI123"/>
  <c r="GM123"/>
  <c r="GQ123"/>
  <c r="GU123"/>
  <c r="GY123"/>
  <c r="HC123"/>
  <c r="HG123"/>
  <c r="HK123"/>
  <c r="HO123"/>
  <c r="HS123"/>
  <c r="AD123"/>
  <c r="AH123"/>
  <c r="AL123"/>
  <c r="AP123"/>
  <c r="AT123"/>
  <c r="AX123"/>
  <c r="BB123"/>
  <c r="BF123"/>
  <c r="BJ123"/>
  <c r="BN123"/>
  <c r="BR123"/>
  <c r="BV123"/>
  <c r="BZ123"/>
  <c r="CD123"/>
  <c r="CH123"/>
  <c r="CL123"/>
  <c r="CP123"/>
  <c r="CT123"/>
  <c r="CX123"/>
  <c r="DB123"/>
  <c r="DF123"/>
  <c r="DJ123"/>
  <c r="DN123"/>
  <c r="DR123"/>
  <c r="DV123"/>
  <c r="DZ123"/>
  <c r="ED123"/>
  <c r="EH123"/>
  <c r="EL123"/>
  <c r="EP123"/>
  <c r="ET123"/>
  <c r="EX123"/>
  <c r="FB123"/>
  <c r="FF123"/>
  <c r="FJ123"/>
  <c r="FN123"/>
  <c r="FR123"/>
  <c r="FV123"/>
  <c r="FZ123"/>
  <c r="GD123"/>
  <c r="GH123"/>
  <c r="GL123"/>
  <c r="GP123"/>
  <c r="GT123"/>
  <c r="GX123"/>
  <c r="HB123"/>
  <c r="HF123"/>
  <c r="HJ123"/>
  <c r="HN123"/>
  <c r="HR123"/>
  <c r="C110"/>
  <c r="T109"/>
  <c r="G109" s="1"/>
  <c r="AA124"/>
  <c r="HS124" s="1"/>
  <c r="CB124"/>
  <c r="BL124"/>
  <c r="AV124"/>
  <c r="AF124"/>
  <c r="Y126"/>
  <c r="Z125"/>
  <c r="AB125" s="1"/>
  <c r="AG123"/>
  <c r="AK123"/>
  <c r="AO123"/>
  <c r="AS123"/>
  <c r="AW123"/>
  <c r="BA123"/>
  <c r="BE123"/>
  <c r="BI123"/>
  <c r="BM123"/>
  <c r="BQ123"/>
  <c r="BU123"/>
  <c r="BY123"/>
  <c r="CC123"/>
  <c r="CG123"/>
  <c r="CK123"/>
  <c r="CO123"/>
  <c r="CS123"/>
  <c r="CW123"/>
  <c r="DA123"/>
  <c r="DE123"/>
  <c r="DI123"/>
  <c r="DM123"/>
  <c r="DQ123"/>
  <c r="DU123"/>
  <c r="DY123"/>
  <c r="EC123"/>
  <c r="EG123"/>
  <c r="EK123"/>
  <c r="EO123"/>
  <c r="ES123"/>
  <c r="EW123"/>
  <c r="FA123"/>
  <c r="FE123"/>
  <c r="FI123"/>
  <c r="FM123"/>
  <c r="FQ123"/>
  <c r="FU123"/>
  <c r="FY123"/>
  <c r="GC123"/>
  <c r="GG123"/>
  <c r="GK123"/>
  <c r="GO123"/>
  <c r="GS123"/>
  <c r="GW123"/>
  <c r="HA123"/>
  <c r="HE123"/>
  <c r="HI123"/>
  <c r="HM123"/>
  <c r="HQ123"/>
  <c r="HU123"/>
  <c r="AF123"/>
  <c r="AJ123"/>
  <c r="AN123"/>
  <c r="AR123"/>
  <c r="AV123"/>
  <c r="AZ123"/>
  <c r="BD123"/>
  <c r="BH123"/>
  <c r="BL123"/>
  <c r="BP123"/>
  <c r="BT123"/>
  <c r="BX123"/>
  <c r="CB123"/>
  <c r="CF123"/>
  <c r="CJ123"/>
  <c r="CN123"/>
  <c r="CR123"/>
  <c r="CV123"/>
  <c r="CZ123"/>
  <c r="DD123"/>
  <c r="DH123"/>
  <c r="DL123"/>
  <c r="DP123"/>
  <c r="DT123"/>
  <c r="DX123"/>
  <c r="EB123"/>
  <c r="EF123"/>
  <c r="EJ123"/>
  <c r="EN123"/>
  <c r="ER123"/>
  <c r="EV123"/>
  <c r="EZ123"/>
  <c r="FD123"/>
  <c r="FH123"/>
  <c r="FL123"/>
  <c r="FP123"/>
  <c r="FT123"/>
  <c r="FX123"/>
  <c r="GB123"/>
  <c r="GF123"/>
  <c r="GJ123"/>
  <c r="GN123"/>
  <c r="GR123"/>
  <c r="GV123"/>
  <c r="GZ123"/>
  <c r="HD123"/>
  <c r="HH123"/>
  <c r="HL123"/>
  <c r="HP123"/>
  <c r="AB114" i="6"/>
  <c r="AA114"/>
  <c r="AG114" s="1"/>
  <c r="AW114"/>
  <c r="FU114"/>
  <c r="HQ114"/>
  <c r="CZ114"/>
  <c r="EV114"/>
  <c r="AQ114"/>
  <c r="BO114"/>
  <c r="BN114"/>
  <c r="EX114"/>
  <c r="BY114"/>
  <c r="DU114"/>
  <c r="AR114"/>
  <c r="CF114"/>
  <c r="HD114"/>
  <c r="AM114"/>
  <c r="DO114"/>
  <c r="FK114"/>
  <c r="CP114"/>
  <c r="ED114"/>
  <c r="GU114"/>
  <c r="BF114"/>
  <c r="BY113"/>
  <c r="AC112"/>
  <c r="Y116"/>
  <c r="Z115"/>
  <c r="AB115" s="1"/>
  <c r="AO113"/>
  <c r="BI113"/>
  <c r="CW113"/>
  <c r="C110"/>
  <c r="T109"/>
  <c r="G109" s="1"/>
  <c r="HT111" i="5"/>
  <c r="AC110"/>
  <c r="AE111"/>
  <c r="AI111"/>
  <c r="AM111"/>
  <c r="AQ111"/>
  <c r="AU111"/>
  <c r="AY111"/>
  <c r="BC111"/>
  <c r="BG111"/>
  <c r="BK111"/>
  <c r="BO111"/>
  <c r="BS111"/>
  <c r="BW111"/>
  <c r="CA111"/>
  <c r="CE111"/>
  <c r="CI111"/>
  <c r="CM111"/>
  <c r="CQ111"/>
  <c r="CU111"/>
  <c r="CY111"/>
  <c r="DC111"/>
  <c r="DG111"/>
  <c r="DK111"/>
  <c r="DO111"/>
  <c r="DS111"/>
  <c r="DW111"/>
  <c r="EA111"/>
  <c r="EE111"/>
  <c r="EI111"/>
  <c r="EM111"/>
  <c r="EQ111"/>
  <c r="EU111"/>
  <c r="EY111"/>
  <c r="FC111"/>
  <c r="FG111"/>
  <c r="FK111"/>
  <c r="FO111"/>
  <c r="FS111"/>
  <c r="FW111"/>
  <c r="GA111"/>
  <c r="GE111"/>
  <c r="GI111"/>
  <c r="GM111"/>
  <c r="GQ111"/>
  <c r="GU111"/>
  <c r="GY111"/>
  <c r="HC111"/>
  <c r="HG111"/>
  <c r="HK111"/>
  <c r="HO111"/>
  <c r="HS111"/>
  <c r="AD111"/>
  <c r="AH111"/>
  <c r="AL111"/>
  <c r="AP111"/>
  <c r="AT111"/>
  <c r="AX111"/>
  <c r="BB111"/>
  <c r="BF111"/>
  <c r="BJ111"/>
  <c r="BN111"/>
  <c r="BR111"/>
  <c r="BV111"/>
  <c r="BZ111"/>
  <c r="CD111"/>
  <c r="CH111"/>
  <c r="CL111"/>
  <c r="CP111"/>
  <c r="CT111"/>
  <c r="CX111"/>
  <c r="DB111"/>
  <c r="DF111"/>
  <c r="DJ111"/>
  <c r="DN111"/>
  <c r="DR111"/>
  <c r="DV111"/>
  <c r="DZ111"/>
  <c r="ED111"/>
  <c r="EH111"/>
  <c r="EL111"/>
  <c r="EP111"/>
  <c r="ET111"/>
  <c r="EX111"/>
  <c r="FB111"/>
  <c r="FF111"/>
  <c r="FJ111"/>
  <c r="FN111"/>
  <c r="FR111"/>
  <c r="FV111"/>
  <c r="FZ111"/>
  <c r="GD111"/>
  <c r="GH111"/>
  <c r="GL111"/>
  <c r="GP111"/>
  <c r="GT111"/>
  <c r="GX111"/>
  <c r="HB111"/>
  <c r="HF111"/>
  <c r="HJ111"/>
  <c r="HN111"/>
  <c r="HR111"/>
  <c r="T108"/>
  <c r="G108" s="1"/>
  <c r="C109"/>
  <c r="AA112"/>
  <c r="HR112" s="1"/>
  <c r="BL112"/>
  <c r="AP112"/>
  <c r="AF112"/>
  <c r="Y114"/>
  <c r="Z113"/>
  <c r="AB113" s="1"/>
  <c r="AG111"/>
  <c r="AK111"/>
  <c r="AO111"/>
  <c r="AS111"/>
  <c r="AW111"/>
  <c r="BA111"/>
  <c r="BE111"/>
  <c r="BI111"/>
  <c r="BM111"/>
  <c r="BQ111"/>
  <c r="BU111"/>
  <c r="BY111"/>
  <c r="CC111"/>
  <c r="CG111"/>
  <c r="CK111"/>
  <c r="CO111"/>
  <c r="CS111"/>
  <c r="CW111"/>
  <c r="DA111"/>
  <c r="DE111"/>
  <c r="DI111"/>
  <c r="DM111"/>
  <c r="DQ111"/>
  <c r="DU111"/>
  <c r="DY111"/>
  <c r="EC111"/>
  <c r="EG111"/>
  <c r="EK111"/>
  <c r="EO111"/>
  <c r="ES111"/>
  <c r="EW111"/>
  <c r="FA111"/>
  <c r="FE111"/>
  <c r="FI111"/>
  <c r="FM111"/>
  <c r="FQ111"/>
  <c r="FU111"/>
  <c r="FY111"/>
  <c r="GC111"/>
  <c r="GG111"/>
  <c r="GK111"/>
  <c r="GO111"/>
  <c r="GS111"/>
  <c r="GW111"/>
  <c r="HA111"/>
  <c r="HE111"/>
  <c r="HI111"/>
  <c r="HM111"/>
  <c r="HQ111"/>
  <c r="HU111"/>
  <c r="AF111"/>
  <c r="AJ111"/>
  <c r="AN111"/>
  <c r="AR111"/>
  <c r="AV111"/>
  <c r="AZ111"/>
  <c r="BD111"/>
  <c r="BH111"/>
  <c r="BL111"/>
  <c r="BP111"/>
  <c r="BT111"/>
  <c r="BX111"/>
  <c r="CB111"/>
  <c r="CF111"/>
  <c r="CJ111"/>
  <c r="CN111"/>
  <c r="CR111"/>
  <c r="CV111"/>
  <c r="CZ111"/>
  <c r="DD111"/>
  <c r="DH111"/>
  <c r="DL111"/>
  <c r="DP111"/>
  <c r="DT111"/>
  <c r="DX111"/>
  <c r="EB111"/>
  <c r="EF111"/>
  <c r="EJ111"/>
  <c r="EN111"/>
  <c r="ER111"/>
  <c r="EV111"/>
  <c r="EZ111"/>
  <c r="FD111"/>
  <c r="FH111"/>
  <c r="FL111"/>
  <c r="FP111"/>
  <c r="FT111"/>
  <c r="FX111"/>
  <c r="GB111"/>
  <c r="GF111"/>
  <c r="GJ111"/>
  <c r="GN111"/>
  <c r="GR111"/>
  <c r="GV111"/>
  <c r="GZ111"/>
  <c r="HD111"/>
  <c r="HH111"/>
  <c r="HL111"/>
  <c r="HP111"/>
  <c r="IB102" i="1"/>
  <c r="IC102" s="1"/>
  <c r="IA103"/>
  <c r="II103"/>
  <c r="IH104"/>
  <c r="IJ104" s="1"/>
  <c r="IG105"/>
  <c r="IJ103"/>
  <c r="C115"/>
  <c r="T115" s="1"/>
  <c r="G115" s="1"/>
  <c r="CR124" i="7" l="1"/>
  <c r="DX124"/>
  <c r="FJ124"/>
  <c r="GP124"/>
  <c r="BF112" i="5"/>
  <c r="EP114" i="6"/>
  <c r="FR114"/>
  <c r="GY114"/>
  <c r="AU114"/>
  <c r="DT114"/>
  <c r="FI114"/>
  <c r="AK114"/>
  <c r="DS114"/>
  <c r="GJ114"/>
  <c r="AF114"/>
  <c r="CS114"/>
  <c r="AP124" i="7"/>
  <c r="BF124"/>
  <c r="BV124"/>
  <c r="CL124"/>
  <c r="DB124"/>
  <c r="DR124"/>
  <c r="EH124"/>
  <c r="EX124"/>
  <c r="GD124"/>
  <c r="HJ124"/>
  <c r="AH124"/>
  <c r="AX124"/>
  <c r="BN124"/>
  <c r="CD124"/>
  <c r="CT124"/>
  <c r="DJ124"/>
  <c r="DZ124"/>
  <c r="EP124"/>
  <c r="FN124"/>
  <c r="GT124"/>
  <c r="DH124"/>
  <c r="EN124"/>
  <c r="AV112" i="5"/>
  <c r="HN114" i="6"/>
  <c r="AT114"/>
  <c r="CA114"/>
  <c r="FH114"/>
  <c r="GW114"/>
  <c r="AS114"/>
  <c r="FW114"/>
  <c r="AI114"/>
  <c r="BL114"/>
  <c r="EG114"/>
  <c r="BE114"/>
  <c r="AN124" i="7"/>
  <c r="BD124"/>
  <c r="BT124"/>
  <c r="CJ124"/>
  <c r="CZ124"/>
  <c r="DP124"/>
  <c r="EF124"/>
  <c r="EV124"/>
  <c r="FZ124"/>
  <c r="HF124"/>
  <c r="AH112" i="5"/>
  <c r="AX112"/>
  <c r="BP112"/>
  <c r="HB114" i="6"/>
  <c r="DZ114"/>
  <c r="AP114"/>
  <c r="GE114"/>
  <c r="GX114"/>
  <c r="FJ114"/>
  <c r="DV114"/>
  <c r="BZ114"/>
  <c r="AL114"/>
  <c r="GQ114"/>
  <c r="EU114"/>
  <c r="DG114"/>
  <c r="BS114"/>
  <c r="AE114"/>
  <c r="GN114"/>
  <c r="EZ114"/>
  <c r="DL114"/>
  <c r="BP114"/>
  <c r="AJ114"/>
  <c r="GO114"/>
  <c r="FA114"/>
  <c r="DE114"/>
  <c r="BQ114"/>
  <c r="HJ114"/>
  <c r="DR114"/>
  <c r="AX114"/>
  <c r="FG114"/>
  <c r="CU114"/>
  <c r="BG114"/>
  <c r="HP114"/>
  <c r="GB114"/>
  <c r="EF114"/>
  <c r="CR114"/>
  <c r="BD114"/>
  <c r="HA114"/>
  <c r="FM114"/>
  <c r="DY114"/>
  <c r="CC114"/>
  <c r="AO114"/>
  <c r="AJ124" i="7"/>
  <c r="AR124"/>
  <c r="AZ124"/>
  <c r="BH124"/>
  <c r="BP124"/>
  <c r="BX124"/>
  <c r="CF124"/>
  <c r="CN124"/>
  <c r="CV124"/>
  <c r="DD124"/>
  <c r="DL124"/>
  <c r="DT124"/>
  <c r="EB124"/>
  <c r="EJ124"/>
  <c r="ER124"/>
  <c r="FB124"/>
  <c r="FR124"/>
  <c r="GH124"/>
  <c r="GX124"/>
  <c r="HN124"/>
  <c r="AN112" i="5"/>
  <c r="BD112"/>
  <c r="CU112"/>
  <c r="GL114" i="6"/>
  <c r="DJ114"/>
  <c r="AH114"/>
  <c r="EY114"/>
  <c r="GP114"/>
  <c r="FB114"/>
  <c r="DF114"/>
  <c r="BR114"/>
  <c r="AD114"/>
  <c r="GA114"/>
  <c r="EM114"/>
  <c r="CY114"/>
  <c r="BC114"/>
  <c r="HT114"/>
  <c r="GF114"/>
  <c r="ER114"/>
  <c r="CV114"/>
  <c r="BH114"/>
  <c r="HU114"/>
  <c r="GG114"/>
  <c r="EK114"/>
  <c r="CW114"/>
  <c r="BI114"/>
  <c r="GD114"/>
  <c r="DB114"/>
  <c r="HS114"/>
  <c r="EI114"/>
  <c r="CM114"/>
  <c r="AY114"/>
  <c r="HH114"/>
  <c r="FL114"/>
  <c r="DX114"/>
  <c r="CJ114"/>
  <c r="AN114"/>
  <c r="GS114"/>
  <c r="FE114"/>
  <c r="DI114"/>
  <c r="BU114"/>
  <c r="AD124" i="7"/>
  <c r="AL124"/>
  <c r="AT124"/>
  <c r="BB124"/>
  <c r="BJ124"/>
  <c r="BR124"/>
  <c r="BZ124"/>
  <c r="CH124"/>
  <c r="CP124"/>
  <c r="CX124"/>
  <c r="DF124"/>
  <c r="DN124"/>
  <c r="DV124"/>
  <c r="ED124"/>
  <c r="EL124"/>
  <c r="ET124"/>
  <c r="FF124"/>
  <c r="FV124"/>
  <c r="GL124"/>
  <c r="HB124"/>
  <c r="HR124"/>
  <c r="FV114" i="6"/>
  <c r="BV114"/>
  <c r="HK114"/>
  <c r="DK114"/>
  <c r="GH114"/>
  <c r="EL114"/>
  <c r="CX114"/>
  <c r="BJ114"/>
  <c r="HG114"/>
  <c r="FS114"/>
  <c r="EE114"/>
  <c r="CI114"/>
  <c r="HL114"/>
  <c r="FX114"/>
  <c r="EB114"/>
  <c r="CN114"/>
  <c r="AZ114"/>
  <c r="HM114"/>
  <c r="FQ114"/>
  <c r="EC114"/>
  <c r="CO114"/>
  <c r="FN114"/>
  <c r="CT114"/>
  <c r="GM114"/>
  <c r="EA114"/>
  <c r="CE114"/>
  <c r="GR114"/>
  <c r="FD114"/>
  <c r="DP114"/>
  <c r="BT114"/>
  <c r="GK114"/>
  <c r="EO114"/>
  <c r="DA114"/>
  <c r="BM114"/>
  <c r="AT112" i="5"/>
  <c r="CE112"/>
  <c r="AD112"/>
  <c r="AL112"/>
  <c r="BB112"/>
  <c r="BJ112"/>
  <c r="AJ112"/>
  <c r="AR112"/>
  <c r="AZ112"/>
  <c r="BH112"/>
  <c r="BT112"/>
  <c r="FF114" i="6"/>
  <c r="CL114"/>
  <c r="FO114"/>
  <c r="HF114"/>
  <c r="FZ114"/>
  <c r="ET114"/>
  <c r="DN114"/>
  <c r="CH114"/>
  <c r="BB114"/>
  <c r="HO114"/>
  <c r="GI114"/>
  <c r="FC114"/>
  <c r="DW114"/>
  <c r="CQ114"/>
  <c r="BK114"/>
  <c r="GV114"/>
  <c r="FP114"/>
  <c r="EJ114"/>
  <c r="DD114"/>
  <c r="BX114"/>
  <c r="HE114"/>
  <c r="FY114"/>
  <c r="ES114"/>
  <c r="DM114"/>
  <c r="CG114"/>
  <c r="BA114"/>
  <c r="GT114"/>
  <c r="EH114"/>
  <c r="CD114"/>
  <c r="HC114"/>
  <c r="EQ114"/>
  <c r="DC114"/>
  <c r="BW114"/>
  <c r="GZ114"/>
  <c r="FT114"/>
  <c r="EN114"/>
  <c r="DH114"/>
  <c r="CB114"/>
  <c r="AV114"/>
  <c r="HI114"/>
  <c r="GC114"/>
  <c r="EW114"/>
  <c r="DQ114"/>
  <c r="CK114"/>
  <c r="HR114"/>
  <c r="AA125" i="7"/>
  <c r="HT125" s="1"/>
  <c r="Y127"/>
  <c r="Z126"/>
  <c r="AB126" s="1"/>
  <c r="T110"/>
  <c r="G110" s="1"/>
  <c r="C111"/>
  <c r="EZ124"/>
  <c r="FD124"/>
  <c r="FH124"/>
  <c r="FL124"/>
  <c r="FP124"/>
  <c r="FT124"/>
  <c r="FX124"/>
  <c r="GB124"/>
  <c r="GF124"/>
  <c r="GJ124"/>
  <c r="GN124"/>
  <c r="GR124"/>
  <c r="GV124"/>
  <c r="GZ124"/>
  <c r="HD124"/>
  <c r="HH124"/>
  <c r="HL124"/>
  <c r="HP124"/>
  <c r="HT124"/>
  <c r="AG124"/>
  <c r="AK124"/>
  <c r="AO124"/>
  <c r="AS124"/>
  <c r="AW124"/>
  <c r="BA124"/>
  <c r="BE124"/>
  <c r="BI124"/>
  <c r="BM124"/>
  <c r="BQ124"/>
  <c r="BU124"/>
  <c r="BY124"/>
  <c r="CC124"/>
  <c r="CG124"/>
  <c r="CK124"/>
  <c r="CO124"/>
  <c r="CS124"/>
  <c r="CW124"/>
  <c r="DA124"/>
  <c r="DE124"/>
  <c r="DI124"/>
  <c r="DM124"/>
  <c r="DQ124"/>
  <c r="DU124"/>
  <c r="DY124"/>
  <c r="EC124"/>
  <c r="EG124"/>
  <c r="EK124"/>
  <c r="EO124"/>
  <c r="ES124"/>
  <c r="EW124"/>
  <c r="FA124"/>
  <c r="FE124"/>
  <c r="FI124"/>
  <c r="FM124"/>
  <c r="FQ124"/>
  <c r="FU124"/>
  <c r="FY124"/>
  <c r="GC124"/>
  <c r="GG124"/>
  <c r="GK124"/>
  <c r="GO124"/>
  <c r="GS124"/>
  <c r="GW124"/>
  <c r="HA124"/>
  <c r="HE124"/>
  <c r="HI124"/>
  <c r="HM124"/>
  <c r="HQ124"/>
  <c r="HU124"/>
  <c r="AC123"/>
  <c r="AE124"/>
  <c r="AI124"/>
  <c r="AM124"/>
  <c r="AQ124"/>
  <c r="AU124"/>
  <c r="AY124"/>
  <c r="BC124"/>
  <c r="BG124"/>
  <c r="BK124"/>
  <c r="BO124"/>
  <c r="BS124"/>
  <c r="BW124"/>
  <c r="CA124"/>
  <c r="CE124"/>
  <c r="CI124"/>
  <c r="CM124"/>
  <c r="CQ124"/>
  <c r="CU124"/>
  <c r="CY124"/>
  <c r="DC124"/>
  <c r="DG124"/>
  <c r="DK124"/>
  <c r="DO124"/>
  <c r="DS124"/>
  <c r="DW124"/>
  <c r="EA124"/>
  <c r="EE124"/>
  <c r="EI124"/>
  <c r="EM124"/>
  <c r="EQ124"/>
  <c r="EU124"/>
  <c r="EY124"/>
  <c r="FC124"/>
  <c r="FG124"/>
  <c r="FK124"/>
  <c r="FO124"/>
  <c r="FS124"/>
  <c r="FW124"/>
  <c r="GA124"/>
  <c r="GE124"/>
  <c r="GI124"/>
  <c r="GM124"/>
  <c r="GQ124"/>
  <c r="GU124"/>
  <c r="GY124"/>
  <c r="HC124"/>
  <c r="HG124"/>
  <c r="HK124"/>
  <c r="HO124"/>
  <c r="Z116" i="6"/>
  <c r="Y117"/>
  <c r="AA115"/>
  <c r="BJ115" s="1"/>
  <c r="AN115"/>
  <c r="AF115"/>
  <c r="CV115"/>
  <c r="DD115"/>
  <c r="EB115"/>
  <c r="EJ115"/>
  <c r="FH115"/>
  <c r="FP115"/>
  <c r="GN115"/>
  <c r="GV115"/>
  <c r="HT115"/>
  <c r="AK115"/>
  <c r="BI115"/>
  <c r="BQ115"/>
  <c r="CO115"/>
  <c r="CW115"/>
  <c r="DU115"/>
  <c r="EC115"/>
  <c r="FA115"/>
  <c r="FI115"/>
  <c r="GG115"/>
  <c r="GO115"/>
  <c r="HM115"/>
  <c r="HU115"/>
  <c r="CD115"/>
  <c r="CL115"/>
  <c r="DJ115"/>
  <c r="DR115"/>
  <c r="EP115"/>
  <c r="EX115"/>
  <c r="FV115"/>
  <c r="GD115"/>
  <c r="HB115"/>
  <c r="HJ115"/>
  <c r="AU115"/>
  <c r="BC115"/>
  <c r="CA115"/>
  <c r="CI115"/>
  <c r="DG115"/>
  <c r="DO115"/>
  <c r="EM115"/>
  <c r="EU115"/>
  <c r="FS115"/>
  <c r="GA115"/>
  <c r="GY115"/>
  <c r="HG115"/>
  <c r="BT115"/>
  <c r="CB115"/>
  <c r="CZ115"/>
  <c r="DH115"/>
  <c r="EF115"/>
  <c r="EN115"/>
  <c r="FL115"/>
  <c r="FT115"/>
  <c r="GR115"/>
  <c r="GZ115"/>
  <c r="AG115"/>
  <c r="AO115"/>
  <c r="BM115"/>
  <c r="BU115"/>
  <c r="CS115"/>
  <c r="DA115"/>
  <c r="DY115"/>
  <c r="EG115"/>
  <c r="FE115"/>
  <c r="FM115"/>
  <c r="GK115"/>
  <c r="GS115"/>
  <c r="HQ115"/>
  <c r="BR115"/>
  <c r="CP115"/>
  <c r="CX115"/>
  <c r="DV115"/>
  <c r="ED115"/>
  <c r="FB115"/>
  <c r="FJ115"/>
  <c r="GH115"/>
  <c r="GP115"/>
  <c r="HN115"/>
  <c r="AI115"/>
  <c r="BG115"/>
  <c r="BO115"/>
  <c r="CM115"/>
  <c r="CU115"/>
  <c r="DS115"/>
  <c r="EA115"/>
  <c r="EY115"/>
  <c r="FG115"/>
  <c r="GE115"/>
  <c r="GM115"/>
  <c r="HK115"/>
  <c r="AC113"/>
  <c r="T110"/>
  <c r="G110" s="1"/>
  <c r="C111"/>
  <c r="BN112" i="5"/>
  <c r="BR112"/>
  <c r="BW112"/>
  <c r="CM112"/>
  <c r="DC112"/>
  <c r="AA113"/>
  <c r="HU113" s="1"/>
  <c r="GV113"/>
  <c r="GN113"/>
  <c r="GF113"/>
  <c r="FX113"/>
  <c r="FP113"/>
  <c r="FH113"/>
  <c r="FB113"/>
  <c r="EZ113"/>
  <c r="ER113"/>
  <c r="EL113"/>
  <c r="EJ113"/>
  <c r="EB113"/>
  <c r="DV113"/>
  <c r="DT113"/>
  <c r="DN113"/>
  <c r="DL113"/>
  <c r="DF113"/>
  <c r="DD113"/>
  <c r="CX113"/>
  <c r="CV113"/>
  <c r="CP113"/>
  <c r="CN113"/>
  <c r="CH113"/>
  <c r="CF113"/>
  <c r="BZ113"/>
  <c r="BX113"/>
  <c r="BR113"/>
  <c r="BP113"/>
  <c r="BJ113"/>
  <c r="BH113"/>
  <c r="BB113"/>
  <c r="AZ113"/>
  <c r="AT113"/>
  <c r="AR113"/>
  <c r="AL113"/>
  <c r="AJ113"/>
  <c r="AD113"/>
  <c r="Y115"/>
  <c r="Z114"/>
  <c r="AB114" s="1"/>
  <c r="CA112"/>
  <c r="CI112"/>
  <c r="CQ112"/>
  <c r="CY112"/>
  <c r="DG112"/>
  <c r="AG112"/>
  <c r="AK112"/>
  <c r="AO112"/>
  <c r="AS112"/>
  <c r="AW112"/>
  <c r="BA112"/>
  <c r="BE112"/>
  <c r="BI112"/>
  <c r="BM112"/>
  <c r="BQ112"/>
  <c r="BU112"/>
  <c r="CC112"/>
  <c r="CK112"/>
  <c r="CS112"/>
  <c r="DA112"/>
  <c r="DI112"/>
  <c r="DM112"/>
  <c r="DQ112"/>
  <c r="DU112"/>
  <c r="DY112"/>
  <c r="EC112"/>
  <c r="EG112"/>
  <c r="EK112"/>
  <c r="EO112"/>
  <c r="ES112"/>
  <c r="EW112"/>
  <c r="FA112"/>
  <c r="FE112"/>
  <c r="FI112"/>
  <c r="FM112"/>
  <c r="FQ112"/>
  <c r="FU112"/>
  <c r="FY112"/>
  <c r="GC112"/>
  <c r="GG112"/>
  <c r="GK112"/>
  <c r="GO112"/>
  <c r="GS112"/>
  <c r="GW112"/>
  <c r="HA112"/>
  <c r="HE112"/>
  <c r="HI112"/>
  <c r="HM112"/>
  <c r="HQ112"/>
  <c r="HU112"/>
  <c r="BX112"/>
  <c r="CB112"/>
  <c r="CF112"/>
  <c r="CJ112"/>
  <c r="CN112"/>
  <c r="CR112"/>
  <c r="CV112"/>
  <c r="CZ112"/>
  <c r="DD112"/>
  <c r="DH112"/>
  <c r="DL112"/>
  <c r="DP112"/>
  <c r="DT112"/>
  <c r="DX112"/>
  <c r="EB112"/>
  <c r="EF112"/>
  <c r="EJ112"/>
  <c r="EN112"/>
  <c r="ER112"/>
  <c r="EV112"/>
  <c r="EZ112"/>
  <c r="FD112"/>
  <c r="FH112"/>
  <c r="FL112"/>
  <c r="FP112"/>
  <c r="FT112"/>
  <c r="FX112"/>
  <c r="GB112"/>
  <c r="GF112"/>
  <c r="GJ112"/>
  <c r="GN112"/>
  <c r="GR112"/>
  <c r="GV112"/>
  <c r="GZ112"/>
  <c r="HD112"/>
  <c r="HH112"/>
  <c r="HL112"/>
  <c r="HP112"/>
  <c r="HT112"/>
  <c r="AC111"/>
  <c r="C110"/>
  <c r="T109"/>
  <c r="G109" s="1"/>
  <c r="AE112"/>
  <c r="AI112"/>
  <c r="AM112"/>
  <c r="AQ112"/>
  <c r="AU112"/>
  <c r="AY112"/>
  <c r="BC112"/>
  <c r="BG112"/>
  <c r="BK112"/>
  <c r="BO112"/>
  <c r="BS112"/>
  <c r="BY112"/>
  <c r="CG112"/>
  <c r="CO112"/>
  <c r="CW112"/>
  <c r="DE112"/>
  <c r="DK112"/>
  <c r="DO112"/>
  <c r="DS112"/>
  <c r="DW112"/>
  <c r="EA112"/>
  <c r="EE112"/>
  <c r="EI112"/>
  <c r="EM112"/>
  <c r="EQ112"/>
  <c r="EU112"/>
  <c r="EY112"/>
  <c r="FC112"/>
  <c r="FG112"/>
  <c r="FK112"/>
  <c r="FO112"/>
  <c r="FS112"/>
  <c r="FW112"/>
  <c r="GA112"/>
  <c r="GE112"/>
  <c r="GI112"/>
  <c r="GM112"/>
  <c r="GQ112"/>
  <c r="GU112"/>
  <c r="GY112"/>
  <c r="HC112"/>
  <c r="HG112"/>
  <c r="HK112"/>
  <c r="HO112"/>
  <c r="HS112"/>
  <c r="BV112"/>
  <c r="BZ112"/>
  <c r="CD112"/>
  <c r="CH112"/>
  <c r="CL112"/>
  <c r="CP112"/>
  <c r="CT112"/>
  <c r="CX112"/>
  <c r="DB112"/>
  <c r="DF112"/>
  <c r="DJ112"/>
  <c r="DN112"/>
  <c r="DR112"/>
  <c r="DV112"/>
  <c r="DZ112"/>
  <c r="ED112"/>
  <c r="EH112"/>
  <c r="EL112"/>
  <c r="EP112"/>
  <c r="ET112"/>
  <c r="EX112"/>
  <c r="FB112"/>
  <c r="FF112"/>
  <c r="FJ112"/>
  <c r="FN112"/>
  <c r="FR112"/>
  <c r="FV112"/>
  <c r="FZ112"/>
  <c r="GD112"/>
  <c r="GH112"/>
  <c r="GL112"/>
  <c r="GP112"/>
  <c r="GT112"/>
  <c r="GX112"/>
  <c r="HB112"/>
  <c r="HF112"/>
  <c r="HJ112"/>
  <c r="HN112"/>
  <c r="IB103" i="1"/>
  <c r="IC103" s="1"/>
  <c r="IA104"/>
  <c r="II104"/>
  <c r="IH105"/>
  <c r="IG106"/>
  <c r="C116"/>
  <c r="T116" s="1"/>
  <c r="G116" s="1"/>
  <c r="ED113" i="5" l="1"/>
  <c r="ET113"/>
  <c r="FJ113"/>
  <c r="FZ113"/>
  <c r="GP113"/>
  <c r="AC114" i="6"/>
  <c r="FR113" i="5"/>
  <c r="GH113"/>
  <c r="GX113"/>
  <c r="AF113"/>
  <c r="AN113"/>
  <c r="AV113"/>
  <c r="BD113"/>
  <c r="BL113"/>
  <c r="BT113"/>
  <c r="CB113"/>
  <c r="CJ113"/>
  <c r="CR113"/>
  <c r="CZ113"/>
  <c r="DH113"/>
  <c r="DP113"/>
  <c r="DX113"/>
  <c r="EF113"/>
  <c r="EN113"/>
  <c r="EV113"/>
  <c r="FD113"/>
  <c r="FL113"/>
  <c r="FT113"/>
  <c r="GB113"/>
  <c r="GJ113"/>
  <c r="GR113"/>
  <c r="GZ113"/>
  <c r="HC115" i="6"/>
  <c r="FW115"/>
  <c r="EQ115"/>
  <c r="DK115"/>
  <c r="CE115"/>
  <c r="AY115"/>
  <c r="HF115"/>
  <c r="FZ115"/>
  <c r="ET115"/>
  <c r="DN115"/>
  <c r="CH115"/>
  <c r="HI115"/>
  <c r="GC115"/>
  <c r="EW115"/>
  <c r="DQ115"/>
  <c r="CK115"/>
  <c r="BE115"/>
  <c r="HP115"/>
  <c r="GJ115"/>
  <c r="FD115"/>
  <c r="DX115"/>
  <c r="CR115"/>
  <c r="HS115"/>
  <c r="GQ115"/>
  <c r="FK115"/>
  <c r="EE115"/>
  <c r="CY115"/>
  <c r="BS115"/>
  <c r="AM115"/>
  <c r="GT115"/>
  <c r="FN115"/>
  <c r="EH115"/>
  <c r="DB115"/>
  <c r="BV115"/>
  <c r="HE115"/>
  <c r="FY115"/>
  <c r="ES115"/>
  <c r="DM115"/>
  <c r="CG115"/>
  <c r="BA115"/>
  <c r="HL115"/>
  <c r="GF115"/>
  <c r="EZ115"/>
  <c r="DT115"/>
  <c r="CF115"/>
  <c r="AV115"/>
  <c r="AH113" i="5"/>
  <c r="AP113"/>
  <c r="AX113"/>
  <c r="BF113"/>
  <c r="BN113"/>
  <c r="BV113"/>
  <c r="CD113"/>
  <c r="CL113"/>
  <c r="CT113"/>
  <c r="DB113"/>
  <c r="DJ113"/>
  <c r="DR113"/>
  <c r="DZ113"/>
  <c r="EH113"/>
  <c r="EP113"/>
  <c r="EX113"/>
  <c r="FF113"/>
  <c r="FN113"/>
  <c r="FV113"/>
  <c r="GD113"/>
  <c r="GL113"/>
  <c r="GT113"/>
  <c r="HB113"/>
  <c r="GU115" i="6"/>
  <c r="FO115"/>
  <c r="EI115"/>
  <c r="DC115"/>
  <c r="BW115"/>
  <c r="AQ115"/>
  <c r="GX115"/>
  <c r="FR115"/>
  <c r="EL115"/>
  <c r="DF115"/>
  <c r="BZ115"/>
  <c r="HA115"/>
  <c r="FU115"/>
  <c r="EO115"/>
  <c r="DI115"/>
  <c r="CC115"/>
  <c r="AW115"/>
  <c r="HH115"/>
  <c r="GB115"/>
  <c r="EV115"/>
  <c r="DP115"/>
  <c r="CJ115"/>
  <c r="HO115"/>
  <c r="GI115"/>
  <c r="FC115"/>
  <c r="DW115"/>
  <c r="CQ115"/>
  <c r="BK115"/>
  <c r="AE115"/>
  <c r="GL115"/>
  <c r="FF115"/>
  <c r="DZ115"/>
  <c r="CT115"/>
  <c r="BN115"/>
  <c r="GW115"/>
  <c r="FQ115"/>
  <c r="EK115"/>
  <c r="DE115"/>
  <c r="BY115"/>
  <c r="AS115"/>
  <c r="HD115"/>
  <c r="FX115"/>
  <c r="ER115"/>
  <c r="DL115"/>
  <c r="BP115"/>
  <c r="BD115"/>
  <c r="IB104" i="1"/>
  <c r="IC104" s="1"/>
  <c r="AC124" i="7"/>
  <c r="AE125"/>
  <c r="AI125"/>
  <c r="AM125"/>
  <c r="AQ125"/>
  <c r="AU125"/>
  <c r="AY125"/>
  <c r="BC125"/>
  <c r="BG125"/>
  <c r="BK125"/>
  <c r="BO125"/>
  <c r="BS125"/>
  <c r="BW125"/>
  <c r="CA125"/>
  <c r="CE125"/>
  <c r="CI125"/>
  <c r="CM125"/>
  <c r="CQ125"/>
  <c r="CU125"/>
  <c r="CY125"/>
  <c r="DC125"/>
  <c r="DG125"/>
  <c r="DK125"/>
  <c r="DO125"/>
  <c r="DS125"/>
  <c r="DW125"/>
  <c r="EA125"/>
  <c r="EE125"/>
  <c r="EI125"/>
  <c r="EM125"/>
  <c r="EQ125"/>
  <c r="EU125"/>
  <c r="EY125"/>
  <c r="FC125"/>
  <c r="FG125"/>
  <c r="FK125"/>
  <c r="FO125"/>
  <c r="FS125"/>
  <c r="FW125"/>
  <c r="GA125"/>
  <c r="GE125"/>
  <c r="GI125"/>
  <c r="GM125"/>
  <c r="GQ125"/>
  <c r="GU125"/>
  <c r="GY125"/>
  <c r="HC125"/>
  <c r="HG125"/>
  <c r="HK125"/>
  <c r="HO125"/>
  <c r="HS125"/>
  <c r="AD125"/>
  <c r="AH125"/>
  <c r="AL125"/>
  <c r="AP125"/>
  <c r="AT125"/>
  <c r="AX125"/>
  <c r="BB125"/>
  <c r="BF125"/>
  <c r="BJ125"/>
  <c r="BN125"/>
  <c r="BR125"/>
  <c r="BV125"/>
  <c r="BZ125"/>
  <c r="CD125"/>
  <c r="CH125"/>
  <c r="CL125"/>
  <c r="CP125"/>
  <c r="CT125"/>
  <c r="CX125"/>
  <c r="DB125"/>
  <c r="DF125"/>
  <c r="DJ125"/>
  <c r="DN125"/>
  <c r="DR125"/>
  <c r="DV125"/>
  <c r="DZ125"/>
  <c r="ED125"/>
  <c r="EH125"/>
  <c r="EL125"/>
  <c r="EP125"/>
  <c r="ET125"/>
  <c r="EX125"/>
  <c r="FB125"/>
  <c r="FF125"/>
  <c r="FJ125"/>
  <c r="FN125"/>
  <c r="FR125"/>
  <c r="FV125"/>
  <c r="FZ125"/>
  <c r="GD125"/>
  <c r="GH125"/>
  <c r="GL125"/>
  <c r="GP125"/>
  <c r="GT125"/>
  <c r="GX125"/>
  <c r="HB125"/>
  <c r="HF125"/>
  <c r="HJ125"/>
  <c r="HN125"/>
  <c r="HR125"/>
  <c r="C112"/>
  <c r="T111"/>
  <c r="G111" s="1"/>
  <c r="AA126"/>
  <c r="HS126" s="1"/>
  <c r="GX126"/>
  <c r="GP126"/>
  <c r="GH126"/>
  <c r="FZ126"/>
  <c r="FR126"/>
  <c r="FJ126"/>
  <c r="FB126"/>
  <c r="ET126"/>
  <c r="EL126"/>
  <c r="ED126"/>
  <c r="DV126"/>
  <c r="DN126"/>
  <c r="DF126"/>
  <c r="CX126"/>
  <c r="CP126"/>
  <c r="CH126"/>
  <c r="BZ126"/>
  <c r="BR126"/>
  <c r="BJ126"/>
  <c r="BB126"/>
  <c r="AT126"/>
  <c r="AL126"/>
  <c r="AD126"/>
  <c r="Y128"/>
  <c r="Z127"/>
  <c r="AG125"/>
  <c r="AK125"/>
  <c r="AO125"/>
  <c r="AS125"/>
  <c r="AW125"/>
  <c r="BA125"/>
  <c r="BE125"/>
  <c r="BI125"/>
  <c r="BM125"/>
  <c r="BQ125"/>
  <c r="BU125"/>
  <c r="BY125"/>
  <c r="CC125"/>
  <c r="CG125"/>
  <c r="CK125"/>
  <c r="CO125"/>
  <c r="CS125"/>
  <c r="CW125"/>
  <c r="DA125"/>
  <c r="DE125"/>
  <c r="DI125"/>
  <c r="DM125"/>
  <c r="DQ125"/>
  <c r="DU125"/>
  <c r="DY125"/>
  <c r="EC125"/>
  <c r="EG125"/>
  <c r="EK125"/>
  <c r="EO125"/>
  <c r="ES125"/>
  <c r="EW125"/>
  <c r="FA125"/>
  <c r="FE125"/>
  <c r="FI125"/>
  <c r="FM125"/>
  <c r="FQ125"/>
  <c r="FU125"/>
  <c r="FY125"/>
  <c r="GC125"/>
  <c r="GG125"/>
  <c r="GK125"/>
  <c r="GO125"/>
  <c r="GS125"/>
  <c r="GW125"/>
  <c r="HA125"/>
  <c r="HE125"/>
  <c r="HI125"/>
  <c r="HM125"/>
  <c r="HQ125"/>
  <c r="HU125"/>
  <c r="AF125"/>
  <c r="AJ125"/>
  <c r="AN125"/>
  <c r="AR125"/>
  <c r="AV125"/>
  <c r="AZ125"/>
  <c r="BD125"/>
  <c r="BH125"/>
  <c r="BL125"/>
  <c r="BP125"/>
  <c r="BT125"/>
  <c r="BX125"/>
  <c r="CB125"/>
  <c r="CF125"/>
  <c r="CJ125"/>
  <c r="CN125"/>
  <c r="CR125"/>
  <c r="CV125"/>
  <c r="CZ125"/>
  <c r="DD125"/>
  <c r="DH125"/>
  <c r="DL125"/>
  <c r="DP125"/>
  <c r="DT125"/>
  <c r="DX125"/>
  <c r="EB125"/>
  <c r="EF125"/>
  <c r="EJ125"/>
  <c r="EN125"/>
  <c r="ER125"/>
  <c r="EV125"/>
  <c r="EZ125"/>
  <c r="FD125"/>
  <c r="FH125"/>
  <c r="FL125"/>
  <c r="FP125"/>
  <c r="FT125"/>
  <c r="FX125"/>
  <c r="GB125"/>
  <c r="GF125"/>
  <c r="GJ125"/>
  <c r="GN125"/>
  <c r="GR125"/>
  <c r="GV125"/>
  <c r="GZ125"/>
  <c r="HD125"/>
  <c r="HH125"/>
  <c r="HL125"/>
  <c r="HP125"/>
  <c r="Y118" i="6"/>
  <c r="Z117"/>
  <c r="AH115"/>
  <c r="AP115"/>
  <c r="AX115"/>
  <c r="BF115"/>
  <c r="HR115"/>
  <c r="AB116"/>
  <c r="DV116" s="1"/>
  <c r="AA116"/>
  <c r="AT116"/>
  <c r="CH116"/>
  <c r="HF116"/>
  <c r="BE116"/>
  <c r="EO116"/>
  <c r="GC116"/>
  <c r="AF116"/>
  <c r="DH116"/>
  <c r="FD116"/>
  <c r="GR116"/>
  <c r="AQ116"/>
  <c r="CM116"/>
  <c r="EA116"/>
  <c r="FO116"/>
  <c r="BF116"/>
  <c r="CT116"/>
  <c r="EP116"/>
  <c r="HR116"/>
  <c r="BY116"/>
  <c r="DM116"/>
  <c r="GW116"/>
  <c r="AR116"/>
  <c r="CF116"/>
  <c r="FP116"/>
  <c r="HD116"/>
  <c r="CN115"/>
  <c r="BX115"/>
  <c r="BL115"/>
  <c r="AJ115"/>
  <c r="AR115"/>
  <c r="AZ115"/>
  <c r="BH115"/>
  <c r="AD115"/>
  <c r="AL115"/>
  <c r="AT115"/>
  <c r="BB115"/>
  <c r="C112"/>
  <c r="T111"/>
  <c r="G111" s="1"/>
  <c r="HJ113" i="5"/>
  <c r="HF113"/>
  <c r="HN113"/>
  <c r="AC112"/>
  <c r="HR113"/>
  <c r="T110"/>
  <c r="G110" s="1"/>
  <c r="C111"/>
  <c r="AE113"/>
  <c r="AI113"/>
  <c r="AM113"/>
  <c r="AQ113"/>
  <c r="AU113"/>
  <c r="AY113"/>
  <c r="BC113"/>
  <c r="BG113"/>
  <c r="BK113"/>
  <c r="BO113"/>
  <c r="BS113"/>
  <c r="BW113"/>
  <c r="CA113"/>
  <c r="CE113"/>
  <c r="CI113"/>
  <c r="CM113"/>
  <c r="CQ113"/>
  <c r="CU113"/>
  <c r="CY113"/>
  <c r="DC113"/>
  <c r="DG113"/>
  <c r="DK113"/>
  <c r="DO113"/>
  <c r="DS113"/>
  <c r="DW113"/>
  <c r="EA113"/>
  <c r="EE113"/>
  <c r="EI113"/>
  <c r="EM113"/>
  <c r="EQ113"/>
  <c r="EU113"/>
  <c r="EY113"/>
  <c r="FC113"/>
  <c r="FG113"/>
  <c r="FK113"/>
  <c r="FO113"/>
  <c r="FS113"/>
  <c r="FW113"/>
  <c r="GA113"/>
  <c r="GE113"/>
  <c r="GI113"/>
  <c r="GM113"/>
  <c r="GQ113"/>
  <c r="GU113"/>
  <c r="GY113"/>
  <c r="HC113"/>
  <c r="HG113"/>
  <c r="HK113"/>
  <c r="HO113"/>
  <c r="HS113"/>
  <c r="AA114"/>
  <c r="HT114" s="1"/>
  <c r="Y116"/>
  <c r="Z115"/>
  <c r="AB115" s="1"/>
  <c r="HD113"/>
  <c r="HH113"/>
  <c r="HL113"/>
  <c r="HP113"/>
  <c r="HT113"/>
  <c r="AG113"/>
  <c r="AK113"/>
  <c r="AO113"/>
  <c r="AS113"/>
  <c r="AW113"/>
  <c r="BA113"/>
  <c r="BE113"/>
  <c r="BI113"/>
  <c r="BM113"/>
  <c r="BQ113"/>
  <c r="BU113"/>
  <c r="BY113"/>
  <c r="CC113"/>
  <c r="CG113"/>
  <c r="CK113"/>
  <c r="CO113"/>
  <c r="CS113"/>
  <c r="CW113"/>
  <c r="DA113"/>
  <c r="DE113"/>
  <c r="DI113"/>
  <c r="DM113"/>
  <c r="DQ113"/>
  <c r="DU113"/>
  <c r="DY113"/>
  <c r="EC113"/>
  <c r="EG113"/>
  <c r="EK113"/>
  <c r="EO113"/>
  <c r="ES113"/>
  <c r="EW113"/>
  <c r="FA113"/>
  <c r="FE113"/>
  <c r="FI113"/>
  <c r="FM113"/>
  <c r="FQ113"/>
  <c r="FU113"/>
  <c r="FY113"/>
  <c r="GC113"/>
  <c r="GG113"/>
  <c r="GK113"/>
  <c r="GO113"/>
  <c r="GS113"/>
  <c r="GW113"/>
  <c r="HA113"/>
  <c r="HE113"/>
  <c r="HI113"/>
  <c r="HM113"/>
  <c r="HQ113"/>
  <c r="IA105" i="1"/>
  <c r="IJ105"/>
  <c r="IG107"/>
  <c r="IH106"/>
  <c r="II105"/>
  <c r="C117"/>
  <c r="T117" s="1"/>
  <c r="G117" s="1"/>
  <c r="BU126" i="7" l="1"/>
  <c r="AJ126"/>
  <c r="AR126"/>
  <c r="AZ126"/>
  <c r="BH126"/>
  <c r="BP126"/>
  <c r="BX126"/>
  <c r="CF126"/>
  <c r="CN126"/>
  <c r="CV126"/>
  <c r="DD126"/>
  <c r="DL126"/>
  <c r="DT126"/>
  <c r="EB126"/>
  <c r="EJ126"/>
  <c r="ER126"/>
  <c r="EZ126"/>
  <c r="FH126"/>
  <c r="FP126"/>
  <c r="FX126"/>
  <c r="GF126"/>
  <c r="GN126"/>
  <c r="GV126"/>
  <c r="HD126"/>
  <c r="HL126"/>
  <c r="HT126"/>
  <c r="AW126"/>
  <c r="DY126"/>
  <c r="HA126"/>
  <c r="HF126"/>
  <c r="HN126"/>
  <c r="FE126"/>
  <c r="FR116" i="6"/>
  <c r="GQ116"/>
  <c r="AF126" i="7"/>
  <c r="AN126"/>
  <c r="AV126"/>
  <c r="BD126"/>
  <c r="BL126"/>
  <c r="BT126"/>
  <c r="CB126"/>
  <c r="CJ126"/>
  <c r="CR126"/>
  <c r="CZ126"/>
  <c r="DH126"/>
  <c r="DP126"/>
  <c r="DX126"/>
  <c r="EF126"/>
  <c r="EN126"/>
  <c r="EV126"/>
  <c r="FD126"/>
  <c r="FL126"/>
  <c r="FT126"/>
  <c r="GB126"/>
  <c r="GJ126"/>
  <c r="GR126"/>
  <c r="GZ126"/>
  <c r="HH126"/>
  <c r="HP126"/>
  <c r="AG126"/>
  <c r="CC126"/>
  <c r="FM126"/>
  <c r="EB116" i="6"/>
  <c r="FA116"/>
  <c r="GD116"/>
  <c r="HK116"/>
  <c r="BT116"/>
  <c r="DA116"/>
  <c r="HT116"/>
  <c r="AH126" i="7"/>
  <c r="AP126"/>
  <c r="AX126"/>
  <c r="BF126"/>
  <c r="BN126"/>
  <c r="BV126"/>
  <c r="CD126"/>
  <c r="CL126"/>
  <c r="CT126"/>
  <c r="DB126"/>
  <c r="DJ126"/>
  <c r="DR126"/>
  <c r="DZ126"/>
  <c r="EH126"/>
  <c r="EP126"/>
  <c r="EX126"/>
  <c r="FF126"/>
  <c r="FN126"/>
  <c r="FV126"/>
  <c r="GD126"/>
  <c r="GL126"/>
  <c r="GT126"/>
  <c r="HB126"/>
  <c r="HJ126"/>
  <c r="HR126"/>
  <c r="AO126"/>
  <c r="DI126"/>
  <c r="GS126"/>
  <c r="GV116" i="6"/>
  <c r="FH116"/>
  <c r="DL116"/>
  <c r="BX116"/>
  <c r="AJ116"/>
  <c r="GG116"/>
  <c r="ES116"/>
  <c r="DE116"/>
  <c r="BI116"/>
  <c r="HJ116"/>
  <c r="FV116"/>
  <c r="DZ116"/>
  <c r="CL116"/>
  <c r="AX116"/>
  <c r="GU116"/>
  <c r="FG116"/>
  <c r="DS116"/>
  <c r="BW116"/>
  <c r="AI116"/>
  <c r="GJ116"/>
  <c r="EN116"/>
  <c r="CZ116"/>
  <c r="BL116"/>
  <c r="HI116"/>
  <c r="FU116"/>
  <c r="EG116"/>
  <c r="CK116"/>
  <c r="AW116"/>
  <c r="GX116"/>
  <c r="FB116"/>
  <c r="DN116"/>
  <c r="BZ116"/>
  <c r="AD116"/>
  <c r="GI116"/>
  <c r="CY116"/>
  <c r="CS126" i="7"/>
  <c r="EG126"/>
  <c r="FU126"/>
  <c r="HQ126"/>
  <c r="EU116" i="6"/>
  <c r="GN116"/>
  <c r="ER116"/>
  <c r="DD116"/>
  <c r="BP116"/>
  <c r="HM116"/>
  <c r="FY116"/>
  <c r="EK116"/>
  <c r="CO116"/>
  <c r="BA116"/>
  <c r="HB116"/>
  <c r="FF116"/>
  <c r="DR116"/>
  <c r="CD116"/>
  <c r="AH116"/>
  <c r="GM116"/>
  <c r="EY116"/>
  <c r="DC116"/>
  <c r="BO116"/>
  <c r="HP116"/>
  <c r="FT116"/>
  <c r="EF116"/>
  <c r="CR116"/>
  <c r="AV116"/>
  <c r="HA116"/>
  <c r="FM116"/>
  <c r="DQ116"/>
  <c r="CC116"/>
  <c r="AO116"/>
  <c r="GH116"/>
  <c r="ET116"/>
  <c r="DF116"/>
  <c r="BJ116"/>
  <c r="HO116"/>
  <c r="GA116"/>
  <c r="CI116"/>
  <c r="BM126" i="7"/>
  <c r="DA126"/>
  <c r="EO126"/>
  <c r="GK126"/>
  <c r="FX116" i="6"/>
  <c r="EJ116"/>
  <c r="CV116"/>
  <c r="AZ116"/>
  <c r="HE116"/>
  <c r="FQ116"/>
  <c r="DU116"/>
  <c r="CG116"/>
  <c r="AS116"/>
  <c r="GL116"/>
  <c r="EX116"/>
  <c r="DJ116"/>
  <c r="BN116"/>
  <c r="HS116"/>
  <c r="GE116"/>
  <c r="EI116"/>
  <c r="CU116"/>
  <c r="BG116"/>
  <c r="GZ116"/>
  <c r="FL116"/>
  <c r="DX116"/>
  <c r="CB116"/>
  <c r="AN116"/>
  <c r="GS116"/>
  <c r="EW116"/>
  <c r="DI116"/>
  <c r="BU116"/>
  <c r="HN116"/>
  <c r="FZ116"/>
  <c r="EL116"/>
  <c r="CP116"/>
  <c r="BB116"/>
  <c r="HG116"/>
  <c r="FK116"/>
  <c r="AM116"/>
  <c r="HL116"/>
  <c r="GF116"/>
  <c r="EZ116"/>
  <c r="DT116"/>
  <c r="CN116"/>
  <c r="BH116"/>
  <c r="HU116"/>
  <c r="GO116"/>
  <c r="FI116"/>
  <c r="EC116"/>
  <c r="CW116"/>
  <c r="BQ116"/>
  <c r="AK116"/>
  <c r="GT116"/>
  <c r="FN116"/>
  <c r="EH116"/>
  <c r="DB116"/>
  <c r="BV116"/>
  <c r="AP116"/>
  <c r="HC116"/>
  <c r="FW116"/>
  <c r="EQ116"/>
  <c r="DK116"/>
  <c r="CE116"/>
  <c r="AY116"/>
  <c r="HH116"/>
  <c r="GB116"/>
  <c r="EV116"/>
  <c r="DP116"/>
  <c r="CJ116"/>
  <c r="BD116"/>
  <c r="HQ116"/>
  <c r="GK116"/>
  <c r="FE116"/>
  <c r="DY116"/>
  <c r="CS116"/>
  <c r="BM116"/>
  <c r="AG116"/>
  <c r="GP116"/>
  <c r="FJ116"/>
  <c r="ED116"/>
  <c r="CX116"/>
  <c r="BR116"/>
  <c r="AL116"/>
  <c r="GY116"/>
  <c r="FS116"/>
  <c r="DO116"/>
  <c r="BC116"/>
  <c r="BE126" i="7"/>
  <c r="CK126"/>
  <c r="DQ126"/>
  <c r="EW126"/>
  <c r="GC126"/>
  <c r="HI126"/>
  <c r="EE116" i="6"/>
  <c r="BS116"/>
  <c r="AK126" i="7"/>
  <c r="AS126"/>
  <c r="BA126"/>
  <c r="BI126"/>
  <c r="BQ126"/>
  <c r="BY126"/>
  <c r="CG126"/>
  <c r="CO126"/>
  <c r="CW126"/>
  <c r="DE126"/>
  <c r="DM126"/>
  <c r="DU126"/>
  <c r="EC126"/>
  <c r="EK126"/>
  <c r="ES126"/>
  <c r="FA126"/>
  <c r="FI126"/>
  <c r="FQ126"/>
  <c r="FY126"/>
  <c r="GG126"/>
  <c r="GO126"/>
  <c r="GW126"/>
  <c r="HE126"/>
  <c r="HM126"/>
  <c r="HU126"/>
  <c r="Y129"/>
  <c r="Z128"/>
  <c r="T112"/>
  <c r="G112" s="1"/>
  <c r="C113"/>
  <c r="AC125"/>
  <c r="AA127"/>
  <c r="AB127"/>
  <c r="AE126"/>
  <c r="AI126"/>
  <c r="AM126"/>
  <c r="AQ126"/>
  <c r="AU126"/>
  <c r="AY126"/>
  <c r="BC126"/>
  <c r="BG126"/>
  <c r="BK126"/>
  <c r="BO126"/>
  <c r="BS126"/>
  <c r="BW126"/>
  <c r="CA126"/>
  <c r="CE126"/>
  <c r="CI126"/>
  <c r="CM126"/>
  <c r="CQ126"/>
  <c r="CU126"/>
  <c r="CY126"/>
  <c r="DC126"/>
  <c r="DG126"/>
  <c r="DK126"/>
  <c r="DO126"/>
  <c r="DS126"/>
  <c r="DW126"/>
  <c r="EA126"/>
  <c r="EE126"/>
  <c r="EI126"/>
  <c r="EM126"/>
  <c r="EQ126"/>
  <c r="EU126"/>
  <c r="EY126"/>
  <c r="FC126"/>
  <c r="FG126"/>
  <c r="FK126"/>
  <c r="FO126"/>
  <c r="FS126"/>
  <c r="FW126"/>
  <c r="GA126"/>
  <c r="GE126"/>
  <c r="GI126"/>
  <c r="GM126"/>
  <c r="GQ126"/>
  <c r="GU126"/>
  <c r="GY126"/>
  <c r="HC126"/>
  <c r="HG126"/>
  <c r="HK126"/>
  <c r="HO126"/>
  <c r="Y119" i="6"/>
  <c r="Z118"/>
  <c r="AC115"/>
  <c r="AB117"/>
  <c r="AA117"/>
  <c r="FZ117" s="1"/>
  <c r="AN117"/>
  <c r="GD117"/>
  <c r="CX117"/>
  <c r="AT117"/>
  <c r="AD117"/>
  <c r="AG117"/>
  <c r="DQ117"/>
  <c r="AI117"/>
  <c r="DK117"/>
  <c r="FH117"/>
  <c r="AS117"/>
  <c r="FA117"/>
  <c r="AM117"/>
  <c r="EM117"/>
  <c r="FC116"/>
  <c r="EM116"/>
  <c r="DW116"/>
  <c r="DG116"/>
  <c r="CQ116"/>
  <c r="CA116"/>
  <c r="BK116"/>
  <c r="AU116"/>
  <c r="AE116"/>
  <c r="T112"/>
  <c r="G112" s="1"/>
  <c r="C113"/>
  <c r="AC113" i="5"/>
  <c r="C112"/>
  <c r="T111"/>
  <c r="G111" s="1"/>
  <c r="AE114"/>
  <c r="AI114"/>
  <c r="AM114"/>
  <c r="AQ114"/>
  <c r="AU114"/>
  <c r="AY114"/>
  <c r="BC114"/>
  <c r="BG114"/>
  <c r="BK114"/>
  <c r="BO114"/>
  <c r="BS114"/>
  <c r="BW114"/>
  <c r="CA114"/>
  <c r="CE114"/>
  <c r="CI114"/>
  <c r="CM114"/>
  <c r="CQ114"/>
  <c r="CU114"/>
  <c r="CY114"/>
  <c r="DC114"/>
  <c r="DG114"/>
  <c r="DK114"/>
  <c r="DO114"/>
  <c r="DS114"/>
  <c r="DW114"/>
  <c r="EA114"/>
  <c r="EE114"/>
  <c r="EI114"/>
  <c r="EM114"/>
  <c r="EQ114"/>
  <c r="EU114"/>
  <c r="EY114"/>
  <c r="FC114"/>
  <c r="FG114"/>
  <c r="FK114"/>
  <c r="FO114"/>
  <c r="FS114"/>
  <c r="FW114"/>
  <c r="GA114"/>
  <c r="GE114"/>
  <c r="GI114"/>
  <c r="GM114"/>
  <c r="GQ114"/>
  <c r="GU114"/>
  <c r="GY114"/>
  <c r="HC114"/>
  <c r="HG114"/>
  <c r="HK114"/>
  <c r="HO114"/>
  <c r="HS114"/>
  <c r="AD114"/>
  <c r="AH114"/>
  <c r="AL114"/>
  <c r="AP114"/>
  <c r="AT114"/>
  <c r="AX114"/>
  <c r="BB114"/>
  <c r="BF114"/>
  <c r="BJ114"/>
  <c r="BN114"/>
  <c r="BR114"/>
  <c r="BV114"/>
  <c r="BZ114"/>
  <c r="CD114"/>
  <c r="CH114"/>
  <c r="CL114"/>
  <c r="CP114"/>
  <c r="CT114"/>
  <c r="CX114"/>
  <c r="DB114"/>
  <c r="DF114"/>
  <c r="DJ114"/>
  <c r="DN114"/>
  <c r="DR114"/>
  <c r="DV114"/>
  <c r="DZ114"/>
  <c r="ED114"/>
  <c r="EH114"/>
  <c r="EL114"/>
  <c r="EP114"/>
  <c r="ET114"/>
  <c r="EX114"/>
  <c r="FB114"/>
  <c r="FF114"/>
  <c r="FJ114"/>
  <c r="FN114"/>
  <c r="FR114"/>
  <c r="FV114"/>
  <c r="FZ114"/>
  <c r="GD114"/>
  <c r="GH114"/>
  <c r="GL114"/>
  <c r="GP114"/>
  <c r="GT114"/>
  <c r="GX114"/>
  <c r="HB114"/>
  <c r="HF114"/>
  <c r="HJ114"/>
  <c r="HN114"/>
  <c r="HR114"/>
  <c r="AA115"/>
  <c r="HS115" s="1"/>
  <c r="HJ115"/>
  <c r="GP115"/>
  <c r="GD115"/>
  <c r="FJ115"/>
  <c r="EX115"/>
  <c r="ED115"/>
  <c r="DT115"/>
  <c r="DJ115"/>
  <c r="DD115"/>
  <c r="CX115"/>
  <c r="CV115"/>
  <c r="CP115"/>
  <c r="CN115"/>
  <c r="CH115"/>
  <c r="CF115"/>
  <c r="BZ115"/>
  <c r="BX115"/>
  <c r="BR115"/>
  <c r="BP115"/>
  <c r="BJ115"/>
  <c r="BH115"/>
  <c r="BB115"/>
  <c r="AZ115"/>
  <c r="AT115"/>
  <c r="AR115"/>
  <c r="AL115"/>
  <c r="AJ115"/>
  <c r="AD115"/>
  <c r="Y117"/>
  <c r="Z116"/>
  <c r="AB116" s="1"/>
  <c r="AG114"/>
  <c r="AK114"/>
  <c r="AO114"/>
  <c r="AS114"/>
  <c r="AW114"/>
  <c r="BA114"/>
  <c r="BE114"/>
  <c r="BI114"/>
  <c r="BM114"/>
  <c r="BQ114"/>
  <c r="BU114"/>
  <c r="BY114"/>
  <c r="CC114"/>
  <c r="CG114"/>
  <c r="CK114"/>
  <c r="CO114"/>
  <c r="CS114"/>
  <c r="CW114"/>
  <c r="DA114"/>
  <c r="DE114"/>
  <c r="DI114"/>
  <c r="DM114"/>
  <c r="DQ114"/>
  <c r="DU114"/>
  <c r="DY114"/>
  <c r="EC114"/>
  <c r="EG114"/>
  <c r="EK114"/>
  <c r="EO114"/>
  <c r="ES114"/>
  <c r="EW114"/>
  <c r="FA114"/>
  <c r="FE114"/>
  <c r="FI114"/>
  <c r="FM114"/>
  <c r="FQ114"/>
  <c r="FU114"/>
  <c r="FY114"/>
  <c r="GC114"/>
  <c r="GG114"/>
  <c r="GK114"/>
  <c r="GO114"/>
  <c r="GS114"/>
  <c r="GW114"/>
  <c r="HA114"/>
  <c r="HE114"/>
  <c r="HI114"/>
  <c r="HM114"/>
  <c r="HQ114"/>
  <c r="HU114"/>
  <c r="AF114"/>
  <c r="AJ114"/>
  <c r="AN114"/>
  <c r="AR114"/>
  <c r="AV114"/>
  <c r="AZ114"/>
  <c r="BD114"/>
  <c r="BH114"/>
  <c r="BL114"/>
  <c r="BP114"/>
  <c r="BT114"/>
  <c r="BX114"/>
  <c r="CB114"/>
  <c r="CF114"/>
  <c r="CJ114"/>
  <c r="CN114"/>
  <c r="CR114"/>
  <c r="CV114"/>
  <c r="CZ114"/>
  <c r="DD114"/>
  <c r="DH114"/>
  <c r="DL114"/>
  <c r="DP114"/>
  <c r="DT114"/>
  <c r="DX114"/>
  <c r="EB114"/>
  <c r="EF114"/>
  <c r="EJ114"/>
  <c r="EN114"/>
  <c r="ER114"/>
  <c r="EV114"/>
  <c r="EZ114"/>
  <c r="FD114"/>
  <c r="FH114"/>
  <c r="FL114"/>
  <c r="FP114"/>
  <c r="FT114"/>
  <c r="FX114"/>
  <c r="GB114"/>
  <c r="GF114"/>
  <c r="GJ114"/>
  <c r="GN114"/>
  <c r="GR114"/>
  <c r="GV114"/>
  <c r="GZ114"/>
  <c r="HD114"/>
  <c r="HH114"/>
  <c r="HL114"/>
  <c r="HP114"/>
  <c r="IB105" i="1"/>
  <c r="IC105" s="1"/>
  <c r="IA106"/>
  <c r="II106"/>
  <c r="IJ106"/>
  <c r="IH107"/>
  <c r="IG108"/>
  <c r="C118"/>
  <c r="T118" s="1"/>
  <c r="G118" s="1"/>
  <c r="AH115" i="5" l="1"/>
  <c r="AP115"/>
  <c r="AX115"/>
  <c r="BF115"/>
  <c r="BN115"/>
  <c r="BV115"/>
  <c r="CD115"/>
  <c r="CL115"/>
  <c r="CT115"/>
  <c r="DB115"/>
  <c r="DR115"/>
  <c r="ET115"/>
  <c r="FZ115"/>
  <c r="HF115"/>
  <c r="AF115"/>
  <c r="AN115"/>
  <c r="AV115"/>
  <c r="BD115"/>
  <c r="BL115"/>
  <c r="BT115"/>
  <c r="CB115"/>
  <c r="CJ115"/>
  <c r="CR115"/>
  <c r="CZ115"/>
  <c r="DL115"/>
  <c r="EH115"/>
  <c r="FN115"/>
  <c r="GT115"/>
  <c r="DF115"/>
  <c r="DN115"/>
  <c r="DV115"/>
  <c r="EL115"/>
  <c r="FB115"/>
  <c r="FR115"/>
  <c r="GH115"/>
  <c r="GX115"/>
  <c r="HN115"/>
  <c r="DG117" i="6"/>
  <c r="AE117"/>
  <c r="DU117"/>
  <c r="AK117"/>
  <c r="HC117"/>
  <c r="CE117"/>
  <c r="HI117"/>
  <c r="CK117"/>
  <c r="HP117"/>
  <c r="AH117"/>
  <c r="BB117"/>
  <c r="DN117"/>
  <c r="HJ117"/>
  <c r="AR117"/>
  <c r="CZ117"/>
  <c r="GP117"/>
  <c r="DH115" i="5"/>
  <c r="DP115"/>
  <c r="DZ115"/>
  <c r="EP115"/>
  <c r="FF115"/>
  <c r="FV115"/>
  <c r="GL115"/>
  <c r="HB115"/>
  <c r="HR115"/>
  <c r="GY117" i="6"/>
  <c r="CA117"/>
  <c r="HM117"/>
  <c r="CO117"/>
  <c r="HT117"/>
  <c r="FW117"/>
  <c r="AY117"/>
  <c r="GC117"/>
  <c r="BE117"/>
  <c r="GJ117"/>
  <c r="AL117"/>
  <c r="BR117"/>
  <c r="ED117"/>
  <c r="AF117"/>
  <c r="BD117"/>
  <c r="EB117"/>
  <c r="CJ117"/>
  <c r="FS117"/>
  <c r="AU117"/>
  <c r="GG117"/>
  <c r="BI117"/>
  <c r="GN117"/>
  <c r="EQ117"/>
  <c r="AQ117"/>
  <c r="EW117"/>
  <c r="AO117"/>
  <c r="FD117"/>
  <c r="AP117"/>
  <c r="CH117"/>
  <c r="EX117"/>
  <c r="AJ117"/>
  <c r="BT117"/>
  <c r="HG117"/>
  <c r="GA117"/>
  <c r="EU117"/>
  <c r="DO117"/>
  <c r="CI117"/>
  <c r="BC117"/>
  <c r="HU117"/>
  <c r="GO117"/>
  <c r="FI117"/>
  <c r="EC117"/>
  <c r="CW117"/>
  <c r="BQ117"/>
  <c r="GV117"/>
  <c r="FP117"/>
  <c r="HK117"/>
  <c r="GE117"/>
  <c r="EY117"/>
  <c r="DS117"/>
  <c r="CM117"/>
  <c r="BG117"/>
  <c r="HQ117"/>
  <c r="GK117"/>
  <c r="FE117"/>
  <c r="DY117"/>
  <c r="CS117"/>
  <c r="BM117"/>
  <c r="GR117"/>
  <c r="FL117"/>
  <c r="AX117"/>
  <c r="BN117"/>
  <c r="CD117"/>
  <c r="CT117"/>
  <c r="DJ117"/>
  <c r="DZ117"/>
  <c r="EP117"/>
  <c r="FV117"/>
  <c r="HB117"/>
  <c r="AZ117"/>
  <c r="BP117"/>
  <c r="CF117"/>
  <c r="CV117"/>
  <c r="DT117"/>
  <c r="FJ117"/>
  <c r="HS117"/>
  <c r="HO117"/>
  <c r="GI117"/>
  <c r="FC117"/>
  <c r="DW117"/>
  <c r="CQ117"/>
  <c r="BK117"/>
  <c r="GW117"/>
  <c r="FQ117"/>
  <c r="EK117"/>
  <c r="DE117"/>
  <c r="BY117"/>
  <c r="HD117"/>
  <c r="FX117"/>
  <c r="ER117"/>
  <c r="GM117"/>
  <c r="FG117"/>
  <c r="EA117"/>
  <c r="CU117"/>
  <c r="BO117"/>
  <c r="GS117"/>
  <c r="FM117"/>
  <c r="EG117"/>
  <c r="DA117"/>
  <c r="BU117"/>
  <c r="GZ117"/>
  <c r="FT117"/>
  <c r="BJ117"/>
  <c r="BZ117"/>
  <c r="CP117"/>
  <c r="DF117"/>
  <c r="DV117"/>
  <c r="EL117"/>
  <c r="FN117"/>
  <c r="GT117"/>
  <c r="AV117"/>
  <c r="BL117"/>
  <c r="CB117"/>
  <c r="CR117"/>
  <c r="DL117"/>
  <c r="ET117"/>
  <c r="HF117"/>
  <c r="GQ117"/>
  <c r="FK117"/>
  <c r="EE117"/>
  <c r="CY117"/>
  <c r="BS117"/>
  <c r="HE117"/>
  <c r="FY117"/>
  <c r="ES117"/>
  <c r="DM117"/>
  <c r="CG117"/>
  <c r="BA117"/>
  <c r="HL117"/>
  <c r="GF117"/>
  <c r="EZ117"/>
  <c r="GU117"/>
  <c r="FO117"/>
  <c r="EI117"/>
  <c r="DC117"/>
  <c r="BW117"/>
  <c r="HA117"/>
  <c r="FU117"/>
  <c r="EO117"/>
  <c r="DI117"/>
  <c r="CC117"/>
  <c r="AW117"/>
  <c r="HH117"/>
  <c r="GB117"/>
  <c r="EV117"/>
  <c r="BF117"/>
  <c r="BV117"/>
  <c r="CL117"/>
  <c r="DB117"/>
  <c r="DR117"/>
  <c r="EH117"/>
  <c r="FF117"/>
  <c r="GL117"/>
  <c r="HR117"/>
  <c r="BH117"/>
  <c r="BX117"/>
  <c r="CN117"/>
  <c r="DD117"/>
  <c r="EJ117"/>
  <c r="HR127" i="7"/>
  <c r="C114"/>
  <c r="T113"/>
  <c r="G113" s="1"/>
  <c r="AA128"/>
  <c r="BL128" s="1"/>
  <c r="BF128"/>
  <c r="BB128"/>
  <c r="AT128"/>
  <c r="AR128"/>
  <c r="AJ128"/>
  <c r="AH128"/>
  <c r="Y130"/>
  <c r="Z129"/>
  <c r="AB129" s="1"/>
  <c r="AG127"/>
  <c r="AK127"/>
  <c r="AO127"/>
  <c r="AS127"/>
  <c r="AW127"/>
  <c r="BA127"/>
  <c r="BE127"/>
  <c r="BI127"/>
  <c r="BM127"/>
  <c r="BQ127"/>
  <c r="BU127"/>
  <c r="BY127"/>
  <c r="CC127"/>
  <c r="CG127"/>
  <c r="CK127"/>
  <c r="CO127"/>
  <c r="CS127"/>
  <c r="CW127"/>
  <c r="DA127"/>
  <c r="DE127"/>
  <c r="DI127"/>
  <c r="DM127"/>
  <c r="DQ127"/>
  <c r="DU127"/>
  <c r="DY127"/>
  <c r="EC127"/>
  <c r="EG127"/>
  <c r="EK127"/>
  <c r="EO127"/>
  <c r="ES127"/>
  <c r="EW127"/>
  <c r="FA127"/>
  <c r="FE127"/>
  <c r="FI127"/>
  <c r="FM127"/>
  <c r="FQ127"/>
  <c r="FU127"/>
  <c r="FY127"/>
  <c r="GC127"/>
  <c r="GG127"/>
  <c r="GK127"/>
  <c r="GO127"/>
  <c r="GS127"/>
  <c r="GW127"/>
  <c r="HA127"/>
  <c r="HE127"/>
  <c r="HI127"/>
  <c r="HM127"/>
  <c r="HQ127"/>
  <c r="HU127"/>
  <c r="AF127"/>
  <c r="AJ127"/>
  <c r="AN127"/>
  <c r="AR127"/>
  <c r="AV127"/>
  <c r="AZ127"/>
  <c r="BD127"/>
  <c r="BH127"/>
  <c r="BL127"/>
  <c r="BP127"/>
  <c r="BT127"/>
  <c r="BX127"/>
  <c r="CB127"/>
  <c r="CF127"/>
  <c r="CJ127"/>
  <c r="CN127"/>
  <c r="CR127"/>
  <c r="CV127"/>
  <c r="CZ127"/>
  <c r="DD127"/>
  <c r="DH127"/>
  <c r="DL127"/>
  <c r="DP127"/>
  <c r="DT127"/>
  <c r="DX127"/>
  <c r="EB127"/>
  <c r="EF127"/>
  <c r="EJ127"/>
  <c r="EN127"/>
  <c r="ER127"/>
  <c r="EV127"/>
  <c r="EZ127"/>
  <c r="FD127"/>
  <c r="FH127"/>
  <c r="FL127"/>
  <c r="FP127"/>
  <c r="FT127"/>
  <c r="FX127"/>
  <c r="GB127"/>
  <c r="GF127"/>
  <c r="GJ127"/>
  <c r="GN127"/>
  <c r="GR127"/>
  <c r="GV127"/>
  <c r="GZ127"/>
  <c r="HD127"/>
  <c r="HH127"/>
  <c r="HL127"/>
  <c r="HP127"/>
  <c r="HT127"/>
  <c r="AC126"/>
  <c r="AE127"/>
  <c r="AI127"/>
  <c r="AM127"/>
  <c r="AQ127"/>
  <c r="AU127"/>
  <c r="AY127"/>
  <c r="BC127"/>
  <c r="BG127"/>
  <c r="BK127"/>
  <c r="BO127"/>
  <c r="BS127"/>
  <c r="BW127"/>
  <c r="CA127"/>
  <c r="CE127"/>
  <c r="CI127"/>
  <c r="CM127"/>
  <c r="CQ127"/>
  <c r="CU127"/>
  <c r="CY127"/>
  <c r="DC127"/>
  <c r="DG127"/>
  <c r="DK127"/>
  <c r="DO127"/>
  <c r="DS127"/>
  <c r="DW127"/>
  <c r="EA127"/>
  <c r="EE127"/>
  <c r="EI127"/>
  <c r="EM127"/>
  <c r="EQ127"/>
  <c r="EU127"/>
  <c r="EY127"/>
  <c r="FC127"/>
  <c r="FG127"/>
  <c r="FK127"/>
  <c r="FO127"/>
  <c r="FS127"/>
  <c r="FW127"/>
  <c r="GA127"/>
  <c r="GE127"/>
  <c r="GI127"/>
  <c r="GM127"/>
  <c r="GQ127"/>
  <c r="GU127"/>
  <c r="GY127"/>
  <c r="HC127"/>
  <c r="HG127"/>
  <c r="HK127"/>
  <c r="HO127"/>
  <c r="HS127"/>
  <c r="AD127"/>
  <c r="AH127"/>
  <c r="AL127"/>
  <c r="AP127"/>
  <c r="AT127"/>
  <c r="AX127"/>
  <c r="BB127"/>
  <c r="BF127"/>
  <c r="BJ127"/>
  <c r="BN127"/>
  <c r="BR127"/>
  <c r="BV127"/>
  <c r="BZ127"/>
  <c r="CD127"/>
  <c r="CH127"/>
  <c r="CL127"/>
  <c r="CP127"/>
  <c r="CT127"/>
  <c r="CX127"/>
  <c r="DB127"/>
  <c r="DF127"/>
  <c r="DJ127"/>
  <c r="DN127"/>
  <c r="DR127"/>
  <c r="DV127"/>
  <c r="DZ127"/>
  <c r="ED127"/>
  <c r="EH127"/>
  <c r="EL127"/>
  <c r="EP127"/>
  <c r="ET127"/>
  <c r="EX127"/>
  <c r="FB127"/>
  <c r="FF127"/>
  <c r="FJ127"/>
  <c r="FN127"/>
  <c r="FR127"/>
  <c r="FV127"/>
  <c r="FZ127"/>
  <c r="GD127"/>
  <c r="GH127"/>
  <c r="GL127"/>
  <c r="GP127"/>
  <c r="GT127"/>
  <c r="GX127"/>
  <c r="HB127"/>
  <c r="HF127"/>
  <c r="HJ127"/>
  <c r="HN127"/>
  <c r="AB128"/>
  <c r="HR128" s="1"/>
  <c r="Z119" i="6"/>
  <c r="Y120"/>
  <c r="AB118"/>
  <c r="AA118"/>
  <c r="AE118" s="1"/>
  <c r="AU118"/>
  <c r="FS118"/>
  <c r="HO118"/>
  <c r="CP118"/>
  <c r="ED118"/>
  <c r="AK118"/>
  <c r="BI118"/>
  <c r="GG118"/>
  <c r="HU118"/>
  <c r="BH118"/>
  <c r="DD118"/>
  <c r="AI118"/>
  <c r="AQ118"/>
  <c r="EY118"/>
  <c r="GU118"/>
  <c r="CD118"/>
  <c r="DZ118"/>
  <c r="AG118"/>
  <c r="AO118"/>
  <c r="EG118"/>
  <c r="GC118"/>
  <c r="AN118"/>
  <c r="BD118"/>
  <c r="GB118"/>
  <c r="HP118"/>
  <c r="AC116"/>
  <c r="DH117"/>
  <c r="DP117"/>
  <c r="DX117"/>
  <c r="EF117"/>
  <c r="EN117"/>
  <c r="FB117"/>
  <c r="FR117"/>
  <c r="GH117"/>
  <c r="GX117"/>
  <c r="HN117"/>
  <c r="C114"/>
  <c r="T113"/>
  <c r="G113" s="1"/>
  <c r="AA116" i="5"/>
  <c r="HT116" s="1"/>
  <c r="Y118"/>
  <c r="Z117"/>
  <c r="AB117" s="1"/>
  <c r="C113"/>
  <c r="T112"/>
  <c r="G112" s="1"/>
  <c r="DX115"/>
  <c r="EB115"/>
  <c r="EF115"/>
  <c r="EJ115"/>
  <c r="EN115"/>
  <c r="ER115"/>
  <c r="EV115"/>
  <c r="EZ115"/>
  <c r="FD115"/>
  <c r="FH115"/>
  <c r="FL115"/>
  <c r="FP115"/>
  <c r="FT115"/>
  <c r="FX115"/>
  <c r="GB115"/>
  <c r="GF115"/>
  <c r="GJ115"/>
  <c r="GN115"/>
  <c r="GR115"/>
  <c r="GV115"/>
  <c r="GZ115"/>
  <c r="HD115"/>
  <c r="HH115"/>
  <c r="HL115"/>
  <c r="HP115"/>
  <c r="HT115"/>
  <c r="AG115"/>
  <c r="AK115"/>
  <c r="AO115"/>
  <c r="AS115"/>
  <c r="AW115"/>
  <c r="BA115"/>
  <c r="BE115"/>
  <c r="BI115"/>
  <c r="BM115"/>
  <c r="BQ115"/>
  <c r="BU115"/>
  <c r="BY115"/>
  <c r="CC115"/>
  <c r="CG115"/>
  <c r="CK115"/>
  <c r="CO115"/>
  <c r="CS115"/>
  <c r="CW115"/>
  <c r="DA115"/>
  <c r="DE115"/>
  <c r="DI115"/>
  <c r="DM115"/>
  <c r="DQ115"/>
  <c r="DU115"/>
  <c r="DY115"/>
  <c r="EC115"/>
  <c r="EG115"/>
  <c r="EK115"/>
  <c r="EO115"/>
  <c r="ES115"/>
  <c r="EW115"/>
  <c r="FA115"/>
  <c r="FE115"/>
  <c r="FI115"/>
  <c r="FM115"/>
  <c r="FQ115"/>
  <c r="FU115"/>
  <c r="FY115"/>
  <c r="GC115"/>
  <c r="GG115"/>
  <c r="GK115"/>
  <c r="GO115"/>
  <c r="GS115"/>
  <c r="GW115"/>
  <c r="HA115"/>
  <c r="HE115"/>
  <c r="HI115"/>
  <c r="HM115"/>
  <c r="HQ115"/>
  <c r="HU115"/>
  <c r="AC114"/>
  <c r="AE115"/>
  <c r="AI115"/>
  <c r="AM115"/>
  <c r="AQ115"/>
  <c r="AU115"/>
  <c r="AY115"/>
  <c r="BC115"/>
  <c r="BG115"/>
  <c r="BK115"/>
  <c r="BO115"/>
  <c r="BS115"/>
  <c r="BW115"/>
  <c r="CA115"/>
  <c r="CE115"/>
  <c r="CI115"/>
  <c r="CM115"/>
  <c r="CQ115"/>
  <c r="CU115"/>
  <c r="CY115"/>
  <c r="DC115"/>
  <c r="DG115"/>
  <c r="DK115"/>
  <c r="DO115"/>
  <c r="DS115"/>
  <c r="DW115"/>
  <c r="EA115"/>
  <c r="EE115"/>
  <c r="EI115"/>
  <c r="EM115"/>
  <c r="EQ115"/>
  <c r="EU115"/>
  <c r="EY115"/>
  <c r="FC115"/>
  <c r="FG115"/>
  <c r="FK115"/>
  <c r="FO115"/>
  <c r="FS115"/>
  <c r="FW115"/>
  <c r="GA115"/>
  <c r="GE115"/>
  <c r="GI115"/>
  <c r="GM115"/>
  <c r="GQ115"/>
  <c r="GU115"/>
  <c r="GY115"/>
  <c r="HC115"/>
  <c r="HG115"/>
  <c r="HK115"/>
  <c r="HO115"/>
  <c r="IB106" i="1"/>
  <c r="IC106" s="1"/>
  <c r="IA107"/>
  <c r="IJ107"/>
  <c r="IH108"/>
  <c r="IG109"/>
  <c r="II107"/>
  <c r="C119"/>
  <c r="T119" s="1"/>
  <c r="G119" s="1"/>
  <c r="CR118" i="6" l="1"/>
  <c r="HQ118"/>
  <c r="BE118"/>
  <c r="FN118"/>
  <c r="AH118"/>
  <c r="BW118"/>
  <c r="ER118"/>
  <c r="AJ118"/>
  <c r="CW118"/>
  <c r="FZ118"/>
  <c r="AD118"/>
  <c r="CQ118"/>
  <c r="EN118"/>
  <c r="AF118"/>
  <c r="CS118"/>
  <c r="HB118"/>
  <c r="AP118"/>
  <c r="DK118"/>
  <c r="GF118"/>
  <c r="AR118"/>
  <c r="ES118"/>
  <c r="HN118"/>
  <c r="BB118"/>
  <c r="EE118"/>
  <c r="BC118"/>
  <c r="HH118"/>
  <c r="FT118"/>
  <c r="DX118"/>
  <c r="CJ118"/>
  <c r="AV118"/>
  <c r="HI118"/>
  <c r="FM118"/>
  <c r="DY118"/>
  <c r="CK118"/>
  <c r="GT118"/>
  <c r="FF118"/>
  <c r="DJ118"/>
  <c r="BV118"/>
  <c r="GE118"/>
  <c r="EQ118"/>
  <c r="DC118"/>
  <c r="BG118"/>
  <c r="HL118"/>
  <c r="FX118"/>
  <c r="EJ118"/>
  <c r="CN118"/>
  <c r="AZ118"/>
  <c r="HM118"/>
  <c r="FY118"/>
  <c r="EC118"/>
  <c r="CO118"/>
  <c r="BA118"/>
  <c r="HF118"/>
  <c r="FJ118"/>
  <c r="DV118"/>
  <c r="CH118"/>
  <c r="AT118"/>
  <c r="GY118"/>
  <c r="FK118"/>
  <c r="DW118"/>
  <c r="CA118"/>
  <c r="AM118"/>
  <c r="AL128" i="7"/>
  <c r="AX128"/>
  <c r="BH128"/>
  <c r="GZ118" i="6"/>
  <c r="FD118"/>
  <c r="DP118"/>
  <c r="CB118"/>
  <c r="GS118"/>
  <c r="FE118"/>
  <c r="DQ118"/>
  <c r="BU118"/>
  <c r="GL118"/>
  <c r="EP118"/>
  <c r="DB118"/>
  <c r="BN118"/>
  <c r="HK118"/>
  <c r="FW118"/>
  <c r="EI118"/>
  <c r="CM118"/>
  <c r="AY118"/>
  <c r="HD118"/>
  <c r="FP118"/>
  <c r="DT118"/>
  <c r="CF118"/>
  <c r="HE118"/>
  <c r="FI118"/>
  <c r="DU118"/>
  <c r="CG118"/>
  <c r="AS118"/>
  <c r="GP118"/>
  <c r="FB118"/>
  <c r="DN118"/>
  <c r="BR118"/>
  <c r="AL118"/>
  <c r="GQ118"/>
  <c r="FC118"/>
  <c r="DG118"/>
  <c r="BS118"/>
  <c r="AD128" i="7"/>
  <c r="AP128"/>
  <c r="AZ128"/>
  <c r="BJ128"/>
  <c r="GJ118" i="6"/>
  <c r="EV118"/>
  <c r="DH118"/>
  <c r="BL118"/>
  <c r="GK118"/>
  <c r="EW118"/>
  <c r="DA118"/>
  <c r="BM118"/>
  <c r="HR118"/>
  <c r="FV118"/>
  <c r="EH118"/>
  <c r="CT118"/>
  <c r="AX118"/>
  <c r="HC118"/>
  <c r="FO118"/>
  <c r="DS118"/>
  <c r="CE118"/>
  <c r="GV118"/>
  <c r="EZ118"/>
  <c r="DL118"/>
  <c r="BX118"/>
  <c r="GO118"/>
  <c r="FA118"/>
  <c r="DM118"/>
  <c r="BQ118"/>
  <c r="GH118"/>
  <c r="ET118"/>
  <c r="CX118"/>
  <c r="BJ118"/>
  <c r="GI118"/>
  <c r="EM118"/>
  <c r="CY118"/>
  <c r="BK118"/>
  <c r="GR118"/>
  <c r="FL118"/>
  <c r="EF118"/>
  <c r="CZ118"/>
  <c r="BT118"/>
  <c r="HA118"/>
  <c r="FU118"/>
  <c r="EO118"/>
  <c r="DI118"/>
  <c r="CC118"/>
  <c r="AW118"/>
  <c r="HJ118"/>
  <c r="GD118"/>
  <c r="EX118"/>
  <c r="DR118"/>
  <c r="CL118"/>
  <c r="BF118"/>
  <c r="HS118"/>
  <c r="GM118"/>
  <c r="FG118"/>
  <c r="EA118"/>
  <c r="CU118"/>
  <c r="BO118"/>
  <c r="GN118"/>
  <c r="FH118"/>
  <c r="EB118"/>
  <c r="CV118"/>
  <c r="BP118"/>
  <c r="GW118"/>
  <c r="FQ118"/>
  <c r="EK118"/>
  <c r="DE118"/>
  <c r="BY118"/>
  <c r="GX118"/>
  <c r="FR118"/>
  <c r="EL118"/>
  <c r="DF118"/>
  <c r="BZ118"/>
  <c r="HG118"/>
  <c r="GA118"/>
  <c r="EU118"/>
  <c r="DO118"/>
  <c r="CI118"/>
  <c r="HT118"/>
  <c r="AF128" i="7"/>
  <c r="AN128"/>
  <c r="AV128"/>
  <c r="BD128"/>
  <c r="IB107" i="1"/>
  <c r="IC107" s="1"/>
  <c r="HS128" i="7"/>
  <c r="AA129"/>
  <c r="HT129" s="1"/>
  <c r="Y131"/>
  <c r="Z130"/>
  <c r="AB130" s="1"/>
  <c r="T114"/>
  <c r="G114" s="1"/>
  <c r="C115"/>
  <c r="AC127"/>
  <c r="BP128"/>
  <c r="BT128"/>
  <c r="BX128"/>
  <c r="CB128"/>
  <c r="CF128"/>
  <c r="CJ128"/>
  <c r="CN128"/>
  <c r="CR128"/>
  <c r="CV128"/>
  <c r="CZ128"/>
  <c r="DD128"/>
  <c r="DH128"/>
  <c r="DL128"/>
  <c r="DP128"/>
  <c r="DT128"/>
  <c r="DX128"/>
  <c r="EB128"/>
  <c r="EF128"/>
  <c r="EJ128"/>
  <c r="EN128"/>
  <c r="ER128"/>
  <c r="EV128"/>
  <c r="EZ128"/>
  <c r="FD128"/>
  <c r="FH128"/>
  <c r="FL128"/>
  <c r="FP128"/>
  <c r="FT128"/>
  <c r="FX128"/>
  <c r="GB128"/>
  <c r="GF128"/>
  <c r="GJ128"/>
  <c r="GN128"/>
  <c r="GR128"/>
  <c r="GV128"/>
  <c r="GZ128"/>
  <c r="HD128"/>
  <c r="HH128"/>
  <c r="HL128"/>
  <c r="HP128"/>
  <c r="HT128"/>
  <c r="AG128"/>
  <c r="AK128"/>
  <c r="AO128"/>
  <c r="AS128"/>
  <c r="AW128"/>
  <c r="BA128"/>
  <c r="BE128"/>
  <c r="BI128"/>
  <c r="BM128"/>
  <c r="BQ128"/>
  <c r="BU128"/>
  <c r="BY128"/>
  <c r="CC128"/>
  <c r="CG128"/>
  <c r="CK128"/>
  <c r="CO128"/>
  <c r="CS128"/>
  <c r="CW128"/>
  <c r="DA128"/>
  <c r="DE128"/>
  <c r="DI128"/>
  <c r="DM128"/>
  <c r="DQ128"/>
  <c r="DU128"/>
  <c r="DY128"/>
  <c r="EC128"/>
  <c r="EG128"/>
  <c r="EK128"/>
  <c r="EO128"/>
  <c r="ES128"/>
  <c r="EW128"/>
  <c r="FA128"/>
  <c r="FE128"/>
  <c r="FI128"/>
  <c r="FM128"/>
  <c r="FQ128"/>
  <c r="FU128"/>
  <c r="FY128"/>
  <c r="GC128"/>
  <c r="GG128"/>
  <c r="GK128"/>
  <c r="GO128"/>
  <c r="GS128"/>
  <c r="GW128"/>
  <c r="HA128"/>
  <c r="HE128"/>
  <c r="HI128"/>
  <c r="HM128"/>
  <c r="HQ128"/>
  <c r="HU128"/>
  <c r="BN128"/>
  <c r="BR128"/>
  <c r="BV128"/>
  <c r="BZ128"/>
  <c r="CD128"/>
  <c r="CH128"/>
  <c r="CL128"/>
  <c r="CP128"/>
  <c r="CT128"/>
  <c r="CX128"/>
  <c r="DB128"/>
  <c r="DF128"/>
  <c r="DJ128"/>
  <c r="DN128"/>
  <c r="DR128"/>
  <c r="DV128"/>
  <c r="DZ128"/>
  <c r="ED128"/>
  <c r="EH128"/>
  <c r="EL128"/>
  <c r="EP128"/>
  <c r="ET128"/>
  <c r="EX128"/>
  <c r="FB128"/>
  <c r="FF128"/>
  <c r="FJ128"/>
  <c r="FN128"/>
  <c r="FR128"/>
  <c r="FV128"/>
  <c r="FZ128"/>
  <c r="GD128"/>
  <c r="GH128"/>
  <c r="GL128"/>
  <c r="GP128"/>
  <c r="GT128"/>
  <c r="GX128"/>
  <c r="HB128"/>
  <c r="HF128"/>
  <c r="HJ128"/>
  <c r="HN128"/>
  <c r="AE128"/>
  <c r="AI128"/>
  <c r="AM128"/>
  <c r="AQ128"/>
  <c r="AU128"/>
  <c r="AY128"/>
  <c r="BC128"/>
  <c r="BG128"/>
  <c r="BK128"/>
  <c r="BO128"/>
  <c r="BS128"/>
  <c r="BW128"/>
  <c r="CA128"/>
  <c r="CE128"/>
  <c r="CI128"/>
  <c r="CM128"/>
  <c r="CQ128"/>
  <c r="CU128"/>
  <c r="CY128"/>
  <c r="DC128"/>
  <c r="DG128"/>
  <c r="DK128"/>
  <c r="DO128"/>
  <c r="DS128"/>
  <c r="DW128"/>
  <c r="EA128"/>
  <c r="EE128"/>
  <c r="EI128"/>
  <c r="EM128"/>
  <c r="EQ128"/>
  <c r="EU128"/>
  <c r="EY128"/>
  <c r="FC128"/>
  <c r="FG128"/>
  <c r="FK128"/>
  <c r="FO128"/>
  <c r="FS128"/>
  <c r="FW128"/>
  <c r="GA128"/>
  <c r="GE128"/>
  <c r="GI128"/>
  <c r="GM128"/>
  <c r="GQ128"/>
  <c r="GU128"/>
  <c r="GY128"/>
  <c r="HC128"/>
  <c r="HG128"/>
  <c r="HK128"/>
  <c r="HO128"/>
  <c r="AB119" i="6"/>
  <c r="AA119"/>
  <c r="FZ119" s="1"/>
  <c r="BN119"/>
  <c r="GL119"/>
  <c r="DX119"/>
  <c r="CF119"/>
  <c r="AN119"/>
  <c r="FH119"/>
  <c r="BA119"/>
  <c r="EC119"/>
  <c r="HM119"/>
  <c r="CI119"/>
  <c r="FS119"/>
  <c r="EV119"/>
  <c r="GJ119"/>
  <c r="AO119"/>
  <c r="CC119"/>
  <c r="DQ119"/>
  <c r="FM119"/>
  <c r="HA119"/>
  <c r="AY119"/>
  <c r="CU119"/>
  <c r="EI119"/>
  <c r="FW119"/>
  <c r="Z120"/>
  <c r="Y121"/>
  <c r="AC117"/>
  <c r="C115"/>
  <c r="T114"/>
  <c r="G114" s="1"/>
  <c r="AC115" i="5"/>
  <c r="T113"/>
  <c r="G113" s="1"/>
  <c r="C114"/>
  <c r="AE116"/>
  <c r="AI116"/>
  <c r="AM116"/>
  <c r="AQ116"/>
  <c r="AU116"/>
  <c r="AY116"/>
  <c r="BC116"/>
  <c r="BG116"/>
  <c r="BK116"/>
  <c r="BO116"/>
  <c r="BS116"/>
  <c r="BW116"/>
  <c r="CA116"/>
  <c r="CE116"/>
  <c r="CI116"/>
  <c r="CM116"/>
  <c r="CQ116"/>
  <c r="CU116"/>
  <c r="CY116"/>
  <c r="DC116"/>
  <c r="DG116"/>
  <c r="DK116"/>
  <c r="DO116"/>
  <c r="DS116"/>
  <c r="DW116"/>
  <c r="EA116"/>
  <c r="EE116"/>
  <c r="EI116"/>
  <c r="EM116"/>
  <c r="EQ116"/>
  <c r="EU116"/>
  <c r="EY116"/>
  <c r="FC116"/>
  <c r="FG116"/>
  <c r="FK116"/>
  <c r="FO116"/>
  <c r="FS116"/>
  <c r="FW116"/>
  <c r="GA116"/>
  <c r="GE116"/>
  <c r="GI116"/>
  <c r="GM116"/>
  <c r="GQ116"/>
  <c r="GU116"/>
  <c r="GY116"/>
  <c r="HC116"/>
  <c r="HG116"/>
  <c r="HK116"/>
  <c r="HO116"/>
  <c r="HS116"/>
  <c r="AD116"/>
  <c r="AH116"/>
  <c r="AL116"/>
  <c r="AP116"/>
  <c r="AT116"/>
  <c r="AX116"/>
  <c r="BB116"/>
  <c r="BF116"/>
  <c r="BJ116"/>
  <c r="BN116"/>
  <c r="BR116"/>
  <c r="BV116"/>
  <c r="BZ116"/>
  <c r="CD116"/>
  <c r="CH116"/>
  <c r="CL116"/>
  <c r="CP116"/>
  <c r="CT116"/>
  <c r="CX116"/>
  <c r="DB116"/>
  <c r="DF116"/>
  <c r="DJ116"/>
  <c r="DN116"/>
  <c r="DR116"/>
  <c r="DV116"/>
  <c r="DZ116"/>
  <c r="ED116"/>
  <c r="EH116"/>
  <c r="EL116"/>
  <c r="EP116"/>
  <c r="ET116"/>
  <c r="EX116"/>
  <c r="FB116"/>
  <c r="FF116"/>
  <c r="FJ116"/>
  <c r="FN116"/>
  <c r="FR116"/>
  <c r="FV116"/>
  <c r="FZ116"/>
  <c r="GD116"/>
  <c r="GH116"/>
  <c r="GL116"/>
  <c r="GP116"/>
  <c r="GT116"/>
  <c r="GX116"/>
  <c r="HB116"/>
  <c r="HF116"/>
  <c r="HJ116"/>
  <c r="HN116"/>
  <c r="HR116"/>
  <c r="AA117"/>
  <c r="HS117" s="1"/>
  <c r="GB117"/>
  <c r="FL117"/>
  <c r="EV117"/>
  <c r="EF117"/>
  <c r="DP117"/>
  <c r="CZ117"/>
  <c r="CJ117"/>
  <c r="BT117"/>
  <c r="BD117"/>
  <c r="AN117"/>
  <c r="Y119"/>
  <c r="Z118"/>
  <c r="AG116"/>
  <c r="AK116"/>
  <c r="AO116"/>
  <c r="AS116"/>
  <c r="AW116"/>
  <c r="BA116"/>
  <c r="BE116"/>
  <c r="BI116"/>
  <c r="BM116"/>
  <c r="BQ116"/>
  <c r="BU116"/>
  <c r="BY116"/>
  <c r="CC116"/>
  <c r="CG116"/>
  <c r="CK116"/>
  <c r="CO116"/>
  <c r="CS116"/>
  <c r="CW116"/>
  <c r="DA116"/>
  <c r="DE116"/>
  <c r="DI116"/>
  <c r="DM116"/>
  <c r="DQ116"/>
  <c r="DU116"/>
  <c r="DY116"/>
  <c r="EC116"/>
  <c r="EG116"/>
  <c r="EK116"/>
  <c r="EO116"/>
  <c r="ES116"/>
  <c r="EW116"/>
  <c r="FA116"/>
  <c r="FE116"/>
  <c r="FI116"/>
  <c r="FM116"/>
  <c r="FQ116"/>
  <c r="FU116"/>
  <c r="FY116"/>
  <c r="GC116"/>
  <c r="GG116"/>
  <c r="GK116"/>
  <c r="GO116"/>
  <c r="GS116"/>
  <c r="GW116"/>
  <c r="HA116"/>
  <c r="HE116"/>
  <c r="HI116"/>
  <c r="HM116"/>
  <c r="HQ116"/>
  <c r="HU116"/>
  <c r="AF116"/>
  <c r="AJ116"/>
  <c r="AN116"/>
  <c r="AR116"/>
  <c r="AV116"/>
  <c r="AZ116"/>
  <c r="BD116"/>
  <c r="BH116"/>
  <c r="BL116"/>
  <c r="BP116"/>
  <c r="BT116"/>
  <c r="BX116"/>
  <c r="CB116"/>
  <c r="CF116"/>
  <c r="CJ116"/>
  <c r="CN116"/>
  <c r="CR116"/>
  <c r="CV116"/>
  <c r="CZ116"/>
  <c r="DD116"/>
  <c r="DH116"/>
  <c r="DL116"/>
  <c r="DP116"/>
  <c r="DT116"/>
  <c r="DX116"/>
  <c r="EB116"/>
  <c r="EF116"/>
  <c r="EJ116"/>
  <c r="EN116"/>
  <c r="ER116"/>
  <c r="EV116"/>
  <c r="EZ116"/>
  <c r="FD116"/>
  <c r="FH116"/>
  <c r="FL116"/>
  <c r="FP116"/>
  <c r="FT116"/>
  <c r="FX116"/>
  <c r="GB116"/>
  <c r="GF116"/>
  <c r="GJ116"/>
  <c r="GN116"/>
  <c r="GR116"/>
  <c r="GV116"/>
  <c r="GZ116"/>
  <c r="HD116"/>
  <c r="HH116"/>
  <c r="HL116"/>
  <c r="HP116"/>
  <c r="IA108" i="1"/>
  <c r="II108"/>
  <c r="IJ108"/>
  <c r="IH109"/>
  <c r="IG110"/>
  <c r="C120"/>
  <c r="T120" s="1"/>
  <c r="G120" s="1"/>
  <c r="AJ117" i="5" l="1"/>
  <c r="AZ117"/>
  <c r="BP117"/>
  <c r="CF117"/>
  <c r="CV117"/>
  <c r="DL117"/>
  <c r="EB117"/>
  <c r="ER117"/>
  <c r="FH117"/>
  <c r="FX117"/>
  <c r="GN117"/>
  <c r="HN117"/>
  <c r="GM119" i="6"/>
  <c r="EQ119"/>
  <c r="DC119"/>
  <c r="BO119"/>
  <c r="HI119"/>
  <c r="FU119"/>
  <c r="EG119"/>
  <c r="CK119"/>
  <c r="AW119"/>
  <c r="GZ119"/>
  <c r="FD119"/>
  <c r="GA119"/>
  <c r="CY119"/>
  <c r="AM119"/>
  <c r="FI119"/>
  <c r="CG119"/>
  <c r="GN119"/>
  <c r="AJ119"/>
  <c r="BP119"/>
  <c r="DH119"/>
  <c r="FF119"/>
  <c r="AP119"/>
  <c r="DB119"/>
  <c r="GP119"/>
  <c r="GR117" i="5"/>
  <c r="AR117"/>
  <c r="BH117"/>
  <c r="BX117"/>
  <c r="CN117"/>
  <c r="DD117"/>
  <c r="DT117"/>
  <c r="EJ117"/>
  <c r="EZ117"/>
  <c r="FP117"/>
  <c r="GF117"/>
  <c r="GX117"/>
  <c r="HC119" i="6"/>
  <c r="FO119"/>
  <c r="EA119"/>
  <c r="CE119"/>
  <c r="AQ119"/>
  <c r="GS119"/>
  <c r="EW119"/>
  <c r="DI119"/>
  <c r="BU119"/>
  <c r="HP119"/>
  <c r="GB119"/>
  <c r="EN119"/>
  <c r="EM119"/>
  <c r="BC119"/>
  <c r="HE119"/>
  <c r="DU119"/>
  <c r="AK119"/>
  <c r="EZ119"/>
  <c r="AV119"/>
  <c r="CJ119"/>
  <c r="EB119"/>
  <c r="HB119"/>
  <c r="BV119"/>
  <c r="EH119"/>
  <c r="FJ119"/>
  <c r="DZ119"/>
  <c r="AF117" i="5"/>
  <c r="AV117"/>
  <c r="BL117"/>
  <c r="CB117"/>
  <c r="CR117"/>
  <c r="DH117"/>
  <c r="DX117"/>
  <c r="EN117"/>
  <c r="FD117"/>
  <c r="FT117"/>
  <c r="GJ117"/>
  <c r="HF117"/>
  <c r="GU119" i="6"/>
  <c r="FG119"/>
  <c r="DK119"/>
  <c r="BW119"/>
  <c r="AI119"/>
  <c r="GC119"/>
  <c r="EO119"/>
  <c r="DA119"/>
  <c r="BE119"/>
  <c r="HH119"/>
  <c r="FT119"/>
  <c r="HG119"/>
  <c r="EE119"/>
  <c r="AU119"/>
  <c r="FY119"/>
  <c r="CO119"/>
  <c r="GV119"/>
  <c r="AF119"/>
  <c r="BL119"/>
  <c r="CZ119"/>
  <c r="EX119"/>
  <c r="AH119"/>
  <c r="CT119"/>
  <c r="AC118"/>
  <c r="GY119"/>
  <c r="FK119"/>
  <c r="DO119"/>
  <c r="CA119"/>
  <c r="GO119"/>
  <c r="FA119"/>
  <c r="DM119"/>
  <c r="BQ119"/>
  <c r="HT119"/>
  <c r="GF119"/>
  <c r="AZ119"/>
  <c r="BT119"/>
  <c r="CR119"/>
  <c r="DL119"/>
  <c r="EF119"/>
  <c r="FV119"/>
  <c r="HJ119"/>
  <c r="AX119"/>
  <c r="CD119"/>
  <c r="DJ119"/>
  <c r="ET119"/>
  <c r="HF119"/>
  <c r="GQ119"/>
  <c r="EU119"/>
  <c r="DG119"/>
  <c r="BS119"/>
  <c r="HU119"/>
  <c r="GG119"/>
  <c r="ES119"/>
  <c r="CW119"/>
  <c r="BI119"/>
  <c r="HL119"/>
  <c r="FP119"/>
  <c r="BD119"/>
  <c r="CB119"/>
  <c r="CV119"/>
  <c r="DP119"/>
  <c r="EP119"/>
  <c r="GD119"/>
  <c r="HR119"/>
  <c r="BF119"/>
  <c r="CL119"/>
  <c r="DR119"/>
  <c r="HS119"/>
  <c r="AH117" i="5"/>
  <c r="AP117"/>
  <c r="AX117"/>
  <c r="BF117"/>
  <c r="BN117"/>
  <c r="BV117"/>
  <c r="CD117"/>
  <c r="CL117"/>
  <c r="CT117"/>
  <c r="DB117"/>
  <c r="DJ117"/>
  <c r="DR117"/>
  <c r="DZ117"/>
  <c r="EH117"/>
  <c r="EP117"/>
  <c r="EX117"/>
  <c r="FF117"/>
  <c r="FN117"/>
  <c r="FV117"/>
  <c r="GD117"/>
  <c r="GL117"/>
  <c r="GT117"/>
  <c r="HJ117"/>
  <c r="HK119" i="6"/>
  <c r="GE119"/>
  <c r="EY119"/>
  <c r="DS119"/>
  <c r="CM119"/>
  <c r="BG119"/>
  <c r="HQ119"/>
  <c r="GK119"/>
  <c r="FE119"/>
  <c r="DY119"/>
  <c r="CS119"/>
  <c r="BM119"/>
  <c r="AG119"/>
  <c r="GR119"/>
  <c r="FL119"/>
  <c r="HO119"/>
  <c r="GI119"/>
  <c r="FC119"/>
  <c r="DW119"/>
  <c r="CQ119"/>
  <c r="BK119"/>
  <c r="AE119"/>
  <c r="GW119"/>
  <c r="FQ119"/>
  <c r="EK119"/>
  <c r="DE119"/>
  <c r="BY119"/>
  <c r="AS119"/>
  <c r="HD119"/>
  <c r="FX119"/>
  <c r="ER119"/>
  <c r="AR119"/>
  <c r="BH119"/>
  <c r="BX119"/>
  <c r="CN119"/>
  <c r="DD119"/>
  <c r="DT119"/>
  <c r="EJ119"/>
  <c r="FN119"/>
  <c r="GT119"/>
  <c r="AD119"/>
  <c r="AT119"/>
  <c r="BJ119"/>
  <c r="BZ119"/>
  <c r="CP119"/>
  <c r="DF119"/>
  <c r="DV119"/>
  <c r="EL119"/>
  <c r="FR119"/>
  <c r="GX119"/>
  <c r="AD117" i="5"/>
  <c r="AL117"/>
  <c r="AT117"/>
  <c r="BB117"/>
  <c r="BJ117"/>
  <c r="BR117"/>
  <c r="BZ117"/>
  <c r="CH117"/>
  <c r="CP117"/>
  <c r="CX117"/>
  <c r="DF117"/>
  <c r="DN117"/>
  <c r="DV117"/>
  <c r="ED117"/>
  <c r="EL117"/>
  <c r="ET117"/>
  <c r="FB117"/>
  <c r="FJ117"/>
  <c r="FR117"/>
  <c r="FZ117"/>
  <c r="GH117"/>
  <c r="GP117"/>
  <c r="HB117"/>
  <c r="HR117"/>
  <c r="AL119" i="6"/>
  <c r="BB119"/>
  <c r="BR119"/>
  <c r="CH119"/>
  <c r="CX119"/>
  <c r="DN119"/>
  <c r="ED119"/>
  <c r="FB119"/>
  <c r="GH119"/>
  <c r="HN119"/>
  <c r="AC128" i="7"/>
  <c r="AE129"/>
  <c r="AI129"/>
  <c r="AM129"/>
  <c r="AQ129"/>
  <c r="AU129"/>
  <c r="AY129"/>
  <c r="BC129"/>
  <c r="BG129"/>
  <c r="BK129"/>
  <c r="BO129"/>
  <c r="BS129"/>
  <c r="BW129"/>
  <c r="CA129"/>
  <c r="CE129"/>
  <c r="CI129"/>
  <c r="CM129"/>
  <c r="CQ129"/>
  <c r="CU129"/>
  <c r="CY129"/>
  <c r="DC129"/>
  <c r="DG129"/>
  <c r="DK129"/>
  <c r="DO129"/>
  <c r="DS129"/>
  <c r="DW129"/>
  <c r="EA129"/>
  <c r="EE129"/>
  <c r="EI129"/>
  <c r="EM129"/>
  <c r="EQ129"/>
  <c r="EU129"/>
  <c r="EY129"/>
  <c r="FC129"/>
  <c r="FG129"/>
  <c r="FK129"/>
  <c r="FO129"/>
  <c r="FS129"/>
  <c r="FW129"/>
  <c r="GA129"/>
  <c r="GE129"/>
  <c r="GI129"/>
  <c r="GM129"/>
  <c r="GQ129"/>
  <c r="GU129"/>
  <c r="GY129"/>
  <c r="HC129"/>
  <c r="HG129"/>
  <c r="HK129"/>
  <c r="HO129"/>
  <c r="HS129"/>
  <c r="AD129"/>
  <c r="AH129"/>
  <c r="AL129"/>
  <c r="AP129"/>
  <c r="AT129"/>
  <c r="AX129"/>
  <c r="BB129"/>
  <c r="BF129"/>
  <c r="BJ129"/>
  <c r="BN129"/>
  <c r="BR129"/>
  <c r="BV129"/>
  <c r="BZ129"/>
  <c r="CD129"/>
  <c r="CH129"/>
  <c r="CL129"/>
  <c r="CP129"/>
  <c r="CT129"/>
  <c r="CX129"/>
  <c r="DB129"/>
  <c r="DF129"/>
  <c r="DJ129"/>
  <c r="DN129"/>
  <c r="DR129"/>
  <c r="DV129"/>
  <c r="DZ129"/>
  <c r="ED129"/>
  <c r="EH129"/>
  <c r="EL129"/>
  <c r="EP129"/>
  <c r="ET129"/>
  <c r="EX129"/>
  <c r="FB129"/>
  <c r="FF129"/>
  <c r="FJ129"/>
  <c r="FN129"/>
  <c r="FR129"/>
  <c r="FV129"/>
  <c r="FZ129"/>
  <c r="GD129"/>
  <c r="GH129"/>
  <c r="GL129"/>
  <c r="GP129"/>
  <c r="GT129"/>
  <c r="GX129"/>
  <c r="HB129"/>
  <c r="HF129"/>
  <c r="HJ129"/>
  <c r="HN129"/>
  <c r="HR129"/>
  <c r="C116"/>
  <c r="T115"/>
  <c r="G115" s="1"/>
  <c r="AA130"/>
  <c r="HS130" s="1"/>
  <c r="HL130"/>
  <c r="HD130"/>
  <c r="GV130"/>
  <c r="GR130"/>
  <c r="GJ130"/>
  <c r="GB130"/>
  <c r="FV130"/>
  <c r="FP130"/>
  <c r="FL130"/>
  <c r="FF130"/>
  <c r="EZ130"/>
  <c r="EV130"/>
  <c r="EP130"/>
  <c r="EJ130"/>
  <c r="EF130"/>
  <c r="DZ130"/>
  <c r="DT130"/>
  <c r="DP130"/>
  <c r="DJ130"/>
  <c r="DD130"/>
  <c r="CZ130"/>
  <c r="CT130"/>
  <c r="CN130"/>
  <c r="CJ130"/>
  <c r="CD130"/>
  <c r="CB130"/>
  <c r="BX130"/>
  <c r="BV130"/>
  <c r="BT130"/>
  <c r="BP130"/>
  <c r="BN130"/>
  <c r="BL130"/>
  <c r="BH130"/>
  <c r="BF130"/>
  <c r="BD130"/>
  <c r="AZ130"/>
  <c r="AX130"/>
  <c r="AV130"/>
  <c r="AR130"/>
  <c r="AP130"/>
  <c r="AN130"/>
  <c r="AJ130"/>
  <c r="AH130"/>
  <c r="AF130"/>
  <c r="Y132"/>
  <c r="Z131"/>
  <c r="AG129"/>
  <c r="AK129"/>
  <c r="AO129"/>
  <c r="AS129"/>
  <c r="AW129"/>
  <c r="BA129"/>
  <c r="BE129"/>
  <c r="BI129"/>
  <c r="BM129"/>
  <c r="BQ129"/>
  <c r="BU129"/>
  <c r="BY129"/>
  <c r="CC129"/>
  <c r="CG129"/>
  <c r="CK129"/>
  <c r="CO129"/>
  <c r="CS129"/>
  <c r="CW129"/>
  <c r="DA129"/>
  <c r="DE129"/>
  <c r="DI129"/>
  <c r="DM129"/>
  <c r="DQ129"/>
  <c r="DU129"/>
  <c r="DY129"/>
  <c r="EC129"/>
  <c r="EG129"/>
  <c r="EK129"/>
  <c r="EO129"/>
  <c r="ES129"/>
  <c r="EW129"/>
  <c r="FA129"/>
  <c r="FE129"/>
  <c r="FI129"/>
  <c r="FM129"/>
  <c r="FQ129"/>
  <c r="FU129"/>
  <c r="FY129"/>
  <c r="GC129"/>
  <c r="GG129"/>
  <c r="GK129"/>
  <c r="GO129"/>
  <c r="GS129"/>
  <c r="GW129"/>
  <c r="HA129"/>
  <c r="HE129"/>
  <c r="HI129"/>
  <c r="HM129"/>
  <c r="HQ129"/>
  <c r="HU129"/>
  <c r="AF129"/>
  <c r="AJ129"/>
  <c r="AN129"/>
  <c r="AR129"/>
  <c r="AV129"/>
  <c r="AZ129"/>
  <c r="BD129"/>
  <c r="BH129"/>
  <c r="BL129"/>
  <c r="BP129"/>
  <c r="BT129"/>
  <c r="BX129"/>
  <c r="CB129"/>
  <c r="CF129"/>
  <c r="CJ129"/>
  <c r="CN129"/>
  <c r="CR129"/>
  <c r="CV129"/>
  <c r="CZ129"/>
  <c r="DD129"/>
  <c r="DH129"/>
  <c r="DL129"/>
  <c r="DP129"/>
  <c r="DT129"/>
  <c r="DX129"/>
  <c r="EB129"/>
  <c r="EF129"/>
  <c r="EJ129"/>
  <c r="EN129"/>
  <c r="ER129"/>
  <c r="EV129"/>
  <c r="EZ129"/>
  <c r="FD129"/>
  <c r="FH129"/>
  <c r="FL129"/>
  <c r="FP129"/>
  <c r="FT129"/>
  <c r="FX129"/>
  <c r="GB129"/>
  <c r="GF129"/>
  <c r="GJ129"/>
  <c r="GN129"/>
  <c r="GR129"/>
  <c r="GV129"/>
  <c r="GZ129"/>
  <c r="HD129"/>
  <c r="HH129"/>
  <c r="HL129"/>
  <c r="HP129"/>
  <c r="AB120" i="6"/>
  <c r="AA120"/>
  <c r="HT120" s="1"/>
  <c r="CI120"/>
  <c r="GA120"/>
  <c r="BZ120"/>
  <c r="EL120"/>
  <c r="AO120"/>
  <c r="EG120"/>
  <c r="GS120"/>
  <c r="CR120"/>
  <c r="GJ120"/>
  <c r="AQ120"/>
  <c r="EI120"/>
  <c r="AH120"/>
  <c r="CT120"/>
  <c r="GL120"/>
  <c r="CO120"/>
  <c r="FA120"/>
  <c r="HM120"/>
  <c r="CF120"/>
  <c r="ER120"/>
  <c r="Z121"/>
  <c r="Y122"/>
  <c r="T115"/>
  <c r="G115" s="1"/>
  <c r="C116"/>
  <c r="GV117" i="5"/>
  <c r="GZ117"/>
  <c r="HD117"/>
  <c r="HH117"/>
  <c r="HL117"/>
  <c r="HP117"/>
  <c r="HT117"/>
  <c r="AG117"/>
  <c r="AA118"/>
  <c r="Y120"/>
  <c r="Z119"/>
  <c r="AB119" s="1"/>
  <c r="AK117"/>
  <c r="AO117"/>
  <c r="AS117"/>
  <c r="AW117"/>
  <c r="BA117"/>
  <c r="BE117"/>
  <c r="BI117"/>
  <c r="BM117"/>
  <c r="BQ117"/>
  <c r="BU117"/>
  <c r="BY117"/>
  <c r="CC117"/>
  <c r="CG117"/>
  <c r="CK117"/>
  <c r="CO117"/>
  <c r="CS117"/>
  <c r="CW117"/>
  <c r="DA117"/>
  <c r="DE117"/>
  <c r="DI117"/>
  <c r="DM117"/>
  <c r="DQ117"/>
  <c r="DU117"/>
  <c r="DY117"/>
  <c r="EC117"/>
  <c r="EG117"/>
  <c r="EK117"/>
  <c r="EO117"/>
  <c r="ES117"/>
  <c r="EW117"/>
  <c r="FA117"/>
  <c r="FE117"/>
  <c r="FI117"/>
  <c r="FM117"/>
  <c r="FQ117"/>
  <c r="FU117"/>
  <c r="FY117"/>
  <c r="GC117"/>
  <c r="GG117"/>
  <c r="GK117"/>
  <c r="GO117"/>
  <c r="GS117"/>
  <c r="GW117"/>
  <c r="HA117"/>
  <c r="HE117"/>
  <c r="HI117"/>
  <c r="HM117"/>
  <c r="HQ117"/>
  <c r="HU117"/>
  <c r="AC116"/>
  <c r="C115"/>
  <c r="T114"/>
  <c r="G114" s="1"/>
  <c r="AB118"/>
  <c r="AE117"/>
  <c r="AI117"/>
  <c r="AM117"/>
  <c r="AQ117"/>
  <c r="AU117"/>
  <c r="AY117"/>
  <c r="BC117"/>
  <c r="BG117"/>
  <c r="BK117"/>
  <c r="BO117"/>
  <c r="BS117"/>
  <c r="BW117"/>
  <c r="CA117"/>
  <c r="CE117"/>
  <c r="CI117"/>
  <c r="CM117"/>
  <c r="CQ117"/>
  <c r="CU117"/>
  <c r="CY117"/>
  <c r="DC117"/>
  <c r="DG117"/>
  <c r="DK117"/>
  <c r="DO117"/>
  <c r="DS117"/>
  <c r="DW117"/>
  <c r="EA117"/>
  <c r="EE117"/>
  <c r="EI117"/>
  <c r="EM117"/>
  <c r="EQ117"/>
  <c r="EU117"/>
  <c r="EY117"/>
  <c r="FC117"/>
  <c r="FG117"/>
  <c r="FK117"/>
  <c r="FO117"/>
  <c r="FS117"/>
  <c r="FW117"/>
  <c r="GA117"/>
  <c r="GE117"/>
  <c r="GI117"/>
  <c r="GM117"/>
  <c r="GQ117"/>
  <c r="GU117"/>
  <c r="GY117"/>
  <c r="HC117"/>
  <c r="HG117"/>
  <c r="HK117"/>
  <c r="HO117"/>
  <c r="IB108" i="1"/>
  <c r="IC108" s="1"/>
  <c r="IA109"/>
  <c r="II109"/>
  <c r="IH110"/>
  <c r="IG111"/>
  <c r="IJ109"/>
  <c r="C121"/>
  <c r="T121" s="1"/>
  <c r="G121" s="1"/>
  <c r="FX120" i="6" l="1"/>
  <c r="AZ120"/>
  <c r="DU120"/>
  <c r="FF120"/>
  <c r="FO120"/>
  <c r="HP120"/>
  <c r="BL120"/>
  <c r="BU120"/>
  <c r="DF120"/>
  <c r="EU120"/>
  <c r="CL130" i="7"/>
  <c r="CV130"/>
  <c r="DH130"/>
  <c r="DR130"/>
  <c r="EB130"/>
  <c r="EN130"/>
  <c r="EX130"/>
  <c r="FH130"/>
  <c r="FT130"/>
  <c r="GF130"/>
  <c r="GT130"/>
  <c r="HH130"/>
  <c r="DL120" i="6"/>
  <c r="GG120"/>
  <c r="HR120"/>
  <c r="BN120"/>
  <c r="DC120"/>
  <c r="DX120"/>
  <c r="FM120"/>
  <c r="GX120"/>
  <c r="HG120"/>
  <c r="BC120"/>
  <c r="CF130" i="7"/>
  <c r="CR130"/>
  <c r="DB130"/>
  <c r="DL130"/>
  <c r="DX130"/>
  <c r="EH130"/>
  <c r="ER130"/>
  <c r="FD130"/>
  <c r="FN130"/>
  <c r="FX130"/>
  <c r="GL130"/>
  <c r="HB130"/>
  <c r="HR130"/>
  <c r="BI120" i="6"/>
  <c r="DZ120"/>
  <c r="GU120"/>
  <c r="BW120"/>
  <c r="FD120"/>
  <c r="AF120"/>
  <c r="DA120"/>
  <c r="FR120"/>
  <c r="AT120"/>
  <c r="DO120"/>
  <c r="GD130" i="7"/>
  <c r="GN130"/>
  <c r="GZ130"/>
  <c r="HJ130"/>
  <c r="AC119" i="6"/>
  <c r="GN120"/>
  <c r="EZ120"/>
  <c r="DT120"/>
  <c r="CN120"/>
  <c r="BH120"/>
  <c r="HU120"/>
  <c r="GO120"/>
  <c r="FI120"/>
  <c r="EC120"/>
  <c r="CW120"/>
  <c r="BQ120"/>
  <c r="AK120"/>
  <c r="GT120"/>
  <c r="FN120"/>
  <c r="EH120"/>
  <c r="DB120"/>
  <c r="BV120"/>
  <c r="AP120"/>
  <c r="HC120"/>
  <c r="FW120"/>
  <c r="EQ120"/>
  <c r="DK120"/>
  <c r="CE120"/>
  <c r="AY120"/>
  <c r="GF120"/>
  <c r="GR120"/>
  <c r="FL120"/>
  <c r="EF120"/>
  <c r="CZ120"/>
  <c r="BT120"/>
  <c r="AN120"/>
  <c r="HA120"/>
  <c r="FU120"/>
  <c r="EO120"/>
  <c r="DI120"/>
  <c r="CC120"/>
  <c r="AW120"/>
  <c r="HF120"/>
  <c r="FZ120"/>
  <c r="ET120"/>
  <c r="DN120"/>
  <c r="CH120"/>
  <c r="BB120"/>
  <c r="HO120"/>
  <c r="GI120"/>
  <c r="FC120"/>
  <c r="DW120"/>
  <c r="CQ120"/>
  <c r="BK120"/>
  <c r="AE120"/>
  <c r="AD130" i="7"/>
  <c r="AL130"/>
  <c r="AT130"/>
  <c r="BB130"/>
  <c r="BJ130"/>
  <c r="BR130"/>
  <c r="BZ130"/>
  <c r="CH130"/>
  <c r="CP130"/>
  <c r="CX130"/>
  <c r="DF130"/>
  <c r="DN130"/>
  <c r="DV130"/>
  <c r="ED130"/>
  <c r="EL130"/>
  <c r="ET130"/>
  <c r="FB130"/>
  <c r="FJ130"/>
  <c r="FR130"/>
  <c r="FZ130"/>
  <c r="GH130"/>
  <c r="GP130"/>
  <c r="GX130"/>
  <c r="HF130"/>
  <c r="HN130"/>
  <c r="GV120" i="6"/>
  <c r="FH120"/>
  <c r="EB120"/>
  <c r="CV120"/>
  <c r="BP120"/>
  <c r="AJ120"/>
  <c r="GW120"/>
  <c r="FQ120"/>
  <c r="EK120"/>
  <c r="DE120"/>
  <c r="BY120"/>
  <c r="AS120"/>
  <c r="HB120"/>
  <c r="FV120"/>
  <c r="EP120"/>
  <c r="DJ120"/>
  <c r="CD120"/>
  <c r="AX120"/>
  <c r="HK120"/>
  <c r="GE120"/>
  <c r="EY120"/>
  <c r="DS120"/>
  <c r="CM120"/>
  <c r="BG120"/>
  <c r="HL120"/>
  <c r="GZ120"/>
  <c r="FT120"/>
  <c r="EN120"/>
  <c r="DH120"/>
  <c r="CB120"/>
  <c r="AV120"/>
  <c r="HI120"/>
  <c r="GC120"/>
  <c r="EW120"/>
  <c r="DQ120"/>
  <c r="CK120"/>
  <c r="BE120"/>
  <c r="HN120"/>
  <c r="GH120"/>
  <c r="FB120"/>
  <c r="DV120"/>
  <c r="CP120"/>
  <c r="BJ120"/>
  <c r="AD120"/>
  <c r="GQ120"/>
  <c r="FK120"/>
  <c r="EE120"/>
  <c r="CY120"/>
  <c r="BS120"/>
  <c r="AM120"/>
  <c r="HD120"/>
  <c r="FP120"/>
  <c r="EJ120"/>
  <c r="DD120"/>
  <c r="BX120"/>
  <c r="AR120"/>
  <c r="HE120"/>
  <c r="FY120"/>
  <c r="ES120"/>
  <c r="DM120"/>
  <c r="CG120"/>
  <c r="BA120"/>
  <c r="HJ120"/>
  <c r="GD120"/>
  <c r="EX120"/>
  <c r="DR120"/>
  <c r="CL120"/>
  <c r="BF120"/>
  <c r="HS120"/>
  <c r="GM120"/>
  <c r="FG120"/>
  <c r="EA120"/>
  <c r="CU120"/>
  <c r="BO120"/>
  <c r="AI120"/>
  <c r="HH120"/>
  <c r="GB120"/>
  <c r="EV120"/>
  <c r="DP120"/>
  <c r="CJ120"/>
  <c r="BD120"/>
  <c r="HQ120"/>
  <c r="GK120"/>
  <c r="FE120"/>
  <c r="DY120"/>
  <c r="CS120"/>
  <c r="BM120"/>
  <c r="AG120"/>
  <c r="GP120"/>
  <c r="FJ120"/>
  <c r="ED120"/>
  <c r="CX120"/>
  <c r="BR120"/>
  <c r="AL120"/>
  <c r="GY120"/>
  <c r="FS120"/>
  <c r="EM120"/>
  <c r="DG120"/>
  <c r="CA120"/>
  <c r="AU120"/>
  <c r="HP130" i="7"/>
  <c r="HT130"/>
  <c r="AG130"/>
  <c r="AO130"/>
  <c r="AW130"/>
  <c r="BE130"/>
  <c r="BM130"/>
  <c r="BU130"/>
  <c r="CC130"/>
  <c r="CK130"/>
  <c r="CS130"/>
  <c r="DA130"/>
  <c r="DI130"/>
  <c r="DQ130"/>
  <c r="DY130"/>
  <c r="EG130"/>
  <c r="EO130"/>
  <c r="EW130"/>
  <c r="FE130"/>
  <c r="FM130"/>
  <c r="FU130"/>
  <c r="GC130"/>
  <c r="GK130"/>
  <c r="GS130"/>
  <c r="HA130"/>
  <c r="HI130"/>
  <c r="HQ130"/>
  <c r="AK130"/>
  <c r="AS130"/>
  <c r="BA130"/>
  <c r="BI130"/>
  <c r="BQ130"/>
  <c r="BY130"/>
  <c r="CG130"/>
  <c r="CO130"/>
  <c r="CW130"/>
  <c r="DE130"/>
  <c r="DM130"/>
  <c r="DU130"/>
  <c r="EC130"/>
  <c r="EK130"/>
  <c r="ES130"/>
  <c r="FA130"/>
  <c r="FI130"/>
  <c r="FQ130"/>
  <c r="FY130"/>
  <c r="GG130"/>
  <c r="GO130"/>
  <c r="GW130"/>
  <c r="HE130"/>
  <c r="HM130"/>
  <c r="HU130"/>
  <c r="AA131"/>
  <c r="Y133"/>
  <c r="Z132"/>
  <c r="T116"/>
  <c r="G116" s="1"/>
  <c r="C117"/>
  <c r="AC129"/>
  <c r="AB131"/>
  <c r="AE130"/>
  <c r="AI130"/>
  <c r="AM130"/>
  <c r="AQ130"/>
  <c r="AU130"/>
  <c r="AY130"/>
  <c r="BC130"/>
  <c r="BG130"/>
  <c r="BK130"/>
  <c r="BO130"/>
  <c r="BS130"/>
  <c r="BW130"/>
  <c r="CA130"/>
  <c r="CE130"/>
  <c r="CI130"/>
  <c r="CM130"/>
  <c r="CQ130"/>
  <c r="CU130"/>
  <c r="CY130"/>
  <c r="DC130"/>
  <c r="DG130"/>
  <c r="DK130"/>
  <c r="DO130"/>
  <c r="DS130"/>
  <c r="DW130"/>
  <c r="EA130"/>
  <c r="EE130"/>
  <c r="EI130"/>
  <c r="EM130"/>
  <c r="EQ130"/>
  <c r="EU130"/>
  <c r="EY130"/>
  <c r="FC130"/>
  <c r="FG130"/>
  <c r="FK130"/>
  <c r="FO130"/>
  <c r="FS130"/>
  <c r="FW130"/>
  <c r="GA130"/>
  <c r="GE130"/>
  <c r="GI130"/>
  <c r="GM130"/>
  <c r="GQ130"/>
  <c r="GU130"/>
  <c r="GY130"/>
  <c r="HC130"/>
  <c r="HG130"/>
  <c r="HK130"/>
  <c r="HO130"/>
  <c r="AB121" i="6"/>
  <c r="AA121"/>
  <c r="GP121" s="1"/>
  <c r="DP121"/>
  <c r="BD121"/>
  <c r="DZ121"/>
  <c r="BN121"/>
  <c r="AL121"/>
  <c r="BE121"/>
  <c r="GC121"/>
  <c r="AY121"/>
  <c r="HL121"/>
  <c r="CG121"/>
  <c r="HE121"/>
  <c r="BS121"/>
  <c r="GQ121"/>
  <c r="Y123"/>
  <c r="Z122"/>
  <c r="C117"/>
  <c r="T116"/>
  <c r="G116" s="1"/>
  <c r="HT118" i="5"/>
  <c r="AC117"/>
  <c r="T115"/>
  <c r="G115" s="1"/>
  <c r="C116"/>
  <c r="AE118"/>
  <c r="AI118"/>
  <c r="AM118"/>
  <c r="AQ118"/>
  <c r="AU118"/>
  <c r="AY118"/>
  <c r="BC118"/>
  <c r="BG118"/>
  <c r="BK118"/>
  <c r="BO118"/>
  <c r="BS118"/>
  <c r="BW118"/>
  <c r="CA118"/>
  <c r="CE118"/>
  <c r="CI118"/>
  <c r="CM118"/>
  <c r="CQ118"/>
  <c r="CU118"/>
  <c r="CY118"/>
  <c r="DC118"/>
  <c r="DG118"/>
  <c r="DK118"/>
  <c r="DO118"/>
  <c r="DS118"/>
  <c r="DW118"/>
  <c r="EA118"/>
  <c r="EE118"/>
  <c r="EI118"/>
  <c r="EM118"/>
  <c r="EQ118"/>
  <c r="EU118"/>
  <c r="EY118"/>
  <c r="FC118"/>
  <c r="FG118"/>
  <c r="FK118"/>
  <c r="FO118"/>
  <c r="FS118"/>
  <c r="FW118"/>
  <c r="GA118"/>
  <c r="GE118"/>
  <c r="GI118"/>
  <c r="GM118"/>
  <c r="GQ118"/>
  <c r="GU118"/>
  <c r="GY118"/>
  <c r="HC118"/>
  <c r="HG118"/>
  <c r="HK118"/>
  <c r="HO118"/>
  <c r="HS118"/>
  <c r="AD118"/>
  <c r="AH118"/>
  <c r="AL118"/>
  <c r="AP118"/>
  <c r="AT118"/>
  <c r="AX118"/>
  <c r="BB118"/>
  <c r="BF118"/>
  <c r="BJ118"/>
  <c r="BN118"/>
  <c r="BR118"/>
  <c r="BV118"/>
  <c r="BZ118"/>
  <c r="CD118"/>
  <c r="CH118"/>
  <c r="CL118"/>
  <c r="CP118"/>
  <c r="CT118"/>
  <c r="CX118"/>
  <c r="DB118"/>
  <c r="DF118"/>
  <c r="DJ118"/>
  <c r="DN118"/>
  <c r="DR118"/>
  <c r="DV118"/>
  <c r="DZ118"/>
  <c r="ED118"/>
  <c r="EH118"/>
  <c r="EL118"/>
  <c r="EP118"/>
  <c r="ET118"/>
  <c r="EX118"/>
  <c r="FB118"/>
  <c r="FF118"/>
  <c r="FJ118"/>
  <c r="FN118"/>
  <c r="FR118"/>
  <c r="FV118"/>
  <c r="FZ118"/>
  <c r="GD118"/>
  <c r="GH118"/>
  <c r="GL118"/>
  <c r="GP118"/>
  <c r="GT118"/>
  <c r="GX118"/>
  <c r="HB118"/>
  <c r="HF118"/>
  <c r="HJ118"/>
  <c r="HN118"/>
  <c r="HR118"/>
  <c r="AA119"/>
  <c r="HS119" s="1"/>
  <c r="GR119"/>
  <c r="EF119"/>
  <c r="CR119"/>
  <c r="BT119"/>
  <c r="AF119"/>
  <c r="Y121"/>
  <c r="Z120"/>
  <c r="AG118"/>
  <c r="AK118"/>
  <c r="AO118"/>
  <c r="AS118"/>
  <c r="AW118"/>
  <c r="BA118"/>
  <c r="BE118"/>
  <c r="BI118"/>
  <c r="BM118"/>
  <c r="BQ118"/>
  <c r="BU118"/>
  <c r="BY118"/>
  <c r="CC118"/>
  <c r="CG118"/>
  <c r="CK118"/>
  <c r="CO118"/>
  <c r="CS118"/>
  <c r="CW118"/>
  <c r="DA118"/>
  <c r="DE118"/>
  <c r="DI118"/>
  <c r="DM118"/>
  <c r="DQ118"/>
  <c r="DU118"/>
  <c r="DY118"/>
  <c r="EC118"/>
  <c r="EG118"/>
  <c r="EK118"/>
  <c r="EO118"/>
  <c r="ES118"/>
  <c r="EW118"/>
  <c r="FA118"/>
  <c r="FE118"/>
  <c r="FI118"/>
  <c r="FM118"/>
  <c r="FQ118"/>
  <c r="FU118"/>
  <c r="FY118"/>
  <c r="GC118"/>
  <c r="GG118"/>
  <c r="GK118"/>
  <c r="GO118"/>
  <c r="GS118"/>
  <c r="GW118"/>
  <c r="HA118"/>
  <c r="HE118"/>
  <c r="HI118"/>
  <c r="HM118"/>
  <c r="HQ118"/>
  <c r="HU118"/>
  <c r="AF118"/>
  <c r="AJ118"/>
  <c r="AN118"/>
  <c r="AR118"/>
  <c r="AV118"/>
  <c r="AZ118"/>
  <c r="BD118"/>
  <c r="BH118"/>
  <c r="BL118"/>
  <c r="BP118"/>
  <c r="BT118"/>
  <c r="BX118"/>
  <c r="CB118"/>
  <c r="CF118"/>
  <c r="CJ118"/>
  <c r="CN118"/>
  <c r="CR118"/>
  <c r="CV118"/>
  <c r="CZ118"/>
  <c r="DD118"/>
  <c r="DH118"/>
  <c r="DL118"/>
  <c r="DP118"/>
  <c r="DT118"/>
  <c r="DX118"/>
  <c r="EB118"/>
  <c r="EF118"/>
  <c r="EJ118"/>
  <c r="EN118"/>
  <c r="ER118"/>
  <c r="EV118"/>
  <c r="EZ118"/>
  <c r="FD118"/>
  <c r="FH118"/>
  <c r="FL118"/>
  <c r="FP118"/>
  <c r="FT118"/>
  <c r="FX118"/>
  <c r="GB118"/>
  <c r="GF118"/>
  <c r="GJ118"/>
  <c r="GN118"/>
  <c r="GR118"/>
  <c r="GV118"/>
  <c r="GZ118"/>
  <c r="HD118"/>
  <c r="HH118"/>
  <c r="HL118"/>
  <c r="HP118"/>
  <c r="IB109" i="1"/>
  <c r="IC109" s="1"/>
  <c r="IA110"/>
  <c r="IG112"/>
  <c r="IH111"/>
  <c r="IJ110"/>
  <c r="II110"/>
  <c r="C122"/>
  <c r="T122" s="1"/>
  <c r="G122" s="1"/>
  <c r="BL119" i="5" l="1"/>
  <c r="DX119"/>
  <c r="GJ119"/>
  <c r="FW121" i="6"/>
  <c r="GJ121"/>
  <c r="AF121"/>
  <c r="FD119" i="5"/>
  <c r="AN119"/>
  <c r="CZ119"/>
  <c r="FL119"/>
  <c r="AV119"/>
  <c r="CB119"/>
  <c r="DH119"/>
  <c r="EN119"/>
  <c r="FT119"/>
  <c r="GZ119"/>
  <c r="FK121" i="6"/>
  <c r="AU121"/>
  <c r="FY121"/>
  <c r="BA121"/>
  <c r="GF121"/>
  <c r="EQ121"/>
  <c r="AQ121"/>
  <c r="EW121"/>
  <c r="AO121"/>
  <c r="FD121"/>
  <c r="AP121"/>
  <c r="CD121"/>
  <c r="EX121"/>
  <c r="AJ121"/>
  <c r="BT121"/>
  <c r="EF121"/>
  <c r="GX121"/>
  <c r="AC120"/>
  <c r="BD119" i="5"/>
  <c r="CJ119"/>
  <c r="DP119"/>
  <c r="EV119"/>
  <c r="GB119"/>
  <c r="HH119"/>
  <c r="EE121" i="6"/>
  <c r="AM121"/>
  <c r="ES121"/>
  <c r="AS121"/>
  <c r="EZ121"/>
  <c r="DK121"/>
  <c r="AI121"/>
  <c r="DQ121"/>
  <c r="AG121"/>
  <c r="AD121"/>
  <c r="AT121"/>
  <c r="CT121"/>
  <c r="GD121"/>
  <c r="AN121"/>
  <c r="CJ121"/>
  <c r="FJ121"/>
  <c r="CY121"/>
  <c r="AE121"/>
  <c r="DM121"/>
  <c r="AK121"/>
  <c r="HC121"/>
  <c r="CE121"/>
  <c r="HI121"/>
  <c r="CK121"/>
  <c r="HP121"/>
  <c r="AH121"/>
  <c r="AX121"/>
  <c r="DJ121"/>
  <c r="HJ121"/>
  <c r="AR121"/>
  <c r="CZ121"/>
  <c r="AD119" i="5"/>
  <c r="AL119"/>
  <c r="AT119"/>
  <c r="BB119"/>
  <c r="BJ119"/>
  <c r="BR119"/>
  <c r="BZ119"/>
  <c r="CH119"/>
  <c r="CP119"/>
  <c r="CX119"/>
  <c r="DF119"/>
  <c r="DN119"/>
  <c r="DV119"/>
  <c r="ED119"/>
  <c r="EL119"/>
  <c r="ET119"/>
  <c r="FB119"/>
  <c r="FJ119"/>
  <c r="FR119"/>
  <c r="FZ119"/>
  <c r="GH119"/>
  <c r="GP119"/>
  <c r="GX119"/>
  <c r="HF119"/>
  <c r="HR119"/>
  <c r="GY121" i="6"/>
  <c r="FS121"/>
  <c r="EM121"/>
  <c r="DG121"/>
  <c r="CA121"/>
  <c r="HM121"/>
  <c r="GG121"/>
  <c r="FA121"/>
  <c r="DU121"/>
  <c r="CO121"/>
  <c r="BI121"/>
  <c r="HT121"/>
  <c r="GN121"/>
  <c r="FH121"/>
  <c r="HK121"/>
  <c r="GE121"/>
  <c r="EY121"/>
  <c r="DS121"/>
  <c r="CM121"/>
  <c r="BG121"/>
  <c r="HQ121"/>
  <c r="GK121"/>
  <c r="FE121"/>
  <c r="DY121"/>
  <c r="CS121"/>
  <c r="BM121"/>
  <c r="GR121"/>
  <c r="FL121"/>
  <c r="BJ121"/>
  <c r="BZ121"/>
  <c r="CP121"/>
  <c r="DF121"/>
  <c r="DV121"/>
  <c r="EP121"/>
  <c r="FV121"/>
  <c r="HB121"/>
  <c r="AZ121"/>
  <c r="BP121"/>
  <c r="CF121"/>
  <c r="CV121"/>
  <c r="DL121"/>
  <c r="EB121"/>
  <c r="FB121"/>
  <c r="GH121"/>
  <c r="HS121"/>
  <c r="AJ119" i="5"/>
  <c r="AR119"/>
  <c r="AZ119"/>
  <c r="BH119"/>
  <c r="BP119"/>
  <c r="BX119"/>
  <c r="CF119"/>
  <c r="CN119"/>
  <c r="CV119"/>
  <c r="DD119"/>
  <c r="DL119"/>
  <c r="DT119"/>
  <c r="EB119"/>
  <c r="EJ119"/>
  <c r="ER119"/>
  <c r="EZ119"/>
  <c r="FH119"/>
  <c r="FP119"/>
  <c r="FX119"/>
  <c r="GF119"/>
  <c r="GN119"/>
  <c r="GV119"/>
  <c r="HD119"/>
  <c r="HN119"/>
  <c r="HG121" i="6"/>
  <c r="GA121"/>
  <c r="EU121"/>
  <c r="DO121"/>
  <c r="CI121"/>
  <c r="BC121"/>
  <c r="HU121"/>
  <c r="GO121"/>
  <c r="FI121"/>
  <c r="EC121"/>
  <c r="CW121"/>
  <c r="BQ121"/>
  <c r="GV121"/>
  <c r="FP121"/>
  <c r="EJ121"/>
  <c r="GM121"/>
  <c r="FG121"/>
  <c r="EA121"/>
  <c r="CU121"/>
  <c r="BO121"/>
  <c r="GS121"/>
  <c r="FM121"/>
  <c r="EG121"/>
  <c r="DA121"/>
  <c r="BU121"/>
  <c r="GZ121"/>
  <c r="FT121"/>
  <c r="EN121"/>
  <c r="BF121"/>
  <c r="BV121"/>
  <c r="CL121"/>
  <c r="DB121"/>
  <c r="DR121"/>
  <c r="EH121"/>
  <c r="FN121"/>
  <c r="GT121"/>
  <c r="AV121"/>
  <c r="BL121"/>
  <c r="CB121"/>
  <c r="CR121"/>
  <c r="DH121"/>
  <c r="DX121"/>
  <c r="ET121"/>
  <c r="FZ121"/>
  <c r="HF121"/>
  <c r="AH119" i="5"/>
  <c r="AP119"/>
  <c r="AX119"/>
  <c r="BF119"/>
  <c r="BN119"/>
  <c r="BV119"/>
  <c r="CD119"/>
  <c r="CL119"/>
  <c r="CT119"/>
  <c r="DB119"/>
  <c r="DJ119"/>
  <c r="DR119"/>
  <c r="DZ119"/>
  <c r="EH119"/>
  <c r="EP119"/>
  <c r="EX119"/>
  <c r="FF119"/>
  <c r="FN119"/>
  <c r="FV119"/>
  <c r="GD119"/>
  <c r="GL119"/>
  <c r="GT119"/>
  <c r="HB119"/>
  <c r="HJ119"/>
  <c r="HO121" i="6"/>
  <c r="GI121"/>
  <c r="FC121"/>
  <c r="DW121"/>
  <c r="CQ121"/>
  <c r="BK121"/>
  <c r="GW121"/>
  <c r="FQ121"/>
  <c r="EK121"/>
  <c r="DE121"/>
  <c r="BY121"/>
  <c r="HD121"/>
  <c r="FX121"/>
  <c r="ER121"/>
  <c r="GU121"/>
  <c r="FO121"/>
  <c r="EI121"/>
  <c r="DC121"/>
  <c r="BW121"/>
  <c r="HA121"/>
  <c r="FU121"/>
  <c r="EO121"/>
  <c r="DI121"/>
  <c r="CC121"/>
  <c r="AW121"/>
  <c r="HH121"/>
  <c r="GB121"/>
  <c r="EV121"/>
  <c r="BB121"/>
  <c r="BR121"/>
  <c r="CH121"/>
  <c r="CX121"/>
  <c r="DN121"/>
  <c r="ED121"/>
  <c r="FF121"/>
  <c r="GL121"/>
  <c r="HR121"/>
  <c r="BH121"/>
  <c r="BX121"/>
  <c r="CN121"/>
  <c r="DD121"/>
  <c r="DT121"/>
  <c r="EL121"/>
  <c r="FR121"/>
  <c r="HR131" i="7"/>
  <c r="C118"/>
  <c r="T117"/>
  <c r="G117" s="1"/>
  <c r="AA132"/>
  <c r="BH132" s="1"/>
  <c r="Y134"/>
  <c r="Z133"/>
  <c r="AB133" s="1"/>
  <c r="AG131"/>
  <c r="AK131"/>
  <c r="AO131"/>
  <c r="AS131"/>
  <c r="AW131"/>
  <c r="BA131"/>
  <c r="BE131"/>
  <c r="BI131"/>
  <c r="BM131"/>
  <c r="BQ131"/>
  <c r="BU131"/>
  <c r="BY131"/>
  <c r="CC131"/>
  <c r="CG131"/>
  <c r="CK131"/>
  <c r="CO131"/>
  <c r="CS131"/>
  <c r="CW131"/>
  <c r="DA131"/>
  <c r="DE131"/>
  <c r="DI131"/>
  <c r="DN131"/>
  <c r="DV131"/>
  <c r="ED131"/>
  <c r="EL131"/>
  <c r="ET131"/>
  <c r="FB131"/>
  <c r="FJ131"/>
  <c r="AD131"/>
  <c r="AH131"/>
  <c r="AL131"/>
  <c r="AP131"/>
  <c r="AT131"/>
  <c r="AX131"/>
  <c r="BB131"/>
  <c r="BF131"/>
  <c r="BJ131"/>
  <c r="BN131"/>
  <c r="BR131"/>
  <c r="BV131"/>
  <c r="BZ131"/>
  <c r="CD131"/>
  <c r="CH131"/>
  <c r="CL131"/>
  <c r="CP131"/>
  <c r="CT131"/>
  <c r="CX131"/>
  <c r="DB131"/>
  <c r="DF131"/>
  <c r="DJ131"/>
  <c r="DP131"/>
  <c r="DX131"/>
  <c r="EF131"/>
  <c r="EN131"/>
  <c r="EV131"/>
  <c r="FD131"/>
  <c r="FL131"/>
  <c r="DO131"/>
  <c r="DS131"/>
  <c r="DW131"/>
  <c r="EA131"/>
  <c r="EE131"/>
  <c r="EI131"/>
  <c r="EM131"/>
  <c r="EQ131"/>
  <c r="EU131"/>
  <c r="EY131"/>
  <c r="FC131"/>
  <c r="FG131"/>
  <c r="FK131"/>
  <c r="FO131"/>
  <c r="FS131"/>
  <c r="FW131"/>
  <c r="GA131"/>
  <c r="GE131"/>
  <c r="GI131"/>
  <c r="GM131"/>
  <c r="GQ131"/>
  <c r="GU131"/>
  <c r="GY131"/>
  <c r="HC131"/>
  <c r="HG131"/>
  <c r="HK131"/>
  <c r="HO131"/>
  <c r="HS131"/>
  <c r="FP131"/>
  <c r="FT131"/>
  <c r="FX131"/>
  <c r="GB131"/>
  <c r="GF131"/>
  <c r="GJ131"/>
  <c r="GN131"/>
  <c r="GR131"/>
  <c r="GV131"/>
  <c r="GZ131"/>
  <c r="HD131"/>
  <c r="HH131"/>
  <c r="HL131"/>
  <c r="HP131"/>
  <c r="HT131"/>
  <c r="AC130"/>
  <c r="AB132"/>
  <c r="AE131"/>
  <c r="AI131"/>
  <c r="AM131"/>
  <c r="AQ131"/>
  <c r="AU131"/>
  <c r="AY131"/>
  <c r="BC131"/>
  <c r="BG131"/>
  <c r="BK131"/>
  <c r="BO131"/>
  <c r="BS131"/>
  <c r="BW131"/>
  <c r="CA131"/>
  <c r="CE131"/>
  <c r="CI131"/>
  <c r="CM131"/>
  <c r="CQ131"/>
  <c r="CU131"/>
  <c r="CY131"/>
  <c r="DC131"/>
  <c r="DG131"/>
  <c r="DK131"/>
  <c r="DR131"/>
  <c r="DZ131"/>
  <c r="EH131"/>
  <c r="EP131"/>
  <c r="EX131"/>
  <c r="FF131"/>
  <c r="FN131"/>
  <c r="AF131"/>
  <c r="AJ131"/>
  <c r="AN131"/>
  <c r="AR131"/>
  <c r="AV131"/>
  <c r="AZ131"/>
  <c r="BD131"/>
  <c r="BH131"/>
  <c r="BL131"/>
  <c r="BP131"/>
  <c r="BT131"/>
  <c r="BX131"/>
  <c r="CB131"/>
  <c r="CF131"/>
  <c r="CJ131"/>
  <c r="CN131"/>
  <c r="CR131"/>
  <c r="CV131"/>
  <c r="CZ131"/>
  <c r="DD131"/>
  <c r="DH131"/>
  <c r="DL131"/>
  <c r="DT131"/>
  <c r="EB131"/>
  <c r="EJ131"/>
  <c r="ER131"/>
  <c r="EZ131"/>
  <c r="FH131"/>
  <c r="DM131"/>
  <c r="DQ131"/>
  <c r="DU131"/>
  <c r="DY131"/>
  <c r="EC131"/>
  <c r="EG131"/>
  <c r="EK131"/>
  <c r="EO131"/>
  <c r="ES131"/>
  <c r="EW131"/>
  <c r="FA131"/>
  <c r="FE131"/>
  <c r="FI131"/>
  <c r="FM131"/>
  <c r="FQ131"/>
  <c r="FU131"/>
  <c r="FY131"/>
  <c r="GC131"/>
  <c r="GG131"/>
  <c r="GK131"/>
  <c r="GO131"/>
  <c r="GS131"/>
  <c r="GW131"/>
  <c r="HA131"/>
  <c r="HE131"/>
  <c r="HI131"/>
  <c r="HM131"/>
  <c r="HQ131"/>
  <c r="HU131"/>
  <c r="FR131"/>
  <c r="FV131"/>
  <c r="FZ131"/>
  <c r="GD131"/>
  <c r="GH131"/>
  <c r="GL131"/>
  <c r="GP131"/>
  <c r="GT131"/>
  <c r="GX131"/>
  <c r="HB131"/>
  <c r="HF131"/>
  <c r="HJ131"/>
  <c r="HN131"/>
  <c r="Z123" i="6"/>
  <c r="Y124"/>
  <c r="HN121"/>
  <c r="AB122"/>
  <c r="GI122" s="1"/>
  <c r="AA122"/>
  <c r="DM122"/>
  <c r="AR122"/>
  <c r="FP122"/>
  <c r="HC122"/>
  <c r="AP122"/>
  <c r="AG122"/>
  <c r="HQ122"/>
  <c r="T117"/>
  <c r="G117" s="1"/>
  <c r="C118"/>
  <c r="AK119" i="5"/>
  <c r="AS119"/>
  <c r="HL119"/>
  <c r="HP119"/>
  <c r="HT119"/>
  <c r="AG119"/>
  <c r="AO119"/>
  <c r="AA120"/>
  <c r="Y122"/>
  <c r="Z121"/>
  <c r="AB121" s="1"/>
  <c r="AW119"/>
  <c r="BA119"/>
  <c r="BE119"/>
  <c r="BI119"/>
  <c r="BM119"/>
  <c r="BQ119"/>
  <c r="BU119"/>
  <c r="BY119"/>
  <c r="CC119"/>
  <c r="CG119"/>
  <c r="CK119"/>
  <c r="CO119"/>
  <c r="CS119"/>
  <c r="CW119"/>
  <c r="DA119"/>
  <c r="DE119"/>
  <c r="DI119"/>
  <c r="DM119"/>
  <c r="DQ119"/>
  <c r="DU119"/>
  <c r="DY119"/>
  <c r="EC119"/>
  <c r="EG119"/>
  <c r="EK119"/>
  <c r="EO119"/>
  <c r="ES119"/>
  <c r="EW119"/>
  <c r="FA119"/>
  <c r="FE119"/>
  <c r="FI119"/>
  <c r="FM119"/>
  <c r="FQ119"/>
  <c r="FU119"/>
  <c r="FY119"/>
  <c r="GC119"/>
  <c r="GG119"/>
  <c r="GK119"/>
  <c r="GO119"/>
  <c r="GS119"/>
  <c r="GW119"/>
  <c r="HA119"/>
  <c r="HE119"/>
  <c r="HI119"/>
  <c r="HM119"/>
  <c r="HQ119"/>
  <c r="HU119"/>
  <c r="AC118"/>
  <c r="C117"/>
  <c r="T116"/>
  <c r="G116" s="1"/>
  <c r="AB120"/>
  <c r="AE119"/>
  <c r="AI119"/>
  <c r="AM119"/>
  <c r="AQ119"/>
  <c r="AU119"/>
  <c r="AY119"/>
  <c r="BC119"/>
  <c r="BG119"/>
  <c r="BK119"/>
  <c r="BO119"/>
  <c r="BS119"/>
  <c r="BW119"/>
  <c r="CA119"/>
  <c r="CE119"/>
  <c r="CI119"/>
  <c r="CM119"/>
  <c r="CQ119"/>
  <c r="CU119"/>
  <c r="CY119"/>
  <c r="DC119"/>
  <c r="DG119"/>
  <c r="DK119"/>
  <c r="DO119"/>
  <c r="DS119"/>
  <c r="DW119"/>
  <c r="EA119"/>
  <c r="EE119"/>
  <c r="EI119"/>
  <c r="EM119"/>
  <c r="EQ119"/>
  <c r="EU119"/>
  <c r="EY119"/>
  <c r="FC119"/>
  <c r="FG119"/>
  <c r="FK119"/>
  <c r="FO119"/>
  <c r="FS119"/>
  <c r="FW119"/>
  <c r="GA119"/>
  <c r="GE119"/>
  <c r="GI119"/>
  <c r="GM119"/>
  <c r="GQ119"/>
  <c r="GU119"/>
  <c r="GY119"/>
  <c r="HC119"/>
  <c r="HG119"/>
  <c r="HK119"/>
  <c r="HO119"/>
  <c r="IB110" i="1"/>
  <c r="IC110" s="1"/>
  <c r="IA111"/>
  <c r="II111"/>
  <c r="IJ111"/>
  <c r="IH112"/>
  <c r="IJ112" s="1"/>
  <c r="IG113"/>
  <c r="C123"/>
  <c r="T123" s="1"/>
  <c r="G123" s="1"/>
  <c r="BB122" i="6" l="1"/>
  <c r="CS122"/>
  <c r="CE122"/>
  <c r="FZ122"/>
  <c r="DW122"/>
  <c r="EV122"/>
  <c r="EH122"/>
  <c r="DP122"/>
  <c r="BM122"/>
  <c r="GV122"/>
  <c r="ES122"/>
  <c r="CH122"/>
  <c r="CI122"/>
  <c r="AT132" i="7"/>
  <c r="GK122" i="6"/>
  <c r="FN122"/>
  <c r="DK122"/>
  <c r="BX122"/>
  <c r="HF122"/>
  <c r="FC122"/>
  <c r="AH132" i="7"/>
  <c r="BD132"/>
  <c r="CJ122" i="6"/>
  <c r="FE122"/>
  <c r="DB122"/>
  <c r="FW122"/>
  <c r="AY122"/>
  <c r="EJ122"/>
  <c r="HE122"/>
  <c r="CG122"/>
  <c r="ET122"/>
  <c r="HO122"/>
  <c r="AL132" i="7"/>
  <c r="AV132"/>
  <c r="BF132"/>
  <c r="GJ122" i="6"/>
  <c r="BD122"/>
  <c r="DY122"/>
  <c r="GT122"/>
  <c r="BV122"/>
  <c r="EQ122"/>
  <c r="GZ122"/>
  <c r="DD122"/>
  <c r="FY122"/>
  <c r="BA122"/>
  <c r="DN122"/>
  <c r="HT122"/>
  <c r="HR132" i="7"/>
  <c r="AD132"/>
  <c r="AN132"/>
  <c r="AX132"/>
  <c r="BJ132"/>
  <c r="AF132"/>
  <c r="AP132"/>
  <c r="BB132"/>
  <c r="BL132"/>
  <c r="GR122" i="6"/>
  <c r="FD122"/>
  <c r="DX122"/>
  <c r="CR122"/>
  <c r="BL122"/>
  <c r="AF122"/>
  <c r="GS122"/>
  <c r="FM122"/>
  <c r="EG122"/>
  <c r="DA122"/>
  <c r="BU122"/>
  <c r="AO122"/>
  <c r="HB122"/>
  <c r="FV122"/>
  <c r="EP122"/>
  <c r="DJ122"/>
  <c r="CD122"/>
  <c r="AX122"/>
  <c r="HK122"/>
  <c r="GE122"/>
  <c r="EY122"/>
  <c r="DS122"/>
  <c r="CM122"/>
  <c r="BG122"/>
  <c r="HP122"/>
  <c r="HD122"/>
  <c r="FX122"/>
  <c r="ER122"/>
  <c r="DL122"/>
  <c r="CF122"/>
  <c r="AZ122"/>
  <c r="HM122"/>
  <c r="GG122"/>
  <c r="FA122"/>
  <c r="DU122"/>
  <c r="CO122"/>
  <c r="BI122"/>
  <c r="HN122"/>
  <c r="GH122"/>
  <c r="FB122"/>
  <c r="DV122"/>
  <c r="CP122"/>
  <c r="BJ122"/>
  <c r="AD122"/>
  <c r="GQ122"/>
  <c r="FK122"/>
  <c r="EE122"/>
  <c r="CY122"/>
  <c r="AM122"/>
  <c r="AJ132" i="7"/>
  <c r="AR132"/>
  <c r="AZ132"/>
  <c r="HH122" i="6"/>
  <c r="FL122"/>
  <c r="EF122"/>
  <c r="CZ122"/>
  <c r="BT122"/>
  <c r="AN122"/>
  <c r="HA122"/>
  <c r="FU122"/>
  <c r="EO122"/>
  <c r="DI122"/>
  <c r="CC122"/>
  <c r="AW122"/>
  <c r="HJ122"/>
  <c r="GD122"/>
  <c r="EX122"/>
  <c r="DR122"/>
  <c r="CL122"/>
  <c r="BF122"/>
  <c r="HS122"/>
  <c r="GM122"/>
  <c r="FG122"/>
  <c r="EA122"/>
  <c r="CU122"/>
  <c r="BO122"/>
  <c r="AI122"/>
  <c r="HL122"/>
  <c r="GF122"/>
  <c r="EZ122"/>
  <c r="DT122"/>
  <c r="CN122"/>
  <c r="BH122"/>
  <c r="HU122"/>
  <c r="GO122"/>
  <c r="FI122"/>
  <c r="EC122"/>
  <c r="CW122"/>
  <c r="BQ122"/>
  <c r="AK122"/>
  <c r="GP122"/>
  <c r="FJ122"/>
  <c r="ED122"/>
  <c r="CX122"/>
  <c r="BR122"/>
  <c r="AL122"/>
  <c r="GY122"/>
  <c r="FS122"/>
  <c r="EM122"/>
  <c r="DG122"/>
  <c r="BC122"/>
  <c r="AC121"/>
  <c r="FT122"/>
  <c r="EN122"/>
  <c r="DH122"/>
  <c r="CB122"/>
  <c r="AV122"/>
  <c r="HI122"/>
  <c r="GC122"/>
  <c r="EW122"/>
  <c r="DQ122"/>
  <c r="CK122"/>
  <c r="BE122"/>
  <c r="HR122"/>
  <c r="GL122"/>
  <c r="FF122"/>
  <c r="DZ122"/>
  <c r="CT122"/>
  <c r="BN122"/>
  <c r="AH122"/>
  <c r="GU122"/>
  <c r="FO122"/>
  <c r="EI122"/>
  <c r="DC122"/>
  <c r="BW122"/>
  <c r="AQ122"/>
  <c r="GB122"/>
  <c r="GN122"/>
  <c r="FH122"/>
  <c r="EB122"/>
  <c r="CV122"/>
  <c r="BP122"/>
  <c r="AJ122"/>
  <c r="GW122"/>
  <c r="FQ122"/>
  <c r="EK122"/>
  <c r="DE122"/>
  <c r="BY122"/>
  <c r="AS122"/>
  <c r="GX122"/>
  <c r="FR122"/>
  <c r="EL122"/>
  <c r="DF122"/>
  <c r="BZ122"/>
  <c r="AT122"/>
  <c r="HG122"/>
  <c r="GA122"/>
  <c r="EU122"/>
  <c r="DO122"/>
  <c r="BS122"/>
  <c r="HS132" i="7"/>
  <c r="AA133"/>
  <c r="HT133" s="1"/>
  <c r="Y135"/>
  <c r="Z134"/>
  <c r="AB134" s="1"/>
  <c r="T118"/>
  <c r="G118" s="1"/>
  <c r="C119"/>
  <c r="BP132"/>
  <c r="BT132"/>
  <c r="BX132"/>
  <c r="CB132"/>
  <c r="CF132"/>
  <c r="CJ132"/>
  <c r="CN132"/>
  <c r="CR132"/>
  <c r="CV132"/>
  <c r="CZ132"/>
  <c r="DD132"/>
  <c r="DH132"/>
  <c r="DL132"/>
  <c r="DP132"/>
  <c r="DT132"/>
  <c r="DX132"/>
  <c r="EB132"/>
  <c r="EF132"/>
  <c r="EJ132"/>
  <c r="EN132"/>
  <c r="ER132"/>
  <c r="EV132"/>
  <c r="EZ132"/>
  <c r="FD132"/>
  <c r="FH132"/>
  <c r="FL132"/>
  <c r="FP132"/>
  <c r="FT132"/>
  <c r="FX132"/>
  <c r="GB132"/>
  <c r="GF132"/>
  <c r="GJ132"/>
  <c r="GN132"/>
  <c r="GR132"/>
  <c r="GV132"/>
  <c r="GZ132"/>
  <c r="HD132"/>
  <c r="HH132"/>
  <c r="HL132"/>
  <c r="HP132"/>
  <c r="HT132"/>
  <c r="AG132"/>
  <c r="AK132"/>
  <c r="AO132"/>
  <c r="AS132"/>
  <c r="AW132"/>
  <c r="BA132"/>
  <c r="BE132"/>
  <c r="BI132"/>
  <c r="BM132"/>
  <c r="BQ132"/>
  <c r="BU132"/>
  <c r="BY132"/>
  <c r="CC132"/>
  <c r="CG132"/>
  <c r="CK132"/>
  <c r="CO132"/>
  <c r="CS132"/>
  <c r="CW132"/>
  <c r="DA132"/>
  <c r="DE132"/>
  <c r="DI132"/>
  <c r="DM132"/>
  <c r="DQ132"/>
  <c r="DU132"/>
  <c r="DY132"/>
  <c r="EC132"/>
  <c r="EG132"/>
  <c r="EK132"/>
  <c r="EO132"/>
  <c r="ES132"/>
  <c r="EW132"/>
  <c r="FA132"/>
  <c r="FE132"/>
  <c r="FI132"/>
  <c r="FM132"/>
  <c r="FQ132"/>
  <c r="FU132"/>
  <c r="FY132"/>
  <c r="GC132"/>
  <c r="GG132"/>
  <c r="GK132"/>
  <c r="GO132"/>
  <c r="GS132"/>
  <c r="GW132"/>
  <c r="HA132"/>
  <c r="HE132"/>
  <c r="HI132"/>
  <c r="HM132"/>
  <c r="HQ132"/>
  <c r="HU132"/>
  <c r="AC131"/>
  <c r="BN132"/>
  <c r="BR132"/>
  <c r="BV132"/>
  <c r="BZ132"/>
  <c r="CD132"/>
  <c r="CH132"/>
  <c r="CL132"/>
  <c r="CP132"/>
  <c r="CT132"/>
  <c r="CX132"/>
  <c r="DB132"/>
  <c r="DF132"/>
  <c r="DJ132"/>
  <c r="DN132"/>
  <c r="DR132"/>
  <c r="DV132"/>
  <c r="DZ132"/>
  <c r="ED132"/>
  <c r="EH132"/>
  <c r="EL132"/>
  <c r="EP132"/>
  <c r="ET132"/>
  <c r="EX132"/>
  <c r="FB132"/>
  <c r="FF132"/>
  <c r="FJ132"/>
  <c r="FN132"/>
  <c r="FR132"/>
  <c r="FV132"/>
  <c r="FZ132"/>
  <c r="GD132"/>
  <c r="GH132"/>
  <c r="GL132"/>
  <c r="GP132"/>
  <c r="GT132"/>
  <c r="GX132"/>
  <c r="HB132"/>
  <c r="HF132"/>
  <c r="HJ132"/>
  <c r="HN132"/>
  <c r="AE132"/>
  <c r="AI132"/>
  <c r="AM132"/>
  <c r="AQ132"/>
  <c r="AU132"/>
  <c r="AY132"/>
  <c r="BC132"/>
  <c r="BG132"/>
  <c r="BK132"/>
  <c r="BO132"/>
  <c r="BS132"/>
  <c r="BW132"/>
  <c r="CA132"/>
  <c r="CE132"/>
  <c r="CI132"/>
  <c r="CM132"/>
  <c r="CQ132"/>
  <c r="CU132"/>
  <c r="CY132"/>
  <c r="DC132"/>
  <c r="DG132"/>
  <c r="DK132"/>
  <c r="DO132"/>
  <c r="DS132"/>
  <c r="DW132"/>
  <c r="EA132"/>
  <c r="EE132"/>
  <c r="EI132"/>
  <c r="EM132"/>
  <c r="EQ132"/>
  <c r="EU132"/>
  <c r="EY132"/>
  <c r="FC132"/>
  <c r="FG132"/>
  <c r="FK132"/>
  <c r="FO132"/>
  <c r="FS132"/>
  <c r="FW132"/>
  <c r="GA132"/>
  <c r="GE132"/>
  <c r="GI132"/>
  <c r="GM132"/>
  <c r="GQ132"/>
  <c r="GU132"/>
  <c r="GY132"/>
  <c r="HC132"/>
  <c r="HG132"/>
  <c r="HK132"/>
  <c r="HO132"/>
  <c r="AB123" i="6"/>
  <c r="GP123" s="1"/>
  <c r="AA123"/>
  <c r="FJ123"/>
  <c r="DJ123"/>
  <c r="BV123"/>
  <c r="AX123"/>
  <c r="AP123"/>
  <c r="AL123"/>
  <c r="AH123"/>
  <c r="HR123"/>
  <c r="GD123"/>
  <c r="EP123"/>
  <c r="DP123"/>
  <c r="CV123"/>
  <c r="CB123"/>
  <c r="BD123"/>
  <c r="AN123"/>
  <c r="AJ123"/>
  <c r="AF123"/>
  <c r="FL123"/>
  <c r="HH123"/>
  <c r="AG123"/>
  <c r="BE123"/>
  <c r="CS123"/>
  <c r="EO123"/>
  <c r="GC123"/>
  <c r="HQ123"/>
  <c r="AQ123"/>
  <c r="BW123"/>
  <c r="DK123"/>
  <c r="EY123"/>
  <c r="GU123"/>
  <c r="FH123"/>
  <c r="GV123"/>
  <c r="AK123"/>
  <c r="BA123"/>
  <c r="CO123"/>
  <c r="EC123"/>
  <c r="FY123"/>
  <c r="HM123"/>
  <c r="AM123"/>
  <c r="AU123"/>
  <c r="BC123"/>
  <c r="CY123"/>
  <c r="EM123"/>
  <c r="GA123"/>
  <c r="Z124"/>
  <c r="Y125"/>
  <c r="CQ122"/>
  <c r="CA122"/>
  <c r="BK122"/>
  <c r="AU122"/>
  <c r="AE122"/>
  <c r="C119"/>
  <c r="T118"/>
  <c r="G118" s="1"/>
  <c r="AC119" i="5"/>
  <c r="HT120"/>
  <c r="AE120"/>
  <c r="AI120"/>
  <c r="AM120"/>
  <c r="AQ120"/>
  <c r="AU120"/>
  <c r="AY120"/>
  <c r="BC120"/>
  <c r="BG120"/>
  <c r="BK120"/>
  <c r="BO120"/>
  <c r="BS120"/>
  <c r="BW120"/>
  <c r="CA120"/>
  <c r="CE120"/>
  <c r="CI120"/>
  <c r="CM120"/>
  <c r="CQ120"/>
  <c r="CU120"/>
  <c r="CY120"/>
  <c r="DC120"/>
  <c r="DG120"/>
  <c r="DK120"/>
  <c r="DO120"/>
  <c r="DS120"/>
  <c r="DW120"/>
  <c r="EA120"/>
  <c r="EE120"/>
  <c r="EI120"/>
  <c r="EM120"/>
  <c r="EQ120"/>
  <c r="EU120"/>
  <c r="EY120"/>
  <c r="FC120"/>
  <c r="FG120"/>
  <c r="FK120"/>
  <c r="FO120"/>
  <c r="FS120"/>
  <c r="FW120"/>
  <c r="GA120"/>
  <c r="GE120"/>
  <c r="GI120"/>
  <c r="GM120"/>
  <c r="GQ120"/>
  <c r="GU120"/>
  <c r="GY120"/>
  <c r="HC120"/>
  <c r="HG120"/>
  <c r="HK120"/>
  <c r="HO120"/>
  <c r="HS120"/>
  <c r="AD120"/>
  <c r="AH120"/>
  <c r="AL120"/>
  <c r="AP120"/>
  <c r="AT120"/>
  <c r="AX120"/>
  <c r="BB120"/>
  <c r="BF120"/>
  <c r="BJ120"/>
  <c r="BN120"/>
  <c r="BR120"/>
  <c r="BV120"/>
  <c r="BZ120"/>
  <c r="CD120"/>
  <c r="CH120"/>
  <c r="CL120"/>
  <c r="CP120"/>
  <c r="CT120"/>
  <c r="CX120"/>
  <c r="DB120"/>
  <c r="DF120"/>
  <c r="DJ120"/>
  <c r="DN120"/>
  <c r="DR120"/>
  <c r="DV120"/>
  <c r="DZ120"/>
  <c r="ED120"/>
  <c r="EH120"/>
  <c r="EL120"/>
  <c r="EP120"/>
  <c r="ET120"/>
  <c r="EX120"/>
  <c r="FB120"/>
  <c r="FF120"/>
  <c r="FJ120"/>
  <c r="FN120"/>
  <c r="FR120"/>
  <c r="FV120"/>
  <c r="FZ120"/>
  <c r="GD120"/>
  <c r="GH120"/>
  <c r="GL120"/>
  <c r="GP120"/>
  <c r="GT120"/>
  <c r="GX120"/>
  <c r="HB120"/>
  <c r="HF120"/>
  <c r="HJ120"/>
  <c r="HN120"/>
  <c r="HR120"/>
  <c r="T117"/>
  <c r="G117" s="1"/>
  <c r="C118"/>
  <c r="AA121"/>
  <c r="HS121" s="1"/>
  <c r="FJ121"/>
  <c r="EP121"/>
  <c r="EH121"/>
  <c r="DZ121"/>
  <c r="DR121"/>
  <c r="DJ121"/>
  <c r="DB121"/>
  <c r="CT121"/>
  <c r="CL121"/>
  <c r="CD121"/>
  <c r="BV121"/>
  <c r="BN121"/>
  <c r="BF121"/>
  <c r="AX121"/>
  <c r="AP121"/>
  <c r="AH121"/>
  <c r="Y123"/>
  <c r="Z122"/>
  <c r="AG120"/>
  <c r="AK120"/>
  <c r="AO120"/>
  <c r="AS120"/>
  <c r="AW120"/>
  <c r="BA120"/>
  <c r="BE120"/>
  <c r="BI120"/>
  <c r="BM120"/>
  <c r="BQ120"/>
  <c r="BU120"/>
  <c r="BY120"/>
  <c r="CC120"/>
  <c r="CG120"/>
  <c r="CK120"/>
  <c r="CO120"/>
  <c r="CS120"/>
  <c r="CW120"/>
  <c r="DA120"/>
  <c r="DE120"/>
  <c r="DI120"/>
  <c r="DM120"/>
  <c r="DQ120"/>
  <c r="DU120"/>
  <c r="DY120"/>
  <c r="EC120"/>
  <c r="EG120"/>
  <c r="EK120"/>
  <c r="EO120"/>
  <c r="ES120"/>
  <c r="EW120"/>
  <c r="FA120"/>
  <c r="FE120"/>
  <c r="FI120"/>
  <c r="FM120"/>
  <c r="FQ120"/>
  <c r="FU120"/>
  <c r="FY120"/>
  <c r="GC120"/>
  <c r="GG120"/>
  <c r="GK120"/>
  <c r="GO120"/>
  <c r="GS120"/>
  <c r="GW120"/>
  <c r="HA120"/>
  <c r="HE120"/>
  <c r="HI120"/>
  <c r="HM120"/>
  <c r="HQ120"/>
  <c r="HU120"/>
  <c r="AF120"/>
  <c r="AJ120"/>
  <c r="AN120"/>
  <c r="AR120"/>
  <c r="AV120"/>
  <c r="AZ120"/>
  <c r="BD120"/>
  <c r="BH120"/>
  <c r="BL120"/>
  <c r="BP120"/>
  <c r="BT120"/>
  <c r="BX120"/>
  <c r="CB120"/>
  <c r="CF120"/>
  <c r="CJ120"/>
  <c r="CN120"/>
  <c r="CR120"/>
  <c r="CV120"/>
  <c r="CZ120"/>
  <c r="DD120"/>
  <c r="DH120"/>
  <c r="DL120"/>
  <c r="DP120"/>
  <c r="DT120"/>
  <c r="DX120"/>
  <c r="EB120"/>
  <c r="EF120"/>
  <c r="EJ120"/>
  <c r="EN120"/>
  <c r="ER120"/>
  <c r="EV120"/>
  <c r="EZ120"/>
  <c r="FD120"/>
  <c r="FH120"/>
  <c r="FL120"/>
  <c r="FP120"/>
  <c r="FT120"/>
  <c r="FX120"/>
  <c r="GB120"/>
  <c r="GF120"/>
  <c r="GJ120"/>
  <c r="GN120"/>
  <c r="GR120"/>
  <c r="GV120"/>
  <c r="GZ120"/>
  <c r="HD120"/>
  <c r="HH120"/>
  <c r="HL120"/>
  <c r="HP120"/>
  <c r="IB111" i="1"/>
  <c r="IC111" s="1"/>
  <c r="IA112"/>
  <c r="II112"/>
  <c r="IH113"/>
  <c r="IG114"/>
  <c r="C124"/>
  <c r="T124" s="1"/>
  <c r="G124" s="1"/>
  <c r="GY123" i="6" l="1"/>
  <c r="FK123"/>
  <c r="DO123"/>
  <c r="CA123"/>
  <c r="GO123"/>
  <c r="FA123"/>
  <c r="DM123"/>
  <c r="BQ123"/>
  <c r="HT123"/>
  <c r="GF123"/>
  <c r="HK123"/>
  <c r="FW123"/>
  <c r="EI123"/>
  <c r="CM123"/>
  <c r="AY123"/>
  <c r="HA123"/>
  <c r="FE123"/>
  <c r="DQ123"/>
  <c r="CC123"/>
  <c r="GJ123"/>
  <c r="EV123"/>
  <c r="AV123"/>
  <c r="BP123"/>
  <c r="CJ123"/>
  <c r="DH123"/>
  <c r="EB123"/>
  <c r="FF123"/>
  <c r="HB123"/>
  <c r="BF123"/>
  <c r="CL123"/>
  <c r="EH123"/>
  <c r="HF123"/>
  <c r="GQ123"/>
  <c r="EU123"/>
  <c r="DG123"/>
  <c r="BS123"/>
  <c r="HU123"/>
  <c r="GG123"/>
  <c r="ES123"/>
  <c r="CW123"/>
  <c r="BI123"/>
  <c r="HL123"/>
  <c r="FP123"/>
  <c r="HC123"/>
  <c r="FO123"/>
  <c r="DS123"/>
  <c r="CE123"/>
  <c r="GK123"/>
  <c r="EW123"/>
  <c r="DI123"/>
  <c r="BM123"/>
  <c r="HP123"/>
  <c r="GB123"/>
  <c r="AZ123"/>
  <c r="BT123"/>
  <c r="CR123"/>
  <c r="DL123"/>
  <c r="EF123"/>
  <c r="FV123"/>
  <c r="HJ123"/>
  <c r="BN123"/>
  <c r="DB123"/>
  <c r="ET123"/>
  <c r="HS123"/>
  <c r="HG123"/>
  <c r="FS123"/>
  <c r="EE123"/>
  <c r="CI123"/>
  <c r="HE123"/>
  <c r="FI123"/>
  <c r="DU123"/>
  <c r="CG123"/>
  <c r="GN123"/>
  <c r="EZ123"/>
  <c r="GE123"/>
  <c r="EQ123"/>
  <c r="DC123"/>
  <c r="BG123"/>
  <c r="HI123"/>
  <c r="FU123"/>
  <c r="DY123"/>
  <c r="CK123"/>
  <c r="AW123"/>
  <c r="GR123"/>
  <c r="FD123"/>
  <c r="BL123"/>
  <c r="CF123"/>
  <c r="CZ123"/>
  <c r="DX123"/>
  <c r="EX123"/>
  <c r="GL123"/>
  <c r="BB123"/>
  <c r="CD123"/>
  <c r="DR123"/>
  <c r="CT123"/>
  <c r="DZ123"/>
  <c r="FZ123"/>
  <c r="IB112" i="1"/>
  <c r="IC112" s="1"/>
  <c r="AF121" i="5"/>
  <c r="AN121"/>
  <c r="AV121"/>
  <c r="BD121"/>
  <c r="BL121"/>
  <c r="BT121"/>
  <c r="CB121"/>
  <c r="CJ121"/>
  <c r="CR121"/>
  <c r="CZ121"/>
  <c r="DH121"/>
  <c r="DP121"/>
  <c r="DX121"/>
  <c r="EF121"/>
  <c r="EN121"/>
  <c r="FB121"/>
  <c r="HF121"/>
  <c r="HO123" i="6"/>
  <c r="GI123"/>
  <c r="FC123"/>
  <c r="DW123"/>
  <c r="CQ123"/>
  <c r="BK123"/>
  <c r="AE123"/>
  <c r="GW123"/>
  <c r="FQ123"/>
  <c r="EK123"/>
  <c r="DE123"/>
  <c r="BY123"/>
  <c r="AS123"/>
  <c r="HD123"/>
  <c r="FX123"/>
  <c r="ER123"/>
  <c r="GM123"/>
  <c r="FG123"/>
  <c r="EA123"/>
  <c r="CU123"/>
  <c r="BO123"/>
  <c r="AI123"/>
  <c r="GS123"/>
  <c r="FM123"/>
  <c r="EG123"/>
  <c r="DA123"/>
  <c r="BU123"/>
  <c r="AO123"/>
  <c r="GZ123"/>
  <c r="FT123"/>
  <c r="EN123"/>
  <c r="AR123"/>
  <c r="BH123"/>
  <c r="BX123"/>
  <c r="CN123"/>
  <c r="DD123"/>
  <c r="DT123"/>
  <c r="EJ123"/>
  <c r="FN123"/>
  <c r="GT123"/>
  <c r="AD123"/>
  <c r="AT123"/>
  <c r="BJ123"/>
  <c r="BZ123"/>
  <c r="CP123"/>
  <c r="DF123"/>
  <c r="DV123"/>
  <c r="EL123"/>
  <c r="FR123"/>
  <c r="GX123"/>
  <c r="AD121" i="5"/>
  <c r="AL121"/>
  <c r="AT121"/>
  <c r="BB121"/>
  <c r="BJ121"/>
  <c r="BR121"/>
  <c r="BZ121"/>
  <c r="CH121"/>
  <c r="CP121"/>
  <c r="CX121"/>
  <c r="DF121"/>
  <c r="DN121"/>
  <c r="DV121"/>
  <c r="ED121"/>
  <c r="EL121"/>
  <c r="EX121"/>
  <c r="GP121"/>
  <c r="AJ121"/>
  <c r="AR121"/>
  <c r="AZ121"/>
  <c r="BH121"/>
  <c r="BP121"/>
  <c r="BX121"/>
  <c r="CF121"/>
  <c r="CN121"/>
  <c r="CV121"/>
  <c r="DD121"/>
  <c r="DL121"/>
  <c r="DT121"/>
  <c r="EB121"/>
  <c r="EJ121"/>
  <c r="ET121"/>
  <c r="FZ121"/>
  <c r="BR123" i="6"/>
  <c r="CH123"/>
  <c r="CX123"/>
  <c r="DN123"/>
  <c r="ED123"/>
  <c r="FB123"/>
  <c r="GH123"/>
  <c r="HN123"/>
  <c r="AC132" i="7"/>
  <c r="AE133"/>
  <c r="AI133"/>
  <c r="AM133"/>
  <c r="AQ133"/>
  <c r="AU133"/>
  <c r="AY133"/>
  <c r="BC133"/>
  <c r="BG133"/>
  <c r="BK133"/>
  <c r="BO133"/>
  <c r="BS133"/>
  <c r="BW133"/>
  <c r="CA133"/>
  <c r="CE133"/>
  <c r="CI133"/>
  <c r="CM133"/>
  <c r="CQ133"/>
  <c r="CU133"/>
  <c r="CY133"/>
  <c r="DC133"/>
  <c r="DG133"/>
  <c r="DK133"/>
  <c r="DO133"/>
  <c r="DS133"/>
  <c r="DW133"/>
  <c r="EA133"/>
  <c r="EE133"/>
  <c r="EI133"/>
  <c r="EM133"/>
  <c r="EQ133"/>
  <c r="EU133"/>
  <c r="EY133"/>
  <c r="FC133"/>
  <c r="FG133"/>
  <c r="FK133"/>
  <c r="FO133"/>
  <c r="FS133"/>
  <c r="FW133"/>
  <c r="GA133"/>
  <c r="GE133"/>
  <c r="GI133"/>
  <c r="GM133"/>
  <c r="GQ133"/>
  <c r="GU133"/>
  <c r="GY133"/>
  <c r="HC133"/>
  <c r="HG133"/>
  <c r="HK133"/>
  <c r="HO133"/>
  <c r="HS133"/>
  <c r="AD133"/>
  <c r="AH133"/>
  <c r="AL133"/>
  <c r="AP133"/>
  <c r="AT133"/>
  <c r="AX133"/>
  <c r="BB133"/>
  <c r="BF133"/>
  <c r="BJ133"/>
  <c r="BN133"/>
  <c r="BR133"/>
  <c r="BV133"/>
  <c r="BZ133"/>
  <c r="CD133"/>
  <c r="CH133"/>
  <c r="CL133"/>
  <c r="CP133"/>
  <c r="CT133"/>
  <c r="CX133"/>
  <c r="DB133"/>
  <c r="DF133"/>
  <c r="DJ133"/>
  <c r="DN133"/>
  <c r="DR133"/>
  <c r="DV133"/>
  <c r="DZ133"/>
  <c r="ED133"/>
  <c r="EH133"/>
  <c r="EL133"/>
  <c r="EP133"/>
  <c r="ET133"/>
  <c r="EX133"/>
  <c r="FB133"/>
  <c r="FF133"/>
  <c r="FJ133"/>
  <c r="FN133"/>
  <c r="FR133"/>
  <c r="FV133"/>
  <c r="FZ133"/>
  <c r="GD133"/>
  <c r="GH133"/>
  <c r="GL133"/>
  <c r="GP133"/>
  <c r="GT133"/>
  <c r="GX133"/>
  <c r="HB133"/>
  <c r="HF133"/>
  <c r="HJ133"/>
  <c r="HN133"/>
  <c r="HR133"/>
  <c r="C120"/>
  <c r="T119"/>
  <c r="G119" s="1"/>
  <c r="AA134"/>
  <c r="HS134" s="1"/>
  <c r="GD134"/>
  <c r="EP134"/>
  <c r="DR134"/>
  <c r="CV134"/>
  <c r="CB134"/>
  <c r="BF134"/>
  <c r="AJ134"/>
  <c r="Y136"/>
  <c r="Z135"/>
  <c r="AB135" s="1"/>
  <c r="AG133"/>
  <c r="AK133"/>
  <c r="AO133"/>
  <c r="AS133"/>
  <c r="AW133"/>
  <c r="BA133"/>
  <c r="BE133"/>
  <c r="BI133"/>
  <c r="BM133"/>
  <c r="BQ133"/>
  <c r="BU133"/>
  <c r="BY133"/>
  <c r="CC133"/>
  <c r="CG133"/>
  <c r="CK133"/>
  <c r="CO133"/>
  <c r="CS133"/>
  <c r="CW133"/>
  <c r="DA133"/>
  <c r="DE133"/>
  <c r="DI133"/>
  <c r="DM133"/>
  <c r="DQ133"/>
  <c r="DU133"/>
  <c r="DY133"/>
  <c r="EC133"/>
  <c r="EG133"/>
  <c r="EK133"/>
  <c r="EO133"/>
  <c r="ES133"/>
  <c r="EW133"/>
  <c r="FA133"/>
  <c r="FE133"/>
  <c r="FI133"/>
  <c r="FM133"/>
  <c r="FQ133"/>
  <c r="FU133"/>
  <c r="FY133"/>
  <c r="GC133"/>
  <c r="GG133"/>
  <c r="GK133"/>
  <c r="GO133"/>
  <c r="GS133"/>
  <c r="GW133"/>
  <c r="HA133"/>
  <c r="HE133"/>
  <c r="HI133"/>
  <c r="HM133"/>
  <c r="HQ133"/>
  <c r="HU133"/>
  <c r="AF133"/>
  <c r="AJ133"/>
  <c r="AN133"/>
  <c r="AR133"/>
  <c r="AV133"/>
  <c r="AZ133"/>
  <c r="BD133"/>
  <c r="BH133"/>
  <c r="BL133"/>
  <c r="BP133"/>
  <c r="BT133"/>
  <c r="BX133"/>
  <c r="CB133"/>
  <c r="CF133"/>
  <c r="CJ133"/>
  <c r="CN133"/>
  <c r="CR133"/>
  <c r="CV133"/>
  <c r="CZ133"/>
  <c r="DD133"/>
  <c r="DH133"/>
  <c r="DL133"/>
  <c r="DP133"/>
  <c r="DT133"/>
  <c r="DX133"/>
  <c r="EB133"/>
  <c r="EF133"/>
  <c r="EJ133"/>
  <c r="EN133"/>
  <c r="ER133"/>
  <c r="EV133"/>
  <c r="EZ133"/>
  <c r="FD133"/>
  <c r="FH133"/>
  <c r="FL133"/>
  <c r="FP133"/>
  <c r="FT133"/>
  <c r="FX133"/>
  <c r="GB133"/>
  <c r="GF133"/>
  <c r="GJ133"/>
  <c r="GN133"/>
  <c r="GR133"/>
  <c r="GV133"/>
  <c r="GZ133"/>
  <c r="HD133"/>
  <c r="HH133"/>
  <c r="HL133"/>
  <c r="HP133"/>
  <c r="AB124" i="6"/>
  <c r="EY124" s="1"/>
  <c r="AA124"/>
  <c r="DS124"/>
  <c r="FV124"/>
  <c r="AS124"/>
  <c r="DE124"/>
  <c r="AJ124"/>
  <c r="FH124"/>
  <c r="AE124"/>
  <c r="CQ124"/>
  <c r="ET124"/>
  <c r="HA124"/>
  <c r="AN124"/>
  <c r="EF124"/>
  <c r="AC122"/>
  <c r="Y126"/>
  <c r="Z125"/>
  <c r="T119"/>
  <c r="G119" s="1"/>
  <c r="C120"/>
  <c r="FR121" i="5"/>
  <c r="GH121"/>
  <c r="GX121"/>
  <c r="HN121"/>
  <c r="FF121"/>
  <c r="FN121"/>
  <c r="FV121"/>
  <c r="GD121"/>
  <c r="GL121"/>
  <c r="GT121"/>
  <c r="HB121"/>
  <c r="HJ121"/>
  <c r="HR121"/>
  <c r="ER121"/>
  <c r="EV121"/>
  <c r="EZ121"/>
  <c r="FD121"/>
  <c r="FH121"/>
  <c r="FL121"/>
  <c r="FP121"/>
  <c r="FT121"/>
  <c r="FX121"/>
  <c r="GB121"/>
  <c r="GF121"/>
  <c r="GJ121"/>
  <c r="GN121"/>
  <c r="GR121"/>
  <c r="GV121"/>
  <c r="GZ121"/>
  <c r="HD121"/>
  <c r="HH121"/>
  <c r="HL121"/>
  <c r="HP121"/>
  <c r="HT121"/>
  <c r="AG121"/>
  <c r="AW121"/>
  <c r="AO121"/>
  <c r="AK121"/>
  <c r="AS121"/>
  <c r="AA122"/>
  <c r="Y124"/>
  <c r="Z123"/>
  <c r="AB123" s="1"/>
  <c r="BA121"/>
  <c r="BE121"/>
  <c r="BI121"/>
  <c r="BM121"/>
  <c r="BQ121"/>
  <c r="BU121"/>
  <c r="BY121"/>
  <c r="CC121"/>
  <c r="CG121"/>
  <c r="CK121"/>
  <c r="CO121"/>
  <c r="CS121"/>
  <c r="CW121"/>
  <c r="DA121"/>
  <c r="DE121"/>
  <c r="DI121"/>
  <c r="DM121"/>
  <c r="DQ121"/>
  <c r="DU121"/>
  <c r="DY121"/>
  <c r="EC121"/>
  <c r="EG121"/>
  <c r="EK121"/>
  <c r="EO121"/>
  <c r="ES121"/>
  <c r="EW121"/>
  <c r="FA121"/>
  <c r="FE121"/>
  <c r="FI121"/>
  <c r="FM121"/>
  <c r="FQ121"/>
  <c r="FU121"/>
  <c r="FY121"/>
  <c r="GC121"/>
  <c r="GG121"/>
  <c r="GK121"/>
  <c r="GO121"/>
  <c r="GS121"/>
  <c r="GW121"/>
  <c r="HA121"/>
  <c r="HE121"/>
  <c r="HI121"/>
  <c r="HM121"/>
  <c r="HQ121"/>
  <c r="HU121"/>
  <c r="AC120"/>
  <c r="C119"/>
  <c r="T118"/>
  <c r="G118" s="1"/>
  <c r="AB122"/>
  <c r="AE121"/>
  <c r="AI121"/>
  <c r="AM121"/>
  <c r="AQ121"/>
  <c r="AU121"/>
  <c r="AY121"/>
  <c r="BC121"/>
  <c r="BG121"/>
  <c r="BK121"/>
  <c r="BO121"/>
  <c r="BS121"/>
  <c r="BW121"/>
  <c r="CA121"/>
  <c r="CE121"/>
  <c r="CI121"/>
  <c r="CM121"/>
  <c r="CQ121"/>
  <c r="CU121"/>
  <c r="CY121"/>
  <c r="DC121"/>
  <c r="DG121"/>
  <c r="DK121"/>
  <c r="DO121"/>
  <c r="DS121"/>
  <c r="DW121"/>
  <c r="EA121"/>
  <c r="EE121"/>
  <c r="EI121"/>
  <c r="EM121"/>
  <c r="EQ121"/>
  <c r="EU121"/>
  <c r="EY121"/>
  <c r="FC121"/>
  <c r="FG121"/>
  <c r="FK121"/>
  <c r="FO121"/>
  <c r="FS121"/>
  <c r="FW121"/>
  <c r="GA121"/>
  <c r="GE121"/>
  <c r="GI121"/>
  <c r="GM121"/>
  <c r="GQ121"/>
  <c r="GU121"/>
  <c r="GY121"/>
  <c r="HC121"/>
  <c r="HG121"/>
  <c r="HK121"/>
  <c r="HO121"/>
  <c r="IA113" i="1"/>
  <c r="II113"/>
  <c r="IH114"/>
  <c r="IJ114" s="1"/>
  <c r="IG115"/>
  <c r="IJ113"/>
  <c r="C125"/>
  <c r="T125" s="1"/>
  <c r="G125" s="1"/>
  <c r="CC124" i="6" l="1"/>
  <c r="BG124"/>
  <c r="AV134" i="7"/>
  <c r="CL134"/>
  <c r="EB134"/>
  <c r="HB134"/>
  <c r="HO124" i="6"/>
  <c r="AX124"/>
  <c r="BP134" i="7"/>
  <c r="DH134"/>
  <c r="FJ134"/>
  <c r="CZ124" i="6"/>
  <c r="FU124"/>
  <c r="AW124"/>
  <c r="DN124"/>
  <c r="GI124"/>
  <c r="BK124"/>
  <c r="EB124"/>
  <c r="GW124"/>
  <c r="BY124"/>
  <c r="EP124"/>
  <c r="HK124"/>
  <c r="CM124"/>
  <c r="AN134" i="7"/>
  <c r="AX134"/>
  <c r="BH134"/>
  <c r="BT134"/>
  <c r="CD134"/>
  <c r="CN134"/>
  <c r="CZ134"/>
  <c r="DJ134"/>
  <c r="DT134"/>
  <c r="EF134"/>
  <c r="ET134"/>
  <c r="FN134"/>
  <c r="GL134"/>
  <c r="HF134"/>
  <c r="GR124" i="6"/>
  <c r="BT124"/>
  <c r="EO124"/>
  <c r="HF124"/>
  <c r="CH124"/>
  <c r="FC124"/>
  <c r="CV124"/>
  <c r="FQ124"/>
  <c r="DJ124"/>
  <c r="GE124"/>
  <c r="AF134" i="7"/>
  <c r="AP134"/>
  <c r="AZ134"/>
  <c r="BL134"/>
  <c r="BV134"/>
  <c r="CF134"/>
  <c r="CR134"/>
  <c r="DB134"/>
  <c r="DL134"/>
  <c r="DX134"/>
  <c r="EH134"/>
  <c r="EX134"/>
  <c r="FV134"/>
  <c r="GP134"/>
  <c r="HJ134"/>
  <c r="FL124" i="6"/>
  <c r="DI124"/>
  <c r="FZ124"/>
  <c r="BB124"/>
  <c r="DW124"/>
  <c r="GN124"/>
  <c r="BP124"/>
  <c r="EK124"/>
  <c r="HB124"/>
  <c r="CD124"/>
  <c r="HT124"/>
  <c r="AH134" i="7"/>
  <c r="AR134"/>
  <c r="BD134"/>
  <c r="BN134"/>
  <c r="BX134"/>
  <c r="CJ134"/>
  <c r="CT134"/>
  <c r="DD134"/>
  <c r="DP134"/>
  <c r="DZ134"/>
  <c r="EJ134"/>
  <c r="FF134"/>
  <c r="FZ134"/>
  <c r="GT134"/>
  <c r="HR134"/>
  <c r="GZ124" i="6"/>
  <c r="FT124"/>
  <c r="EN124"/>
  <c r="DH124"/>
  <c r="CB124"/>
  <c r="AV124"/>
  <c r="HI124"/>
  <c r="GC124"/>
  <c r="EW124"/>
  <c r="DQ124"/>
  <c r="CK124"/>
  <c r="BE124"/>
  <c r="HN124"/>
  <c r="GH124"/>
  <c r="FB124"/>
  <c r="DV124"/>
  <c r="CP124"/>
  <c r="BJ124"/>
  <c r="AD124"/>
  <c r="GQ124"/>
  <c r="FK124"/>
  <c r="EE124"/>
  <c r="CY124"/>
  <c r="BS124"/>
  <c r="AM124"/>
  <c r="GV124"/>
  <c r="FP124"/>
  <c r="EJ124"/>
  <c r="DD124"/>
  <c r="BX124"/>
  <c r="AR124"/>
  <c r="HE124"/>
  <c r="FY124"/>
  <c r="ES124"/>
  <c r="DM124"/>
  <c r="CG124"/>
  <c r="BA124"/>
  <c r="HJ124"/>
  <c r="GD124"/>
  <c r="EX124"/>
  <c r="DR124"/>
  <c r="CL124"/>
  <c r="BF124"/>
  <c r="HS124"/>
  <c r="GM124"/>
  <c r="FG124"/>
  <c r="EA124"/>
  <c r="CU124"/>
  <c r="BO124"/>
  <c r="AI124"/>
  <c r="AD134" i="7"/>
  <c r="AL134"/>
  <c r="AT134"/>
  <c r="BB134"/>
  <c r="BJ134"/>
  <c r="BR134"/>
  <c r="BZ134"/>
  <c r="CH134"/>
  <c r="CP134"/>
  <c r="CX134"/>
  <c r="DF134"/>
  <c r="DN134"/>
  <c r="DV134"/>
  <c r="ED134"/>
  <c r="EL134"/>
  <c r="FB134"/>
  <c r="FR134"/>
  <c r="GH134"/>
  <c r="GX134"/>
  <c r="HN134"/>
  <c r="AC123" i="6"/>
  <c r="HH124"/>
  <c r="GB124"/>
  <c r="EV124"/>
  <c r="DP124"/>
  <c r="CJ124"/>
  <c r="BD124"/>
  <c r="HQ124"/>
  <c r="GK124"/>
  <c r="FE124"/>
  <c r="DY124"/>
  <c r="CS124"/>
  <c r="BM124"/>
  <c r="AG124"/>
  <c r="GP124"/>
  <c r="FJ124"/>
  <c r="ED124"/>
  <c r="CX124"/>
  <c r="BR124"/>
  <c r="AL124"/>
  <c r="GY124"/>
  <c r="FS124"/>
  <c r="EM124"/>
  <c r="DG124"/>
  <c r="CA124"/>
  <c r="AU124"/>
  <c r="HD124"/>
  <c r="FX124"/>
  <c r="ER124"/>
  <c r="DL124"/>
  <c r="CF124"/>
  <c r="AZ124"/>
  <c r="HM124"/>
  <c r="GG124"/>
  <c r="FA124"/>
  <c r="DU124"/>
  <c r="CO124"/>
  <c r="BI124"/>
  <c r="HR124"/>
  <c r="GL124"/>
  <c r="FF124"/>
  <c r="DZ124"/>
  <c r="CT124"/>
  <c r="BN124"/>
  <c r="AH124"/>
  <c r="GU124"/>
  <c r="FO124"/>
  <c r="EI124"/>
  <c r="DC124"/>
  <c r="BW124"/>
  <c r="AQ124"/>
  <c r="HP124"/>
  <c r="GJ124"/>
  <c r="FD124"/>
  <c r="DX124"/>
  <c r="CR124"/>
  <c r="BL124"/>
  <c r="AF124"/>
  <c r="GS124"/>
  <c r="FM124"/>
  <c r="EG124"/>
  <c r="DA124"/>
  <c r="BU124"/>
  <c r="AO124"/>
  <c r="GX124"/>
  <c r="FR124"/>
  <c r="EL124"/>
  <c r="DF124"/>
  <c r="BZ124"/>
  <c r="AT124"/>
  <c r="HG124"/>
  <c r="GA124"/>
  <c r="EU124"/>
  <c r="DO124"/>
  <c r="CI124"/>
  <c r="BC124"/>
  <c r="HL124"/>
  <c r="GF124"/>
  <c r="EZ124"/>
  <c r="DT124"/>
  <c r="CN124"/>
  <c r="BH124"/>
  <c r="HU124"/>
  <c r="GO124"/>
  <c r="FI124"/>
  <c r="EC124"/>
  <c r="CW124"/>
  <c r="BQ124"/>
  <c r="AK124"/>
  <c r="GT124"/>
  <c r="FN124"/>
  <c r="EH124"/>
  <c r="DB124"/>
  <c r="BV124"/>
  <c r="AP124"/>
  <c r="HC124"/>
  <c r="FW124"/>
  <c r="EQ124"/>
  <c r="DK124"/>
  <c r="CE124"/>
  <c r="AY124"/>
  <c r="AA135" i="7"/>
  <c r="HT135" s="1"/>
  <c r="Y137"/>
  <c r="Z136"/>
  <c r="AB136" s="1"/>
  <c r="T120"/>
  <c r="G120" s="1"/>
  <c r="C121"/>
  <c r="EN134"/>
  <c r="ER134"/>
  <c r="EV134"/>
  <c r="EZ134"/>
  <c r="FD134"/>
  <c r="FH134"/>
  <c r="FL134"/>
  <c r="FP134"/>
  <c r="FT134"/>
  <c r="FX134"/>
  <c r="GB134"/>
  <c r="GF134"/>
  <c r="GJ134"/>
  <c r="GN134"/>
  <c r="GR134"/>
  <c r="GV134"/>
  <c r="GZ134"/>
  <c r="HD134"/>
  <c r="HH134"/>
  <c r="HL134"/>
  <c r="HP134"/>
  <c r="HT134"/>
  <c r="AG134"/>
  <c r="AK134"/>
  <c r="AO134"/>
  <c r="AS134"/>
  <c r="AW134"/>
  <c r="BA134"/>
  <c r="BE134"/>
  <c r="BI134"/>
  <c r="BM134"/>
  <c r="BQ134"/>
  <c r="BU134"/>
  <c r="BY134"/>
  <c r="CC134"/>
  <c r="CG134"/>
  <c r="CK134"/>
  <c r="CO134"/>
  <c r="CS134"/>
  <c r="CW134"/>
  <c r="DA134"/>
  <c r="DE134"/>
  <c r="DI134"/>
  <c r="DM134"/>
  <c r="DQ134"/>
  <c r="DU134"/>
  <c r="DY134"/>
  <c r="EC134"/>
  <c r="EG134"/>
  <c r="EK134"/>
  <c r="EO134"/>
  <c r="ES134"/>
  <c r="EW134"/>
  <c r="FA134"/>
  <c r="FE134"/>
  <c r="FI134"/>
  <c r="FM134"/>
  <c r="FQ134"/>
  <c r="FU134"/>
  <c r="FY134"/>
  <c r="GC134"/>
  <c r="GG134"/>
  <c r="GK134"/>
  <c r="GO134"/>
  <c r="GS134"/>
  <c r="GW134"/>
  <c r="HA134"/>
  <c r="HE134"/>
  <c r="HI134"/>
  <c r="HM134"/>
  <c r="HQ134"/>
  <c r="HU134"/>
  <c r="AC133"/>
  <c r="AE134"/>
  <c r="AI134"/>
  <c r="AM134"/>
  <c r="AQ134"/>
  <c r="AU134"/>
  <c r="AY134"/>
  <c r="BC134"/>
  <c r="BG134"/>
  <c r="BK134"/>
  <c r="BO134"/>
  <c r="BS134"/>
  <c r="BW134"/>
  <c r="CA134"/>
  <c r="CE134"/>
  <c r="CI134"/>
  <c r="CM134"/>
  <c r="CQ134"/>
  <c r="CU134"/>
  <c r="CY134"/>
  <c r="DC134"/>
  <c r="DG134"/>
  <c r="DK134"/>
  <c r="DO134"/>
  <c r="DS134"/>
  <c r="DW134"/>
  <c r="EA134"/>
  <c r="EE134"/>
  <c r="EI134"/>
  <c r="EM134"/>
  <c r="EQ134"/>
  <c r="EU134"/>
  <c r="EY134"/>
  <c r="FC134"/>
  <c r="FG134"/>
  <c r="FK134"/>
  <c r="FO134"/>
  <c r="FS134"/>
  <c r="FW134"/>
  <c r="GA134"/>
  <c r="GE134"/>
  <c r="GI134"/>
  <c r="GM134"/>
  <c r="GQ134"/>
  <c r="GU134"/>
  <c r="GY134"/>
  <c r="HC134"/>
  <c r="HG134"/>
  <c r="HK134"/>
  <c r="HO134"/>
  <c r="AB125" i="6"/>
  <c r="AA125"/>
  <c r="HF125" s="1"/>
  <c r="FI125"/>
  <c r="CI125"/>
  <c r="FL125"/>
  <c r="AW125"/>
  <c r="HQ125"/>
  <c r="DC125"/>
  <c r="Z126"/>
  <c r="Y127"/>
  <c r="C121"/>
  <c r="T120"/>
  <c r="G120" s="1"/>
  <c r="HT122" i="5"/>
  <c r="AC121"/>
  <c r="T119"/>
  <c r="G119" s="1"/>
  <c r="C120"/>
  <c r="AE122"/>
  <c r="AI122"/>
  <c r="AM122"/>
  <c r="AQ122"/>
  <c r="AU122"/>
  <c r="AY122"/>
  <c r="BC122"/>
  <c r="BG122"/>
  <c r="BK122"/>
  <c r="BO122"/>
  <c r="BS122"/>
  <c r="BW122"/>
  <c r="CA122"/>
  <c r="CE122"/>
  <c r="CI122"/>
  <c r="CM122"/>
  <c r="CQ122"/>
  <c r="CU122"/>
  <c r="CY122"/>
  <c r="DC122"/>
  <c r="DG122"/>
  <c r="DK122"/>
  <c r="DO122"/>
  <c r="DS122"/>
  <c r="DW122"/>
  <c r="EA122"/>
  <c r="EE122"/>
  <c r="EI122"/>
  <c r="EM122"/>
  <c r="EQ122"/>
  <c r="EU122"/>
  <c r="EY122"/>
  <c r="FC122"/>
  <c r="FG122"/>
  <c r="FK122"/>
  <c r="FO122"/>
  <c r="FS122"/>
  <c r="FW122"/>
  <c r="GA122"/>
  <c r="GE122"/>
  <c r="GI122"/>
  <c r="GM122"/>
  <c r="GQ122"/>
  <c r="GU122"/>
  <c r="GY122"/>
  <c r="HC122"/>
  <c r="HG122"/>
  <c r="HK122"/>
  <c r="HO122"/>
  <c r="HS122"/>
  <c r="AD122"/>
  <c r="AH122"/>
  <c r="AL122"/>
  <c r="AP122"/>
  <c r="AT122"/>
  <c r="AX122"/>
  <c r="BB122"/>
  <c r="BF122"/>
  <c r="BJ122"/>
  <c r="BN122"/>
  <c r="BR122"/>
  <c r="BV122"/>
  <c r="BZ122"/>
  <c r="CD122"/>
  <c r="CH122"/>
  <c r="CL122"/>
  <c r="CP122"/>
  <c r="CT122"/>
  <c r="CX122"/>
  <c r="DB122"/>
  <c r="DF122"/>
  <c r="DJ122"/>
  <c r="DN122"/>
  <c r="DR122"/>
  <c r="DV122"/>
  <c r="DZ122"/>
  <c r="ED122"/>
  <c r="EH122"/>
  <c r="EL122"/>
  <c r="EP122"/>
  <c r="ET122"/>
  <c r="EX122"/>
  <c r="FB122"/>
  <c r="FF122"/>
  <c r="FJ122"/>
  <c r="FN122"/>
  <c r="FR122"/>
  <c r="FV122"/>
  <c r="FZ122"/>
  <c r="GD122"/>
  <c r="GH122"/>
  <c r="GL122"/>
  <c r="GP122"/>
  <c r="GT122"/>
  <c r="GX122"/>
  <c r="HB122"/>
  <c r="HF122"/>
  <c r="HJ122"/>
  <c r="HN122"/>
  <c r="HR122"/>
  <c r="AA123"/>
  <c r="HS123" s="1"/>
  <c r="HN123"/>
  <c r="HF123"/>
  <c r="GV123"/>
  <c r="GT123"/>
  <c r="GR123"/>
  <c r="GN123"/>
  <c r="GL123"/>
  <c r="GJ123"/>
  <c r="GF123"/>
  <c r="GD123"/>
  <c r="GB123"/>
  <c r="FX123"/>
  <c r="FV123"/>
  <c r="FT123"/>
  <c r="FP123"/>
  <c r="FN123"/>
  <c r="FL123"/>
  <c r="FH123"/>
  <c r="FF123"/>
  <c r="FD123"/>
  <c r="EZ123"/>
  <c r="EX123"/>
  <c r="EV123"/>
  <c r="ER123"/>
  <c r="EP123"/>
  <c r="EN123"/>
  <c r="EJ123"/>
  <c r="EH123"/>
  <c r="EF123"/>
  <c r="EB123"/>
  <c r="DZ123"/>
  <c r="DX123"/>
  <c r="DT123"/>
  <c r="DR123"/>
  <c r="DP123"/>
  <c r="DL123"/>
  <c r="DJ123"/>
  <c r="DH123"/>
  <c r="DD123"/>
  <c r="DB123"/>
  <c r="CZ123"/>
  <c r="CV123"/>
  <c r="CT123"/>
  <c r="CR123"/>
  <c r="CN123"/>
  <c r="CL123"/>
  <c r="CJ123"/>
  <c r="CF123"/>
  <c r="CD123"/>
  <c r="CB123"/>
  <c r="BX123"/>
  <c r="BV123"/>
  <c r="BT123"/>
  <c r="BP123"/>
  <c r="BN123"/>
  <c r="BL123"/>
  <c r="BH123"/>
  <c r="BF123"/>
  <c r="BD123"/>
  <c r="AZ123"/>
  <c r="AX123"/>
  <c r="AV123"/>
  <c r="AR123"/>
  <c r="AP123"/>
  <c r="AN123"/>
  <c r="AJ123"/>
  <c r="AH123"/>
  <c r="AF123"/>
  <c r="Y125"/>
  <c r="Z124"/>
  <c r="AG122"/>
  <c r="AK122"/>
  <c r="AO122"/>
  <c r="AS122"/>
  <c r="AW122"/>
  <c r="BA122"/>
  <c r="BE122"/>
  <c r="BI122"/>
  <c r="BM122"/>
  <c r="BQ122"/>
  <c r="BU122"/>
  <c r="BY122"/>
  <c r="CC122"/>
  <c r="CG122"/>
  <c r="CK122"/>
  <c r="CO122"/>
  <c r="CS122"/>
  <c r="CW122"/>
  <c r="DA122"/>
  <c r="DE122"/>
  <c r="DI122"/>
  <c r="DM122"/>
  <c r="DQ122"/>
  <c r="DU122"/>
  <c r="DY122"/>
  <c r="EC122"/>
  <c r="EG122"/>
  <c r="EK122"/>
  <c r="EO122"/>
  <c r="ES122"/>
  <c r="EW122"/>
  <c r="FA122"/>
  <c r="FE122"/>
  <c r="FI122"/>
  <c r="FM122"/>
  <c r="FQ122"/>
  <c r="FU122"/>
  <c r="FY122"/>
  <c r="GC122"/>
  <c r="GG122"/>
  <c r="GK122"/>
  <c r="GO122"/>
  <c r="GS122"/>
  <c r="GW122"/>
  <c r="HA122"/>
  <c r="HE122"/>
  <c r="HI122"/>
  <c r="HM122"/>
  <c r="HQ122"/>
  <c r="HU122"/>
  <c r="AF122"/>
  <c r="AJ122"/>
  <c r="AN122"/>
  <c r="AR122"/>
  <c r="AV122"/>
  <c r="AZ122"/>
  <c r="BD122"/>
  <c r="BH122"/>
  <c r="BL122"/>
  <c r="BP122"/>
  <c r="BT122"/>
  <c r="BX122"/>
  <c r="CB122"/>
  <c r="CF122"/>
  <c r="CJ122"/>
  <c r="CN122"/>
  <c r="CR122"/>
  <c r="CV122"/>
  <c r="CZ122"/>
  <c r="DD122"/>
  <c r="DH122"/>
  <c r="DL122"/>
  <c r="DP122"/>
  <c r="DT122"/>
  <c r="DX122"/>
  <c r="EB122"/>
  <c r="EF122"/>
  <c r="EJ122"/>
  <c r="EN122"/>
  <c r="ER122"/>
  <c r="EV122"/>
  <c r="EZ122"/>
  <c r="FD122"/>
  <c r="FH122"/>
  <c r="FL122"/>
  <c r="FP122"/>
  <c r="FT122"/>
  <c r="FX122"/>
  <c r="GB122"/>
  <c r="GF122"/>
  <c r="GJ122"/>
  <c r="GN122"/>
  <c r="GR122"/>
  <c r="GV122"/>
  <c r="GZ122"/>
  <c r="HD122"/>
  <c r="HH122"/>
  <c r="HL122"/>
  <c r="HP122"/>
  <c r="IB113" i="1"/>
  <c r="IC113" s="1"/>
  <c r="IA114"/>
  <c r="II114"/>
  <c r="IG116"/>
  <c r="IH115"/>
  <c r="C126"/>
  <c r="T126" s="1"/>
  <c r="G126" s="1"/>
  <c r="GN125" i="6" l="1"/>
  <c r="BO125"/>
  <c r="FU125"/>
  <c r="AO125"/>
  <c r="HG125"/>
  <c r="AU125"/>
  <c r="DU125"/>
  <c r="EZ125"/>
  <c r="BL125"/>
  <c r="DX125"/>
  <c r="AR125"/>
  <c r="GM125"/>
  <c r="AQ125"/>
  <c r="EG125"/>
  <c r="AG125"/>
  <c r="FS125"/>
  <c r="AM125"/>
  <c r="CG125"/>
  <c r="AF125"/>
  <c r="CF125"/>
  <c r="EY125"/>
  <c r="AI125"/>
  <c r="CS125"/>
  <c r="GZ125"/>
  <c r="EE125"/>
  <c r="HE125"/>
  <c r="AK125"/>
  <c r="AJ125"/>
  <c r="DD125"/>
  <c r="GE125"/>
  <c r="EI125"/>
  <c r="CU125"/>
  <c r="BG125"/>
  <c r="HA125"/>
  <c r="FM125"/>
  <c r="DY125"/>
  <c r="CC125"/>
  <c r="GR125"/>
  <c r="EV125"/>
  <c r="GY125"/>
  <c r="FK125"/>
  <c r="DO125"/>
  <c r="CA125"/>
  <c r="GO125"/>
  <c r="FA125"/>
  <c r="DM125"/>
  <c r="BQ125"/>
  <c r="HT125"/>
  <c r="GF125"/>
  <c r="EJ125"/>
  <c r="AV125"/>
  <c r="BP125"/>
  <c r="CN125"/>
  <c r="DH125"/>
  <c r="FJ125"/>
  <c r="FO125"/>
  <c r="EA125"/>
  <c r="CM125"/>
  <c r="GS125"/>
  <c r="FE125"/>
  <c r="DI125"/>
  <c r="BU125"/>
  <c r="GB125"/>
  <c r="EN125"/>
  <c r="GQ125"/>
  <c r="EU125"/>
  <c r="DG125"/>
  <c r="BS125"/>
  <c r="HU125"/>
  <c r="GG125"/>
  <c r="ES125"/>
  <c r="CW125"/>
  <c r="BI125"/>
  <c r="HL125"/>
  <c r="FP125"/>
  <c r="AZ125"/>
  <c r="BX125"/>
  <c r="CR125"/>
  <c r="DT125"/>
  <c r="ET125"/>
  <c r="HC125"/>
  <c r="FG125"/>
  <c r="DS125"/>
  <c r="BW125"/>
  <c r="GK125"/>
  <c r="EO125"/>
  <c r="DA125"/>
  <c r="BM125"/>
  <c r="HH125"/>
  <c r="FT125"/>
  <c r="GU125"/>
  <c r="GA125"/>
  <c r="EM125"/>
  <c r="CY125"/>
  <c r="BC125"/>
  <c r="HM125"/>
  <c r="FY125"/>
  <c r="EC125"/>
  <c r="CO125"/>
  <c r="BA125"/>
  <c r="GV125"/>
  <c r="FH125"/>
  <c r="BH125"/>
  <c r="CB125"/>
  <c r="CV125"/>
  <c r="HS125"/>
  <c r="IB114" i="1"/>
  <c r="IC114" s="1"/>
  <c r="AD123" i="5"/>
  <c r="AL123"/>
  <c r="AT123"/>
  <c r="BB123"/>
  <c r="BJ123"/>
  <c r="BR123"/>
  <c r="BZ123"/>
  <c r="CH123"/>
  <c r="CP123"/>
  <c r="CX123"/>
  <c r="DF123"/>
  <c r="DN123"/>
  <c r="DV123"/>
  <c r="ED123"/>
  <c r="EL123"/>
  <c r="ET123"/>
  <c r="FB123"/>
  <c r="FJ123"/>
  <c r="FR123"/>
  <c r="FZ123"/>
  <c r="GH123"/>
  <c r="GP123"/>
  <c r="GX123"/>
  <c r="HK125" i="6"/>
  <c r="FW125"/>
  <c r="EQ125"/>
  <c r="DK125"/>
  <c r="CE125"/>
  <c r="AY125"/>
  <c r="HI125"/>
  <c r="GC125"/>
  <c r="EW125"/>
  <c r="DQ125"/>
  <c r="CK125"/>
  <c r="BE125"/>
  <c r="HP125"/>
  <c r="GJ125"/>
  <c r="FD125"/>
  <c r="HO125"/>
  <c r="GI125"/>
  <c r="FC125"/>
  <c r="DW125"/>
  <c r="CQ125"/>
  <c r="BK125"/>
  <c r="AE125"/>
  <c r="GW125"/>
  <c r="FQ125"/>
  <c r="EK125"/>
  <c r="DE125"/>
  <c r="BY125"/>
  <c r="AS125"/>
  <c r="HD125"/>
  <c r="FX125"/>
  <c r="ER125"/>
  <c r="AN125"/>
  <c r="BD125"/>
  <c r="BT125"/>
  <c r="CJ125"/>
  <c r="CZ125"/>
  <c r="DP125"/>
  <c r="EF125"/>
  <c r="GP125"/>
  <c r="DL125"/>
  <c r="EB125"/>
  <c r="FZ125"/>
  <c r="AC124"/>
  <c r="AC134" i="7"/>
  <c r="AE135"/>
  <c r="AI135"/>
  <c r="AM135"/>
  <c r="AQ135"/>
  <c r="AU135"/>
  <c r="AY135"/>
  <c r="BC135"/>
  <c r="BG135"/>
  <c r="BK135"/>
  <c r="BO135"/>
  <c r="BS135"/>
  <c r="BW135"/>
  <c r="CA135"/>
  <c r="CE135"/>
  <c r="CI135"/>
  <c r="CM135"/>
  <c r="CQ135"/>
  <c r="CU135"/>
  <c r="CY135"/>
  <c r="DC135"/>
  <c r="DG135"/>
  <c r="DK135"/>
  <c r="DO135"/>
  <c r="DS135"/>
  <c r="DW135"/>
  <c r="EA135"/>
  <c r="EE135"/>
  <c r="EI135"/>
  <c r="EM135"/>
  <c r="EQ135"/>
  <c r="EU135"/>
  <c r="EY135"/>
  <c r="FC135"/>
  <c r="FG135"/>
  <c r="FK135"/>
  <c r="FO135"/>
  <c r="FS135"/>
  <c r="FW135"/>
  <c r="GA135"/>
  <c r="GE135"/>
  <c r="GI135"/>
  <c r="GM135"/>
  <c r="GQ135"/>
  <c r="GU135"/>
  <c r="GY135"/>
  <c r="HC135"/>
  <c r="HG135"/>
  <c r="HK135"/>
  <c r="HO135"/>
  <c r="HS135"/>
  <c r="AD135"/>
  <c r="AH135"/>
  <c r="AL135"/>
  <c r="AP135"/>
  <c r="AT135"/>
  <c r="AX135"/>
  <c r="BB135"/>
  <c r="BF135"/>
  <c r="BJ135"/>
  <c r="BN135"/>
  <c r="BR135"/>
  <c r="BV135"/>
  <c r="BZ135"/>
  <c r="CD135"/>
  <c r="CH135"/>
  <c r="CL135"/>
  <c r="CP135"/>
  <c r="CT135"/>
  <c r="CX135"/>
  <c r="DB135"/>
  <c r="DF135"/>
  <c r="DJ135"/>
  <c r="DN135"/>
  <c r="DR135"/>
  <c r="DV135"/>
  <c r="DZ135"/>
  <c r="ED135"/>
  <c r="EH135"/>
  <c r="EL135"/>
  <c r="EP135"/>
  <c r="ET135"/>
  <c r="EX135"/>
  <c r="FB135"/>
  <c r="FF135"/>
  <c r="FJ135"/>
  <c r="FN135"/>
  <c r="FR135"/>
  <c r="FV135"/>
  <c r="FZ135"/>
  <c r="GD135"/>
  <c r="GH135"/>
  <c r="GL135"/>
  <c r="GP135"/>
  <c r="GT135"/>
  <c r="GX135"/>
  <c r="HB135"/>
  <c r="HF135"/>
  <c r="HJ135"/>
  <c r="HN135"/>
  <c r="HR135"/>
  <c r="C122"/>
  <c r="T121"/>
  <c r="G121" s="1"/>
  <c r="AA136"/>
  <c r="HS136" s="1"/>
  <c r="DP136"/>
  <c r="CP136"/>
  <c r="CF136"/>
  <c r="BT136"/>
  <c r="AZ136"/>
  <c r="AN136"/>
  <c r="AD136"/>
  <c r="Y138"/>
  <c r="Z137"/>
  <c r="AB137" s="1"/>
  <c r="AG135"/>
  <c r="AK135"/>
  <c r="AO135"/>
  <c r="AS135"/>
  <c r="AW135"/>
  <c r="BA135"/>
  <c r="BE135"/>
  <c r="BI135"/>
  <c r="BM135"/>
  <c r="BQ135"/>
  <c r="BU135"/>
  <c r="BY135"/>
  <c r="CC135"/>
  <c r="CG135"/>
  <c r="CK135"/>
  <c r="CO135"/>
  <c r="CS135"/>
  <c r="CW135"/>
  <c r="DA135"/>
  <c r="DE135"/>
  <c r="DI135"/>
  <c r="DM135"/>
  <c r="DQ135"/>
  <c r="DU135"/>
  <c r="DY135"/>
  <c r="EC135"/>
  <c r="EG135"/>
  <c r="EK135"/>
  <c r="EO135"/>
  <c r="ES135"/>
  <c r="EW135"/>
  <c r="FA135"/>
  <c r="FE135"/>
  <c r="FI135"/>
  <c r="FM135"/>
  <c r="FQ135"/>
  <c r="FU135"/>
  <c r="FY135"/>
  <c r="GC135"/>
  <c r="GG135"/>
  <c r="GK135"/>
  <c r="GO135"/>
  <c r="GS135"/>
  <c r="GW135"/>
  <c r="HA135"/>
  <c r="HE135"/>
  <c r="HI135"/>
  <c r="HM135"/>
  <c r="HQ135"/>
  <c r="HU135"/>
  <c r="AF135"/>
  <c r="AJ135"/>
  <c r="AN135"/>
  <c r="AR135"/>
  <c r="AV135"/>
  <c r="AZ135"/>
  <c r="BD135"/>
  <c r="BH135"/>
  <c r="BL135"/>
  <c r="BP135"/>
  <c r="BT135"/>
  <c r="BX135"/>
  <c r="CB135"/>
  <c r="CF135"/>
  <c r="CJ135"/>
  <c r="CN135"/>
  <c r="CR135"/>
  <c r="CV135"/>
  <c r="CZ135"/>
  <c r="DD135"/>
  <c r="DH135"/>
  <c r="DL135"/>
  <c r="DP135"/>
  <c r="DT135"/>
  <c r="DX135"/>
  <c r="EB135"/>
  <c r="EF135"/>
  <c r="EJ135"/>
  <c r="EN135"/>
  <c r="ER135"/>
  <c r="EV135"/>
  <c r="EZ135"/>
  <c r="FD135"/>
  <c r="FH135"/>
  <c r="FL135"/>
  <c r="FP135"/>
  <c r="FT135"/>
  <c r="FX135"/>
  <c r="GB135"/>
  <c r="GF135"/>
  <c r="GJ135"/>
  <c r="GN135"/>
  <c r="GR135"/>
  <c r="GV135"/>
  <c r="GZ135"/>
  <c r="HD135"/>
  <c r="HH135"/>
  <c r="HL135"/>
  <c r="HP135"/>
  <c r="AB126" i="6"/>
  <c r="AA126"/>
  <c r="HT126" s="1"/>
  <c r="AM126"/>
  <c r="CY126"/>
  <c r="DO126"/>
  <c r="EU126"/>
  <c r="FK126"/>
  <c r="GA126"/>
  <c r="HG126"/>
  <c r="AD126"/>
  <c r="AT126"/>
  <c r="BZ126"/>
  <c r="CP126"/>
  <c r="DF126"/>
  <c r="EL126"/>
  <c r="FB126"/>
  <c r="FR126"/>
  <c r="GX126"/>
  <c r="HN126"/>
  <c r="AS126"/>
  <c r="BY126"/>
  <c r="CO126"/>
  <c r="DE126"/>
  <c r="EK126"/>
  <c r="FA126"/>
  <c r="FQ126"/>
  <c r="GW126"/>
  <c r="HM126"/>
  <c r="AJ126"/>
  <c r="BP126"/>
  <c r="CF126"/>
  <c r="CV126"/>
  <c r="EB126"/>
  <c r="ER126"/>
  <c r="FH126"/>
  <c r="GN126"/>
  <c r="HD126"/>
  <c r="AI126"/>
  <c r="BO126"/>
  <c r="CE126"/>
  <c r="CU126"/>
  <c r="EA126"/>
  <c r="EQ126"/>
  <c r="FG126"/>
  <c r="GM126"/>
  <c r="HC126"/>
  <c r="HS126"/>
  <c r="BF126"/>
  <c r="BV126"/>
  <c r="CL126"/>
  <c r="DR126"/>
  <c r="EH126"/>
  <c r="EX126"/>
  <c r="GD126"/>
  <c r="GT126"/>
  <c r="HJ126"/>
  <c r="AW126"/>
  <c r="BM126"/>
  <c r="CC126"/>
  <c r="DI126"/>
  <c r="DY126"/>
  <c r="EO126"/>
  <c r="FE126"/>
  <c r="FU126"/>
  <c r="GC126"/>
  <c r="HA126"/>
  <c r="HI126"/>
  <c r="HQ126"/>
  <c r="AV126"/>
  <c r="BD126"/>
  <c r="BT126"/>
  <c r="CJ126"/>
  <c r="CZ126"/>
  <c r="DH126"/>
  <c r="EF126"/>
  <c r="EN126"/>
  <c r="EV126"/>
  <c r="FT126"/>
  <c r="GB126"/>
  <c r="GR126"/>
  <c r="HH126"/>
  <c r="AH125"/>
  <c r="AP125"/>
  <c r="AX125"/>
  <c r="BF125"/>
  <c r="BN125"/>
  <c r="BV125"/>
  <c r="CD125"/>
  <c r="CL125"/>
  <c r="CT125"/>
  <c r="DB125"/>
  <c r="DJ125"/>
  <c r="DR125"/>
  <c r="DZ125"/>
  <c r="EH125"/>
  <c r="EX125"/>
  <c r="FN125"/>
  <c r="GD125"/>
  <c r="GT125"/>
  <c r="HJ125"/>
  <c r="Y128"/>
  <c r="Z127"/>
  <c r="EL125"/>
  <c r="FB125"/>
  <c r="FR125"/>
  <c r="GH125"/>
  <c r="GX125"/>
  <c r="HN125"/>
  <c r="AD125"/>
  <c r="AL125"/>
  <c r="AT125"/>
  <c r="BB125"/>
  <c r="BJ125"/>
  <c r="BR125"/>
  <c r="BZ125"/>
  <c r="CH125"/>
  <c r="CP125"/>
  <c r="CX125"/>
  <c r="DF125"/>
  <c r="DN125"/>
  <c r="DV125"/>
  <c r="ED125"/>
  <c r="EP125"/>
  <c r="FF125"/>
  <c r="FV125"/>
  <c r="GL125"/>
  <c r="HB125"/>
  <c r="HR125"/>
  <c r="T121"/>
  <c r="G121" s="1"/>
  <c r="C122"/>
  <c r="HB123" i="5"/>
  <c r="HJ123"/>
  <c r="HR123"/>
  <c r="AK123"/>
  <c r="GZ123"/>
  <c r="HD123"/>
  <c r="HH123"/>
  <c r="HL123"/>
  <c r="HP123"/>
  <c r="HT123"/>
  <c r="AG123"/>
  <c r="AA124"/>
  <c r="Y126"/>
  <c r="Z125"/>
  <c r="AB125" s="1"/>
  <c r="AO123"/>
  <c r="AS123"/>
  <c r="AW123"/>
  <c r="BA123"/>
  <c r="BE123"/>
  <c r="BI123"/>
  <c r="BM123"/>
  <c r="BQ123"/>
  <c r="BU123"/>
  <c r="BY123"/>
  <c r="CC123"/>
  <c r="CG123"/>
  <c r="CK123"/>
  <c r="CO123"/>
  <c r="CS123"/>
  <c r="CW123"/>
  <c r="DA123"/>
  <c r="DE123"/>
  <c r="DI123"/>
  <c r="DM123"/>
  <c r="DQ123"/>
  <c r="DU123"/>
  <c r="DY123"/>
  <c r="EC123"/>
  <c r="EG123"/>
  <c r="EK123"/>
  <c r="EO123"/>
  <c r="ES123"/>
  <c r="EW123"/>
  <c r="FA123"/>
  <c r="FE123"/>
  <c r="FI123"/>
  <c r="FM123"/>
  <c r="FQ123"/>
  <c r="FU123"/>
  <c r="FY123"/>
  <c r="GC123"/>
  <c r="GG123"/>
  <c r="GK123"/>
  <c r="GO123"/>
  <c r="GS123"/>
  <c r="GW123"/>
  <c r="HA123"/>
  <c r="HE123"/>
  <c r="HI123"/>
  <c r="HM123"/>
  <c r="HQ123"/>
  <c r="HU123"/>
  <c r="AC122"/>
  <c r="C121"/>
  <c r="T120"/>
  <c r="G120" s="1"/>
  <c r="AB124"/>
  <c r="AE123"/>
  <c r="AI123"/>
  <c r="AM123"/>
  <c r="AQ123"/>
  <c r="AU123"/>
  <c r="AY123"/>
  <c r="BC123"/>
  <c r="BG123"/>
  <c r="BK123"/>
  <c r="BO123"/>
  <c r="BS123"/>
  <c r="BW123"/>
  <c r="CA123"/>
  <c r="CE123"/>
  <c r="CI123"/>
  <c r="CM123"/>
  <c r="CQ123"/>
  <c r="CU123"/>
  <c r="CY123"/>
  <c r="DC123"/>
  <c r="DG123"/>
  <c r="DK123"/>
  <c r="DO123"/>
  <c r="DS123"/>
  <c r="DW123"/>
  <c r="EA123"/>
  <c r="EE123"/>
  <c r="EI123"/>
  <c r="EM123"/>
  <c r="EQ123"/>
  <c r="EU123"/>
  <c r="EY123"/>
  <c r="FC123"/>
  <c r="FG123"/>
  <c r="FK123"/>
  <c r="FO123"/>
  <c r="FS123"/>
  <c r="FW123"/>
  <c r="GA123"/>
  <c r="GE123"/>
  <c r="GI123"/>
  <c r="GM123"/>
  <c r="GQ123"/>
  <c r="GU123"/>
  <c r="GY123"/>
  <c r="HC123"/>
  <c r="HG123"/>
  <c r="HK123"/>
  <c r="HO123"/>
  <c r="IA115" i="1"/>
  <c r="II115"/>
  <c r="IJ115"/>
  <c r="IG117"/>
  <c r="IH116"/>
  <c r="C127"/>
  <c r="T127" s="1"/>
  <c r="G127" s="1"/>
  <c r="CI126" i="6" l="1"/>
  <c r="GZ126"/>
  <c r="FL126"/>
  <c r="DP126"/>
  <c r="CB126"/>
  <c r="AN126"/>
  <c r="GK126"/>
  <c r="EW126"/>
  <c r="CS126"/>
  <c r="AG126"/>
  <c r="FN126"/>
  <c r="DB126"/>
  <c r="AP126"/>
  <c r="FW126"/>
  <c r="DK126"/>
  <c r="AY126"/>
  <c r="FX126"/>
  <c r="DL126"/>
  <c r="AZ126"/>
  <c r="GG126"/>
  <c r="DU126"/>
  <c r="BI126"/>
  <c r="GH126"/>
  <c r="DV126"/>
  <c r="BJ126"/>
  <c r="GQ126"/>
  <c r="EE126"/>
  <c r="BC126"/>
  <c r="BJ136" i="7"/>
  <c r="CZ136"/>
  <c r="EF136"/>
  <c r="GP136"/>
  <c r="AF136"/>
  <c r="AR136"/>
  <c r="BB136"/>
  <c r="BL136"/>
  <c r="BX136"/>
  <c r="CH136"/>
  <c r="CR136"/>
  <c r="DD136"/>
  <c r="DT136"/>
  <c r="EL136"/>
  <c r="FR136"/>
  <c r="GX136"/>
  <c r="BS126" i="6"/>
  <c r="AJ136" i="7"/>
  <c r="AT136"/>
  <c r="BD136"/>
  <c r="BP136"/>
  <c r="BZ136"/>
  <c r="CJ136"/>
  <c r="CV136"/>
  <c r="DH136"/>
  <c r="DX136"/>
  <c r="ET136"/>
  <c r="FZ136"/>
  <c r="HF136"/>
  <c r="FJ136"/>
  <c r="AL136"/>
  <c r="AV136"/>
  <c r="BH136"/>
  <c r="BR136"/>
  <c r="CB136"/>
  <c r="CN136"/>
  <c r="CX136"/>
  <c r="DL136"/>
  <c r="EB136"/>
  <c r="FB136"/>
  <c r="GH136"/>
  <c r="HN136"/>
  <c r="HP126" i="6"/>
  <c r="GJ126"/>
  <c r="FD126"/>
  <c r="DX126"/>
  <c r="CR126"/>
  <c r="BL126"/>
  <c r="AF126"/>
  <c r="GS126"/>
  <c r="FM126"/>
  <c r="EG126"/>
  <c r="DA126"/>
  <c r="BU126"/>
  <c r="AO126"/>
  <c r="HB126"/>
  <c r="FV126"/>
  <c r="EP126"/>
  <c r="DJ126"/>
  <c r="CD126"/>
  <c r="AX126"/>
  <c r="HK126"/>
  <c r="GE126"/>
  <c r="EY126"/>
  <c r="DS126"/>
  <c r="CM126"/>
  <c r="BG126"/>
  <c r="HL126"/>
  <c r="GF126"/>
  <c r="EZ126"/>
  <c r="DT126"/>
  <c r="CN126"/>
  <c r="BH126"/>
  <c r="HU126"/>
  <c r="GO126"/>
  <c r="FI126"/>
  <c r="EC126"/>
  <c r="CW126"/>
  <c r="BQ126"/>
  <c r="AK126"/>
  <c r="GP126"/>
  <c r="FJ126"/>
  <c r="ED126"/>
  <c r="CX126"/>
  <c r="BR126"/>
  <c r="AL126"/>
  <c r="GY126"/>
  <c r="FS126"/>
  <c r="EM126"/>
  <c r="DG126"/>
  <c r="CA126"/>
  <c r="AU126"/>
  <c r="AH136" i="7"/>
  <c r="AP136"/>
  <c r="AX136"/>
  <c r="BF136"/>
  <c r="BN136"/>
  <c r="BV136"/>
  <c r="CD136"/>
  <c r="CL136"/>
  <c r="CT136"/>
  <c r="DB136"/>
  <c r="DJ136"/>
  <c r="DR136"/>
  <c r="DZ136"/>
  <c r="EH136"/>
  <c r="EX136"/>
  <c r="FN136"/>
  <c r="GD136"/>
  <c r="GT136"/>
  <c r="HJ136"/>
  <c r="DQ126" i="6"/>
  <c r="CK126"/>
  <c r="BE126"/>
  <c r="HR126"/>
  <c r="GL126"/>
  <c r="FF126"/>
  <c r="DZ126"/>
  <c r="CT126"/>
  <c r="BN126"/>
  <c r="AH126"/>
  <c r="GU126"/>
  <c r="FO126"/>
  <c r="EI126"/>
  <c r="DC126"/>
  <c r="BW126"/>
  <c r="AQ126"/>
  <c r="GV126"/>
  <c r="FP126"/>
  <c r="EJ126"/>
  <c r="DD126"/>
  <c r="BX126"/>
  <c r="AR126"/>
  <c r="HE126"/>
  <c r="FY126"/>
  <c r="ES126"/>
  <c r="DM126"/>
  <c r="CG126"/>
  <c r="BA126"/>
  <c r="HF126"/>
  <c r="FZ126"/>
  <c r="ET126"/>
  <c r="DN126"/>
  <c r="CH126"/>
  <c r="BB126"/>
  <c r="HO126"/>
  <c r="GI126"/>
  <c r="FC126"/>
  <c r="DW126"/>
  <c r="CQ126"/>
  <c r="BK126"/>
  <c r="AE126"/>
  <c r="DF136" i="7"/>
  <c r="DN136"/>
  <c r="DV136"/>
  <c r="ED136"/>
  <c r="EP136"/>
  <c r="FF136"/>
  <c r="FV136"/>
  <c r="GL136"/>
  <c r="HB136"/>
  <c r="HR136"/>
  <c r="AA137"/>
  <c r="HT137" s="1"/>
  <c r="Y139"/>
  <c r="Z138"/>
  <c r="AB138" s="1"/>
  <c r="T122"/>
  <c r="G122" s="1"/>
  <c r="C123"/>
  <c r="EJ136"/>
  <c r="EN136"/>
  <c r="ER136"/>
  <c r="EV136"/>
  <c r="EZ136"/>
  <c r="FD136"/>
  <c r="FH136"/>
  <c r="FL136"/>
  <c r="FP136"/>
  <c r="FT136"/>
  <c r="FX136"/>
  <c r="GB136"/>
  <c r="GF136"/>
  <c r="GJ136"/>
  <c r="GN136"/>
  <c r="GR136"/>
  <c r="GV136"/>
  <c r="GZ136"/>
  <c r="HD136"/>
  <c r="HH136"/>
  <c r="HL136"/>
  <c r="HP136"/>
  <c r="HT136"/>
  <c r="AG136"/>
  <c r="AK136"/>
  <c r="AO136"/>
  <c r="AS136"/>
  <c r="AW136"/>
  <c r="BA136"/>
  <c r="BE136"/>
  <c r="BI136"/>
  <c r="BM136"/>
  <c r="BQ136"/>
  <c r="BU136"/>
  <c r="BY136"/>
  <c r="CC136"/>
  <c r="CG136"/>
  <c r="CK136"/>
  <c r="CO136"/>
  <c r="CS136"/>
  <c r="CW136"/>
  <c r="DA136"/>
  <c r="DE136"/>
  <c r="DI136"/>
  <c r="DM136"/>
  <c r="DQ136"/>
  <c r="DU136"/>
  <c r="DY136"/>
  <c r="EC136"/>
  <c r="EG136"/>
  <c r="EK136"/>
  <c r="EO136"/>
  <c r="ES136"/>
  <c r="EW136"/>
  <c r="FA136"/>
  <c r="FE136"/>
  <c r="FI136"/>
  <c r="FM136"/>
  <c r="FQ136"/>
  <c r="FU136"/>
  <c r="FY136"/>
  <c r="GC136"/>
  <c r="GG136"/>
  <c r="GK136"/>
  <c r="GO136"/>
  <c r="GS136"/>
  <c r="GW136"/>
  <c r="HA136"/>
  <c r="HE136"/>
  <c r="HI136"/>
  <c r="HM136"/>
  <c r="HQ136"/>
  <c r="HU136"/>
  <c r="AC135"/>
  <c r="AE136"/>
  <c r="AI136"/>
  <c r="AM136"/>
  <c r="AQ136"/>
  <c r="AU136"/>
  <c r="AY136"/>
  <c r="BC136"/>
  <c r="BG136"/>
  <c r="BK136"/>
  <c r="BO136"/>
  <c r="BS136"/>
  <c r="BW136"/>
  <c r="CA136"/>
  <c r="CE136"/>
  <c r="CI136"/>
  <c r="CM136"/>
  <c r="CQ136"/>
  <c r="CU136"/>
  <c r="CY136"/>
  <c r="DC136"/>
  <c r="DG136"/>
  <c r="DK136"/>
  <c r="DO136"/>
  <c r="DS136"/>
  <c r="DW136"/>
  <c r="EA136"/>
  <c r="EE136"/>
  <c r="EI136"/>
  <c r="EM136"/>
  <c r="EQ136"/>
  <c r="EU136"/>
  <c r="EY136"/>
  <c r="FC136"/>
  <c r="FG136"/>
  <c r="FK136"/>
  <c r="FO136"/>
  <c r="FS136"/>
  <c r="FW136"/>
  <c r="GA136"/>
  <c r="GE136"/>
  <c r="GI136"/>
  <c r="GM136"/>
  <c r="GQ136"/>
  <c r="GU136"/>
  <c r="GY136"/>
  <c r="HC136"/>
  <c r="HG136"/>
  <c r="HK136"/>
  <c r="HO136"/>
  <c r="AB127" i="6"/>
  <c r="AA127"/>
  <c r="GP127" s="1"/>
  <c r="FZ127"/>
  <c r="EP127"/>
  <c r="DV127"/>
  <c r="CX127"/>
  <c r="CD127"/>
  <c r="BJ127"/>
  <c r="AT127"/>
  <c r="AL127"/>
  <c r="AD127"/>
  <c r="HJ127"/>
  <c r="HB127"/>
  <c r="FN127"/>
  <c r="EV127"/>
  <c r="EN127"/>
  <c r="DT127"/>
  <c r="DD127"/>
  <c r="CZ127"/>
  <c r="CB127"/>
  <c r="BL127"/>
  <c r="BH127"/>
  <c r="AV127"/>
  <c r="AR127"/>
  <c r="AN127"/>
  <c r="FP127"/>
  <c r="FX127"/>
  <c r="GN127"/>
  <c r="HD127"/>
  <c r="HT127"/>
  <c r="AK127"/>
  <c r="BI127"/>
  <c r="BQ127"/>
  <c r="BY127"/>
  <c r="CW127"/>
  <c r="DE127"/>
  <c r="DU127"/>
  <c r="EK127"/>
  <c r="FA127"/>
  <c r="FI127"/>
  <c r="GG127"/>
  <c r="GO127"/>
  <c r="GW127"/>
  <c r="HU127"/>
  <c r="AE127"/>
  <c r="AU127"/>
  <c r="BK127"/>
  <c r="CA127"/>
  <c r="CI127"/>
  <c r="DG127"/>
  <c r="DO127"/>
  <c r="DW127"/>
  <c r="EU127"/>
  <c r="FC127"/>
  <c r="FS127"/>
  <c r="GI127"/>
  <c r="GY127"/>
  <c r="HG127"/>
  <c r="FT127"/>
  <c r="GB127"/>
  <c r="GJ127"/>
  <c r="HH127"/>
  <c r="HP127"/>
  <c r="AO127"/>
  <c r="BE127"/>
  <c r="BU127"/>
  <c r="CC127"/>
  <c r="DA127"/>
  <c r="DI127"/>
  <c r="DQ127"/>
  <c r="EO127"/>
  <c r="EW127"/>
  <c r="FM127"/>
  <c r="GC127"/>
  <c r="GS127"/>
  <c r="HA127"/>
  <c r="AI127"/>
  <c r="AQ127"/>
  <c r="AY127"/>
  <c r="BW127"/>
  <c r="CE127"/>
  <c r="CU127"/>
  <c r="DK127"/>
  <c r="EA127"/>
  <c r="EI127"/>
  <c r="FG127"/>
  <c r="FO127"/>
  <c r="FW127"/>
  <c r="GU127"/>
  <c r="HC127"/>
  <c r="Z128"/>
  <c r="Y129"/>
  <c r="AC125"/>
  <c r="C123"/>
  <c r="T122"/>
  <c r="G122" s="1"/>
  <c r="HT124" i="5"/>
  <c r="AC123"/>
  <c r="AE124"/>
  <c r="AI124"/>
  <c r="AM124"/>
  <c r="AQ124"/>
  <c r="AU124"/>
  <c r="AY124"/>
  <c r="BC124"/>
  <c r="BG124"/>
  <c r="BK124"/>
  <c r="BO124"/>
  <c r="BS124"/>
  <c r="BW124"/>
  <c r="CA124"/>
  <c r="CE124"/>
  <c r="CI124"/>
  <c r="CM124"/>
  <c r="CQ124"/>
  <c r="CU124"/>
  <c r="CY124"/>
  <c r="DC124"/>
  <c r="DG124"/>
  <c r="DK124"/>
  <c r="DO124"/>
  <c r="DS124"/>
  <c r="DW124"/>
  <c r="EA124"/>
  <c r="EE124"/>
  <c r="EI124"/>
  <c r="EM124"/>
  <c r="EQ124"/>
  <c r="EU124"/>
  <c r="EY124"/>
  <c r="FC124"/>
  <c r="FG124"/>
  <c r="FK124"/>
  <c r="FO124"/>
  <c r="FS124"/>
  <c r="FW124"/>
  <c r="GA124"/>
  <c r="GE124"/>
  <c r="GI124"/>
  <c r="GM124"/>
  <c r="GQ124"/>
  <c r="GU124"/>
  <c r="GY124"/>
  <c r="HC124"/>
  <c r="HG124"/>
  <c r="HK124"/>
  <c r="HO124"/>
  <c r="HS124"/>
  <c r="AD124"/>
  <c r="AH124"/>
  <c r="AL124"/>
  <c r="AP124"/>
  <c r="AT124"/>
  <c r="AX124"/>
  <c r="BB124"/>
  <c r="BF124"/>
  <c r="BJ124"/>
  <c r="BN124"/>
  <c r="BR124"/>
  <c r="BV124"/>
  <c r="BZ124"/>
  <c r="CD124"/>
  <c r="CH124"/>
  <c r="CL124"/>
  <c r="CP124"/>
  <c r="CT124"/>
  <c r="CX124"/>
  <c r="DB124"/>
  <c r="DF124"/>
  <c r="DJ124"/>
  <c r="DN124"/>
  <c r="DR124"/>
  <c r="DV124"/>
  <c r="DZ124"/>
  <c r="ED124"/>
  <c r="EH124"/>
  <c r="EL124"/>
  <c r="EP124"/>
  <c r="ET124"/>
  <c r="EX124"/>
  <c r="FB124"/>
  <c r="FF124"/>
  <c r="FJ124"/>
  <c r="FN124"/>
  <c r="FR124"/>
  <c r="FV124"/>
  <c r="FZ124"/>
  <c r="GD124"/>
  <c r="GH124"/>
  <c r="GL124"/>
  <c r="GP124"/>
  <c r="GT124"/>
  <c r="GX124"/>
  <c r="HB124"/>
  <c r="HF124"/>
  <c r="HJ124"/>
  <c r="HN124"/>
  <c r="HR124"/>
  <c r="T121"/>
  <c r="G121" s="1"/>
  <c r="C122"/>
  <c r="AA125"/>
  <c r="HS125" s="1"/>
  <c r="HP125"/>
  <c r="HH125"/>
  <c r="HD125"/>
  <c r="GZ125"/>
  <c r="GR125"/>
  <c r="GN125"/>
  <c r="GJ125"/>
  <c r="GB125"/>
  <c r="FX125"/>
  <c r="FT125"/>
  <c r="FL125"/>
  <c r="FH125"/>
  <c r="FD125"/>
  <c r="EV125"/>
  <c r="ER125"/>
  <c r="EN125"/>
  <c r="EF125"/>
  <c r="EB125"/>
  <c r="DX125"/>
  <c r="DP125"/>
  <c r="DL125"/>
  <c r="DH125"/>
  <c r="CZ125"/>
  <c r="CV125"/>
  <c r="CR125"/>
  <c r="CJ125"/>
  <c r="CF125"/>
  <c r="CB125"/>
  <c r="BT125"/>
  <c r="BP125"/>
  <c r="BL125"/>
  <c r="BD125"/>
  <c r="AZ125"/>
  <c r="AV125"/>
  <c r="AN125"/>
  <c r="AJ125"/>
  <c r="AF125"/>
  <c r="Y127"/>
  <c r="Z126"/>
  <c r="AG124"/>
  <c r="AK124"/>
  <c r="AO124"/>
  <c r="AS124"/>
  <c r="AW124"/>
  <c r="BA124"/>
  <c r="BE124"/>
  <c r="BI124"/>
  <c r="BM124"/>
  <c r="BQ124"/>
  <c r="BU124"/>
  <c r="BY124"/>
  <c r="CC124"/>
  <c r="CG124"/>
  <c r="CK124"/>
  <c r="CO124"/>
  <c r="CS124"/>
  <c r="CW124"/>
  <c r="DA124"/>
  <c r="DE124"/>
  <c r="DI124"/>
  <c r="DM124"/>
  <c r="DQ124"/>
  <c r="DU124"/>
  <c r="DY124"/>
  <c r="EC124"/>
  <c r="EG124"/>
  <c r="EK124"/>
  <c r="EO124"/>
  <c r="ES124"/>
  <c r="EW124"/>
  <c r="FA124"/>
  <c r="FE124"/>
  <c r="FI124"/>
  <c r="FM124"/>
  <c r="FQ124"/>
  <c r="FU124"/>
  <c r="FY124"/>
  <c r="GC124"/>
  <c r="GG124"/>
  <c r="GK124"/>
  <c r="GO124"/>
  <c r="GS124"/>
  <c r="GW124"/>
  <c r="HA124"/>
  <c r="HE124"/>
  <c r="HI124"/>
  <c r="HM124"/>
  <c r="HQ124"/>
  <c r="HU124"/>
  <c r="AF124"/>
  <c r="AJ124"/>
  <c r="AN124"/>
  <c r="AR124"/>
  <c r="AV124"/>
  <c r="AZ124"/>
  <c r="BD124"/>
  <c r="BH124"/>
  <c r="BL124"/>
  <c r="BP124"/>
  <c r="BT124"/>
  <c r="BX124"/>
  <c r="CB124"/>
  <c r="CF124"/>
  <c r="CJ124"/>
  <c r="CN124"/>
  <c r="CR124"/>
  <c r="CV124"/>
  <c r="CZ124"/>
  <c r="DD124"/>
  <c r="DH124"/>
  <c r="DL124"/>
  <c r="DP124"/>
  <c r="DT124"/>
  <c r="DX124"/>
  <c r="EB124"/>
  <c r="EF124"/>
  <c r="EJ124"/>
  <c r="EN124"/>
  <c r="ER124"/>
  <c r="EV124"/>
  <c r="EZ124"/>
  <c r="FD124"/>
  <c r="FH124"/>
  <c r="FL124"/>
  <c r="FP124"/>
  <c r="FT124"/>
  <c r="FX124"/>
  <c r="GB124"/>
  <c r="GF124"/>
  <c r="GJ124"/>
  <c r="GN124"/>
  <c r="GR124"/>
  <c r="GV124"/>
  <c r="GZ124"/>
  <c r="HD124"/>
  <c r="HH124"/>
  <c r="HL124"/>
  <c r="HP124"/>
  <c r="IB115" i="1"/>
  <c r="IC115" s="1"/>
  <c r="IA116"/>
  <c r="II116"/>
  <c r="IJ116"/>
  <c r="IG118"/>
  <c r="IH117"/>
  <c r="C128"/>
  <c r="T128" s="1"/>
  <c r="G128" s="1"/>
  <c r="GM127" i="6" l="1"/>
  <c r="EQ127"/>
  <c r="DC127"/>
  <c r="BO127"/>
  <c r="HI127"/>
  <c r="FU127"/>
  <c r="EG127"/>
  <c r="CK127"/>
  <c r="AW127"/>
  <c r="GZ127"/>
  <c r="HO127"/>
  <c r="GA127"/>
  <c r="EM127"/>
  <c r="CQ127"/>
  <c r="BC127"/>
  <c r="HM127"/>
  <c r="FQ127"/>
  <c r="EC127"/>
  <c r="CO127"/>
  <c r="AS127"/>
  <c r="GV127"/>
  <c r="AF127"/>
  <c r="BD127"/>
  <c r="CJ127"/>
  <c r="DX127"/>
  <c r="FV127"/>
  <c r="AH127"/>
  <c r="BN127"/>
  <c r="DF127"/>
  <c r="ET127"/>
  <c r="FJ127"/>
  <c r="CH127"/>
  <c r="DZ127"/>
  <c r="BT127"/>
  <c r="CN127"/>
  <c r="DH127"/>
  <c r="EF127"/>
  <c r="EZ127"/>
  <c r="GD127"/>
  <c r="AX127"/>
  <c r="BR127"/>
  <c r="CP127"/>
  <c r="DJ127"/>
  <c r="ED127"/>
  <c r="FB127"/>
  <c r="HF127"/>
  <c r="BX127"/>
  <c r="CR127"/>
  <c r="DP127"/>
  <c r="EJ127"/>
  <c r="FD127"/>
  <c r="GT127"/>
  <c r="BB127"/>
  <c r="BZ127"/>
  <c r="CT127"/>
  <c r="DN127"/>
  <c r="EL127"/>
  <c r="HS127"/>
  <c r="AC126"/>
  <c r="AR125" i="5"/>
  <c r="BH125"/>
  <c r="BX125"/>
  <c r="CN125"/>
  <c r="DD125"/>
  <c r="DT125"/>
  <c r="EJ125"/>
  <c r="EZ125"/>
  <c r="FP125"/>
  <c r="GF125"/>
  <c r="GV125"/>
  <c r="HL125"/>
  <c r="HK127" i="6"/>
  <c r="GE127"/>
  <c r="EY127"/>
  <c r="DS127"/>
  <c r="CM127"/>
  <c r="BG127"/>
  <c r="HQ127"/>
  <c r="GK127"/>
  <c r="FE127"/>
  <c r="DY127"/>
  <c r="CS127"/>
  <c r="BM127"/>
  <c r="AG127"/>
  <c r="GR127"/>
  <c r="FL127"/>
  <c r="GQ127"/>
  <c r="FK127"/>
  <c r="EE127"/>
  <c r="CY127"/>
  <c r="BS127"/>
  <c r="AM127"/>
  <c r="HE127"/>
  <c r="FY127"/>
  <c r="ES127"/>
  <c r="DM127"/>
  <c r="CG127"/>
  <c r="BA127"/>
  <c r="HL127"/>
  <c r="GF127"/>
  <c r="AJ127"/>
  <c r="AZ127"/>
  <c r="BP127"/>
  <c r="CF127"/>
  <c r="CV127"/>
  <c r="DL127"/>
  <c r="EB127"/>
  <c r="ER127"/>
  <c r="FH127"/>
  <c r="GL127"/>
  <c r="HR127"/>
  <c r="AP127"/>
  <c r="BF127"/>
  <c r="BV127"/>
  <c r="CL127"/>
  <c r="DB127"/>
  <c r="DR127"/>
  <c r="EH127"/>
  <c r="EX127"/>
  <c r="FR127"/>
  <c r="GX127"/>
  <c r="FF127"/>
  <c r="GH127"/>
  <c r="HN127"/>
  <c r="AC136" i="7"/>
  <c r="AE137"/>
  <c r="AI137"/>
  <c r="AM137"/>
  <c r="AQ137"/>
  <c r="AU137"/>
  <c r="AY137"/>
  <c r="BC137"/>
  <c r="BG137"/>
  <c r="BK137"/>
  <c r="BO137"/>
  <c r="BS137"/>
  <c r="BW137"/>
  <c r="CA137"/>
  <c r="CE137"/>
  <c r="CI137"/>
  <c r="CM137"/>
  <c r="CQ137"/>
  <c r="CU137"/>
  <c r="CY137"/>
  <c r="DC137"/>
  <c r="DG137"/>
  <c r="DK137"/>
  <c r="DO137"/>
  <c r="DS137"/>
  <c r="DW137"/>
  <c r="EA137"/>
  <c r="EE137"/>
  <c r="EI137"/>
  <c r="EM137"/>
  <c r="EQ137"/>
  <c r="EU137"/>
  <c r="EY137"/>
  <c r="FC137"/>
  <c r="FG137"/>
  <c r="FK137"/>
  <c r="FO137"/>
  <c r="FS137"/>
  <c r="FW137"/>
  <c r="GA137"/>
  <c r="GE137"/>
  <c r="GI137"/>
  <c r="GM137"/>
  <c r="GQ137"/>
  <c r="GU137"/>
  <c r="GY137"/>
  <c r="HC137"/>
  <c r="HG137"/>
  <c r="HK137"/>
  <c r="HO137"/>
  <c r="HS137"/>
  <c r="AD137"/>
  <c r="AH137"/>
  <c r="AL137"/>
  <c r="AP137"/>
  <c r="AT137"/>
  <c r="AX137"/>
  <c r="BB137"/>
  <c r="BF137"/>
  <c r="BJ137"/>
  <c r="BN137"/>
  <c r="BR137"/>
  <c r="BV137"/>
  <c r="BZ137"/>
  <c r="CD137"/>
  <c r="CH137"/>
  <c r="CL137"/>
  <c r="CP137"/>
  <c r="CT137"/>
  <c r="CX137"/>
  <c r="DB137"/>
  <c r="DF137"/>
  <c r="DJ137"/>
  <c r="DN137"/>
  <c r="DR137"/>
  <c r="DV137"/>
  <c r="DZ137"/>
  <c r="ED137"/>
  <c r="EH137"/>
  <c r="EL137"/>
  <c r="EP137"/>
  <c r="ET137"/>
  <c r="EX137"/>
  <c r="FB137"/>
  <c r="FF137"/>
  <c r="FJ137"/>
  <c r="FN137"/>
  <c r="FR137"/>
  <c r="FV137"/>
  <c r="FZ137"/>
  <c r="GD137"/>
  <c r="GH137"/>
  <c r="GL137"/>
  <c r="GP137"/>
  <c r="GT137"/>
  <c r="GX137"/>
  <c r="HB137"/>
  <c r="HF137"/>
  <c r="HJ137"/>
  <c r="HN137"/>
  <c r="HR137"/>
  <c r="C124"/>
  <c r="T123"/>
  <c r="G123" s="1"/>
  <c r="AA138"/>
  <c r="HS138" s="1"/>
  <c r="DN138"/>
  <c r="CB138"/>
  <c r="AV138"/>
  <c r="Y140"/>
  <c r="Z139"/>
  <c r="AB139" s="1"/>
  <c r="AG137"/>
  <c r="AK137"/>
  <c r="AO137"/>
  <c r="AS137"/>
  <c r="AW137"/>
  <c r="BA137"/>
  <c r="BE137"/>
  <c r="BI137"/>
  <c r="BM137"/>
  <c r="BQ137"/>
  <c r="BU137"/>
  <c r="BY137"/>
  <c r="CC137"/>
  <c r="CG137"/>
  <c r="CK137"/>
  <c r="CO137"/>
  <c r="CS137"/>
  <c r="CW137"/>
  <c r="DA137"/>
  <c r="DE137"/>
  <c r="DI137"/>
  <c r="DM137"/>
  <c r="DQ137"/>
  <c r="DU137"/>
  <c r="DY137"/>
  <c r="EC137"/>
  <c r="EG137"/>
  <c r="EK137"/>
  <c r="EO137"/>
  <c r="ES137"/>
  <c r="EW137"/>
  <c r="FA137"/>
  <c r="FE137"/>
  <c r="FI137"/>
  <c r="FM137"/>
  <c r="FQ137"/>
  <c r="FU137"/>
  <c r="FY137"/>
  <c r="GC137"/>
  <c r="GG137"/>
  <c r="GK137"/>
  <c r="GO137"/>
  <c r="GS137"/>
  <c r="GW137"/>
  <c r="HA137"/>
  <c r="HE137"/>
  <c r="HI137"/>
  <c r="HM137"/>
  <c r="HQ137"/>
  <c r="HU137"/>
  <c r="AF137"/>
  <c r="AJ137"/>
  <c r="AN137"/>
  <c r="AR137"/>
  <c r="AV137"/>
  <c r="AZ137"/>
  <c r="BD137"/>
  <c r="BH137"/>
  <c r="BL137"/>
  <c r="BP137"/>
  <c r="BT137"/>
  <c r="BX137"/>
  <c r="CB137"/>
  <c r="CF137"/>
  <c r="CJ137"/>
  <c r="CN137"/>
  <c r="CR137"/>
  <c r="CV137"/>
  <c r="CZ137"/>
  <c r="DD137"/>
  <c r="DH137"/>
  <c r="DL137"/>
  <c r="DP137"/>
  <c r="DT137"/>
  <c r="DX137"/>
  <c r="EB137"/>
  <c r="EF137"/>
  <c r="EJ137"/>
  <c r="EN137"/>
  <c r="ER137"/>
  <c r="EV137"/>
  <c r="EZ137"/>
  <c r="FD137"/>
  <c r="FH137"/>
  <c r="FL137"/>
  <c r="FP137"/>
  <c r="FT137"/>
  <c r="FX137"/>
  <c r="GB137"/>
  <c r="GF137"/>
  <c r="GJ137"/>
  <c r="GN137"/>
  <c r="GR137"/>
  <c r="GV137"/>
  <c r="GZ137"/>
  <c r="HD137"/>
  <c r="HH137"/>
  <c r="HL137"/>
  <c r="HP137"/>
  <c r="AB128" i="6"/>
  <c r="DW128" s="1"/>
  <c r="AA128"/>
  <c r="BP128" s="1"/>
  <c r="DI128"/>
  <c r="AN128"/>
  <c r="Z129"/>
  <c r="Y130"/>
  <c r="T123"/>
  <c r="G123" s="1"/>
  <c r="C124"/>
  <c r="AD125" i="5"/>
  <c r="AH125"/>
  <c r="AL125"/>
  <c r="AP125"/>
  <c r="AT125"/>
  <c r="AX125"/>
  <c r="BB125"/>
  <c r="BF125"/>
  <c r="BJ125"/>
  <c r="BN125"/>
  <c r="BR125"/>
  <c r="BV125"/>
  <c r="BZ125"/>
  <c r="CD125"/>
  <c r="CH125"/>
  <c r="CL125"/>
  <c r="CP125"/>
  <c r="CT125"/>
  <c r="CX125"/>
  <c r="DB125"/>
  <c r="DF125"/>
  <c r="DJ125"/>
  <c r="DN125"/>
  <c r="DR125"/>
  <c r="DV125"/>
  <c r="DZ125"/>
  <c r="ED125"/>
  <c r="EH125"/>
  <c r="EL125"/>
  <c r="EP125"/>
  <c r="ET125"/>
  <c r="EX125"/>
  <c r="FB125"/>
  <c r="FF125"/>
  <c r="FJ125"/>
  <c r="FN125"/>
  <c r="FR125"/>
  <c r="FV125"/>
  <c r="FZ125"/>
  <c r="GD125"/>
  <c r="GH125"/>
  <c r="GL125"/>
  <c r="GP125"/>
  <c r="GT125"/>
  <c r="GX125"/>
  <c r="HB125"/>
  <c r="HF125"/>
  <c r="HJ125"/>
  <c r="HN125"/>
  <c r="HR125"/>
  <c r="HT125"/>
  <c r="AG125"/>
  <c r="AA126"/>
  <c r="Y128"/>
  <c r="Z127"/>
  <c r="AB127" s="1"/>
  <c r="AK125"/>
  <c r="AO125"/>
  <c r="AS125"/>
  <c r="AW125"/>
  <c r="BA125"/>
  <c r="BE125"/>
  <c r="BI125"/>
  <c r="BM125"/>
  <c r="BQ125"/>
  <c r="BU125"/>
  <c r="BY125"/>
  <c r="CC125"/>
  <c r="CG125"/>
  <c r="CK125"/>
  <c r="CO125"/>
  <c r="CS125"/>
  <c r="CW125"/>
  <c r="DA125"/>
  <c r="DE125"/>
  <c r="DI125"/>
  <c r="DM125"/>
  <c r="DQ125"/>
  <c r="DU125"/>
  <c r="DY125"/>
  <c r="EC125"/>
  <c r="EG125"/>
  <c r="EK125"/>
  <c r="EO125"/>
  <c r="ES125"/>
  <c r="EW125"/>
  <c r="FA125"/>
  <c r="FE125"/>
  <c r="FI125"/>
  <c r="FM125"/>
  <c r="FQ125"/>
  <c r="FU125"/>
  <c r="FY125"/>
  <c r="GC125"/>
  <c r="GG125"/>
  <c r="GK125"/>
  <c r="GO125"/>
  <c r="GS125"/>
  <c r="GW125"/>
  <c r="HA125"/>
  <c r="HE125"/>
  <c r="HI125"/>
  <c r="HM125"/>
  <c r="HQ125"/>
  <c r="HU125"/>
  <c r="AC124"/>
  <c r="C123"/>
  <c r="T122"/>
  <c r="G122" s="1"/>
  <c r="AB126"/>
  <c r="AE125"/>
  <c r="AI125"/>
  <c r="AM125"/>
  <c r="AQ125"/>
  <c r="AU125"/>
  <c r="AY125"/>
  <c r="BC125"/>
  <c r="BG125"/>
  <c r="BK125"/>
  <c r="BO125"/>
  <c r="BS125"/>
  <c r="BW125"/>
  <c r="CA125"/>
  <c r="CE125"/>
  <c r="CI125"/>
  <c r="CM125"/>
  <c r="CQ125"/>
  <c r="CU125"/>
  <c r="CY125"/>
  <c r="DC125"/>
  <c r="DG125"/>
  <c r="DK125"/>
  <c r="DO125"/>
  <c r="DS125"/>
  <c r="DW125"/>
  <c r="EA125"/>
  <c r="EE125"/>
  <c r="EI125"/>
  <c r="EM125"/>
  <c r="EQ125"/>
  <c r="EU125"/>
  <c r="EY125"/>
  <c r="FC125"/>
  <c r="FG125"/>
  <c r="FK125"/>
  <c r="FO125"/>
  <c r="FS125"/>
  <c r="FW125"/>
  <c r="GA125"/>
  <c r="GE125"/>
  <c r="GI125"/>
  <c r="GM125"/>
  <c r="GQ125"/>
  <c r="GU125"/>
  <c r="GY125"/>
  <c r="HC125"/>
  <c r="HG125"/>
  <c r="HK125"/>
  <c r="HO125"/>
  <c r="IB116" i="1"/>
  <c r="IC116" s="1"/>
  <c r="IA117"/>
  <c r="II117"/>
  <c r="IJ117"/>
  <c r="IG119"/>
  <c r="IH118"/>
  <c r="C129"/>
  <c r="T129" s="1"/>
  <c r="G129" s="1"/>
  <c r="FZ128" i="6" l="1"/>
  <c r="BD138" i="7"/>
  <c r="CJ138"/>
  <c r="ED138"/>
  <c r="FL128" i="6"/>
  <c r="BB128"/>
  <c r="EK128"/>
  <c r="AF138" i="7"/>
  <c r="BL138"/>
  <c r="CR138"/>
  <c r="FJ138"/>
  <c r="GN128" i="6"/>
  <c r="HT128"/>
  <c r="AN138" i="7"/>
  <c r="BT138"/>
  <c r="CZ138"/>
  <c r="GP138"/>
  <c r="HB128" i="6"/>
  <c r="EY128"/>
  <c r="EF128"/>
  <c r="HA128"/>
  <c r="CC128"/>
  <c r="ET128"/>
  <c r="HO128"/>
  <c r="CQ128"/>
  <c r="FH128"/>
  <c r="AJ128"/>
  <c r="DE128"/>
  <c r="FV128"/>
  <c r="AX128"/>
  <c r="DS128"/>
  <c r="CZ128"/>
  <c r="FU128"/>
  <c r="AW128"/>
  <c r="DN128"/>
  <c r="GI128"/>
  <c r="BK128"/>
  <c r="EB128"/>
  <c r="GW128"/>
  <c r="BY128"/>
  <c r="EP128"/>
  <c r="HK128"/>
  <c r="CM128"/>
  <c r="CD128"/>
  <c r="GR128"/>
  <c r="BT128"/>
  <c r="EO128"/>
  <c r="HF128"/>
  <c r="CH128"/>
  <c r="FC128"/>
  <c r="AE128"/>
  <c r="CV128"/>
  <c r="FQ128"/>
  <c r="AS128"/>
  <c r="DJ128"/>
  <c r="GE128"/>
  <c r="BG128"/>
  <c r="AC127"/>
  <c r="GZ128"/>
  <c r="FT128"/>
  <c r="EN128"/>
  <c r="DH128"/>
  <c r="CB128"/>
  <c r="AV128"/>
  <c r="HI128"/>
  <c r="GC128"/>
  <c r="EW128"/>
  <c r="DQ128"/>
  <c r="CK128"/>
  <c r="BE128"/>
  <c r="HN128"/>
  <c r="GH128"/>
  <c r="FB128"/>
  <c r="DV128"/>
  <c r="CP128"/>
  <c r="BJ128"/>
  <c r="AD128"/>
  <c r="GQ128"/>
  <c r="FK128"/>
  <c r="EE128"/>
  <c r="CY128"/>
  <c r="BS128"/>
  <c r="AM128"/>
  <c r="GV128"/>
  <c r="FP128"/>
  <c r="EJ128"/>
  <c r="DD128"/>
  <c r="BX128"/>
  <c r="AR128"/>
  <c r="HE128"/>
  <c r="FY128"/>
  <c r="ES128"/>
  <c r="DM128"/>
  <c r="CG128"/>
  <c r="BA128"/>
  <c r="HJ128"/>
  <c r="GD128"/>
  <c r="EX128"/>
  <c r="DR128"/>
  <c r="CL128"/>
  <c r="BF128"/>
  <c r="HS128"/>
  <c r="GM128"/>
  <c r="FG128"/>
  <c r="EA128"/>
  <c r="CU128"/>
  <c r="BO128"/>
  <c r="AI128"/>
  <c r="AD138" i="7"/>
  <c r="AL138"/>
  <c r="AT138"/>
  <c r="BB138"/>
  <c r="BJ138"/>
  <c r="BR138"/>
  <c r="BZ138"/>
  <c r="CH138"/>
  <c r="CP138"/>
  <c r="CX138"/>
  <c r="DJ138"/>
  <c r="DZ138"/>
  <c r="FB138"/>
  <c r="GH138"/>
  <c r="HN138"/>
  <c r="HH128" i="6"/>
  <c r="GB128"/>
  <c r="EV128"/>
  <c r="DP128"/>
  <c r="CJ128"/>
  <c r="BD128"/>
  <c r="HQ128"/>
  <c r="GK128"/>
  <c r="FE128"/>
  <c r="DY128"/>
  <c r="CS128"/>
  <c r="BM128"/>
  <c r="AG128"/>
  <c r="GP128"/>
  <c r="FJ128"/>
  <c r="ED128"/>
  <c r="CX128"/>
  <c r="BR128"/>
  <c r="AL128"/>
  <c r="GY128"/>
  <c r="FS128"/>
  <c r="EM128"/>
  <c r="DG128"/>
  <c r="CA128"/>
  <c r="AU128"/>
  <c r="HD128"/>
  <c r="FX128"/>
  <c r="ER128"/>
  <c r="DL128"/>
  <c r="CF128"/>
  <c r="AZ128"/>
  <c r="HM128"/>
  <c r="GG128"/>
  <c r="FA128"/>
  <c r="DU128"/>
  <c r="CO128"/>
  <c r="BI128"/>
  <c r="HR128"/>
  <c r="GL128"/>
  <c r="FF128"/>
  <c r="DZ128"/>
  <c r="CT128"/>
  <c r="BN128"/>
  <c r="AH128"/>
  <c r="GU128"/>
  <c r="FO128"/>
  <c r="EI128"/>
  <c r="DC128"/>
  <c r="BW128"/>
  <c r="AQ128"/>
  <c r="AJ138" i="7"/>
  <c r="AR138"/>
  <c r="AZ138"/>
  <c r="BH138"/>
  <c r="BP138"/>
  <c r="BX138"/>
  <c r="CF138"/>
  <c r="CN138"/>
  <c r="CV138"/>
  <c r="DF138"/>
  <c r="DV138"/>
  <c r="ET138"/>
  <c r="FZ138"/>
  <c r="HF138"/>
  <c r="HP128" i="6"/>
  <c r="GJ128"/>
  <c r="FD128"/>
  <c r="DX128"/>
  <c r="CR128"/>
  <c r="BL128"/>
  <c r="AF128"/>
  <c r="GS128"/>
  <c r="FM128"/>
  <c r="EG128"/>
  <c r="DA128"/>
  <c r="BU128"/>
  <c r="AO128"/>
  <c r="GX128"/>
  <c r="FR128"/>
  <c r="EL128"/>
  <c r="DF128"/>
  <c r="BZ128"/>
  <c r="AT128"/>
  <c r="HG128"/>
  <c r="GA128"/>
  <c r="EU128"/>
  <c r="DO128"/>
  <c r="CI128"/>
  <c r="BC128"/>
  <c r="HL128"/>
  <c r="GF128"/>
  <c r="EZ128"/>
  <c r="DT128"/>
  <c r="CN128"/>
  <c r="BH128"/>
  <c r="HU128"/>
  <c r="GO128"/>
  <c r="FI128"/>
  <c r="EC128"/>
  <c r="CW128"/>
  <c r="BQ128"/>
  <c r="AK128"/>
  <c r="GT128"/>
  <c r="FN128"/>
  <c r="EH128"/>
  <c r="DB128"/>
  <c r="BV128"/>
  <c r="AP128"/>
  <c r="HC128"/>
  <c r="FW128"/>
  <c r="EQ128"/>
  <c r="DK128"/>
  <c r="CE128"/>
  <c r="AY128"/>
  <c r="AH138" i="7"/>
  <c r="AP138"/>
  <c r="AX138"/>
  <c r="BF138"/>
  <c r="BN138"/>
  <c r="BV138"/>
  <c r="CD138"/>
  <c r="CL138"/>
  <c r="CT138"/>
  <c r="DB138"/>
  <c r="DR138"/>
  <c r="EL138"/>
  <c r="FR138"/>
  <c r="GX138"/>
  <c r="DD138"/>
  <c r="DH138"/>
  <c r="DL138"/>
  <c r="DP138"/>
  <c r="DT138"/>
  <c r="DX138"/>
  <c r="EB138"/>
  <c r="EH138"/>
  <c r="EP138"/>
  <c r="EX138"/>
  <c r="FF138"/>
  <c r="FN138"/>
  <c r="FV138"/>
  <c r="GD138"/>
  <c r="GL138"/>
  <c r="GT138"/>
  <c r="HB138"/>
  <c r="HJ138"/>
  <c r="HR138"/>
  <c r="AA139"/>
  <c r="HT139" s="1"/>
  <c r="Y141"/>
  <c r="Z140"/>
  <c r="AB140" s="1"/>
  <c r="T124"/>
  <c r="G124" s="1"/>
  <c r="C125"/>
  <c r="EF138"/>
  <c r="EJ138"/>
  <c r="EN138"/>
  <c r="ER138"/>
  <c r="EV138"/>
  <c r="EZ138"/>
  <c r="FD138"/>
  <c r="FH138"/>
  <c r="FL138"/>
  <c r="FP138"/>
  <c r="FT138"/>
  <c r="FX138"/>
  <c r="GB138"/>
  <c r="GF138"/>
  <c r="GJ138"/>
  <c r="GN138"/>
  <c r="GR138"/>
  <c r="GV138"/>
  <c r="GZ138"/>
  <c r="HD138"/>
  <c r="HH138"/>
  <c r="HL138"/>
  <c r="HP138"/>
  <c r="HT138"/>
  <c r="AG138"/>
  <c r="AK138"/>
  <c r="AO138"/>
  <c r="AS138"/>
  <c r="AW138"/>
  <c r="BA138"/>
  <c r="BE138"/>
  <c r="BI138"/>
  <c r="BM138"/>
  <c r="BQ138"/>
  <c r="BU138"/>
  <c r="BY138"/>
  <c r="CC138"/>
  <c r="CG138"/>
  <c r="CK138"/>
  <c r="CO138"/>
  <c r="CS138"/>
  <c r="CW138"/>
  <c r="DA138"/>
  <c r="DE138"/>
  <c r="DI138"/>
  <c r="DM138"/>
  <c r="DQ138"/>
  <c r="DU138"/>
  <c r="DY138"/>
  <c r="EC138"/>
  <c r="EG138"/>
  <c r="EK138"/>
  <c r="EO138"/>
  <c r="ES138"/>
  <c r="EW138"/>
  <c r="FA138"/>
  <c r="FE138"/>
  <c r="FI138"/>
  <c r="FM138"/>
  <c r="FQ138"/>
  <c r="FU138"/>
  <c r="FY138"/>
  <c r="GC138"/>
  <c r="GG138"/>
  <c r="GK138"/>
  <c r="GO138"/>
  <c r="GS138"/>
  <c r="GW138"/>
  <c r="HA138"/>
  <c r="HE138"/>
  <c r="HI138"/>
  <c r="HM138"/>
  <c r="HQ138"/>
  <c r="HU138"/>
  <c r="AC137"/>
  <c r="AE138"/>
  <c r="AI138"/>
  <c r="AM138"/>
  <c r="AQ138"/>
  <c r="AU138"/>
  <c r="AY138"/>
  <c r="BC138"/>
  <c r="BG138"/>
  <c r="BK138"/>
  <c r="BO138"/>
  <c r="BS138"/>
  <c r="BW138"/>
  <c r="CA138"/>
  <c r="CE138"/>
  <c r="CI138"/>
  <c r="CM138"/>
  <c r="CQ138"/>
  <c r="CU138"/>
  <c r="CY138"/>
  <c r="DC138"/>
  <c r="DG138"/>
  <c r="DK138"/>
  <c r="DO138"/>
  <c r="DS138"/>
  <c r="DW138"/>
  <c r="EA138"/>
  <c r="EE138"/>
  <c r="EI138"/>
  <c r="EM138"/>
  <c r="EQ138"/>
  <c r="EU138"/>
  <c r="EY138"/>
  <c r="FC138"/>
  <c r="FG138"/>
  <c r="FK138"/>
  <c r="FO138"/>
  <c r="FS138"/>
  <c r="FW138"/>
  <c r="GA138"/>
  <c r="GE138"/>
  <c r="GI138"/>
  <c r="GM138"/>
  <c r="GQ138"/>
  <c r="GU138"/>
  <c r="GY138"/>
  <c r="HC138"/>
  <c r="HG138"/>
  <c r="HK138"/>
  <c r="HO138"/>
  <c r="AB129" i="6"/>
  <c r="AA129"/>
  <c r="HS129" s="1"/>
  <c r="CR129"/>
  <c r="AZ129"/>
  <c r="AF129"/>
  <c r="GN129"/>
  <c r="BY129"/>
  <c r="DU129"/>
  <c r="FI129"/>
  <c r="AU129"/>
  <c r="CI129"/>
  <c r="DW129"/>
  <c r="HG129"/>
  <c r="GB129"/>
  <c r="AG129"/>
  <c r="DI129"/>
  <c r="FE129"/>
  <c r="GS129"/>
  <c r="CM129"/>
  <c r="EA129"/>
  <c r="FO129"/>
  <c r="Z130"/>
  <c r="Y131"/>
  <c r="C125"/>
  <c r="T124"/>
  <c r="G124" s="1"/>
  <c r="AC125" i="5"/>
  <c r="HT126"/>
  <c r="T123"/>
  <c r="G123" s="1"/>
  <c r="C124"/>
  <c r="AE126"/>
  <c r="AI126"/>
  <c r="AM126"/>
  <c r="AQ126"/>
  <c r="AU126"/>
  <c r="AY126"/>
  <c r="BC126"/>
  <c r="BG126"/>
  <c r="BK126"/>
  <c r="BO126"/>
  <c r="BS126"/>
  <c r="BW126"/>
  <c r="CA126"/>
  <c r="CE126"/>
  <c r="CI126"/>
  <c r="CM126"/>
  <c r="CQ126"/>
  <c r="CU126"/>
  <c r="CY126"/>
  <c r="DC126"/>
  <c r="DG126"/>
  <c r="DK126"/>
  <c r="DO126"/>
  <c r="DS126"/>
  <c r="DW126"/>
  <c r="EA126"/>
  <c r="EE126"/>
  <c r="EI126"/>
  <c r="EM126"/>
  <c r="EQ126"/>
  <c r="EU126"/>
  <c r="EY126"/>
  <c r="FC126"/>
  <c r="FG126"/>
  <c r="FK126"/>
  <c r="FO126"/>
  <c r="FS126"/>
  <c r="FW126"/>
  <c r="GA126"/>
  <c r="GE126"/>
  <c r="GI126"/>
  <c r="GM126"/>
  <c r="GQ126"/>
  <c r="GU126"/>
  <c r="GY126"/>
  <c r="HC126"/>
  <c r="HG126"/>
  <c r="HK126"/>
  <c r="HO126"/>
  <c r="HS126"/>
  <c r="AD126"/>
  <c r="AH126"/>
  <c r="AL126"/>
  <c r="AP126"/>
  <c r="AT126"/>
  <c r="AX126"/>
  <c r="BB126"/>
  <c r="BF126"/>
  <c r="BJ126"/>
  <c r="BN126"/>
  <c r="BR126"/>
  <c r="BV126"/>
  <c r="BZ126"/>
  <c r="CD126"/>
  <c r="CH126"/>
  <c r="CL126"/>
  <c r="CP126"/>
  <c r="CT126"/>
  <c r="CX126"/>
  <c r="DB126"/>
  <c r="DF126"/>
  <c r="DJ126"/>
  <c r="DN126"/>
  <c r="DR126"/>
  <c r="DV126"/>
  <c r="DZ126"/>
  <c r="ED126"/>
  <c r="EH126"/>
  <c r="EL126"/>
  <c r="EP126"/>
  <c r="ET126"/>
  <c r="EX126"/>
  <c r="FB126"/>
  <c r="FF126"/>
  <c r="FJ126"/>
  <c r="FN126"/>
  <c r="FR126"/>
  <c r="FV126"/>
  <c r="FZ126"/>
  <c r="GD126"/>
  <c r="GH126"/>
  <c r="GL126"/>
  <c r="GP126"/>
  <c r="GT126"/>
  <c r="GX126"/>
  <c r="HB126"/>
  <c r="HF126"/>
  <c r="HJ126"/>
  <c r="HN126"/>
  <c r="HR126"/>
  <c r="AA127"/>
  <c r="HS127" s="1"/>
  <c r="CT127"/>
  <c r="CL127"/>
  <c r="BF127"/>
  <c r="AH127"/>
  <c r="Y129"/>
  <c r="Z128"/>
  <c r="AG126"/>
  <c r="AK126"/>
  <c r="AO126"/>
  <c r="AS126"/>
  <c r="AW126"/>
  <c r="BA126"/>
  <c r="BE126"/>
  <c r="BI126"/>
  <c r="BM126"/>
  <c r="BQ126"/>
  <c r="BU126"/>
  <c r="BY126"/>
  <c r="CC126"/>
  <c r="CG126"/>
  <c r="CK126"/>
  <c r="CO126"/>
  <c r="CS126"/>
  <c r="CW126"/>
  <c r="DA126"/>
  <c r="DE126"/>
  <c r="DI126"/>
  <c r="DM126"/>
  <c r="DQ126"/>
  <c r="DU126"/>
  <c r="DY126"/>
  <c r="EC126"/>
  <c r="EG126"/>
  <c r="EK126"/>
  <c r="EO126"/>
  <c r="ES126"/>
  <c r="EW126"/>
  <c r="FA126"/>
  <c r="FE126"/>
  <c r="FI126"/>
  <c r="FM126"/>
  <c r="FQ126"/>
  <c r="FU126"/>
  <c r="FY126"/>
  <c r="GC126"/>
  <c r="GG126"/>
  <c r="GK126"/>
  <c r="GO126"/>
  <c r="GS126"/>
  <c r="GW126"/>
  <c r="HA126"/>
  <c r="HE126"/>
  <c r="HI126"/>
  <c r="HM126"/>
  <c r="HQ126"/>
  <c r="HU126"/>
  <c r="AF126"/>
  <c r="AJ126"/>
  <c r="AN126"/>
  <c r="AR126"/>
  <c r="AV126"/>
  <c r="AZ126"/>
  <c r="BD126"/>
  <c r="BH126"/>
  <c r="BL126"/>
  <c r="BP126"/>
  <c r="BT126"/>
  <c r="BX126"/>
  <c r="CB126"/>
  <c r="CF126"/>
  <c r="CJ126"/>
  <c r="CN126"/>
  <c r="CR126"/>
  <c r="CV126"/>
  <c r="CZ126"/>
  <c r="DD126"/>
  <c r="DH126"/>
  <c r="DL126"/>
  <c r="DP126"/>
  <c r="DT126"/>
  <c r="DX126"/>
  <c r="EB126"/>
  <c r="EF126"/>
  <c r="EJ126"/>
  <c r="EN126"/>
  <c r="ER126"/>
  <c r="EV126"/>
  <c r="EZ126"/>
  <c r="FD126"/>
  <c r="FH126"/>
  <c r="FL126"/>
  <c r="FP126"/>
  <c r="FT126"/>
  <c r="FX126"/>
  <c r="GB126"/>
  <c r="GF126"/>
  <c r="GJ126"/>
  <c r="GN126"/>
  <c r="GR126"/>
  <c r="GV126"/>
  <c r="GZ126"/>
  <c r="HD126"/>
  <c r="HH126"/>
  <c r="HL126"/>
  <c r="HP126"/>
  <c r="IB117" i="1"/>
  <c r="IC117" s="1"/>
  <c r="IA118"/>
  <c r="IJ118"/>
  <c r="IH119"/>
  <c r="IG120"/>
  <c r="II118"/>
  <c r="C130"/>
  <c r="T130" s="1"/>
  <c r="G130" s="1"/>
  <c r="BN127" i="5" l="1"/>
  <c r="HK129" i="6"/>
  <c r="AQ129"/>
  <c r="BU129"/>
  <c r="FS129"/>
  <c r="GW129"/>
  <c r="AK129"/>
  <c r="BT129"/>
  <c r="AP127" i="5"/>
  <c r="BV127"/>
  <c r="DB127"/>
  <c r="GU129" i="6"/>
  <c r="FG129"/>
  <c r="DS129"/>
  <c r="BW129"/>
  <c r="AI129"/>
  <c r="GK129"/>
  <c r="EO129"/>
  <c r="DA129"/>
  <c r="BM129"/>
  <c r="HH129"/>
  <c r="FT129"/>
  <c r="GY129"/>
  <c r="FC129"/>
  <c r="DO129"/>
  <c r="CA129"/>
  <c r="AE129"/>
  <c r="GO129"/>
  <c r="FA129"/>
  <c r="DE129"/>
  <c r="BQ129"/>
  <c r="HT129"/>
  <c r="FX129"/>
  <c r="AJ129"/>
  <c r="BD129"/>
  <c r="CB129"/>
  <c r="CV129"/>
  <c r="DP129"/>
  <c r="EV129"/>
  <c r="AX127" i="5"/>
  <c r="CD127"/>
  <c r="DR127"/>
  <c r="GM129" i="6"/>
  <c r="EY129"/>
  <c r="DC129"/>
  <c r="BO129"/>
  <c r="HQ129"/>
  <c r="FU129"/>
  <c r="EG129"/>
  <c r="CS129"/>
  <c r="AW129"/>
  <c r="GZ129"/>
  <c r="FL129"/>
  <c r="GI129"/>
  <c r="EU129"/>
  <c r="DG129"/>
  <c r="BK129"/>
  <c r="HU129"/>
  <c r="GG129"/>
  <c r="EK129"/>
  <c r="CW129"/>
  <c r="BI129"/>
  <c r="HD129"/>
  <c r="FP129"/>
  <c r="AN129"/>
  <c r="BL129"/>
  <c r="CF129"/>
  <c r="CZ129"/>
  <c r="DX129"/>
  <c r="FJ129"/>
  <c r="AC128"/>
  <c r="DL129"/>
  <c r="EF129"/>
  <c r="GE129"/>
  <c r="EI129"/>
  <c r="CU129"/>
  <c r="BG129"/>
  <c r="HA129"/>
  <c r="FM129"/>
  <c r="DY129"/>
  <c r="CC129"/>
  <c r="AO129"/>
  <c r="GR129"/>
  <c r="HO129"/>
  <c r="GA129"/>
  <c r="EM129"/>
  <c r="CQ129"/>
  <c r="BC129"/>
  <c r="HM129"/>
  <c r="FQ129"/>
  <c r="EC129"/>
  <c r="CO129"/>
  <c r="AS129"/>
  <c r="GV129"/>
  <c r="FH129"/>
  <c r="AV129"/>
  <c r="BP129"/>
  <c r="CJ129"/>
  <c r="DH129"/>
  <c r="EB129"/>
  <c r="HF129"/>
  <c r="AJ127" i="5"/>
  <c r="AR127"/>
  <c r="AZ127"/>
  <c r="BH127"/>
  <c r="BP127"/>
  <c r="BX127"/>
  <c r="CF127"/>
  <c r="CN127"/>
  <c r="CV127"/>
  <c r="DD127"/>
  <c r="DL127"/>
  <c r="DT127"/>
  <c r="EB127"/>
  <c r="EJ127"/>
  <c r="FB127"/>
  <c r="AV127"/>
  <c r="BT127"/>
  <c r="CR127"/>
  <c r="DP127"/>
  <c r="ER127"/>
  <c r="EN129" i="6"/>
  <c r="GP129"/>
  <c r="DJ127" i="5"/>
  <c r="DZ127"/>
  <c r="EH127"/>
  <c r="EV127"/>
  <c r="AF127"/>
  <c r="AN127"/>
  <c r="BD127"/>
  <c r="BL127"/>
  <c r="CB127"/>
  <c r="CJ127"/>
  <c r="CZ127"/>
  <c r="DH127"/>
  <c r="DX127"/>
  <c r="EF127"/>
  <c r="GP127"/>
  <c r="AD127"/>
  <c r="AL127"/>
  <c r="AT127"/>
  <c r="BB127"/>
  <c r="BJ127"/>
  <c r="BR127"/>
  <c r="BZ127"/>
  <c r="CH127"/>
  <c r="CP127"/>
  <c r="CX127"/>
  <c r="DF127"/>
  <c r="DN127"/>
  <c r="DV127"/>
  <c r="ED127"/>
  <c r="EN127"/>
  <c r="FR127"/>
  <c r="HC129" i="6"/>
  <c r="FW129"/>
  <c r="EQ129"/>
  <c r="DK129"/>
  <c r="CE129"/>
  <c r="AY129"/>
  <c r="HI129"/>
  <c r="GC129"/>
  <c r="EW129"/>
  <c r="DQ129"/>
  <c r="CK129"/>
  <c r="BE129"/>
  <c r="HP129"/>
  <c r="GJ129"/>
  <c r="FD129"/>
  <c r="GQ129"/>
  <c r="FK129"/>
  <c r="EE129"/>
  <c r="CY129"/>
  <c r="BS129"/>
  <c r="AM129"/>
  <c r="HE129"/>
  <c r="FY129"/>
  <c r="ES129"/>
  <c r="DM129"/>
  <c r="CG129"/>
  <c r="BA129"/>
  <c r="HL129"/>
  <c r="GF129"/>
  <c r="EZ129"/>
  <c r="AR129"/>
  <c r="BH129"/>
  <c r="BX129"/>
  <c r="CN129"/>
  <c r="DD129"/>
  <c r="DT129"/>
  <c r="EJ129"/>
  <c r="FZ129"/>
  <c r="AC138" i="7"/>
  <c r="AE139"/>
  <c r="AI139"/>
  <c r="AM139"/>
  <c r="AQ139"/>
  <c r="AU139"/>
  <c r="AY139"/>
  <c r="BC139"/>
  <c r="BG139"/>
  <c r="BK139"/>
  <c r="BO139"/>
  <c r="BS139"/>
  <c r="BW139"/>
  <c r="CA139"/>
  <c r="CE139"/>
  <c r="CI139"/>
  <c r="CM139"/>
  <c r="CQ139"/>
  <c r="CU139"/>
  <c r="CY139"/>
  <c r="DC139"/>
  <c r="DG139"/>
  <c r="DK139"/>
  <c r="DO139"/>
  <c r="DS139"/>
  <c r="DW139"/>
  <c r="EA139"/>
  <c r="EE139"/>
  <c r="EI139"/>
  <c r="EM139"/>
  <c r="EQ139"/>
  <c r="EU139"/>
  <c r="EY139"/>
  <c r="FC139"/>
  <c r="FG139"/>
  <c r="FK139"/>
  <c r="FO139"/>
  <c r="FS139"/>
  <c r="FW139"/>
  <c r="GA139"/>
  <c r="GE139"/>
  <c r="GI139"/>
  <c r="GM139"/>
  <c r="GQ139"/>
  <c r="GU139"/>
  <c r="GY139"/>
  <c r="HC139"/>
  <c r="HG139"/>
  <c r="HK139"/>
  <c r="HO139"/>
  <c r="HS139"/>
  <c r="AD139"/>
  <c r="AH139"/>
  <c r="AL139"/>
  <c r="AP139"/>
  <c r="AT139"/>
  <c r="AX139"/>
  <c r="BB139"/>
  <c r="BF139"/>
  <c r="BJ139"/>
  <c r="BN139"/>
  <c r="BR139"/>
  <c r="BV139"/>
  <c r="BZ139"/>
  <c r="CD139"/>
  <c r="CH139"/>
  <c r="CL139"/>
  <c r="CP139"/>
  <c r="CT139"/>
  <c r="CX139"/>
  <c r="DB139"/>
  <c r="DF139"/>
  <c r="DJ139"/>
  <c r="DN139"/>
  <c r="DR139"/>
  <c r="DV139"/>
  <c r="DZ139"/>
  <c r="ED139"/>
  <c r="EH139"/>
  <c r="EL139"/>
  <c r="EP139"/>
  <c r="ET139"/>
  <c r="EX139"/>
  <c r="FB139"/>
  <c r="FF139"/>
  <c r="FJ139"/>
  <c r="FN139"/>
  <c r="FR139"/>
  <c r="FV139"/>
  <c r="FZ139"/>
  <c r="GD139"/>
  <c r="GH139"/>
  <c r="GL139"/>
  <c r="GP139"/>
  <c r="GT139"/>
  <c r="GX139"/>
  <c r="HB139"/>
  <c r="HF139"/>
  <c r="HJ139"/>
  <c r="HN139"/>
  <c r="HR139"/>
  <c r="C126"/>
  <c r="T125"/>
  <c r="G125" s="1"/>
  <c r="AA140"/>
  <c r="HS140" s="1"/>
  <c r="EH140"/>
  <c r="DB140"/>
  <c r="CB140"/>
  <c r="BF140"/>
  <c r="AL140"/>
  <c r="Y142"/>
  <c r="Z141"/>
  <c r="AB141" s="1"/>
  <c r="AG139"/>
  <c r="AK139"/>
  <c r="AO139"/>
  <c r="AS139"/>
  <c r="AW139"/>
  <c r="BA139"/>
  <c r="BE139"/>
  <c r="BI139"/>
  <c r="BM139"/>
  <c r="BQ139"/>
  <c r="BU139"/>
  <c r="BY139"/>
  <c r="CC139"/>
  <c r="CG139"/>
  <c r="CK139"/>
  <c r="CO139"/>
  <c r="CS139"/>
  <c r="CW139"/>
  <c r="DA139"/>
  <c r="DE139"/>
  <c r="DI139"/>
  <c r="DM139"/>
  <c r="DQ139"/>
  <c r="DU139"/>
  <c r="DY139"/>
  <c r="EC139"/>
  <c r="EG139"/>
  <c r="EK139"/>
  <c r="EO139"/>
  <c r="ES139"/>
  <c r="EW139"/>
  <c r="FA139"/>
  <c r="FE139"/>
  <c r="FI139"/>
  <c r="FM139"/>
  <c r="FQ139"/>
  <c r="FU139"/>
  <c r="FY139"/>
  <c r="GC139"/>
  <c r="GG139"/>
  <c r="GK139"/>
  <c r="GO139"/>
  <c r="GS139"/>
  <c r="GW139"/>
  <c r="HA139"/>
  <c r="HE139"/>
  <c r="HI139"/>
  <c r="HM139"/>
  <c r="HQ139"/>
  <c r="HU139"/>
  <c r="AF139"/>
  <c r="AJ139"/>
  <c r="AN139"/>
  <c r="AR139"/>
  <c r="AV139"/>
  <c r="AZ139"/>
  <c r="BD139"/>
  <c r="BH139"/>
  <c r="BL139"/>
  <c r="BP139"/>
  <c r="BT139"/>
  <c r="BX139"/>
  <c r="CB139"/>
  <c r="CF139"/>
  <c r="CJ139"/>
  <c r="CN139"/>
  <c r="CR139"/>
  <c r="CV139"/>
  <c r="CZ139"/>
  <c r="DD139"/>
  <c r="DH139"/>
  <c r="DL139"/>
  <c r="DP139"/>
  <c r="DT139"/>
  <c r="DX139"/>
  <c r="EB139"/>
  <c r="EF139"/>
  <c r="EJ139"/>
  <c r="EN139"/>
  <c r="ER139"/>
  <c r="EV139"/>
  <c r="EZ139"/>
  <c r="FD139"/>
  <c r="FH139"/>
  <c r="FL139"/>
  <c r="FP139"/>
  <c r="FT139"/>
  <c r="FX139"/>
  <c r="GB139"/>
  <c r="GF139"/>
  <c r="GJ139"/>
  <c r="GN139"/>
  <c r="GR139"/>
  <c r="GV139"/>
  <c r="GZ139"/>
  <c r="HD139"/>
  <c r="HH139"/>
  <c r="HL139"/>
  <c r="HP139"/>
  <c r="AB130" i="6"/>
  <c r="BC130" s="1"/>
  <c r="AA130"/>
  <c r="AM130" s="1"/>
  <c r="AU130"/>
  <c r="DG130"/>
  <c r="FS130"/>
  <c r="AL130"/>
  <c r="AT130"/>
  <c r="CH130"/>
  <c r="ET130"/>
  <c r="FJ130"/>
  <c r="GX130"/>
  <c r="AK130"/>
  <c r="AS130"/>
  <c r="BA130"/>
  <c r="BQ130"/>
  <c r="CW130"/>
  <c r="DE130"/>
  <c r="DM130"/>
  <c r="EK130"/>
  <c r="ES130"/>
  <c r="FI130"/>
  <c r="FY130"/>
  <c r="GO130"/>
  <c r="GW130"/>
  <c r="HE130"/>
  <c r="HU130"/>
  <c r="AJ130"/>
  <c r="AR130"/>
  <c r="BH130"/>
  <c r="BP130"/>
  <c r="BX130"/>
  <c r="CN130"/>
  <c r="CV130"/>
  <c r="DD130"/>
  <c r="DT130"/>
  <c r="EB130"/>
  <c r="EJ130"/>
  <c r="EZ130"/>
  <c r="FH130"/>
  <c r="FP130"/>
  <c r="GF130"/>
  <c r="GN130"/>
  <c r="GV130"/>
  <c r="HL130"/>
  <c r="AI130"/>
  <c r="AQ130"/>
  <c r="BG130"/>
  <c r="BO130"/>
  <c r="BW130"/>
  <c r="CM130"/>
  <c r="CU130"/>
  <c r="DC130"/>
  <c r="DS130"/>
  <c r="EA130"/>
  <c r="EI130"/>
  <c r="EY130"/>
  <c r="FG130"/>
  <c r="FO130"/>
  <c r="GE130"/>
  <c r="GM130"/>
  <c r="GU130"/>
  <c r="HK130"/>
  <c r="HS130"/>
  <c r="AH130"/>
  <c r="AX130"/>
  <c r="BF130"/>
  <c r="BN130"/>
  <c r="CD130"/>
  <c r="CL130"/>
  <c r="CT130"/>
  <c r="DJ130"/>
  <c r="DR130"/>
  <c r="DZ130"/>
  <c r="EP130"/>
  <c r="EX130"/>
  <c r="FF130"/>
  <c r="FV130"/>
  <c r="GD130"/>
  <c r="GL130"/>
  <c r="HB130"/>
  <c r="HJ130"/>
  <c r="HR130"/>
  <c r="AO130"/>
  <c r="AW130"/>
  <c r="BE130"/>
  <c r="BU130"/>
  <c r="CC130"/>
  <c r="CK130"/>
  <c r="DA130"/>
  <c r="DI130"/>
  <c r="DQ130"/>
  <c r="EG130"/>
  <c r="EO130"/>
  <c r="EW130"/>
  <c r="FM130"/>
  <c r="FU130"/>
  <c r="GC130"/>
  <c r="GS130"/>
  <c r="HA130"/>
  <c r="HI130"/>
  <c r="AF130"/>
  <c r="AN130"/>
  <c r="AV130"/>
  <c r="BL130"/>
  <c r="BT130"/>
  <c r="CB130"/>
  <c r="CR130"/>
  <c r="CZ130"/>
  <c r="DH130"/>
  <c r="DX130"/>
  <c r="EF130"/>
  <c r="EN130"/>
  <c r="FD130"/>
  <c r="FL130"/>
  <c r="FT130"/>
  <c r="GJ130"/>
  <c r="GR130"/>
  <c r="GZ130"/>
  <c r="HP130"/>
  <c r="AH129"/>
  <c r="AP129"/>
  <c r="AX129"/>
  <c r="BF129"/>
  <c r="BN129"/>
  <c r="BV129"/>
  <c r="CD129"/>
  <c r="CL129"/>
  <c r="CT129"/>
  <c r="DB129"/>
  <c r="DJ129"/>
  <c r="DR129"/>
  <c r="DZ129"/>
  <c r="EH129"/>
  <c r="EP129"/>
  <c r="EX129"/>
  <c r="FN129"/>
  <c r="GD129"/>
  <c r="GT129"/>
  <c r="HJ129"/>
  <c r="Y132"/>
  <c r="Z131"/>
  <c r="ER129"/>
  <c r="FB129"/>
  <c r="FR129"/>
  <c r="GH129"/>
  <c r="GX129"/>
  <c r="HN129"/>
  <c r="AD129"/>
  <c r="AL129"/>
  <c r="AT129"/>
  <c r="BB129"/>
  <c r="BJ129"/>
  <c r="BR129"/>
  <c r="BZ129"/>
  <c r="CH129"/>
  <c r="CP129"/>
  <c r="CX129"/>
  <c r="DF129"/>
  <c r="DN129"/>
  <c r="DV129"/>
  <c r="ED129"/>
  <c r="EL129"/>
  <c r="ET129"/>
  <c r="FF129"/>
  <c r="FV129"/>
  <c r="GL129"/>
  <c r="HB129"/>
  <c r="HR129"/>
  <c r="T125"/>
  <c r="G125" s="1"/>
  <c r="C126"/>
  <c r="EL127" i="5"/>
  <c r="EP127"/>
  <c r="ET127"/>
  <c r="EX127"/>
  <c r="FJ127"/>
  <c r="FZ127"/>
  <c r="HF127"/>
  <c r="GH127"/>
  <c r="GX127"/>
  <c r="HN127"/>
  <c r="FF127"/>
  <c r="FN127"/>
  <c r="FV127"/>
  <c r="GD127"/>
  <c r="GL127"/>
  <c r="GT127"/>
  <c r="HB127"/>
  <c r="HJ127"/>
  <c r="HR127"/>
  <c r="EZ127"/>
  <c r="FD127"/>
  <c r="FH127"/>
  <c r="FL127"/>
  <c r="FP127"/>
  <c r="FT127"/>
  <c r="FX127"/>
  <c r="GB127"/>
  <c r="GF127"/>
  <c r="GJ127"/>
  <c r="GN127"/>
  <c r="GR127"/>
  <c r="GV127"/>
  <c r="GZ127"/>
  <c r="HD127"/>
  <c r="HH127"/>
  <c r="HL127"/>
  <c r="HP127"/>
  <c r="HT127"/>
  <c r="AA128"/>
  <c r="Y130"/>
  <c r="Z129"/>
  <c r="AB129" s="1"/>
  <c r="AG127"/>
  <c r="AK127"/>
  <c r="AO127"/>
  <c r="AS127"/>
  <c r="AW127"/>
  <c r="BA127"/>
  <c r="BE127"/>
  <c r="BI127"/>
  <c r="BM127"/>
  <c r="BQ127"/>
  <c r="BU127"/>
  <c r="BY127"/>
  <c r="CC127"/>
  <c r="CG127"/>
  <c r="CK127"/>
  <c r="CO127"/>
  <c r="CS127"/>
  <c r="CW127"/>
  <c r="DA127"/>
  <c r="DE127"/>
  <c r="DI127"/>
  <c r="DM127"/>
  <c r="DQ127"/>
  <c r="DU127"/>
  <c r="DY127"/>
  <c r="EC127"/>
  <c r="EG127"/>
  <c r="EK127"/>
  <c r="EO127"/>
  <c r="ES127"/>
  <c r="EW127"/>
  <c r="FA127"/>
  <c r="FE127"/>
  <c r="FI127"/>
  <c r="FM127"/>
  <c r="FQ127"/>
  <c r="FU127"/>
  <c r="FY127"/>
  <c r="GC127"/>
  <c r="GG127"/>
  <c r="GK127"/>
  <c r="GO127"/>
  <c r="GS127"/>
  <c r="GW127"/>
  <c r="HA127"/>
  <c r="HE127"/>
  <c r="HI127"/>
  <c r="HM127"/>
  <c r="HQ127"/>
  <c r="HU127"/>
  <c r="AC126"/>
  <c r="C125"/>
  <c r="T124"/>
  <c r="G124" s="1"/>
  <c r="AB128"/>
  <c r="AE127"/>
  <c r="AI127"/>
  <c r="AM127"/>
  <c r="AQ127"/>
  <c r="AU127"/>
  <c r="AY127"/>
  <c r="BC127"/>
  <c r="BG127"/>
  <c r="BK127"/>
  <c r="BO127"/>
  <c r="BS127"/>
  <c r="BW127"/>
  <c r="CA127"/>
  <c r="CE127"/>
  <c r="CI127"/>
  <c r="CM127"/>
  <c r="CQ127"/>
  <c r="CU127"/>
  <c r="CY127"/>
  <c r="DC127"/>
  <c r="DG127"/>
  <c r="DK127"/>
  <c r="DO127"/>
  <c r="DS127"/>
  <c r="DW127"/>
  <c r="EA127"/>
  <c r="EE127"/>
  <c r="EI127"/>
  <c r="EM127"/>
  <c r="EQ127"/>
  <c r="EU127"/>
  <c r="EY127"/>
  <c r="FC127"/>
  <c r="FG127"/>
  <c r="FK127"/>
  <c r="FO127"/>
  <c r="FS127"/>
  <c r="FW127"/>
  <c r="GA127"/>
  <c r="GE127"/>
  <c r="GI127"/>
  <c r="GM127"/>
  <c r="GQ127"/>
  <c r="GU127"/>
  <c r="GY127"/>
  <c r="HC127"/>
  <c r="HG127"/>
  <c r="HK127"/>
  <c r="HO127"/>
  <c r="IB118" i="1"/>
  <c r="IC118" s="1"/>
  <c r="IA119"/>
  <c r="IJ119"/>
  <c r="II119"/>
  <c r="IH120"/>
  <c r="IJ120" s="1"/>
  <c r="IG121"/>
  <c r="C131"/>
  <c r="T131" s="1"/>
  <c r="G131" s="1"/>
  <c r="HF130" i="6" l="1"/>
  <c r="CX130"/>
  <c r="GI130"/>
  <c r="BK130"/>
  <c r="BR140" i="7"/>
  <c r="DR140"/>
  <c r="DW130" i="6"/>
  <c r="AV140" i="7"/>
  <c r="CL140"/>
  <c r="FJ140"/>
  <c r="GP140"/>
  <c r="FQ130" i="6"/>
  <c r="EC130"/>
  <c r="CG130"/>
  <c r="GP130"/>
  <c r="ED130"/>
  <c r="BR130"/>
  <c r="HO130"/>
  <c r="FC130"/>
  <c r="CQ130"/>
  <c r="AE130"/>
  <c r="AD140" i="7"/>
  <c r="AN140"/>
  <c r="AX140"/>
  <c r="BJ140"/>
  <c r="BT140"/>
  <c r="CD140"/>
  <c r="CP140"/>
  <c r="DF140"/>
  <c r="DV140"/>
  <c r="EL140"/>
  <c r="FR140"/>
  <c r="GX140"/>
  <c r="BY130" i="6"/>
  <c r="FZ130"/>
  <c r="DN130"/>
  <c r="BB130"/>
  <c r="GY130"/>
  <c r="EM130"/>
  <c r="CA130"/>
  <c r="AF140" i="7"/>
  <c r="AP140"/>
  <c r="BB140"/>
  <c r="BL140"/>
  <c r="BV140"/>
  <c r="CH140"/>
  <c r="CT140"/>
  <c r="DJ140"/>
  <c r="DZ140"/>
  <c r="ET140"/>
  <c r="FZ140"/>
  <c r="HF140"/>
  <c r="AH140"/>
  <c r="AT140"/>
  <c r="BD140"/>
  <c r="BN140"/>
  <c r="BZ140"/>
  <c r="CJ140"/>
  <c r="CX140"/>
  <c r="DN140"/>
  <c r="ED140"/>
  <c r="FB140"/>
  <c r="GH140"/>
  <c r="HN140"/>
  <c r="HH130" i="6"/>
  <c r="GB130"/>
  <c r="EV130"/>
  <c r="DP130"/>
  <c r="CJ130"/>
  <c r="BD130"/>
  <c r="HQ130"/>
  <c r="GK130"/>
  <c r="FE130"/>
  <c r="DY130"/>
  <c r="CS130"/>
  <c r="BM130"/>
  <c r="AG130"/>
  <c r="GT130"/>
  <c r="FN130"/>
  <c r="EH130"/>
  <c r="DB130"/>
  <c r="BV130"/>
  <c r="AP130"/>
  <c r="HC130"/>
  <c r="FW130"/>
  <c r="EQ130"/>
  <c r="DK130"/>
  <c r="CE130"/>
  <c r="AY130"/>
  <c r="HD130"/>
  <c r="FX130"/>
  <c r="ER130"/>
  <c r="DL130"/>
  <c r="CF130"/>
  <c r="AZ130"/>
  <c r="HM130"/>
  <c r="GG130"/>
  <c r="FA130"/>
  <c r="DU130"/>
  <c r="CO130"/>
  <c r="BI130"/>
  <c r="HN130"/>
  <c r="GH130"/>
  <c r="FB130"/>
  <c r="DV130"/>
  <c r="CP130"/>
  <c r="BJ130"/>
  <c r="AD130"/>
  <c r="GQ130"/>
  <c r="FK130"/>
  <c r="EE130"/>
  <c r="CY130"/>
  <c r="BS130"/>
  <c r="AJ140" i="7"/>
  <c r="AR140"/>
  <c r="AZ140"/>
  <c r="BH140"/>
  <c r="BP140"/>
  <c r="BX140"/>
  <c r="CF140"/>
  <c r="CN140"/>
  <c r="CV140"/>
  <c r="DD140"/>
  <c r="DL140"/>
  <c r="DT140"/>
  <c r="EB140"/>
  <c r="EJ140"/>
  <c r="EX140"/>
  <c r="FN140"/>
  <c r="GD140"/>
  <c r="GT140"/>
  <c r="HJ140"/>
  <c r="FR130" i="6"/>
  <c r="EL130"/>
  <c r="DF130"/>
  <c r="BZ130"/>
  <c r="HG130"/>
  <c r="GA130"/>
  <c r="EU130"/>
  <c r="DO130"/>
  <c r="CI130"/>
  <c r="HT130"/>
  <c r="CR140" i="7"/>
  <c r="CZ140"/>
  <c r="DH140"/>
  <c r="DP140"/>
  <c r="DX140"/>
  <c r="EF140"/>
  <c r="EP140"/>
  <c r="FF140"/>
  <c r="FV140"/>
  <c r="GL140"/>
  <c r="HB140"/>
  <c r="HR140"/>
  <c r="AA141"/>
  <c r="HT141" s="1"/>
  <c r="Y143"/>
  <c r="Z142"/>
  <c r="AB142" s="1"/>
  <c r="T126"/>
  <c r="G126" s="1"/>
  <c r="C127"/>
  <c r="EN140"/>
  <c r="ER140"/>
  <c r="EV140"/>
  <c r="EZ140"/>
  <c r="FD140"/>
  <c r="FH140"/>
  <c r="FL140"/>
  <c r="FP140"/>
  <c r="FT140"/>
  <c r="FX140"/>
  <c r="GB140"/>
  <c r="GF140"/>
  <c r="GJ140"/>
  <c r="GN140"/>
  <c r="GR140"/>
  <c r="GV140"/>
  <c r="GZ140"/>
  <c r="HD140"/>
  <c r="HH140"/>
  <c r="HL140"/>
  <c r="HP140"/>
  <c r="HT140"/>
  <c r="AG140"/>
  <c r="AK140"/>
  <c r="AO140"/>
  <c r="AS140"/>
  <c r="AW140"/>
  <c r="BA140"/>
  <c r="BE140"/>
  <c r="BI140"/>
  <c r="BM140"/>
  <c r="BQ140"/>
  <c r="BU140"/>
  <c r="BY140"/>
  <c r="CC140"/>
  <c r="CG140"/>
  <c r="CK140"/>
  <c r="CO140"/>
  <c r="CS140"/>
  <c r="CW140"/>
  <c r="DA140"/>
  <c r="DE140"/>
  <c r="DI140"/>
  <c r="DM140"/>
  <c r="DQ140"/>
  <c r="DU140"/>
  <c r="DY140"/>
  <c r="EC140"/>
  <c r="EG140"/>
  <c r="EK140"/>
  <c r="EO140"/>
  <c r="ES140"/>
  <c r="EW140"/>
  <c r="FA140"/>
  <c r="FE140"/>
  <c r="FI140"/>
  <c r="FM140"/>
  <c r="FQ140"/>
  <c r="FU140"/>
  <c r="FY140"/>
  <c r="GC140"/>
  <c r="GG140"/>
  <c r="GK140"/>
  <c r="GO140"/>
  <c r="GS140"/>
  <c r="GW140"/>
  <c r="HA140"/>
  <c r="HE140"/>
  <c r="HI140"/>
  <c r="HM140"/>
  <c r="HQ140"/>
  <c r="HU140"/>
  <c r="AC139"/>
  <c r="AE140"/>
  <c r="AI140"/>
  <c r="AM140"/>
  <c r="AQ140"/>
  <c r="AU140"/>
  <c r="AY140"/>
  <c r="BC140"/>
  <c r="BG140"/>
  <c r="BK140"/>
  <c r="BO140"/>
  <c r="BS140"/>
  <c r="BW140"/>
  <c r="CA140"/>
  <c r="CE140"/>
  <c r="CI140"/>
  <c r="CM140"/>
  <c r="CQ140"/>
  <c r="CU140"/>
  <c r="CY140"/>
  <c r="DC140"/>
  <c r="DG140"/>
  <c r="DK140"/>
  <c r="DO140"/>
  <c r="DS140"/>
  <c r="DW140"/>
  <c r="EA140"/>
  <c r="EE140"/>
  <c r="EI140"/>
  <c r="EM140"/>
  <c r="EQ140"/>
  <c r="EU140"/>
  <c r="EY140"/>
  <c r="FC140"/>
  <c r="FG140"/>
  <c r="FK140"/>
  <c r="FO140"/>
  <c r="FS140"/>
  <c r="FW140"/>
  <c r="GA140"/>
  <c r="GE140"/>
  <c r="GI140"/>
  <c r="GM140"/>
  <c r="GQ140"/>
  <c r="GU140"/>
  <c r="GY140"/>
  <c r="HC140"/>
  <c r="HG140"/>
  <c r="HK140"/>
  <c r="HO140"/>
  <c r="Z132" i="6"/>
  <c r="Y133"/>
  <c r="AC129"/>
  <c r="AB131"/>
  <c r="AA131"/>
  <c r="HS131" s="1"/>
  <c r="CN131"/>
  <c r="FH131"/>
  <c r="HM131"/>
  <c r="EM131"/>
  <c r="CU131"/>
  <c r="EW131"/>
  <c r="EY131"/>
  <c r="C127"/>
  <c r="T126"/>
  <c r="G126" s="1"/>
  <c r="AC127" i="5"/>
  <c r="HT128"/>
  <c r="AE128"/>
  <c r="AI128"/>
  <c r="AM128"/>
  <c r="AQ128"/>
  <c r="AU128"/>
  <c r="AY128"/>
  <c r="BC128"/>
  <c r="BG128"/>
  <c r="BK128"/>
  <c r="BO128"/>
  <c r="BS128"/>
  <c r="BW128"/>
  <c r="CA128"/>
  <c r="CE128"/>
  <c r="CI128"/>
  <c r="CM128"/>
  <c r="CQ128"/>
  <c r="CU128"/>
  <c r="CY128"/>
  <c r="DC128"/>
  <c r="DG128"/>
  <c r="DK128"/>
  <c r="DO128"/>
  <c r="DS128"/>
  <c r="DW128"/>
  <c r="EA128"/>
  <c r="EE128"/>
  <c r="EI128"/>
  <c r="EM128"/>
  <c r="EQ128"/>
  <c r="EU128"/>
  <c r="EY128"/>
  <c r="FC128"/>
  <c r="FG128"/>
  <c r="FK128"/>
  <c r="FO128"/>
  <c r="FS128"/>
  <c r="FW128"/>
  <c r="GA128"/>
  <c r="GE128"/>
  <c r="GI128"/>
  <c r="GM128"/>
  <c r="GQ128"/>
  <c r="GU128"/>
  <c r="GY128"/>
  <c r="HC128"/>
  <c r="HG128"/>
  <c r="HK128"/>
  <c r="HO128"/>
  <c r="HS128"/>
  <c r="AD128"/>
  <c r="AH128"/>
  <c r="AL128"/>
  <c r="AP128"/>
  <c r="AT128"/>
  <c r="AX128"/>
  <c r="BB128"/>
  <c r="BF128"/>
  <c r="BJ128"/>
  <c r="BN128"/>
  <c r="BR128"/>
  <c r="BV128"/>
  <c r="BZ128"/>
  <c r="CD128"/>
  <c r="CH128"/>
  <c r="CL128"/>
  <c r="CP128"/>
  <c r="CT128"/>
  <c r="CX128"/>
  <c r="DB128"/>
  <c r="DF128"/>
  <c r="DJ128"/>
  <c r="DN128"/>
  <c r="DR128"/>
  <c r="DV128"/>
  <c r="DZ128"/>
  <c r="ED128"/>
  <c r="EH128"/>
  <c r="EL128"/>
  <c r="EP128"/>
  <c r="ET128"/>
  <c r="EX128"/>
  <c r="FB128"/>
  <c r="FF128"/>
  <c r="FJ128"/>
  <c r="FN128"/>
  <c r="FR128"/>
  <c r="FV128"/>
  <c r="FZ128"/>
  <c r="GD128"/>
  <c r="GH128"/>
  <c r="GL128"/>
  <c r="GP128"/>
  <c r="GT128"/>
  <c r="GX128"/>
  <c r="HB128"/>
  <c r="HF128"/>
  <c r="HJ128"/>
  <c r="HN128"/>
  <c r="HR128"/>
  <c r="T125"/>
  <c r="G125" s="1"/>
  <c r="C126"/>
  <c r="AA129"/>
  <c r="HS129" s="1"/>
  <c r="DJ129"/>
  <c r="CT129"/>
  <c r="AX129"/>
  <c r="AH129"/>
  <c r="Y131"/>
  <c r="Z130"/>
  <c r="AG128"/>
  <c r="AK128"/>
  <c r="AO128"/>
  <c r="AS128"/>
  <c r="AW128"/>
  <c r="BA128"/>
  <c r="BE128"/>
  <c r="BI128"/>
  <c r="BM128"/>
  <c r="BQ128"/>
  <c r="BU128"/>
  <c r="BY128"/>
  <c r="CC128"/>
  <c r="CG128"/>
  <c r="CK128"/>
  <c r="CO128"/>
  <c r="CS128"/>
  <c r="CW128"/>
  <c r="DA128"/>
  <c r="DE128"/>
  <c r="DI128"/>
  <c r="DM128"/>
  <c r="DQ128"/>
  <c r="DU128"/>
  <c r="DY128"/>
  <c r="EC128"/>
  <c r="EG128"/>
  <c r="EK128"/>
  <c r="EO128"/>
  <c r="ES128"/>
  <c r="EW128"/>
  <c r="FA128"/>
  <c r="FE128"/>
  <c r="FI128"/>
  <c r="FM128"/>
  <c r="FQ128"/>
  <c r="FU128"/>
  <c r="FY128"/>
  <c r="GC128"/>
  <c r="GG128"/>
  <c r="GK128"/>
  <c r="GO128"/>
  <c r="GS128"/>
  <c r="GW128"/>
  <c r="HA128"/>
  <c r="HE128"/>
  <c r="HI128"/>
  <c r="HM128"/>
  <c r="HQ128"/>
  <c r="HU128"/>
  <c r="AF128"/>
  <c r="AJ128"/>
  <c r="AN128"/>
  <c r="AR128"/>
  <c r="AV128"/>
  <c r="AZ128"/>
  <c r="BD128"/>
  <c r="BH128"/>
  <c r="BL128"/>
  <c r="BP128"/>
  <c r="BT128"/>
  <c r="BX128"/>
  <c r="CB128"/>
  <c r="CF128"/>
  <c r="CJ128"/>
  <c r="CN128"/>
  <c r="CR128"/>
  <c r="CV128"/>
  <c r="CZ128"/>
  <c r="DD128"/>
  <c r="DH128"/>
  <c r="DL128"/>
  <c r="DP128"/>
  <c r="DT128"/>
  <c r="DX128"/>
  <c r="EB128"/>
  <c r="EF128"/>
  <c r="EJ128"/>
  <c r="EN128"/>
  <c r="ER128"/>
  <c r="EV128"/>
  <c r="EZ128"/>
  <c r="FD128"/>
  <c r="FH128"/>
  <c r="FL128"/>
  <c r="FP128"/>
  <c r="FT128"/>
  <c r="FX128"/>
  <c r="GB128"/>
  <c r="GF128"/>
  <c r="GJ128"/>
  <c r="GN128"/>
  <c r="GR128"/>
  <c r="GV128"/>
  <c r="GZ128"/>
  <c r="HD128"/>
  <c r="HH128"/>
  <c r="HL128"/>
  <c r="HP128"/>
  <c r="IB119" i="1"/>
  <c r="IC119" s="1"/>
  <c r="IA120"/>
  <c r="II120"/>
  <c r="IG122"/>
  <c r="IH121"/>
  <c r="C132"/>
  <c r="T132" s="1"/>
  <c r="G132" s="1"/>
  <c r="BN129" i="5" l="1"/>
  <c r="CD129"/>
  <c r="HP131" i="6"/>
  <c r="CO131"/>
  <c r="DZ129" i="5"/>
  <c r="EP129"/>
  <c r="BB131" i="6"/>
  <c r="AN129" i="5"/>
  <c r="BD129"/>
  <c r="BT129"/>
  <c r="CJ129"/>
  <c r="CZ129"/>
  <c r="DP129"/>
  <c r="EF129"/>
  <c r="EZ129"/>
  <c r="CM131" i="6"/>
  <c r="DQ131"/>
  <c r="GJ131"/>
  <c r="AQ131"/>
  <c r="DG131"/>
  <c r="GG131"/>
  <c r="BI131"/>
  <c r="AR131"/>
  <c r="DD131"/>
  <c r="GD131"/>
  <c r="BR131"/>
  <c r="AP129" i="5"/>
  <c r="BF129"/>
  <c r="BV129"/>
  <c r="CL129"/>
  <c r="DB129"/>
  <c r="DR129"/>
  <c r="EH129"/>
  <c r="FH129"/>
  <c r="HQ131" i="6"/>
  <c r="CK131"/>
  <c r="FD131"/>
  <c r="GY131"/>
  <c r="CA131"/>
  <c r="FA131"/>
  <c r="HT131"/>
  <c r="BH131"/>
  <c r="DT131"/>
  <c r="HJ131"/>
  <c r="CH131"/>
  <c r="EZ131"/>
  <c r="AF129" i="5"/>
  <c r="AV129"/>
  <c r="BL129"/>
  <c r="CB129"/>
  <c r="CR129"/>
  <c r="DH129"/>
  <c r="DX129"/>
  <c r="EN129"/>
  <c r="GF129"/>
  <c r="HK131" i="6"/>
  <c r="GC131"/>
  <c r="BE131"/>
  <c r="FG131"/>
  <c r="FS131"/>
  <c r="AU131"/>
  <c r="DU131"/>
  <c r="GN131"/>
  <c r="BX131"/>
  <c r="EJ131"/>
  <c r="AL131"/>
  <c r="CX131"/>
  <c r="GU131"/>
  <c r="EI131"/>
  <c r="BO131"/>
  <c r="HI131"/>
  <c r="FU131"/>
  <c r="EO131"/>
  <c r="DI131"/>
  <c r="CC131"/>
  <c r="AW131"/>
  <c r="HH131"/>
  <c r="GB131"/>
  <c r="HC131"/>
  <c r="EQ131"/>
  <c r="CE131"/>
  <c r="GS131"/>
  <c r="GQ131"/>
  <c r="FK131"/>
  <c r="EE131"/>
  <c r="CY131"/>
  <c r="BS131"/>
  <c r="AM131"/>
  <c r="HE131"/>
  <c r="FY131"/>
  <c r="ES131"/>
  <c r="DM131"/>
  <c r="CG131"/>
  <c r="BA131"/>
  <c r="HL131"/>
  <c r="GF131"/>
  <c r="AF131"/>
  <c r="AV131"/>
  <c r="BL131"/>
  <c r="CB131"/>
  <c r="CR131"/>
  <c r="DH131"/>
  <c r="DX131"/>
  <c r="EN131"/>
  <c r="FF131"/>
  <c r="GL131"/>
  <c r="HR131"/>
  <c r="AP131"/>
  <c r="BF131"/>
  <c r="BV131"/>
  <c r="CL131"/>
  <c r="DB131"/>
  <c r="DR131"/>
  <c r="EH131"/>
  <c r="FZ131"/>
  <c r="AT129" i="5"/>
  <c r="BJ129"/>
  <c r="CH129"/>
  <c r="DF129"/>
  <c r="DV129"/>
  <c r="EL129"/>
  <c r="ET129"/>
  <c r="FX129"/>
  <c r="FO131" i="6"/>
  <c r="DC131"/>
  <c r="AI131"/>
  <c r="GK131"/>
  <c r="FE131"/>
  <c r="DY131"/>
  <c r="CS131"/>
  <c r="BM131"/>
  <c r="AG131"/>
  <c r="GR131"/>
  <c r="FL131"/>
  <c r="FW131"/>
  <c r="DK131"/>
  <c r="BG131"/>
  <c r="HG131"/>
  <c r="GA131"/>
  <c r="EU131"/>
  <c r="DO131"/>
  <c r="CI131"/>
  <c r="BC131"/>
  <c r="HU131"/>
  <c r="GO131"/>
  <c r="FI131"/>
  <c r="EC131"/>
  <c r="CW131"/>
  <c r="BQ131"/>
  <c r="AK131"/>
  <c r="GV131"/>
  <c r="FP131"/>
  <c r="AN131"/>
  <c r="BD131"/>
  <c r="BT131"/>
  <c r="CJ131"/>
  <c r="CZ131"/>
  <c r="DP131"/>
  <c r="EF131"/>
  <c r="EV131"/>
  <c r="FV131"/>
  <c r="HB131"/>
  <c r="AH131"/>
  <c r="AX131"/>
  <c r="BN131"/>
  <c r="CD131"/>
  <c r="CT131"/>
  <c r="DJ131"/>
  <c r="DZ131"/>
  <c r="EX131"/>
  <c r="HF131"/>
  <c r="DN131"/>
  <c r="ED131"/>
  <c r="FJ131"/>
  <c r="IB120" i="1"/>
  <c r="IC120" s="1"/>
  <c r="AD129" i="5"/>
  <c r="AL129"/>
  <c r="BB129"/>
  <c r="BR129"/>
  <c r="BZ129"/>
  <c r="CP129"/>
  <c r="CX129"/>
  <c r="DN129"/>
  <c r="ED129"/>
  <c r="AJ129"/>
  <c r="AR129"/>
  <c r="AZ129"/>
  <c r="BH129"/>
  <c r="BP129"/>
  <c r="BX129"/>
  <c r="CF129"/>
  <c r="CN129"/>
  <c r="CV129"/>
  <c r="DD129"/>
  <c r="DL129"/>
  <c r="DT129"/>
  <c r="EB129"/>
  <c r="EJ129"/>
  <c r="ER129"/>
  <c r="FP129"/>
  <c r="GE131" i="6"/>
  <c r="DS131"/>
  <c r="AY131"/>
  <c r="HA131"/>
  <c r="FM131"/>
  <c r="EG131"/>
  <c r="DA131"/>
  <c r="BU131"/>
  <c r="AO131"/>
  <c r="GZ131"/>
  <c r="FT131"/>
  <c r="GM131"/>
  <c r="EA131"/>
  <c r="BW131"/>
  <c r="HO131"/>
  <c r="GI131"/>
  <c r="FC131"/>
  <c r="DW131"/>
  <c r="CQ131"/>
  <c r="BK131"/>
  <c r="AE131"/>
  <c r="GW131"/>
  <c r="FQ131"/>
  <c r="EK131"/>
  <c r="DE131"/>
  <c r="BY131"/>
  <c r="AS131"/>
  <c r="HD131"/>
  <c r="FX131"/>
  <c r="AJ131"/>
  <c r="AZ131"/>
  <c r="BP131"/>
  <c r="CF131"/>
  <c r="CV131"/>
  <c r="DL131"/>
  <c r="EB131"/>
  <c r="ER131"/>
  <c r="FN131"/>
  <c r="GT131"/>
  <c r="AD131"/>
  <c r="AT131"/>
  <c r="BJ131"/>
  <c r="BZ131"/>
  <c r="CP131"/>
  <c r="DF131"/>
  <c r="DV131"/>
  <c r="EP131"/>
  <c r="GP131"/>
  <c r="AC130"/>
  <c r="AC140" i="7"/>
  <c r="AE141"/>
  <c r="AI141"/>
  <c r="AM141"/>
  <c r="AQ141"/>
  <c r="AU141"/>
  <c r="AY141"/>
  <c r="BC141"/>
  <c r="BG141"/>
  <c r="BK141"/>
  <c r="BO141"/>
  <c r="BS141"/>
  <c r="BW141"/>
  <c r="CA141"/>
  <c r="CE141"/>
  <c r="CI141"/>
  <c r="CM141"/>
  <c r="CQ141"/>
  <c r="CU141"/>
  <c r="CY141"/>
  <c r="DC141"/>
  <c r="DG141"/>
  <c r="DK141"/>
  <c r="DO141"/>
  <c r="DS141"/>
  <c r="DW141"/>
  <c r="EA141"/>
  <c r="EE141"/>
  <c r="EI141"/>
  <c r="EM141"/>
  <c r="EQ141"/>
  <c r="EU141"/>
  <c r="EY141"/>
  <c r="FC141"/>
  <c r="FG141"/>
  <c r="FK141"/>
  <c r="FO141"/>
  <c r="FS141"/>
  <c r="FW141"/>
  <c r="GA141"/>
  <c r="GE141"/>
  <c r="GI141"/>
  <c r="GM141"/>
  <c r="GQ141"/>
  <c r="GU141"/>
  <c r="GY141"/>
  <c r="HC141"/>
  <c r="HG141"/>
  <c r="HK141"/>
  <c r="HO141"/>
  <c r="HS141"/>
  <c r="AD141"/>
  <c r="AH141"/>
  <c r="AL141"/>
  <c r="AP141"/>
  <c r="AT141"/>
  <c r="AX141"/>
  <c r="BB141"/>
  <c r="BF141"/>
  <c r="BJ141"/>
  <c r="BN141"/>
  <c r="BR141"/>
  <c r="BV141"/>
  <c r="BZ141"/>
  <c r="CD141"/>
  <c r="CH141"/>
  <c r="CL141"/>
  <c r="CP141"/>
  <c r="CT141"/>
  <c r="CX141"/>
  <c r="DB141"/>
  <c r="DF141"/>
  <c r="DJ141"/>
  <c r="DN141"/>
  <c r="DR141"/>
  <c r="DV141"/>
  <c r="DZ141"/>
  <c r="ED141"/>
  <c r="EH141"/>
  <c r="EL141"/>
  <c r="EP141"/>
  <c r="ET141"/>
  <c r="EX141"/>
  <c r="FB141"/>
  <c r="FF141"/>
  <c r="FJ141"/>
  <c r="FN141"/>
  <c r="FR141"/>
  <c r="FV141"/>
  <c r="FZ141"/>
  <c r="GD141"/>
  <c r="GH141"/>
  <c r="GL141"/>
  <c r="GP141"/>
  <c r="GT141"/>
  <c r="GX141"/>
  <c r="HB141"/>
  <c r="HF141"/>
  <c r="HJ141"/>
  <c r="HN141"/>
  <c r="HR141"/>
  <c r="C128"/>
  <c r="T127"/>
  <c r="G127" s="1"/>
  <c r="AA142"/>
  <c r="HS142" s="1"/>
  <c r="GX142"/>
  <c r="FR142"/>
  <c r="FJ142"/>
  <c r="EN142"/>
  <c r="EF142"/>
  <c r="ED142"/>
  <c r="DX142"/>
  <c r="DP142"/>
  <c r="DN142"/>
  <c r="DH142"/>
  <c r="CZ142"/>
  <c r="CX142"/>
  <c r="CR142"/>
  <c r="CJ142"/>
  <c r="CH142"/>
  <c r="CB142"/>
  <c r="BT142"/>
  <c r="BR142"/>
  <c r="BL142"/>
  <c r="BD142"/>
  <c r="BB142"/>
  <c r="AV142"/>
  <c r="AN142"/>
  <c r="AL142"/>
  <c r="AF142"/>
  <c r="Y144"/>
  <c r="Z143"/>
  <c r="AB143" s="1"/>
  <c r="AG141"/>
  <c r="AK141"/>
  <c r="AO141"/>
  <c r="AS141"/>
  <c r="AW141"/>
  <c r="BA141"/>
  <c r="BE141"/>
  <c r="BI141"/>
  <c r="BM141"/>
  <c r="BQ141"/>
  <c r="BU141"/>
  <c r="BY141"/>
  <c r="CC141"/>
  <c r="CG141"/>
  <c r="CK141"/>
  <c r="CO141"/>
  <c r="CS141"/>
  <c r="CW141"/>
  <c r="DA141"/>
  <c r="DE141"/>
  <c r="DI141"/>
  <c r="DM141"/>
  <c r="DQ141"/>
  <c r="DU141"/>
  <c r="DY141"/>
  <c r="EC141"/>
  <c r="EG141"/>
  <c r="EK141"/>
  <c r="EO141"/>
  <c r="ES141"/>
  <c r="EW141"/>
  <c r="FA141"/>
  <c r="FE141"/>
  <c r="FI141"/>
  <c r="FM141"/>
  <c r="FQ141"/>
  <c r="FU141"/>
  <c r="FY141"/>
  <c r="GC141"/>
  <c r="GG141"/>
  <c r="GK141"/>
  <c r="GO141"/>
  <c r="GS141"/>
  <c r="GW141"/>
  <c r="HA141"/>
  <c r="HE141"/>
  <c r="HI141"/>
  <c r="HM141"/>
  <c r="HQ141"/>
  <c r="HU141"/>
  <c r="AF141"/>
  <c r="AJ141"/>
  <c r="AN141"/>
  <c r="AR141"/>
  <c r="AV141"/>
  <c r="AZ141"/>
  <c r="BD141"/>
  <c r="BH141"/>
  <c r="BL141"/>
  <c r="BP141"/>
  <c r="BT141"/>
  <c r="BX141"/>
  <c r="CB141"/>
  <c r="CF141"/>
  <c r="CJ141"/>
  <c r="CN141"/>
  <c r="CR141"/>
  <c r="CV141"/>
  <c r="CZ141"/>
  <c r="DD141"/>
  <c r="DH141"/>
  <c r="DL141"/>
  <c r="DP141"/>
  <c r="DT141"/>
  <c r="DX141"/>
  <c r="EB141"/>
  <c r="EF141"/>
  <c r="EJ141"/>
  <c r="EN141"/>
  <c r="ER141"/>
  <c r="EV141"/>
  <c r="EZ141"/>
  <c r="FD141"/>
  <c r="FH141"/>
  <c r="FL141"/>
  <c r="FP141"/>
  <c r="FT141"/>
  <c r="FX141"/>
  <c r="GB141"/>
  <c r="GF141"/>
  <c r="GJ141"/>
  <c r="GN141"/>
  <c r="GR141"/>
  <c r="GV141"/>
  <c r="GZ141"/>
  <c r="HD141"/>
  <c r="HH141"/>
  <c r="HL141"/>
  <c r="HP141"/>
  <c r="AB132" i="6"/>
  <c r="AA132"/>
  <c r="HT132" s="1"/>
  <c r="EG132"/>
  <c r="BL132"/>
  <c r="GJ132"/>
  <c r="AT132"/>
  <c r="FR132"/>
  <c r="DE132"/>
  <c r="FH132"/>
  <c r="Z133"/>
  <c r="Y134"/>
  <c r="EL131"/>
  <c r="ET131"/>
  <c r="FB131"/>
  <c r="FR131"/>
  <c r="GH131"/>
  <c r="GX131"/>
  <c r="HN131"/>
  <c r="T127"/>
  <c r="G127" s="1"/>
  <c r="C128"/>
  <c r="GV129" i="5"/>
  <c r="GN129"/>
  <c r="HF129"/>
  <c r="EV129"/>
  <c r="FD129"/>
  <c r="FL129"/>
  <c r="FT129"/>
  <c r="GB129"/>
  <c r="GJ129"/>
  <c r="GR129"/>
  <c r="GZ129"/>
  <c r="HN129"/>
  <c r="EX129"/>
  <c r="FB129"/>
  <c r="FF129"/>
  <c r="FJ129"/>
  <c r="FN129"/>
  <c r="FR129"/>
  <c r="FV129"/>
  <c r="FZ129"/>
  <c r="GD129"/>
  <c r="GH129"/>
  <c r="GL129"/>
  <c r="GP129"/>
  <c r="GT129"/>
  <c r="GX129"/>
  <c r="HB129"/>
  <c r="HJ129"/>
  <c r="HR129"/>
  <c r="AA130"/>
  <c r="Y132"/>
  <c r="Z131"/>
  <c r="AB131" s="1"/>
  <c r="HD129"/>
  <c r="HH129"/>
  <c r="HL129"/>
  <c r="HP129"/>
  <c r="HT129"/>
  <c r="AG129"/>
  <c r="AK129"/>
  <c r="AO129"/>
  <c r="AS129"/>
  <c r="AW129"/>
  <c r="BA129"/>
  <c r="BE129"/>
  <c r="BI129"/>
  <c r="BM129"/>
  <c r="BQ129"/>
  <c r="BU129"/>
  <c r="BY129"/>
  <c r="CC129"/>
  <c r="CG129"/>
  <c r="CK129"/>
  <c r="CO129"/>
  <c r="CS129"/>
  <c r="CW129"/>
  <c r="DA129"/>
  <c r="DE129"/>
  <c r="DI129"/>
  <c r="DM129"/>
  <c r="DQ129"/>
  <c r="DU129"/>
  <c r="DY129"/>
  <c r="EC129"/>
  <c r="EG129"/>
  <c r="EK129"/>
  <c r="EO129"/>
  <c r="ES129"/>
  <c r="EW129"/>
  <c r="FA129"/>
  <c r="FE129"/>
  <c r="FI129"/>
  <c r="FM129"/>
  <c r="FQ129"/>
  <c r="FU129"/>
  <c r="FY129"/>
  <c r="GC129"/>
  <c r="GG129"/>
  <c r="GK129"/>
  <c r="GO129"/>
  <c r="GS129"/>
  <c r="GW129"/>
  <c r="HA129"/>
  <c r="HE129"/>
  <c r="HI129"/>
  <c r="HM129"/>
  <c r="HQ129"/>
  <c r="HU129"/>
  <c r="AC128"/>
  <c r="C127"/>
  <c r="T126"/>
  <c r="G126" s="1"/>
  <c r="AB130"/>
  <c r="AE129"/>
  <c r="AI129"/>
  <c r="AM129"/>
  <c r="AQ129"/>
  <c r="AU129"/>
  <c r="AY129"/>
  <c r="BC129"/>
  <c r="BG129"/>
  <c r="BK129"/>
  <c r="BO129"/>
  <c r="BS129"/>
  <c r="BW129"/>
  <c r="CA129"/>
  <c r="CE129"/>
  <c r="CI129"/>
  <c r="CM129"/>
  <c r="CQ129"/>
  <c r="CU129"/>
  <c r="CY129"/>
  <c r="DC129"/>
  <c r="DG129"/>
  <c r="DK129"/>
  <c r="DO129"/>
  <c r="DS129"/>
  <c r="DW129"/>
  <c r="EA129"/>
  <c r="EE129"/>
  <c r="EI129"/>
  <c r="EM129"/>
  <c r="EQ129"/>
  <c r="EU129"/>
  <c r="EY129"/>
  <c r="FC129"/>
  <c r="FG129"/>
  <c r="FK129"/>
  <c r="FO129"/>
  <c r="FS129"/>
  <c r="FW129"/>
  <c r="GA129"/>
  <c r="GE129"/>
  <c r="GI129"/>
  <c r="GM129"/>
  <c r="GQ129"/>
  <c r="GU129"/>
  <c r="GY129"/>
  <c r="HC129"/>
  <c r="HG129"/>
  <c r="HK129"/>
  <c r="HO129"/>
  <c r="IA121" i="1"/>
  <c r="II121"/>
  <c r="IJ121"/>
  <c r="IH122"/>
  <c r="IJ122" s="1"/>
  <c r="IG123"/>
  <c r="C133"/>
  <c r="T133" s="1"/>
  <c r="G133" s="1"/>
  <c r="AJ132" i="6" l="1"/>
  <c r="DO132"/>
  <c r="HB132"/>
  <c r="AD142" i="7"/>
  <c r="AT142"/>
  <c r="BJ142"/>
  <c r="BZ142"/>
  <c r="CP142"/>
  <c r="DF142"/>
  <c r="DV142"/>
  <c r="EL142"/>
  <c r="GP142"/>
  <c r="CD132" i="6"/>
  <c r="EY132"/>
  <c r="EB132"/>
  <c r="GW132"/>
  <c r="BY132"/>
  <c r="EL132"/>
  <c r="HG132"/>
  <c r="CI132"/>
  <c r="FD132"/>
  <c r="AF132"/>
  <c r="DA132"/>
  <c r="FV132"/>
  <c r="AX132"/>
  <c r="DS132"/>
  <c r="AH142" i="7"/>
  <c r="AP142"/>
  <c r="AX142"/>
  <c r="BF142"/>
  <c r="BN142"/>
  <c r="BV142"/>
  <c r="CD142"/>
  <c r="CL142"/>
  <c r="CT142"/>
  <c r="DB142"/>
  <c r="DJ142"/>
  <c r="DR142"/>
  <c r="DZ142"/>
  <c r="EH142"/>
  <c r="ET142"/>
  <c r="FZ142"/>
  <c r="HF142"/>
  <c r="CV132" i="6"/>
  <c r="FQ132"/>
  <c r="AS132"/>
  <c r="DF132"/>
  <c r="GA132"/>
  <c r="BC132"/>
  <c r="DX132"/>
  <c r="GS132"/>
  <c r="BU132"/>
  <c r="EP132"/>
  <c r="HK132"/>
  <c r="CM132"/>
  <c r="AJ142" i="7"/>
  <c r="AR142"/>
  <c r="AZ142"/>
  <c r="BH142"/>
  <c r="BP142"/>
  <c r="BX142"/>
  <c r="CF142"/>
  <c r="CN142"/>
  <c r="CV142"/>
  <c r="DD142"/>
  <c r="DL142"/>
  <c r="DT142"/>
  <c r="EB142"/>
  <c r="EJ142"/>
  <c r="FB142"/>
  <c r="GH142"/>
  <c r="HN142"/>
  <c r="GN132" i="6"/>
  <c r="BP132"/>
  <c r="EK132"/>
  <c r="GX132"/>
  <c r="BZ132"/>
  <c r="EU132"/>
  <c r="HP132"/>
  <c r="CR132"/>
  <c r="FM132"/>
  <c r="AO132"/>
  <c r="DJ132"/>
  <c r="GE132"/>
  <c r="BG132"/>
  <c r="GV132"/>
  <c r="FP132"/>
  <c r="EJ132"/>
  <c r="DD132"/>
  <c r="BX132"/>
  <c r="AR132"/>
  <c r="HE132"/>
  <c r="FY132"/>
  <c r="ES132"/>
  <c r="DM132"/>
  <c r="CG132"/>
  <c r="BA132"/>
  <c r="HF132"/>
  <c r="FZ132"/>
  <c r="ET132"/>
  <c r="DN132"/>
  <c r="CH132"/>
  <c r="BB132"/>
  <c r="HO132"/>
  <c r="GI132"/>
  <c r="FC132"/>
  <c r="DW132"/>
  <c r="CQ132"/>
  <c r="BK132"/>
  <c r="AE132"/>
  <c r="GR132"/>
  <c r="FL132"/>
  <c r="EF132"/>
  <c r="CZ132"/>
  <c r="BT132"/>
  <c r="AN132"/>
  <c r="HA132"/>
  <c r="FU132"/>
  <c r="EO132"/>
  <c r="DI132"/>
  <c r="CC132"/>
  <c r="AW132"/>
  <c r="HJ132"/>
  <c r="GD132"/>
  <c r="EX132"/>
  <c r="DR132"/>
  <c r="CL132"/>
  <c r="BF132"/>
  <c r="HS132"/>
  <c r="GM132"/>
  <c r="FG132"/>
  <c r="EA132"/>
  <c r="CU132"/>
  <c r="BO132"/>
  <c r="AI132"/>
  <c r="HD132"/>
  <c r="FX132"/>
  <c r="ER132"/>
  <c r="DL132"/>
  <c r="CF132"/>
  <c r="AZ132"/>
  <c r="HM132"/>
  <c r="GG132"/>
  <c r="FA132"/>
  <c r="DU132"/>
  <c r="CO132"/>
  <c r="BI132"/>
  <c r="HN132"/>
  <c r="GH132"/>
  <c r="FB132"/>
  <c r="DV132"/>
  <c r="CP132"/>
  <c r="BJ132"/>
  <c r="AD132"/>
  <c r="GQ132"/>
  <c r="FK132"/>
  <c r="EE132"/>
  <c r="CY132"/>
  <c r="BS132"/>
  <c r="AM132"/>
  <c r="GZ132"/>
  <c r="FT132"/>
  <c r="EN132"/>
  <c r="DH132"/>
  <c r="CB132"/>
  <c r="AV132"/>
  <c r="HI132"/>
  <c r="GC132"/>
  <c r="EW132"/>
  <c r="DQ132"/>
  <c r="CK132"/>
  <c r="BE132"/>
  <c r="HR132"/>
  <c r="GL132"/>
  <c r="FF132"/>
  <c r="DZ132"/>
  <c r="CT132"/>
  <c r="BN132"/>
  <c r="AH132"/>
  <c r="GU132"/>
  <c r="FO132"/>
  <c r="EI132"/>
  <c r="DC132"/>
  <c r="BW132"/>
  <c r="AQ132"/>
  <c r="HL132"/>
  <c r="GF132"/>
  <c r="EZ132"/>
  <c r="DT132"/>
  <c r="CN132"/>
  <c r="BH132"/>
  <c r="HU132"/>
  <c r="GO132"/>
  <c r="FI132"/>
  <c r="EC132"/>
  <c r="CW132"/>
  <c r="BQ132"/>
  <c r="AK132"/>
  <c r="GP132"/>
  <c r="FJ132"/>
  <c r="ED132"/>
  <c r="CX132"/>
  <c r="BR132"/>
  <c r="AL132"/>
  <c r="GY132"/>
  <c r="FS132"/>
  <c r="EM132"/>
  <c r="DG132"/>
  <c r="CA132"/>
  <c r="AU132"/>
  <c r="HH132"/>
  <c r="GB132"/>
  <c r="EV132"/>
  <c r="DP132"/>
  <c r="CJ132"/>
  <c r="BD132"/>
  <c r="HQ132"/>
  <c r="GK132"/>
  <c r="FE132"/>
  <c r="DY132"/>
  <c r="CS132"/>
  <c r="BM132"/>
  <c r="AG132"/>
  <c r="GT132"/>
  <c r="FN132"/>
  <c r="EH132"/>
  <c r="DB132"/>
  <c r="BV132"/>
  <c r="AP132"/>
  <c r="HC132"/>
  <c r="FW132"/>
  <c r="EQ132"/>
  <c r="DK132"/>
  <c r="CE132"/>
  <c r="AY132"/>
  <c r="EP142" i="7"/>
  <c r="EX142"/>
  <c r="FF142"/>
  <c r="FN142"/>
  <c r="FV142"/>
  <c r="GD142"/>
  <c r="GL142"/>
  <c r="GT142"/>
  <c r="HB142"/>
  <c r="HJ142"/>
  <c r="HR142"/>
  <c r="AA143"/>
  <c r="HT143" s="1"/>
  <c r="Y145"/>
  <c r="Z144"/>
  <c r="AB144" s="1"/>
  <c r="T128"/>
  <c r="G128" s="1"/>
  <c r="C129"/>
  <c r="ER142"/>
  <c r="EV142"/>
  <c r="EZ142"/>
  <c r="FD142"/>
  <c r="FH142"/>
  <c r="FL142"/>
  <c r="FP142"/>
  <c r="FT142"/>
  <c r="FX142"/>
  <c r="GB142"/>
  <c r="GF142"/>
  <c r="GJ142"/>
  <c r="GN142"/>
  <c r="GR142"/>
  <c r="GV142"/>
  <c r="GZ142"/>
  <c r="HD142"/>
  <c r="HH142"/>
  <c r="HL142"/>
  <c r="HP142"/>
  <c r="HT142"/>
  <c r="AG142"/>
  <c r="AK142"/>
  <c r="AO142"/>
  <c r="AS142"/>
  <c r="AW142"/>
  <c r="BA142"/>
  <c r="BE142"/>
  <c r="BI142"/>
  <c r="BM142"/>
  <c r="BQ142"/>
  <c r="BU142"/>
  <c r="BY142"/>
  <c r="CC142"/>
  <c r="CG142"/>
  <c r="CK142"/>
  <c r="CO142"/>
  <c r="CS142"/>
  <c r="CW142"/>
  <c r="DA142"/>
  <c r="DE142"/>
  <c r="DI142"/>
  <c r="DM142"/>
  <c r="DQ142"/>
  <c r="DU142"/>
  <c r="DY142"/>
  <c r="EC142"/>
  <c r="EG142"/>
  <c r="EK142"/>
  <c r="EO142"/>
  <c r="ES142"/>
  <c r="EW142"/>
  <c r="FA142"/>
  <c r="FE142"/>
  <c r="FI142"/>
  <c r="FM142"/>
  <c r="FQ142"/>
  <c r="FU142"/>
  <c r="FY142"/>
  <c r="GC142"/>
  <c r="GG142"/>
  <c r="GK142"/>
  <c r="GO142"/>
  <c r="GS142"/>
  <c r="GW142"/>
  <c r="HA142"/>
  <c r="HE142"/>
  <c r="HI142"/>
  <c r="HM142"/>
  <c r="HQ142"/>
  <c r="HU142"/>
  <c r="AC141"/>
  <c r="AE142"/>
  <c r="AI142"/>
  <c r="AM142"/>
  <c r="AQ142"/>
  <c r="AU142"/>
  <c r="AY142"/>
  <c r="BC142"/>
  <c r="BG142"/>
  <c r="BK142"/>
  <c r="BO142"/>
  <c r="BS142"/>
  <c r="BW142"/>
  <c r="CA142"/>
  <c r="CE142"/>
  <c r="CI142"/>
  <c r="CM142"/>
  <c r="CQ142"/>
  <c r="CU142"/>
  <c r="CY142"/>
  <c r="DC142"/>
  <c r="DG142"/>
  <c r="DK142"/>
  <c r="DO142"/>
  <c r="DS142"/>
  <c r="DW142"/>
  <c r="EA142"/>
  <c r="EE142"/>
  <c r="EI142"/>
  <c r="EM142"/>
  <c r="EQ142"/>
  <c r="EU142"/>
  <c r="EY142"/>
  <c r="FC142"/>
  <c r="FG142"/>
  <c r="FK142"/>
  <c r="FO142"/>
  <c r="FS142"/>
  <c r="FW142"/>
  <c r="GA142"/>
  <c r="GE142"/>
  <c r="GI142"/>
  <c r="GM142"/>
  <c r="GQ142"/>
  <c r="GU142"/>
  <c r="GY142"/>
  <c r="HC142"/>
  <c r="HG142"/>
  <c r="HK142"/>
  <c r="HO142"/>
  <c r="AB133" i="6"/>
  <c r="AA133"/>
  <c r="BN133" s="1"/>
  <c r="DJ133"/>
  <c r="AX133"/>
  <c r="AP133"/>
  <c r="AH133"/>
  <c r="GN133"/>
  <c r="AK133"/>
  <c r="BI133"/>
  <c r="CO133"/>
  <c r="GG133"/>
  <c r="AE133"/>
  <c r="AM133"/>
  <c r="AU133"/>
  <c r="FL133"/>
  <c r="GR133"/>
  <c r="AG133"/>
  <c r="BM133"/>
  <c r="CS133"/>
  <c r="GK133"/>
  <c r="AI133"/>
  <c r="AQ133"/>
  <c r="BG133"/>
  <c r="GE133"/>
  <c r="HK133"/>
  <c r="AC131"/>
  <c r="Y135"/>
  <c r="Z134"/>
  <c r="C129"/>
  <c r="T128"/>
  <c r="G128" s="1"/>
  <c r="AC129" i="5"/>
  <c r="HT130"/>
  <c r="T127"/>
  <c r="G127" s="1"/>
  <c r="C128"/>
  <c r="AE130"/>
  <c r="AI130"/>
  <c r="AM130"/>
  <c r="AQ130"/>
  <c r="AU130"/>
  <c r="AY130"/>
  <c r="BC130"/>
  <c r="BG130"/>
  <c r="BK130"/>
  <c r="BO130"/>
  <c r="BS130"/>
  <c r="BW130"/>
  <c r="CA130"/>
  <c r="CE130"/>
  <c r="CI130"/>
  <c r="CM130"/>
  <c r="CQ130"/>
  <c r="CU130"/>
  <c r="CY130"/>
  <c r="DC130"/>
  <c r="DG130"/>
  <c r="DK130"/>
  <c r="DO130"/>
  <c r="DS130"/>
  <c r="DW130"/>
  <c r="EA130"/>
  <c r="EE130"/>
  <c r="EI130"/>
  <c r="EM130"/>
  <c r="EQ130"/>
  <c r="EU130"/>
  <c r="EY130"/>
  <c r="FC130"/>
  <c r="FG130"/>
  <c r="FK130"/>
  <c r="FO130"/>
  <c r="FS130"/>
  <c r="FW130"/>
  <c r="GA130"/>
  <c r="GE130"/>
  <c r="GI130"/>
  <c r="GM130"/>
  <c r="GQ130"/>
  <c r="GU130"/>
  <c r="GY130"/>
  <c r="HC130"/>
  <c r="HG130"/>
  <c r="HK130"/>
  <c r="HO130"/>
  <c r="HS130"/>
  <c r="AD130"/>
  <c r="AH130"/>
  <c r="AL130"/>
  <c r="AP130"/>
  <c r="AT130"/>
  <c r="AX130"/>
  <c r="BB130"/>
  <c r="BF130"/>
  <c r="BJ130"/>
  <c r="BN130"/>
  <c r="BR130"/>
  <c r="BV130"/>
  <c r="BZ130"/>
  <c r="CD130"/>
  <c r="CH130"/>
  <c r="CL130"/>
  <c r="CP130"/>
  <c r="CT130"/>
  <c r="CX130"/>
  <c r="DB130"/>
  <c r="DF130"/>
  <c r="DJ130"/>
  <c r="DN130"/>
  <c r="DR130"/>
  <c r="DV130"/>
  <c r="DZ130"/>
  <c r="ED130"/>
  <c r="EH130"/>
  <c r="EL130"/>
  <c r="EP130"/>
  <c r="ET130"/>
  <c r="EX130"/>
  <c r="FB130"/>
  <c r="FF130"/>
  <c r="FJ130"/>
  <c r="FN130"/>
  <c r="FR130"/>
  <c r="FV130"/>
  <c r="FZ130"/>
  <c r="GD130"/>
  <c r="GH130"/>
  <c r="GL130"/>
  <c r="GP130"/>
  <c r="GT130"/>
  <c r="GX130"/>
  <c r="HB130"/>
  <c r="HF130"/>
  <c r="HJ130"/>
  <c r="HN130"/>
  <c r="HR130"/>
  <c r="AA131"/>
  <c r="HS131" s="1"/>
  <c r="EL131"/>
  <c r="ED131"/>
  <c r="DF131"/>
  <c r="CX131"/>
  <c r="BZ131"/>
  <c r="BR131"/>
  <c r="AT131"/>
  <c r="AL131"/>
  <c r="Y133"/>
  <c r="Z132"/>
  <c r="AG130"/>
  <c r="AK130"/>
  <c r="AO130"/>
  <c r="AS130"/>
  <c r="AW130"/>
  <c r="BA130"/>
  <c r="BE130"/>
  <c r="BI130"/>
  <c r="BM130"/>
  <c r="BQ130"/>
  <c r="BU130"/>
  <c r="BY130"/>
  <c r="CC130"/>
  <c r="CG130"/>
  <c r="CK130"/>
  <c r="CO130"/>
  <c r="CS130"/>
  <c r="CW130"/>
  <c r="DA130"/>
  <c r="DE130"/>
  <c r="DI130"/>
  <c r="DM130"/>
  <c r="DQ130"/>
  <c r="DU130"/>
  <c r="DY130"/>
  <c r="EC130"/>
  <c r="EG130"/>
  <c r="EK130"/>
  <c r="EO130"/>
  <c r="ES130"/>
  <c r="EW130"/>
  <c r="FA130"/>
  <c r="FE130"/>
  <c r="FI130"/>
  <c r="FM130"/>
  <c r="FQ130"/>
  <c r="FU130"/>
  <c r="FY130"/>
  <c r="GC130"/>
  <c r="GG130"/>
  <c r="GK130"/>
  <c r="GO130"/>
  <c r="GS130"/>
  <c r="GW130"/>
  <c r="HA130"/>
  <c r="HE130"/>
  <c r="HI130"/>
  <c r="HM130"/>
  <c r="HQ130"/>
  <c r="HU130"/>
  <c r="AF130"/>
  <c r="AJ130"/>
  <c r="AN130"/>
  <c r="AR130"/>
  <c r="AV130"/>
  <c r="AZ130"/>
  <c r="BD130"/>
  <c r="BH130"/>
  <c r="BL130"/>
  <c r="BP130"/>
  <c r="BT130"/>
  <c r="BX130"/>
  <c r="CB130"/>
  <c r="CF130"/>
  <c r="CJ130"/>
  <c r="CN130"/>
  <c r="CR130"/>
  <c r="CV130"/>
  <c r="CZ130"/>
  <c r="DD130"/>
  <c r="DH130"/>
  <c r="DL130"/>
  <c r="DP130"/>
  <c r="DT130"/>
  <c r="DX130"/>
  <c r="EB130"/>
  <c r="EF130"/>
  <c r="EJ130"/>
  <c r="EN130"/>
  <c r="ER130"/>
  <c r="EV130"/>
  <c r="EZ130"/>
  <c r="FD130"/>
  <c r="FH130"/>
  <c r="FL130"/>
  <c r="FP130"/>
  <c r="FT130"/>
  <c r="FX130"/>
  <c r="GB130"/>
  <c r="GF130"/>
  <c r="GJ130"/>
  <c r="GN130"/>
  <c r="GR130"/>
  <c r="GV130"/>
  <c r="GZ130"/>
  <c r="HD130"/>
  <c r="HH130"/>
  <c r="HL130"/>
  <c r="HP130"/>
  <c r="IB121" i="1"/>
  <c r="IC121" s="1"/>
  <c r="IA122"/>
  <c r="II122"/>
  <c r="IG124"/>
  <c r="IH123"/>
  <c r="C134"/>
  <c r="T134" s="1"/>
  <c r="G134" s="1"/>
  <c r="CM133" i="6" l="1"/>
  <c r="HQ133"/>
  <c r="AO133"/>
  <c r="CI133"/>
  <c r="HM133"/>
  <c r="AS133"/>
  <c r="AD133"/>
  <c r="AT133"/>
  <c r="DZ133"/>
  <c r="HT133"/>
  <c r="AL133"/>
  <c r="GP133"/>
  <c r="BB131" i="5"/>
  <c r="CH131"/>
  <c r="DN131"/>
  <c r="ET131"/>
  <c r="GI133" i="6"/>
  <c r="EY133"/>
  <c r="FE133"/>
  <c r="HG133"/>
  <c r="FA133"/>
  <c r="FH133"/>
  <c r="CD133"/>
  <c r="FZ133"/>
  <c r="IB122" i="1"/>
  <c r="IC122" s="1"/>
  <c r="AD131" i="5"/>
  <c r="BJ131"/>
  <c r="CP131"/>
  <c r="DV131"/>
  <c r="FF131"/>
  <c r="DW133" i="6"/>
  <c r="DS133"/>
  <c r="DY133"/>
  <c r="EU133"/>
  <c r="DU133"/>
  <c r="CT133"/>
  <c r="AC132"/>
  <c r="FV131" i="5"/>
  <c r="GL131"/>
  <c r="HB131"/>
  <c r="AJ131"/>
  <c r="AR131"/>
  <c r="AZ131"/>
  <c r="BH131"/>
  <c r="BP131"/>
  <c r="BX131"/>
  <c r="CF131"/>
  <c r="CN131"/>
  <c r="CV131"/>
  <c r="DD131"/>
  <c r="DL131"/>
  <c r="DT131"/>
  <c r="EB131"/>
  <c r="EJ131"/>
  <c r="ER131"/>
  <c r="FB131"/>
  <c r="FR131"/>
  <c r="GH131"/>
  <c r="GX131"/>
  <c r="HN131"/>
  <c r="GY133" i="6"/>
  <c r="EM133"/>
  <c r="BS133"/>
  <c r="GM133"/>
  <c r="FG133"/>
  <c r="EA133"/>
  <c r="CU133"/>
  <c r="BO133"/>
  <c r="GS133"/>
  <c r="FM133"/>
  <c r="EG133"/>
  <c r="DA133"/>
  <c r="BU133"/>
  <c r="GZ133"/>
  <c r="FT133"/>
  <c r="EN133"/>
  <c r="FK133"/>
  <c r="CY133"/>
  <c r="BC133"/>
  <c r="HU133"/>
  <c r="GO133"/>
  <c r="FI133"/>
  <c r="EC133"/>
  <c r="CW133"/>
  <c r="BQ133"/>
  <c r="GV133"/>
  <c r="FP133"/>
  <c r="BJ133"/>
  <c r="BZ133"/>
  <c r="CP133"/>
  <c r="DF133"/>
  <c r="DV133"/>
  <c r="FJ133"/>
  <c r="HS133"/>
  <c r="AH131" i="5"/>
  <c r="AP131"/>
  <c r="AX131"/>
  <c r="BF131"/>
  <c r="BN131"/>
  <c r="BV131"/>
  <c r="CD131"/>
  <c r="CL131"/>
  <c r="CT131"/>
  <c r="DB131"/>
  <c r="DJ131"/>
  <c r="DR131"/>
  <c r="DZ131"/>
  <c r="EH131"/>
  <c r="EP131"/>
  <c r="EX131"/>
  <c r="FN131"/>
  <c r="GD131"/>
  <c r="GT131"/>
  <c r="HJ131"/>
  <c r="HO133" i="6"/>
  <c r="FC133"/>
  <c r="CQ133"/>
  <c r="GU133"/>
  <c r="FO133"/>
  <c r="EI133"/>
  <c r="DC133"/>
  <c r="BW133"/>
  <c r="HA133"/>
  <c r="FU133"/>
  <c r="EO133"/>
  <c r="DI133"/>
  <c r="CC133"/>
  <c r="AW133"/>
  <c r="HH133"/>
  <c r="GB133"/>
  <c r="EV133"/>
  <c r="GA133"/>
  <c r="DO133"/>
  <c r="BK133"/>
  <c r="GW133"/>
  <c r="FQ133"/>
  <c r="EK133"/>
  <c r="DE133"/>
  <c r="BY133"/>
  <c r="HD133"/>
  <c r="FX133"/>
  <c r="ER133"/>
  <c r="BF133"/>
  <c r="BV133"/>
  <c r="CL133"/>
  <c r="DB133"/>
  <c r="DR133"/>
  <c r="ET133"/>
  <c r="HF133"/>
  <c r="AF131" i="5"/>
  <c r="AN131"/>
  <c r="AV131"/>
  <c r="BD131"/>
  <c r="BL131"/>
  <c r="BT131"/>
  <c r="CB131"/>
  <c r="CJ131"/>
  <c r="CR131"/>
  <c r="CZ131"/>
  <c r="DH131"/>
  <c r="DP131"/>
  <c r="DX131"/>
  <c r="EF131"/>
  <c r="EN131"/>
  <c r="EV131"/>
  <c r="FJ131"/>
  <c r="FZ131"/>
  <c r="GP131"/>
  <c r="HF131"/>
  <c r="FS133" i="6"/>
  <c r="DG133"/>
  <c r="HC133"/>
  <c r="FW133"/>
  <c r="EQ133"/>
  <c r="DK133"/>
  <c r="CE133"/>
  <c r="AY133"/>
  <c r="HI133"/>
  <c r="GC133"/>
  <c r="EW133"/>
  <c r="DQ133"/>
  <c r="CK133"/>
  <c r="BE133"/>
  <c r="HP133"/>
  <c r="GJ133"/>
  <c r="FD133"/>
  <c r="GQ133"/>
  <c r="EE133"/>
  <c r="CA133"/>
  <c r="HE133"/>
  <c r="FY133"/>
  <c r="ES133"/>
  <c r="DM133"/>
  <c r="CG133"/>
  <c r="BA133"/>
  <c r="HL133"/>
  <c r="GF133"/>
  <c r="EZ133"/>
  <c r="BB133"/>
  <c r="BR133"/>
  <c r="CH133"/>
  <c r="CX133"/>
  <c r="DN133"/>
  <c r="EH133"/>
  <c r="AC142" i="7"/>
  <c r="AE143"/>
  <c r="AI143"/>
  <c r="AM143"/>
  <c r="AQ143"/>
  <c r="AU143"/>
  <c r="AY143"/>
  <c r="BC143"/>
  <c r="BG143"/>
  <c r="BK143"/>
  <c r="BO143"/>
  <c r="BS143"/>
  <c r="BW143"/>
  <c r="CA143"/>
  <c r="CE143"/>
  <c r="CI143"/>
  <c r="CM143"/>
  <c r="CQ143"/>
  <c r="CU143"/>
  <c r="CY143"/>
  <c r="DC143"/>
  <c r="DG143"/>
  <c r="DK143"/>
  <c r="DO143"/>
  <c r="DS143"/>
  <c r="DW143"/>
  <c r="EA143"/>
  <c r="EE143"/>
  <c r="EI143"/>
  <c r="EM143"/>
  <c r="EQ143"/>
  <c r="EU143"/>
  <c r="EY143"/>
  <c r="FC143"/>
  <c r="FG143"/>
  <c r="FK143"/>
  <c r="FO143"/>
  <c r="FS143"/>
  <c r="FW143"/>
  <c r="GA143"/>
  <c r="GE143"/>
  <c r="GI143"/>
  <c r="GM143"/>
  <c r="GQ143"/>
  <c r="GU143"/>
  <c r="GY143"/>
  <c r="HC143"/>
  <c r="HG143"/>
  <c r="HK143"/>
  <c r="HO143"/>
  <c r="HS143"/>
  <c r="AD143"/>
  <c r="AH143"/>
  <c r="AL143"/>
  <c r="AP143"/>
  <c r="AT143"/>
  <c r="AX143"/>
  <c r="BB143"/>
  <c r="BF143"/>
  <c r="BJ143"/>
  <c r="BN143"/>
  <c r="BR143"/>
  <c r="BV143"/>
  <c r="BZ143"/>
  <c r="CD143"/>
  <c r="CH143"/>
  <c r="CL143"/>
  <c r="CP143"/>
  <c r="CT143"/>
  <c r="CX143"/>
  <c r="DB143"/>
  <c r="DF143"/>
  <c r="DJ143"/>
  <c r="DN143"/>
  <c r="DR143"/>
  <c r="DV143"/>
  <c r="DZ143"/>
  <c r="ED143"/>
  <c r="EH143"/>
  <c r="EL143"/>
  <c r="EP143"/>
  <c r="ET143"/>
  <c r="EX143"/>
  <c r="FB143"/>
  <c r="FF143"/>
  <c r="FJ143"/>
  <c r="FN143"/>
  <c r="FR143"/>
  <c r="FV143"/>
  <c r="FZ143"/>
  <c r="GD143"/>
  <c r="GH143"/>
  <c r="GL143"/>
  <c r="GP143"/>
  <c r="GT143"/>
  <c r="GX143"/>
  <c r="HB143"/>
  <c r="HF143"/>
  <c r="HJ143"/>
  <c r="HN143"/>
  <c r="HR143"/>
  <c r="C130"/>
  <c r="T129"/>
  <c r="G129" s="1"/>
  <c r="AA144"/>
  <c r="HS144" s="1"/>
  <c r="DH144"/>
  <c r="CL144"/>
  <c r="CB144"/>
  <c r="BR144"/>
  <c r="AV144"/>
  <c r="AL144"/>
  <c r="Y146"/>
  <c r="Z145"/>
  <c r="AB145" s="1"/>
  <c r="AG143"/>
  <c r="AK143"/>
  <c r="AO143"/>
  <c r="AS143"/>
  <c r="AW143"/>
  <c r="BA143"/>
  <c r="BE143"/>
  <c r="BI143"/>
  <c r="BM143"/>
  <c r="BQ143"/>
  <c r="BU143"/>
  <c r="BY143"/>
  <c r="CC143"/>
  <c r="CG143"/>
  <c r="CK143"/>
  <c r="CO143"/>
  <c r="CS143"/>
  <c r="CW143"/>
  <c r="DA143"/>
  <c r="DE143"/>
  <c r="DI143"/>
  <c r="DM143"/>
  <c r="DQ143"/>
  <c r="DU143"/>
  <c r="DY143"/>
  <c r="EC143"/>
  <c r="EG143"/>
  <c r="EK143"/>
  <c r="EO143"/>
  <c r="ES143"/>
  <c r="EW143"/>
  <c r="FA143"/>
  <c r="FE143"/>
  <c r="FI143"/>
  <c r="FM143"/>
  <c r="FQ143"/>
  <c r="FU143"/>
  <c r="FY143"/>
  <c r="GC143"/>
  <c r="GG143"/>
  <c r="GK143"/>
  <c r="GO143"/>
  <c r="GS143"/>
  <c r="GW143"/>
  <c r="HA143"/>
  <c r="HE143"/>
  <c r="HI143"/>
  <c r="HM143"/>
  <c r="HQ143"/>
  <c r="HU143"/>
  <c r="AF143"/>
  <c r="AJ143"/>
  <c r="AN143"/>
  <c r="AR143"/>
  <c r="AV143"/>
  <c r="AZ143"/>
  <c r="BD143"/>
  <c r="BH143"/>
  <c r="BL143"/>
  <c r="BP143"/>
  <c r="BT143"/>
  <c r="BX143"/>
  <c r="CB143"/>
  <c r="CF143"/>
  <c r="CJ143"/>
  <c r="CN143"/>
  <c r="CR143"/>
  <c r="CV143"/>
  <c r="CZ143"/>
  <c r="DD143"/>
  <c r="DH143"/>
  <c r="DL143"/>
  <c r="DP143"/>
  <c r="DT143"/>
  <c r="DX143"/>
  <c r="EB143"/>
  <c r="EF143"/>
  <c r="EJ143"/>
  <c r="EN143"/>
  <c r="ER143"/>
  <c r="EV143"/>
  <c r="EZ143"/>
  <c r="FD143"/>
  <c r="FH143"/>
  <c r="FL143"/>
  <c r="FP143"/>
  <c r="FT143"/>
  <c r="FX143"/>
  <c r="GB143"/>
  <c r="GF143"/>
  <c r="GJ143"/>
  <c r="GN143"/>
  <c r="GR143"/>
  <c r="GV143"/>
  <c r="GZ143"/>
  <c r="HD143"/>
  <c r="HH143"/>
  <c r="HL143"/>
  <c r="HP143"/>
  <c r="AB134" i="6"/>
  <c r="AA134"/>
  <c r="BC134" s="1"/>
  <c r="DO134"/>
  <c r="AT134"/>
  <c r="FR134"/>
  <c r="DE134"/>
  <c r="AJ134"/>
  <c r="FH134"/>
  <c r="BO134"/>
  <c r="GM134"/>
  <c r="DR134"/>
  <c r="AW134"/>
  <c r="FU134"/>
  <c r="AN134"/>
  <c r="EF134"/>
  <c r="AJ133"/>
  <c r="AR133"/>
  <c r="AZ133"/>
  <c r="BH133"/>
  <c r="BP133"/>
  <c r="BX133"/>
  <c r="CF133"/>
  <c r="CN133"/>
  <c r="CV133"/>
  <c r="DD133"/>
  <c r="DL133"/>
  <c r="DT133"/>
  <c r="EB133"/>
  <c r="EJ133"/>
  <c r="EX133"/>
  <c r="FN133"/>
  <c r="GD133"/>
  <c r="GT133"/>
  <c r="HJ133"/>
  <c r="Z135"/>
  <c r="Y136"/>
  <c r="ED133"/>
  <c r="EL133"/>
  <c r="FB133"/>
  <c r="FR133"/>
  <c r="GH133"/>
  <c r="GX133"/>
  <c r="HN133"/>
  <c r="AF133"/>
  <c r="AN133"/>
  <c r="AV133"/>
  <c r="BD133"/>
  <c r="BL133"/>
  <c r="BT133"/>
  <c r="CB133"/>
  <c r="CJ133"/>
  <c r="CR133"/>
  <c r="CZ133"/>
  <c r="DH133"/>
  <c r="DP133"/>
  <c r="DX133"/>
  <c r="EF133"/>
  <c r="EP133"/>
  <c r="FF133"/>
  <c r="FV133"/>
  <c r="GL133"/>
  <c r="HB133"/>
  <c r="HR133"/>
  <c r="T129"/>
  <c r="G129" s="1"/>
  <c r="C130"/>
  <c r="HR131" i="5"/>
  <c r="AO131"/>
  <c r="EZ131"/>
  <c r="FD131"/>
  <c r="FH131"/>
  <c r="FL131"/>
  <c r="FP131"/>
  <c r="FT131"/>
  <c r="FX131"/>
  <c r="GB131"/>
  <c r="GF131"/>
  <c r="GJ131"/>
  <c r="GN131"/>
  <c r="GR131"/>
  <c r="GV131"/>
  <c r="GZ131"/>
  <c r="HD131"/>
  <c r="HH131"/>
  <c r="HL131"/>
  <c r="HP131"/>
  <c r="HT131"/>
  <c r="AG131"/>
  <c r="AK131"/>
  <c r="AA132"/>
  <c r="Y134"/>
  <c r="Z133"/>
  <c r="AB133" s="1"/>
  <c r="AS131"/>
  <c r="AW131"/>
  <c r="BA131"/>
  <c r="BE131"/>
  <c r="BI131"/>
  <c r="BM131"/>
  <c r="BQ131"/>
  <c r="BU131"/>
  <c r="BY131"/>
  <c r="CC131"/>
  <c r="CG131"/>
  <c r="CK131"/>
  <c r="CO131"/>
  <c r="CS131"/>
  <c r="CW131"/>
  <c r="DA131"/>
  <c r="DE131"/>
  <c r="DI131"/>
  <c r="DM131"/>
  <c r="DQ131"/>
  <c r="DU131"/>
  <c r="DY131"/>
  <c r="EC131"/>
  <c r="EG131"/>
  <c r="EK131"/>
  <c r="EO131"/>
  <c r="ES131"/>
  <c r="EW131"/>
  <c r="FA131"/>
  <c r="FE131"/>
  <c r="FI131"/>
  <c r="FM131"/>
  <c r="FQ131"/>
  <c r="FU131"/>
  <c r="FY131"/>
  <c r="GC131"/>
  <c r="GG131"/>
  <c r="GK131"/>
  <c r="GO131"/>
  <c r="GS131"/>
  <c r="GW131"/>
  <c r="HA131"/>
  <c r="HE131"/>
  <c r="HI131"/>
  <c r="HM131"/>
  <c r="HQ131"/>
  <c r="HU131"/>
  <c r="AC130"/>
  <c r="C129"/>
  <c r="T128"/>
  <c r="G128" s="1"/>
  <c r="AB132"/>
  <c r="AE131"/>
  <c r="AI131"/>
  <c r="AM131"/>
  <c r="AQ131"/>
  <c r="AU131"/>
  <c r="AY131"/>
  <c r="BC131"/>
  <c r="BG131"/>
  <c r="BK131"/>
  <c r="BO131"/>
  <c r="BS131"/>
  <c r="BW131"/>
  <c r="CA131"/>
  <c r="CE131"/>
  <c r="CI131"/>
  <c r="CM131"/>
  <c r="CQ131"/>
  <c r="CU131"/>
  <c r="CY131"/>
  <c r="DC131"/>
  <c r="DG131"/>
  <c r="DK131"/>
  <c r="DO131"/>
  <c r="DS131"/>
  <c r="DW131"/>
  <c r="EA131"/>
  <c r="EE131"/>
  <c r="EI131"/>
  <c r="EM131"/>
  <c r="EQ131"/>
  <c r="EU131"/>
  <c r="EY131"/>
  <c r="FC131"/>
  <c r="FG131"/>
  <c r="FK131"/>
  <c r="FO131"/>
  <c r="FS131"/>
  <c r="FW131"/>
  <c r="GA131"/>
  <c r="GE131"/>
  <c r="GI131"/>
  <c r="GM131"/>
  <c r="GQ131"/>
  <c r="GU131"/>
  <c r="GY131"/>
  <c r="HC131"/>
  <c r="HG131"/>
  <c r="HK131"/>
  <c r="HO131"/>
  <c r="IJ123" i="1"/>
  <c r="IA123"/>
  <c r="II123"/>
  <c r="IG125"/>
  <c r="IH124"/>
  <c r="C135"/>
  <c r="T135" s="1"/>
  <c r="G135" s="1"/>
  <c r="HA134" i="6" l="1"/>
  <c r="EX134"/>
  <c r="CU134"/>
  <c r="EB134"/>
  <c r="BY134"/>
  <c r="HG134"/>
  <c r="EU134"/>
  <c r="BF144" i="7"/>
  <c r="CX144"/>
  <c r="CZ134" i="6"/>
  <c r="CC134"/>
  <c r="HS134"/>
  <c r="AI134"/>
  <c r="GW134"/>
  <c r="EL134"/>
  <c r="CI134"/>
  <c r="DR144" i="7"/>
  <c r="GR134" i="6"/>
  <c r="BT134"/>
  <c r="EO134"/>
  <c r="HJ134"/>
  <c r="CL134"/>
  <c r="FG134"/>
  <c r="CV134"/>
  <c r="FQ134"/>
  <c r="AS134"/>
  <c r="DF134"/>
  <c r="GA134"/>
  <c r="AD144" i="7"/>
  <c r="AN144"/>
  <c r="AX144"/>
  <c r="BJ144"/>
  <c r="BT144"/>
  <c r="CD144"/>
  <c r="CP144"/>
  <c r="CZ144"/>
  <c r="DJ144"/>
  <c r="DV144"/>
  <c r="EF144"/>
  <c r="EP144"/>
  <c r="FD144"/>
  <c r="GH144"/>
  <c r="ED144"/>
  <c r="GD144"/>
  <c r="FL134" i="6"/>
  <c r="DI134"/>
  <c r="GD134"/>
  <c r="BF134"/>
  <c r="EA134"/>
  <c r="GN134"/>
  <c r="BP134"/>
  <c r="EK134"/>
  <c r="GX134"/>
  <c r="BZ134"/>
  <c r="HT134"/>
  <c r="AF144" i="7"/>
  <c r="AP144"/>
  <c r="BB144"/>
  <c r="BL144"/>
  <c r="BV144"/>
  <c r="CH144"/>
  <c r="CR144"/>
  <c r="DB144"/>
  <c r="DN144"/>
  <c r="DX144"/>
  <c r="EH144"/>
  <c r="ET144"/>
  <c r="FN144"/>
  <c r="GT144"/>
  <c r="EN144"/>
  <c r="FB144"/>
  <c r="AH144"/>
  <c r="AT144"/>
  <c r="BD144"/>
  <c r="BN144"/>
  <c r="BZ144"/>
  <c r="CJ144"/>
  <c r="CT144"/>
  <c r="DF144"/>
  <c r="DP144"/>
  <c r="DZ144"/>
  <c r="EL144"/>
  <c r="EV144"/>
  <c r="FR144"/>
  <c r="GX144"/>
  <c r="HP134" i="6"/>
  <c r="GJ134"/>
  <c r="FD134"/>
  <c r="DX134"/>
  <c r="CR134"/>
  <c r="BL134"/>
  <c r="AF134"/>
  <c r="GS134"/>
  <c r="FM134"/>
  <c r="EG134"/>
  <c r="DA134"/>
  <c r="BU134"/>
  <c r="AO134"/>
  <c r="HB134"/>
  <c r="FV134"/>
  <c r="EP134"/>
  <c r="DJ134"/>
  <c r="CD134"/>
  <c r="AX134"/>
  <c r="HK134"/>
  <c r="GE134"/>
  <c r="EY134"/>
  <c r="DS134"/>
  <c r="CM134"/>
  <c r="BG134"/>
  <c r="HL134"/>
  <c r="GF134"/>
  <c r="EZ134"/>
  <c r="DT134"/>
  <c r="CN134"/>
  <c r="BH134"/>
  <c r="HU134"/>
  <c r="GO134"/>
  <c r="FI134"/>
  <c r="EC134"/>
  <c r="CW134"/>
  <c r="BQ134"/>
  <c r="AK134"/>
  <c r="GP134"/>
  <c r="FJ134"/>
  <c r="ED134"/>
  <c r="CX134"/>
  <c r="BR134"/>
  <c r="AL134"/>
  <c r="GY134"/>
  <c r="FS134"/>
  <c r="EM134"/>
  <c r="DG134"/>
  <c r="CA134"/>
  <c r="AU134"/>
  <c r="EX144" i="7"/>
  <c r="FF144"/>
  <c r="FV144"/>
  <c r="GL144"/>
  <c r="HF144"/>
  <c r="FT134" i="6"/>
  <c r="DH134"/>
  <c r="HI134"/>
  <c r="DQ134"/>
  <c r="HR134"/>
  <c r="FF134"/>
  <c r="BN134"/>
  <c r="FO134"/>
  <c r="BW134"/>
  <c r="FP134"/>
  <c r="BX134"/>
  <c r="FY134"/>
  <c r="CG134"/>
  <c r="FZ134"/>
  <c r="CH134"/>
  <c r="FC134"/>
  <c r="BK134"/>
  <c r="AE134"/>
  <c r="GZ134"/>
  <c r="EN134"/>
  <c r="CB134"/>
  <c r="AV134"/>
  <c r="GC134"/>
  <c r="EW134"/>
  <c r="CK134"/>
  <c r="BE134"/>
  <c r="GL134"/>
  <c r="DZ134"/>
  <c r="CT134"/>
  <c r="AH134"/>
  <c r="GU134"/>
  <c r="EI134"/>
  <c r="DC134"/>
  <c r="AQ134"/>
  <c r="GV134"/>
  <c r="EJ134"/>
  <c r="DD134"/>
  <c r="AR134"/>
  <c r="HE134"/>
  <c r="ES134"/>
  <c r="DM134"/>
  <c r="BA134"/>
  <c r="HF134"/>
  <c r="ET134"/>
  <c r="DN134"/>
  <c r="BB134"/>
  <c r="HO134"/>
  <c r="GI134"/>
  <c r="DW134"/>
  <c r="CQ134"/>
  <c r="HH134"/>
  <c r="GB134"/>
  <c r="EV134"/>
  <c r="DP134"/>
  <c r="CJ134"/>
  <c r="BD134"/>
  <c r="HQ134"/>
  <c r="GK134"/>
  <c r="FE134"/>
  <c r="DY134"/>
  <c r="CS134"/>
  <c r="BM134"/>
  <c r="AG134"/>
  <c r="GT134"/>
  <c r="FN134"/>
  <c r="EH134"/>
  <c r="DB134"/>
  <c r="BV134"/>
  <c r="AP134"/>
  <c r="HC134"/>
  <c r="FW134"/>
  <c r="EQ134"/>
  <c r="DK134"/>
  <c r="CE134"/>
  <c r="AY134"/>
  <c r="HD134"/>
  <c r="FX134"/>
  <c r="ER134"/>
  <c r="DL134"/>
  <c r="CF134"/>
  <c r="AZ134"/>
  <c r="HM134"/>
  <c r="GG134"/>
  <c r="FA134"/>
  <c r="DU134"/>
  <c r="CO134"/>
  <c r="BI134"/>
  <c r="HN134"/>
  <c r="GH134"/>
  <c r="FB134"/>
  <c r="DV134"/>
  <c r="CP134"/>
  <c r="BJ134"/>
  <c r="AD134"/>
  <c r="GQ134"/>
  <c r="FK134"/>
  <c r="EE134"/>
  <c r="CY134"/>
  <c r="BS134"/>
  <c r="AM134"/>
  <c r="AJ144" i="7"/>
  <c r="AR144"/>
  <c r="AZ144"/>
  <c r="BH144"/>
  <c r="BP144"/>
  <c r="BX144"/>
  <c r="CF144"/>
  <c r="CN144"/>
  <c r="CV144"/>
  <c r="DD144"/>
  <c r="DL144"/>
  <c r="DT144"/>
  <c r="EB144"/>
  <c r="EJ144"/>
  <c r="ER144"/>
  <c r="EZ144"/>
  <c r="FJ144"/>
  <c r="FZ144"/>
  <c r="GP144"/>
  <c r="HN144"/>
  <c r="HB144"/>
  <c r="HJ144"/>
  <c r="HR144"/>
  <c r="AA145"/>
  <c r="HT145" s="1"/>
  <c r="Y147"/>
  <c r="Z146"/>
  <c r="AB146" s="1"/>
  <c r="T130"/>
  <c r="G130" s="1"/>
  <c r="C131"/>
  <c r="FH144"/>
  <c r="FL144"/>
  <c r="FP144"/>
  <c r="FT144"/>
  <c r="FX144"/>
  <c r="GB144"/>
  <c r="GF144"/>
  <c r="GJ144"/>
  <c r="GN144"/>
  <c r="GR144"/>
  <c r="GV144"/>
  <c r="GZ144"/>
  <c r="HD144"/>
  <c r="HH144"/>
  <c r="HL144"/>
  <c r="HP144"/>
  <c r="HT144"/>
  <c r="AG144"/>
  <c r="AK144"/>
  <c r="AO144"/>
  <c r="AS144"/>
  <c r="AW144"/>
  <c r="BA144"/>
  <c r="BE144"/>
  <c r="BI144"/>
  <c r="BM144"/>
  <c r="BQ144"/>
  <c r="BU144"/>
  <c r="BY144"/>
  <c r="CC144"/>
  <c r="CG144"/>
  <c r="CK144"/>
  <c r="CO144"/>
  <c r="CS144"/>
  <c r="CW144"/>
  <c r="DA144"/>
  <c r="DE144"/>
  <c r="DI144"/>
  <c r="DM144"/>
  <c r="DQ144"/>
  <c r="DU144"/>
  <c r="DY144"/>
  <c r="EC144"/>
  <c r="EG144"/>
  <c r="EK144"/>
  <c r="EO144"/>
  <c r="ES144"/>
  <c r="EW144"/>
  <c r="FA144"/>
  <c r="FE144"/>
  <c r="FI144"/>
  <c r="FM144"/>
  <c r="FQ144"/>
  <c r="FU144"/>
  <c r="FY144"/>
  <c r="GC144"/>
  <c r="GG144"/>
  <c r="GK144"/>
  <c r="GO144"/>
  <c r="GS144"/>
  <c r="GW144"/>
  <c r="HA144"/>
  <c r="HE144"/>
  <c r="HI144"/>
  <c r="HM144"/>
  <c r="HQ144"/>
  <c r="HU144"/>
  <c r="AC143"/>
  <c r="AE144"/>
  <c r="AI144"/>
  <c r="AM144"/>
  <c r="AQ144"/>
  <c r="AU144"/>
  <c r="AY144"/>
  <c r="BC144"/>
  <c r="BG144"/>
  <c r="BK144"/>
  <c r="BO144"/>
  <c r="BS144"/>
  <c r="BW144"/>
  <c r="CA144"/>
  <c r="CE144"/>
  <c r="CI144"/>
  <c r="CM144"/>
  <c r="CQ144"/>
  <c r="CU144"/>
  <c r="CY144"/>
  <c r="DC144"/>
  <c r="DG144"/>
  <c r="DK144"/>
  <c r="DO144"/>
  <c r="DS144"/>
  <c r="DW144"/>
  <c r="EA144"/>
  <c r="EE144"/>
  <c r="EI144"/>
  <c r="EM144"/>
  <c r="EQ144"/>
  <c r="EU144"/>
  <c r="EY144"/>
  <c r="FC144"/>
  <c r="FG144"/>
  <c r="FK144"/>
  <c r="FO144"/>
  <c r="FS144"/>
  <c r="FW144"/>
  <c r="GA144"/>
  <c r="GE144"/>
  <c r="GI144"/>
  <c r="GM144"/>
  <c r="GQ144"/>
  <c r="GU144"/>
  <c r="GY144"/>
  <c r="HC144"/>
  <c r="HG144"/>
  <c r="HK144"/>
  <c r="HO144"/>
  <c r="Z136" i="6"/>
  <c r="Y137"/>
  <c r="AC133"/>
  <c r="AB135"/>
  <c r="AA135"/>
  <c r="HF135" s="1"/>
  <c r="AS135"/>
  <c r="HE135"/>
  <c r="FS135"/>
  <c r="BE135"/>
  <c r="HQ135"/>
  <c r="EY135"/>
  <c r="C131"/>
  <c r="T130"/>
  <c r="G130" s="1"/>
  <c r="AC131" i="5"/>
  <c r="HT132"/>
  <c r="T129"/>
  <c r="G129" s="1"/>
  <c r="C130"/>
  <c r="AE132"/>
  <c r="AI132"/>
  <c r="AM132"/>
  <c r="AQ132"/>
  <c r="AU132"/>
  <c r="AY132"/>
  <c r="BC132"/>
  <c r="BG132"/>
  <c r="BK132"/>
  <c r="BO132"/>
  <c r="BS132"/>
  <c r="BW132"/>
  <c r="CA132"/>
  <c r="CE132"/>
  <c r="CI132"/>
  <c r="CM132"/>
  <c r="CQ132"/>
  <c r="CU132"/>
  <c r="CY132"/>
  <c r="DC132"/>
  <c r="DG132"/>
  <c r="DK132"/>
  <c r="DO132"/>
  <c r="DS132"/>
  <c r="DW132"/>
  <c r="EA132"/>
  <c r="EE132"/>
  <c r="EI132"/>
  <c r="EM132"/>
  <c r="EQ132"/>
  <c r="EU132"/>
  <c r="EY132"/>
  <c r="FC132"/>
  <c r="FG132"/>
  <c r="FK132"/>
  <c r="FO132"/>
  <c r="FS132"/>
  <c r="FW132"/>
  <c r="GA132"/>
  <c r="GE132"/>
  <c r="GI132"/>
  <c r="GM132"/>
  <c r="GQ132"/>
  <c r="GU132"/>
  <c r="GY132"/>
  <c r="HC132"/>
  <c r="HG132"/>
  <c r="HK132"/>
  <c r="HO132"/>
  <c r="HS132"/>
  <c r="AD132"/>
  <c r="AH132"/>
  <c r="AL132"/>
  <c r="AP132"/>
  <c r="AT132"/>
  <c r="AX132"/>
  <c r="BB132"/>
  <c r="BF132"/>
  <c r="BJ132"/>
  <c r="BN132"/>
  <c r="BR132"/>
  <c r="BV132"/>
  <c r="BZ132"/>
  <c r="CD132"/>
  <c r="CH132"/>
  <c r="CL132"/>
  <c r="CP132"/>
  <c r="CT132"/>
  <c r="CX132"/>
  <c r="DB132"/>
  <c r="DF132"/>
  <c r="DJ132"/>
  <c r="DN132"/>
  <c r="DR132"/>
  <c r="DV132"/>
  <c r="DZ132"/>
  <c r="ED132"/>
  <c r="EH132"/>
  <c r="EL132"/>
  <c r="EP132"/>
  <c r="ET132"/>
  <c r="EX132"/>
  <c r="FB132"/>
  <c r="FF132"/>
  <c r="FJ132"/>
  <c r="FN132"/>
  <c r="FR132"/>
  <c r="FV132"/>
  <c r="FZ132"/>
  <c r="GD132"/>
  <c r="GH132"/>
  <c r="GL132"/>
  <c r="GP132"/>
  <c r="GT132"/>
  <c r="GX132"/>
  <c r="HB132"/>
  <c r="HF132"/>
  <c r="HJ132"/>
  <c r="HN132"/>
  <c r="HR132"/>
  <c r="AA133"/>
  <c r="HS133" s="1"/>
  <c r="DR133"/>
  <c r="CL133"/>
  <c r="BF133"/>
  <c r="Y135"/>
  <c r="Z134"/>
  <c r="AG132"/>
  <c r="AK132"/>
  <c r="AO132"/>
  <c r="AS132"/>
  <c r="AW132"/>
  <c r="BA132"/>
  <c r="BE132"/>
  <c r="BI132"/>
  <c r="BM132"/>
  <c r="BQ132"/>
  <c r="BU132"/>
  <c r="BY132"/>
  <c r="CC132"/>
  <c r="CG132"/>
  <c r="CK132"/>
  <c r="CO132"/>
  <c r="CS132"/>
  <c r="CW132"/>
  <c r="DA132"/>
  <c r="DE132"/>
  <c r="DI132"/>
  <c r="DM132"/>
  <c r="DQ132"/>
  <c r="DU132"/>
  <c r="DY132"/>
  <c r="EC132"/>
  <c r="EG132"/>
  <c r="EK132"/>
  <c r="EO132"/>
  <c r="ES132"/>
  <c r="EW132"/>
  <c r="FA132"/>
  <c r="FE132"/>
  <c r="FI132"/>
  <c r="FM132"/>
  <c r="FQ132"/>
  <c r="FU132"/>
  <c r="FY132"/>
  <c r="GC132"/>
  <c r="GG132"/>
  <c r="GK132"/>
  <c r="GO132"/>
  <c r="GS132"/>
  <c r="GW132"/>
  <c r="HA132"/>
  <c r="HE132"/>
  <c r="HI132"/>
  <c r="HM132"/>
  <c r="HQ132"/>
  <c r="HU132"/>
  <c r="AF132"/>
  <c r="AJ132"/>
  <c r="AN132"/>
  <c r="AR132"/>
  <c r="AV132"/>
  <c r="AZ132"/>
  <c r="BD132"/>
  <c r="BH132"/>
  <c r="BL132"/>
  <c r="BP132"/>
  <c r="BT132"/>
  <c r="BX132"/>
  <c r="CB132"/>
  <c r="CF132"/>
  <c r="CJ132"/>
  <c r="CN132"/>
  <c r="CR132"/>
  <c r="CV132"/>
  <c r="CZ132"/>
  <c r="DD132"/>
  <c r="DH132"/>
  <c r="DL132"/>
  <c r="DP132"/>
  <c r="DT132"/>
  <c r="DX132"/>
  <c r="EB132"/>
  <c r="EF132"/>
  <c r="EJ132"/>
  <c r="EN132"/>
  <c r="ER132"/>
  <c r="EV132"/>
  <c r="EZ132"/>
  <c r="FD132"/>
  <c r="FH132"/>
  <c r="FL132"/>
  <c r="FP132"/>
  <c r="FT132"/>
  <c r="FX132"/>
  <c r="GB132"/>
  <c r="GF132"/>
  <c r="GJ132"/>
  <c r="GN132"/>
  <c r="GR132"/>
  <c r="GV132"/>
  <c r="GZ132"/>
  <c r="HD132"/>
  <c r="HH132"/>
  <c r="HL132"/>
  <c r="HP132"/>
  <c r="IB123" i="1"/>
  <c r="IC123" s="1"/>
  <c r="IA124"/>
  <c r="IJ124"/>
  <c r="IH125"/>
  <c r="IJ125" s="1"/>
  <c r="IG126"/>
  <c r="II124"/>
  <c r="C136"/>
  <c r="T136" s="1"/>
  <c r="G136" s="1"/>
  <c r="AN135" i="6" l="1"/>
  <c r="AL135"/>
  <c r="DB133" i="5"/>
  <c r="FN133"/>
  <c r="BO135" i="6"/>
  <c r="EG135"/>
  <c r="FL135"/>
  <c r="CQ135"/>
  <c r="DU135"/>
  <c r="EZ135"/>
  <c r="CF135"/>
  <c r="GT135"/>
  <c r="BZ135"/>
  <c r="EX133" i="5"/>
  <c r="AP133"/>
  <c r="BV133"/>
  <c r="EH133"/>
  <c r="AV133"/>
  <c r="CB133"/>
  <c r="DH133"/>
  <c r="EN133"/>
  <c r="FT133"/>
  <c r="GM135" i="6"/>
  <c r="AI135"/>
  <c r="CS135"/>
  <c r="HO135"/>
  <c r="AU135"/>
  <c r="CG135"/>
  <c r="AJ135"/>
  <c r="CZ135"/>
  <c r="AD135"/>
  <c r="CX135"/>
  <c r="DX135"/>
  <c r="AF133" i="5"/>
  <c r="BL133"/>
  <c r="CR133"/>
  <c r="DX133"/>
  <c r="FD133"/>
  <c r="DK135" i="6"/>
  <c r="GC135"/>
  <c r="GZ135"/>
  <c r="EE135"/>
  <c r="FQ135"/>
  <c r="GN135"/>
  <c r="BL135"/>
  <c r="FF135"/>
  <c r="BF135"/>
  <c r="ET135"/>
  <c r="FJ135"/>
  <c r="AH133" i="5"/>
  <c r="AX133"/>
  <c r="BN133"/>
  <c r="CD133"/>
  <c r="CT133"/>
  <c r="DJ133"/>
  <c r="DZ133"/>
  <c r="EP133"/>
  <c r="FF133"/>
  <c r="FV133"/>
  <c r="GE135" i="6"/>
  <c r="EQ135"/>
  <c r="CU135"/>
  <c r="BG135"/>
  <c r="HI135"/>
  <c r="FM135"/>
  <c r="DY135"/>
  <c r="CK135"/>
  <c r="AO135"/>
  <c r="GR135"/>
  <c r="FD135"/>
  <c r="GY135"/>
  <c r="FK135"/>
  <c r="DW135"/>
  <c r="CA135"/>
  <c r="AM135"/>
  <c r="GW135"/>
  <c r="FA135"/>
  <c r="DM135"/>
  <c r="BY135"/>
  <c r="HT135"/>
  <c r="GF135"/>
  <c r="ER135"/>
  <c r="AV135"/>
  <c r="BP135"/>
  <c r="CJ135"/>
  <c r="DH135"/>
  <c r="EB135"/>
  <c r="FN135"/>
  <c r="HJ135"/>
  <c r="AP135"/>
  <c r="BJ135"/>
  <c r="CH135"/>
  <c r="DB135"/>
  <c r="DV135"/>
  <c r="GP135"/>
  <c r="AN133" i="5"/>
  <c r="BD133"/>
  <c r="BT133"/>
  <c r="CJ133"/>
  <c r="CZ133"/>
  <c r="DP133"/>
  <c r="EF133"/>
  <c r="EV133"/>
  <c r="FL133"/>
  <c r="GP133"/>
  <c r="HK135" i="6"/>
  <c r="FW135"/>
  <c r="EA135"/>
  <c r="CM135"/>
  <c r="AY135"/>
  <c r="GS135"/>
  <c r="FE135"/>
  <c r="DQ135"/>
  <c r="BU135"/>
  <c r="AG135"/>
  <c r="GJ135"/>
  <c r="EN135"/>
  <c r="GQ135"/>
  <c r="FC135"/>
  <c r="DG135"/>
  <c r="BS135"/>
  <c r="AE135"/>
  <c r="GG135"/>
  <c r="ES135"/>
  <c r="DE135"/>
  <c r="BI135"/>
  <c r="HL135"/>
  <c r="FX135"/>
  <c r="AF135"/>
  <c r="AZ135"/>
  <c r="BT135"/>
  <c r="CR135"/>
  <c r="DL135"/>
  <c r="EH135"/>
  <c r="GD135"/>
  <c r="HR135"/>
  <c r="AT135"/>
  <c r="BR135"/>
  <c r="CL135"/>
  <c r="DF135"/>
  <c r="ED135"/>
  <c r="DR135"/>
  <c r="HC135"/>
  <c r="FG135"/>
  <c r="DS135"/>
  <c r="CE135"/>
  <c r="GK135"/>
  <c r="EW135"/>
  <c r="DA135"/>
  <c r="BM135"/>
  <c r="HP135"/>
  <c r="FT135"/>
  <c r="EF135"/>
  <c r="GI135"/>
  <c r="EM135"/>
  <c r="CY135"/>
  <c r="BK135"/>
  <c r="HM135"/>
  <c r="FY135"/>
  <c r="EK135"/>
  <c r="CO135"/>
  <c r="BA135"/>
  <c r="HD135"/>
  <c r="FH135"/>
  <c r="BD135"/>
  <c r="CB135"/>
  <c r="CV135"/>
  <c r="DP135"/>
  <c r="EX135"/>
  <c r="GL135"/>
  <c r="BB135"/>
  <c r="BV135"/>
  <c r="CP135"/>
  <c r="DN135"/>
  <c r="HS135"/>
  <c r="AC134"/>
  <c r="AT133" i="5"/>
  <c r="BR133"/>
  <c r="CP133"/>
  <c r="DN133"/>
  <c r="EL133"/>
  <c r="FJ133"/>
  <c r="GD133"/>
  <c r="AD133"/>
  <c r="AL133"/>
  <c r="BB133"/>
  <c r="BJ133"/>
  <c r="BZ133"/>
  <c r="CH133"/>
  <c r="CX133"/>
  <c r="DF133"/>
  <c r="DV133"/>
  <c r="ED133"/>
  <c r="ET133"/>
  <c r="FB133"/>
  <c r="FR133"/>
  <c r="AJ133"/>
  <c r="AR133"/>
  <c r="AZ133"/>
  <c r="BH133"/>
  <c r="BP133"/>
  <c r="BX133"/>
  <c r="CF133"/>
  <c r="CN133"/>
  <c r="CV133"/>
  <c r="DD133"/>
  <c r="DL133"/>
  <c r="DT133"/>
  <c r="EB133"/>
  <c r="EJ133"/>
  <c r="ER133"/>
  <c r="EZ133"/>
  <c r="FH133"/>
  <c r="FP133"/>
  <c r="FZ133"/>
  <c r="GU135" i="6"/>
  <c r="FO135"/>
  <c r="EI135"/>
  <c r="DC135"/>
  <c r="BW135"/>
  <c r="AQ135"/>
  <c r="HA135"/>
  <c r="FU135"/>
  <c r="EO135"/>
  <c r="DI135"/>
  <c r="CC135"/>
  <c r="AW135"/>
  <c r="HH135"/>
  <c r="GB135"/>
  <c r="EV135"/>
  <c r="HG135"/>
  <c r="GA135"/>
  <c r="EU135"/>
  <c r="DO135"/>
  <c r="CI135"/>
  <c r="BC135"/>
  <c r="HU135"/>
  <c r="GO135"/>
  <c r="FI135"/>
  <c r="EC135"/>
  <c r="CW135"/>
  <c r="BQ135"/>
  <c r="AK135"/>
  <c r="GV135"/>
  <c r="FP135"/>
  <c r="EJ135"/>
  <c r="AR135"/>
  <c r="BH135"/>
  <c r="BX135"/>
  <c r="CN135"/>
  <c r="DD135"/>
  <c r="DT135"/>
  <c r="EP135"/>
  <c r="FV135"/>
  <c r="HB135"/>
  <c r="AH135"/>
  <c r="AX135"/>
  <c r="BN135"/>
  <c r="CD135"/>
  <c r="CT135"/>
  <c r="DJ135"/>
  <c r="DZ135"/>
  <c r="FZ135"/>
  <c r="IB124" i="1"/>
  <c r="IC124" s="1"/>
  <c r="AC144" i="7"/>
  <c r="AE145"/>
  <c r="AI145"/>
  <c r="AM145"/>
  <c r="AQ145"/>
  <c r="AU145"/>
  <c r="AY145"/>
  <c r="BC145"/>
  <c r="BG145"/>
  <c r="BK145"/>
  <c r="BO145"/>
  <c r="BS145"/>
  <c r="BW145"/>
  <c r="CA145"/>
  <c r="CE145"/>
  <c r="CI145"/>
  <c r="CM145"/>
  <c r="CQ145"/>
  <c r="CU145"/>
  <c r="CY145"/>
  <c r="DC145"/>
  <c r="DG145"/>
  <c r="DK145"/>
  <c r="DO145"/>
  <c r="DS145"/>
  <c r="DW145"/>
  <c r="EA145"/>
  <c r="EE145"/>
  <c r="EI145"/>
  <c r="EM145"/>
  <c r="EQ145"/>
  <c r="EU145"/>
  <c r="EY145"/>
  <c r="FC145"/>
  <c r="FG145"/>
  <c r="FK145"/>
  <c r="FO145"/>
  <c r="FS145"/>
  <c r="FW145"/>
  <c r="GA145"/>
  <c r="GE145"/>
  <c r="GI145"/>
  <c r="GM145"/>
  <c r="GQ145"/>
  <c r="GU145"/>
  <c r="GY145"/>
  <c r="HC145"/>
  <c r="HG145"/>
  <c r="HK145"/>
  <c r="HO145"/>
  <c r="HS145"/>
  <c r="AD145"/>
  <c r="AH145"/>
  <c r="AL145"/>
  <c r="AP145"/>
  <c r="AT145"/>
  <c r="AX145"/>
  <c r="BB145"/>
  <c r="BF145"/>
  <c r="BJ145"/>
  <c r="BN145"/>
  <c r="BR145"/>
  <c r="BV145"/>
  <c r="BZ145"/>
  <c r="CD145"/>
  <c r="CH145"/>
  <c r="CL145"/>
  <c r="CP145"/>
  <c r="CT145"/>
  <c r="CX145"/>
  <c r="DB145"/>
  <c r="DF145"/>
  <c r="DJ145"/>
  <c r="DN145"/>
  <c r="DR145"/>
  <c r="DV145"/>
  <c r="DZ145"/>
  <c r="ED145"/>
  <c r="EH145"/>
  <c r="EL145"/>
  <c r="EP145"/>
  <c r="ET145"/>
  <c r="EX145"/>
  <c r="FB145"/>
  <c r="FF145"/>
  <c r="FJ145"/>
  <c r="FN145"/>
  <c r="FR145"/>
  <c r="FV145"/>
  <c r="FZ145"/>
  <c r="GD145"/>
  <c r="GH145"/>
  <c r="GL145"/>
  <c r="GP145"/>
  <c r="GT145"/>
  <c r="GX145"/>
  <c r="HB145"/>
  <c r="HF145"/>
  <c r="HJ145"/>
  <c r="HN145"/>
  <c r="HR145"/>
  <c r="C132"/>
  <c r="T131"/>
  <c r="G131" s="1"/>
  <c r="AA146"/>
  <c r="HS146" s="1"/>
  <c r="DL146"/>
  <c r="CP146"/>
  <c r="BV146"/>
  <c r="AZ146"/>
  <c r="AD146"/>
  <c r="Y148"/>
  <c r="Z147"/>
  <c r="AB147" s="1"/>
  <c r="AG145"/>
  <c r="AK145"/>
  <c r="AO145"/>
  <c r="AS145"/>
  <c r="AW145"/>
  <c r="BA145"/>
  <c r="BE145"/>
  <c r="BI145"/>
  <c r="BM145"/>
  <c r="BQ145"/>
  <c r="BU145"/>
  <c r="BY145"/>
  <c r="CC145"/>
  <c r="CG145"/>
  <c r="CK145"/>
  <c r="CO145"/>
  <c r="CS145"/>
  <c r="CW145"/>
  <c r="DA145"/>
  <c r="DE145"/>
  <c r="DI145"/>
  <c r="DM145"/>
  <c r="DQ145"/>
  <c r="DU145"/>
  <c r="DY145"/>
  <c r="EC145"/>
  <c r="EG145"/>
  <c r="EK145"/>
  <c r="EO145"/>
  <c r="ES145"/>
  <c r="EW145"/>
  <c r="FA145"/>
  <c r="FE145"/>
  <c r="FI145"/>
  <c r="FM145"/>
  <c r="FQ145"/>
  <c r="FU145"/>
  <c r="FY145"/>
  <c r="GC145"/>
  <c r="GG145"/>
  <c r="GK145"/>
  <c r="GO145"/>
  <c r="GS145"/>
  <c r="GW145"/>
  <c r="HA145"/>
  <c r="HE145"/>
  <c r="HI145"/>
  <c r="HM145"/>
  <c r="HQ145"/>
  <c r="HU145"/>
  <c r="AF145"/>
  <c r="AJ145"/>
  <c r="AN145"/>
  <c r="AR145"/>
  <c r="AV145"/>
  <c r="AZ145"/>
  <c r="BD145"/>
  <c r="BH145"/>
  <c r="BL145"/>
  <c r="BP145"/>
  <c r="BT145"/>
  <c r="BX145"/>
  <c r="CB145"/>
  <c r="CF145"/>
  <c r="CJ145"/>
  <c r="CN145"/>
  <c r="CR145"/>
  <c r="CV145"/>
  <c r="CZ145"/>
  <c r="DD145"/>
  <c r="DH145"/>
  <c r="DL145"/>
  <c r="DP145"/>
  <c r="DT145"/>
  <c r="DX145"/>
  <c r="EB145"/>
  <c r="EF145"/>
  <c r="EJ145"/>
  <c r="EN145"/>
  <c r="ER145"/>
  <c r="EV145"/>
  <c r="EZ145"/>
  <c r="FD145"/>
  <c r="FH145"/>
  <c r="FL145"/>
  <c r="FP145"/>
  <c r="FT145"/>
  <c r="FX145"/>
  <c r="GB145"/>
  <c r="GF145"/>
  <c r="GJ145"/>
  <c r="GN145"/>
  <c r="GR145"/>
  <c r="GV145"/>
  <c r="GZ145"/>
  <c r="HD145"/>
  <c r="HH145"/>
  <c r="HL145"/>
  <c r="HP145"/>
  <c r="AB136" i="6"/>
  <c r="BG136" s="1"/>
  <c r="AA136"/>
  <c r="AQ136" s="1"/>
  <c r="AI136"/>
  <c r="AY136"/>
  <c r="BW136"/>
  <c r="CU136"/>
  <c r="DK136"/>
  <c r="EI136"/>
  <c r="FG136"/>
  <c r="FW136"/>
  <c r="GU136"/>
  <c r="HS136"/>
  <c r="AH136"/>
  <c r="AP136"/>
  <c r="BN136"/>
  <c r="CL136"/>
  <c r="DB136"/>
  <c r="DZ136"/>
  <c r="EX136"/>
  <c r="FN136"/>
  <c r="GL136"/>
  <c r="HJ136"/>
  <c r="AG136"/>
  <c r="AO136"/>
  <c r="AW136"/>
  <c r="BM136"/>
  <c r="CC136"/>
  <c r="CK136"/>
  <c r="DI136"/>
  <c r="DQ136"/>
  <c r="DY136"/>
  <c r="EW136"/>
  <c r="FE136"/>
  <c r="FU136"/>
  <c r="GK136"/>
  <c r="HA136"/>
  <c r="HI136"/>
  <c r="AF136"/>
  <c r="AN136"/>
  <c r="AV136"/>
  <c r="BT136"/>
  <c r="CB136"/>
  <c r="CJ136"/>
  <c r="DH136"/>
  <c r="DP136"/>
  <c r="EF136"/>
  <c r="EV136"/>
  <c r="FL136"/>
  <c r="FT136"/>
  <c r="GR136"/>
  <c r="GZ136"/>
  <c r="HH136"/>
  <c r="AM136"/>
  <c r="AU136"/>
  <c r="BK136"/>
  <c r="CA136"/>
  <c r="CQ136"/>
  <c r="CY136"/>
  <c r="DW136"/>
  <c r="EE136"/>
  <c r="EM136"/>
  <c r="FK136"/>
  <c r="FS136"/>
  <c r="GI136"/>
  <c r="GY136"/>
  <c r="HO136"/>
  <c r="AD136"/>
  <c r="AT136"/>
  <c r="BB136"/>
  <c r="BJ136"/>
  <c r="CH136"/>
  <c r="CP136"/>
  <c r="CX136"/>
  <c r="DV136"/>
  <c r="ED136"/>
  <c r="ET136"/>
  <c r="FJ136"/>
  <c r="FZ136"/>
  <c r="GH136"/>
  <c r="HF136"/>
  <c r="HN136"/>
  <c r="AK136"/>
  <c r="BA136"/>
  <c r="BI136"/>
  <c r="BQ136"/>
  <c r="CO136"/>
  <c r="CW136"/>
  <c r="DM136"/>
  <c r="EC136"/>
  <c r="ES136"/>
  <c r="FA136"/>
  <c r="FY136"/>
  <c r="GG136"/>
  <c r="GO136"/>
  <c r="HM136"/>
  <c r="HU136"/>
  <c r="AJ136"/>
  <c r="AZ136"/>
  <c r="BH136"/>
  <c r="BX136"/>
  <c r="CN136"/>
  <c r="DD136"/>
  <c r="DL136"/>
  <c r="EJ136"/>
  <c r="ER136"/>
  <c r="EZ136"/>
  <c r="FX136"/>
  <c r="GF136"/>
  <c r="GV136"/>
  <c r="HL136"/>
  <c r="Z137"/>
  <c r="Y138"/>
  <c r="EL135"/>
  <c r="FB135"/>
  <c r="FR135"/>
  <c r="GH135"/>
  <c r="GX135"/>
  <c r="HN135"/>
  <c r="T131"/>
  <c r="G131" s="1"/>
  <c r="C132"/>
  <c r="HF133" i="5"/>
  <c r="GH133"/>
  <c r="GX133"/>
  <c r="HN133"/>
  <c r="GL133"/>
  <c r="GT133"/>
  <c r="HB133"/>
  <c r="HJ133"/>
  <c r="HR133"/>
  <c r="FX133"/>
  <c r="GB133"/>
  <c r="GF133"/>
  <c r="GJ133"/>
  <c r="GN133"/>
  <c r="GR133"/>
  <c r="GV133"/>
  <c r="GZ133"/>
  <c r="HD133"/>
  <c r="HH133"/>
  <c r="HL133"/>
  <c r="HP133"/>
  <c r="HT133"/>
  <c r="AG133"/>
  <c r="AA134"/>
  <c r="Y136"/>
  <c r="Z135"/>
  <c r="AB135" s="1"/>
  <c r="AK133"/>
  <c r="AO133"/>
  <c r="AS133"/>
  <c r="AW133"/>
  <c r="BA133"/>
  <c r="BE133"/>
  <c r="BI133"/>
  <c r="BM133"/>
  <c r="BQ133"/>
  <c r="BU133"/>
  <c r="BY133"/>
  <c r="CC133"/>
  <c r="CG133"/>
  <c r="CK133"/>
  <c r="CO133"/>
  <c r="CS133"/>
  <c r="CW133"/>
  <c r="DA133"/>
  <c r="DE133"/>
  <c r="DI133"/>
  <c r="DM133"/>
  <c r="DQ133"/>
  <c r="DU133"/>
  <c r="DY133"/>
  <c r="EC133"/>
  <c r="EG133"/>
  <c r="EK133"/>
  <c r="EO133"/>
  <c r="ES133"/>
  <c r="EW133"/>
  <c r="FA133"/>
  <c r="FE133"/>
  <c r="FI133"/>
  <c r="FM133"/>
  <c r="FQ133"/>
  <c r="FU133"/>
  <c r="FY133"/>
  <c r="GC133"/>
  <c r="GG133"/>
  <c r="GK133"/>
  <c r="GO133"/>
  <c r="GS133"/>
  <c r="GW133"/>
  <c r="HA133"/>
  <c r="HE133"/>
  <c r="HI133"/>
  <c r="HM133"/>
  <c r="HQ133"/>
  <c r="HU133"/>
  <c r="AC132"/>
  <c r="C131"/>
  <c r="T130"/>
  <c r="G130" s="1"/>
  <c r="AB134"/>
  <c r="AE133"/>
  <c r="AI133"/>
  <c r="AM133"/>
  <c r="AQ133"/>
  <c r="AU133"/>
  <c r="AY133"/>
  <c r="BC133"/>
  <c r="BG133"/>
  <c r="BK133"/>
  <c r="BO133"/>
  <c r="BS133"/>
  <c r="BW133"/>
  <c r="CA133"/>
  <c r="CE133"/>
  <c r="CI133"/>
  <c r="CM133"/>
  <c r="CQ133"/>
  <c r="CU133"/>
  <c r="CY133"/>
  <c r="DC133"/>
  <c r="DG133"/>
  <c r="DK133"/>
  <c r="DO133"/>
  <c r="DS133"/>
  <c r="DW133"/>
  <c r="EA133"/>
  <c r="EE133"/>
  <c r="EI133"/>
  <c r="EM133"/>
  <c r="EQ133"/>
  <c r="EU133"/>
  <c r="EY133"/>
  <c r="FC133"/>
  <c r="FG133"/>
  <c r="FK133"/>
  <c r="FO133"/>
  <c r="FS133"/>
  <c r="FW133"/>
  <c r="GA133"/>
  <c r="GE133"/>
  <c r="GI133"/>
  <c r="GM133"/>
  <c r="GQ133"/>
  <c r="GU133"/>
  <c r="GY133"/>
  <c r="HC133"/>
  <c r="HG133"/>
  <c r="HK133"/>
  <c r="HO133"/>
  <c r="IA125" i="1"/>
  <c r="II125"/>
  <c r="IH126"/>
  <c r="IJ126" s="1"/>
  <c r="IG127"/>
  <c r="C137"/>
  <c r="T137" s="1"/>
  <c r="G137" s="1"/>
  <c r="HD136" i="6" l="1"/>
  <c r="FP136"/>
  <c r="DT136"/>
  <c r="CF136"/>
  <c r="AR136"/>
  <c r="HE136"/>
  <c r="FI136"/>
  <c r="DU136"/>
  <c r="CG136"/>
  <c r="AS136"/>
  <c r="GP136"/>
  <c r="FB136"/>
  <c r="DN136"/>
  <c r="BR136"/>
  <c r="AL136"/>
  <c r="GQ136"/>
  <c r="FC136"/>
  <c r="DG136"/>
  <c r="BS136"/>
  <c r="AE136"/>
  <c r="GB136"/>
  <c r="EN136"/>
  <c r="CZ136"/>
  <c r="BD136"/>
  <c r="HQ136"/>
  <c r="GC136"/>
  <c r="EO136"/>
  <c r="CS136"/>
  <c r="BE136"/>
  <c r="HR136"/>
  <c r="GD136"/>
  <c r="EH136"/>
  <c r="CT136"/>
  <c r="BF136"/>
  <c r="HC136"/>
  <c r="FO136"/>
  <c r="EA136"/>
  <c r="CE136"/>
  <c r="BJ146" i="7"/>
  <c r="DB146"/>
  <c r="GT136" i="6"/>
  <c r="FF136"/>
  <c r="DR136"/>
  <c r="BV136"/>
  <c r="GM136"/>
  <c r="EQ136"/>
  <c r="DC136"/>
  <c r="BO136"/>
  <c r="AP146" i="7"/>
  <c r="CF146"/>
  <c r="DV146"/>
  <c r="FV146"/>
  <c r="AH146"/>
  <c r="AR146"/>
  <c r="BB146"/>
  <c r="BN146"/>
  <c r="BX146"/>
  <c r="CH146"/>
  <c r="CT146"/>
  <c r="DD146"/>
  <c r="DN146"/>
  <c r="EB146"/>
  <c r="FB146"/>
  <c r="GH146"/>
  <c r="EP146"/>
  <c r="AJ146"/>
  <c r="AT146"/>
  <c r="BF146"/>
  <c r="BP146"/>
  <c r="BZ146"/>
  <c r="CL146"/>
  <c r="CV146"/>
  <c r="DF146"/>
  <c r="DR146"/>
  <c r="ED146"/>
  <c r="FF146"/>
  <c r="GP146"/>
  <c r="AL146"/>
  <c r="AX146"/>
  <c r="BH146"/>
  <c r="BR146"/>
  <c r="CD146"/>
  <c r="CN146"/>
  <c r="CX146"/>
  <c r="DJ146"/>
  <c r="DT146"/>
  <c r="EL146"/>
  <c r="FR146"/>
  <c r="HN146"/>
  <c r="DZ146"/>
  <c r="EH146"/>
  <c r="EX146"/>
  <c r="FN146"/>
  <c r="GD146"/>
  <c r="HF146"/>
  <c r="GN136" i="6"/>
  <c r="FH136"/>
  <c r="EB136"/>
  <c r="CV136"/>
  <c r="BP136"/>
  <c r="GW136"/>
  <c r="FQ136"/>
  <c r="EK136"/>
  <c r="DE136"/>
  <c r="BY136"/>
  <c r="GX136"/>
  <c r="FR136"/>
  <c r="EL136"/>
  <c r="DF136"/>
  <c r="BZ136"/>
  <c r="HG136"/>
  <c r="GA136"/>
  <c r="EU136"/>
  <c r="DO136"/>
  <c r="CI136"/>
  <c r="BC136"/>
  <c r="HP136"/>
  <c r="GJ136"/>
  <c r="FD136"/>
  <c r="DX136"/>
  <c r="CR136"/>
  <c r="BL136"/>
  <c r="GS136"/>
  <c r="FM136"/>
  <c r="EG136"/>
  <c r="DA136"/>
  <c r="BU136"/>
  <c r="HB136"/>
  <c r="FV136"/>
  <c r="EP136"/>
  <c r="DJ136"/>
  <c r="CD136"/>
  <c r="AX136"/>
  <c r="HK136"/>
  <c r="GE136"/>
  <c r="EY136"/>
  <c r="DS136"/>
  <c r="CM136"/>
  <c r="HT136"/>
  <c r="AF146" i="7"/>
  <c r="AN146"/>
  <c r="AV146"/>
  <c r="BD146"/>
  <c r="BL146"/>
  <c r="BT146"/>
  <c r="CB146"/>
  <c r="CJ146"/>
  <c r="CR146"/>
  <c r="CZ146"/>
  <c r="DH146"/>
  <c r="DP146"/>
  <c r="DX146"/>
  <c r="EF146"/>
  <c r="ET146"/>
  <c r="FJ146"/>
  <c r="FZ146"/>
  <c r="GX146"/>
  <c r="GL146"/>
  <c r="GT146"/>
  <c r="HB146"/>
  <c r="HJ146"/>
  <c r="HR146"/>
  <c r="AA147"/>
  <c r="HT147" s="1"/>
  <c r="Y149"/>
  <c r="Z148"/>
  <c r="AB148" s="1"/>
  <c r="T132"/>
  <c r="G132" s="1"/>
  <c r="C133"/>
  <c r="EJ146"/>
  <c r="EN146"/>
  <c r="ER146"/>
  <c r="EV146"/>
  <c r="EZ146"/>
  <c r="FD146"/>
  <c r="FH146"/>
  <c r="FL146"/>
  <c r="FP146"/>
  <c r="FT146"/>
  <c r="FX146"/>
  <c r="GB146"/>
  <c r="GF146"/>
  <c r="GJ146"/>
  <c r="GN146"/>
  <c r="GR146"/>
  <c r="GV146"/>
  <c r="GZ146"/>
  <c r="HD146"/>
  <c r="HH146"/>
  <c r="HL146"/>
  <c r="HP146"/>
  <c r="HT146"/>
  <c r="AG146"/>
  <c r="AK146"/>
  <c r="AO146"/>
  <c r="AS146"/>
  <c r="AW146"/>
  <c r="BA146"/>
  <c r="BE146"/>
  <c r="BI146"/>
  <c r="BM146"/>
  <c r="BQ146"/>
  <c r="BU146"/>
  <c r="BY146"/>
  <c r="CC146"/>
  <c r="CG146"/>
  <c r="CK146"/>
  <c r="CO146"/>
  <c r="CS146"/>
  <c r="CW146"/>
  <c r="DA146"/>
  <c r="DE146"/>
  <c r="DI146"/>
  <c r="DM146"/>
  <c r="DQ146"/>
  <c r="DU146"/>
  <c r="DY146"/>
  <c r="EC146"/>
  <c r="EG146"/>
  <c r="EK146"/>
  <c r="EO146"/>
  <c r="ES146"/>
  <c r="EW146"/>
  <c r="FA146"/>
  <c r="FE146"/>
  <c r="FI146"/>
  <c r="FM146"/>
  <c r="FQ146"/>
  <c r="FU146"/>
  <c r="FY146"/>
  <c r="GC146"/>
  <c r="GG146"/>
  <c r="GK146"/>
  <c r="GO146"/>
  <c r="GS146"/>
  <c r="GW146"/>
  <c r="HA146"/>
  <c r="HE146"/>
  <c r="HI146"/>
  <c r="HM146"/>
  <c r="HQ146"/>
  <c r="HU146"/>
  <c r="AC145"/>
  <c r="AE146"/>
  <c r="AI146"/>
  <c r="AM146"/>
  <c r="AQ146"/>
  <c r="AU146"/>
  <c r="AY146"/>
  <c r="BC146"/>
  <c r="BG146"/>
  <c r="BK146"/>
  <c r="BO146"/>
  <c r="BS146"/>
  <c r="BW146"/>
  <c r="CA146"/>
  <c r="CE146"/>
  <c r="CI146"/>
  <c r="CM146"/>
  <c r="CQ146"/>
  <c r="CU146"/>
  <c r="CY146"/>
  <c r="DC146"/>
  <c r="DG146"/>
  <c r="DK146"/>
  <c r="DO146"/>
  <c r="DS146"/>
  <c r="DW146"/>
  <c r="EA146"/>
  <c r="EE146"/>
  <c r="EI146"/>
  <c r="EM146"/>
  <c r="EQ146"/>
  <c r="EU146"/>
  <c r="EY146"/>
  <c r="FC146"/>
  <c r="FG146"/>
  <c r="FK146"/>
  <c r="FO146"/>
  <c r="FS146"/>
  <c r="FW146"/>
  <c r="GA146"/>
  <c r="GE146"/>
  <c r="GI146"/>
  <c r="GM146"/>
  <c r="GQ146"/>
  <c r="GU146"/>
  <c r="GY146"/>
  <c r="HC146"/>
  <c r="HG146"/>
  <c r="HK146"/>
  <c r="HO146"/>
  <c r="AB137" i="6"/>
  <c r="AA137"/>
  <c r="HN137" s="1"/>
  <c r="FB137"/>
  <c r="DH137"/>
  <c r="BP137"/>
  <c r="AR137"/>
  <c r="AJ137"/>
  <c r="GF137"/>
  <c r="AK137"/>
  <c r="BI137"/>
  <c r="ES137"/>
  <c r="HU137"/>
  <c r="AM137"/>
  <c r="BC137"/>
  <c r="CY137"/>
  <c r="EM137"/>
  <c r="EV137"/>
  <c r="GJ137"/>
  <c r="AG137"/>
  <c r="BM137"/>
  <c r="DI137"/>
  <c r="EW137"/>
  <c r="AI137"/>
  <c r="AQ137"/>
  <c r="BW137"/>
  <c r="EY137"/>
  <c r="GU137"/>
  <c r="AC135"/>
  <c r="Y139"/>
  <c r="Z138"/>
  <c r="C133"/>
  <c r="T132"/>
  <c r="G132" s="1"/>
  <c r="HT134" i="5"/>
  <c r="AC133"/>
  <c r="T131"/>
  <c r="G131" s="1"/>
  <c r="C132"/>
  <c r="AE134"/>
  <c r="AI134"/>
  <c r="AM134"/>
  <c r="AQ134"/>
  <c r="AU134"/>
  <c r="AY134"/>
  <c r="BC134"/>
  <c r="BG134"/>
  <c r="BK134"/>
  <c r="BO134"/>
  <c r="BS134"/>
  <c r="BW134"/>
  <c r="CA134"/>
  <c r="CE134"/>
  <c r="CI134"/>
  <c r="CM134"/>
  <c r="CQ134"/>
  <c r="CU134"/>
  <c r="CY134"/>
  <c r="DC134"/>
  <c r="DG134"/>
  <c r="DK134"/>
  <c r="DO134"/>
  <c r="DS134"/>
  <c r="DW134"/>
  <c r="EA134"/>
  <c r="EE134"/>
  <c r="EI134"/>
  <c r="EM134"/>
  <c r="EQ134"/>
  <c r="EU134"/>
  <c r="EY134"/>
  <c r="FC134"/>
  <c r="FG134"/>
  <c r="FK134"/>
  <c r="FO134"/>
  <c r="FS134"/>
  <c r="FW134"/>
  <c r="GA134"/>
  <c r="GE134"/>
  <c r="GI134"/>
  <c r="GM134"/>
  <c r="GQ134"/>
  <c r="GU134"/>
  <c r="GY134"/>
  <c r="HC134"/>
  <c r="HG134"/>
  <c r="HK134"/>
  <c r="HO134"/>
  <c r="HS134"/>
  <c r="AD134"/>
  <c r="AH134"/>
  <c r="AL134"/>
  <c r="AP134"/>
  <c r="AT134"/>
  <c r="AX134"/>
  <c r="BB134"/>
  <c r="BF134"/>
  <c r="BJ134"/>
  <c r="BN134"/>
  <c r="BR134"/>
  <c r="BV134"/>
  <c r="BZ134"/>
  <c r="CD134"/>
  <c r="CH134"/>
  <c r="CL134"/>
  <c r="CP134"/>
  <c r="CT134"/>
  <c r="CX134"/>
  <c r="DB134"/>
  <c r="DF134"/>
  <c r="DJ134"/>
  <c r="DN134"/>
  <c r="DR134"/>
  <c r="DV134"/>
  <c r="DZ134"/>
  <c r="ED134"/>
  <c r="EH134"/>
  <c r="EL134"/>
  <c r="EP134"/>
  <c r="ET134"/>
  <c r="EX134"/>
  <c r="FB134"/>
  <c r="FF134"/>
  <c r="FJ134"/>
  <c r="FN134"/>
  <c r="FR134"/>
  <c r="FV134"/>
  <c r="FZ134"/>
  <c r="GD134"/>
  <c r="GH134"/>
  <c r="GL134"/>
  <c r="GP134"/>
  <c r="GT134"/>
  <c r="GX134"/>
  <c r="HB134"/>
  <c r="HF134"/>
  <c r="HJ134"/>
  <c r="HN134"/>
  <c r="HR134"/>
  <c r="AA135"/>
  <c r="HS135" s="1"/>
  <c r="FX135"/>
  <c r="FH135"/>
  <c r="ER135"/>
  <c r="EB135"/>
  <c r="DL135"/>
  <c r="CV135"/>
  <c r="CF135"/>
  <c r="BP135"/>
  <c r="AZ135"/>
  <c r="AJ135"/>
  <c r="Y137"/>
  <c r="Z136"/>
  <c r="AG134"/>
  <c r="AK134"/>
  <c r="AO134"/>
  <c r="AS134"/>
  <c r="AW134"/>
  <c r="BA134"/>
  <c r="BE134"/>
  <c r="BI134"/>
  <c r="BM134"/>
  <c r="BQ134"/>
  <c r="BU134"/>
  <c r="BY134"/>
  <c r="CC134"/>
  <c r="CG134"/>
  <c r="CK134"/>
  <c r="CO134"/>
  <c r="CS134"/>
  <c r="CW134"/>
  <c r="DA134"/>
  <c r="DE134"/>
  <c r="DI134"/>
  <c r="DM134"/>
  <c r="DQ134"/>
  <c r="DU134"/>
  <c r="DY134"/>
  <c r="EC134"/>
  <c r="EG134"/>
  <c r="EK134"/>
  <c r="EO134"/>
  <c r="ES134"/>
  <c r="EW134"/>
  <c r="FA134"/>
  <c r="FE134"/>
  <c r="FI134"/>
  <c r="FM134"/>
  <c r="FQ134"/>
  <c r="FU134"/>
  <c r="FY134"/>
  <c r="GC134"/>
  <c r="GG134"/>
  <c r="GK134"/>
  <c r="GO134"/>
  <c r="GS134"/>
  <c r="GW134"/>
  <c r="HA134"/>
  <c r="HE134"/>
  <c r="HI134"/>
  <c r="HM134"/>
  <c r="HQ134"/>
  <c r="HU134"/>
  <c r="AF134"/>
  <c r="AJ134"/>
  <c r="AN134"/>
  <c r="AR134"/>
  <c r="AV134"/>
  <c r="AZ134"/>
  <c r="BD134"/>
  <c r="BH134"/>
  <c r="BL134"/>
  <c r="BP134"/>
  <c r="BT134"/>
  <c r="BX134"/>
  <c r="CB134"/>
  <c r="CF134"/>
  <c r="CJ134"/>
  <c r="CN134"/>
  <c r="CR134"/>
  <c r="CV134"/>
  <c r="CZ134"/>
  <c r="DD134"/>
  <c r="DH134"/>
  <c r="DL134"/>
  <c r="DP134"/>
  <c r="DT134"/>
  <c r="DX134"/>
  <c r="EB134"/>
  <c r="EF134"/>
  <c r="EJ134"/>
  <c r="EN134"/>
  <c r="ER134"/>
  <c r="EV134"/>
  <c r="EZ134"/>
  <c r="FD134"/>
  <c r="FH134"/>
  <c r="FL134"/>
  <c r="FP134"/>
  <c r="FT134"/>
  <c r="FX134"/>
  <c r="GB134"/>
  <c r="GF134"/>
  <c r="GJ134"/>
  <c r="GN134"/>
  <c r="GR134"/>
  <c r="GV134"/>
  <c r="GZ134"/>
  <c r="HD134"/>
  <c r="HH134"/>
  <c r="HL134"/>
  <c r="HP134"/>
  <c r="IA126" i="1"/>
  <c r="IB125"/>
  <c r="IC125" s="1"/>
  <c r="IH127"/>
  <c r="IG128"/>
  <c r="II126"/>
  <c r="C138"/>
  <c r="T138" s="1"/>
  <c r="G138" s="1"/>
  <c r="IB126" l="1"/>
  <c r="IC126" s="1"/>
  <c r="DK137" i="6"/>
  <c r="GK137"/>
  <c r="AO137"/>
  <c r="GA137"/>
  <c r="AU137"/>
  <c r="GG137"/>
  <c r="AS137"/>
  <c r="AF137"/>
  <c r="AV137"/>
  <c r="EB137"/>
  <c r="GP137"/>
  <c r="AC136"/>
  <c r="AE137"/>
  <c r="CW137"/>
  <c r="HT137"/>
  <c r="AN137"/>
  <c r="CJ137"/>
  <c r="GX137"/>
  <c r="AP135" i="5"/>
  <c r="BF135"/>
  <c r="BV135"/>
  <c r="CL135"/>
  <c r="DB135"/>
  <c r="DR135"/>
  <c r="EH135"/>
  <c r="EX135"/>
  <c r="FN135"/>
  <c r="GD135"/>
  <c r="GT135"/>
  <c r="HJ135"/>
  <c r="GE137" i="6"/>
  <c r="EQ137"/>
  <c r="DC137"/>
  <c r="BG137"/>
  <c r="HQ137"/>
  <c r="GC137"/>
  <c r="EO137"/>
  <c r="CS137"/>
  <c r="BE137"/>
  <c r="HP137"/>
  <c r="GB137"/>
  <c r="HG137"/>
  <c r="FS137"/>
  <c r="EE137"/>
  <c r="CI137"/>
  <c r="HM137"/>
  <c r="FY137"/>
  <c r="EC137"/>
  <c r="CO137"/>
  <c r="BA137"/>
  <c r="HL137"/>
  <c r="FP137"/>
  <c r="AZ137"/>
  <c r="BT137"/>
  <c r="CR137"/>
  <c r="DL137"/>
  <c r="EF137"/>
  <c r="FR137"/>
  <c r="HF137"/>
  <c r="HD135" i="5"/>
  <c r="AR135"/>
  <c r="BH135"/>
  <c r="BX135"/>
  <c r="CN135"/>
  <c r="DD135"/>
  <c r="DT135"/>
  <c r="EJ135"/>
  <c r="EZ135"/>
  <c r="FP135"/>
  <c r="GF135"/>
  <c r="GV135"/>
  <c r="HL135"/>
  <c r="HK137" i="6"/>
  <c r="FW137"/>
  <c r="EI137"/>
  <c r="CM137"/>
  <c r="AY137"/>
  <c r="HI137"/>
  <c r="FU137"/>
  <c r="DY137"/>
  <c r="CK137"/>
  <c r="AW137"/>
  <c r="HH137"/>
  <c r="FL137"/>
  <c r="GY137"/>
  <c r="FK137"/>
  <c r="DO137"/>
  <c r="CA137"/>
  <c r="HE137"/>
  <c r="FI137"/>
  <c r="DU137"/>
  <c r="CG137"/>
  <c r="GV137"/>
  <c r="FH137"/>
  <c r="BD137"/>
  <c r="CB137"/>
  <c r="CV137"/>
  <c r="DP137"/>
  <c r="EN137"/>
  <c r="FZ137"/>
  <c r="GN135" i="5"/>
  <c r="AH135"/>
  <c r="AX135"/>
  <c r="BN135"/>
  <c r="CD135"/>
  <c r="CT135"/>
  <c r="DJ135"/>
  <c r="DZ135"/>
  <c r="EP135"/>
  <c r="FF135"/>
  <c r="FV135"/>
  <c r="GL135"/>
  <c r="HB135"/>
  <c r="HR135"/>
  <c r="HC137" i="6"/>
  <c r="FO137"/>
  <c r="DS137"/>
  <c r="CE137"/>
  <c r="HA137"/>
  <c r="FE137"/>
  <c r="DQ137"/>
  <c r="CC137"/>
  <c r="GR137"/>
  <c r="FD137"/>
  <c r="GQ137"/>
  <c r="EU137"/>
  <c r="DG137"/>
  <c r="BS137"/>
  <c r="GO137"/>
  <c r="FA137"/>
  <c r="DM137"/>
  <c r="BQ137"/>
  <c r="GN137"/>
  <c r="EZ137"/>
  <c r="BL137"/>
  <c r="CF137"/>
  <c r="CZ137"/>
  <c r="DX137"/>
  <c r="ET137"/>
  <c r="GH137"/>
  <c r="AF135" i="5"/>
  <c r="BD135"/>
  <c r="BT135"/>
  <c r="CR135"/>
  <c r="DP135"/>
  <c r="EN135"/>
  <c r="FL135"/>
  <c r="GR135"/>
  <c r="AN135"/>
  <c r="AV135"/>
  <c r="BL135"/>
  <c r="CB135"/>
  <c r="CJ135"/>
  <c r="CZ135"/>
  <c r="DH135"/>
  <c r="DX135"/>
  <c r="EF135"/>
  <c r="EV135"/>
  <c r="FD135"/>
  <c r="FT135"/>
  <c r="GB135"/>
  <c r="GJ135"/>
  <c r="GZ135"/>
  <c r="HH135"/>
  <c r="HP135"/>
  <c r="AD135"/>
  <c r="AL135"/>
  <c r="AT135"/>
  <c r="BB135"/>
  <c r="BJ135"/>
  <c r="BR135"/>
  <c r="BZ135"/>
  <c r="CH135"/>
  <c r="CP135"/>
  <c r="CX135"/>
  <c r="DF135"/>
  <c r="DN135"/>
  <c r="DV135"/>
  <c r="ED135"/>
  <c r="EL135"/>
  <c r="ET135"/>
  <c r="FB135"/>
  <c r="FJ135"/>
  <c r="FR135"/>
  <c r="FZ135"/>
  <c r="GH135"/>
  <c r="GP135"/>
  <c r="GX135"/>
  <c r="HF135"/>
  <c r="HN135"/>
  <c r="GM137" i="6"/>
  <c r="FG137"/>
  <c r="EA137"/>
  <c r="CU137"/>
  <c r="BO137"/>
  <c r="GS137"/>
  <c r="FM137"/>
  <c r="EG137"/>
  <c r="DA137"/>
  <c r="BU137"/>
  <c r="GZ137"/>
  <c r="FT137"/>
  <c r="HO137"/>
  <c r="GI137"/>
  <c r="FC137"/>
  <c r="DW137"/>
  <c r="CQ137"/>
  <c r="BK137"/>
  <c r="GW137"/>
  <c r="FQ137"/>
  <c r="EK137"/>
  <c r="DE137"/>
  <c r="BY137"/>
  <c r="HD137"/>
  <c r="FX137"/>
  <c r="ER137"/>
  <c r="BH137"/>
  <c r="BX137"/>
  <c r="CN137"/>
  <c r="DD137"/>
  <c r="DT137"/>
  <c r="EJ137"/>
  <c r="FJ137"/>
  <c r="HS137"/>
  <c r="AC146" i="7"/>
  <c r="AE147"/>
  <c r="AI147"/>
  <c r="AM147"/>
  <c r="AQ147"/>
  <c r="AU147"/>
  <c r="AY147"/>
  <c r="BC147"/>
  <c r="BG147"/>
  <c r="BK147"/>
  <c r="BO147"/>
  <c r="BS147"/>
  <c r="BW147"/>
  <c r="CA147"/>
  <c r="CE147"/>
  <c r="CI147"/>
  <c r="CM147"/>
  <c r="CQ147"/>
  <c r="CU147"/>
  <c r="CY147"/>
  <c r="DC147"/>
  <c r="DG147"/>
  <c r="DK147"/>
  <c r="DO147"/>
  <c r="DS147"/>
  <c r="DW147"/>
  <c r="EA147"/>
  <c r="EE147"/>
  <c r="EI147"/>
  <c r="EM147"/>
  <c r="EQ147"/>
  <c r="EU147"/>
  <c r="EY147"/>
  <c r="FC147"/>
  <c r="FG147"/>
  <c r="FK147"/>
  <c r="FO147"/>
  <c r="FS147"/>
  <c r="FW147"/>
  <c r="GA147"/>
  <c r="GE147"/>
  <c r="GI147"/>
  <c r="GM147"/>
  <c r="GQ147"/>
  <c r="GU147"/>
  <c r="GY147"/>
  <c r="HC147"/>
  <c r="HG147"/>
  <c r="HK147"/>
  <c r="HO147"/>
  <c r="HS147"/>
  <c r="AD147"/>
  <c r="AH147"/>
  <c r="AL147"/>
  <c r="AP147"/>
  <c r="AT147"/>
  <c r="AX147"/>
  <c r="BB147"/>
  <c r="BF147"/>
  <c r="BJ147"/>
  <c r="BN147"/>
  <c r="BR147"/>
  <c r="BV147"/>
  <c r="BZ147"/>
  <c r="CD147"/>
  <c r="CH147"/>
  <c r="CL147"/>
  <c r="CP147"/>
  <c r="CT147"/>
  <c r="CX147"/>
  <c r="DB147"/>
  <c r="DF147"/>
  <c r="DJ147"/>
  <c r="DN147"/>
  <c r="DR147"/>
  <c r="DV147"/>
  <c r="DZ147"/>
  <c r="ED147"/>
  <c r="EH147"/>
  <c r="EL147"/>
  <c r="EP147"/>
  <c r="ET147"/>
  <c r="EX147"/>
  <c r="FB147"/>
  <c r="FF147"/>
  <c r="FJ147"/>
  <c r="FN147"/>
  <c r="FR147"/>
  <c r="FV147"/>
  <c r="FZ147"/>
  <c r="GD147"/>
  <c r="GH147"/>
  <c r="GL147"/>
  <c r="GP147"/>
  <c r="GT147"/>
  <c r="GX147"/>
  <c r="HB147"/>
  <c r="HF147"/>
  <c r="HJ147"/>
  <c r="HN147"/>
  <c r="HR147"/>
  <c r="C134"/>
  <c r="T133"/>
  <c r="G133" s="1"/>
  <c r="AA148"/>
  <c r="HS148" s="1"/>
  <c r="GX148"/>
  <c r="GH148"/>
  <c r="FN148"/>
  <c r="FF148"/>
  <c r="FB148"/>
  <c r="EV148"/>
  <c r="EP148"/>
  <c r="EL148"/>
  <c r="EF148"/>
  <c r="DZ148"/>
  <c r="DV148"/>
  <c r="DP148"/>
  <c r="DJ148"/>
  <c r="DF148"/>
  <c r="CZ148"/>
  <c r="CT148"/>
  <c r="CR148"/>
  <c r="CP148"/>
  <c r="CJ148"/>
  <c r="CH148"/>
  <c r="CD148"/>
  <c r="BZ148"/>
  <c r="BV148"/>
  <c r="BT148"/>
  <c r="BN148"/>
  <c r="BL148"/>
  <c r="BJ148"/>
  <c r="BD148"/>
  <c r="BB148"/>
  <c r="AX148"/>
  <c r="AT148"/>
  <c r="AP148"/>
  <c r="AN148"/>
  <c r="AH148"/>
  <c r="AF148"/>
  <c r="AD148"/>
  <c r="Y150"/>
  <c r="Z149"/>
  <c r="AB149" s="1"/>
  <c r="AG147"/>
  <c r="AK147"/>
  <c r="AO147"/>
  <c r="AS147"/>
  <c r="AW147"/>
  <c r="BA147"/>
  <c r="BE147"/>
  <c r="BI147"/>
  <c r="BM147"/>
  <c r="BQ147"/>
  <c r="BU147"/>
  <c r="BY147"/>
  <c r="CC147"/>
  <c r="CG147"/>
  <c r="CK147"/>
  <c r="CO147"/>
  <c r="CS147"/>
  <c r="CW147"/>
  <c r="DA147"/>
  <c r="DE147"/>
  <c r="DI147"/>
  <c r="DM147"/>
  <c r="DQ147"/>
  <c r="DU147"/>
  <c r="DY147"/>
  <c r="EC147"/>
  <c r="EG147"/>
  <c r="EK147"/>
  <c r="EO147"/>
  <c r="ES147"/>
  <c r="EW147"/>
  <c r="FA147"/>
  <c r="FE147"/>
  <c r="FI147"/>
  <c r="FM147"/>
  <c r="FQ147"/>
  <c r="FU147"/>
  <c r="FY147"/>
  <c r="GC147"/>
  <c r="GG147"/>
  <c r="GK147"/>
  <c r="GO147"/>
  <c r="GS147"/>
  <c r="GW147"/>
  <c r="HA147"/>
  <c r="HE147"/>
  <c r="HI147"/>
  <c r="HM147"/>
  <c r="HQ147"/>
  <c r="HU147"/>
  <c r="AF147"/>
  <c r="AJ147"/>
  <c r="AN147"/>
  <c r="AR147"/>
  <c r="AV147"/>
  <c r="AZ147"/>
  <c r="BD147"/>
  <c r="BH147"/>
  <c r="BL147"/>
  <c r="BP147"/>
  <c r="BT147"/>
  <c r="BX147"/>
  <c r="CB147"/>
  <c r="CF147"/>
  <c r="CJ147"/>
  <c r="CN147"/>
  <c r="CR147"/>
  <c r="CV147"/>
  <c r="CZ147"/>
  <c r="DD147"/>
  <c r="DH147"/>
  <c r="DL147"/>
  <c r="DP147"/>
  <c r="DT147"/>
  <c r="DX147"/>
  <c r="EB147"/>
  <c r="EF147"/>
  <c r="EJ147"/>
  <c r="EN147"/>
  <c r="ER147"/>
  <c r="EV147"/>
  <c r="EZ147"/>
  <c r="FD147"/>
  <c r="FH147"/>
  <c r="FL147"/>
  <c r="FP147"/>
  <c r="FT147"/>
  <c r="FX147"/>
  <c r="GB147"/>
  <c r="GF147"/>
  <c r="GJ147"/>
  <c r="GN147"/>
  <c r="GR147"/>
  <c r="GV147"/>
  <c r="GZ147"/>
  <c r="HD147"/>
  <c r="HH147"/>
  <c r="HL147"/>
  <c r="HP147"/>
  <c r="Y140" i="6"/>
  <c r="Z139"/>
  <c r="AD137"/>
  <c r="AL137"/>
  <c r="AT137"/>
  <c r="BB137"/>
  <c r="BJ137"/>
  <c r="BR137"/>
  <c r="BZ137"/>
  <c r="CH137"/>
  <c r="CP137"/>
  <c r="CX137"/>
  <c r="DF137"/>
  <c r="DN137"/>
  <c r="DV137"/>
  <c r="ED137"/>
  <c r="EL137"/>
  <c r="EX137"/>
  <c r="FN137"/>
  <c r="GD137"/>
  <c r="GT137"/>
  <c r="HJ137"/>
  <c r="AA138"/>
  <c r="AU138" s="1"/>
  <c r="AB138"/>
  <c r="AH137"/>
  <c r="AP137"/>
  <c r="AX137"/>
  <c r="BF137"/>
  <c r="BN137"/>
  <c r="BV137"/>
  <c r="CD137"/>
  <c r="CL137"/>
  <c r="CT137"/>
  <c r="DB137"/>
  <c r="DJ137"/>
  <c r="DR137"/>
  <c r="DZ137"/>
  <c r="EH137"/>
  <c r="EP137"/>
  <c r="FF137"/>
  <c r="FV137"/>
  <c r="GL137"/>
  <c r="HB137"/>
  <c r="HR137"/>
  <c r="T133"/>
  <c r="G133" s="1"/>
  <c r="C134"/>
  <c r="AK135" i="5"/>
  <c r="HT135"/>
  <c r="AG135"/>
  <c r="AA136"/>
  <c r="Y138"/>
  <c r="Z137"/>
  <c r="AB137" s="1"/>
  <c r="AO135"/>
  <c r="AS135"/>
  <c r="AW135"/>
  <c r="BA135"/>
  <c r="BE135"/>
  <c r="BI135"/>
  <c r="BM135"/>
  <c r="BQ135"/>
  <c r="BU135"/>
  <c r="BY135"/>
  <c r="CC135"/>
  <c r="CG135"/>
  <c r="CK135"/>
  <c r="CO135"/>
  <c r="CS135"/>
  <c r="CW135"/>
  <c r="DA135"/>
  <c r="DE135"/>
  <c r="DI135"/>
  <c r="DM135"/>
  <c r="DQ135"/>
  <c r="DU135"/>
  <c r="DY135"/>
  <c r="EC135"/>
  <c r="EG135"/>
  <c r="EK135"/>
  <c r="EO135"/>
  <c r="ES135"/>
  <c r="EW135"/>
  <c r="FA135"/>
  <c r="FE135"/>
  <c r="FI135"/>
  <c r="FM135"/>
  <c r="FQ135"/>
  <c r="FU135"/>
  <c r="FY135"/>
  <c r="GC135"/>
  <c r="GG135"/>
  <c r="GK135"/>
  <c r="GO135"/>
  <c r="GS135"/>
  <c r="GW135"/>
  <c r="HA135"/>
  <c r="HE135"/>
  <c r="HI135"/>
  <c r="HM135"/>
  <c r="HQ135"/>
  <c r="HU135"/>
  <c r="AC134"/>
  <c r="C133"/>
  <c r="T132"/>
  <c r="G132" s="1"/>
  <c r="AB136"/>
  <c r="AE135"/>
  <c r="AI135"/>
  <c r="AM135"/>
  <c r="AQ135"/>
  <c r="AU135"/>
  <c r="AY135"/>
  <c r="BC135"/>
  <c r="BG135"/>
  <c r="BK135"/>
  <c r="BO135"/>
  <c r="BS135"/>
  <c r="BW135"/>
  <c r="CA135"/>
  <c r="CE135"/>
  <c r="CI135"/>
  <c r="CM135"/>
  <c r="CQ135"/>
  <c r="CU135"/>
  <c r="CY135"/>
  <c r="DC135"/>
  <c r="DG135"/>
  <c r="DK135"/>
  <c r="DO135"/>
  <c r="DS135"/>
  <c r="DW135"/>
  <c r="EA135"/>
  <c r="EE135"/>
  <c r="EI135"/>
  <c r="EM135"/>
  <c r="EQ135"/>
  <c r="EU135"/>
  <c r="EY135"/>
  <c r="FC135"/>
  <c r="FG135"/>
  <c r="FK135"/>
  <c r="FO135"/>
  <c r="FS135"/>
  <c r="FW135"/>
  <c r="GA135"/>
  <c r="GE135"/>
  <c r="GI135"/>
  <c r="GM135"/>
  <c r="GQ135"/>
  <c r="GU135"/>
  <c r="GY135"/>
  <c r="HC135"/>
  <c r="HG135"/>
  <c r="HK135"/>
  <c r="HO135"/>
  <c r="IA127" i="1"/>
  <c r="II127"/>
  <c r="IJ127"/>
  <c r="IH128"/>
  <c r="IJ128" s="1"/>
  <c r="IG129"/>
  <c r="C139"/>
  <c r="T139" s="1"/>
  <c r="G139" s="1"/>
  <c r="AL148" i="7" l="1"/>
  <c r="AV148"/>
  <c r="BF148"/>
  <c r="BR148"/>
  <c r="CB148"/>
  <c r="CL148"/>
  <c r="CX148"/>
  <c r="DH148"/>
  <c r="DR148"/>
  <c r="ED148"/>
  <c r="EN148"/>
  <c r="EX148"/>
  <c r="FJ148"/>
  <c r="GP148"/>
  <c r="DB148"/>
  <c r="DN148"/>
  <c r="DX148"/>
  <c r="EH148"/>
  <c r="ET148"/>
  <c r="FD148"/>
  <c r="FR148"/>
  <c r="HN148"/>
  <c r="AS138" i="6"/>
  <c r="AQ138"/>
  <c r="AO138"/>
  <c r="AD138"/>
  <c r="AJ138"/>
  <c r="AH138"/>
  <c r="AF138"/>
  <c r="AL138"/>
  <c r="AE138"/>
  <c r="AJ148" i="7"/>
  <c r="AR148"/>
  <c r="AZ148"/>
  <c r="BH148"/>
  <c r="BP148"/>
  <c r="BX148"/>
  <c r="CF148"/>
  <c r="CN148"/>
  <c r="CV148"/>
  <c r="DD148"/>
  <c r="DL148"/>
  <c r="DT148"/>
  <c r="EB148"/>
  <c r="EJ148"/>
  <c r="ER148"/>
  <c r="EZ148"/>
  <c r="FH148"/>
  <c r="FZ148"/>
  <c r="HF148"/>
  <c r="AR138" i="6"/>
  <c r="AP138"/>
  <c r="AN138"/>
  <c r="AT138"/>
  <c r="AM138"/>
  <c r="BK138"/>
  <c r="AK138"/>
  <c r="AI138"/>
  <c r="AG138"/>
  <c r="FV148" i="7"/>
  <c r="GD148"/>
  <c r="GL148"/>
  <c r="GT148"/>
  <c r="HB148"/>
  <c r="HJ148"/>
  <c r="HR148"/>
  <c r="AA149"/>
  <c r="HT149" s="1"/>
  <c r="Y151"/>
  <c r="Z150"/>
  <c r="AB150" s="1"/>
  <c r="T134"/>
  <c r="G134" s="1"/>
  <c r="C135"/>
  <c r="FL148"/>
  <c r="FP148"/>
  <c r="FT148"/>
  <c r="FX148"/>
  <c r="GB148"/>
  <c r="GF148"/>
  <c r="GJ148"/>
  <c r="GN148"/>
  <c r="GR148"/>
  <c r="GV148"/>
  <c r="GZ148"/>
  <c r="HD148"/>
  <c r="HH148"/>
  <c r="HL148"/>
  <c r="HP148"/>
  <c r="HT148"/>
  <c r="AG148"/>
  <c r="AK148"/>
  <c r="AO148"/>
  <c r="AS148"/>
  <c r="AW148"/>
  <c r="BA148"/>
  <c r="BE148"/>
  <c r="BI148"/>
  <c r="BM148"/>
  <c r="BQ148"/>
  <c r="BU148"/>
  <c r="BY148"/>
  <c r="CC148"/>
  <c r="CG148"/>
  <c r="CK148"/>
  <c r="CO148"/>
  <c r="CS148"/>
  <c r="CW148"/>
  <c r="DA148"/>
  <c r="DE148"/>
  <c r="DI148"/>
  <c r="DM148"/>
  <c r="DQ148"/>
  <c r="DU148"/>
  <c r="DY148"/>
  <c r="EC148"/>
  <c r="EG148"/>
  <c r="EK148"/>
  <c r="EO148"/>
  <c r="ES148"/>
  <c r="EW148"/>
  <c r="FA148"/>
  <c r="FE148"/>
  <c r="FI148"/>
  <c r="FM148"/>
  <c r="FQ148"/>
  <c r="FU148"/>
  <c r="FY148"/>
  <c r="GC148"/>
  <c r="GG148"/>
  <c r="GK148"/>
  <c r="GO148"/>
  <c r="GS148"/>
  <c r="GW148"/>
  <c r="HA148"/>
  <c r="HE148"/>
  <c r="HI148"/>
  <c r="HM148"/>
  <c r="HQ148"/>
  <c r="HU148"/>
  <c r="AC147"/>
  <c r="AE148"/>
  <c r="AI148"/>
  <c r="AM148"/>
  <c r="AQ148"/>
  <c r="AU148"/>
  <c r="AY148"/>
  <c r="BC148"/>
  <c r="BG148"/>
  <c r="BK148"/>
  <c r="BO148"/>
  <c r="BS148"/>
  <c r="BW148"/>
  <c r="CA148"/>
  <c r="CE148"/>
  <c r="CI148"/>
  <c r="CM148"/>
  <c r="CQ148"/>
  <c r="CU148"/>
  <c r="CY148"/>
  <c r="DC148"/>
  <c r="DG148"/>
  <c r="DK148"/>
  <c r="DO148"/>
  <c r="DS148"/>
  <c r="DW148"/>
  <c r="EA148"/>
  <c r="EE148"/>
  <c r="EI148"/>
  <c r="EM148"/>
  <c r="EQ148"/>
  <c r="EU148"/>
  <c r="EY148"/>
  <c r="FC148"/>
  <c r="FG148"/>
  <c r="FK148"/>
  <c r="FO148"/>
  <c r="FS148"/>
  <c r="FW148"/>
  <c r="GA148"/>
  <c r="GE148"/>
  <c r="GI148"/>
  <c r="GM148"/>
  <c r="GQ148"/>
  <c r="GU148"/>
  <c r="GY148"/>
  <c r="HC148"/>
  <c r="HG148"/>
  <c r="HK148"/>
  <c r="HO148"/>
  <c r="Y141" i="6"/>
  <c r="Z140"/>
  <c r="HD138"/>
  <c r="GN138"/>
  <c r="FX138"/>
  <c r="FH138"/>
  <c r="ER138"/>
  <c r="EB138"/>
  <c r="DL138"/>
  <c r="CV138"/>
  <c r="CF138"/>
  <c r="BP138"/>
  <c r="AZ138"/>
  <c r="HM138"/>
  <c r="GW138"/>
  <c r="GG138"/>
  <c r="FQ138"/>
  <c r="FA138"/>
  <c r="EK138"/>
  <c r="DU138"/>
  <c r="DE138"/>
  <c r="CO138"/>
  <c r="BY138"/>
  <c r="BI138"/>
  <c r="HR138"/>
  <c r="HB138"/>
  <c r="GL138"/>
  <c r="FV138"/>
  <c r="FF138"/>
  <c r="EP138"/>
  <c r="DZ138"/>
  <c r="DJ138"/>
  <c r="CT138"/>
  <c r="CD138"/>
  <c r="BN138"/>
  <c r="AX138"/>
  <c r="HK138"/>
  <c r="GU138"/>
  <c r="GE138"/>
  <c r="FO138"/>
  <c r="EY138"/>
  <c r="EI138"/>
  <c r="DS138"/>
  <c r="DC138"/>
  <c r="CM138"/>
  <c r="BW138"/>
  <c r="BG138"/>
  <c r="HP138"/>
  <c r="GZ138"/>
  <c r="GJ138"/>
  <c r="FT138"/>
  <c r="FD138"/>
  <c r="EN138"/>
  <c r="DX138"/>
  <c r="DH138"/>
  <c r="CR138"/>
  <c r="CB138"/>
  <c r="BL138"/>
  <c r="AV138"/>
  <c r="HI138"/>
  <c r="GS138"/>
  <c r="GC138"/>
  <c r="FM138"/>
  <c r="EW138"/>
  <c r="EG138"/>
  <c r="DQ138"/>
  <c r="DA138"/>
  <c r="CK138"/>
  <c r="BU138"/>
  <c r="BE138"/>
  <c r="HN138"/>
  <c r="GX138"/>
  <c r="GH138"/>
  <c r="FR138"/>
  <c r="FB138"/>
  <c r="EL138"/>
  <c r="DV138"/>
  <c r="DF138"/>
  <c r="CP138"/>
  <c r="BZ138"/>
  <c r="BJ138"/>
  <c r="HG138"/>
  <c r="GQ138"/>
  <c r="GA138"/>
  <c r="FK138"/>
  <c r="EU138"/>
  <c r="EE138"/>
  <c r="DO138"/>
  <c r="CY138"/>
  <c r="CI138"/>
  <c r="BS138"/>
  <c r="BC138"/>
  <c r="HT138"/>
  <c r="AC137"/>
  <c r="AB139"/>
  <c r="DX139" s="1"/>
  <c r="AA139"/>
  <c r="AR139"/>
  <c r="AN139"/>
  <c r="AF139"/>
  <c r="HJ139"/>
  <c r="AT139"/>
  <c r="AL139"/>
  <c r="AH139"/>
  <c r="AD139"/>
  <c r="AG139"/>
  <c r="AO139"/>
  <c r="AI139"/>
  <c r="AQ139"/>
  <c r="ER139"/>
  <c r="AK139"/>
  <c r="AS139"/>
  <c r="GG139"/>
  <c r="AE139"/>
  <c r="AM139"/>
  <c r="EM139"/>
  <c r="HL138"/>
  <c r="GV138"/>
  <c r="GF138"/>
  <c r="FP138"/>
  <c r="EZ138"/>
  <c r="EJ138"/>
  <c r="DT138"/>
  <c r="DD138"/>
  <c r="CN138"/>
  <c r="BX138"/>
  <c r="BH138"/>
  <c r="HU138"/>
  <c r="HE138"/>
  <c r="GO138"/>
  <c r="FY138"/>
  <c r="FI138"/>
  <c r="ES138"/>
  <c r="EC138"/>
  <c r="DM138"/>
  <c r="CW138"/>
  <c r="CG138"/>
  <c r="BQ138"/>
  <c r="BA138"/>
  <c r="HJ138"/>
  <c r="GT138"/>
  <c r="GD138"/>
  <c r="FN138"/>
  <c r="EX138"/>
  <c r="EH138"/>
  <c r="DR138"/>
  <c r="DB138"/>
  <c r="CL138"/>
  <c r="BV138"/>
  <c r="BF138"/>
  <c r="HS138"/>
  <c r="HC138"/>
  <c r="GM138"/>
  <c r="FW138"/>
  <c r="FG138"/>
  <c r="EQ138"/>
  <c r="EA138"/>
  <c r="DK138"/>
  <c r="CU138"/>
  <c r="CE138"/>
  <c r="BO138"/>
  <c r="AY138"/>
  <c r="HH138"/>
  <c r="GR138"/>
  <c r="GB138"/>
  <c r="FL138"/>
  <c r="EV138"/>
  <c r="EF138"/>
  <c r="DP138"/>
  <c r="CZ138"/>
  <c r="CJ138"/>
  <c r="BT138"/>
  <c r="BD138"/>
  <c r="HQ138"/>
  <c r="HA138"/>
  <c r="GK138"/>
  <c r="FU138"/>
  <c r="FE138"/>
  <c r="EO138"/>
  <c r="DY138"/>
  <c r="DI138"/>
  <c r="CS138"/>
  <c r="CC138"/>
  <c r="BM138"/>
  <c r="AW138"/>
  <c r="HF138"/>
  <c r="GP138"/>
  <c r="FZ138"/>
  <c r="FJ138"/>
  <c r="ET138"/>
  <c r="ED138"/>
  <c r="DN138"/>
  <c r="CX138"/>
  <c r="CH138"/>
  <c r="BR138"/>
  <c r="BB138"/>
  <c r="HO138"/>
  <c r="GY138"/>
  <c r="GI138"/>
  <c r="FS138"/>
  <c r="FC138"/>
  <c r="EM138"/>
  <c r="DW138"/>
  <c r="DG138"/>
  <c r="CQ138"/>
  <c r="CA138"/>
  <c r="C135"/>
  <c r="T134"/>
  <c r="G134" s="1"/>
  <c r="AC135" i="5"/>
  <c r="HT136"/>
  <c r="AE136"/>
  <c r="AI136"/>
  <c r="AM136"/>
  <c r="AQ136"/>
  <c r="AU136"/>
  <c r="AY136"/>
  <c r="BC136"/>
  <c r="BG136"/>
  <c r="BK136"/>
  <c r="BO136"/>
  <c r="BS136"/>
  <c r="BW136"/>
  <c r="CA136"/>
  <c r="CE136"/>
  <c r="CI136"/>
  <c r="CM136"/>
  <c r="CQ136"/>
  <c r="CU136"/>
  <c r="CY136"/>
  <c r="DC136"/>
  <c r="DG136"/>
  <c r="DK136"/>
  <c r="DO136"/>
  <c r="DS136"/>
  <c r="DW136"/>
  <c r="EA136"/>
  <c r="EE136"/>
  <c r="EI136"/>
  <c r="EM136"/>
  <c r="EQ136"/>
  <c r="EU136"/>
  <c r="EY136"/>
  <c r="FC136"/>
  <c r="FG136"/>
  <c r="FK136"/>
  <c r="FO136"/>
  <c r="FS136"/>
  <c r="FW136"/>
  <c r="GA136"/>
  <c r="GE136"/>
  <c r="GI136"/>
  <c r="GM136"/>
  <c r="GQ136"/>
  <c r="GU136"/>
  <c r="GY136"/>
  <c r="HC136"/>
  <c r="HG136"/>
  <c r="HK136"/>
  <c r="HO136"/>
  <c r="HS136"/>
  <c r="AD136"/>
  <c r="AH136"/>
  <c r="AL136"/>
  <c r="AP136"/>
  <c r="AT136"/>
  <c r="AX136"/>
  <c r="BB136"/>
  <c r="BF136"/>
  <c r="BJ136"/>
  <c r="BN136"/>
  <c r="BR136"/>
  <c r="BV136"/>
  <c r="BZ136"/>
  <c r="CD136"/>
  <c r="CH136"/>
  <c r="CL136"/>
  <c r="CP136"/>
  <c r="CT136"/>
  <c r="CX136"/>
  <c r="DB136"/>
  <c r="DF136"/>
  <c r="DJ136"/>
  <c r="DN136"/>
  <c r="DR136"/>
  <c r="DV136"/>
  <c r="DZ136"/>
  <c r="ED136"/>
  <c r="EH136"/>
  <c r="EL136"/>
  <c r="EP136"/>
  <c r="ET136"/>
  <c r="EX136"/>
  <c r="FB136"/>
  <c r="FF136"/>
  <c r="FJ136"/>
  <c r="FN136"/>
  <c r="FR136"/>
  <c r="FV136"/>
  <c r="FZ136"/>
  <c r="GD136"/>
  <c r="GH136"/>
  <c r="GL136"/>
  <c r="GP136"/>
  <c r="GT136"/>
  <c r="GX136"/>
  <c r="HB136"/>
  <c r="HF136"/>
  <c r="HJ136"/>
  <c r="HN136"/>
  <c r="HR136"/>
  <c r="T133"/>
  <c r="G133" s="1"/>
  <c r="C134"/>
  <c r="AA137"/>
  <c r="HS137" s="1"/>
  <c r="FJ137"/>
  <c r="FF137"/>
  <c r="EX137"/>
  <c r="ET137"/>
  <c r="EP137"/>
  <c r="EH137"/>
  <c r="ED137"/>
  <c r="DZ137"/>
  <c r="DR137"/>
  <c r="DP137"/>
  <c r="DN137"/>
  <c r="DJ137"/>
  <c r="DH137"/>
  <c r="DF137"/>
  <c r="DB137"/>
  <c r="CZ137"/>
  <c r="CX137"/>
  <c r="CT137"/>
  <c r="CR137"/>
  <c r="CP137"/>
  <c r="CL137"/>
  <c r="CJ137"/>
  <c r="CH137"/>
  <c r="CD137"/>
  <c r="CB137"/>
  <c r="BZ137"/>
  <c r="BV137"/>
  <c r="BT137"/>
  <c r="BR137"/>
  <c r="BN137"/>
  <c r="BL137"/>
  <c r="BJ137"/>
  <c r="BF137"/>
  <c r="BD137"/>
  <c r="BB137"/>
  <c r="AX137"/>
  <c r="AV137"/>
  <c r="AT137"/>
  <c r="AP137"/>
  <c r="AN137"/>
  <c r="AL137"/>
  <c r="AH137"/>
  <c r="AF137"/>
  <c r="AD137"/>
  <c r="Y139"/>
  <c r="Z138"/>
  <c r="AG136"/>
  <c r="AK136"/>
  <c r="AO136"/>
  <c r="AS136"/>
  <c r="AW136"/>
  <c r="BA136"/>
  <c r="BE136"/>
  <c r="BI136"/>
  <c r="BM136"/>
  <c r="BQ136"/>
  <c r="BU136"/>
  <c r="BY136"/>
  <c r="CC136"/>
  <c r="CG136"/>
  <c r="CK136"/>
  <c r="CO136"/>
  <c r="CS136"/>
  <c r="CW136"/>
  <c r="DA136"/>
  <c r="DE136"/>
  <c r="DI136"/>
  <c r="DM136"/>
  <c r="DQ136"/>
  <c r="DU136"/>
  <c r="DY136"/>
  <c r="EC136"/>
  <c r="EG136"/>
  <c r="EK136"/>
  <c r="EO136"/>
  <c r="ES136"/>
  <c r="EW136"/>
  <c r="FA136"/>
  <c r="FE136"/>
  <c r="FI136"/>
  <c r="FM136"/>
  <c r="FQ136"/>
  <c r="FU136"/>
  <c r="FY136"/>
  <c r="GC136"/>
  <c r="GG136"/>
  <c r="GK136"/>
  <c r="GO136"/>
  <c r="GS136"/>
  <c r="GW136"/>
  <c r="HA136"/>
  <c r="HE136"/>
  <c r="HI136"/>
  <c r="HM136"/>
  <c r="HQ136"/>
  <c r="HU136"/>
  <c r="AF136"/>
  <c r="AJ136"/>
  <c r="AN136"/>
  <c r="AR136"/>
  <c r="AV136"/>
  <c r="AZ136"/>
  <c r="BD136"/>
  <c r="BH136"/>
  <c r="BL136"/>
  <c r="BP136"/>
  <c r="BT136"/>
  <c r="BX136"/>
  <c r="CB136"/>
  <c r="CF136"/>
  <c r="CJ136"/>
  <c r="CN136"/>
  <c r="CR136"/>
  <c r="CV136"/>
  <c r="CZ136"/>
  <c r="DD136"/>
  <c r="DH136"/>
  <c r="DL136"/>
  <c r="DP136"/>
  <c r="DT136"/>
  <c r="DX136"/>
  <c r="EB136"/>
  <c r="EF136"/>
  <c r="EJ136"/>
  <c r="EN136"/>
  <c r="ER136"/>
  <c r="EV136"/>
  <c r="EZ136"/>
  <c r="FD136"/>
  <c r="FH136"/>
  <c r="FL136"/>
  <c r="FP136"/>
  <c r="FT136"/>
  <c r="FX136"/>
  <c r="GB136"/>
  <c r="GF136"/>
  <c r="GJ136"/>
  <c r="GN136"/>
  <c r="GR136"/>
  <c r="GV136"/>
  <c r="GZ136"/>
  <c r="HD136"/>
  <c r="HH136"/>
  <c r="HL136"/>
  <c r="HP136"/>
  <c r="IB127" i="1"/>
  <c r="IC127" s="1"/>
  <c r="IA128"/>
  <c r="IH129"/>
  <c r="IJ129" s="1"/>
  <c r="IG130"/>
  <c r="II128"/>
  <c r="C140"/>
  <c r="T140" s="1"/>
  <c r="G140" s="1"/>
  <c r="BO139" i="6" l="1"/>
  <c r="DA139"/>
  <c r="CP139"/>
  <c r="EF139"/>
  <c r="AV139"/>
  <c r="AJ137" i="5"/>
  <c r="AR137"/>
  <c r="AZ137"/>
  <c r="BH137"/>
  <c r="BP137"/>
  <c r="BX137"/>
  <c r="CF137"/>
  <c r="CN137"/>
  <c r="CV137"/>
  <c r="DD137"/>
  <c r="DL137"/>
  <c r="DV137"/>
  <c r="EL137"/>
  <c r="FB137"/>
  <c r="HO139" i="6"/>
  <c r="EL139"/>
  <c r="GH139"/>
  <c r="BK139"/>
  <c r="DE139"/>
  <c r="EQ139"/>
  <c r="GC139"/>
  <c r="BB139"/>
  <c r="CR139"/>
  <c r="FR137" i="5"/>
  <c r="GY139" i="6"/>
  <c r="DW139"/>
  <c r="FQ139"/>
  <c r="CO139"/>
  <c r="HD139"/>
  <c r="HC139"/>
  <c r="EA139"/>
  <c r="FM139"/>
  <c r="CK139"/>
  <c r="GZ139"/>
  <c r="BJ139"/>
  <c r="DF139"/>
  <c r="EX139"/>
  <c r="BL139"/>
  <c r="CZ139"/>
  <c r="EN139"/>
  <c r="GP137" i="5"/>
  <c r="GI139" i="6"/>
  <c r="CQ139"/>
  <c r="FA139"/>
  <c r="BI139"/>
  <c r="GN139"/>
  <c r="GM139"/>
  <c r="CU139"/>
  <c r="EW139"/>
  <c r="BE139"/>
  <c r="GJ139"/>
  <c r="BZ139"/>
  <c r="DN139"/>
  <c r="FN139"/>
  <c r="BT139"/>
  <c r="DH139"/>
  <c r="FC139"/>
  <c r="CA139"/>
  <c r="HM139"/>
  <c r="DU139"/>
  <c r="FX139"/>
  <c r="FG139"/>
  <c r="CE139"/>
  <c r="HI139"/>
  <c r="DQ139"/>
  <c r="FT139"/>
  <c r="CH139"/>
  <c r="DV139"/>
  <c r="GT139"/>
  <c r="CB139"/>
  <c r="FB139"/>
  <c r="FR139"/>
  <c r="FS139"/>
  <c r="DG139"/>
  <c r="AU139"/>
  <c r="GW139"/>
  <c r="EK139"/>
  <c r="BY139"/>
  <c r="HT139"/>
  <c r="FH139"/>
  <c r="FW139"/>
  <c r="DK139"/>
  <c r="AY139"/>
  <c r="GS139"/>
  <c r="EG139"/>
  <c r="BU139"/>
  <c r="HP139"/>
  <c r="FD139"/>
  <c r="AP139"/>
  <c r="BR139"/>
  <c r="CX139"/>
  <c r="ED139"/>
  <c r="GD139"/>
  <c r="AJ139"/>
  <c r="BD139"/>
  <c r="CJ139"/>
  <c r="DP139"/>
  <c r="HF139"/>
  <c r="IB128" i="1"/>
  <c r="IC128" s="1"/>
  <c r="AC148" i="7"/>
  <c r="AE149"/>
  <c r="AI149"/>
  <c r="AM149"/>
  <c r="AQ149"/>
  <c r="AU149"/>
  <c r="AY149"/>
  <c r="BC149"/>
  <c r="BG149"/>
  <c r="BK149"/>
  <c r="BO149"/>
  <c r="BS149"/>
  <c r="BW149"/>
  <c r="CA149"/>
  <c r="CE149"/>
  <c r="CI149"/>
  <c r="CM149"/>
  <c r="CQ149"/>
  <c r="CU149"/>
  <c r="CY149"/>
  <c r="DC149"/>
  <c r="DG149"/>
  <c r="DK149"/>
  <c r="DO149"/>
  <c r="DS149"/>
  <c r="DW149"/>
  <c r="EA149"/>
  <c r="EE149"/>
  <c r="EI149"/>
  <c r="EM149"/>
  <c r="EQ149"/>
  <c r="EU149"/>
  <c r="EY149"/>
  <c r="FC149"/>
  <c r="FG149"/>
  <c r="FK149"/>
  <c r="FO149"/>
  <c r="FS149"/>
  <c r="FW149"/>
  <c r="GA149"/>
  <c r="GE149"/>
  <c r="GI149"/>
  <c r="GM149"/>
  <c r="GQ149"/>
  <c r="GU149"/>
  <c r="GY149"/>
  <c r="HC149"/>
  <c r="HG149"/>
  <c r="HK149"/>
  <c r="HO149"/>
  <c r="HS149"/>
  <c r="AD149"/>
  <c r="AH149"/>
  <c r="AL149"/>
  <c r="AP149"/>
  <c r="AT149"/>
  <c r="AX149"/>
  <c r="BB149"/>
  <c r="BF149"/>
  <c r="BJ149"/>
  <c r="BN149"/>
  <c r="BR149"/>
  <c r="BV149"/>
  <c r="BZ149"/>
  <c r="CD149"/>
  <c r="CH149"/>
  <c r="CL149"/>
  <c r="CP149"/>
  <c r="CT149"/>
  <c r="CX149"/>
  <c r="DB149"/>
  <c r="DF149"/>
  <c r="DJ149"/>
  <c r="DN149"/>
  <c r="DR149"/>
  <c r="DV149"/>
  <c r="DZ149"/>
  <c r="ED149"/>
  <c r="EH149"/>
  <c r="EL149"/>
  <c r="EP149"/>
  <c r="ET149"/>
  <c r="EX149"/>
  <c r="FB149"/>
  <c r="FF149"/>
  <c r="FJ149"/>
  <c r="FN149"/>
  <c r="FR149"/>
  <c r="FV149"/>
  <c r="FZ149"/>
  <c r="GD149"/>
  <c r="GH149"/>
  <c r="GL149"/>
  <c r="GP149"/>
  <c r="GT149"/>
  <c r="GX149"/>
  <c r="HB149"/>
  <c r="HF149"/>
  <c r="HJ149"/>
  <c r="HN149"/>
  <c r="HR149"/>
  <c r="C136"/>
  <c r="T135"/>
  <c r="G135" s="1"/>
  <c r="AA150"/>
  <c r="HS150" s="1"/>
  <c r="CN150"/>
  <c r="BH150"/>
  <c r="AD150"/>
  <c r="Y152"/>
  <c r="Z151"/>
  <c r="AB151" s="1"/>
  <c r="AG149"/>
  <c r="AK149"/>
  <c r="AO149"/>
  <c r="AS149"/>
  <c r="AW149"/>
  <c r="BA149"/>
  <c r="BE149"/>
  <c r="BI149"/>
  <c r="BM149"/>
  <c r="BQ149"/>
  <c r="BU149"/>
  <c r="BY149"/>
  <c r="CC149"/>
  <c r="CG149"/>
  <c r="CK149"/>
  <c r="CO149"/>
  <c r="CS149"/>
  <c r="CW149"/>
  <c r="DA149"/>
  <c r="DE149"/>
  <c r="DI149"/>
  <c r="DM149"/>
  <c r="DQ149"/>
  <c r="DU149"/>
  <c r="DY149"/>
  <c r="EC149"/>
  <c r="EG149"/>
  <c r="EK149"/>
  <c r="EO149"/>
  <c r="ES149"/>
  <c r="EW149"/>
  <c r="FA149"/>
  <c r="FE149"/>
  <c r="FI149"/>
  <c r="FM149"/>
  <c r="FQ149"/>
  <c r="FU149"/>
  <c r="FY149"/>
  <c r="GC149"/>
  <c r="GG149"/>
  <c r="GK149"/>
  <c r="GO149"/>
  <c r="GS149"/>
  <c r="GW149"/>
  <c r="HA149"/>
  <c r="HE149"/>
  <c r="HI149"/>
  <c r="HM149"/>
  <c r="HQ149"/>
  <c r="HU149"/>
  <c r="AF149"/>
  <c r="AJ149"/>
  <c r="AN149"/>
  <c r="AR149"/>
  <c r="AV149"/>
  <c r="AZ149"/>
  <c r="BD149"/>
  <c r="BH149"/>
  <c r="BL149"/>
  <c r="BP149"/>
  <c r="BT149"/>
  <c r="BX149"/>
  <c r="CB149"/>
  <c r="CF149"/>
  <c r="CJ149"/>
  <c r="CN149"/>
  <c r="CR149"/>
  <c r="CV149"/>
  <c r="CZ149"/>
  <c r="DD149"/>
  <c r="DH149"/>
  <c r="DL149"/>
  <c r="DP149"/>
  <c r="DT149"/>
  <c r="DX149"/>
  <c r="EB149"/>
  <c r="EF149"/>
  <c r="EJ149"/>
  <c r="EN149"/>
  <c r="ER149"/>
  <c r="EV149"/>
  <c r="EZ149"/>
  <c r="FD149"/>
  <c r="FH149"/>
  <c r="FL149"/>
  <c r="FP149"/>
  <c r="FT149"/>
  <c r="FX149"/>
  <c r="GB149"/>
  <c r="GF149"/>
  <c r="GJ149"/>
  <c r="GN149"/>
  <c r="GR149"/>
  <c r="GV149"/>
  <c r="GZ149"/>
  <c r="HD149"/>
  <c r="HH149"/>
  <c r="HL149"/>
  <c r="HP149"/>
  <c r="Z141" i="6"/>
  <c r="Y142"/>
  <c r="AB140"/>
  <c r="CU140" s="1"/>
  <c r="AA140"/>
  <c r="AQ140" s="1"/>
  <c r="BE140"/>
  <c r="DH140"/>
  <c r="AS140"/>
  <c r="FQ140"/>
  <c r="AJ140"/>
  <c r="BK140"/>
  <c r="DN140"/>
  <c r="GX139"/>
  <c r="HN139"/>
  <c r="AC138"/>
  <c r="HG139"/>
  <c r="GQ139"/>
  <c r="GA139"/>
  <c r="FK139"/>
  <c r="EU139"/>
  <c r="EE139"/>
  <c r="DO139"/>
  <c r="CY139"/>
  <c r="CI139"/>
  <c r="BS139"/>
  <c r="BC139"/>
  <c r="HU139"/>
  <c r="HE139"/>
  <c r="GO139"/>
  <c r="FY139"/>
  <c r="FI139"/>
  <c r="ES139"/>
  <c r="EC139"/>
  <c r="DM139"/>
  <c r="CW139"/>
  <c r="CG139"/>
  <c r="BQ139"/>
  <c r="BA139"/>
  <c r="HL139"/>
  <c r="GV139"/>
  <c r="GF139"/>
  <c r="FP139"/>
  <c r="EZ139"/>
  <c r="HK139"/>
  <c r="GU139"/>
  <c r="GE139"/>
  <c r="FO139"/>
  <c r="EY139"/>
  <c r="EI139"/>
  <c r="DS139"/>
  <c r="DC139"/>
  <c r="CM139"/>
  <c r="BW139"/>
  <c r="BG139"/>
  <c r="HQ139"/>
  <c r="HA139"/>
  <c r="GK139"/>
  <c r="FU139"/>
  <c r="FE139"/>
  <c r="EO139"/>
  <c r="DY139"/>
  <c r="DI139"/>
  <c r="CS139"/>
  <c r="CC139"/>
  <c r="BM139"/>
  <c r="AW139"/>
  <c r="HH139"/>
  <c r="GR139"/>
  <c r="GB139"/>
  <c r="FL139"/>
  <c r="EV139"/>
  <c r="AX139"/>
  <c r="BF139"/>
  <c r="BN139"/>
  <c r="BV139"/>
  <c r="CD139"/>
  <c r="CL139"/>
  <c r="CT139"/>
  <c r="DB139"/>
  <c r="DJ139"/>
  <c r="DR139"/>
  <c r="DZ139"/>
  <c r="EH139"/>
  <c r="EP139"/>
  <c r="FF139"/>
  <c r="FV139"/>
  <c r="GL139"/>
  <c r="HB139"/>
  <c r="HR139"/>
  <c r="AZ139"/>
  <c r="BH139"/>
  <c r="BP139"/>
  <c r="BX139"/>
  <c r="CF139"/>
  <c r="CN139"/>
  <c r="CV139"/>
  <c r="DD139"/>
  <c r="DL139"/>
  <c r="DT139"/>
  <c r="EB139"/>
  <c r="EJ139"/>
  <c r="ET139"/>
  <c r="FJ139"/>
  <c r="FZ139"/>
  <c r="GP139"/>
  <c r="HS139"/>
  <c r="T135"/>
  <c r="G135" s="1"/>
  <c r="C136"/>
  <c r="FZ137" i="5"/>
  <c r="HF137"/>
  <c r="DT137"/>
  <c r="DX137"/>
  <c r="EB137"/>
  <c r="EF137"/>
  <c r="EJ137"/>
  <c r="EN137"/>
  <c r="ER137"/>
  <c r="EV137"/>
  <c r="EZ137"/>
  <c r="FD137"/>
  <c r="FH137"/>
  <c r="FN137"/>
  <c r="FV137"/>
  <c r="GH137"/>
  <c r="GX137"/>
  <c r="HN137"/>
  <c r="GD137"/>
  <c r="GL137"/>
  <c r="GT137"/>
  <c r="HB137"/>
  <c r="HJ137"/>
  <c r="HR137"/>
  <c r="FL137"/>
  <c r="FP137"/>
  <c r="FT137"/>
  <c r="FX137"/>
  <c r="GB137"/>
  <c r="GF137"/>
  <c r="GJ137"/>
  <c r="GN137"/>
  <c r="GR137"/>
  <c r="GV137"/>
  <c r="GZ137"/>
  <c r="HD137"/>
  <c r="HH137"/>
  <c r="HL137"/>
  <c r="HP137"/>
  <c r="HT137"/>
  <c r="AA138"/>
  <c r="Y140"/>
  <c r="Z139"/>
  <c r="AB139" s="1"/>
  <c r="AG137"/>
  <c r="AK137"/>
  <c r="AO137"/>
  <c r="AS137"/>
  <c r="AW137"/>
  <c r="BA137"/>
  <c r="BE137"/>
  <c r="BI137"/>
  <c r="BM137"/>
  <c r="BQ137"/>
  <c r="BU137"/>
  <c r="BY137"/>
  <c r="CC137"/>
  <c r="CG137"/>
  <c r="CK137"/>
  <c r="CO137"/>
  <c r="CS137"/>
  <c r="CW137"/>
  <c r="DA137"/>
  <c r="DE137"/>
  <c r="DI137"/>
  <c r="DM137"/>
  <c r="DQ137"/>
  <c r="DU137"/>
  <c r="DY137"/>
  <c r="EC137"/>
  <c r="EG137"/>
  <c r="EK137"/>
  <c r="EO137"/>
  <c r="ES137"/>
  <c r="EW137"/>
  <c r="FA137"/>
  <c r="FE137"/>
  <c r="FI137"/>
  <c r="FM137"/>
  <c r="FQ137"/>
  <c r="FU137"/>
  <c r="FY137"/>
  <c r="GC137"/>
  <c r="GG137"/>
  <c r="GK137"/>
  <c r="GO137"/>
  <c r="GS137"/>
  <c r="GW137"/>
  <c r="HA137"/>
  <c r="HE137"/>
  <c r="HI137"/>
  <c r="HM137"/>
  <c r="HQ137"/>
  <c r="HU137"/>
  <c r="AC136"/>
  <c r="C135"/>
  <c r="T134"/>
  <c r="G134" s="1"/>
  <c r="AB138"/>
  <c r="AE137"/>
  <c r="AI137"/>
  <c r="AM137"/>
  <c r="AQ137"/>
  <c r="AU137"/>
  <c r="AY137"/>
  <c r="BC137"/>
  <c r="BG137"/>
  <c r="BK137"/>
  <c r="BO137"/>
  <c r="BS137"/>
  <c r="BW137"/>
  <c r="CA137"/>
  <c r="CE137"/>
  <c r="CI137"/>
  <c r="CM137"/>
  <c r="CQ137"/>
  <c r="CU137"/>
  <c r="CY137"/>
  <c r="DC137"/>
  <c r="DG137"/>
  <c r="DK137"/>
  <c r="DO137"/>
  <c r="DS137"/>
  <c r="DW137"/>
  <c r="EA137"/>
  <c r="EE137"/>
  <c r="EI137"/>
  <c r="EM137"/>
  <c r="EQ137"/>
  <c r="EU137"/>
  <c r="EY137"/>
  <c r="FC137"/>
  <c r="FG137"/>
  <c r="FK137"/>
  <c r="FO137"/>
  <c r="FS137"/>
  <c r="FW137"/>
  <c r="GA137"/>
  <c r="GE137"/>
  <c r="GI137"/>
  <c r="GM137"/>
  <c r="GQ137"/>
  <c r="GU137"/>
  <c r="GY137"/>
  <c r="HC137"/>
  <c r="HG137"/>
  <c r="HK137"/>
  <c r="HO137"/>
  <c r="IA129" i="1"/>
  <c r="II129"/>
  <c r="IH130"/>
  <c r="IG131"/>
  <c r="C141"/>
  <c r="T141" s="1"/>
  <c r="G141" s="1"/>
  <c r="GU140" i="6" l="1"/>
  <c r="GF140"/>
  <c r="GI140"/>
  <c r="CV140"/>
  <c r="GC140"/>
  <c r="DZ140"/>
  <c r="BW140"/>
  <c r="FZ140"/>
  <c r="DW140"/>
  <c r="FT140"/>
  <c r="DQ140"/>
  <c r="BN140"/>
  <c r="BX150" i="7"/>
  <c r="BB140" i="6"/>
  <c r="FX140"/>
  <c r="DE140"/>
  <c r="AV140"/>
  <c r="GL140"/>
  <c r="EI140"/>
  <c r="AR150" i="7"/>
  <c r="DD150"/>
  <c r="FP140" i="6"/>
  <c r="FR140"/>
  <c r="DF140"/>
  <c r="AT140"/>
  <c r="GA140"/>
  <c r="DO140"/>
  <c r="BC140"/>
  <c r="FH140"/>
  <c r="CN140"/>
  <c r="HU140"/>
  <c r="FI140"/>
  <c r="CW140"/>
  <c r="AK140"/>
  <c r="FL140"/>
  <c r="CZ140"/>
  <c r="AN140"/>
  <c r="FU140"/>
  <c r="DI140"/>
  <c r="AW140"/>
  <c r="GD140"/>
  <c r="DR140"/>
  <c r="BF140"/>
  <c r="GM140"/>
  <c r="EA140"/>
  <c r="BO140"/>
  <c r="AH150" i="7"/>
  <c r="AX150"/>
  <c r="BN150"/>
  <c r="CD150"/>
  <c r="CT150"/>
  <c r="DJ150"/>
  <c r="DZ150"/>
  <c r="ET150"/>
  <c r="GH150"/>
  <c r="EJ150"/>
  <c r="HF140" i="6"/>
  <c r="ET140"/>
  <c r="CH140"/>
  <c r="HO140"/>
  <c r="FC140"/>
  <c r="CQ140"/>
  <c r="AE140"/>
  <c r="EJ140"/>
  <c r="BP140"/>
  <c r="GW140"/>
  <c r="EK140"/>
  <c r="BY140"/>
  <c r="GZ140"/>
  <c r="EN140"/>
  <c r="CB140"/>
  <c r="HI140"/>
  <c r="EW140"/>
  <c r="CK140"/>
  <c r="HR140"/>
  <c r="FF140"/>
  <c r="CT140"/>
  <c r="AH140"/>
  <c r="FO140"/>
  <c r="DC140"/>
  <c r="AJ150" i="7"/>
  <c r="AZ150"/>
  <c r="BP150"/>
  <c r="CF150"/>
  <c r="CV150"/>
  <c r="DL150"/>
  <c r="EB150"/>
  <c r="EX150"/>
  <c r="GP150"/>
  <c r="DT150"/>
  <c r="FN150"/>
  <c r="GX140" i="6"/>
  <c r="EL140"/>
  <c r="BZ140"/>
  <c r="HG140"/>
  <c r="EU140"/>
  <c r="CI140"/>
  <c r="HL140"/>
  <c r="EB140"/>
  <c r="BH140"/>
  <c r="GO140"/>
  <c r="EC140"/>
  <c r="BQ140"/>
  <c r="GR140"/>
  <c r="EF140"/>
  <c r="BT140"/>
  <c r="HA140"/>
  <c r="EO140"/>
  <c r="CC140"/>
  <c r="HJ140"/>
  <c r="EX140"/>
  <c r="CL140"/>
  <c r="HS140"/>
  <c r="FG140"/>
  <c r="HT140"/>
  <c r="AP150" i="7"/>
  <c r="BF150"/>
  <c r="BV150"/>
  <c r="CL150"/>
  <c r="DB150"/>
  <c r="DR150"/>
  <c r="EH150"/>
  <c r="FJ150"/>
  <c r="HN150"/>
  <c r="HD140" i="6"/>
  <c r="HN140"/>
  <c r="GH140"/>
  <c r="FB140"/>
  <c r="DV140"/>
  <c r="CP140"/>
  <c r="BJ140"/>
  <c r="AD140"/>
  <c r="GQ140"/>
  <c r="FK140"/>
  <c r="EE140"/>
  <c r="CY140"/>
  <c r="BS140"/>
  <c r="AM140"/>
  <c r="GN140"/>
  <c r="ER140"/>
  <c r="DD140"/>
  <c r="BX140"/>
  <c r="AR140"/>
  <c r="HE140"/>
  <c r="FY140"/>
  <c r="ES140"/>
  <c r="DM140"/>
  <c r="CG140"/>
  <c r="BA140"/>
  <c r="HH140"/>
  <c r="GB140"/>
  <c r="EV140"/>
  <c r="DP140"/>
  <c r="CJ140"/>
  <c r="BD140"/>
  <c r="HQ140"/>
  <c r="GK140"/>
  <c r="FE140"/>
  <c r="DY140"/>
  <c r="CS140"/>
  <c r="BM140"/>
  <c r="AG140"/>
  <c r="GT140"/>
  <c r="FN140"/>
  <c r="EH140"/>
  <c r="DB140"/>
  <c r="BV140"/>
  <c r="AP140"/>
  <c r="HC140"/>
  <c r="FW140"/>
  <c r="EQ140"/>
  <c r="DK140"/>
  <c r="CE140"/>
  <c r="AY140"/>
  <c r="AF150" i="7"/>
  <c r="AN150"/>
  <c r="AV150"/>
  <c r="BD150"/>
  <c r="BL150"/>
  <c r="BT150"/>
  <c r="CB150"/>
  <c r="CJ150"/>
  <c r="CR150"/>
  <c r="CZ150"/>
  <c r="DH150"/>
  <c r="DP150"/>
  <c r="DX150"/>
  <c r="EF150"/>
  <c r="EP150"/>
  <c r="FF150"/>
  <c r="FZ150"/>
  <c r="HF150"/>
  <c r="DL140" i="6"/>
  <c r="GP140"/>
  <c r="FJ140"/>
  <c r="ED140"/>
  <c r="CX140"/>
  <c r="BR140"/>
  <c r="AL140"/>
  <c r="GY140"/>
  <c r="FS140"/>
  <c r="EM140"/>
  <c r="DG140"/>
  <c r="CA140"/>
  <c r="AU140"/>
  <c r="GV140"/>
  <c r="EZ140"/>
  <c r="DT140"/>
  <c r="CF140"/>
  <c r="AZ140"/>
  <c r="HM140"/>
  <c r="GG140"/>
  <c r="FA140"/>
  <c r="DU140"/>
  <c r="CO140"/>
  <c r="BI140"/>
  <c r="HP140"/>
  <c r="GJ140"/>
  <c r="FD140"/>
  <c r="DX140"/>
  <c r="CR140"/>
  <c r="BL140"/>
  <c r="AF140"/>
  <c r="GS140"/>
  <c r="FM140"/>
  <c r="EG140"/>
  <c r="DA140"/>
  <c r="BU140"/>
  <c r="AO140"/>
  <c r="HB140"/>
  <c r="FV140"/>
  <c r="EP140"/>
  <c r="DJ140"/>
  <c r="CD140"/>
  <c r="AX140"/>
  <c r="HK140"/>
  <c r="GE140"/>
  <c r="EY140"/>
  <c r="DS140"/>
  <c r="CM140"/>
  <c r="BG140"/>
  <c r="AL150" i="7"/>
  <c r="AT150"/>
  <c r="BB150"/>
  <c r="BJ150"/>
  <c r="BR150"/>
  <c r="BZ150"/>
  <c r="CH150"/>
  <c r="CP150"/>
  <c r="CX150"/>
  <c r="DF150"/>
  <c r="DN150"/>
  <c r="DV150"/>
  <c r="ED150"/>
  <c r="EL150"/>
  <c r="FB150"/>
  <c r="FR150"/>
  <c r="GX150"/>
  <c r="IB129" i="1"/>
  <c r="IC129" s="1"/>
  <c r="AC139" i="6"/>
  <c r="FV150" i="7"/>
  <c r="GD150"/>
  <c r="GL150"/>
  <c r="GT150"/>
  <c r="HB150"/>
  <c r="HJ150"/>
  <c r="HR150"/>
  <c r="AA151"/>
  <c r="HT151" s="1"/>
  <c r="Y153"/>
  <c r="Z152"/>
  <c r="AB152" s="1"/>
  <c r="T136"/>
  <c r="G136" s="1"/>
  <c r="C137"/>
  <c r="EN150"/>
  <c r="ER150"/>
  <c r="EV150"/>
  <c r="EZ150"/>
  <c r="FD150"/>
  <c r="FH150"/>
  <c r="FL150"/>
  <c r="FP150"/>
  <c r="FT150"/>
  <c r="FX150"/>
  <c r="GB150"/>
  <c r="GF150"/>
  <c r="GJ150"/>
  <c r="GN150"/>
  <c r="GR150"/>
  <c r="GV150"/>
  <c r="GZ150"/>
  <c r="HD150"/>
  <c r="HH150"/>
  <c r="HL150"/>
  <c r="HP150"/>
  <c r="HT150"/>
  <c r="AG150"/>
  <c r="AK150"/>
  <c r="AO150"/>
  <c r="AS150"/>
  <c r="AW150"/>
  <c r="BA150"/>
  <c r="BE150"/>
  <c r="BI150"/>
  <c r="BM150"/>
  <c r="BQ150"/>
  <c r="BU150"/>
  <c r="BY150"/>
  <c r="CC150"/>
  <c r="CG150"/>
  <c r="CK150"/>
  <c r="CO150"/>
  <c r="CS150"/>
  <c r="CW150"/>
  <c r="DA150"/>
  <c r="DE150"/>
  <c r="DI150"/>
  <c r="DM150"/>
  <c r="DQ150"/>
  <c r="DU150"/>
  <c r="DY150"/>
  <c r="EC150"/>
  <c r="EG150"/>
  <c r="EK150"/>
  <c r="EO150"/>
  <c r="ES150"/>
  <c r="EW150"/>
  <c r="FA150"/>
  <c r="FE150"/>
  <c r="FI150"/>
  <c r="FM150"/>
  <c r="FQ150"/>
  <c r="FU150"/>
  <c r="FY150"/>
  <c r="GC150"/>
  <c r="GG150"/>
  <c r="GK150"/>
  <c r="GO150"/>
  <c r="GS150"/>
  <c r="GW150"/>
  <c r="HA150"/>
  <c r="HE150"/>
  <c r="HI150"/>
  <c r="HM150"/>
  <c r="HQ150"/>
  <c r="HU150"/>
  <c r="AC149"/>
  <c r="AE150"/>
  <c r="AI150"/>
  <c r="AM150"/>
  <c r="AQ150"/>
  <c r="AU150"/>
  <c r="AY150"/>
  <c r="BC150"/>
  <c r="BG150"/>
  <c r="BK150"/>
  <c r="BO150"/>
  <c r="BS150"/>
  <c r="BW150"/>
  <c r="CA150"/>
  <c r="CE150"/>
  <c r="CI150"/>
  <c r="CM150"/>
  <c r="CQ150"/>
  <c r="CU150"/>
  <c r="CY150"/>
  <c r="DC150"/>
  <c r="DG150"/>
  <c r="DK150"/>
  <c r="DO150"/>
  <c r="DS150"/>
  <c r="DW150"/>
  <c r="EA150"/>
  <c r="EE150"/>
  <c r="EI150"/>
  <c r="EM150"/>
  <c r="EQ150"/>
  <c r="EU150"/>
  <c r="EY150"/>
  <c r="FC150"/>
  <c r="FG150"/>
  <c r="FK150"/>
  <c r="FO150"/>
  <c r="FS150"/>
  <c r="FW150"/>
  <c r="GA150"/>
  <c r="GE150"/>
  <c r="GI150"/>
  <c r="GM150"/>
  <c r="GQ150"/>
  <c r="GU150"/>
  <c r="GY150"/>
  <c r="HC150"/>
  <c r="HG150"/>
  <c r="HK150"/>
  <c r="HO150"/>
  <c r="Y143" i="6"/>
  <c r="Z142"/>
  <c r="AB141"/>
  <c r="HN141" s="1"/>
  <c r="AA141"/>
  <c r="AF141" s="1"/>
  <c r="AG141"/>
  <c r="AK141"/>
  <c r="FI141"/>
  <c r="AU141"/>
  <c r="AI140"/>
  <c r="C137"/>
  <c r="T136"/>
  <c r="G136" s="1"/>
  <c r="HT138" i="5"/>
  <c r="AC137"/>
  <c r="AE138"/>
  <c r="AI138"/>
  <c r="AM138"/>
  <c r="AQ138"/>
  <c r="AU138"/>
  <c r="AY138"/>
  <c r="BC138"/>
  <c r="BG138"/>
  <c r="BK138"/>
  <c r="BO138"/>
  <c r="BS138"/>
  <c r="BW138"/>
  <c r="CA138"/>
  <c r="CE138"/>
  <c r="CI138"/>
  <c r="CM138"/>
  <c r="CQ138"/>
  <c r="CU138"/>
  <c r="CY138"/>
  <c r="DC138"/>
  <c r="DG138"/>
  <c r="DK138"/>
  <c r="DO138"/>
  <c r="DS138"/>
  <c r="DW138"/>
  <c r="EA138"/>
  <c r="EE138"/>
  <c r="EI138"/>
  <c r="EM138"/>
  <c r="EQ138"/>
  <c r="EU138"/>
  <c r="EY138"/>
  <c r="FC138"/>
  <c r="FG138"/>
  <c r="FK138"/>
  <c r="FO138"/>
  <c r="FS138"/>
  <c r="FW138"/>
  <c r="GA138"/>
  <c r="GE138"/>
  <c r="GI138"/>
  <c r="GM138"/>
  <c r="GQ138"/>
  <c r="GU138"/>
  <c r="GY138"/>
  <c r="HC138"/>
  <c r="HG138"/>
  <c r="HK138"/>
  <c r="HO138"/>
  <c r="HS138"/>
  <c r="AD138"/>
  <c r="AH138"/>
  <c r="AL138"/>
  <c r="AP138"/>
  <c r="AT138"/>
  <c r="AX138"/>
  <c r="BB138"/>
  <c r="BF138"/>
  <c r="BJ138"/>
  <c r="BN138"/>
  <c r="BR138"/>
  <c r="BV138"/>
  <c r="BZ138"/>
  <c r="CD138"/>
  <c r="CH138"/>
  <c r="CL138"/>
  <c r="CP138"/>
  <c r="CT138"/>
  <c r="CX138"/>
  <c r="DB138"/>
  <c r="DF138"/>
  <c r="DJ138"/>
  <c r="DN138"/>
  <c r="DR138"/>
  <c r="DV138"/>
  <c r="DZ138"/>
  <c r="ED138"/>
  <c r="EH138"/>
  <c r="EL138"/>
  <c r="EP138"/>
  <c r="ET138"/>
  <c r="EX138"/>
  <c r="FB138"/>
  <c r="FF138"/>
  <c r="FJ138"/>
  <c r="FN138"/>
  <c r="FR138"/>
  <c r="FV138"/>
  <c r="FZ138"/>
  <c r="GD138"/>
  <c r="GH138"/>
  <c r="GL138"/>
  <c r="GP138"/>
  <c r="GT138"/>
  <c r="GX138"/>
  <c r="HB138"/>
  <c r="HF138"/>
  <c r="HJ138"/>
  <c r="HN138"/>
  <c r="HR138"/>
  <c r="T135"/>
  <c r="G135" s="1"/>
  <c r="C136"/>
  <c r="AA139"/>
  <c r="HS139" s="1"/>
  <c r="HN139"/>
  <c r="HF139"/>
  <c r="GX139"/>
  <c r="GP139"/>
  <c r="GH139"/>
  <c r="FZ139"/>
  <c r="FR139"/>
  <c r="FJ139"/>
  <c r="FF139"/>
  <c r="FB139"/>
  <c r="EX139"/>
  <c r="ET139"/>
  <c r="EP139"/>
  <c r="EL139"/>
  <c r="EH139"/>
  <c r="ED139"/>
  <c r="DZ139"/>
  <c r="DV139"/>
  <c r="DR139"/>
  <c r="DN139"/>
  <c r="DJ139"/>
  <c r="DF139"/>
  <c r="DB139"/>
  <c r="CX139"/>
  <c r="CT139"/>
  <c r="CP139"/>
  <c r="CL139"/>
  <c r="CH139"/>
  <c r="CD139"/>
  <c r="BZ139"/>
  <c r="BV139"/>
  <c r="BR139"/>
  <c r="BN139"/>
  <c r="BJ139"/>
  <c r="BF139"/>
  <c r="BB139"/>
  <c r="AX139"/>
  <c r="AT139"/>
  <c r="AP139"/>
  <c r="AL139"/>
  <c r="AH139"/>
  <c r="AD139"/>
  <c r="Y141"/>
  <c r="Z140"/>
  <c r="AG138"/>
  <c r="AK138"/>
  <c r="AO138"/>
  <c r="AS138"/>
  <c r="AW138"/>
  <c r="BA138"/>
  <c r="BE138"/>
  <c r="BI138"/>
  <c r="BM138"/>
  <c r="BQ138"/>
  <c r="BU138"/>
  <c r="BY138"/>
  <c r="CC138"/>
  <c r="CG138"/>
  <c r="CK138"/>
  <c r="CO138"/>
  <c r="CS138"/>
  <c r="CW138"/>
  <c r="DA138"/>
  <c r="DE138"/>
  <c r="DI138"/>
  <c r="DM138"/>
  <c r="DQ138"/>
  <c r="DU138"/>
  <c r="DY138"/>
  <c r="EC138"/>
  <c r="EG138"/>
  <c r="EK138"/>
  <c r="EO138"/>
  <c r="ES138"/>
  <c r="EW138"/>
  <c r="FA138"/>
  <c r="FE138"/>
  <c r="FI138"/>
  <c r="FM138"/>
  <c r="FQ138"/>
  <c r="FU138"/>
  <c r="FY138"/>
  <c r="GC138"/>
  <c r="GG138"/>
  <c r="GK138"/>
  <c r="GO138"/>
  <c r="GS138"/>
  <c r="GW138"/>
  <c r="HA138"/>
  <c r="HE138"/>
  <c r="HI138"/>
  <c r="HM138"/>
  <c r="HQ138"/>
  <c r="HU138"/>
  <c r="AF138"/>
  <c r="AJ138"/>
  <c r="AN138"/>
  <c r="AR138"/>
  <c r="AV138"/>
  <c r="AZ138"/>
  <c r="BD138"/>
  <c r="BH138"/>
  <c r="BL138"/>
  <c r="BP138"/>
  <c r="BT138"/>
  <c r="BX138"/>
  <c r="CB138"/>
  <c r="CF138"/>
  <c r="CJ138"/>
  <c r="CN138"/>
  <c r="CR138"/>
  <c r="CV138"/>
  <c r="CZ138"/>
  <c r="DD138"/>
  <c r="DH138"/>
  <c r="DL138"/>
  <c r="DP138"/>
  <c r="DT138"/>
  <c r="DX138"/>
  <c r="EB138"/>
  <c r="EF138"/>
  <c r="EJ138"/>
  <c r="EN138"/>
  <c r="ER138"/>
  <c r="EV138"/>
  <c r="EZ138"/>
  <c r="FD138"/>
  <c r="FH138"/>
  <c r="FL138"/>
  <c r="FP138"/>
  <c r="FT138"/>
  <c r="FX138"/>
  <c r="GB138"/>
  <c r="GF138"/>
  <c r="GJ138"/>
  <c r="GN138"/>
  <c r="GR138"/>
  <c r="GV138"/>
  <c r="GZ138"/>
  <c r="HD138"/>
  <c r="HH138"/>
  <c r="HL138"/>
  <c r="HP138"/>
  <c r="IA130" i="1"/>
  <c r="II130"/>
  <c r="IH131"/>
  <c r="IG132"/>
  <c r="IJ130"/>
  <c r="C142"/>
  <c r="T142" s="1"/>
  <c r="G142" s="1"/>
  <c r="FE141" i="6" l="1"/>
  <c r="AF139" i="5"/>
  <c r="AN139"/>
  <c r="AV139"/>
  <c r="BD139"/>
  <c r="BL139"/>
  <c r="BT139"/>
  <c r="CB139"/>
  <c r="CJ139"/>
  <c r="CR139"/>
  <c r="CZ139"/>
  <c r="DH139"/>
  <c r="DP139"/>
  <c r="DX139"/>
  <c r="EF139"/>
  <c r="EN139"/>
  <c r="EV139"/>
  <c r="FD139"/>
  <c r="FL139"/>
  <c r="FT139"/>
  <c r="GB139"/>
  <c r="GJ139"/>
  <c r="GR139"/>
  <c r="GZ139"/>
  <c r="HH139"/>
  <c r="HR139"/>
  <c r="EU141" i="6"/>
  <c r="GE141"/>
  <c r="ET141"/>
  <c r="FN139" i="5"/>
  <c r="FV139"/>
  <c r="GD139"/>
  <c r="GL139"/>
  <c r="GT139"/>
  <c r="HB139"/>
  <c r="HJ139"/>
  <c r="AJ139"/>
  <c r="AR139"/>
  <c r="AZ139"/>
  <c r="BH139"/>
  <c r="BP139"/>
  <c r="BX139"/>
  <c r="CF139"/>
  <c r="CN139"/>
  <c r="CV139"/>
  <c r="DD139"/>
  <c r="DL139"/>
  <c r="DT139"/>
  <c r="EB139"/>
  <c r="EJ139"/>
  <c r="ER139"/>
  <c r="EZ139"/>
  <c r="FH139"/>
  <c r="FP139"/>
  <c r="FX139"/>
  <c r="GF139"/>
  <c r="GN139"/>
  <c r="GV139"/>
  <c r="HD139"/>
  <c r="HL139"/>
  <c r="BG141" i="6"/>
  <c r="DO141"/>
  <c r="AM141"/>
  <c r="EC141"/>
  <c r="GV141"/>
  <c r="EY141"/>
  <c r="AQ141"/>
  <c r="DY141"/>
  <c r="GR141"/>
  <c r="FZ141"/>
  <c r="HG141"/>
  <c r="CI141"/>
  <c r="HU141"/>
  <c r="CW141"/>
  <c r="FP141"/>
  <c r="DS141"/>
  <c r="HQ141"/>
  <c r="CS141"/>
  <c r="FL141"/>
  <c r="HF141"/>
  <c r="GA141"/>
  <c r="BC141"/>
  <c r="GO141"/>
  <c r="BQ141"/>
  <c r="HK141"/>
  <c r="CM141"/>
  <c r="GK141"/>
  <c r="BM141"/>
  <c r="EB141"/>
  <c r="HO141"/>
  <c r="GI141"/>
  <c r="FC141"/>
  <c r="DW141"/>
  <c r="CQ141"/>
  <c r="BK141"/>
  <c r="AE141"/>
  <c r="GW141"/>
  <c r="FQ141"/>
  <c r="EK141"/>
  <c r="DE141"/>
  <c r="BY141"/>
  <c r="AS141"/>
  <c r="HD141"/>
  <c r="FX141"/>
  <c r="ER141"/>
  <c r="GM141"/>
  <c r="FG141"/>
  <c r="EA141"/>
  <c r="CU141"/>
  <c r="BO141"/>
  <c r="AI141"/>
  <c r="GS141"/>
  <c r="FM141"/>
  <c r="EG141"/>
  <c r="DA141"/>
  <c r="BU141"/>
  <c r="AO141"/>
  <c r="GZ141"/>
  <c r="FT141"/>
  <c r="DX141"/>
  <c r="EN141"/>
  <c r="FR141"/>
  <c r="GX141"/>
  <c r="AC140"/>
  <c r="GQ141"/>
  <c r="FK141"/>
  <c r="EE141"/>
  <c r="CY141"/>
  <c r="BS141"/>
  <c r="HE141"/>
  <c r="FY141"/>
  <c r="ES141"/>
  <c r="DM141"/>
  <c r="CG141"/>
  <c r="BA141"/>
  <c r="HL141"/>
  <c r="GF141"/>
  <c r="EZ141"/>
  <c r="GU141"/>
  <c r="FO141"/>
  <c r="EI141"/>
  <c r="DC141"/>
  <c r="BW141"/>
  <c r="HA141"/>
  <c r="FU141"/>
  <c r="EO141"/>
  <c r="DI141"/>
  <c r="CC141"/>
  <c r="AW141"/>
  <c r="HH141"/>
  <c r="GB141"/>
  <c r="EV141"/>
  <c r="EJ141"/>
  <c r="FJ141"/>
  <c r="GP141"/>
  <c r="HS141"/>
  <c r="GY141"/>
  <c r="FS141"/>
  <c r="EM141"/>
  <c r="DG141"/>
  <c r="CA141"/>
  <c r="HM141"/>
  <c r="GG141"/>
  <c r="FA141"/>
  <c r="DU141"/>
  <c r="CO141"/>
  <c r="BI141"/>
  <c r="HT141"/>
  <c r="GN141"/>
  <c r="FH141"/>
  <c r="HC141"/>
  <c r="FW141"/>
  <c r="EQ141"/>
  <c r="DK141"/>
  <c r="CE141"/>
  <c r="AY141"/>
  <c r="HI141"/>
  <c r="GC141"/>
  <c r="EW141"/>
  <c r="DQ141"/>
  <c r="CK141"/>
  <c r="BE141"/>
  <c r="HP141"/>
  <c r="GJ141"/>
  <c r="FD141"/>
  <c r="EF141"/>
  <c r="FB141"/>
  <c r="GH141"/>
  <c r="AC150" i="7"/>
  <c r="AE151"/>
  <c r="AI151"/>
  <c r="AM151"/>
  <c r="AQ151"/>
  <c r="AU151"/>
  <c r="AY151"/>
  <c r="BC151"/>
  <c r="BG151"/>
  <c r="BK151"/>
  <c r="BO151"/>
  <c r="BS151"/>
  <c r="BW151"/>
  <c r="CA151"/>
  <c r="CE151"/>
  <c r="CI151"/>
  <c r="CM151"/>
  <c r="CQ151"/>
  <c r="CU151"/>
  <c r="CY151"/>
  <c r="DC151"/>
  <c r="DG151"/>
  <c r="DK151"/>
  <c r="DO151"/>
  <c r="DS151"/>
  <c r="DW151"/>
  <c r="EA151"/>
  <c r="EE151"/>
  <c r="EI151"/>
  <c r="EM151"/>
  <c r="EQ151"/>
  <c r="EU151"/>
  <c r="EY151"/>
  <c r="FC151"/>
  <c r="FG151"/>
  <c r="FK151"/>
  <c r="FO151"/>
  <c r="FS151"/>
  <c r="FW151"/>
  <c r="GA151"/>
  <c r="GE151"/>
  <c r="GI151"/>
  <c r="GM151"/>
  <c r="GQ151"/>
  <c r="GU151"/>
  <c r="GY151"/>
  <c r="HC151"/>
  <c r="HG151"/>
  <c r="HK151"/>
  <c r="HO151"/>
  <c r="HS151"/>
  <c r="AD151"/>
  <c r="AH151"/>
  <c r="AL151"/>
  <c r="AP151"/>
  <c r="AT151"/>
  <c r="AX151"/>
  <c r="BB151"/>
  <c r="BF151"/>
  <c r="BJ151"/>
  <c r="BN151"/>
  <c r="BR151"/>
  <c r="BV151"/>
  <c r="BZ151"/>
  <c r="CD151"/>
  <c r="CH151"/>
  <c r="CL151"/>
  <c r="CP151"/>
  <c r="CT151"/>
  <c r="CX151"/>
  <c r="DB151"/>
  <c r="DF151"/>
  <c r="DJ151"/>
  <c r="DN151"/>
  <c r="DR151"/>
  <c r="DV151"/>
  <c r="DZ151"/>
  <c r="ED151"/>
  <c r="EH151"/>
  <c r="EL151"/>
  <c r="EP151"/>
  <c r="ET151"/>
  <c r="EX151"/>
  <c r="FB151"/>
  <c r="FF151"/>
  <c r="FJ151"/>
  <c r="FN151"/>
  <c r="FR151"/>
  <c r="FV151"/>
  <c r="FZ151"/>
  <c r="GD151"/>
  <c r="GH151"/>
  <c r="GL151"/>
  <c r="GP151"/>
  <c r="GT151"/>
  <c r="GX151"/>
  <c r="HB151"/>
  <c r="HF151"/>
  <c r="HJ151"/>
  <c r="HN151"/>
  <c r="HR151"/>
  <c r="C138"/>
  <c r="T137"/>
  <c r="G137" s="1"/>
  <c r="AA152"/>
  <c r="HS152" s="1"/>
  <c r="GX152"/>
  <c r="FZ152"/>
  <c r="FB152"/>
  <c r="EP152"/>
  <c r="ED152"/>
  <c r="DR152"/>
  <c r="DN152"/>
  <c r="DH152"/>
  <c r="DB152"/>
  <c r="CX152"/>
  <c r="CR152"/>
  <c r="CP152"/>
  <c r="CL152"/>
  <c r="CJ152"/>
  <c r="CH152"/>
  <c r="CD152"/>
  <c r="CB152"/>
  <c r="BZ152"/>
  <c r="BV152"/>
  <c r="BT152"/>
  <c r="BR152"/>
  <c r="BN152"/>
  <c r="BL152"/>
  <c r="BJ152"/>
  <c r="BF152"/>
  <c r="BD152"/>
  <c r="BB152"/>
  <c r="AX152"/>
  <c r="AV152"/>
  <c r="AT152"/>
  <c r="AP152"/>
  <c r="AN152"/>
  <c r="AL152"/>
  <c r="AH152"/>
  <c r="AF152"/>
  <c r="AD152"/>
  <c r="Y154"/>
  <c r="Z153"/>
  <c r="AB153" s="1"/>
  <c r="AG151"/>
  <c r="AK151"/>
  <c r="AO151"/>
  <c r="AS151"/>
  <c r="AW151"/>
  <c r="BA151"/>
  <c r="BE151"/>
  <c r="BI151"/>
  <c r="BM151"/>
  <c r="BQ151"/>
  <c r="BU151"/>
  <c r="BY151"/>
  <c r="CC151"/>
  <c r="CG151"/>
  <c r="CK151"/>
  <c r="CO151"/>
  <c r="CS151"/>
  <c r="CW151"/>
  <c r="DA151"/>
  <c r="DE151"/>
  <c r="DI151"/>
  <c r="DM151"/>
  <c r="DQ151"/>
  <c r="DU151"/>
  <c r="DY151"/>
  <c r="EC151"/>
  <c r="EG151"/>
  <c r="EK151"/>
  <c r="EO151"/>
  <c r="ES151"/>
  <c r="EW151"/>
  <c r="FA151"/>
  <c r="FE151"/>
  <c r="FI151"/>
  <c r="FM151"/>
  <c r="FQ151"/>
  <c r="FU151"/>
  <c r="FY151"/>
  <c r="GC151"/>
  <c r="GG151"/>
  <c r="GK151"/>
  <c r="GO151"/>
  <c r="GS151"/>
  <c r="GW151"/>
  <c r="HA151"/>
  <c r="HE151"/>
  <c r="HI151"/>
  <c r="HM151"/>
  <c r="HQ151"/>
  <c r="HU151"/>
  <c r="AF151"/>
  <c r="AJ151"/>
  <c r="AN151"/>
  <c r="AR151"/>
  <c r="AV151"/>
  <c r="AZ151"/>
  <c r="BD151"/>
  <c r="BH151"/>
  <c r="BL151"/>
  <c r="BP151"/>
  <c r="BT151"/>
  <c r="BX151"/>
  <c r="CB151"/>
  <c r="CF151"/>
  <c r="CJ151"/>
  <c r="CN151"/>
  <c r="CR151"/>
  <c r="CV151"/>
  <c r="CZ151"/>
  <c r="DD151"/>
  <c r="DH151"/>
  <c r="DL151"/>
  <c r="DP151"/>
  <c r="DT151"/>
  <c r="DX151"/>
  <c r="EB151"/>
  <c r="EF151"/>
  <c r="EJ151"/>
  <c r="EN151"/>
  <c r="ER151"/>
  <c r="EV151"/>
  <c r="EZ151"/>
  <c r="FD151"/>
  <c r="FH151"/>
  <c r="FL151"/>
  <c r="FP151"/>
  <c r="FT151"/>
  <c r="FX151"/>
  <c r="GB151"/>
  <c r="GF151"/>
  <c r="GJ151"/>
  <c r="GN151"/>
  <c r="GR151"/>
  <c r="GV151"/>
  <c r="GZ151"/>
  <c r="HD151"/>
  <c r="HH151"/>
  <c r="HL151"/>
  <c r="HP151"/>
  <c r="AA142" i="6"/>
  <c r="AQ142" s="1"/>
  <c r="AJ141"/>
  <c r="AR141"/>
  <c r="AZ141"/>
  <c r="BH141"/>
  <c r="BP141"/>
  <c r="BX141"/>
  <c r="CF141"/>
  <c r="CN141"/>
  <c r="CV141"/>
  <c r="DD141"/>
  <c r="DL141"/>
  <c r="DT141"/>
  <c r="AH141"/>
  <c r="AP141"/>
  <c r="AX141"/>
  <c r="BF141"/>
  <c r="BN141"/>
  <c r="BV141"/>
  <c r="CD141"/>
  <c r="CL141"/>
  <c r="CT141"/>
  <c r="DB141"/>
  <c r="DJ141"/>
  <c r="DR141"/>
  <c r="DZ141"/>
  <c r="EH141"/>
  <c r="EP141"/>
  <c r="FF141"/>
  <c r="FV141"/>
  <c r="GL141"/>
  <c r="HB141"/>
  <c r="HR141"/>
  <c r="AB142"/>
  <c r="Z143"/>
  <c r="Y144"/>
  <c r="AN141"/>
  <c r="AV141"/>
  <c r="BD141"/>
  <c r="BL141"/>
  <c r="BT141"/>
  <c r="CB141"/>
  <c r="CJ141"/>
  <c r="CR141"/>
  <c r="CZ141"/>
  <c r="DH141"/>
  <c r="DP141"/>
  <c r="AD141"/>
  <c r="AL141"/>
  <c r="AT141"/>
  <c r="BB141"/>
  <c r="BJ141"/>
  <c r="BR141"/>
  <c r="BZ141"/>
  <c r="CH141"/>
  <c r="CP141"/>
  <c r="CX141"/>
  <c r="DF141"/>
  <c r="DN141"/>
  <c r="DV141"/>
  <c r="ED141"/>
  <c r="EL141"/>
  <c r="EX141"/>
  <c r="FN141"/>
  <c r="GD141"/>
  <c r="GT141"/>
  <c r="HJ141"/>
  <c r="T137"/>
  <c r="G137" s="1"/>
  <c r="C138"/>
  <c r="HP139" i="5"/>
  <c r="HT139"/>
  <c r="AA140"/>
  <c r="Y142"/>
  <c r="Z141"/>
  <c r="AB141" s="1"/>
  <c r="AG139"/>
  <c r="AK139"/>
  <c r="AO139"/>
  <c r="AS139"/>
  <c r="AW139"/>
  <c r="BA139"/>
  <c r="BE139"/>
  <c r="BI139"/>
  <c r="BM139"/>
  <c r="BQ139"/>
  <c r="BU139"/>
  <c r="BY139"/>
  <c r="CC139"/>
  <c r="CG139"/>
  <c r="CK139"/>
  <c r="CO139"/>
  <c r="CS139"/>
  <c r="CW139"/>
  <c r="DA139"/>
  <c r="DE139"/>
  <c r="DI139"/>
  <c r="DM139"/>
  <c r="DQ139"/>
  <c r="DU139"/>
  <c r="DY139"/>
  <c r="EC139"/>
  <c r="EG139"/>
  <c r="EK139"/>
  <c r="EO139"/>
  <c r="ES139"/>
  <c r="EW139"/>
  <c r="FA139"/>
  <c r="FE139"/>
  <c r="FI139"/>
  <c r="FM139"/>
  <c r="FQ139"/>
  <c r="FU139"/>
  <c r="FY139"/>
  <c r="GC139"/>
  <c r="GG139"/>
  <c r="GK139"/>
  <c r="GO139"/>
  <c r="GS139"/>
  <c r="GW139"/>
  <c r="HA139"/>
  <c r="HE139"/>
  <c r="HI139"/>
  <c r="HM139"/>
  <c r="HQ139"/>
  <c r="HU139"/>
  <c r="AC138"/>
  <c r="C137"/>
  <c r="T136"/>
  <c r="G136" s="1"/>
  <c r="AB140"/>
  <c r="AE139"/>
  <c r="AI139"/>
  <c r="AM139"/>
  <c r="AQ139"/>
  <c r="AU139"/>
  <c r="AY139"/>
  <c r="BC139"/>
  <c r="BG139"/>
  <c r="BK139"/>
  <c r="BO139"/>
  <c r="BS139"/>
  <c r="BW139"/>
  <c r="CA139"/>
  <c r="CE139"/>
  <c r="CI139"/>
  <c r="CM139"/>
  <c r="CQ139"/>
  <c r="CU139"/>
  <c r="CY139"/>
  <c r="DC139"/>
  <c r="DG139"/>
  <c r="DK139"/>
  <c r="DO139"/>
  <c r="DS139"/>
  <c r="DW139"/>
  <c r="EA139"/>
  <c r="EE139"/>
  <c r="EI139"/>
  <c r="EM139"/>
  <c r="EQ139"/>
  <c r="EU139"/>
  <c r="EY139"/>
  <c r="FC139"/>
  <c r="FG139"/>
  <c r="FK139"/>
  <c r="FO139"/>
  <c r="FS139"/>
  <c r="FW139"/>
  <c r="GA139"/>
  <c r="GE139"/>
  <c r="GI139"/>
  <c r="GM139"/>
  <c r="GQ139"/>
  <c r="GU139"/>
  <c r="GY139"/>
  <c r="HC139"/>
  <c r="HG139"/>
  <c r="HK139"/>
  <c r="HO139"/>
  <c r="IB130" i="1"/>
  <c r="IC130" s="1"/>
  <c r="IJ131"/>
  <c r="IA131"/>
  <c r="II131"/>
  <c r="IG133"/>
  <c r="IH132"/>
  <c r="C143"/>
  <c r="T143" s="1"/>
  <c r="G143" s="1"/>
  <c r="CZ152" i="7" l="1"/>
  <c r="DJ152"/>
  <c r="DZ152"/>
  <c r="ET152"/>
  <c r="GH152"/>
  <c r="CT152"/>
  <c r="DF152"/>
  <c r="DP152"/>
  <c r="EH152"/>
  <c r="FR152"/>
  <c r="HF152"/>
  <c r="AJ142" i="6"/>
  <c r="AK142"/>
  <c r="AF142"/>
  <c r="AL142"/>
  <c r="AG142"/>
  <c r="DV152" i="7"/>
  <c r="EL152"/>
  <c r="FJ152"/>
  <c r="GP152"/>
  <c r="AE142" i="6"/>
  <c r="DK142"/>
  <c r="AU142"/>
  <c r="AH142"/>
  <c r="AS142"/>
  <c r="AD142"/>
  <c r="AN142"/>
  <c r="AP142"/>
  <c r="AJ152" i="7"/>
  <c r="AR152"/>
  <c r="AZ152"/>
  <c r="BH152"/>
  <c r="BP152"/>
  <c r="BX152"/>
  <c r="CF152"/>
  <c r="CN152"/>
  <c r="CV152"/>
  <c r="DD152"/>
  <c r="DL152"/>
  <c r="DT152"/>
  <c r="EB152"/>
  <c r="EJ152"/>
  <c r="ER152"/>
  <c r="FF152"/>
  <c r="FV152"/>
  <c r="GL152"/>
  <c r="HB152"/>
  <c r="AR142" i="6"/>
  <c r="AT142"/>
  <c r="AM142"/>
  <c r="AO142"/>
  <c r="DX152" i="7"/>
  <c r="EF152"/>
  <c r="EN152"/>
  <c r="EX152"/>
  <c r="FN152"/>
  <c r="GD152"/>
  <c r="GT152"/>
  <c r="HN152"/>
  <c r="HJ152"/>
  <c r="HR152"/>
  <c r="AA153"/>
  <c r="HT153" s="1"/>
  <c r="Y155"/>
  <c r="Z154"/>
  <c r="AB154" s="1"/>
  <c r="T138"/>
  <c r="G138" s="1"/>
  <c r="C139"/>
  <c r="EV152"/>
  <c r="EZ152"/>
  <c r="FD152"/>
  <c r="FH152"/>
  <c r="FL152"/>
  <c r="FP152"/>
  <c r="FT152"/>
  <c r="FX152"/>
  <c r="GB152"/>
  <c r="GF152"/>
  <c r="GJ152"/>
  <c r="GN152"/>
  <c r="GR152"/>
  <c r="GV152"/>
  <c r="GZ152"/>
  <c r="HD152"/>
  <c r="HH152"/>
  <c r="HL152"/>
  <c r="HP152"/>
  <c r="HT152"/>
  <c r="AG152"/>
  <c r="AK152"/>
  <c r="AO152"/>
  <c r="AS152"/>
  <c r="AW152"/>
  <c r="BA152"/>
  <c r="BE152"/>
  <c r="BI152"/>
  <c r="BM152"/>
  <c r="BQ152"/>
  <c r="BU152"/>
  <c r="BY152"/>
  <c r="CC152"/>
  <c r="CG152"/>
  <c r="CK152"/>
  <c r="CO152"/>
  <c r="CS152"/>
  <c r="CW152"/>
  <c r="DA152"/>
  <c r="DE152"/>
  <c r="DI152"/>
  <c r="DM152"/>
  <c r="DQ152"/>
  <c r="DU152"/>
  <c r="DY152"/>
  <c r="EC152"/>
  <c r="EG152"/>
  <c r="EK152"/>
  <c r="EO152"/>
  <c r="ES152"/>
  <c r="EW152"/>
  <c r="FA152"/>
  <c r="FE152"/>
  <c r="FI152"/>
  <c r="FM152"/>
  <c r="FQ152"/>
  <c r="FU152"/>
  <c r="FY152"/>
  <c r="GC152"/>
  <c r="GG152"/>
  <c r="GK152"/>
  <c r="GO152"/>
  <c r="GS152"/>
  <c r="GW152"/>
  <c r="HA152"/>
  <c r="HE152"/>
  <c r="HI152"/>
  <c r="HM152"/>
  <c r="HQ152"/>
  <c r="HU152"/>
  <c r="AC151"/>
  <c r="AE152"/>
  <c r="AI152"/>
  <c r="AM152"/>
  <c r="AQ152"/>
  <c r="AU152"/>
  <c r="AY152"/>
  <c r="BC152"/>
  <c r="BG152"/>
  <c r="BK152"/>
  <c r="BO152"/>
  <c r="BS152"/>
  <c r="BW152"/>
  <c r="CA152"/>
  <c r="CE152"/>
  <c r="CI152"/>
  <c r="CM152"/>
  <c r="CQ152"/>
  <c r="CU152"/>
  <c r="CY152"/>
  <c r="DC152"/>
  <c r="DG152"/>
  <c r="DK152"/>
  <c r="DO152"/>
  <c r="DS152"/>
  <c r="DW152"/>
  <c r="EA152"/>
  <c r="EE152"/>
  <c r="EI152"/>
  <c r="EM152"/>
  <c r="EQ152"/>
  <c r="EU152"/>
  <c r="EY152"/>
  <c r="FC152"/>
  <c r="FG152"/>
  <c r="FK152"/>
  <c r="FO152"/>
  <c r="FS152"/>
  <c r="FW152"/>
  <c r="GA152"/>
  <c r="GE152"/>
  <c r="GI152"/>
  <c r="GM152"/>
  <c r="GQ152"/>
  <c r="GU152"/>
  <c r="GY152"/>
  <c r="HC152"/>
  <c r="HG152"/>
  <c r="HK152"/>
  <c r="HO152"/>
  <c r="AB143" i="6"/>
  <c r="FB143" s="1"/>
  <c r="AA143"/>
  <c r="AP143"/>
  <c r="AL143"/>
  <c r="AD143"/>
  <c r="AO143"/>
  <c r="FU143"/>
  <c r="AI143"/>
  <c r="AQ143"/>
  <c r="BO143"/>
  <c r="EJ143"/>
  <c r="AK143"/>
  <c r="AS143"/>
  <c r="GO143"/>
  <c r="AE143"/>
  <c r="AU143"/>
  <c r="DO143"/>
  <c r="HD142"/>
  <c r="GN142"/>
  <c r="FX142"/>
  <c r="FH142"/>
  <c r="ER142"/>
  <c r="EB142"/>
  <c r="DL142"/>
  <c r="CV142"/>
  <c r="CF142"/>
  <c r="BP142"/>
  <c r="AZ142"/>
  <c r="HM142"/>
  <c r="GW142"/>
  <c r="GG142"/>
  <c r="FQ142"/>
  <c r="FA142"/>
  <c r="EK142"/>
  <c r="DU142"/>
  <c r="DE142"/>
  <c r="CO142"/>
  <c r="BY142"/>
  <c r="BI142"/>
  <c r="HN142"/>
  <c r="GX142"/>
  <c r="GH142"/>
  <c r="FR142"/>
  <c r="FB142"/>
  <c r="EL142"/>
  <c r="DV142"/>
  <c r="DF142"/>
  <c r="CP142"/>
  <c r="BZ142"/>
  <c r="BJ142"/>
  <c r="HG142"/>
  <c r="GQ142"/>
  <c r="GA142"/>
  <c r="FK142"/>
  <c r="EU142"/>
  <c r="EE142"/>
  <c r="DO142"/>
  <c r="CY142"/>
  <c r="CI142"/>
  <c r="BS142"/>
  <c r="BC142"/>
  <c r="HP142"/>
  <c r="GZ142"/>
  <c r="GJ142"/>
  <c r="FT142"/>
  <c r="FD142"/>
  <c r="EN142"/>
  <c r="DX142"/>
  <c r="DH142"/>
  <c r="CR142"/>
  <c r="CB142"/>
  <c r="BL142"/>
  <c r="AV142"/>
  <c r="HI142"/>
  <c r="GS142"/>
  <c r="GC142"/>
  <c r="FM142"/>
  <c r="EW142"/>
  <c r="EG142"/>
  <c r="DQ142"/>
  <c r="DA142"/>
  <c r="CK142"/>
  <c r="BU142"/>
  <c r="BE142"/>
  <c r="HR142"/>
  <c r="HB142"/>
  <c r="GL142"/>
  <c r="FV142"/>
  <c r="FF142"/>
  <c r="EP142"/>
  <c r="DZ142"/>
  <c r="DJ142"/>
  <c r="CT142"/>
  <c r="CD142"/>
  <c r="BN142"/>
  <c r="AX142"/>
  <c r="HK142"/>
  <c r="GU142"/>
  <c r="GE142"/>
  <c r="FO142"/>
  <c r="EY142"/>
  <c r="EI142"/>
  <c r="DS142"/>
  <c r="DC142"/>
  <c r="CM142"/>
  <c r="BW142"/>
  <c r="BG142"/>
  <c r="HT142"/>
  <c r="Y145"/>
  <c r="Z144"/>
  <c r="AC141"/>
  <c r="HL142"/>
  <c r="GV142"/>
  <c r="GF142"/>
  <c r="FP142"/>
  <c r="EZ142"/>
  <c r="EJ142"/>
  <c r="DT142"/>
  <c r="DD142"/>
  <c r="CN142"/>
  <c r="BX142"/>
  <c r="BH142"/>
  <c r="HU142"/>
  <c r="HE142"/>
  <c r="GO142"/>
  <c r="FY142"/>
  <c r="FI142"/>
  <c r="ES142"/>
  <c r="EC142"/>
  <c r="DM142"/>
  <c r="CW142"/>
  <c r="CG142"/>
  <c r="BQ142"/>
  <c r="BA142"/>
  <c r="HF142"/>
  <c r="GP142"/>
  <c r="FZ142"/>
  <c r="FJ142"/>
  <c r="ET142"/>
  <c r="ED142"/>
  <c r="DN142"/>
  <c r="CX142"/>
  <c r="CH142"/>
  <c r="BR142"/>
  <c r="BB142"/>
  <c r="HO142"/>
  <c r="GY142"/>
  <c r="GI142"/>
  <c r="FS142"/>
  <c r="FC142"/>
  <c r="EM142"/>
  <c r="DW142"/>
  <c r="DG142"/>
  <c r="CQ142"/>
  <c r="CA142"/>
  <c r="BK142"/>
  <c r="HH142"/>
  <c r="GR142"/>
  <c r="GB142"/>
  <c r="FL142"/>
  <c r="EV142"/>
  <c r="EF142"/>
  <c r="DP142"/>
  <c r="CZ142"/>
  <c r="CJ142"/>
  <c r="BT142"/>
  <c r="BD142"/>
  <c r="HQ142"/>
  <c r="HA142"/>
  <c r="GK142"/>
  <c r="FU142"/>
  <c r="FE142"/>
  <c r="EO142"/>
  <c r="DY142"/>
  <c r="DI142"/>
  <c r="CS142"/>
  <c r="CC142"/>
  <c r="BM142"/>
  <c r="AW142"/>
  <c r="HJ142"/>
  <c r="GT142"/>
  <c r="GD142"/>
  <c r="FN142"/>
  <c r="EX142"/>
  <c r="EH142"/>
  <c r="DR142"/>
  <c r="DB142"/>
  <c r="CL142"/>
  <c r="BV142"/>
  <c r="BF142"/>
  <c r="HS142"/>
  <c r="HC142"/>
  <c r="GM142"/>
  <c r="FW142"/>
  <c r="FG142"/>
  <c r="EQ142"/>
  <c r="EA142"/>
  <c r="CU142"/>
  <c r="CE142"/>
  <c r="BO142"/>
  <c r="AY142"/>
  <c r="AI142"/>
  <c r="C139"/>
  <c r="T138"/>
  <c r="G138" s="1"/>
  <c r="HT140" i="5"/>
  <c r="AC139"/>
  <c r="AE140"/>
  <c r="AI140"/>
  <c r="AM140"/>
  <c r="AQ140"/>
  <c r="AU140"/>
  <c r="AY140"/>
  <c r="BC140"/>
  <c r="BG140"/>
  <c r="BK140"/>
  <c r="BO140"/>
  <c r="BS140"/>
  <c r="BW140"/>
  <c r="CA140"/>
  <c r="CE140"/>
  <c r="CI140"/>
  <c r="CM140"/>
  <c r="CQ140"/>
  <c r="CU140"/>
  <c r="CY140"/>
  <c r="DC140"/>
  <c r="DG140"/>
  <c r="DK140"/>
  <c r="DO140"/>
  <c r="DS140"/>
  <c r="DW140"/>
  <c r="EA140"/>
  <c r="EE140"/>
  <c r="EI140"/>
  <c r="EM140"/>
  <c r="EQ140"/>
  <c r="EU140"/>
  <c r="EY140"/>
  <c r="FC140"/>
  <c r="FG140"/>
  <c r="FK140"/>
  <c r="FO140"/>
  <c r="FS140"/>
  <c r="FW140"/>
  <c r="GA140"/>
  <c r="GE140"/>
  <c r="GI140"/>
  <c r="GM140"/>
  <c r="GQ140"/>
  <c r="GU140"/>
  <c r="GY140"/>
  <c r="HC140"/>
  <c r="HG140"/>
  <c r="HK140"/>
  <c r="HO140"/>
  <c r="HS140"/>
  <c r="AD140"/>
  <c r="AH140"/>
  <c r="AL140"/>
  <c r="AP140"/>
  <c r="AT140"/>
  <c r="AX140"/>
  <c r="BB140"/>
  <c r="BF140"/>
  <c r="BJ140"/>
  <c r="BN140"/>
  <c r="BR140"/>
  <c r="BV140"/>
  <c r="BZ140"/>
  <c r="CD140"/>
  <c r="CH140"/>
  <c r="CL140"/>
  <c r="CP140"/>
  <c r="CT140"/>
  <c r="CX140"/>
  <c r="DB140"/>
  <c r="DF140"/>
  <c r="DJ140"/>
  <c r="DN140"/>
  <c r="DR140"/>
  <c r="DV140"/>
  <c r="DZ140"/>
  <c r="ED140"/>
  <c r="EH140"/>
  <c r="EL140"/>
  <c r="EP140"/>
  <c r="ET140"/>
  <c r="EX140"/>
  <c r="FB140"/>
  <c r="FF140"/>
  <c r="FJ140"/>
  <c r="FN140"/>
  <c r="FR140"/>
  <c r="FV140"/>
  <c r="FZ140"/>
  <c r="GD140"/>
  <c r="GH140"/>
  <c r="GL140"/>
  <c r="GP140"/>
  <c r="GT140"/>
  <c r="GX140"/>
  <c r="HB140"/>
  <c r="HF140"/>
  <c r="HJ140"/>
  <c r="HN140"/>
  <c r="HR140"/>
  <c r="T137"/>
  <c r="G137" s="1"/>
  <c r="C138"/>
  <c r="AA141"/>
  <c r="HS141" s="1"/>
  <c r="HN141"/>
  <c r="HF141"/>
  <c r="HB141"/>
  <c r="GX141"/>
  <c r="GT141"/>
  <c r="GR141"/>
  <c r="GP141"/>
  <c r="GN141"/>
  <c r="GL141"/>
  <c r="GJ141"/>
  <c r="GH141"/>
  <c r="GF141"/>
  <c r="GD141"/>
  <c r="GB141"/>
  <c r="FZ141"/>
  <c r="FX141"/>
  <c r="FV141"/>
  <c r="FT141"/>
  <c r="FR141"/>
  <c r="FP141"/>
  <c r="FN141"/>
  <c r="FL141"/>
  <c r="FJ141"/>
  <c r="FH141"/>
  <c r="FF141"/>
  <c r="FD141"/>
  <c r="FB141"/>
  <c r="EZ141"/>
  <c r="EX141"/>
  <c r="EV141"/>
  <c r="ET141"/>
  <c r="ER141"/>
  <c r="EP141"/>
  <c r="EN141"/>
  <c r="EL141"/>
  <c r="EJ141"/>
  <c r="EH141"/>
  <c r="EF141"/>
  <c r="ED141"/>
  <c r="EB141"/>
  <c r="DZ141"/>
  <c r="DX141"/>
  <c r="DV141"/>
  <c r="DT141"/>
  <c r="DR141"/>
  <c r="DP141"/>
  <c r="DN141"/>
  <c r="DL141"/>
  <c r="DJ141"/>
  <c r="DH141"/>
  <c r="DF141"/>
  <c r="DD141"/>
  <c r="DB141"/>
  <c r="CZ141"/>
  <c r="CX141"/>
  <c r="CV141"/>
  <c r="CT141"/>
  <c r="CR141"/>
  <c r="CP141"/>
  <c r="CN141"/>
  <c r="CL141"/>
  <c r="CJ141"/>
  <c r="CH141"/>
  <c r="CF141"/>
  <c r="CD141"/>
  <c r="CB141"/>
  <c r="BZ141"/>
  <c r="BX141"/>
  <c r="BV141"/>
  <c r="BT141"/>
  <c r="BR141"/>
  <c r="BP141"/>
  <c r="BN141"/>
  <c r="BL141"/>
  <c r="BJ141"/>
  <c r="BH141"/>
  <c r="BF141"/>
  <c r="BD141"/>
  <c r="BB141"/>
  <c r="AZ141"/>
  <c r="AX141"/>
  <c r="AV141"/>
  <c r="AT141"/>
  <c r="AR141"/>
  <c r="AP141"/>
  <c r="AN141"/>
  <c r="AL141"/>
  <c r="AJ141"/>
  <c r="AH141"/>
  <c r="AF141"/>
  <c r="AD141"/>
  <c r="Y143"/>
  <c r="Z142"/>
  <c r="AG140"/>
  <c r="AK140"/>
  <c r="AO140"/>
  <c r="AS140"/>
  <c r="AW140"/>
  <c r="BA140"/>
  <c r="BE140"/>
  <c r="BI140"/>
  <c r="BM140"/>
  <c r="BQ140"/>
  <c r="BU140"/>
  <c r="BY140"/>
  <c r="CC140"/>
  <c r="CG140"/>
  <c r="CK140"/>
  <c r="CO140"/>
  <c r="CS140"/>
  <c r="CW140"/>
  <c r="DA140"/>
  <c r="DE140"/>
  <c r="DI140"/>
  <c r="DM140"/>
  <c r="DQ140"/>
  <c r="DU140"/>
  <c r="DY140"/>
  <c r="EC140"/>
  <c r="EG140"/>
  <c r="EK140"/>
  <c r="EO140"/>
  <c r="ES140"/>
  <c r="EW140"/>
  <c r="FA140"/>
  <c r="FE140"/>
  <c r="FI140"/>
  <c r="FM140"/>
  <c r="FQ140"/>
  <c r="FU140"/>
  <c r="FY140"/>
  <c r="GC140"/>
  <c r="GG140"/>
  <c r="GK140"/>
  <c r="GO140"/>
  <c r="GS140"/>
  <c r="GW140"/>
  <c r="HA140"/>
  <c r="HE140"/>
  <c r="HI140"/>
  <c r="HM140"/>
  <c r="HQ140"/>
  <c r="HU140"/>
  <c r="AF140"/>
  <c r="AJ140"/>
  <c r="AN140"/>
  <c r="AR140"/>
  <c r="AV140"/>
  <c r="AZ140"/>
  <c r="BD140"/>
  <c r="BH140"/>
  <c r="BL140"/>
  <c r="BP140"/>
  <c r="BT140"/>
  <c r="BX140"/>
  <c r="CB140"/>
  <c r="CF140"/>
  <c r="CJ140"/>
  <c r="CN140"/>
  <c r="CR140"/>
  <c r="CV140"/>
  <c r="CZ140"/>
  <c r="DD140"/>
  <c r="DH140"/>
  <c r="DL140"/>
  <c r="DP140"/>
  <c r="DT140"/>
  <c r="DX140"/>
  <c r="EB140"/>
  <c r="EF140"/>
  <c r="EJ140"/>
  <c r="EN140"/>
  <c r="ER140"/>
  <c r="EV140"/>
  <c r="EZ140"/>
  <c r="FD140"/>
  <c r="FH140"/>
  <c r="FL140"/>
  <c r="FP140"/>
  <c r="FT140"/>
  <c r="FX140"/>
  <c r="GB140"/>
  <c r="GF140"/>
  <c r="GJ140"/>
  <c r="GN140"/>
  <c r="GR140"/>
  <c r="GV140"/>
  <c r="GZ140"/>
  <c r="HD140"/>
  <c r="HH140"/>
  <c r="HL140"/>
  <c r="HP140"/>
  <c r="IB131" i="1"/>
  <c r="IC131" s="1"/>
  <c r="IA132"/>
  <c r="II132"/>
  <c r="IH133"/>
  <c r="IJ133" s="1"/>
  <c r="IG134"/>
  <c r="IJ132"/>
  <c r="C144"/>
  <c r="T144" s="1"/>
  <c r="G144" s="1"/>
  <c r="FC143" i="6" l="1"/>
  <c r="BQ143"/>
  <c r="FX143"/>
  <c r="DC143"/>
  <c r="HI143"/>
  <c r="AW143"/>
  <c r="DP143"/>
  <c r="BB143"/>
  <c r="HF143"/>
  <c r="CA143"/>
  <c r="FA143"/>
  <c r="GM143"/>
  <c r="EG143"/>
  <c r="GZ143"/>
  <c r="DN143"/>
  <c r="CH143"/>
  <c r="GY143"/>
  <c r="DE143"/>
  <c r="HT143"/>
  <c r="EQ143"/>
  <c r="CK143"/>
  <c r="FD143"/>
  <c r="FZ143"/>
  <c r="GV141" i="5"/>
  <c r="HD141"/>
  <c r="HR141"/>
  <c r="GI143" i="6"/>
  <c r="EU143"/>
  <c r="DG143"/>
  <c r="BK143"/>
  <c r="HU143"/>
  <c r="GG143"/>
  <c r="EK143"/>
  <c r="CW143"/>
  <c r="BI143"/>
  <c r="HD143"/>
  <c r="FP143"/>
  <c r="EB143"/>
  <c r="FW143"/>
  <c r="EI143"/>
  <c r="CU143"/>
  <c r="AY143"/>
  <c r="HA143"/>
  <c r="FM143"/>
  <c r="DQ143"/>
  <c r="CC143"/>
  <c r="GJ143"/>
  <c r="EV143"/>
  <c r="BF143"/>
  <c r="CL143"/>
  <c r="DV143"/>
  <c r="GH143"/>
  <c r="HO143"/>
  <c r="GA143"/>
  <c r="EM143"/>
  <c r="CQ143"/>
  <c r="BC143"/>
  <c r="HM143"/>
  <c r="FQ143"/>
  <c r="EC143"/>
  <c r="CO143"/>
  <c r="GV143"/>
  <c r="FH143"/>
  <c r="HK143"/>
  <c r="FO143"/>
  <c r="EA143"/>
  <c r="CE143"/>
  <c r="GS143"/>
  <c r="EW143"/>
  <c r="DI143"/>
  <c r="BU143"/>
  <c r="HP143"/>
  <c r="GB143"/>
  <c r="EN143"/>
  <c r="BR143"/>
  <c r="CX143"/>
  <c r="ET143"/>
  <c r="GZ141" i="5"/>
  <c r="HJ141"/>
  <c r="HG143" i="6"/>
  <c r="FS143"/>
  <c r="DW143"/>
  <c r="CI143"/>
  <c r="GW143"/>
  <c r="FI143"/>
  <c r="DU143"/>
  <c r="BY143"/>
  <c r="GN143"/>
  <c r="ER143"/>
  <c r="GU143"/>
  <c r="FG143"/>
  <c r="DK143"/>
  <c r="BW143"/>
  <c r="GC143"/>
  <c r="EO143"/>
  <c r="DA143"/>
  <c r="BE143"/>
  <c r="HH143"/>
  <c r="FT143"/>
  <c r="DX143"/>
  <c r="BV143"/>
  <c r="DB143"/>
  <c r="HS143"/>
  <c r="HC143"/>
  <c r="GQ143"/>
  <c r="FK143"/>
  <c r="EE143"/>
  <c r="CY143"/>
  <c r="BS143"/>
  <c r="AM143"/>
  <c r="HE143"/>
  <c r="FY143"/>
  <c r="ES143"/>
  <c r="DM143"/>
  <c r="CG143"/>
  <c r="BA143"/>
  <c r="HL143"/>
  <c r="GF143"/>
  <c r="EZ143"/>
  <c r="DT143"/>
  <c r="GE143"/>
  <c r="EY143"/>
  <c r="DS143"/>
  <c r="CM143"/>
  <c r="BG143"/>
  <c r="HQ143"/>
  <c r="GK143"/>
  <c r="FE143"/>
  <c r="DY143"/>
  <c r="CS143"/>
  <c r="BM143"/>
  <c r="AG143"/>
  <c r="GR143"/>
  <c r="FL143"/>
  <c r="EF143"/>
  <c r="AH143"/>
  <c r="AX143"/>
  <c r="BN143"/>
  <c r="CD143"/>
  <c r="CT143"/>
  <c r="DJ143"/>
  <c r="EL143"/>
  <c r="FR143"/>
  <c r="GX143"/>
  <c r="AT143"/>
  <c r="BJ143"/>
  <c r="BZ143"/>
  <c r="CP143"/>
  <c r="DF143"/>
  <c r="ED143"/>
  <c r="FJ143"/>
  <c r="GP143"/>
  <c r="AC142"/>
  <c r="AC152" i="7"/>
  <c r="AE153"/>
  <c r="AI153"/>
  <c r="AM153"/>
  <c r="AQ153"/>
  <c r="AU153"/>
  <c r="AY153"/>
  <c r="BC153"/>
  <c r="BG153"/>
  <c r="BK153"/>
  <c r="BO153"/>
  <c r="BS153"/>
  <c r="BW153"/>
  <c r="CA153"/>
  <c r="CE153"/>
  <c r="CI153"/>
  <c r="CM153"/>
  <c r="CQ153"/>
  <c r="CU153"/>
  <c r="CY153"/>
  <c r="DC153"/>
  <c r="DG153"/>
  <c r="DK153"/>
  <c r="DO153"/>
  <c r="DS153"/>
  <c r="DW153"/>
  <c r="EA153"/>
  <c r="EE153"/>
  <c r="EI153"/>
  <c r="EM153"/>
  <c r="EQ153"/>
  <c r="EU153"/>
  <c r="EY153"/>
  <c r="FC153"/>
  <c r="FG153"/>
  <c r="FK153"/>
  <c r="FO153"/>
  <c r="FS153"/>
  <c r="FW153"/>
  <c r="GA153"/>
  <c r="GE153"/>
  <c r="GI153"/>
  <c r="GM153"/>
  <c r="GQ153"/>
  <c r="GU153"/>
  <c r="GY153"/>
  <c r="HC153"/>
  <c r="HG153"/>
  <c r="HK153"/>
  <c r="HO153"/>
  <c r="HS153"/>
  <c r="AD153"/>
  <c r="AH153"/>
  <c r="AL153"/>
  <c r="AP153"/>
  <c r="AT153"/>
  <c r="AX153"/>
  <c r="BB153"/>
  <c r="BF153"/>
  <c r="BJ153"/>
  <c r="BN153"/>
  <c r="BR153"/>
  <c r="BV153"/>
  <c r="BZ153"/>
  <c r="CD153"/>
  <c r="CH153"/>
  <c r="CL153"/>
  <c r="CP153"/>
  <c r="CT153"/>
  <c r="CX153"/>
  <c r="DB153"/>
  <c r="DF153"/>
  <c r="DJ153"/>
  <c r="DN153"/>
  <c r="DR153"/>
  <c r="DV153"/>
  <c r="DZ153"/>
  <c r="ED153"/>
  <c r="EH153"/>
  <c r="EL153"/>
  <c r="EP153"/>
  <c r="ET153"/>
  <c r="EX153"/>
  <c r="FB153"/>
  <c r="FF153"/>
  <c r="FJ153"/>
  <c r="FN153"/>
  <c r="FR153"/>
  <c r="FV153"/>
  <c r="FZ153"/>
  <c r="GD153"/>
  <c r="GH153"/>
  <c r="GL153"/>
  <c r="GP153"/>
  <c r="GT153"/>
  <c r="GX153"/>
  <c r="HB153"/>
  <c r="HF153"/>
  <c r="HJ153"/>
  <c r="HN153"/>
  <c r="HR153"/>
  <c r="C140"/>
  <c r="T139"/>
  <c r="G139" s="1"/>
  <c r="AA154"/>
  <c r="HS154" s="1"/>
  <c r="DP154"/>
  <c r="DH154"/>
  <c r="CZ154"/>
  <c r="CJ154"/>
  <c r="CB154"/>
  <c r="BT154"/>
  <c r="BD154"/>
  <c r="AV154"/>
  <c r="AN154"/>
  <c r="Y156"/>
  <c r="Z155"/>
  <c r="AB155" s="1"/>
  <c r="AG153"/>
  <c r="AK153"/>
  <c r="AO153"/>
  <c r="AS153"/>
  <c r="AW153"/>
  <c r="BA153"/>
  <c r="BE153"/>
  <c r="BI153"/>
  <c r="BM153"/>
  <c r="BQ153"/>
  <c r="BU153"/>
  <c r="BY153"/>
  <c r="CC153"/>
  <c r="CG153"/>
  <c r="CK153"/>
  <c r="CO153"/>
  <c r="CS153"/>
  <c r="CW153"/>
  <c r="DA153"/>
  <c r="DE153"/>
  <c r="DI153"/>
  <c r="DM153"/>
  <c r="DQ153"/>
  <c r="DU153"/>
  <c r="DY153"/>
  <c r="EC153"/>
  <c r="EG153"/>
  <c r="EK153"/>
  <c r="EO153"/>
  <c r="ES153"/>
  <c r="EW153"/>
  <c r="FA153"/>
  <c r="FE153"/>
  <c r="FI153"/>
  <c r="FM153"/>
  <c r="FQ153"/>
  <c r="FU153"/>
  <c r="FY153"/>
  <c r="GC153"/>
  <c r="GG153"/>
  <c r="GK153"/>
  <c r="GO153"/>
  <c r="GS153"/>
  <c r="GW153"/>
  <c r="HA153"/>
  <c r="HE153"/>
  <c r="HI153"/>
  <c r="HM153"/>
  <c r="HQ153"/>
  <c r="HU153"/>
  <c r="AF153"/>
  <c r="AJ153"/>
  <c r="AN153"/>
  <c r="AR153"/>
  <c r="AV153"/>
  <c r="AZ153"/>
  <c r="BD153"/>
  <c r="BH153"/>
  <c r="BL153"/>
  <c r="BP153"/>
  <c r="BT153"/>
  <c r="BX153"/>
  <c r="CB153"/>
  <c r="CF153"/>
  <c r="CJ153"/>
  <c r="CN153"/>
  <c r="CR153"/>
  <c r="CV153"/>
  <c r="CZ153"/>
  <c r="DD153"/>
  <c r="DH153"/>
  <c r="DL153"/>
  <c r="DP153"/>
  <c r="DT153"/>
  <c r="DX153"/>
  <c r="EB153"/>
  <c r="EF153"/>
  <c r="EJ153"/>
  <c r="EN153"/>
  <c r="ER153"/>
  <c r="EV153"/>
  <c r="EZ153"/>
  <c r="FD153"/>
  <c r="FH153"/>
  <c r="FL153"/>
  <c r="FP153"/>
  <c r="FT153"/>
  <c r="FX153"/>
  <c r="GB153"/>
  <c r="GF153"/>
  <c r="GJ153"/>
  <c r="GN153"/>
  <c r="GR153"/>
  <c r="GV153"/>
  <c r="GZ153"/>
  <c r="HD153"/>
  <c r="HH153"/>
  <c r="HL153"/>
  <c r="HP153"/>
  <c r="AB144" i="6"/>
  <c r="GN144" s="1"/>
  <c r="AA144"/>
  <c r="BG144" s="1"/>
  <c r="CM144"/>
  <c r="EY144"/>
  <c r="HK144"/>
  <c r="AX144"/>
  <c r="CD144"/>
  <c r="EP144"/>
  <c r="FV144"/>
  <c r="HB144"/>
  <c r="BU144"/>
  <c r="DA144"/>
  <c r="EG144"/>
  <c r="GS144"/>
  <c r="AF144"/>
  <c r="BL144"/>
  <c r="DX144"/>
  <c r="FD144"/>
  <c r="GJ144"/>
  <c r="BC144"/>
  <c r="CI144"/>
  <c r="DO144"/>
  <c r="GA144"/>
  <c r="HG144"/>
  <c r="AT144"/>
  <c r="DF144"/>
  <c r="EL144"/>
  <c r="FR144"/>
  <c r="AS144"/>
  <c r="BY144"/>
  <c r="DE144"/>
  <c r="FQ144"/>
  <c r="GW144"/>
  <c r="AJ144"/>
  <c r="CV144"/>
  <c r="EB144"/>
  <c r="FH144"/>
  <c r="HN143"/>
  <c r="AF143"/>
  <c r="AN143"/>
  <c r="AV143"/>
  <c r="BD143"/>
  <c r="BL143"/>
  <c r="BT143"/>
  <c r="CB143"/>
  <c r="CJ143"/>
  <c r="CR143"/>
  <c r="CZ143"/>
  <c r="DH143"/>
  <c r="DR143"/>
  <c r="EH143"/>
  <c r="EX143"/>
  <c r="FN143"/>
  <c r="GD143"/>
  <c r="GT143"/>
  <c r="HJ143"/>
  <c r="Y146"/>
  <c r="Z145"/>
  <c r="AJ143"/>
  <c r="AR143"/>
  <c r="AZ143"/>
  <c r="BH143"/>
  <c r="BP143"/>
  <c r="BX143"/>
  <c r="CF143"/>
  <c r="CN143"/>
  <c r="CV143"/>
  <c r="DD143"/>
  <c r="DL143"/>
  <c r="DZ143"/>
  <c r="EP143"/>
  <c r="FF143"/>
  <c r="FV143"/>
  <c r="GL143"/>
  <c r="HB143"/>
  <c r="HR143"/>
  <c r="T139"/>
  <c r="G139" s="1"/>
  <c r="C140"/>
  <c r="AK141" i="5"/>
  <c r="HH141"/>
  <c r="HL141"/>
  <c r="HP141"/>
  <c r="HT141"/>
  <c r="AG141"/>
  <c r="AA142"/>
  <c r="Y144"/>
  <c r="Z143"/>
  <c r="AB143" s="1"/>
  <c r="AO141"/>
  <c r="AS141"/>
  <c r="AW141"/>
  <c r="BA141"/>
  <c r="BE141"/>
  <c r="BI141"/>
  <c r="BM141"/>
  <c r="BQ141"/>
  <c r="BU141"/>
  <c r="BY141"/>
  <c r="CC141"/>
  <c r="CG141"/>
  <c r="CK141"/>
  <c r="CO141"/>
  <c r="CS141"/>
  <c r="CW141"/>
  <c r="DA141"/>
  <c r="DE141"/>
  <c r="DI141"/>
  <c r="DM141"/>
  <c r="DQ141"/>
  <c r="DU141"/>
  <c r="DY141"/>
  <c r="EC141"/>
  <c r="EG141"/>
  <c r="EK141"/>
  <c r="EO141"/>
  <c r="ES141"/>
  <c r="EW141"/>
  <c r="FA141"/>
  <c r="FE141"/>
  <c r="FI141"/>
  <c r="FM141"/>
  <c r="FQ141"/>
  <c r="FU141"/>
  <c r="FY141"/>
  <c r="GC141"/>
  <c r="GG141"/>
  <c r="GK141"/>
  <c r="GO141"/>
  <c r="GS141"/>
  <c r="GW141"/>
  <c r="HA141"/>
  <c r="HE141"/>
  <c r="HI141"/>
  <c r="HM141"/>
  <c r="HQ141"/>
  <c r="HU141"/>
  <c r="AC140"/>
  <c r="C139"/>
  <c r="T138"/>
  <c r="G138" s="1"/>
  <c r="AB142"/>
  <c r="AE141"/>
  <c r="AI141"/>
  <c r="AM141"/>
  <c r="AQ141"/>
  <c r="AU141"/>
  <c r="AY141"/>
  <c r="BC141"/>
  <c r="BG141"/>
  <c r="BK141"/>
  <c r="BO141"/>
  <c r="BS141"/>
  <c r="BW141"/>
  <c r="CA141"/>
  <c r="CE141"/>
  <c r="CI141"/>
  <c r="CM141"/>
  <c r="CQ141"/>
  <c r="CU141"/>
  <c r="CY141"/>
  <c r="DC141"/>
  <c r="DG141"/>
  <c r="DK141"/>
  <c r="DO141"/>
  <c r="DS141"/>
  <c r="DW141"/>
  <c r="EA141"/>
  <c r="EE141"/>
  <c r="EI141"/>
  <c r="EM141"/>
  <c r="EQ141"/>
  <c r="EU141"/>
  <c r="EY141"/>
  <c r="FC141"/>
  <c r="FG141"/>
  <c r="FK141"/>
  <c r="FO141"/>
  <c r="FS141"/>
  <c r="FW141"/>
  <c r="GA141"/>
  <c r="GE141"/>
  <c r="GI141"/>
  <c r="GM141"/>
  <c r="GQ141"/>
  <c r="GU141"/>
  <c r="GY141"/>
  <c r="HC141"/>
  <c r="HG141"/>
  <c r="HK141"/>
  <c r="HO141"/>
  <c r="IB132" i="1"/>
  <c r="IC132" s="1"/>
  <c r="IA133"/>
  <c r="II133"/>
  <c r="IG135"/>
  <c r="IH134"/>
  <c r="C145"/>
  <c r="T145" s="1"/>
  <c r="G145" s="1"/>
  <c r="DS144" i="6" l="1"/>
  <c r="BP144"/>
  <c r="EK144"/>
  <c r="GX144"/>
  <c r="BZ144"/>
  <c r="EU144"/>
  <c r="HP144"/>
  <c r="CR144"/>
  <c r="FM144"/>
  <c r="AO144"/>
  <c r="DJ144"/>
  <c r="GE144"/>
  <c r="AF154" i="7"/>
  <c r="BL154"/>
  <c r="CR154"/>
  <c r="DZ154"/>
  <c r="HT144" i="6"/>
  <c r="HL144"/>
  <c r="GF144"/>
  <c r="EZ144"/>
  <c r="DT144"/>
  <c r="CN144"/>
  <c r="BH144"/>
  <c r="HU144"/>
  <c r="GO144"/>
  <c r="FI144"/>
  <c r="EC144"/>
  <c r="CW144"/>
  <c r="BQ144"/>
  <c r="AK144"/>
  <c r="GP144"/>
  <c r="FJ144"/>
  <c r="ED144"/>
  <c r="CX144"/>
  <c r="BR144"/>
  <c r="AL144"/>
  <c r="GY144"/>
  <c r="FS144"/>
  <c r="EM144"/>
  <c r="DG144"/>
  <c r="CA144"/>
  <c r="AU144"/>
  <c r="HH144"/>
  <c r="GB144"/>
  <c r="EV144"/>
  <c r="DP144"/>
  <c r="CJ144"/>
  <c r="BD144"/>
  <c r="HQ144"/>
  <c r="GK144"/>
  <c r="FE144"/>
  <c r="DY144"/>
  <c r="CS144"/>
  <c r="BM144"/>
  <c r="AG144"/>
  <c r="GT144"/>
  <c r="FN144"/>
  <c r="EH144"/>
  <c r="DB144"/>
  <c r="BV144"/>
  <c r="AP144"/>
  <c r="HC144"/>
  <c r="FW144"/>
  <c r="EQ144"/>
  <c r="DK144"/>
  <c r="CE144"/>
  <c r="AY144"/>
  <c r="AH154" i="7"/>
  <c r="AP154"/>
  <c r="AX154"/>
  <c r="BF154"/>
  <c r="BN154"/>
  <c r="BV154"/>
  <c r="CD154"/>
  <c r="CL154"/>
  <c r="CT154"/>
  <c r="DB154"/>
  <c r="DJ154"/>
  <c r="DR154"/>
  <c r="ED154"/>
  <c r="ET154"/>
  <c r="FJ154"/>
  <c r="FZ154"/>
  <c r="GX154"/>
  <c r="GV144" i="6"/>
  <c r="DD144"/>
  <c r="HE144"/>
  <c r="ES144"/>
  <c r="BA144"/>
  <c r="ET144"/>
  <c r="BB144"/>
  <c r="HO144"/>
  <c r="GI144"/>
  <c r="FC144"/>
  <c r="CQ144"/>
  <c r="BK144"/>
  <c r="AE144"/>
  <c r="GR144"/>
  <c r="FL144"/>
  <c r="EF144"/>
  <c r="CZ144"/>
  <c r="BT144"/>
  <c r="AN144"/>
  <c r="HA144"/>
  <c r="FU144"/>
  <c r="EO144"/>
  <c r="DI144"/>
  <c r="CC144"/>
  <c r="AW144"/>
  <c r="HJ144"/>
  <c r="GD144"/>
  <c r="EX144"/>
  <c r="DR144"/>
  <c r="CL144"/>
  <c r="BF144"/>
  <c r="HS144"/>
  <c r="GM144"/>
  <c r="FG144"/>
  <c r="EA144"/>
  <c r="CU144"/>
  <c r="BO144"/>
  <c r="AI144"/>
  <c r="AD154" i="7"/>
  <c r="AL154"/>
  <c r="AT154"/>
  <c r="BB154"/>
  <c r="BJ154"/>
  <c r="BR154"/>
  <c r="BZ154"/>
  <c r="CH154"/>
  <c r="CP154"/>
  <c r="CX154"/>
  <c r="DF154"/>
  <c r="DN154"/>
  <c r="DV154"/>
  <c r="EL154"/>
  <c r="FB154"/>
  <c r="FR154"/>
  <c r="GH154"/>
  <c r="HN154"/>
  <c r="EP154"/>
  <c r="FF154"/>
  <c r="FV154"/>
  <c r="GP154"/>
  <c r="IB133" i="1"/>
  <c r="IC133" s="1"/>
  <c r="FP144" i="6"/>
  <c r="EJ144"/>
  <c r="BX144"/>
  <c r="AR144"/>
  <c r="FY144"/>
  <c r="DM144"/>
  <c r="CG144"/>
  <c r="HF144"/>
  <c r="FZ144"/>
  <c r="DN144"/>
  <c r="CH144"/>
  <c r="DW144"/>
  <c r="HD144"/>
  <c r="FX144"/>
  <c r="ER144"/>
  <c r="DL144"/>
  <c r="CF144"/>
  <c r="AZ144"/>
  <c r="HM144"/>
  <c r="GG144"/>
  <c r="FA144"/>
  <c r="DU144"/>
  <c r="CO144"/>
  <c r="BI144"/>
  <c r="HN144"/>
  <c r="GH144"/>
  <c r="FB144"/>
  <c r="DV144"/>
  <c r="CP144"/>
  <c r="BJ144"/>
  <c r="AD144"/>
  <c r="GQ144"/>
  <c r="FK144"/>
  <c r="EE144"/>
  <c r="CY144"/>
  <c r="BS144"/>
  <c r="AM144"/>
  <c r="GZ144"/>
  <c r="FT144"/>
  <c r="EN144"/>
  <c r="DH144"/>
  <c r="CB144"/>
  <c r="AV144"/>
  <c r="HI144"/>
  <c r="GC144"/>
  <c r="EW144"/>
  <c r="DQ144"/>
  <c r="CK144"/>
  <c r="BE144"/>
  <c r="HR144"/>
  <c r="GL144"/>
  <c r="FF144"/>
  <c r="DZ144"/>
  <c r="CT144"/>
  <c r="BN144"/>
  <c r="AH144"/>
  <c r="GU144"/>
  <c r="FO144"/>
  <c r="EI144"/>
  <c r="DC144"/>
  <c r="BW144"/>
  <c r="AQ144"/>
  <c r="AJ154" i="7"/>
  <c r="AR154"/>
  <c r="AZ154"/>
  <c r="BH154"/>
  <c r="BP154"/>
  <c r="BX154"/>
  <c r="CF154"/>
  <c r="CN154"/>
  <c r="CV154"/>
  <c r="DD154"/>
  <c r="DL154"/>
  <c r="DT154"/>
  <c r="EH154"/>
  <c r="EX154"/>
  <c r="FN154"/>
  <c r="GD154"/>
  <c r="HF154"/>
  <c r="GL154"/>
  <c r="GT154"/>
  <c r="HB154"/>
  <c r="HJ154"/>
  <c r="HR154"/>
  <c r="AA155"/>
  <c r="HT155" s="1"/>
  <c r="Y157"/>
  <c r="Z156"/>
  <c r="AB156" s="1"/>
  <c r="T140"/>
  <c r="G140" s="1"/>
  <c r="C141"/>
  <c r="DX154"/>
  <c r="EB154"/>
  <c r="EF154"/>
  <c r="EJ154"/>
  <c r="EN154"/>
  <c r="ER154"/>
  <c r="EV154"/>
  <c r="EZ154"/>
  <c r="FD154"/>
  <c r="FH154"/>
  <c r="FL154"/>
  <c r="FP154"/>
  <c r="FT154"/>
  <c r="FX154"/>
  <c r="GB154"/>
  <c r="GF154"/>
  <c r="GJ154"/>
  <c r="GN154"/>
  <c r="GR154"/>
  <c r="GV154"/>
  <c r="GZ154"/>
  <c r="HD154"/>
  <c r="HH154"/>
  <c r="HL154"/>
  <c r="HP154"/>
  <c r="HT154"/>
  <c r="AG154"/>
  <c r="AK154"/>
  <c r="AO154"/>
  <c r="AS154"/>
  <c r="AW154"/>
  <c r="BA154"/>
  <c r="BE154"/>
  <c r="BI154"/>
  <c r="BM154"/>
  <c r="BQ154"/>
  <c r="BU154"/>
  <c r="BY154"/>
  <c r="CC154"/>
  <c r="CG154"/>
  <c r="CK154"/>
  <c r="CO154"/>
  <c r="CS154"/>
  <c r="CW154"/>
  <c r="DA154"/>
  <c r="DE154"/>
  <c r="DI154"/>
  <c r="DM154"/>
  <c r="DQ154"/>
  <c r="DU154"/>
  <c r="DY154"/>
  <c r="EC154"/>
  <c r="EG154"/>
  <c r="EK154"/>
  <c r="EO154"/>
  <c r="ES154"/>
  <c r="EW154"/>
  <c r="FA154"/>
  <c r="FE154"/>
  <c r="FI154"/>
  <c r="FM154"/>
  <c r="FQ154"/>
  <c r="FU154"/>
  <c r="FY154"/>
  <c r="GC154"/>
  <c r="GG154"/>
  <c r="GK154"/>
  <c r="GO154"/>
  <c r="GS154"/>
  <c r="GW154"/>
  <c r="HA154"/>
  <c r="HE154"/>
  <c r="HI154"/>
  <c r="HM154"/>
  <c r="HQ154"/>
  <c r="HU154"/>
  <c r="AC153"/>
  <c r="AE154"/>
  <c r="AI154"/>
  <c r="AM154"/>
  <c r="AQ154"/>
  <c r="AU154"/>
  <c r="AY154"/>
  <c r="BC154"/>
  <c r="BG154"/>
  <c r="BK154"/>
  <c r="BO154"/>
  <c r="BS154"/>
  <c r="BW154"/>
  <c r="CA154"/>
  <c r="CE154"/>
  <c r="CI154"/>
  <c r="CM154"/>
  <c r="CQ154"/>
  <c r="CU154"/>
  <c r="CY154"/>
  <c r="DC154"/>
  <c r="DG154"/>
  <c r="DK154"/>
  <c r="DO154"/>
  <c r="DS154"/>
  <c r="DW154"/>
  <c r="EA154"/>
  <c r="EE154"/>
  <c r="EI154"/>
  <c r="EM154"/>
  <c r="EQ154"/>
  <c r="EU154"/>
  <c r="EY154"/>
  <c r="FC154"/>
  <c r="FG154"/>
  <c r="FK154"/>
  <c r="FO154"/>
  <c r="FS154"/>
  <c r="FW154"/>
  <c r="GA154"/>
  <c r="GE154"/>
  <c r="GI154"/>
  <c r="GM154"/>
  <c r="GQ154"/>
  <c r="GU154"/>
  <c r="GY154"/>
  <c r="HC154"/>
  <c r="HG154"/>
  <c r="HK154"/>
  <c r="HO154"/>
  <c r="AB145" i="6"/>
  <c r="AN145"/>
  <c r="AA145"/>
  <c r="AF145" s="1"/>
  <c r="HF145"/>
  <c r="FZ145"/>
  <c r="EL145"/>
  <c r="DZ145"/>
  <c r="DJ145"/>
  <c r="CP145"/>
  <c r="CL145"/>
  <c r="BV145"/>
  <c r="AX145"/>
  <c r="AT145"/>
  <c r="AP145"/>
  <c r="AH145"/>
  <c r="AD145"/>
  <c r="FD145"/>
  <c r="GR145"/>
  <c r="HH145"/>
  <c r="AG145"/>
  <c r="AW145"/>
  <c r="CC145"/>
  <c r="CK145"/>
  <c r="DQ145"/>
  <c r="DY145"/>
  <c r="FE145"/>
  <c r="FU145"/>
  <c r="HA145"/>
  <c r="HI145"/>
  <c r="AI145"/>
  <c r="AQ145"/>
  <c r="AY145"/>
  <c r="CE145"/>
  <c r="CM145"/>
  <c r="DS145"/>
  <c r="EI145"/>
  <c r="FO145"/>
  <c r="FW145"/>
  <c r="HC145"/>
  <c r="HK145"/>
  <c r="EJ145"/>
  <c r="EZ145"/>
  <c r="GF145"/>
  <c r="GN145"/>
  <c r="HT145"/>
  <c r="AK145"/>
  <c r="AS145"/>
  <c r="BI145"/>
  <c r="BQ145"/>
  <c r="CW145"/>
  <c r="DM145"/>
  <c r="ES145"/>
  <c r="FA145"/>
  <c r="GG145"/>
  <c r="GO145"/>
  <c r="HU145"/>
  <c r="AE145"/>
  <c r="AM145"/>
  <c r="AU145"/>
  <c r="BC145"/>
  <c r="BS145"/>
  <c r="CY145"/>
  <c r="DG145"/>
  <c r="EM145"/>
  <c r="EU145"/>
  <c r="GI145"/>
  <c r="HG145"/>
  <c r="Y147"/>
  <c r="Z146"/>
  <c r="AC143"/>
  <c r="C141"/>
  <c r="T140"/>
  <c r="G140" s="1"/>
  <c r="HT142" i="5"/>
  <c r="AC141"/>
  <c r="AE142"/>
  <c r="AI142"/>
  <c r="AM142"/>
  <c r="AQ142"/>
  <c r="AU142"/>
  <c r="AY142"/>
  <c r="BC142"/>
  <c r="BG142"/>
  <c r="BK142"/>
  <c r="BO142"/>
  <c r="BS142"/>
  <c r="BW142"/>
  <c r="CA142"/>
  <c r="CE142"/>
  <c r="CI142"/>
  <c r="CM142"/>
  <c r="CQ142"/>
  <c r="CU142"/>
  <c r="CY142"/>
  <c r="DC142"/>
  <c r="DG142"/>
  <c r="DK142"/>
  <c r="DO142"/>
  <c r="DS142"/>
  <c r="DW142"/>
  <c r="EA142"/>
  <c r="EE142"/>
  <c r="EI142"/>
  <c r="EM142"/>
  <c r="EQ142"/>
  <c r="EU142"/>
  <c r="EY142"/>
  <c r="FC142"/>
  <c r="FG142"/>
  <c r="FK142"/>
  <c r="FO142"/>
  <c r="FS142"/>
  <c r="FW142"/>
  <c r="GA142"/>
  <c r="GE142"/>
  <c r="GI142"/>
  <c r="GM142"/>
  <c r="GQ142"/>
  <c r="GU142"/>
  <c r="GY142"/>
  <c r="HC142"/>
  <c r="HG142"/>
  <c r="HK142"/>
  <c r="HO142"/>
  <c r="HS142"/>
  <c r="AD142"/>
  <c r="AH142"/>
  <c r="AL142"/>
  <c r="AP142"/>
  <c r="AT142"/>
  <c r="AX142"/>
  <c r="BB142"/>
  <c r="BF142"/>
  <c r="BJ142"/>
  <c r="BN142"/>
  <c r="BR142"/>
  <c r="BV142"/>
  <c r="BZ142"/>
  <c r="CD142"/>
  <c r="CH142"/>
  <c r="CL142"/>
  <c r="CP142"/>
  <c r="CT142"/>
  <c r="CX142"/>
  <c r="DB142"/>
  <c r="DF142"/>
  <c r="DJ142"/>
  <c r="DN142"/>
  <c r="DR142"/>
  <c r="DV142"/>
  <c r="DZ142"/>
  <c r="ED142"/>
  <c r="EH142"/>
  <c r="EL142"/>
  <c r="EP142"/>
  <c r="ET142"/>
  <c r="EX142"/>
  <c r="FB142"/>
  <c r="FF142"/>
  <c r="FJ142"/>
  <c r="FN142"/>
  <c r="FR142"/>
  <c r="FV142"/>
  <c r="FZ142"/>
  <c r="GD142"/>
  <c r="GH142"/>
  <c r="GL142"/>
  <c r="GP142"/>
  <c r="GT142"/>
  <c r="GX142"/>
  <c r="HB142"/>
  <c r="HF142"/>
  <c r="HJ142"/>
  <c r="HN142"/>
  <c r="HR142"/>
  <c r="T139"/>
  <c r="G139" s="1"/>
  <c r="C140"/>
  <c r="AA143"/>
  <c r="HS143" s="1"/>
  <c r="HJ143"/>
  <c r="HF143"/>
  <c r="GX143"/>
  <c r="GT143"/>
  <c r="GP143"/>
  <c r="GH143"/>
  <c r="GD143"/>
  <c r="GB143"/>
  <c r="FX143"/>
  <c r="FV143"/>
  <c r="FT143"/>
  <c r="FP143"/>
  <c r="FN143"/>
  <c r="FL143"/>
  <c r="FH143"/>
  <c r="FF143"/>
  <c r="FD143"/>
  <c r="EZ143"/>
  <c r="EX143"/>
  <c r="EV143"/>
  <c r="ER143"/>
  <c r="EP143"/>
  <c r="EN143"/>
  <c r="EJ143"/>
  <c r="EH143"/>
  <c r="EF143"/>
  <c r="EB143"/>
  <c r="DZ143"/>
  <c r="DX143"/>
  <c r="DT143"/>
  <c r="DR143"/>
  <c r="DP143"/>
  <c r="DL143"/>
  <c r="DJ143"/>
  <c r="DH143"/>
  <c r="DD143"/>
  <c r="DB143"/>
  <c r="CZ143"/>
  <c r="CV143"/>
  <c r="CT143"/>
  <c r="CR143"/>
  <c r="CN143"/>
  <c r="CL143"/>
  <c r="CJ143"/>
  <c r="CF143"/>
  <c r="CD143"/>
  <c r="CB143"/>
  <c r="BX143"/>
  <c r="BV143"/>
  <c r="BT143"/>
  <c r="BP143"/>
  <c r="BN143"/>
  <c r="BL143"/>
  <c r="BH143"/>
  <c r="BF143"/>
  <c r="BD143"/>
  <c r="AZ143"/>
  <c r="AX143"/>
  <c r="AV143"/>
  <c r="AR143"/>
  <c r="AP143"/>
  <c r="AN143"/>
  <c r="AJ143"/>
  <c r="AH143"/>
  <c r="AF143"/>
  <c r="Y145"/>
  <c r="Z144"/>
  <c r="AG142"/>
  <c r="AK142"/>
  <c r="AO142"/>
  <c r="AS142"/>
  <c r="AW142"/>
  <c r="BA142"/>
  <c r="BE142"/>
  <c r="BI142"/>
  <c r="BM142"/>
  <c r="BQ142"/>
  <c r="BU142"/>
  <c r="BY142"/>
  <c r="CC142"/>
  <c r="CG142"/>
  <c r="CK142"/>
  <c r="CO142"/>
  <c r="CS142"/>
  <c r="CW142"/>
  <c r="DA142"/>
  <c r="DE142"/>
  <c r="DI142"/>
  <c r="DM142"/>
  <c r="DQ142"/>
  <c r="DU142"/>
  <c r="DY142"/>
  <c r="EC142"/>
  <c r="EG142"/>
  <c r="EK142"/>
  <c r="EO142"/>
  <c r="ES142"/>
  <c r="EW142"/>
  <c r="FA142"/>
  <c r="FE142"/>
  <c r="FI142"/>
  <c r="FM142"/>
  <c r="FQ142"/>
  <c r="FU142"/>
  <c r="FY142"/>
  <c r="GC142"/>
  <c r="GG142"/>
  <c r="GK142"/>
  <c r="GO142"/>
  <c r="GS142"/>
  <c r="GW142"/>
  <c r="HA142"/>
  <c r="HE142"/>
  <c r="HI142"/>
  <c r="HM142"/>
  <c r="HQ142"/>
  <c r="HU142"/>
  <c r="AF142"/>
  <c r="AJ142"/>
  <c r="AN142"/>
  <c r="AR142"/>
  <c r="AV142"/>
  <c r="AZ142"/>
  <c r="BD142"/>
  <c r="BH142"/>
  <c r="BL142"/>
  <c r="BP142"/>
  <c r="BT142"/>
  <c r="BX142"/>
  <c r="CB142"/>
  <c r="CF142"/>
  <c r="CJ142"/>
  <c r="CN142"/>
  <c r="CR142"/>
  <c r="CV142"/>
  <c r="CZ142"/>
  <c r="DD142"/>
  <c r="DH142"/>
  <c r="DL142"/>
  <c r="DP142"/>
  <c r="DT142"/>
  <c r="DX142"/>
  <c r="EB142"/>
  <c r="EF142"/>
  <c r="EJ142"/>
  <c r="EN142"/>
  <c r="ER142"/>
  <c r="EV142"/>
  <c r="EZ142"/>
  <c r="FD142"/>
  <c r="FH142"/>
  <c r="FL142"/>
  <c r="FP142"/>
  <c r="FT142"/>
  <c r="FX142"/>
  <c r="GB142"/>
  <c r="GF142"/>
  <c r="GJ142"/>
  <c r="GN142"/>
  <c r="GR142"/>
  <c r="GV142"/>
  <c r="GZ142"/>
  <c r="HD142"/>
  <c r="HH142"/>
  <c r="HL142"/>
  <c r="HP142"/>
  <c r="IA134" i="1"/>
  <c r="II134"/>
  <c r="IH135"/>
  <c r="IJ135" s="1"/>
  <c r="IG136"/>
  <c r="IJ134"/>
  <c r="C146"/>
  <c r="T146" s="1"/>
  <c r="G146" s="1"/>
  <c r="AO145" i="6" l="1"/>
  <c r="FL145"/>
  <c r="AL145"/>
  <c r="BN145"/>
  <c r="DF145"/>
  <c r="FR145"/>
  <c r="HN143" i="5"/>
  <c r="GP145" i="6"/>
  <c r="HN145"/>
  <c r="FS145"/>
  <c r="EE145"/>
  <c r="CI145"/>
  <c r="HM145"/>
  <c r="FY145"/>
  <c r="EC145"/>
  <c r="CO145"/>
  <c r="BA145"/>
  <c r="HL145"/>
  <c r="FP145"/>
  <c r="HO145"/>
  <c r="GU145"/>
  <c r="EY145"/>
  <c r="DK145"/>
  <c r="BW145"/>
  <c r="GK145"/>
  <c r="EW145"/>
  <c r="DI145"/>
  <c r="BM145"/>
  <c r="GJ145"/>
  <c r="EV145"/>
  <c r="BF145"/>
  <c r="BZ145"/>
  <c r="CT145"/>
  <c r="DR145"/>
  <c r="ET145"/>
  <c r="GH145"/>
  <c r="AC144"/>
  <c r="FK145"/>
  <c r="DO145"/>
  <c r="CA145"/>
  <c r="HE145"/>
  <c r="FI145"/>
  <c r="DU145"/>
  <c r="CG145"/>
  <c r="GV145"/>
  <c r="FH145"/>
  <c r="GY145"/>
  <c r="GE145"/>
  <c r="EQ145"/>
  <c r="DC145"/>
  <c r="BG145"/>
  <c r="HQ145"/>
  <c r="GC145"/>
  <c r="EO145"/>
  <c r="CS145"/>
  <c r="BE145"/>
  <c r="HP145"/>
  <c r="GB145"/>
  <c r="EF145"/>
  <c r="BJ145"/>
  <c r="CD145"/>
  <c r="DB145"/>
  <c r="DV145"/>
  <c r="FB145"/>
  <c r="GX145"/>
  <c r="AD143" i="5"/>
  <c r="AL143"/>
  <c r="AT143"/>
  <c r="BB143"/>
  <c r="BJ143"/>
  <c r="BR143"/>
  <c r="BZ143"/>
  <c r="CH143"/>
  <c r="CP143"/>
  <c r="CX143"/>
  <c r="DF143"/>
  <c r="DN143"/>
  <c r="DV143"/>
  <c r="ED143"/>
  <c r="EL143"/>
  <c r="ET143"/>
  <c r="FB143"/>
  <c r="FJ143"/>
  <c r="FR143"/>
  <c r="FZ143"/>
  <c r="GL143"/>
  <c r="HB143"/>
  <c r="HR143"/>
  <c r="GQ145" i="6"/>
  <c r="FC145"/>
  <c r="DW145"/>
  <c r="CQ145"/>
  <c r="BK145"/>
  <c r="GW145"/>
  <c r="FQ145"/>
  <c r="EK145"/>
  <c r="DE145"/>
  <c r="BY145"/>
  <c r="HD145"/>
  <c r="FX145"/>
  <c r="ER145"/>
  <c r="GA145"/>
  <c r="GM145"/>
  <c r="FG145"/>
  <c r="EA145"/>
  <c r="CU145"/>
  <c r="BO145"/>
  <c r="GS145"/>
  <c r="FM145"/>
  <c r="EG145"/>
  <c r="DA145"/>
  <c r="BU145"/>
  <c r="GZ145"/>
  <c r="FT145"/>
  <c r="EN145"/>
  <c r="BB145"/>
  <c r="BR145"/>
  <c r="CH145"/>
  <c r="CX145"/>
  <c r="DN145"/>
  <c r="ED145"/>
  <c r="FJ145"/>
  <c r="HS145"/>
  <c r="AC154" i="7"/>
  <c r="AE155"/>
  <c r="AI155"/>
  <c r="AM155"/>
  <c r="AQ155"/>
  <c r="AU155"/>
  <c r="AY155"/>
  <c r="BC155"/>
  <c r="BG155"/>
  <c r="BK155"/>
  <c r="BO155"/>
  <c r="BS155"/>
  <c r="BW155"/>
  <c r="CA155"/>
  <c r="CE155"/>
  <c r="CI155"/>
  <c r="CM155"/>
  <c r="CQ155"/>
  <c r="CU155"/>
  <c r="CY155"/>
  <c r="DC155"/>
  <c r="DG155"/>
  <c r="DK155"/>
  <c r="DO155"/>
  <c r="DS155"/>
  <c r="DW155"/>
  <c r="EA155"/>
  <c r="EE155"/>
  <c r="EI155"/>
  <c r="EM155"/>
  <c r="EQ155"/>
  <c r="EU155"/>
  <c r="EY155"/>
  <c r="FC155"/>
  <c r="FG155"/>
  <c r="FK155"/>
  <c r="FO155"/>
  <c r="FS155"/>
  <c r="FW155"/>
  <c r="GA155"/>
  <c r="GE155"/>
  <c r="GI155"/>
  <c r="GM155"/>
  <c r="GQ155"/>
  <c r="GU155"/>
  <c r="GY155"/>
  <c r="HC155"/>
  <c r="HG155"/>
  <c r="HK155"/>
  <c r="HO155"/>
  <c r="HS155"/>
  <c r="AD155"/>
  <c r="AH155"/>
  <c r="AL155"/>
  <c r="AP155"/>
  <c r="AT155"/>
  <c r="AX155"/>
  <c r="BB155"/>
  <c r="BF155"/>
  <c r="BJ155"/>
  <c r="BN155"/>
  <c r="BR155"/>
  <c r="BV155"/>
  <c r="BZ155"/>
  <c r="CD155"/>
  <c r="CH155"/>
  <c r="CL155"/>
  <c r="CP155"/>
  <c r="CT155"/>
  <c r="CX155"/>
  <c r="DB155"/>
  <c r="DF155"/>
  <c r="DJ155"/>
  <c r="DN155"/>
  <c r="DR155"/>
  <c r="DV155"/>
  <c r="DZ155"/>
  <c r="ED155"/>
  <c r="EH155"/>
  <c r="EL155"/>
  <c r="EP155"/>
  <c r="ET155"/>
  <c r="EX155"/>
  <c r="FB155"/>
  <c r="FF155"/>
  <c r="FJ155"/>
  <c r="FN155"/>
  <c r="FR155"/>
  <c r="FV155"/>
  <c r="FZ155"/>
  <c r="GD155"/>
  <c r="GH155"/>
  <c r="GL155"/>
  <c r="GP155"/>
  <c r="GT155"/>
  <c r="GX155"/>
  <c r="HB155"/>
  <c r="HF155"/>
  <c r="HJ155"/>
  <c r="HN155"/>
  <c r="HR155"/>
  <c r="C142"/>
  <c r="T141"/>
  <c r="G141" s="1"/>
  <c r="AA156"/>
  <c r="HS156" s="1"/>
  <c r="DF156"/>
  <c r="BZ156"/>
  <c r="AT156"/>
  <c r="Y158"/>
  <c r="Z157"/>
  <c r="AB157" s="1"/>
  <c r="AG155"/>
  <c r="AK155"/>
  <c r="AO155"/>
  <c r="AS155"/>
  <c r="AW155"/>
  <c r="BA155"/>
  <c r="BE155"/>
  <c r="BI155"/>
  <c r="BM155"/>
  <c r="BQ155"/>
  <c r="BU155"/>
  <c r="BY155"/>
  <c r="CC155"/>
  <c r="CG155"/>
  <c r="CK155"/>
  <c r="CO155"/>
  <c r="CS155"/>
  <c r="CW155"/>
  <c r="DA155"/>
  <c r="DE155"/>
  <c r="DI155"/>
  <c r="DM155"/>
  <c r="DQ155"/>
  <c r="DU155"/>
  <c r="DY155"/>
  <c r="EC155"/>
  <c r="EG155"/>
  <c r="EK155"/>
  <c r="EO155"/>
  <c r="ES155"/>
  <c r="EW155"/>
  <c r="FA155"/>
  <c r="FE155"/>
  <c r="FI155"/>
  <c r="FM155"/>
  <c r="FQ155"/>
  <c r="FU155"/>
  <c r="FY155"/>
  <c r="GC155"/>
  <c r="GG155"/>
  <c r="GK155"/>
  <c r="GO155"/>
  <c r="GS155"/>
  <c r="GW155"/>
  <c r="HA155"/>
  <c r="HE155"/>
  <c r="HI155"/>
  <c r="HM155"/>
  <c r="HQ155"/>
  <c r="HU155"/>
  <c r="AF155"/>
  <c r="AJ155"/>
  <c r="AN155"/>
  <c r="AR155"/>
  <c r="AV155"/>
  <c r="AZ155"/>
  <c r="BD155"/>
  <c r="BH155"/>
  <c r="BL155"/>
  <c r="BP155"/>
  <c r="BT155"/>
  <c r="BX155"/>
  <c r="CB155"/>
  <c r="CF155"/>
  <c r="CJ155"/>
  <c r="CN155"/>
  <c r="CR155"/>
  <c r="CV155"/>
  <c r="CZ155"/>
  <c r="DD155"/>
  <c r="DH155"/>
  <c r="DL155"/>
  <c r="DP155"/>
  <c r="DT155"/>
  <c r="DX155"/>
  <c r="EB155"/>
  <c r="EF155"/>
  <c r="EJ155"/>
  <c r="EN155"/>
  <c r="ER155"/>
  <c r="EV155"/>
  <c r="EZ155"/>
  <c r="FD155"/>
  <c r="FH155"/>
  <c r="FL155"/>
  <c r="FP155"/>
  <c r="FT155"/>
  <c r="FX155"/>
  <c r="GB155"/>
  <c r="GF155"/>
  <c r="GJ155"/>
  <c r="GN155"/>
  <c r="GR155"/>
  <c r="GV155"/>
  <c r="GZ155"/>
  <c r="HD155"/>
  <c r="HH155"/>
  <c r="HL155"/>
  <c r="HP155"/>
  <c r="Y148" i="6"/>
  <c r="Z147"/>
  <c r="AV145"/>
  <c r="BD145"/>
  <c r="BL145"/>
  <c r="BT145"/>
  <c r="CB145"/>
  <c r="CJ145"/>
  <c r="CR145"/>
  <c r="CZ145"/>
  <c r="DH145"/>
  <c r="DP145"/>
  <c r="DX145"/>
  <c r="EH145"/>
  <c r="EX145"/>
  <c r="FN145"/>
  <c r="GD145"/>
  <c r="GT145"/>
  <c r="HJ145"/>
  <c r="AB146"/>
  <c r="AA146"/>
  <c r="BC146" s="1"/>
  <c r="CG146"/>
  <c r="AR146"/>
  <c r="HD146"/>
  <c r="AJ145"/>
  <c r="AR145"/>
  <c r="AZ145"/>
  <c r="BH145"/>
  <c r="BP145"/>
  <c r="BX145"/>
  <c r="CF145"/>
  <c r="CN145"/>
  <c r="CV145"/>
  <c r="DD145"/>
  <c r="DL145"/>
  <c r="DT145"/>
  <c r="EB145"/>
  <c r="EP145"/>
  <c r="FF145"/>
  <c r="FV145"/>
  <c r="GL145"/>
  <c r="HB145"/>
  <c r="HR145"/>
  <c r="T141"/>
  <c r="G141" s="1"/>
  <c r="C142"/>
  <c r="GF143" i="5"/>
  <c r="GJ143"/>
  <c r="GN143"/>
  <c r="GR143"/>
  <c r="GV143"/>
  <c r="GZ143"/>
  <c r="HD143"/>
  <c r="HH143"/>
  <c r="HL143"/>
  <c r="HP143"/>
  <c r="HT143"/>
  <c r="AG143"/>
  <c r="AO143"/>
  <c r="AK143"/>
  <c r="AS143"/>
  <c r="AA144"/>
  <c r="Y146"/>
  <c r="Z145"/>
  <c r="AB145" s="1"/>
  <c r="AW143"/>
  <c r="BA143"/>
  <c r="BE143"/>
  <c r="BI143"/>
  <c r="BM143"/>
  <c r="BQ143"/>
  <c r="BU143"/>
  <c r="BY143"/>
  <c r="CC143"/>
  <c r="CG143"/>
  <c r="CK143"/>
  <c r="CO143"/>
  <c r="CS143"/>
  <c r="CW143"/>
  <c r="DA143"/>
  <c r="DE143"/>
  <c r="DI143"/>
  <c r="DM143"/>
  <c r="DQ143"/>
  <c r="DU143"/>
  <c r="DY143"/>
  <c r="EC143"/>
  <c r="EG143"/>
  <c r="EK143"/>
  <c r="EO143"/>
  <c r="ES143"/>
  <c r="EW143"/>
  <c r="FA143"/>
  <c r="FE143"/>
  <c r="FI143"/>
  <c r="FM143"/>
  <c r="FQ143"/>
  <c r="FU143"/>
  <c r="FY143"/>
  <c r="GC143"/>
  <c r="GG143"/>
  <c r="GK143"/>
  <c r="GO143"/>
  <c r="GS143"/>
  <c r="GW143"/>
  <c r="HA143"/>
  <c r="HE143"/>
  <c r="HI143"/>
  <c r="HM143"/>
  <c r="HQ143"/>
  <c r="HU143"/>
  <c r="AC142"/>
  <c r="C141"/>
  <c r="T140"/>
  <c r="G140" s="1"/>
  <c r="AB144"/>
  <c r="AE143"/>
  <c r="AI143"/>
  <c r="AM143"/>
  <c r="AQ143"/>
  <c r="AU143"/>
  <c r="AY143"/>
  <c r="BC143"/>
  <c r="BG143"/>
  <c r="BK143"/>
  <c r="BO143"/>
  <c r="BS143"/>
  <c r="BW143"/>
  <c r="CA143"/>
  <c r="CE143"/>
  <c r="CI143"/>
  <c r="CM143"/>
  <c r="CQ143"/>
  <c r="CU143"/>
  <c r="CY143"/>
  <c r="DC143"/>
  <c r="DG143"/>
  <c r="DK143"/>
  <c r="DO143"/>
  <c r="DS143"/>
  <c r="DW143"/>
  <c r="EA143"/>
  <c r="EE143"/>
  <c r="EI143"/>
  <c r="EM143"/>
  <c r="EQ143"/>
  <c r="EU143"/>
  <c r="EY143"/>
  <c r="FC143"/>
  <c r="FG143"/>
  <c r="FK143"/>
  <c r="FO143"/>
  <c r="FS143"/>
  <c r="FW143"/>
  <c r="GA143"/>
  <c r="GE143"/>
  <c r="GI143"/>
  <c r="GM143"/>
  <c r="GQ143"/>
  <c r="GU143"/>
  <c r="GY143"/>
  <c r="HC143"/>
  <c r="HG143"/>
  <c r="HK143"/>
  <c r="HO143"/>
  <c r="IB134" i="1"/>
  <c r="IC134" s="1"/>
  <c r="IA135"/>
  <c r="II135"/>
  <c r="IG137"/>
  <c r="IH136"/>
  <c r="C147"/>
  <c r="T147" s="1"/>
  <c r="G147" s="1"/>
  <c r="FP146" i="6" l="1"/>
  <c r="HE146"/>
  <c r="AS146"/>
  <c r="BV146"/>
  <c r="DC146"/>
  <c r="EF146"/>
  <c r="FU146"/>
  <c r="HF146"/>
  <c r="AT146"/>
  <c r="EQ146"/>
  <c r="HI146"/>
  <c r="CH146"/>
  <c r="DT146"/>
  <c r="FI146"/>
  <c r="GT146"/>
  <c r="AH146"/>
  <c r="BO146"/>
  <c r="CJ146"/>
  <c r="DY146"/>
  <c r="FJ146"/>
  <c r="GY146"/>
  <c r="DR146"/>
  <c r="FT146"/>
  <c r="AW146"/>
  <c r="CF146"/>
  <c r="DU146"/>
  <c r="FF146"/>
  <c r="GM146"/>
  <c r="HH146"/>
  <c r="AV146"/>
  <c r="CK146"/>
  <c r="DV146"/>
  <c r="FK146"/>
  <c r="CY146"/>
  <c r="GV146"/>
  <c r="DL146"/>
  <c r="AJ146"/>
  <c r="FA146"/>
  <c r="BQ146"/>
  <c r="GL146"/>
  <c r="DB146"/>
  <c r="HS146"/>
  <c r="CU146"/>
  <c r="GZ146"/>
  <c r="DP146"/>
  <c r="AN146"/>
  <c r="HA146"/>
  <c r="DQ146"/>
  <c r="AO146"/>
  <c r="GP146"/>
  <c r="DN146"/>
  <c r="BR146"/>
  <c r="AL146"/>
  <c r="GQ146"/>
  <c r="FC146"/>
  <c r="BS146"/>
  <c r="HL146"/>
  <c r="FX146"/>
  <c r="EJ146"/>
  <c r="CN146"/>
  <c r="AZ146"/>
  <c r="HM146"/>
  <c r="FY146"/>
  <c r="EC146"/>
  <c r="CO146"/>
  <c r="BA146"/>
  <c r="HJ146"/>
  <c r="FN146"/>
  <c r="DZ146"/>
  <c r="CL146"/>
  <c r="AP146"/>
  <c r="GU146"/>
  <c r="FG146"/>
  <c r="DK146"/>
  <c r="BW146"/>
  <c r="AI146"/>
  <c r="GB146"/>
  <c r="EN146"/>
  <c r="CZ146"/>
  <c r="BD146"/>
  <c r="HQ146"/>
  <c r="GC146"/>
  <c r="EO146"/>
  <c r="CS146"/>
  <c r="BE146"/>
  <c r="HN146"/>
  <c r="FZ146"/>
  <c r="ED146"/>
  <c r="CP146"/>
  <c r="BB146"/>
  <c r="HO146"/>
  <c r="FS146"/>
  <c r="DO146"/>
  <c r="AM146"/>
  <c r="AL156" i="7"/>
  <c r="BR156"/>
  <c r="CX156"/>
  <c r="ED156"/>
  <c r="EZ146" i="6"/>
  <c r="BX146"/>
  <c r="GO146"/>
  <c r="DM146"/>
  <c r="AK146"/>
  <c r="EX146"/>
  <c r="BN146"/>
  <c r="FW146"/>
  <c r="EI146"/>
  <c r="AY146"/>
  <c r="FL146"/>
  <c r="CB146"/>
  <c r="FE146"/>
  <c r="CC146"/>
  <c r="FB146"/>
  <c r="CI146"/>
  <c r="BB156" i="7"/>
  <c r="CH156"/>
  <c r="DN156"/>
  <c r="GF146" i="6"/>
  <c r="ER146"/>
  <c r="DD146"/>
  <c r="BH146"/>
  <c r="HU146"/>
  <c r="GG146"/>
  <c r="ES146"/>
  <c r="CW146"/>
  <c r="BI146"/>
  <c r="HR146"/>
  <c r="GD146"/>
  <c r="EH146"/>
  <c r="CT146"/>
  <c r="BF146"/>
  <c r="HC146"/>
  <c r="FO146"/>
  <c r="EA146"/>
  <c r="CE146"/>
  <c r="AQ146"/>
  <c r="GR146"/>
  <c r="EV146"/>
  <c r="DH146"/>
  <c r="BT146"/>
  <c r="AF146"/>
  <c r="GK146"/>
  <c r="EW146"/>
  <c r="DI146"/>
  <c r="BM146"/>
  <c r="AG146"/>
  <c r="GH146"/>
  <c r="ET146"/>
  <c r="CX146"/>
  <c r="BJ146"/>
  <c r="AD146"/>
  <c r="GI146"/>
  <c r="EE146"/>
  <c r="AD156" i="7"/>
  <c r="BJ156"/>
  <c r="CP156"/>
  <c r="DV156"/>
  <c r="AF156"/>
  <c r="AN156"/>
  <c r="AV156"/>
  <c r="BD156"/>
  <c r="BL156"/>
  <c r="BT156"/>
  <c r="CB156"/>
  <c r="CJ156"/>
  <c r="CR156"/>
  <c r="CZ156"/>
  <c r="DH156"/>
  <c r="DP156"/>
  <c r="DX156"/>
  <c r="EF156"/>
  <c r="EN156"/>
  <c r="EX156"/>
  <c r="FR156"/>
  <c r="GX156"/>
  <c r="AJ156"/>
  <c r="AR156"/>
  <c r="AZ156"/>
  <c r="BH156"/>
  <c r="BP156"/>
  <c r="BX156"/>
  <c r="CF156"/>
  <c r="CN156"/>
  <c r="CV156"/>
  <c r="DD156"/>
  <c r="DL156"/>
  <c r="DT156"/>
  <c r="EB156"/>
  <c r="EJ156"/>
  <c r="ER156"/>
  <c r="FF156"/>
  <c r="GH156"/>
  <c r="HN156"/>
  <c r="EL156"/>
  <c r="ET156"/>
  <c r="FJ156"/>
  <c r="GP156"/>
  <c r="IB135" i="1"/>
  <c r="IC135" s="1"/>
  <c r="GN146" i="6"/>
  <c r="FH146"/>
  <c r="EB146"/>
  <c r="CV146"/>
  <c r="BP146"/>
  <c r="GW146"/>
  <c r="FQ146"/>
  <c r="EK146"/>
  <c r="DE146"/>
  <c r="BY146"/>
  <c r="HB146"/>
  <c r="FV146"/>
  <c r="EP146"/>
  <c r="DJ146"/>
  <c r="CD146"/>
  <c r="AX146"/>
  <c r="HK146"/>
  <c r="GE146"/>
  <c r="EY146"/>
  <c r="DS146"/>
  <c r="CM146"/>
  <c r="BG146"/>
  <c r="HP146"/>
  <c r="GJ146"/>
  <c r="FD146"/>
  <c r="DX146"/>
  <c r="CR146"/>
  <c r="BL146"/>
  <c r="GS146"/>
  <c r="FM146"/>
  <c r="EG146"/>
  <c r="DA146"/>
  <c r="BU146"/>
  <c r="GX146"/>
  <c r="FR146"/>
  <c r="EL146"/>
  <c r="DF146"/>
  <c r="BZ146"/>
  <c r="HG146"/>
  <c r="GA146"/>
  <c r="EU146"/>
  <c r="HT146"/>
  <c r="AH156" i="7"/>
  <c r="AP156"/>
  <c r="AX156"/>
  <c r="BF156"/>
  <c r="BN156"/>
  <c r="BV156"/>
  <c r="CD156"/>
  <c r="CL156"/>
  <c r="CT156"/>
  <c r="DB156"/>
  <c r="DJ156"/>
  <c r="DR156"/>
  <c r="DZ156"/>
  <c r="EH156"/>
  <c r="EP156"/>
  <c r="FB156"/>
  <c r="FZ156"/>
  <c r="HF156"/>
  <c r="FN156"/>
  <c r="FV156"/>
  <c r="GD156"/>
  <c r="GL156"/>
  <c r="GT156"/>
  <c r="HB156"/>
  <c r="HJ156"/>
  <c r="HR156"/>
  <c r="AA157"/>
  <c r="HT157" s="1"/>
  <c r="Y159"/>
  <c r="Z158"/>
  <c r="AB158" s="1"/>
  <c r="T142"/>
  <c r="G142" s="1"/>
  <c r="C143"/>
  <c r="EV156"/>
  <c r="EZ156"/>
  <c r="FD156"/>
  <c r="FH156"/>
  <c r="FL156"/>
  <c r="FP156"/>
  <c r="FT156"/>
  <c r="FX156"/>
  <c r="GB156"/>
  <c r="GF156"/>
  <c r="GJ156"/>
  <c r="GN156"/>
  <c r="GR156"/>
  <c r="GV156"/>
  <c r="GZ156"/>
  <c r="HD156"/>
  <c r="HH156"/>
  <c r="HL156"/>
  <c r="HP156"/>
  <c r="HT156"/>
  <c r="AG156"/>
  <c r="AK156"/>
  <c r="AO156"/>
  <c r="AS156"/>
  <c r="AW156"/>
  <c r="BA156"/>
  <c r="BE156"/>
  <c r="BI156"/>
  <c r="BM156"/>
  <c r="BQ156"/>
  <c r="BU156"/>
  <c r="BY156"/>
  <c r="CC156"/>
  <c r="CG156"/>
  <c r="CK156"/>
  <c r="CO156"/>
  <c r="CS156"/>
  <c r="CW156"/>
  <c r="DA156"/>
  <c r="DE156"/>
  <c r="DI156"/>
  <c r="DM156"/>
  <c r="DQ156"/>
  <c r="DU156"/>
  <c r="DY156"/>
  <c r="EC156"/>
  <c r="EG156"/>
  <c r="EK156"/>
  <c r="EO156"/>
  <c r="ES156"/>
  <c r="EW156"/>
  <c r="FA156"/>
  <c r="FE156"/>
  <c r="FI156"/>
  <c r="FM156"/>
  <c r="FQ156"/>
  <c r="FU156"/>
  <c r="FY156"/>
  <c r="GC156"/>
  <c r="GG156"/>
  <c r="GK156"/>
  <c r="GO156"/>
  <c r="GS156"/>
  <c r="GW156"/>
  <c r="HA156"/>
  <c r="HE156"/>
  <c r="HI156"/>
  <c r="HM156"/>
  <c r="HQ156"/>
  <c r="HU156"/>
  <c r="AC155"/>
  <c r="AE156"/>
  <c r="AI156"/>
  <c r="AM156"/>
  <c r="AQ156"/>
  <c r="AU156"/>
  <c r="AY156"/>
  <c r="BC156"/>
  <c r="BG156"/>
  <c r="BK156"/>
  <c r="BO156"/>
  <c r="BS156"/>
  <c r="BW156"/>
  <c r="CA156"/>
  <c r="CE156"/>
  <c r="CI156"/>
  <c r="CM156"/>
  <c r="CQ156"/>
  <c r="CU156"/>
  <c r="CY156"/>
  <c r="DC156"/>
  <c r="DG156"/>
  <c r="DK156"/>
  <c r="DO156"/>
  <c r="DS156"/>
  <c r="DW156"/>
  <c r="EA156"/>
  <c r="EE156"/>
  <c r="EI156"/>
  <c r="EM156"/>
  <c r="EQ156"/>
  <c r="EU156"/>
  <c r="EY156"/>
  <c r="FC156"/>
  <c r="FG156"/>
  <c r="FK156"/>
  <c r="FO156"/>
  <c r="FS156"/>
  <c r="FW156"/>
  <c r="GA156"/>
  <c r="GE156"/>
  <c r="GI156"/>
  <c r="GM156"/>
  <c r="GQ156"/>
  <c r="GU156"/>
  <c r="GY156"/>
  <c r="HC156"/>
  <c r="HG156"/>
  <c r="HK156"/>
  <c r="HO156"/>
  <c r="Y149" i="6"/>
  <c r="Z148"/>
  <c r="AB147"/>
  <c r="FR147" s="1"/>
  <c r="AA147"/>
  <c r="HF147"/>
  <c r="ET147"/>
  <c r="DL147"/>
  <c r="CF147"/>
  <c r="AZ147"/>
  <c r="AN147"/>
  <c r="AJ147"/>
  <c r="FV147"/>
  <c r="DZ147"/>
  <c r="CT147"/>
  <c r="BZ147"/>
  <c r="BN147"/>
  <c r="AT147"/>
  <c r="AP147"/>
  <c r="AD147"/>
  <c r="FH147"/>
  <c r="HT147"/>
  <c r="BI147"/>
  <c r="BQ147"/>
  <c r="EC147"/>
  <c r="GG147"/>
  <c r="GO147"/>
  <c r="AE147"/>
  <c r="AM147"/>
  <c r="CA147"/>
  <c r="CI147"/>
  <c r="EU147"/>
  <c r="GY147"/>
  <c r="HG147"/>
  <c r="AG147"/>
  <c r="AW147"/>
  <c r="EW147"/>
  <c r="FM147"/>
  <c r="DC147"/>
  <c r="HC147"/>
  <c r="FD147"/>
  <c r="AO147"/>
  <c r="BU147"/>
  <c r="FE147"/>
  <c r="HA147"/>
  <c r="CE147"/>
  <c r="GU147"/>
  <c r="HK147"/>
  <c r="AC145"/>
  <c r="EM146"/>
  <c r="DW146"/>
  <c r="DG146"/>
  <c r="CQ146"/>
  <c r="CA146"/>
  <c r="BK146"/>
  <c r="AU146"/>
  <c r="AE146"/>
  <c r="C143"/>
  <c r="T142"/>
  <c r="G142" s="1"/>
  <c r="HT144" i="5"/>
  <c r="AC143"/>
  <c r="AE144"/>
  <c r="AI144"/>
  <c r="AM144"/>
  <c r="AQ144"/>
  <c r="AU144"/>
  <c r="AY144"/>
  <c r="BC144"/>
  <c r="BG144"/>
  <c r="BK144"/>
  <c r="BO144"/>
  <c r="BS144"/>
  <c r="BW144"/>
  <c r="CA144"/>
  <c r="CE144"/>
  <c r="CI144"/>
  <c r="CM144"/>
  <c r="CQ144"/>
  <c r="CU144"/>
  <c r="CY144"/>
  <c r="DC144"/>
  <c r="DG144"/>
  <c r="DK144"/>
  <c r="DO144"/>
  <c r="DS144"/>
  <c r="DW144"/>
  <c r="EA144"/>
  <c r="EE144"/>
  <c r="EI144"/>
  <c r="EM144"/>
  <c r="EQ144"/>
  <c r="EU144"/>
  <c r="EY144"/>
  <c r="FC144"/>
  <c r="FG144"/>
  <c r="FK144"/>
  <c r="FO144"/>
  <c r="FS144"/>
  <c r="FW144"/>
  <c r="GA144"/>
  <c r="GE144"/>
  <c r="GI144"/>
  <c r="GM144"/>
  <c r="GQ144"/>
  <c r="GU144"/>
  <c r="GY144"/>
  <c r="HC144"/>
  <c r="HG144"/>
  <c r="HK144"/>
  <c r="HO144"/>
  <c r="HS144"/>
  <c r="AD144"/>
  <c r="AH144"/>
  <c r="AL144"/>
  <c r="AP144"/>
  <c r="AT144"/>
  <c r="AX144"/>
  <c r="BB144"/>
  <c r="BF144"/>
  <c r="BJ144"/>
  <c r="BN144"/>
  <c r="BR144"/>
  <c r="BV144"/>
  <c r="BZ144"/>
  <c r="CD144"/>
  <c r="CH144"/>
  <c r="CL144"/>
  <c r="CP144"/>
  <c r="CT144"/>
  <c r="CX144"/>
  <c r="DB144"/>
  <c r="DF144"/>
  <c r="DJ144"/>
  <c r="DN144"/>
  <c r="DR144"/>
  <c r="DV144"/>
  <c r="DZ144"/>
  <c r="ED144"/>
  <c r="EH144"/>
  <c r="EL144"/>
  <c r="EP144"/>
  <c r="ET144"/>
  <c r="EX144"/>
  <c r="FB144"/>
  <c r="FF144"/>
  <c r="FJ144"/>
  <c r="FN144"/>
  <c r="FR144"/>
  <c r="FV144"/>
  <c r="FZ144"/>
  <c r="GD144"/>
  <c r="GH144"/>
  <c r="GL144"/>
  <c r="GP144"/>
  <c r="GT144"/>
  <c r="GX144"/>
  <c r="HB144"/>
  <c r="HF144"/>
  <c r="HJ144"/>
  <c r="HN144"/>
  <c r="HR144"/>
  <c r="T141"/>
  <c r="G141" s="1"/>
  <c r="C142"/>
  <c r="AA145"/>
  <c r="HS145" s="1"/>
  <c r="BP145"/>
  <c r="AZ145"/>
  <c r="AJ145"/>
  <c r="Y147"/>
  <c r="Z146"/>
  <c r="AG144"/>
  <c r="AK144"/>
  <c r="AO144"/>
  <c r="AS144"/>
  <c r="AW144"/>
  <c r="BA144"/>
  <c r="BE144"/>
  <c r="BI144"/>
  <c r="BM144"/>
  <c r="BQ144"/>
  <c r="BU144"/>
  <c r="BY144"/>
  <c r="CC144"/>
  <c r="CG144"/>
  <c r="CK144"/>
  <c r="CO144"/>
  <c r="CS144"/>
  <c r="CW144"/>
  <c r="DA144"/>
  <c r="DE144"/>
  <c r="DI144"/>
  <c r="DM144"/>
  <c r="DQ144"/>
  <c r="DU144"/>
  <c r="DY144"/>
  <c r="EC144"/>
  <c r="EG144"/>
  <c r="EK144"/>
  <c r="EO144"/>
  <c r="ES144"/>
  <c r="EW144"/>
  <c r="FA144"/>
  <c r="FE144"/>
  <c r="FI144"/>
  <c r="FM144"/>
  <c r="FQ144"/>
  <c r="FU144"/>
  <c r="FY144"/>
  <c r="GC144"/>
  <c r="GG144"/>
  <c r="GK144"/>
  <c r="GO144"/>
  <c r="GS144"/>
  <c r="GW144"/>
  <c r="HA144"/>
  <c r="HE144"/>
  <c r="HI144"/>
  <c r="HM144"/>
  <c r="HQ144"/>
  <c r="HU144"/>
  <c r="AF144"/>
  <c r="AJ144"/>
  <c r="AN144"/>
  <c r="AR144"/>
  <c r="AV144"/>
  <c r="AZ144"/>
  <c r="BD144"/>
  <c r="BH144"/>
  <c r="BL144"/>
  <c r="BP144"/>
  <c r="BT144"/>
  <c r="BX144"/>
  <c r="CB144"/>
  <c r="CF144"/>
  <c r="CJ144"/>
  <c r="CN144"/>
  <c r="CR144"/>
  <c r="CV144"/>
  <c r="CZ144"/>
  <c r="DD144"/>
  <c r="DH144"/>
  <c r="DL144"/>
  <c r="DP144"/>
  <c r="DT144"/>
  <c r="DX144"/>
  <c r="EB144"/>
  <c r="EF144"/>
  <c r="EJ144"/>
  <c r="EN144"/>
  <c r="ER144"/>
  <c r="EV144"/>
  <c r="EZ144"/>
  <c r="FD144"/>
  <c r="FH144"/>
  <c r="FL144"/>
  <c r="FP144"/>
  <c r="FT144"/>
  <c r="FX144"/>
  <c r="GB144"/>
  <c r="GF144"/>
  <c r="GJ144"/>
  <c r="GN144"/>
  <c r="GR144"/>
  <c r="GV144"/>
  <c r="GZ144"/>
  <c r="HD144"/>
  <c r="HH144"/>
  <c r="HL144"/>
  <c r="HP144"/>
  <c r="IA136" i="1"/>
  <c r="II136"/>
  <c r="IH137"/>
  <c r="IJ137" s="1"/>
  <c r="IG138"/>
  <c r="IJ136"/>
  <c r="C148"/>
  <c r="T148" s="1"/>
  <c r="G148" s="1"/>
  <c r="CF145" i="5" l="1"/>
  <c r="BO147" i="6"/>
  <c r="CM147"/>
  <c r="EM147"/>
  <c r="DU147"/>
  <c r="GV147"/>
  <c r="DF147"/>
  <c r="GT147"/>
  <c r="BL147"/>
  <c r="DX147"/>
  <c r="FZ147"/>
  <c r="EL147"/>
  <c r="CR147"/>
  <c r="DL145" i="5"/>
  <c r="FH145"/>
  <c r="AD145"/>
  <c r="AT145"/>
  <c r="BJ145"/>
  <c r="BZ145"/>
  <c r="CP145"/>
  <c r="DF145"/>
  <c r="DV145"/>
  <c r="EL145"/>
  <c r="FB145"/>
  <c r="FR145"/>
  <c r="GH145"/>
  <c r="HJ145"/>
  <c r="EA147" i="6"/>
  <c r="HQ147"/>
  <c r="CK147"/>
  <c r="GZ147"/>
  <c r="EY147"/>
  <c r="HI147"/>
  <c r="CS147"/>
  <c r="FL147"/>
  <c r="FS147"/>
  <c r="DG147"/>
  <c r="AU147"/>
  <c r="HM147"/>
  <c r="FA147"/>
  <c r="CO147"/>
  <c r="AK147"/>
  <c r="FP147"/>
  <c r="AL147"/>
  <c r="BJ147"/>
  <c r="CP147"/>
  <c r="DV147"/>
  <c r="FN147"/>
  <c r="AF147"/>
  <c r="AV147"/>
  <c r="CB147"/>
  <c r="DH147"/>
  <c r="EN147"/>
  <c r="GX147"/>
  <c r="CV145" i="5"/>
  <c r="EB145"/>
  <c r="ER145"/>
  <c r="FX145"/>
  <c r="GP145"/>
  <c r="AL145"/>
  <c r="BB145"/>
  <c r="BR145"/>
  <c r="CH145"/>
  <c r="CX145"/>
  <c r="DN145"/>
  <c r="ED145"/>
  <c r="ET145"/>
  <c r="FJ145"/>
  <c r="FZ145"/>
  <c r="GT145"/>
  <c r="AR145"/>
  <c r="BH145"/>
  <c r="BX145"/>
  <c r="CN145"/>
  <c r="DD145"/>
  <c r="DT145"/>
  <c r="EJ145"/>
  <c r="EZ145"/>
  <c r="FP145"/>
  <c r="GF145"/>
  <c r="HF145"/>
  <c r="EQ147" i="6"/>
  <c r="AI147"/>
  <c r="EO147"/>
  <c r="HP147"/>
  <c r="FG147"/>
  <c r="AQ147"/>
  <c r="DA147"/>
  <c r="GB147"/>
  <c r="GA147"/>
  <c r="DO147"/>
  <c r="BC147"/>
  <c r="HU147"/>
  <c r="FI147"/>
  <c r="CW147"/>
  <c r="AS147"/>
  <c r="GN147"/>
  <c r="AH147"/>
  <c r="AX147"/>
  <c r="CD147"/>
  <c r="DJ147"/>
  <c r="EP147"/>
  <c r="HB147"/>
  <c r="AR147"/>
  <c r="BP147"/>
  <c r="CV147"/>
  <c r="EB147"/>
  <c r="HN147"/>
  <c r="AH145" i="5"/>
  <c r="AP145"/>
  <c r="AX145"/>
  <c r="BF145"/>
  <c r="BN145"/>
  <c r="BV145"/>
  <c r="CD145"/>
  <c r="CL145"/>
  <c r="CT145"/>
  <c r="DB145"/>
  <c r="DJ145"/>
  <c r="DR145"/>
  <c r="DZ145"/>
  <c r="EH145"/>
  <c r="EP145"/>
  <c r="EX145"/>
  <c r="FF145"/>
  <c r="FN145"/>
  <c r="FV145"/>
  <c r="GD145"/>
  <c r="GL145"/>
  <c r="HB145"/>
  <c r="HR145"/>
  <c r="FO147" i="6"/>
  <c r="CU147"/>
  <c r="FU147"/>
  <c r="DI147"/>
  <c r="FT147"/>
  <c r="FW147"/>
  <c r="DS147"/>
  <c r="BG147"/>
  <c r="GC147"/>
  <c r="DQ147"/>
  <c r="BM147"/>
  <c r="GR147"/>
  <c r="HO147"/>
  <c r="GI147"/>
  <c r="FC147"/>
  <c r="DW147"/>
  <c r="CQ147"/>
  <c r="BK147"/>
  <c r="GW147"/>
  <c r="FQ147"/>
  <c r="EK147"/>
  <c r="DE147"/>
  <c r="BY147"/>
  <c r="HD147"/>
  <c r="FX147"/>
  <c r="ER147"/>
  <c r="BF147"/>
  <c r="BV147"/>
  <c r="CL147"/>
  <c r="DB147"/>
  <c r="DR147"/>
  <c r="EH147"/>
  <c r="FF147"/>
  <c r="GL147"/>
  <c r="HR147"/>
  <c r="BH147"/>
  <c r="BX147"/>
  <c r="CN147"/>
  <c r="DD147"/>
  <c r="DT147"/>
  <c r="EJ147"/>
  <c r="FJ147"/>
  <c r="GP147"/>
  <c r="HS147"/>
  <c r="AF145" i="5"/>
  <c r="AN145"/>
  <c r="AV145"/>
  <c r="BD145"/>
  <c r="BL145"/>
  <c r="BT145"/>
  <c r="CB145"/>
  <c r="CJ145"/>
  <c r="CR145"/>
  <c r="CZ145"/>
  <c r="DH145"/>
  <c r="DP145"/>
  <c r="DX145"/>
  <c r="EF145"/>
  <c r="EN145"/>
  <c r="EV145"/>
  <c r="FD145"/>
  <c r="FL145"/>
  <c r="FT145"/>
  <c r="GB145"/>
  <c r="GJ145"/>
  <c r="GX145"/>
  <c r="HN145"/>
  <c r="GE147" i="6"/>
  <c r="DK147"/>
  <c r="AY147"/>
  <c r="GK147"/>
  <c r="DY147"/>
  <c r="BE147"/>
  <c r="GJ147"/>
  <c r="GM147"/>
  <c r="EI147"/>
  <c r="BW147"/>
  <c r="GS147"/>
  <c r="EG147"/>
  <c r="CC147"/>
  <c r="HH147"/>
  <c r="EV147"/>
  <c r="GQ147"/>
  <c r="FK147"/>
  <c r="EE147"/>
  <c r="CY147"/>
  <c r="BS147"/>
  <c r="HE147"/>
  <c r="FY147"/>
  <c r="ES147"/>
  <c r="DM147"/>
  <c r="CG147"/>
  <c r="BA147"/>
  <c r="HL147"/>
  <c r="GF147"/>
  <c r="EZ147"/>
  <c r="BB147"/>
  <c r="BR147"/>
  <c r="CH147"/>
  <c r="CX147"/>
  <c r="DN147"/>
  <c r="ED147"/>
  <c r="EX147"/>
  <c r="GD147"/>
  <c r="HJ147"/>
  <c r="BD147"/>
  <c r="BT147"/>
  <c r="CJ147"/>
  <c r="CZ147"/>
  <c r="DP147"/>
  <c r="EF147"/>
  <c r="FB147"/>
  <c r="GH147"/>
  <c r="AC146"/>
  <c r="AC156" i="7"/>
  <c r="AE157"/>
  <c r="AI157"/>
  <c r="AM157"/>
  <c r="AQ157"/>
  <c r="AU157"/>
  <c r="AY157"/>
  <c r="BC157"/>
  <c r="BG157"/>
  <c r="BK157"/>
  <c r="BO157"/>
  <c r="BS157"/>
  <c r="BW157"/>
  <c r="CA157"/>
  <c r="CE157"/>
  <c r="CI157"/>
  <c r="CM157"/>
  <c r="CQ157"/>
  <c r="CU157"/>
  <c r="CY157"/>
  <c r="DC157"/>
  <c r="DG157"/>
  <c r="DK157"/>
  <c r="DO157"/>
  <c r="DS157"/>
  <c r="DW157"/>
  <c r="EA157"/>
  <c r="EE157"/>
  <c r="EI157"/>
  <c r="EM157"/>
  <c r="EQ157"/>
  <c r="EU157"/>
  <c r="EY157"/>
  <c r="FC157"/>
  <c r="FG157"/>
  <c r="FK157"/>
  <c r="FO157"/>
  <c r="FS157"/>
  <c r="FW157"/>
  <c r="GA157"/>
  <c r="GE157"/>
  <c r="GI157"/>
  <c r="GM157"/>
  <c r="GQ157"/>
  <c r="GU157"/>
  <c r="GY157"/>
  <c r="HC157"/>
  <c r="HG157"/>
  <c r="HK157"/>
  <c r="HO157"/>
  <c r="HS157"/>
  <c r="AD157"/>
  <c r="AH157"/>
  <c r="AL157"/>
  <c r="AP157"/>
  <c r="AT157"/>
  <c r="AX157"/>
  <c r="BB157"/>
  <c r="BF157"/>
  <c r="BJ157"/>
  <c r="BN157"/>
  <c r="BR157"/>
  <c r="BV157"/>
  <c r="BZ157"/>
  <c r="CD157"/>
  <c r="CH157"/>
  <c r="CL157"/>
  <c r="CP157"/>
  <c r="CT157"/>
  <c r="CX157"/>
  <c r="DB157"/>
  <c r="DF157"/>
  <c r="DJ157"/>
  <c r="DN157"/>
  <c r="DR157"/>
  <c r="DV157"/>
  <c r="DZ157"/>
  <c r="ED157"/>
  <c r="EH157"/>
  <c r="EL157"/>
  <c r="EP157"/>
  <c r="ET157"/>
  <c r="EX157"/>
  <c r="FB157"/>
  <c r="FF157"/>
  <c r="FJ157"/>
  <c r="FN157"/>
  <c r="FR157"/>
  <c r="FV157"/>
  <c r="FZ157"/>
  <c r="GD157"/>
  <c r="GH157"/>
  <c r="GL157"/>
  <c r="GP157"/>
  <c r="GT157"/>
  <c r="GX157"/>
  <c r="HB157"/>
  <c r="HF157"/>
  <c r="HJ157"/>
  <c r="HN157"/>
  <c r="HR157"/>
  <c r="C144"/>
  <c r="T143"/>
  <c r="G143" s="1"/>
  <c r="AA158"/>
  <c r="HS158" s="1"/>
  <c r="GP158"/>
  <c r="FB158"/>
  <c r="EP158"/>
  <c r="EH158"/>
  <c r="DZ158"/>
  <c r="DR158"/>
  <c r="DJ158"/>
  <c r="DB158"/>
  <c r="CT158"/>
  <c r="CL158"/>
  <c r="CD158"/>
  <c r="BV158"/>
  <c r="BN158"/>
  <c r="BF158"/>
  <c r="AX158"/>
  <c r="AP158"/>
  <c r="AH158"/>
  <c r="Y160"/>
  <c r="Z159"/>
  <c r="AB159" s="1"/>
  <c r="AG157"/>
  <c r="AK157"/>
  <c r="AO157"/>
  <c r="AS157"/>
  <c r="AW157"/>
  <c r="BA157"/>
  <c r="BE157"/>
  <c r="BI157"/>
  <c r="BM157"/>
  <c r="BQ157"/>
  <c r="BU157"/>
  <c r="BY157"/>
  <c r="CC157"/>
  <c r="CG157"/>
  <c r="CK157"/>
  <c r="CO157"/>
  <c r="CS157"/>
  <c r="CW157"/>
  <c r="DA157"/>
  <c r="DE157"/>
  <c r="DI157"/>
  <c r="DM157"/>
  <c r="DQ157"/>
  <c r="DU157"/>
  <c r="DY157"/>
  <c r="EC157"/>
  <c r="EG157"/>
  <c r="EK157"/>
  <c r="EO157"/>
  <c r="ES157"/>
  <c r="EW157"/>
  <c r="FA157"/>
  <c r="FE157"/>
  <c r="FI157"/>
  <c r="FM157"/>
  <c r="FQ157"/>
  <c r="FU157"/>
  <c r="FY157"/>
  <c r="GC157"/>
  <c r="GG157"/>
  <c r="GK157"/>
  <c r="GO157"/>
  <c r="GS157"/>
  <c r="GW157"/>
  <c r="HA157"/>
  <c r="HE157"/>
  <c r="HI157"/>
  <c r="HM157"/>
  <c r="HQ157"/>
  <c r="HU157"/>
  <c r="AF157"/>
  <c r="AJ157"/>
  <c r="AN157"/>
  <c r="AR157"/>
  <c r="AV157"/>
  <c r="AZ157"/>
  <c r="BD157"/>
  <c r="BH157"/>
  <c r="BL157"/>
  <c r="BP157"/>
  <c r="BT157"/>
  <c r="BX157"/>
  <c r="CB157"/>
  <c r="CF157"/>
  <c r="CJ157"/>
  <c r="CN157"/>
  <c r="CR157"/>
  <c r="CV157"/>
  <c r="CZ157"/>
  <c r="DD157"/>
  <c r="DH157"/>
  <c r="DL157"/>
  <c r="DP157"/>
  <c r="DT157"/>
  <c r="DX157"/>
  <c r="EB157"/>
  <c r="EF157"/>
  <c r="EJ157"/>
  <c r="EN157"/>
  <c r="ER157"/>
  <c r="EV157"/>
  <c r="EZ157"/>
  <c r="FD157"/>
  <c r="FH157"/>
  <c r="FL157"/>
  <c r="FP157"/>
  <c r="FT157"/>
  <c r="FX157"/>
  <c r="GB157"/>
  <c r="GF157"/>
  <c r="GJ157"/>
  <c r="GN157"/>
  <c r="GR157"/>
  <c r="GV157"/>
  <c r="GZ157"/>
  <c r="HD157"/>
  <c r="HH157"/>
  <c r="HL157"/>
  <c r="HP157"/>
  <c r="Y150" i="6"/>
  <c r="Z149"/>
  <c r="AB148"/>
  <c r="AA148"/>
  <c r="BC148" s="1"/>
  <c r="CI148"/>
  <c r="EU148"/>
  <c r="HG148"/>
  <c r="BZ148"/>
  <c r="EL148"/>
  <c r="GX148"/>
  <c r="BY148"/>
  <c r="EK148"/>
  <c r="GW148"/>
  <c r="BP148"/>
  <c r="EB148"/>
  <c r="GN148"/>
  <c r="CM148"/>
  <c r="HK148"/>
  <c r="EP148"/>
  <c r="CC148"/>
  <c r="FM148"/>
  <c r="AV148"/>
  <c r="DP148"/>
  <c r="HH148"/>
  <c r="DK148"/>
  <c r="GM148"/>
  <c r="CL148"/>
  <c r="FN148"/>
  <c r="AO148"/>
  <c r="EO148"/>
  <c r="HQ148"/>
  <c r="DH148"/>
  <c r="GZ148"/>
  <c r="T143"/>
  <c r="G143" s="1"/>
  <c r="C144"/>
  <c r="GN145" i="5"/>
  <c r="GR145"/>
  <c r="GV145"/>
  <c r="GZ145"/>
  <c r="HD145"/>
  <c r="HH145"/>
  <c r="HL145"/>
  <c r="HP145"/>
  <c r="HT145"/>
  <c r="AA146"/>
  <c r="Y148"/>
  <c r="Z147"/>
  <c r="AB147" s="1"/>
  <c r="AG145"/>
  <c r="AK145"/>
  <c r="AO145"/>
  <c r="AS145"/>
  <c r="AW145"/>
  <c r="BA145"/>
  <c r="BE145"/>
  <c r="BI145"/>
  <c r="BM145"/>
  <c r="BQ145"/>
  <c r="BU145"/>
  <c r="BY145"/>
  <c r="CC145"/>
  <c r="CG145"/>
  <c r="CK145"/>
  <c r="CO145"/>
  <c r="CS145"/>
  <c r="CW145"/>
  <c r="DA145"/>
  <c r="DE145"/>
  <c r="DI145"/>
  <c r="DM145"/>
  <c r="DQ145"/>
  <c r="DU145"/>
  <c r="DY145"/>
  <c r="EC145"/>
  <c r="EG145"/>
  <c r="EK145"/>
  <c r="EO145"/>
  <c r="ES145"/>
  <c r="EW145"/>
  <c r="FA145"/>
  <c r="FE145"/>
  <c r="FI145"/>
  <c r="FM145"/>
  <c r="FQ145"/>
  <c r="FU145"/>
  <c r="FY145"/>
  <c r="GC145"/>
  <c r="GG145"/>
  <c r="GK145"/>
  <c r="GO145"/>
  <c r="GS145"/>
  <c r="GW145"/>
  <c r="HA145"/>
  <c r="HE145"/>
  <c r="HI145"/>
  <c r="HM145"/>
  <c r="HQ145"/>
  <c r="HU145"/>
  <c r="AC144"/>
  <c r="C143"/>
  <c r="T142"/>
  <c r="G142" s="1"/>
  <c r="AB146"/>
  <c r="AE145"/>
  <c r="AI145"/>
  <c r="AM145"/>
  <c r="AQ145"/>
  <c r="AU145"/>
  <c r="AY145"/>
  <c r="BC145"/>
  <c r="BG145"/>
  <c r="BK145"/>
  <c r="BO145"/>
  <c r="BS145"/>
  <c r="BW145"/>
  <c r="CA145"/>
  <c r="CE145"/>
  <c r="CI145"/>
  <c r="CM145"/>
  <c r="CQ145"/>
  <c r="CU145"/>
  <c r="CY145"/>
  <c r="DC145"/>
  <c r="DG145"/>
  <c r="DK145"/>
  <c r="DO145"/>
  <c r="DS145"/>
  <c r="DW145"/>
  <c r="EA145"/>
  <c r="EE145"/>
  <c r="EI145"/>
  <c r="EM145"/>
  <c r="EQ145"/>
  <c r="EU145"/>
  <c r="EY145"/>
  <c r="FC145"/>
  <c r="FG145"/>
  <c r="FK145"/>
  <c r="FO145"/>
  <c r="FS145"/>
  <c r="FW145"/>
  <c r="GA145"/>
  <c r="GE145"/>
  <c r="GI145"/>
  <c r="GM145"/>
  <c r="GQ145"/>
  <c r="GU145"/>
  <c r="GY145"/>
  <c r="HC145"/>
  <c r="HG145"/>
  <c r="HK145"/>
  <c r="HO145"/>
  <c r="IB136" i="1"/>
  <c r="IC136" s="1"/>
  <c r="IA137"/>
  <c r="II137"/>
  <c r="IG139"/>
  <c r="IH138"/>
  <c r="C149"/>
  <c r="T149" s="1"/>
  <c r="G149" s="1"/>
  <c r="HP148" i="6" l="1"/>
  <c r="EN148"/>
  <c r="AN148"/>
  <c r="FE148"/>
  <c r="BU148"/>
  <c r="GD148"/>
  <c r="DB148"/>
  <c r="HS148"/>
  <c r="EA148"/>
  <c r="AI148"/>
  <c r="EV148"/>
  <c r="BL148"/>
  <c r="GC148"/>
  <c r="DI148"/>
  <c r="FV148"/>
  <c r="AX148"/>
  <c r="DS148"/>
  <c r="HD148"/>
  <c r="ER148"/>
  <c r="CF148"/>
  <c r="HM148"/>
  <c r="FA148"/>
  <c r="CO148"/>
  <c r="HN148"/>
  <c r="FB148"/>
  <c r="CP148"/>
  <c r="AD148"/>
  <c r="FK148"/>
  <c r="CY148"/>
  <c r="AM148"/>
  <c r="FT148"/>
  <c r="CJ148"/>
  <c r="HA148"/>
  <c r="DA148"/>
  <c r="AG148"/>
  <c r="EX148"/>
  <c r="BF148"/>
  <c r="FW148"/>
  <c r="CU148"/>
  <c r="GB148"/>
  <c r="CZ148"/>
  <c r="AF148"/>
  <c r="EG148"/>
  <c r="AW148"/>
  <c r="DJ148"/>
  <c r="GE148"/>
  <c r="BO148"/>
  <c r="FX148"/>
  <c r="DL148"/>
  <c r="AZ148"/>
  <c r="GG148"/>
  <c r="DU148"/>
  <c r="BI148"/>
  <c r="GH148"/>
  <c r="DV148"/>
  <c r="BJ148"/>
  <c r="GQ148"/>
  <c r="EE148"/>
  <c r="BS148"/>
  <c r="FD148"/>
  <c r="BT148"/>
  <c r="FU148"/>
  <c r="CK148"/>
  <c r="HJ148"/>
  <c r="DR148"/>
  <c r="AP148"/>
  <c r="FG148"/>
  <c r="BG148"/>
  <c r="FL148"/>
  <c r="CR148"/>
  <c r="GS148"/>
  <c r="DQ148"/>
  <c r="HB148"/>
  <c r="CD148"/>
  <c r="EY148"/>
  <c r="AQ148"/>
  <c r="FH148"/>
  <c r="CV148"/>
  <c r="AJ148"/>
  <c r="FQ148"/>
  <c r="DE148"/>
  <c r="AS148"/>
  <c r="FR148"/>
  <c r="DF148"/>
  <c r="AT148"/>
  <c r="GA148"/>
  <c r="DO148"/>
  <c r="AC147"/>
  <c r="HT148"/>
  <c r="AJ158" i="7"/>
  <c r="AR158"/>
  <c r="AZ158"/>
  <c r="BH158"/>
  <c r="BP158"/>
  <c r="BX158"/>
  <c r="CF158"/>
  <c r="CN158"/>
  <c r="CV158"/>
  <c r="DD158"/>
  <c r="DL158"/>
  <c r="DT158"/>
  <c r="EB158"/>
  <c r="EJ158"/>
  <c r="ER158"/>
  <c r="FF158"/>
  <c r="FV158"/>
  <c r="GX158"/>
  <c r="FR158"/>
  <c r="AD158"/>
  <c r="AL158"/>
  <c r="AT158"/>
  <c r="BB158"/>
  <c r="BJ158"/>
  <c r="BR158"/>
  <c r="BZ158"/>
  <c r="CH158"/>
  <c r="CP158"/>
  <c r="CX158"/>
  <c r="DF158"/>
  <c r="DN158"/>
  <c r="DV158"/>
  <c r="ED158"/>
  <c r="EL158"/>
  <c r="ET158"/>
  <c r="FJ158"/>
  <c r="FZ158"/>
  <c r="HF158"/>
  <c r="AF158"/>
  <c r="AN158"/>
  <c r="AV158"/>
  <c r="BD158"/>
  <c r="BL158"/>
  <c r="BT158"/>
  <c r="CB158"/>
  <c r="CJ158"/>
  <c r="CR158"/>
  <c r="CZ158"/>
  <c r="DH158"/>
  <c r="DP158"/>
  <c r="DX158"/>
  <c r="EF158"/>
  <c r="EN158"/>
  <c r="EX158"/>
  <c r="FN158"/>
  <c r="GH158"/>
  <c r="HN158"/>
  <c r="IB137" i="1"/>
  <c r="IC137" s="1"/>
  <c r="GJ148" i="6"/>
  <c r="DX148"/>
  <c r="BD148"/>
  <c r="GK148"/>
  <c r="DY148"/>
  <c r="BE148"/>
  <c r="GT148"/>
  <c r="EH148"/>
  <c r="BV148"/>
  <c r="HC148"/>
  <c r="EQ148"/>
  <c r="CE148"/>
  <c r="GR148"/>
  <c r="EF148"/>
  <c r="CB148"/>
  <c r="HI148"/>
  <c r="EW148"/>
  <c r="CS148"/>
  <c r="HR148"/>
  <c r="FF148"/>
  <c r="CT148"/>
  <c r="AH148"/>
  <c r="FO148"/>
  <c r="DC148"/>
  <c r="AY148"/>
  <c r="GV148"/>
  <c r="FP148"/>
  <c r="EJ148"/>
  <c r="DD148"/>
  <c r="BX148"/>
  <c r="AR148"/>
  <c r="HE148"/>
  <c r="FY148"/>
  <c r="ES148"/>
  <c r="DM148"/>
  <c r="CG148"/>
  <c r="BA148"/>
  <c r="HF148"/>
  <c r="FZ148"/>
  <c r="ET148"/>
  <c r="DN148"/>
  <c r="CH148"/>
  <c r="BB148"/>
  <c r="HO148"/>
  <c r="GI148"/>
  <c r="FC148"/>
  <c r="DW148"/>
  <c r="CQ148"/>
  <c r="BK148"/>
  <c r="AE148"/>
  <c r="BM148"/>
  <c r="GL148"/>
  <c r="DZ148"/>
  <c r="BN148"/>
  <c r="GU148"/>
  <c r="EI148"/>
  <c r="BW148"/>
  <c r="HL148"/>
  <c r="GF148"/>
  <c r="EZ148"/>
  <c r="DT148"/>
  <c r="CN148"/>
  <c r="BH148"/>
  <c r="HU148"/>
  <c r="GO148"/>
  <c r="FI148"/>
  <c r="EC148"/>
  <c r="CW148"/>
  <c r="BQ148"/>
  <c r="AK148"/>
  <c r="GP148"/>
  <c r="FJ148"/>
  <c r="ED148"/>
  <c r="CX148"/>
  <c r="BR148"/>
  <c r="AL148"/>
  <c r="GY148"/>
  <c r="FS148"/>
  <c r="EM148"/>
  <c r="DG148"/>
  <c r="CA148"/>
  <c r="AU148"/>
  <c r="GD158" i="7"/>
  <c r="GL158"/>
  <c r="GT158"/>
  <c r="HB158"/>
  <c r="HJ158"/>
  <c r="HR158"/>
  <c r="AA159"/>
  <c r="HT159" s="1"/>
  <c r="Y161"/>
  <c r="Z160"/>
  <c r="AB160" s="1"/>
  <c r="T144"/>
  <c r="G144" s="1"/>
  <c r="C145"/>
  <c r="EV158"/>
  <c r="EZ158"/>
  <c r="FD158"/>
  <c r="FH158"/>
  <c r="FL158"/>
  <c r="FP158"/>
  <c r="FT158"/>
  <c r="FX158"/>
  <c r="GB158"/>
  <c r="GF158"/>
  <c r="GJ158"/>
  <c r="GN158"/>
  <c r="GR158"/>
  <c r="GV158"/>
  <c r="GZ158"/>
  <c r="HD158"/>
  <c r="HH158"/>
  <c r="HL158"/>
  <c r="HP158"/>
  <c r="HT158"/>
  <c r="AG158"/>
  <c r="AK158"/>
  <c r="AO158"/>
  <c r="AS158"/>
  <c r="AW158"/>
  <c r="BA158"/>
  <c r="BE158"/>
  <c r="BI158"/>
  <c r="BM158"/>
  <c r="BQ158"/>
  <c r="BU158"/>
  <c r="BY158"/>
  <c r="CC158"/>
  <c r="CG158"/>
  <c r="CK158"/>
  <c r="CO158"/>
  <c r="CS158"/>
  <c r="CW158"/>
  <c r="DA158"/>
  <c r="DE158"/>
  <c r="DI158"/>
  <c r="DM158"/>
  <c r="DQ158"/>
  <c r="DU158"/>
  <c r="DY158"/>
  <c r="EC158"/>
  <c r="EG158"/>
  <c r="EK158"/>
  <c r="EO158"/>
  <c r="ES158"/>
  <c r="EW158"/>
  <c r="FA158"/>
  <c r="FE158"/>
  <c r="FI158"/>
  <c r="FM158"/>
  <c r="FQ158"/>
  <c r="FU158"/>
  <c r="FY158"/>
  <c r="GC158"/>
  <c r="GG158"/>
  <c r="GK158"/>
  <c r="GO158"/>
  <c r="GS158"/>
  <c r="GW158"/>
  <c r="HA158"/>
  <c r="HE158"/>
  <c r="HI158"/>
  <c r="HM158"/>
  <c r="HQ158"/>
  <c r="HU158"/>
  <c r="AC157"/>
  <c r="AE158"/>
  <c r="AI158"/>
  <c r="AM158"/>
  <c r="AQ158"/>
  <c r="AU158"/>
  <c r="AY158"/>
  <c r="BC158"/>
  <c r="BG158"/>
  <c r="BK158"/>
  <c r="BO158"/>
  <c r="BS158"/>
  <c r="BW158"/>
  <c r="CA158"/>
  <c r="CE158"/>
  <c r="CI158"/>
  <c r="CM158"/>
  <c r="CQ158"/>
  <c r="CU158"/>
  <c r="CY158"/>
  <c r="DC158"/>
  <c r="DG158"/>
  <c r="DK158"/>
  <c r="DO158"/>
  <c r="DS158"/>
  <c r="DW158"/>
  <c r="EA158"/>
  <c r="EE158"/>
  <c r="EI158"/>
  <c r="EM158"/>
  <c r="EQ158"/>
  <c r="EU158"/>
  <c r="EY158"/>
  <c r="FC158"/>
  <c r="FG158"/>
  <c r="FK158"/>
  <c r="FO158"/>
  <c r="FS158"/>
  <c r="FW158"/>
  <c r="GA158"/>
  <c r="GE158"/>
  <c r="GI158"/>
  <c r="GM158"/>
  <c r="GQ158"/>
  <c r="GU158"/>
  <c r="GY158"/>
  <c r="HC158"/>
  <c r="HG158"/>
  <c r="HK158"/>
  <c r="HO158"/>
  <c r="Y151" i="6"/>
  <c r="Z150"/>
  <c r="AB150" s="1"/>
  <c r="AB149"/>
  <c r="FZ149" s="1"/>
  <c r="AA149"/>
  <c r="GH149" s="1"/>
  <c r="FB149"/>
  <c r="CR149"/>
  <c r="AZ149"/>
  <c r="AR149"/>
  <c r="AJ149"/>
  <c r="AF149"/>
  <c r="FF149"/>
  <c r="CT149"/>
  <c r="BF149"/>
  <c r="AP149"/>
  <c r="CD149"/>
  <c r="AT149"/>
  <c r="AD149"/>
  <c r="FL149"/>
  <c r="GZ149"/>
  <c r="AG149"/>
  <c r="AW149"/>
  <c r="CS149"/>
  <c r="EG149"/>
  <c r="FU149"/>
  <c r="HQ149"/>
  <c r="AI149"/>
  <c r="AQ149"/>
  <c r="BO149"/>
  <c r="DC149"/>
  <c r="EY149"/>
  <c r="GM149"/>
  <c r="HE149"/>
  <c r="AE149"/>
  <c r="AU149"/>
  <c r="BS149"/>
  <c r="FC149"/>
  <c r="DT149"/>
  <c r="FH149"/>
  <c r="HD149"/>
  <c r="AS149"/>
  <c r="CG149"/>
  <c r="DU149"/>
  <c r="FQ149"/>
  <c r="HU149"/>
  <c r="AM149"/>
  <c r="DG149"/>
  <c r="HG149"/>
  <c r="C145"/>
  <c r="T144"/>
  <c r="G144" s="1"/>
  <c r="AC145" i="5"/>
  <c r="HT146"/>
  <c r="AE146"/>
  <c r="AI146"/>
  <c r="AM146"/>
  <c r="AQ146"/>
  <c r="AU146"/>
  <c r="AY146"/>
  <c r="BC146"/>
  <c r="BG146"/>
  <c r="BK146"/>
  <c r="BO146"/>
  <c r="BS146"/>
  <c r="BW146"/>
  <c r="CA146"/>
  <c r="CE146"/>
  <c r="CI146"/>
  <c r="CM146"/>
  <c r="CQ146"/>
  <c r="CU146"/>
  <c r="CY146"/>
  <c r="DC146"/>
  <c r="DG146"/>
  <c r="DK146"/>
  <c r="DO146"/>
  <c r="DS146"/>
  <c r="DW146"/>
  <c r="EA146"/>
  <c r="EE146"/>
  <c r="EI146"/>
  <c r="EM146"/>
  <c r="EQ146"/>
  <c r="EU146"/>
  <c r="EY146"/>
  <c r="FC146"/>
  <c r="FG146"/>
  <c r="FK146"/>
  <c r="FO146"/>
  <c r="FS146"/>
  <c r="FW146"/>
  <c r="GA146"/>
  <c r="GE146"/>
  <c r="GI146"/>
  <c r="GM146"/>
  <c r="GQ146"/>
  <c r="GU146"/>
  <c r="GY146"/>
  <c r="HC146"/>
  <c r="HG146"/>
  <c r="HK146"/>
  <c r="HO146"/>
  <c r="HS146"/>
  <c r="AD146"/>
  <c r="AH146"/>
  <c r="AL146"/>
  <c r="AP146"/>
  <c r="AT146"/>
  <c r="AX146"/>
  <c r="BB146"/>
  <c r="BF146"/>
  <c r="BJ146"/>
  <c r="BN146"/>
  <c r="BR146"/>
  <c r="BV146"/>
  <c r="BZ146"/>
  <c r="CD146"/>
  <c r="CH146"/>
  <c r="CL146"/>
  <c r="CP146"/>
  <c r="CT146"/>
  <c r="CX146"/>
  <c r="DB146"/>
  <c r="DF146"/>
  <c r="DJ146"/>
  <c r="DN146"/>
  <c r="DR146"/>
  <c r="DV146"/>
  <c r="DZ146"/>
  <c r="ED146"/>
  <c r="EH146"/>
  <c r="EL146"/>
  <c r="EP146"/>
  <c r="ET146"/>
  <c r="EX146"/>
  <c r="FB146"/>
  <c r="FF146"/>
  <c r="FJ146"/>
  <c r="FN146"/>
  <c r="FR146"/>
  <c r="FV146"/>
  <c r="FZ146"/>
  <c r="GD146"/>
  <c r="GH146"/>
  <c r="GL146"/>
  <c r="GP146"/>
  <c r="GT146"/>
  <c r="GX146"/>
  <c r="HB146"/>
  <c r="HF146"/>
  <c r="HJ146"/>
  <c r="HN146"/>
  <c r="HR146"/>
  <c r="T143"/>
  <c r="G143" s="1"/>
  <c r="C144"/>
  <c r="AA147"/>
  <c r="HS147" s="1"/>
  <c r="HL147"/>
  <c r="HJ147"/>
  <c r="HD147"/>
  <c r="HB147"/>
  <c r="GV147"/>
  <c r="GT147"/>
  <c r="GN147"/>
  <c r="GL147"/>
  <c r="GF147"/>
  <c r="GD147"/>
  <c r="FX147"/>
  <c r="FV147"/>
  <c r="FP147"/>
  <c r="FN147"/>
  <c r="FH147"/>
  <c r="FF147"/>
  <c r="EZ147"/>
  <c r="EX147"/>
  <c r="ER147"/>
  <c r="EP147"/>
  <c r="EJ147"/>
  <c r="EH147"/>
  <c r="EB147"/>
  <c r="DZ147"/>
  <c r="DT147"/>
  <c r="DR147"/>
  <c r="DL147"/>
  <c r="DJ147"/>
  <c r="DD147"/>
  <c r="DB147"/>
  <c r="CV147"/>
  <c r="CT147"/>
  <c r="CN147"/>
  <c r="CL147"/>
  <c r="CF147"/>
  <c r="CD147"/>
  <c r="BX147"/>
  <c r="BV147"/>
  <c r="BP147"/>
  <c r="BN147"/>
  <c r="BH147"/>
  <c r="BF147"/>
  <c r="AZ147"/>
  <c r="AX147"/>
  <c r="AR147"/>
  <c r="AP147"/>
  <c r="AJ147"/>
  <c r="AH147"/>
  <c r="Y149"/>
  <c r="Z148"/>
  <c r="AG146"/>
  <c r="AK146"/>
  <c r="AO146"/>
  <c r="AS146"/>
  <c r="AW146"/>
  <c r="BA146"/>
  <c r="BE146"/>
  <c r="BI146"/>
  <c r="BM146"/>
  <c r="BQ146"/>
  <c r="BU146"/>
  <c r="BY146"/>
  <c r="CC146"/>
  <c r="CG146"/>
  <c r="CK146"/>
  <c r="CO146"/>
  <c r="CS146"/>
  <c r="CW146"/>
  <c r="DA146"/>
  <c r="DE146"/>
  <c r="DI146"/>
  <c r="DM146"/>
  <c r="DQ146"/>
  <c r="DU146"/>
  <c r="DY146"/>
  <c r="EC146"/>
  <c r="EG146"/>
  <c r="EK146"/>
  <c r="EO146"/>
  <c r="ES146"/>
  <c r="EW146"/>
  <c r="FA146"/>
  <c r="FE146"/>
  <c r="FI146"/>
  <c r="FM146"/>
  <c r="FQ146"/>
  <c r="FU146"/>
  <c r="FY146"/>
  <c r="GC146"/>
  <c r="GG146"/>
  <c r="GK146"/>
  <c r="GO146"/>
  <c r="GS146"/>
  <c r="GW146"/>
  <c r="HA146"/>
  <c r="HE146"/>
  <c r="HI146"/>
  <c r="HM146"/>
  <c r="HQ146"/>
  <c r="HU146"/>
  <c r="AF146"/>
  <c r="AJ146"/>
  <c r="AN146"/>
  <c r="AR146"/>
  <c r="AV146"/>
  <c r="AZ146"/>
  <c r="BD146"/>
  <c r="BH146"/>
  <c r="BL146"/>
  <c r="BP146"/>
  <c r="BT146"/>
  <c r="BX146"/>
  <c r="CB146"/>
  <c r="CF146"/>
  <c r="CJ146"/>
  <c r="CN146"/>
  <c r="CR146"/>
  <c r="CV146"/>
  <c r="CZ146"/>
  <c r="DD146"/>
  <c r="DH146"/>
  <c r="DL146"/>
  <c r="DP146"/>
  <c r="DT146"/>
  <c r="DX146"/>
  <c r="EB146"/>
  <c r="EF146"/>
  <c r="EJ146"/>
  <c r="EN146"/>
  <c r="ER146"/>
  <c r="EV146"/>
  <c r="EZ146"/>
  <c r="FD146"/>
  <c r="FH146"/>
  <c r="FL146"/>
  <c r="FP146"/>
  <c r="FT146"/>
  <c r="FX146"/>
  <c r="GB146"/>
  <c r="GF146"/>
  <c r="GJ146"/>
  <c r="GN146"/>
  <c r="GR146"/>
  <c r="GV146"/>
  <c r="GZ146"/>
  <c r="HD146"/>
  <c r="HH146"/>
  <c r="HL146"/>
  <c r="HP146"/>
  <c r="IA138" i="1"/>
  <c r="II138"/>
  <c r="IH139"/>
  <c r="IJ139" s="1"/>
  <c r="IG140"/>
  <c r="IJ138"/>
  <c r="C150"/>
  <c r="T150" s="1"/>
  <c r="G150" s="1"/>
  <c r="GA149" i="6" l="1"/>
  <c r="CQ149"/>
  <c r="HM149"/>
  <c r="FA149"/>
  <c r="DM149"/>
  <c r="BY149"/>
  <c r="AK149"/>
  <c r="GN149"/>
  <c r="EZ149"/>
  <c r="HO149"/>
  <c r="EE149"/>
  <c r="BK149"/>
  <c r="FY149"/>
  <c r="GE149"/>
  <c r="EI149"/>
  <c r="CU149"/>
  <c r="BG149"/>
  <c r="HA149"/>
  <c r="FM149"/>
  <c r="DY149"/>
  <c r="CC149"/>
  <c r="AO149"/>
  <c r="GR149"/>
  <c r="EV149"/>
  <c r="AL149"/>
  <c r="AH149"/>
  <c r="BJ149"/>
  <c r="DJ149"/>
  <c r="GL149"/>
  <c r="AN149"/>
  <c r="BP149"/>
  <c r="DH149"/>
  <c r="AC148"/>
  <c r="FK149"/>
  <c r="CA149"/>
  <c r="GO149"/>
  <c r="ES149"/>
  <c r="DE149"/>
  <c r="BI149"/>
  <c r="HT149"/>
  <c r="GF149"/>
  <c r="ER149"/>
  <c r="GI149"/>
  <c r="DO149"/>
  <c r="HK149"/>
  <c r="FO149"/>
  <c r="EA149"/>
  <c r="CM149"/>
  <c r="GS149"/>
  <c r="FE149"/>
  <c r="DI149"/>
  <c r="BU149"/>
  <c r="GB149"/>
  <c r="EN149"/>
  <c r="BV149"/>
  <c r="DN149"/>
  <c r="GT149"/>
  <c r="BX149"/>
  <c r="DL149"/>
  <c r="GP149"/>
  <c r="EM149"/>
  <c r="GG149"/>
  <c r="EK149"/>
  <c r="CO149"/>
  <c r="BA149"/>
  <c r="HL149"/>
  <c r="FX149"/>
  <c r="EB149"/>
  <c r="FS149"/>
  <c r="CY149"/>
  <c r="GU149"/>
  <c r="FG149"/>
  <c r="DS149"/>
  <c r="BW149"/>
  <c r="GK149"/>
  <c r="EO149"/>
  <c r="DA149"/>
  <c r="BM149"/>
  <c r="HH149"/>
  <c r="FT149"/>
  <c r="EF149"/>
  <c r="BN149"/>
  <c r="AX149"/>
  <c r="CP149"/>
  <c r="EP149"/>
  <c r="AV149"/>
  <c r="CN149"/>
  <c r="EL149"/>
  <c r="HF149"/>
  <c r="AD147" i="5"/>
  <c r="AL147"/>
  <c r="AT147"/>
  <c r="BB147"/>
  <c r="BJ147"/>
  <c r="BR147"/>
  <c r="BZ147"/>
  <c r="CH147"/>
  <c r="CP147"/>
  <c r="CX147"/>
  <c r="DF147"/>
  <c r="DN147"/>
  <c r="DV147"/>
  <c r="ED147"/>
  <c r="EL147"/>
  <c r="ET147"/>
  <c r="FB147"/>
  <c r="FJ147"/>
  <c r="FR147"/>
  <c r="FZ147"/>
  <c r="GH147"/>
  <c r="GP147"/>
  <c r="GX147"/>
  <c r="HF147"/>
  <c r="HN147"/>
  <c r="BZ149" i="6"/>
  <c r="CX149"/>
  <c r="DZ149"/>
  <c r="FN149"/>
  <c r="HB149"/>
  <c r="BH149"/>
  <c r="CB149"/>
  <c r="CV149"/>
  <c r="DV149"/>
  <c r="FJ149"/>
  <c r="AF147" i="5"/>
  <c r="AN147"/>
  <c r="AV147"/>
  <c r="BD147"/>
  <c r="BL147"/>
  <c r="BT147"/>
  <c r="CB147"/>
  <c r="CJ147"/>
  <c r="CR147"/>
  <c r="CZ147"/>
  <c r="DH147"/>
  <c r="DP147"/>
  <c r="DX147"/>
  <c r="EF147"/>
  <c r="EN147"/>
  <c r="EV147"/>
  <c r="FD147"/>
  <c r="FL147"/>
  <c r="FT147"/>
  <c r="GB147"/>
  <c r="GJ147"/>
  <c r="GR147"/>
  <c r="GZ147"/>
  <c r="HH147"/>
  <c r="HR147"/>
  <c r="CH149" i="6"/>
  <c r="DF149"/>
  <c r="EH149"/>
  <c r="FV149"/>
  <c r="HR149"/>
  <c r="BL149"/>
  <c r="CF149"/>
  <c r="DD149"/>
  <c r="ED149"/>
  <c r="FR149"/>
  <c r="GQ149"/>
  <c r="DW149"/>
  <c r="BC149"/>
  <c r="GW149"/>
  <c r="FI149"/>
  <c r="EC149"/>
  <c r="CW149"/>
  <c r="BQ149"/>
  <c r="GV149"/>
  <c r="FP149"/>
  <c r="EJ149"/>
  <c r="GY149"/>
  <c r="EU149"/>
  <c r="CI149"/>
  <c r="HC149"/>
  <c r="FW149"/>
  <c r="EQ149"/>
  <c r="DK149"/>
  <c r="CE149"/>
  <c r="AY149"/>
  <c r="HI149"/>
  <c r="GC149"/>
  <c r="EW149"/>
  <c r="DQ149"/>
  <c r="CK149"/>
  <c r="BE149"/>
  <c r="HP149"/>
  <c r="GJ149"/>
  <c r="FD149"/>
  <c r="DX149"/>
  <c r="BB149"/>
  <c r="BR149"/>
  <c r="CL149"/>
  <c r="DB149"/>
  <c r="DR149"/>
  <c r="EX149"/>
  <c r="GD149"/>
  <c r="HJ149"/>
  <c r="BD149"/>
  <c r="BT149"/>
  <c r="CJ149"/>
  <c r="CZ149"/>
  <c r="DP149"/>
  <c r="ET149"/>
  <c r="HS149"/>
  <c r="AC158" i="7"/>
  <c r="AE159"/>
  <c r="AI159"/>
  <c r="AM159"/>
  <c r="AQ159"/>
  <c r="AU159"/>
  <c r="AY159"/>
  <c r="BC159"/>
  <c r="BG159"/>
  <c r="BK159"/>
  <c r="BO159"/>
  <c r="BS159"/>
  <c r="BW159"/>
  <c r="CA159"/>
  <c r="CE159"/>
  <c r="CI159"/>
  <c r="CM159"/>
  <c r="CQ159"/>
  <c r="CU159"/>
  <c r="CY159"/>
  <c r="DC159"/>
  <c r="DG159"/>
  <c r="DK159"/>
  <c r="DO159"/>
  <c r="DS159"/>
  <c r="DW159"/>
  <c r="EA159"/>
  <c r="EE159"/>
  <c r="EI159"/>
  <c r="EM159"/>
  <c r="EQ159"/>
  <c r="EU159"/>
  <c r="EY159"/>
  <c r="FC159"/>
  <c r="FG159"/>
  <c r="FK159"/>
  <c r="FO159"/>
  <c r="FS159"/>
  <c r="FW159"/>
  <c r="GA159"/>
  <c r="GE159"/>
  <c r="GI159"/>
  <c r="GM159"/>
  <c r="GQ159"/>
  <c r="GU159"/>
  <c r="GY159"/>
  <c r="HC159"/>
  <c r="HG159"/>
  <c r="HK159"/>
  <c r="HO159"/>
  <c r="HS159"/>
  <c r="AD159"/>
  <c r="AH159"/>
  <c r="AL159"/>
  <c r="AP159"/>
  <c r="AT159"/>
  <c r="AX159"/>
  <c r="BB159"/>
  <c r="BF159"/>
  <c r="BJ159"/>
  <c r="BN159"/>
  <c r="BR159"/>
  <c r="BV159"/>
  <c r="BZ159"/>
  <c r="CD159"/>
  <c r="CH159"/>
  <c r="CL159"/>
  <c r="CP159"/>
  <c r="CT159"/>
  <c r="CX159"/>
  <c r="DB159"/>
  <c r="DF159"/>
  <c r="DJ159"/>
  <c r="DN159"/>
  <c r="DR159"/>
  <c r="DV159"/>
  <c r="DZ159"/>
  <c r="ED159"/>
  <c r="EH159"/>
  <c r="EL159"/>
  <c r="EP159"/>
  <c r="ET159"/>
  <c r="EX159"/>
  <c r="FB159"/>
  <c r="FF159"/>
  <c r="FJ159"/>
  <c r="FN159"/>
  <c r="FR159"/>
  <c r="FV159"/>
  <c r="FZ159"/>
  <c r="GD159"/>
  <c r="GH159"/>
  <c r="GL159"/>
  <c r="GP159"/>
  <c r="GT159"/>
  <c r="GX159"/>
  <c r="HB159"/>
  <c r="HF159"/>
  <c r="HJ159"/>
  <c r="HN159"/>
  <c r="HR159"/>
  <c r="C146"/>
  <c r="T145"/>
  <c r="G145" s="1"/>
  <c r="AA160"/>
  <c r="HS160" s="1"/>
  <c r="Y162"/>
  <c r="Z161"/>
  <c r="AB161" s="1"/>
  <c r="AG159"/>
  <c r="AK159"/>
  <c r="AO159"/>
  <c r="AS159"/>
  <c r="AW159"/>
  <c r="BA159"/>
  <c r="BE159"/>
  <c r="BI159"/>
  <c r="BM159"/>
  <c r="BQ159"/>
  <c r="BU159"/>
  <c r="BY159"/>
  <c r="CC159"/>
  <c r="CG159"/>
  <c r="CK159"/>
  <c r="CO159"/>
  <c r="CS159"/>
  <c r="CW159"/>
  <c r="DA159"/>
  <c r="DE159"/>
  <c r="DI159"/>
  <c r="DM159"/>
  <c r="DQ159"/>
  <c r="DU159"/>
  <c r="DY159"/>
  <c r="EC159"/>
  <c r="EG159"/>
  <c r="EK159"/>
  <c r="EO159"/>
  <c r="ES159"/>
  <c r="EW159"/>
  <c r="FA159"/>
  <c r="FE159"/>
  <c r="FI159"/>
  <c r="FM159"/>
  <c r="FQ159"/>
  <c r="FU159"/>
  <c r="FY159"/>
  <c r="GC159"/>
  <c r="GG159"/>
  <c r="GK159"/>
  <c r="GO159"/>
  <c r="GS159"/>
  <c r="GW159"/>
  <c r="HA159"/>
  <c r="HE159"/>
  <c r="HI159"/>
  <c r="HM159"/>
  <c r="HQ159"/>
  <c r="HU159"/>
  <c r="AF159"/>
  <c r="AJ159"/>
  <c r="AN159"/>
  <c r="AR159"/>
  <c r="AV159"/>
  <c r="AZ159"/>
  <c r="BD159"/>
  <c r="BH159"/>
  <c r="BL159"/>
  <c r="BP159"/>
  <c r="BT159"/>
  <c r="BX159"/>
  <c r="CB159"/>
  <c r="CF159"/>
  <c r="CJ159"/>
  <c r="CN159"/>
  <c r="CR159"/>
  <c r="CV159"/>
  <c r="CZ159"/>
  <c r="DD159"/>
  <c r="DH159"/>
  <c r="DL159"/>
  <c r="DP159"/>
  <c r="DT159"/>
  <c r="DX159"/>
  <c r="EB159"/>
  <c r="EF159"/>
  <c r="EJ159"/>
  <c r="EN159"/>
  <c r="ER159"/>
  <c r="EV159"/>
  <c r="EZ159"/>
  <c r="FD159"/>
  <c r="FH159"/>
  <c r="FL159"/>
  <c r="FP159"/>
  <c r="FT159"/>
  <c r="FX159"/>
  <c r="GB159"/>
  <c r="GF159"/>
  <c r="GJ159"/>
  <c r="GN159"/>
  <c r="GR159"/>
  <c r="GV159"/>
  <c r="GZ159"/>
  <c r="HD159"/>
  <c r="HH159"/>
  <c r="HL159"/>
  <c r="HP159"/>
  <c r="Z151" i="6"/>
  <c r="Y152"/>
  <c r="AA150"/>
  <c r="HT150" s="1"/>
  <c r="AE150"/>
  <c r="BK150"/>
  <c r="CI150"/>
  <c r="CQ150"/>
  <c r="DW150"/>
  <c r="EU150"/>
  <c r="FC150"/>
  <c r="GW150"/>
  <c r="HM150"/>
  <c r="AV150"/>
  <c r="BD150"/>
  <c r="CB150"/>
  <c r="CJ150"/>
  <c r="DH150"/>
  <c r="DP150"/>
  <c r="EN150"/>
  <c r="EV150"/>
  <c r="GI150"/>
  <c r="GY150"/>
  <c r="FR150"/>
  <c r="FZ150"/>
  <c r="GX150"/>
  <c r="HF150"/>
  <c r="AS150"/>
  <c r="BA150"/>
  <c r="BY150"/>
  <c r="CG150"/>
  <c r="DE150"/>
  <c r="DM150"/>
  <c r="EK150"/>
  <c r="ES150"/>
  <c r="GC150"/>
  <c r="GS150"/>
  <c r="AL150"/>
  <c r="AT150"/>
  <c r="BR150"/>
  <c r="BZ150"/>
  <c r="CX150"/>
  <c r="DF150"/>
  <c r="ED150"/>
  <c r="EL150"/>
  <c r="FO150"/>
  <c r="GE150"/>
  <c r="FH150"/>
  <c r="FP150"/>
  <c r="GN150"/>
  <c r="GV150"/>
  <c r="AI150"/>
  <c r="AQ150"/>
  <c r="BO150"/>
  <c r="BW150"/>
  <c r="CU150"/>
  <c r="DC150"/>
  <c r="EA150"/>
  <c r="EI150"/>
  <c r="FI150"/>
  <c r="FY150"/>
  <c r="HU150"/>
  <c r="AJ150"/>
  <c r="BH150"/>
  <c r="BP150"/>
  <c r="CN150"/>
  <c r="CV150"/>
  <c r="DT150"/>
  <c r="EB150"/>
  <c r="EZ150"/>
  <c r="FK150"/>
  <c r="HG150"/>
  <c r="FF150"/>
  <c r="GD150"/>
  <c r="GL150"/>
  <c r="HJ150"/>
  <c r="HR150"/>
  <c r="AW150"/>
  <c r="BE150"/>
  <c r="CC150"/>
  <c r="CK150"/>
  <c r="DI150"/>
  <c r="DQ150"/>
  <c r="EO150"/>
  <c r="EW150"/>
  <c r="GK150"/>
  <c r="HA150"/>
  <c r="AP150"/>
  <c r="AX150"/>
  <c r="BV150"/>
  <c r="CD150"/>
  <c r="DB150"/>
  <c r="DJ150"/>
  <c r="DR150"/>
  <c r="EH150"/>
  <c r="EP150"/>
  <c r="EX150"/>
  <c r="FW150"/>
  <c r="GM150"/>
  <c r="HC150"/>
  <c r="FL150"/>
  <c r="FT150"/>
  <c r="GB150"/>
  <c r="GR150"/>
  <c r="GZ150"/>
  <c r="HH150"/>
  <c r="GX149"/>
  <c r="HN149"/>
  <c r="T145"/>
  <c r="G145" s="1"/>
  <c r="C146"/>
  <c r="HP147" i="5"/>
  <c r="HT147"/>
  <c r="AG147"/>
  <c r="AA148"/>
  <c r="Y150"/>
  <c r="Z149"/>
  <c r="AB149" s="1"/>
  <c r="AK147"/>
  <c r="AO147"/>
  <c r="AS147"/>
  <c r="AW147"/>
  <c r="BA147"/>
  <c r="BE147"/>
  <c r="BI147"/>
  <c r="BM147"/>
  <c r="BQ147"/>
  <c r="BU147"/>
  <c r="BY147"/>
  <c r="CC147"/>
  <c r="CG147"/>
  <c r="CK147"/>
  <c r="CO147"/>
  <c r="CS147"/>
  <c r="CW147"/>
  <c r="DA147"/>
  <c r="DE147"/>
  <c r="DI147"/>
  <c r="DM147"/>
  <c r="DQ147"/>
  <c r="DU147"/>
  <c r="DY147"/>
  <c r="EC147"/>
  <c r="EG147"/>
  <c r="EK147"/>
  <c r="EO147"/>
  <c r="ES147"/>
  <c r="EW147"/>
  <c r="FA147"/>
  <c r="FE147"/>
  <c r="FI147"/>
  <c r="FM147"/>
  <c r="FQ147"/>
  <c r="FU147"/>
  <c r="FY147"/>
  <c r="GC147"/>
  <c r="GG147"/>
  <c r="GK147"/>
  <c r="GO147"/>
  <c r="GS147"/>
  <c r="GW147"/>
  <c r="HA147"/>
  <c r="HE147"/>
  <c r="HI147"/>
  <c r="HM147"/>
  <c r="HQ147"/>
  <c r="HU147"/>
  <c r="AC146"/>
  <c r="C145"/>
  <c r="T144"/>
  <c r="G144" s="1"/>
  <c r="AB148"/>
  <c r="AE147"/>
  <c r="AI147"/>
  <c r="AM147"/>
  <c r="AQ147"/>
  <c r="AU147"/>
  <c r="AY147"/>
  <c r="BC147"/>
  <c r="BG147"/>
  <c r="BK147"/>
  <c r="BO147"/>
  <c r="BS147"/>
  <c r="BW147"/>
  <c r="CA147"/>
  <c r="CE147"/>
  <c r="CI147"/>
  <c r="CM147"/>
  <c r="CQ147"/>
  <c r="CU147"/>
  <c r="CY147"/>
  <c r="DC147"/>
  <c r="DG147"/>
  <c r="DK147"/>
  <c r="DO147"/>
  <c r="DS147"/>
  <c r="DW147"/>
  <c r="EA147"/>
  <c r="EE147"/>
  <c r="EI147"/>
  <c r="EM147"/>
  <c r="EQ147"/>
  <c r="EU147"/>
  <c r="EY147"/>
  <c r="FC147"/>
  <c r="FG147"/>
  <c r="FK147"/>
  <c r="FO147"/>
  <c r="FS147"/>
  <c r="FW147"/>
  <c r="GA147"/>
  <c r="GE147"/>
  <c r="GI147"/>
  <c r="GM147"/>
  <c r="GQ147"/>
  <c r="GU147"/>
  <c r="GY147"/>
  <c r="HC147"/>
  <c r="HG147"/>
  <c r="HK147"/>
  <c r="HO147"/>
  <c r="IB138" i="1"/>
  <c r="IC138" s="1"/>
  <c r="IA139"/>
  <c r="II139"/>
  <c r="IG141"/>
  <c r="IH140"/>
  <c r="C151"/>
  <c r="T151" s="1"/>
  <c r="G151" s="1"/>
  <c r="AH160" i="7" l="1"/>
  <c r="AR160"/>
  <c r="BB160"/>
  <c r="BN160"/>
  <c r="BX160"/>
  <c r="CH160"/>
  <c r="CT160"/>
  <c r="DD160"/>
  <c r="DN160"/>
  <c r="DZ160"/>
  <c r="ET160"/>
  <c r="FN160"/>
  <c r="GL160"/>
  <c r="DO150" i="6"/>
  <c r="BC150"/>
  <c r="AJ160" i="7"/>
  <c r="AT160"/>
  <c r="BF160"/>
  <c r="BP160"/>
  <c r="BZ160"/>
  <c r="CL160"/>
  <c r="CV160"/>
  <c r="DF160"/>
  <c r="DR160"/>
  <c r="ED160"/>
  <c r="EX160"/>
  <c r="FV160"/>
  <c r="GP160"/>
  <c r="AL160"/>
  <c r="AX160"/>
  <c r="BH160"/>
  <c r="BR160"/>
  <c r="CD160"/>
  <c r="CN160"/>
  <c r="CX160"/>
  <c r="DJ160"/>
  <c r="DT160"/>
  <c r="EH160"/>
  <c r="FF160"/>
  <c r="FZ160"/>
  <c r="GT160"/>
  <c r="AD160"/>
  <c r="AP160"/>
  <c r="AZ160"/>
  <c r="BJ160"/>
  <c r="BV160"/>
  <c r="CF160"/>
  <c r="CP160"/>
  <c r="DB160"/>
  <c r="DL160"/>
  <c r="DV160"/>
  <c r="EP160"/>
  <c r="FJ160"/>
  <c r="GD160"/>
  <c r="HF160"/>
  <c r="HN160"/>
  <c r="IB139" i="1"/>
  <c r="IC139" s="1"/>
  <c r="BF150" i="6"/>
  <c r="DY150"/>
  <c r="AG150"/>
  <c r="GA150"/>
  <c r="BX150"/>
  <c r="GO150"/>
  <c r="CE150"/>
  <c r="FX150"/>
  <c r="ET150"/>
  <c r="BB150"/>
  <c r="CO150"/>
  <c r="GH150"/>
  <c r="CR150"/>
  <c r="CY150"/>
  <c r="CL150"/>
  <c r="HQ150"/>
  <c r="FE150"/>
  <c r="CS150"/>
  <c r="BM150"/>
  <c r="GT150"/>
  <c r="FN150"/>
  <c r="EJ150"/>
  <c r="DD150"/>
  <c r="AR150"/>
  <c r="EQ150"/>
  <c r="DK150"/>
  <c r="AY150"/>
  <c r="HD150"/>
  <c r="GU150"/>
  <c r="DN150"/>
  <c r="CH150"/>
  <c r="HI150"/>
  <c r="FA150"/>
  <c r="DU150"/>
  <c r="BI150"/>
  <c r="HN150"/>
  <c r="HO150"/>
  <c r="FD150"/>
  <c r="DX150"/>
  <c r="BL150"/>
  <c r="AF150"/>
  <c r="FQ150"/>
  <c r="EE150"/>
  <c r="BS150"/>
  <c r="AM150"/>
  <c r="HP150"/>
  <c r="GJ150"/>
  <c r="HS150"/>
  <c r="FG150"/>
  <c r="DZ150"/>
  <c r="CT150"/>
  <c r="BN150"/>
  <c r="AH150"/>
  <c r="FU150"/>
  <c r="EG150"/>
  <c r="DA150"/>
  <c r="BU150"/>
  <c r="AO150"/>
  <c r="HB150"/>
  <c r="FV150"/>
  <c r="GQ150"/>
  <c r="ER150"/>
  <c r="DL150"/>
  <c r="CF150"/>
  <c r="AZ150"/>
  <c r="HE150"/>
  <c r="EY150"/>
  <c r="DS150"/>
  <c r="CM150"/>
  <c r="BG150"/>
  <c r="HL150"/>
  <c r="GF150"/>
  <c r="HK150"/>
  <c r="FB150"/>
  <c r="DV150"/>
  <c r="CP150"/>
  <c r="BJ150"/>
  <c r="AD150"/>
  <c r="FM150"/>
  <c r="EC150"/>
  <c r="CW150"/>
  <c r="BQ150"/>
  <c r="AK150"/>
  <c r="GP150"/>
  <c r="FJ150"/>
  <c r="FS150"/>
  <c r="EF150"/>
  <c r="CZ150"/>
  <c r="BT150"/>
  <c r="AN150"/>
  <c r="GG150"/>
  <c r="EM150"/>
  <c r="DG150"/>
  <c r="CA150"/>
  <c r="AU150"/>
  <c r="AF160" i="7"/>
  <c r="AN160"/>
  <c r="AV160"/>
  <c r="BD160"/>
  <c r="BL160"/>
  <c r="BT160"/>
  <c r="CB160"/>
  <c r="CJ160"/>
  <c r="CR160"/>
  <c r="CZ160"/>
  <c r="DH160"/>
  <c r="DP160"/>
  <c r="DX160"/>
  <c r="EL160"/>
  <c r="FB160"/>
  <c r="FR160"/>
  <c r="GH160"/>
  <c r="GX160"/>
  <c r="HB160"/>
  <c r="HJ160"/>
  <c r="HR160"/>
  <c r="AA161"/>
  <c r="HT161" s="1"/>
  <c r="Y163"/>
  <c r="Z162"/>
  <c r="AB162" s="1"/>
  <c r="T146"/>
  <c r="G146" s="1"/>
  <c r="C147"/>
  <c r="EB160"/>
  <c r="EF160"/>
  <c r="EJ160"/>
  <c r="EN160"/>
  <c r="ER160"/>
  <c r="EV160"/>
  <c r="EZ160"/>
  <c r="FD160"/>
  <c r="FH160"/>
  <c r="FL160"/>
  <c r="FP160"/>
  <c r="FT160"/>
  <c r="FX160"/>
  <c r="GB160"/>
  <c r="GF160"/>
  <c r="GJ160"/>
  <c r="GN160"/>
  <c r="GR160"/>
  <c r="GV160"/>
  <c r="GZ160"/>
  <c r="HD160"/>
  <c r="HH160"/>
  <c r="HL160"/>
  <c r="HP160"/>
  <c r="HT160"/>
  <c r="AG160"/>
  <c r="AK160"/>
  <c r="AO160"/>
  <c r="AS160"/>
  <c r="AW160"/>
  <c r="BA160"/>
  <c r="BE160"/>
  <c r="BI160"/>
  <c r="BM160"/>
  <c r="BQ160"/>
  <c r="BU160"/>
  <c r="BY160"/>
  <c r="CC160"/>
  <c r="CG160"/>
  <c r="CK160"/>
  <c r="CO160"/>
  <c r="CS160"/>
  <c r="CW160"/>
  <c r="DA160"/>
  <c r="DE160"/>
  <c r="DI160"/>
  <c r="DM160"/>
  <c r="DQ160"/>
  <c r="DU160"/>
  <c r="DY160"/>
  <c r="EC160"/>
  <c r="EG160"/>
  <c r="EK160"/>
  <c r="EO160"/>
  <c r="ES160"/>
  <c r="EW160"/>
  <c r="FA160"/>
  <c r="FE160"/>
  <c r="FI160"/>
  <c r="FM160"/>
  <c r="FQ160"/>
  <c r="FU160"/>
  <c r="FY160"/>
  <c r="GC160"/>
  <c r="GG160"/>
  <c r="GK160"/>
  <c r="GO160"/>
  <c r="GS160"/>
  <c r="GW160"/>
  <c r="HA160"/>
  <c r="HE160"/>
  <c r="HI160"/>
  <c r="HM160"/>
  <c r="HQ160"/>
  <c r="HU160"/>
  <c r="AC159"/>
  <c r="AE160"/>
  <c r="AI160"/>
  <c r="AM160"/>
  <c r="AQ160"/>
  <c r="AU160"/>
  <c r="AY160"/>
  <c r="BC160"/>
  <c r="BG160"/>
  <c r="BK160"/>
  <c r="BO160"/>
  <c r="BS160"/>
  <c r="BW160"/>
  <c r="CA160"/>
  <c r="CE160"/>
  <c r="CI160"/>
  <c r="CM160"/>
  <c r="CQ160"/>
  <c r="CU160"/>
  <c r="CY160"/>
  <c r="DC160"/>
  <c r="DG160"/>
  <c r="DK160"/>
  <c r="DO160"/>
  <c r="DS160"/>
  <c r="DW160"/>
  <c r="EA160"/>
  <c r="EE160"/>
  <c r="EI160"/>
  <c r="EM160"/>
  <c r="EQ160"/>
  <c r="EU160"/>
  <c r="EY160"/>
  <c r="FC160"/>
  <c r="FG160"/>
  <c r="FK160"/>
  <c r="FO160"/>
  <c r="FS160"/>
  <c r="FW160"/>
  <c r="GA160"/>
  <c r="GE160"/>
  <c r="GI160"/>
  <c r="GM160"/>
  <c r="GQ160"/>
  <c r="GU160"/>
  <c r="GY160"/>
  <c r="HC160"/>
  <c r="HG160"/>
  <c r="HK160"/>
  <c r="HO160"/>
  <c r="AB151" i="6"/>
  <c r="AA151"/>
  <c r="HS151" s="1"/>
  <c r="DX151"/>
  <c r="BL151"/>
  <c r="HP151"/>
  <c r="EW151"/>
  <c r="CA151"/>
  <c r="GY151"/>
  <c r="BY151"/>
  <c r="GW151"/>
  <c r="EA151"/>
  <c r="Z152"/>
  <c r="Y153"/>
  <c r="AC149"/>
  <c r="C147"/>
  <c r="T146"/>
  <c r="G146" s="1"/>
  <c r="AC147" i="5"/>
  <c r="HT148"/>
  <c r="T145"/>
  <c r="G145" s="1"/>
  <c r="C146"/>
  <c r="AE148"/>
  <c r="AI148"/>
  <c r="AM148"/>
  <c r="AQ148"/>
  <c r="AU148"/>
  <c r="AY148"/>
  <c r="BC148"/>
  <c r="BG148"/>
  <c r="BK148"/>
  <c r="BO148"/>
  <c r="BS148"/>
  <c r="BW148"/>
  <c r="CA148"/>
  <c r="CE148"/>
  <c r="CI148"/>
  <c r="CM148"/>
  <c r="CQ148"/>
  <c r="CU148"/>
  <c r="CY148"/>
  <c r="DC148"/>
  <c r="DG148"/>
  <c r="DK148"/>
  <c r="DO148"/>
  <c r="DS148"/>
  <c r="DW148"/>
  <c r="EA148"/>
  <c r="EE148"/>
  <c r="EI148"/>
  <c r="EM148"/>
  <c r="EQ148"/>
  <c r="EU148"/>
  <c r="EY148"/>
  <c r="FC148"/>
  <c r="FG148"/>
  <c r="FK148"/>
  <c r="FO148"/>
  <c r="FS148"/>
  <c r="FW148"/>
  <c r="GA148"/>
  <c r="GE148"/>
  <c r="GI148"/>
  <c r="GM148"/>
  <c r="GQ148"/>
  <c r="GU148"/>
  <c r="GY148"/>
  <c r="HC148"/>
  <c r="HG148"/>
  <c r="HK148"/>
  <c r="HO148"/>
  <c r="HS148"/>
  <c r="AD148"/>
  <c r="AH148"/>
  <c r="AL148"/>
  <c r="AP148"/>
  <c r="AT148"/>
  <c r="AX148"/>
  <c r="BB148"/>
  <c r="BF148"/>
  <c r="BJ148"/>
  <c r="BN148"/>
  <c r="BR148"/>
  <c r="BV148"/>
  <c r="BZ148"/>
  <c r="CD148"/>
  <c r="CH148"/>
  <c r="CL148"/>
  <c r="CP148"/>
  <c r="CT148"/>
  <c r="CX148"/>
  <c r="DB148"/>
  <c r="DF148"/>
  <c r="DJ148"/>
  <c r="DN148"/>
  <c r="DR148"/>
  <c r="DV148"/>
  <c r="DZ148"/>
  <c r="ED148"/>
  <c r="EH148"/>
  <c r="EL148"/>
  <c r="EP148"/>
  <c r="ET148"/>
  <c r="EX148"/>
  <c r="FB148"/>
  <c r="FF148"/>
  <c r="FJ148"/>
  <c r="FN148"/>
  <c r="FR148"/>
  <c r="FV148"/>
  <c r="FZ148"/>
  <c r="GD148"/>
  <c r="GH148"/>
  <c r="GL148"/>
  <c r="GP148"/>
  <c r="GT148"/>
  <c r="GX148"/>
  <c r="HB148"/>
  <c r="HF148"/>
  <c r="HJ148"/>
  <c r="HN148"/>
  <c r="HR148"/>
  <c r="AA149"/>
  <c r="HS149" s="1"/>
  <c r="GD149"/>
  <c r="FV149"/>
  <c r="FN149"/>
  <c r="FF149"/>
  <c r="EX149"/>
  <c r="EP149"/>
  <c r="EH149"/>
  <c r="DZ149"/>
  <c r="DR149"/>
  <c r="DJ149"/>
  <c r="DB149"/>
  <c r="CT149"/>
  <c r="CL149"/>
  <c r="CD149"/>
  <c r="BV149"/>
  <c r="BN149"/>
  <c r="BF149"/>
  <c r="AX149"/>
  <c r="AP149"/>
  <c r="AH149"/>
  <c r="Y151"/>
  <c r="Z150"/>
  <c r="AG148"/>
  <c r="AK148"/>
  <c r="AO148"/>
  <c r="AS148"/>
  <c r="AW148"/>
  <c r="BA148"/>
  <c r="BE148"/>
  <c r="BI148"/>
  <c r="BM148"/>
  <c r="BQ148"/>
  <c r="BU148"/>
  <c r="BY148"/>
  <c r="CC148"/>
  <c r="CG148"/>
  <c r="CK148"/>
  <c r="CO148"/>
  <c r="CS148"/>
  <c r="CW148"/>
  <c r="DA148"/>
  <c r="DE148"/>
  <c r="DI148"/>
  <c r="DM148"/>
  <c r="DQ148"/>
  <c r="DU148"/>
  <c r="DY148"/>
  <c r="EC148"/>
  <c r="EG148"/>
  <c r="EK148"/>
  <c r="EO148"/>
  <c r="ES148"/>
  <c r="EW148"/>
  <c r="FA148"/>
  <c r="FE148"/>
  <c r="FI148"/>
  <c r="FM148"/>
  <c r="FQ148"/>
  <c r="FU148"/>
  <c r="FY148"/>
  <c r="GC148"/>
  <c r="GG148"/>
  <c r="GK148"/>
  <c r="GO148"/>
  <c r="GS148"/>
  <c r="GW148"/>
  <c r="HA148"/>
  <c r="HE148"/>
  <c r="HI148"/>
  <c r="HM148"/>
  <c r="HQ148"/>
  <c r="HU148"/>
  <c r="AF148"/>
  <c r="AJ148"/>
  <c r="AN148"/>
  <c r="AR148"/>
  <c r="AV148"/>
  <c r="AZ148"/>
  <c r="BD148"/>
  <c r="BH148"/>
  <c r="BL148"/>
  <c r="BP148"/>
  <c r="BT148"/>
  <c r="BX148"/>
  <c r="CB148"/>
  <c r="CF148"/>
  <c r="CJ148"/>
  <c r="CN148"/>
  <c r="CR148"/>
  <c r="CV148"/>
  <c r="CZ148"/>
  <c r="DD148"/>
  <c r="DH148"/>
  <c r="DL148"/>
  <c r="DP148"/>
  <c r="DT148"/>
  <c r="DX148"/>
  <c r="EB148"/>
  <c r="EF148"/>
  <c r="EJ148"/>
  <c r="EN148"/>
  <c r="ER148"/>
  <c r="EV148"/>
  <c r="EZ148"/>
  <c r="FD148"/>
  <c r="FH148"/>
  <c r="FL148"/>
  <c r="FP148"/>
  <c r="FT148"/>
  <c r="FX148"/>
  <c r="GB148"/>
  <c r="GF148"/>
  <c r="GJ148"/>
  <c r="GN148"/>
  <c r="GR148"/>
  <c r="GV148"/>
  <c r="GZ148"/>
  <c r="HD148"/>
  <c r="HH148"/>
  <c r="HL148"/>
  <c r="HP148"/>
  <c r="IA140" i="1"/>
  <c r="II140"/>
  <c r="IH141"/>
  <c r="IJ141" s="1"/>
  <c r="IG142"/>
  <c r="IJ140"/>
  <c r="C152"/>
  <c r="T152" s="1"/>
  <c r="G152" s="1"/>
  <c r="GL149" i="5" l="1"/>
  <c r="GX149"/>
  <c r="BR151" i="6"/>
  <c r="AJ149" i="5"/>
  <c r="AR149"/>
  <c r="AZ149"/>
  <c r="BH149"/>
  <c r="BP149"/>
  <c r="BX149"/>
  <c r="CF149"/>
  <c r="CN149"/>
  <c r="CV149"/>
  <c r="DD149"/>
  <c r="DL149"/>
  <c r="DT149"/>
  <c r="EB149"/>
  <c r="EJ149"/>
  <c r="ER149"/>
  <c r="EZ149"/>
  <c r="FH149"/>
  <c r="FP149"/>
  <c r="FX149"/>
  <c r="GF149"/>
  <c r="GN149"/>
  <c r="GZ149"/>
  <c r="CU151" i="6"/>
  <c r="FQ151"/>
  <c r="AS151"/>
  <c r="FS151"/>
  <c r="AU151"/>
  <c r="DQ151"/>
  <c r="GJ151"/>
  <c r="CB151"/>
  <c r="EN151"/>
  <c r="CX151"/>
  <c r="AD149" i="5"/>
  <c r="AL149"/>
  <c r="AT149"/>
  <c r="BB149"/>
  <c r="BJ149"/>
  <c r="BR149"/>
  <c r="BZ149"/>
  <c r="CH149"/>
  <c r="CP149"/>
  <c r="CX149"/>
  <c r="DF149"/>
  <c r="DN149"/>
  <c r="DV149"/>
  <c r="ED149"/>
  <c r="EL149"/>
  <c r="ET149"/>
  <c r="FB149"/>
  <c r="FJ149"/>
  <c r="FR149"/>
  <c r="FZ149"/>
  <c r="GH149"/>
  <c r="GP149"/>
  <c r="HF149"/>
  <c r="GM151" i="6"/>
  <c r="BO151"/>
  <c r="EK151"/>
  <c r="HD151"/>
  <c r="EM151"/>
  <c r="HI151"/>
  <c r="CK151"/>
  <c r="AF151"/>
  <c r="CR151"/>
  <c r="GD151"/>
  <c r="ED151"/>
  <c r="AF149" i="5"/>
  <c r="AN149"/>
  <c r="AV149"/>
  <c r="BD149"/>
  <c r="BL149"/>
  <c r="BT149"/>
  <c r="CB149"/>
  <c r="CJ149"/>
  <c r="CR149"/>
  <c r="CZ149"/>
  <c r="DH149"/>
  <c r="DP149"/>
  <c r="DX149"/>
  <c r="EF149"/>
  <c r="EN149"/>
  <c r="EV149"/>
  <c r="FD149"/>
  <c r="FL149"/>
  <c r="FT149"/>
  <c r="GB149"/>
  <c r="GJ149"/>
  <c r="GR149"/>
  <c r="HJ149"/>
  <c r="FG151" i="6"/>
  <c r="AI151"/>
  <c r="DE151"/>
  <c r="FX151"/>
  <c r="DG151"/>
  <c r="GC151"/>
  <c r="BE151"/>
  <c r="AV151"/>
  <c r="DH151"/>
  <c r="AL151"/>
  <c r="FJ151"/>
  <c r="GT149" i="5"/>
  <c r="HB149"/>
  <c r="HN149"/>
  <c r="FD151" i="6"/>
  <c r="BB151"/>
  <c r="DN151"/>
  <c r="GP151"/>
  <c r="GV149" i="5"/>
  <c r="HD149"/>
  <c r="HR149"/>
  <c r="HJ151" i="6"/>
  <c r="CH151"/>
  <c r="ET151"/>
  <c r="GU151"/>
  <c r="FO151"/>
  <c r="EI151"/>
  <c r="DC151"/>
  <c r="BW151"/>
  <c r="AQ151"/>
  <c r="HE151"/>
  <c r="FY151"/>
  <c r="ES151"/>
  <c r="DM151"/>
  <c r="CG151"/>
  <c r="BA151"/>
  <c r="HL151"/>
  <c r="GF151"/>
  <c r="HG151"/>
  <c r="GA151"/>
  <c r="EU151"/>
  <c r="DO151"/>
  <c r="CI151"/>
  <c r="BC151"/>
  <c r="HQ151"/>
  <c r="GK151"/>
  <c r="FE151"/>
  <c r="DY151"/>
  <c r="CS151"/>
  <c r="BM151"/>
  <c r="AG151"/>
  <c r="GR151"/>
  <c r="FL151"/>
  <c r="AR151"/>
  <c r="BH151"/>
  <c r="BX151"/>
  <c r="CN151"/>
  <c r="DD151"/>
  <c r="DT151"/>
  <c r="EJ151"/>
  <c r="EZ151"/>
  <c r="FV151"/>
  <c r="HB151"/>
  <c r="AH151"/>
  <c r="AX151"/>
  <c r="BN151"/>
  <c r="CD151"/>
  <c r="CT151"/>
  <c r="DJ151"/>
  <c r="DZ151"/>
  <c r="EP151"/>
  <c r="FF151"/>
  <c r="GH151"/>
  <c r="HN151"/>
  <c r="HC151"/>
  <c r="FW151"/>
  <c r="EQ151"/>
  <c r="DK151"/>
  <c r="CE151"/>
  <c r="AY151"/>
  <c r="HM151"/>
  <c r="GG151"/>
  <c r="FA151"/>
  <c r="DU151"/>
  <c r="CO151"/>
  <c r="BI151"/>
  <c r="HT151"/>
  <c r="GN151"/>
  <c r="HO151"/>
  <c r="GI151"/>
  <c r="FC151"/>
  <c r="DW151"/>
  <c r="CQ151"/>
  <c r="BK151"/>
  <c r="AE151"/>
  <c r="GS151"/>
  <c r="FM151"/>
  <c r="EG151"/>
  <c r="DA151"/>
  <c r="BU151"/>
  <c r="AO151"/>
  <c r="GZ151"/>
  <c r="FT151"/>
  <c r="AN151"/>
  <c r="BD151"/>
  <c r="BT151"/>
  <c r="CJ151"/>
  <c r="CZ151"/>
  <c r="DP151"/>
  <c r="EF151"/>
  <c r="EV151"/>
  <c r="FN151"/>
  <c r="GT151"/>
  <c r="AD151"/>
  <c r="AT151"/>
  <c r="BJ151"/>
  <c r="BZ151"/>
  <c r="CP151"/>
  <c r="DF151"/>
  <c r="DV151"/>
  <c r="EL151"/>
  <c r="FB151"/>
  <c r="FZ151"/>
  <c r="HF151"/>
  <c r="AC150"/>
  <c r="HK151"/>
  <c r="GE151"/>
  <c r="EY151"/>
  <c r="DS151"/>
  <c r="CM151"/>
  <c r="BG151"/>
  <c r="HU151"/>
  <c r="GO151"/>
  <c r="FI151"/>
  <c r="EC151"/>
  <c r="CW151"/>
  <c r="BQ151"/>
  <c r="AK151"/>
  <c r="GV151"/>
  <c r="FP151"/>
  <c r="GQ151"/>
  <c r="FK151"/>
  <c r="EE151"/>
  <c r="CY151"/>
  <c r="BS151"/>
  <c r="AM151"/>
  <c r="HA151"/>
  <c r="FU151"/>
  <c r="EO151"/>
  <c r="DI151"/>
  <c r="CC151"/>
  <c r="AW151"/>
  <c r="HH151"/>
  <c r="GB151"/>
  <c r="AJ151"/>
  <c r="AZ151"/>
  <c r="BP151"/>
  <c r="CF151"/>
  <c r="CV151"/>
  <c r="DL151"/>
  <c r="EB151"/>
  <c r="ER151"/>
  <c r="FH151"/>
  <c r="GL151"/>
  <c r="HR151"/>
  <c r="AP151"/>
  <c r="BF151"/>
  <c r="BV151"/>
  <c r="CL151"/>
  <c r="DB151"/>
  <c r="DR151"/>
  <c r="EH151"/>
  <c r="EX151"/>
  <c r="FR151"/>
  <c r="GX151"/>
  <c r="AC160" i="7"/>
  <c r="AE161"/>
  <c r="AI161"/>
  <c r="AM161"/>
  <c r="AQ161"/>
  <c r="AU161"/>
  <c r="AY161"/>
  <c r="BC161"/>
  <c r="BG161"/>
  <c r="BK161"/>
  <c r="BO161"/>
  <c r="BS161"/>
  <c r="BW161"/>
  <c r="CA161"/>
  <c r="CE161"/>
  <c r="CI161"/>
  <c r="CM161"/>
  <c r="CQ161"/>
  <c r="CU161"/>
  <c r="CY161"/>
  <c r="DC161"/>
  <c r="DG161"/>
  <c r="DK161"/>
  <c r="DO161"/>
  <c r="DS161"/>
  <c r="DW161"/>
  <c r="EA161"/>
  <c r="EE161"/>
  <c r="EI161"/>
  <c r="EM161"/>
  <c r="EQ161"/>
  <c r="EU161"/>
  <c r="EY161"/>
  <c r="FC161"/>
  <c r="FG161"/>
  <c r="FK161"/>
  <c r="FO161"/>
  <c r="FS161"/>
  <c r="FW161"/>
  <c r="GA161"/>
  <c r="GE161"/>
  <c r="GI161"/>
  <c r="GM161"/>
  <c r="GQ161"/>
  <c r="GU161"/>
  <c r="GY161"/>
  <c r="HC161"/>
  <c r="HG161"/>
  <c r="HK161"/>
  <c r="HO161"/>
  <c r="HS161"/>
  <c r="AD161"/>
  <c r="AH161"/>
  <c r="AL161"/>
  <c r="AP161"/>
  <c r="AT161"/>
  <c r="AX161"/>
  <c r="BB161"/>
  <c r="BF161"/>
  <c r="BJ161"/>
  <c r="BN161"/>
  <c r="BR161"/>
  <c r="BV161"/>
  <c r="BZ161"/>
  <c r="CD161"/>
  <c r="CH161"/>
  <c r="CL161"/>
  <c r="CP161"/>
  <c r="CT161"/>
  <c r="CX161"/>
  <c r="DB161"/>
  <c r="DF161"/>
  <c r="DJ161"/>
  <c r="DN161"/>
  <c r="DR161"/>
  <c r="DV161"/>
  <c r="DZ161"/>
  <c r="ED161"/>
  <c r="EH161"/>
  <c r="EL161"/>
  <c r="EP161"/>
  <c r="ET161"/>
  <c r="EX161"/>
  <c r="FB161"/>
  <c r="FF161"/>
  <c r="FJ161"/>
  <c r="FN161"/>
  <c r="FR161"/>
  <c r="FV161"/>
  <c r="FZ161"/>
  <c r="GD161"/>
  <c r="GH161"/>
  <c r="GL161"/>
  <c r="GP161"/>
  <c r="GT161"/>
  <c r="GX161"/>
  <c r="HB161"/>
  <c r="HF161"/>
  <c r="HJ161"/>
  <c r="HN161"/>
  <c r="HR161"/>
  <c r="C148"/>
  <c r="T147"/>
  <c r="G147" s="1"/>
  <c r="AA162"/>
  <c r="HS162" s="1"/>
  <c r="CV162"/>
  <c r="CF162"/>
  <c r="BP162"/>
  <c r="AZ162"/>
  <c r="AJ162"/>
  <c r="Y164"/>
  <c r="Z163"/>
  <c r="AB163" s="1"/>
  <c r="AG161"/>
  <c r="AK161"/>
  <c r="AO161"/>
  <c r="AS161"/>
  <c r="AW161"/>
  <c r="BA161"/>
  <c r="BE161"/>
  <c r="BI161"/>
  <c r="BM161"/>
  <c r="BQ161"/>
  <c r="BU161"/>
  <c r="BY161"/>
  <c r="CC161"/>
  <c r="CG161"/>
  <c r="CK161"/>
  <c r="CO161"/>
  <c r="CS161"/>
  <c r="CW161"/>
  <c r="DA161"/>
  <c r="DE161"/>
  <c r="DI161"/>
  <c r="DM161"/>
  <c r="DQ161"/>
  <c r="DU161"/>
  <c r="DY161"/>
  <c r="EC161"/>
  <c r="EG161"/>
  <c r="EK161"/>
  <c r="EO161"/>
  <c r="ES161"/>
  <c r="EW161"/>
  <c r="FA161"/>
  <c r="FE161"/>
  <c r="FI161"/>
  <c r="FM161"/>
  <c r="FQ161"/>
  <c r="FU161"/>
  <c r="FY161"/>
  <c r="GC161"/>
  <c r="GG161"/>
  <c r="GK161"/>
  <c r="GO161"/>
  <c r="GS161"/>
  <c r="GW161"/>
  <c r="HA161"/>
  <c r="HE161"/>
  <c r="HI161"/>
  <c r="HM161"/>
  <c r="HQ161"/>
  <c r="HU161"/>
  <c r="AF161"/>
  <c r="AJ161"/>
  <c r="AN161"/>
  <c r="AR161"/>
  <c r="AV161"/>
  <c r="AZ161"/>
  <c r="BD161"/>
  <c r="BH161"/>
  <c r="BL161"/>
  <c r="BP161"/>
  <c r="BT161"/>
  <c r="BX161"/>
  <c r="CB161"/>
  <c r="CF161"/>
  <c r="CJ161"/>
  <c r="CN161"/>
  <c r="CR161"/>
  <c r="CV161"/>
  <c r="CZ161"/>
  <c r="DD161"/>
  <c r="DH161"/>
  <c r="DL161"/>
  <c r="DP161"/>
  <c r="DT161"/>
  <c r="DX161"/>
  <c r="EB161"/>
  <c r="EF161"/>
  <c r="EJ161"/>
  <c r="EN161"/>
  <c r="ER161"/>
  <c r="EV161"/>
  <c r="EZ161"/>
  <c r="FD161"/>
  <c r="FH161"/>
  <c r="FL161"/>
  <c r="FP161"/>
  <c r="FT161"/>
  <c r="FX161"/>
  <c r="GB161"/>
  <c r="GF161"/>
  <c r="GJ161"/>
  <c r="GN161"/>
  <c r="GR161"/>
  <c r="GV161"/>
  <c r="GZ161"/>
  <c r="HD161"/>
  <c r="HH161"/>
  <c r="HL161"/>
  <c r="HP161"/>
  <c r="AB152" i="6"/>
  <c r="BW152" s="1"/>
  <c r="AA152"/>
  <c r="AQ152" s="1"/>
  <c r="AI152"/>
  <c r="AY152"/>
  <c r="AH152"/>
  <c r="BV152"/>
  <c r="AG152"/>
  <c r="CS152"/>
  <c r="AF152"/>
  <c r="CJ152"/>
  <c r="AM152"/>
  <c r="AU152"/>
  <c r="EM152"/>
  <c r="AL152"/>
  <c r="AT152"/>
  <c r="ED152"/>
  <c r="AS152"/>
  <c r="FI152"/>
  <c r="AR152"/>
  <c r="EZ152"/>
  <c r="Z153"/>
  <c r="Y154"/>
  <c r="T147"/>
  <c r="G147" s="1"/>
  <c r="C148"/>
  <c r="HH149" i="5"/>
  <c r="HL149"/>
  <c r="HP149"/>
  <c r="HT149"/>
  <c r="AG149"/>
  <c r="AA150"/>
  <c r="Y152"/>
  <c r="Z151"/>
  <c r="AB151" s="1"/>
  <c r="AK149"/>
  <c r="AO149"/>
  <c r="AS149"/>
  <c r="AW149"/>
  <c r="BA149"/>
  <c r="BE149"/>
  <c r="BI149"/>
  <c r="BM149"/>
  <c r="BQ149"/>
  <c r="BU149"/>
  <c r="BY149"/>
  <c r="CC149"/>
  <c r="CG149"/>
  <c r="CK149"/>
  <c r="CO149"/>
  <c r="CS149"/>
  <c r="CW149"/>
  <c r="DA149"/>
  <c r="DE149"/>
  <c r="DI149"/>
  <c r="DM149"/>
  <c r="DQ149"/>
  <c r="DU149"/>
  <c r="DY149"/>
  <c r="EC149"/>
  <c r="EG149"/>
  <c r="EK149"/>
  <c r="EO149"/>
  <c r="ES149"/>
  <c r="EW149"/>
  <c r="FA149"/>
  <c r="FE149"/>
  <c r="FI149"/>
  <c r="FM149"/>
  <c r="FQ149"/>
  <c r="FU149"/>
  <c r="FY149"/>
  <c r="GC149"/>
  <c r="GG149"/>
  <c r="GK149"/>
  <c r="GO149"/>
  <c r="GS149"/>
  <c r="GW149"/>
  <c r="HA149"/>
  <c r="HE149"/>
  <c r="HI149"/>
  <c r="HM149"/>
  <c r="HQ149"/>
  <c r="HU149"/>
  <c r="AC148"/>
  <c r="C147"/>
  <c r="T146"/>
  <c r="G146" s="1"/>
  <c r="AB150"/>
  <c r="AE149"/>
  <c r="AI149"/>
  <c r="AM149"/>
  <c r="AQ149"/>
  <c r="AU149"/>
  <c r="AY149"/>
  <c r="BC149"/>
  <c r="BG149"/>
  <c r="BK149"/>
  <c r="BO149"/>
  <c r="BS149"/>
  <c r="BW149"/>
  <c r="CA149"/>
  <c r="CE149"/>
  <c r="CI149"/>
  <c r="CM149"/>
  <c r="CQ149"/>
  <c r="CU149"/>
  <c r="CY149"/>
  <c r="DC149"/>
  <c r="DG149"/>
  <c r="DK149"/>
  <c r="DO149"/>
  <c r="DS149"/>
  <c r="DW149"/>
  <c r="EA149"/>
  <c r="EE149"/>
  <c r="EI149"/>
  <c r="EM149"/>
  <c r="EQ149"/>
  <c r="EU149"/>
  <c r="EY149"/>
  <c r="FC149"/>
  <c r="FG149"/>
  <c r="FK149"/>
  <c r="FO149"/>
  <c r="FS149"/>
  <c r="FW149"/>
  <c r="GA149"/>
  <c r="GE149"/>
  <c r="GI149"/>
  <c r="GM149"/>
  <c r="GQ149"/>
  <c r="GU149"/>
  <c r="GY149"/>
  <c r="HC149"/>
  <c r="HG149"/>
  <c r="HK149"/>
  <c r="HO149"/>
  <c r="IB140" i="1"/>
  <c r="IC140" s="1"/>
  <c r="IA141"/>
  <c r="II141"/>
  <c r="IG143"/>
  <c r="IH142"/>
  <c r="C153"/>
  <c r="T153" s="1"/>
  <c r="G153" s="1"/>
  <c r="DL162" i="7" l="1"/>
  <c r="ER162"/>
  <c r="GF152" i="6"/>
  <c r="BH152"/>
  <c r="GO152"/>
  <c r="BQ152"/>
  <c r="FJ152"/>
  <c r="FS152"/>
  <c r="GB152"/>
  <c r="HQ152"/>
  <c r="GT152"/>
  <c r="FW152"/>
  <c r="AH162" i="7"/>
  <c r="AX162"/>
  <c r="BN162"/>
  <c r="CD162"/>
  <c r="CT162"/>
  <c r="DJ162"/>
  <c r="DZ162"/>
  <c r="EP162"/>
  <c r="FN162"/>
  <c r="HN162"/>
  <c r="EB162"/>
  <c r="FZ162"/>
  <c r="DT152" i="6"/>
  <c r="AJ152"/>
  <c r="EC152"/>
  <c r="AK152"/>
  <c r="CX152"/>
  <c r="AD152"/>
  <c r="DG152"/>
  <c r="AE152"/>
  <c r="AN152"/>
  <c r="AO152"/>
  <c r="AP152"/>
  <c r="AP162" i="7"/>
  <c r="BF162"/>
  <c r="BV162"/>
  <c r="CL162"/>
  <c r="DB162"/>
  <c r="DR162"/>
  <c r="EH162"/>
  <c r="EX162"/>
  <c r="GD162"/>
  <c r="HL152" i="6"/>
  <c r="CN152"/>
  <c r="HU152"/>
  <c r="CW152"/>
  <c r="GP152"/>
  <c r="BR152"/>
  <c r="GY152"/>
  <c r="CA152"/>
  <c r="HH152"/>
  <c r="AD162" i="7"/>
  <c r="AR162"/>
  <c r="BH162"/>
  <c r="BX162"/>
  <c r="CN162"/>
  <c r="DD162"/>
  <c r="DT162"/>
  <c r="EJ162"/>
  <c r="EZ162"/>
  <c r="GT162"/>
  <c r="EV152" i="6"/>
  <c r="FE152"/>
  <c r="EH152"/>
  <c r="DK152"/>
  <c r="DP152"/>
  <c r="DY152"/>
  <c r="DB152"/>
  <c r="HC152"/>
  <c r="CE152"/>
  <c r="FJ162" i="7"/>
  <c r="GP162"/>
  <c r="AC151" i="6"/>
  <c r="BD152"/>
  <c r="GK152"/>
  <c r="BM152"/>
  <c r="FN152"/>
  <c r="EQ152"/>
  <c r="GN152"/>
  <c r="FH152"/>
  <c r="EB152"/>
  <c r="CV152"/>
  <c r="BP152"/>
  <c r="GW152"/>
  <c r="FQ152"/>
  <c r="EK152"/>
  <c r="DE152"/>
  <c r="BY152"/>
  <c r="GX152"/>
  <c r="FR152"/>
  <c r="EL152"/>
  <c r="DF152"/>
  <c r="BZ152"/>
  <c r="HG152"/>
  <c r="GA152"/>
  <c r="EU152"/>
  <c r="DO152"/>
  <c r="CI152"/>
  <c r="BC152"/>
  <c r="HP152"/>
  <c r="GJ152"/>
  <c r="FD152"/>
  <c r="DX152"/>
  <c r="CR152"/>
  <c r="BL152"/>
  <c r="GS152"/>
  <c r="FM152"/>
  <c r="EG152"/>
  <c r="DA152"/>
  <c r="BU152"/>
  <c r="HB152"/>
  <c r="FV152"/>
  <c r="EP152"/>
  <c r="DJ152"/>
  <c r="CD152"/>
  <c r="AX152"/>
  <c r="HK152"/>
  <c r="GE152"/>
  <c r="EY152"/>
  <c r="DS152"/>
  <c r="CM152"/>
  <c r="BG152"/>
  <c r="HT152"/>
  <c r="AF162" i="7"/>
  <c r="AN162"/>
  <c r="AV162"/>
  <c r="BD162"/>
  <c r="BL162"/>
  <c r="BT162"/>
  <c r="CB162"/>
  <c r="CJ162"/>
  <c r="CR162"/>
  <c r="CZ162"/>
  <c r="DH162"/>
  <c r="DP162"/>
  <c r="DX162"/>
  <c r="EF162"/>
  <c r="EN162"/>
  <c r="EV162"/>
  <c r="FF162"/>
  <c r="FV162"/>
  <c r="GL162"/>
  <c r="HF162"/>
  <c r="GV152" i="6"/>
  <c r="FP152"/>
  <c r="EJ152"/>
  <c r="DD152"/>
  <c r="BX152"/>
  <c r="HE152"/>
  <c r="FY152"/>
  <c r="ES152"/>
  <c r="DM152"/>
  <c r="CG152"/>
  <c r="BA152"/>
  <c r="HF152"/>
  <c r="FZ152"/>
  <c r="ET152"/>
  <c r="DN152"/>
  <c r="CH152"/>
  <c r="BB152"/>
  <c r="HO152"/>
  <c r="GI152"/>
  <c r="FC152"/>
  <c r="DW152"/>
  <c r="CQ152"/>
  <c r="BK152"/>
  <c r="GR152"/>
  <c r="FL152"/>
  <c r="EF152"/>
  <c r="CZ152"/>
  <c r="BT152"/>
  <c r="HA152"/>
  <c r="FU152"/>
  <c r="EO152"/>
  <c r="DI152"/>
  <c r="CC152"/>
  <c r="AW152"/>
  <c r="HJ152"/>
  <c r="GD152"/>
  <c r="EX152"/>
  <c r="DR152"/>
  <c r="CL152"/>
  <c r="BF152"/>
  <c r="HS152"/>
  <c r="GM152"/>
  <c r="FG152"/>
  <c r="EA152"/>
  <c r="CU152"/>
  <c r="BO152"/>
  <c r="AL162" i="7"/>
  <c r="AT162"/>
  <c r="BB162"/>
  <c r="BJ162"/>
  <c r="BR162"/>
  <c r="BZ162"/>
  <c r="CH162"/>
  <c r="CP162"/>
  <c r="CX162"/>
  <c r="DF162"/>
  <c r="DN162"/>
  <c r="DV162"/>
  <c r="ED162"/>
  <c r="EL162"/>
  <c r="ET162"/>
  <c r="FB162"/>
  <c r="FR162"/>
  <c r="GH162"/>
  <c r="GX162"/>
  <c r="HD152" i="6"/>
  <c r="FX152"/>
  <c r="ER152"/>
  <c r="DL152"/>
  <c r="CF152"/>
  <c r="AZ152"/>
  <c r="HM152"/>
  <c r="GG152"/>
  <c r="FA152"/>
  <c r="DU152"/>
  <c r="CO152"/>
  <c r="BI152"/>
  <c r="HN152"/>
  <c r="GH152"/>
  <c r="FB152"/>
  <c r="DV152"/>
  <c r="CP152"/>
  <c r="BJ152"/>
  <c r="GQ152"/>
  <c r="FK152"/>
  <c r="EE152"/>
  <c r="CY152"/>
  <c r="BS152"/>
  <c r="GZ152"/>
  <c r="FT152"/>
  <c r="EN152"/>
  <c r="DH152"/>
  <c r="CB152"/>
  <c r="AV152"/>
  <c r="HI152"/>
  <c r="GC152"/>
  <c r="EW152"/>
  <c r="DQ152"/>
  <c r="CK152"/>
  <c r="BE152"/>
  <c r="HR152"/>
  <c r="GL152"/>
  <c r="FF152"/>
  <c r="DZ152"/>
  <c r="CT152"/>
  <c r="BN152"/>
  <c r="GU152"/>
  <c r="FO152"/>
  <c r="EI152"/>
  <c r="DC152"/>
  <c r="IB141" i="1"/>
  <c r="IC141" s="1"/>
  <c r="HB162" i="7"/>
  <c r="HJ162"/>
  <c r="HR162"/>
  <c r="AA163"/>
  <c r="HT163" s="1"/>
  <c r="Y165"/>
  <c r="Z164"/>
  <c r="AB164" s="1"/>
  <c r="T148"/>
  <c r="G148" s="1"/>
  <c r="C149"/>
  <c r="FD162"/>
  <c r="FH162"/>
  <c r="FL162"/>
  <c r="FP162"/>
  <c r="FT162"/>
  <c r="FX162"/>
  <c r="GB162"/>
  <c r="GF162"/>
  <c r="GJ162"/>
  <c r="GN162"/>
  <c r="GR162"/>
  <c r="GV162"/>
  <c r="GZ162"/>
  <c r="HD162"/>
  <c r="HH162"/>
  <c r="HL162"/>
  <c r="HP162"/>
  <c r="HT162"/>
  <c r="AG162"/>
  <c r="AK162"/>
  <c r="AO162"/>
  <c r="AS162"/>
  <c r="AW162"/>
  <c r="BA162"/>
  <c r="BE162"/>
  <c r="BI162"/>
  <c r="BM162"/>
  <c r="BQ162"/>
  <c r="BU162"/>
  <c r="BY162"/>
  <c r="CC162"/>
  <c r="CG162"/>
  <c r="CK162"/>
  <c r="CO162"/>
  <c r="CS162"/>
  <c r="CW162"/>
  <c r="DA162"/>
  <c r="DE162"/>
  <c r="DI162"/>
  <c r="DM162"/>
  <c r="DQ162"/>
  <c r="DU162"/>
  <c r="DY162"/>
  <c r="EC162"/>
  <c r="EG162"/>
  <c r="EK162"/>
  <c r="EO162"/>
  <c r="ES162"/>
  <c r="EW162"/>
  <c r="FA162"/>
  <c r="FE162"/>
  <c r="FI162"/>
  <c r="FM162"/>
  <c r="FQ162"/>
  <c r="FU162"/>
  <c r="FY162"/>
  <c r="GC162"/>
  <c r="GG162"/>
  <c r="GK162"/>
  <c r="GO162"/>
  <c r="GS162"/>
  <c r="GW162"/>
  <c r="HA162"/>
  <c r="HE162"/>
  <c r="HI162"/>
  <c r="HM162"/>
  <c r="HQ162"/>
  <c r="HU162"/>
  <c r="AC161"/>
  <c r="AE162"/>
  <c r="AI162"/>
  <c r="AM162"/>
  <c r="AQ162"/>
  <c r="AU162"/>
  <c r="AY162"/>
  <c r="BC162"/>
  <c r="BG162"/>
  <c r="BK162"/>
  <c r="BO162"/>
  <c r="BS162"/>
  <c r="BW162"/>
  <c r="CA162"/>
  <c r="CE162"/>
  <c r="CI162"/>
  <c r="CM162"/>
  <c r="CQ162"/>
  <c r="CU162"/>
  <c r="CY162"/>
  <c r="DC162"/>
  <c r="DG162"/>
  <c r="DK162"/>
  <c r="DO162"/>
  <c r="DS162"/>
  <c r="DW162"/>
  <c r="EA162"/>
  <c r="EE162"/>
  <c r="EI162"/>
  <c r="EM162"/>
  <c r="EQ162"/>
  <c r="EU162"/>
  <c r="EY162"/>
  <c r="FC162"/>
  <c r="FG162"/>
  <c r="FK162"/>
  <c r="FO162"/>
  <c r="FS162"/>
  <c r="FW162"/>
  <c r="GA162"/>
  <c r="GE162"/>
  <c r="GI162"/>
  <c r="GM162"/>
  <c r="GQ162"/>
  <c r="GU162"/>
  <c r="GY162"/>
  <c r="HC162"/>
  <c r="HG162"/>
  <c r="HK162"/>
  <c r="HO162"/>
  <c r="AB153" i="6"/>
  <c r="AA153"/>
  <c r="HS153" s="1"/>
  <c r="BX153"/>
  <c r="FE153"/>
  <c r="CM153"/>
  <c r="HK153"/>
  <c r="HL153"/>
  <c r="CG153"/>
  <c r="ES153"/>
  <c r="HE153"/>
  <c r="BS153"/>
  <c r="FS153"/>
  <c r="Y155"/>
  <c r="Z154"/>
  <c r="C149"/>
  <c r="T148"/>
  <c r="G148" s="1"/>
  <c r="AC149" i="5"/>
  <c r="HU150"/>
  <c r="T147"/>
  <c r="G147" s="1"/>
  <c r="C148"/>
  <c r="AI150"/>
  <c r="AQ150"/>
  <c r="AY150"/>
  <c r="AK150"/>
  <c r="AS150"/>
  <c r="BA150"/>
  <c r="AD150"/>
  <c r="AH150"/>
  <c r="AL150"/>
  <c r="AP150"/>
  <c r="AT150"/>
  <c r="AX150"/>
  <c r="BB150"/>
  <c r="BF150"/>
  <c r="BJ150"/>
  <c r="BN150"/>
  <c r="BR150"/>
  <c r="BV150"/>
  <c r="BZ150"/>
  <c r="CD150"/>
  <c r="CH150"/>
  <c r="CL150"/>
  <c r="CP150"/>
  <c r="CT150"/>
  <c r="CX150"/>
  <c r="DB150"/>
  <c r="DF150"/>
  <c r="DJ150"/>
  <c r="DN150"/>
  <c r="DR150"/>
  <c r="DV150"/>
  <c r="DZ150"/>
  <c r="ED150"/>
  <c r="EH150"/>
  <c r="EL150"/>
  <c r="EP150"/>
  <c r="ET150"/>
  <c r="EX150"/>
  <c r="FB150"/>
  <c r="FF150"/>
  <c r="FJ150"/>
  <c r="FN150"/>
  <c r="FR150"/>
  <c r="FV150"/>
  <c r="FZ150"/>
  <c r="GD150"/>
  <c r="GH150"/>
  <c r="GL150"/>
  <c r="GP150"/>
  <c r="GT150"/>
  <c r="GX150"/>
  <c r="HB150"/>
  <c r="HF150"/>
  <c r="HJ150"/>
  <c r="HN150"/>
  <c r="HR150"/>
  <c r="BG150"/>
  <c r="BK150"/>
  <c r="BO150"/>
  <c r="BS150"/>
  <c r="BW150"/>
  <c r="CA150"/>
  <c r="CE150"/>
  <c r="CI150"/>
  <c r="CM150"/>
  <c r="CQ150"/>
  <c r="CU150"/>
  <c r="CY150"/>
  <c r="DC150"/>
  <c r="DG150"/>
  <c r="DK150"/>
  <c r="DO150"/>
  <c r="DS150"/>
  <c r="DW150"/>
  <c r="EA150"/>
  <c r="EE150"/>
  <c r="EI150"/>
  <c r="EM150"/>
  <c r="EQ150"/>
  <c r="EU150"/>
  <c r="EY150"/>
  <c r="FC150"/>
  <c r="FG150"/>
  <c r="FK150"/>
  <c r="FO150"/>
  <c r="FS150"/>
  <c r="FW150"/>
  <c r="GA150"/>
  <c r="GE150"/>
  <c r="GI150"/>
  <c r="GM150"/>
  <c r="GQ150"/>
  <c r="GU150"/>
  <c r="GY150"/>
  <c r="HC150"/>
  <c r="HG150"/>
  <c r="HK150"/>
  <c r="HO150"/>
  <c r="HS150"/>
  <c r="AA151"/>
  <c r="HT151" s="1"/>
  <c r="Y153"/>
  <c r="Z152"/>
  <c r="AB152" s="1"/>
  <c r="AE150"/>
  <c r="AM150"/>
  <c r="AU150"/>
  <c r="BC150"/>
  <c r="AG150"/>
  <c r="AO150"/>
  <c r="AW150"/>
  <c r="BE150"/>
  <c r="AF150"/>
  <c r="AJ150"/>
  <c r="AN150"/>
  <c r="AR150"/>
  <c r="AV150"/>
  <c r="AZ150"/>
  <c r="BD150"/>
  <c r="BH150"/>
  <c r="BL150"/>
  <c r="BP150"/>
  <c r="BT150"/>
  <c r="BX150"/>
  <c r="CB150"/>
  <c r="CF150"/>
  <c r="CJ150"/>
  <c r="CN150"/>
  <c r="CR150"/>
  <c r="CV150"/>
  <c r="CZ150"/>
  <c r="DD150"/>
  <c r="DH150"/>
  <c r="DL150"/>
  <c r="DP150"/>
  <c r="DT150"/>
  <c r="DX150"/>
  <c r="EB150"/>
  <c r="EF150"/>
  <c r="EJ150"/>
  <c r="EN150"/>
  <c r="ER150"/>
  <c r="EV150"/>
  <c r="EZ150"/>
  <c r="FD150"/>
  <c r="FH150"/>
  <c r="FL150"/>
  <c r="FP150"/>
  <c r="FT150"/>
  <c r="FX150"/>
  <c r="GB150"/>
  <c r="GF150"/>
  <c r="GJ150"/>
  <c r="GN150"/>
  <c r="GR150"/>
  <c r="GV150"/>
  <c r="GZ150"/>
  <c r="HD150"/>
  <c r="HH150"/>
  <c r="HL150"/>
  <c r="HP150"/>
  <c r="HT150"/>
  <c r="BI150"/>
  <c r="BM150"/>
  <c r="BQ150"/>
  <c r="BU150"/>
  <c r="BY150"/>
  <c r="CC150"/>
  <c r="CG150"/>
  <c r="CK150"/>
  <c r="CO150"/>
  <c r="CS150"/>
  <c r="CW150"/>
  <c r="DA150"/>
  <c r="DE150"/>
  <c r="DI150"/>
  <c r="DM150"/>
  <c r="DQ150"/>
  <c r="DU150"/>
  <c r="DY150"/>
  <c r="EC150"/>
  <c r="EG150"/>
  <c r="EK150"/>
  <c r="EO150"/>
  <c r="ES150"/>
  <c r="EW150"/>
  <c r="FA150"/>
  <c r="FE150"/>
  <c r="FI150"/>
  <c r="FM150"/>
  <c r="FQ150"/>
  <c r="FU150"/>
  <c r="FY150"/>
  <c r="GC150"/>
  <c r="GG150"/>
  <c r="GK150"/>
  <c r="GO150"/>
  <c r="GS150"/>
  <c r="GW150"/>
  <c r="HA150"/>
  <c r="HE150"/>
  <c r="HI150"/>
  <c r="HM150"/>
  <c r="HQ150"/>
  <c r="IA142" i="1"/>
  <c r="II142"/>
  <c r="IG144"/>
  <c r="IH143"/>
  <c r="IJ142"/>
  <c r="C154"/>
  <c r="T154" s="1"/>
  <c r="G154" s="1"/>
  <c r="AC152" i="6" l="1"/>
  <c r="DG153"/>
  <c r="FY153"/>
  <c r="BA153"/>
  <c r="DS153"/>
  <c r="AG153"/>
  <c r="AM153"/>
  <c r="DM153"/>
  <c r="FC153"/>
  <c r="GK153"/>
  <c r="EJ153"/>
  <c r="HG153"/>
  <c r="EY153"/>
  <c r="HQ153"/>
  <c r="CS153"/>
  <c r="AR153"/>
  <c r="DD153"/>
  <c r="FP153"/>
  <c r="BM153"/>
  <c r="BH153"/>
  <c r="DT153"/>
  <c r="GF153"/>
  <c r="GE153"/>
  <c r="BG153"/>
  <c r="DY153"/>
  <c r="GR153"/>
  <c r="CN153"/>
  <c r="EZ153"/>
  <c r="GI153"/>
  <c r="DO153"/>
  <c r="CA153"/>
  <c r="AU153"/>
  <c r="HM153"/>
  <c r="GG153"/>
  <c r="FA153"/>
  <c r="DU153"/>
  <c r="CO153"/>
  <c r="BI153"/>
  <c r="HT153"/>
  <c r="GN153"/>
  <c r="FK153"/>
  <c r="CQ153"/>
  <c r="GM153"/>
  <c r="FG153"/>
  <c r="EA153"/>
  <c r="CU153"/>
  <c r="BO153"/>
  <c r="AI153"/>
  <c r="GS153"/>
  <c r="FM153"/>
  <c r="EG153"/>
  <c r="DA153"/>
  <c r="BU153"/>
  <c r="AO153"/>
  <c r="GZ153"/>
  <c r="AN153"/>
  <c r="BD153"/>
  <c r="BT153"/>
  <c r="CJ153"/>
  <c r="CZ153"/>
  <c r="DP153"/>
  <c r="EF153"/>
  <c r="EV153"/>
  <c r="FL153"/>
  <c r="GB153"/>
  <c r="HF153"/>
  <c r="GY153"/>
  <c r="EE153"/>
  <c r="CI153"/>
  <c r="BC153"/>
  <c r="HU153"/>
  <c r="GO153"/>
  <c r="FI153"/>
  <c r="EC153"/>
  <c r="CW153"/>
  <c r="BQ153"/>
  <c r="AK153"/>
  <c r="GV153"/>
  <c r="GA153"/>
  <c r="DW153"/>
  <c r="GU153"/>
  <c r="FO153"/>
  <c r="EI153"/>
  <c r="DC153"/>
  <c r="BW153"/>
  <c r="AQ153"/>
  <c r="HA153"/>
  <c r="FU153"/>
  <c r="EO153"/>
  <c r="DI153"/>
  <c r="CC153"/>
  <c r="AW153"/>
  <c r="HH153"/>
  <c r="AJ153"/>
  <c r="AZ153"/>
  <c r="BP153"/>
  <c r="CF153"/>
  <c r="CV153"/>
  <c r="DL153"/>
  <c r="EB153"/>
  <c r="ER153"/>
  <c r="FH153"/>
  <c r="FX153"/>
  <c r="GP153"/>
  <c r="HO153"/>
  <c r="EU153"/>
  <c r="CY153"/>
  <c r="BK153"/>
  <c r="AE153"/>
  <c r="GW153"/>
  <c r="FQ153"/>
  <c r="EK153"/>
  <c r="DE153"/>
  <c r="BY153"/>
  <c r="AS153"/>
  <c r="HD153"/>
  <c r="GQ153"/>
  <c r="EM153"/>
  <c r="HC153"/>
  <c r="FW153"/>
  <c r="EQ153"/>
  <c r="DK153"/>
  <c r="CE153"/>
  <c r="AY153"/>
  <c r="HI153"/>
  <c r="GC153"/>
  <c r="EW153"/>
  <c r="DQ153"/>
  <c r="CK153"/>
  <c r="BE153"/>
  <c r="HP153"/>
  <c r="AF153"/>
  <c r="AV153"/>
  <c r="BL153"/>
  <c r="CB153"/>
  <c r="CR153"/>
  <c r="DH153"/>
  <c r="DX153"/>
  <c r="EN153"/>
  <c r="FD153"/>
  <c r="FT153"/>
  <c r="GJ153"/>
  <c r="AC162" i="7"/>
  <c r="AE163"/>
  <c r="AI163"/>
  <c r="AM163"/>
  <c r="AQ163"/>
  <c r="AU163"/>
  <c r="AY163"/>
  <c r="BC163"/>
  <c r="BG163"/>
  <c r="BK163"/>
  <c r="BO163"/>
  <c r="BS163"/>
  <c r="BW163"/>
  <c r="CA163"/>
  <c r="CE163"/>
  <c r="CI163"/>
  <c r="CM163"/>
  <c r="CQ163"/>
  <c r="CU163"/>
  <c r="CY163"/>
  <c r="DC163"/>
  <c r="DG163"/>
  <c r="DK163"/>
  <c r="DO163"/>
  <c r="DS163"/>
  <c r="DW163"/>
  <c r="EA163"/>
  <c r="EE163"/>
  <c r="EI163"/>
  <c r="EM163"/>
  <c r="EQ163"/>
  <c r="EU163"/>
  <c r="EY163"/>
  <c r="FC163"/>
  <c r="FG163"/>
  <c r="FK163"/>
  <c r="FO163"/>
  <c r="FS163"/>
  <c r="FW163"/>
  <c r="GA163"/>
  <c r="GE163"/>
  <c r="GI163"/>
  <c r="GM163"/>
  <c r="GQ163"/>
  <c r="GU163"/>
  <c r="GY163"/>
  <c r="HC163"/>
  <c r="HG163"/>
  <c r="HK163"/>
  <c r="HO163"/>
  <c r="HS163"/>
  <c r="AD163"/>
  <c r="AH163"/>
  <c r="AL163"/>
  <c r="AP163"/>
  <c r="AT163"/>
  <c r="AX163"/>
  <c r="BB163"/>
  <c r="BF163"/>
  <c r="BJ163"/>
  <c r="BN163"/>
  <c r="BR163"/>
  <c r="BV163"/>
  <c r="BZ163"/>
  <c r="CD163"/>
  <c r="CH163"/>
  <c r="CL163"/>
  <c r="CP163"/>
  <c r="CT163"/>
  <c r="CX163"/>
  <c r="DB163"/>
  <c r="DF163"/>
  <c r="DJ163"/>
  <c r="DN163"/>
  <c r="DR163"/>
  <c r="DV163"/>
  <c r="DZ163"/>
  <c r="ED163"/>
  <c r="EH163"/>
  <c r="EL163"/>
  <c r="EP163"/>
  <c r="ET163"/>
  <c r="EX163"/>
  <c r="FB163"/>
  <c r="FF163"/>
  <c r="FJ163"/>
  <c r="FN163"/>
  <c r="FR163"/>
  <c r="FV163"/>
  <c r="FZ163"/>
  <c r="GD163"/>
  <c r="GH163"/>
  <c r="GL163"/>
  <c r="GP163"/>
  <c r="GT163"/>
  <c r="GX163"/>
  <c r="HB163"/>
  <c r="HF163"/>
  <c r="HJ163"/>
  <c r="HN163"/>
  <c r="HR163"/>
  <c r="C150"/>
  <c r="T149"/>
  <c r="G149" s="1"/>
  <c r="AA164"/>
  <c r="HS164" s="1"/>
  <c r="HJ164"/>
  <c r="HF164"/>
  <c r="HB164"/>
  <c r="GT164"/>
  <c r="GP164"/>
  <c r="GL164"/>
  <c r="GH164"/>
  <c r="GD164"/>
  <c r="FZ164"/>
  <c r="FV164"/>
  <c r="FR164"/>
  <c r="FN164"/>
  <c r="FJ164"/>
  <c r="FF164"/>
  <c r="FB164"/>
  <c r="EX164"/>
  <c r="ET164"/>
  <c r="EP164"/>
  <c r="EL164"/>
  <c r="EJ164"/>
  <c r="EH164"/>
  <c r="EF164"/>
  <c r="ED164"/>
  <c r="EB164"/>
  <c r="DZ164"/>
  <c r="DX164"/>
  <c r="DV164"/>
  <c r="DT164"/>
  <c r="DR164"/>
  <c r="DP164"/>
  <c r="DN164"/>
  <c r="DL164"/>
  <c r="DJ164"/>
  <c r="DH164"/>
  <c r="DF164"/>
  <c r="DD164"/>
  <c r="DB164"/>
  <c r="CZ164"/>
  <c r="CX164"/>
  <c r="CV164"/>
  <c r="CT164"/>
  <c r="CR164"/>
  <c r="CP164"/>
  <c r="CN164"/>
  <c r="CL164"/>
  <c r="CJ164"/>
  <c r="CH164"/>
  <c r="CF164"/>
  <c r="CD164"/>
  <c r="CB164"/>
  <c r="BZ164"/>
  <c r="BX164"/>
  <c r="BV164"/>
  <c r="BT164"/>
  <c r="BR164"/>
  <c r="BP164"/>
  <c r="BN164"/>
  <c r="BL164"/>
  <c r="BJ164"/>
  <c r="BH164"/>
  <c r="BF164"/>
  <c r="BD164"/>
  <c r="BB164"/>
  <c r="AZ164"/>
  <c r="AX164"/>
  <c r="AV164"/>
  <c r="AT164"/>
  <c r="AR164"/>
  <c r="AP164"/>
  <c r="AN164"/>
  <c r="AL164"/>
  <c r="AJ164"/>
  <c r="AH164"/>
  <c r="AF164"/>
  <c r="AD164"/>
  <c r="Y166"/>
  <c r="Z165"/>
  <c r="AB165" s="1"/>
  <c r="AG163"/>
  <c r="AK163"/>
  <c r="AO163"/>
  <c r="AS163"/>
  <c r="AW163"/>
  <c r="BA163"/>
  <c r="BE163"/>
  <c r="BI163"/>
  <c r="BM163"/>
  <c r="BQ163"/>
  <c r="BU163"/>
  <c r="BY163"/>
  <c r="CC163"/>
  <c r="CG163"/>
  <c r="CK163"/>
  <c r="CO163"/>
  <c r="CS163"/>
  <c r="CW163"/>
  <c r="DA163"/>
  <c r="DE163"/>
  <c r="DI163"/>
  <c r="DM163"/>
  <c r="DQ163"/>
  <c r="DU163"/>
  <c r="DY163"/>
  <c r="EC163"/>
  <c r="EG163"/>
  <c r="EK163"/>
  <c r="EO163"/>
  <c r="ES163"/>
  <c r="EW163"/>
  <c r="FA163"/>
  <c r="FE163"/>
  <c r="FI163"/>
  <c r="FM163"/>
  <c r="FQ163"/>
  <c r="FU163"/>
  <c r="FY163"/>
  <c r="GC163"/>
  <c r="GG163"/>
  <c r="GK163"/>
  <c r="GO163"/>
  <c r="GS163"/>
  <c r="GW163"/>
  <c r="HA163"/>
  <c r="HE163"/>
  <c r="HI163"/>
  <c r="HM163"/>
  <c r="HQ163"/>
  <c r="HU163"/>
  <c r="AF163"/>
  <c r="AJ163"/>
  <c r="AN163"/>
  <c r="AR163"/>
  <c r="AV163"/>
  <c r="AZ163"/>
  <c r="BD163"/>
  <c r="BH163"/>
  <c r="BL163"/>
  <c r="BP163"/>
  <c r="BT163"/>
  <c r="BX163"/>
  <c r="CB163"/>
  <c r="CF163"/>
  <c r="CJ163"/>
  <c r="CN163"/>
  <c r="CR163"/>
  <c r="CV163"/>
  <c r="CZ163"/>
  <c r="DD163"/>
  <c r="DH163"/>
  <c r="DL163"/>
  <c r="DP163"/>
  <c r="DT163"/>
  <c r="DX163"/>
  <c r="EB163"/>
  <c r="EF163"/>
  <c r="EJ163"/>
  <c r="EN163"/>
  <c r="ER163"/>
  <c r="EV163"/>
  <c r="EZ163"/>
  <c r="FD163"/>
  <c r="FH163"/>
  <c r="FL163"/>
  <c r="FP163"/>
  <c r="FT163"/>
  <c r="FX163"/>
  <c r="GB163"/>
  <c r="GF163"/>
  <c r="GJ163"/>
  <c r="GN163"/>
  <c r="GR163"/>
  <c r="GV163"/>
  <c r="GZ163"/>
  <c r="HD163"/>
  <c r="HH163"/>
  <c r="HL163"/>
  <c r="HP163"/>
  <c r="AA154" i="6"/>
  <c r="AH154" s="1"/>
  <c r="AS154"/>
  <c r="AU154"/>
  <c r="AG154"/>
  <c r="AB154"/>
  <c r="CE154" s="1"/>
  <c r="GX153"/>
  <c r="HN153"/>
  <c r="AD153"/>
  <c r="AL153"/>
  <c r="AT153"/>
  <c r="BB153"/>
  <c r="BJ153"/>
  <c r="BR153"/>
  <c r="BZ153"/>
  <c r="CH153"/>
  <c r="CP153"/>
  <c r="CX153"/>
  <c r="DF153"/>
  <c r="DN153"/>
  <c r="DV153"/>
  <c r="ED153"/>
  <c r="EL153"/>
  <c r="ET153"/>
  <c r="FB153"/>
  <c r="FJ153"/>
  <c r="FR153"/>
  <c r="FZ153"/>
  <c r="GH153"/>
  <c r="GT153"/>
  <c r="HJ153"/>
  <c r="Z155"/>
  <c r="Y156"/>
  <c r="AH153"/>
  <c r="AP153"/>
  <c r="AX153"/>
  <c r="BF153"/>
  <c r="BN153"/>
  <c r="BV153"/>
  <c r="CD153"/>
  <c r="CL153"/>
  <c r="CT153"/>
  <c r="DB153"/>
  <c r="DJ153"/>
  <c r="DR153"/>
  <c r="DZ153"/>
  <c r="EH153"/>
  <c r="EP153"/>
  <c r="EX153"/>
  <c r="FF153"/>
  <c r="FN153"/>
  <c r="FV153"/>
  <c r="GD153"/>
  <c r="GL153"/>
  <c r="HB153"/>
  <c r="HR153"/>
  <c r="T149"/>
  <c r="G149" s="1"/>
  <c r="C150"/>
  <c r="AE151" i="5"/>
  <c r="AI151"/>
  <c r="AM151"/>
  <c r="AQ151"/>
  <c r="AU151"/>
  <c r="AY151"/>
  <c r="BC151"/>
  <c r="BG151"/>
  <c r="BK151"/>
  <c r="BO151"/>
  <c r="BS151"/>
  <c r="BW151"/>
  <c r="CA151"/>
  <c r="CE151"/>
  <c r="CI151"/>
  <c r="CM151"/>
  <c r="CQ151"/>
  <c r="CU151"/>
  <c r="CY151"/>
  <c r="DC151"/>
  <c r="DG151"/>
  <c r="DK151"/>
  <c r="DO151"/>
  <c r="DS151"/>
  <c r="DW151"/>
  <c r="EA151"/>
  <c r="EE151"/>
  <c r="EI151"/>
  <c r="EM151"/>
  <c r="EQ151"/>
  <c r="EU151"/>
  <c r="EY151"/>
  <c r="FC151"/>
  <c r="FG151"/>
  <c r="FK151"/>
  <c r="FO151"/>
  <c r="FS151"/>
  <c r="FW151"/>
  <c r="GA151"/>
  <c r="GE151"/>
  <c r="GI151"/>
  <c r="GM151"/>
  <c r="GQ151"/>
  <c r="GU151"/>
  <c r="GY151"/>
  <c r="HC151"/>
  <c r="HG151"/>
  <c r="HK151"/>
  <c r="HO151"/>
  <c r="HS151"/>
  <c r="AD151"/>
  <c r="AH151"/>
  <c r="AL151"/>
  <c r="AP151"/>
  <c r="AT151"/>
  <c r="AX151"/>
  <c r="BB151"/>
  <c r="BF151"/>
  <c r="BJ151"/>
  <c r="BN151"/>
  <c r="BR151"/>
  <c r="BV151"/>
  <c r="BZ151"/>
  <c r="CD151"/>
  <c r="CH151"/>
  <c r="CL151"/>
  <c r="CP151"/>
  <c r="CT151"/>
  <c r="CX151"/>
  <c r="DB151"/>
  <c r="DF151"/>
  <c r="DJ151"/>
  <c r="DN151"/>
  <c r="DR151"/>
  <c r="DV151"/>
  <c r="DZ151"/>
  <c r="ED151"/>
  <c r="EH151"/>
  <c r="EL151"/>
  <c r="EP151"/>
  <c r="ET151"/>
  <c r="EX151"/>
  <c r="FB151"/>
  <c r="FF151"/>
  <c r="FJ151"/>
  <c r="FN151"/>
  <c r="FR151"/>
  <c r="FV151"/>
  <c r="FZ151"/>
  <c r="GD151"/>
  <c r="GH151"/>
  <c r="GL151"/>
  <c r="GP151"/>
  <c r="GT151"/>
  <c r="GX151"/>
  <c r="HB151"/>
  <c r="HF151"/>
  <c r="HJ151"/>
  <c r="HN151"/>
  <c r="HR151"/>
  <c r="AC150"/>
  <c r="AA152"/>
  <c r="HU152" s="1"/>
  <c r="FR152"/>
  <c r="EX152"/>
  <c r="EH152"/>
  <c r="DR152"/>
  <c r="DB152"/>
  <c r="CL152"/>
  <c r="BV152"/>
  <c r="BN152"/>
  <c r="BF152"/>
  <c r="AP152"/>
  <c r="AH152"/>
  <c r="Y154"/>
  <c r="Z153"/>
  <c r="AB153" s="1"/>
  <c r="C149"/>
  <c r="T148"/>
  <c r="G148" s="1"/>
  <c r="AG151"/>
  <c r="AK151"/>
  <c r="AO151"/>
  <c r="AS151"/>
  <c r="AW151"/>
  <c r="BA151"/>
  <c r="BE151"/>
  <c r="BI151"/>
  <c r="BM151"/>
  <c r="BQ151"/>
  <c r="BU151"/>
  <c r="BY151"/>
  <c r="CC151"/>
  <c r="CG151"/>
  <c r="CK151"/>
  <c r="CO151"/>
  <c r="CS151"/>
  <c r="CW151"/>
  <c r="DA151"/>
  <c r="DE151"/>
  <c r="DI151"/>
  <c r="DM151"/>
  <c r="DQ151"/>
  <c r="DU151"/>
  <c r="DY151"/>
  <c r="EC151"/>
  <c r="EG151"/>
  <c r="EK151"/>
  <c r="EO151"/>
  <c r="ES151"/>
  <c r="EW151"/>
  <c r="FA151"/>
  <c r="FE151"/>
  <c r="FI151"/>
  <c r="FM151"/>
  <c r="FQ151"/>
  <c r="FU151"/>
  <c r="FY151"/>
  <c r="GC151"/>
  <c r="GG151"/>
  <c r="GK151"/>
  <c r="GO151"/>
  <c r="GS151"/>
  <c r="GW151"/>
  <c r="HA151"/>
  <c r="HE151"/>
  <c r="HI151"/>
  <c r="HM151"/>
  <c r="HQ151"/>
  <c r="HU151"/>
  <c r="AF151"/>
  <c r="AJ151"/>
  <c r="AN151"/>
  <c r="AR151"/>
  <c r="AV151"/>
  <c r="AZ151"/>
  <c r="BD151"/>
  <c r="BH151"/>
  <c r="BL151"/>
  <c r="BP151"/>
  <c r="BT151"/>
  <c r="BX151"/>
  <c r="CB151"/>
  <c r="CF151"/>
  <c r="CJ151"/>
  <c r="CN151"/>
  <c r="CR151"/>
  <c r="CV151"/>
  <c r="CZ151"/>
  <c r="DD151"/>
  <c r="DH151"/>
  <c r="DL151"/>
  <c r="DP151"/>
  <c r="DT151"/>
  <c r="DX151"/>
  <c r="EB151"/>
  <c r="EF151"/>
  <c r="EJ151"/>
  <c r="EN151"/>
  <c r="ER151"/>
  <c r="EV151"/>
  <c r="EZ151"/>
  <c r="FD151"/>
  <c r="FH151"/>
  <c r="FL151"/>
  <c r="FP151"/>
  <c r="FT151"/>
  <c r="FX151"/>
  <c r="GB151"/>
  <c r="GF151"/>
  <c r="GJ151"/>
  <c r="GN151"/>
  <c r="GR151"/>
  <c r="GV151"/>
  <c r="GZ151"/>
  <c r="HD151"/>
  <c r="HH151"/>
  <c r="HL151"/>
  <c r="HP151"/>
  <c r="IB142" i="1"/>
  <c r="IC142" s="1"/>
  <c r="IA143"/>
  <c r="II143"/>
  <c r="IJ143"/>
  <c r="IG145"/>
  <c r="IH144"/>
  <c r="C155"/>
  <c r="T155" s="1"/>
  <c r="G155" s="1"/>
  <c r="AN154" i="6" l="1"/>
  <c r="AF154"/>
  <c r="AL154"/>
  <c r="AE154"/>
  <c r="AP154"/>
  <c r="GX164" i="7"/>
  <c r="HR164"/>
  <c r="AT154" i="6"/>
  <c r="AM154"/>
  <c r="AK154"/>
  <c r="AO154"/>
  <c r="AD154"/>
  <c r="AR154"/>
  <c r="AQ154"/>
  <c r="CT152" i="5"/>
  <c r="DZ152"/>
  <c r="FF152"/>
  <c r="AX152"/>
  <c r="CD152"/>
  <c r="DJ152"/>
  <c r="EP152"/>
  <c r="GL152"/>
  <c r="GR154" i="6"/>
  <c r="AJ154"/>
  <c r="HN164" i="7"/>
  <c r="AF152" i="5"/>
  <c r="AN152"/>
  <c r="AV152"/>
  <c r="BD152"/>
  <c r="BL152"/>
  <c r="BT152"/>
  <c r="CB152"/>
  <c r="CJ152"/>
  <c r="CR152"/>
  <c r="CZ152"/>
  <c r="DH152"/>
  <c r="DP152"/>
  <c r="DX152"/>
  <c r="EF152"/>
  <c r="EN152"/>
  <c r="EV152"/>
  <c r="FD152"/>
  <c r="FN152"/>
  <c r="GD152"/>
  <c r="HJ152"/>
  <c r="HH154" i="6"/>
  <c r="AD152" i="5"/>
  <c r="AL152"/>
  <c r="AT152"/>
  <c r="BB152"/>
  <c r="BJ152"/>
  <c r="BR152"/>
  <c r="BZ152"/>
  <c r="CH152"/>
  <c r="CP152"/>
  <c r="CX152"/>
  <c r="DF152"/>
  <c r="DN152"/>
  <c r="DV152"/>
  <c r="ED152"/>
  <c r="EL152"/>
  <c r="ET152"/>
  <c r="FB152"/>
  <c r="FJ152"/>
  <c r="FZ152"/>
  <c r="HB152"/>
  <c r="AJ152"/>
  <c r="AR152"/>
  <c r="AZ152"/>
  <c r="BH152"/>
  <c r="BP152"/>
  <c r="BX152"/>
  <c r="CF152"/>
  <c r="CN152"/>
  <c r="CV152"/>
  <c r="DD152"/>
  <c r="DL152"/>
  <c r="DT152"/>
  <c r="EB152"/>
  <c r="EJ152"/>
  <c r="ER152"/>
  <c r="EZ152"/>
  <c r="FH152"/>
  <c r="FV152"/>
  <c r="GT152"/>
  <c r="GB154" i="6"/>
  <c r="AA165" i="7"/>
  <c r="HT165" s="1"/>
  <c r="Y167"/>
  <c r="Z166"/>
  <c r="AB166" s="1"/>
  <c r="T150"/>
  <c r="G150" s="1"/>
  <c r="C151"/>
  <c r="EN164"/>
  <c r="ER164"/>
  <c r="EV164"/>
  <c r="EZ164"/>
  <c r="FD164"/>
  <c r="FH164"/>
  <c r="FL164"/>
  <c r="FP164"/>
  <c r="FT164"/>
  <c r="FX164"/>
  <c r="GB164"/>
  <c r="GF164"/>
  <c r="GJ164"/>
  <c r="GN164"/>
  <c r="GR164"/>
  <c r="GV164"/>
  <c r="GZ164"/>
  <c r="HD164"/>
  <c r="HH164"/>
  <c r="HL164"/>
  <c r="HP164"/>
  <c r="HT164"/>
  <c r="AG164"/>
  <c r="AK164"/>
  <c r="AO164"/>
  <c r="AS164"/>
  <c r="AW164"/>
  <c r="BA164"/>
  <c r="BE164"/>
  <c r="BI164"/>
  <c r="BM164"/>
  <c r="BQ164"/>
  <c r="BU164"/>
  <c r="BY164"/>
  <c r="CC164"/>
  <c r="CG164"/>
  <c r="CK164"/>
  <c r="CO164"/>
  <c r="CS164"/>
  <c r="CW164"/>
  <c r="DA164"/>
  <c r="DE164"/>
  <c r="DI164"/>
  <c r="DM164"/>
  <c r="DQ164"/>
  <c r="DU164"/>
  <c r="DY164"/>
  <c r="EC164"/>
  <c r="EG164"/>
  <c r="EK164"/>
  <c r="EO164"/>
  <c r="ES164"/>
  <c r="EW164"/>
  <c r="FA164"/>
  <c r="FE164"/>
  <c r="FI164"/>
  <c r="FM164"/>
  <c r="FQ164"/>
  <c r="FU164"/>
  <c r="FY164"/>
  <c r="GC164"/>
  <c r="GG164"/>
  <c r="GK164"/>
  <c r="GO164"/>
  <c r="GS164"/>
  <c r="GW164"/>
  <c r="HA164"/>
  <c r="HE164"/>
  <c r="HI164"/>
  <c r="HM164"/>
  <c r="HQ164"/>
  <c r="HU164"/>
  <c r="AC163"/>
  <c r="AE164"/>
  <c r="AI164"/>
  <c r="AM164"/>
  <c r="AQ164"/>
  <c r="AU164"/>
  <c r="AY164"/>
  <c r="BC164"/>
  <c r="BG164"/>
  <c r="BK164"/>
  <c r="BO164"/>
  <c r="BS164"/>
  <c r="BW164"/>
  <c r="CA164"/>
  <c r="CE164"/>
  <c r="CI164"/>
  <c r="CM164"/>
  <c r="CQ164"/>
  <c r="CU164"/>
  <c r="CY164"/>
  <c r="DC164"/>
  <c r="DG164"/>
  <c r="DK164"/>
  <c r="DO164"/>
  <c r="DS164"/>
  <c r="DW164"/>
  <c r="EA164"/>
  <c r="EE164"/>
  <c r="EI164"/>
  <c r="EM164"/>
  <c r="EQ164"/>
  <c r="EU164"/>
  <c r="EY164"/>
  <c r="FC164"/>
  <c r="FG164"/>
  <c r="FK164"/>
  <c r="FO164"/>
  <c r="FS164"/>
  <c r="FW164"/>
  <c r="GA164"/>
  <c r="GE164"/>
  <c r="GI164"/>
  <c r="GM164"/>
  <c r="GQ164"/>
  <c r="GU164"/>
  <c r="GY164"/>
  <c r="HC164"/>
  <c r="HG164"/>
  <c r="HK164"/>
  <c r="HO164"/>
  <c r="Z156" i="6"/>
  <c r="Y157"/>
  <c r="AC153"/>
  <c r="FL154"/>
  <c r="EV154"/>
  <c r="EF154"/>
  <c r="DP154"/>
  <c r="CZ154"/>
  <c r="CJ154"/>
  <c r="BT154"/>
  <c r="BD154"/>
  <c r="HQ154"/>
  <c r="HA154"/>
  <c r="GK154"/>
  <c r="FU154"/>
  <c r="FE154"/>
  <c r="EO154"/>
  <c r="DY154"/>
  <c r="DI154"/>
  <c r="CS154"/>
  <c r="CC154"/>
  <c r="BM154"/>
  <c r="AW154"/>
  <c r="HF154"/>
  <c r="GP154"/>
  <c r="FZ154"/>
  <c r="FJ154"/>
  <c r="ET154"/>
  <c r="ED154"/>
  <c r="DN154"/>
  <c r="CX154"/>
  <c r="CH154"/>
  <c r="BR154"/>
  <c r="BB154"/>
  <c r="HO154"/>
  <c r="GY154"/>
  <c r="GI154"/>
  <c r="FS154"/>
  <c r="FC154"/>
  <c r="EM154"/>
  <c r="DW154"/>
  <c r="DG154"/>
  <c r="CQ154"/>
  <c r="CA154"/>
  <c r="BK154"/>
  <c r="HD154"/>
  <c r="GN154"/>
  <c r="FX154"/>
  <c r="FH154"/>
  <c r="ER154"/>
  <c r="EB154"/>
  <c r="DL154"/>
  <c r="CV154"/>
  <c r="CF154"/>
  <c r="BP154"/>
  <c r="AZ154"/>
  <c r="HM154"/>
  <c r="GW154"/>
  <c r="GG154"/>
  <c r="FQ154"/>
  <c r="FA154"/>
  <c r="EK154"/>
  <c r="DU154"/>
  <c r="DE154"/>
  <c r="CO154"/>
  <c r="BY154"/>
  <c r="BI154"/>
  <c r="HR154"/>
  <c r="HB154"/>
  <c r="GL154"/>
  <c r="FV154"/>
  <c r="FF154"/>
  <c r="EP154"/>
  <c r="DZ154"/>
  <c r="DJ154"/>
  <c r="CT154"/>
  <c r="CD154"/>
  <c r="BN154"/>
  <c r="AX154"/>
  <c r="HK154"/>
  <c r="GU154"/>
  <c r="GE154"/>
  <c r="FO154"/>
  <c r="EY154"/>
  <c r="EI154"/>
  <c r="DS154"/>
  <c r="DC154"/>
  <c r="CM154"/>
  <c r="BW154"/>
  <c r="BG154"/>
  <c r="HT154"/>
  <c r="AB155"/>
  <c r="GP155" s="1"/>
  <c r="AA155"/>
  <c r="EN155"/>
  <c r="CB155"/>
  <c r="AF155"/>
  <c r="FX155"/>
  <c r="AS155"/>
  <c r="DE155"/>
  <c r="AE155"/>
  <c r="FC155"/>
  <c r="FW155"/>
  <c r="AG155"/>
  <c r="BM155"/>
  <c r="GK155"/>
  <c r="GE155"/>
  <c r="HP154"/>
  <c r="GZ154"/>
  <c r="GJ154"/>
  <c r="FT154"/>
  <c r="FD154"/>
  <c r="EN154"/>
  <c r="DX154"/>
  <c r="DH154"/>
  <c r="CR154"/>
  <c r="CB154"/>
  <c r="BL154"/>
  <c r="AV154"/>
  <c r="HI154"/>
  <c r="GS154"/>
  <c r="GC154"/>
  <c r="FM154"/>
  <c r="EW154"/>
  <c r="EG154"/>
  <c r="DQ154"/>
  <c r="DA154"/>
  <c r="CK154"/>
  <c r="BU154"/>
  <c r="BE154"/>
  <c r="HN154"/>
  <c r="GX154"/>
  <c r="GH154"/>
  <c r="FR154"/>
  <c r="FB154"/>
  <c r="EL154"/>
  <c r="DV154"/>
  <c r="DF154"/>
  <c r="CP154"/>
  <c r="BZ154"/>
  <c r="BJ154"/>
  <c r="HG154"/>
  <c r="GQ154"/>
  <c r="GA154"/>
  <c r="FK154"/>
  <c r="EU154"/>
  <c r="EE154"/>
  <c r="DO154"/>
  <c r="CY154"/>
  <c r="CI154"/>
  <c r="BS154"/>
  <c r="BC154"/>
  <c r="HL154"/>
  <c r="GV154"/>
  <c r="GF154"/>
  <c r="FP154"/>
  <c r="EZ154"/>
  <c r="EJ154"/>
  <c r="DT154"/>
  <c r="DD154"/>
  <c r="CN154"/>
  <c r="BX154"/>
  <c r="BH154"/>
  <c r="HU154"/>
  <c r="HE154"/>
  <c r="GO154"/>
  <c r="FY154"/>
  <c r="FI154"/>
  <c r="ES154"/>
  <c r="EC154"/>
  <c r="DM154"/>
  <c r="CW154"/>
  <c r="CG154"/>
  <c r="BQ154"/>
  <c r="BA154"/>
  <c r="HJ154"/>
  <c r="GT154"/>
  <c r="GD154"/>
  <c r="FN154"/>
  <c r="EX154"/>
  <c r="EH154"/>
  <c r="DR154"/>
  <c r="DB154"/>
  <c r="CL154"/>
  <c r="BV154"/>
  <c r="BF154"/>
  <c r="HS154"/>
  <c r="HC154"/>
  <c r="GM154"/>
  <c r="FW154"/>
  <c r="FG154"/>
  <c r="EQ154"/>
  <c r="EA154"/>
  <c r="DK154"/>
  <c r="CU154"/>
  <c r="BO154"/>
  <c r="AY154"/>
  <c r="AI154"/>
  <c r="C151"/>
  <c r="T150"/>
  <c r="G150" s="1"/>
  <c r="FL152" i="5"/>
  <c r="FP152"/>
  <c r="FT152"/>
  <c r="FX152"/>
  <c r="GB152"/>
  <c r="GH152"/>
  <c r="GP152"/>
  <c r="GX152"/>
  <c r="HF152"/>
  <c r="HN152"/>
  <c r="HR152"/>
  <c r="T149"/>
  <c r="G149" s="1"/>
  <c r="C150"/>
  <c r="AE152"/>
  <c r="AI152"/>
  <c r="AM152"/>
  <c r="AQ152"/>
  <c r="AU152"/>
  <c r="AY152"/>
  <c r="BC152"/>
  <c r="BG152"/>
  <c r="BK152"/>
  <c r="BO152"/>
  <c r="BS152"/>
  <c r="BW152"/>
  <c r="CA152"/>
  <c r="CE152"/>
  <c r="CI152"/>
  <c r="CM152"/>
  <c r="CQ152"/>
  <c r="CU152"/>
  <c r="CY152"/>
  <c r="DC152"/>
  <c r="DG152"/>
  <c r="DK152"/>
  <c r="DO152"/>
  <c r="DS152"/>
  <c r="DW152"/>
  <c r="EA152"/>
  <c r="EE152"/>
  <c r="EI152"/>
  <c r="EM152"/>
  <c r="EQ152"/>
  <c r="EU152"/>
  <c r="EY152"/>
  <c r="FC152"/>
  <c r="FG152"/>
  <c r="FK152"/>
  <c r="FO152"/>
  <c r="FS152"/>
  <c r="FW152"/>
  <c r="GA152"/>
  <c r="GE152"/>
  <c r="GI152"/>
  <c r="GM152"/>
  <c r="GQ152"/>
  <c r="GU152"/>
  <c r="GY152"/>
  <c r="HC152"/>
  <c r="HG152"/>
  <c r="HK152"/>
  <c r="HO152"/>
  <c r="HS152"/>
  <c r="AC151"/>
  <c r="AA153"/>
  <c r="HR153" s="1"/>
  <c r="Y155"/>
  <c r="Z154"/>
  <c r="AB154" s="1"/>
  <c r="GF152"/>
  <c r="GJ152"/>
  <c r="GN152"/>
  <c r="GR152"/>
  <c r="GV152"/>
  <c r="GZ152"/>
  <c r="HD152"/>
  <c r="HH152"/>
  <c r="HL152"/>
  <c r="HP152"/>
  <c r="HT152"/>
  <c r="AG152"/>
  <c r="AK152"/>
  <c r="AO152"/>
  <c r="AS152"/>
  <c r="AW152"/>
  <c r="BA152"/>
  <c r="BE152"/>
  <c r="BI152"/>
  <c r="BM152"/>
  <c r="BQ152"/>
  <c r="BU152"/>
  <c r="BY152"/>
  <c r="CC152"/>
  <c r="CG152"/>
  <c r="CK152"/>
  <c r="CO152"/>
  <c r="CS152"/>
  <c r="CW152"/>
  <c r="DA152"/>
  <c r="DE152"/>
  <c r="DI152"/>
  <c r="DM152"/>
  <c r="DQ152"/>
  <c r="DU152"/>
  <c r="DY152"/>
  <c r="EC152"/>
  <c r="EG152"/>
  <c r="EK152"/>
  <c r="EO152"/>
  <c r="ES152"/>
  <c r="EW152"/>
  <c r="FA152"/>
  <c r="FE152"/>
  <c r="FI152"/>
  <c r="FM152"/>
  <c r="FQ152"/>
  <c r="FU152"/>
  <c r="FY152"/>
  <c r="GC152"/>
  <c r="GG152"/>
  <c r="GK152"/>
  <c r="GO152"/>
  <c r="GS152"/>
  <c r="GW152"/>
  <c r="HA152"/>
  <c r="HE152"/>
  <c r="HI152"/>
  <c r="HM152"/>
  <c r="HQ152"/>
  <c r="IB143" i="1"/>
  <c r="IC143" s="1"/>
  <c r="IA144"/>
  <c r="II144"/>
  <c r="IJ144"/>
  <c r="IG146"/>
  <c r="IH145"/>
  <c r="C156"/>
  <c r="T156" s="1"/>
  <c r="G156" s="1"/>
  <c r="HQ155" i="6" l="1"/>
  <c r="CS155"/>
  <c r="FL155"/>
  <c r="GI155"/>
  <c r="BK155"/>
  <c r="EK155"/>
  <c r="HD155"/>
  <c r="BL155"/>
  <c r="DX155"/>
  <c r="HS155"/>
  <c r="DK155"/>
  <c r="FE155"/>
  <c r="DS155"/>
  <c r="DW155"/>
  <c r="GW155"/>
  <c r="BY155"/>
  <c r="CR155"/>
  <c r="FJ155"/>
  <c r="BG155"/>
  <c r="DY155"/>
  <c r="GR155"/>
  <c r="HO155"/>
  <c r="CQ155"/>
  <c r="FQ155"/>
  <c r="AV155"/>
  <c r="DH155"/>
  <c r="BB155"/>
  <c r="GU155"/>
  <c r="EA155"/>
  <c r="BW155"/>
  <c r="AI155"/>
  <c r="GS155"/>
  <c r="FM155"/>
  <c r="EG155"/>
  <c r="DA155"/>
  <c r="BU155"/>
  <c r="AO155"/>
  <c r="GZ155"/>
  <c r="FT155"/>
  <c r="GM155"/>
  <c r="EI155"/>
  <c r="BO155"/>
  <c r="GQ155"/>
  <c r="FK155"/>
  <c r="EE155"/>
  <c r="CY155"/>
  <c r="BS155"/>
  <c r="AM155"/>
  <c r="HE155"/>
  <c r="FY155"/>
  <c r="ES155"/>
  <c r="DM155"/>
  <c r="CG155"/>
  <c r="BA155"/>
  <c r="HL155"/>
  <c r="GF155"/>
  <c r="EZ155"/>
  <c r="AR155"/>
  <c r="BH155"/>
  <c r="BX155"/>
  <c r="CN155"/>
  <c r="DD155"/>
  <c r="DT155"/>
  <c r="EJ155"/>
  <c r="FB155"/>
  <c r="GH155"/>
  <c r="HN155"/>
  <c r="AT155"/>
  <c r="IB144" i="1"/>
  <c r="IC144" s="1"/>
  <c r="HK155" i="6"/>
  <c r="EY155"/>
  <c r="CE155"/>
  <c r="AQ155"/>
  <c r="HA155"/>
  <c r="FU155"/>
  <c r="EO155"/>
  <c r="DI155"/>
  <c r="CC155"/>
  <c r="AW155"/>
  <c r="HH155"/>
  <c r="GB155"/>
  <c r="HC155"/>
  <c r="EQ155"/>
  <c r="CM155"/>
  <c r="GY155"/>
  <c r="FS155"/>
  <c r="EM155"/>
  <c r="DG155"/>
  <c r="CA155"/>
  <c r="AU155"/>
  <c r="HM155"/>
  <c r="GG155"/>
  <c r="FA155"/>
  <c r="DU155"/>
  <c r="CO155"/>
  <c r="BI155"/>
  <c r="HT155"/>
  <c r="GN155"/>
  <c r="FH155"/>
  <c r="AN155"/>
  <c r="BD155"/>
  <c r="BT155"/>
  <c r="CJ155"/>
  <c r="CZ155"/>
  <c r="DP155"/>
  <c r="EF155"/>
  <c r="EV155"/>
  <c r="FZ155"/>
  <c r="HF155"/>
  <c r="AL155"/>
  <c r="FO155"/>
  <c r="CU155"/>
  <c r="AY155"/>
  <c r="HI155"/>
  <c r="GC155"/>
  <c r="EW155"/>
  <c r="DQ155"/>
  <c r="CK155"/>
  <c r="BE155"/>
  <c r="HP155"/>
  <c r="GJ155"/>
  <c r="FD155"/>
  <c r="FG155"/>
  <c r="DC155"/>
  <c r="HG155"/>
  <c r="GA155"/>
  <c r="EU155"/>
  <c r="DO155"/>
  <c r="CI155"/>
  <c r="BC155"/>
  <c r="HU155"/>
  <c r="GO155"/>
  <c r="FI155"/>
  <c r="EC155"/>
  <c r="CW155"/>
  <c r="BQ155"/>
  <c r="AK155"/>
  <c r="GV155"/>
  <c r="FP155"/>
  <c r="AJ155"/>
  <c r="AZ155"/>
  <c r="BP155"/>
  <c r="CF155"/>
  <c r="CV155"/>
  <c r="DL155"/>
  <c r="EB155"/>
  <c r="ER155"/>
  <c r="FR155"/>
  <c r="GX155"/>
  <c r="AD155"/>
  <c r="AC164" i="7"/>
  <c r="AE165"/>
  <c r="AI165"/>
  <c r="AM165"/>
  <c r="AQ165"/>
  <c r="AU165"/>
  <c r="AY165"/>
  <c r="BC165"/>
  <c r="BG165"/>
  <c r="BK165"/>
  <c r="BO165"/>
  <c r="BS165"/>
  <c r="BW165"/>
  <c r="CA165"/>
  <c r="CE165"/>
  <c r="CI165"/>
  <c r="CM165"/>
  <c r="CQ165"/>
  <c r="CU165"/>
  <c r="CY165"/>
  <c r="DC165"/>
  <c r="DG165"/>
  <c r="DK165"/>
  <c r="DO165"/>
  <c r="DS165"/>
  <c r="DW165"/>
  <c r="EA165"/>
  <c r="EE165"/>
  <c r="EI165"/>
  <c r="EM165"/>
  <c r="EQ165"/>
  <c r="EU165"/>
  <c r="EY165"/>
  <c r="FC165"/>
  <c r="FG165"/>
  <c r="FK165"/>
  <c r="FO165"/>
  <c r="FS165"/>
  <c r="FW165"/>
  <c r="GA165"/>
  <c r="GE165"/>
  <c r="GI165"/>
  <c r="GM165"/>
  <c r="GQ165"/>
  <c r="GU165"/>
  <c r="GY165"/>
  <c r="HC165"/>
  <c r="HG165"/>
  <c r="HK165"/>
  <c r="HO165"/>
  <c r="HS165"/>
  <c r="AD165"/>
  <c r="AH165"/>
  <c r="AL165"/>
  <c r="AP165"/>
  <c r="AT165"/>
  <c r="AX165"/>
  <c r="BB165"/>
  <c r="BF165"/>
  <c r="BJ165"/>
  <c r="BN165"/>
  <c r="BR165"/>
  <c r="BV165"/>
  <c r="BZ165"/>
  <c r="CD165"/>
  <c r="CH165"/>
  <c r="CL165"/>
  <c r="CP165"/>
  <c r="CT165"/>
  <c r="CX165"/>
  <c r="DB165"/>
  <c r="DF165"/>
  <c r="DJ165"/>
  <c r="DN165"/>
  <c r="DR165"/>
  <c r="DV165"/>
  <c r="DZ165"/>
  <c r="ED165"/>
  <c r="EH165"/>
  <c r="EL165"/>
  <c r="EP165"/>
  <c r="ET165"/>
  <c r="EX165"/>
  <c r="FB165"/>
  <c r="FF165"/>
  <c r="FJ165"/>
  <c r="FN165"/>
  <c r="FR165"/>
  <c r="FV165"/>
  <c r="FZ165"/>
  <c r="GD165"/>
  <c r="GH165"/>
  <c r="GL165"/>
  <c r="GP165"/>
  <c r="GT165"/>
  <c r="GX165"/>
  <c r="HB165"/>
  <c r="HF165"/>
  <c r="HJ165"/>
  <c r="HN165"/>
  <c r="HR165"/>
  <c r="C152"/>
  <c r="T151"/>
  <c r="G151" s="1"/>
  <c r="AA166"/>
  <c r="HS166" s="1"/>
  <c r="HN166"/>
  <c r="GT166"/>
  <c r="GL166"/>
  <c r="FV166"/>
  <c r="FR166"/>
  <c r="FB166"/>
  <c r="EX166"/>
  <c r="EL166"/>
  <c r="EJ166"/>
  <c r="EF166"/>
  <c r="ED166"/>
  <c r="EB166"/>
  <c r="DX166"/>
  <c r="DV166"/>
  <c r="DT166"/>
  <c r="DP166"/>
  <c r="DN166"/>
  <c r="DL166"/>
  <c r="DH166"/>
  <c r="DF166"/>
  <c r="DD166"/>
  <c r="CZ166"/>
  <c r="CX166"/>
  <c r="CV166"/>
  <c r="CR166"/>
  <c r="CP166"/>
  <c r="CN166"/>
  <c r="CJ166"/>
  <c r="CH166"/>
  <c r="CF166"/>
  <c r="CB166"/>
  <c r="BZ166"/>
  <c r="BX166"/>
  <c r="BT166"/>
  <c r="BR166"/>
  <c r="BP166"/>
  <c r="BL166"/>
  <c r="BJ166"/>
  <c r="BH166"/>
  <c r="BD166"/>
  <c r="BB166"/>
  <c r="AZ166"/>
  <c r="AV166"/>
  <c r="AT166"/>
  <c r="AR166"/>
  <c r="AN166"/>
  <c r="AL166"/>
  <c r="AJ166"/>
  <c r="AF166"/>
  <c r="AD166"/>
  <c r="Y168"/>
  <c r="Z167"/>
  <c r="AB167" s="1"/>
  <c r="AG165"/>
  <c r="AK165"/>
  <c r="AO165"/>
  <c r="AS165"/>
  <c r="AW165"/>
  <c r="BA165"/>
  <c r="BE165"/>
  <c r="BI165"/>
  <c r="BM165"/>
  <c r="BQ165"/>
  <c r="BU165"/>
  <c r="BY165"/>
  <c r="CC165"/>
  <c r="CG165"/>
  <c r="CK165"/>
  <c r="CO165"/>
  <c r="CS165"/>
  <c r="CW165"/>
  <c r="DA165"/>
  <c r="DE165"/>
  <c r="DI165"/>
  <c r="DM165"/>
  <c r="DQ165"/>
  <c r="DU165"/>
  <c r="DY165"/>
  <c r="EC165"/>
  <c r="EG165"/>
  <c r="EK165"/>
  <c r="EO165"/>
  <c r="ES165"/>
  <c r="EW165"/>
  <c r="FA165"/>
  <c r="FE165"/>
  <c r="FI165"/>
  <c r="FM165"/>
  <c r="FQ165"/>
  <c r="FU165"/>
  <c r="FY165"/>
  <c r="GC165"/>
  <c r="GG165"/>
  <c r="GK165"/>
  <c r="GO165"/>
  <c r="GS165"/>
  <c r="GW165"/>
  <c r="HA165"/>
  <c r="HE165"/>
  <c r="HI165"/>
  <c r="HM165"/>
  <c r="HQ165"/>
  <c r="HU165"/>
  <c r="AF165"/>
  <c r="AJ165"/>
  <c r="AN165"/>
  <c r="AR165"/>
  <c r="AV165"/>
  <c r="AZ165"/>
  <c r="BD165"/>
  <c r="BH165"/>
  <c r="BL165"/>
  <c r="BP165"/>
  <c r="BT165"/>
  <c r="BX165"/>
  <c r="CB165"/>
  <c r="CF165"/>
  <c r="CJ165"/>
  <c r="CN165"/>
  <c r="CR165"/>
  <c r="CV165"/>
  <c r="CZ165"/>
  <c r="DD165"/>
  <c r="DH165"/>
  <c r="DL165"/>
  <c r="DP165"/>
  <c r="DT165"/>
  <c r="DX165"/>
  <c r="EB165"/>
  <c r="EF165"/>
  <c r="EJ165"/>
  <c r="EN165"/>
  <c r="ER165"/>
  <c r="EV165"/>
  <c r="EZ165"/>
  <c r="FD165"/>
  <c r="FH165"/>
  <c r="FL165"/>
  <c r="FP165"/>
  <c r="FT165"/>
  <c r="FX165"/>
  <c r="GB165"/>
  <c r="GF165"/>
  <c r="GJ165"/>
  <c r="GN165"/>
  <c r="GR165"/>
  <c r="GV165"/>
  <c r="GZ165"/>
  <c r="HD165"/>
  <c r="HH165"/>
  <c r="HL165"/>
  <c r="HP165"/>
  <c r="AB156" i="6"/>
  <c r="AA156"/>
  <c r="HT156" s="1"/>
  <c r="AQ156"/>
  <c r="FO156"/>
  <c r="BN156"/>
  <c r="CD156"/>
  <c r="EX156"/>
  <c r="FF156"/>
  <c r="AO156"/>
  <c r="AW156"/>
  <c r="CK156"/>
  <c r="DA156"/>
  <c r="EG156"/>
  <c r="EO156"/>
  <c r="FU156"/>
  <c r="GC156"/>
  <c r="HI156"/>
  <c r="AF156"/>
  <c r="BL156"/>
  <c r="BT156"/>
  <c r="CZ156"/>
  <c r="DH156"/>
  <c r="EN156"/>
  <c r="FD156"/>
  <c r="GJ156"/>
  <c r="GR156"/>
  <c r="AE156"/>
  <c r="AM156"/>
  <c r="BS156"/>
  <c r="CI156"/>
  <c r="DO156"/>
  <c r="DW156"/>
  <c r="FC156"/>
  <c r="FK156"/>
  <c r="GQ156"/>
  <c r="HG156"/>
  <c r="AT156"/>
  <c r="BB156"/>
  <c r="CH156"/>
  <c r="CP156"/>
  <c r="DV156"/>
  <c r="EL156"/>
  <c r="FR156"/>
  <c r="FZ156"/>
  <c r="HF156"/>
  <c r="HN156"/>
  <c r="BI156"/>
  <c r="BY156"/>
  <c r="DE156"/>
  <c r="DM156"/>
  <c r="ES156"/>
  <c r="FA156"/>
  <c r="GG156"/>
  <c r="GW156"/>
  <c r="AJ156"/>
  <c r="AR156"/>
  <c r="BX156"/>
  <c r="CF156"/>
  <c r="DL156"/>
  <c r="EB156"/>
  <c r="FH156"/>
  <c r="FP156"/>
  <c r="GV156"/>
  <c r="HD156"/>
  <c r="BJ155"/>
  <c r="BR155"/>
  <c r="BZ155"/>
  <c r="CH155"/>
  <c r="CP155"/>
  <c r="CX155"/>
  <c r="DF155"/>
  <c r="DN155"/>
  <c r="DV155"/>
  <c r="ED155"/>
  <c r="EL155"/>
  <c r="ET155"/>
  <c r="FF155"/>
  <c r="FV155"/>
  <c r="GL155"/>
  <c r="HB155"/>
  <c r="HR155"/>
  <c r="Y158"/>
  <c r="Z157"/>
  <c r="AC154"/>
  <c r="AH155"/>
  <c r="AP155"/>
  <c r="AX155"/>
  <c r="BF155"/>
  <c r="BN155"/>
  <c r="BV155"/>
  <c r="CD155"/>
  <c r="CL155"/>
  <c r="CT155"/>
  <c r="DB155"/>
  <c r="DJ155"/>
  <c r="DR155"/>
  <c r="DZ155"/>
  <c r="EH155"/>
  <c r="EP155"/>
  <c r="EX155"/>
  <c r="FN155"/>
  <c r="GD155"/>
  <c r="GT155"/>
  <c r="HJ155"/>
  <c r="T151"/>
  <c r="G151" s="1"/>
  <c r="C152"/>
  <c r="AC152" i="5"/>
  <c r="AA154"/>
  <c r="HS154" s="1"/>
  <c r="GN154"/>
  <c r="GF154"/>
  <c r="FX154"/>
  <c r="FP154"/>
  <c r="FH154"/>
  <c r="EZ154"/>
  <c r="ER154"/>
  <c r="EJ154"/>
  <c r="EB154"/>
  <c r="DT154"/>
  <c r="DL154"/>
  <c r="DD154"/>
  <c r="CV154"/>
  <c r="CN154"/>
  <c r="CF154"/>
  <c r="BX154"/>
  <c r="BP154"/>
  <c r="BH154"/>
  <c r="AZ154"/>
  <c r="AR154"/>
  <c r="AJ154"/>
  <c r="Y156"/>
  <c r="Z155"/>
  <c r="AB155" s="1"/>
  <c r="C151"/>
  <c r="T150"/>
  <c r="G150" s="1"/>
  <c r="AG153"/>
  <c r="AK153"/>
  <c r="AO153"/>
  <c r="AS153"/>
  <c r="AW153"/>
  <c r="BA153"/>
  <c r="BE153"/>
  <c r="BI153"/>
  <c r="BM153"/>
  <c r="BQ153"/>
  <c r="BU153"/>
  <c r="BY153"/>
  <c r="CC153"/>
  <c r="CG153"/>
  <c r="CK153"/>
  <c r="CO153"/>
  <c r="CS153"/>
  <c r="CW153"/>
  <c r="DA153"/>
  <c r="DE153"/>
  <c r="DI153"/>
  <c r="DM153"/>
  <c r="DQ153"/>
  <c r="DU153"/>
  <c r="DY153"/>
  <c r="EC153"/>
  <c r="EG153"/>
  <c r="EK153"/>
  <c r="EO153"/>
  <c r="ES153"/>
  <c r="EW153"/>
  <c r="FA153"/>
  <c r="FE153"/>
  <c r="FI153"/>
  <c r="FM153"/>
  <c r="FQ153"/>
  <c r="FU153"/>
  <c r="FY153"/>
  <c r="GC153"/>
  <c r="GG153"/>
  <c r="GK153"/>
  <c r="GO153"/>
  <c r="GS153"/>
  <c r="GW153"/>
  <c r="HA153"/>
  <c r="HE153"/>
  <c r="HI153"/>
  <c r="HM153"/>
  <c r="HQ153"/>
  <c r="HU153"/>
  <c r="AF153"/>
  <c r="AJ153"/>
  <c r="AN153"/>
  <c r="AR153"/>
  <c r="AV153"/>
  <c r="AZ153"/>
  <c r="BD153"/>
  <c r="BH153"/>
  <c r="BL153"/>
  <c r="BP153"/>
  <c r="BT153"/>
  <c r="BX153"/>
  <c r="CB153"/>
  <c r="CF153"/>
  <c r="CJ153"/>
  <c r="CN153"/>
  <c r="CR153"/>
  <c r="CV153"/>
  <c r="CZ153"/>
  <c r="DD153"/>
  <c r="DH153"/>
  <c r="DL153"/>
  <c r="DP153"/>
  <c r="DT153"/>
  <c r="DX153"/>
  <c r="EB153"/>
  <c r="EF153"/>
  <c r="EJ153"/>
  <c r="EN153"/>
  <c r="ER153"/>
  <c r="EV153"/>
  <c r="EZ153"/>
  <c r="FD153"/>
  <c r="FH153"/>
  <c r="FL153"/>
  <c r="FP153"/>
  <c r="FT153"/>
  <c r="FX153"/>
  <c r="GB153"/>
  <c r="GF153"/>
  <c r="GJ153"/>
  <c r="GN153"/>
  <c r="GR153"/>
  <c r="GV153"/>
  <c r="GZ153"/>
  <c r="HD153"/>
  <c r="HH153"/>
  <c r="HL153"/>
  <c r="HP153"/>
  <c r="HT153"/>
  <c r="AE153"/>
  <c r="AI153"/>
  <c r="AM153"/>
  <c r="AQ153"/>
  <c r="AU153"/>
  <c r="AY153"/>
  <c r="BC153"/>
  <c r="BG153"/>
  <c r="BK153"/>
  <c r="BO153"/>
  <c r="BS153"/>
  <c r="BW153"/>
  <c r="CA153"/>
  <c r="CE153"/>
  <c r="CI153"/>
  <c r="CM153"/>
  <c r="CQ153"/>
  <c r="CU153"/>
  <c r="CY153"/>
  <c r="DC153"/>
  <c r="DG153"/>
  <c r="DK153"/>
  <c r="DO153"/>
  <c r="DS153"/>
  <c r="DW153"/>
  <c r="EA153"/>
  <c r="EE153"/>
  <c r="EI153"/>
  <c r="EM153"/>
  <c r="EQ153"/>
  <c r="EU153"/>
  <c r="EY153"/>
  <c r="FC153"/>
  <c r="FG153"/>
  <c r="FK153"/>
  <c r="FO153"/>
  <c r="FS153"/>
  <c r="FW153"/>
  <c r="GA153"/>
  <c r="GE153"/>
  <c r="GI153"/>
  <c r="GM153"/>
  <c r="GQ153"/>
  <c r="GU153"/>
  <c r="GY153"/>
  <c r="HC153"/>
  <c r="HG153"/>
  <c r="HK153"/>
  <c r="HO153"/>
  <c r="HS153"/>
  <c r="AD153"/>
  <c r="AH153"/>
  <c r="AL153"/>
  <c r="AP153"/>
  <c r="AT153"/>
  <c r="AX153"/>
  <c r="BB153"/>
  <c r="BF153"/>
  <c r="BJ153"/>
  <c r="BN153"/>
  <c r="BR153"/>
  <c r="BV153"/>
  <c r="BZ153"/>
  <c r="CD153"/>
  <c r="CH153"/>
  <c r="CL153"/>
  <c r="CP153"/>
  <c r="CT153"/>
  <c r="CX153"/>
  <c r="DB153"/>
  <c r="DF153"/>
  <c r="DJ153"/>
  <c r="DN153"/>
  <c r="DR153"/>
  <c r="DV153"/>
  <c r="DZ153"/>
  <c r="ED153"/>
  <c r="EH153"/>
  <c r="EL153"/>
  <c r="EP153"/>
  <c r="ET153"/>
  <c r="EX153"/>
  <c r="FB153"/>
  <c r="FF153"/>
  <c r="FJ153"/>
  <c r="FN153"/>
  <c r="FR153"/>
  <c r="FV153"/>
  <c r="FZ153"/>
  <c r="GD153"/>
  <c r="GH153"/>
  <c r="GL153"/>
  <c r="GP153"/>
  <c r="GT153"/>
  <c r="GX153"/>
  <c r="HB153"/>
  <c r="HF153"/>
  <c r="HJ153"/>
  <c r="HN153"/>
  <c r="IA145" i="1"/>
  <c r="II145"/>
  <c r="IJ145"/>
  <c r="IG147"/>
  <c r="IH146"/>
  <c r="C157"/>
  <c r="T157" s="1"/>
  <c r="G157" s="1"/>
  <c r="AL154" i="5" l="1"/>
  <c r="BB154"/>
  <c r="BR154"/>
  <c r="CH154"/>
  <c r="CX154"/>
  <c r="DN154"/>
  <c r="EL154"/>
  <c r="AF154"/>
  <c r="AN154"/>
  <c r="AV154"/>
  <c r="BD154"/>
  <c r="BL154"/>
  <c r="BT154"/>
  <c r="CB154"/>
  <c r="CJ154"/>
  <c r="CR154"/>
  <c r="CZ154"/>
  <c r="DH154"/>
  <c r="DP154"/>
  <c r="DX154"/>
  <c r="EF154"/>
  <c r="EN154"/>
  <c r="EV154"/>
  <c r="FD154"/>
  <c r="FL154"/>
  <c r="FT154"/>
  <c r="GB154"/>
  <c r="GJ154"/>
  <c r="GR154"/>
  <c r="HJ154"/>
  <c r="GN156" i="6"/>
  <c r="ER156"/>
  <c r="DD156"/>
  <c r="BP156"/>
  <c r="HM156"/>
  <c r="FY156"/>
  <c r="EK156"/>
  <c r="CO156"/>
  <c r="BA156"/>
  <c r="GX156"/>
  <c r="FB156"/>
  <c r="DN156"/>
  <c r="BZ156"/>
  <c r="AD156"/>
  <c r="GI156"/>
  <c r="EU156"/>
  <c r="CY156"/>
  <c r="BK156"/>
  <c r="HP156"/>
  <c r="FT156"/>
  <c r="EF156"/>
  <c r="CR156"/>
  <c r="AV156"/>
  <c r="HA156"/>
  <c r="FM156"/>
  <c r="DQ156"/>
  <c r="CC156"/>
  <c r="HB156"/>
  <c r="DR156"/>
  <c r="AH156"/>
  <c r="DC156"/>
  <c r="GX154" i="5"/>
  <c r="AD154"/>
  <c r="AT154"/>
  <c r="BJ154"/>
  <c r="BZ154"/>
  <c r="CP154"/>
  <c r="DF154"/>
  <c r="DV154"/>
  <c r="ED154"/>
  <c r="ET154"/>
  <c r="FB154"/>
  <c r="FJ154"/>
  <c r="FR154"/>
  <c r="FZ154"/>
  <c r="GH154"/>
  <c r="GP154"/>
  <c r="HF154"/>
  <c r="EY156" i="6"/>
  <c r="AH154" i="5"/>
  <c r="AP154"/>
  <c r="AX154"/>
  <c r="BF154"/>
  <c r="BN154"/>
  <c r="BV154"/>
  <c r="CD154"/>
  <c r="CL154"/>
  <c r="CT154"/>
  <c r="DB154"/>
  <c r="DJ154"/>
  <c r="DR154"/>
  <c r="DZ154"/>
  <c r="EH154"/>
  <c r="EP154"/>
  <c r="EX154"/>
  <c r="FF154"/>
  <c r="FN154"/>
  <c r="FV154"/>
  <c r="GD154"/>
  <c r="GL154"/>
  <c r="GT154"/>
  <c r="HN154"/>
  <c r="FX156" i="6"/>
  <c r="EJ156"/>
  <c r="CV156"/>
  <c r="AZ156"/>
  <c r="HE156"/>
  <c r="FQ156"/>
  <c r="DU156"/>
  <c r="CG156"/>
  <c r="AS156"/>
  <c r="GH156"/>
  <c r="ET156"/>
  <c r="DF156"/>
  <c r="BJ156"/>
  <c r="HO156"/>
  <c r="GA156"/>
  <c r="EE156"/>
  <c r="CQ156"/>
  <c r="BC156"/>
  <c r="GZ156"/>
  <c r="FL156"/>
  <c r="DX156"/>
  <c r="CB156"/>
  <c r="AN156"/>
  <c r="GS156"/>
  <c r="EW156"/>
  <c r="DI156"/>
  <c r="BU156"/>
  <c r="GL156"/>
  <c r="DJ156"/>
  <c r="HK156"/>
  <c r="CM156"/>
  <c r="BE156"/>
  <c r="HJ156"/>
  <c r="FV156"/>
  <c r="DZ156"/>
  <c r="CL156"/>
  <c r="AX156"/>
  <c r="GE156"/>
  <c r="DS156"/>
  <c r="BG156"/>
  <c r="EP166" i="7"/>
  <c r="FN166"/>
  <c r="GH166"/>
  <c r="HB166"/>
  <c r="HB154" i="5"/>
  <c r="HR154"/>
  <c r="HR156" i="6"/>
  <c r="GD156"/>
  <c r="EP156"/>
  <c r="CT156"/>
  <c r="BF156"/>
  <c r="GU156"/>
  <c r="EI156"/>
  <c r="BW156"/>
  <c r="FF166" i="7"/>
  <c r="GD166"/>
  <c r="GX166"/>
  <c r="HL156" i="6"/>
  <c r="GF156"/>
  <c r="EZ156"/>
  <c r="DT156"/>
  <c r="CN156"/>
  <c r="BH156"/>
  <c r="HU156"/>
  <c r="GO156"/>
  <c r="FI156"/>
  <c r="EC156"/>
  <c r="CW156"/>
  <c r="BQ156"/>
  <c r="AK156"/>
  <c r="GP156"/>
  <c r="FJ156"/>
  <c r="ED156"/>
  <c r="CX156"/>
  <c r="BR156"/>
  <c r="AL156"/>
  <c r="GY156"/>
  <c r="FS156"/>
  <c r="EM156"/>
  <c r="DG156"/>
  <c r="CA156"/>
  <c r="AU156"/>
  <c r="HH156"/>
  <c r="GB156"/>
  <c r="EV156"/>
  <c r="DP156"/>
  <c r="CJ156"/>
  <c r="BD156"/>
  <c r="HQ156"/>
  <c r="GK156"/>
  <c r="FE156"/>
  <c r="DY156"/>
  <c r="CS156"/>
  <c r="BM156"/>
  <c r="AG156"/>
  <c r="GT156"/>
  <c r="FN156"/>
  <c r="EH156"/>
  <c r="DB156"/>
  <c r="BV156"/>
  <c r="AP156"/>
  <c r="HC156"/>
  <c r="FW156"/>
  <c r="EQ156"/>
  <c r="DK156"/>
  <c r="CE156"/>
  <c r="AY156"/>
  <c r="AH166" i="7"/>
  <c r="AP166"/>
  <c r="AX166"/>
  <c r="BF166"/>
  <c r="BN166"/>
  <c r="BV166"/>
  <c r="CD166"/>
  <c r="CL166"/>
  <c r="CT166"/>
  <c r="DB166"/>
  <c r="DJ166"/>
  <c r="DR166"/>
  <c r="DZ166"/>
  <c r="EH166"/>
  <c r="ET166"/>
  <c r="FJ166"/>
  <c r="FZ166"/>
  <c r="GP166"/>
  <c r="HF166"/>
  <c r="HS156" i="6"/>
  <c r="GM156"/>
  <c r="FG156"/>
  <c r="EA156"/>
  <c r="CU156"/>
  <c r="BO156"/>
  <c r="AI156"/>
  <c r="HJ166" i="7"/>
  <c r="HR166"/>
  <c r="AA167"/>
  <c r="HT167" s="1"/>
  <c r="Y169"/>
  <c r="Z168"/>
  <c r="AB168" s="1"/>
  <c r="T152"/>
  <c r="G152" s="1"/>
  <c r="C153"/>
  <c r="EN166"/>
  <c r="ER166"/>
  <c r="EV166"/>
  <c r="EZ166"/>
  <c r="FD166"/>
  <c r="FH166"/>
  <c r="FL166"/>
  <c r="FP166"/>
  <c r="FT166"/>
  <c r="FX166"/>
  <c r="GB166"/>
  <c r="GF166"/>
  <c r="GJ166"/>
  <c r="GN166"/>
  <c r="GR166"/>
  <c r="GV166"/>
  <c r="GZ166"/>
  <c r="HD166"/>
  <c r="HH166"/>
  <c r="HL166"/>
  <c r="HP166"/>
  <c r="HT166"/>
  <c r="AG166"/>
  <c r="AK166"/>
  <c r="AO166"/>
  <c r="AS166"/>
  <c r="AW166"/>
  <c r="BA166"/>
  <c r="BE166"/>
  <c r="BI166"/>
  <c r="BM166"/>
  <c r="BQ166"/>
  <c r="BU166"/>
  <c r="BY166"/>
  <c r="CC166"/>
  <c r="CG166"/>
  <c r="CK166"/>
  <c r="CO166"/>
  <c r="CS166"/>
  <c r="CW166"/>
  <c r="DA166"/>
  <c r="DE166"/>
  <c r="DI166"/>
  <c r="DM166"/>
  <c r="DQ166"/>
  <c r="DU166"/>
  <c r="DY166"/>
  <c r="EC166"/>
  <c r="EG166"/>
  <c r="EK166"/>
  <c r="EO166"/>
  <c r="ES166"/>
  <c r="EW166"/>
  <c r="FA166"/>
  <c r="FE166"/>
  <c r="FI166"/>
  <c r="FM166"/>
  <c r="FQ166"/>
  <c r="FU166"/>
  <c r="FY166"/>
  <c r="GC166"/>
  <c r="GG166"/>
  <c r="GK166"/>
  <c r="GO166"/>
  <c r="GS166"/>
  <c r="GW166"/>
  <c r="HA166"/>
  <c r="HE166"/>
  <c r="HI166"/>
  <c r="HM166"/>
  <c r="HQ166"/>
  <c r="HU166"/>
  <c r="AC165"/>
  <c r="AE166"/>
  <c r="AI166"/>
  <c r="AM166"/>
  <c r="AQ166"/>
  <c r="AU166"/>
  <c r="AY166"/>
  <c r="BC166"/>
  <c r="BG166"/>
  <c r="BK166"/>
  <c r="BO166"/>
  <c r="BS166"/>
  <c r="BW166"/>
  <c r="CA166"/>
  <c r="CE166"/>
  <c r="CI166"/>
  <c r="CM166"/>
  <c r="CQ166"/>
  <c r="CU166"/>
  <c r="CY166"/>
  <c r="DC166"/>
  <c r="DG166"/>
  <c r="DK166"/>
  <c r="DO166"/>
  <c r="DS166"/>
  <c r="DW166"/>
  <c r="EA166"/>
  <c r="EE166"/>
  <c r="EI166"/>
  <c r="EM166"/>
  <c r="EQ166"/>
  <c r="EU166"/>
  <c r="EY166"/>
  <c r="FC166"/>
  <c r="FG166"/>
  <c r="FK166"/>
  <c r="FO166"/>
  <c r="FS166"/>
  <c r="FW166"/>
  <c r="GA166"/>
  <c r="GE166"/>
  <c r="GI166"/>
  <c r="GM166"/>
  <c r="GQ166"/>
  <c r="GU166"/>
  <c r="GY166"/>
  <c r="HC166"/>
  <c r="HG166"/>
  <c r="HK166"/>
  <c r="HO166"/>
  <c r="AB157" i="6"/>
  <c r="AA157"/>
  <c r="HS157" s="1"/>
  <c r="CX157"/>
  <c r="BJ157"/>
  <c r="AL157"/>
  <c r="GJ157"/>
  <c r="AW157"/>
  <c r="DA157"/>
  <c r="EW157"/>
  <c r="GS157"/>
  <c r="AQ157"/>
  <c r="CE157"/>
  <c r="EA157"/>
  <c r="FO157"/>
  <c r="HC157"/>
  <c r="GF157"/>
  <c r="HT157"/>
  <c r="BQ157"/>
  <c r="DM157"/>
  <c r="FA157"/>
  <c r="GO157"/>
  <c r="AM157"/>
  <c r="CA157"/>
  <c r="DO157"/>
  <c r="FK157"/>
  <c r="GY157"/>
  <c r="AC155"/>
  <c r="Y159"/>
  <c r="Z158"/>
  <c r="C153"/>
  <c r="T152"/>
  <c r="G152" s="1"/>
  <c r="AA155" i="5"/>
  <c r="HT155" s="1"/>
  <c r="Y157"/>
  <c r="Z156"/>
  <c r="AB156" s="1"/>
  <c r="GV154"/>
  <c r="GZ154"/>
  <c r="HD154"/>
  <c r="HH154"/>
  <c r="HL154"/>
  <c r="HP154"/>
  <c r="HT154"/>
  <c r="AG154"/>
  <c r="AK154"/>
  <c r="AO154"/>
  <c r="AS154"/>
  <c r="AW154"/>
  <c r="BA154"/>
  <c r="BE154"/>
  <c r="BI154"/>
  <c r="BM154"/>
  <c r="BQ154"/>
  <c r="BU154"/>
  <c r="BY154"/>
  <c r="CC154"/>
  <c r="CG154"/>
  <c r="CK154"/>
  <c r="CO154"/>
  <c r="CS154"/>
  <c r="CW154"/>
  <c r="DA154"/>
  <c r="DE154"/>
  <c r="DI154"/>
  <c r="DM154"/>
  <c r="DQ154"/>
  <c r="DU154"/>
  <c r="DY154"/>
  <c r="EC154"/>
  <c r="EG154"/>
  <c r="EK154"/>
  <c r="EO154"/>
  <c r="ES154"/>
  <c r="EW154"/>
  <c r="FA154"/>
  <c r="FE154"/>
  <c r="FI154"/>
  <c r="FM154"/>
  <c r="FQ154"/>
  <c r="FU154"/>
  <c r="FY154"/>
  <c r="GC154"/>
  <c r="GG154"/>
  <c r="GK154"/>
  <c r="GO154"/>
  <c r="GS154"/>
  <c r="GW154"/>
  <c r="HA154"/>
  <c r="HE154"/>
  <c r="HI154"/>
  <c r="HM154"/>
  <c r="HQ154"/>
  <c r="HU154"/>
  <c r="C152"/>
  <c r="T151"/>
  <c r="G151" s="1"/>
  <c r="AC153"/>
  <c r="AE154"/>
  <c r="AI154"/>
  <c r="AM154"/>
  <c r="AQ154"/>
  <c r="AU154"/>
  <c r="AY154"/>
  <c r="BC154"/>
  <c r="BG154"/>
  <c r="BK154"/>
  <c r="BO154"/>
  <c r="BS154"/>
  <c r="BW154"/>
  <c r="CA154"/>
  <c r="CE154"/>
  <c r="CI154"/>
  <c r="CM154"/>
  <c r="CQ154"/>
  <c r="CU154"/>
  <c r="CY154"/>
  <c r="DC154"/>
  <c r="DG154"/>
  <c r="DK154"/>
  <c r="DO154"/>
  <c r="DS154"/>
  <c r="DW154"/>
  <c r="EA154"/>
  <c r="EE154"/>
  <c r="EI154"/>
  <c r="EM154"/>
  <c r="EQ154"/>
  <c r="EU154"/>
  <c r="EY154"/>
  <c r="FC154"/>
  <c r="FG154"/>
  <c r="FK154"/>
  <c r="FO154"/>
  <c r="FS154"/>
  <c r="FW154"/>
  <c r="GA154"/>
  <c r="GE154"/>
  <c r="GI154"/>
  <c r="GM154"/>
  <c r="GQ154"/>
  <c r="GU154"/>
  <c r="GY154"/>
  <c r="HC154"/>
  <c r="HG154"/>
  <c r="HK154"/>
  <c r="HO154"/>
  <c r="IB145" i="1"/>
  <c r="IC145" s="1"/>
  <c r="IA146"/>
  <c r="IJ146"/>
  <c r="IH147"/>
  <c r="IJ147" s="1"/>
  <c r="IG148"/>
  <c r="II146"/>
  <c r="C158"/>
  <c r="T158" s="1"/>
  <c r="G158" s="1"/>
  <c r="AC156" i="6" l="1"/>
  <c r="GQ157"/>
  <c r="DG157"/>
  <c r="HU157"/>
  <c r="ES157"/>
  <c r="BI157"/>
  <c r="FP157"/>
  <c r="FG157"/>
  <c r="BW157"/>
  <c r="GC157"/>
  <c r="CK157"/>
  <c r="FT157"/>
  <c r="BR157"/>
  <c r="HG157"/>
  <c r="FS157"/>
  <c r="EE157"/>
  <c r="CI157"/>
  <c r="AU157"/>
  <c r="HE157"/>
  <c r="FI157"/>
  <c r="DU157"/>
  <c r="CG157"/>
  <c r="AK157"/>
  <c r="GN157"/>
  <c r="EZ157"/>
  <c r="FW157"/>
  <c r="EI157"/>
  <c r="CU157"/>
  <c r="AY157"/>
  <c r="HA157"/>
  <c r="FM157"/>
  <c r="DQ157"/>
  <c r="BE157"/>
  <c r="GZ157"/>
  <c r="EV157"/>
  <c r="BF157"/>
  <c r="CL157"/>
  <c r="ED157"/>
  <c r="HF157"/>
  <c r="ET157"/>
  <c r="EU157"/>
  <c r="BS157"/>
  <c r="GG157"/>
  <c r="CW157"/>
  <c r="HL157"/>
  <c r="GU157"/>
  <c r="DK157"/>
  <c r="AI157"/>
  <c r="EO157"/>
  <c r="AO157"/>
  <c r="AP157"/>
  <c r="DN157"/>
  <c r="FB157"/>
  <c r="GA157"/>
  <c r="EM157"/>
  <c r="CY157"/>
  <c r="BC157"/>
  <c r="HM157"/>
  <c r="FY157"/>
  <c r="EC157"/>
  <c r="CO157"/>
  <c r="BA157"/>
  <c r="GV157"/>
  <c r="FH157"/>
  <c r="GM157"/>
  <c r="EQ157"/>
  <c r="DC157"/>
  <c r="BO157"/>
  <c r="HI157"/>
  <c r="FU157"/>
  <c r="EG157"/>
  <c r="CC157"/>
  <c r="HH157"/>
  <c r="FD157"/>
  <c r="AT157"/>
  <c r="CH157"/>
  <c r="DR157"/>
  <c r="FZ157"/>
  <c r="DI157"/>
  <c r="BU157"/>
  <c r="HP157"/>
  <c r="GB157"/>
  <c r="AD157"/>
  <c r="BB157"/>
  <c r="BV157"/>
  <c r="DB157"/>
  <c r="EH157"/>
  <c r="GH157"/>
  <c r="HO157"/>
  <c r="GI157"/>
  <c r="FC157"/>
  <c r="DW157"/>
  <c r="CQ157"/>
  <c r="BK157"/>
  <c r="AE157"/>
  <c r="GW157"/>
  <c r="FQ157"/>
  <c r="EK157"/>
  <c r="DE157"/>
  <c r="BY157"/>
  <c r="AS157"/>
  <c r="HD157"/>
  <c r="FX157"/>
  <c r="HK157"/>
  <c r="GE157"/>
  <c r="EY157"/>
  <c r="DS157"/>
  <c r="CM157"/>
  <c r="BG157"/>
  <c r="HQ157"/>
  <c r="GK157"/>
  <c r="FE157"/>
  <c r="DY157"/>
  <c r="CS157"/>
  <c r="BM157"/>
  <c r="AG157"/>
  <c r="GR157"/>
  <c r="FL157"/>
  <c r="AH157"/>
  <c r="AX157"/>
  <c r="BN157"/>
  <c r="CD157"/>
  <c r="CT157"/>
  <c r="DJ157"/>
  <c r="DZ157"/>
  <c r="EP157"/>
  <c r="FR157"/>
  <c r="GX157"/>
  <c r="BZ157"/>
  <c r="CP157"/>
  <c r="DF157"/>
  <c r="DV157"/>
  <c r="EL157"/>
  <c r="FJ157"/>
  <c r="GP157"/>
  <c r="IB146" i="1"/>
  <c r="IC146" s="1"/>
  <c r="AC166" i="7"/>
  <c r="AE167"/>
  <c r="AI167"/>
  <c r="AM167"/>
  <c r="AQ167"/>
  <c r="AU167"/>
  <c r="AY167"/>
  <c r="BC167"/>
  <c r="BG167"/>
  <c r="BK167"/>
  <c r="BO167"/>
  <c r="BS167"/>
  <c r="BW167"/>
  <c r="CA167"/>
  <c r="CE167"/>
  <c r="CI167"/>
  <c r="CM167"/>
  <c r="CQ167"/>
  <c r="CU167"/>
  <c r="CY167"/>
  <c r="DC167"/>
  <c r="DG167"/>
  <c r="DK167"/>
  <c r="DO167"/>
  <c r="DS167"/>
  <c r="DW167"/>
  <c r="EA167"/>
  <c r="EE167"/>
  <c r="EI167"/>
  <c r="EM167"/>
  <c r="EQ167"/>
  <c r="EU167"/>
  <c r="EY167"/>
  <c r="FC167"/>
  <c r="FG167"/>
  <c r="FK167"/>
  <c r="FO167"/>
  <c r="FS167"/>
  <c r="FW167"/>
  <c r="GA167"/>
  <c r="GE167"/>
  <c r="GI167"/>
  <c r="GM167"/>
  <c r="GQ167"/>
  <c r="GU167"/>
  <c r="GY167"/>
  <c r="HC167"/>
  <c r="HG167"/>
  <c r="HK167"/>
  <c r="HO167"/>
  <c r="HS167"/>
  <c r="AD167"/>
  <c r="AH167"/>
  <c r="AL167"/>
  <c r="AP167"/>
  <c r="AT167"/>
  <c r="AX167"/>
  <c r="BB167"/>
  <c r="BF167"/>
  <c r="BJ167"/>
  <c r="BN167"/>
  <c r="BR167"/>
  <c r="BV167"/>
  <c r="BZ167"/>
  <c r="CD167"/>
  <c r="CH167"/>
  <c r="CL167"/>
  <c r="CP167"/>
  <c r="CT167"/>
  <c r="CX167"/>
  <c r="DB167"/>
  <c r="DF167"/>
  <c r="DJ167"/>
  <c r="DN167"/>
  <c r="DR167"/>
  <c r="DV167"/>
  <c r="DZ167"/>
  <c r="ED167"/>
  <c r="EH167"/>
  <c r="EL167"/>
  <c r="EP167"/>
  <c r="ET167"/>
  <c r="EX167"/>
  <c r="FB167"/>
  <c r="FF167"/>
  <c r="FJ167"/>
  <c r="FN167"/>
  <c r="FR167"/>
  <c r="FV167"/>
  <c r="FZ167"/>
  <c r="GD167"/>
  <c r="GH167"/>
  <c r="GL167"/>
  <c r="GP167"/>
  <c r="GT167"/>
  <c r="GX167"/>
  <c r="HB167"/>
  <c r="HF167"/>
  <c r="HJ167"/>
  <c r="HN167"/>
  <c r="HR167"/>
  <c r="C154"/>
  <c r="T153"/>
  <c r="G153" s="1"/>
  <c r="AA168"/>
  <c r="HS168" s="1"/>
  <c r="FZ168"/>
  <c r="EZ168"/>
  <c r="EH168"/>
  <c r="DT168"/>
  <c r="DB168"/>
  <c r="CN168"/>
  <c r="BZ168"/>
  <c r="BR168"/>
  <c r="BF168"/>
  <c r="AX168"/>
  <c r="AP168"/>
  <c r="AL168"/>
  <c r="AD168"/>
  <c r="Y170"/>
  <c r="Z169"/>
  <c r="AB169" s="1"/>
  <c r="AG167"/>
  <c r="AK167"/>
  <c r="AO167"/>
  <c r="AS167"/>
  <c r="AW167"/>
  <c r="BA167"/>
  <c r="BE167"/>
  <c r="BI167"/>
  <c r="BM167"/>
  <c r="BQ167"/>
  <c r="BU167"/>
  <c r="BY167"/>
  <c r="CC167"/>
  <c r="CG167"/>
  <c r="CK167"/>
  <c r="CO167"/>
  <c r="CS167"/>
  <c r="CW167"/>
  <c r="DA167"/>
  <c r="DE167"/>
  <c r="DI167"/>
  <c r="DM167"/>
  <c r="DQ167"/>
  <c r="DU167"/>
  <c r="DY167"/>
  <c r="EC167"/>
  <c r="EG167"/>
  <c r="EK167"/>
  <c r="EO167"/>
  <c r="ES167"/>
  <c r="EW167"/>
  <c r="FA167"/>
  <c r="FE167"/>
  <c r="FI167"/>
  <c r="FM167"/>
  <c r="FQ167"/>
  <c r="FU167"/>
  <c r="FY167"/>
  <c r="GC167"/>
  <c r="GG167"/>
  <c r="GK167"/>
  <c r="GO167"/>
  <c r="GS167"/>
  <c r="GW167"/>
  <c r="HA167"/>
  <c r="HE167"/>
  <c r="HI167"/>
  <c r="HM167"/>
  <c r="HQ167"/>
  <c r="HU167"/>
  <c r="AF167"/>
  <c r="AJ167"/>
  <c r="AN167"/>
  <c r="AR167"/>
  <c r="AV167"/>
  <c r="AZ167"/>
  <c r="BD167"/>
  <c r="BH167"/>
  <c r="BL167"/>
  <c r="BP167"/>
  <c r="BT167"/>
  <c r="BX167"/>
  <c r="CB167"/>
  <c r="CF167"/>
  <c r="CJ167"/>
  <c r="CN167"/>
  <c r="CR167"/>
  <c r="CV167"/>
  <c r="CZ167"/>
  <c r="DD167"/>
  <c r="DH167"/>
  <c r="DL167"/>
  <c r="DP167"/>
  <c r="DT167"/>
  <c r="DX167"/>
  <c r="EB167"/>
  <c r="EF167"/>
  <c r="EJ167"/>
  <c r="EN167"/>
  <c r="ER167"/>
  <c r="EV167"/>
  <c r="EZ167"/>
  <c r="FD167"/>
  <c r="FH167"/>
  <c r="FL167"/>
  <c r="FP167"/>
  <c r="FT167"/>
  <c r="FX167"/>
  <c r="GB167"/>
  <c r="GF167"/>
  <c r="GJ167"/>
  <c r="GN167"/>
  <c r="GR167"/>
  <c r="GV167"/>
  <c r="GZ167"/>
  <c r="HD167"/>
  <c r="HH167"/>
  <c r="HL167"/>
  <c r="HP167"/>
  <c r="AB158" i="6"/>
  <c r="AA158"/>
  <c r="AQ158" s="1"/>
  <c r="AH158"/>
  <c r="AP158"/>
  <c r="CL158"/>
  <c r="HJ158"/>
  <c r="AK158"/>
  <c r="AS158"/>
  <c r="CG158"/>
  <c r="HE158"/>
  <c r="AJ158"/>
  <c r="AR158"/>
  <c r="DD158"/>
  <c r="AE158"/>
  <c r="AM158"/>
  <c r="AU158"/>
  <c r="CY158"/>
  <c r="AD158"/>
  <c r="AL158"/>
  <c r="AT158"/>
  <c r="CP158"/>
  <c r="HN158"/>
  <c r="AG158"/>
  <c r="AO158"/>
  <c r="CK158"/>
  <c r="HI158"/>
  <c r="AF158"/>
  <c r="AN158"/>
  <c r="CB158"/>
  <c r="GZ158"/>
  <c r="HN157"/>
  <c r="AF157"/>
  <c r="AN157"/>
  <c r="AV157"/>
  <c r="BD157"/>
  <c r="BL157"/>
  <c r="BT157"/>
  <c r="CB157"/>
  <c r="CJ157"/>
  <c r="CR157"/>
  <c r="CZ157"/>
  <c r="DH157"/>
  <c r="DP157"/>
  <c r="DX157"/>
  <c r="EF157"/>
  <c r="EN157"/>
  <c r="EX157"/>
  <c r="FN157"/>
  <c r="GD157"/>
  <c r="GT157"/>
  <c r="HJ157"/>
  <c r="Y160"/>
  <c r="Z159"/>
  <c r="AJ157"/>
  <c r="AR157"/>
  <c r="AZ157"/>
  <c r="BH157"/>
  <c r="BP157"/>
  <c r="BX157"/>
  <c r="CF157"/>
  <c r="CN157"/>
  <c r="CV157"/>
  <c r="DD157"/>
  <c r="DL157"/>
  <c r="DT157"/>
  <c r="EB157"/>
  <c r="EJ157"/>
  <c r="ER157"/>
  <c r="FF157"/>
  <c r="FV157"/>
  <c r="GL157"/>
  <c r="HB157"/>
  <c r="HR157"/>
  <c r="T153"/>
  <c r="G153" s="1"/>
  <c r="C154"/>
  <c r="AC154" i="5"/>
  <c r="AE155"/>
  <c r="AI155"/>
  <c r="AM155"/>
  <c r="AQ155"/>
  <c r="AU155"/>
  <c r="AY155"/>
  <c r="BC155"/>
  <c r="BG155"/>
  <c r="BK155"/>
  <c r="BO155"/>
  <c r="BS155"/>
  <c r="BW155"/>
  <c r="CA155"/>
  <c r="CE155"/>
  <c r="CI155"/>
  <c r="CM155"/>
  <c r="CQ155"/>
  <c r="CU155"/>
  <c r="CY155"/>
  <c r="DC155"/>
  <c r="DG155"/>
  <c r="DK155"/>
  <c r="DO155"/>
  <c r="DS155"/>
  <c r="DW155"/>
  <c r="EA155"/>
  <c r="EE155"/>
  <c r="EI155"/>
  <c r="EM155"/>
  <c r="EQ155"/>
  <c r="EU155"/>
  <c r="EY155"/>
  <c r="FC155"/>
  <c r="FG155"/>
  <c r="FK155"/>
  <c r="FO155"/>
  <c r="FS155"/>
  <c r="FW155"/>
  <c r="GA155"/>
  <c r="GE155"/>
  <c r="GI155"/>
  <c r="GM155"/>
  <c r="GQ155"/>
  <c r="GU155"/>
  <c r="GY155"/>
  <c r="HC155"/>
  <c r="HG155"/>
  <c r="HK155"/>
  <c r="HO155"/>
  <c r="HS155"/>
  <c r="AD155"/>
  <c r="AH155"/>
  <c r="AL155"/>
  <c r="AP155"/>
  <c r="AT155"/>
  <c r="AX155"/>
  <c r="BB155"/>
  <c r="BF155"/>
  <c r="BJ155"/>
  <c r="BN155"/>
  <c r="BR155"/>
  <c r="BV155"/>
  <c r="BZ155"/>
  <c r="CD155"/>
  <c r="CH155"/>
  <c r="CL155"/>
  <c r="CP155"/>
  <c r="CT155"/>
  <c r="CX155"/>
  <c r="DB155"/>
  <c r="DF155"/>
  <c r="DJ155"/>
  <c r="DN155"/>
  <c r="DR155"/>
  <c r="DV155"/>
  <c r="DZ155"/>
  <c r="ED155"/>
  <c r="EH155"/>
  <c r="EL155"/>
  <c r="EP155"/>
  <c r="ET155"/>
  <c r="EX155"/>
  <c r="FB155"/>
  <c r="FF155"/>
  <c r="FJ155"/>
  <c r="FN155"/>
  <c r="FR155"/>
  <c r="FV155"/>
  <c r="FZ155"/>
  <c r="GD155"/>
  <c r="GH155"/>
  <c r="GL155"/>
  <c r="GP155"/>
  <c r="GT155"/>
  <c r="GX155"/>
  <c r="HB155"/>
  <c r="HF155"/>
  <c r="HJ155"/>
  <c r="HN155"/>
  <c r="HR155"/>
  <c r="T152"/>
  <c r="G152" s="1"/>
  <c r="C153"/>
  <c r="AA156"/>
  <c r="HS156" s="1"/>
  <c r="HB156"/>
  <c r="GL156"/>
  <c r="FV156"/>
  <c r="FF156"/>
  <c r="EP156"/>
  <c r="DZ156"/>
  <c r="DJ156"/>
  <c r="CT156"/>
  <c r="CD156"/>
  <c r="BN156"/>
  <c r="AZ156"/>
  <c r="AP156"/>
  <c r="AF156"/>
  <c r="Y158"/>
  <c r="Z157"/>
  <c r="AG155"/>
  <c r="AK155"/>
  <c r="AO155"/>
  <c r="AS155"/>
  <c r="AW155"/>
  <c r="BA155"/>
  <c r="BE155"/>
  <c r="BI155"/>
  <c r="BM155"/>
  <c r="BQ155"/>
  <c r="BU155"/>
  <c r="BY155"/>
  <c r="CC155"/>
  <c r="CG155"/>
  <c r="CK155"/>
  <c r="CO155"/>
  <c r="CS155"/>
  <c r="CW155"/>
  <c r="DA155"/>
  <c r="DE155"/>
  <c r="DI155"/>
  <c r="DM155"/>
  <c r="DQ155"/>
  <c r="DU155"/>
  <c r="DY155"/>
  <c r="EC155"/>
  <c r="EG155"/>
  <c r="EK155"/>
  <c r="EO155"/>
  <c r="ES155"/>
  <c r="EW155"/>
  <c r="FA155"/>
  <c r="FE155"/>
  <c r="FI155"/>
  <c r="FM155"/>
  <c r="FQ155"/>
  <c r="FU155"/>
  <c r="FY155"/>
  <c r="GC155"/>
  <c r="GG155"/>
  <c r="GK155"/>
  <c r="GO155"/>
  <c r="GS155"/>
  <c r="GW155"/>
  <c r="HA155"/>
  <c r="HE155"/>
  <c r="HI155"/>
  <c r="HM155"/>
  <c r="HQ155"/>
  <c r="HU155"/>
  <c r="AF155"/>
  <c r="AJ155"/>
  <c r="AN155"/>
  <c r="AR155"/>
  <c r="AV155"/>
  <c r="AZ155"/>
  <c r="BD155"/>
  <c r="BH155"/>
  <c r="BL155"/>
  <c r="BP155"/>
  <c r="BT155"/>
  <c r="BX155"/>
  <c r="CB155"/>
  <c r="CF155"/>
  <c r="CJ155"/>
  <c r="CN155"/>
  <c r="CR155"/>
  <c r="CV155"/>
  <c r="CZ155"/>
  <c r="DD155"/>
  <c r="DH155"/>
  <c r="DL155"/>
  <c r="DP155"/>
  <c r="DT155"/>
  <c r="DX155"/>
  <c r="EB155"/>
  <c r="EF155"/>
  <c r="EJ155"/>
  <c r="EN155"/>
  <c r="ER155"/>
  <c r="EV155"/>
  <c r="EZ155"/>
  <c r="FD155"/>
  <c r="FH155"/>
  <c r="FL155"/>
  <c r="FP155"/>
  <c r="FT155"/>
  <c r="FX155"/>
  <c r="GB155"/>
  <c r="GF155"/>
  <c r="GJ155"/>
  <c r="GN155"/>
  <c r="GR155"/>
  <c r="GV155"/>
  <c r="GZ155"/>
  <c r="HD155"/>
  <c r="HH155"/>
  <c r="HL155"/>
  <c r="HP155"/>
  <c r="IA147" i="1"/>
  <c r="II147"/>
  <c r="IG149"/>
  <c r="IH148"/>
  <c r="C159"/>
  <c r="T159" s="1"/>
  <c r="G159" s="1"/>
  <c r="AJ156" i="5" l="1"/>
  <c r="AV156"/>
  <c r="BF156"/>
  <c r="BV156"/>
  <c r="CL156"/>
  <c r="DB156"/>
  <c r="DR156"/>
  <c r="EH156"/>
  <c r="EX156"/>
  <c r="FN156"/>
  <c r="GD156"/>
  <c r="GT156"/>
  <c r="HJ156"/>
  <c r="BG158" i="6"/>
  <c r="AJ168" i="7"/>
  <c r="AT168"/>
  <c r="BP168"/>
  <c r="CL168"/>
  <c r="DR168"/>
  <c r="EX168"/>
  <c r="HN168"/>
  <c r="AN156" i="5"/>
  <c r="AX156"/>
  <c r="BL156"/>
  <c r="CB156"/>
  <c r="CR156"/>
  <c r="DH156"/>
  <c r="DX156"/>
  <c r="EN156"/>
  <c r="FD156"/>
  <c r="FT156"/>
  <c r="GJ156"/>
  <c r="GZ156"/>
  <c r="HR156"/>
  <c r="AH156"/>
  <c r="AR156"/>
  <c r="BD156"/>
  <c r="BT156"/>
  <c r="CJ156"/>
  <c r="CZ156"/>
  <c r="DP156"/>
  <c r="EF156"/>
  <c r="EV156"/>
  <c r="FL156"/>
  <c r="GB156"/>
  <c r="GR156"/>
  <c r="HH156"/>
  <c r="AH168" i="7"/>
  <c r="AR168"/>
  <c r="BH168"/>
  <c r="CD168"/>
  <c r="DD168"/>
  <c r="EJ168"/>
  <c r="GD168"/>
  <c r="HS158" i="6"/>
  <c r="DH158"/>
  <c r="DQ158"/>
  <c r="DV158"/>
  <c r="EE158"/>
  <c r="EJ158"/>
  <c r="DM158"/>
  <c r="DR158"/>
  <c r="EA158"/>
  <c r="BB168" i="7"/>
  <c r="BN168"/>
  <c r="BX168"/>
  <c r="CH168"/>
  <c r="CV168"/>
  <c r="DL168"/>
  <c r="EB168"/>
  <c r="ER168"/>
  <c r="FN168"/>
  <c r="GT168"/>
  <c r="FT158" i="6"/>
  <c r="AV158"/>
  <c r="GC158"/>
  <c r="BE158"/>
  <c r="GH158"/>
  <c r="BJ158"/>
  <c r="GQ158"/>
  <c r="BS158"/>
  <c r="GV158"/>
  <c r="BX158"/>
  <c r="FY158"/>
  <c r="BA158"/>
  <c r="GD158"/>
  <c r="BF158"/>
  <c r="GM158"/>
  <c r="BO158"/>
  <c r="CU158"/>
  <c r="EN158"/>
  <c r="EW158"/>
  <c r="FB158"/>
  <c r="FK158"/>
  <c r="FP158"/>
  <c r="ES158"/>
  <c r="EX158"/>
  <c r="FG158"/>
  <c r="AZ168" i="7"/>
  <c r="BJ168"/>
  <c r="BV168"/>
  <c r="CF168"/>
  <c r="CT168"/>
  <c r="DJ168"/>
  <c r="DZ168"/>
  <c r="EP168"/>
  <c r="FJ168"/>
  <c r="GP168"/>
  <c r="IB147" i="1"/>
  <c r="IC147" s="1"/>
  <c r="AD156" i="5"/>
  <c r="AL156"/>
  <c r="AT156"/>
  <c r="BB156"/>
  <c r="BJ156"/>
  <c r="BR156"/>
  <c r="BZ156"/>
  <c r="CH156"/>
  <c r="CP156"/>
  <c r="CX156"/>
  <c r="DF156"/>
  <c r="DN156"/>
  <c r="DV156"/>
  <c r="ED156"/>
  <c r="EL156"/>
  <c r="ET156"/>
  <c r="FB156"/>
  <c r="FJ156"/>
  <c r="FR156"/>
  <c r="FZ156"/>
  <c r="GH156"/>
  <c r="GP156"/>
  <c r="GX156"/>
  <c r="HF156"/>
  <c r="HN156"/>
  <c r="HH158" i="6"/>
  <c r="GB158"/>
  <c r="EV158"/>
  <c r="DP158"/>
  <c r="CJ158"/>
  <c r="BD158"/>
  <c r="HQ158"/>
  <c r="GK158"/>
  <c r="FE158"/>
  <c r="DY158"/>
  <c r="CS158"/>
  <c r="BM158"/>
  <c r="GP158"/>
  <c r="FJ158"/>
  <c r="ED158"/>
  <c r="CX158"/>
  <c r="BR158"/>
  <c r="GY158"/>
  <c r="FS158"/>
  <c r="EM158"/>
  <c r="DG158"/>
  <c r="CA158"/>
  <c r="HD158"/>
  <c r="FX158"/>
  <c r="ER158"/>
  <c r="DL158"/>
  <c r="CF158"/>
  <c r="AZ158"/>
  <c r="HM158"/>
  <c r="GG158"/>
  <c r="FA158"/>
  <c r="DU158"/>
  <c r="CO158"/>
  <c r="BI158"/>
  <c r="HR158"/>
  <c r="GL158"/>
  <c r="FF158"/>
  <c r="DZ158"/>
  <c r="CT158"/>
  <c r="BN158"/>
  <c r="GU158"/>
  <c r="FO158"/>
  <c r="EI158"/>
  <c r="DC158"/>
  <c r="BW158"/>
  <c r="HT158"/>
  <c r="AF168" i="7"/>
  <c r="AN168"/>
  <c r="AV168"/>
  <c r="BD168"/>
  <c r="BL168"/>
  <c r="BT168"/>
  <c r="CB168"/>
  <c r="CJ168"/>
  <c r="CR168"/>
  <c r="CZ168"/>
  <c r="DH168"/>
  <c r="DP168"/>
  <c r="DX168"/>
  <c r="EF168"/>
  <c r="EN168"/>
  <c r="EV168"/>
  <c r="FF168"/>
  <c r="FV168"/>
  <c r="GL168"/>
  <c r="HF168"/>
  <c r="BH156" i="5"/>
  <c r="BP156"/>
  <c r="BX156"/>
  <c r="CF156"/>
  <c r="CN156"/>
  <c r="CV156"/>
  <c r="DD156"/>
  <c r="DL156"/>
  <c r="DT156"/>
  <c r="EB156"/>
  <c r="EJ156"/>
  <c r="ER156"/>
  <c r="EZ156"/>
  <c r="FH156"/>
  <c r="FP156"/>
  <c r="FX156"/>
  <c r="GF156"/>
  <c r="GN156"/>
  <c r="GV156"/>
  <c r="HD156"/>
  <c r="HL156"/>
  <c r="HP158" i="6"/>
  <c r="GJ158"/>
  <c r="FD158"/>
  <c r="DX158"/>
  <c r="CR158"/>
  <c r="BL158"/>
  <c r="GS158"/>
  <c r="FM158"/>
  <c r="EG158"/>
  <c r="DA158"/>
  <c r="BU158"/>
  <c r="GX158"/>
  <c r="FR158"/>
  <c r="EL158"/>
  <c r="DF158"/>
  <c r="BZ158"/>
  <c r="HG158"/>
  <c r="GA158"/>
  <c r="EU158"/>
  <c r="DO158"/>
  <c r="CI158"/>
  <c r="BC158"/>
  <c r="HL158"/>
  <c r="GF158"/>
  <c r="EZ158"/>
  <c r="DT158"/>
  <c r="CN158"/>
  <c r="BH158"/>
  <c r="HU158"/>
  <c r="GO158"/>
  <c r="FI158"/>
  <c r="EC158"/>
  <c r="CW158"/>
  <c r="BQ158"/>
  <c r="GT158"/>
  <c r="FN158"/>
  <c r="EH158"/>
  <c r="DB158"/>
  <c r="BV158"/>
  <c r="HC158"/>
  <c r="FW158"/>
  <c r="EQ158"/>
  <c r="DK158"/>
  <c r="CE158"/>
  <c r="CP168" i="7"/>
  <c r="CX168"/>
  <c r="DF168"/>
  <c r="DN168"/>
  <c r="DV168"/>
  <c r="ED168"/>
  <c r="EL168"/>
  <c r="ET168"/>
  <c r="FB168"/>
  <c r="FR168"/>
  <c r="GH168"/>
  <c r="GX168"/>
  <c r="GR158" i="6"/>
  <c r="FL158"/>
  <c r="EF158"/>
  <c r="CZ158"/>
  <c r="BT158"/>
  <c r="HA158"/>
  <c r="FU158"/>
  <c r="EO158"/>
  <c r="DI158"/>
  <c r="CC158"/>
  <c r="AW158"/>
  <c r="HF158"/>
  <c r="FZ158"/>
  <c r="ET158"/>
  <c r="DN158"/>
  <c r="CH158"/>
  <c r="BB158"/>
  <c r="HO158"/>
  <c r="GI158"/>
  <c r="FC158"/>
  <c r="DW158"/>
  <c r="CQ158"/>
  <c r="BK158"/>
  <c r="GN158"/>
  <c r="FH158"/>
  <c r="EB158"/>
  <c r="CV158"/>
  <c r="BP158"/>
  <c r="GW158"/>
  <c r="FQ158"/>
  <c r="EK158"/>
  <c r="DE158"/>
  <c r="BY158"/>
  <c r="HB158"/>
  <c r="FV158"/>
  <c r="EP158"/>
  <c r="DJ158"/>
  <c r="CD158"/>
  <c r="AX158"/>
  <c r="HK158"/>
  <c r="GE158"/>
  <c r="EY158"/>
  <c r="DS158"/>
  <c r="CM158"/>
  <c r="HB168" i="7"/>
  <c r="HJ168"/>
  <c r="HR168"/>
  <c r="AA169"/>
  <c r="HU169" s="1"/>
  <c r="Y171"/>
  <c r="Z170"/>
  <c r="AB170" s="1"/>
  <c r="T154"/>
  <c r="G154" s="1"/>
  <c r="C155"/>
  <c r="FD168"/>
  <c r="FH168"/>
  <c r="FL168"/>
  <c r="FP168"/>
  <c r="FT168"/>
  <c r="FX168"/>
  <c r="GB168"/>
  <c r="GF168"/>
  <c r="GJ168"/>
  <c r="GN168"/>
  <c r="GR168"/>
  <c r="GV168"/>
  <c r="GZ168"/>
  <c r="HD168"/>
  <c r="HH168"/>
  <c r="HL168"/>
  <c r="HP168"/>
  <c r="HT168"/>
  <c r="AG168"/>
  <c r="AK168"/>
  <c r="AO168"/>
  <c r="AS168"/>
  <c r="AW168"/>
  <c r="BA168"/>
  <c r="BE168"/>
  <c r="BI168"/>
  <c r="BM168"/>
  <c r="BQ168"/>
  <c r="BU168"/>
  <c r="BY168"/>
  <c r="CC168"/>
  <c r="CG168"/>
  <c r="CK168"/>
  <c r="CO168"/>
  <c r="CS168"/>
  <c r="CW168"/>
  <c r="DA168"/>
  <c r="DE168"/>
  <c r="DI168"/>
  <c r="DM168"/>
  <c r="DQ168"/>
  <c r="DU168"/>
  <c r="DY168"/>
  <c r="EC168"/>
  <c r="EG168"/>
  <c r="EK168"/>
  <c r="EO168"/>
  <c r="ES168"/>
  <c r="EW168"/>
  <c r="FA168"/>
  <c r="FE168"/>
  <c r="FI168"/>
  <c r="FM168"/>
  <c r="FQ168"/>
  <c r="FU168"/>
  <c r="FY168"/>
  <c r="GC168"/>
  <c r="GG168"/>
  <c r="GK168"/>
  <c r="GO168"/>
  <c r="GS168"/>
  <c r="GW168"/>
  <c r="HA168"/>
  <c r="HE168"/>
  <c r="HI168"/>
  <c r="HM168"/>
  <c r="HQ168"/>
  <c r="HU168"/>
  <c r="AC167"/>
  <c r="AE168"/>
  <c r="AI168"/>
  <c r="AM168"/>
  <c r="AQ168"/>
  <c r="AU168"/>
  <c r="AY168"/>
  <c r="BC168"/>
  <c r="BG168"/>
  <c r="BK168"/>
  <c r="BO168"/>
  <c r="BS168"/>
  <c r="BW168"/>
  <c r="CA168"/>
  <c r="CE168"/>
  <c r="CI168"/>
  <c r="CM168"/>
  <c r="CQ168"/>
  <c r="CU168"/>
  <c r="CY168"/>
  <c r="DC168"/>
  <c r="DG168"/>
  <c r="DK168"/>
  <c r="DO168"/>
  <c r="DS168"/>
  <c r="DW168"/>
  <c r="EA168"/>
  <c r="EE168"/>
  <c r="EI168"/>
  <c r="EM168"/>
  <c r="EQ168"/>
  <c r="EU168"/>
  <c r="EY168"/>
  <c r="FC168"/>
  <c r="FG168"/>
  <c r="FK168"/>
  <c r="FO168"/>
  <c r="FS168"/>
  <c r="FW168"/>
  <c r="GA168"/>
  <c r="GE168"/>
  <c r="GI168"/>
  <c r="GM168"/>
  <c r="GQ168"/>
  <c r="GU168"/>
  <c r="GY168"/>
  <c r="HC168"/>
  <c r="HG168"/>
  <c r="HK168"/>
  <c r="HO168"/>
  <c r="AB159" i="6"/>
  <c r="AA159"/>
  <c r="GZ159" s="1"/>
  <c r="FH159"/>
  <c r="DP159"/>
  <c r="CB159"/>
  <c r="BD159"/>
  <c r="AN159"/>
  <c r="CC159"/>
  <c r="DY159"/>
  <c r="FM159"/>
  <c r="BG159"/>
  <c r="CU159"/>
  <c r="EI159"/>
  <c r="DM159"/>
  <c r="HE159"/>
  <c r="CQ159"/>
  <c r="HT159"/>
  <c r="BI159"/>
  <c r="DE159"/>
  <c r="BC159"/>
  <c r="EU159"/>
  <c r="AY158"/>
  <c r="AI158"/>
  <c r="Z160"/>
  <c r="Y161"/>
  <c r="AC157"/>
  <c r="C155"/>
  <c r="T154"/>
  <c r="G154" s="1"/>
  <c r="HP156" i="5"/>
  <c r="HT156"/>
  <c r="AG156"/>
  <c r="AK156"/>
  <c r="AA157"/>
  <c r="Y159"/>
  <c r="Z158"/>
  <c r="AB158" s="1"/>
  <c r="AO156"/>
  <c r="AS156"/>
  <c r="AW156"/>
  <c r="BA156"/>
  <c r="BE156"/>
  <c r="BI156"/>
  <c r="BM156"/>
  <c r="BQ156"/>
  <c r="BU156"/>
  <c r="BY156"/>
  <c r="CC156"/>
  <c r="CG156"/>
  <c r="CK156"/>
  <c r="CO156"/>
  <c r="CS156"/>
  <c r="CW156"/>
  <c r="DA156"/>
  <c r="DE156"/>
  <c r="DI156"/>
  <c r="DM156"/>
  <c r="DQ156"/>
  <c r="DU156"/>
  <c r="DY156"/>
  <c r="EC156"/>
  <c r="EG156"/>
  <c r="EK156"/>
  <c r="EO156"/>
  <c r="ES156"/>
  <c r="EW156"/>
  <c r="FA156"/>
  <c r="FE156"/>
  <c r="FI156"/>
  <c r="FM156"/>
  <c r="FQ156"/>
  <c r="FU156"/>
  <c r="FY156"/>
  <c r="GC156"/>
  <c r="GG156"/>
  <c r="GK156"/>
  <c r="GO156"/>
  <c r="GS156"/>
  <c r="GW156"/>
  <c r="HA156"/>
  <c r="HE156"/>
  <c r="HI156"/>
  <c r="HM156"/>
  <c r="HQ156"/>
  <c r="HU156"/>
  <c r="AC155"/>
  <c r="C154"/>
  <c r="T153"/>
  <c r="G153" s="1"/>
  <c r="AB157"/>
  <c r="AE156"/>
  <c r="AI156"/>
  <c r="AM156"/>
  <c r="AQ156"/>
  <c r="AU156"/>
  <c r="AY156"/>
  <c r="BC156"/>
  <c r="BG156"/>
  <c r="BK156"/>
  <c r="BO156"/>
  <c r="BS156"/>
  <c r="BW156"/>
  <c r="CA156"/>
  <c r="CE156"/>
  <c r="CI156"/>
  <c r="CM156"/>
  <c r="CQ156"/>
  <c r="CU156"/>
  <c r="CY156"/>
  <c r="DC156"/>
  <c r="DG156"/>
  <c r="DK156"/>
  <c r="DO156"/>
  <c r="DS156"/>
  <c r="DW156"/>
  <c r="EA156"/>
  <c r="EE156"/>
  <c r="EI156"/>
  <c r="EM156"/>
  <c r="EQ156"/>
  <c r="EU156"/>
  <c r="EY156"/>
  <c r="FC156"/>
  <c r="FG156"/>
  <c r="FK156"/>
  <c r="FO156"/>
  <c r="FS156"/>
  <c r="FW156"/>
  <c r="GA156"/>
  <c r="GE156"/>
  <c r="GI156"/>
  <c r="GM156"/>
  <c r="GQ156"/>
  <c r="GU156"/>
  <c r="GY156"/>
  <c r="HC156"/>
  <c r="HG156"/>
  <c r="HK156"/>
  <c r="HO156"/>
  <c r="IA148" i="1"/>
  <c r="II148"/>
  <c r="IG150"/>
  <c r="IH149"/>
  <c r="IJ148"/>
  <c r="C160"/>
  <c r="T160" s="1"/>
  <c r="G160" s="1"/>
  <c r="EN159" i="6" l="1"/>
  <c r="FQ159"/>
  <c r="FS159"/>
  <c r="GE159"/>
  <c r="HA159"/>
  <c r="AO159"/>
  <c r="CV159"/>
  <c r="GB159"/>
  <c r="FK159"/>
  <c r="CI159"/>
  <c r="GG159"/>
  <c r="DU159"/>
  <c r="BY159"/>
  <c r="AK159"/>
  <c r="GI159"/>
  <c r="DG159"/>
  <c r="AM159"/>
  <c r="ES159"/>
  <c r="GM159"/>
  <c r="EY159"/>
  <c r="DC159"/>
  <c r="BO159"/>
  <c r="HQ159"/>
  <c r="FU159"/>
  <c r="EG159"/>
  <c r="CS159"/>
  <c r="AW159"/>
  <c r="AJ159"/>
  <c r="AZ159"/>
  <c r="BT159"/>
  <c r="CR159"/>
  <c r="DL159"/>
  <c r="EF159"/>
  <c r="FD159"/>
  <c r="FX159"/>
  <c r="HH159"/>
  <c r="HO159"/>
  <c r="DO159"/>
  <c r="AE159"/>
  <c r="FA159"/>
  <c r="CO159"/>
  <c r="BA159"/>
  <c r="HL159"/>
  <c r="FC159"/>
  <c r="BK159"/>
  <c r="GO159"/>
  <c r="HK159"/>
  <c r="FO159"/>
  <c r="EA159"/>
  <c r="CM159"/>
  <c r="AQ159"/>
  <c r="GS159"/>
  <c r="FE159"/>
  <c r="DI159"/>
  <c r="BU159"/>
  <c r="AG159"/>
  <c r="AR159"/>
  <c r="BL159"/>
  <c r="CF159"/>
  <c r="CZ159"/>
  <c r="DX159"/>
  <c r="ER159"/>
  <c r="FL159"/>
  <c r="GR159"/>
  <c r="GJ159"/>
  <c r="GA159"/>
  <c r="CY159"/>
  <c r="HM159"/>
  <c r="EC159"/>
  <c r="CG159"/>
  <c r="AS159"/>
  <c r="HG159"/>
  <c r="DW159"/>
  <c r="AU159"/>
  <c r="FY159"/>
  <c r="GU159"/>
  <c r="FG159"/>
  <c r="DS159"/>
  <c r="BW159"/>
  <c r="AI159"/>
  <c r="GK159"/>
  <c r="EO159"/>
  <c r="DA159"/>
  <c r="BM159"/>
  <c r="AF159"/>
  <c r="AV159"/>
  <c r="BP159"/>
  <c r="CJ159"/>
  <c r="DH159"/>
  <c r="EB159"/>
  <c r="EV159"/>
  <c r="FT159"/>
  <c r="GY159"/>
  <c r="EE159"/>
  <c r="BS159"/>
  <c r="GW159"/>
  <c r="EK159"/>
  <c r="CW159"/>
  <c r="BQ159"/>
  <c r="GQ159"/>
  <c r="EM159"/>
  <c r="CA159"/>
  <c r="HU159"/>
  <c r="FI159"/>
  <c r="HC159"/>
  <c r="FW159"/>
  <c r="EQ159"/>
  <c r="DK159"/>
  <c r="CE159"/>
  <c r="AY159"/>
  <c r="HI159"/>
  <c r="GC159"/>
  <c r="EW159"/>
  <c r="DQ159"/>
  <c r="CK159"/>
  <c r="BE159"/>
  <c r="HP159"/>
  <c r="BH159"/>
  <c r="BX159"/>
  <c r="CN159"/>
  <c r="DD159"/>
  <c r="DT159"/>
  <c r="EJ159"/>
  <c r="EZ159"/>
  <c r="FP159"/>
  <c r="HS159"/>
  <c r="AC168" i="7"/>
  <c r="AE169"/>
  <c r="AI169"/>
  <c r="AM169"/>
  <c r="AQ169"/>
  <c r="AU169"/>
  <c r="AY169"/>
  <c r="BC169"/>
  <c r="BG169"/>
  <c r="BK169"/>
  <c r="BO169"/>
  <c r="BS169"/>
  <c r="BW169"/>
  <c r="CC169"/>
  <c r="AF169"/>
  <c r="AJ169"/>
  <c r="AN169"/>
  <c r="AR169"/>
  <c r="AV169"/>
  <c r="AZ169"/>
  <c r="BD169"/>
  <c r="BH169"/>
  <c r="BL169"/>
  <c r="BP169"/>
  <c r="BT169"/>
  <c r="BX169"/>
  <c r="BZ169"/>
  <c r="CD169"/>
  <c r="CH169"/>
  <c r="CL169"/>
  <c r="CP169"/>
  <c r="CT169"/>
  <c r="CX169"/>
  <c r="DB169"/>
  <c r="DF169"/>
  <c r="DJ169"/>
  <c r="DN169"/>
  <c r="DR169"/>
  <c r="DV169"/>
  <c r="DZ169"/>
  <c r="ED169"/>
  <c r="EH169"/>
  <c r="EL169"/>
  <c r="EP169"/>
  <c r="ET169"/>
  <c r="EX169"/>
  <c r="FB169"/>
  <c r="FF169"/>
  <c r="FJ169"/>
  <c r="FN169"/>
  <c r="FR169"/>
  <c r="FV169"/>
  <c r="FZ169"/>
  <c r="GD169"/>
  <c r="GH169"/>
  <c r="GL169"/>
  <c r="GP169"/>
  <c r="GT169"/>
  <c r="GX169"/>
  <c r="HB169"/>
  <c r="HF169"/>
  <c r="HJ169"/>
  <c r="HN169"/>
  <c r="HR169"/>
  <c r="CE169"/>
  <c r="CI169"/>
  <c r="CM169"/>
  <c r="CQ169"/>
  <c r="CU169"/>
  <c r="CY169"/>
  <c r="DC169"/>
  <c r="DG169"/>
  <c r="DK169"/>
  <c r="DO169"/>
  <c r="DS169"/>
  <c r="DW169"/>
  <c r="EA169"/>
  <c r="EE169"/>
  <c r="EI169"/>
  <c r="EM169"/>
  <c r="EQ169"/>
  <c r="EU169"/>
  <c r="EY169"/>
  <c r="FC169"/>
  <c r="FG169"/>
  <c r="FK169"/>
  <c r="FO169"/>
  <c r="FS169"/>
  <c r="FW169"/>
  <c r="GA169"/>
  <c r="GE169"/>
  <c r="GI169"/>
  <c r="GM169"/>
  <c r="GQ169"/>
  <c r="GU169"/>
  <c r="GY169"/>
  <c r="HC169"/>
  <c r="HG169"/>
  <c r="HK169"/>
  <c r="HO169"/>
  <c r="HS169"/>
  <c r="C156"/>
  <c r="T155"/>
  <c r="G155" s="1"/>
  <c r="AA170"/>
  <c r="HR170" s="1"/>
  <c r="Y172"/>
  <c r="Z171"/>
  <c r="AG169"/>
  <c r="AK169"/>
  <c r="AO169"/>
  <c r="AS169"/>
  <c r="AW169"/>
  <c r="BA169"/>
  <c r="BE169"/>
  <c r="BI169"/>
  <c r="BM169"/>
  <c r="BQ169"/>
  <c r="BU169"/>
  <c r="BY169"/>
  <c r="AD169"/>
  <c r="AH169"/>
  <c r="AL169"/>
  <c r="AP169"/>
  <c r="AT169"/>
  <c r="AX169"/>
  <c r="BB169"/>
  <c r="BF169"/>
  <c r="BJ169"/>
  <c r="BN169"/>
  <c r="BR169"/>
  <c r="BV169"/>
  <c r="CA169"/>
  <c r="CB169"/>
  <c r="CF169"/>
  <c r="CJ169"/>
  <c r="CN169"/>
  <c r="CR169"/>
  <c r="CV169"/>
  <c r="CZ169"/>
  <c r="DD169"/>
  <c r="DH169"/>
  <c r="DL169"/>
  <c r="DP169"/>
  <c r="DT169"/>
  <c r="DX169"/>
  <c r="EB169"/>
  <c r="EF169"/>
  <c r="EJ169"/>
  <c r="EN169"/>
  <c r="ER169"/>
  <c r="EV169"/>
  <c r="EZ169"/>
  <c r="FD169"/>
  <c r="FH169"/>
  <c r="FL169"/>
  <c r="FP169"/>
  <c r="FT169"/>
  <c r="FX169"/>
  <c r="GB169"/>
  <c r="GF169"/>
  <c r="GJ169"/>
  <c r="GN169"/>
  <c r="GR169"/>
  <c r="GV169"/>
  <c r="GZ169"/>
  <c r="HD169"/>
  <c r="HH169"/>
  <c r="HL169"/>
  <c r="HP169"/>
  <c r="HT169"/>
  <c r="CG169"/>
  <c r="CK169"/>
  <c r="CO169"/>
  <c r="CS169"/>
  <c r="CW169"/>
  <c r="DA169"/>
  <c r="DE169"/>
  <c r="DI169"/>
  <c r="DM169"/>
  <c r="DQ169"/>
  <c r="DU169"/>
  <c r="DY169"/>
  <c r="EC169"/>
  <c r="EG169"/>
  <c r="EK169"/>
  <c r="EO169"/>
  <c r="ES169"/>
  <c r="EW169"/>
  <c r="FA169"/>
  <c r="FE169"/>
  <c r="FI169"/>
  <c r="FM169"/>
  <c r="FQ169"/>
  <c r="FU169"/>
  <c r="FY169"/>
  <c r="GC169"/>
  <c r="GG169"/>
  <c r="GK169"/>
  <c r="GO169"/>
  <c r="GS169"/>
  <c r="GW169"/>
  <c r="HA169"/>
  <c r="HE169"/>
  <c r="HI169"/>
  <c r="HM169"/>
  <c r="HQ169"/>
  <c r="AB160" i="6"/>
  <c r="BO160" s="1"/>
  <c r="AA160"/>
  <c r="AI160"/>
  <c r="AQ160"/>
  <c r="CU160"/>
  <c r="GE160"/>
  <c r="HS160"/>
  <c r="AH160"/>
  <c r="DJ160"/>
  <c r="EX160"/>
  <c r="GL160"/>
  <c r="AO160"/>
  <c r="CC160"/>
  <c r="DQ160"/>
  <c r="FM160"/>
  <c r="AF160"/>
  <c r="AN160"/>
  <c r="AV160"/>
  <c r="EF160"/>
  <c r="FT160"/>
  <c r="HP160"/>
  <c r="AE160"/>
  <c r="AM160"/>
  <c r="BK160"/>
  <c r="CY160"/>
  <c r="GI160"/>
  <c r="AD160"/>
  <c r="AT160"/>
  <c r="DN160"/>
  <c r="FB160"/>
  <c r="GX160"/>
  <c r="AS160"/>
  <c r="BA160"/>
  <c r="CO160"/>
  <c r="EK160"/>
  <c r="HM160"/>
  <c r="AJ160"/>
  <c r="AR160"/>
  <c r="DD160"/>
  <c r="ER160"/>
  <c r="GN160"/>
  <c r="AH159"/>
  <c r="AP159"/>
  <c r="AX159"/>
  <c r="BF159"/>
  <c r="BN159"/>
  <c r="BV159"/>
  <c r="CD159"/>
  <c r="CL159"/>
  <c r="CT159"/>
  <c r="DB159"/>
  <c r="DJ159"/>
  <c r="DR159"/>
  <c r="DZ159"/>
  <c r="EH159"/>
  <c r="EP159"/>
  <c r="EX159"/>
  <c r="FF159"/>
  <c r="FN159"/>
  <c r="FV159"/>
  <c r="GD159"/>
  <c r="GL159"/>
  <c r="GT159"/>
  <c r="HB159"/>
  <c r="HJ159"/>
  <c r="Z161"/>
  <c r="Y162"/>
  <c r="AC158"/>
  <c r="GF159"/>
  <c r="GN159"/>
  <c r="GV159"/>
  <c r="HD159"/>
  <c r="HN159"/>
  <c r="AD159"/>
  <c r="AL159"/>
  <c r="AT159"/>
  <c r="BB159"/>
  <c r="BJ159"/>
  <c r="BR159"/>
  <c r="BZ159"/>
  <c r="CH159"/>
  <c r="CP159"/>
  <c r="CX159"/>
  <c r="DF159"/>
  <c r="DN159"/>
  <c r="DV159"/>
  <c r="ED159"/>
  <c r="EL159"/>
  <c r="ET159"/>
  <c r="FB159"/>
  <c r="FJ159"/>
  <c r="FR159"/>
  <c r="FZ159"/>
  <c r="GH159"/>
  <c r="GP159"/>
  <c r="GX159"/>
  <c r="HF159"/>
  <c r="HR159"/>
  <c r="T155"/>
  <c r="G155" s="1"/>
  <c r="C156"/>
  <c r="AC156" i="5"/>
  <c r="HT157"/>
  <c r="AE157"/>
  <c r="AI157"/>
  <c r="AM157"/>
  <c r="AQ157"/>
  <c r="AU157"/>
  <c r="AY157"/>
  <c r="BC157"/>
  <c r="BG157"/>
  <c r="BK157"/>
  <c r="BO157"/>
  <c r="BS157"/>
  <c r="BW157"/>
  <c r="CA157"/>
  <c r="CE157"/>
  <c r="CI157"/>
  <c r="CM157"/>
  <c r="CQ157"/>
  <c r="CU157"/>
  <c r="CY157"/>
  <c r="DC157"/>
  <c r="DG157"/>
  <c r="DK157"/>
  <c r="DO157"/>
  <c r="DS157"/>
  <c r="DW157"/>
  <c r="EA157"/>
  <c r="EE157"/>
  <c r="EI157"/>
  <c r="EM157"/>
  <c r="EQ157"/>
  <c r="EU157"/>
  <c r="EY157"/>
  <c r="FC157"/>
  <c r="FG157"/>
  <c r="FK157"/>
  <c r="FO157"/>
  <c r="FS157"/>
  <c r="FW157"/>
  <c r="GA157"/>
  <c r="GE157"/>
  <c r="GI157"/>
  <c r="GM157"/>
  <c r="GQ157"/>
  <c r="GU157"/>
  <c r="GY157"/>
  <c r="HC157"/>
  <c r="HG157"/>
  <c r="HK157"/>
  <c r="HO157"/>
  <c r="HS157"/>
  <c r="AD157"/>
  <c r="AH157"/>
  <c r="AL157"/>
  <c r="AP157"/>
  <c r="AT157"/>
  <c r="AX157"/>
  <c r="BB157"/>
  <c r="BF157"/>
  <c r="BJ157"/>
  <c r="BN157"/>
  <c r="BR157"/>
  <c r="BV157"/>
  <c r="BZ157"/>
  <c r="CD157"/>
  <c r="CH157"/>
  <c r="CL157"/>
  <c r="CP157"/>
  <c r="CT157"/>
  <c r="CX157"/>
  <c r="DB157"/>
  <c r="DF157"/>
  <c r="DJ157"/>
  <c r="DN157"/>
  <c r="DR157"/>
  <c r="DV157"/>
  <c r="DZ157"/>
  <c r="ED157"/>
  <c r="EH157"/>
  <c r="EL157"/>
  <c r="EP157"/>
  <c r="ET157"/>
  <c r="EX157"/>
  <c r="FB157"/>
  <c r="FF157"/>
  <c r="FJ157"/>
  <c r="FN157"/>
  <c r="FR157"/>
  <c r="FV157"/>
  <c r="FZ157"/>
  <c r="GD157"/>
  <c r="GH157"/>
  <c r="GL157"/>
  <c r="GP157"/>
  <c r="GT157"/>
  <c r="GX157"/>
  <c r="HB157"/>
  <c r="HF157"/>
  <c r="HJ157"/>
  <c r="HN157"/>
  <c r="HR157"/>
  <c r="T154"/>
  <c r="G154" s="1"/>
  <c r="C155"/>
  <c r="AA158"/>
  <c r="HS158" s="1"/>
  <c r="EX158"/>
  <c r="ET158"/>
  <c r="EH158"/>
  <c r="EF158"/>
  <c r="DX158"/>
  <c r="DV158"/>
  <c r="DN158"/>
  <c r="DL158"/>
  <c r="DF158"/>
  <c r="DD158"/>
  <c r="CX158"/>
  <c r="CV158"/>
  <c r="CP158"/>
  <c r="CN158"/>
  <c r="CH158"/>
  <c r="CF158"/>
  <c r="BZ158"/>
  <c r="BX158"/>
  <c r="BR158"/>
  <c r="BP158"/>
  <c r="BJ158"/>
  <c r="BH158"/>
  <c r="BB158"/>
  <c r="AZ158"/>
  <c r="AT158"/>
  <c r="AR158"/>
  <c r="AL158"/>
  <c r="AJ158"/>
  <c r="AD158"/>
  <c r="Y160"/>
  <c r="Z159"/>
  <c r="AB159" s="1"/>
  <c r="AG157"/>
  <c r="AK157"/>
  <c r="AO157"/>
  <c r="AS157"/>
  <c r="AW157"/>
  <c r="BA157"/>
  <c r="BE157"/>
  <c r="BI157"/>
  <c r="BM157"/>
  <c r="BQ157"/>
  <c r="BU157"/>
  <c r="BY157"/>
  <c r="CC157"/>
  <c r="CG157"/>
  <c r="CK157"/>
  <c r="CO157"/>
  <c r="CS157"/>
  <c r="CW157"/>
  <c r="DA157"/>
  <c r="DE157"/>
  <c r="DI157"/>
  <c r="DM157"/>
  <c r="DQ157"/>
  <c r="DU157"/>
  <c r="DY157"/>
  <c r="EC157"/>
  <c r="EG157"/>
  <c r="EK157"/>
  <c r="EO157"/>
  <c r="ES157"/>
  <c r="EW157"/>
  <c r="FA157"/>
  <c r="FE157"/>
  <c r="FI157"/>
  <c r="FM157"/>
  <c r="FQ157"/>
  <c r="FU157"/>
  <c r="FY157"/>
  <c r="GC157"/>
  <c r="GG157"/>
  <c r="GK157"/>
  <c r="GO157"/>
  <c r="GS157"/>
  <c r="GW157"/>
  <c r="HA157"/>
  <c r="HE157"/>
  <c r="HI157"/>
  <c r="HM157"/>
  <c r="HQ157"/>
  <c r="HU157"/>
  <c r="AF157"/>
  <c r="AJ157"/>
  <c r="AN157"/>
  <c r="AR157"/>
  <c r="AV157"/>
  <c r="AZ157"/>
  <c r="BD157"/>
  <c r="BH157"/>
  <c r="BL157"/>
  <c r="BP157"/>
  <c r="BT157"/>
  <c r="BX157"/>
  <c r="CB157"/>
  <c r="CF157"/>
  <c r="CJ157"/>
  <c r="CN157"/>
  <c r="CR157"/>
  <c r="CV157"/>
  <c r="CZ157"/>
  <c r="DD157"/>
  <c r="DH157"/>
  <c r="DL157"/>
  <c r="DP157"/>
  <c r="DT157"/>
  <c r="DX157"/>
  <c r="EB157"/>
  <c r="EF157"/>
  <c r="EJ157"/>
  <c r="EN157"/>
  <c r="ER157"/>
  <c r="EV157"/>
  <c r="EZ157"/>
  <c r="FD157"/>
  <c r="FH157"/>
  <c r="FL157"/>
  <c r="FP157"/>
  <c r="FT157"/>
  <c r="FX157"/>
  <c r="GB157"/>
  <c r="GF157"/>
  <c r="GJ157"/>
  <c r="GN157"/>
  <c r="GR157"/>
  <c r="GV157"/>
  <c r="GZ157"/>
  <c r="HD157"/>
  <c r="HH157"/>
  <c r="HL157"/>
  <c r="HP157"/>
  <c r="IB148" i="1"/>
  <c r="IC148" s="1"/>
  <c r="IA149"/>
  <c r="II149"/>
  <c r="IJ149"/>
  <c r="IG151"/>
  <c r="IH150"/>
  <c r="C161"/>
  <c r="T161" s="1"/>
  <c r="G161" s="1"/>
  <c r="AN158" i="5" l="1"/>
  <c r="BD158"/>
  <c r="CJ158"/>
  <c r="AF158"/>
  <c r="AV158"/>
  <c r="BL158"/>
  <c r="BT158"/>
  <c r="CB158"/>
  <c r="CR158"/>
  <c r="CZ158"/>
  <c r="DH158"/>
  <c r="DP158"/>
  <c r="DZ158"/>
  <c r="EL158"/>
  <c r="FB158"/>
  <c r="AH158"/>
  <c r="AP158"/>
  <c r="AX158"/>
  <c r="BF158"/>
  <c r="BN158"/>
  <c r="BV158"/>
  <c r="CD158"/>
  <c r="CL158"/>
  <c r="CT158"/>
  <c r="DB158"/>
  <c r="DJ158"/>
  <c r="DR158"/>
  <c r="ED158"/>
  <c r="EP158"/>
  <c r="FJ158"/>
  <c r="BP160" i="6"/>
  <c r="FY160"/>
  <c r="BZ160"/>
  <c r="EU160"/>
  <c r="CR160"/>
  <c r="HA160"/>
  <c r="BN160"/>
  <c r="EI160"/>
  <c r="DT158" i="5"/>
  <c r="EB158"/>
  <c r="EJ158"/>
  <c r="ER158"/>
  <c r="EZ158"/>
  <c r="GL158"/>
  <c r="FX160" i="6"/>
  <c r="EJ160"/>
  <c r="CV160"/>
  <c r="AZ160"/>
  <c r="HE160"/>
  <c r="FQ160"/>
  <c r="DU160"/>
  <c r="CG160"/>
  <c r="GH160"/>
  <c r="ET160"/>
  <c r="DF160"/>
  <c r="BJ160"/>
  <c r="HO160"/>
  <c r="GA160"/>
  <c r="EE160"/>
  <c r="CQ160"/>
  <c r="BC160"/>
  <c r="GZ160"/>
  <c r="FL160"/>
  <c r="DX160"/>
  <c r="CB160"/>
  <c r="GS160"/>
  <c r="EW160"/>
  <c r="DI160"/>
  <c r="BU160"/>
  <c r="HR160"/>
  <c r="GD160"/>
  <c r="EP160"/>
  <c r="CT160"/>
  <c r="BF160"/>
  <c r="HK160"/>
  <c r="FO160"/>
  <c r="EA160"/>
  <c r="CM160"/>
  <c r="BG160"/>
  <c r="HD160"/>
  <c r="FP160"/>
  <c r="EB160"/>
  <c r="CF160"/>
  <c r="GW160"/>
  <c r="FA160"/>
  <c r="DM160"/>
  <c r="BY160"/>
  <c r="HN160"/>
  <c r="FZ160"/>
  <c r="EL160"/>
  <c r="CP160"/>
  <c r="BB160"/>
  <c r="HG160"/>
  <c r="FK160"/>
  <c r="DW160"/>
  <c r="CI160"/>
  <c r="GR160"/>
  <c r="FD160"/>
  <c r="DH160"/>
  <c r="BT160"/>
  <c r="GC160"/>
  <c r="EO160"/>
  <c r="DA160"/>
  <c r="BE160"/>
  <c r="HJ160"/>
  <c r="FV160"/>
  <c r="DZ160"/>
  <c r="CL160"/>
  <c r="AX160"/>
  <c r="GU160"/>
  <c r="FG160"/>
  <c r="DS160"/>
  <c r="BW160"/>
  <c r="EN158" i="5"/>
  <c r="EV158"/>
  <c r="FF158"/>
  <c r="GV160" i="6"/>
  <c r="FH160"/>
  <c r="DL160"/>
  <c r="BX160"/>
  <c r="GG160"/>
  <c r="ES160"/>
  <c r="DE160"/>
  <c r="BI160"/>
  <c r="HF160"/>
  <c r="FR160"/>
  <c r="DV160"/>
  <c r="CH160"/>
  <c r="GQ160"/>
  <c r="FC160"/>
  <c r="DO160"/>
  <c r="BS160"/>
  <c r="GJ160"/>
  <c r="EN160"/>
  <c r="CZ160"/>
  <c r="BL160"/>
  <c r="HI160"/>
  <c r="FU160"/>
  <c r="EG160"/>
  <c r="CK160"/>
  <c r="AW160"/>
  <c r="HB160"/>
  <c r="FF160"/>
  <c r="DR160"/>
  <c r="CD160"/>
  <c r="GM160"/>
  <c r="EY160"/>
  <c r="DC160"/>
  <c r="HT160"/>
  <c r="HL160"/>
  <c r="GF160"/>
  <c r="EZ160"/>
  <c r="DT160"/>
  <c r="CN160"/>
  <c r="BH160"/>
  <c r="HU160"/>
  <c r="GO160"/>
  <c r="FI160"/>
  <c r="EC160"/>
  <c r="CW160"/>
  <c r="BQ160"/>
  <c r="AK160"/>
  <c r="GP160"/>
  <c r="FJ160"/>
  <c r="ED160"/>
  <c r="CX160"/>
  <c r="BR160"/>
  <c r="AL160"/>
  <c r="GY160"/>
  <c r="FS160"/>
  <c r="EM160"/>
  <c r="DG160"/>
  <c r="CA160"/>
  <c r="AU160"/>
  <c r="HH160"/>
  <c r="GB160"/>
  <c r="EV160"/>
  <c r="DP160"/>
  <c r="CJ160"/>
  <c r="BD160"/>
  <c r="HQ160"/>
  <c r="GK160"/>
  <c r="FE160"/>
  <c r="DY160"/>
  <c r="CS160"/>
  <c r="BM160"/>
  <c r="AG160"/>
  <c r="GT160"/>
  <c r="FN160"/>
  <c r="EH160"/>
  <c r="DB160"/>
  <c r="BV160"/>
  <c r="AP160"/>
  <c r="HC160"/>
  <c r="FW160"/>
  <c r="EQ160"/>
  <c r="DK160"/>
  <c r="CE160"/>
  <c r="AY160"/>
  <c r="AA171" i="7"/>
  <c r="BH171" s="1"/>
  <c r="AV171"/>
  <c r="AP171"/>
  <c r="Y173"/>
  <c r="Z172"/>
  <c r="AB172" s="1"/>
  <c r="T156"/>
  <c r="G156" s="1"/>
  <c r="C157"/>
  <c r="AG170"/>
  <c r="AK170"/>
  <c r="AO170"/>
  <c r="AS170"/>
  <c r="AW170"/>
  <c r="BA170"/>
  <c r="BE170"/>
  <c r="BI170"/>
  <c r="BM170"/>
  <c r="BQ170"/>
  <c r="BU170"/>
  <c r="BY170"/>
  <c r="CC170"/>
  <c r="CG170"/>
  <c r="CK170"/>
  <c r="CO170"/>
  <c r="CS170"/>
  <c r="CW170"/>
  <c r="DA170"/>
  <c r="DE170"/>
  <c r="DI170"/>
  <c r="DM170"/>
  <c r="DQ170"/>
  <c r="DU170"/>
  <c r="DY170"/>
  <c r="EC170"/>
  <c r="EG170"/>
  <c r="EK170"/>
  <c r="EO170"/>
  <c r="ES170"/>
  <c r="EW170"/>
  <c r="FA170"/>
  <c r="FE170"/>
  <c r="FI170"/>
  <c r="FM170"/>
  <c r="FQ170"/>
  <c r="FU170"/>
  <c r="FY170"/>
  <c r="GC170"/>
  <c r="GG170"/>
  <c r="GK170"/>
  <c r="GO170"/>
  <c r="GS170"/>
  <c r="GW170"/>
  <c r="HA170"/>
  <c r="HE170"/>
  <c r="HI170"/>
  <c r="HM170"/>
  <c r="HQ170"/>
  <c r="HU170"/>
  <c r="AF170"/>
  <c r="AJ170"/>
  <c r="AN170"/>
  <c r="AR170"/>
  <c r="AV170"/>
  <c r="AZ170"/>
  <c r="BD170"/>
  <c r="BH170"/>
  <c r="BL170"/>
  <c r="BP170"/>
  <c r="BT170"/>
  <c r="BX170"/>
  <c r="CB170"/>
  <c r="CF170"/>
  <c r="CJ170"/>
  <c r="CN170"/>
  <c r="CR170"/>
  <c r="CV170"/>
  <c r="CZ170"/>
  <c r="DD170"/>
  <c r="DH170"/>
  <c r="DL170"/>
  <c r="DP170"/>
  <c r="DT170"/>
  <c r="DX170"/>
  <c r="EB170"/>
  <c r="EF170"/>
  <c r="EJ170"/>
  <c r="EN170"/>
  <c r="ER170"/>
  <c r="EV170"/>
  <c r="EZ170"/>
  <c r="FD170"/>
  <c r="FH170"/>
  <c r="FL170"/>
  <c r="FP170"/>
  <c r="FT170"/>
  <c r="FX170"/>
  <c r="GB170"/>
  <c r="GF170"/>
  <c r="GJ170"/>
  <c r="GN170"/>
  <c r="GR170"/>
  <c r="GV170"/>
  <c r="GZ170"/>
  <c r="HD170"/>
  <c r="HH170"/>
  <c r="HL170"/>
  <c r="HP170"/>
  <c r="HT170"/>
  <c r="AC169"/>
  <c r="AB171"/>
  <c r="HR171" s="1"/>
  <c r="AE170"/>
  <c r="AI170"/>
  <c r="AM170"/>
  <c r="AQ170"/>
  <c r="AU170"/>
  <c r="AY170"/>
  <c r="BC170"/>
  <c r="BG170"/>
  <c r="BK170"/>
  <c r="BO170"/>
  <c r="BS170"/>
  <c r="BW170"/>
  <c r="CA170"/>
  <c r="CE170"/>
  <c r="CI170"/>
  <c r="CM170"/>
  <c r="CQ170"/>
  <c r="CU170"/>
  <c r="CY170"/>
  <c r="DC170"/>
  <c r="DG170"/>
  <c r="DK170"/>
  <c r="DO170"/>
  <c r="DS170"/>
  <c r="DW170"/>
  <c r="EA170"/>
  <c r="EE170"/>
  <c r="EI170"/>
  <c r="EM170"/>
  <c r="EQ170"/>
  <c r="EU170"/>
  <c r="EY170"/>
  <c r="FC170"/>
  <c r="FG170"/>
  <c r="FK170"/>
  <c r="FO170"/>
  <c r="FS170"/>
  <c r="FW170"/>
  <c r="GA170"/>
  <c r="GE170"/>
  <c r="GI170"/>
  <c r="GM170"/>
  <c r="GQ170"/>
  <c r="GU170"/>
  <c r="GY170"/>
  <c r="HC170"/>
  <c r="HG170"/>
  <c r="HK170"/>
  <c r="HO170"/>
  <c r="HS170"/>
  <c r="AD170"/>
  <c r="AH170"/>
  <c r="AL170"/>
  <c r="AP170"/>
  <c r="AT170"/>
  <c r="AX170"/>
  <c r="BB170"/>
  <c r="BF170"/>
  <c r="BJ170"/>
  <c r="BN170"/>
  <c r="BR170"/>
  <c r="BV170"/>
  <c r="BZ170"/>
  <c r="CD170"/>
  <c r="CH170"/>
  <c r="CL170"/>
  <c r="CP170"/>
  <c r="CT170"/>
  <c r="CX170"/>
  <c r="DB170"/>
  <c r="DF170"/>
  <c r="DJ170"/>
  <c r="DN170"/>
  <c r="DR170"/>
  <c r="DV170"/>
  <c r="DZ170"/>
  <c r="ED170"/>
  <c r="EH170"/>
  <c r="EL170"/>
  <c r="EP170"/>
  <c r="ET170"/>
  <c r="EX170"/>
  <c r="FB170"/>
  <c r="FF170"/>
  <c r="FJ170"/>
  <c r="FN170"/>
  <c r="FR170"/>
  <c r="FV170"/>
  <c r="FZ170"/>
  <c r="GD170"/>
  <c r="GH170"/>
  <c r="GL170"/>
  <c r="GP170"/>
  <c r="GT170"/>
  <c r="GX170"/>
  <c r="HB170"/>
  <c r="HF170"/>
  <c r="HJ170"/>
  <c r="HN170"/>
  <c r="AB161" i="6"/>
  <c r="DH161" s="1"/>
  <c r="AA161"/>
  <c r="FB161"/>
  <c r="DX161"/>
  <c r="CF161"/>
  <c r="BX161"/>
  <c r="AR161"/>
  <c r="AF161"/>
  <c r="GF161"/>
  <c r="HD161"/>
  <c r="BY161"/>
  <c r="CG161"/>
  <c r="DM161"/>
  <c r="DU161"/>
  <c r="ES161"/>
  <c r="FA161"/>
  <c r="FQ161"/>
  <c r="GG161"/>
  <c r="GW161"/>
  <c r="HE161"/>
  <c r="AE161"/>
  <c r="AM161"/>
  <c r="AU161"/>
  <c r="BS161"/>
  <c r="CA161"/>
  <c r="CQ161"/>
  <c r="DG161"/>
  <c r="DW161"/>
  <c r="EE161"/>
  <c r="FC161"/>
  <c r="FK161"/>
  <c r="FS161"/>
  <c r="GQ161"/>
  <c r="GY161"/>
  <c r="HO161"/>
  <c r="EN161"/>
  <c r="FD161"/>
  <c r="FL161"/>
  <c r="GJ161"/>
  <c r="GR161"/>
  <c r="GZ161"/>
  <c r="AG161"/>
  <c r="AO161"/>
  <c r="BE161"/>
  <c r="BU161"/>
  <c r="CK161"/>
  <c r="CS161"/>
  <c r="DQ161"/>
  <c r="DY161"/>
  <c r="EG161"/>
  <c r="FE161"/>
  <c r="FM161"/>
  <c r="GC161"/>
  <c r="GS161"/>
  <c r="HI161"/>
  <c r="HQ161"/>
  <c r="AI161"/>
  <c r="AY161"/>
  <c r="BG161"/>
  <c r="BO161"/>
  <c r="CM161"/>
  <c r="CU161"/>
  <c r="DK161"/>
  <c r="EA161"/>
  <c r="EQ161"/>
  <c r="EY161"/>
  <c r="FW161"/>
  <c r="GE161"/>
  <c r="GM161"/>
  <c r="HK161"/>
  <c r="AC159"/>
  <c r="Y163"/>
  <c r="Z162"/>
  <c r="C157"/>
  <c r="T156"/>
  <c r="G156" s="1"/>
  <c r="FV158" i="5"/>
  <c r="HB158"/>
  <c r="FD158"/>
  <c r="FH158"/>
  <c r="FN158"/>
  <c r="GD158"/>
  <c r="GT158"/>
  <c r="HJ158"/>
  <c r="FR158"/>
  <c r="FZ158"/>
  <c r="GH158"/>
  <c r="GP158"/>
  <c r="GX158"/>
  <c r="HF158"/>
  <c r="HN158"/>
  <c r="FL158"/>
  <c r="FP158"/>
  <c r="FT158"/>
  <c r="FX158"/>
  <c r="GB158"/>
  <c r="GF158"/>
  <c r="GJ158"/>
  <c r="GN158"/>
  <c r="GR158"/>
  <c r="GV158"/>
  <c r="GZ158"/>
  <c r="HD158"/>
  <c r="HH158"/>
  <c r="HL158"/>
  <c r="HR158"/>
  <c r="AA159"/>
  <c r="HT159" s="1"/>
  <c r="Y161"/>
  <c r="Z160"/>
  <c r="AB160" s="1"/>
  <c r="HP158"/>
  <c r="HT158"/>
  <c r="AG158"/>
  <c r="AK158"/>
  <c r="AO158"/>
  <c r="AS158"/>
  <c r="AW158"/>
  <c r="BA158"/>
  <c r="BE158"/>
  <c r="BI158"/>
  <c r="BM158"/>
  <c r="BQ158"/>
  <c r="BU158"/>
  <c r="BY158"/>
  <c r="CC158"/>
  <c r="CG158"/>
  <c r="CK158"/>
  <c r="CO158"/>
  <c r="CS158"/>
  <c r="CW158"/>
  <c r="DA158"/>
  <c r="DE158"/>
  <c r="DI158"/>
  <c r="DM158"/>
  <c r="DQ158"/>
  <c r="DU158"/>
  <c r="DY158"/>
  <c r="EC158"/>
  <c r="EG158"/>
  <c r="EK158"/>
  <c r="EO158"/>
  <c r="ES158"/>
  <c r="EW158"/>
  <c r="FA158"/>
  <c r="FE158"/>
  <c r="FI158"/>
  <c r="FM158"/>
  <c r="FQ158"/>
  <c r="FU158"/>
  <c r="FY158"/>
  <c r="GC158"/>
  <c r="GG158"/>
  <c r="GK158"/>
  <c r="GO158"/>
  <c r="GS158"/>
  <c r="GW158"/>
  <c r="HA158"/>
  <c r="HE158"/>
  <c r="HI158"/>
  <c r="HM158"/>
  <c r="HQ158"/>
  <c r="HU158"/>
  <c r="AC157"/>
  <c r="C156"/>
  <c r="T155"/>
  <c r="G155" s="1"/>
  <c r="AE158"/>
  <c r="AI158"/>
  <c r="AM158"/>
  <c r="AQ158"/>
  <c r="AU158"/>
  <c r="AY158"/>
  <c r="BC158"/>
  <c r="BG158"/>
  <c r="BK158"/>
  <c r="BO158"/>
  <c r="BS158"/>
  <c r="BW158"/>
  <c r="CA158"/>
  <c r="CE158"/>
  <c r="CI158"/>
  <c r="CM158"/>
  <c r="CQ158"/>
  <c r="CU158"/>
  <c r="CY158"/>
  <c r="DC158"/>
  <c r="DG158"/>
  <c r="DK158"/>
  <c r="DO158"/>
  <c r="DS158"/>
  <c r="DW158"/>
  <c r="EA158"/>
  <c r="EE158"/>
  <c r="EI158"/>
  <c r="EM158"/>
  <c r="EQ158"/>
  <c r="EU158"/>
  <c r="EY158"/>
  <c r="FC158"/>
  <c r="FG158"/>
  <c r="FK158"/>
  <c r="FO158"/>
  <c r="FS158"/>
  <c r="FW158"/>
  <c r="GA158"/>
  <c r="GE158"/>
  <c r="GI158"/>
  <c r="GM158"/>
  <c r="GQ158"/>
  <c r="GU158"/>
  <c r="GY158"/>
  <c r="HC158"/>
  <c r="HG158"/>
  <c r="HK158"/>
  <c r="HO158"/>
  <c r="IB149" i="1"/>
  <c r="IC149" s="1"/>
  <c r="IA150"/>
  <c r="IJ150"/>
  <c r="IH151"/>
  <c r="IG152"/>
  <c r="II150"/>
  <c r="C162"/>
  <c r="T162" s="1"/>
  <c r="G162" s="1"/>
  <c r="DE161" i="6" l="1"/>
  <c r="BA161"/>
  <c r="FH161"/>
  <c r="AZ161"/>
  <c r="CR161"/>
  <c r="GH161"/>
  <c r="AF171" i="7"/>
  <c r="BB171"/>
  <c r="HC161" i="6"/>
  <c r="FG161"/>
  <c r="DS161"/>
  <c r="CE161"/>
  <c r="GK161"/>
  <c r="EW161"/>
  <c r="DA161"/>
  <c r="BM161"/>
  <c r="HP161"/>
  <c r="FT161"/>
  <c r="EF161"/>
  <c r="GI161"/>
  <c r="EM161"/>
  <c r="CY161"/>
  <c r="BK161"/>
  <c r="HM161"/>
  <c r="FY161"/>
  <c r="EK161"/>
  <c r="CO161"/>
  <c r="HT161"/>
  <c r="ER161"/>
  <c r="BL161"/>
  <c r="HS161"/>
  <c r="AL171" i="7"/>
  <c r="BF171"/>
  <c r="AC160" i="6"/>
  <c r="AS161"/>
  <c r="GN161"/>
  <c r="EZ161"/>
  <c r="AJ161"/>
  <c r="BH161"/>
  <c r="CB161"/>
  <c r="DD161"/>
  <c r="ET161"/>
  <c r="HF161"/>
  <c r="AD171" i="7"/>
  <c r="AN171"/>
  <c r="AX171"/>
  <c r="BJ171"/>
  <c r="BI161" i="6"/>
  <c r="HL161"/>
  <c r="FX161"/>
  <c r="EB161"/>
  <c r="AV161"/>
  <c r="BP161"/>
  <c r="CN161"/>
  <c r="DT161"/>
  <c r="FZ161"/>
  <c r="AH171" i="7"/>
  <c r="AT171"/>
  <c r="BD171"/>
  <c r="GU161" i="6"/>
  <c r="FO161"/>
  <c r="EI161"/>
  <c r="DC161"/>
  <c r="BW161"/>
  <c r="AQ161"/>
  <c r="HA161"/>
  <c r="FU161"/>
  <c r="EO161"/>
  <c r="DI161"/>
  <c r="CC161"/>
  <c r="AW161"/>
  <c r="HH161"/>
  <c r="GB161"/>
  <c r="EV161"/>
  <c r="HG161"/>
  <c r="GA161"/>
  <c r="EU161"/>
  <c r="DO161"/>
  <c r="CI161"/>
  <c r="BC161"/>
  <c r="HU161"/>
  <c r="GO161"/>
  <c r="FI161"/>
  <c r="EC161"/>
  <c r="CW161"/>
  <c r="BQ161"/>
  <c r="AK161"/>
  <c r="GV161"/>
  <c r="FP161"/>
  <c r="EJ161"/>
  <c r="AN161"/>
  <c r="BD161"/>
  <c r="BT161"/>
  <c r="CJ161"/>
  <c r="CZ161"/>
  <c r="DP161"/>
  <c r="EL161"/>
  <c r="FR161"/>
  <c r="GX161"/>
  <c r="AJ171" i="7"/>
  <c r="AR171"/>
  <c r="AZ171"/>
  <c r="CV161" i="6"/>
  <c r="DL161"/>
  <c r="ED161"/>
  <c r="FJ161"/>
  <c r="GP161"/>
  <c r="HS171" i="7"/>
  <c r="BL171"/>
  <c r="C158"/>
  <c r="T157"/>
  <c r="G157" s="1"/>
  <c r="AA172"/>
  <c r="HT172" s="1"/>
  <c r="Y174"/>
  <c r="Z173"/>
  <c r="AB173" s="1"/>
  <c r="BP171"/>
  <c r="BT171"/>
  <c r="BX171"/>
  <c r="CB171"/>
  <c r="CF171"/>
  <c r="CJ171"/>
  <c r="CN171"/>
  <c r="CR171"/>
  <c r="CV171"/>
  <c r="CZ171"/>
  <c r="DD171"/>
  <c r="DH171"/>
  <c r="DL171"/>
  <c r="DP171"/>
  <c r="DT171"/>
  <c r="DX171"/>
  <c r="EB171"/>
  <c r="EF171"/>
  <c r="EJ171"/>
  <c r="EN171"/>
  <c r="ER171"/>
  <c r="EV171"/>
  <c r="EZ171"/>
  <c r="FD171"/>
  <c r="FH171"/>
  <c r="FL171"/>
  <c r="FP171"/>
  <c r="FT171"/>
  <c r="FX171"/>
  <c r="GB171"/>
  <c r="GF171"/>
  <c r="GJ171"/>
  <c r="GN171"/>
  <c r="GR171"/>
  <c r="GV171"/>
  <c r="GZ171"/>
  <c r="HD171"/>
  <c r="HH171"/>
  <c r="HL171"/>
  <c r="HP171"/>
  <c r="HT171"/>
  <c r="AG171"/>
  <c r="AK171"/>
  <c r="AO171"/>
  <c r="AS171"/>
  <c r="AW171"/>
  <c r="BA171"/>
  <c r="BE171"/>
  <c r="BI171"/>
  <c r="BM171"/>
  <c r="BQ171"/>
  <c r="BU171"/>
  <c r="BY171"/>
  <c r="CC171"/>
  <c r="CG171"/>
  <c r="CK171"/>
  <c r="CO171"/>
  <c r="CS171"/>
  <c r="CW171"/>
  <c r="DA171"/>
  <c r="DE171"/>
  <c r="DI171"/>
  <c r="DM171"/>
  <c r="DQ171"/>
  <c r="DU171"/>
  <c r="DY171"/>
  <c r="EC171"/>
  <c r="EG171"/>
  <c r="EK171"/>
  <c r="EO171"/>
  <c r="ES171"/>
  <c r="EW171"/>
  <c r="FA171"/>
  <c r="FE171"/>
  <c r="FI171"/>
  <c r="FM171"/>
  <c r="FQ171"/>
  <c r="FU171"/>
  <c r="FY171"/>
  <c r="GC171"/>
  <c r="GG171"/>
  <c r="GK171"/>
  <c r="GO171"/>
  <c r="GS171"/>
  <c r="GW171"/>
  <c r="HA171"/>
  <c r="HE171"/>
  <c r="HI171"/>
  <c r="HM171"/>
  <c r="HQ171"/>
  <c r="HU171"/>
  <c r="AC170"/>
  <c r="BN171"/>
  <c r="BR171"/>
  <c r="BV171"/>
  <c r="BZ171"/>
  <c r="CD171"/>
  <c r="CH171"/>
  <c r="CL171"/>
  <c r="CP171"/>
  <c r="CT171"/>
  <c r="CX171"/>
  <c r="DB171"/>
  <c r="DF171"/>
  <c r="DJ171"/>
  <c r="DN171"/>
  <c r="DR171"/>
  <c r="DV171"/>
  <c r="DZ171"/>
  <c r="ED171"/>
  <c r="EH171"/>
  <c r="EL171"/>
  <c r="EP171"/>
  <c r="ET171"/>
  <c r="EX171"/>
  <c r="FB171"/>
  <c r="FF171"/>
  <c r="FJ171"/>
  <c r="FN171"/>
  <c r="FR171"/>
  <c r="FV171"/>
  <c r="FZ171"/>
  <c r="GD171"/>
  <c r="GH171"/>
  <c r="GL171"/>
  <c r="GP171"/>
  <c r="GT171"/>
  <c r="GX171"/>
  <c r="HB171"/>
  <c r="HF171"/>
  <c r="HJ171"/>
  <c r="HN171"/>
  <c r="AE171"/>
  <c r="AI171"/>
  <c r="AM171"/>
  <c r="AQ171"/>
  <c r="AU171"/>
  <c r="AY171"/>
  <c r="BC171"/>
  <c r="BG171"/>
  <c r="BK171"/>
  <c r="BO171"/>
  <c r="BS171"/>
  <c r="BW171"/>
  <c r="CA171"/>
  <c r="CE171"/>
  <c r="CI171"/>
  <c r="CM171"/>
  <c r="CQ171"/>
  <c r="CU171"/>
  <c r="CY171"/>
  <c r="DC171"/>
  <c r="DG171"/>
  <c r="DK171"/>
  <c r="DO171"/>
  <c r="DS171"/>
  <c r="DW171"/>
  <c r="EA171"/>
  <c r="EE171"/>
  <c r="EI171"/>
  <c r="EM171"/>
  <c r="EQ171"/>
  <c r="EU171"/>
  <c r="EY171"/>
  <c r="FC171"/>
  <c r="FG171"/>
  <c r="FK171"/>
  <c r="FO171"/>
  <c r="FS171"/>
  <c r="FW171"/>
  <c r="GA171"/>
  <c r="GE171"/>
  <c r="GI171"/>
  <c r="GM171"/>
  <c r="GQ171"/>
  <c r="GU171"/>
  <c r="GY171"/>
  <c r="HC171"/>
  <c r="HG171"/>
  <c r="HK171"/>
  <c r="HO171"/>
  <c r="Y164" i="6"/>
  <c r="Z163"/>
  <c r="HN161"/>
  <c r="AD161"/>
  <c r="AL161"/>
  <c r="AT161"/>
  <c r="BB161"/>
  <c r="BJ161"/>
  <c r="BR161"/>
  <c r="BZ161"/>
  <c r="CH161"/>
  <c r="CP161"/>
  <c r="CX161"/>
  <c r="DF161"/>
  <c r="DN161"/>
  <c r="DV161"/>
  <c r="EH161"/>
  <c r="EX161"/>
  <c r="FN161"/>
  <c r="GD161"/>
  <c r="GT161"/>
  <c r="HJ161"/>
  <c r="AA162"/>
  <c r="AQ162" s="1"/>
  <c r="AH162"/>
  <c r="AJ162"/>
  <c r="CF162"/>
  <c r="AB162"/>
  <c r="DL162" s="1"/>
  <c r="AH161"/>
  <c r="AP161"/>
  <c r="AX161"/>
  <c r="BF161"/>
  <c r="BN161"/>
  <c r="BV161"/>
  <c r="CD161"/>
  <c r="CL161"/>
  <c r="CT161"/>
  <c r="DB161"/>
  <c r="DJ161"/>
  <c r="DR161"/>
  <c r="DZ161"/>
  <c r="EP161"/>
  <c r="FF161"/>
  <c r="FV161"/>
  <c r="GL161"/>
  <c r="HB161"/>
  <c r="HR161"/>
  <c r="T157"/>
  <c r="G157" s="1"/>
  <c r="C158"/>
  <c r="AC158" i="5"/>
  <c r="AE159"/>
  <c r="AI159"/>
  <c r="AM159"/>
  <c r="AQ159"/>
  <c r="AU159"/>
  <c r="AY159"/>
  <c r="BC159"/>
  <c r="BG159"/>
  <c r="BK159"/>
  <c r="BO159"/>
  <c r="BS159"/>
  <c r="BW159"/>
  <c r="CA159"/>
  <c r="CE159"/>
  <c r="CI159"/>
  <c r="CM159"/>
  <c r="CQ159"/>
  <c r="CU159"/>
  <c r="CY159"/>
  <c r="DC159"/>
  <c r="DG159"/>
  <c r="DK159"/>
  <c r="DO159"/>
  <c r="DS159"/>
  <c r="DW159"/>
  <c r="EA159"/>
  <c r="EE159"/>
  <c r="EI159"/>
  <c r="EM159"/>
  <c r="EQ159"/>
  <c r="EU159"/>
  <c r="EY159"/>
  <c r="FC159"/>
  <c r="FG159"/>
  <c r="FK159"/>
  <c r="FO159"/>
  <c r="FS159"/>
  <c r="FW159"/>
  <c r="GA159"/>
  <c r="GE159"/>
  <c r="GI159"/>
  <c r="GM159"/>
  <c r="GQ159"/>
  <c r="GU159"/>
  <c r="GY159"/>
  <c r="HC159"/>
  <c r="HG159"/>
  <c r="HK159"/>
  <c r="HO159"/>
  <c r="HS159"/>
  <c r="AD159"/>
  <c r="AH159"/>
  <c r="AL159"/>
  <c r="AP159"/>
  <c r="AT159"/>
  <c r="AX159"/>
  <c r="BB159"/>
  <c r="BF159"/>
  <c r="BJ159"/>
  <c r="BN159"/>
  <c r="BR159"/>
  <c r="BV159"/>
  <c r="BZ159"/>
  <c r="CD159"/>
  <c r="CH159"/>
  <c r="CL159"/>
  <c r="CP159"/>
  <c r="CT159"/>
  <c r="CX159"/>
  <c r="DB159"/>
  <c r="DF159"/>
  <c r="DJ159"/>
  <c r="DN159"/>
  <c r="DR159"/>
  <c r="DV159"/>
  <c r="DZ159"/>
  <c r="ED159"/>
  <c r="EH159"/>
  <c r="EL159"/>
  <c r="EP159"/>
  <c r="ET159"/>
  <c r="EX159"/>
  <c r="FB159"/>
  <c r="FF159"/>
  <c r="FJ159"/>
  <c r="FN159"/>
  <c r="FR159"/>
  <c r="FV159"/>
  <c r="FZ159"/>
  <c r="GD159"/>
  <c r="GH159"/>
  <c r="GL159"/>
  <c r="GP159"/>
  <c r="GT159"/>
  <c r="GX159"/>
  <c r="HB159"/>
  <c r="HF159"/>
  <c r="HJ159"/>
  <c r="HN159"/>
  <c r="HR159"/>
  <c r="T156"/>
  <c r="G156" s="1"/>
  <c r="C157"/>
  <c r="AA160"/>
  <c r="HS160" s="1"/>
  <c r="EJ160"/>
  <c r="DT160"/>
  <c r="DJ160"/>
  <c r="CZ160"/>
  <c r="CN160"/>
  <c r="CD160"/>
  <c r="BT160"/>
  <c r="BH160"/>
  <c r="AX160"/>
  <c r="AN160"/>
  <c r="Y162"/>
  <c r="Z161"/>
  <c r="AB161" s="1"/>
  <c r="AG159"/>
  <c r="AK159"/>
  <c r="AO159"/>
  <c r="AS159"/>
  <c r="AW159"/>
  <c r="BA159"/>
  <c r="BE159"/>
  <c r="BI159"/>
  <c r="BM159"/>
  <c r="BQ159"/>
  <c r="BU159"/>
  <c r="BY159"/>
  <c r="CC159"/>
  <c r="CG159"/>
  <c r="CK159"/>
  <c r="CO159"/>
  <c r="CS159"/>
  <c r="CW159"/>
  <c r="DA159"/>
  <c r="DE159"/>
  <c r="DI159"/>
  <c r="DM159"/>
  <c r="DQ159"/>
  <c r="DU159"/>
  <c r="DY159"/>
  <c r="EC159"/>
  <c r="EG159"/>
  <c r="EK159"/>
  <c r="EO159"/>
  <c r="ES159"/>
  <c r="EW159"/>
  <c r="FA159"/>
  <c r="FE159"/>
  <c r="FI159"/>
  <c r="FM159"/>
  <c r="FQ159"/>
  <c r="FU159"/>
  <c r="FY159"/>
  <c r="GC159"/>
  <c r="GG159"/>
  <c r="GK159"/>
  <c r="GO159"/>
  <c r="GS159"/>
  <c r="GW159"/>
  <c r="HA159"/>
  <c r="HE159"/>
  <c r="HI159"/>
  <c r="HM159"/>
  <c r="HQ159"/>
  <c r="HU159"/>
  <c r="AF159"/>
  <c r="AJ159"/>
  <c r="AN159"/>
  <c r="AR159"/>
  <c r="AV159"/>
  <c r="AZ159"/>
  <c r="BD159"/>
  <c r="BH159"/>
  <c r="BL159"/>
  <c r="BP159"/>
  <c r="BT159"/>
  <c r="BX159"/>
  <c r="CB159"/>
  <c r="CF159"/>
  <c r="CJ159"/>
  <c r="CN159"/>
  <c r="CR159"/>
  <c r="CV159"/>
  <c r="CZ159"/>
  <c r="DD159"/>
  <c r="DH159"/>
  <c r="DL159"/>
  <c r="DP159"/>
  <c r="DT159"/>
  <c r="DX159"/>
  <c r="EB159"/>
  <c r="EF159"/>
  <c r="EJ159"/>
  <c r="EN159"/>
  <c r="ER159"/>
  <c r="EV159"/>
  <c r="EZ159"/>
  <c r="FD159"/>
  <c r="FH159"/>
  <c r="FL159"/>
  <c r="FP159"/>
  <c r="FT159"/>
  <c r="FX159"/>
  <c r="GB159"/>
  <c r="GF159"/>
  <c r="GJ159"/>
  <c r="GN159"/>
  <c r="GR159"/>
  <c r="GV159"/>
  <c r="GZ159"/>
  <c r="HD159"/>
  <c r="HH159"/>
  <c r="HL159"/>
  <c r="HP159"/>
  <c r="IB150" i="1"/>
  <c r="IC150" s="1"/>
  <c r="IA151"/>
  <c r="IJ151"/>
  <c r="II151"/>
  <c r="IG153"/>
  <c r="IH152"/>
  <c r="C163"/>
  <c r="T163" s="1"/>
  <c r="G163" s="1"/>
  <c r="FP160" i="5" l="1"/>
  <c r="AJ160"/>
  <c r="AV160"/>
  <c r="BF160"/>
  <c r="BP160"/>
  <c r="CB160"/>
  <c r="CL160"/>
  <c r="CV160"/>
  <c r="DH160"/>
  <c r="DR160"/>
  <c r="EF160"/>
  <c r="EV160"/>
  <c r="FL160"/>
  <c r="GB160"/>
  <c r="GR160"/>
  <c r="HJ160"/>
  <c r="FX162" i="6"/>
  <c r="AE162"/>
  <c r="EZ160" i="5"/>
  <c r="GF160"/>
  <c r="GV160"/>
  <c r="AZ160"/>
  <c r="CF160"/>
  <c r="DX160"/>
  <c r="AF160"/>
  <c r="AP160"/>
  <c r="BL160"/>
  <c r="BV160"/>
  <c r="CR160"/>
  <c r="DB160"/>
  <c r="DL160"/>
  <c r="EN160"/>
  <c r="FD160"/>
  <c r="FT160"/>
  <c r="GJ160"/>
  <c r="GZ160"/>
  <c r="AH160"/>
  <c r="AR160"/>
  <c r="BD160"/>
  <c r="BN160"/>
  <c r="BX160"/>
  <c r="CJ160"/>
  <c r="CT160"/>
  <c r="DD160"/>
  <c r="DP160"/>
  <c r="EB160"/>
  <c r="ER160"/>
  <c r="FH160"/>
  <c r="FX160"/>
  <c r="GN160"/>
  <c r="HD160"/>
  <c r="HD162" i="6"/>
  <c r="AU162"/>
  <c r="ER162"/>
  <c r="AK162"/>
  <c r="AF162"/>
  <c r="AL162"/>
  <c r="AG162"/>
  <c r="AD160" i="5"/>
  <c r="AL160"/>
  <c r="AT160"/>
  <c r="BB160"/>
  <c r="BJ160"/>
  <c r="BR160"/>
  <c r="BZ160"/>
  <c r="CH160"/>
  <c r="CP160"/>
  <c r="CX160"/>
  <c r="DF160"/>
  <c r="DN160"/>
  <c r="DV160"/>
  <c r="ED160"/>
  <c r="EL160"/>
  <c r="ET160"/>
  <c r="FB160"/>
  <c r="FJ160"/>
  <c r="FR160"/>
  <c r="FZ160"/>
  <c r="GH160"/>
  <c r="GP160"/>
  <c r="GX160"/>
  <c r="HF160"/>
  <c r="HS162" i="6"/>
  <c r="FH162"/>
  <c r="CV162"/>
  <c r="AS162"/>
  <c r="AD162"/>
  <c r="AN162"/>
  <c r="AP162"/>
  <c r="DZ160" i="5"/>
  <c r="EH160"/>
  <c r="EP160"/>
  <c r="EX160"/>
  <c r="FF160"/>
  <c r="FN160"/>
  <c r="FV160"/>
  <c r="GD160"/>
  <c r="GL160"/>
  <c r="GT160"/>
  <c r="HB160"/>
  <c r="HN160"/>
  <c r="GN162" i="6"/>
  <c r="EB162"/>
  <c r="AR162"/>
  <c r="AT162"/>
  <c r="AM162"/>
  <c r="AO162"/>
  <c r="AC171" i="7"/>
  <c r="AE172"/>
  <c r="AI172"/>
  <c r="AM172"/>
  <c r="AQ172"/>
  <c r="AU172"/>
  <c r="AY172"/>
  <c r="BC172"/>
  <c r="BG172"/>
  <c r="BK172"/>
  <c r="BO172"/>
  <c r="BS172"/>
  <c r="BW172"/>
  <c r="CA172"/>
  <c r="CE172"/>
  <c r="CI172"/>
  <c r="CM172"/>
  <c r="CQ172"/>
  <c r="CU172"/>
  <c r="CY172"/>
  <c r="DC172"/>
  <c r="DG172"/>
  <c r="DK172"/>
  <c r="DO172"/>
  <c r="DS172"/>
  <c r="DW172"/>
  <c r="EA172"/>
  <c r="EE172"/>
  <c r="EI172"/>
  <c r="EM172"/>
  <c r="EQ172"/>
  <c r="EU172"/>
  <c r="EY172"/>
  <c r="FC172"/>
  <c r="FG172"/>
  <c r="FK172"/>
  <c r="FO172"/>
  <c r="FS172"/>
  <c r="FW172"/>
  <c r="GA172"/>
  <c r="GE172"/>
  <c r="GI172"/>
  <c r="GM172"/>
  <c r="GQ172"/>
  <c r="GU172"/>
  <c r="GY172"/>
  <c r="HC172"/>
  <c r="HG172"/>
  <c r="HK172"/>
  <c r="HO172"/>
  <c r="HS172"/>
  <c r="AD172"/>
  <c r="AH172"/>
  <c r="AL172"/>
  <c r="AP172"/>
  <c r="AT172"/>
  <c r="AX172"/>
  <c r="BB172"/>
  <c r="BF172"/>
  <c r="BJ172"/>
  <c r="BN172"/>
  <c r="BR172"/>
  <c r="BV172"/>
  <c r="BZ172"/>
  <c r="CD172"/>
  <c r="CH172"/>
  <c r="CL172"/>
  <c r="CP172"/>
  <c r="CT172"/>
  <c r="CX172"/>
  <c r="DB172"/>
  <c r="DF172"/>
  <c r="DJ172"/>
  <c r="DN172"/>
  <c r="DR172"/>
  <c r="DV172"/>
  <c r="DZ172"/>
  <c r="ED172"/>
  <c r="EH172"/>
  <c r="EL172"/>
  <c r="EP172"/>
  <c r="ET172"/>
  <c r="EX172"/>
  <c r="FB172"/>
  <c r="FF172"/>
  <c r="FJ172"/>
  <c r="FN172"/>
  <c r="FR172"/>
  <c r="FV172"/>
  <c r="FZ172"/>
  <c r="GD172"/>
  <c r="GH172"/>
  <c r="GL172"/>
  <c r="GP172"/>
  <c r="GT172"/>
  <c r="GX172"/>
  <c r="HB172"/>
  <c r="HF172"/>
  <c r="HJ172"/>
  <c r="HN172"/>
  <c r="HR172"/>
  <c r="AA173"/>
  <c r="HS173" s="1"/>
  <c r="GP173"/>
  <c r="FZ173"/>
  <c r="FJ173"/>
  <c r="EZ173"/>
  <c r="EV173"/>
  <c r="ER173"/>
  <c r="EJ173"/>
  <c r="EF173"/>
  <c r="EB173"/>
  <c r="DT173"/>
  <c r="DP173"/>
  <c r="DL173"/>
  <c r="DD173"/>
  <c r="CZ173"/>
  <c r="CV173"/>
  <c r="CN173"/>
  <c r="CJ173"/>
  <c r="CF173"/>
  <c r="CB173"/>
  <c r="BX173"/>
  <c r="BT173"/>
  <c r="BP173"/>
  <c r="BL173"/>
  <c r="BH173"/>
  <c r="BF173"/>
  <c r="BD173"/>
  <c r="AZ173"/>
  <c r="AX173"/>
  <c r="AV173"/>
  <c r="AR173"/>
  <c r="AP173"/>
  <c r="AN173"/>
  <c r="AJ173"/>
  <c r="AH173"/>
  <c r="AF173"/>
  <c r="Y175"/>
  <c r="Z174"/>
  <c r="AB174" s="1"/>
  <c r="T158"/>
  <c r="G158" s="1"/>
  <c r="C159"/>
  <c r="AG172"/>
  <c r="AK172"/>
  <c r="AO172"/>
  <c r="AS172"/>
  <c r="AW172"/>
  <c r="BA172"/>
  <c r="BE172"/>
  <c r="BI172"/>
  <c r="BM172"/>
  <c r="BQ172"/>
  <c r="BU172"/>
  <c r="BY172"/>
  <c r="CC172"/>
  <c r="CG172"/>
  <c r="CK172"/>
  <c r="CO172"/>
  <c r="CS172"/>
  <c r="CW172"/>
  <c r="DA172"/>
  <c r="DE172"/>
  <c r="DI172"/>
  <c r="DM172"/>
  <c r="DQ172"/>
  <c r="DU172"/>
  <c r="DY172"/>
  <c r="EC172"/>
  <c r="EG172"/>
  <c r="EK172"/>
  <c r="EO172"/>
  <c r="ES172"/>
  <c r="EW172"/>
  <c r="FA172"/>
  <c r="FE172"/>
  <c r="FI172"/>
  <c r="FM172"/>
  <c r="FQ172"/>
  <c r="FU172"/>
  <c r="FY172"/>
  <c r="GC172"/>
  <c r="GG172"/>
  <c r="GK172"/>
  <c r="GO172"/>
  <c r="GS172"/>
  <c r="GW172"/>
  <c r="HA172"/>
  <c r="HE172"/>
  <c r="HI172"/>
  <c r="HM172"/>
  <c r="HQ172"/>
  <c r="HU172"/>
  <c r="AF172"/>
  <c r="AJ172"/>
  <c r="AN172"/>
  <c r="AR172"/>
  <c r="AV172"/>
  <c r="AZ172"/>
  <c r="BD172"/>
  <c r="BH172"/>
  <c r="BL172"/>
  <c r="BP172"/>
  <c r="BT172"/>
  <c r="BX172"/>
  <c r="CB172"/>
  <c r="CF172"/>
  <c r="CJ172"/>
  <c r="CN172"/>
  <c r="CR172"/>
  <c r="CV172"/>
  <c r="CZ172"/>
  <c r="DD172"/>
  <c r="DH172"/>
  <c r="DL172"/>
  <c r="DP172"/>
  <c r="DT172"/>
  <c r="DX172"/>
  <c r="EB172"/>
  <c r="EF172"/>
  <c r="EJ172"/>
  <c r="EN172"/>
  <c r="ER172"/>
  <c r="EV172"/>
  <c r="EZ172"/>
  <c r="FD172"/>
  <c r="FH172"/>
  <c r="FL172"/>
  <c r="FP172"/>
  <c r="FT172"/>
  <c r="FX172"/>
  <c r="GB172"/>
  <c r="GF172"/>
  <c r="GJ172"/>
  <c r="GN172"/>
  <c r="GR172"/>
  <c r="GV172"/>
  <c r="GZ172"/>
  <c r="HD172"/>
  <c r="HH172"/>
  <c r="HL172"/>
  <c r="HP172"/>
  <c r="Y165" i="6"/>
  <c r="Z164"/>
  <c r="BP162"/>
  <c r="AZ162"/>
  <c r="HM162"/>
  <c r="GW162"/>
  <c r="GG162"/>
  <c r="FQ162"/>
  <c r="FA162"/>
  <c r="EK162"/>
  <c r="DU162"/>
  <c r="DE162"/>
  <c r="CO162"/>
  <c r="BY162"/>
  <c r="BI162"/>
  <c r="HN162"/>
  <c r="GX162"/>
  <c r="GH162"/>
  <c r="FR162"/>
  <c r="FB162"/>
  <c r="EL162"/>
  <c r="DV162"/>
  <c r="DF162"/>
  <c r="CP162"/>
  <c r="BZ162"/>
  <c r="BJ162"/>
  <c r="HG162"/>
  <c r="GQ162"/>
  <c r="GA162"/>
  <c r="FK162"/>
  <c r="EU162"/>
  <c r="EE162"/>
  <c r="DO162"/>
  <c r="CY162"/>
  <c r="CI162"/>
  <c r="BS162"/>
  <c r="BC162"/>
  <c r="HP162"/>
  <c r="GZ162"/>
  <c r="GJ162"/>
  <c r="FT162"/>
  <c r="FD162"/>
  <c r="EN162"/>
  <c r="DX162"/>
  <c r="DH162"/>
  <c r="CR162"/>
  <c r="CB162"/>
  <c r="BL162"/>
  <c r="AV162"/>
  <c r="HI162"/>
  <c r="GS162"/>
  <c r="GC162"/>
  <c r="FM162"/>
  <c r="EW162"/>
  <c r="EG162"/>
  <c r="DQ162"/>
  <c r="DA162"/>
  <c r="CK162"/>
  <c r="BU162"/>
  <c r="BE162"/>
  <c r="HR162"/>
  <c r="HB162"/>
  <c r="GL162"/>
  <c r="FV162"/>
  <c r="FF162"/>
  <c r="EP162"/>
  <c r="DZ162"/>
  <c r="DJ162"/>
  <c r="CT162"/>
  <c r="CD162"/>
  <c r="BN162"/>
  <c r="AX162"/>
  <c r="HK162"/>
  <c r="GU162"/>
  <c r="GE162"/>
  <c r="FO162"/>
  <c r="EY162"/>
  <c r="EI162"/>
  <c r="DS162"/>
  <c r="DC162"/>
  <c r="CM162"/>
  <c r="BW162"/>
  <c r="BG162"/>
  <c r="HT162"/>
  <c r="AB163"/>
  <c r="CR163" s="1"/>
  <c r="AA163"/>
  <c r="DX163"/>
  <c r="DH163"/>
  <c r="CB163"/>
  <c r="BL163"/>
  <c r="AV163"/>
  <c r="AF163"/>
  <c r="FH163"/>
  <c r="FX163"/>
  <c r="GN163"/>
  <c r="HT163"/>
  <c r="AS163"/>
  <c r="BI163"/>
  <c r="CO163"/>
  <c r="DE163"/>
  <c r="DU163"/>
  <c r="FA163"/>
  <c r="FQ163"/>
  <c r="GG163"/>
  <c r="HM163"/>
  <c r="AE163"/>
  <c r="AU163"/>
  <c r="CA163"/>
  <c r="CQ163"/>
  <c r="DG163"/>
  <c r="EM163"/>
  <c r="FC163"/>
  <c r="FS163"/>
  <c r="GY163"/>
  <c r="HO163"/>
  <c r="EV163"/>
  <c r="GB163"/>
  <c r="GR163"/>
  <c r="HH163"/>
  <c r="AG163"/>
  <c r="AW163"/>
  <c r="BM163"/>
  <c r="CC163"/>
  <c r="DI163"/>
  <c r="DY163"/>
  <c r="EO163"/>
  <c r="FU163"/>
  <c r="GK163"/>
  <c r="HA163"/>
  <c r="AQ163"/>
  <c r="BG163"/>
  <c r="BW163"/>
  <c r="DC163"/>
  <c r="DS163"/>
  <c r="EI163"/>
  <c r="FO163"/>
  <c r="GE163"/>
  <c r="GU163"/>
  <c r="HL162"/>
  <c r="GV162"/>
  <c r="GF162"/>
  <c r="FP162"/>
  <c r="EZ162"/>
  <c r="EJ162"/>
  <c r="DT162"/>
  <c r="DD162"/>
  <c r="CN162"/>
  <c r="BX162"/>
  <c r="BH162"/>
  <c r="HU162"/>
  <c r="HE162"/>
  <c r="GO162"/>
  <c r="FY162"/>
  <c r="FI162"/>
  <c r="ES162"/>
  <c r="EC162"/>
  <c r="DM162"/>
  <c r="CW162"/>
  <c r="CG162"/>
  <c r="BQ162"/>
  <c r="BA162"/>
  <c r="HF162"/>
  <c r="GP162"/>
  <c r="FZ162"/>
  <c r="FJ162"/>
  <c r="ET162"/>
  <c r="ED162"/>
  <c r="DN162"/>
  <c r="CX162"/>
  <c r="CH162"/>
  <c r="BR162"/>
  <c r="BB162"/>
  <c r="HO162"/>
  <c r="GY162"/>
  <c r="GI162"/>
  <c r="FS162"/>
  <c r="FC162"/>
  <c r="EM162"/>
  <c r="DW162"/>
  <c r="DG162"/>
  <c r="CQ162"/>
  <c r="CA162"/>
  <c r="BK162"/>
  <c r="HH162"/>
  <c r="GR162"/>
  <c r="GB162"/>
  <c r="FL162"/>
  <c r="EV162"/>
  <c r="EF162"/>
  <c r="DP162"/>
  <c r="CZ162"/>
  <c r="CJ162"/>
  <c r="BT162"/>
  <c r="BD162"/>
  <c r="HQ162"/>
  <c r="HA162"/>
  <c r="GK162"/>
  <c r="FU162"/>
  <c r="FE162"/>
  <c r="EO162"/>
  <c r="DY162"/>
  <c r="DI162"/>
  <c r="CS162"/>
  <c r="CC162"/>
  <c r="BM162"/>
  <c r="AW162"/>
  <c r="HJ162"/>
  <c r="GT162"/>
  <c r="GD162"/>
  <c r="FN162"/>
  <c r="EX162"/>
  <c r="EH162"/>
  <c r="DR162"/>
  <c r="DB162"/>
  <c r="CL162"/>
  <c r="BV162"/>
  <c r="BF162"/>
  <c r="HC162"/>
  <c r="GM162"/>
  <c r="FW162"/>
  <c r="FG162"/>
  <c r="EQ162"/>
  <c r="EA162"/>
  <c r="DK162"/>
  <c r="CU162"/>
  <c r="CE162"/>
  <c r="BO162"/>
  <c r="AY162"/>
  <c r="AI162"/>
  <c r="AC161"/>
  <c r="C159"/>
  <c r="T158"/>
  <c r="G158" s="1"/>
  <c r="HH160" i="5"/>
  <c r="HL160"/>
  <c r="HR160"/>
  <c r="AA161"/>
  <c r="HT161" s="1"/>
  <c r="Y163"/>
  <c r="Z162"/>
  <c r="AB162" s="1"/>
  <c r="HP160"/>
  <c r="HT160"/>
  <c r="AG160"/>
  <c r="AK160"/>
  <c r="AO160"/>
  <c r="AS160"/>
  <c r="AW160"/>
  <c r="BA160"/>
  <c r="BE160"/>
  <c r="BI160"/>
  <c r="BM160"/>
  <c r="BQ160"/>
  <c r="BU160"/>
  <c r="BY160"/>
  <c r="CC160"/>
  <c r="CG160"/>
  <c r="CK160"/>
  <c r="CO160"/>
  <c r="CS160"/>
  <c r="CW160"/>
  <c r="DA160"/>
  <c r="DE160"/>
  <c r="DI160"/>
  <c r="DM160"/>
  <c r="DQ160"/>
  <c r="DU160"/>
  <c r="DY160"/>
  <c r="EC160"/>
  <c r="EG160"/>
  <c r="EK160"/>
  <c r="EO160"/>
  <c r="ES160"/>
  <c r="EW160"/>
  <c r="FA160"/>
  <c r="FE160"/>
  <c r="FI160"/>
  <c r="FM160"/>
  <c r="FQ160"/>
  <c r="FU160"/>
  <c r="FY160"/>
  <c r="GC160"/>
  <c r="GG160"/>
  <c r="GK160"/>
  <c r="GO160"/>
  <c r="GS160"/>
  <c r="GW160"/>
  <c r="HA160"/>
  <c r="HE160"/>
  <c r="HI160"/>
  <c r="HM160"/>
  <c r="HQ160"/>
  <c r="HU160"/>
  <c r="AC159"/>
  <c r="C158"/>
  <c r="T157"/>
  <c r="G157" s="1"/>
  <c r="AE160"/>
  <c r="AI160"/>
  <c r="AM160"/>
  <c r="AQ160"/>
  <c r="AU160"/>
  <c r="AY160"/>
  <c r="BC160"/>
  <c r="BG160"/>
  <c r="BK160"/>
  <c r="BO160"/>
  <c r="BS160"/>
  <c r="BW160"/>
  <c r="CA160"/>
  <c r="CE160"/>
  <c r="CI160"/>
  <c r="CM160"/>
  <c r="CQ160"/>
  <c r="CU160"/>
  <c r="CY160"/>
  <c r="DC160"/>
  <c r="DG160"/>
  <c r="DK160"/>
  <c r="DO160"/>
  <c r="DS160"/>
  <c r="DW160"/>
  <c r="EA160"/>
  <c r="EE160"/>
  <c r="EI160"/>
  <c r="EM160"/>
  <c r="EQ160"/>
  <c r="EU160"/>
  <c r="EY160"/>
  <c r="FC160"/>
  <c r="FG160"/>
  <c r="FK160"/>
  <c r="FO160"/>
  <c r="FS160"/>
  <c r="FW160"/>
  <c r="GA160"/>
  <c r="GE160"/>
  <c r="GI160"/>
  <c r="GM160"/>
  <c r="GQ160"/>
  <c r="GU160"/>
  <c r="GY160"/>
  <c r="HC160"/>
  <c r="HG160"/>
  <c r="HK160"/>
  <c r="HO160"/>
  <c r="IB151" i="1"/>
  <c r="IC151" s="1"/>
  <c r="IA152"/>
  <c r="II152"/>
  <c r="IG154"/>
  <c r="IH153"/>
  <c r="IJ152"/>
  <c r="C164"/>
  <c r="T164" s="1"/>
  <c r="G164" s="1"/>
  <c r="FJ163" i="6" l="1"/>
  <c r="HK163"/>
  <c r="EY163"/>
  <c r="CM163"/>
  <c r="HQ163"/>
  <c r="FE163"/>
  <c r="CS163"/>
  <c r="FL163"/>
  <c r="GI163"/>
  <c r="DW163"/>
  <c r="BK163"/>
  <c r="GW163"/>
  <c r="EK163"/>
  <c r="BY163"/>
  <c r="HD163"/>
  <c r="HS163"/>
  <c r="ER163"/>
  <c r="BD163"/>
  <c r="CJ163"/>
  <c r="DP163"/>
  <c r="GP163"/>
  <c r="FR173" i="7"/>
  <c r="GX173"/>
  <c r="HF173"/>
  <c r="AN163" i="6"/>
  <c r="BT163"/>
  <c r="CZ163"/>
  <c r="EF163"/>
  <c r="CR173" i="7"/>
  <c r="DH173"/>
  <c r="DX173"/>
  <c r="EN173"/>
  <c r="FD173"/>
  <c r="GH173"/>
  <c r="HN173"/>
  <c r="GM163" i="6"/>
  <c r="FG163"/>
  <c r="EA163"/>
  <c r="CU163"/>
  <c r="BO163"/>
  <c r="AI163"/>
  <c r="GS163"/>
  <c r="FM163"/>
  <c r="EG163"/>
  <c r="DA163"/>
  <c r="BU163"/>
  <c r="AO163"/>
  <c r="GZ163"/>
  <c r="FT163"/>
  <c r="EN163"/>
  <c r="GQ163"/>
  <c r="FK163"/>
  <c r="EE163"/>
  <c r="CY163"/>
  <c r="BS163"/>
  <c r="AM163"/>
  <c r="HE163"/>
  <c r="FY163"/>
  <c r="ES163"/>
  <c r="DM163"/>
  <c r="CG163"/>
  <c r="BA163"/>
  <c r="HL163"/>
  <c r="GF163"/>
  <c r="EZ163"/>
  <c r="AJ163"/>
  <c r="AZ163"/>
  <c r="BP163"/>
  <c r="CF163"/>
  <c r="CV163"/>
  <c r="DL163"/>
  <c r="EB163"/>
  <c r="FZ163"/>
  <c r="AD173" i="7"/>
  <c r="AL173"/>
  <c r="AT173"/>
  <c r="BB173"/>
  <c r="BJ173"/>
  <c r="BR173"/>
  <c r="BZ173"/>
  <c r="CH173"/>
  <c r="CP173"/>
  <c r="CX173"/>
  <c r="DF173"/>
  <c r="DN173"/>
  <c r="DV173"/>
  <c r="ED173"/>
  <c r="EL173"/>
  <c r="ET173"/>
  <c r="FB173"/>
  <c r="FN173"/>
  <c r="GD173"/>
  <c r="GT173"/>
  <c r="HJ173"/>
  <c r="HC163" i="6"/>
  <c r="FW163"/>
  <c r="EQ163"/>
  <c r="DK163"/>
  <c r="CE163"/>
  <c r="AY163"/>
  <c r="HI163"/>
  <c r="GC163"/>
  <c r="EW163"/>
  <c r="DQ163"/>
  <c r="CK163"/>
  <c r="BE163"/>
  <c r="HP163"/>
  <c r="GJ163"/>
  <c r="FD163"/>
  <c r="HG163"/>
  <c r="GA163"/>
  <c r="EU163"/>
  <c r="DO163"/>
  <c r="CI163"/>
  <c r="BC163"/>
  <c r="HU163"/>
  <c r="GO163"/>
  <c r="FI163"/>
  <c r="EC163"/>
  <c r="CW163"/>
  <c r="BQ163"/>
  <c r="AK163"/>
  <c r="GV163"/>
  <c r="FP163"/>
  <c r="EJ163"/>
  <c r="AR163"/>
  <c r="BH163"/>
  <c r="BX163"/>
  <c r="CN163"/>
  <c r="DD163"/>
  <c r="DT163"/>
  <c r="ET163"/>
  <c r="HF163"/>
  <c r="BN173" i="7"/>
  <c r="BV173"/>
  <c r="CD173"/>
  <c r="CL173"/>
  <c r="CT173"/>
  <c r="DB173"/>
  <c r="DJ173"/>
  <c r="DR173"/>
  <c r="DZ173"/>
  <c r="EH173"/>
  <c r="EP173"/>
  <c r="EX173"/>
  <c r="FF173"/>
  <c r="FV173"/>
  <c r="GL173"/>
  <c r="HB173"/>
  <c r="HR173"/>
  <c r="AC162" i="6"/>
  <c r="C160" i="7"/>
  <c r="T159"/>
  <c r="G159" s="1"/>
  <c r="AA174"/>
  <c r="HT174" s="1"/>
  <c r="Y176"/>
  <c r="Z175"/>
  <c r="AB175" s="1"/>
  <c r="FH173"/>
  <c r="FL173"/>
  <c r="FP173"/>
  <c r="FT173"/>
  <c r="FX173"/>
  <c r="GB173"/>
  <c r="GF173"/>
  <c r="GJ173"/>
  <c r="GN173"/>
  <c r="GR173"/>
  <c r="GV173"/>
  <c r="GZ173"/>
  <c r="HD173"/>
  <c r="HH173"/>
  <c r="HL173"/>
  <c r="HP173"/>
  <c r="HT173"/>
  <c r="AG173"/>
  <c r="AK173"/>
  <c r="AO173"/>
  <c r="AS173"/>
  <c r="AW173"/>
  <c r="BA173"/>
  <c r="BE173"/>
  <c r="BI173"/>
  <c r="BM173"/>
  <c r="BQ173"/>
  <c r="BU173"/>
  <c r="BY173"/>
  <c r="CC173"/>
  <c r="CG173"/>
  <c r="CK173"/>
  <c r="CO173"/>
  <c r="CS173"/>
  <c r="CW173"/>
  <c r="DA173"/>
  <c r="DE173"/>
  <c r="DI173"/>
  <c r="DM173"/>
  <c r="DQ173"/>
  <c r="DU173"/>
  <c r="DY173"/>
  <c r="EC173"/>
  <c r="EG173"/>
  <c r="EK173"/>
  <c r="EO173"/>
  <c r="ES173"/>
  <c r="EW173"/>
  <c r="FA173"/>
  <c r="FE173"/>
  <c r="FI173"/>
  <c r="FM173"/>
  <c r="FQ173"/>
  <c r="FU173"/>
  <c r="FY173"/>
  <c r="GC173"/>
  <c r="GG173"/>
  <c r="GK173"/>
  <c r="GO173"/>
  <c r="GS173"/>
  <c r="GW173"/>
  <c r="HA173"/>
  <c r="HE173"/>
  <c r="HI173"/>
  <c r="HM173"/>
  <c r="HQ173"/>
  <c r="HU173"/>
  <c r="AC172"/>
  <c r="AE173"/>
  <c r="AI173"/>
  <c r="AM173"/>
  <c r="AQ173"/>
  <c r="AU173"/>
  <c r="AY173"/>
  <c r="BC173"/>
  <c r="BG173"/>
  <c r="BK173"/>
  <c r="BO173"/>
  <c r="BS173"/>
  <c r="BW173"/>
  <c r="CA173"/>
  <c r="CE173"/>
  <c r="CI173"/>
  <c r="CM173"/>
  <c r="CQ173"/>
  <c r="CU173"/>
  <c r="CY173"/>
  <c r="DC173"/>
  <c r="DG173"/>
  <c r="DK173"/>
  <c r="DO173"/>
  <c r="DS173"/>
  <c r="DW173"/>
  <c r="EA173"/>
  <c r="EE173"/>
  <c r="EI173"/>
  <c r="EM173"/>
  <c r="EQ173"/>
  <c r="EU173"/>
  <c r="EY173"/>
  <c r="FC173"/>
  <c r="FG173"/>
  <c r="FK173"/>
  <c r="FO173"/>
  <c r="FS173"/>
  <c r="FW173"/>
  <c r="GA173"/>
  <c r="GE173"/>
  <c r="GI173"/>
  <c r="GM173"/>
  <c r="GQ173"/>
  <c r="GU173"/>
  <c r="GY173"/>
  <c r="HC173"/>
  <c r="HG173"/>
  <c r="HK173"/>
  <c r="HO173"/>
  <c r="AA164" i="6"/>
  <c r="AL164" s="1"/>
  <c r="AM164"/>
  <c r="AO164"/>
  <c r="EL163"/>
  <c r="FB163"/>
  <c r="FR163"/>
  <c r="GH163"/>
  <c r="GX163"/>
  <c r="HN163"/>
  <c r="AD163"/>
  <c r="AL163"/>
  <c r="AT163"/>
  <c r="BB163"/>
  <c r="BJ163"/>
  <c r="BR163"/>
  <c r="BZ163"/>
  <c r="CH163"/>
  <c r="CP163"/>
  <c r="CX163"/>
  <c r="DF163"/>
  <c r="DN163"/>
  <c r="DV163"/>
  <c r="ED163"/>
  <c r="EP163"/>
  <c r="FF163"/>
  <c r="FV163"/>
  <c r="GL163"/>
  <c r="HB163"/>
  <c r="HR163"/>
  <c r="AB164"/>
  <c r="Y166"/>
  <c r="Z165"/>
  <c r="AH163"/>
  <c r="AP163"/>
  <c r="AX163"/>
  <c r="BF163"/>
  <c r="BN163"/>
  <c r="BV163"/>
  <c r="CD163"/>
  <c r="CL163"/>
  <c r="CT163"/>
  <c r="DB163"/>
  <c r="DJ163"/>
  <c r="DR163"/>
  <c r="DZ163"/>
  <c r="EH163"/>
  <c r="EX163"/>
  <c r="FN163"/>
  <c r="GD163"/>
  <c r="GT163"/>
  <c r="HJ163"/>
  <c r="T159"/>
  <c r="G159" s="1"/>
  <c r="C160"/>
  <c r="AC160" i="5"/>
  <c r="AE161"/>
  <c r="AI161"/>
  <c r="AM161"/>
  <c r="AQ161"/>
  <c r="AU161"/>
  <c r="AY161"/>
  <c r="BC161"/>
  <c r="BG161"/>
  <c r="BK161"/>
  <c r="BO161"/>
  <c r="BS161"/>
  <c r="BW161"/>
  <c r="CA161"/>
  <c r="CE161"/>
  <c r="CI161"/>
  <c r="CM161"/>
  <c r="CQ161"/>
  <c r="CU161"/>
  <c r="CY161"/>
  <c r="DC161"/>
  <c r="DG161"/>
  <c r="DK161"/>
  <c r="DO161"/>
  <c r="DS161"/>
  <c r="DW161"/>
  <c r="EA161"/>
  <c r="EE161"/>
  <c r="EI161"/>
  <c r="EM161"/>
  <c r="EQ161"/>
  <c r="EU161"/>
  <c r="EY161"/>
  <c r="FC161"/>
  <c r="FG161"/>
  <c r="FK161"/>
  <c r="FO161"/>
  <c r="FS161"/>
  <c r="FW161"/>
  <c r="GA161"/>
  <c r="GE161"/>
  <c r="GI161"/>
  <c r="GM161"/>
  <c r="GQ161"/>
  <c r="GU161"/>
  <c r="GY161"/>
  <c r="HC161"/>
  <c r="HG161"/>
  <c r="HK161"/>
  <c r="HO161"/>
  <c r="HS161"/>
  <c r="AD161"/>
  <c r="AH161"/>
  <c r="AL161"/>
  <c r="AP161"/>
  <c r="AT161"/>
  <c r="AX161"/>
  <c r="BB161"/>
  <c r="BF161"/>
  <c r="BJ161"/>
  <c r="BN161"/>
  <c r="BR161"/>
  <c r="BV161"/>
  <c r="BZ161"/>
  <c r="CD161"/>
  <c r="CH161"/>
  <c r="CL161"/>
  <c r="CP161"/>
  <c r="CT161"/>
  <c r="CX161"/>
  <c r="DB161"/>
  <c r="DF161"/>
  <c r="DJ161"/>
  <c r="DN161"/>
  <c r="DR161"/>
  <c r="DV161"/>
  <c r="DZ161"/>
  <c r="ED161"/>
  <c r="EH161"/>
  <c r="EL161"/>
  <c r="EP161"/>
  <c r="ET161"/>
  <c r="EX161"/>
  <c r="FB161"/>
  <c r="FF161"/>
  <c r="FJ161"/>
  <c r="FN161"/>
  <c r="FR161"/>
  <c r="FV161"/>
  <c r="FZ161"/>
  <c r="GD161"/>
  <c r="GH161"/>
  <c r="GL161"/>
  <c r="GP161"/>
  <c r="GT161"/>
  <c r="GX161"/>
  <c r="HB161"/>
  <c r="HF161"/>
  <c r="HJ161"/>
  <c r="HN161"/>
  <c r="HR161"/>
  <c r="T158"/>
  <c r="G158" s="1"/>
  <c r="C159"/>
  <c r="AA162"/>
  <c r="HS162" s="1"/>
  <c r="EL162"/>
  <c r="DF162"/>
  <c r="BZ162"/>
  <c r="AT162"/>
  <c r="Y164"/>
  <c r="Z163"/>
  <c r="AG161"/>
  <c r="AK161"/>
  <c r="AO161"/>
  <c r="AS161"/>
  <c r="AW161"/>
  <c r="BA161"/>
  <c r="BE161"/>
  <c r="BI161"/>
  <c r="BM161"/>
  <c r="BQ161"/>
  <c r="BU161"/>
  <c r="BY161"/>
  <c r="CC161"/>
  <c r="CG161"/>
  <c r="CK161"/>
  <c r="CO161"/>
  <c r="CS161"/>
  <c r="CW161"/>
  <c r="DA161"/>
  <c r="DE161"/>
  <c r="DI161"/>
  <c r="DM161"/>
  <c r="DQ161"/>
  <c r="DU161"/>
  <c r="DY161"/>
  <c r="EC161"/>
  <c r="EG161"/>
  <c r="EK161"/>
  <c r="EO161"/>
  <c r="ES161"/>
  <c r="EW161"/>
  <c r="FA161"/>
  <c r="FE161"/>
  <c r="FI161"/>
  <c r="FM161"/>
  <c r="FQ161"/>
  <c r="FU161"/>
  <c r="FY161"/>
  <c r="GC161"/>
  <c r="GG161"/>
  <c r="GK161"/>
  <c r="GO161"/>
  <c r="GS161"/>
  <c r="GW161"/>
  <c r="HA161"/>
  <c r="HE161"/>
  <c r="HI161"/>
  <c r="HM161"/>
  <c r="HQ161"/>
  <c r="HU161"/>
  <c r="AF161"/>
  <c r="AJ161"/>
  <c r="AN161"/>
  <c r="AR161"/>
  <c r="AV161"/>
  <c r="AZ161"/>
  <c r="BD161"/>
  <c r="BH161"/>
  <c r="BL161"/>
  <c r="BP161"/>
  <c r="BT161"/>
  <c r="BX161"/>
  <c r="CB161"/>
  <c r="CF161"/>
  <c r="CJ161"/>
  <c r="CN161"/>
  <c r="CR161"/>
  <c r="CV161"/>
  <c r="CZ161"/>
  <c r="DD161"/>
  <c r="DH161"/>
  <c r="DL161"/>
  <c r="DP161"/>
  <c r="DT161"/>
  <c r="DX161"/>
  <c r="EB161"/>
  <c r="EF161"/>
  <c r="EJ161"/>
  <c r="EN161"/>
  <c r="ER161"/>
  <c r="EV161"/>
  <c r="EZ161"/>
  <c r="FD161"/>
  <c r="FH161"/>
  <c r="FL161"/>
  <c r="FP161"/>
  <c r="FT161"/>
  <c r="FX161"/>
  <c r="GB161"/>
  <c r="GF161"/>
  <c r="GJ161"/>
  <c r="GN161"/>
  <c r="GR161"/>
  <c r="GV161"/>
  <c r="GZ161"/>
  <c r="HD161"/>
  <c r="HH161"/>
  <c r="HL161"/>
  <c r="HP161"/>
  <c r="IB152" i="1"/>
  <c r="IC152" s="1"/>
  <c r="IA153"/>
  <c r="II153"/>
  <c r="IJ153"/>
  <c r="IG155"/>
  <c r="IH154"/>
  <c r="C165"/>
  <c r="T165" s="1"/>
  <c r="G165" s="1"/>
  <c r="AL162" i="5" l="1"/>
  <c r="BR162"/>
  <c r="CX162"/>
  <c r="ED162"/>
  <c r="FJ162"/>
  <c r="GP162"/>
  <c r="FR162"/>
  <c r="CH162"/>
  <c r="DN162"/>
  <c r="ET162"/>
  <c r="BB162"/>
  <c r="FZ162"/>
  <c r="AD162"/>
  <c r="BJ162"/>
  <c r="CP162"/>
  <c r="DV162"/>
  <c r="FB162"/>
  <c r="GH162"/>
  <c r="AH164" i="6"/>
  <c r="AJ164"/>
  <c r="AI164"/>
  <c r="AG164"/>
  <c r="AP164"/>
  <c r="AN164"/>
  <c r="AD164"/>
  <c r="HF162" i="5"/>
  <c r="AK164" i="6"/>
  <c r="AR164"/>
  <c r="AT164"/>
  <c r="AJ162" i="5"/>
  <c r="AR162"/>
  <c r="AZ162"/>
  <c r="BH162"/>
  <c r="BP162"/>
  <c r="BX162"/>
  <c r="CF162"/>
  <c r="CN162"/>
  <c r="CV162"/>
  <c r="DD162"/>
  <c r="DL162"/>
  <c r="DT162"/>
  <c r="EB162"/>
  <c r="EJ162"/>
  <c r="ER162"/>
  <c r="EZ162"/>
  <c r="FH162"/>
  <c r="FP162"/>
  <c r="FX162"/>
  <c r="GF162"/>
  <c r="GN162"/>
  <c r="HB162"/>
  <c r="HR162"/>
  <c r="CA164" i="6"/>
  <c r="AS164"/>
  <c r="AQ164"/>
  <c r="AF164"/>
  <c r="AH162" i="5"/>
  <c r="AP162"/>
  <c r="AX162"/>
  <c r="BF162"/>
  <c r="BN162"/>
  <c r="BV162"/>
  <c r="CD162"/>
  <c r="CL162"/>
  <c r="CT162"/>
  <c r="DB162"/>
  <c r="DJ162"/>
  <c r="DR162"/>
  <c r="DZ162"/>
  <c r="EH162"/>
  <c r="EP162"/>
  <c r="EX162"/>
  <c r="FF162"/>
  <c r="FN162"/>
  <c r="FV162"/>
  <c r="GD162"/>
  <c r="GL162"/>
  <c r="GX162"/>
  <c r="HN162"/>
  <c r="AF162"/>
  <c r="AN162"/>
  <c r="AV162"/>
  <c r="BD162"/>
  <c r="BL162"/>
  <c r="BT162"/>
  <c r="CB162"/>
  <c r="CJ162"/>
  <c r="CR162"/>
  <c r="CZ162"/>
  <c r="DH162"/>
  <c r="DP162"/>
  <c r="DX162"/>
  <c r="EF162"/>
  <c r="EN162"/>
  <c r="EV162"/>
  <c r="FD162"/>
  <c r="FL162"/>
  <c r="FT162"/>
  <c r="GB162"/>
  <c r="GJ162"/>
  <c r="GT162"/>
  <c r="HJ162"/>
  <c r="AC173" i="7"/>
  <c r="AE174"/>
  <c r="AI174"/>
  <c r="AM174"/>
  <c r="AQ174"/>
  <c r="AU174"/>
  <c r="AY174"/>
  <c r="BC174"/>
  <c r="BG174"/>
  <c r="BK174"/>
  <c r="BO174"/>
  <c r="BS174"/>
  <c r="BW174"/>
  <c r="CA174"/>
  <c r="CE174"/>
  <c r="CI174"/>
  <c r="CM174"/>
  <c r="CQ174"/>
  <c r="CU174"/>
  <c r="CY174"/>
  <c r="DC174"/>
  <c r="DG174"/>
  <c r="DK174"/>
  <c r="DO174"/>
  <c r="DS174"/>
  <c r="DW174"/>
  <c r="EA174"/>
  <c r="EE174"/>
  <c r="EI174"/>
  <c r="EM174"/>
  <c r="EQ174"/>
  <c r="EU174"/>
  <c r="EY174"/>
  <c r="FC174"/>
  <c r="FG174"/>
  <c r="FK174"/>
  <c r="FO174"/>
  <c r="FS174"/>
  <c r="FW174"/>
  <c r="GA174"/>
  <c r="GE174"/>
  <c r="GI174"/>
  <c r="GM174"/>
  <c r="GQ174"/>
  <c r="GU174"/>
  <c r="GY174"/>
  <c r="HC174"/>
  <c r="HG174"/>
  <c r="HK174"/>
  <c r="HO174"/>
  <c r="HS174"/>
  <c r="AD174"/>
  <c r="AH174"/>
  <c r="AL174"/>
  <c r="AP174"/>
  <c r="AT174"/>
  <c r="AX174"/>
  <c r="BB174"/>
  <c r="BF174"/>
  <c r="BJ174"/>
  <c r="BN174"/>
  <c r="BR174"/>
  <c r="BV174"/>
  <c r="BZ174"/>
  <c r="CD174"/>
  <c r="CH174"/>
  <c r="CL174"/>
  <c r="CP174"/>
  <c r="CT174"/>
  <c r="CX174"/>
  <c r="DB174"/>
  <c r="DF174"/>
  <c r="DJ174"/>
  <c r="DN174"/>
  <c r="DR174"/>
  <c r="DV174"/>
  <c r="DZ174"/>
  <c r="ED174"/>
  <c r="EH174"/>
  <c r="EL174"/>
  <c r="EP174"/>
  <c r="ET174"/>
  <c r="EX174"/>
  <c r="FB174"/>
  <c r="FF174"/>
  <c r="FJ174"/>
  <c r="FN174"/>
  <c r="FR174"/>
  <c r="FV174"/>
  <c r="FZ174"/>
  <c r="GD174"/>
  <c r="GH174"/>
  <c r="GL174"/>
  <c r="GP174"/>
  <c r="GT174"/>
  <c r="GX174"/>
  <c r="HB174"/>
  <c r="HF174"/>
  <c r="HJ174"/>
  <c r="HN174"/>
  <c r="HR174"/>
  <c r="AA175"/>
  <c r="HS175" s="1"/>
  <c r="HF175"/>
  <c r="GP175"/>
  <c r="GH175"/>
  <c r="FR175"/>
  <c r="FN175"/>
  <c r="FL175"/>
  <c r="FF175"/>
  <c r="FD175"/>
  <c r="EZ175"/>
  <c r="EV175"/>
  <c r="ER175"/>
  <c r="EP175"/>
  <c r="EJ175"/>
  <c r="EH175"/>
  <c r="EF175"/>
  <c r="DZ175"/>
  <c r="DX175"/>
  <c r="DT175"/>
  <c r="DP175"/>
  <c r="DL175"/>
  <c r="DJ175"/>
  <c r="DD175"/>
  <c r="DB175"/>
  <c r="CZ175"/>
  <c r="CT175"/>
  <c r="CR175"/>
  <c r="CN175"/>
  <c r="CJ175"/>
  <c r="CF175"/>
  <c r="CD175"/>
  <c r="BX175"/>
  <c r="BV175"/>
  <c r="BT175"/>
  <c r="BN175"/>
  <c r="BL175"/>
  <c r="BH175"/>
  <c r="BD175"/>
  <c r="AZ175"/>
  <c r="AX175"/>
  <c r="AR175"/>
  <c r="AP175"/>
  <c r="AN175"/>
  <c r="AH175"/>
  <c r="AF175"/>
  <c r="Y177"/>
  <c r="Z176"/>
  <c r="AB176" s="1"/>
  <c r="T160"/>
  <c r="G160" s="1"/>
  <c r="C161"/>
  <c r="AG174"/>
  <c r="AK174"/>
  <c r="AO174"/>
  <c r="AS174"/>
  <c r="AW174"/>
  <c r="BA174"/>
  <c r="BE174"/>
  <c r="BI174"/>
  <c r="BM174"/>
  <c r="BQ174"/>
  <c r="BU174"/>
  <c r="BY174"/>
  <c r="CC174"/>
  <c r="CG174"/>
  <c r="CK174"/>
  <c r="CO174"/>
  <c r="CS174"/>
  <c r="CW174"/>
  <c r="DA174"/>
  <c r="DE174"/>
  <c r="DI174"/>
  <c r="DM174"/>
  <c r="DQ174"/>
  <c r="DU174"/>
  <c r="DY174"/>
  <c r="EC174"/>
  <c r="EG174"/>
  <c r="EK174"/>
  <c r="EO174"/>
  <c r="ES174"/>
  <c r="EW174"/>
  <c r="FA174"/>
  <c r="FE174"/>
  <c r="FI174"/>
  <c r="FM174"/>
  <c r="FQ174"/>
  <c r="FU174"/>
  <c r="FY174"/>
  <c r="GC174"/>
  <c r="GG174"/>
  <c r="GK174"/>
  <c r="GO174"/>
  <c r="GS174"/>
  <c r="GW174"/>
  <c r="HA174"/>
  <c r="HE174"/>
  <c r="HI174"/>
  <c r="HM174"/>
  <c r="HQ174"/>
  <c r="HU174"/>
  <c r="AF174"/>
  <c r="AJ174"/>
  <c r="AN174"/>
  <c r="AR174"/>
  <c r="AV174"/>
  <c r="AZ174"/>
  <c r="BD174"/>
  <c r="BH174"/>
  <c r="BL174"/>
  <c r="BP174"/>
  <c r="BT174"/>
  <c r="BX174"/>
  <c r="CB174"/>
  <c r="CF174"/>
  <c r="CJ174"/>
  <c r="CN174"/>
  <c r="CR174"/>
  <c r="CV174"/>
  <c r="CZ174"/>
  <c r="DD174"/>
  <c r="DH174"/>
  <c r="DL174"/>
  <c r="DP174"/>
  <c r="DT174"/>
  <c r="DX174"/>
  <c r="EB174"/>
  <c r="EF174"/>
  <c r="EJ174"/>
  <c r="EN174"/>
  <c r="ER174"/>
  <c r="EV174"/>
  <c r="EZ174"/>
  <c r="FD174"/>
  <c r="FH174"/>
  <c r="FL174"/>
  <c r="FP174"/>
  <c r="FT174"/>
  <c r="FX174"/>
  <c r="GB174"/>
  <c r="GF174"/>
  <c r="GJ174"/>
  <c r="GN174"/>
  <c r="GR174"/>
  <c r="GV174"/>
  <c r="GZ174"/>
  <c r="HD174"/>
  <c r="HH174"/>
  <c r="HL174"/>
  <c r="HP174"/>
  <c r="Y167" i="6"/>
  <c r="Z166"/>
  <c r="GV164"/>
  <c r="FP164"/>
  <c r="EJ164"/>
  <c r="CV164"/>
  <c r="BP164"/>
  <c r="HE164"/>
  <c r="GG164"/>
  <c r="FQ164"/>
  <c r="FA164"/>
  <c r="EK164"/>
  <c r="DU164"/>
  <c r="DE164"/>
  <c r="CO164"/>
  <c r="BY164"/>
  <c r="BI164"/>
  <c r="HR164"/>
  <c r="HB164"/>
  <c r="GL164"/>
  <c r="FV164"/>
  <c r="FF164"/>
  <c r="EP164"/>
  <c r="DZ164"/>
  <c r="DJ164"/>
  <c r="CT164"/>
  <c r="CD164"/>
  <c r="BN164"/>
  <c r="AX164"/>
  <c r="HK164"/>
  <c r="GU164"/>
  <c r="GE164"/>
  <c r="FO164"/>
  <c r="EY164"/>
  <c r="EI164"/>
  <c r="DS164"/>
  <c r="DC164"/>
  <c r="CM164"/>
  <c r="BW164"/>
  <c r="BG164"/>
  <c r="HD164"/>
  <c r="FX164"/>
  <c r="ER164"/>
  <c r="DT164"/>
  <c r="CN164"/>
  <c r="BH164"/>
  <c r="HU164"/>
  <c r="HP164"/>
  <c r="GZ164"/>
  <c r="GJ164"/>
  <c r="FT164"/>
  <c r="FD164"/>
  <c r="EN164"/>
  <c r="DX164"/>
  <c r="DH164"/>
  <c r="CR164"/>
  <c r="CB164"/>
  <c r="BL164"/>
  <c r="AV164"/>
  <c r="HI164"/>
  <c r="GS164"/>
  <c r="GC164"/>
  <c r="FM164"/>
  <c r="EW164"/>
  <c r="EG164"/>
  <c r="DQ164"/>
  <c r="DA164"/>
  <c r="CK164"/>
  <c r="BU164"/>
  <c r="BE164"/>
  <c r="HN164"/>
  <c r="GX164"/>
  <c r="GH164"/>
  <c r="FR164"/>
  <c r="FB164"/>
  <c r="EL164"/>
  <c r="DV164"/>
  <c r="DF164"/>
  <c r="CP164"/>
  <c r="BZ164"/>
  <c r="BJ164"/>
  <c r="HG164"/>
  <c r="GQ164"/>
  <c r="GA164"/>
  <c r="FK164"/>
  <c r="EU164"/>
  <c r="EE164"/>
  <c r="DO164"/>
  <c r="CY164"/>
  <c r="CI164"/>
  <c r="BS164"/>
  <c r="BC164"/>
  <c r="HT164"/>
  <c r="AB165"/>
  <c r="GD165" s="1"/>
  <c r="AA165"/>
  <c r="BR165"/>
  <c r="BZ165"/>
  <c r="DB165"/>
  <c r="BH165"/>
  <c r="CV165"/>
  <c r="EJ165"/>
  <c r="HT165"/>
  <c r="BA165"/>
  <c r="BI165"/>
  <c r="CG165"/>
  <c r="CO165"/>
  <c r="CW165"/>
  <c r="DU165"/>
  <c r="EC165"/>
  <c r="ES165"/>
  <c r="FI165"/>
  <c r="FY165"/>
  <c r="GG165"/>
  <c r="HE165"/>
  <c r="HM165"/>
  <c r="HU165"/>
  <c r="AM165"/>
  <c r="AU165"/>
  <c r="BC165"/>
  <c r="BS165"/>
  <c r="CI165"/>
  <c r="CY165"/>
  <c r="DG165"/>
  <c r="EE165"/>
  <c r="EM165"/>
  <c r="EU165"/>
  <c r="FS165"/>
  <c r="GA165"/>
  <c r="GQ165"/>
  <c r="HG165"/>
  <c r="AH165"/>
  <c r="AX165"/>
  <c r="CT165"/>
  <c r="DJ165"/>
  <c r="DZ165"/>
  <c r="FV165"/>
  <c r="GL165"/>
  <c r="HR165"/>
  <c r="AF165"/>
  <c r="AN165"/>
  <c r="BD165"/>
  <c r="BL165"/>
  <c r="CJ165"/>
  <c r="CR165"/>
  <c r="CZ165"/>
  <c r="DX165"/>
  <c r="EF165"/>
  <c r="EV165"/>
  <c r="FL165"/>
  <c r="GB165"/>
  <c r="GJ165"/>
  <c r="HH165"/>
  <c r="HP165"/>
  <c r="AG165"/>
  <c r="BE165"/>
  <c r="BM165"/>
  <c r="CC165"/>
  <c r="CS165"/>
  <c r="DI165"/>
  <c r="DQ165"/>
  <c r="EO165"/>
  <c r="EW165"/>
  <c r="FE165"/>
  <c r="GC165"/>
  <c r="GK165"/>
  <c r="HA165"/>
  <c r="HQ165"/>
  <c r="AQ165"/>
  <c r="AY165"/>
  <c r="BW165"/>
  <c r="CE165"/>
  <c r="CM165"/>
  <c r="DK165"/>
  <c r="DS165"/>
  <c r="EI165"/>
  <c r="EY165"/>
  <c r="FO165"/>
  <c r="FW165"/>
  <c r="GU165"/>
  <c r="HC165"/>
  <c r="HK165"/>
  <c r="AC163"/>
  <c r="HL164"/>
  <c r="GF164"/>
  <c r="EZ164"/>
  <c r="DL164"/>
  <c r="CF164"/>
  <c r="AZ164"/>
  <c r="HM164"/>
  <c r="GW164"/>
  <c r="FY164"/>
  <c r="FI164"/>
  <c r="ES164"/>
  <c r="EC164"/>
  <c r="DM164"/>
  <c r="CW164"/>
  <c r="CG164"/>
  <c r="BQ164"/>
  <c r="BA164"/>
  <c r="HJ164"/>
  <c r="GT164"/>
  <c r="GD164"/>
  <c r="FN164"/>
  <c r="EX164"/>
  <c r="EH164"/>
  <c r="DR164"/>
  <c r="DB164"/>
  <c r="CL164"/>
  <c r="BV164"/>
  <c r="BF164"/>
  <c r="HS164"/>
  <c r="HC164"/>
  <c r="GM164"/>
  <c r="FW164"/>
  <c r="FG164"/>
  <c r="EQ164"/>
  <c r="EA164"/>
  <c r="DK164"/>
  <c r="CU164"/>
  <c r="CE164"/>
  <c r="BO164"/>
  <c r="AY164"/>
  <c r="GN164"/>
  <c r="FH164"/>
  <c r="EB164"/>
  <c r="DD164"/>
  <c r="BX164"/>
  <c r="GO164"/>
  <c r="HH164"/>
  <c r="GR164"/>
  <c r="GB164"/>
  <c r="FL164"/>
  <c r="EV164"/>
  <c r="EF164"/>
  <c r="DP164"/>
  <c r="CZ164"/>
  <c r="CJ164"/>
  <c r="BT164"/>
  <c r="BD164"/>
  <c r="HQ164"/>
  <c r="HA164"/>
  <c r="GK164"/>
  <c r="FU164"/>
  <c r="FE164"/>
  <c r="EO164"/>
  <c r="DY164"/>
  <c r="DI164"/>
  <c r="CS164"/>
  <c r="CC164"/>
  <c r="BM164"/>
  <c r="AW164"/>
  <c r="HF164"/>
  <c r="GP164"/>
  <c r="FZ164"/>
  <c r="FJ164"/>
  <c r="ET164"/>
  <c r="ED164"/>
  <c r="DN164"/>
  <c r="CX164"/>
  <c r="CH164"/>
  <c r="BR164"/>
  <c r="BB164"/>
  <c r="HO164"/>
  <c r="GY164"/>
  <c r="GI164"/>
  <c r="FS164"/>
  <c r="FC164"/>
  <c r="EM164"/>
  <c r="DW164"/>
  <c r="DG164"/>
  <c r="CQ164"/>
  <c r="BK164"/>
  <c r="AU164"/>
  <c r="AE164"/>
  <c r="C161"/>
  <c r="T160"/>
  <c r="G160" s="1"/>
  <c r="AK162" i="5"/>
  <c r="GR162"/>
  <c r="GV162"/>
  <c r="GZ162"/>
  <c r="HD162"/>
  <c r="HH162"/>
  <c r="HL162"/>
  <c r="HP162"/>
  <c r="HT162"/>
  <c r="AG162"/>
  <c r="AO162"/>
  <c r="AA163"/>
  <c r="Y165"/>
  <c r="Z164"/>
  <c r="AB164" s="1"/>
  <c r="AS162"/>
  <c r="AW162"/>
  <c r="BA162"/>
  <c r="BE162"/>
  <c r="BI162"/>
  <c r="BM162"/>
  <c r="BQ162"/>
  <c r="BU162"/>
  <c r="BY162"/>
  <c r="CC162"/>
  <c r="CG162"/>
  <c r="CK162"/>
  <c r="CO162"/>
  <c r="CS162"/>
  <c r="CW162"/>
  <c r="DA162"/>
  <c r="DE162"/>
  <c r="DI162"/>
  <c r="DM162"/>
  <c r="DQ162"/>
  <c r="DU162"/>
  <c r="DY162"/>
  <c r="EC162"/>
  <c r="EG162"/>
  <c r="EK162"/>
  <c r="EO162"/>
  <c r="ES162"/>
  <c r="EW162"/>
  <c r="FA162"/>
  <c r="FE162"/>
  <c r="FI162"/>
  <c r="FM162"/>
  <c r="FQ162"/>
  <c r="FU162"/>
  <c r="FY162"/>
  <c r="GC162"/>
  <c r="GG162"/>
  <c r="GK162"/>
  <c r="GO162"/>
  <c r="GS162"/>
  <c r="GW162"/>
  <c r="HA162"/>
  <c r="HE162"/>
  <c r="HI162"/>
  <c r="HM162"/>
  <c r="HQ162"/>
  <c r="HU162"/>
  <c r="AC161"/>
  <c r="C160"/>
  <c r="T159"/>
  <c r="G159" s="1"/>
  <c r="AB163"/>
  <c r="AE162"/>
  <c r="AI162"/>
  <c r="AM162"/>
  <c r="AQ162"/>
  <c r="AU162"/>
  <c r="AY162"/>
  <c r="BC162"/>
  <c r="BG162"/>
  <c r="BK162"/>
  <c r="BO162"/>
  <c r="BS162"/>
  <c r="BW162"/>
  <c r="CA162"/>
  <c r="CE162"/>
  <c r="CI162"/>
  <c r="CM162"/>
  <c r="CQ162"/>
  <c r="CU162"/>
  <c r="CY162"/>
  <c r="DC162"/>
  <c r="DG162"/>
  <c r="DK162"/>
  <c r="DO162"/>
  <c r="DS162"/>
  <c r="DW162"/>
  <c r="EA162"/>
  <c r="EE162"/>
  <c r="EI162"/>
  <c r="EM162"/>
  <c r="EQ162"/>
  <c r="EU162"/>
  <c r="EY162"/>
  <c r="FC162"/>
  <c r="FG162"/>
  <c r="FK162"/>
  <c r="FO162"/>
  <c r="FS162"/>
  <c r="FW162"/>
  <c r="GA162"/>
  <c r="GE162"/>
  <c r="GI162"/>
  <c r="GM162"/>
  <c r="GQ162"/>
  <c r="GU162"/>
  <c r="GY162"/>
  <c r="HC162"/>
  <c r="HG162"/>
  <c r="HK162"/>
  <c r="HO162"/>
  <c r="IB153" i="1"/>
  <c r="IC153" s="1"/>
  <c r="IA154"/>
  <c r="II154"/>
  <c r="IJ154"/>
  <c r="IG156"/>
  <c r="IH155"/>
  <c r="C166"/>
  <c r="T166" s="1"/>
  <c r="G166" s="1"/>
  <c r="GE165" i="6" l="1"/>
  <c r="EQ165"/>
  <c r="DC165"/>
  <c r="BG165"/>
  <c r="HI165"/>
  <c r="FU165"/>
  <c r="DY165"/>
  <c r="CK165"/>
  <c r="AW165"/>
  <c r="GR165"/>
  <c r="FD165"/>
  <c r="DP165"/>
  <c r="BT165"/>
  <c r="FF165"/>
  <c r="BN165"/>
  <c r="GY165"/>
  <c r="FK165"/>
  <c r="DO165"/>
  <c r="CA165"/>
  <c r="GO165"/>
  <c r="FA165"/>
  <c r="DM165"/>
  <c r="BQ165"/>
  <c r="GF165"/>
  <c r="HS165"/>
  <c r="AJ175" i="7"/>
  <c r="AV175"/>
  <c r="BF175"/>
  <c r="BP175"/>
  <c r="CB175"/>
  <c r="CL175"/>
  <c r="CV175"/>
  <c r="DH175"/>
  <c r="DR175"/>
  <c r="EB175"/>
  <c r="EN175"/>
  <c r="EX175"/>
  <c r="FH175"/>
  <c r="FZ175"/>
  <c r="HN175"/>
  <c r="GV165" i="6"/>
  <c r="FH165"/>
  <c r="DT165"/>
  <c r="BX165"/>
  <c r="AJ165"/>
  <c r="EX165"/>
  <c r="AP165"/>
  <c r="FR165"/>
  <c r="ED165"/>
  <c r="AK165"/>
  <c r="GN165"/>
  <c r="EZ165"/>
  <c r="DD165"/>
  <c r="BP165"/>
  <c r="HJ165"/>
  <c r="DR165"/>
  <c r="AT165"/>
  <c r="GX165"/>
  <c r="GP165"/>
  <c r="HL165"/>
  <c r="FP165"/>
  <c r="EB165"/>
  <c r="CN165"/>
  <c r="AR165"/>
  <c r="FN165"/>
  <c r="CL165"/>
  <c r="EL165"/>
  <c r="CX165"/>
  <c r="GM165"/>
  <c r="FG165"/>
  <c r="EA165"/>
  <c r="CU165"/>
  <c r="BO165"/>
  <c r="AI165"/>
  <c r="GS165"/>
  <c r="FM165"/>
  <c r="EG165"/>
  <c r="DA165"/>
  <c r="BU165"/>
  <c r="AO165"/>
  <c r="GZ165"/>
  <c r="FT165"/>
  <c r="EN165"/>
  <c r="DH165"/>
  <c r="CB165"/>
  <c r="AV165"/>
  <c r="HB165"/>
  <c r="EP165"/>
  <c r="CD165"/>
  <c r="HO165"/>
  <c r="GI165"/>
  <c r="FC165"/>
  <c r="DW165"/>
  <c r="CQ165"/>
  <c r="BK165"/>
  <c r="AE165"/>
  <c r="GW165"/>
  <c r="FQ165"/>
  <c r="EK165"/>
  <c r="DE165"/>
  <c r="BY165"/>
  <c r="AS165"/>
  <c r="HD165"/>
  <c r="FX165"/>
  <c r="ER165"/>
  <c r="DL165"/>
  <c r="CF165"/>
  <c r="AZ165"/>
  <c r="GT165"/>
  <c r="EH165"/>
  <c r="BV165"/>
  <c r="DF165"/>
  <c r="AL165"/>
  <c r="FJ165"/>
  <c r="AD175" i="7"/>
  <c r="AL175"/>
  <c r="AT175"/>
  <c r="BB175"/>
  <c r="BJ175"/>
  <c r="BR175"/>
  <c r="BZ175"/>
  <c r="CH175"/>
  <c r="CP175"/>
  <c r="CX175"/>
  <c r="DF175"/>
  <c r="DN175"/>
  <c r="DV175"/>
  <c r="ED175"/>
  <c r="EL175"/>
  <c r="ET175"/>
  <c r="FB175"/>
  <c r="FJ175"/>
  <c r="FV175"/>
  <c r="GX175"/>
  <c r="GD175"/>
  <c r="GL175"/>
  <c r="GT175"/>
  <c r="HB175"/>
  <c r="HJ175"/>
  <c r="HR175"/>
  <c r="C162"/>
  <c r="T161"/>
  <c r="G161" s="1"/>
  <c r="AA176"/>
  <c r="HT176" s="1"/>
  <c r="Y178"/>
  <c r="Z177"/>
  <c r="AB177" s="1"/>
  <c r="FP175"/>
  <c r="FT175"/>
  <c r="FX175"/>
  <c r="GB175"/>
  <c r="GF175"/>
  <c r="GJ175"/>
  <c r="GN175"/>
  <c r="GR175"/>
  <c r="GV175"/>
  <c r="GZ175"/>
  <c r="HD175"/>
  <c r="HH175"/>
  <c r="HL175"/>
  <c r="HP175"/>
  <c r="HT175"/>
  <c r="AG175"/>
  <c r="AK175"/>
  <c r="AO175"/>
  <c r="AS175"/>
  <c r="AW175"/>
  <c r="BA175"/>
  <c r="BE175"/>
  <c r="BI175"/>
  <c r="BM175"/>
  <c r="BQ175"/>
  <c r="BU175"/>
  <c r="BY175"/>
  <c r="CC175"/>
  <c r="CG175"/>
  <c r="CK175"/>
  <c r="CO175"/>
  <c r="CS175"/>
  <c r="CW175"/>
  <c r="DA175"/>
  <c r="DE175"/>
  <c r="DI175"/>
  <c r="DM175"/>
  <c r="DQ175"/>
  <c r="DU175"/>
  <c r="DY175"/>
  <c r="EC175"/>
  <c r="EG175"/>
  <c r="EK175"/>
  <c r="EO175"/>
  <c r="ES175"/>
  <c r="EW175"/>
  <c r="FA175"/>
  <c r="FE175"/>
  <c r="FI175"/>
  <c r="FM175"/>
  <c r="FQ175"/>
  <c r="FU175"/>
  <c r="FY175"/>
  <c r="GC175"/>
  <c r="GG175"/>
  <c r="GK175"/>
  <c r="GO175"/>
  <c r="GS175"/>
  <c r="GW175"/>
  <c r="HA175"/>
  <c r="HE175"/>
  <c r="HI175"/>
  <c r="HM175"/>
  <c r="HQ175"/>
  <c r="HU175"/>
  <c r="AC174"/>
  <c r="AE175"/>
  <c r="AI175"/>
  <c r="AM175"/>
  <c r="AQ175"/>
  <c r="AU175"/>
  <c r="AY175"/>
  <c r="BC175"/>
  <c r="BG175"/>
  <c r="BK175"/>
  <c r="BO175"/>
  <c r="BS175"/>
  <c r="BW175"/>
  <c r="CA175"/>
  <c r="CE175"/>
  <c r="CI175"/>
  <c r="CM175"/>
  <c r="CQ175"/>
  <c r="CU175"/>
  <c r="CY175"/>
  <c r="DC175"/>
  <c r="DG175"/>
  <c r="DK175"/>
  <c r="DO175"/>
  <c r="DS175"/>
  <c r="DW175"/>
  <c r="EA175"/>
  <c r="EE175"/>
  <c r="EI175"/>
  <c r="EM175"/>
  <c r="EQ175"/>
  <c r="EU175"/>
  <c r="EY175"/>
  <c r="FC175"/>
  <c r="FG175"/>
  <c r="FK175"/>
  <c r="FO175"/>
  <c r="FS175"/>
  <c r="FW175"/>
  <c r="GA175"/>
  <c r="GE175"/>
  <c r="GI175"/>
  <c r="GM175"/>
  <c r="GQ175"/>
  <c r="GU175"/>
  <c r="GY175"/>
  <c r="HC175"/>
  <c r="HG175"/>
  <c r="HK175"/>
  <c r="HO175"/>
  <c r="Z167" i="6"/>
  <c r="Y168"/>
  <c r="AB166"/>
  <c r="BO166" s="1"/>
  <c r="AA166"/>
  <c r="BW166"/>
  <c r="EI166"/>
  <c r="GU166"/>
  <c r="BN166"/>
  <c r="DZ166"/>
  <c r="GL166"/>
  <c r="BE166"/>
  <c r="DQ166"/>
  <c r="GC166"/>
  <c r="AN166"/>
  <c r="AV166"/>
  <c r="DP166"/>
  <c r="AE166"/>
  <c r="CQ166"/>
  <c r="FC166"/>
  <c r="HO166"/>
  <c r="AT166"/>
  <c r="CH166"/>
  <c r="ET166"/>
  <c r="HF166"/>
  <c r="AS166"/>
  <c r="CG166"/>
  <c r="ES166"/>
  <c r="HE166"/>
  <c r="AJ166"/>
  <c r="BX166"/>
  <c r="EJ166"/>
  <c r="GV166"/>
  <c r="GR166"/>
  <c r="AC164"/>
  <c r="BF165"/>
  <c r="AD165"/>
  <c r="BJ165"/>
  <c r="CP165"/>
  <c r="DV165"/>
  <c r="FB165"/>
  <c r="GH165"/>
  <c r="HN165"/>
  <c r="BB165"/>
  <c r="CH165"/>
  <c r="DN165"/>
  <c r="ET165"/>
  <c r="FZ165"/>
  <c r="HF165"/>
  <c r="T161"/>
  <c r="G161" s="1"/>
  <c r="C162"/>
  <c r="AC162" i="5"/>
  <c r="HT163"/>
  <c r="T160"/>
  <c r="G160" s="1"/>
  <c r="C161"/>
  <c r="AE163"/>
  <c r="AI163"/>
  <c r="AM163"/>
  <c r="AQ163"/>
  <c r="AU163"/>
  <c r="AY163"/>
  <c r="BC163"/>
  <c r="BG163"/>
  <c r="BK163"/>
  <c r="BO163"/>
  <c r="BS163"/>
  <c r="BW163"/>
  <c r="CA163"/>
  <c r="CE163"/>
  <c r="CI163"/>
  <c r="CM163"/>
  <c r="CQ163"/>
  <c r="CU163"/>
  <c r="CY163"/>
  <c r="DC163"/>
  <c r="DG163"/>
  <c r="DK163"/>
  <c r="DO163"/>
  <c r="DS163"/>
  <c r="DW163"/>
  <c r="EA163"/>
  <c r="EE163"/>
  <c r="EI163"/>
  <c r="EM163"/>
  <c r="EQ163"/>
  <c r="EU163"/>
  <c r="EY163"/>
  <c r="FC163"/>
  <c r="FG163"/>
  <c r="FK163"/>
  <c r="FO163"/>
  <c r="FS163"/>
  <c r="FW163"/>
  <c r="GA163"/>
  <c r="GE163"/>
  <c r="GI163"/>
  <c r="GM163"/>
  <c r="GQ163"/>
  <c r="GU163"/>
  <c r="GY163"/>
  <c r="HC163"/>
  <c r="HG163"/>
  <c r="HK163"/>
  <c r="HO163"/>
  <c r="HS163"/>
  <c r="AD163"/>
  <c r="AH163"/>
  <c r="AL163"/>
  <c r="AP163"/>
  <c r="AT163"/>
  <c r="AX163"/>
  <c r="BB163"/>
  <c r="BF163"/>
  <c r="BJ163"/>
  <c r="BN163"/>
  <c r="BR163"/>
  <c r="BV163"/>
  <c r="BZ163"/>
  <c r="CD163"/>
  <c r="CH163"/>
  <c r="CL163"/>
  <c r="CP163"/>
  <c r="CT163"/>
  <c r="CX163"/>
  <c r="DB163"/>
  <c r="DF163"/>
  <c r="DJ163"/>
  <c r="DN163"/>
  <c r="DR163"/>
  <c r="DV163"/>
  <c r="DZ163"/>
  <c r="ED163"/>
  <c r="EH163"/>
  <c r="EL163"/>
  <c r="EP163"/>
  <c r="ET163"/>
  <c r="EX163"/>
  <c r="FB163"/>
  <c r="FF163"/>
  <c r="FJ163"/>
  <c r="FN163"/>
  <c r="FR163"/>
  <c r="FV163"/>
  <c r="FZ163"/>
  <c r="GD163"/>
  <c r="GH163"/>
  <c r="GL163"/>
  <c r="GP163"/>
  <c r="GT163"/>
  <c r="GX163"/>
  <c r="HB163"/>
  <c r="HF163"/>
  <c r="HJ163"/>
  <c r="HN163"/>
  <c r="HR163"/>
  <c r="AA164"/>
  <c r="HS164" s="1"/>
  <c r="EB164"/>
  <c r="DT164"/>
  <c r="DL164"/>
  <c r="DD164"/>
  <c r="CV164"/>
  <c r="CN164"/>
  <c r="CF164"/>
  <c r="BX164"/>
  <c r="BP164"/>
  <c r="BH164"/>
  <c r="AZ164"/>
  <c r="AR164"/>
  <c r="AJ164"/>
  <c r="Y166"/>
  <c r="Z165"/>
  <c r="AG163"/>
  <c r="AK163"/>
  <c r="AO163"/>
  <c r="AS163"/>
  <c r="AW163"/>
  <c r="BA163"/>
  <c r="BE163"/>
  <c r="BI163"/>
  <c r="BM163"/>
  <c r="BQ163"/>
  <c r="BU163"/>
  <c r="BY163"/>
  <c r="CC163"/>
  <c r="CG163"/>
  <c r="CK163"/>
  <c r="CO163"/>
  <c r="CS163"/>
  <c r="CW163"/>
  <c r="DA163"/>
  <c r="DE163"/>
  <c r="DI163"/>
  <c r="DM163"/>
  <c r="DQ163"/>
  <c r="DU163"/>
  <c r="DY163"/>
  <c r="EC163"/>
  <c r="EG163"/>
  <c r="EK163"/>
  <c r="EO163"/>
  <c r="ES163"/>
  <c r="EW163"/>
  <c r="FA163"/>
  <c r="FE163"/>
  <c r="FI163"/>
  <c r="FM163"/>
  <c r="FQ163"/>
  <c r="FU163"/>
  <c r="FY163"/>
  <c r="GC163"/>
  <c r="GG163"/>
  <c r="GK163"/>
  <c r="GO163"/>
  <c r="GS163"/>
  <c r="GW163"/>
  <c r="HA163"/>
  <c r="HE163"/>
  <c r="HI163"/>
  <c r="HM163"/>
  <c r="HQ163"/>
  <c r="HU163"/>
  <c r="AF163"/>
  <c r="AJ163"/>
  <c r="AN163"/>
  <c r="AR163"/>
  <c r="AV163"/>
  <c r="AZ163"/>
  <c r="BD163"/>
  <c r="BH163"/>
  <c r="BL163"/>
  <c r="BP163"/>
  <c r="BT163"/>
  <c r="BX163"/>
  <c r="CB163"/>
  <c r="CF163"/>
  <c r="CJ163"/>
  <c r="CN163"/>
  <c r="CR163"/>
  <c r="CV163"/>
  <c r="CZ163"/>
  <c r="DD163"/>
  <c r="DH163"/>
  <c r="DL163"/>
  <c r="DP163"/>
  <c r="DT163"/>
  <c r="DX163"/>
  <c r="EB163"/>
  <c r="EF163"/>
  <c r="EJ163"/>
  <c r="EN163"/>
  <c r="ER163"/>
  <c r="EV163"/>
  <c r="EZ163"/>
  <c r="FD163"/>
  <c r="FH163"/>
  <c r="FL163"/>
  <c r="FP163"/>
  <c r="FT163"/>
  <c r="FX163"/>
  <c r="GB163"/>
  <c r="GF163"/>
  <c r="GJ163"/>
  <c r="GN163"/>
  <c r="GR163"/>
  <c r="GV163"/>
  <c r="GZ163"/>
  <c r="HD163"/>
  <c r="HH163"/>
  <c r="HL163"/>
  <c r="HP163"/>
  <c r="IB154" i="1"/>
  <c r="IC154" s="1"/>
  <c r="IA155"/>
  <c r="II155"/>
  <c r="IJ155"/>
  <c r="IG157"/>
  <c r="IH156"/>
  <c r="C167"/>
  <c r="T167" s="1"/>
  <c r="G167" s="1"/>
  <c r="DH166" i="6" l="1"/>
  <c r="FH166"/>
  <c r="CV166"/>
  <c r="FQ166"/>
  <c r="DE166"/>
  <c r="FR166"/>
  <c r="DF166"/>
  <c r="GA166"/>
  <c r="DO166"/>
  <c r="BC166"/>
  <c r="FD166"/>
  <c r="BT166"/>
  <c r="HA166"/>
  <c r="EO166"/>
  <c r="CC166"/>
  <c r="HJ166"/>
  <c r="EX166"/>
  <c r="CL166"/>
  <c r="HS166"/>
  <c r="FG166"/>
  <c r="CU166"/>
  <c r="HT166"/>
  <c r="GB166"/>
  <c r="GN166"/>
  <c r="EB166"/>
  <c r="BP166"/>
  <c r="GW166"/>
  <c r="EK166"/>
  <c r="BY166"/>
  <c r="GX166"/>
  <c r="EL166"/>
  <c r="BZ166"/>
  <c r="HG166"/>
  <c r="EU166"/>
  <c r="CI166"/>
  <c r="HP166"/>
  <c r="CZ166"/>
  <c r="FU166"/>
  <c r="DI166"/>
  <c r="AW166"/>
  <c r="GD166"/>
  <c r="DR166"/>
  <c r="BF166"/>
  <c r="GM166"/>
  <c r="EA166"/>
  <c r="EF166"/>
  <c r="FP166"/>
  <c r="DD166"/>
  <c r="AR166"/>
  <c r="FY166"/>
  <c r="DM166"/>
  <c r="BA166"/>
  <c r="FZ166"/>
  <c r="DN166"/>
  <c r="BB166"/>
  <c r="GI166"/>
  <c r="DW166"/>
  <c r="BK166"/>
  <c r="FT166"/>
  <c r="CB166"/>
  <c r="HI166"/>
  <c r="EW166"/>
  <c r="CK166"/>
  <c r="HR166"/>
  <c r="FF166"/>
  <c r="CT166"/>
  <c r="AH166"/>
  <c r="FO166"/>
  <c r="DC166"/>
  <c r="AQ166"/>
  <c r="EJ164" i="5"/>
  <c r="EX164"/>
  <c r="AH164"/>
  <c r="AP164"/>
  <c r="BF164"/>
  <c r="BN164"/>
  <c r="CD164"/>
  <c r="CL164"/>
  <c r="DB164"/>
  <c r="DJ164"/>
  <c r="DZ164"/>
  <c r="EH164"/>
  <c r="GP164"/>
  <c r="AF164"/>
  <c r="AN164"/>
  <c r="AV164"/>
  <c r="BD164"/>
  <c r="BL164"/>
  <c r="BT164"/>
  <c r="CB164"/>
  <c r="CJ164"/>
  <c r="CR164"/>
  <c r="CZ164"/>
  <c r="DH164"/>
  <c r="DP164"/>
  <c r="DX164"/>
  <c r="EF164"/>
  <c r="EP164"/>
  <c r="FN164"/>
  <c r="HH166" i="6"/>
  <c r="EV166"/>
  <c r="HD166"/>
  <c r="FX166"/>
  <c r="ER166"/>
  <c r="DL166"/>
  <c r="CF166"/>
  <c r="AZ166"/>
  <c r="HM166"/>
  <c r="GG166"/>
  <c r="FA166"/>
  <c r="DU166"/>
  <c r="CO166"/>
  <c r="BI166"/>
  <c r="HN166"/>
  <c r="GH166"/>
  <c r="FB166"/>
  <c r="DV166"/>
  <c r="CP166"/>
  <c r="BJ166"/>
  <c r="AD166"/>
  <c r="GQ166"/>
  <c r="FK166"/>
  <c r="EE166"/>
  <c r="CY166"/>
  <c r="BS166"/>
  <c r="AM166"/>
  <c r="GJ166"/>
  <c r="DX166"/>
  <c r="CJ166"/>
  <c r="BD166"/>
  <c r="HQ166"/>
  <c r="GK166"/>
  <c r="FE166"/>
  <c r="DY166"/>
  <c r="CS166"/>
  <c r="BM166"/>
  <c r="AG166"/>
  <c r="GT166"/>
  <c r="FN166"/>
  <c r="EH166"/>
  <c r="DB166"/>
  <c r="BV166"/>
  <c r="AP166"/>
  <c r="HC166"/>
  <c r="FW166"/>
  <c r="EQ166"/>
  <c r="DK166"/>
  <c r="CE166"/>
  <c r="AY166"/>
  <c r="AX164" i="5"/>
  <c r="BV164"/>
  <c r="CT164"/>
  <c r="DR164"/>
  <c r="ET164"/>
  <c r="AD164"/>
  <c r="AL164"/>
  <c r="AT164"/>
  <c r="BB164"/>
  <c r="BJ164"/>
  <c r="BR164"/>
  <c r="BZ164"/>
  <c r="CH164"/>
  <c r="CP164"/>
  <c r="CX164"/>
  <c r="DF164"/>
  <c r="DN164"/>
  <c r="DV164"/>
  <c r="ED164"/>
  <c r="EL164"/>
  <c r="FF164"/>
  <c r="FL166" i="6"/>
  <c r="HL166"/>
  <c r="GF166"/>
  <c r="EZ166"/>
  <c r="DT166"/>
  <c r="CN166"/>
  <c r="BH166"/>
  <c r="HU166"/>
  <c r="GO166"/>
  <c r="FI166"/>
  <c r="EC166"/>
  <c r="CW166"/>
  <c r="BQ166"/>
  <c r="AK166"/>
  <c r="GP166"/>
  <c r="FJ166"/>
  <c r="ED166"/>
  <c r="CX166"/>
  <c r="BR166"/>
  <c r="AL166"/>
  <c r="GY166"/>
  <c r="FS166"/>
  <c r="EM166"/>
  <c r="DG166"/>
  <c r="CA166"/>
  <c r="AU166"/>
  <c r="GZ166"/>
  <c r="EN166"/>
  <c r="CR166"/>
  <c r="BL166"/>
  <c r="AF166"/>
  <c r="GS166"/>
  <c r="FM166"/>
  <c r="EG166"/>
  <c r="DA166"/>
  <c r="BU166"/>
  <c r="AO166"/>
  <c r="HB166"/>
  <c r="FV166"/>
  <c r="EP166"/>
  <c r="DJ166"/>
  <c r="CD166"/>
  <c r="AX166"/>
  <c r="HK166"/>
  <c r="GE166"/>
  <c r="EY166"/>
  <c r="DS166"/>
  <c r="CM166"/>
  <c r="BG166"/>
  <c r="AC175" i="7"/>
  <c r="AE176"/>
  <c r="AI176"/>
  <c r="AM176"/>
  <c r="AQ176"/>
  <c r="AU176"/>
  <c r="AY176"/>
  <c r="BC176"/>
  <c r="BG176"/>
  <c r="BK176"/>
  <c r="BO176"/>
  <c r="BS176"/>
  <c r="BW176"/>
  <c r="CA176"/>
  <c r="CE176"/>
  <c r="CI176"/>
  <c r="CM176"/>
  <c r="CQ176"/>
  <c r="CU176"/>
  <c r="CY176"/>
  <c r="DC176"/>
  <c r="DG176"/>
  <c r="DK176"/>
  <c r="DO176"/>
  <c r="DS176"/>
  <c r="DW176"/>
  <c r="EA176"/>
  <c r="EE176"/>
  <c r="EI176"/>
  <c r="EM176"/>
  <c r="EQ176"/>
  <c r="EU176"/>
  <c r="EY176"/>
  <c r="FC176"/>
  <c r="FG176"/>
  <c r="FK176"/>
  <c r="FO176"/>
  <c r="FS176"/>
  <c r="FW176"/>
  <c r="GA176"/>
  <c r="GE176"/>
  <c r="GI176"/>
  <c r="GM176"/>
  <c r="GQ176"/>
  <c r="GU176"/>
  <c r="GY176"/>
  <c r="HC176"/>
  <c r="HG176"/>
  <c r="HK176"/>
  <c r="HO176"/>
  <c r="HS176"/>
  <c r="AD176"/>
  <c r="AH176"/>
  <c r="AL176"/>
  <c r="AP176"/>
  <c r="AT176"/>
  <c r="AX176"/>
  <c r="BB176"/>
  <c r="BF176"/>
  <c r="BJ176"/>
  <c r="BN176"/>
  <c r="BR176"/>
  <c r="BV176"/>
  <c r="BZ176"/>
  <c r="CD176"/>
  <c r="CH176"/>
  <c r="CL176"/>
  <c r="CP176"/>
  <c r="CT176"/>
  <c r="CX176"/>
  <c r="DB176"/>
  <c r="DF176"/>
  <c r="DJ176"/>
  <c r="DN176"/>
  <c r="DR176"/>
  <c r="DV176"/>
  <c r="DZ176"/>
  <c r="ED176"/>
  <c r="EH176"/>
  <c r="EL176"/>
  <c r="EP176"/>
  <c r="ET176"/>
  <c r="EX176"/>
  <c r="FB176"/>
  <c r="FF176"/>
  <c r="FJ176"/>
  <c r="FN176"/>
  <c r="FR176"/>
  <c r="FV176"/>
  <c r="FZ176"/>
  <c r="GD176"/>
  <c r="GH176"/>
  <c r="GL176"/>
  <c r="GP176"/>
  <c r="GT176"/>
  <c r="GX176"/>
  <c r="HB176"/>
  <c r="HF176"/>
  <c r="HJ176"/>
  <c r="HN176"/>
  <c r="HR176"/>
  <c r="AA177"/>
  <c r="HS177" s="1"/>
  <c r="GP177"/>
  <c r="EF177"/>
  <c r="DV177"/>
  <c r="CX177"/>
  <c r="CP177"/>
  <c r="CH177"/>
  <c r="BZ177"/>
  <c r="BR177"/>
  <c r="BJ177"/>
  <c r="BB177"/>
  <c r="AT177"/>
  <c r="AL177"/>
  <c r="AD177"/>
  <c r="Y179"/>
  <c r="Z178"/>
  <c r="AB178" s="1"/>
  <c r="T162"/>
  <c r="G162" s="1"/>
  <c r="C163"/>
  <c r="AG176"/>
  <c r="AK176"/>
  <c r="AO176"/>
  <c r="AS176"/>
  <c r="AW176"/>
  <c r="BA176"/>
  <c r="BE176"/>
  <c r="BI176"/>
  <c r="BM176"/>
  <c r="BQ176"/>
  <c r="BU176"/>
  <c r="BY176"/>
  <c r="CC176"/>
  <c r="CG176"/>
  <c r="CK176"/>
  <c r="CO176"/>
  <c r="CS176"/>
  <c r="CW176"/>
  <c r="DA176"/>
  <c r="DE176"/>
  <c r="DI176"/>
  <c r="DM176"/>
  <c r="DQ176"/>
  <c r="DU176"/>
  <c r="DY176"/>
  <c r="EC176"/>
  <c r="EG176"/>
  <c r="EK176"/>
  <c r="EO176"/>
  <c r="ES176"/>
  <c r="EW176"/>
  <c r="FA176"/>
  <c r="FE176"/>
  <c r="FI176"/>
  <c r="FM176"/>
  <c r="FQ176"/>
  <c r="FU176"/>
  <c r="FY176"/>
  <c r="GC176"/>
  <c r="GG176"/>
  <c r="GK176"/>
  <c r="GO176"/>
  <c r="GS176"/>
  <c r="GW176"/>
  <c r="HA176"/>
  <c r="HE176"/>
  <c r="HI176"/>
  <c r="HM176"/>
  <c r="HQ176"/>
  <c r="HU176"/>
  <c r="AF176"/>
  <c r="AJ176"/>
  <c r="AN176"/>
  <c r="AR176"/>
  <c r="AV176"/>
  <c r="AZ176"/>
  <c r="BD176"/>
  <c r="BH176"/>
  <c r="BL176"/>
  <c r="BP176"/>
  <c r="BT176"/>
  <c r="BX176"/>
  <c r="CB176"/>
  <c r="CF176"/>
  <c r="CJ176"/>
  <c r="CN176"/>
  <c r="CR176"/>
  <c r="CV176"/>
  <c r="CZ176"/>
  <c r="DD176"/>
  <c r="DH176"/>
  <c r="DL176"/>
  <c r="DP176"/>
  <c r="DT176"/>
  <c r="DX176"/>
  <c r="EB176"/>
  <c r="EF176"/>
  <c r="EJ176"/>
  <c r="EN176"/>
  <c r="ER176"/>
  <c r="EV176"/>
  <c r="EZ176"/>
  <c r="FD176"/>
  <c r="FH176"/>
  <c r="FL176"/>
  <c r="FP176"/>
  <c r="FT176"/>
  <c r="FX176"/>
  <c r="GB176"/>
  <c r="GF176"/>
  <c r="GJ176"/>
  <c r="GN176"/>
  <c r="GR176"/>
  <c r="GV176"/>
  <c r="GZ176"/>
  <c r="HD176"/>
  <c r="HH176"/>
  <c r="HL176"/>
  <c r="HP176"/>
  <c r="AB167" i="6"/>
  <c r="AA167"/>
  <c r="GX167" s="1"/>
  <c r="AC165"/>
  <c r="AI166"/>
  <c r="Y169"/>
  <c r="Z168"/>
  <c r="C163"/>
  <c r="T162"/>
  <c r="G162" s="1"/>
  <c r="FZ164" i="5"/>
  <c r="HF164"/>
  <c r="EN164"/>
  <c r="ER164"/>
  <c r="EV164"/>
  <c r="FB164"/>
  <c r="FJ164"/>
  <c r="FR164"/>
  <c r="GH164"/>
  <c r="GX164"/>
  <c r="HN164"/>
  <c r="FV164"/>
  <c r="GD164"/>
  <c r="GL164"/>
  <c r="GT164"/>
  <c r="HB164"/>
  <c r="HJ164"/>
  <c r="HR164"/>
  <c r="EZ164"/>
  <c r="FD164"/>
  <c r="FH164"/>
  <c r="FL164"/>
  <c r="FP164"/>
  <c r="FT164"/>
  <c r="FX164"/>
  <c r="GB164"/>
  <c r="GF164"/>
  <c r="GJ164"/>
  <c r="GN164"/>
  <c r="GR164"/>
  <c r="GV164"/>
  <c r="GZ164"/>
  <c r="HD164"/>
  <c r="HH164"/>
  <c r="HL164"/>
  <c r="HP164"/>
  <c r="HT164"/>
  <c r="AA165"/>
  <c r="Y167"/>
  <c r="Z166"/>
  <c r="AB166" s="1"/>
  <c r="AG164"/>
  <c r="AK164"/>
  <c r="AO164"/>
  <c r="AS164"/>
  <c r="AW164"/>
  <c r="BA164"/>
  <c r="BE164"/>
  <c r="BI164"/>
  <c r="BM164"/>
  <c r="BQ164"/>
  <c r="BU164"/>
  <c r="BY164"/>
  <c r="CC164"/>
  <c r="CG164"/>
  <c r="CK164"/>
  <c r="CO164"/>
  <c r="CS164"/>
  <c r="CW164"/>
  <c r="DA164"/>
  <c r="DE164"/>
  <c r="DI164"/>
  <c r="DM164"/>
  <c r="DQ164"/>
  <c r="DU164"/>
  <c r="DY164"/>
  <c r="EC164"/>
  <c r="EG164"/>
  <c r="EK164"/>
  <c r="EO164"/>
  <c r="ES164"/>
  <c r="EW164"/>
  <c r="FA164"/>
  <c r="FE164"/>
  <c r="FI164"/>
  <c r="FM164"/>
  <c r="FQ164"/>
  <c r="FU164"/>
  <c r="FY164"/>
  <c r="GC164"/>
  <c r="GG164"/>
  <c r="GK164"/>
  <c r="GO164"/>
  <c r="GS164"/>
  <c r="GW164"/>
  <c r="HA164"/>
  <c r="HE164"/>
  <c r="HI164"/>
  <c r="HM164"/>
  <c r="HQ164"/>
  <c r="HU164"/>
  <c r="AC163"/>
  <c r="C162"/>
  <c r="T161"/>
  <c r="G161" s="1"/>
  <c r="AB165"/>
  <c r="AE164"/>
  <c r="AI164"/>
  <c r="AM164"/>
  <c r="AQ164"/>
  <c r="AU164"/>
  <c r="AY164"/>
  <c r="BC164"/>
  <c r="BG164"/>
  <c r="BK164"/>
  <c r="BO164"/>
  <c r="BS164"/>
  <c r="BW164"/>
  <c r="CA164"/>
  <c r="CE164"/>
  <c r="CI164"/>
  <c r="CM164"/>
  <c r="CQ164"/>
  <c r="CU164"/>
  <c r="CY164"/>
  <c r="DC164"/>
  <c r="DG164"/>
  <c r="DK164"/>
  <c r="DO164"/>
  <c r="DS164"/>
  <c r="DW164"/>
  <c r="EA164"/>
  <c r="EE164"/>
  <c r="EI164"/>
  <c r="EM164"/>
  <c r="EQ164"/>
  <c r="EU164"/>
  <c r="EY164"/>
  <c r="FC164"/>
  <c r="FG164"/>
  <c r="FK164"/>
  <c r="FO164"/>
  <c r="FS164"/>
  <c r="FW164"/>
  <c r="GA164"/>
  <c r="GE164"/>
  <c r="GI164"/>
  <c r="GM164"/>
  <c r="GQ164"/>
  <c r="GU164"/>
  <c r="GY164"/>
  <c r="HC164"/>
  <c r="HG164"/>
  <c r="HK164"/>
  <c r="HO164"/>
  <c r="IB155" i="1"/>
  <c r="IC155" s="1"/>
  <c r="IA156"/>
  <c r="II156"/>
  <c r="IJ156"/>
  <c r="IG158"/>
  <c r="IH157"/>
  <c r="C168"/>
  <c r="T168" s="1"/>
  <c r="G168" s="1"/>
  <c r="AU167" i="6" l="1"/>
  <c r="BW167"/>
  <c r="EU167"/>
  <c r="FP167"/>
  <c r="EL167"/>
  <c r="FU167"/>
  <c r="AH167"/>
  <c r="AW167"/>
  <c r="GO167"/>
  <c r="AL167"/>
  <c r="HF167"/>
  <c r="GU167"/>
  <c r="GB167"/>
  <c r="BQ167"/>
  <c r="BV167"/>
  <c r="FO167"/>
  <c r="AQ167"/>
  <c r="EO167"/>
  <c r="AO167"/>
  <c r="EV167"/>
  <c r="DO167"/>
  <c r="AM167"/>
  <c r="FI167"/>
  <c r="AS167"/>
  <c r="EJ167"/>
  <c r="AP167"/>
  <c r="CL167"/>
  <c r="FR167"/>
  <c r="AC166"/>
  <c r="EI167"/>
  <c r="AI167"/>
  <c r="DI167"/>
  <c r="AG167"/>
  <c r="HG167"/>
  <c r="CI167"/>
  <c r="AE167"/>
  <c r="EC167"/>
  <c r="AK167"/>
  <c r="AD167"/>
  <c r="AT167"/>
  <c r="DB167"/>
  <c r="DF177" i="7"/>
  <c r="EV177"/>
  <c r="DC167" i="6"/>
  <c r="HA167"/>
  <c r="CC167"/>
  <c r="HH167"/>
  <c r="GA167"/>
  <c r="BC167"/>
  <c r="HU167"/>
  <c r="CW167"/>
  <c r="GV167"/>
  <c r="BF167"/>
  <c r="DR167"/>
  <c r="DN177" i="7"/>
  <c r="FL177"/>
  <c r="HC167" i="6"/>
  <c r="FW167"/>
  <c r="EQ167"/>
  <c r="DK167"/>
  <c r="CE167"/>
  <c r="AY167"/>
  <c r="HI167"/>
  <c r="GC167"/>
  <c r="EW167"/>
  <c r="DQ167"/>
  <c r="CK167"/>
  <c r="BE167"/>
  <c r="HP167"/>
  <c r="GJ167"/>
  <c r="FD167"/>
  <c r="HO167"/>
  <c r="GI167"/>
  <c r="FC167"/>
  <c r="DW167"/>
  <c r="CQ167"/>
  <c r="BK167"/>
  <c r="GW167"/>
  <c r="FQ167"/>
  <c r="EK167"/>
  <c r="DE167"/>
  <c r="BY167"/>
  <c r="HD167"/>
  <c r="FX167"/>
  <c r="ER167"/>
  <c r="BB167"/>
  <c r="BR167"/>
  <c r="CH167"/>
  <c r="CX167"/>
  <c r="DN167"/>
  <c r="ED167"/>
  <c r="FJ167"/>
  <c r="GP167"/>
  <c r="HS167"/>
  <c r="AJ177" i="7"/>
  <c r="AR177"/>
  <c r="AZ177"/>
  <c r="BH177"/>
  <c r="BP177"/>
  <c r="BX177"/>
  <c r="CF177"/>
  <c r="CN177"/>
  <c r="CV177"/>
  <c r="DD177"/>
  <c r="DL177"/>
  <c r="DT177"/>
  <c r="EB177"/>
  <c r="ER177"/>
  <c r="FH177"/>
  <c r="GH177"/>
  <c r="HN177"/>
  <c r="HK167" i="6"/>
  <c r="GE167"/>
  <c r="EY167"/>
  <c r="DS167"/>
  <c r="CM167"/>
  <c r="BG167"/>
  <c r="HQ167"/>
  <c r="GK167"/>
  <c r="FE167"/>
  <c r="DY167"/>
  <c r="CS167"/>
  <c r="BM167"/>
  <c r="GR167"/>
  <c r="FL167"/>
  <c r="EF167"/>
  <c r="GQ167"/>
  <c r="FK167"/>
  <c r="EE167"/>
  <c r="CY167"/>
  <c r="BS167"/>
  <c r="HE167"/>
  <c r="FY167"/>
  <c r="ES167"/>
  <c r="DM167"/>
  <c r="CG167"/>
  <c r="BA167"/>
  <c r="HL167"/>
  <c r="GF167"/>
  <c r="EZ167"/>
  <c r="AX167"/>
  <c r="BN167"/>
  <c r="CD167"/>
  <c r="CT167"/>
  <c r="DJ167"/>
  <c r="DZ167"/>
  <c r="FB167"/>
  <c r="GH167"/>
  <c r="HN167"/>
  <c r="AH177" i="7"/>
  <c r="AP177"/>
  <c r="AX177"/>
  <c r="BF177"/>
  <c r="BN177"/>
  <c r="BV177"/>
  <c r="CD177"/>
  <c r="CL177"/>
  <c r="CT177"/>
  <c r="DB177"/>
  <c r="DJ177"/>
  <c r="DR177"/>
  <c r="DZ177"/>
  <c r="EN177"/>
  <c r="FD177"/>
  <c r="FZ177"/>
  <c r="HF177"/>
  <c r="GM167" i="6"/>
  <c r="FG167"/>
  <c r="EA167"/>
  <c r="CU167"/>
  <c r="BO167"/>
  <c r="GS167"/>
  <c r="FM167"/>
  <c r="EG167"/>
  <c r="DA167"/>
  <c r="BU167"/>
  <c r="GZ167"/>
  <c r="FT167"/>
  <c r="EN167"/>
  <c r="GY167"/>
  <c r="FS167"/>
  <c r="EM167"/>
  <c r="DG167"/>
  <c r="CA167"/>
  <c r="HM167"/>
  <c r="GG167"/>
  <c r="FA167"/>
  <c r="DU167"/>
  <c r="CO167"/>
  <c r="BI167"/>
  <c r="HT167"/>
  <c r="GN167"/>
  <c r="FH167"/>
  <c r="BJ167"/>
  <c r="BZ167"/>
  <c r="CP167"/>
  <c r="DF167"/>
  <c r="DV167"/>
  <c r="ET167"/>
  <c r="FZ167"/>
  <c r="AF177" i="7"/>
  <c r="AN177"/>
  <c r="AV177"/>
  <c r="BD177"/>
  <c r="BL177"/>
  <c r="BT177"/>
  <c r="CB177"/>
  <c r="CJ177"/>
  <c r="CR177"/>
  <c r="CZ177"/>
  <c r="DH177"/>
  <c r="DP177"/>
  <c r="DX177"/>
  <c r="EJ177"/>
  <c r="EZ177"/>
  <c r="FR177"/>
  <c r="GX177"/>
  <c r="ED177"/>
  <c r="EH177"/>
  <c r="EL177"/>
  <c r="EP177"/>
  <c r="ET177"/>
  <c r="EX177"/>
  <c r="FB177"/>
  <c r="FF177"/>
  <c r="FJ177"/>
  <c r="FN177"/>
  <c r="FV177"/>
  <c r="GD177"/>
  <c r="GL177"/>
  <c r="GT177"/>
  <c r="HB177"/>
  <c r="HJ177"/>
  <c r="HR177"/>
  <c r="C164"/>
  <c r="T163"/>
  <c r="G163" s="1"/>
  <c r="AA178"/>
  <c r="HT178" s="1"/>
  <c r="Y180"/>
  <c r="Z179"/>
  <c r="AB179" s="1"/>
  <c r="FP177"/>
  <c r="FT177"/>
  <c r="FX177"/>
  <c r="GB177"/>
  <c r="GF177"/>
  <c r="GJ177"/>
  <c r="GN177"/>
  <c r="GR177"/>
  <c r="GV177"/>
  <c r="GZ177"/>
  <c r="HD177"/>
  <c r="HH177"/>
  <c r="HL177"/>
  <c r="HP177"/>
  <c r="HT177"/>
  <c r="AG177"/>
  <c r="AK177"/>
  <c r="AO177"/>
  <c r="AS177"/>
  <c r="AW177"/>
  <c r="BA177"/>
  <c r="BE177"/>
  <c r="BI177"/>
  <c r="BM177"/>
  <c r="BQ177"/>
  <c r="BU177"/>
  <c r="BY177"/>
  <c r="CC177"/>
  <c r="CG177"/>
  <c r="CK177"/>
  <c r="CO177"/>
  <c r="CS177"/>
  <c r="CW177"/>
  <c r="DA177"/>
  <c r="DE177"/>
  <c r="DI177"/>
  <c r="DM177"/>
  <c r="DQ177"/>
  <c r="DU177"/>
  <c r="DY177"/>
  <c r="EC177"/>
  <c r="EG177"/>
  <c r="EK177"/>
  <c r="EO177"/>
  <c r="ES177"/>
  <c r="EW177"/>
  <c r="FA177"/>
  <c r="FE177"/>
  <c r="FI177"/>
  <c r="FM177"/>
  <c r="FQ177"/>
  <c r="FU177"/>
  <c r="FY177"/>
  <c r="GC177"/>
  <c r="GG177"/>
  <c r="GK177"/>
  <c r="GO177"/>
  <c r="GS177"/>
  <c r="GW177"/>
  <c r="HA177"/>
  <c r="HE177"/>
  <c r="HI177"/>
  <c r="HM177"/>
  <c r="HQ177"/>
  <c r="HU177"/>
  <c r="AC176"/>
  <c r="AE177"/>
  <c r="AI177"/>
  <c r="AM177"/>
  <c r="AQ177"/>
  <c r="AU177"/>
  <c r="AY177"/>
  <c r="BC177"/>
  <c r="BG177"/>
  <c r="BK177"/>
  <c r="BO177"/>
  <c r="BS177"/>
  <c r="BW177"/>
  <c r="CA177"/>
  <c r="CE177"/>
  <c r="CI177"/>
  <c r="CM177"/>
  <c r="CQ177"/>
  <c r="CU177"/>
  <c r="CY177"/>
  <c r="DC177"/>
  <c r="DG177"/>
  <c r="DK177"/>
  <c r="DO177"/>
  <c r="DS177"/>
  <c r="DW177"/>
  <c r="EA177"/>
  <c r="EE177"/>
  <c r="EI177"/>
  <c r="EM177"/>
  <c r="EQ177"/>
  <c r="EU177"/>
  <c r="EY177"/>
  <c r="FC177"/>
  <c r="FG177"/>
  <c r="FK177"/>
  <c r="FO177"/>
  <c r="FS177"/>
  <c r="FW177"/>
  <c r="GA177"/>
  <c r="GE177"/>
  <c r="GI177"/>
  <c r="GM177"/>
  <c r="GQ177"/>
  <c r="GU177"/>
  <c r="GY177"/>
  <c r="HC177"/>
  <c r="HG177"/>
  <c r="HK177"/>
  <c r="HO177"/>
  <c r="Z169" i="6"/>
  <c r="Y170"/>
  <c r="AF167"/>
  <c r="AN167"/>
  <c r="AV167"/>
  <c r="BD167"/>
  <c r="BL167"/>
  <c r="BT167"/>
  <c r="CB167"/>
  <c r="CJ167"/>
  <c r="CR167"/>
  <c r="CZ167"/>
  <c r="DH167"/>
  <c r="DP167"/>
  <c r="DX167"/>
  <c r="EH167"/>
  <c r="EX167"/>
  <c r="FN167"/>
  <c r="GD167"/>
  <c r="GT167"/>
  <c r="HJ167"/>
  <c r="AB168"/>
  <c r="CD168" s="1"/>
  <c r="AA168"/>
  <c r="EY168"/>
  <c r="HK168"/>
  <c r="FV168"/>
  <c r="HB168"/>
  <c r="EG168"/>
  <c r="GS168"/>
  <c r="AF168"/>
  <c r="CR168"/>
  <c r="DX168"/>
  <c r="GJ168"/>
  <c r="HP168"/>
  <c r="AZ168"/>
  <c r="FP168"/>
  <c r="AE168"/>
  <c r="BK168"/>
  <c r="DW168"/>
  <c r="FC168"/>
  <c r="GI168"/>
  <c r="BB168"/>
  <c r="CH168"/>
  <c r="DN168"/>
  <c r="FZ168"/>
  <c r="HF168"/>
  <c r="BA168"/>
  <c r="DM168"/>
  <c r="ES168"/>
  <c r="GG168"/>
  <c r="AJ168"/>
  <c r="CV168"/>
  <c r="FH168"/>
  <c r="AJ167"/>
  <c r="AR167"/>
  <c r="AZ167"/>
  <c r="BH167"/>
  <c r="BP167"/>
  <c r="BX167"/>
  <c r="CF167"/>
  <c r="CN167"/>
  <c r="CV167"/>
  <c r="DD167"/>
  <c r="DL167"/>
  <c r="DT167"/>
  <c r="EB167"/>
  <c r="EP167"/>
  <c r="FF167"/>
  <c r="FV167"/>
  <c r="GL167"/>
  <c r="HB167"/>
  <c r="HR167"/>
  <c r="T163"/>
  <c r="G163" s="1"/>
  <c r="C164"/>
  <c r="AC164" i="5"/>
  <c r="HT165"/>
  <c r="AE165"/>
  <c r="AI165"/>
  <c r="AM165"/>
  <c r="AQ165"/>
  <c r="AU165"/>
  <c r="AY165"/>
  <c r="BC165"/>
  <c r="BG165"/>
  <c r="BK165"/>
  <c r="BO165"/>
  <c r="BS165"/>
  <c r="BW165"/>
  <c r="CA165"/>
  <c r="CE165"/>
  <c r="CI165"/>
  <c r="CM165"/>
  <c r="CQ165"/>
  <c r="CU165"/>
  <c r="CY165"/>
  <c r="DC165"/>
  <c r="DG165"/>
  <c r="DK165"/>
  <c r="DO165"/>
  <c r="DS165"/>
  <c r="DW165"/>
  <c r="EA165"/>
  <c r="EE165"/>
  <c r="EI165"/>
  <c r="EM165"/>
  <c r="EQ165"/>
  <c r="EU165"/>
  <c r="EY165"/>
  <c r="FC165"/>
  <c r="FG165"/>
  <c r="FK165"/>
  <c r="FO165"/>
  <c r="FS165"/>
  <c r="FW165"/>
  <c r="GA165"/>
  <c r="GE165"/>
  <c r="GI165"/>
  <c r="GM165"/>
  <c r="GQ165"/>
  <c r="GU165"/>
  <c r="GY165"/>
  <c r="HC165"/>
  <c r="HG165"/>
  <c r="HK165"/>
  <c r="HO165"/>
  <c r="HS165"/>
  <c r="AD165"/>
  <c r="AH165"/>
  <c r="AL165"/>
  <c r="AP165"/>
  <c r="AT165"/>
  <c r="AX165"/>
  <c r="BB165"/>
  <c r="BF165"/>
  <c r="BJ165"/>
  <c r="BN165"/>
  <c r="BR165"/>
  <c r="BV165"/>
  <c r="BZ165"/>
  <c r="CD165"/>
  <c r="CH165"/>
  <c r="CL165"/>
  <c r="CP165"/>
  <c r="CT165"/>
  <c r="CX165"/>
  <c r="DB165"/>
  <c r="DF165"/>
  <c r="DJ165"/>
  <c r="DN165"/>
  <c r="DR165"/>
  <c r="DV165"/>
  <c r="DZ165"/>
  <c r="ED165"/>
  <c r="EH165"/>
  <c r="EL165"/>
  <c r="EP165"/>
  <c r="ET165"/>
  <c r="EX165"/>
  <c r="FB165"/>
  <c r="FF165"/>
  <c r="FJ165"/>
  <c r="FN165"/>
  <c r="FR165"/>
  <c r="FV165"/>
  <c r="FZ165"/>
  <c r="GD165"/>
  <c r="GH165"/>
  <c r="GL165"/>
  <c r="GP165"/>
  <c r="GT165"/>
  <c r="GX165"/>
  <c r="HB165"/>
  <c r="HF165"/>
  <c r="HJ165"/>
  <c r="HN165"/>
  <c r="HR165"/>
  <c r="T162"/>
  <c r="G162" s="1"/>
  <c r="C163"/>
  <c r="AA166"/>
  <c r="HS166" s="1"/>
  <c r="GP166"/>
  <c r="FZ166"/>
  <c r="FJ166"/>
  <c r="FB166"/>
  <c r="EX166"/>
  <c r="ET166"/>
  <c r="ER166"/>
  <c r="EP166"/>
  <c r="EN166"/>
  <c r="EL166"/>
  <c r="EJ166"/>
  <c r="EH166"/>
  <c r="EF166"/>
  <c r="ED166"/>
  <c r="EB166"/>
  <c r="DZ166"/>
  <c r="DX166"/>
  <c r="DV166"/>
  <c r="DT166"/>
  <c r="DR166"/>
  <c r="DP166"/>
  <c r="DN166"/>
  <c r="DL166"/>
  <c r="DJ166"/>
  <c r="DH166"/>
  <c r="DF166"/>
  <c r="DD166"/>
  <c r="DB166"/>
  <c r="CZ166"/>
  <c r="CX166"/>
  <c r="CV166"/>
  <c r="CT166"/>
  <c r="CR166"/>
  <c r="CP166"/>
  <c r="CN166"/>
  <c r="CL166"/>
  <c r="CJ166"/>
  <c r="CH166"/>
  <c r="CF166"/>
  <c r="CD166"/>
  <c r="CB166"/>
  <c r="BZ166"/>
  <c r="BX166"/>
  <c r="BV166"/>
  <c r="BT166"/>
  <c r="BR166"/>
  <c r="BP166"/>
  <c r="BN166"/>
  <c r="BL166"/>
  <c r="BJ166"/>
  <c r="BH166"/>
  <c r="BF166"/>
  <c r="BD166"/>
  <c r="BB166"/>
  <c r="AZ166"/>
  <c r="AX166"/>
  <c r="AV166"/>
  <c r="AT166"/>
  <c r="AR166"/>
  <c r="AP166"/>
  <c r="AN166"/>
  <c r="AL166"/>
  <c r="AJ166"/>
  <c r="AH166"/>
  <c r="AF166"/>
  <c r="AD166"/>
  <c r="Y168"/>
  <c r="Z167"/>
  <c r="AG165"/>
  <c r="AK165"/>
  <c r="AO165"/>
  <c r="AS165"/>
  <c r="AW165"/>
  <c r="BA165"/>
  <c r="BE165"/>
  <c r="BI165"/>
  <c r="BM165"/>
  <c r="BQ165"/>
  <c r="BU165"/>
  <c r="BY165"/>
  <c r="CC165"/>
  <c r="CG165"/>
  <c r="CK165"/>
  <c r="CO165"/>
  <c r="CS165"/>
  <c r="CW165"/>
  <c r="DA165"/>
  <c r="DE165"/>
  <c r="DI165"/>
  <c r="DM165"/>
  <c r="DQ165"/>
  <c r="DU165"/>
  <c r="DY165"/>
  <c r="EC165"/>
  <c r="EG165"/>
  <c r="EK165"/>
  <c r="EO165"/>
  <c r="ES165"/>
  <c r="EW165"/>
  <c r="FA165"/>
  <c r="FE165"/>
  <c r="FI165"/>
  <c r="FM165"/>
  <c r="FQ165"/>
  <c r="FU165"/>
  <c r="FY165"/>
  <c r="GC165"/>
  <c r="GG165"/>
  <c r="GK165"/>
  <c r="GO165"/>
  <c r="GS165"/>
  <c r="GW165"/>
  <c r="HA165"/>
  <c r="HE165"/>
  <c r="HI165"/>
  <c r="HM165"/>
  <c r="HQ165"/>
  <c r="HU165"/>
  <c r="AF165"/>
  <c r="AJ165"/>
  <c r="AN165"/>
  <c r="AR165"/>
  <c r="AV165"/>
  <c r="AZ165"/>
  <c r="BD165"/>
  <c r="BH165"/>
  <c r="BL165"/>
  <c r="BP165"/>
  <c r="BT165"/>
  <c r="BX165"/>
  <c r="CB165"/>
  <c r="CF165"/>
  <c r="CJ165"/>
  <c r="CN165"/>
  <c r="CR165"/>
  <c r="CV165"/>
  <c r="CZ165"/>
  <c r="DD165"/>
  <c r="DH165"/>
  <c r="DL165"/>
  <c r="DP165"/>
  <c r="DT165"/>
  <c r="DX165"/>
  <c r="EB165"/>
  <c r="EF165"/>
  <c r="EJ165"/>
  <c r="EN165"/>
  <c r="ER165"/>
  <c r="EV165"/>
  <c r="EZ165"/>
  <c r="FD165"/>
  <c r="FH165"/>
  <c r="FL165"/>
  <c r="FP165"/>
  <c r="FT165"/>
  <c r="FX165"/>
  <c r="GB165"/>
  <c r="GF165"/>
  <c r="GJ165"/>
  <c r="GN165"/>
  <c r="GR165"/>
  <c r="GV165"/>
  <c r="GZ165"/>
  <c r="HD165"/>
  <c r="HH165"/>
  <c r="HL165"/>
  <c r="HP165"/>
  <c r="IB156" i="1"/>
  <c r="IC156" s="1"/>
  <c r="IA157"/>
  <c r="II157"/>
  <c r="IJ157"/>
  <c r="IG159"/>
  <c r="IH158"/>
  <c r="C169"/>
  <c r="T169" s="1"/>
  <c r="G169" s="1"/>
  <c r="BL168" i="6" l="1"/>
  <c r="DA168"/>
  <c r="EP168"/>
  <c r="CM168"/>
  <c r="CG168"/>
  <c r="ET168"/>
  <c r="HO168"/>
  <c r="CQ168"/>
  <c r="DD168"/>
  <c r="FD168"/>
  <c r="BU168"/>
  <c r="HT168"/>
  <c r="FM168"/>
  <c r="AO168"/>
  <c r="DJ168"/>
  <c r="GE168"/>
  <c r="BG168"/>
  <c r="AX168"/>
  <c r="DS168"/>
  <c r="FX168"/>
  <c r="DL168"/>
  <c r="AR168"/>
  <c r="GO168"/>
  <c r="FA168"/>
  <c r="DU168"/>
  <c r="CO168"/>
  <c r="BI168"/>
  <c r="HN168"/>
  <c r="GH168"/>
  <c r="FB168"/>
  <c r="DV168"/>
  <c r="CP168"/>
  <c r="BJ168"/>
  <c r="AD168"/>
  <c r="GQ168"/>
  <c r="FK168"/>
  <c r="EE168"/>
  <c r="CY168"/>
  <c r="BS168"/>
  <c r="AM168"/>
  <c r="GF168"/>
  <c r="DT168"/>
  <c r="BP168"/>
  <c r="FY168"/>
  <c r="GR168"/>
  <c r="FL168"/>
  <c r="EF168"/>
  <c r="CZ168"/>
  <c r="BT168"/>
  <c r="AN168"/>
  <c r="HA168"/>
  <c r="FU168"/>
  <c r="EO168"/>
  <c r="DI168"/>
  <c r="CC168"/>
  <c r="AW168"/>
  <c r="HJ168"/>
  <c r="GD168"/>
  <c r="EX168"/>
  <c r="DR168"/>
  <c r="CL168"/>
  <c r="BF168"/>
  <c r="HS168"/>
  <c r="GM168"/>
  <c r="FG168"/>
  <c r="EA168"/>
  <c r="CU168"/>
  <c r="BO168"/>
  <c r="AI168"/>
  <c r="GN168"/>
  <c r="EB168"/>
  <c r="BH168"/>
  <c r="GW168"/>
  <c r="FI168"/>
  <c r="EC168"/>
  <c r="CW168"/>
  <c r="BQ168"/>
  <c r="AK168"/>
  <c r="GP168"/>
  <c r="FJ168"/>
  <c r="ED168"/>
  <c r="CX168"/>
  <c r="BR168"/>
  <c r="AL168"/>
  <c r="GY168"/>
  <c r="FS168"/>
  <c r="EM168"/>
  <c r="DG168"/>
  <c r="CA168"/>
  <c r="AU168"/>
  <c r="GV168"/>
  <c r="EJ168"/>
  <c r="CF168"/>
  <c r="HE168"/>
  <c r="GZ168"/>
  <c r="FT168"/>
  <c r="EN168"/>
  <c r="DH168"/>
  <c r="CB168"/>
  <c r="AV168"/>
  <c r="HI168"/>
  <c r="GC168"/>
  <c r="EW168"/>
  <c r="DQ168"/>
  <c r="CK168"/>
  <c r="BE168"/>
  <c r="HR168"/>
  <c r="GL168"/>
  <c r="FF168"/>
  <c r="DZ168"/>
  <c r="CT168"/>
  <c r="BN168"/>
  <c r="AH168"/>
  <c r="GU168"/>
  <c r="FO168"/>
  <c r="EI168"/>
  <c r="DC168"/>
  <c r="BW168"/>
  <c r="AQ168"/>
  <c r="HD168"/>
  <c r="ER168"/>
  <c r="BX168"/>
  <c r="HM168"/>
  <c r="FQ168"/>
  <c r="EK168"/>
  <c r="DE168"/>
  <c r="BY168"/>
  <c r="AS168"/>
  <c r="GX168"/>
  <c r="FR168"/>
  <c r="EL168"/>
  <c r="DF168"/>
  <c r="BZ168"/>
  <c r="AT168"/>
  <c r="HG168"/>
  <c r="GA168"/>
  <c r="EU168"/>
  <c r="DO168"/>
  <c r="CI168"/>
  <c r="BC168"/>
  <c r="HL168"/>
  <c r="EZ168"/>
  <c r="CN168"/>
  <c r="HU168"/>
  <c r="HH168"/>
  <c r="GB168"/>
  <c r="EV168"/>
  <c r="DP168"/>
  <c r="CJ168"/>
  <c r="BD168"/>
  <c r="HQ168"/>
  <c r="GK168"/>
  <c r="FE168"/>
  <c r="DY168"/>
  <c r="CS168"/>
  <c r="BM168"/>
  <c r="AG168"/>
  <c r="GT168"/>
  <c r="FN168"/>
  <c r="EH168"/>
  <c r="DB168"/>
  <c r="BV168"/>
  <c r="AP168"/>
  <c r="HC168"/>
  <c r="FW168"/>
  <c r="EQ168"/>
  <c r="DK168"/>
  <c r="CE168"/>
  <c r="AY168"/>
  <c r="AC177" i="7"/>
  <c r="AE178"/>
  <c r="AI178"/>
  <c r="AM178"/>
  <c r="AQ178"/>
  <c r="AU178"/>
  <c r="AY178"/>
  <c r="BC178"/>
  <c r="BG178"/>
  <c r="BK178"/>
  <c r="BO178"/>
  <c r="BS178"/>
  <c r="BW178"/>
  <c r="CA178"/>
  <c r="CE178"/>
  <c r="CI178"/>
  <c r="CM178"/>
  <c r="CQ178"/>
  <c r="CU178"/>
  <c r="CY178"/>
  <c r="DC178"/>
  <c r="DG178"/>
  <c r="DK178"/>
  <c r="DO178"/>
  <c r="DS178"/>
  <c r="DW178"/>
  <c r="EA178"/>
  <c r="EE178"/>
  <c r="EI178"/>
  <c r="EM178"/>
  <c r="EQ178"/>
  <c r="EU178"/>
  <c r="EY178"/>
  <c r="FC178"/>
  <c r="FG178"/>
  <c r="FK178"/>
  <c r="FO178"/>
  <c r="FS178"/>
  <c r="FW178"/>
  <c r="GA178"/>
  <c r="GE178"/>
  <c r="GI178"/>
  <c r="GM178"/>
  <c r="GQ178"/>
  <c r="GU178"/>
  <c r="GY178"/>
  <c r="HC178"/>
  <c r="HG178"/>
  <c r="HK178"/>
  <c r="HO178"/>
  <c r="HS178"/>
  <c r="AD178"/>
  <c r="AH178"/>
  <c r="AL178"/>
  <c r="AP178"/>
  <c r="AT178"/>
  <c r="AX178"/>
  <c r="BB178"/>
  <c r="BF178"/>
  <c r="BJ178"/>
  <c r="BN178"/>
  <c r="BR178"/>
  <c r="BV178"/>
  <c r="BZ178"/>
  <c r="CD178"/>
  <c r="CH178"/>
  <c r="CL178"/>
  <c r="CP178"/>
  <c r="CT178"/>
  <c r="CX178"/>
  <c r="DB178"/>
  <c r="DF178"/>
  <c r="DJ178"/>
  <c r="DN178"/>
  <c r="DR178"/>
  <c r="DV178"/>
  <c r="DZ178"/>
  <c r="ED178"/>
  <c r="EH178"/>
  <c r="EL178"/>
  <c r="EP178"/>
  <c r="ET178"/>
  <c r="EX178"/>
  <c r="FB178"/>
  <c r="FF178"/>
  <c r="FJ178"/>
  <c r="FN178"/>
  <c r="FR178"/>
  <c r="FV178"/>
  <c r="FZ178"/>
  <c r="GD178"/>
  <c r="GH178"/>
  <c r="GL178"/>
  <c r="GP178"/>
  <c r="GT178"/>
  <c r="GX178"/>
  <c r="HB178"/>
  <c r="HF178"/>
  <c r="HJ178"/>
  <c r="HN178"/>
  <c r="HR178"/>
  <c r="AA179"/>
  <c r="HS179" s="1"/>
  <c r="Y181"/>
  <c r="Z180"/>
  <c r="AB180" s="1"/>
  <c r="T164"/>
  <c r="G164" s="1"/>
  <c r="C165"/>
  <c r="AG178"/>
  <c r="AK178"/>
  <c r="AO178"/>
  <c r="AS178"/>
  <c r="AW178"/>
  <c r="BA178"/>
  <c r="BE178"/>
  <c r="BI178"/>
  <c r="BM178"/>
  <c r="BQ178"/>
  <c r="BU178"/>
  <c r="BY178"/>
  <c r="CC178"/>
  <c r="CG178"/>
  <c r="CK178"/>
  <c r="CO178"/>
  <c r="CS178"/>
  <c r="CW178"/>
  <c r="DA178"/>
  <c r="DE178"/>
  <c r="DI178"/>
  <c r="DM178"/>
  <c r="DQ178"/>
  <c r="DU178"/>
  <c r="DY178"/>
  <c r="EC178"/>
  <c r="EG178"/>
  <c r="EK178"/>
  <c r="EO178"/>
  <c r="ES178"/>
  <c r="EW178"/>
  <c r="FA178"/>
  <c r="FE178"/>
  <c r="FI178"/>
  <c r="FM178"/>
  <c r="FQ178"/>
  <c r="FU178"/>
  <c r="FY178"/>
  <c r="GC178"/>
  <c r="GG178"/>
  <c r="GK178"/>
  <c r="GO178"/>
  <c r="GS178"/>
  <c r="GW178"/>
  <c r="HA178"/>
  <c r="HE178"/>
  <c r="HI178"/>
  <c r="HM178"/>
  <c r="HQ178"/>
  <c r="HU178"/>
  <c r="AF178"/>
  <c r="AJ178"/>
  <c r="AN178"/>
  <c r="AR178"/>
  <c r="AV178"/>
  <c r="AZ178"/>
  <c r="BD178"/>
  <c r="BH178"/>
  <c r="BL178"/>
  <c r="BP178"/>
  <c r="BT178"/>
  <c r="BX178"/>
  <c r="CB178"/>
  <c r="CF178"/>
  <c r="CJ178"/>
  <c r="CN178"/>
  <c r="CR178"/>
  <c r="CV178"/>
  <c r="CZ178"/>
  <c r="DD178"/>
  <c r="DH178"/>
  <c r="DL178"/>
  <c r="DP178"/>
  <c r="DT178"/>
  <c r="DX178"/>
  <c r="EB178"/>
  <c r="EF178"/>
  <c r="EJ178"/>
  <c r="EN178"/>
  <c r="ER178"/>
  <c r="EV178"/>
  <c r="EZ178"/>
  <c r="FD178"/>
  <c r="FH178"/>
  <c r="FL178"/>
  <c r="FP178"/>
  <c r="FT178"/>
  <c r="FX178"/>
  <c r="GB178"/>
  <c r="GF178"/>
  <c r="GJ178"/>
  <c r="GN178"/>
  <c r="GR178"/>
  <c r="GV178"/>
  <c r="GZ178"/>
  <c r="HD178"/>
  <c r="HH178"/>
  <c r="HL178"/>
  <c r="HP178"/>
  <c r="AB169" i="6"/>
  <c r="HJ169" s="1"/>
  <c r="AA169"/>
  <c r="GG169"/>
  <c r="GV169"/>
  <c r="AN169"/>
  <c r="CS169"/>
  <c r="BG169"/>
  <c r="HK169"/>
  <c r="AC167"/>
  <c r="Y171"/>
  <c r="Z170"/>
  <c r="C165"/>
  <c r="T164"/>
  <c r="G164" s="1"/>
  <c r="HF166" i="5"/>
  <c r="FF166"/>
  <c r="FR166"/>
  <c r="GH166"/>
  <c r="GX166"/>
  <c r="HN166"/>
  <c r="EV166"/>
  <c r="EZ166"/>
  <c r="FD166"/>
  <c r="FH166"/>
  <c r="FN166"/>
  <c r="FV166"/>
  <c r="GD166"/>
  <c r="GL166"/>
  <c r="GT166"/>
  <c r="HB166"/>
  <c r="HJ166"/>
  <c r="HR166"/>
  <c r="AK166"/>
  <c r="AS166"/>
  <c r="FL166"/>
  <c r="FP166"/>
  <c r="FT166"/>
  <c r="FX166"/>
  <c r="GB166"/>
  <c r="GF166"/>
  <c r="GJ166"/>
  <c r="GN166"/>
  <c r="GR166"/>
  <c r="GV166"/>
  <c r="GZ166"/>
  <c r="HD166"/>
  <c r="HH166"/>
  <c r="HL166"/>
  <c r="HP166"/>
  <c r="HT166"/>
  <c r="AG166"/>
  <c r="AO166"/>
  <c r="AA167"/>
  <c r="Y169"/>
  <c r="Z168"/>
  <c r="AB168" s="1"/>
  <c r="AW166"/>
  <c r="BA166"/>
  <c r="BE166"/>
  <c r="BI166"/>
  <c r="BM166"/>
  <c r="BQ166"/>
  <c r="BU166"/>
  <c r="BY166"/>
  <c r="CC166"/>
  <c r="CG166"/>
  <c r="CK166"/>
  <c r="CO166"/>
  <c r="CS166"/>
  <c r="CW166"/>
  <c r="DA166"/>
  <c r="DE166"/>
  <c r="DI166"/>
  <c r="DM166"/>
  <c r="DQ166"/>
  <c r="DU166"/>
  <c r="DY166"/>
  <c r="EC166"/>
  <c r="EG166"/>
  <c r="EK166"/>
  <c r="EO166"/>
  <c r="ES166"/>
  <c r="EW166"/>
  <c r="FA166"/>
  <c r="FE166"/>
  <c r="FI166"/>
  <c r="FM166"/>
  <c r="FQ166"/>
  <c r="FU166"/>
  <c r="FY166"/>
  <c r="GC166"/>
  <c r="GG166"/>
  <c r="GK166"/>
  <c r="GO166"/>
  <c r="GS166"/>
  <c r="GW166"/>
  <c r="HA166"/>
  <c r="HE166"/>
  <c r="HI166"/>
  <c r="HM166"/>
  <c r="HQ166"/>
  <c r="HU166"/>
  <c r="AC165"/>
  <c r="C164"/>
  <c r="T163"/>
  <c r="G163" s="1"/>
  <c r="AB167"/>
  <c r="AE166"/>
  <c r="AI166"/>
  <c r="AM166"/>
  <c r="AQ166"/>
  <c r="AU166"/>
  <c r="AY166"/>
  <c r="BC166"/>
  <c r="BG166"/>
  <c r="BK166"/>
  <c r="BO166"/>
  <c r="BS166"/>
  <c r="BW166"/>
  <c r="CA166"/>
  <c r="CE166"/>
  <c r="CI166"/>
  <c r="CM166"/>
  <c r="CQ166"/>
  <c r="CU166"/>
  <c r="CY166"/>
  <c r="DC166"/>
  <c r="DG166"/>
  <c r="DK166"/>
  <c r="DO166"/>
  <c r="DS166"/>
  <c r="DW166"/>
  <c r="EA166"/>
  <c r="EE166"/>
  <c r="EI166"/>
  <c r="EM166"/>
  <c r="EQ166"/>
  <c r="EU166"/>
  <c r="EY166"/>
  <c r="FC166"/>
  <c r="FG166"/>
  <c r="FK166"/>
  <c r="FO166"/>
  <c r="FS166"/>
  <c r="FW166"/>
  <c r="GA166"/>
  <c r="GE166"/>
  <c r="GI166"/>
  <c r="GM166"/>
  <c r="GQ166"/>
  <c r="GU166"/>
  <c r="GY166"/>
  <c r="HC166"/>
  <c r="HG166"/>
  <c r="HK166"/>
  <c r="HO166"/>
  <c r="IB157" i="1"/>
  <c r="IC157" s="1"/>
  <c r="IA158"/>
  <c r="IJ158"/>
  <c r="IH159"/>
  <c r="IJ159" s="1"/>
  <c r="IG160"/>
  <c r="II158"/>
  <c r="C170"/>
  <c r="T170" s="1"/>
  <c r="G170" s="1"/>
  <c r="CF179" i="7" l="1"/>
  <c r="DP169" i="6"/>
  <c r="FB169"/>
  <c r="CA169"/>
  <c r="EU169"/>
  <c r="HS169"/>
  <c r="BX179" i="7"/>
  <c r="DL179"/>
  <c r="FJ179"/>
  <c r="FI169" i="6"/>
  <c r="GE169"/>
  <c r="HQ169"/>
  <c r="BM169"/>
  <c r="FP169"/>
  <c r="CW169"/>
  <c r="AZ179" i="7"/>
  <c r="CN179"/>
  <c r="EJ179"/>
  <c r="AR179"/>
  <c r="DT179"/>
  <c r="EV169" i="6"/>
  <c r="GH169"/>
  <c r="BT169"/>
  <c r="DS169"/>
  <c r="DR169"/>
  <c r="BR169"/>
  <c r="BH179" i="7"/>
  <c r="DD179"/>
  <c r="ER179"/>
  <c r="HH169" i="6"/>
  <c r="EQ169"/>
  <c r="GK169"/>
  <c r="DV169"/>
  <c r="AG169"/>
  <c r="GY169"/>
  <c r="EJ169"/>
  <c r="AU169"/>
  <c r="GD169"/>
  <c r="CO169"/>
  <c r="BP169"/>
  <c r="AJ179" i="7"/>
  <c r="BP179"/>
  <c r="CV179"/>
  <c r="EB179"/>
  <c r="GP179"/>
  <c r="AC168" i="6"/>
  <c r="GB169"/>
  <c r="CM169"/>
  <c r="HN169"/>
  <c r="FC169"/>
  <c r="DE169"/>
  <c r="FS169"/>
  <c r="DD169"/>
  <c r="HM169"/>
  <c r="EX169"/>
  <c r="BI169"/>
  <c r="AJ169"/>
  <c r="GM169"/>
  <c r="HP169"/>
  <c r="GJ169"/>
  <c r="FD169"/>
  <c r="DX169"/>
  <c r="FG169"/>
  <c r="CU169"/>
  <c r="BO169"/>
  <c r="AI169"/>
  <c r="GS169"/>
  <c r="FM169"/>
  <c r="GP169"/>
  <c r="FJ169"/>
  <c r="ED169"/>
  <c r="CX169"/>
  <c r="DG169"/>
  <c r="BU169"/>
  <c r="AO169"/>
  <c r="DU169"/>
  <c r="CB169"/>
  <c r="AV169"/>
  <c r="HG169"/>
  <c r="GA169"/>
  <c r="HD169"/>
  <c r="FX169"/>
  <c r="ER169"/>
  <c r="DL169"/>
  <c r="EI169"/>
  <c r="CI169"/>
  <c r="BC169"/>
  <c r="HU169"/>
  <c r="GO169"/>
  <c r="HR169"/>
  <c r="GL169"/>
  <c r="FF169"/>
  <c r="DZ169"/>
  <c r="FK169"/>
  <c r="CY169"/>
  <c r="BQ169"/>
  <c r="AK169"/>
  <c r="DM169"/>
  <c r="BX169"/>
  <c r="AR169"/>
  <c r="BB169"/>
  <c r="EG169"/>
  <c r="AH179" i="7"/>
  <c r="AP179"/>
  <c r="AX179"/>
  <c r="BF179"/>
  <c r="BN179"/>
  <c r="BV179"/>
  <c r="CD179"/>
  <c r="CL179"/>
  <c r="CT179"/>
  <c r="DB179"/>
  <c r="DJ179"/>
  <c r="DR179"/>
  <c r="DZ179"/>
  <c r="EH179"/>
  <c r="EP179"/>
  <c r="FB179"/>
  <c r="GH179"/>
  <c r="HN179"/>
  <c r="GU169" i="6"/>
  <c r="FO169"/>
  <c r="GR169"/>
  <c r="FL169"/>
  <c r="EF169"/>
  <c r="CZ169"/>
  <c r="DK169"/>
  <c r="BW169"/>
  <c r="AQ169"/>
  <c r="HA169"/>
  <c r="FU169"/>
  <c r="GX169"/>
  <c r="FR169"/>
  <c r="EL169"/>
  <c r="DF169"/>
  <c r="DW169"/>
  <c r="CC169"/>
  <c r="AW169"/>
  <c r="EK169"/>
  <c r="CJ169"/>
  <c r="BD169"/>
  <c r="HO169"/>
  <c r="GI169"/>
  <c r="HL169"/>
  <c r="GF169"/>
  <c r="EZ169"/>
  <c r="DT169"/>
  <c r="EY169"/>
  <c r="CQ169"/>
  <c r="BK169"/>
  <c r="AE169"/>
  <c r="GW169"/>
  <c r="FQ169"/>
  <c r="GT169"/>
  <c r="FN169"/>
  <c r="EH169"/>
  <c r="DB169"/>
  <c r="DO169"/>
  <c r="BY169"/>
  <c r="AS169"/>
  <c r="EC169"/>
  <c r="CF169"/>
  <c r="AZ169"/>
  <c r="AL169"/>
  <c r="DA169"/>
  <c r="AF179" i="7"/>
  <c r="AN179"/>
  <c r="AV179"/>
  <c r="BD179"/>
  <c r="BL179"/>
  <c r="BT179"/>
  <c r="CB179"/>
  <c r="CJ179"/>
  <c r="CR179"/>
  <c r="CZ179"/>
  <c r="DH179"/>
  <c r="DP179"/>
  <c r="DX179"/>
  <c r="EF179"/>
  <c r="EN179"/>
  <c r="EV179"/>
  <c r="FZ179"/>
  <c r="HF179"/>
  <c r="IB158" i="1"/>
  <c r="IC158" s="1"/>
  <c r="HC169" i="6"/>
  <c r="FW169"/>
  <c r="GZ169"/>
  <c r="FT169"/>
  <c r="EN169"/>
  <c r="DH169"/>
  <c r="EA169"/>
  <c r="CE169"/>
  <c r="AY169"/>
  <c r="HI169"/>
  <c r="GC169"/>
  <c r="HF169"/>
  <c r="FZ169"/>
  <c r="ET169"/>
  <c r="DN169"/>
  <c r="EM169"/>
  <c r="CK169"/>
  <c r="BE169"/>
  <c r="FA169"/>
  <c r="CR169"/>
  <c r="BL169"/>
  <c r="AF169"/>
  <c r="GQ169"/>
  <c r="HT169"/>
  <c r="GN169"/>
  <c r="FH169"/>
  <c r="EB169"/>
  <c r="CV169"/>
  <c r="DC169"/>
  <c r="BS169"/>
  <c r="AM169"/>
  <c r="HE169"/>
  <c r="FY169"/>
  <c r="HB169"/>
  <c r="FV169"/>
  <c r="EP169"/>
  <c r="DJ169"/>
  <c r="EE169"/>
  <c r="CG169"/>
  <c r="BA169"/>
  <c r="ES169"/>
  <c r="CN169"/>
  <c r="BH169"/>
  <c r="AD169"/>
  <c r="CH169"/>
  <c r="AD179" i="7"/>
  <c r="AL179"/>
  <c r="AT179"/>
  <c r="BB179"/>
  <c r="BJ179"/>
  <c r="BR179"/>
  <c r="BZ179"/>
  <c r="CH179"/>
  <c r="CP179"/>
  <c r="CX179"/>
  <c r="DF179"/>
  <c r="DN179"/>
  <c r="DV179"/>
  <c r="ED179"/>
  <c r="EL179"/>
  <c r="ET179"/>
  <c r="FR179"/>
  <c r="GX179"/>
  <c r="EX179"/>
  <c r="FF179"/>
  <c r="FN179"/>
  <c r="FV179"/>
  <c r="GD179"/>
  <c r="GL179"/>
  <c r="GT179"/>
  <c r="HB179"/>
  <c r="HJ179"/>
  <c r="HR179"/>
  <c r="C166"/>
  <c r="T165"/>
  <c r="G165" s="1"/>
  <c r="AA180"/>
  <c r="HT180" s="1"/>
  <c r="Y182"/>
  <c r="Z181"/>
  <c r="AB181" s="1"/>
  <c r="EZ179"/>
  <c r="FD179"/>
  <c r="FH179"/>
  <c r="FL179"/>
  <c r="FP179"/>
  <c r="FT179"/>
  <c r="FX179"/>
  <c r="GB179"/>
  <c r="GF179"/>
  <c r="GJ179"/>
  <c r="GN179"/>
  <c r="GR179"/>
  <c r="GV179"/>
  <c r="GZ179"/>
  <c r="HD179"/>
  <c r="HH179"/>
  <c r="HL179"/>
  <c r="HP179"/>
  <c r="HT179"/>
  <c r="AG179"/>
  <c r="AK179"/>
  <c r="AO179"/>
  <c r="AS179"/>
  <c r="AW179"/>
  <c r="BA179"/>
  <c r="BE179"/>
  <c r="BI179"/>
  <c r="BM179"/>
  <c r="BQ179"/>
  <c r="BU179"/>
  <c r="BY179"/>
  <c r="CC179"/>
  <c r="CG179"/>
  <c r="CK179"/>
  <c r="CO179"/>
  <c r="CS179"/>
  <c r="CW179"/>
  <c r="DA179"/>
  <c r="DE179"/>
  <c r="DI179"/>
  <c r="DM179"/>
  <c r="DQ179"/>
  <c r="DU179"/>
  <c r="DY179"/>
  <c r="EC179"/>
  <c r="EG179"/>
  <c r="EK179"/>
  <c r="EO179"/>
  <c r="ES179"/>
  <c r="EW179"/>
  <c r="FA179"/>
  <c r="FE179"/>
  <c r="FI179"/>
  <c r="FM179"/>
  <c r="FQ179"/>
  <c r="FU179"/>
  <c r="FY179"/>
  <c r="GC179"/>
  <c r="GG179"/>
  <c r="GK179"/>
  <c r="GO179"/>
  <c r="GS179"/>
  <c r="GW179"/>
  <c r="HA179"/>
  <c r="HE179"/>
  <c r="HI179"/>
  <c r="HM179"/>
  <c r="HQ179"/>
  <c r="HU179"/>
  <c r="AC178"/>
  <c r="AE179"/>
  <c r="AI179"/>
  <c r="AM179"/>
  <c r="AQ179"/>
  <c r="AU179"/>
  <c r="AY179"/>
  <c r="BC179"/>
  <c r="BG179"/>
  <c r="BK179"/>
  <c r="BO179"/>
  <c r="BS179"/>
  <c r="BW179"/>
  <c r="CA179"/>
  <c r="CE179"/>
  <c r="CI179"/>
  <c r="CM179"/>
  <c r="CQ179"/>
  <c r="CU179"/>
  <c r="CY179"/>
  <c r="DC179"/>
  <c r="DG179"/>
  <c r="DK179"/>
  <c r="DO179"/>
  <c r="DS179"/>
  <c r="DW179"/>
  <c r="EA179"/>
  <c r="EE179"/>
  <c r="EI179"/>
  <c r="EM179"/>
  <c r="EQ179"/>
  <c r="EU179"/>
  <c r="EY179"/>
  <c r="FC179"/>
  <c r="FG179"/>
  <c r="FK179"/>
  <c r="FO179"/>
  <c r="FS179"/>
  <c r="FW179"/>
  <c r="GA179"/>
  <c r="GE179"/>
  <c r="GI179"/>
  <c r="GM179"/>
  <c r="GQ179"/>
  <c r="GU179"/>
  <c r="GY179"/>
  <c r="HC179"/>
  <c r="HG179"/>
  <c r="HK179"/>
  <c r="HO179"/>
  <c r="AB170" i="6"/>
  <c r="AA170"/>
  <c r="AU170" s="1"/>
  <c r="AP169"/>
  <c r="BF169"/>
  <c r="BV169"/>
  <c r="CL169"/>
  <c r="DI169"/>
  <c r="EO169"/>
  <c r="Z171"/>
  <c r="Y172"/>
  <c r="AT169"/>
  <c r="BJ169"/>
  <c r="BZ169"/>
  <c r="CP169"/>
  <c r="DQ169"/>
  <c r="EW169"/>
  <c r="AH169"/>
  <c r="AX169"/>
  <c r="BN169"/>
  <c r="CD169"/>
  <c r="CT169"/>
  <c r="DY169"/>
  <c r="FE169"/>
  <c r="T165"/>
  <c r="G165" s="1"/>
  <c r="C166"/>
  <c r="AC166" i="5"/>
  <c r="HT167"/>
  <c r="AE167"/>
  <c r="AI167"/>
  <c r="AM167"/>
  <c r="AQ167"/>
  <c r="AU167"/>
  <c r="AY167"/>
  <c r="BC167"/>
  <c r="BG167"/>
  <c r="BK167"/>
  <c r="BO167"/>
  <c r="BS167"/>
  <c r="BW167"/>
  <c r="CA167"/>
  <c r="CE167"/>
  <c r="CI167"/>
  <c r="CM167"/>
  <c r="CQ167"/>
  <c r="CU167"/>
  <c r="CY167"/>
  <c r="DC167"/>
  <c r="DG167"/>
  <c r="DK167"/>
  <c r="DO167"/>
  <c r="DS167"/>
  <c r="DW167"/>
  <c r="EA167"/>
  <c r="EE167"/>
  <c r="EI167"/>
  <c r="EM167"/>
  <c r="EQ167"/>
  <c r="EU167"/>
  <c r="EY167"/>
  <c r="FC167"/>
  <c r="FG167"/>
  <c r="FK167"/>
  <c r="FO167"/>
  <c r="FS167"/>
  <c r="FW167"/>
  <c r="GA167"/>
  <c r="GE167"/>
  <c r="GI167"/>
  <c r="GM167"/>
  <c r="GQ167"/>
  <c r="GU167"/>
  <c r="GY167"/>
  <c r="HC167"/>
  <c r="HG167"/>
  <c r="HK167"/>
  <c r="HO167"/>
  <c r="HS167"/>
  <c r="AD167"/>
  <c r="AH167"/>
  <c r="AL167"/>
  <c r="AP167"/>
  <c r="AT167"/>
  <c r="AX167"/>
  <c r="BB167"/>
  <c r="BF167"/>
  <c r="BJ167"/>
  <c r="BN167"/>
  <c r="BR167"/>
  <c r="BV167"/>
  <c r="BZ167"/>
  <c r="CD167"/>
  <c r="CH167"/>
  <c r="CL167"/>
  <c r="CP167"/>
  <c r="CT167"/>
  <c r="CX167"/>
  <c r="DB167"/>
  <c r="DF167"/>
  <c r="DJ167"/>
  <c r="DN167"/>
  <c r="DR167"/>
  <c r="DV167"/>
  <c r="DZ167"/>
  <c r="ED167"/>
  <c r="EH167"/>
  <c r="EL167"/>
  <c r="EP167"/>
  <c r="ET167"/>
  <c r="EX167"/>
  <c r="FB167"/>
  <c r="FF167"/>
  <c r="FJ167"/>
  <c r="FN167"/>
  <c r="FR167"/>
  <c r="FV167"/>
  <c r="FZ167"/>
  <c r="GD167"/>
  <c r="GH167"/>
  <c r="GL167"/>
  <c r="GP167"/>
  <c r="GT167"/>
  <c r="GX167"/>
  <c r="HB167"/>
  <c r="HF167"/>
  <c r="HJ167"/>
  <c r="HN167"/>
  <c r="HR167"/>
  <c r="T164"/>
  <c r="G164" s="1"/>
  <c r="C165"/>
  <c r="AA168"/>
  <c r="HS168" s="1"/>
  <c r="EN168"/>
  <c r="DP168"/>
  <c r="CR168"/>
  <c r="CJ168"/>
  <c r="BL168"/>
  <c r="BD168"/>
  <c r="AF168"/>
  <c r="Y170"/>
  <c r="Z169"/>
  <c r="AG167"/>
  <c r="AK167"/>
  <c r="AO167"/>
  <c r="AS167"/>
  <c r="AW167"/>
  <c r="BA167"/>
  <c r="BE167"/>
  <c r="BI167"/>
  <c r="BM167"/>
  <c r="BQ167"/>
  <c r="BU167"/>
  <c r="BY167"/>
  <c r="CC167"/>
  <c r="CG167"/>
  <c r="CK167"/>
  <c r="CO167"/>
  <c r="CS167"/>
  <c r="CW167"/>
  <c r="DA167"/>
  <c r="DE167"/>
  <c r="DI167"/>
  <c r="DM167"/>
  <c r="DQ167"/>
  <c r="DU167"/>
  <c r="DY167"/>
  <c r="EC167"/>
  <c r="EG167"/>
  <c r="EK167"/>
  <c r="EO167"/>
  <c r="ES167"/>
  <c r="EW167"/>
  <c r="FA167"/>
  <c r="FE167"/>
  <c r="FI167"/>
  <c r="FM167"/>
  <c r="FQ167"/>
  <c r="FU167"/>
  <c r="FY167"/>
  <c r="GC167"/>
  <c r="GG167"/>
  <c r="GK167"/>
  <c r="GO167"/>
  <c r="GS167"/>
  <c r="GW167"/>
  <c r="HA167"/>
  <c r="HE167"/>
  <c r="HI167"/>
  <c r="HM167"/>
  <c r="HQ167"/>
  <c r="HU167"/>
  <c r="AF167"/>
  <c r="AJ167"/>
  <c r="AN167"/>
  <c r="AR167"/>
  <c r="AV167"/>
  <c r="AZ167"/>
  <c r="BD167"/>
  <c r="BH167"/>
  <c r="BL167"/>
  <c r="BP167"/>
  <c r="BT167"/>
  <c r="BX167"/>
  <c r="CB167"/>
  <c r="CF167"/>
  <c r="CJ167"/>
  <c r="CN167"/>
  <c r="CR167"/>
  <c r="CV167"/>
  <c r="CZ167"/>
  <c r="DD167"/>
  <c r="DH167"/>
  <c r="DL167"/>
  <c r="DP167"/>
  <c r="DT167"/>
  <c r="DX167"/>
  <c r="EB167"/>
  <c r="EF167"/>
  <c r="EJ167"/>
  <c r="EN167"/>
  <c r="ER167"/>
  <c r="EV167"/>
  <c r="EZ167"/>
  <c r="FD167"/>
  <c r="FH167"/>
  <c r="FL167"/>
  <c r="FP167"/>
  <c r="FT167"/>
  <c r="FX167"/>
  <c r="GB167"/>
  <c r="GF167"/>
  <c r="GJ167"/>
  <c r="GN167"/>
  <c r="GR167"/>
  <c r="GV167"/>
  <c r="GZ167"/>
  <c r="HD167"/>
  <c r="HH167"/>
  <c r="HL167"/>
  <c r="HP167"/>
  <c r="IA159" i="1"/>
  <c r="II159"/>
  <c r="IG161"/>
  <c r="IH160"/>
  <c r="C171"/>
  <c r="T171" s="1"/>
  <c r="G171" s="1"/>
  <c r="AH170" i="6" l="1"/>
  <c r="DL170"/>
  <c r="DZ170"/>
  <c r="CJ170"/>
  <c r="BR170"/>
  <c r="AJ170"/>
  <c r="HQ170"/>
  <c r="BT168" i="5"/>
  <c r="CZ168"/>
  <c r="EV168"/>
  <c r="DU170" i="6"/>
  <c r="DC170"/>
  <c r="CS170"/>
  <c r="AN168" i="5"/>
  <c r="AV168"/>
  <c r="CB168"/>
  <c r="DH168"/>
  <c r="FT168"/>
  <c r="AK170" i="6"/>
  <c r="HH170"/>
  <c r="GP170"/>
  <c r="GY170"/>
  <c r="CA170"/>
  <c r="DX168" i="5"/>
  <c r="FD168"/>
  <c r="FX170" i="6"/>
  <c r="AZ170"/>
  <c r="GG170"/>
  <c r="BI170"/>
  <c r="GL170"/>
  <c r="BN170"/>
  <c r="FO170"/>
  <c r="AQ170"/>
  <c r="EV170"/>
  <c r="AN170"/>
  <c r="FE170"/>
  <c r="AO170"/>
  <c r="ED170"/>
  <c r="AL170"/>
  <c r="EM170"/>
  <c r="AM170"/>
  <c r="EF168" i="5"/>
  <c r="FL168"/>
  <c r="ER170" i="6"/>
  <c r="AR170"/>
  <c r="FA170"/>
  <c r="AS170"/>
  <c r="FF170"/>
  <c r="AP170"/>
  <c r="EI170"/>
  <c r="AI170"/>
  <c r="DP170"/>
  <c r="AF170"/>
  <c r="DY170"/>
  <c r="AG170"/>
  <c r="CX170"/>
  <c r="AD170"/>
  <c r="DG170"/>
  <c r="AE170"/>
  <c r="HD170"/>
  <c r="CF170"/>
  <c r="HM170"/>
  <c r="CO170"/>
  <c r="HR170"/>
  <c r="CT170"/>
  <c r="GU170"/>
  <c r="BW170"/>
  <c r="GB170"/>
  <c r="BD170"/>
  <c r="GK170"/>
  <c r="BM170"/>
  <c r="FJ170"/>
  <c r="AT170"/>
  <c r="FS170"/>
  <c r="BS170"/>
  <c r="AD168" i="5"/>
  <c r="AL168"/>
  <c r="AT168"/>
  <c r="BB168"/>
  <c r="BJ168"/>
  <c r="BR168"/>
  <c r="BZ168"/>
  <c r="CH168"/>
  <c r="CP168"/>
  <c r="CX168"/>
  <c r="DF168"/>
  <c r="DN168"/>
  <c r="DV168"/>
  <c r="ED168"/>
  <c r="EL168"/>
  <c r="ET168"/>
  <c r="FB168"/>
  <c r="FJ168"/>
  <c r="FR168"/>
  <c r="GD168"/>
  <c r="HF168"/>
  <c r="GF170" i="6"/>
  <c r="EZ170"/>
  <c r="DT170"/>
  <c r="CN170"/>
  <c r="BH170"/>
  <c r="HU170"/>
  <c r="GO170"/>
  <c r="FI170"/>
  <c r="EC170"/>
  <c r="CW170"/>
  <c r="BQ170"/>
  <c r="GT170"/>
  <c r="FN170"/>
  <c r="EH170"/>
  <c r="DB170"/>
  <c r="BV170"/>
  <c r="HC170"/>
  <c r="FW170"/>
  <c r="EQ170"/>
  <c r="DK170"/>
  <c r="CE170"/>
  <c r="AY170"/>
  <c r="HP170"/>
  <c r="GJ170"/>
  <c r="FD170"/>
  <c r="DX170"/>
  <c r="CR170"/>
  <c r="BL170"/>
  <c r="GS170"/>
  <c r="FM170"/>
  <c r="EG170"/>
  <c r="DA170"/>
  <c r="BU170"/>
  <c r="GX170"/>
  <c r="FR170"/>
  <c r="EL170"/>
  <c r="DF170"/>
  <c r="BZ170"/>
  <c r="HG170"/>
  <c r="GA170"/>
  <c r="EU170"/>
  <c r="DO170"/>
  <c r="CI170"/>
  <c r="BC170"/>
  <c r="HT170"/>
  <c r="GH168" i="5"/>
  <c r="AJ168"/>
  <c r="AR168"/>
  <c r="AZ168"/>
  <c r="BH168"/>
  <c r="BP168"/>
  <c r="BX168"/>
  <c r="CF168"/>
  <c r="CN168"/>
  <c r="CV168"/>
  <c r="DD168"/>
  <c r="DL168"/>
  <c r="DT168"/>
  <c r="EB168"/>
  <c r="EJ168"/>
  <c r="ER168"/>
  <c r="EZ168"/>
  <c r="FH168"/>
  <c r="FP168"/>
  <c r="FZ168"/>
  <c r="GP168"/>
  <c r="GN170" i="6"/>
  <c r="FH170"/>
  <c r="EB170"/>
  <c r="CV170"/>
  <c r="BP170"/>
  <c r="GW170"/>
  <c r="FQ170"/>
  <c r="EK170"/>
  <c r="DE170"/>
  <c r="BY170"/>
  <c r="HB170"/>
  <c r="FV170"/>
  <c r="EP170"/>
  <c r="DJ170"/>
  <c r="CD170"/>
  <c r="AX170"/>
  <c r="HK170"/>
  <c r="GE170"/>
  <c r="EY170"/>
  <c r="DS170"/>
  <c r="CM170"/>
  <c r="BG170"/>
  <c r="HL170"/>
  <c r="GR170"/>
  <c r="FL170"/>
  <c r="EF170"/>
  <c r="CZ170"/>
  <c r="BT170"/>
  <c r="HA170"/>
  <c r="FU170"/>
  <c r="EO170"/>
  <c r="DI170"/>
  <c r="CC170"/>
  <c r="AW170"/>
  <c r="HF170"/>
  <c r="FZ170"/>
  <c r="ET170"/>
  <c r="DN170"/>
  <c r="CH170"/>
  <c r="BB170"/>
  <c r="HO170"/>
  <c r="GI170"/>
  <c r="FC170"/>
  <c r="DW170"/>
  <c r="CQ170"/>
  <c r="BK170"/>
  <c r="AH168" i="5"/>
  <c r="AP168"/>
  <c r="AX168"/>
  <c r="BF168"/>
  <c r="BN168"/>
  <c r="BV168"/>
  <c r="CD168"/>
  <c r="CL168"/>
  <c r="CT168"/>
  <c r="DB168"/>
  <c r="DJ168"/>
  <c r="DR168"/>
  <c r="DZ168"/>
  <c r="EH168"/>
  <c r="EP168"/>
  <c r="EX168"/>
  <c r="FF168"/>
  <c r="FN168"/>
  <c r="FV168"/>
  <c r="GL168"/>
  <c r="GV170" i="6"/>
  <c r="FP170"/>
  <c r="EJ170"/>
  <c r="DD170"/>
  <c r="BX170"/>
  <c r="HE170"/>
  <c r="FY170"/>
  <c r="ES170"/>
  <c r="DM170"/>
  <c r="CG170"/>
  <c r="BA170"/>
  <c r="HJ170"/>
  <c r="GD170"/>
  <c r="EX170"/>
  <c r="DR170"/>
  <c r="CL170"/>
  <c r="BF170"/>
  <c r="HS170"/>
  <c r="GM170"/>
  <c r="FG170"/>
  <c r="EA170"/>
  <c r="CU170"/>
  <c r="BO170"/>
  <c r="GZ170"/>
  <c r="FT170"/>
  <c r="EN170"/>
  <c r="DH170"/>
  <c r="CB170"/>
  <c r="AV170"/>
  <c r="HI170"/>
  <c r="GC170"/>
  <c r="EW170"/>
  <c r="DQ170"/>
  <c r="CK170"/>
  <c r="BE170"/>
  <c r="HN170"/>
  <c r="GH170"/>
  <c r="FB170"/>
  <c r="DV170"/>
  <c r="CP170"/>
  <c r="BJ170"/>
  <c r="GQ170"/>
  <c r="FK170"/>
  <c r="EE170"/>
  <c r="CY170"/>
  <c r="IB159" i="1"/>
  <c r="IC159" s="1"/>
  <c r="AC179" i="7"/>
  <c r="AE180"/>
  <c r="AI180"/>
  <c r="AM180"/>
  <c r="AQ180"/>
  <c r="AU180"/>
  <c r="AY180"/>
  <c r="BC180"/>
  <c r="BG180"/>
  <c r="BK180"/>
  <c r="BO180"/>
  <c r="BS180"/>
  <c r="BW180"/>
  <c r="CA180"/>
  <c r="CE180"/>
  <c r="CI180"/>
  <c r="CM180"/>
  <c r="CQ180"/>
  <c r="CU180"/>
  <c r="CY180"/>
  <c r="DC180"/>
  <c r="DG180"/>
  <c r="DK180"/>
  <c r="DO180"/>
  <c r="DS180"/>
  <c r="DW180"/>
  <c r="EA180"/>
  <c r="EE180"/>
  <c r="EI180"/>
  <c r="EM180"/>
  <c r="EQ180"/>
  <c r="EU180"/>
  <c r="EY180"/>
  <c r="FC180"/>
  <c r="FG180"/>
  <c r="FK180"/>
  <c r="FO180"/>
  <c r="FS180"/>
  <c r="FW180"/>
  <c r="GA180"/>
  <c r="GE180"/>
  <c r="GI180"/>
  <c r="GM180"/>
  <c r="GQ180"/>
  <c r="GU180"/>
  <c r="GY180"/>
  <c r="HC180"/>
  <c r="HG180"/>
  <c r="HK180"/>
  <c r="HO180"/>
  <c r="HS180"/>
  <c r="AD180"/>
  <c r="AH180"/>
  <c r="AL180"/>
  <c r="AP180"/>
  <c r="AT180"/>
  <c r="AX180"/>
  <c r="BB180"/>
  <c r="BF180"/>
  <c r="BJ180"/>
  <c r="BN180"/>
  <c r="BR180"/>
  <c r="BV180"/>
  <c r="BZ180"/>
  <c r="CD180"/>
  <c r="CH180"/>
  <c r="CL180"/>
  <c r="CP180"/>
  <c r="CT180"/>
  <c r="CX180"/>
  <c r="DB180"/>
  <c r="DF180"/>
  <c r="DJ180"/>
  <c r="DN180"/>
  <c r="DR180"/>
  <c r="DV180"/>
  <c r="DZ180"/>
  <c r="ED180"/>
  <c r="EH180"/>
  <c r="EL180"/>
  <c r="EP180"/>
  <c r="ET180"/>
  <c r="EX180"/>
  <c r="FB180"/>
  <c r="FF180"/>
  <c r="FJ180"/>
  <c r="FN180"/>
  <c r="FR180"/>
  <c r="FV180"/>
  <c r="FZ180"/>
  <c r="GD180"/>
  <c r="GH180"/>
  <c r="GL180"/>
  <c r="GP180"/>
  <c r="GT180"/>
  <c r="GX180"/>
  <c r="HB180"/>
  <c r="HF180"/>
  <c r="HJ180"/>
  <c r="HN180"/>
  <c r="HR180"/>
  <c r="AA181"/>
  <c r="HS181" s="1"/>
  <c r="FZ181"/>
  <c r="FJ181"/>
  <c r="ED181"/>
  <c r="DL181"/>
  <c r="CV181"/>
  <c r="CN181"/>
  <c r="BP181"/>
  <c r="BH181"/>
  <c r="AZ181"/>
  <c r="Y183"/>
  <c r="Z182"/>
  <c r="AB182" s="1"/>
  <c r="T166"/>
  <c r="G166" s="1"/>
  <c r="C167"/>
  <c r="AG180"/>
  <c r="AK180"/>
  <c r="AO180"/>
  <c r="AS180"/>
  <c r="AW180"/>
  <c r="BA180"/>
  <c r="BE180"/>
  <c r="BI180"/>
  <c r="BM180"/>
  <c r="BQ180"/>
  <c r="BU180"/>
  <c r="BY180"/>
  <c r="CC180"/>
  <c r="CG180"/>
  <c r="CK180"/>
  <c r="CO180"/>
  <c r="CS180"/>
  <c r="CW180"/>
  <c r="DA180"/>
  <c r="DE180"/>
  <c r="DI180"/>
  <c r="DM180"/>
  <c r="DQ180"/>
  <c r="DU180"/>
  <c r="DY180"/>
  <c r="EC180"/>
  <c r="EG180"/>
  <c r="EK180"/>
  <c r="EO180"/>
  <c r="ES180"/>
  <c r="EW180"/>
  <c r="FA180"/>
  <c r="FE180"/>
  <c r="FI180"/>
  <c r="FM180"/>
  <c r="FQ180"/>
  <c r="FU180"/>
  <c r="FY180"/>
  <c r="GC180"/>
  <c r="GG180"/>
  <c r="GK180"/>
  <c r="GO180"/>
  <c r="GS180"/>
  <c r="GW180"/>
  <c r="HA180"/>
  <c r="HE180"/>
  <c r="HI180"/>
  <c r="HM180"/>
  <c r="HQ180"/>
  <c r="HU180"/>
  <c r="AF180"/>
  <c r="AJ180"/>
  <c r="AN180"/>
  <c r="AR180"/>
  <c r="AV180"/>
  <c r="AZ180"/>
  <c r="BD180"/>
  <c r="BH180"/>
  <c r="BL180"/>
  <c r="BP180"/>
  <c r="BT180"/>
  <c r="BX180"/>
  <c r="CB180"/>
  <c r="CF180"/>
  <c r="CJ180"/>
  <c r="CN180"/>
  <c r="CR180"/>
  <c r="CV180"/>
  <c r="CZ180"/>
  <c r="DD180"/>
  <c r="DH180"/>
  <c r="DL180"/>
  <c r="DP180"/>
  <c r="DT180"/>
  <c r="DX180"/>
  <c r="EB180"/>
  <c r="EF180"/>
  <c r="EJ180"/>
  <c r="EN180"/>
  <c r="ER180"/>
  <c r="EV180"/>
  <c r="EZ180"/>
  <c r="FD180"/>
  <c r="FH180"/>
  <c r="FL180"/>
  <c r="FP180"/>
  <c r="FT180"/>
  <c r="FX180"/>
  <c r="GB180"/>
  <c r="GF180"/>
  <c r="GJ180"/>
  <c r="GN180"/>
  <c r="GR180"/>
  <c r="GV180"/>
  <c r="GZ180"/>
  <c r="HD180"/>
  <c r="HH180"/>
  <c r="HL180"/>
  <c r="HP180"/>
  <c r="AB171" i="6"/>
  <c r="AA171"/>
  <c r="HS171" s="1"/>
  <c r="CD171"/>
  <c r="FD171"/>
  <c r="EQ171"/>
  <c r="EJ171"/>
  <c r="DW171"/>
  <c r="AC169"/>
  <c r="Y173"/>
  <c r="Z172"/>
  <c r="C167"/>
  <c r="T166"/>
  <c r="G166" s="1"/>
  <c r="GX168" i="5"/>
  <c r="HN168"/>
  <c r="FX168"/>
  <c r="GB168"/>
  <c r="GF168"/>
  <c r="GJ168"/>
  <c r="GN168"/>
  <c r="GT168"/>
  <c r="HB168"/>
  <c r="HJ168"/>
  <c r="HR168"/>
  <c r="AO168"/>
  <c r="BE168"/>
  <c r="BU168"/>
  <c r="GR168"/>
  <c r="GV168"/>
  <c r="GZ168"/>
  <c r="HD168"/>
  <c r="HH168"/>
  <c r="HL168"/>
  <c r="HP168"/>
  <c r="HT168"/>
  <c r="AG168"/>
  <c r="AW168"/>
  <c r="BM168"/>
  <c r="AK168"/>
  <c r="AS168"/>
  <c r="BA168"/>
  <c r="BI168"/>
  <c r="BQ168"/>
  <c r="AA169"/>
  <c r="Y171"/>
  <c r="Z170"/>
  <c r="AB170" s="1"/>
  <c r="BY168"/>
  <c r="CC168"/>
  <c r="CG168"/>
  <c r="CK168"/>
  <c r="CO168"/>
  <c r="CS168"/>
  <c r="CW168"/>
  <c r="DA168"/>
  <c r="DE168"/>
  <c r="DI168"/>
  <c r="DM168"/>
  <c r="DQ168"/>
  <c r="DU168"/>
  <c r="DY168"/>
  <c r="EC168"/>
  <c r="EG168"/>
  <c r="EK168"/>
  <c r="EO168"/>
  <c r="ES168"/>
  <c r="EW168"/>
  <c r="FA168"/>
  <c r="FE168"/>
  <c r="FI168"/>
  <c r="FM168"/>
  <c r="FQ168"/>
  <c r="FU168"/>
  <c r="FY168"/>
  <c r="GC168"/>
  <c r="GG168"/>
  <c r="GK168"/>
  <c r="GO168"/>
  <c r="GS168"/>
  <c r="GW168"/>
  <c r="HA168"/>
  <c r="HE168"/>
  <c r="HI168"/>
  <c r="HM168"/>
  <c r="HQ168"/>
  <c r="HU168"/>
  <c r="AC167"/>
  <c r="C166"/>
  <c r="T165"/>
  <c r="G165" s="1"/>
  <c r="AB169"/>
  <c r="AE168"/>
  <c r="AI168"/>
  <c r="AM168"/>
  <c r="AQ168"/>
  <c r="AU168"/>
  <c r="AY168"/>
  <c r="BC168"/>
  <c r="BG168"/>
  <c r="BK168"/>
  <c r="BO168"/>
  <c r="BS168"/>
  <c r="BW168"/>
  <c r="CA168"/>
  <c r="CE168"/>
  <c r="CI168"/>
  <c r="CM168"/>
  <c r="CQ168"/>
  <c r="CU168"/>
  <c r="CY168"/>
  <c r="DC168"/>
  <c r="DG168"/>
  <c r="DK168"/>
  <c r="DO168"/>
  <c r="DS168"/>
  <c r="DW168"/>
  <c r="EA168"/>
  <c r="EE168"/>
  <c r="EI168"/>
  <c r="EM168"/>
  <c r="EQ168"/>
  <c r="EU168"/>
  <c r="EY168"/>
  <c r="FC168"/>
  <c r="FG168"/>
  <c r="FK168"/>
  <c r="FO168"/>
  <c r="FS168"/>
  <c r="FW168"/>
  <c r="GA168"/>
  <c r="GE168"/>
  <c r="GI168"/>
  <c r="GM168"/>
  <c r="GQ168"/>
  <c r="GU168"/>
  <c r="GY168"/>
  <c r="HC168"/>
  <c r="HG168"/>
  <c r="HK168"/>
  <c r="HO168"/>
  <c r="IA160" i="1"/>
  <c r="II160"/>
  <c r="IH161"/>
  <c r="IG162"/>
  <c r="IJ160"/>
  <c r="C172"/>
  <c r="T172" s="1"/>
  <c r="G172" s="1"/>
  <c r="GO171" i="6" l="1"/>
  <c r="HI171"/>
  <c r="BQ171"/>
  <c r="CK171"/>
  <c r="AJ181" i="7"/>
  <c r="CF181"/>
  <c r="DT181"/>
  <c r="GP181"/>
  <c r="BC171" i="6"/>
  <c r="EC171"/>
  <c r="GV171"/>
  <c r="HC171"/>
  <c r="CE171"/>
  <c r="EW171"/>
  <c r="HP171"/>
  <c r="AX171"/>
  <c r="DJ171"/>
  <c r="HJ171"/>
  <c r="CJ171"/>
  <c r="AR181" i="7"/>
  <c r="BX181"/>
  <c r="DD181"/>
  <c r="ET181"/>
  <c r="HF181"/>
  <c r="AC170" i="6"/>
  <c r="FK171"/>
  <c r="HU171"/>
  <c r="CW171"/>
  <c r="FP171"/>
  <c r="FW171"/>
  <c r="AY171"/>
  <c r="DQ171"/>
  <c r="GJ171"/>
  <c r="BN171"/>
  <c r="DZ171"/>
  <c r="AN171"/>
  <c r="CZ171"/>
  <c r="EX171"/>
  <c r="BD171"/>
  <c r="CI171"/>
  <c r="FI171"/>
  <c r="AK171"/>
  <c r="FS171"/>
  <c r="DK171"/>
  <c r="GC171"/>
  <c r="BE171"/>
  <c r="AH171"/>
  <c r="CT171"/>
  <c r="GD171"/>
  <c r="BT171"/>
  <c r="GY171"/>
  <c r="EU171"/>
  <c r="DO171"/>
  <c r="CA171"/>
  <c r="AU171"/>
  <c r="HM171"/>
  <c r="GG171"/>
  <c r="FA171"/>
  <c r="DU171"/>
  <c r="CO171"/>
  <c r="BI171"/>
  <c r="HT171"/>
  <c r="GN171"/>
  <c r="FH171"/>
  <c r="HO171"/>
  <c r="FC171"/>
  <c r="GU171"/>
  <c r="FO171"/>
  <c r="EI171"/>
  <c r="DC171"/>
  <c r="BW171"/>
  <c r="AQ171"/>
  <c r="HA171"/>
  <c r="FU171"/>
  <c r="EO171"/>
  <c r="DI171"/>
  <c r="CC171"/>
  <c r="AW171"/>
  <c r="HH171"/>
  <c r="GB171"/>
  <c r="EV171"/>
  <c r="AL171"/>
  <c r="BB171"/>
  <c r="BR171"/>
  <c r="CH171"/>
  <c r="CX171"/>
  <c r="DN171"/>
  <c r="ED171"/>
  <c r="FF171"/>
  <c r="GL171"/>
  <c r="HR171"/>
  <c r="AR171"/>
  <c r="BH171"/>
  <c r="BX171"/>
  <c r="CN171"/>
  <c r="DD171"/>
  <c r="DT171"/>
  <c r="EL171"/>
  <c r="FR171"/>
  <c r="GX171"/>
  <c r="AD181" i="7"/>
  <c r="AL181"/>
  <c r="AT181"/>
  <c r="BB181"/>
  <c r="BJ181"/>
  <c r="BR181"/>
  <c r="BZ181"/>
  <c r="CH181"/>
  <c r="CP181"/>
  <c r="CX181"/>
  <c r="DF181"/>
  <c r="DN181"/>
  <c r="DV181"/>
  <c r="EH181"/>
  <c r="EX181"/>
  <c r="FN181"/>
  <c r="GD181"/>
  <c r="GT181"/>
  <c r="HJ181"/>
  <c r="EF171" i="6"/>
  <c r="GP171"/>
  <c r="GA171"/>
  <c r="CQ171"/>
  <c r="GW171"/>
  <c r="DE171"/>
  <c r="HD171"/>
  <c r="GQ171"/>
  <c r="GE171"/>
  <c r="CM171"/>
  <c r="GK171"/>
  <c r="CS171"/>
  <c r="GR171"/>
  <c r="AD171"/>
  <c r="BZ171"/>
  <c r="EP171"/>
  <c r="AJ171"/>
  <c r="CV171"/>
  <c r="FB171"/>
  <c r="HN171"/>
  <c r="AH181" i="7"/>
  <c r="AP181"/>
  <c r="AX181"/>
  <c r="BF181"/>
  <c r="BN181"/>
  <c r="BV181"/>
  <c r="CD181"/>
  <c r="CL181"/>
  <c r="CT181"/>
  <c r="DB181"/>
  <c r="DJ181"/>
  <c r="DR181"/>
  <c r="DZ181"/>
  <c r="EP181"/>
  <c r="FF181"/>
  <c r="FV181"/>
  <c r="GL181"/>
  <c r="HB181"/>
  <c r="HR181"/>
  <c r="DP171" i="6"/>
  <c r="FJ171"/>
  <c r="EE171"/>
  <c r="BK171"/>
  <c r="AE171"/>
  <c r="FQ171"/>
  <c r="EK171"/>
  <c r="BY171"/>
  <c r="AS171"/>
  <c r="FX171"/>
  <c r="ER171"/>
  <c r="HK171"/>
  <c r="EY171"/>
  <c r="DS171"/>
  <c r="BG171"/>
  <c r="HQ171"/>
  <c r="FE171"/>
  <c r="DY171"/>
  <c r="BM171"/>
  <c r="AG171"/>
  <c r="FL171"/>
  <c r="AT171"/>
  <c r="BJ171"/>
  <c r="CP171"/>
  <c r="DF171"/>
  <c r="DV171"/>
  <c r="FV171"/>
  <c r="HB171"/>
  <c r="AZ171"/>
  <c r="BP171"/>
  <c r="CF171"/>
  <c r="DL171"/>
  <c r="EB171"/>
  <c r="GH171"/>
  <c r="GI171"/>
  <c r="EM171"/>
  <c r="CY171"/>
  <c r="BS171"/>
  <c r="AM171"/>
  <c r="HE171"/>
  <c r="FY171"/>
  <c r="ES171"/>
  <c r="DM171"/>
  <c r="CG171"/>
  <c r="BA171"/>
  <c r="HL171"/>
  <c r="GF171"/>
  <c r="EZ171"/>
  <c r="HG171"/>
  <c r="DG171"/>
  <c r="GM171"/>
  <c r="FG171"/>
  <c r="EA171"/>
  <c r="CU171"/>
  <c r="BO171"/>
  <c r="AI171"/>
  <c r="GS171"/>
  <c r="FM171"/>
  <c r="EG171"/>
  <c r="DA171"/>
  <c r="BU171"/>
  <c r="AO171"/>
  <c r="GZ171"/>
  <c r="FT171"/>
  <c r="EN171"/>
  <c r="AP171"/>
  <c r="BF171"/>
  <c r="BV171"/>
  <c r="CL171"/>
  <c r="DB171"/>
  <c r="DR171"/>
  <c r="EH171"/>
  <c r="FN171"/>
  <c r="GT171"/>
  <c r="AF171"/>
  <c r="AV171"/>
  <c r="BL171"/>
  <c r="CB171"/>
  <c r="CR171"/>
  <c r="DH171"/>
  <c r="DX171"/>
  <c r="ET171"/>
  <c r="FZ171"/>
  <c r="HF171"/>
  <c r="AF181" i="7"/>
  <c r="AN181"/>
  <c r="AV181"/>
  <c r="BD181"/>
  <c r="BL181"/>
  <c r="BT181"/>
  <c r="CB181"/>
  <c r="CJ181"/>
  <c r="CR181"/>
  <c r="CZ181"/>
  <c r="DH181"/>
  <c r="DP181"/>
  <c r="DX181"/>
  <c r="EL181"/>
  <c r="FB181"/>
  <c r="FR181"/>
  <c r="GH181"/>
  <c r="GX181"/>
  <c r="HN181"/>
  <c r="C168"/>
  <c r="T167"/>
  <c r="G167" s="1"/>
  <c r="AA182"/>
  <c r="HT182" s="1"/>
  <c r="Y184"/>
  <c r="Z183"/>
  <c r="AB183" s="1"/>
  <c r="EB181"/>
  <c r="EF181"/>
  <c r="EJ181"/>
  <c r="EN181"/>
  <c r="ER181"/>
  <c r="EV181"/>
  <c r="EZ181"/>
  <c r="FD181"/>
  <c r="FH181"/>
  <c r="FL181"/>
  <c r="FP181"/>
  <c r="FT181"/>
  <c r="FX181"/>
  <c r="GB181"/>
  <c r="GF181"/>
  <c r="GJ181"/>
  <c r="GN181"/>
  <c r="GR181"/>
  <c r="GV181"/>
  <c r="GZ181"/>
  <c r="HD181"/>
  <c r="HH181"/>
  <c r="HL181"/>
  <c r="HP181"/>
  <c r="HT181"/>
  <c r="AG181"/>
  <c r="AK181"/>
  <c r="AO181"/>
  <c r="AS181"/>
  <c r="AW181"/>
  <c r="BA181"/>
  <c r="BE181"/>
  <c r="BI181"/>
  <c r="BM181"/>
  <c r="BQ181"/>
  <c r="BU181"/>
  <c r="BY181"/>
  <c r="CC181"/>
  <c r="CG181"/>
  <c r="CK181"/>
  <c r="CO181"/>
  <c r="CS181"/>
  <c r="CW181"/>
  <c r="DA181"/>
  <c r="DE181"/>
  <c r="DI181"/>
  <c r="DM181"/>
  <c r="DQ181"/>
  <c r="DU181"/>
  <c r="DY181"/>
  <c r="EC181"/>
  <c r="EG181"/>
  <c r="EK181"/>
  <c r="EO181"/>
  <c r="ES181"/>
  <c r="EW181"/>
  <c r="FA181"/>
  <c r="FE181"/>
  <c r="FI181"/>
  <c r="FM181"/>
  <c r="FQ181"/>
  <c r="FU181"/>
  <c r="FY181"/>
  <c r="GC181"/>
  <c r="GG181"/>
  <c r="GK181"/>
  <c r="GO181"/>
  <c r="GS181"/>
  <c r="GW181"/>
  <c r="HA181"/>
  <c r="HE181"/>
  <c r="HI181"/>
  <c r="HM181"/>
  <c r="HQ181"/>
  <c r="HU181"/>
  <c r="AC180"/>
  <c r="AE181"/>
  <c r="AI181"/>
  <c r="AM181"/>
  <c r="AQ181"/>
  <c r="AU181"/>
  <c r="AY181"/>
  <c r="BC181"/>
  <c r="BG181"/>
  <c r="BK181"/>
  <c r="BO181"/>
  <c r="BS181"/>
  <c r="BW181"/>
  <c r="CA181"/>
  <c r="CE181"/>
  <c r="CI181"/>
  <c r="CM181"/>
  <c r="CQ181"/>
  <c r="CU181"/>
  <c r="CY181"/>
  <c r="DC181"/>
  <c r="DG181"/>
  <c r="DK181"/>
  <c r="DO181"/>
  <c r="DS181"/>
  <c r="DW181"/>
  <c r="EA181"/>
  <c r="EE181"/>
  <c r="EI181"/>
  <c r="EM181"/>
  <c r="EQ181"/>
  <c r="EU181"/>
  <c r="EY181"/>
  <c r="FC181"/>
  <c r="FG181"/>
  <c r="FK181"/>
  <c r="FO181"/>
  <c r="FS181"/>
  <c r="FW181"/>
  <c r="GA181"/>
  <c r="GE181"/>
  <c r="GI181"/>
  <c r="GM181"/>
  <c r="GQ181"/>
  <c r="GU181"/>
  <c r="GY181"/>
  <c r="HC181"/>
  <c r="HG181"/>
  <c r="HK181"/>
  <c r="HO181"/>
  <c r="AB172" i="6"/>
  <c r="FW172" s="1"/>
  <c r="AA172"/>
  <c r="AQ172"/>
  <c r="CE172"/>
  <c r="EQ172"/>
  <c r="HC172"/>
  <c r="AP172"/>
  <c r="BV172"/>
  <c r="FN172"/>
  <c r="GT172"/>
  <c r="AG172"/>
  <c r="CS172"/>
  <c r="DY172"/>
  <c r="FE172"/>
  <c r="HQ172"/>
  <c r="AF172"/>
  <c r="BD172"/>
  <c r="DP172"/>
  <c r="EV172"/>
  <c r="GB172"/>
  <c r="GV172"/>
  <c r="AM172"/>
  <c r="AU172"/>
  <c r="DG172"/>
  <c r="EM172"/>
  <c r="FS172"/>
  <c r="AD172"/>
  <c r="AL172"/>
  <c r="AT172"/>
  <c r="CX172"/>
  <c r="ED172"/>
  <c r="FB172"/>
  <c r="GH172"/>
  <c r="GP172"/>
  <c r="HN172"/>
  <c r="AK172"/>
  <c r="AS172"/>
  <c r="BI172"/>
  <c r="BQ172"/>
  <c r="CW172"/>
  <c r="DU172"/>
  <c r="EC172"/>
  <c r="FI172"/>
  <c r="GG172"/>
  <c r="GO172"/>
  <c r="HU172"/>
  <c r="AJ172"/>
  <c r="AZ172"/>
  <c r="CF172"/>
  <c r="CN172"/>
  <c r="DL172"/>
  <c r="ER172"/>
  <c r="EZ172"/>
  <c r="GN172"/>
  <c r="Z173"/>
  <c r="Y174"/>
  <c r="T167"/>
  <c r="G167" s="1"/>
  <c r="C168"/>
  <c r="AC168" i="5"/>
  <c r="HU169"/>
  <c r="T166"/>
  <c r="G166" s="1"/>
  <c r="C167"/>
  <c r="AE169"/>
  <c r="AD169"/>
  <c r="AK169"/>
  <c r="AH169"/>
  <c r="AL169"/>
  <c r="AP169"/>
  <c r="AT169"/>
  <c r="AX169"/>
  <c r="BB169"/>
  <c r="BF169"/>
  <c r="BJ169"/>
  <c r="BN169"/>
  <c r="BR169"/>
  <c r="BV169"/>
  <c r="BZ169"/>
  <c r="CD169"/>
  <c r="CH169"/>
  <c r="CL169"/>
  <c r="CP169"/>
  <c r="CT169"/>
  <c r="CX169"/>
  <c r="DB169"/>
  <c r="DF169"/>
  <c r="DJ169"/>
  <c r="DN169"/>
  <c r="DR169"/>
  <c r="DV169"/>
  <c r="DZ169"/>
  <c r="ED169"/>
  <c r="EH169"/>
  <c r="EL169"/>
  <c r="EP169"/>
  <c r="ET169"/>
  <c r="EX169"/>
  <c r="FB169"/>
  <c r="FF169"/>
  <c r="FJ169"/>
  <c r="FN169"/>
  <c r="FR169"/>
  <c r="FV169"/>
  <c r="FZ169"/>
  <c r="GD169"/>
  <c r="GH169"/>
  <c r="GL169"/>
  <c r="GP169"/>
  <c r="GT169"/>
  <c r="GX169"/>
  <c r="HB169"/>
  <c r="HF169"/>
  <c r="HJ169"/>
  <c r="HN169"/>
  <c r="HR169"/>
  <c r="AM169"/>
  <c r="AQ169"/>
  <c r="AU169"/>
  <c r="AY169"/>
  <c r="BC169"/>
  <c r="BG169"/>
  <c r="BK169"/>
  <c r="BO169"/>
  <c r="BS169"/>
  <c r="BW169"/>
  <c r="CA169"/>
  <c r="CE169"/>
  <c r="CI169"/>
  <c r="CM169"/>
  <c r="CQ169"/>
  <c r="CU169"/>
  <c r="CY169"/>
  <c r="DC169"/>
  <c r="DG169"/>
  <c r="DK169"/>
  <c r="DO169"/>
  <c r="DS169"/>
  <c r="DW169"/>
  <c r="EA169"/>
  <c r="EE169"/>
  <c r="EI169"/>
  <c r="EM169"/>
  <c r="EQ169"/>
  <c r="EU169"/>
  <c r="EY169"/>
  <c r="FC169"/>
  <c r="FG169"/>
  <c r="FK169"/>
  <c r="FO169"/>
  <c r="FS169"/>
  <c r="FW169"/>
  <c r="GA169"/>
  <c r="GE169"/>
  <c r="GI169"/>
  <c r="GM169"/>
  <c r="GQ169"/>
  <c r="GU169"/>
  <c r="GY169"/>
  <c r="HC169"/>
  <c r="HG169"/>
  <c r="HK169"/>
  <c r="HO169"/>
  <c r="HS169"/>
  <c r="AA170"/>
  <c r="HR170" s="1"/>
  <c r="Y172"/>
  <c r="Z171"/>
  <c r="AB171" s="1"/>
  <c r="AI169"/>
  <c r="AG169"/>
  <c r="AF169"/>
  <c r="AJ169"/>
  <c r="AN169"/>
  <c r="AR169"/>
  <c r="AV169"/>
  <c r="AZ169"/>
  <c r="BD169"/>
  <c r="BH169"/>
  <c r="BL169"/>
  <c r="BP169"/>
  <c r="BT169"/>
  <c r="BX169"/>
  <c r="CB169"/>
  <c r="CF169"/>
  <c r="CJ169"/>
  <c r="CN169"/>
  <c r="CR169"/>
  <c r="CV169"/>
  <c r="CZ169"/>
  <c r="DD169"/>
  <c r="DH169"/>
  <c r="DL169"/>
  <c r="DP169"/>
  <c r="DT169"/>
  <c r="DX169"/>
  <c r="EB169"/>
  <c r="EF169"/>
  <c r="EJ169"/>
  <c r="EN169"/>
  <c r="ER169"/>
  <c r="EV169"/>
  <c r="EZ169"/>
  <c r="FD169"/>
  <c r="FH169"/>
  <c r="FL169"/>
  <c r="FP169"/>
  <c r="FT169"/>
  <c r="FX169"/>
  <c r="GB169"/>
  <c r="GF169"/>
  <c r="GJ169"/>
  <c r="GN169"/>
  <c r="GR169"/>
  <c r="GV169"/>
  <c r="GZ169"/>
  <c r="HD169"/>
  <c r="HH169"/>
  <c r="HL169"/>
  <c r="HP169"/>
  <c r="HT169"/>
  <c r="AO169"/>
  <c r="AS169"/>
  <c r="AW169"/>
  <c r="BA169"/>
  <c r="BE169"/>
  <c r="BI169"/>
  <c r="BM169"/>
  <c r="BQ169"/>
  <c r="BU169"/>
  <c r="BY169"/>
  <c r="CC169"/>
  <c r="CG169"/>
  <c r="CK169"/>
  <c r="CO169"/>
  <c r="CS169"/>
  <c r="CW169"/>
  <c r="DA169"/>
  <c r="DE169"/>
  <c r="DI169"/>
  <c r="DM169"/>
  <c r="DQ169"/>
  <c r="DU169"/>
  <c r="DY169"/>
  <c r="EC169"/>
  <c r="EG169"/>
  <c r="EK169"/>
  <c r="EO169"/>
  <c r="ES169"/>
  <c r="EW169"/>
  <c r="FA169"/>
  <c r="FE169"/>
  <c r="FI169"/>
  <c r="FM169"/>
  <c r="FQ169"/>
  <c r="FU169"/>
  <c r="FY169"/>
  <c r="GC169"/>
  <c r="GG169"/>
  <c r="GK169"/>
  <c r="GO169"/>
  <c r="GS169"/>
  <c r="GW169"/>
  <c r="HA169"/>
  <c r="HE169"/>
  <c r="HI169"/>
  <c r="HM169"/>
  <c r="HQ169"/>
  <c r="IB160" i="1"/>
  <c r="IC160" s="1"/>
  <c r="IA161"/>
  <c r="II161"/>
  <c r="IJ161"/>
  <c r="IG163"/>
  <c r="IH162"/>
  <c r="C173"/>
  <c r="T173" s="1"/>
  <c r="G173" s="1"/>
  <c r="HD172" i="6" l="1"/>
  <c r="DT172"/>
  <c r="BH172"/>
  <c r="HM172"/>
  <c r="FA172"/>
  <c r="CO172"/>
  <c r="FJ172"/>
  <c r="BR172"/>
  <c r="GY172"/>
  <c r="CA172"/>
  <c r="HH172"/>
  <c r="CJ172"/>
  <c r="GK172"/>
  <c r="BM172"/>
  <c r="DB172"/>
  <c r="DK172"/>
  <c r="AO172"/>
  <c r="EH172"/>
  <c r="AH172"/>
  <c r="DA172"/>
  <c r="DV172"/>
  <c r="CP172"/>
  <c r="BJ172"/>
  <c r="GQ172"/>
  <c r="FK172"/>
  <c r="EE172"/>
  <c r="CY172"/>
  <c r="BS172"/>
  <c r="GF172"/>
  <c r="GZ172"/>
  <c r="FT172"/>
  <c r="EN172"/>
  <c r="DH172"/>
  <c r="CB172"/>
  <c r="AV172"/>
  <c r="HI172"/>
  <c r="GC172"/>
  <c r="EW172"/>
  <c r="DQ172"/>
  <c r="CK172"/>
  <c r="BE172"/>
  <c r="HR172"/>
  <c r="GL172"/>
  <c r="FF172"/>
  <c r="DZ172"/>
  <c r="CT172"/>
  <c r="BN172"/>
  <c r="GU172"/>
  <c r="FO172"/>
  <c r="EI172"/>
  <c r="DC172"/>
  <c r="BW172"/>
  <c r="CV172"/>
  <c r="GW172"/>
  <c r="DE172"/>
  <c r="EL172"/>
  <c r="EU172"/>
  <c r="BC172"/>
  <c r="GJ172"/>
  <c r="DX172"/>
  <c r="FM172"/>
  <c r="EG172"/>
  <c r="BU172"/>
  <c r="HB172"/>
  <c r="FV172"/>
  <c r="EP172"/>
  <c r="DJ172"/>
  <c r="CD172"/>
  <c r="AX172"/>
  <c r="HK172"/>
  <c r="GE172"/>
  <c r="EY172"/>
  <c r="DS172"/>
  <c r="CM172"/>
  <c r="BG172"/>
  <c r="HT172"/>
  <c r="AC171"/>
  <c r="AY172"/>
  <c r="FP172"/>
  <c r="EB172"/>
  <c r="BP172"/>
  <c r="FQ172"/>
  <c r="EK172"/>
  <c r="BY172"/>
  <c r="GX172"/>
  <c r="FR172"/>
  <c r="DF172"/>
  <c r="BZ172"/>
  <c r="HG172"/>
  <c r="GA172"/>
  <c r="DO172"/>
  <c r="CI172"/>
  <c r="HL172"/>
  <c r="HP172"/>
  <c r="FD172"/>
  <c r="CR172"/>
  <c r="BL172"/>
  <c r="GS172"/>
  <c r="FX172"/>
  <c r="EJ172"/>
  <c r="DD172"/>
  <c r="BX172"/>
  <c r="AR172"/>
  <c r="HE172"/>
  <c r="FY172"/>
  <c r="ES172"/>
  <c r="DM172"/>
  <c r="CG172"/>
  <c r="BA172"/>
  <c r="HF172"/>
  <c r="FZ172"/>
  <c r="ET172"/>
  <c r="DN172"/>
  <c r="CH172"/>
  <c r="BB172"/>
  <c r="HO172"/>
  <c r="GI172"/>
  <c r="FC172"/>
  <c r="DW172"/>
  <c r="CQ172"/>
  <c r="BK172"/>
  <c r="AE172"/>
  <c r="FH172"/>
  <c r="GR172"/>
  <c r="FL172"/>
  <c r="EF172"/>
  <c r="CZ172"/>
  <c r="BT172"/>
  <c r="AN172"/>
  <c r="HA172"/>
  <c r="FU172"/>
  <c r="EO172"/>
  <c r="DI172"/>
  <c r="CC172"/>
  <c r="AW172"/>
  <c r="HJ172"/>
  <c r="GD172"/>
  <c r="EX172"/>
  <c r="DR172"/>
  <c r="CL172"/>
  <c r="BF172"/>
  <c r="HS172"/>
  <c r="GM172"/>
  <c r="FG172"/>
  <c r="EA172"/>
  <c r="CU172"/>
  <c r="BO172"/>
  <c r="AI172"/>
  <c r="AC181" i="7"/>
  <c r="AG182"/>
  <c r="AO182"/>
  <c r="AW182"/>
  <c r="BE182"/>
  <c r="BM182"/>
  <c r="BU182"/>
  <c r="AK182"/>
  <c r="AS182"/>
  <c r="BA182"/>
  <c r="BI182"/>
  <c r="BQ182"/>
  <c r="AE182"/>
  <c r="AI182"/>
  <c r="AM182"/>
  <c r="AQ182"/>
  <c r="AU182"/>
  <c r="AY182"/>
  <c r="BC182"/>
  <c r="BG182"/>
  <c r="BK182"/>
  <c r="BO182"/>
  <c r="BS182"/>
  <c r="BW182"/>
  <c r="CA182"/>
  <c r="CE182"/>
  <c r="CI182"/>
  <c r="CM182"/>
  <c r="CQ182"/>
  <c r="CU182"/>
  <c r="CY182"/>
  <c r="DC182"/>
  <c r="DG182"/>
  <c r="DK182"/>
  <c r="DO182"/>
  <c r="DS182"/>
  <c r="DW182"/>
  <c r="EA182"/>
  <c r="EE182"/>
  <c r="EI182"/>
  <c r="EM182"/>
  <c r="EQ182"/>
  <c r="EU182"/>
  <c r="EY182"/>
  <c r="FC182"/>
  <c r="FG182"/>
  <c r="FK182"/>
  <c r="FO182"/>
  <c r="FS182"/>
  <c r="FW182"/>
  <c r="GA182"/>
  <c r="GE182"/>
  <c r="GI182"/>
  <c r="GM182"/>
  <c r="GQ182"/>
  <c r="GU182"/>
  <c r="GY182"/>
  <c r="HC182"/>
  <c r="HG182"/>
  <c r="HK182"/>
  <c r="HO182"/>
  <c r="HS182"/>
  <c r="AD182"/>
  <c r="AH182"/>
  <c r="AL182"/>
  <c r="AP182"/>
  <c r="AT182"/>
  <c r="AX182"/>
  <c r="BB182"/>
  <c r="BF182"/>
  <c r="BJ182"/>
  <c r="BN182"/>
  <c r="BR182"/>
  <c r="BV182"/>
  <c r="BZ182"/>
  <c r="CD182"/>
  <c r="CH182"/>
  <c r="CL182"/>
  <c r="CP182"/>
  <c r="CT182"/>
  <c r="CX182"/>
  <c r="DB182"/>
  <c r="DF182"/>
  <c r="DJ182"/>
  <c r="DN182"/>
  <c r="DR182"/>
  <c r="DV182"/>
  <c r="DZ182"/>
  <c r="ED182"/>
  <c r="EH182"/>
  <c r="EL182"/>
  <c r="EP182"/>
  <c r="ET182"/>
  <c r="EX182"/>
  <c r="FB182"/>
  <c r="FF182"/>
  <c r="FJ182"/>
  <c r="FN182"/>
  <c r="FR182"/>
  <c r="FV182"/>
  <c r="FZ182"/>
  <c r="GD182"/>
  <c r="GH182"/>
  <c r="GL182"/>
  <c r="GP182"/>
  <c r="GT182"/>
  <c r="GX182"/>
  <c r="HB182"/>
  <c r="HF182"/>
  <c r="HJ182"/>
  <c r="HN182"/>
  <c r="HR182"/>
  <c r="AA183"/>
  <c r="HS183" s="1"/>
  <c r="EV183"/>
  <c r="DP183"/>
  <c r="CJ183"/>
  <c r="BL183"/>
  <c r="AV183"/>
  <c r="AF183"/>
  <c r="Y185"/>
  <c r="Z184"/>
  <c r="AB184" s="1"/>
  <c r="T168"/>
  <c r="G168" s="1"/>
  <c r="C169"/>
  <c r="BY182"/>
  <c r="CC182"/>
  <c r="CG182"/>
  <c r="CK182"/>
  <c r="CO182"/>
  <c r="CS182"/>
  <c r="CW182"/>
  <c r="DA182"/>
  <c r="DE182"/>
  <c r="DI182"/>
  <c r="DM182"/>
  <c r="DQ182"/>
  <c r="DU182"/>
  <c r="DY182"/>
  <c r="EC182"/>
  <c r="EG182"/>
  <c r="EK182"/>
  <c r="EO182"/>
  <c r="ES182"/>
  <c r="EW182"/>
  <c r="FA182"/>
  <c r="FE182"/>
  <c r="FI182"/>
  <c r="FM182"/>
  <c r="FQ182"/>
  <c r="FU182"/>
  <c r="FY182"/>
  <c r="GC182"/>
  <c r="GG182"/>
  <c r="GK182"/>
  <c r="GO182"/>
  <c r="GS182"/>
  <c r="GW182"/>
  <c r="HA182"/>
  <c r="HE182"/>
  <c r="HI182"/>
  <c r="HM182"/>
  <c r="HQ182"/>
  <c r="HU182"/>
  <c r="AF182"/>
  <c r="AJ182"/>
  <c r="AN182"/>
  <c r="AR182"/>
  <c r="AV182"/>
  <c r="AZ182"/>
  <c r="BD182"/>
  <c r="BH182"/>
  <c r="BL182"/>
  <c r="BP182"/>
  <c r="BT182"/>
  <c r="BX182"/>
  <c r="CB182"/>
  <c r="CF182"/>
  <c r="CJ182"/>
  <c r="CN182"/>
  <c r="CR182"/>
  <c r="CV182"/>
  <c r="CZ182"/>
  <c r="DD182"/>
  <c r="DH182"/>
  <c r="DL182"/>
  <c r="DP182"/>
  <c r="DT182"/>
  <c r="DX182"/>
  <c r="EB182"/>
  <c r="EF182"/>
  <c r="EJ182"/>
  <c r="EN182"/>
  <c r="ER182"/>
  <c r="EV182"/>
  <c r="EZ182"/>
  <c r="FD182"/>
  <c r="FH182"/>
  <c r="FL182"/>
  <c r="FP182"/>
  <c r="FT182"/>
  <c r="FX182"/>
  <c r="GB182"/>
  <c r="GF182"/>
  <c r="GJ182"/>
  <c r="GN182"/>
  <c r="GR182"/>
  <c r="GV182"/>
  <c r="GZ182"/>
  <c r="HD182"/>
  <c r="HH182"/>
  <c r="HL182"/>
  <c r="HP182"/>
  <c r="AB173" i="6"/>
  <c r="DI173" s="1"/>
  <c r="AA173"/>
  <c r="DT173"/>
  <c r="CN173"/>
  <c r="BH173"/>
  <c r="AJ173"/>
  <c r="GB173"/>
  <c r="HP173"/>
  <c r="BM173"/>
  <c r="EW173"/>
  <c r="GK173"/>
  <c r="AQ173"/>
  <c r="DS173"/>
  <c r="FO173"/>
  <c r="HC173"/>
  <c r="HL173"/>
  <c r="BI173"/>
  <c r="CW173"/>
  <c r="GG173"/>
  <c r="HU173"/>
  <c r="BS173"/>
  <c r="EU173"/>
  <c r="GQ173"/>
  <c r="Y175"/>
  <c r="Z174"/>
  <c r="C169"/>
  <c r="T168"/>
  <c r="G168" s="1"/>
  <c r="AA171" i="5"/>
  <c r="HS171" s="1"/>
  <c r="GF171"/>
  <c r="FZ171"/>
  <c r="FX171"/>
  <c r="FJ171"/>
  <c r="FH171"/>
  <c r="EZ171"/>
  <c r="ER171"/>
  <c r="EJ171"/>
  <c r="ED171"/>
  <c r="DT171"/>
  <c r="DN171"/>
  <c r="DL171"/>
  <c r="CX171"/>
  <c r="CV171"/>
  <c r="CN171"/>
  <c r="CF171"/>
  <c r="BZ171"/>
  <c r="BX171"/>
  <c r="BP171"/>
  <c r="BJ171"/>
  <c r="BH171"/>
  <c r="AZ171"/>
  <c r="AT171"/>
  <c r="AR171"/>
  <c r="AJ171"/>
  <c r="AD171"/>
  <c r="Y173"/>
  <c r="Z172"/>
  <c r="AB172" s="1"/>
  <c r="AG170"/>
  <c r="AK170"/>
  <c r="AO170"/>
  <c r="AS170"/>
  <c r="AW170"/>
  <c r="BA170"/>
  <c r="BE170"/>
  <c r="BI170"/>
  <c r="BM170"/>
  <c r="BQ170"/>
  <c r="BU170"/>
  <c r="BY170"/>
  <c r="CC170"/>
  <c r="CG170"/>
  <c r="CK170"/>
  <c r="CO170"/>
  <c r="CS170"/>
  <c r="CW170"/>
  <c r="DA170"/>
  <c r="DE170"/>
  <c r="DI170"/>
  <c r="DM170"/>
  <c r="DQ170"/>
  <c r="DU170"/>
  <c r="DY170"/>
  <c r="EC170"/>
  <c r="EG170"/>
  <c r="EK170"/>
  <c r="EO170"/>
  <c r="ES170"/>
  <c r="EW170"/>
  <c r="FA170"/>
  <c r="FE170"/>
  <c r="FI170"/>
  <c r="FM170"/>
  <c r="FQ170"/>
  <c r="FU170"/>
  <c r="FY170"/>
  <c r="GC170"/>
  <c r="GG170"/>
  <c r="GK170"/>
  <c r="GO170"/>
  <c r="GS170"/>
  <c r="GW170"/>
  <c r="HA170"/>
  <c r="HE170"/>
  <c r="HI170"/>
  <c r="HM170"/>
  <c r="HQ170"/>
  <c r="HU170"/>
  <c r="AF170"/>
  <c r="AJ170"/>
  <c r="AN170"/>
  <c r="AR170"/>
  <c r="AV170"/>
  <c r="AZ170"/>
  <c r="BD170"/>
  <c r="BH170"/>
  <c r="BL170"/>
  <c r="BP170"/>
  <c r="BT170"/>
  <c r="BX170"/>
  <c r="CB170"/>
  <c r="CF170"/>
  <c r="CJ170"/>
  <c r="CN170"/>
  <c r="CR170"/>
  <c r="CV170"/>
  <c r="CZ170"/>
  <c r="DD170"/>
  <c r="DH170"/>
  <c r="DL170"/>
  <c r="DP170"/>
  <c r="DT170"/>
  <c r="DX170"/>
  <c r="EB170"/>
  <c r="EF170"/>
  <c r="EJ170"/>
  <c r="EN170"/>
  <c r="ER170"/>
  <c r="EV170"/>
  <c r="EZ170"/>
  <c r="FD170"/>
  <c r="FH170"/>
  <c r="FL170"/>
  <c r="FP170"/>
  <c r="FT170"/>
  <c r="FX170"/>
  <c r="GB170"/>
  <c r="GF170"/>
  <c r="GJ170"/>
  <c r="GN170"/>
  <c r="GR170"/>
  <c r="GV170"/>
  <c r="GZ170"/>
  <c r="HD170"/>
  <c r="HH170"/>
  <c r="HL170"/>
  <c r="HP170"/>
  <c r="HT170"/>
  <c r="C168"/>
  <c r="T167"/>
  <c r="G167" s="1"/>
  <c r="AE170"/>
  <c r="AI170"/>
  <c r="AM170"/>
  <c r="AQ170"/>
  <c r="AU170"/>
  <c r="AY170"/>
  <c r="BC170"/>
  <c r="BG170"/>
  <c r="BK170"/>
  <c r="BO170"/>
  <c r="BS170"/>
  <c r="BW170"/>
  <c r="CA170"/>
  <c r="CE170"/>
  <c r="CI170"/>
  <c r="CM170"/>
  <c r="CQ170"/>
  <c r="CU170"/>
  <c r="CY170"/>
  <c r="DC170"/>
  <c r="DG170"/>
  <c r="DK170"/>
  <c r="DO170"/>
  <c r="DS170"/>
  <c r="DW170"/>
  <c r="EA170"/>
  <c r="EE170"/>
  <c r="EI170"/>
  <c r="EM170"/>
  <c r="EQ170"/>
  <c r="EU170"/>
  <c r="EY170"/>
  <c r="FC170"/>
  <c r="FG170"/>
  <c r="FK170"/>
  <c r="FO170"/>
  <c r="FS170"/>
  <c r="FW170"/>
  <c r="GA170"/>
  <c r="GE170"/>
  <c r="GI170"/>
  <c r="GM170"/>
  <c r="GQ170"/>
  <c r="GU170"/>
  <c r="GY170"/>
  <c r="HC170"/>
  <c r="HG170"/>
  <c r="HK170"/>
  <c r="HO170"/>
  <c r="HS170"/>
  <c r="AD170"/>
  <c r="AH170"/>
  <c r="AL170"/>
  <c r="AP170"/>
  <c r="AT170"/>
  <c r="AX170"/>
  <c r="BB170"/>
  <c r="BF170"/>
  <c r="BJ170"/>
  <c r="BN170"/>
  <c r="BR170"/>
  <c r="BV170"/>
  <c r="BZ170"/>
  <c r="CD170"/>
  <c r="CH170"/>
  <c r="CL170"/>
  <c r="CP170"/>
  <c r="CT170"/>
  <c r="CX170"/>
  <c r="DB170"/>
  <c r="DF170"/>
  <c r="DJ170"/>
  <c r="DN170"/>
  <c r="DR170"/>
  <c r="DV170"/>
  <c r="DZ170"/>
  <c r="ED170"/>
  <c r="EH170"/>
  <c r="EL170"/>
  <c r="EP170"/>
  <c r="ET170"/>
  <c r="EX170"/>
  <c r="FB170"/>
  <c r="FF170"/>
  <c r="FJ170"/>
  <c r="FN170"/>
  <c r="FR170"/>
  <c r="FV170"/>
  <c r="FZ170"/>
  <c r="GD170"/>
  <c r="GH170"/>
  <c r="GL170"/>
  <c r="GP170"/>
  <c r="GT170"/>
  <c r="GX170"/>
  <c r="HB170"/>
  <c r="HF170"/>
  <c r="HJ170"/>
  <c r="HN170"/>
  <c r="AC169"/>
  <c r="IB161" i="1"/>
  <c r="IC161" s="1"/>
  <c r="IA162"/>
  <c r="II162"/>
  <c r="IG164"/>
  <c r="IH163"/>
  <c r="IJ162"/>
  <c r="C174"/>
  <c r="T174" s="1"/>
  <c r="G174" s="1"/>
  <c r="AL171" i="5" l="1"/>
  <c r="BB171"/>
  <c r="BR171"/>
  <c r="CH171"/>
  <c r="DD171"/>
  <c r="EB171"/>
  <c r="ET171"/>
  <c r="FP171"/>
  <c r="GT171"/>
  <c r="DG173" i="6"/>
  <c r="ES173"/>
  <c r="FP173"/>
  <c r="CE173"/>
  <c r="HS173"/>
  <c r="FJ173"/>
  <c r="CP171" i="5"/>
  <c r="DF171"/>
  <c r="DV171"/>
  <c r="EL171"/>
  <c r="FB171"/>
  <c r="FR171"/>
  <c r="GH171"/>
  <c r="GY173" i="6"/>
  <c r="FK173"/>
  <c r="DO173"/>
  <c r="CA173"/>
  <c r="AM173"/>
  <c r="GO173"/>
  <c r="FA173"/>
  <c r="DM173"/>
  <c r="BQ173"/>
  <c r="HT173"/>
  <c r="GF173"/>
  <c r="HK173"/>
  <c r="FW173"/>
  <c r="EI173"/>
  <c r="CM173"/>
  <c r="AY173"/>
  <c r="HA173"/>
  <c r="FE173"/>
  <c r="DQ173"/>
  <c r="CC173"/>
  <c r="AG173"/>
  <c r="GJ173"/>
  <c r="EV173"/>
  <c r="BD173"/>
  <c r="CJ173"/>
  <c r="DP173"/>
  <c r="FB173"/>
  <c r="HN173"/>
  <c r="AN183" i="7"/>
  <c r="BT183"/>
  <c r="EF183"/>
  <c r="GA173" i="6"/>
  <c r="EM173"/>
  <c r="CY173"/>
  <c r="BC173"/>
  <c r="HM173"/>
  <c r="FY173"/>
  <c r="EC173"/>
  <c r="CO173"/>
  <c r="BA173"/>
  <c r="GV173"/>
  <c r="FH173"/>
  <c r="GU173"/>
  <c r="EY173"/>
  <c r="DK173"/>
  <c r="BW173"/>
  <c r="HQ173"/>
  <c r="GC173"/>
  <c r="EO173"/>
  <c r="CS173"/>
  <c r="BE173"/>
  <c r="HH173"/>
  <c r="FL173"/>
  <c r="AN173"/>
  <c r="BT173"/>
  <c r="CZ173"/>
  <c r="EF173"/>
  <c r="GH173"/>
  <c r="BD183" i="7"/>
  <c r="CZ183"/>
  <c r="FL183"/>
  <c r="AC172" i="6"/>
  <c r="HG173"/>
  <c r="FS173"/>
  <c r="EE173"/>
  <c r="CI173"/>
  <c r="AU173"/>
  <c r="HE173"/>
  <c r="FI173"/>
  <c r="DU173"/>
  <c r="CG173"/>
  <c r="AK173"/>
  <c r="GN173"/>
  <c r="EZ173"/>
  <c r="GE173"/>
  <c r="EQ173"/>
  <c r="DC173"/>
  <c r="BG173"/>
  <c r="HI173"/>
  <c r="FU173"/>
  <c r="DY173"/>
  <c r="CK173"/>
  <c r="AW173"/>
  <c r="GR173"/>
  <c r="FD173"/>
  <c r="AR173"/>
  <c r="BX173"/>
  <c r="DD173"/>
  <c r="EJ173"/>
  <c r="GP173"/>
  <c r="AH183" i="7"/>
  <c r="AP183"/>
  <c r="AX183"/>
  <c r="BF183"/>
  <c r="BN183"/>
  <c r="BX183"/>
  <c r="CN183"/>
  <c r="DD183"/>
  <c r="DT183"/>
  <c r="EJ183"/>
  <c r="EZ183"/>
  <c r="FR183"/>
  <c r="GX183"/>
  <c r="GP183"/>
  <c r="AH171" i="5"/>
  <c r="BF171"/>
  <c r="CD171"/>
  <c r="DB171"/>
  <c r="DZ171"/>
  <c r="EX171"/>
  <c r="GD171"/>
  <c r="AZ173" i="6"/>
  <c r="BP173"/>
  <c r="CF173"/>
  <c r="CV173"/>
  <c r="DL173"/>
  <c r="EB173"/>
  <c r="ET173"/>
  <c r="FZ173"/>
  <c r="HF173"/>
  <c r="AD183" i="7"/>
  <c r="AL183"/>
  <c r="AT183"/>
  <c r="BB183"/>
  <c r="BJ183"/>
  <c r="BR183"/>
  <c r="CF183"/>
  <c r="CV183"/>
  <c r="DL183"/>
  <c r="EB183"/>
  <c r="ER183"/>
  <c r="FH183"/>
  <c r="GH183"/>
  <c r="HN183"/>
  <c r="AP171" i="5"/>
  <c r="AX171"/>
  <c r="BN171"/>
  <c r="BV171"/>
  <c r="CL171"/>
  <c r="CT171"/>
  <c r="DJ171"/>
  <c r="DR171"/>
  <c r="EH171"/>
  <c r="EP171"/>
  <c r="FF171"/>
  <c r="FN171"/>
  <c r="FV171"/>
  <c r="GN171"/>
  <c r="AF171"/>
  <c r="AN171"/>
  <c r="AV171"/>
  <c r="BD171"/>
  <c r="BL171"/>
  <c r="BT171"/>
  <c r="CB171"/>
  <c r="CJ171"/>
  <c r="CR171"/>
  <c r="CZ171"/>
  <c r="DH171"/>
  <c r="DP171"/>
  <c r="DX171"/>
  <c r="EF171"/>
  <c r="EN171"/>
  <c r="EV171"/>
  <c r="FD171"/>
  <c r="FL171"/>
  <c r="FT171"/>
  <c r="GB171"/>
  <c r="GJ171"/>
  <c r="HO173" i="6"/>
  <c r="GI173"/>
  <c r="FC173"/>
  <c r="DW173"/>
  <c r="CQ173"/>
  <c r="BK173"/>
  <c r="AE173"/>
  <c r="GW173"/>
  <c r="FQ173"/>
  <c r="EK173"/>
  <c r="DE173"/>
  <c r="BY173"/>
  <c r="AS173"/>
  <c r="HD173"/>
  <c r="FX173"/>
  <c r="ER173"/>
  <c r="GM173"/>
  <c r="FG173"/>
  <c r="EA173"/>
  <c r="CU173"/>
  <c r="BO173"/>
  <c r="AI173"/>
  <c r="GS173"/>
  <c r="FM173"/>
  <c r="EG173"/>
  <c r="DA173"/>
  <c r="BU173"/>
  <c r="AO173"/>
  <c r="GZ173"/>
  <c r="FT173"/>
  <c r="AF173"/>
  <c r="AV173"/>
  <c r="BL173"/>
  <c r="CB173"/>
  <c r="CR173"/>
  <c r="DH173"/>
  <c r="DX173"/>
  <c r="EN173"/>
  <c r="FR173"/>
  <c r="GX173"/>
  <c r="AJ183" i="7"/>
  <c r="AR183"/>
  <c r="AZ183"/>
  <c r="BH183"/>
  <c r="BP183"/>
  <c r="CB183"/>
  <c r="CR183"/>
  <c r="DH183"/>
  <c r="DX183"/>
  <c r="EN183"/>
  <c r="FD183"/>
  <c r="FZ183"/>
  <c r="HF183"/>
  <c r="BV183"/>
  <c r="BZ183"/>
  <c r="CD183"/>
  <c r="CH183"/>
  <c r="CL183"/>
  <c r="CP183"/>
  <c r="CT183"/>
  <c r="CX183"/>
  <c r="DB183"/>
  <c r="DF183"/>
  <c r="DJ183"/>
  <c r="DN183"/>
  <c r="DR183"/>
  <c r="DV183"/>
  <c r="DZ183"/>
  <c r="ED183"/>
  <c r="EH183"/>
  <c r="EL183"/>
  <c r="EP183"/>
  <c r="ET183"/>
  <c r="EX183"/>
  <c r="FB183"/>
  <c r="FF183"/>
  <c r="FJ183"/>
  <c r="FN183"/>
  <c r="FV183"/>
  <c r="GD183"/>
  <c r="GL183"/>
  <c r="GT183"/>
  <c r="HB183"/>
  <c r="HJ183"/>
  <c r="HR183"/>
  <c r="C170"/>
  <c r="T169"/>
  <c r="G169" s="1"/>
  <c r="AA184"/>
  <c r="HT184" s="1"/>
  <c r="Y186"/>
  <c r="Z185"/>
  <c r="AB185" s="1"/>
  <c r="FP183"/>
  <c r="FT183"/>
  <c r="FX183"/>
  <c r="GB183"/>
  <c r="GF183"/>
  <c r="GJ183"/>
  <c r="GN183"/>
  <c r="GR183"/>
  <c r="GV183"/>
  <c r="GZ183"/>
  <c r="HD183"/>
  <c r="HH183"/>
  <c r="HL183"/>
  <c r="HP183"/>
  <c r="HT183"/>
  <c r="AG183"/>
  <c r="AK183"/>
  <c r="AO183"/>
  <c r="AS183"/>
  <c r="AW183"/>
  <c r="BA183"/>
  <c r="BE183"/>
  <c r="BI183"/>
  <c r="BM183"/>
  <c r="BQ183"/>
  <c r="BU183"/>
  <c r="BY183"/>
  <c r="CC183"/>
  <c r="CG183"/>
  <c r="CK183"/>
  <c r="CO183"/>
  <c r="CS183"/>
  <c r="CW183"/>
  <c r="DA183"/>
  <c r="DE183"/>
  <c r="DI183"/>
  <c r="DM183"/>
  <c r="DQ183"/>
  <c r="DU183"/>
  <c r="DY183"/>
  <c r="EC183"/>
  <c r="EG183"/>
  <c r="EK183"/>
  <c r="EO183"/>
  <c r="ES183"/>
  <c r="EW183"/>
  <c r="FA183"/>
  <c r="FE183"/>
  <c r="FI183"/>
  <c r="FM183"/>
  <c r="FQ183"/>
  <c r="FU183"/>
  <c r="FY183"/>
  <c r="GC183"/>
  <c r="GG183"/>
  <c r="GK183"/>
  <c r="GO183"/>
  <c r="GS183"/>
  <c r="GW183"/>
  <c r="HA183"/>
  <c r="HE183"/>
  <c r="HI183"/>
  <c r="HM183"/>
  <c r="HQ183"/>
  <c r="HU183"/>
  <c r="AC182"/>
  <c r="AE183"/>
  <c r="AI183"/>
  <c r="AM183"/>
  <c r="AQ183"/>
  <c r="AU183"/>
  <c r="AY183"/>
  <c r="BC183"/>
  <c r="BG183"/>
  <c r="BK183"/>
  <c r="BO183"/>
  <c r="BS183"/>
  <c r="BW183"/>
  <c r="CA183"/>
  <c r="CE183"/>
  <c r="CI183"/>
  <c r="CM183"/>
  <c r="CQ183"/>
  <c r="CU183"/>
  <c r="CY183"/>
  <c r="DC183"/>
  <c r="DG183"/>
  <c r="DK183"/>
  <c r="DO183"/>
  <c r="DS183"/>
  <c r="DW183"/>
  <c r="EA183"/>
  <c r="EE183"/>
  <c r="EI183"/>
  <c r="EM183"/>
  <c r="EQ183"/>
  <c r="EU183"/>
  <c r="EY183"/>
  <c r="FC183"/>
  <c r="FG183"/>
  <c r="FK183"/>
  <c r="FO183"/>
  <c r="FS183"/>
  <c r="FW183"/>
  <c r="GA183"/>
  <c r="GE183"/>
  <c r="GI183"/>
  <c r="GM183"/>
  <c r="GQ183"/>
  <c r="GU183"/>
  <c r="GY183"/>
  <c r="HC183"/>
  <c r="HG183"/>
  <c r="HK183"/>
  <c r="HO183"/>
  <c r="AA174" i="6"/>
  <c r="AM174" s="1"/>
  <c r="AD174"/>
  <c r="AL174"/>
  <c r="AT174"/>
  <c r="AS174"/>
  <c r="AJ174"/>
  <c r="AR174"/>
  <c r="AO174"/>
  <c r="AN174"/>
  <c r="AI174"/>
  <c r="AH174"/>
  <c r="AP174"/>
  <c r="AF174"/>
  <c r="AB174"/>
  <c r="CA174" s="1"/>
  <c r="AD173"/>
  <c r="AL173"/>
  <c r="AT173"/>
  <c r="BB173"/>
  <c r="BJ173"/>
  <c r="BR173"/>
  <c r="BZ173"/>
  <c r="CH173"/>
  <c r="CP173"/>
  <c r="CX173"/>
  <c r="DF173"/>
  <c r="DN173"/>
  <c r="DV173"/>
  <c r="ED173"/>
  <c r="EL173"/>
  <c r="EX173"/>
  <c r="FN173"/>
  <c r="GD173"/>
  <c r="GT173"/>
  <c r="HJ173"/>
  <c r="Z175"/>
  <c r="Y176"/>
  <c r="AH173"/>
  <c r="AP173"/>
  <c r="AX173"/>
  <c r="BF173"/>
  <c r="BN173"/>
  <c r="BV173"/>
  <c r="CD173"/>
  <c r="CL173"/>
  <c r="CT173"/>
  <c r="DB173"/>
  <c r="DJ173"/>
  <c r="DR173"/>
  <c r="DZ173"/>
  <c r="EH173"/>
  <c r="EP173"/>
  <c r="FF173"/>
  <c r="FV173"/>
  <c r="GL173"/>
  <c r="HB173"/>
  <c r="HR173"/>
  <c r="C170"/>
  <c r="T169"/>
  <c r="G169" s="1"/>
  <c r="GL171" i="5"/>
  <c r="GP171"/>
  <c r="GZ171"/>
  <c r="GR171"/>
  <c r="GV171"/>
  <c r="HF171"/>
  <c r="GX171"/>
  <c r="HB171"/>
  <c r="HN171"/>
  <c r="HD171"/>
  <c r="HJ171"/>
  <c r="HR171"/>
  <c r="AA172"/>
  <c r="HT172" s="1"/>
  <c r="Y174"/>
  <c r="Z173"/>
  <c r="AB173" s="1"/>
  <c r="HH171"/>
  <c r="HL171"/>
  <c r="HP171"/>
  <c r="HT171"/>
  <c r="AG171"/>
  <c r="AK171"/>
  <c r="AO171"/>
  <c r="AS171"/>
  <c r="AW171"/>
  <c r="BA171"/>
  <c r="BE171"/>
  <c r="BI171"/>
  <c r="BM171"/>
  <c r="BQ171"/>
  <c r="BU171"/>
  <c r="BY171"/>
  <c r="CC171"/>
  <c r="CG171"/>
  <c r="CK171"/>
  <c r="CO171"/>
  <c r="CS171"/>
  <c r="CW171"/>
  <c r="DA171"/>
  <c r="DE171"/>
  <c r="DI171"/>
  <c r="DM171"/>
  <c r="DQ171"/>
  <c r="DU171"/>
  <c r="DY171"/>
  <c r="EC171"/>
  <c r="EG171"/>
  <c r="EK171"/>
  <c r="EO171"/>
  <c r="ES171"/>
  <c r="EW171"/>
  <c r="FA171"/>
  <c r="FE171"/>
  <c r="FI171"/>
  <c r="FM171"/>
  <c r="FQ171"/>
  <c r="FU171"/>
  <c r="FY171"/>
  <c r="GC171"/>
  <c r="GG171"/>
  <c r="GK171"/>
  <c r="GO171"/>
  <c r="GS171"/>
  <c r="GW171"/>
  <c r="HA171"/>
  <c r="HE171"/>
  <c r="HI171"/>
  <c r="HM171"/>
  <c r="HQ171"/>
  <c r="HU171"/>
  <c r="T168"/>
  <c r="G168" s="1"/>
  <c r="C169"/>
  <c r="AC170"/>
  <c r="AE171"/>
  <c r="AI171"/>
  <c r="AM171"/>
  <c r="AQ171"/>
  <c r="AU171"/>
  <c r="AY171"/>
  <c r="BC171"/>
  <c r="BG171"/>
  <c r="BK171"/>
  <c r="BO171"/>
  <c r="BS171"/>
  <c r="BW171"/>
  <c r="CA171"/>
  <c r="CE171"/>
  <c r="CI171"/>
  <c r="CM171"/>
  <c r="CQ171"/>
  <c r="CU171"/>
  <c r="CY171"/>
  <c r="DC171"/>
  <c r="DG171"/>
  <c r="DK171"/>
  <c r="DO171"/>
  <c r="DS171"/>
  <c r="DW171"/>
  <c r="EA171"/>
  <c r="EE171"/>
  <c r="EI171"/>
  <c r="EM171"/>
  <c r="EQ171"/>
  <c r="EU171"/>
  <c r="EY171"/>
  <c r="FC171"/>
  <c r="FG171"/>
  <c r="FK171"/>
  <c r="FO171"/>
  <c r="FS171"/>
  <c r="FW171"/>
  <c r="GA171"/>
  <c r="GE171"/>
  <c r="GI171"/>
  <c r="GM171"/>
  <c r="GQ171"/>
  <c r="GU171"/>
  <c r="GY171"/>
  <c r="HC171"/>
  <c r="HG171"/>
  <c r="HK171"/>
  <c r="HO171"/>
  <c r="IB162" i="1"/>
  <c r="IC162" s="1"/>
  <c r="IA163"/>
  <c r="II163"/>
  <c r="IJ163"/>
  <c r="IG165"/>
  <c r="IH164"/>
  <c r="C175"/>
  <c r="T175" s="1"/>
  <c r="G175" s="1"/>
  <c r="FL174" i="6" l="1"/>
  <c r="GR174"/>
  <c r="EF174"/>
  <c r="AQ174"/>
  <c r="AG174"/>
  <c r="AK174"/>
  <c r="AC183" i="7"/>
  <c r="AE184"/>
  <c r="AI184"/>
  <c r="AM184"/>
  <c r="AQ184"/>
  <c r="AU184"/>
  <c r="AY184"/>
  <c r="BC184"/>
  <c r="BG184"/>
  <c r="BK184"/>
  <c r="BO184"/>
  <c r="BS184"/>
  <c r="BW184"/>
  <c r="CA184"/>
  <c r="CE184"/>
  <c r="CI184"/>
  <c r="CM184"/>
  <c r="CQ184"/>
  <c r="CU184"/>
  <c r="CY184"/>
  <c r="DC184"/>
  <c r="DG184"/>
  <c r="DK184"/>
  <c r="DO184"/>
  <c r="DS184"/>
  <c r="DW184"/>
  <c r="EA184"/>
  <c r="EE184"/>
  <c r="EI184"/>
  <c r="EM184"/>
  <c r="EQ184"/>
  <c r="EU184"/>
  <c r="EY184"/>
  <c r="FC184"/>
  <c r="FG184"/>
  <c r="FK184"/>
  <c r="FO184"/>
  <c r="FS184"/>
  <c r="FW184"/>
  <c r="GA184"/>
  <c r="GE184"/>
  <c r="GI184"/>
  <c r="GM184"/>
  <c r="GQ184"/>
  <c r="GU184"/>
  <c r="GY184"/>
  <c r="HC184"/>
  <c r="HG184"/>
  <c r="HK184"/>
  <c r="HO184"/>
  <c r="HS184"/>
  <c r="AD184"/>
  <c r="AH184"/>
  <c r="AL184"/>
  <c r="AP184"/>
  <c r="AT184"/>
  <c r="AX184"/>
  <c r="BB184"/>
  <c r="BF184"/>
  <c r="BJ184"/>
  <c r="BN184"/>
  <c r="BR184"/>
  <c r="BV184"/>
  <c r="BZ184"/>
  <c r="CD184"/>
  <c r="CH184"/>
  <c r="CL184"/>
  <c r="CP184"/>
  <c r="CT184"/>
  <c r="CX184"/>
  <c r="DB184"/>
  <c r="DF184"/>
  <c r="DJ184"/>
  <c r="DN184"/>
  <c r="DR184"/>
  <c r="DV184"/>
  <c r="DZ184"/>
  <c r="ED184"/>
  <c r="EH184"/>
  <c r="EL184"/>
  <c r="EP184"/>
  <c r="ET184"/>
  <c r="EX184"/>
  <c r="FB184"/>
  <c r="FF184"/>
  <c r="FJ184"/>
  <c r="FN184"/>
  <c r="FR184"/>
  <c r="FV184"/>
  <c r="FZ184"/>
  <c r="GD184"/>
  <c r="GH184"/>
  <c r="GL184"/>
  <c r="GP184"/>
  <c r="GT184"/>
  <c r="GX184"/>
  <c r="HB184"/>
  <c r="HF184"/>
  <c r="HJ184"/>
  <c r="HN184"/>
  <c r="HR184"/>
  <c r="AA185"/>
  <c r="HS185" s="1"/>
  <c r="HF185"/>
  <c r="GP185"/>
  <c r="GH185"/>
  <c r="FJ185"/>
  <c r="FB185"/>
  <c r="EX185"/>
  <c r="EL185"/>
  <c r="EH185"/>
  <c r="ED185"/>
  <c r="DZ185"/>
  <c r="DX185"/>
  <c r="DV185"/>
  <c r="DR185"/>
  <c r="DP185"/>
  <c r="DN185"/>
  <c r="DJ185"/>
  <c r="DH185"/>
  <c r="DF185"/>
  <c r="DB185"/>
  <c r="CZ185"/>
  <c r="CX185"/>
  <c r="CT185"/>
  <c r="CR185"/>
  <c r="CP185"/>
  <c r="CL185"/>
  <c r="CJ185"/>
  <c r="CH185"/>
  <c r="CD185"/>
  <c r="CB185"/>
  <c r="BZ185"/>
  <c r="BV185"/>
  <c r="BT185"/>
  <c r="BR185"/>
  <c r="BN185"/>
  <c r="BL185"/>
  <c r="BJ185"/>
  <c r="BF185"/>
  <c r="BD185"/>
  <c r="BB185"/>
  <c r="AX185"/>
  <c r="AV185"/>
  <c r="AT185"/>
  <c r="AP185"/>
  <c r="AN185"/>
  <c r="AL185"/>
  <c r="AH185"/>
  <c r="AF185"/>
  <c r="AD185"/>
  <c r="Y187"/>
  <c r="Z186"/>
  <c r="AB186" s="1"/>
  <c r="C171"/>
  <c r="T170"/>
  <c r="G170" s="1"/>
  <c r="AG184"/>
  <c r="AK184"/>
  <c r="AO184"/>
  <c r="AS184"/>
  <c r="AW184"/>
  <c r="BA184"/>
  <c r="BE184"/>
  <c r="BI184"/>
  <c r="BM184"/>
  <c r="BQ184"/>
  <c r="BU184"/>
  <c r="BY184"/>
  <c r="CC184"/>
  <c r="CG184"/>
  <c r="CK184"/>
  <c r="CO184"/>
  <c r="CS184"/>
  <c r="CW184"/>
  <c r="DA184"/>
  <c r="DE184"/>
  <c r="DI184"/>
  <c r="DM184"/>
  <c r="DQ184"/>
  <c r="DU184"/>
  <c r="DY184"/>
  <c r="EC184"/>
  <c r="EG184"/>
  <c r="EK184"/>
  <c r="EO184"/>
  <c r="ES184"/>
  <c r="EW184"/>
  <c r="FA184"/>
  <c r="FE184"/>
  <c r="FI184"/>
  <c r="FM184"/>
  <c r="FQ184"/>
  <c r="FU184"/>
  <c r="FY184"/>
  <c r="GC184"/>
  <c r="GG184"/>
  <c r="GK184"/>
  <c r="GO184"/>
  <c r="GS184"/>
  <c r="GW184"/>
  <c r="HA184"/>
  <c r="HE184"/>
  <c r="HI184"/>
  <c r="HM184"/>
  <c r="HQ184"/>
  <c r="HU184"/>
  <c r="AF184"/>
  <c r="AJ184"/>
  <c r="AN184"/>
  <c r="AR184"/>
  <c r="AV184"/>
  <c r="AZ184"/>
  <c r="BD184"/>
  <c r="BH184"/>
  <c r="BL184"/>
  <c r="BP184"/>
  <c r="BT184"/>
  <c r="BX184"/>
  <c r="CB184"/>
  <c r="CF184"/>
  <c r="CJ184"/>
  <c r="CN184"/>
  <c r="CR184"/>
  <c r="CV184"/>
  <c r="CZ184"/>
  <c r="DD184"/>
  <c r="DH184"/>
  <c r="DL184"/>
  <c r="DP184"/>
  <c r="DT184"/>
  <c r="DX184"/>
  <c r="EB184"/>
  <c r="EF184"/>
  <c r="EJ184"/>
  <c r="EN184"/>
  <c r="ER184"/>
  <c r="EV184"/>
  <c r="EZ184"/>
  <c r="FD184"/>
  <c r="FH184"/>
  <c r="FL184"/>
  <c r="FP184"/>
  <c r="FT184"/>
  <c r="FX184"/>
  <c r="GB184"/>
  <c r="GF184"/>
  <c r="GJ184"/>
  <c r="GN184"/>
  <c r="GR184"/>
  <c r="GV184"/>
  <c r="GZ184"/>
  <c r="HD184"/>
  <c r="HH184"/>
  <c r="HL184"/>
  <c r="HP184"/>
  <c r="AB175" i="6"/>
  <c r="DH175" s="1"/>
  <c r="AA175"/>
  <c r="FR175"/>
  <c r="DX175"/>
  <c r="BL175"/>
  <c r="AV175"/>
  <c r="AR175"/>
  <c r="AJ175"/>
  <c r="AF175"/>
  <c r="AT175"/>
  <c r="AD175"/>
  <c r="HJ175"/>
  <c r="GD175"/>
  <c r="EX175"/>
  <c r="DN175"/>
  <c r="CX175"/>
  <c r="CH175"/>
  <c r="AP175"/>
  <c r="AH175"/>
  <c r="FT175"/>
  <c r="AG175"/>
  <c r="AO175"/>
  <c r="BU175"/>
  <c r="EG175"/>
  <c r="FM175"/>
  <c r="GS175"/>
  <c r="AI175"/>
  <c r="AQ175"/>
  <c r="BO175"/>
  <c r="CU175"/>
  <c r="FG175"/>
  <c r="GM175"/>
  <c r="ER175"/>
  <c r="HD175"/>
  <c r="AK175"/>
  <c r="AS175"/>
  <c r="DE175"/>
  <c r="EK175"/>
  <c r="FQ175"/>
  <c r="AE175"/>
  <c r="AM175"/>
  <c r="AU175"/>
  <c r="CQ175"/>
  <c r="DW175"/>
  <c r="FC175"/>
  <c r="HO175"/>
  <c r="AC173"/>
  <c r="CZ174"/>
  <c r="BL174"/>
  <c r="GS174"/>
  <c r="FE174"/>
  <c r="DY174"/>
  <c r="CS174"/>
  <c r="BM174"/>
  <c r="HR174"/>
  <c r="HB174"/>
  <c r="GL174"/>
  <c r="FV174"/>
  <c r="FF174"/>
  <c r="EP174"/>
  <c r="DZ174"/>
  <c r="DJ174"/>
  <c r="CT174"/>
  <c r="CD174"/>
  <c r="BN174"/>
  <c r="AX174"/>
  <c r="HK174"/>
  <c r="GU174"/>
  <c r="GE174"/>
  <c r="FO174"/>
  <c r="EY174"/>
  <c r="EI174"/>
  <c r="DS174"/>
  <c r="DC174"/>
  <c r="CM174"/>
  <c r="BW174"/>
  <c r="BG174"/>
  <c r="HP174"/>
  <c r="GJ174"/>
  <c r="FD174"/>
  <c r="DX174"/>
  <c r="CR174"/>
  <c r="BT174"/>
  <c r="HA174"/>
  <c r="FU174"/>
  <c r="EW174"/>
  <c r="DQ174"/>
  <c r="CK174"/>
  <c r="BE174"/>
  <c r="HD174"/>
  <c r="GN174"/>
  <c r="FX174"/>
  <c r="FH174"/>
  <c r="ER174"/>
  <c r="EB174"/>
  <c r="DL174"/>
  <c r="CV174"/>
  <c r="CF174"/>
  <c r="BP174"/>
  <c r="AZ174"/>
  <c r="HM174"/>
  <c r="GW174"/>
  <c r="GG174"/>
  <c r="FQ174"/>
  <c r="FA174"/>
  <c r="EK174"/>
  <c r="DU174"/>
  <c r="DE174"/>
  <c r="CO174"/>
  <c r="BY174"/>
  <c r="BI174"/>
  <c r="HN174"/>
  <c r="GX174"/>
  <c r="GH174"/>
  <c r="FR174"/>
  <c r="FB174"/>
  <c r="EL174"/>
  <c r="DV174"/>
  <c r="DF174"/>
  <c r="CP174"/>
  <c r="BZ174"/>
  <c r="BJ174"/>
  <c r="HG174"/>
  <c r="GQ174"/>
  <c r="GA174"/>
  <c r="FK174"/>
  <c r="EU174"/>
  <c r="EE174"/>
  <c r="DO174"/>
  <c r="CY174"/>
  <c r="CI174"/>
  <c r="BS174"/>
  <c r="BC174"/>
  <c r="HT174"/>
  <c r="Y177"/>
  <c r="Z176"/>
  <c r="AB176" s="1"/>
  <c r="HH174"/>
  <c r="GB174"/>
  <c r="EV174"/>
  <c r="DP174"/>
  <c r="CJ174"/>
  <c r="AV174"/>
  <c r="HI174"/>
  <c r="GC174"/>
  <c r="EO174"/>
  <c r="DI174"/>
  <c r="CC174"/>
  <c r="AW174"/>
  <c r="HJ174"/>
  <c r="GT174"/>
  <c r="GD174"/>
  <c r="FN174"/>
  <c r="EX174"/>
  <c r="EH174"/>
  <c r="DR174"/>
  <c r="DB174"/>
  <c r="CL174"/>
  <c r="BV174"/>
  <c r="BF174"/>
  <c r="HS174"/>
  <c r="HC174"/>
  <c r="GM174"/>
  <c r="FW174"/>
  <c r="FG174"/>
  <c r="EQ174"/>
  <c r="EA174"/>
  <c r="DK174"/>
  <c r="CU174"/>
  <c r="CE174"/>
  <c r="BO174"/>
  <c r="AY174"/>
  <c r="GZ174"/>
  <c r="FT174"/>
  <c r="EN174"/>
  <c r="DH174"/>
  <c r="CB174"/>
  <c r="BD174"/>
  <c r="HQ174"/>
  <c r="GK174"/>
  <c r="FM174"/>
  <c r="EG174"/>
  <c r="DA174"/>
  <c r="BU174"/>
  <c r="HL174"/>
  <c r="GV174"/>
  <c r="GF174"/>
  <c r="FP174"/>
  <c r="EZ174"/>
  <c r="EJ174"/>
  <c r="DT174"/>
  <c r="DD174"/>
  <c r="CN174"/>
  <c r="BX174"/>
  <c r="BH174"/>
  <c r="HU174"/>
  <c r="HE174"/>
  <c r="GO174"/>
  <c r="FY174"/>
  <c r="FI174"/>
  <c r="ES174"/>
  <c r="EC174"/>
  <c r="DM174"/>
  <c r="CW174"/>
  <c r="CG174"/>
  <c r="BQ174"/>
  <c r="BA174"/>
  <c r="HF174"/>
  <c r="GP174"/>
  <c r="FZ174"/>
  <c r="FJ174"/>
  <c r="ET174"/>
  <c r="ED174"/>
  <c r="DN174"/>
  <c r="CX174"/>
  <c r="CH174"/>
  <c r="BR174"/>
  <c r="BB174"/>
  <c r="HO174"/>
  <c r="GY174"/>
  <c r="GI174"/>
  <c r="FS174"/>
  <c r="FC174"/>
  <c r="EM174"/>
  <c r="DW174"/>
  <c r="DG174"/>
  <c r="CQ174"/>
  <c r="BK174"/>
  <c r="AU174"/>
  <c r="AE174"/>
  <c r="C171"/>
  <c r="T170"/>
  <c r="G170" s="1"/>
  <c r="AC171" i="5"/>
  <c r="AE172"/>
  <c r="AI172"/>
  <c r="AM172"/>
  <c r="AQ172"/>
  <c r="AU172"/>
  <c r="AY172"/>
  <c r="BC172"/>
  <c r="BG172"/>
  <c r="BK172"/>
  <c r="BO172"/>
  <c r="BS172"/>
  <c r="BW172"/>
  <c r="CA172"/>
  <c r="CE172"/>
  <c r="CI172"/>
  <c r="CM172"/>
  <c r="CQ172"/>
  <c r="CU172"/>
  <c r="CY172"/>
  <c r="DC172"/>
  <c r="DG172"/>
  <c r="DK172"/>
  <c r="DO172"/>
  <c r="DS172"/>
  <c r="DW172"/>
  <c r="EA172"/>
  <c r="EE172"/>
  <c r="EI172"/>
  <c r="EM172"/>
  <c r="EQ172"/>
  <c r="EU172"/>
  <c r="EY172"/>
  <c r="FC172"/>
  <c r="FG172"/>
  <c r="FK172"/>
  <c r="FO172"/>
  <c r="FS172"/>
  <c r="FW172"/>
  <c r="GA172"/>
  <c r="GE172"/>
  <c r="GI172"/>
  <c r="GM172"/>
  <c r="GQ172"/>
  <c r="GU172"/>
  <c r="GY172"/>
  <c r="HC172"/>
  <c r="HG172"/>
  <c r="HK172"/>
  <c r="HO172"/>
  <c r="HS172"/>
  <c r="AD172"/>
  <c r="AH172"/>
  <c r="AL172"/>
  <c r="AP172"/>
  <c r="AT172"/>
  <c r="AX172"/>
  <c r="BB172"/>
  <c r="BF172"/>
  <c r="BJ172"/>
  <c r="BN172"/>
  <c r="BR172"/>
  <c r="BV172"/>
  <c r="BZ172"/>
  <c r="CD172"/>
  <c r="CH172"/>
  <c r="CL172"/>
  <c r="CP172"/>
  <c r="CT172"/>
  <c r="CX172"/>
  <c r="DB172"/>
  <c r="DF172"/>
  <c r="DJ172"/>
  <c r="DN172"/>
  <c r="DR172"/>
  <c r="DV172"/>
  <c r="DZ172"/>
  <c r="ED172"/>
  <c r="EH172"/>
  <c r="EL172"/>
  <c r="EP172"/>
  <c r="ET172"/>
  <c r="EX172"/>
  <c r="FB172"/>
  <c r="FF172"/>
  <c r="FJ172"/>
  <c r="FN172"/>
  <c r="FR172"/>
  <c r="FV172"/>
  <c r="FZ172"/>
  <c r="GD172"/>
  <c r="GH172"/>
  <c r="GL172"/>
  <c r="GP172"/>
  <c r="GT172"/>
  <c r="GX172"/>
  <c r="HB172"/>
  <c r="HF172"/>
  <c r="HJ172"/>
  <c r="HN172"/>
  <c r="HR172"/>
  <c r="C170"/>
  <c r="T169"/>
  <c r="G169" s="1"/>
  <c r="AA173"/>
  <c r="HS173" s="1"/>
  <c r="DH173"/>
  <c r="CB173"/>
  <c r="AV173"/>
  <c r="Y175"/>
  <c r="Z174"/>
  <c r="AB174" s="1"/>
  <c r="AG172"/>
  <c r="AK172"/>
  <c r="AO172"/>
  <c r="AS172"/>
  <c r="AW172"/>
  <c r="BA172"/>
  <c r="BE172"/>
  <c r="BI172"/>
  <c r="BM172"/>
  <c r="BQ172"/>
  <c r="BU172"/>
  <c r="BY172"/>
  <c r="CC172"/>
  <c r="CG172"/>
  <c r="CK172"/>
  <c r="CO172"/>
  <c r="CS172"/>
  <c r="CW172"/>
  <c r="DA172"/>
  <c r="DE172"/>
  <c r="DI172"/>
  <c r="DM172"/>
  <c r="DQ172"/>
  <c r="DU172"/>
  <c r="DY172"/>
  <c r="EC172"/>
  <c r="EG172"/>
  <c r="EK172"/>
  <c r="EO172"/>
  <c r="ES172"/>
  <c r="EW172"/>
  <c r="FA172"/>
  <c r="FE172"/>
  <c r="FI172"/>
  <c r="FM172"/>
  <c r="FQ172"/>
  <c r="FU172"/>
  <c r="FY172"/>
  <c r="GC172"/>
  <c r="GG172"/>
  <c r="GK172"/>
  <c r="GO172"/>
  <c r="GS172"/>
  <c r="GW172"/>
  <c r="HA172"/>
  <c r="HE172"/>
  <c r="HI172"/>
  <c r="HM172"/>
  <c r="HQ172"/>
  <c r="HU172"/>
  <c r="AF172"/>
  <c r="AJ172"/>
  <c r="AN172"/>
  <c r="AR172"/>
  <c r="AV172"/>
  <c r="AZ172"/>
  <c r="BD172"/>
  <c r="BH172"/>
  <c r="BL172"/>
  <c r="BP172"/>
  <c r="BT172"/>
  <c r="BX172"/>
  <c r="CB172"/>
  <c r="CF172"/>
  <c r="CJ172"/>
  <c r="CN172"/>
  <c r="CR172"/>
  <c r="CV172"/>
  <c r="CZ172"/>
  <c r="DD172"/>
  <c r="DH172"/>
  <c r="DL172"/>
  <c r="DP172"/>
  <c r="DT172"/>
  <c r="DX172"/>
  <c r="EB172"/>
  <c r="EF172"/>
  <c r="EJ172"/>
  <c r="EN172"/>
  <c r="ER172"/>
  <c r="EV172"/>
  <c r="EZ172"/>
  <c r="FD172"/>
  <c r="FH172"/>
  <c r="FL172"/>
  <c r="FP172"/>
  <c r="FT172"/>
  <c r="FX172"/>
  <c r="GB172"/>
  <c r="GF172"/>
  <c r="GJ172"/>
  <c r="GN172"/>
  <c r="GR172"/>
  <c r="GV172"/>
  <c r="GZ172"/>
  <c r="HD172"/>
  <c r="HH172"/>
  <c r="HL172"/>
  <c r="HP172"/>
  <c r="IB163" i="1"/>
  <c r="IC163" s="1"/>
  <c r="IA164"/>
  <c r="II164"/>
  <c r="IJ164"/>
  <c r="IH165"/>
  <c r="IJ165" s="1"/>
  <c r="IG166"/>
  <c r="C176"/>
  <c r="T176" s="1"/>
  <c r="G176" s="1"/>
  <c r="AN173" i="5" l="1"/>
  <c r="BT173"/>
  <c r="CZ173"/>
  <c r="EF173"/>
  <c r="FL173"/>
  <c r="GR173"/>
  <c r="CJ173"/>
  <c r="DP173"/>
  <c r="EV173"/>
  <c r="GB173"/>
  <c r="CR175" i="6"/>
  <c r="GX175"/>
  <c r="EN173" i="5"/>
  <c r="FT173"/>
  <c r="BD173"/>
  <c r="AF173"/>
  <c r="BL173"/>
  <c r="CR173"/>
  <c r="DX173"/>
  <c r="FD173"/>
  <c r="GJ173"/>
  <c r="GI175" i="6"/>
  <c r="BK175"/>
  <c r="GW175"/>
  <c r="BY175"/>
  <c r="FX175"/>
  <c r="EA175"/>
  <c r="DA175"/>
  <c r="GZ175"/>
  <c r="BN175"/>
  <c r="ED175"/>
  <c r="EN175"/>
  <c r="AJ185" i="7"/>
  <c r="AR185"/>
  <c r="AZ185"/>
  <c r="BH185"/>
  <c r="BP185"/>
  <c r="BX185"/>
  <c r="CF185"/>
  <c r="CN185"/>
  <c r="CV185"/>
  <c r="DD185"/>
  <c r="DL185"/>
  <c r="DT185"/>
  <c r="EB185"/>
  <c r="EP185"/>
  <c r="FZ185"/>
  <c r="HN185"/>
  <c r="AJ173" i="5"/>
  <c r="AR173"/>
  <c r="AZ173"/>
  <c r="BH173"/>
  <c r="BP173"/>
  <c r="BX173"/>
  <c r="CF173"/>
  <c r="CN173"/>
  <c r="CV173"/>
  <c r="DD173"/>
  <c r="DL173"/>
  <c r="DT173"/>
  <c r="EB173"/>
  <c r="EJ173"/>
  <c r="ER173"/>
  <c r="EZ173"/>
  <c r="FH173"/>
  <c r="FP173"/>
  <c r="FX173"/>
  <c r="GF173"/>
  <c r="GN173"/>
  <c r="GX173"/>
  <c r="HN173"/>
  <c r="AD173"/>
  <c r="AL173"/>
  <c r="AT173"/>
  <c r="BB173"/>
  <c r="BJ173"/>
  <c r="BR173"/>
  <c r="BZ173"/>
  <c r="CH173"/>
  <c r="CP173"/>
  <c r="CX173"/>
  <c r="DF173"/>
  <c r="DN173"/>
  <c r="DV173"/>
  <c r="ED173"/>
  <c r="EL173"/>
  <c r="ET173"/>
  <c r="FB173"/>
  <c r="FJ173"/>
  <c r="FR173"/>
  <c r="FZ173"/>
  <c r="GH173"/>
  <c r="GP173"/>
  <c r="HB173"/>
  <c r="HR173"/>
  <c r="AL175" i="6"/>
  <c r="AN175"/>
  <c r="CB175"/>
  <c r="HF175"/>
  <c r="ET185" i="7"/>
  <c r="FR185"/>
  <c r="GX185"/>
  <c r="HF173" i="5"/>
  <c r="AH173"/>
  <c r="AP173"/>
  <c r="AX173"/>
  <c r="BF173"/>
  <c r="BN173"/>
  <c r="BV173"/>
  <c r="CD173"/>
  <c r="CL173"/>
  <c r="CT173"/>
  <c r="DB173"/>
  <c r="DJ173"/>
  <c r="DR173"/>
  <c r="DZ173"/>
  <c r="EH173"/>
  <c r="EP173"/>
  <c r="EX173"/>
  <c r="FF173"/>
  <c r="FN173"/>
  <c r="FV173"/>
  <c r="GD173"/>
  <c r="GL173"/>
  <c r="GT173"/>
  <c r="HJ173"/>
  <c r="GQ175" i="6"/>
  <c r="FK175"/>
  <c r="EE175"/>
  <c r="CY175"/>
  <c r="BS175"/>
  <c r="HE175"/>
  <c r="FY175"/>
  <c r="ES175"/>
  <c r="DM175"/>
  <c r="CG175"/>
  <c r="BA175"/>
  <c r="HL175"/>
  <c r="GF175"/>
  <c r="EZ175"/>
  <c r="GU175"/>
  <c r="FO175"/>
  <c r="EI175"/>
  <c r="DC175"/>
  <c r="BW175"/>
  <c r="HA175"/>
  <c r="FU175"/>
  <c r="EO175"/>
  <c r="DI175"/>
  <c r="CC175"/>
  <c r="AW175"/>
  <c r="HH175"/>
  <c r="GB175"/>
  <c r="EV175"/>
  <c r="BF175"/>
  <c r="CD175"/>
  <c r="CT175"/>
  <c r="DJ175"/>
  <c r="DZ175"/>
  <c r="EP175"/>
  <c r="FV175"/>
  <c r="HB175"/>
  <c r="BZ175"/>
  <c r="BH175"/>
  <c r="BX175"/>
  <c r="CN175"/>
  <c r="DD175"/>
  <c r="DT175"/>
  <c r="EJ175"/>
  <c r="FJ175"/>
  <c r="GP175"/>
  <c r="HS175"/>
  <c r="GY175"/>
  <c r="FS175"/>
  <c r="EM175"/>
  <c r="DG175"/>
  <c r="CA175"/>
  <c r="HM175"/>
  <c r="GG175"/>
  <c r="FA175"/>
  <c r="DU175"/>
  <c r="CO175"/>
  <c r="BI175"/>
  <c r="HT175"/>
  <c r="GN175"/>
  <c r="FH175"/>
  <c r="HC175"/>
  <c r="FW175"/>
  <c r="EQ175"/>
  <c r="DK175"/>
  <c r="CE175"/>
  <c r="AY175"/>
  <c r="HI175"/>
  <c r="GC175"/>
  <c r="EW175"/>
  <c r="DQ175"/>
  <c r="CK175"/>
  <c r="BE175"/>
  <c r="HP175"/>
  <c r="GJ175"/>
  <c r="FD175"/>
  <c r="AX175"/>
  <c r="BV175"/>
  <c r="CP175"/>
  <c r="DF175"/>
  <c r="DV175"/>
  <c r="EL175"/>
  <c r="FN175"/>
  <c r="GT175"/>
  <c r="BJ175"/>
  <c r="BD175"/>
  <c r="BT175"/>
  <c r="CJ175"/>
  <c r="CZ175"/>
  <c r="DP175"/>
  <c r="EF175"/>
  <c r="FB175"/>
  <c r="GH175"/>
  <c r="HN175"/>
  <c r="HG175"/>
  <c r="GA175"/>
  <c r="EU175"/>
  <c r="DO175"/>
  <c r="CI175"/>
  <c r="BC175"/>
  <c r="HU175"/>
  <c r="GO175"/>
  <c r="FI175"/>
  <c r="EC175"/>
  <c r="CW175"/>
  <c r="BQ175"/>
  <c r="GV175"/>
  <c r="FP175"/>
  <c r="HK175"/>
  <c r="GE175"/>
  <c r="EY175"/>
  <c r="DS175"/>
  <c r="CM175"/>
  <c r="BG175"/>
  <c r="HQ175"/>
  <c r="GK175"/>
  <c r="FE175"/>
  <c r="DY175"/>
  <c r="CS175"/>
  <c r="BM175"/>
  <c r="GR175"/>
  <c r="FL175"/>
  <c r="BR175"/>
  <c r="CL175"/>
  <c r="DB175"/>
  <c r="DR175"/>
  <c r="EH175"/>
  <c r="FF175"/>
  <c r="GL175"/>
  <c r="HR175"/>
  <c r="BB175"/>
  <c r="AZ175"/>
  <c r="BP175"/>
  <c r="CF175"/>
  <c r="CV175"/>
  <c r="DL175"/>
  <c r="EB175"/>
  <c r="ET175"/>
  <c r="FZ175"/>
  <c r="AC174"/>
  <c r="EF185" i="7"/>
  <c r="EJ185"/>
  <c r="EN185"/>
  <c r="ER185"/>
  <c r="EV185"/>
  <c r="EZ185"/>
  <c r="FF185"/>
  <c r="FN185"/>
  <c r="FV185"/>
  <c r="GD185"/>
  <c r="GL185"/>
  <c r="GT185"/>
  <c r="HB185"/>
  <c r="HJ185"/>
  <c r="HR185"/>
  <c r="AA186"/>
  <c r="HT186" s="1"/>
  <c r="Y188"/>
  <c r="Z187"/>
  <c r="AB187" s="1"/>
  <c r="FD185"/>
  <c r="FH185"/>
  <c r="FL185"/>
  <c r="FP185"/>
  <c r="FT185"/>
  <c r="FX185"/>
  <c r="GB185"/>
  <c r="GF185"/>
  <c r="GJ185"/>
  <c r="GN185"/>
  <c r="GR185"/>
  <c r="GV185"/>
  <c r="GZ185"/>
  <c r="HD185"/>
  <c r="HH185"/>
  <c r="HL185"/>
  <c r="HP185"/>
  <c r="HT185"/>
  <c r="AG185"/>
  <c r="AK185"/>
  <c r="AO185"/>
  <c r="AS185"/>
  <c r="AW185"/>
  <c r="BA185"/>
  <c r="BE185"/>
  <c r="BI185"/>
  <c r="BM185"/>
  <c r="BQ185"/>
  <c r="BU185"/>
  <c r="BY185"/>
  <c r="CC185"/>
  <c r="CG185"/>
  <c r="CK185"/>
  <c r="CO185"/>
  <c r="CS185"/>
  <c r="CW185"/>
  <c r="DA185"/>
  <c r="DE185"/>
  <c r="DI185"/>
  <c r="DM185"/>
  <c r="DQ185"/>
  <c r="DU185"/>
  <c r="DY185"/>
  <c r="EC185"/>
  <c r="EG185"/>
  <c r="EK185"/>
  <c r="EO185"/>
  <c r="ES185"/>
  <c r="EW185"/>
  <c r="FA185"/>
  <c r="FE185"/>
  <c r="FI185"/>
  <c r="FM185"/>
  <c r="FQ185"/>
  <c r="FU185"/>
  <c r="FY185"/>
  <c r="GC185"/>
  <c r="GG185"/>
  <c r="GK185"/>
  <c r="GO185"/>
  <c r="GS185"/>
  <c r="GW185"/>
  <c r="HA185"/>
  <c r="HE185"/>
  <c r="HI185"/>
  <c r="HM185"/>
  <c r="HQ185"/>
  <c r="HU185"/>
  <c r="AC184"/>
  <c r="T171"/>
  <c r="G171" s="1"/>
  <c r="C172"/>
  <c r="AE185"/>
  <c r="AI185"/>
  <c r="AM185"/>
  <c r="AQ185"/>
  <c r="AU185"/>
  <c r="AY185"/>
  <c r="BC185"/>
  <c r="BG185"/>
  <c r="BK185"/>
  <c r="BO185"/>
  <c r="BS185"/>
  <c r="BW185"/>
  <c r="CA185"/>
  <c r="CE185"/>
  <c r="CI185"/>
  <c r="CM185"/>
  <c r="CQ185"/>
  <c r="CU185"/>
  <c r="CY185"/>
  <c r="DC185"/>
  <c r="DG185"/>
  <c r="DK185"/>
  <c r="DO185"/>
  <c r="DS185"/>
  <c r="DW185"/>
  <c r="EA185"/>
  <c r="EE185"/>
  <c r="EI185"/>
  <c r="EM185"/>
  <c r="EQ185"/>
  <c r="EU185"/>
  <c r="EY185"/>
  <c r="FC185"/>
  <c r="FG185"/>
  <c r="FK185"/>
  <c r="FO185"/>
  <c r="FS185"/>
  <c r="FW185"/>
  <c r="GA185"/>
  <c r="GE185"/>
  <c r="GI185"/>
  <c r="GM185"/>
  <c r="GQ185"/>
  <c r="GU185"/>
  <c r="GY185"/>
  <c r="HC185"/>
  <c r="HG185"/>
  <c r="HK185"/>
  <c r="HO185"/>
  <c r="Z177" i="6"/>
  <c r="Y178"/>
  <c r="AA176"/>
  <c r="HT176" s="1"/>
  <c r="BK176"/>
  <c r="GI176"/>
  <c r="BB176"/>
  <c r="FZ176"/>
  <c r="HF176"/>
  <c r="ES176"/>
  <c r="FY176"/>
  <c r="DD176"/>
  <c r="FP176"/>
  <c r="DC176"/>
  <c r="EI176"/>
  <c r="FO176"/>
  <c r="BN176"/>
  <c r="CT176"/>
  <c r="FF176"/>
  <c r="HR176"/>
  <c r="CK176"/>
  <c r="DQ176"/>
  <c r="HI176"/>
  <c r="AV176"/>
  <c r="CB176"/>
  <c r="FT176"/>
  <c r="GZ176"/>
  <c r="T171"/>
  <c r="G171" s="1"/>
  <c r="C172"/>
  <c r="AA174" i="5"/>
  <c r="HT174" s="1"/>
  <c r="Y176"/>
  <c r="Z175"/>
  <c r="AB175" s="1"/>
  <c r="C171"/>
  <c r="T170"/>
  <c r="G170" s="1"/>
  <c r="GV173"/>
  <c r="GZ173"/>
  <c r="HD173"/>
  <c r="HH173"/>
  <c r="HL173"/>
  <c r="HP173"/>
  <c r="HT173"/>
  <c r="AG173"/>
  <c r="AK173"/>
  <c r="AO173"/>
  <c r="AS173"/>
  <c r="AW173"/>
  <c r="BA173"/>
  <c r="BE173"/>
  <c r="BI173"/>
  <c r="BM173"/>
  <c r="BQ173"/>
  <c r="BU173"/>
  <c r="BY173"/>
  <c r="CC173"/>
  <c r="CG173"/>
  <c r="CK173"/>
  <c r="CO173"/>
  <c r="CS173"/>
  <c r="CW173"/>
  <c r="DA173"/>
  <c r="DE173"/>
  <c r="DI173"/>
  <c r="DM173"/>
  <c r="DQ173"/>
  <c r="DU173"/>
  <c r="DY173"/>
  <c r="EC173"/>
  <c r="EG173"/>
  <c r="EK173"/>
  <c r="EO173"/>
  <c r="ES173"/>
  <c r="EW173"/>
  <c r="FA173"/>
  <c r="FE173"/>
  <c r="FI173"/>
  <c r="FM173"/>
  <c r="FQ173"/>
  <c r="FU173"/>
  <c r="FY173"/>
  <c r="GC173"/>
  <c r="GG173"/>
  <c r="GK173"/>
  <c r="GO173"/>
  <c r="GS173"/>
  <c r="GW173"/>
  <c r="HA173"/>
  <c r="HE173"/>
  <c r="HI173"/>
  <c r="HM173"/>
  <c r="HQ173"/>
  <c r="HU173"/>
  <c r="AC172"/>
  <c r="AE173"/>
  <c r="AI173"/>
  <c r="AM173"/>
  <c r="AQ173"/>
  <c r="AU173"/>
  <c r="AY173"/>
  <c r="BC173"/>
  <c r="BG173"/>
  <c r="BK173"/>
  <c r="BO173"/>
  <c r="BS173"/>
  <c r="BW173"/>
  <c r="CA173"/>
  <c r="CE173"/>
  <c r="CI173"/>
  <c r="CM173"/>
  <c r="CQ173"/>
  <c r="CU173"/>
  <c r="CY173"/>
  <c r="DC173"/>
  <c r="DG173"/>
  <c r="DK173"/>
  <c r="DO173"/>
  <c r="DS173"/>
  <c r="DW173"/>
  <c r="EA173"/>
  <c r="EE173"/>
  <c r="EI173"/>
  <c r="EM173"/>
  <c r="EQ173"/>
  <c r="EU173"/>
  <c r="EY173"/>
  <c r="FC173"/>
  <c r="FG173"/>
  <c r="FK173"/>
  <c r="FO173"/>
  <c r="FS173"/>
  <c r="FW173"/>
  <c r="GA173"/>
  <c r="GE173"/>
  <c r="GI173"/>
  <c r="GM173"/>
  <c r="GQ173"/>
  <c r="GU173"/>
  <c r="GY173"/>
  <c r="HC173"/>
  <c r="HG173"/>
  <c r="HK173"/>
  <c r="HO173"/>
  <c r="IB164" i="1"/>
  <c r="IC164" s="1"/>
  <c r="IA165"/>
  <c r="II165"/>
  <c r="IH166"/>
  <c r="IG167"/>
  <c r="C177"/>
  <c r="T177" s="1"/>
  <c r="G177" s="1"/>
  <c r="GV176" i="6" l="1"/>
  <c r="AR176"/>
  <c r="BA176"/>
  <c r="CH176"/>
  <c r="DW176"/>
  <c r="EN176"/>
  <c r="EW176"/>
  <c r="GL176"/>
  <c r="AH176"/>
  <c r="AQ176"/>
  <c r="BX176"/>
  <c r="DM176"/>
  <c r="DN176"/>
  <c r="FC176"/>
  <c r="DH176"/>
  <c r="GC176"/>
  <c r="BE176"/>
  <c r="DZ176"/>
  <c r="GU176"/>
  <c r="BW176"/>
  <c r="EJ176"/>
  <c r="HE176"/>
  <c r="CG176"/>
  <c r="ET176"/>
  <c r="HO176"/>
  <c r="CQ176"/>
  <c r="AC175"/>
  <c r="HH176"/>
  <c r="GB176"/>
  <c r="EV176"/>
  <c r="DP176"/>
  <c r="CJ176"/>
  <c r="BD176"/>
  <c r="HQ176"/>
  <c r="GK176"/>
  <c r="FE176"/>
  <c r="DY176"/>
  <c r="CS176"/>
  <c r="BM176"/>
  <c r="AG176"/>
  <c r="GT176"/>
  <c r="FN176"/>
  <c r="EH176"/>
  <c r="DB176"/>
  <c r="BV176"/>
  <c r="AP176"/>
  <c r="HC176"/>
  <c r="FW176"/>
  <c r="EQ176"/>
  <c r="DK176"/>
  <c r="CE176"/>
  <c r="AY176"/>
  <c r="HD176"/>
  <c r="FX176"/>
  <c r="ER176"/>
  <c r="DL176"/>
  <c r="CF176"/>
  <c r="AZ176"/>
  <c r="HM176"/>
  <c r="GG176"/>
  <c r="FA176"/>
  <c r="DU176"/>
  <c r="CO176"/>
  <c r="BI176"/>
  <c r="HN176"/>
  <c r="GH176"/>
  <c r="FB176"/>
  <c r="DV176"/>
  <c r="CP176"/>
  <c r="BJ176"/>
  <c r="AD176"/>
  <c r="GQ176"/>
  <c r="FK176"/>
  <c r="EE176"/>
  <c r="CY176"/>
  <c r="BS176"/>
  <c r="AM176"/>
  <c r="HP176"/>
  <c r="GJ176"/>
  <c r="FD176"/>
  <c r="DX176"/>
  <c r="CR176"/>
  <c r="BL176"/>
  <c r="AF176"/>
  <c r="GS176"/>
  <c r="FM176"/>
  <c r="EG176"/>
  <c r="DA176"/>
  <c r="BU176"/>
  <c r="AO176"/>
  <c r="HB176"/>
  <c r="FV176"/>
  <c r="EP176"/>
  <c r="DJ176"/>
  <c r="CD176"/>
  <c r="AX176"/>
  <c r="HK176"/>
  <c r="GE176"/>
  <c r="EY176"/>
  <c r="DS176"/>
  <c r="CM176"/>
  <c r="BG176"/>
  <c r="HL176"/>
  <c r="GF176"/>
  <c r="EZ176"/>
  <c r="DT176"/>
  <c r="CN176"/>
  <c r="BH176"/>
  <c r="HU176"/>
  <c r="GO176"/>
  <c r="FI176"/>
  <c r="EC176"/>
  <c r="CW176"/>
  <c r="BQ176"/>
  <c r="AK176"/>
  <c r="GP176"/>
  <c r="FJ176"/>
  <c r="ED176"/>
  <c r="CX176"/>
  <c r="BR176"/>
  <c r="AL176"/>
  <c r="GY176"/>
  <c r="FS176"/>
  <c r="EM176"/>
  <c r="DG176"/>
  <c r="CA176"/>
  <c r="AU176"/>
  <c r="GR176"/>
  <c r="FL176"/>
  <c r="EF176"/>
  <c r="CZ176"/>
  <c r="BT176"/>
  <c r="AN176"/>
  <c r="HA176"/>
  <c r="FU176"/>
  <c r="EO176"/>
  <c r="DI176"/>
  <c r="CC176"/>
  <c r="AW176"/>
  <c r="HJ176"/>
  <c r="GD176"/>
  <c r="EX176"/>
  <c r="DR176"/>
  <c r="CL176"/>
  <c r="BF176"/>
  <c r="HS176"/>
  <c r="GM176"/>
  <c r="FG176"/>
  <c r="EA176"/>
  <c r="CU176"/>
  <c r="BO176"/>
  <c r="AI176"/>
  <c r="GN176"/>
  <c r="FH176"/>
  <c r="EB176"/>
  <c r="CV176"/>
  <c r="BP176"/>
  <c r="AJ176"/>
  <c r="GW176"/>
  <c r="FQ176"/>
  <c r="EK176"/>
  <c r="DE176"/>
  <c r="BY176"/>
  <c r="AS176"/>
  <c r="GX176"/>
  <c r="FR176"/>
  <c r="EL176"/>
  <c r="DF176"/>
  <c r="BZ176"/>
  <c r="AT176"/>
  <c r="HG176"/>
  <c r="GA176"/>
  <c r="EU176"/>
  <c r="DO176"/>
  <c r="CI176"/>
  <c r="BC176"/>
  <c r="IB165" i="1"/>
  <c r="IC165" s="1"/>
  <c r="AC185" i="7"/>
  <c r="C173"/>
  <c r="T172"/>
  <c r="G172" s="1"/>
  <c r="AE186"/>
  <c r="AI186"/>
  <c r="AM186"/>
  <c r="AQ186"/>
  <c r="AU186"/>
  <c r="AY186"/>
  <c r="BC186"/>
  <c r="BG186"/>
  <c r="BK186"/>
  <c r="BO186"/>
  <c r="BS186"/>
  <c r="BW186"/>
  <c r="CA186"/>
  <c r="CE186"/>
  <c r="CI186"/>
  <c r="CM186"/>
  <c r="CQ186"/>
  <c r="CU186"/>
  <c r="CY186"/>
  <c r="DC186"/>
  <c r="DG186"/>
  <c r="DK186"/>
  <c r="DO186"/>
  <c r="DS186"/>
  <c r="DW186"/>
  <c r="EA186"/>
  <c r="EE186"/>
  <c r="EI186"/>
  <c r="EM186"/>
  <c r="EQ186"/>
  <c r="EU186"/>
  <c r="EY186"/>
  <c r="FC186"/>
  <c r="FG186"/>
  <c r="FK186"/>
  <c r="FO186"/>
  <c r="FS186"/>
  <c r="FW186"/>
  <c r="GA186"/>
  <c r="GE186"/>
  <c r="GI186"/>
  <c r="GM186"/>
  <c r="GQ186"/>
  <c r="GU186"/>
  <c r="GY186"/>
  <c r="HC186"/>
  <c r="HG186"/>
  <c r="HK186"/>
  <c r="HO186"/>
  <c r="HS186"/>
  <c r="AD186"/>
  <c r="AH186"/>
  <c r="AL186"/>
  <c r="AP186"/>
  <c r="AT186"/>
  <c r="AX186"/>
  <c r="BB186"/>
  <c r="BF186"/>
  <c r="BJ186"/>
  <c r="BN186"/>
  <c r="BR186"/>
  <c r="BV186"/>
  <c r="BZ186"/>
  <c r="CD186"/>
  <c r="CH186"/>
  <c r="CL186"/>
  <c r="CP186"/>
  <c r="CT186"/>
  <c r="CX186"/>
  <c r="DB186"/>
  <c r="DF186"/>
  <c r="DJ186"/>
  <c r="DN186"/>
  <c r="DR186"/>
  <c r="DV186"/>
  <c r="DZ186"/>
  <c r="ED186"/>
  <c r="EH186"/>
  <c r="EL186"/>
  <c r="EP186"/>
  <c r="ET186"/>
  <c r="EX186"/>
  <c r="FB186"/>
  <c r="FF186"/>
  <c r="FJ186"/>
  <c r="FN186"/>
  <c r="FR186"/>
  <c r="FV186"/>
  <c r="FZ186"/>
  <c r="GD186"/>
  <c r="GH186"/>
  <c r="GL186"/>
  <c r="GP186"/>
  <c r="GT186"/>
  <c r="GX186"/>
  <c r="HB186"/>
  <c r="HF186"/>
  <c r="HJ186"/>
  <c r="HN186"/>
  <c r="HR186"/>
  <c r="AA187"/>
  <c r="HS187" s="1"/>
  <c r="HF187"/>
  <c r="HB187"/>
  <c r="GX187"/>
  <c r="GP187"/>
  <c r="GL187"/>
  <c r="GH187"/>
  <c r="FZ187"/>
  <c r="FV187"/>
  <c r="FR187"/>
  <c r="FJ187"/>
  <c r="FF187"/>
  <c r="FB187"/>
  <c r="ET187"/>
  <c r="ER187"/>
  <c r="EP187"/>
  <c r="EL187"/>
  <c r="EJ187"/>
  <c r="EH187"/>
  <c r="ED187"/>
  <c r="EB187"/>
  <c r="DZ187"/>
  <c r="DV187"/>
  <c r="DT187"/>
  <c r="DR187"/>
  <c r="DP187"/>
  <c r="DN187"/>
  <c r="DL187"/>
  <c r="DJ187"/>
  <c r="DH187"/>
  <c r="DF187"/>
  <c r="DD187"/>
  <c r="DB187"/>
  <c r="CZ187"/>
  <c r="CX187"/>
  <c r="CV187"/>
  <c r="CT187"/>
  <c r="CR187"/>
  <c r="CP187"/>
  <c r="CN187"/>
  <c r="CL187"/>
  <c r="CJ187"/>
  <c r="CH187"/>
  <c r="CF187"/>
  <c r="CD187"/>
  <c r="CB187"/>
  <c r="BZ187"/>
  <c r="BX187"/>
  <c r="BV187"/>
  <c r="BT187"/>
  <c r="BR187"/>
  <c r="BP187"/>
  <c r="BN187"/>
  <c r="BL187"/>
  <c r="BJ187"/>
  <c r="BH187"/>
  <c r="BF187"/>
  <c r="BD187"/>
  <c r="BB187"/>
  <c r="AZ187"/>
  <c r="AX187"/>
  <c r="AV187"/>
  <c r="AT187"/>
  <c r="AR187"/>
  <c r="AP187"/>
  <c r="AN187"/>
  <c r="AL187"/>
  <c r="AJ187"/>
  <c r="AH187"/>
  <c r="AF187"/>
  <c r="AD187"/>
  <c r="Y189"/>
  <c r="Z188"/>
  <c r="AB188" s="1"/>
  <c r="AG186"/>
  <c r="AK186"/>
  <c r="AO186"/>
  <c r="AS186"/>
  <c r="AW186"/>
  <c r="BA186"/>
  <c r="BE186"/>
  <c r="BI186"/>
  <c r="BM186"/>
  <c r="BQ186"/>
  <c r="BU186"/>
  <c r="BY186"/>
  <c r="CC186"/>
  <c r="CG186"/>
  <c r="CK186"/>
  <c r="CO186"/>
  <c r="CS186"/>
  <c r="CW186"/>
  <c r="DA186"/>
  <c r="DE186"/>
  <c r="DI186"/>
  <c r="DM186"/>
  <c r="DQ186"/>
  <c r="DU186"/>
  <c r="DY186"/>
  <c r="EC186"/>
  <c r="EG186"/>
  <c r="EK186"/>
  <c r="EO186"/>
  <c r="ES186"/>
  <c r="EW186"/>
  <c r="FA186"/>
  <c r="FE186"/>
  <c r="FI186"/>
  <c r="FM186"/>
  <c r="FQ186"/>
  <c r="FU186"/>
  <c r="FY186"/>
  <c r="GC186"/>
  <c r="GG186"/>
  <c r="GK186"/>
  <c r="GO186"/>
  <c r="GS186"/>
  <c r="GW186"/>
  <c r="HA186"/>
  <c r="HE186"/>
  <c r="HI186"/>
  <c r="HM186"/>
  <c r="HQ186"/>
  <c r="HU186"/>
  <c r="AF186"/>
  <c r="AJ186"/>
  <c r="AN186"/>
  <c r="AR186"/>
  <c r="AV186"/>
  <c r="AZ186"/>
  <c r="BD186"/>
  <c r="BH186"/>
  <c r="BL186"/>
  <c r="BP186"/>
  <c r="BT186"/>
  <c r="BX186"/>
  <c r="CB186"/>
  <c r="CF186"/>
  <c r="CJ186"/>
  <c r="CN186"/>
  <c r="CR186"/>
  <c r="CV186"/>
  <c r="CZ186"/>
  <c r="DD186"/>
  <c r="DH186"/>
  <c r="DL186"/>
  <c r="DP186"/>
  <c r="DT186"/>
  <c r="DX186"/>
  <c r="EB186"/>
  <c r="EF186"/>
  <c r="EJ186"/>
  <c r="EN186"/>
  <c r="ER186"/>
  <c r="EV186"/>
  <c r="EZ186"/>
  <c r="FD186"/>
  <c r="FH186"/>
  <c r="FL186"/>
  <c r="FP186"/>
  <c r="FT186"/>
  <c r="FX186"/>
  <c r="GB186"/>
  <c r="GF186"/>
  <c r="GJ186"/>
  <c r="GN186"/>
  <c r="GR186"/>
  <c r="GV186"/>
  <c r="GZ186"/>
  <c r="HD186"/>
  <c r="HH186"/>
  <c r="HL186"/>
  <c r="HP186"/>
  <c r="AB177" i="6"/>
  <c r="AA177"/>
  <c r="FZ177" s="1"/>
  <c r="HF177"/>
  <c r="ET177"/>
  <c r="ED177"/>
  <c r="DD177"/>
  <c r="CV177"/>
  <c r="CB177"/>
  <c r="BP177"/>
  <c r="AV177"/>
  <c r="AR177"/>
  <c r="HR177"/>
  <c r="HB177"/>
  <c r="GT177"/>
  <c r="FV177"/>
  <c r="FN177"/>
  <c r="FF177"/>
  <c r="EH177"/>
  <c r="DZ177"/>
  <c r="DR177"/>
  <c r="DJ177"/>
  <c r="DB177"/>
  <c r="CX177"/>
  <c r="CL177"/>
  <c r="CH177"/>
  <c r="CD177"/>
  <c r="BR177"/>
  <c r="BN177"/>
  <c r="BF177"/>
  <c r="AX177"/>
  <c r="AP177"/>
  <c r="AL177"/>
  <c r="EB177"/>
  <c r="EJ177"/>
  <c r="ER177"/>
  <c r="FP177"/>
  <c r="FX177"/>
  <c r="GN177"/>
  <c r="HD177"/>
  <c r="HT177"/>
  <c r="AK177"/>
  <c r="BI177"/>
  <c r="BQ177"/>
  <c r="BY177"/>
  <c r="CW177"/>
  <c r="DE177"/>
  <c r="DU177"/>
  <c r="EK177"/>
  <c r="FA177"/>
  <c r="FI177"/>
  <c r="GG177"/>
  <c r="GO177"/>
  <c r="GW177"/>
  <c r="HU177"/>
  <c r="AE177"/>
  <c r="AU177"/>
  <c r="BK177"/>
  <c r="CA177"/>
  <c r="CI177"/>
  <c r="DG177"/>
  <c r="DO177"/>
  <c r="DW177"/>
  <c r="EU177"/>
  <c r="FC177"/>
  <c r="FS177"/>
  <c r="GI177"/>
  <c r="GY177"/>
  <c r="HG177"/>
  <c r="EN177"/>
  <c r="EV177"/>
  <c r="FD177"/>
  <c r="GB177"/>
  <c r="GJ177"/>
  <c r="GZ177"/>
  <c r="HP177"/>
  <c r="AO177"/>
  <c r="AW177"/>
  <c r="BU177"/>
  <c r="CC177"/>
  <c r="CK177"/>
  <c r="DI177"/>
  <c r="DQ177"/>
  <c r="EG177"/>
  <c r="EW177"/>
  <c r="FM177"/>
  <c r="FU177"/>
  <c r="GS177"/>
  <c r="HA177"/>
  <c r="HI177"/>
  <c r="AQ177"/>
  <c r="AY177"/>
  <c r="BO177"/>
  <c r="CE177"/>
  <c r="CU177"/>
  <c r="DC177"/>
  <c r="EA177"/>
  <c r="EI177"/>
  <c r="EQ177"/>
  <c r="FO177"/>
  <c r="FW177"/>
  <c r="GM177"/>
  <c r="HC177"/>
  <c r="Y179"/>
  <c r="Z178"/>
  <c r="AB178" s="1"/>
  <c r="AE176"/>
  <c r="C173"/>
  <c r="T172"/>
  <c r="G172" s="1"/>
  <c r="AC173" i="5"/>
  <c r="T171"/>
  <c r="G171" s="1"/>
  <c r="C172"/>
  <c r="AE174"/>
  <c r="AI174"/>
  <c r="AM174"/>
  <c r="AQ174"/>
  <c r="AU174"/>
  <c r="AY174"/>
  <c r="BC174"/>
  <c r="BG174"/>
  <c r="BK174"/>
  <c r="BO174"/>
  <c r="BS174"/>
  <c r="BW174"/>
  <c r="CA174"/>
  <c r="CE174"/>
  <c r="CI174"/>
  <c r="CM174"/>
  <c r="CQ174"/>
  <c r="CU174"/>
  <c r="CY174"/>
  <c r="DC174"/>
  <c r="DG174"/>
  <c r="DK174"/>
  <c r="DO174"/>
  <c r="DS174"/>
  <c r="DW174"/>
  <c r="EA174"/>
  <c r="EE174"/>
  <c r="EI174"/>
  <c r="EM174"/>
  <c r="EQ174"/>
  <c r="EU174"/>
  <c r="EY174"/>
  <c r="FC174"/>
  <c r="FG174"/>
  <c r="FK174"/>
  <c r="FO174"/>
  <c r="FS174"/>
  <c r="FW174"/>
  <c r="GA174"/>
  <c r="GE174"/>
  <c r="GI174"/>
  <c r="GM174"/>
  <c r="GQ174"/>
  <c r="GU174"/>
  <c r="GY174"/>
  <c r="HC174"/>
  <c r="HG174"/>
  <c r="HK174"/>
  <c r="HO174"/>
  <c r="HS174"/>
  <c r="AD174"/>
  <c r="AH174"/>
  <c r="AL174"/>
  <c r="AP174"/>
  <c r="AT174"/>
  <c r="AX174"/>
  <c r="BB174"/>
  <c r="BF174"/>
  <c r="BJ174"/>
  <c r="BN174"/>
  <c r="BR174"/>
  <c r="BV174"/>
  <c r="BZ174"/>
  <c r="CD174"/>
  <c r="CH174"/>
  <c r="CL174"/>
  <c r="CP174"/>
  <c r="CT174"/>
  <c r="CX174"/>
  <c r="DB174"/>
  <c r="DF174"/>
  <c r="DJ174"/>
  <c r="DN174"/>
  <c r="DR174"/>
  <c r="DV174"/>
  <c r="DZ174"/>
  <c r="ED174"/>
  <c r="EH174"/>
  <c r="EL174"/>
  <c r="EP174"/>
  <c r="ET174"/>
  <c r="EX174"/>
  <c r="FB174"/>
  <c r="FF174"/>
  <c r="FJ174"/>
  <c r="FN174"/>
  <c r="FR174"/>
  <c r="FV174"/>
  <c r="FZ174"/>
  <c r="GD174"/>
  <c r="GH174"/>
  <c r="GL174"/>
  <c r="GP174"/>
  <c r="GT174"/>
  <c r="GX174"/>
  <c r="HB174"/>
  <c r="HF174"/>
  <c r="HJ174"/>
  <c r="HN174"/>
  <c r="HR174"/>
  <c r="AA175"/>
  <c r="HS175" s="1"/>
  <c r="EF175"/>
  <c r="DP175"/>
  <c r="DF175"/>
  <c r="CT175"/>
  <c r="CJ175"/>
  <c r="BZ175"/>
  <c r="BN175"/>
  <c r="BD175"/>
  <c r="AT175"/>
  <c r="AH175"/>
  <c r="Y177"/>
  <c r="Z176"/>
  <c r="AG174"/>
  <c r="AK174"/>
  <c r="AO174"/>
  <c r="AS174"/>
  <c r="AW174"/>
  <c r="BA174"/>
  <c r="BE174"/>
  <c r="BI174"/>
  <c r="BM174"/>
  <c r="BQ174"/>
  <c r="BU174"/>
  <c r="BY174"/>
  <c r="CC174"/>
  <c r="CG174"/>
  <c r="CK174"/>
  <c r="CO174"/>
  <c r="CS174"/>
  <c r="CW174"/>
  <c r="DA174"/>
  <c r="DE174"/>
  <c r="DI174"/>
  <c r="DM174"/>
  <c r="DQ174"/>
  <c r="DU174"/>
  <c r="DY174"/>
  <c r="EC174"/>
  <c r="EG174"/>
  <c r="EK174"/>
  <c r="EO174"/>
  <c r="ES174"/>
  <c r="EW174"/>
  <c r="FA174"/>
  <c r="FE174"/>
  <c r="FI174"/>
  <c r="FM174"/>
  <c r="FQ174"/>
  <c r="FU174"/>
  <c r="FY174"/>
  <c r="GC174"/>
  <c r="GG174"/>
  <c r="GK174"/>
  <c r="GO174"/>
  <c r="GS174"/>
  <c r="GW174"/>
  <c r="HA174"/>
  <c r="HE174"/>
  <c r="HI174"/>
  <c r="HM174"/>
  <c r="HQ174"/>
  <c r="HU174"/>
  <c r="AF174"/>
  <c r="AJ174"/>
  <c r="AN174"/>
  <c r="AR174"/>
  <c r="AV174"/>
  <c r="AZ174"/>
  <c r="BD174"/>
  <c r="BH174"/>
  <c r="BL174"/>
  <c r="BP174"/>
  <c r="BT174"/>
  <c r="BX174"/>
  <c r="CB174"/>
  <c r="CF174"/>
  <c r="CJ174"/>
  <c r="CN174"/>
  <c r="CR174"/>
  <c r="CV174"/>
  <c r="CZ174"/>
  <c r="DD174"/>
  <c r="DH174"/>
  <c r="DL174"/>
  <c r="DP174"/>
  <c r="DT174"/>
  <c r="DX174"/>
  <c r="EB174"/>
  <c r="EF174"/>
  <c r="EJ174"/>
  <c r="EN174"/>
  <c r="ER174"/>
  <c r="EV174"/>
  <c r="EZ174"/>
  <c r="FD174"/>
  <c r="FH174"/>
  <c r="FL174"/>
  <c r="FP174"/>
  <c r="FT174"/>
  <c r="FX174"/>
  <c r="GB174"/>
  <c r="GF174"/>
  <c r="GJ174"/>
  <c r="GN174"/>
  <c r="GR174"/>
  <c r="GV174"/>
  <c r="GZ174"/>
  <c r="HD174"/>
  <c r="HH174"/>
  <c r="HL174"/>
  <c r="HP174"/>
  <c r="IA166" i="1"/>
  <c r="II166"/>
  <c r="IG168"/>
  <c r="IH167"/>
  <c r="IJ166"/>
  <c r="C178"/>
  <c r="T178" s="1"/>
  <c r="G178" s="1"/>
  <c r="FB175" i="5" l="1"/>
  <c r="FZ175"/>
  <c r="AF175"/>
  <c r="AP175"/>
  <c r="BB175"/>
  <c r="BL175"/>
  <c r="BV175"/>
  <c r="CH175"/>
  <c r="CR175"/>
  <c r="DB175"/>
  <c r="DN175"/>
  <c r="DX175"/>
  <c r="EV175"/>
  <c r="FV175"/>
  <c r="HF175"/>
  <c r="AJ177" i="6"/>
  <c r="BL177"/>
  <c r="CN177"/>
  <c r="DT177"/>
  <c r="GP177"/>
  <c r="AL175" i="5"/>
  <c r="BF175"/>
  <c r="CB175"/>
  <c r="DH175"/>
  <c r="FD175"/>
  <c r="AV175"/>
  <c r="BR175"/>
  <c r="CL175"/>
  <c r="CX175"/>
  <c r="DR175"/>
  <c r="EL175"/>
  <c r="GP175"/>
  <c r="AD175"/>
  <c r="AN175"/>
  <c r="AX175"/>
  <c r="BJ175"/>
  <c r="BT175"/>
  <c r="CD175"/>
  <c r="CP175"/>
  <c r="CZ175"/>
  <c r="DJ175"/>
  <c r="DV175"/>
  <c r="EN175"/>
  <c r="FL175"/>
  <c r="HB175"/>
  <c r="GU177" i="6"/>
  <c r="FG177"/>
  <c r="DK177"/>
  <c r="BW177"/>
  <c r="AI177"/>
  <c r="GC177"/>
  <c r="EO177"/>
  <c r="DA177"/>
  <c r="BE177"/>
  <c r="HH177"/>
  <c r="FT177"/>
  <c r="HO177"/>
  <c r="GA177"/>
  <c r="EM177"/>
  <c r="CQ177"/>
  <c r="BC177"/>
  <c r="HM177"/>
  <c r="FQ177"/>
  <c r="EC177"/>
  <c r="CO177"/>
  <c r="AS177"/>
  <c r="GV177"/>
  <c r="FH177"/>
  <c r="AH177"/>
  <c r="BB177"/>
  <c r="BV177"/>
  <c r="CT177"/>
  <c r="DN177"/>
  <c r="EP177"/>
  <c r="GL177"/>
  <c r="AF177"/>
  <c r="BH177"/>
  <c r="CF177"/>
  <c r="DH177"/>
  <c r="FJ177"/>
  <c r="ED175" i="5"/>
  <c r="ET175"/>
  <c r="FJ175"/>
  <c r="GL175"/>
  <c r="HR175"/>
  <c r="AZ177" i="6"/>
  <c r="BX177"/>
  <c r="CR177"/>
  <c r="DL177"/>
  <c r="HS177"/>
  <c r="DX187" i="7"/>
  <c r="EF187"/>
  <c r="EN187"/>
  <c r="EX187"/>
  <c r="FN187"/>
  <c r="GD187"/>
  <c r="GT187"/>
  <c r="HN187"/>
  <c r="AJ175" i="5"/>
  <c r="AR175"/>
  <c r="AZ175"/>
  <c r="BH175"/>
  <c r="BP175"/>
  <c r="BX175"/>
  <c r="CF175"/>
  <c r="CN175"/>
  <c r="CV175"/>
  <c r="DD175"/>
  <c r="DL175"/>
  <c r="DT175"/>
  <c r="EB175"/>
  <c r="EJ175"/>
  <c r="ER175"/>
  <c r="EZ175"/>
  <c r="FH175"/>
  <c r="FR175"/>
  <c r="GH175"/>
  <c r="GX175"/>
  <c r="HN175"/>
  <c r="AC176" i="6"/>
  <c r="HK177"/>
  <c r="GE177"/>
  <c r="EY177"/>
  <c r="DS177"/>
  <c r="CM177"/>
  <c r="BG177"/>
  <c r="HQ177"/>
  <c r="GK177"/>
  <c r="FE177"/>
  <c r="DY177"/>
  <c r="CS177"/>
  <c r="BM177"/>
  <c r="AG177"/>
  <c r="GR177"/>
  <c r="FL177"/>
  <c r="EF177"/>
  <c r="GQ177"/>
  <c r="FK177"/>
  <c r="EE177"/>
  <c r="CY177"/>
  <c r="BS177"/>
  <c r="AM177"/>
  <c r="HE177"/>
  <c r="FY177"/>
  <c r="ES177"/>
  <c r="DM177"/>
  <c r="CG177"/>
  <c r="BA177"/>
  <c r="HL177"/>
  <c r="GF177"/>
  <c r="EZ177"/>
  <c r="AD177"/>
  <c r="AT177"/>
  <c r="BJ177"/>
  <c r="BZ177"/>
  <c r="CP177"/>
  <c r="DF177"/>
  <c r="DV177"/>
  <c r="EX177"/>
  <c r="GD177"/>
  <c r="HJ177"/>
  <c r="AN177"/>
  <c r="BD177"/>
  <c r="BT177"/>
  <c r="CJ177"/>
  <c r="CZ177"/>
  <c r="DP177"/>
  <c r="EL177"/>
  <c r="FR177"/>
  <c r="GX177"/>
  <c r="DZ175" i="5"/>
  <c r="EH175"/>
  <c r="EP175"/>
  <c r="EX175"/>
  <c r="FF175"/>
  <c r="FN175"/>
  <c r="GD175"/>
  <c r="GT175"/>
  <c r="HJ175"/>
  <c r="DX177" i="6"/>
  <c r="FB177"/>
  <c r="GH177"/>
  <c r="HN177"/>
  <c r="HJ187" i="7"/>
  <c r="HR187"/>
  <c r="AA188"/>
  <c r="HT188" s="1"/>
  <c r="Y190"/>
  <c r="Z189"/>
  <c r="AB189" s="1"/>
  <c r="T173"/>
  <c r="G173" s="1"/>
  <c r="C174"/>
  <c r="EV187"/>
  <c r="EZ187"/>
  <c r="FD187"/>
  <c r="FH187"/>
  <c r="FL187"/>
  <c r="FP187"/>
  <c r="FT187"/>
  <c r="FX187"/>
  <c r="GB187"/>
  <c r="GF187"/>
  <c r="GJ187"/>
  <c r="GN187"/>
  <c r="GR187"/>
  <c r="GV187"/>
  <c r="GZ187"/>
  <c r="HD187"/>
  <c r="HH187"/>
  <c r="HL187"/>
  <c r="HP187"/>
  <c r="HT187"/>
  <c r="AG187"/>
  <c r="AK187"/>
  <c r="AO187"/>
  <c r="AS187"/>
  <c r="AW187"/>
  <c r="BA187"/>
  <c r="BE187"/>
  <c r="BI187"/>
  <c r="BM187"/>
  <c r="BQ187"/>
  <c r="BU187"/>
  <c r="BY187"/>
  <c r="CC187"/>
  <c r="CG187"/>
  <c r="CK187"/>
  <c r="CO187"/>
  <c r="CS187"/>
  <c r="CW187"/>
  <c r="DA187"/>
  <c r="DE187"/>
  <c r="DI187"/>
  <c r="DM187"/>
  <c r="DQ187"/>
  <c r="DU187"/>
  <c r="DY187"/>
  <c r="EC187"/>
  <c r="EG187"/>
  <c r="EK187"/>
  <c r="EO187"/>
  <c r="ES187"/>
  <c r="EW187"/>
  <c r="FA187"/>
  <c r="FE187"/>
  <c r="FI187"/>
  <c r="FM187"/>
  <c r="FQ187"/>
  <c r="FU187"/>
  <c r="FY187"/>
  <c r="GC187"/>
  <c r="GG187"/>
  <c r="GK187"/>
  <c r="GO187"/>
  <c r="GS187"/>
  <c r="GW187"/>
  <c r="HA187"/>
  <c r="HE187"/>
  <c r="HI187"/>
  <c r="HM187"/>
  <c r="HQ187"/>
  <c r="HU187"/>
  <c r="AC186"/>
  <c r="AE187"/>
  <c r="AI187"/>
  <c r="AM187"/>
  <c r="AQ187"/>
  <c r="AU187"/>
  <c r="AY187"/>
  <c r="BC187"/>
  <c r="BG187"/>
  <c r="BK187"/>
  <c r="BO187"/>
  <c r="BS187"/>
  <c r="BW187"/>
  <c r="CA187"/>
  <c r="CE187"/>
  <c r="CI187"/>
  <c r="CM187"/>
  <c r="CQ187"/>
  <c r="CU187"/>
  <c r="CY187"/>
  <c r="DC187"/>
  <c r="DG187"/>
  <c r="DK187"/>
  <c r="DO187"/>
  <c r="DS187"/>
  <c r="DW187"/>
  <c r="EA187"/>
  <c r="EE187"/>
  <c r="EI187"/>
  <c r="EM187"/>
  <c r="EQ187"/>
  <c r="EU187"/>
  <c r="EY187"/>
  <c r="FC187"/>
  <c r="FG187"/>
  <c r="FK187"/>
  <c r="FO187"/>
  <c r="FS187"/>
  <c r="FW187"/>
  <c r="GA187"/>
  <c r="GE187"/>
  <c r="GI187"/>
  <c r="GM187"/>
  <c r="GQ187"/>
  <c r="GU187"/>
  <c r="GY187"/>
  <c r="HC187"/>
  <c r="HG187"/>
  <c r="HK187"/>
  <c r="HO187"/>
  <c r="Y180" i="6"/>
  <c r="Z179"/>
  <c r="AA178"/>
  <c r="HT178" s="1"/>
  <c r="CM178"/>
  <c r="DC178"/>
  <c r="EI178"/>
  <c r="EY178"/>
  <c r="GE178"/>
  <c r="GM178"/>
  <c r="HS178"/>
  <c r="AH178"/>
  <c r="BN178"/>
  <c r="CD178"/>
  <c r="DJ178"/>
  <c r="DR178"/>
  <c r="EX178"/>
  <c r="FF178"/>
  <c r="GL178"/>
  <c r="HB178"/>
  <c r="HJ178"/>
  <c r="AO178"/>
  <c r="AW178"/>
  <c r="BE178"/>
  <c r="CC178"/>
  <c r="CK178"/>
  <c r="DA178"/>
  <c r="DQ178"/>
  <c r="EG178"/>
  <c r="EO178"/>
  <c r="FM178"/>
  <c r="FU178"/>
  <c r="GC178"/>
  <c r="HA178"/>
  <c r="HI178"/>
  <c r="AF178"/>
  <c r="AV178"/>
  <c r="BL178"/>
  <c r="BT178"/>
  <c r="CB178"/>
  <c r="CR178"/>
  <c r="CZ178"/>
  <c r="DH178"/>
  <c r="DX178"/>
  <c r="EF178"/>
  <c r="EN178"/>
  <c r="FD178"/>
  <c r="FL178"/>
  <c r="FT178"/>
  <c r="GJ178"/>
  <c r="GR178"/>
  <c r="GZ178"/>
  <c r="HP178"/>
  <c r="ER178"/>
  <c r="FP178"/>
  <c r="GV178"/>
  <c r="HL178"/>
  <c r="AE178"/>
  <c r="AU178"/>
  <c r="BC178"/>
  <c r="BK178"/>
  <c r="CA178"/>
  <c r="CI178"/>
  <c r="CQ178"/>
  <c r="DG178"/>
  <c r="DO178"/>
  <c r="DW178"/>
  <c r="EM178"/>
  <c r="EU178"/>
  <c r="FC178"/>
  <c r="FS178"/>
  <c r="GA178"/>
  <c r="GI178"/>
  <c r="GY178"/>
  <c r="HG178"/>
  <c r="HO178"/>
  <c r="AL178"/>
  <c r="AT178"/>
  <c r="BB178"/>
  <c r="BR178"/>
  <c r="BZ178"/>
  <c r="CH178"/>
  <c r="CX178"/>
  <c r="DF178"/>
  <c r="DN178"/>
  <c r="ED178"/>
  <c r="EL178"/>
  <c r="ET178"/>
  <c r="FJ178"/>
  <c r="FR178"/>
  <c r="FZ178"/>
  <c r="GP178"/>
  <c r="GX178"/>
  <c r="HF178"/>
  <c r="AK178"/>
  <c r="AS178"/>
  <c r="BA178"/>
  <c r="BQ178"/>
  <c r="BY178"/>
  <c r="CG178"/>
  <c r="CW178"/>
  <c r="DE178"/>
  <c r="DM178"/>
  <c r="EC178"/>
  <c r="EK178"/>
  <c r="ES178"/>
  <c r="FI178"/>
  <c r="FQ178"/>
  <c r="FY178"/>
  <c r="GO178"/>
  <c r="GW178"/>
  <c r="HE178"/>
  <c r="HU178"/>
  <c r="AJ178"/>
  <c r="AR178"/>
  <c r="BH178"/>
  <c r="BP178"/>
  <c r="BX178"/>
  <c r="CN178"/>
  <c r="CV178"/>
  <c r="DD178"/>
  <c r="DT178"/>
  <c r="EB178"/>
  <c r="EJ178"/>
  <c r="FH178"/>
  <c r="FX178"/>
  <c r="GN178"/>
  <c r="T173"/>
  <c r="G173" s="1"/>
  <c r="C174"/>
  <c r="FP175" i="5"/>
  <c r="FT175"/>
  <c r="FX175"/>
  <c r="GB175"/>
  <c r="GF175"/>
  <c r="GJ175"/>
  <c r="GN175"/>
  <c r="GR175"/>
  <c r="GV175"/>
  <c r="GZ175"/>
  <c r="HD175"/>
  <c r="HH175"/>
  <c r="HL175"/>
  <c r="HP175"/>
  <c r="HT175"/>
  <c r="AG175"/>
  <c r="AO175"/>
  <c r="AW175"/>
  <c r="AK175"/>
  <c r="AS175"/>
  <c r="BA175"/>
  <c r="AA176"/>
  <c r="Y178"/>
  <c r="Z177"/>
  <c r="AB177" s="1"/>
  <c r="BE175"/>
  <c r="BI175"/>
  <c r="BM175"/>
  <c r="BQ175"/>
  <c r="BU175"/>
  <c r="BY175"/>
  <c r="CC175"/>
  <c r="CG175"/>
  <c r="CK175"/>
  <c r="CO175"/>
  <c r="CS175"/>
  <c r="CW175"/>
  <c r="DA175"/>
  <c r="DE175"/>
  <c r="DI175"/>
  <c r="DM175"/>
  <c r="DQ175"/>
  <c r="DU175"/>
  <c r="DY175"/>
  <c r="EC175"/>
  <c r="EG175"/>
  <c r="EK175"/>
  <c r="EO175"/>
  <c r="ES175"/>
  <c r="EW175"/>
  <c r="FA175"/>
  <c r="FE175"/>
  <c r="FI175"/>
  <c r="FM175"/>
  <c r="FQ175"/>
  <c r="FU175"/>
  <c r="FY175"/>
  <c r="GC175"/>
  <c r="GG175"/>
  <c r="GK175"/>
  <c r="GO175"/>
  <c r="GS175"/>
  <c r="GW175"/>
  <c r="HA175"/>
  <c r="HE175"/>
  <c r="HI175"/>
  <c r="HM175"/>
  <c r="HQ175"/>
  <c r="HU175"/>
  <c r="AC174"/>
  <c r="C173"/>
  <c r="T172"/>
  <c r="G172" s="1"/>
  <c r="AB176"/>
  <c r="AE175"/>
  <c r="AI175"/>
  <c r="AM175"/>
  <c r="AQ175"/>
  <c r="AU175"/>
  <c r="AY175"/>
  <c r="BC175"/>
  <c r="BG175"/>
  <c r="BK175"/>
  <c r="BO175"/>
  <c r="BS175"/>
  <c r="BW175"/>
  <c r="CA175"/>
  <c r="CE175"/>
  <c r="CI175"/>
  <c r="CM175"/>
  <c r="CQ175"/>
  <c r="CU175"/>
  <c r="CY175"/>
  <c r="DC175"/>
  <c r="DG175"/>
  <c r="DK175"/>
  <c r="DO175"/>
  <c r="DS175"/>
  <c r="DW175"/>
  <c r="EA175"/>
  <c r="EE175"/>
  <c r="EI175"/>
  <c r="EM175"/>
  <c r="EQ175"/>
  <c r="EU175"/>
  <c r="EY175"/>
  <c r="FC175"/>
  <c r="FG175"/>
  <c r="FK175"/>
  <c r="FO175"/>
  <c r="FS175"/>
  <c r="FW175"/>
  <c r="GA175"/>
  <c r="GE175"/>
  <c r="GI175"/>
  <c r="GM175"/>
  <c r="GQ175"/>
  <c r="GU175"/>
  <c r="GY175"/>
  <c r="HC175"/>
  <c r="HG175"/>
  <c r="HK175"/>
  <c r="HO175"/>
  <c r="IB166" i="1"/>
  <c r="IC166" s="1"/>
  <c r="IA167"/>
  <c r="II167"/>
  <c r="IJ167"/>
  <c r="IG169"/>
  <c r="IH168"/>
  <c r="C179"/>
  <c r="T179" s="1"/>
  <c r="G179" s="1"/>
  <c r="AN178" i="6" l="1"/>
  <c r="GS178"/>
  <c r="EW178"/>
  <c r="DI178"/>
  <c r="BU178"/>
  <c r="HR178"/>
  <c r="GD178"/>
  <c r="EP178"/>
  <c r="CT178"/>
  <c r="BF178"/>
  <c r="HK178"/>
  <c r="FO178"/>
  <c r="EA178"/>
  <c r="BW178"/>
  <c r="FV178"/>
  <c r="DZ178"/>
  <c r="CL178"/>
  <c r="AX178"/>
  <c r="GU178"/>
  <c r="FG178"/>
  <c r="DS178"/>
  <c r="AQ178"/>
  <c r="AC177"/>
  <c r="HD178"/>
  <c r="EZ178"/>
  <c r="DL178"/>
  <c r="CF178"/>
  <c r="AZ178"/>
  <c r="HM178"/>
  <c r="GG178"/>
  <c r="FA178"/>
  <c r="DU178"/>
  <c r="CO178"/>
  <c r="BI178"/>
  <c r="HN178"/>
  <c r="GH178"/>
  <c r="FB178"/>
  <c r="DV178"/>
  <c r="CP178"/>
  <c r="BJ178"/>
  <c r="AD178"/>
  <c r="GQ178"/>
  <c r="FK178"/>
  <c r="EE178"/>
  <c r="CY178"/>
  <c r="BS178"/>
  <c r="AM178"/>
  <c r="GF178"/>
  <c r="HH178"/>
  <c r="GB178"/>
  <c r="EV178"/>
  <c r="DP178"/>
  <c r="CJ178"/>
  <c r="BD178"/>
  <c r="HQ178"/>
  <c r="GK178"/>
  <c r="FE178"/>
  <c r="DY178"/>
  <c r="CS178"/>
  <c r="BM178"/>
  <c r="AG178"/>
  <c r="GT178"/>
  <c r="FN178"/>
  <c r="EH178"/>
  <c r="DB178"/>
  <c r="BV178"/>
  <c r="AP178"/>
  <c r="HC178"/>
  <c r="FW178"/>
  <c r="EQ178"/>
  <c r="DK178"/>
  <c r="BG178"/>
  <c r="AC187" i="7"/>
  <c r="AI188"/>
  <c r="AQ188"/>
  <c r="AY188"/>
  <c r="BG188"/>
  <c r="BO188"/>
  <c r="BW188"/>
  <c r="CE188"/>
  <c r="CM188"/>
  <c r="CU188"/>
  <c r="DC188"/>
  <c r="AK188"/>
  <c r="AS188"/>
  <c r="BA188"/>
  <c r="BI188"/>
  <c r="BQ188"/>
  <c r="BY188"/>
  <c r="CG188"/>
  <c r="CO188"/>
  <c r="CW188"/>
  <c r="DE188"/>
  <c r="DK188"/>
  <c r="DO188"/>
  <c r="DS188"/>
  <c r="DW188"/>
  <c r="EA188"/>
  <c r="EE188"/>
  <c r="EI188"/>
  <c r="EM188"/>
  <c r="EQ188"/>
  <c r="EU188"/>
  <c r="EY188"/>
  <c r="FC188"/>
  <c r="FG188"/>
  <c r="FK188"/>
  <c r="FO188"/>
  <c r="FS188"/>
  <c r="FW188"/>
  <c r="GA188"/>
  <c r="GE188"/>
  <c r="GI188"/>
  <c r="GM188"/>
  <c r="GQ188"/>
  <c r="GU188"/>
  <c r="GY188"/>
  <c r="HC188"/>
  <c r="HG188"/>
  <c r="HK188"/>
  <c r="HO188"/>
  <c r="HS188"/>
  <c r="AD188"/>
  <c r="AH188"/>
  <c r="AL188"/>
  <c r="AP188"/>
  <c r="AT188"/>
  <c r="AX188"/>
  <c r="BB188"/>
  <c r="BF188"/>
  <c r="BJ188"/>
  <c r="BN188"/>
  <c r="BR188"/>
  <c r="BV188"/>
  <c r="BZ188"/>
  <c r="CD188"/>
  <c r="CH188"/>
  <c r="CL188"/>
  <c r="CP188"/>
  <c r="CT188"/>
  <c r="CX188"/>
  <c r="DB188"/>
  <c r="DF188"/>
  <c r="DJ188"/>
  <c r="DN188"/>
  <c r="DR188"/>
  <c r="DV188"/>
  <c r="DZ188"/>
  <c r="ED188"/>
  <c r="EH188"/>
  <c r="EL188"/>
  <c r="EP188"/>
  <c r="ET188"/>
  <c r="EX188"/>
  <c r="FB188"/>
  <c r="FF188"/>
  <c r="FJ188"/>
  <c r="FN188"/>
  <c r="FR188"/>
  <c r="FV188"/>
  <c r="FZ188"/>
  <c r="GD188"/>
  <c r="GH188"/>
  <c r="GL188"/>
  <c r="GP188"/>
  <c r="GT188"/>
  <c r="GX188"/>
  <c r="HB188"/>
  <c r="HF188"/>
  <c r="HJ188"/>
  <c r="HN188"/>
  <c r="HR188"/>
  <c r="C175"/>
  <c r="T174"/>
  <c r="G174" s="1"/>
  <c r="AA189"/>
  <c r="HU189" s="1"/>
  <c r="DT189"/>
  <c r="CX189"/>
  <c r="CH189"/>
  <c r="BX189"/>
  <c r="BL189"/>
  <c r="BB189"/>
  <c r="AR189"/>
  <c r="AF189"/>
  <c r="Y191"/>
  <c r="Z190"/>
  <c r="AB190" s="1"/>
  <c r="AE188"/>
  <c r="AM188"/>
  <c r="AU188"/>
  <c r="BC188"/>
  <c r="BK188"/>
  <c r="BS188"/>
  <c r="CA188"/>
  <c r="CI188"/>
  <c r="CQ188"/>
  <c r="CY188"/>
  <c r="DG188"/>
  <c r="AG188"/>
  <c r="AO188"/>
  <c r="AW188"/>
  <c r="BE188"/>
  <c r="BM188"/>
  <c r="BU188"/>
  <c r="CC188"/>
  <c r="CK188"/>
  <c r="CS188"/>
  <c r="DA188"/>
  <c r="DI188"/>
  <c r="DM188"/>
  <c r="DQ188"/>
  <c r="DU188"/>
  <c r="DY188"/>
  <c r="EC188"/>
  <c r="EG188"/>
  <c r="EK188"/>
  <c r="EO188"/>
  <c r="ES188"/>
  <c r="EW188"/>
  <c r="FA188"/>
  <c r="FE188"/>
  <c r="FI188"/>
  <c r="FM188"/>
  <c r="FQ188"/>
  <c r="FU188"/>
  <c r="FY188"/>
  <c r="GC188"/>
  <c r="GG188"/>
  <c r="GK188"/>
  <c r="GO188"/>
  <c r="GS188"/>
  <c r="GW188"/>
  <c r="HA188"/>
  <c r="HE188"/>
  <c r="HI188"/>
  <c r="HM188"/>
  <c r="HQ188"/>
  <c r="HU188"/>
  <c r="AF188"/>
  <c r="AJ188"/>
  <c r="AN188"/>
  <c r="AR188"/>
  <c r="AV188"/>
  <c r="AZ188"/>
  <c r="BD188"/>
  <c r="BH188"/>
  <c r="BL188"/>
  <c r="BP188"/>
  <c r="BT188"/>
  <c r="BX188"/>
  <c r="CB188"/>
  <c r="CF188"/>
  <c r="CJ188"/>
  <c r="CN188"/>
  <c r="CR188"/>
  <c r="CV188"/>
  <c r="CZ188"/>
  <c r="DD188"/>
  <c r="DH188"/>
  <c r="DL188"/>
  <c r="DP188"/>
  <c r="DT188"/>
  <c r="DX188"/>
  <c r="EB188"/>
  <c r="EF188"/>
  <c r="EJ188"/>
  <c r="EN188"/>
  <c r="ER188"/>
  <c r="EV188"/>
  <c r="EZ188"/>
  <c r="FD188"/>
  <c r="FH188"/>
  <c r="FL188"/>
  <c r="FP188"/>
  <c r="FT188"/>
  <c r="FX188"/>
  <c r="GB188"/>
  <c r="GF188"/>
  <c r="GJ188"/>
  <c r="GN188"/>
  <c r="GR188"/>
  <c r="GV188"/>
  <c r="GZ188"/>
  <c r="HD188"/>
  <c r="HH188"/>
  <c r="HL188"/>
  <c r="HP188"/>
  <c r="Y181" i="6"/>
  <c r="Z180"/>
  <c r="AB179"/>
  <c r="AA179"/>
  <c r="FZ179" s="1"/>
  <c r="CV179"/>
  <c r="BU179"/>
  <c r="GS179"/>
  <c r="AS179"/>
  <c r="ES179"/>
  <c r="CU178"/>
  <c r="CE178"/>
  <c r="BO178"/>
  <c r="AY178"/>
  <c r="AI178"/>
  <c r="C175"/>
  <c r="T174"/>
  <c r="G174" s="1"/>
  <c r="HT176" i="5"/>
  <c r="AC175"/>
  <c r="AE176"/>
  <c r="AI176"/>
  <c r="AM176"/>
  <c r="AQ176"/>
  <c r="AU176"/>
  <c r="AY176"/>
  <c r="BC176"/>
  <c r="BG176"/>
  <c r="BK176"/>
  <c r="BO176"/>
  <c r="BS176"/>
  <c r="BW176"/>
  <c r="CA176"/>
  <c r="CE176"/>
  <c r="CI176"/>
  <c r="CM176"/>
  <c r="CQ176"/>
  <c r="CU176"/>
  <c r="CY176"/>
  <c r="DC176"/>
  <c r="DG176"/>
  <c r="DK176"/>
  <c r="DO176"/>
  <c r="DS176"/>
  <c r="DW176"/>
  <c r="EA176"/>
  <c r="EE176"/>
  <c r="EI176"/>
  <c r="EM176"/>
  <c r="EQ176"/>
  <c r="EU176"/>
  <c r="EY176"/>
  <c r="FC176"/>
  <c r="FG176"/>
  <c r="FK176"/>
  <c r="FO176"/>
  <c r="FS176"/>
  <c r="FW176"/>
  <c r="GA176"/>
  <c r="GE176"/>
  <c r="GI176"/>
  <c r="GM176"/>
  <c r="GQ176"/>
  <c r="GU176"/>
  <c r="GY176"/>
  <c r="HC176"/>
  <c r="HG176"/>
  <c r="HK176"/>
  <c r="HO176"/>
  <c r="HS176"/>
  <c r="AD176"/>
  <c r="AH176"/>
  <c r="AL176"/>
  <c r="AP176"/>
  <c r="AT176"/>
  <c r="AX176"/>
  <c r="BB176"/>
  <c r="BF176"/>
  <c r="BJ176"/>
  <c r="BN176"/>
  <c r="BR176"/>
  <c r="BV176"/>
  <c r="BZ176"/>
  <c r="CD176"/>
  <c r="CH176"/>
  <c r="CL176"/>
  <c r="CP176"/>
  <c r="CT176"/>
  <c r="CX176"/>
  <c r="DB176"/>
  <c r="DF176"/>
  <c r="DJ176"/>
  <c r="DN176"/>
  <c r="DR176"/>
  <c r="DV176"/>
  <c r="DZ176"/>
  <c r="ED176"/>
  <c r="EH176"/>
  <c r="EL176"/>
  <c r="EP176"/>
  <c r="ET176"/>
  <c r="EX176"/>
  <c r="FB176"/>
  <c r="FF176"/>
  <c r="FJ176"/>
  <c r="FN176"/>
  <c r="FR176"/>
  <c r="FV176"/>
  <c r="FZ176"/>
  <c r="GD176"/>
  <c r="GH176"/>
  <c r="GL176"/>
  <c r="GP176"/>
  <c r="GT176"/>
  <c r="GX176"/>
  <c r="HB176"/>
  <c r="HF176"/>
  <c r="HJ176"/>
  <c r="HN176"/>
  <c r="HR176"/>
  <c r="T173"/>
  <c r="G173" s="1"/>
  <c r="C174"/>
  <c r="AA177"/>
  <c r="HS177" s="1"/>
  <c r="GX177"/>
  <c r="GT177"/>
  <c r="GR177"/>
  <c r="GL177"/>
  <c r="GJ177"/>
  <c r="GF177"/>
  <c r="GB177"/>
  <c r="FX177"/>
  <c r="FV177"/>
  <c r="FP177"/>
  <c r="FN177"/>
  <c r="FL177"/>
  <c r="FF177"/>
  <c r="FD177"/>
  <c r="EZ177"/>
  <c r="EV177"/>
  <c r="ER177"/>
  <c r="EP177"/>
  <c r="EJ177"/>
  <c r="EH177"/>
  <c r="EF177"/>
  <c r="DZ177"/>
  <c r="DX177"/>
  <c r="DT177"/>
  <c r="DP177"/>
  <c r="DL177"/>
  <c r="DJ177"/>
  <c r="DD177"/>
  <c r="DB177"/>
  <c r="CZ177"/>
  <c r="CT177"/>
  <c r="CR177"/>
  <c r="CN177"/>
  <c r="CJ177"/>
  <c r="CF177"/>
  <c r="CD177"/>
  <c r="BX177"/>
  <c r="BV177"/>
  <c r="BT177"/>
  <c r="BN177"/>
  <c r="BL177"/>
  <c r="BH177"/>
  <c r="BD177"/>
  <c r="AZ177"/>
  <c r="AX177"/>
  <c r="AR177"/>
  <c r="AP177"/>
  <c r="AN177"/>
  <c r="AH177"/>
  <c r="AF177"/>
  <c r="Y179"/>
  <c r="Z178"/>
  <c r="AB178" s="1"/>
  <c r="AG176"/>
  <c r="AK176"/>
  <c r="AO176"/>
  <c r="AS176"/>
  <c r="AW176"/>
  <c r="BA176"/>
  <c r="BE176"/>
  <c r="BI176"/>
  <c r="BM176"/>
  <c r="BQ176"/>
  <c r="BU176"/>
  <c r="BY176"/>
  <c r="CC176"/>
  <c r="CG176"/>
  <c r="CK176"/>
  <c r="CO176"/>
  <c r="CS176"/>
  <c r="CW176"/>
  <c r="DA176"/>
  <c r="DE176"/>
  <c r="DI176"/>
  <c r="DM176"/>
  <c r="DQ176"/>
  <c r="DU176"/>
  <c r="DY176"/>
  <c r="EC176"/>
  <c r="EG176"/>
  <c r="EK176"/>
  <c r="EO176"/>
  <c r="ES176"/>
  <c r="EW176"/>
  <c r="FA176"/>
  <c r="FE176"/>
  <c r="FI176"/>
  <c r="FM176"/>
  <c r="FQ176"/>
  <c r="FU176"/>
  <c r="FY176"/>
  <c r="GC176"/>
  <c r="GG176"/>
  <c r="GK176"/>
  <c r="GO176"/>
  <c r="GS176"/>
  <c r="GW176"/>
  <c r="HA176"/>
  <c r="HE176"/>
  <c r="HI176"/>
  <c r="HM176"/>
  <c r="HQ176"/>
  <c r="HU176"/>
  <c r="AF176"/>
  <c r="AJ176"/>
  <c r="AN176"/>
  <c r="AR176"/>
  <c r="AV176"/>
  <c r="AZ176"/>
  <c r="BD176"/>
  <c r="BH176"/>
  <c r="BL176"/>
  <c r="BP176"/>
  <c r="BT176"/>
  <c r="BX176"/>
  <c r="CB176"/>
  <c r="CF176"/>
  <c r="CJ176"/>
  <c r="CN176"/>
  <c r="CR176"/>
  <c r="CV176"/>
  <c r="CZ176"/>
  <c r="DD176"/>
  <c r="DH176"/>
  <c r="DL176"/>
  <c r="DP176"/>
  <c r="DT176"/>
  <c r="DX176"/>
  <c r="EB176"/>
  <c r="EF176"/>
  <c r="EJ176"/>
  <c r="EN176"/>
  <c r="ER176"/>
  <c r="EV176"/>
  <c r="EZ176"/>
  <c r="FD176"/>
  <c r="FH176"/>
  <c r="FL176"/>
  <c r="FP176"/>
  <c r="FT176"/>
  <c r="FX176"/>
  <c r="GB176"/>
  <c r="GF176"/>
  <c r="GJ176"/>
  <c r="GN176"/>
  <c r="GR176"/>
  <c r="GV176"/>
  <c r="GZ176"/>
  <c r="HD176"/>
  <c r="HH176"/>
  <c r="HL176"/>
  <c r="HP176"/>
  <c r="IB167" i="1"/>
  <c r="IC167" s="1"/>
  <c r="IA168"/>
  <c r="IJ168"/>
  <c r="IH169"/>
  <c r="IG170"/>
  <c r="II168"/>
  <c r="C180"/>
  <c r="T180" s="1"/>
  <c r="G180" s="1"/>
  <c r="AM179" i="6" l="1"/>
  <c r="CU179"/>
  <c r="AR179"/>
  <c r="AD189" i="7"/>
  <c r="AN189"/>
  <c r="AZ189"/>
  <c r="BJ189"/>
  <c r="BT189"/>
  <c r="CF189"/>
  <c r="CV189"/>
  <c r="DP189"/>
  <c r="EX189"/>
  <c r="HN189"/>
  <c r="AJ189"/>
  <c r="AT189"/>
  <c r="BD189"/>
  <c r="BP189"/>
  <c r="BZ189"/>
  <c r="CJ189"/>
  <c r="DF189"/>
  <c r="ED189"/>
  <c r="FR189"/>
  <c r="FB189"/>
  <c r="EE179" i="6"/>
  <c r="EZ179"/>
  <c r="FT179"/>
  <c r="AL189" i="7"/>
  <c r="AV189"/>
  <c r="BH189"/>
  <c r="BR189"/>
  <c r="CB189"/>
  <c r="CN189"/>
  <c r="DH189"/>
  <c r="EH189"/>
  <c r="GH189"/>
  <c r="AJ177" i="5"/>
  <c r="AV177"/>
  <c r="BF177"/>
  <c r="BP177"/>
  <c r="CB177"/>
  <c r="CL177"/>
  <c r="CV177"/>
  <c r="DH177"/>
  <c r="DR177"/>
  <c r="EB177"/>
  <c r="EN177"/>
  <c r="EX177"/>
  <c r="FH177"/>
  <c r="FT177"/>
  <c r="GD177"/>
  <c r="GN177"/>
  <c r="HN177"/>
  <c r="CY179" i="6"/>
  <c r="AE179"/>
  <c r="DM179"/>
  <c r="AK179"/>
  <c r="GM179"/>
  <c r="BO179"/>
  <c r="FM179"/>
  <c r="AO179"/>
  <c r="AF179"/>
  <c r="AZ179"/>
  <c r="DL179"/>
  <c r="GP179"/>
  <c r="GQ179"/>
  <c r="BS179"/>
  <c r="HE179"/>
  <c r="CG179"/>
  <c r="HL179"/>
  <c r="FG179"/>
  <c r="AQ179"/>
  <c r="EG179"/>
  <c r="AG179"/>
  <c r="AJ179"/>
  <c r="BP179"/>
  <c r="EF179"/>
  <c r="CP189" i="7"/>
  <c r="CZ189"/>
  <c r="DL189"/>
  <c r="DV189"/>
  <c r="EL189"/>
  <c r="FJ189"/>
  <c r="GP189"/>
  <c r="FK179" i="6"/>
  <c r="AU179"/>
  <c r="FY179"/>
  <c r="BA179"/>
  <c r="GF179"/>
  <c r="EA179"/>
  <c r="AI179"/>
  <c r="DA179"/>
  <c r="GZ179"/>
  <c r="AN179"/>
  <c r="CF179"/>
  <c r="CR189" i="7"/>
  <c r="DD189"/>
  <c r="DN189"/>
  <c r="DX189"/>
  <c r="ET189"/>
  <c r="FN189"/>
  <c r="GX189"/>
  <c r="AD177" i="5"/>
  <c r="AL177"/>
  <c r="AT177"/>
  <c r="BB177"/>
  <c r="BJ177"/>
  <c r="BR177"/>
  <c r="BZ177"/>
  <c r="CH177"/>
  <c r="CP177"/>
  <c r="CX177"/>
  <c r="DF177"/>
  <c r="DN177"/>
  <c r="DV177"/>
  <c r="ED177"/>
  <c r="EL177"/>
  <c r="ET177"/>
  <c r="FB177"/>
  <c r="FJ177"/>
  <c r="FR177"/>
  <c r="FZ177"/>
  <c r="GH177"/>
  <c r="GP177"/>
  <c r="HF177"/>
  <c r="GY179" i="6"/>
  <c r="FS179"/>
  <c r="EM179"/>
  <c r="DG179"/>
  <c r="CA179"/>
  <c r="HM179"/>
  <c r="GG179"/>
  <c r="FA179"/>
  <c r="DU179"/>
  <c r="CO179"/>
  <c r="BI179"/>
  <c r="HT179"/>
  <c r="GN179"/>
  <c r="FH179"/>
  <c r="GU179"/>
  <c r="FO179"/>
  <c r="EI179"/>
  <c r="DC179"/>
  <c r="BW179"/>
  <c r="HA179"/>
  <c r="FU179"/>
  <c r="EO179"/>
  <c r="DI179"/>
  <c r="CC179"/>
  <c r="AW179"/>
  <c r="HH179"/>
  <c r="GB179"/>
  <c r="AV179"/>
  <c r="BL179"/>
  <c r="CB179"/>
  <c r="CR179"/>
  <c r="DH179"/>
  <c r="DX179"/>
  <c r="FJ179"/>
  <c r="HS179"/>
  <c r="AH189" i="7"/>
  <c r="AP189"/>
  <c r="AX189"/>
  <c r="BF189"/>
  <c r="BN189"/>
  <c r="BV189"/>
  <c r="CD189"/>
  <c r="CL189"/>
  <c r="CT189"/>
  <c r="DB189"/>
  <c r="DJ189"/>
  <c r="DR189"/>
  <c r="DZ189"/>
  <c r="EP189"/>
  <c r="FF189"/>
  <c r="FZ189"/>
  <c r="HF189"/>
  <c r="HG179" i="6"/>
  <c r="GA179"/>
  <c r="EU179"/>
  <c r="DO179"/>
  <c r="CI179"/>
  <c r="BC179"/>
  <c r="HU179"/>
  <c r="GO179"/>
  <c r="FI179"/>
  <c r="EC179"/>
  <c r="CW179"/>
  <c r="BQ179"/>
  <c r="GV179"/>
  <c r="FP179"/>
  <c r="HC179"/>
  <c r="FW179"/>
  <c r="EQ179"/>
  <c r="DK179"/>
  <c r="CE179"/>
  <c r="AY179"/>
  <c r="HI179"/>
  <c r="GC179"/>
  <c r="EW179"/>
  <c r="DQ179"/>
  <c r="CK179"/>
  <c r="BE179"/>
  <c r="HP179"/>
  <c r="GJ179"/>
  <c r="FD179"/>
  <c r="BH179"/>
  <c r="BX179"/>
  <c r="CN179"/>
  <c r="DD179"/>
  <c r="DT179"/>
  <c r="EV179"/>
  <c r="HF179"/>
  <c r="HO179"/>
  <c r="GI179"/>
  <c r="FC179"/>
  <c r="DW179"/>
  <c r="CQ179"/>
  <c r="BK179"/>
  <c r="GW179"/>
  <c r="FQ179"/>
  <c r="EK179"/>
  <c r="DE179"/>
  <c r="BY179"/>
  <c r="HD179"/>
  <c r="FX179"/>
  <c r="HK179"/>
  <c r="GE179"/>
  <c r="EY179"/>
  <c r="DS179"/>
  <c r="CM179"/>
  <c r="BG179"/>
  <c r="HQ179"/>
  <c r="GK179"/>
  <c r="FE179"/>
  <c r="DY179"/>
  <c r="CS179"/>
  <c r="BM179"/>
  <c r="GR179"/>
  <c r="FL179"/>
  <c r="BD179"/>
  <c r="BT179"/>
  <c r="CJ179"/>
  <c r="CZ179"/>
  <c r="DP179"/>
  <c r="EN179"/>
  <c r="IB168" i="1"/>
  <c r="IC168" s="1"/>
  <c r="AC178" i="6"/>
  <c r="FV189" i="7"/>
  <c r="GD189"/>
  <c r="GL189"/>
  <c r="GT189"/>
  <c r="HB189"/>
  <c r="HJ189"/>
  <c r="HR189"/>
  <c r="AE189"/>
  <c r="AI189"/>
  <c r="AM189"/>
  <c r="AQ189"/>
  <c r="AU189"/>
  <c r="AY189"/>
  <c r="BC189"/>
  <c r="BG189"/>
  <c r="BK189"/>
  <c r="BO189"/>
  <c r="BS189"/>
  <c r="BW189"/>
  <c r="CA189"/>
  <c r="CE189"/>
  <c r="CI189"/>
  <c r="CM189"/>
  <c r="CQ189"/>
  <c r="CU189"/>
  <c r="CY189"/>
  <c r="DC189"/>
  <c r="DG189"/>
  <c r="DK189"/>
  <c r="DO189"/>
  <c r="DS189"/>
  <c r="DW189"/>
  <c r="EA189"/>
  <c r="EE189"/>
  <c r="EI189"/>
  <c r="EM189"/>
  <c r="EQ189"/>
  <c r="EU189"/>
  <c r="EY189"/>
  <c r="FC189"/>
  <c r="FG189"/>
  <c r="FK189"/>
  <c r="FO189"/>
  <c r="FS189"/>
  <c r="FW189"/>
  <c r="GA189"/>
  <c r="GE189"/>
  <c r="GI189"/>
  <c r="GM189"/>
  <c r="GQ189"/>
  <c r="GU189"/>
  <c r="GY189"/>
  <c r="HC189"/>
  <c r="HG189"/>
  <c r="HK189"/>
  <c r="HO189"/>
  <c r="HS189"/>
  <c r="AA190"/>
  <c r="HT190" s="1"/>
  <c r="Y192"/>
  <c r="Z191"/>
  <c r="AB191" s="1"/>
  <c r="T175"/>
  <c r="G175" s="1"/>
  <c r="C176"/>
  <c r="EB189"/>
  <c r="EF189"/>
  <c r="EJ189"/>
  <c r="EN189"/>
  <c r="ER189"/>
  <c r="EV189"/>
  <c r="EZ189"/>
  <c r="FD189"/>
  <c r="FH189"/>
  <c r="FL189"/>
  <c r="FP189"/>
  <c r="FT189"/>
  <c r="FX189"/>
  <c r="GB189"/>
  <c r="GF189"/>
  <c r="GJ189"/>
  <c r="GN189"/>
  <c r="GR189"/>
  <c r="GV189"/>
  <c r="GZ189"/>
  <c r="HD189"/>
  <c r="HH189"/>
  <c r="HL189"/>
  <c r="HP189"/>
  <c r="HT189"/>
  <c r="AG189"/>
  <c r="AK189"/>
  <c r="AO189"/>
  <c r="AS189"/>
  <c r="AW189"/>
  <c r="BA189"/>
  <c r="BE189"/>
  <c r="BI189"/>
  <c r="BM189"/>
  <c r="BQ189"/>
  <c r="BU189"/>
  <c r="BY189"/>
  <c r="CC189"/>
  <c r="CG189"/>
  <c r="CK189"/>
  <c r="CO189"/>
  <c r="CS189"/>
  <c r="CW189"/>
  <c r="DA189"/>
  <c r="DE189"/>
  <c r="DI189"/>
  <c r="DM189"/>
  <c r="DQ189"/>
  <c r="DU189"/>
  <c r="DY189"/>
  <c r="EC189"/>
  <c r="EG189"/>
  <c r="EK189"/>
  <c r="EO189"/>
  <c r="ES189"/>
  <c r="EW189"/>
  <c r="FA189"/>
  <c r="FE189"/>
  <c r="FI189"/>
  <c r="FM189"/>
  <c r="FQ189"/>
  <c r="FU189"/>
  <c r="FY189"/>
  <c r="GC189"/>
  <c r="GG189"/>
  <c r="GK189"/>
  <c r="GO189"/>
  <c r="GS189"/>
  <c r="GW189"/>
  <c r="HA189"/>
  <c r="HE189"/>
  <c r="HI189"/>
  <c r="HM189"/>
  <c r="HQ189"/>
  <c r="AC188"/>
  <c r="AA180" i="6"/>
  <c r="AP180" s="1"/>
  <c r="AG180"/>
  <c r="AE180"/>
  <c r="AL180"/>
  <c r="AJ180"/>
  <c r="EB179"/>
  <c r="EJ179"/>
  <c r="ER179"/>
  <c r="FB179"/>
  <c r="FR179"/>
  <c r="GH179"/>
  <c r="GX179"/>
  <c r="HN179"/>
  <c r="AD179"/>
  <c r="AL179"/>
  <c r="AT179"/>
  <c r="BB179"/>
  <c r="BJ179"/>
  <c r="BR179"/>
  <c r="BZ179"/>
  <c r="CH179"/>
  <c r="CP179"/>
  <c r="CX179"/>
  <c r="DF179"/>
  <c r="DN179"/>
  <c r="DV179"/>
  <c r="ED179"/>
  <c r="EL179"/>
  <c r="ET179"/>
  <c r="FF179"/>
  <c r="FV179"/>
  <c r="GL179"/>
  <c r="HB179"/>
  <c r="HR179"/>
  <c r="AB180"/>
  <c r="Z181"/>
  <c r="Y182"/>
  <c r="AH179"/>
  <c r="AP179"/>
  <c r="AX179"/>
  <c r="BF179"/>
  <c r="BN179"/>
  <c r="BV179"/>
  <c r="CD179"/>
  <c r="CL179"/>
  <c r="CT179"/>
  <c r="DB179"/>
  <c r="DJ179"/>
  <c r="DR179"/>
  <c r="DZ179"/>
  <c r="EH179"/>
  <c r="EP179"/>
  <c r="EX179"/>
  <c r="FN179"/>
  <c r="GD179"/>
  <c r="GT179"/>
  <c r="HJ179"/>
  <c r="T175"/>
  <c r="G175" s="1"/>
  <c r="C176"/>
  <c r="GV177" i="5"/>
  <c r="HB177"/>
  <c r="HJ177"/>
  <c r="HR177"/>
  <c r="AA178"/>
  <c r="HT178" s="1"/>
  <c r="Y180"/>
  <c r="Z179"/>
  <c r="AB179" s="1"/>
  <c r="GZ177"/>
  <c r="HD177"/>
  <c r="HH177"/>
  <c r="HL177"/>
  <c r="HP177"/>
  <c r="HT177"/>
  <c r="AG177"/>
  <c r="AK177"/>
  <c r="AO177"/>
  <c r="AS177"/>
  <c r="AW177"/>
  <c r="BA177"/>
  <c r="BE177"/>
  <c r="BI177"/>
  <c r="BM177"/>
  <c r="BQ177"/>
  <c r="BU177"/>
  <c r="BY177"/>
  <c r="CC177"/>
  <c r="CG177"/>
  <c r="CK177"/>
  <c r="CO177"/>
  <c r="CS177"/>
  <c r="CW177"/>
  <c r="DA177"/>
  <c r="DE177"/>
  <c r="DI177"/>
  <c r="DM177"/>
  <c r="DQ177"/>
  <c r="DU177"/>
  <c r="DY177"/>
  <c r="EC177"/>
  <c r="EG177"/>
  <c r="EK177"/>
  <c r="EO177"/>
  <c r="ES177"/>
  <c r="EW177"/>
  <c r="FA177"/>
  <c r="FE177"/>
  <c r="FI177"/>
  <c r="FM177"/>
  <c r="FQ177"/>
  <c r="FU177"/>
  <c r="FY177"/>
  <c r="GC177"/>
  <c r="GG177"/>
  <c r="GK177"/>
  <c r="GO177"/>
  <c r="GS177"/>
  <c r="GW177"/>
  <c r="HA177"/>
  <c r="HE177"/>
  <c r="HI177"/>
  <c r="HM177"/>
  <c r="HQ177"/>
  <c r="HU177"/>
  <c r="AC176"/>
  <c r="C175"/>
  <c r="T174"/>
  <c r="G174" s="1"/>
  <c r="AE177"/>
  <c r="AI177"/>
  <c r="AM177"/>
  <c r="AQ177"/>
  <c r="AU177"/>
  <c r="AY177"/>
  <c r="BC177"/>
  <c r="BG177"/>
  <c r="BK177"/>
  <c r="BO177"/>
  <c r="BS177"/>
  <c r="BW177"/>
  <c r="CA177"/>
  <c r="CE177"/>
  <c r="CI177"/>
  <c r="CM177"/>
  <c r="CQ177"/>
  <c r="CU177"/>
  <c r="CY177"/>
  <c r="DC177"/>
  <c r="DG177"/>
  <c r="DK177"/>
  <c r="DO177"/>
  <c r="DS177"/>
  <c r="DW177"/>
  <c r="EA177"/>
  <c r="EE177"/>
  <c r="EI177"/>
  <c r="EM177"/>
  <c r="EQ177"/>
  <c r="EU177"/>
  <c r="EY177"/>
  <c r="FC177"/>
  <c r="FG177"/>
  <c r="FK177"/>
  <c r="FO177"/>
  <c r="FS177"/>
  <c r="FW177"/>
  <c r="GA177"/>
  <c r="GE177"/>
  <c r="GI177"/>
  <c r="GM177"/>
  <c r="GQ177"/>
  <c r="GU177"/>
  <c r="GY177"/>
  <c r="HC177"/>
  <c r="HG177"/>
  <c r="HK177"/>
  <c r="HO177"/>
  <c r="IA169" i="1"/>
  <c r="II169"/>
  <c r="IJ169"/>
  <c r="IG171"/>
  <c r="IH170"/>
  <c r="C181"/>
  <c r="T181" s="1"/>
  <c r="G181" s="1"/>
  <c r="AR180" i="6" l="1"/>
  <c r="AT180"/>
  <c r="AM180"/>
  <c r="AO180"/>
  <c r="AQ180"/>
  <c r="AK180"/>
  <c r="AU180"/>
  <c r="AF180"/>
  <c r="AH180"/>
  <c r="CE180"/>
  <c r="AS180"/>
  <c r="AD180"/>
  <c r="AN180"/>
  <c r="AC189" i="7"/>
  <c r="AE190"/>
  <c r="AI190"/>
  <c r="AM190"/>
  <c r="AQ190"/>
  <c r="AU190"/>
  <c r="AY190"/>
  <c r="BC190"/>
  <c r="BG190"/>
  <c r="BK190"/>
  <c r="BO190"/>
  <c r="BS190"/>
  <c r="BW190"/>
  <c r="CA190"/>
  <c r="CE190"/>
  <c r="CI190"/>
  <c r="CM190"/>
  <c r="CQ190"/>
  <c r="CU190"/>
  <c r="CY190"/>
  <c r="DC190"/>
  <c r="DG190"/>
  <c r="DK190"/>
  <c r="DO190"/>
  <c r="DS190"/>
  <c r="DW190"/>
  <c r="EA190"/>
  <c r="EE190"/>
  <c r="EI190"/>
  <c r="EM190"/>
  <c r="EQ190"/>
  <c r="EU190"/>
  <c r="EY190"/>
  <c r="FC190"/>
  <c r="FG190"/>
  <c r="FK190"/>
  <c r="FO190"/>
  <c r="FS190"/>
  <c r="FW190"/>
  <c r="GA190"/>
  <c r="GE190"/>
  <c r="GI190"/>
  <c r="GM190"/>
  <c r="GQ190"/>
  <c r="GU190"/>
  <c r="GY190"/>
  <c r="HC190"/>
  <c r="HG190"/>
  <c r="HK190"/>
  <c r="HO190"/>
  <c r="HS190"/>
  <c r="AD190"/>
  <c r="AH190"/>
  <c r="AL190"/>
  <c r="AP190"/>
  <c r="AT190"/>
  <c r="AX190"/>
  <c r="BB190"/>
  <c r="BF190"/>
  <c r="BJ190"/>
  <c r="BN190"/>
  <c r="BR190"/>
  <c r="BV190"/>
  <c r="BZ190"/>
  <c r="CD190"/>
  <c r="CH190"/>
  <c r="CL190"/>
  <c r="CP190"/>
  <c r="CT190"/>
  <c r="CX190"/>
  <c r="DB190"/>
  <c r="DF190"/>
  <c r="DJ190"/>
  <c r="DN190"/>
  <c r="DR190"/>
  <c r="DV190"/>
  <c r="DZ190"/>
  <c r="ED190"/>
  <c r="EH190"/>
  <c r="EL190"/>
  <c r="EP190"/>
  <c r="ET190"/>
  <c r="EX190"/>
  <c r="FB190"/>
  <c r="FF190"/>
  <c r="FJ190"/>
  <c r="FN190"/>
  <c r="FR190"/>
  <c r="FV190"/>
  <c r="FZ190"/>
  <c r="GD190"/>
  <c r="GH190"/>
  <c r="GL190"/>
  <c r="GP190"/>
  <c r="GT190"/>
  <c r="GX190"/>
  <c r="HB190"/>
  <c r="HF190"/>
  <c r="HJ190"/>
  <c r="HN190"/>
  <c r="HR190"/>
  <c r="C177"/>
  <c r="T176"/>
  <c r="G176" s="1"/>
  <c r="AA191"/>
  <c r="HS191" s="1"/>
  <c r="GP191"/>
  <c r="GH191"/>
  <c r="FF191"/>
  <c r="FB191"/>
  <c r="EL191"/>
  <c r="ED191"/>
  <c r="DV191"/>
  <c r="DT191"/>
  <c r="DL191"/>
  <c r="DJ191"/>
  <c r="DB191"/>
  <c r="CX191"/>
  <c r="CP191"/>
  <c r="CN191"/>
  <c r="CF191"/>
  <c r="CD191"/>
  <c r="BV191"/>
  <c r="BR191"/>
  <c r="BJ191"/>
  <c r="BH191"/>
  <c r="AZ191"/>
  <c r="AX191"/>
  <c r="AP191"/>
  <c r="AL191"/>
  <c r="AD191"/>
  <c r="Y193"/>
  <c r="Z192"/>
  <c r="AB192" s="1"/>
  <c r="AG190"/>
  <c r="AK190"/>
  <c r="AO190"/>
  <c r="AS190"/>
  <c r="AW190"/>
  <c r="BA190"/>
  <c r="BE190"/>
  <c r="BI190"/>
  <c r="BM190"/>
  <c r="BQ190"/>
  <c r="BU190"/>
  <c r="BY190"/>
  <c r="CC190"/>
  <c r="CG190"/>
  <c r="CK190"/>
  <c r="CO190"/>
  <c r="CS190"/>
  <c r="CW190"/>
  <c r="DA190"/>
  <c r="DE190"/>
  <c r="DI190"/>
  <c r="DM190"/>
  <c r="DQ190"/>
  <c r="DU190"/>
  <c r="DY190"/>
  <c r="EC190"/>
  <c r="EG190"/>
  <c r="EK190"/>
  <c r="EO190"/>
  <c r="ES190"/>
  <c r="EW190"/>
  <c r="FA190"/>
  <c r="FE190"/>
  <c r="FI190"/>
  <c r="FM190"/>
  <c r="FQ190"/>
  <c r="FU190"/>
  <c r="FY190"/>
  <c r="GC190"/>
  <c r="GG190"/>
  <c r="GK190"/>
  <c r="GO190"/>
  <c r="GS190"/>
  <c r="GW190"/>
  <c r="HA190"/>
  <c r="HE190"/>
  <c r="HI190"/>
  <c r="HM190"/>
  <c r="HQ190"/>
  <c r="HU190"/>
  <c r="AF190"/>
  <c r="AJ190"/>
  <c r="AN190"/>
  <c r="AR190"/>
  <c r="AV190"/>
  <c r="AZ190"/>
  <c r="BD190"/>
  <c r="BH190"/>
  <c r="BL190"/>
  <c r="BP190"/>
  <c r="BT190"/>
  <c r="BX190"/>
  <c r="CB190"/>
  <c r="CF190"/>
  <c r="CJ190"/>
  <c r="CN190"/>
  <c r="CR190"/>
  <c r="CV190"/>
  <c r="CZ190"/>
  <c r="DD190"/>
  <c r="DH190"/>
  <c r="DL190"/>
  <c r="DP190"/>
  <c r="DT190"/>
  <c r="DX190"/>
  <c r="EB190"/>
  <c r="EF190"/>
  <c r="EJ190"/>
  <c r="EN190"/>
  <c r="ER190"/>
  <c r="EV190"/>
  <c r="EZ190"/>
  <c r="FD190"/>
  <c r="FH190"/>
  <c r="FL190"/>
  <c r="FP190"/>
  <c r="FT190"/>
  <c r="FX190"/>
  <c r="GB190"/>
  <c r="GF190"/>
  <c r="GJ190"/>
  <c r="GN190"/>
  <c r="GR190"/>
  <c r="GV190"/>
  <c r="GZ190"/>
  <c r="HD190"/>
  <c r="HH190"/>
  <c r="HL190"/>
  <c r="HP190"/>
  <c r="Y183" i="6"/>
  <c r="Z182"/>
  <c r="HL180"/>
  <c r="GV180"/>
  <c r="GF180"/>
  <c r="FP180"/>
  <c r="EZ180"/>
  <c r="EJ180"/>
  <c r="DT180"/>
  <c r="DD180"/>
  <c r="CN180"/>
  <c r="BX180"/>
  <c r="BH180"/>
  <c r="HU180"/>
  <c r="HE180"/>
  <c r="GO180"/>
  <c r="FY180"/>
  <c r="FI180"/>
  <c r="ES180"/>
  <c r="EC180"/>
  <c r="DM180"/>
  <c r="CW180"/>
  <c r="CG180"/>
  <c r="BQ180"/>
  <c r="BA180"/>
  <c r="HF180"/>
  <c r="GP180"/>
  <c r="FZ180"/>
  <c r="FJ180"/>
  <c r="ET180"/>
  <c r="ED180"/>
  <c r="DN180"/>
  <c r="CX180"/>
  <c r="CH180"/>
  <c r="BR180"/>
  <c r="BB180"/>
  <c r="HO180"/>
  <c r="GY180"/>
  <c r="GI180"/>
  <c r="FS180"/>
  <c r="FC180"/>
  <c r="EM180"/>
  <c r="DW180"/>
  <c r="DG180"/>
  <c r="CQ180"/>
  <c r="CA180"/>
  <c r="BK180"/>
  <c r="HH180"/>
  <c r="GJ180"/>
  <c r="FT180"/>
  <c r="FD180"/>
  <c r="EN180"/>
  <c r="DX180"/>
  <c r="DH180"/>
  <c r="CR180"/>
  <c r="CB180"/>
  <c r="BL180"/>
  <c r="AV180"/>
  <c r="HI180"/>
  <c r="GS180"/>
  <c r="GC180"/>
  <c r="FM180"/>
  <c r="EW180"/>
  <c r="EG180"/>
  <c r="DQ180"/>
  <c r="DA180"/>
  <c r="CK180"/>
  <c r="BU180"/>
  <c r="BE180"/>
  <c r="HR180"/>
  <c r="HB180"/>
  <c r="GL180"/>
  <c r="FV180"/>
  <c r="FF180"/>
  <c r="EP180"/>
  <c r="DZ180"/>
  <c r="DJ180"/>
  <c r="CT180"/>
  <c r="CD180"/>
  <c r="BN180"/>
  <c r="AX180"/>
  <c r="HK180"/>
  <c r="GU180"/>
  <c r="GE180"/>
  <c r="FO180"/>
  <c r="EY180"/>
  <c r="EI180"/>
  <c r="DS180"/>
  <c r="DC180"/>
  <c r="CM180"/>
  <c r="BW180"/>
  <c r="BG180"/>
  <c r="HT180"/>
  <c r="AB181"/>
  <c r="AN181"/>
  <c r="AA181"/>
  <c r="HS181" s="1"/>
  <c r="GX181"/>
  <c r="GP181"/>
  <c r="FR181"/>
  <c r="FJ181"/>
  <c r="EL181"/>
  <c r="ED181"/>
  <c r="DN181"/>
  <c r="DJ181"/>
  <c r="CX181"/>
  <c r="CT181"/>
  <c r="CH181"/>
  <c r="CD181"/>
  <c r="BV181"/>
  <c r="BR181"/>
  <c r="BN181"/>
  <c r="BF181"/>
  <c r="BB181"/>
  <c r="AX181"/>
  <c r="AP181"/>
  <c r="AL181"/>
  <c r="AH181"/>
  <c r="DX181"/>
  <c r="EF181"/>
  <c r="EN181"/>
  <c r="FD181"/>
  <c r="FL181"/>
  <c r="FT181"/>
  <c r="GJ181"/>
  <c r="GR181"/>
  <c r="GZ181"/>
  <c r="HP181"/>
  <c r="AG181"/>
  <c r="AO181"/>
  <c r="BE181"/>
  <c r="BM181"/>
  <c r="BU181"/>
  <c r="CK181"/>
  <c r="CS181"/>
  <c r="DA181"/>
  <c r="DQ181"/>
  <c r="DY181"/>
  <c r="EG181"/>
  <c r="EW181"/>
  <c r="FE181"/>
  <c r="FM181"/>
  <c r="GC181"/>
  <c r="GK181"/>
  <c r="GS181"/>
  <c r="HI181"/>
  <c r="HQ181"/>
  <c r="AI181"/>
  <c r="AY181"/>
  <c r="BG181"/>
  <c r="BO181"/>
  <c r="CE181"/>
  <c r="CM181"/>
  <c r="CU181"/>
  <c r="DK181"/>
  <c r="DS181"/>
  <c r="EA181"/>
  <c r="EQ181"/>
  <c r="EY181"/>
  <c r="FG181"/>
  <c r="FW181"/>
  <c r="GE181"/>
  <c r="GM181"/>
  <c r="HC181"/>
  <c r="HK181"/>
  <c r="EB181"/>
  <c r="ER181"/>
  <c r="EZ181"/>
  <c r="FH181"/>
  <c r="FX181"/>
  <c r="GF181"/>
  <c r="GN181"/>
  <c r="HD181"/>
  <c r="HL181"/>
  <c r="HT181"/>
  <c r="AS181"/>
  <c r="BA181"/>
  <c r="BI181"/>
  <c r="BY181"/>
  <c r="CG181"/>
  <c r="CO181"/>
  <c r="DE181"/>
  <c r="DM181"/>
  <c r="DU181"/>
  <c r="EK181"/>
  <c r="ES181"/>
  <c r="FA181"/>
  <c r="FQ181"/>
  <c r="FY181"/>
  <c r="GG181"/>
  <c r="GW181"/>
  <c r="HE181"/>
  <c r="HM181"/>
  <c r="AE181"/>
  <c r="AM181"/>
  <c r="AU181"/>
  <c r="BK181"/>
  <c r="BS181"/>
  <c r="CA181"/>
  <c r="CQ181"/>
  <c r="CY181"/>
  <c r="DG181"/>
  <c r="DW181"/>
  <c r="EE181"/>
  <c r="EM181"/>
  <c r="FC181"/>
  <c r="FK181"/>
  <c r="FS181"/>
  <c r="GI181"/>
  <c r="GQ181"/>
  <c r="GY181"/>
  <c r="HO181"/>
  <c r="AC179"/>
  <c r="GZ180"/>
  <c r="HD180"/>
  <c r="GN180"/>
  <c r="FX180"/>
  <c r="FH180"/>
  <c r="ER180"/>
  <c r="EB180"/>
  <c r="DL180"/>
  <c r="CV180"/>
  <c r="CF180"/>
  <c r="BP180"/>
  <c r="AZ180"/>
  <c r="HM180"/>
  <c r="GW180"/>
  <c r="GG180"/>
  <c r="FQ180"/>
  <c r="FA180"/>
  <c r="EK180"/>
  <c r="DU180"/>
  <c r="DE180"/>
  <c r="CO180"/>
  <c r="BY180"/>
  <c r="BI180"/>
  <c r="HN180"/>
  <c r="GX180"/>
  <c r="GH180"/>
  <c r="FR180"/>
  <c r="FB180"/>
  <c r="EL180"/>
  <c r="DV180"/>
  <c r="DF180"/>
  <c r="CP180"/>
  <c r="BZ180"/>
  <c r="BJ180"/>
  <c r="HG180"/>
  <c r="GQ180"/>
  <c r="GA180"/>
  <c r="FK180"/>
  <c r="EU180"/>
  <c r="EE180"/>
  <c r="DO180"/>
  <c r="CY180"/>
  <c r="CI180"/>
  <c r="BS180"/>
  <c r="BC180"/>
  <c r="HP180"/>
  <c r="GR180"/>
  <c r="GB180"/>
  <c r="FL180"/>
  <c r="EV180"/>
  <c r="EF180"/>
  <c r="DP180"/>
  <c r="CZ180"/>
  <c r="CJ180"/>
  <c r="BT180"/>
  <c r="BD180"/>
  <c r="HQ180"/>
  <c r="HA180"/>
  <c r="GK180"/>
  <c r="FU180"/>
  <c r="FE180"/>
  <c r="EO180"/>
  <c r="DY180"/>
  <c r="DI180"/>
  <c r="CS180"/>
  <c r="CC180"/>
  <c r="BM180"/>
  <c r="AW180"/>
  <c r="HJ180"/>
  <c r="GT180"/>
  <c r="GD180"/>
  <c r="FN180"/>
  <c r="EX180"/>
  <c r="EH180"/>
  <c r="DR180"/>
  <c r="DB180"/>
  <c r="CL180"/>
  <c r="BV180"/>
  <c r="BF180"/>
  <c r="HS180"/>
  <c r="HC180"/>
  <c r="GM180"/>
  <c r="FW180"/>
  <c r="FG180"/>
  <c r="EQ180"/>
  <c r="EA180"/>
  <c r="DK180"/>
  <c r="CU180"/>
  <c r="BO180"/>
  <c r="AY180"/>
  <c r="AI180"/>
  <c r="C177"/>
  <c r="T176"/>
  <c r="G176" s="1"/>
  <c r="AC177" i="5"/>
  <c r="AE178"/>
  <c r="AI178"/>
  <c r="AM178"/>
  <c r="AQ178"/>
  <c r="AU178"/>
  <c r="AY178"/>
  <c r="BC178"/>
  <c r="BG178"/>
  <c r="BK178"/>
  <c r="BO178"/>
  <c r="BS178"/>
  <c r="BW178"/>
  <c r="CA178"/>
  <c r="CE178"/>
  <c r="CI178"/>
  <c r="CM178"/>
  <c r="CQ178"/>
  <c r="CU178"/>
  <c r="CY178"/>
  <c r="DC178"/>
  <c r="DG178"/>
  <c r="DK178"/>
  <c r="DO178"/>
  <c r="DS178"/>
  <c r="DW178"/>
  <c r="EA178"/>
  <c r="EE178"/>
  <c r="EI178"/>
  <c r="EM178"/>
  <c r="EQ178"/>
  <c r="EU178"/>
  <c r="EY178"/>
  <c r="FC178"/>
  <c r="FG178"/>
  <c r="FK178"/>
  <c r="FO178"/>
  <c r="FS178"/>
  <c r="FW178"/>
  <c r="GA178"/>
  <c r="GE178"/>
  <c r="GI178"/>
  <c r="GM178"/>
  <c r="GQ178"/>
  <c r="GU178"/>
  <c r="GY178"/>
  <c r="HC178"/>
  <c r="HG178"/>
  <c r="HK178"/>
  <c r="HO178"/>
  <c r="HS178"/>
  <c r="AD178"/>
  <c r="AH178"/>
  <c r="AL178"/>
  <c r="AP178"/>
  <c r="AT178"/>
  <c r="AX178"/>
  <c r="BB178"/>
  <c r="BF178"/>
  <c r="BJ178"/>
  <c r="BN178"/>
  <c r="BR178"/>
  <c r="BV178"/>
  <c r="BZ178"/>
  <c r="CD178"/>
  <c r="CH178"/>
  <c r="CL178"/>
  <c r="CP178"/>
  <c r="CT178"/>
  <c r="CX178"/>
  <c r="DB178"/>
  <c r="DF178"/>
  <c r="DJ178"/>
  <c r="DN178"/>
  <c r="DR178"/>
  <c r="DV178"/>
  <c r="DZ178"/>
  <c r="ED178"/>
  <c r="EH178"/>
  <c r="EL178"/>
  <c r="EP178"/>
  <c r="ET178"/>
  <c r="EX178"/>
  <c r="FB178"/>
  <c r="FF178"/>
  <c r="FJ178"/>
  <c r="FN178"/>
  <c r="FR178"/>
  <c r="FV178"/>
  <c r="FZ178"/>
  <c r="GD178"/>
  <c r="GH178"/>
  <c r="GL178"/>
  <c r="GP178"/>
  <c r="GT178"/>
  <c r="GX178"/>
  <c r="HB178"/>
  <c r="HF178"/>
  <c r="HJ178"/>
  <c r="HN178"/>
  <c r="HR178"/>
  <c r="T175"/>
  <c r="G175" s="1"/>
  <c r="C176"/>
  <c r="AA179"/>
  <c r="HS179" s="1"/>
  <c r="GV179"/>
  <c r="GN179"/>
  <c r="FP179"/>
  <c r="FJ179"/>
  <c r="EX179"/>
  <c r="ET179"/>
  <c r="EH179"/>
  <c r="ED179"/>
  <c r="DR179"/>
  <c r="DN179"/>
  <c r="DB179"/>
  <c r="CX179"/>
  <c r="CL179"/>
  <c r="CH179"/>
  <c r="BV179"/>
  <c r="BR179"/>
  <c r="BH179"/>
  <c r="BF179"/>
  <c r="AZ179"/>
  <c r="AX179"/>
  <c r="AR179"/>
  <c r="AP179"/>
  <c r="AJ179"/>
  <c r="AH179"/>
  <c r="Y181"/>
  <c r="Z180"/>
  <c r="AG178"/>
  <c r="AK178"/>
  <c r="AO178"/>
  <c r="AS178"/>
  <c r="AW178"/>
  <c r="BA178"/>
  <c r="BE178"/>
  <c r="BI178"/>
  <c r="BM178"/>
  <c r="BQ178"/>
  <c r="BU178"/>
  <c r="BY178"/>
  <c r="CC178"/>
  <c r="CG178"/>
  <c r="CK178"/>
  <c r="CO178"/>
  <c r="CS178"/>
  <c r="CW178"/>
  <c r="DA178"/>
  <c r="DE178"/>
  <c r="DI178"/>
  <c r="DM178"/>
  <c r="DQ178"/>
  <c r="DU178"/>
  <c r="DY178"/>
  <c r="EC178"/>
  <c r="EG178"/>
  <c r="EK178"/>
  <c r="EO178"/>
  <c r="ES178"/>
  <c r="EW178"/>
  <c r="FA178"/>
  <c r="FE178"/>
  <c r="FI178"/>
  <c r="FM178"/>
  <c r="FQ178"/>
  <c r="FU178"/>
  <c r="FY178"/>
  <c r="GC178"/>
  <c r="GG178"/>
  <c r="GK178"/>
  <c r="GO178"/>
  <c r="GS178"/>
  <c r="GW178"/>
  <c r="HA178"/>
  <c r="HE178"/>
  <c r="HI178"/>
  <c r="HM178"/>
  <c r="HQ178"/>
  <c r="HU178"/>
  <c r="AF178"/>
  <c r="AJ178"/>
  <c r="AN178"/>
  <c r="AR178"/>
  <c r="AV178"/>
  <c r="AZ178"/>
  <c r="BD178"/>
  <c r="BH178"/>
  <c r="BL178"/>
  <c r="BP178"/>
  <c r="BT178"/>
  <c r="BX178"/>
  <c r="CB178"/>
  <c r="CF178"/>
  <c r="CJ178"/>
  <c r="CN178"/>
  <c r="CR178"/>
  <c r="CV178"/>
  <c r="CZ178"/>
  <c r="DD178"/>
  <c r="DH178"/>
  <c r="DL178"/>
  <c r="DP178"/>
  <c r="DT178"/>
  <c r="DX178"/>
  <c r="EB178"/>
  <c r="EF178"/>
  <c r="EJ178"/>
  <c r="EN178"/>
  <c r="ER178"/>
  <c r="EV178"/>
  <c r="EZ178"/>
  <c r="FD178"/>
  <c r="FH178"/>
  <c r="FL178"/>
  <c r="FP178"/>
  <c r="FT178"/>
  <c r="FX178"/>
  <c r="GB178"/>
  <c r="GF178"/>
  <c r="GJ178"/>
  <c r="GN178"/>
  <c r="GR178"/>
  <c r="GV178"/>
  <c r="GZ178"/>
  <c r="HD178"/>
  <c r="HH178"/>
  <c r="HL178"/>
  <c r="HP178"/>
  <c r="IB169" i="1"/>
  <c r="IC169" s="1"/>
  <c r="IA170"/>
  <c r="II170"/>
  <c r="IH171"/>
  <c r="IG172"/>
  <c r="IJ170"/>
  <c r="C182"/>
  <c r="T182" s="1"/>
  <c r="G182" s="1"/>
  <c r="AD179" i="5" l="1"/>
  <c r="AT179"/>
  <c r="BJ179"/>
  <c r="BZ179"/>
  <c r="CP179"/>
  <c r="DV179"/>
  <c r="EL179"/>
  <c r="FB179"/>
  <c r="FX179"/>
  <c r="HD179"/>
  <c r="CL181" i="6"/>
  <c r="DB181"/>
  <c r="DR181"/>
  <c r="ET181"/>
  <c r="FZ181"/>
  <c r="HF181"/>
  <c r="AV181"/>
  <c r="AL179" i="5"/>
  <c r="BB179"/>
  <c r="DF179"/>
  <c r="AF179"/>
  <c r="AN179"/>
  <c r="AV179"/>
  <c r="BD179"/>
  <c r="BN179"/>
  <c r="CD179"/>
  <c r="CT179"/>
  <c r="DJ179"/>
  <c r="DZ179"/>
  <c r="EP179"/>
  <c r="FF179"/>
  <c r="GF179"/>
  <c r="HL179"/>
  <c r="HG181" i="6"/>
  <c r="GA181"/>
  <c r="EU181"/>
  <c r="DO181"/>
  <c r="CI181"/>
  <c r="BC181"/>
  <c r="HU181"/>
  <c r="GO181"/>
  <c r="FI181"/>
  <c r="EC181"/>
  <c r="CW181"/>
  <c r="BQ181"/>
  <c r="AK181"/>
  <c r="GV181"/>
  <c r="FP181"/>
  <c r="EJ181"/>
  <c r="GU181"/>
  <c r="FO181"/>
  <c r="EI181"/>
  <c r="DC181"/>
  <c r="BW181"/>
  <c r="AQ181"/>
  <c r="HA181"/>
  <c r="FU181"/>
  <c r="EO181"/>
  <c r="DI181"/>
  <c r="CC181"/>
  <c r="AW181"/>
  <c r="HH181"/>
  <c r="GB181"/>
  <c r="EV181"/>
  <c r="AD181"/>
  <c r="AT181"/>
  <c r="BJ181"/>
  <c r="BZ181"/>
  <c r="CP181"/>
  <c r="DF181"/>
  <c r="DV181"/>
  <c r="FB181"/>
  <c r="GH181"/>
  <c r="HN181"/>
  <c r="AH191" i="7"/>
  <c r="AR191"/>
  <c r="BB191"/>
  <c r="BN191"/>
  <c r="BX191"/>
  <c r="CH191"/>
  <c r="CT191"/>
  <c r="DD191"/>
  <c r="DN191"/>
  <c r="DZ191"/>
  <c r="EP191"/>
  <c r="FJ191"/>
  <c r="HF191"/>
  <c r="AF181" i="6"/>
  <c r="AJ191" i="7"/>
  <c r="AT191"/>
  <c r="BF191"/>
  <c r="BP191"/>
  <c r="BZ191"/>
  <c r="CL191"/>
  <c r="CV191"/>
  <c r="DF191"/>
  <c r="DR191"/>
  <c r="EB191"/>
  <c r="ET191"/>
  <c r="FZ191"/>
  <c r="HN191"/>
  <c r="AF191"/>
  <c r="AN191"/>
  <c r="AV191"/>
  <c r="BD191"/>
  <c r="BL191"/>
  <c r="BT191"/>
  <c r="CB191"/>
  <c r="CJ191"/>
  <c r="CR191"/>
  <c r="CZ191"/>
  <c r="DH191"/>
  <c r="DP191"/>
  <c r="DX191"/>
  <c r="EH191"/>
  <c r="EX191"/>
  <c r="FR191"/>
  <c r="GX191"/>
  <c r="AC180" i="6"/>
  <c r="FN191" i="7"/>
  <c r="FV191"/>
  <c r="GD191"/>
  <c r="GL191"/>
  <c r="GT191"/>
  <c r="HB191"/>
  <c r="HJ191"/>
  <c r="HR191"/>
  <c r="AA192"/>
  <c r="HT192" s="1"/>
  <c r="Y194"/>
  <c r="Z193"/>
  <c r="AB193" s="1"/>
  <c r="T177"/>
  <c r="G177" s="1"/>
  <c r="C178"/>
  <c r="EF191"/>
  <c r="EJ191"/>
  <c r="EN191"/>
  <c r="ER191"/>
  <c r="EV191"/>
  <c r="EZ191"/>
  <c r="FD191"/>
  <c r="FH191"/>
  <c r="FL191"/>
  <c r="FP191"/>
  <c r="FT191"/>
  <c r="FX191"/>
  <c r="GB191"/>
  <c r="GF191"/>
  <c r="GJ191"/>
  <c r="GN191"/>
  <c r="GR191"/>
  <c r="GV191"/>
  <c r="GZ191"/>
  <c r="HD191"/>
  <c r="HH191"/>
  <c r="HL191"/>
  <c r="HP191"/>
  <c r="HT191"/>
  <c r="AG191"/>
  <c r="AK191"/>
  <c r="AO191"/>
  <c r="AS191"/>
  <c r="AW191"/>
  <c r="BA191"/>
  <c r="BE191"/>
  <c r="BI191"/>
  <c r="BM191"/>
  <c r="BQ191"/>
  <c r="BU191"/>
  <c r="BY191"/>
  <c r="CC191"/>
  <c r="CG191"/>
  <c r="CK191"/>
  <c r="CO191"/>
  <c r="CS191"/>
  <c r="CW191"/>
  <c r="DA191"/>
  <c r="DE191"/>
  <c r="DI191"/>
  <c r="DM191"/>
  <c r="DQ191"/>
  <c r="DU191"/>
  <c r="DY191"/>
  <c r="EC191"/>
  <c r="EG191"/>
  <c r="EK191"/>
  <c r="EO191"/>
  <c r="ES191"/>
  <c r="EW191"/>
  <c r="FA191"/>
  <c r="FE191"/>
  <c r="FI191"/>
  <c r="FM191"/>
  <c r="FQ191"/>
  <c r="FU191"/>
  <c r="FY191"/>
  <c r="GC191"/>
  <c r="GG191"/>
  <c r="GK191"/>
  <c r="GO191"/>
  <c r="GS191"/>
  <c r="GW191"/>
  <c r="HA191"/>
  <c r="HE191"/>
  <c r="HI191"/>
  <c r="HM191"/>
  <c r="HQ191"/>
  <c r="HU191"/>
  <c r="AC190"/>
  <c r="AE191"/>
  <c r="AI191"/>
  <c r="AM191"/>
  <c r="AQ191"/>
  <c r="AU191"/>
  <c r="AY191"/>
  <c r="BC191"/>
  <c r="BG191"/>
  <c r="BK191"/>
  <c r="BO191"/>
  <c r="BS191"/>
  <c r="BW191"/>
  <c r="CA191"/>
  <c r="CE191"/>
  <c r="CI191"/>
  <c r="CM191"/>
  <c r="CQ191"/>
  <c r="CU191"/>
  <c r="CY191"/>
  <c r="DC191"/>
  <c r="DG191"/>
  <c r="DK191"/>
  <c r="DO191"/>
  <c r="DS191"/>
  <c r="DW191"/>
  <c r="EA191"/>
  <c r="EE191"/>
  <c r="EI191"/>
  <c r="EM191"/>
  <c r="EQ191"/>
  <c r="EU191"/>
  <c r="EY191"/>
  <c r="FC191"/>
  <c r="FG191"/>
  <c r="FK191"/>
  <c r="FO191"/>
  <c r="FS191"/>
  <c r="FW191"/>
  <c r="GA191"/>
  <c r="GE191"/>
  <c r="GI191"/>
  <c r="GM191"/>
  <c r="GQ191"/>
  <c r="GU191"/>
  <c r="GY191"/>
  <c r="HC191"/>
  <c r="HG191"/>
  <c r="HK191"/>
  <c r="HO191"/>
  <c r="Y184" i="6"/>
  <c r="Z183"/>
  <c r="BD181"/>
  <c r="BL181"/>
  <c r="BT181"/>
  <c r="CB181"/>
  <c r="CJ181"/>
  <c r="CR181"/>
  <c r="CZ181"/>
  <c r="DH181"/>
  <c r="DP181"/>
  <c r="DZ181"/>
  <c r="EP181"/>
  <c r="FF181"/>
  <c r="FV181"/>
  <c r="GL181"/>
  <c r="HB181"/>
  <c r="HR181"/>
  <c r="AB182"/>
  <c r="CU182" s="1"/>
  <c r="AA182"/>
  <c r="AI182" s="1"/>
  <c r="DK182"/>
  <c r="GU182"/>
  <c r="CL182"/>
  <c r="EX182"/>
  <c r="HJ182"/>
  <c r="BE182"/>
  <c r="CS182"/>
  <c r="EO182"/>
  <c r="GC182"/>
  <c r="HQ182"/>
  <c r="AN182"/>
  <c r="BT182"/>
  <c r="DH182"/>
  <c r="EV182"/>
  <c r="GR182"/>
  <c r="AE182"/>
  <c r="AM182"/>
  <c r="AU182"/>
  <c r="CA182"/>
  <c r="DW182"/>
  <c r="FK182"/>
  <c r="GY182"/>
  <c r="AL182"/>
  <c r="BB182"/>
  <c r="CP182"/>
  <c r="ED182"/>
  <c r="FZ182"/>
  <c r="HN182"/>
  <c r="AK182"/>
  <c r="BQ182"/>
  <c r="DM182"/>
  <c r="FA182"/>
  <c r="GO182"/>
  <c r="AR182"/>
  <c r="CF182"/>
  <c r="DT182"/>
  <c r="FP182"/>
  <c r="HD182"/>
  <c r="AJ181"/>
  <c r="AR181"/>
  <c r="AZ181"/>
  <c r="BH181"/>
  <c r="BP181"/>
  <c r="BX181"/>
  <c r="CF181"/>
  <c r="CN181"/>
  <c r="CV181"/>
  <c r="DD181"/>
  <c r="DL181"/>
  <c r="DT181"/>
  <c r="EH181"/>
  <c r="EX181"/>
  <c r="FN181"/>
  <c r="GD181"/>
  <c r="GT181"/>
  <c r="HJ181"/>
  <c r="T177"/>
  <c r="G177" s="1"/>
  <c r="C178"/>
  <c r="BL179" i="5"/>
  <c r="BP179"/>
  <c r="BT179"/>
  <c r="BX179"/>
  <c r="CB179"/>
  <c r="CF179"/>
  <c r="CJ179"/>
  <c r="CN179"/>
  <c r="CR179"/>
  <c r="CV179"/>
  <c r="CZ179"/>
  <c r="DD179"/>
  <c r="DH179"/>
  <c r="DL179"/>
  <c r="DP179"/>
  <c r="DT179"/>
  <c r="DX179"/>
  <c r="EB179"/>
  <c r="EF179"/>
  <c r="EJ179"/>
  <c r="EN179"/>
  <c r="ER179"/>
  <c r="EV179"/>
  <c r="EZ179"/>
  <c r="FD179"/>
  <c r="FH179"/>
  <c r="FL179"/>
  <c r="FT179"/>
  <c r="GB179"/>
  <c r="GJ179"/>
  <c r="GR179"/>
  <c r="GZ179"/>
  <c r="HH179"/>
  <c r="HP179"/>
  <c r="FN179"/>
  <c r="FR179"/>
  <c r="FV179"/>
  <c r="FZ179"/>
  <c r="GD179"/>
  <c r="GH179"/>
  <c r="GL179"/>
  <c r="GP179"/>
  <c r="GT179"/>
  <c r="GX179"/>
  <c r="HB179"/>
  <c r="HF179"/>
  <c r="HJ179"/>
  <c r="HN179"/>
  <c r="HR179"/>
  <c r="HT179"/>
  <c r="AG179"/>
  <c r="AO179"/>
  <c r="AW179"/>
  <c r="BE179"/>
  <c r="BM179"/>
  <c r="AK179"/>
  <c r="AS179"/>
  <c r="BA179"/>
  <c r="BI179"/>
  <c r="BQ179"/>
  <c r="AA180"/>
  <c r="Y182"/>
  <c r="Z181"/>
  <c r="AB181" s="1"/>
  <c r="BU179"/>
  <c r="BY179"/>
  <c r="CC179"/>
  <c r="CG179"/>
  <c r="CK179"/>
  <c r="CO179"/>
  <c r="CS179"/>
  <c r="CW179"/>
  <c r="DA179"/>
  <c r="DE179"/>
  <c r="DI179"/>
  <c r="DM179"/>
  <c r="DQ179"/>
  <c r="DU179"/>
  <c r="DY179"/>
  <c r="EC179"/>
  <c r="EG179"/>
  <c r="EK179"/>
  <c r="EO179"/>
  <c r="ES179"/>
  <c r="EW179"/>
  <c r="FA179"/>
  <c r="FE179"/>
  <c r="FI179"/>
  <c r="FM179"/>
  <c r="FQ179"/>
  <c r="FU179"/>
  <c r="FY179"/>
  <c r="GC179"/>
  <c r="GG179"/>
  <c r="GK179"/>
  <c r="GO179"/>
  <c r="GS179"/>
  <c r="GW179"/>
  <c r="HA179"/>
  <c r="HE179"/>
  <c r="HI179"/>
  <c r="HM179"/>
  <c r="HQ179"/>
  <c r="HU179"/>
  <c r="AC178"/>
  <c r="C177"/>
  <c r="T176"/>
  <c r="G176" s="1"/>
  <c r="AB180"/>
  <c r="AE179"/>
  <c r="AI179"/>
  <c r="AM179"/>
  <c r="AQ179"/>
  <c r="AU179"/>
  <c r="AY179"/>
  <c r="BC179"/>
  <c r="BG179"/>
  <c r="BK179"/>
  <c r="BO179"/>
  <c r="BS179"/>
  <c r="BW179"/>
  <c r="CA179"/>
  <c r="CE179"/>
  <c r="CI179"/>
  <c r="CM179"/>
  <c r="CQ179"/>
  <c r="CU179"/>
  <c r="CY179"/>
  <c r="DC179"/>
  <c r="DG179"/>
  <c r="DK179"/>
  <c r="DO179"/>
  <c r="DS179"/>
  <c r="DW179"/>
  <c r="EA179"/>
  <c r="EE179"/>
  <c r="EI179"/>
  <c r="EM179"/>
  <c r="EQ179"/>
  <c r="EU179"/>
  <c r="EY179"/>
  <c r="FC179"/>
  <c r="FG179"/>
  <c r="FK179"/>
  <c r="FO179"/>
  <c r="FS179"/>
  <c r="FW179"/>
  <c r="GA179"/>
  <c r="GE179"/>
  <c r="GI179"/>
  <c r="GM179"/>
  <c r="GQ179"/>
  <c r="GU179"/>
  <c r="GY179"/>
  <c r="HC179"/>
  <c r="HG179"/>
  <c r="HK179"/>
  <c r="HO179"/>
  <c r="IB170" i="1"/>
  <c r="IC170" s="1"/>
  <c r="IJ171"/>
  <c r="IA171"/>
  <c r="II171"/>
  <c r="IG173"/>
  <c r="IH172"/>
  <c r="C183"/>
  <c r="T183" s="1"/>
  <c r="G183" s="1"/>
  <c r="HL182" i="6" l="1"/>
  <c r="FX182"/>
  <c r="EJ182"/>
  <c r="CN182"/>
  <c r="AZ182"/>
  <c r="HE182"/>
  <c r="FI182"/>
  <c r="DU182"/>
  <c r="CG182"/>
  <c r="GH182"/>
  <c r="ET182"/>
  <c r="CX182"/>
  <c r="BJ182"/>
  <c r="HO182"/>
  <c r="FS182"/>
  <c r="EE182"/>
  <c r="CQ182"/>
  <c r="GZ182"/>
  <c r="FL182"/>
  <c r="DP182"/>
  <c r="CB182"/>
  <c r="GK182"/>
  <c r="EW182"/>
  <c r="DI182"/>
  <c r="BM182"/>
  <c r="HR182"/>
  <c r="FN182"/>
  <c r="CT182"/>
  <c r="HC182"/>
  <c r="EA182"/>
  <c r="GV182"/>
  <c r="EZ182"/>
  <c r="DL182"/>
  <c r="BX182"/>
  <c r="HU182"/>
  <c r="GG182"/>
  <c r="ES182"/>
  <c r="CW182"/>
  <c r="BI182"/>
  <c r="HF182"/>
  <c r="FJ182"/>
  <c r="DV182"/>
  <c r="CH182"/>
  <c r="GQ182"/>
  <c r="FC182"/>
  <c r="DG182"/>
  <c r="BS182"/>
  <c r="GB182"/>
  <c r="EN182"/>
  <c r="CZ182"/>
  <c r="BD182"/>
  <c r="HI182"/>
  <c r="FU182"/>
  <c r="DY182"/>
  <c r="CK182"/>
  <c r="AW182"/>
  <c r="GL182"/>
  <c r="EH182"/>
  <c r="BF182"/>
  <c r="FO182"/>
  <c r="CE182"/>
  <c r="GF182"/>
  <c r="ER182"/>
  <c r="DD182"/>
  <c r="BH182"/>
  <c r="HM182"/>
  <c r="FY182"/>
  <c r="EC182"/>
  <c r="CO182"/>
  <c r="BA182"/>
  <c r="GP182"/>
  <c r="FB182"/>
  <c r="DN182"/>
  <c r="BR182"/>
  <c r="AD182"/>
  <c r="GI182"/>
  <c r="EM182"/>
  <c r="CY182"/>
  <c r="BK182"/>
  <c r="HH182"/>
  <c r="FT182"/>
  <c r="EF182"/>
  <c r="CJ182"/>
  <c r="AV182"/>
  <c r="HA182"/>
  <c r="FE182"/>
  <c r="DQ182"/>
  <c r="CC182"/>
  <c r="AG182"/>
  <c r="GD182"/>
  <c r="DZ182"/>
  <c r="AP182"/>
  <c r="FG182"/>
  <c r="BO182"/>
  <c r="GT182"/>
  <c r="FF182"/>
  <c r="DR182"/>
  <c r="BV182"/>
  <c r="AH182"/>
  <c r="GM182"/>
  <c r="EQ182"/>
  <c r="DC182"/>
  <c r="AQ182"/>
  <c r="DB182"/>
  <c r="BN182"/>
  <c r="HS182"/>
  <c r="FW182"/>
  <c r="EI182"/>
  <c r="GN182"/>
  <c r="FH182"/>
  <c r="EB182"/>
  <c r="CV182"/>
  <c r="BP182"/>
  <c r="AJ182"/>
  <c r="GW182"/>
  <c r="FQ182"/>
  <c r="EK182"/>
  <c r="DE182"/>
  <c r="BY182"/>
  <c r="AS182"/>
  <c r="GX182"/>
  <c r="FR182"/>
  <c r="EL182"/>
  <c r="DF182"/>
  <c r="BZ182"/>
  <c r="AT182"/>
  <c r="HG182"/>
  <c r="GA182"/>
  <c r="EU182"/>
  <c r="DO182"/>
  <c r="CI182"/>
  <c r="BC182"/>
  <c r="HP182"/>
  <c r="GJ182"/>
  <c r="FD182"/>
  <c r="DX182"/>
  <c r="CR182"/>
  <c r="BL182"/>
  <c r="AF182"/>
  <c r="GS182"/>
  <c r="FM182"/>
  <c r="EG182"/>
  <c r="DA182"/>
  <c r="BU182"/>
  <c r="AO182"/>
  <c r="HB182"/>
  <c r="FV182"/>
  <c r="EP182"/>
  <c r="DJ182"/>
  <c r="CD182"/>
  <c r="AX182"/>
  <c r="HK182"/>
  <c r="GE182"/>
  <c r="EY182"/>
  <c r="DS182"/>
  <c r="CM182"/>
  <c r="AY182"/>
  <c r="BG182"/>
  <c r="BW182"/>
  <c r="AC191" i="7"/>
  <c r="AE192"/>
  <c r="AI192"/>
  <c r="AM192"/>
  <c r="AQ192"/>
  <c r="AU192"/>
  <c r="AY192"/>
  <c r="BC192"/>
  <c r="BG192"/>
  <c r="BK192"/>
  <c r="BO192"/>
  <c r="BS192"/>
  <c r="BW192"/>
  <c r="CA192"/>
  <c r="CE192"/>
  <c r="CI192"/>
  <c r="CM192"/>
  <c r="CQ192"/>
  <c r="CU192"/>
  <c r="CY192"/>
  <c r="DC192"/>
  <c r="DG192"/>
  <c r="DK192"/>
  <c r="DO192"/>
  <c r="DS192"/>
  <c r="DW192"/>
  <c r="EA192"/>
  <c r="EE192"/>
  <c r="EI192"/>
  <c r="EM192"/>
  <c r="EQ192"/>
  <c r="EU192"/>
  <c r="EY192"/>
  <c r="FC192"/>
  <c r="FG192"/>
  <c r="FK192"/>
  <c r="FO192"/>
  <c r="FS192"/>
  <c r="FW192"/>
  <c r="GA192"/>
  <c r="GE192"/>
  <c r="GI192"/>
  <c r="GM192"/>
  <c r="GQ192"/>
  <c r="GU192"/>
  <c r="GY192"/>
  <c r="HC192"/>
  <c r="HG192"/>
  <c r="HK192"/>
  <c r="HO192"/>
  <c r="HS192"/>
  <c r="AD192"/>
  <c r="AH192"/>
  <c r="AL192"/>
  <c r="AP192"/>
  <c r="AT192"/>
  <c r="AX192"/>
  <c r="BB192"/>
  <c r="BF192"/>
  <c r="BJ192"/>
  <c r="BN192"/>
  <c r="BR192"/>
  <c r="BV192"/>
  <c r="BZ192"/>
  <c r="CD192"/>
  <c r="CH192"/>
  <c r="CL192"/>
  <c r="CP192"/>
  <c r="CT192"/>
  <c r="CX192"/>
  <c r="DB192"/>
  <c r="DF192"/>
  <c r="DJ192"/>
  <c r="DN192"/>
  <c r="DR192"/>
  <c r="DV192"/>
  <c r="DZ192"/>
  <c r="ED192"/>
  <c r="EH192"/>
  <c r="EL192"/>
  <c r="EP192"/>
  <c r="ET192"/>
  <c r="EX192"/>
  <c r="FB192"/>
  <c r="FF192"/>
  <c r="FJ192"/>
  <c r="FN192"/>
  <c r="FR192"/>
  <c r="FV192"/>
  <c r="FZ192"/>
  <c r="GD192"/>
  <c r="GH192"/>
  <c r="GL192"/>
  <c r="GP192"/>
  <c r="GT192"/>
  <c r="GX192"/>
  <c r="HB192"/>
  <c r="HF192"/>
  <c r="HJ192"/>
  <c r="HN192"/>
  <c r="HR192"/>
  <c r="C179"/>
  <c r="T178"/>
  <c r="G178" s="1"/>
  <c r="AA193"/>
  <c r="HS193" s="1"/>
  <c r="HF193"/>
  <c r="GD193"/>
  <c r="FV193"/>
  <c r="FN193"/>
  <c r="EX193"/>
  <c r="EP193"/>
  <c r="EJ193"/>
  <c r="ED193"/>
  <c r="EB193"/>
  <c r="DX193"/>
  <c r="DT193"/>
  <c r="DP193"/>
  <c r="DN193"/>
  <c r="DL193"/>
  <c r="DH193"/>
  <c r="DF193"/>
  <c r="DD193"/>
  <c r="CZ193"/>
  <c r="CX193"/>
  <c r="CV193"/>
  <c r="CR193"/>
  <c r="CP193"/>
  <c r="CN193"/>
  <c r="CJ193"/>
  <c r="CH193"/>
  <c r="CF193"/>
  <c r="CB193"/>
  <c r="BZ193"/>
  <c r="BX193"/>
  <c r="BT193"/>
  <c r="BR193"/>
  <c r="BP193"/>
  <c r="BL193"/>
  <c r="BJ193"/>
  <c r="BH193"/>
  <c r="BD193"/>
  <c r="BB193"/>
  <c r="AZ193"/>
  <c r="AV193"/>
  <c r="AT193"/>
  <c r="AR193"/>
  <c r="AN193"/>
  <c r="AL193"/>
  <c r="AJ193"/>
  <c r="AF193"/>
  <c r="AD193"/>
  <c r="Y195"/>
  <c r="Z194"/>
  <c r="AB194" s="1"/>
  <c r="AG192"/>
  <c r="AK192"/>
  <c r="AO192"/>
  <c r="AS192"/>
  <c r="AW192"/>
  <c r="BA192"/>
  <c r="BE192"/>
  <c r="BI192"/>
  <c r="BM192"/>
  <c r="BQ192"/>
  <c r="BU192"/>
  <c r="BY192"/>
  <c r="CC192"/>
  <c r="CG192"/>
  <c r="CK192"/>
  <c r="CO192"/>
  <c r="CS192"/>
  <c r="CW192"/>
  <c r="DA192"/>
  <c r="DE192"/>
  <c r="DI192"/>
  <c r="DM192"/>
  <c r="DQ192"/>
  <c r="DU192"/>
  <c r="DY192"/>
  <c r="EC192"/>
  <c r="EG192"/>
  <c r="EK192"/>
  <c r="EO192"/>
  <c r="ES192"/>
  <c r="EW192"/>
  <c r="FA192"/>
  <c r="FE192"/>
  <c r="FI192"/>
  <c r="FM192"/>
  <c r="FQ192"/>
  <c r="FU192"/>
  <c r="FY192"/>
  <c r="GC192"/>
  <c r="GG192"/>
  <c r="GK192"/>
  <c r="GO192"/>
  <c r="GS192"/>
  <c r="GW192"/>
  <c r="HA192"/>
  <c r="HE192"/>
  <c r="HI192"/>
  <c r="HM192"/>
  <c r="HQ192"/>
  <c r="HU192"/>
  <c r="AF192"/>
  <c r="AJ192"/>
  <c r="AN192"/>
  <c r="AR192"/>
  <c r="AV192"/>
  <c r="AZ192"/>
  <c r="BD192"/>
  <c r="BH192"/>
  <c r="BL192"/>
  <c r="BP192"/>
  <c r="BT192"/>
  <c r="BX192"/>
  <c r="CB192"/>
  <c r="CF192"/>
  <c r="CJ192"/>
  <c r="CN192"/>
  <c r="CR192"/>
  <c r="CV192"/>
  <c r="CZ192"/>
  <c r="DD192"/>
  <c r="DH192"/>
  <c r="DL192"/>
  <c r="DP192"/>
  <c r="DT192"/>
  <c r="DX192"/>
  <c r="EB192"/>
  <c r="EF192"/>
  <c r="EJ192"/>
  <c r="EN192"/>
  <c r="ER192"/>
  <c r="EV192"/>
  <c r="EZ192"/>
  <c r="FD192"/>
  <c r="FH192"/>
  <c r="FL192"/>
  <c r="FP192"/>
  <c r="FT192"/>
  <c r="FX192"/>
  <c r="GB192"/>
  <c r="GF192"/>
  <c r="GJ192"/>
  <c r="GN192"/>
  <c r="GR192"/>
  <c r="GV192"/>
  <c r="GZ192"/>
  <c r="HD192"/>
  <c r="HH192"/>
  <c r="HL192"/>
  <c r="HP192"/>
  <c r="Y185" i="6"/>
  <c r="Z184"/>
  <c r="AC181"/>
  <c r="AB183"/>
  <c r="AA183"/>
  <c r="AF183" s="1"/>
  <c r="ET183"/>
  <c r="CD183"/>
  <c r="AP183"/>
  <c r="GJ183"/>
  <c r="CK183"/>
  <c r="HI183"/>
  <c r="AQ183"/>
  <c r="EQ183"/>
  <c r="GN183"/>
  <c r="CO183"/>
  <c r="HM183"/>
  <c r="AM183"/>
  <c r="CA183"/>
  <c r="GY183"/>
  <c r="HT182"/>
  <c r="C179"/>
  <c r="T178"/>
  <c r="G178" s="1"/>
  <c r="AC179" i="5"/>
  <c r="HT180"/>
  <c r="AE180"/>
  <c r="AI180"/>
  <c r="AM180"/>
  <c r="AQ180"/>
  <c r="AU180"/>
  <c r="AY180"/>
  <c r="BC180"/>
  <c r="BG180"/>
  <c r="BK180"/>
  <c r="BO180"/>
  <c r="BS180"/>
  <c r="BW180"/>
  <c r="CA180"/>
  <c r="CE180"/>
  <c r="CI180"/>
  <c r="CM180"/>
  <c r="CQ180"/>
  <c r="CU180"/>
  <c r="CY180"/>
  <c r="DC180"/>
  <c r="DG180"/>
  <c r="DK180"/>
  <c r="DO180"/>
  <c r="DS180"/>
  <c r="DW180"/>
  <c r="EA180"/>
  <c r="EE180"/>
  <c r="EI180"/>
  <c r="EM180"/>
  <c r="EQ180"/>
  <c r="EU180"/>
  <c r="EY180"/>
  <c r="FC180"/>
  <c r="FG180"/>
  <c r="FK180"/>
  <c r="FO180"/>
  <c r="FS180"/>
  <c r="FW180"/>
  <c r="GA180"/>
  <c r="GE180"/>
  <c r="GI180"/>
  <c r="GM180"/>
  <c r="GQ180"/>
  <c r="GU180"/>
  <c r="GY180"/>
  <c r="HC180"/>
  <c r="HG180"/>
  <c r="HK180"/>
  <c r="HO180"/>
  <c r="HS180"/>
  <c r="AD180"/>
  <c r="AH180"/>
  <c r="AL180"/>
  <c r="AP180"/>
  <c r="AT180"/>
  <c r="AX180"/>
  <c r="BB180"/>
  <c r="BF180"/>
  <c r="BJ180"/>
  <c r="BN180"/>
  <c r="BR180"/>
  <c r="BV180"/>
  <c r="BZ180"/>
  <c r="CD180"/>
  <c r="CH180"/>
  <c r="CL180"/>
  <c r="CP180"/>
  <c r="CT180"/>
  <c r="CX180"/>
  <c r="DB180"/>
  <c r="DF180"/>
  <c r="DJ180"/>
  <c r="DN180"/>
  <c r="DR180"/>
  <c r="DV180"/>
  <c r="DZ180"/>
  <c r="ED180"/>
  <c r="EH180"/>
  <c r="EL180"/>
  <c r="EP180"/>
  <c r="ET180"/>
  <c r="EX180"/>
  <c r="FB180"/>
  <c r="FF180"/>
  <c r="FJ180"/>
  <c r="FN180"/>
  <c r="FR180"/>
  <c r="FV180"/>
  <c r="FZ180"/>
  <c r="GD180"/>
  <c r="GH180"/>
  <c r="GL180"/>
  <c r="GP180"/>
  <c r="GT180"/>
  <c r="GX180"/>
  <c r="HB180"/>
  <c r="HF180"/>
  <c r="HJ180"/>
  <c r="HN180"/>
  <c r="HR180"/>
  <c r="T177"/>
  <c r="G177" s="1"/>
  <c r="C178"/>
  <c r="AA181"/>
  <c r="HS181" s="1"/>
  <c r="DV181"/>
  <c r="BJ181"/>
  <c r="AT181"/>
  <c r="AD181"/>
  <c r="Y183"/>
  <c r="Z182"/>
  <c r="AB182" s="1"/>
  <c r="AG180"/>
  <c r="AK180"/>
  <c r="AO180"/>
  <c r="AS180"/>
  <c r="AW180"/>
  <c r="BA180"/>
  <c r="BE180"/>
  <c r="BI180"/>
  <c r="BM180"/>
  <c r="BQ180"/>
  <c r="BU180"/>
  <c r="BY180"/>
  <c r="CC180"/>
  <c r="CG180"/>
  <c r="CK180"/>
  <c r="CO180"/>
  <c r="CS180"/>
  <c r="CW180"/>
  <c r="DA180"/>
  <c r="DE180"/>
  <c r="DI180"/>
  <c r="DM180"/>
  <c r="DQ180"/>
  <c r="DU180"/>
  <c r="DY180"/>
  <c r="EC180"/>
  <c r="EG180"/>
  <c r="EK180"/>
  <c r="EO180"/>
  <c r="ES180"/>
  <c r="EW180"/>
  <c r="FA180"/>
  <c r="FE180"/>
  <c r="FI180"/>
  <c r="FM180"/>
  <c r="FQ180"/>
  <c r="FU180"/>
  <c r="FY180"/>
  <c r="GC180"/>
  <c r="GG180"/>
  <c r="GK180"/>
  <c r="GO180"/>
  <c r="GS180"/>
  <c r="GW180"/>
  <c r="HA180"/>
  <c r="HE180"/>
  <c r="HI180"/>
  <c r="HM180"/>
  <c r="HQ180"/>
  <c r="HU180"/>
  <c r="AF180"/>
  <c r="AJ180"/>
  <c r="AN180"/>
  <c r="AR180"/>
  <c r="AV180"/>
  <c r="AZ180"/>
  <c r="BD180"/>
  <c r="BH180"/>
  <c r="BL180"/>
  <c r="BP180"/>
  <c r="BT180"/>
  <c r="BX180"/>
  <c r="CB180"/>
  <c r="CF180"/>
  <c r="CJ180"/>
  <c r="CN180"/>
  <c r="CR180"/>
  <c r="CV180"/>
  <c r="CZ180"/>
  <c r="DD180"/>
  <c r="DH180"/>
  <c r="DL180"/>
  <c r="DP180"/>
  <c r="DT180"/>
  <c r="DX180"/>
  <c r="EB180"/>
  <c r="EF180"/>
  <c r="EJ180"/>
  <c r="EN180"/>
  <c r="ER180"/>
  <c r="EV180"/>
  <c r="EZ180"/>
  <c r="FD180"/>
  <c r="FH180"/>
  <c r="FL180"/>
  <c r="FP180"/>
  <c r="FT180"/>
  <c r="FX180"/>
  <c r="GB180"/>
  <c r="GF180"/>
  <c r="GJ180"/>
  <c r="GN180"/>
  <c r="GR180"/>
  <c r="GV180"/>
  <c r="GZ180"/>
  <c r="HD180"/>
  <c r="HH180"/>
  <c r="HL180"/>
  <c r="HP180"/>
  <c r="IB171" i="1"/>
  <c r="IC171" s="1"/>
  <c r="IA172"/>
  <c r="II172"/>
  <c r="IH173"/>
  <c r="IJ173" s="1"/>
  <c r="IG174"/>
  <c r="IJ172"/>
  <c r="C184"/>
  <c r="T184" s="1"/>
  <c r="G184" s="1"/>
  <c r="AL181" i="5" l="1"/>
  <c r="BR181"/>
  <c r="FB181"/>
  <c r="AU183" i="6"/>
  <c r="FA183"/>
  <c r="HC183"/>
  <c r="AI183"/>
  <c r="AO183"/>
  <c r="AX183"/>
  <c r="HF183"/>
  <c r="BZ181" i="5"/>
  <c r="BB181"/>
  <c r="CP181"/>
  <c r="EM183" i="6"/>
  <c r="AE183"/>
  <c r="AS183"/>
  <c r="CE183"/>
  <c r="EW183"/>
  <c r="AH183"/>
  <c r="DJ183"/>
  <c r="HA183"/>
  <c r="AH181" i="5"/>
  <c r="AX181"/>
  <c r="BN181"/>
  <c r="CD181"/>
  <c r="EL181"/>
  <c r="FS183" i="6"/>
  <c r="GG183"/>
  <c r="BI183"/>
  <c r="FH183"/>
  <c r="DK183"/>
  <c r="DQ183"/>
  <c r="HP183"/>
  <c r="CT183"/>
  <c r="FZ183"/>
  <c r="DV193" i="7"/>
  <c r="EF193"/>
  <c r="FF193"/>
  <c r="GP193"/>
  <c r="AP181" i="5"/>
  <c r="BF181"/>
  <c r="BV181"/>
  <c r="DF181"/>
  <c r="FR181"/>
  <c r="AC182" i="6"/>
  <c r="DG183"/>
  <c r="DU183"/>
  <c r="HT183"/>
  <c r="FW183"/>
  <c r="AY183"/>
  <c r="GC183"/>
  <c r="BE183"/>
  <c r="FD183"/>
  <c r="BN183"/>
  <c r="DZ183"/>
  <c r="AF181" i="5"/>
  <c r="AN181"/>
  <c r="AV181"/>
  <c r="BD181"/>
  <c r="BL181"/>
  <c r="BT181"/>
  <c r="CB181"/>
  <c r="CX181"/>
  <c r="ED181"/>
  <c r="FJ181"/>
  <c r="HG183" i="6"/>
  <c r="GA183"/>
  <c r="EU183"/>
  <c r="DO183"/>
  <c r="CI183"/>
  <c r="BC183"/>
  <c r="HU183"/>
  <c r="GO183"/>
  <c r="FI183"/>
  <c r="EC183"/>
  <c r="CW183"/>
  <c r="BQ183"/>
  <c r="AK183"/>
  <c r="GV183"/>
  <c r="FP183"/>
  <c r="HK183"/>
  <c r="GE183"/>
  <c r="EY183"/>
  <c r="DS183"/>
  <c r="CM183"/>
  <c r="BG183"/>
  <c r="HQ183"/>
  <c r="GK183"/>
  <c r="FE183"/>
  <c r="DY183"/>
  <c r="CS183"/>
  <c r="BM183"/>
  <c r="AG183"/>
  <c r="GR183"/>
  <c r="FL183"/>
  <c r="AD183"/>
  <c r="AT183"/>
  <c r="BJ183"/>
  <c r="BZ183"/>
  <c r="CP183"/>
  <c r="DF183"/>
  <c r="DV183"/>
  <c r="EL183"/>
  <c r="FR183"/>
  <c r="GX183"/>
  <c r="AH193" i="7"/>
  <c r="AP193"/>
  <c r="AX193"/>
  <c r="BF193"/>
  <c r="BN193"/>
  <c r="BV193"/>
  <c r="CD193"/>
  <c r="CL193"/>
  <c r="CT193"/>
  <c r="DB193"/>
  <c r="DJ193"/>
  <c r="DR193"/>
  <c r="DZ193"/>
  <c r="EH193"/>
  <c r="ET193"/>
  <c r="FJ193"/>
  <c r="FZ193"/>
  <c r="GX193"/>
  <c r="HO183" i="6"/>
  <c r="GI183"/>
  <c r="FC183"/>
  <c r="DW183"/>
  <c r="CQ183"/>
  <c r="BK183"/>
  <c r="GW183"/>
  <c r="FQ183"/>
  <c r="EK183"/>
  <c r="DE183"/>
  <c r="BY183"/>
  <c r="HD183"/>
  <c r="FX183"/>
  <c r="ER183"/>
  <c r="GM183"/>
  <c r="FG183"/>
  <c r="EA183"/>
  <c r="CU183"/>
  <c r="BO183"/>
  <c r="GS183"/>
  <c r="FM183"/>
  <c r="EG183"/>
  <c r="DA183"/>
  <c r="BU183"/>
  <c r="GZ183"/>
  <c r="FT183"/>
  <c r="EN183"/>
  <c r="BF183"/>
  <c r="BV183"/>
  <c r="CL183"/>
  <c r="DB183"/>
  <c r="DR183"/>
  <c r="EH183"/>
  <c r="FJ183"/>
  <c r="GP183"/>
  <c r="HS183"/>
  <c r="AJ181" i="5"/>
  <c r="AR181"/>
  <c r="AZ181"/>
  <c r="BH181"/>
  <c r="BP181"/>
  <c r="BX181"/>
  <c r="CH181"/>
  <c r="DN181"/>
  <c r="ET181"/>
  <c r="FZ181"/>
  <c r="GQ183" i="6"/>
  <c r="FK183"/>
  <c r="EE183"/>
  <c r="CY183"/>
  <c r="BS183"/>
  <c r="HE183"/>
  <c r="FY183"/>
  <c r="ES183"/>
  <c r="DM183"/>
  <c r="CG183"/>
  <c r="BA183"/>
  <c r="HL183"/>
  <c r="GF183"/>
  <c r="EZ183"/>
  <c r="GU183"/>
  <c r="FO183"/>
  <c r="EI183"/>
  <c r="DC183"/>
  <c r="BW183"/>
  <c r="FU183"/>
  <c r="EO183"/>
  <c r="DI183"/>
  <c r="CC183"/>
  <c r="AW183"/>
  <c r="HH183"/>
  <c r="GB183"/>
  <c r="EV183"/>
  <c r="AL183"/>
  <c r="BB183"/>
  <c r="BR183"/>
  <c r="CH183"/>
  <c r="CX183"/>
  <c r="DN183"/>
  <c r="ED183"/>
  <c r="FB183"/>
  <c r="GH183"/>
  <c r="HN183"/>
  <c r="EL193" i="7"/>
  <c r="FB193"/>
  <c r="FR193"/>
  <c r="GH193"/>
  <c r="HN193"/>
  <c r="GL193"/>
  <c r="GT193"/>
  <c r="HB193"/>
  <c r="HJ193"/>
  <c r="HR193"/>
  <c r="AA194"/>
  <c r="HT194" s="1"/>
  <c r="Y196"/>
  <c r="Z195"/>
  <c r="AB195" s="1"/>
  <c r="T179"/>
  <c r="G179" s="1"/>
  <c r="C180"/>
  <c r="EN193"/>
  <c r="ER193"/>
  <c r="EV193"/>
  <c r="EZ193"/>
  <c r="FD193"/>
  <c r="FH193"/>
  <c r="FL193"/>
  <c r="FP193"/>
  <c r="FT193"/>
  <c r="FX193"/>
  <c r="GB193"/>
  <c r="GF193"/>
  <c r="GJ193"/>
  <c r="GN193"/>
  <c r="GR193"/>
  <c r="GV193"/>
  <c r="GZ193"/>
  <c r="HD193"/>
  <c r="HH193"/>
  <c r="HL193"/>
  <c r="HP193"/>
  <c r="HT193"/>
  <c r="AG193"/>
  <c r="AK193"/>
  <c r="AO193"/>
  <c r="AS193"/>
  <c r="AW193"/>
  <c r="BA193"/>
  <c r="BE193"/>
  <c r="BI193"/>
  <c r="BM193"/>
  <c r="BQ193"/>
  <c r="BU193"/>
  <c r="BY193"/>
  <c r="CC193"/>
  <c r="CG193"/>
  <c r="CK193"/>
  <c r="CO193"/>
  <c r="CS193"/>
  <c r="CW193"/>
  <c r="DA193"/>
  <c r="DE193"/>
  <c r="DI193"/>
  <c r="DM193"/>
  <c r="DQ193"/>
  <c r="DU193"/>
  <c r="DY193"/>
  <c r="EC193"/>
  <c r="EG193"/>
  <c r="EK193"/>
  <c r="EO193"/>
  <c r="ES193"/>
  <c r="EW193"/>
  <c r="FA193"/>
  <c r="FE193"/>
  <c r="FI193"/>
  <c r="FM193"/>
  <c r="FQ193"/>
  <c r="FU193"/>
  <c r="FY193"/>
  <c r="GC193"/>
  <c r="GG193"/>
  <c r="GK193"/>
  <c r="GO193"/>
  <c r="GS193"/>
  <c r="GW193"/>
  <c r="HA193"/>
  <c r="HE193"/>
  <c r="HI193"/>
  <c r="HM193"/>
  <c r="HQ193"/>
  <c r="HU193"/>
  <c r="AC192"/>
  <c r="AE193"/>
  <c r="AI193"/>
  <c r="AM193"/>
  <c r="AQ193"/>
  <c r="AU193"/>
  <c r="AY193"/>
  <c r="BC193"/>
  <c r="BG193"/>
  <c r="BK193"/>
  <c r="BO193"/>
  <c r="BS193"/>
  <c r="BW193"/>
  <c r="CA193"/>
  <c r="CE193"/>
  <c r="CI193"/>
  <c r="CM193"/>
  <c r="CQ193"/>
  <c r="CU193"/>
  <c r="CY193"/>
  <c r="DC193"/>
  <c r="DG193"/>
  <c r="DK193"/>
  <c r="DO193"/>
  <c r="DS193"/>
  <c r="DW193"/>
  <c r="EA193"/>
  <c r="EE193"/>
  <c r="EI193"/>
  <c r="EM193"/>
  <c r="EQ193"/>
  <c r="EU193"/>
  <c r="EY193"/>
  <c r="FC193"/>
  <c r="FG193"/>
  <c r="FK193"/>
  <c r="FO193"/>
  <c r="FS193"/>
  <c r="FW193"/>
  <c r="GA193"/>
  <c r="GE193"/>
  <c r="GI193"/>
  <c r="GM193"/>
  <c r="GQ193"/>
  <c r="GU193"/>
  <c r="GY193"/>
  <c r="HC193"/>
  <c r="HG193"/>
  <c r="HK193"/>
  <c r="HO193"/>
  <c r="AB184" i="6"/>
  <c r="AA184"/>
  <c r="AM184" s="1"/>
  <c r="CI184"/>
  <c r="HG184"/>
  <c r="BZ184"/>
  <c r="GX184"/>
  <c r="DE184"/>
  <c r="AJ184"/>
  <c r="EB184"/>
  <c r="AQ184"/>
  <c r="FG184"/>
  <c r="HS184"/>
  <c r="AP184"/>
  <c r="CL184"/>
  <c r="EX184"/>
  <c r="HJ184"/>
  <c r="AO184"/>
  <c r="CC184"/>
  <c r="EO184"/>
  <c r="HA184"/>
  <c r="AN184"/>
  <c r="CZ184"/>
  <c r="FL184"/>
  <c r="AJ183"/>
  <c r="AR183"/>
  <c r="AZ183"/>
  <c r="BH183"/>
  <c r="BP183"/>
  <c r="BX183"/>
  <c r="CF183"/>
  <c r="CN183"/>
  <c r="CV183"/>
  <c r="DD183"/>
  <c r="DL183"/>
  <c r="DT183"/>
  <c r="EB183"/>
  <c r="EJ183"/>
  <c r="EX183"/>
  <c r="FN183"/>
  <c r="GD183"/>
  <c r="GT183"/>
  <c r="HJ183"/>
  <c r="Y186"/>
  <c r="Z185"/>
  <c r="AN183"/>
  <c r="AV183"/>
  <c r="BD183"/>
  <c r="BL183"/>
  <c r="BT183"/>
  <c r="CB183"/>
  <c r="CJ183"/>
  <c r="CR183"/>
  <c r="CZ183"/>
  <c r="DH183"/>
  <c r="DP183"/>
  <c r="DX183"/>
  <c r="EF183"/>
  <c r="EP183"/>
  <c r="FF183"/>
  <c r="FV183"/>
  <c r="GL183"/>
  <c r="HB183"/>
  <c r="HR183"/>
  <c r="T179"/>
  <c r="G179" s="1"/>
  <c r="C180"/>
  <c r="GP181" i="5"/>
  <c r="CL181"/>
  <c r="CT181"/>
  <c r="DB181"/>
  <c r="DJ181"/>
  <c r="DR181"/>
  <c r="DZ181"/>
  <c r="EH181"/>
  <c r="EP181"/>
  <c r="EX181"/>
  <c r="FF181"/>
  <c r="FN181"/>
  <c r="FV181"/>
  <c r="GH181"/>
  <c r="HF181"/>
  <c r="GD181"/>
  <c r="GL181"/>
  <c r="GX181"/>
  <c r="HN181"/>
  <c r="CF181"/>
  <c r="CJ181"/>
  <c r="CN181"/>
  <c r="CR181"/>
  <c r="CV181"/>
  <c r="CZ181"/>
  <c r="DD181"/>
  <c r="DH181"/>
  <c r="DL181"/>
  <c r="DP181"/>
  <c r="DT181"/>
  <c r="DX181"/>
  <c r="EB181"/>
  <c r="EF181"/>
  <c r="EJ181"/>
  <c r="EN181"/>
  <c r="ER181"/>
  <c r="EV181"/>
  <c r="EZ181"/>
  <c r="FD181"/>
  <c r="FH181"/>
  <c r="FL181"/>
  <c r="FP181"/>
  <c r="FT181"/>
  <c r="FX181"/>
  <c r="GB181"/>
  <c r="GF181"/>
  <c r="GJ181"/>
  <c r="GN181"/>
  <c r="GT181"/>
  <c r="HB181"/>
  <c r="HJ181"/>
  <c r="HR181"/>
  <c r="AA182"/>
  <c r="HT182" s="1"/>
  <c r="Y184"/>
  <c r="Z183"/>
  <c r="AB183" s="1"/>
  <c r="GR181"/>
  <c r="GV181"/>
  <c r="GZ181"/>
  <c r="HD181"/>
  <c r="HH181"/>
  <c r="HL181"/>
  <c r="HP181"/>
  <c r="HT181"/>
  <c r="AG181"/>
  <c r="AK181"/>
  <c r="AO181"/>
  <c r="AS181"/>
  <c r="AW181"/>
  <c r="BA181"/>
  <c r="BE181"/>
  <c r="BI181"/>
  <c r="BM181"/>
  <c r="BQ181"/>
  <c r="BU181"/>
  <c r="BY181"/>
  <c r="CC181"/>
  <c r="CG181"/>
  <c r="CK181"/>
  <c r="CO181"/>
  <c r="CS181"/>
  <c r="CW181"/>
  <c r="DA181"/>
  <c r="DE181"/>
  <c r="DI181"/>
  <c r="DM181"/>
  <c r="DQ181"/>
  <c r="DU181"/>
  <c r="DY181"/>
  <c r="EC181"/>
  <c r="EG181"/>
  <c r="EK181"/>
  <c r="EO181"/>
  <c r="ES181"/>
  <c r="EW181"/>
  <c r="FA181"/>
  <c r="FE181"/>
  <c r="FI181"/>
  <c r="FM181"/>
  <c r="FQ181"/>
  <c r="FU181"/>
  <c r="FY181"/>
  <c r="GC181"/>
  <c r="GG181"/>
  <c r="GK181"/>
  <c r="GO181"/>
  <c r="GS181"/>
  <c r="GW181"/>
  <c r="HA181"/>
  <c r="HE181"/>
  <c r="HI181"/>
  <c r="HM181"/>
  <c r="HQ181"/>
  <c r="HU181"/>
  <c r="AC180"/>
  <c r="C179"/>
  <c r="T178"/>
  <c r="G178" s="1"/>
  <c r="AE181"/>
  <c r="AI181"/>
  <c r="AM181"/>
  <c r="AQ181"/>
  <c r="AU181"/>
  <c r="AY181"/>
  <c r="BC181"/>
  <c r="BG181"/>
  <c r="BK181"/>
  <c r="BO181"/>
  <c r="BS181"/>
  <c r="BW181"/>
  <c r="CA181"/>
  <c r="CE181"/>
  <c r="CI181"/>
  <c r="CM181"/>
  <c r="CQ181"/>
  <c r="CU181"/>
  <c r="CY181"/>
  <c r="DC181"/>
  <c r="DG181"/>
  <c r="DK181"/>
  <c r="DO181"/>
  <c r="DS181"/>
  <c r="DW181"/>
  <c r="EA181"/>
  <c r="EE181"/>
  <c r="EI181"/>
  <c r="EM181"/>
  <c r="EQ181"/>
  <c r="EU181"/>
  <c r="EY181"/>
  <c r="FC181"/>
  <c r="FG181"/>
  <c r="FK181"/>
  <c r="FO181"/>
  <c r="FS181"/>
  <c r="FW181"/>
  <c r="GA181"/>
  <c r="GE181"/>
  <c r="GI181"/>
  <c r="GM181"/>
  <c r="GQ181"/>
  <c r="GU181"/>
  <c r="GY181"/>
  <c r="HC181"/>
  <c r="HG181"/>
  <c r="HK181"/>
  <c r="HO181"/>
  <c r="IB172" i="1"/>
  <c r="IC172" s="1"/>
  <c r="IA173"/>
  <c r="II173"/>
  <c r="IG175"/>
  <c r="IH174"/>
  <c r="C185"/>
  <c r="T185" s="1"/>
  <c r="G185" s="1"/>
  <c r="GN184" i="6" l="1"/>
  <c r="FQ184"/>
  <c r="EL184"/>
  <c r="EU184"/>
  <c r="CU184"/>
  <c r="BP184"/>
  <c r="AS184"/>
  <c r="AL184"/>
  <c r="AU184"/>
  <c r="EF184"/>
  <c r="AF184"/>
  <c r="DI184"/>
  <c r="AG184"/>
  <c r="DR184"/>
  <c r="AH184"/>
  <c r="EA184"/>
  <c r="AI184"/>
  <c r="CV184"/>
  <c r="GW184"/>
  <c r="BY184"/>
  <c r="FR184"/>
  <c r="AT184"/>
  <c r="GA184"/>
  <c r="BC184"/>
  <c r="CA184"/>
  <c r="GR184"/>
  <c r="BT184"/>
  <c r="FU184"/>
  <c r="AW184"/>
  <c r="GD184"/>
  <c r="BF184"/>
  <c r="GM184"/>
  <c r="BO184"/>
  <c r="FH184"/>
  <c r="AR184"/>
  <c r="EK184"/>
  <c r="AK184"/>
  <c r="DF184"/>
  <c r="AD184"/>
  <c r="DO184"/>
  <c r="GZ184"/>
  <c r="FT184"/>
  <c r="EN184"/>
  <c r="DH184"/>
  <c r="CB184"/>
  <c r="AV184"/>
  <c r="HI184"/>
  <c r="GC184"/>
  <c r="EW184"/>
  <c r="DQ184"/>
  <c r="CK184"/>
  <c r="BE184"/>
  <c r="HR184"/>
  <c r="GL184"/>
  <c r="FF184"/>
  <c r="DZ184"/>
  <c r="CT184"/>
  <c r="BN184"/>
  <c r="GU184"/>
  <c r="FO184"/>
  <c r="EI184"/>
  <c r="DC184"/>
  <c r="BW184"/>
  <c r="GV184"/>
  <c r="FP184"/>
  <c r="EJ184"/>
  <c r="DD184"/>
  <c r="BX184"/>
  <c r="HE184"/>
  <c r="FY184"/>
  <c r="ES184"/>
  <c r="DM184"/>
  <c r="CG184"/>
  <c r="BA184"/>
  <c r="HF184"/>
  <c r="FZ184"/>
  <c r="ET184"/>
  <c r="DN184"/>
  <c r="CH184"/>
  <c r="BB184"/>
  <c r="HO184"/>
  <c r="GI184"/>
  <c r="FC184"/>
  <c r="DW184"/>
  <c r="CQ184"/>
  <c r="BK184"/>
  <c r="HT184"/>
  <c r="HH184"/>
  <c r="GB184"/>
  <c r="EV184"/>
  <c r="DP184"/>
  <c r="CJ184"/>
  <c r="BD184"/>
  <c r="HQ184"/>
  <c r="GK184"/>
  <c r="FE184"/>
  <c r="DY184"/>
  <c r="CS184"/>
  <c r="BM184"/>
  <c r="GT184"/>
  <c r="FN184"/>
  <c r="EH184"/>
  <c r="DB184"/>
  <c r="BV184"/>
  <c r="HC184"/>
  <c r="FW184"/>
  <c r="EQ184"/>
  <c r="DK184"/>
  <c r="CE184"/>
  <c r="AY184"/>
  <c r="HD184"/>
  <c r="FX184"/>
  <c r="ER184"/>
  <c r="DL184"/>
  <c r="CF184"/>
  <c r="AZ184"/>
  <c r="HM184"/>
  <c r="GG184"/>
  <c r="FA184"/>
  <c r="DU184"/>
  <c r="CO184"/>
  <c r="BI184"/>
  <c r="HN184"/>
  <c r="GH184"/>
  <c r="FB184"/>
  <c r="DV184"/>
  <c r="CP184"/>
  <c r="BJ184"/>
  <c r="GQ184"/>
  <c r="FK184"/>
  <c r="EE184"/>
  <c r="CY184"/>
  <c r="BS184"/>
  <c r="HP184"/>
  <c r="GJ184"/>
  <c r="FD184"/>
  <c r="DX184"/>
  <c r="CR184"/>
  <c r="BL184"/>
  <c r="GS184"/>
  <c r="FM184"/>
  <c r="EG184"/>
  <c r="DA184"/>
  <c r="BU184"/>
  <c r="HB184"/>
  <c r="FV184"/>
  <c r="EP184"/>
  <c r="DJ184"/>
  <c r="CD184"/>
  <c r="AX184"/>
  <c r="HK184"/>
  <c r="GE184"/>
  <c r="EY184"/>
  <c r="DS184"/>
  <c r="CM184"/>
  <c r="BG184"/>
  <c r="HL184"/>
  <c r="GF184"/>
  <c r="EZ184"/>
  <c r="DT184"/>
  <c r="CN184"/>
  <c r="BH184"/>
  <c r="HU184"/>
  <c r="GO184"/>
  <c r="FI184"/>
  <c r="EC184"/>
  <c r="CW184"/>
  <c r="BQ184"/>
  <c r="GP184"/>
  <c r="FJ184"/>
  <c r="ED184"/>
  <c r="CX184"/>
  <c r="BR184"/>
  <c r="GY184"/>
  <c r="FS184"/>
  <c r="EM184"/>
  <c r="DG184"/>
  <c r="IB173" i="1"/>
  <c r="IC173" s="1"/>
  <c r="AC193" i="7"/>
  <c r="AE194"/>
  <c r="AI194"/>
  <c r="AM194"/>
  <c r="AQ194"/>
  <c r="AU194"/>
  <c r="AY194"/>
  <c r="BC194"/>
  <c r="BG194"/>
  <c r="BK194"/>
  <c r="BO194"/>
  <c r="BS194"/>
  <c r="BW194"/>
  <c r="CA194"/>
  <c r="CE194"/>
  <c r="CI194"/>
  <c r="CM194"/>
  <c r="CQ194"/>
  <c r="CU194"/>
  <c r="CY194"/>
  <c r="DC194"/>
  <c r="DG194"/>
  <c r="DK194"/>
  <c r="DO194"/>
  <c r="DS194"/>
  <c r="DW194"/>
  <c r="EA194"/>
  <c r="EE194"/>
  <c r="EI194"/>
  <c r="EM194"/>
  <c r="EQ194"/>
  <c r="EU194"/>
  <c r="EY194"/>
  <c r="FC194"/>
  <c r="FG194"/>
  <c r="FK194"/>
  <c r="FO194"/>
  <c r="FS194"/>
  <c r="FW194"/>
  <c r="GA194"/>
  <c r="GE194"/>
  <c r="GI194"/>
  <c r="GM194"/>
  <c r="GQ194"/>
  <c r="GU194"/>
  <c r="GY194"/>
  <c r="HC194"/>
  <c r="HG194"/>
  <c r="HK194"/>
  <c r="HO194"/>
  <c r="HS194"/>
  <c r="AD194"/>
  <c r="AH194"/>
  <c r="AL194"/>
  <c r="AP194"/>
  <c r="AT194"/>
  <c r="AX194"/>
  <c r="BB194"/>
  <c r="BF194"/>
  <c r="BJ194"/>
  <c r="BN194"/>
  <c r="BR194"/>
  <c r="BV194"/>
  <c r="BZ194"/>
  <c r="CD194"/>
  <c r="CH194"/>
  <c r="CL194"/>
  <c r="CP194"/>
  <c r="CT194"/>
  <c r="CX194"/>
  <c r="DB194"/>
  <c r="DF194"/>
  <c r="DJ194"/>
  <c r="DN194"/>
  <c r="DR194"/>
  <c r="DV194"/>
  <c r="DZ194"/>
  <c r="ED194"/>
  <c r="EH194"/>
  <c r="EL194"/>
  <c r="EP194"/>
  <c r="ET194"/>
  <c r="EX194"/>
  <c r="FB194"/>
  <c r="FF194"/>
  <c r="FJ194"/>
  <c r="FN194"/>
  <c r="FR194"/>
  <c r="FV194"/>
  <c r="FZ194"/>
  <c r="GD194"/>
  <c r="GH194"/>
  <c r="GL194"/>
  <c r="GP194"/>
  <c r="GT194"/>
  <c r="GX194"/>
  <c r="HB194"/>
  <c r="HF194"/>
  <c r="HJ194"/>
  <c r="HN194"/>
  <c r="HR194"/>
  <c r="C181"/>
  <c r="T180"/>
  <c r="G180" s="1"/>
  <c r="AA195"/>
  <c r="HS195" s="1"/>
  <c r="DN195"/>
  <c r="Y197"/>
  <c r="Z196"/>
  <c r="AB196" s="1"/>
  <c r="AG194"/>
  <c r="AK194"/>
  <c r="AO194"/>
  <c r="AS194"/>
  <c r="AW194"/>
  <c r="BA194"/>
  <c r="BE194"/>
  <c r="BI194"/>
  <c r="BM194"/>
  <c r="BQ194"/>
  <c r="BU194"/>
  <c r="BY194"/>
  <c r="CC194"/>
  <c r="CG194"/>
  <c r="CK194"/>
  <c r="CO194"/>
  <c r="CS194"/>
  <c r="CW194"/>
  <c r="DA194"/>
  <c r="DE194"/>
  <c r="DI194"/>
  <c r="DM194"/>
  <c r="DQ194"/>
  <c r="DU194"/>
  <c r="DY194"/>
  <c r="EC194"/>
  <c r="EG194"/>
  <c r="EK194"/>
  <c r="EO194"/>
  <c r="ES194"/>
  <c r="EW194"/>
  <c r="FA194"/>
  <c r="FE194"/>
  <c r="FI194"/>
  <c r="FM194"/>
  <c r="FQ194"/>
  <c r="FU194"/>
  <c r="FY194"/>
  <c r="GC194"/>
  <c r="GG194"/>
  <c r="GK194"/>
  <c r="GO194"/>
  <c r="GS194"/>
  <c r="GW194"/>
  <c r="HA194"/>
  <c r="HE194"/>
  <c r="HI194"/>
  <c r="HM194"/>
  <c r="HQ194"/>
  <c r="HU194"/>
  <c r="AF194"/>
  <c r="AJ194"/>
  <c r="AN194"/>
  <c r="AR194"/>
  <c r="AV194"/>
  <c r="AZ194"/>
  <c r="BD194"/>
  <c r="BH194"/>
  <c r="BL194"/>
  <c r="BP194"/>
  <c r="BT194"/>
  <c r="BX194"/>
  <c r="CB194"/>
  <c r="CF194"/>
  <c r="CJ194"/>
  <c r="CN194"/>
  <c r="CR194"/>
  <c r="CV194"/>
  <c r="CZ194"/>
  <c r="DD194"/>
  <c r="DH194"/>
  <c r="DL194"/>
  <c r="DP194"/>
  <c r="DT194"/>
  <c r="DX194"/>
  <c r="EB194"/>
  <c r="EF194"/>
  <c r="EJ194"/>
  <c r="EN194"/>
  <c r="ER194"/>
  <c r="EV194"/>
  <c r="EZ194"/>
  <c r="FD194"/>
  <c r="FH194"/>
  <c r="FL194"/>
  <c r="FP194"/>
  <c r="FT194"/>
  <c r="FX194"/>
  <c r="GB194"/>
  <c r="GF194"/>
  <c r="GJ194"/>
  <c r="GN194"/>
  <c r="GR194"/>
  <c r="GV194"/>
  <c r="GZ194"/>
  <c r="HD194"/>
  <c r="HH194"/>
  <c r="HL194"/>
  <c r="HP194"/>
  <c r="AB185" i="6"/>
  <c r="FJ185" s="1"/>
  <c r="AA185"/>
  <c r="GP185" s="1"/>
  <c r="EH185"/>
  <c r="CX185"/>
  <c r="BR185"/>
  <c r="AP185"/>
  <c r="AL185"/>
  <c r="GD185"/>
  <c r="EF185"/>
  <c r="DL185"/>
  <c r="CR185"/>
  <c r="BT185"/>
  <c r="AZ185"/>
  <c r="AN185"/>
  <c r="AJ185"/>
  <c r="AF185"/>
  <c r="GF185"/>
  <c r="HT185"/>
  <c r="AK185"/>
  <c r="BQ185"/>
  <c r="DM185"/>
  <c r="FA185"/>
  <c r="GO185"/>
  <c r="AM185"/>
  <c r="AU185"/>
  <c r="CA185"/>
  <c r="DO185"/>
  <c r="FK185"/>
  <c r="GY185"/>
  <c r="FD185"/>
  <c r="GZ185"/>
  <c r="AO185"/>
  <c r="AW185"/>
  <c r="CK185"/>
  <c r="EG185"/>
  <c r="FU185"/>
  <c r="HI185"/>
  <c r="AI185"/>
  <c r="AQ185"/>
  <c r="BO185"/>
  <c r="DC185"/>
  <c r="EQ185"/>
  <c r="GM185"/>
  <c r="AC183"/>
  <c r="AE184"/>
  <c r="Z186"/>
  <c r="Y187"/>
  <c r="C181"/>
  <c r="T180"/>
  <c r="G180" s="1"/>
  <c r="AC181" i="5"/>
  <c r="T179"/>
  <c r="G179" s="1"/>
  <c r="C180"/>
  <c r="AE182"/>
  <c r="AI182"/>
  <c r="AM182"/>
  <c r="AQ182"/>
  <c r="AU182"/>
  <c r="AY182"/>
  <c r="BC182"/>
  <c r="BG182"/>
  <c r="BK182"/>
  <c r="BO182"/>
  <c r="BS182"/>
  <c r="BW182"/>
  <c r="CA182"/>
  <c r="CE182"/>
  <c r="CI182"/>
  <c r="CM182"/>
  <c r="CQ182"/>
  <c r="CU182"/>
  <c r="CY182"/>
  <c r="DC182"/>
  <c r="DG182"/>
  <c r="DK182"/>
  <c r="DO182"/>
  <c r="DS182"/>
  <c r="DW182"/>
  <c r="EA182"/>
  <c r="EE182"/>
  <c r="EI182"/>
  <c r="EM182"/>
  <c r="EQ182"/>
  <c r="EU182"/>
  <c r="EY182"/>
  <c r="FC182"/>
  <c r="FG182"/>
  <c r="FK182"/>
  <c r="FO182"/>
  <c r="FS182"/>
  <c r="FW182"/>
  <c r="GA182"/>
  <c r="GE182"/>
  <c r="GI182"/>
  <c r="GM182"/>
  <c r="GQ182"/>
  <c r="GU182"/>
  <c r="GY182"/>
  <c r="HC182"/>
  <c r="HG182"/>
  <c r="HK182"/>
  <c r="HO182"/>
  <c r="HS182"/>
  <c r="AD182"/>
  <c r="AH182"/>
  <c r="AL182"/>
  <c r="AP182"/>
  <c r="AT182"/>
  <c r="AX182"/>
  <c r="BB182"/>
  <c r="BF182"/>
  <c r="BJ182"/>
  <c r="BN182"/>
  <c r="BR182"/>
  <c r="BV182"/>
  <c r="BZ182"/>
  <c r="CD182"/>
  <c r="CH182"/>
  <c r="CL182"/>
  <c r="CP182"/>
  <c r="CT182"/>
  <c r="CX182"/>
  <c r="DB182"/>
  <c r="DF182"/>
  <c r="DJ182"/>
  <c r="DN182"/>
  <c r="DR182"/>
  <c r="DV182"/>
  <c r="DZ182"/>
  <c r="ED182"/>
  <c r="EH182"/>
  <c r="EL182"/>
  <c r="EP182"/>
  <c r="ET182"/>
  <c r="EX182"/>
  <c r="FB182"/>
  <c r="FF182"/>
  <c r="FJ182"/>
  <c r="FN182"/>
  <c r="FR182"/>
  <c r="FV182"/>
  <c r="FZ182"/>
  <c r="GD182"/>
  <c r="GH182"/>
  <c r="GL182"/>
  <c r="GP182"/>
  <c r="GT182"/>
  <c r="GX182"/>
  <c r="HB182"/>
  <c r="HF182"/>
  <c r="HJ182"/>
  <c r="HN182"/>
  <c r="HR182"/>
  <c r="AA183"/>
  <c r="HS183" s="1"/>
  <c r="CR183"/>
  <c r="BX183"/>
  <c r="AZ183"/>
  <c r="AF183"/>
  <c r="Y185"/>
  <c r="Z184"/>
  <c r="AG182"/>
  <c r="AK182"/>
  <c r="AO182"/>
  <c r="AS182"/>
  <c r="AW182"/>
  <c r="BA182"/>
  <c r="BE182"/>
  <c r="BI182"/>
  <c r="BM182"/>
  <c r="BQ182"/>
  <c r="BU182"/>
  <c r="BY182"/>
  <c r="CC182"/>
  <c r="CG182"/>
  <c r="CK182"/>
  <c r="CO182"/>
  <c r="CS182"/>
  <c r="CW182"/>
  <c r="DA182"/>
  <c r="DE182"/>
  <c r="DI182"/>
  <c r="DM182"/>
  <c r="DQ182"/>
  <c r="DU182"/>
  <c r="DY182"/>
  <c r="EC182"/>
  <c r="EG182"/>
  <c r="EK182"/>
  <c r="EO182"/>
  <c r="ES182"/>
  <c r="EW182"/>
  <c r="FA182"/>
  <c r="FE182"/>
  <c r="FI182"/>
  <c r="FM182"/>
  <c r="FQ182"/>
  <c r="FU182"/>
  <c r="FY182"/>
  <c r="GC182"/>
  <c r="GG182"/>
  <c r="GK182"/>
  <c r="GO182"/>
  <c r="GS182"/>
  <c r="GW182"/>
  <c r="HA182"/>
  <c r="HE182"/>
  <c r="HI182"/>
  <c r="HM182"/>
  <c r="HQ182"/>
  <c r="HU182"/>
  <c r="AF182"/>
  <c r="AJ182"/>
  <c r="AN182"/>
  <c r="AR182"/>
  <c r="AV182"/>
  <c r="AZ182"/>
  <c r="BD182"/>
  <c r="BH182"/>
  <c r="BL182"/>
  <c r="BP182"/>
  <c r="BT182"/>
  <c r="BX182"/>
  <c r="CB182"/>
  <c r="CF182"/>
  <c r="CJ182"/>
  <c r="CN182"/>
  <c r="CR182"/>
  <c r="CV182"/>
  <c r="CZ182"/>
  <c r="DD182"/>
  <c r="DH182"/>
  <c r="DL182"/>
  <c r="DP182"/>
  <c r="DT182"/>
  <c r="DX182"/>
  <c r="EB182"/>
  <c r="EF182"/>
  <c r="EJ182"/>
  <c r="EN182"/>
  <c r="ER182"/>
  <c r="EV182"/>
  <c r="EZ182"/>
  <c r="FD182"/>
  <c r="FH182"/>
  <c r="FL182"/>
  <c r="FP182"/>
  <c r="FT182"/>
  <c r="FX182"/>
  <c r="GB182"/>
  <c r="GF182"/>
  <c r="GJ182"/>
  <c r="GN182"/>
  <c r="GR182"/>
  <c r="GV182"/>
  <c r="GZ182"/>
  <c r="HD182"/>
  <c r="HH182"/>
  <c r="HL182"/>
  <c r="HP182"/>
  <c r="IA174" i="1"/>
  <c r="II174"/>
  <c r="IG176"/>
  <c r="IH175"/>
  <c r="IJ175" s="1"/>
  <c r="IJ174"/>
  <c r="C186"/>
  <c r="T186" s="1"/>
  <c r="G186" s="1"/>
  <c r="DL183" i="5" l="1"/>
  <c r="FT183"/>
  <c r="AV183"/>
  <c r="BP183"/>
  <c r="CN183"/>
  <c r="DH183"/>
  <c r="EB183"/>
  <c r="FD183"/>
  <c r="GV183"/>
  <c r="GU185" i="6"/>
  <c r="FG185"/>
  <c r="DK185"/>
  <c r="BW185"/>
  <c r="GC185"/>
  <c r="EO185"/>
  <c r="DA185"/>
  <c r="BE185"/>
  <c r="HH185"/>
  <c r="FT185"/>
  <c r="HG185"/>
  <c r="FS185"/>
  <c r="EE185"/>
  <c r="CI185"/>
  <c r="HE185"/>
  <c r="FI185"/>
  <c r="DU185"/>
  <c r="CG185"/>
  <c r="GN185"/>
  <c r="EZ185"/>
  <c r="AV185"/>
  <c r="BP185"/>
  <c r="CJ185"/>
  <c r="DH185"/>
  <c r="EB185"/>
  <c r="FF185"/>
  <c r="HR185"/>
  <c r="BF185"/>
  <c r="CL185"/>
  <c r="ED185"/>
  <c r="CH195" i="7"/>
  <c r="AJ183" i="5"/>
  <c r="BH183"/>
  <c r="CB183"/>
  <c r="CV183"/>
  <c r="DT183"/>
  <c r="ER183"/>
  <c r="FX183"/>
  <c r="FW185" i="6"/>
  <c r="EI185"/>
  <c r="CU185"/>
  <c r="AY185"/>
  <c r="HA185"/>
  <c r="FM185"/>
  <c r="DQ185"/>
  <c r="CC185"/>
  <c r="GJ185"/>
  <c r="EV185"/>
  <c r="GQ185"/>
  <c r="EU185"/>
  <c r="DG185"/>
  <c r="BS185"/>
  <c r="HU185"/>
  <c r="GG185"/>
  <c r="ES185"/>
  <c r="CW185"/>
  <c r="BI185"/>
  <c r="HL185"/>
  <c r="FP185"/>
  <c r="BD185"/>
  <c r="CB185"/>
  <c r="CV185"/>
  <c r="DP185"/>
  <c r="EP185"/>
  <c r="GL185"/>
  <c r="BV185"/>
  <c r="DB185"/>
  <c r="GH185"/>
  <c r="EJ183" i="5"/>
  <c r="AR183"/>
  <c r="BL183"/>
  <c r="CF183"/>
  <c r="DD183"/>
  <c r="DX183"/>
  <c r="EZ183"/>
  <c r="GN183"/>
  <c r="HC185" i="6"/>
  <c r="FO185"/>
  <c r="EA185"/>
  <c r="CE185"/>
  <c r="GS185"/>
  <c r="EW185"/>
  <c r="DI185"/>
  <c r="BU185"/>
  <c r="HP185"/>
  <c r="GB185"/>
  <c r="EN185"/>
  <c r="GA185"/>
  <c r="EM185"/>
  <c r="CY185"/>
  <c r="BC185"/>
  <c r="HM185"/>
  <c r="FY185"/>
  <c r="EC185"/>
  <c r="CO185"/>
  <c r="BA185"/>
  <c r="GV185"/>
  <c r="FH185"/>
  <c r="BL185"/>
  <c r="CF185"/>
  <c r="CZ185"/>
  <c r="DX185"/>
  <c r="EX185"/>
  <c r="HJ185"/>
  <c r="BB185"/>
  <c r="CH185"/>
  <c r="DN185"/>
  <c r="BB195" i="7"/>
  <c r="EN183" i="5"/>
  <c r="FH183"/>
  <c r="GF183"/>
  <c r="GZ183"/>
  <c r="FB185" i="6"/>
  <c r="HN185"/>
  <c r="AD195" i="7"/>
  <c r="BJ195"/>
  <c r="CP195"/>
  <c r="DV195"/>
  <c r="FP183" i="5"/>
  <c r="GJ183"/>
  <c r="HF183"/>
  <c r="DR185" i="6"/>
  <c r="HS185"/>
  <c r="AL195" i="7"/>
  <c r="BR195"/>
  <c r="CX195"/>
  <c r="ED195"/>
  <c r="AT195"/>
  <c r="BZ195"/>
  <c r="DF195"/>
  <c r="ET195"/>
  <c r="AF195"/>
  <c r="AN195"/>
  <c r="AV195"/>
  <c r="BD195"/>
  <c r="BL195"/>
  <c r="BT195"/>
  <c r="CB195"/>
  <c r="CJ195"/>
  <c r="CR195"/>
  <c r="CZ195"/>
  <c r="DH195"/>
  <c r="DP195"/>
  <c r="DX195"/>
  <c r="EH195"/>
  <c r="EX195"/>
  <c r="FN195"/>
  <c r="GD195"/>
  <c r="GX195"/>
  <c r="FV185" i="6"/>
  <c r="HB185"/>
  <c r="AH185"/>
  <c r="AX185"/>
  <c r="BN185"/>
  <c r="CD185"/>
  <c r="CT185"/>
  <c r="DJ185"/>
  <c r="DZ185"/>
  <c r="ET185"/>
  <c r="FZ185"/>
  <c r="HF185"/>
  <c r="AJ195" i="7"/>
  <c r="AR195"/>
  <c r="AZ195"/>
  <c r="BH195"/>
  <c r="BP195"/>
  <c r="BX195"/>
  <c r="CF195"/>
  <c r="CN195"/>
  <c r="CV195"/>
  <c r="DD195"/>
  <c r="DL195"/>
  <c r="DT195"/>
  <c r="EB195"/>
  <c r="EP195"/>
  <c r="FF195"/>
  <c r="FV195"/>
  <c r="GL195"/>
  <c r="HN195"/>
  <c r="FJ195"/>
  <c r="FZ195"/>
  <c r="GP195"/>
  <c r="AC184" i="6"/>
  <c r="AN183" i="5"/>
  <c r="BD183"/>
  <c r="BT183"/>
  <c r="CJ183"/>
  <c r="CZ183"/>
  <c r="DP183"/>
  <c r="EF183"/>
  <c r="EV183"/>
  <c r="FL183"/>
  <c r="GB183"/>
  <c r="GR183"/>
  <c r="HN183"/>
  <c r="HK185" i="6"/>
  <c r="GE185"/>
  <c r="EY185"/>
  <c r="DS185"/>
  <c r="CM185"/>
  <c r="BG185"/>
  <c r="HQ185"/>
  <c r="GK185"/>
  <c r="FE185"/>
  <c r="DY185"/>
  <c r="CS185"/>
  <c r="BM185"/>
  <c r="AG185"/>
  <c r="GR185"/>
  <c r="FL185"/>
  <c r="HO185"/>
  <c r="GI185"/>
  <c r="FC185"/>
  <c r="DW185"/>
  <c r="CQ185"/>
  <c r="BK185"/>
  <c r="AE185"/>
  <c r="GW185"/>
  <c r="FQ185"/>
  <c r="EK185"/>
  <c r="DE185"/>
  <c r="BY185"/>
  <c r="AS185"/>
  <c r="HD185"/>
  <c r="FX185"/>
  <c r="ER185"/>
  <c r="AR185"/>
  <c r="BH185"/>
  <c r="BX185"/>
  <c r="CN185"/>
  <c r="DD185"/>
  <c r="DT185"/>
  <c r="EJ185"/>
  <c r="FN185"/>
  <c r="GT185"/>
  <c r="AD185"/>
  <c r="AT185"/>
  <c r="BJ185"/>
  <c r="BZ185"/>
  <c r="CP185"/>
  <c r="DF185"/>
  <c r="DV185"/>
  <c r="EL185"/>
  <c r="FR185"/>
  <c r="GX185"/>
  <c r="AH195" i="7"/>
  <c r="AP195"/>
  <c r="AX195"/>
  <c r="BF195"/>
  <c r="BN195"/>
  <c r="BV195"/>
  <c r="CD195"/>
  <c r="CL195"/>
  <c r="CT195"/>
  <c r="DB195"/>
  <c r="DJ195"/>
  <c r="DR195"/>
  <c r="DZ195"/>
  <c r="EL195"/>
  <c r="FB195"/>
  <c r="FR195"/>
  <c r="GH195"/>
  <c r="HF195"/>
  <c r="GT195"/>
  <c r="HB195"/>
  <c r="HJ195"/>
  <c r="HR195"/>
  <c r="AA196"/>
  <c r="HT196" s="1"/>
  <c r="Y198"/>
  <c r="Z197"/>
  <c r="AB197" s="1"/>
  <c r="T181"/>
  <c r="G181" s="1"/>
  <c r="C182"/>
  <c r="EF195"/>
  <c r="EJ195"/>
  <c r="EN195"/>
  <c r="ER195"/>
  <c r="EV195"/>
  <c r="EZ195"/>
  <c r="FD195"/>
  <c r="FH195"/>
  <c r="FL195"/>
  <c r="FP195"/>
  <c r="FT195"/>
  <c r="FX195"/>
  <c r="GB195"/>
  <c r="GF195"/>
  <c r="GJ195"/>
  <c r="GN195"/>
  <c r="GR195"/>
  <c r="GV195"/>
  <c r="GZ195"/>
  <c r="HD195"/>
  <c r="HH195"/>
  <c r="HL195"/>
  <c r="HP195"/>
  <c r="HT195"/>
  <c r="AG195"/>
  <c r="AK195"/>
  <c r="AO195"/>
  <c r="AS195"/>
  <c r="AW195"/>
  <c r="BA195"/>
  <c r="BE195"/>
  <c r="BI195"/>
  <c r="BM195"/>
  <c r="BQ195"/>
  <c r="BU195"/>
  <c r="BY195"/>
  <c r="CC195"/>
  <c r="CG195"/>
  <c r="CK195"/>
  <c r="CO195"/>
  <c r="CS195"/>
  <c r="CW195"/>
  <c r="DA195"/>
  <c r="DE195"/>
  <c r="DI195"/>
  <c r="DM195"/>
  <c r="DQ195"/>
  <c r="DU195"/>
  <c r="DY195"/>
  <c r="EC195"/>
  <c r="EG195"/>
  <c r="EK195"/>
  <c r="EO195"/>
  <c r="ES195"/>
  <c r="EW195"/>
  <c r="FA195"/>
  <c r="FE195"/>
  <c r="FI195"/>
  <c r="FM195"/>
  <c r="FQ195"/>
  <c r="FU195"/>
  <c r="FY195"/>
  <c r="GC195"/>
  <c r="GG195"/>
  <c r="GK195"/>
  <c r="GO195"/>
  <c r="GS195"/>
  <c r="GW195"/>
  <c r="HA195"/>
  <c r="HE195"/>
  <c r="HI195"/>
  <c r="HM195"/>
  <c r="HQ195"/>
  <c r="HU195"/>
  <c r="AC194"/>
  <c r="AE195"/>
  <c r="AI195"/>
  <c r="AM195"/>
  <c r="AQ195"/>
  <c r="AU195"/>
  <c r="AY195"/>
  <c r="BC195"/>
  <c r="BG195"/>
  <c r="BK195"/>
  <c r="BO195"/>
  <c r="BS195"/>
  <c r="BW195"/>
  <c r="CA195"/>
  <c r="CE195"/>
  <c r="CI195"/>
  <c r="CM195"/>
  <c r="CQ195"/>
  <c r="CU195"/>
  <c r="CY195"/>
  <c r="DC195"/>
  <c r="DG195"/>
  <c r="DK195"/>
  <c r="DO195"/>
  <c r="DS195"/>
  <c r="DW195"/>
  <c r="EA195"/>
  <c r="EE195"/>
  <c r="EI195"/>
  <c r="EM195"/>
  <c r="EQ195"/>
  <c r="EU195"/>
  <c r="EY195"/>
  <c r="FC195"/>
  <c r="FG195"/>
  <c r="FK195"/>
  <c r="FO195"/>
  <c r="FS195"/>
  <c r="FW195"/>
  <c r="GA195"/>
  <c r="GE195"/>
  <c r="GI195"/>
  <c r="GM195"/>
  <c r="GQ195"/>
  <c r="GU195"/>
  <c r="GY195"/>
  <c r="HC195"/>
  <c r="HG195"/>
  <c r="HK195"/>
  <c r="HO195"/>
  <c r="AB186" i="6"/>
  <c r="AA186"/>
  <c r="HT186" s="1"/>
  <c r="AU186"/>
  <c r="EM186"/>
  <c r="FC186"/>
  <c r="AD186"/>
  <c r="AL186"/>
  <c r="DN186"/>
  <c r="DV186"/>
  <c r="GP186"/>
  <c r="HF186"/>
  <c r="BQ186"/>
  <c r="CO186"/>
  <c r="EC186"/>
  <c r="ES186"/>
  <c r="GG186"/>
  <c r="GO186"/>
  <c r="AR186"/>
  <c r="AZ186"/>
  <c r="BH186"/>
  <c r="CF186"/>
  <c r="CN186"/>
  <c r="DD186"/>
  <c r="DT186"/>
  <c r="EJ186"/>
  <c r="ER186"/>
  <c r="FP186"/>
  <c r="FX186"/>
  <c r="GF186"/>
  <c r="HD186"/>
  <c r="HL186"/>
  <c r="AQ186"/>
  <c r="BG186"/>
  <c r="BW186"/>
  <c r="CE186"/>
  <c r="DC186"/>
  <c r="DK186"/>
  <c r="DS186"/>
  <c r="EQ186"/>
  <c r="EY186"/>
  <c r="FO186"/>
  <c r="FW186"/>
  <c r="GE186"/>
  <c r="GU186"/>
  <c r="HC186"/>
  <c r="HK186"/>
  <c r="AH186"/>
  <c r="AP186"/>
  <c r="AX186"/>
  <c r="BN186"/>
  <c r="BV186"/>
  <c r="CD186"/>
  <c r="CT186"/>
  <c r="DB186"/>
  <c r="DJ186"/>
  <c r="DZ186"/>
  <c r="EH186"/>
  <c r="EP186"/>
  <c r="FF186"/>
  <c r="FN186"/>
  <c r="FV186"/>
  <c r="GL186"/>
  <c r="GT186"/>
  <c r="HB186"/>
  <c r="HR186"/>
  <c r="AG186"/>
  <c r="AO186"/>
  <c r="BE186"/>
  <c r="BM186"/>
  <c r="BU186"/>
  <c r="CK186"/>
  <c r="CS186"/>
  <c r="DA186"/>
  <c r="DQ186"/>
  <c r="DY186"/>
  <c r="EG186"/>
  <c r="EW186"/>
  <c r="FE186"/>
  <c r="FM186"/>
  <c r="GC186"/>
  <c r="GK186"/>
  <c r="GS186"/>
  <c r="HI186"/>
  <c r="HQ186"/>
  <c r="AF186"/>
  <c r="AV186"/>
  <c r="BD186"/>
  <c r="BL186"/>
  <c r="CB186"/>
  <c r="CJ186"/>
  <c r="CR186"/>
  <c r="DH186"/>
  <c r="DP186"/>
  <c r="DX186"/>
  <c r="EN186"/>
  <c r="EV186"/>
  <c r="FD186"/>
  <c r="FT186"/>
  <c r="GB186"/>
  <c r="GJ186"/>
  <c r="GZ186"/>
  <c r="HH186"/>
  <c r="HP186"/>
  <c r="Z187"/>
  <c r="Y188"/>
  <c r="T181"/>
  <c r="G181" s="1"/>
  <c r="C182"/>
  <c r="AD183" i="5"/>
  <c r="AH183"/>
  <c r="AL183"/>
  <c r="AP183"/>
  <c r="AT183"/>
  <c r="AX183"/>
  <c r="BB183"/>
  <c r="BF183"/>
  <c r="BJ183"/>
  <c r="BN183"/>
  <c r="BR183"/>
  <c r="BV183"/>
  <c r="BZ183"/>
  <c r="CD183"/>
  <c r="CH183"/>
  <c r="CL183"/>
  <c r="CP183"/>
  <c r="CT183"/>
  <c r="CX183"/>
  <c r="DB183"/>
  <c r="DF183"/>
  <c r="DJ183"/>
  <c r="DN183"/>
  <c r="DR183"/>
  <c r="DV183"/>
  <c r="DZ183"/>
  <c r="ED183"/>
  <c r="EH183"/>
  <c r="EL183"/>
  <c r="EP183"/>
  <c r="ET183"/>
  <c r="EX183"/>
  <c r="FB183"/>
  <c r="FF183"/>
  <c r="FJ183"/>
  <c r="FN183"/>
  <c r="FR183"/>
  <c r="FV183"/>
  <c r="FZ183"/>
  <c r="GD183"/>
  <c r="GH183"/>
  <c r="GL183"/>
  <c r="GP183"/>
  <c r="GT183"/>
  <c r="GX183"/>
  <c r="HB183"/>
  <c r="HJ183"/>
  <c r="HR183"/>
  <c r="AK183"/>
  <c r="HD183"/>
  <c r="HH183"/>
  <c r="HL183"/>
  <c r="HP183"/>
  <c r="HT183"/>
  <c r="AG183"/>
  <c r="AO183"/>
  <c r="AA184"/>
  <c r="Y186"/>
  <c r="Z185"/>
  <c r="AB185" s="1"/>
  <c r="AS183"/>
  <c r="AW183"/>
  <c r="BA183"/>
  <c r="BE183"/>
  <c r="BI183"/>
  <c r="BM183"/>
  <c r="BQ183"/>
  <c r="BU183"/>
  <c r="BY183"/>
  <c r="CC183"/>
  <c r="CG183"/>
  <c r="CK183"/>
  <c r="CO183"/>
  <c r="CS183"/>
  <c r="CW183"/>
  <c r="DA183"/>
  <c r="DE183"/>
  <c r="DI183"/>
  <c r="DM183"/>
  <c r="DQ183"/>
  <c r="DU183"/>
  <c r="DY183"/>
  <c r="EC183"/>
  <c r="EG183"/>
  <c r="EK183"/>
  <c r="EO183"/>
  <c r="ES183"/>
  <c r="EW183"/>
  <c r="FA183"/>
  <c r="FE183"/>
  <c r="FI183"/>
  <c r="FM183"/>
  <c r="FQ183"/>
  <c r="FU183"/>
  <c r="FY183"/>
  <c r="GC183"/>
  <c r="GG183"/>
  <c r="GK183"/>
  <c r="GO183"/>
  <c r="GS183"/>
  <c r="GW183"/>
  <c r="HA183"/>
  <c r="HE183"/>
  <c r="HI183"/>
  <c r="HM183"/>
  <c r="HQ183"/>
  <c r="HU183"/>
  <c r="AC182"/>
  <c r="C181"/>
  <c r="T180"/>
  <c r="G180" s="1"/>
  <c r="AB184"/>
  <c r="AE183"/>
  <c r="AI183"/>
  <c r="AM183"/>
  <c r="AQ183"/>
  <c r="AU183"/>
  <c r="AY183"/>
  <c r="BC183"/>
  <c r="BG183"/>
  <c r="BK183"/>
  <c r="BO183"/>
  <c r="BS183"/>
  <c r="BW183"/>
  <c r="CA183"/>
  <c r="CE183"/>
  <c r="CI183"/>
  <c r="CM183"/>
  <c r="CQ183"/>
  <c r="CU183"/>
  <c r="CY183"/>
  <c r="DC183"/>
  <c r="DG183"/>
  <c r="DK183"/>
  <c r="DO183"/>
  <c r="DS183"/>
  <c r="DW183"/>
  <c r="EA183"/>
  <c r="EE183"/>
  <c r="EI183"/>
  <c r="EM183"/>
  <c r="EQ183"/>
  <c r="EU183"/>
  <c r="EY183"/>
  <c r="FC183"/>
  <c r="FG183"/>
  <c r="FK183"/>
  <c r="FO183"/>
  <c r="FS183"/>
  <c r="FW183"/>
  <c r="GA183"/>
  <c r="GE183"/>
  <c r="GI183"/>
  <c r="GM183"/>
  <c r="GQ183"/>
  <c r="GU183"/>
  <c r="GY183"/>
  <c r="HC183"/>
  <c r="HG183"/>
  <c r="HK183"/>
  <c r="HO183"/>
  <c r="IB174" i="1"/>
  <c r="IC174" s="1"/>
  <c r="IA175"/>
  <c r="II175"/>
  <c r="IG177"/>
  <c r="IH176"/>
  <c r="C187"/>
  <c r="T187" s="1"/>
  <c r="G187" s="1"/>
  <c r="EI186" i="6" l="1"/>
  <c r="CM186"/>
  <c r="AY186"/>
  <c r="GV186"/>
  <c r="EZ186"/>
  <c r="DL186"/>
  <c r="BX186"/>
  <c r="HU186"/>
  <c r="FY186"/>
  <c r="DM186"/>
  <c r="BI186"/>
  <c r="FJ186"/>
  <c r="CH186"/>
  <c r="GQ186"/>
  <c r="DG186"/>
  <c r="HM186"/>
  <c r="FA186"/>
  <c r="CW186"/>
  <c r="BA186"/>
  <c r="FB186"/>
  <c r="BR186"/>
  <c r="GI186"/>
  <c r="CQ186"/>
  <c r="HN186"/>
  <c r="FZ186"/>
  <c r="ED186"/>
  <c r="CP186"/>
  <c r="BB186"/>
  <c r="GY186"/>
  <c r="FK186"/>
  <c r="DW186"/>
  <c r="BK186"/>
  <c r="HE186"/>
  <c r="FI186"/>
  <c r="DU186"/>
  <c r="CG186"/>
  <c r="AK186"/>
  <c r="GH186"/>
  <c r="ET186"/>
  <c r="CX186"/>
  <c r="BJ186"/>
  <c r="HO186"/>
  <c r="FS186"/>
  <c r="EE186"/>
  <c r="CA186"/>
  <c r="AC185"/>
  <c r="GR186"/>
  <c r="FL186"/>
  <c r="EF186"/>
  <c r="CZ186"/>
  <c r="BT186"/>
  <c r="AN186"/>
  <c r="HA186"/>
  <c r="FU186"/>
  <c r="EO186"/>
  <c r="DI186"/>
  <c r="CC186"/>
  <c r="AW186"/>
  <c r="HJ186"/>
  <c r="GD186"/>
  <c r="EX186"/>
  <c r="DR186"/>
  <c r="CL186"/>
  <c r="BF186"/>
  <c r="HS186"/>
  <c r="GM186"/>
  <c r="FG186"/>
  <c r="EA186"/>
  <c r="CU186"/>
  <c r="BO186"/>
  <c r="AI186"/>
  <c r="GN186"/>
  <c r="FH186"/>
  <c r="EB186"/>
  <c r="CV186"/>
  <c r="BP186"/>
  <c r="AJ186"/>
  <c r="GW186"/>
  <c r="FQ186"/>
  <c r="EK186"/>
  <c r="DE186"/>
  <c r="BY186"/>
  <c r="AS186"/>
  <c r="GX186"/>
  <c r="FR186"/>
  <c r="EL186"/>
  <c r="DF186"/>
  <c r="BZ186"/>
  <c r="AT186"/>
  <c r="HG186"/>
  <c r="GA186"/>
  <c r="EU186"/>
  <c r="DO186"/>
  <c r="CI186"/>
  <c r="BC186"/>
  <c r="CY186"/>
  <c r="BS186"/>
  <c r="AM186"/>
  <c r="IB175" i="1"/>
  <c r="IC175" s="1"/>
  <c r="AC195" i="7"/>
  <c r="AE196"/>
  <c r="AI196"/>
  <c r="AM196"/>
  <c r="AQ196"/>
  <c r="AU196"/>
  <c r="AY196"/>
  <c r="BC196"/>
  <c r="BG196"/>
  <c r="BK196"/>
  <c r="BO196"/>
  <c r="BS196"/>
  <c r="BW196"/>
  <c r="CA196"/>
  <c r="CE196"/>
  <c r="CI196"/>
  <c r="CM196"/>
  <c r="CQ196"/>
  <c r="CU196"/>
  <c r="CY196"/>
  <c r="DC196"/>
  <c r="DG196"/>
  <c r="DK196"/>
  <c r="DO196"/>
  <c r="DS196"/>
  <c r="DW196"/>
  <c r="EA196"/>
  <c r="EE196"/>
  <c r="EI196"/>
  <c r="EM196"/>
  <c r="EQ196"/>
  <c r="EU196"/>
  <c r="EY196"/>
  <c r="FC196"/>
  <c r="FG196"/>
  <c r="FK196"/>
  <c r="FO196"/>
  <c r="FS196"/>
  <c r="FW196"/>
  <c r="GA196"/>
  <c r="GE196"/>
  <c r="GI196"/>
  <c r="GM196"/>
  <c r="GQ196"/>
  <c r="GU196"/>
  <c r="GY196"/>
  <c r="HC196"/>
  <c r="HG196"/>
  <c r="HK196"/>
  <c r="HO196"/>
  <c r="HS196"/>
  <c r="AD196"/>
  <c r="AH196"/>
  <c r="AL196"/>
  <c r="AP196"/>
  <c r="AT196"/>
  <c r="AX196"/>
  <c r="BB196"/>
  <c r="BF196"/>
  <c r="BJ196"/>
  <c r="BN196"/>
  <c r="BR196"/>
  <c r="BV196"/>
  <c r="BZ196"/>
  <c r="CD196"/>
  <c r="CH196"/>
  <c r="CL196"/>
  <c r="CP196"/>
  <c r="CT196"/>
  <c r="CX196"/>
  <c r="DB196"/>
  <c r="DF196"/>
  <c r="DJ196"/>
  <c r="DN196"/>
  <c r="DR196"/>
  <c r="DV196"/>
  <c r="DZ196"/>
  <c r="ED196"/>
  <c r="EH196"/>
  <c r="EL196"/>
  <c r="EP196"/>
  <c r="ET196"/>
  <c r="EX196"/>
  <c r="FB196"/>
  <c r="FF196"/>
  <c r="FJ196"/>
  <c r="FN196"/>
  <c r="FR196"/>
  <c r="FV196"/>
  <c r="FZ196"/>
  <c r="GD196"/>
  <c r="GH196"/>
  <c r="GL196"/>
  <c r="GP196"/>
  <c r="GT196"/>
  <c r="GX196"/>
  <c r="HB196"/>
  <c r="HF196"/>
  <c r="HJ196"/>
  <c r="HN196"/>
  <c r="HR196"/>
  <c r="C183"/>
  <c r="T182"/>
  <c r="G182" s="1"/>
  <c r="AA197"/>
  <c r="HR197" s="1"/>
  <c r="FW197"/>
  <c r="FL197"/>
  <c r="FD197"/>
  <c r="EV197"/>
  <c r="EN197"/>
  <c r="EF197"/>
  <c r="DX197"/>
  <c r="DP197"/>
  <c r="DH197"/>
  <c r="CZ197"/>
  <c r="CR197"/>
  <c r="CJ197"/>
  <c r="CB197"/>
  <c r="BT197"/>
  <c r="BL197"/>
  <c r="BD197"/>
  <c r="AV197"/>
  <c r="AN197"/>
  <c r="AF197"/>
  <c r="Y199"/>
  <c r="Z198"/>
  <c r="AB198" s="1"/>
  <c r="AG196"/>
  <c r="AK196"/>
  <c r="AO196"/>
  <c r="AS196"/>
  <c r="AW196"/>
  <c r="BA196"/>
  <c r="BE196"/>
  <c r="BI196"/>
  <c r="BM196"/>
  <c r="BQ196"/>
  <c r="BU196"/>
  <c r="BY196"/>
  <c r="CC196"/>
  <c r="CG196"/>
  <c r="CK196"/>
  <c r="CO196"/>
  <c r="CS196"/>
  <c r="CW196"/>
  <c r="DA196"/>
  <c r="DE196"/>
  <c r="DI196"/>
  <c r="DM196"/>
  <c r="DQ196"/>
  <c r="DU196"/>
  <c r="DY196"/>
  <c r="EC196"/>
  <c r="EG196"/>
  <c r="EK196"/>
  <c r="EO196"/>
  <c r="ES196"/>
  <c r="EW196"/>
  <c r="FA196"/>
  <c r="FE196"/>
  <c r="FI196"/>
  <c r="FM196"/>
  <c r="FQ196"/>
  <c r="FU196"/>
  <c r="FY196"/>
  <c r="GC196"/>
  <c r="GG196"/>
  <c r="GK196"/>
  <c r="GO196"/>
  <c r="GS196"/>
  <c r="GW196"/>
  <c r="HA196"/>
  <c r="HE196"/>
  <c r="HI196"/>
  <c r="HM196"/>
  <c r="HQ196"/>
  <c r="HU196"/>
  <c r="AF196"/>
  <c r="AJ196"/>
  <c r="AN196"/>
  <c r="AR196"/>
  <c r="AV196"/>
  <c r="AZ196"/>
  <c r="BD196"/>
  <c r="BH196"/>
  <c r="BL196"/>
  <c r="BP196"/>
  <c r="BT196"/>
  <c r="BX196"/>
  <c r="CB196"/>
  <c r="CF196"/>
  <c r="CJ196"/>
  <c r="CN196"/>
  <c r="CR196"/>
  <c r="CV196"/>
  <c r="CZ196"/>
  <c r="DD196"/>
  <c r="DH196"/>
  <c r="DL196"/>
  <c r="DP196"/>
  <c r="DT196"/>
  <c r="DX196"/>
  <c r="EB196"/>
  <c r="EF196"/>
  <c r="EJ196"/>
  <c r="EN196"/>
  <c r="ER196"/>
  <c r="EV196"/>
  <c r="EZ196"/>
  <c r="FD196"/>
  <c r="FH196"/>
  <c r="FL196"/>
  <c r="FP196"/>
  <c r="FT196"/>
  <c r="FX196"/>
  <c r="GB196"/>
  <c r="GF196"/>
  <c r="GJ196"/>
  <c r="GN196"/>
  <c r="GR196"/>
  <c r="GV196"/>
  <c r="GZ196"/>
  <c r="HD196"/>
  <c r="HH196"/>
  <c r="HL196"/>
  <c r="HP196"/>
  <c r="AB187" i="6"/>
  <c r="AA187"/>
  <c r="GX187" s="1"/>
  <c r="AP187"/>
  <c r="AG187"/>
  <c r="EO187"/>
  <c r="BW187"/>
  <c r="GU187"/>
  <c r="GV187"/>
  <c r="CW187"/>
  <c r="HU187"/>
  <c r="BC187"/>
  <c r="HG187"/>
  <c r="AE186"/>
  <c r="Y189"/>
  <c r="Z188"/>
  <c r="C183"/>
  <c r="T182"/>
  <c r="G182" s="1"/>
  <c r="AC183" i="5"/>
  <c r="HT184"/>
  <c r="T181"/>
  <c r="G181" s="1"/>
  <c r="C182"/>
  <c r="AE184"/>
  <c r="AI184"/>
  <c r="AM184"/>
  <c r="AQ184"/>
  <c r="AU184"/>
  <c r="AY184"/>
  <c r="BC184"/>
  <c r="BG184"/>
  <c r="BK184"/>
  <c r="BO184"/>
  <c r="BS184"/>
  <c r="BW184"/>
  <c r="CA184"/>
  <c r="CE184"/>
  <c r="CI184"/>
  <c r="CM184"/>
  <c r="CQ184"/>
  <c r="CU184"/>
  <c r="CY184"/>
  <c r="DC184"/>
  <c r="DG184"/>
  <c r="DK184"/>
  <c r="DO184"/>
  <c r="DS184"/>
  <c r="DW184"/>
  <c r="EA184"/>
  <c r="EE184"/>
  <c r="EI184"/>
  <c r="EM184"/>
  <c r="EQ184"/>
  <c r="EU184"/>
  <c r="EY184"/>
  <c r="FC184"/>
  <c r="FG184"/>
  <c r="FK184"/>
  <c r="FO184"/>
  <c r="FS184"/>
  <c r="FW184"/>
  <c r="GA184"/>
  <c r="GE184"/>
  <c r="GI184"/>
  <c r="GM184"/>
  <c r="GQ184"/>
  <c r="GU184"/>
  <c r="GY184"/>
  <c r="HC184"/>
  <c r="HG184"/>
  <c r="HK184"/>
  <c r="HO184"/>
  <c r="HS184"/>
  <c r="AD184"/>
  <c r="AH184"/>
  <c r="AL184"/>
  <c r="AP184"/>
  <c r="AT184"/>
  <c r="AX184"/>
  <c r="BB184"/>
  <c r="BF184"/>
  <c r="BJ184"/>
  <c r="BN184"/>
  <c r="BR184"/>
  <c r="BV184"/>
  <c r="BZ184"/>
  <c r="CD184"/>
  <c r="CH184"/>
  <c r="CL184"/>
  <c r="CP184"/>
  <c r="CT184"/>
  <c r="CX184"/>
  <c r="DB184"/>
  <c r="DF184"/>
  <c r="DJ184"/>
  <c r="DN184"/>
  <c r="DR184"/>
  <c r="DV184"/>
  <c r="DZ184"/>
  <c r="ED184"/>
  <c r="EH184"/>
  <c r="EL184"/>
  <c r="EP184"/>
  <c r="ET184"/>
  <c r="EX184"/>
  <c r="FB184"/>
  <c r="FF184"/>
  <c r="FJ184"/>
  <c r="FN184"/>
  <c r="FR184"/>
  <c r="FV184"/>
  <c r="FZ184"/>
  <c r="GD184"/>
  <c r="GH184"/>
  <c r="GL184"/>
  <c r="GP184"/>
  <c r="GT184"/>
  <c r="GX184"/>
  <c r="HB184"/>
  <c r="HF184"/>
  <c r="HJ184"/>
  <c r="HN184"/>
  <c r="HR184"/>
  <c r="AA185"/>
  <c r="HS185" s="1"/>
  <c r="EV185"/>
  <c r="EF185"/>
  <c r="DT185"/>
  <c r="DP185"/>
  <c r="DH185"/>
  <c r="CZ185"/>
  <c r="CT185"/>
  <c r="CN185"/>
  <c r="CJ185"/>
  <c r="CD185"/>
  <c r="BX185"/>
  <c r="BT185"/>
  <c r="BN185"/>
  <c r="BH185"/>
  <c r="BD185"/>
  <c r="AX185"/>
  <c r="AR185"/>
  <c r="AN185"/>
  <c r="AH185"/>
  <c r="Y187"/>
  <c r="Z186"/>
  <c r="AG184"/>
  <c r="AK184"/>
  <c r="AO184"/>
  <c r="AS184"/>
  <c r="AW184"/>
  <c r="BA184"/>
  <c r="BE184"/>
  <c r="BI184"/>
  <c r="BM184"/>
  <c r="BQ184"/>
  <c r="BU184"/>
  <c r="BY184"/>
  <c r="CC184"/>
  <c r="CG184"/>
  <c r="CK184"/>
  <c r="CO184"/>
  <c r="CS184"/>
  <c r="CW184"/>
  <c r="DA184"/>
  <c r="DE184"/>
  <c r="DI184"/>
  <c r="DM184"/>
  <c r="DQ184"/>
  <c r="DU184"/>
  <c r="DY184"/>
  <c r="EC184"/>
  <c r="EG184"/>
  <c r="EK184"/>
  <c r="EO184"/>
  <c r="ES184"/>
  <c r="EW184"/>
  <c r="FA184"/>
  <c r="FE184"/>
  <c r="FI184"/>
  <c r="FM184"/>
  <c r="FQ184"/>
  <c r="FU184"/>
  <c r="FY184"/>
  <c r="GC184"/>
  <c r="GG184"/>
  <c r="GK184"/>
  <c r="GO184"/>
  <c r="GS184"/>
  <c r="GW184"/>
  <c r="HA184"/>
  <c r="HE184"/>
  <c r="HI184"/>
  <c r="HM184"/>
  <c r="HQ184"/>
  <c r="HU184"/>
  <c r="AF184"/>
  <c r="AJ184"/>
  <c r="AN184"/>
  <c r="AR184"/>
  <c r="AV184"/>
  <c r="AZ184"/>
  <c r="BD184"/>
  <c r="BH184"/>
  <c r="BL184"/>
  <c r="BP184"/>
  <c r="BT184"/>
  <c r="BX184"/>
  <c r="CB184"/>
  <c r="CF184"/>
  <c r="CJ184"/>
  <c r="CN184"/>
  <c r="CR184"/>
  <c r="CV184"/>
  <c r="CZ184"/>
  <c r="DD184"/>
  <c r="DH184"/>
  <c r="DL184"/>
  <c r="DP184"/>
  <c r="DT184"/>
  <c r="DX184"/>
  <c r="EB184"/>
  <c r="EF184"/>
  <c r="EJ184"/>
  <c r="EN184"/>
  <c r="ER184"/>
  <c r="EV184"/>
  <c r="EZ184"/>
  <c r="FD184"/>
  <c r="FH184"/>
  <c r="FL184"/>
  <c r="FP184"/>
  <c r="FT184"/>
  <c r="FX184"/>
  <c r="GB184"/>
  <c r="GF184"/>
  <c r="GJ184"/>
  <c r="GN184"/>
  <c r="GR184"/>
  <c r="GV184"/>
  <c r="GZ184"/>
  <c r="HD184"/>
  <c r="HH184"/>
  <c r="HL184"/>
  <c r="HP184"/>
  <c r="IA176" i="1"/>
  <c r="II176"/>
  <c r="IJ176"/>
  <c r="IG178"/>
  <c r="IH177"/>
  <c r="C188"/>
  <c r="T188" s="1"/>
  <c r="G188" s="1"/>
  <c r="FF187" i="6" l="1"/>
  <c r="AF185" i="5"/>
  <c r="AP185"/>
  <c r="AZ185"/>
  <c r="BL185"/>
  <c r="BV185"/>
  <c r="CF185"/>
  <c r="CR185"/>
  <c r="DD185"/>
  <c r="DR185"/>
  <c r="EN185"/>
  <c r="CI187" i="6"/>
  <c r="AE187"/>
  <c r="EC187"/>
  <c r="AK187"/>
  <c r="FS187"/>
  <c r="DC187"/>
  <c r="FU187"/>
  <c r="AO187"/>
  <c r="AL187"/>
  <c r="ED187"/>
  <c r="DT187"/>
  <c r="AD197" i="7"/>
  <c r="AL197"/>
  <c r="AT197"/>
  <c r="BB197"/>
  <c r="BJ197"/>
  <c r="BR197"/>
  <c r="BZ197"/>
  <c r="CH197"/>
  <c r="CP197"/>
  <c r="CX197"/>
  <c r="DF197"/>
  <c r="DN197"/>
  <c r="DV197"/>
  <c r="ED197"/>
  <c r="EL197"/>
  <c r="ET197"/>
  <c r="FB197"/>
  <c r="FJ197"/>
  <c r="FT197"/>
  <c r="GY197"/>
  <c r="AJ185" i="5"/>
  <c r="AV185"/>
  <c r="BF185"/>
  <c r="BP185"/>
  <c r="CB185"/>
  <c r="CL185"/>
  <c r="CV185"/>
  <c r="DJ185"/>
  <c r="EB185"/>
  <c r="FL185"/>
  <c r="FC187" i="6"/>
  <c r="AU187"/>
  <c r="GO187"/>
  <c r="BQ187"/>
  <c r="FP187"/>
  <c r="FO187"/>
  <c r="AQ187"/>
  <c r="DI187"/>
  <c r="GB187"/>
  <c r="BR187"/>
  <c r="AF187"/>
  <c r="AH197" i="7"/>
  <c r="AP197"/>
  <c r="AX197"/>
  <c r="BF197"/>
  <c r="BN197"/>
  <c r="BV197"/>
  <c r="CD197"/>
  <c r="CL197"/>
  <c r="CT197"/>
  <c r="DB197"/>
  <c r="DJ197"/>
  <c r="DR197"/>
  <c r="DZ197"/>
  <c r="EH197"/>
  <c r="EP197"/>
  <c r="EX197"/>
  <c r="FF197"/>
  <c r="FN197"/>
  <c r="GI197"/>
  <c r="DO187" i="6"/>
  <c r="AM187"/>
  <c r="FI187"/>
  <c r="AS187"/>
  <c r="EJ187"/>
  <c r="EI187"/>
  <c r="AI187"/>
  <c r="AW187"/>
  <c r="EV187"/>
  <c r="CH187"/>
  <c r="BH187"/>
  <c r="AJ197" i="7"/>
  <c r="AR197"/>
  <c r="AZ197"/>
  <c r="BH197"/>
  <c r="BP197"/>
  <c r="BX197"/>
  <c r="CF197"/>
  <c r="CN197"/>
  <c r="CV197"/>
  <c r="DD197"/>
  <c r="DL197"/>
  <c r="DT197"/>
  <c r="EB197"/>
  <c r="EJ197"/>
  <c r="ER197"/>
  <c r="EZ197"/>
  <c r="FH197"/>
  <c r="FP197"/>
  <c r="GM197"/>
  <c r="AJ187" i="6"/>
  <c r="BX187"/>
  <c r="EL187"/>
  <c r="HF187"/>
  <c r="HC197" i="7"/>
  <c r="AD187" i="6"/>
  <c r="AT187"/>
  <c r="CX187"/>
  <c r="GL187"/>
  <c r="AN187"/>
  <c r="CN187"/>
  <c r="FR187"/>
  <c r="GA197" i="7"/>
  <c r="GQ197"/>
  <c r="HG197"/>
  <c r="DB185" i="5"/>
  <c r="DL185"/>
  <c r="DX185"/>
  <c r="ER185"/>
  <c r="HA187" i="6"/>
  <c r="CC187"/>
  <c r="HH187"/>
  <c r="AH187"/>
  <c r="BB187"/>
  <c r="DN187"/>
  <c r="HR187"/>
  <c r="AR187"/>
  <c r="DD187"/>
  <c r="FR197" i="7"/>
  <c r="GE197"/>
  <c r="GU197"/>
  <c r="HO197"/>
  <c r="AD185" i="5"/>
  <c r="AL185"/>
  <c r="AT185"/>
  <c r="BB185"/>
  <c r="BJ185"/>
  <c r="BR185"/>
  <c r="BZ185"/>
  <c r="CH185"/>
  <c r="CP185"/>
  <c r="CX185"/>
  <c r="DF185"/>
  <c r="DN185"/>
  <c r="DV185"/>
  <c r="EJ185"/>
  <c r="FD185"/>
  <c r="AC186" i="6"/>
  <c r="FK187"/>
  <c r="DW187"/>
  <c r="CQ187"/>
  <c r="BK187"/>
  <c r="GW187"/>
  <c r="FQ187"/>
  <c r="EK187"/>
  <c r="DE187"/>
  <c r="BY187"/>
  <c r="HD187"/>
  <c r="FX187"/>
  <c r="ER187"/>
  <c r="GI187"/>
  <c r="HC187"/>
  <c r="FW187"/>
  <c r="EQ187"/>
  <c r="DK187"/>
  <c r="CE187"/>
  <c r="AY187"/>
  <c r="HI187"/>
  <c r="GC187"/>
  <c r="EW187"/>
  <c r="DQ187"/>
  <c r="CK187"/>
  <c r="BE187"/>
  <c r="HP187"/>
  <c r="GJ187"/>
  <c r="FD187"/>
  <c r="AX187"/>
  <c r="BN187"/>
  <c r="CD187"/>
  <c r="CT187"/>
  <c r="DJ187"/>
  <c r="DZ187"/>
  <c r="EX187"/>
  <c r="GD187"/>
  <c r="HJ187"/>
  <c r="BD187"/>
  <c r="BT187"/>
  <c r="CJ187"/>
  <c r="CZ187"/>
  <c r="DP187"/>
  <c r="EF187"/>
  <c r="FJ187"/>
  <c r="GP187"/>
  <c r="HS187"/>
  <c r="GA187"/>
  <c r="EE187"/>
  <c r="CY187"/>
  <c r="BS187"/>
  <c r="HE187"/>
  <c r="FY187"/>
  <c r="ES187"/>
  <c r="DM187"/>
  <c r="CG187"/>
  <c r="BA187"/>
  <c r="HL187"/>
  <c r="GF187"/>
  <c r="EZ187"/>
  <c r="GY187"/>
  <c r="HK187"/>
  <c r="GE187"/>
  <c r="EY187"/>
  <c r="DS187"/>
  <c r="CM187"/>
  <c r="BG187"/>
  <c r="HQ187"/>
  <c r="GK187"/>
  <c r="FE187"/>
  <c r="DY187"/>
  <c r="CS187"/>
  <c r="BM187"/>
  <c r="GR187"/>
  <c r="FL187"/>
  <c r="BJ187"/>
  <c r="BZ187"/>
  <c r="CP187"/>
  <c r="DF187"/>
  <c r="DV187"/>
  <c r="EP187"/>
  <c r="FV187"/>
  <c r="HB187"/>
  <c r="AZ187"/>
  <c r="BP187"/>
  <c r="CF187"/>
  <c r="CV187"/>
  <c r="DL187"/>
  <c r="EB187"/>
  <c r="FB187"/>
  <c r="GH187"/>
  <c r="HN187"/>
  <c r="GP185" i="5"/>
  <c r="GQ187" i="6"/>
  <c r="EM187"/>
  <c r="DG187"/>
  <c r="CA187"/>
  <c r="HM187"/>
  <c r="GG187"/>
  <c r="FA187"/>
  <c r="DU187"/>
  <c r="CO187"/>
  <c r="BI187"/>
  <c r="HT187"/>
  <c r="GN187"/>
  <c r="FH187"/>
  <c r="HO187"/>
  <c r="EU187"/>
  <c r="GM187"/>
  <c r="FG187"/>
  <c r="EA187"/>
  <c r="CU187"/>
  <c r="BO187"/>
  <c r="GS187"/>
  <c r="FM187"/>
  <c r="EG187"/>
  <c r="DA187"/>
  <c r="BU187"/>
  <c r="GZ187"/>
  <c r="FT187"/>
  <c r="EN187"/>
  <c r="BF187"/>
  <c r="BV187"/>
  <c r="CL187"/>
  <c r="DB187"/>
  <c r="DR187"/>
  <c r="EH187"/>
  <c r="FN187"/>
  <c r="GT187"/>
  <c r="AV187"/>
  <c r="BL187"/>
  <c r="CB187"/>
  <c r="CR187"/>
  <c r="DH187"/>
  <c r="DX187"/>
  <c r="ET187"/>
  <c r="FZ187"/>
  <c r="AK197" i="7"/>
  <c r="AS197"/>
  <c r="BA197"/>
  <c r="BI197"/>
  <c r="BQ197"/>
  <c r="BY197"/>
  <c r="CG197"/>
  <c r="HK197"/>
  <c r="HS197"/>
  <c r="AG197"/>
  <c r="AO197"/>
  <c r="AW197"/>
  <c r="BE197"/>
  <c r="BM197"/>
  <c r="BU197"/>
  <c r="CC197"/>
  <c r="CK197"/>
  <c r="AA198"/>
  <c r="HU198" s="1"/>
  <c r="GV198"/>
  <c r="GN198"/>
  <c r="GH198"/>
  <c r="GB198"/>
  <c r="FX198"/>
  <c r="FR198"/>
  <c r="FL198"/>
  <c r="FH198"/>
  <c r="FB198"/>
  <c r="EV198"/>
  <c r="ER198"/>
  <c r="EL198"/>
  <c r="EF198"/>
  <c r="EB198"/>
  <c r="DV198"/>
  <c r="DP198"/>
  <c r="DL198"/>
  <c r="DF198"/>
  <c r="CZ198"/>
  <c r="CV198"/>
  <c r="CP198"/>
  <c r="CJ198"/>
  <c r="CF198"/>
  <c r="CB198"/>
  <c r="BZ198"/>
  <c r="BT198"/>
  <c r="BR198"/>
  <c r="BP198"/>
  <c r="BJ198"/>
  <c r="BH198"/>
  <c r="BD198"/>
  <c r="AZ198"/>
  <c r="AV198"/>
  <c r="AT198"/>
  <c r="AN198"/>
  <c r="AL198"/>
  <c r="AJ198"/>
  <c r="AD198"/>
  <c r="Y200"/>
  <c r="Z199"/>
  <c r="AB199" s="1"/>
  <c r="T183"/>
  <c r="G183" s="1"/>
  <c r="C184"/>
  <c r="AE197"/>
  <c r="AI197"/>
  <c r="AM197"/>
  <c r="AQ197"/>
  <c r="AU197"/>
  <c r="AY197"/>
  <c r="BC197"/>
  <c r="BG197"/>
  <c r="BK197"/>
  <c r="BO197"/>
  <c r="BS197"/>
  <c r="BW197"/>
  <c r="CA197"/>
  <c r="CE197"/>
  <c r="CI197"/>
  <c r="CM197"/>
  <c r="CQ197"/>
  <c r="CU197"/>
  <c r="CY197"/>
  <c r="DC197"/>
  <c r="DG197"/>
  <c r="DK197"/>
  <c r="DO197"/>
  <c r="DS197"/>
  <c r="DW197"/>
  <c r="EA197"/>
  <c r="EE197"/>
  <c r="EI197"/>
  <c r="EM197"/>
  <c r="EQ197"/>
  <c r="EU197"/>
  <c r="EY197"/>
  <c r="FC197"/>
  <c r="FG197"/>
  <c r="FK197"/>
  <c r="FO197"/>
  <c r="FS197"/>
  <c r="FY197"/>
  <c r="GG197"/>
  <c r="GO197"/>
  <c r="GW197"/>
  <c r="HE197"/>
  <c r="HM197"/>
  <c r="HU197"/>
  <c r="FX197"/>
  <c r="GB197"/>
  <c r="GF197"/>
  <c r="GJ197"/>
  <c r="GN197"/>
  <c r="GR197"/>
  <c r="GV197"/>
  <c r="GZ197"/>
  <c r="HD197"/>
  <c r="HH197"/>
  <c r="HL197"/>
  <c r="HP197"/>
  <c r="HT197"/>
  <c r="AC196"/>
  <c r="CO197"/>
  <c r="CS197"/>
  <c r="CW197"/>
  <c r="DA197"/>
  <c r="DE197"/>
  <c r="DI197"/>
  <c r="DM197"/>
  <c r="DQ197"/>
  <c r="DU197"/>
  <c r="DY197"/>
  <c r="EC197"/>
  <c r="EG197"/>
  <c r="EK197"/>
  <c r="EO197"/>
  <c r="ES197"/>
  <c r="EW197"/>
  <c r="FA197"/>
  <c r="FE197"/>
  <c r="FI197"/>
  <c r="FM197"/>
  <c r="FQ197"/>
  <c r="FU197"/>
  <c r="GC197"/>
  <c r="GK197"/>
  <c r="GS197"/>
  <c r="HA197"/>
  <c r="HI197"/>
  <c r="HQ197"/>
  <c r="FV197"/>
  <c r="FZ197"/>
  <c r="GD197"/>
  <c r="GH197"/>
  <c r="GL197"/>
  <c r="GP197"/>
  <c r="GT197"/>
  <c r="GX197"/>
  <c r="HB197"/>
  <c r="HF197"/>
  <c r="HJ197"/>
  <c r="HN197"/>
  <c r="AA188" i="6"/>
  <c r="AP188" s="1"/>
  <c r="AI188"/>
  <c r="Z189"/>
  <c r="Y190"/>
  <c r="AB188"/>
  <c r="T183"/>
  <c r="G183" s="1"/>
  <c r="C184"/>
  <c r="EZ185" i="5"/>
  <c r="FH185"/>
  <c r="FZ185"/>
  <c r="HF185"/>
  <c r="DZ185"/>
  <c r="ED185"/>
  <c r="EH185"/>
  <c r="EL185"/>
  <c r="EP185"/>
  <c r="ET185"/>
  <c r="EX185"/>
  <c r="FB185"/>
  <c r="FF185"/>
  <c r="FJ185"/>
  <c r="FR185"/>
  <c r="GH185"/>
  <c r="GX185"/>
  <c r="HN185"/>
  <c r="FN185"/>
  <c r="FV185"/>
  <c r="GD185"/>
  <c r="GL185"/>
  <c r="GT185"/>
  <c r="HB185"/>
  <c r="HJ185"/>
  <c r="HR185"/>
  <c r="AK185"/>
  <c r="AS185"/>
  <c r="BA185"/>
  <c r="BI185"/>
  <c r="FP185"/>
  <c r="FT185"/>
  <c r="FX185"/>
  <c r="GB185"/>
  <c r="GF185"/>
  <c r="GJ185"/>
  <c r="GN185"/>
  <c r="GR185"/>
  <c r="GV185"/>
  <c r="GZ185"/>
  <c r="HD185"/>
  <c r="HH185"/>
  <c r="HL185"/>
  <c r="HP185"/>
  <c r="HT185"/>
  <c r="AG185"/>
  <c r="AO185"/>
  <c r="AW185"/>
  <c r="BE185"/>
  <c r="AA186"/>
  <c r="Y188"/>
  <c r="Z187"/>
  <c r="AB187" s="1"/>
  <c r="BM185"/>
  <c r="BQ185"/>
  <c r="BU185"/>
  <c r="BY185"/>
  <c r="CC185"/>
  <c r="CG185"/>
  <c r="CK185"/>
  <c r="CO185"/>
  <c r="CS185"/>
  <c r="CW185"/>
  <c r="DA185"/>
  <c r="DE185"/>
  <c r="DI185"/>
  <c r="DM185"/>
  <c r="DQ185"/>
  <c r="DU185"/>
  <c r="DY185"/>
  <c r="EC185"/>
  <c r="EG185"/>
  <c r="EK185"/>
  <c r="EO185"/>
  <c r="ES185"/>
  <c r="EW185"/>
  <c r="FA185"/>
  <c r="FE185"/>
  <c r="FI185"/>
  <c r="FM185"/>
  <c r="FQ185"/>
  <c r="FU185"/>
  <c r="FY185"/>
  <c r="GC185"/>
  <c r="GG185"/>
  <c r="GK185"/>
  <c r="GO185"/>
  <c r="GS185"/>
  <c r="GW185"/>
  <c r="HA185"/>
  <c r="HE185"/>
  <c r="HI185"/>
  <c r="HM185"/>
  <c r="HQ185"/>
  <c r="HU185"/>
  <c r="AC184"/>
  <c r="C183"/>
  <c r="T182"/>
  <c r="G182" s="1"/>
  <c r="AB186"/>
  <c r="AE185"/>
  <c r="AI185"/>
  <c r="AM185"/>
  <c r="AQ185"/>
  <c r="AU185"/>
  <c r="AY185"/>
  <c r="BC185"/>
  <c r="BG185"/>
  <c r="BK185"/>
  <c r="BO185"/>
  <c r="BS185"/>
  <c r="BW185"/>
  <c r="CA185"/>
  <c r="CE185"/>
  <c r="CI185"/>
  <c r="CM185"/>
  <c r="CQ185"/>
  <c r="CU185"/>
  <c r="CY185"/>
  <c r="DC185"/>
  <c r="DG185"/>
  <c r="DK185"/>
  <c r="DO185"/>
  <c r="DS185"/>
  <c r="DW185"/>
  <c r="EA185"/>
  <c r="EE185"/>
  <c r="EI185"/>
  <c r="EM185"/>
  <c r="EQ185"/>
  <c r="EU185"/>
  <c r="EY185"/>
  <c r="FC185"/>
  <c r="FG185"/>
  <c r="FK185"/>
  <c r="FO185"/>
  <c r="FS185"/>
  <c r="FW185"/>
  <c r="GA185"/>
  <c r="GE185"/>
  <c r="GI185"/>
  <c r="GM185"/>
  <c r="GQ185"/>
  <c r="GU185"/>
  <c r="GY185"/>
  <c r="HC185"/>
  <c r="HG185"/>
  <c r="HK185"/>
  <c r="HO185"/>
  <c r="IB176" i="1"/>
  <c r="IC176" s="1"/>
  <c r="IA177"/>
  <c r="II177"/>
  <c r="IJ177"/>
  <c r="IG179"/>
  <c r="IH178"/>
  <c r="C189"/>
  <c r="T189" s="1"/>
  <c r="G189" s="1"/>
  <c r="HD198" i="7" l="1"/>
  <c r="AN188" i="6"/>
  <c r="CN198" i="7"/>
  <c r="CX198"/>
  <c r="DH198"/>
  <c r="DT198"/>
  <c r="ED198"/>
  <c r="EN198"/>
  <c r="EZ198"/>
  <c r="FJ198"/>
  <c r="FT198"/>
  <c r="GF198"/>
  <c r="GR198"/>
  <c r="HF198"/>
  <c r="AF198"/>
  <c r="AR198"/>
  <c r="BB198"/>
  <c r="BL198"/>
  <c r="BX198"/>
  <c r="CH198"/>
  <c r="CR198"/>
  <c r="DD198"/>
  <c r="DN198"/>
  <c r="DX198"/>
  <c r="EJ198"/>
  <c r="ET198"/>
  <c r="FD198"/>
  <c r="FP198"/>
  <c r="FZ198"/>
  <c r="GJ198"/>
  <c r="GX198"/>
  <c r="FX188" i="6"/>
  <c r="AQ188"/>
  <c r="AM188"/>
  <c r="AK188"/>
  <c r="AO188"/>
  <c r="AT188"/>
  <c r="AG188"/>
  <c r="GP198" i="7"/>
  <c r="GZ198"/>
  <c r="AC187" i="6"/>
  <c r="HJ198" i="7"/>
  <c r="CU188" i="6"/>
  <c r="GN188"/>
  <c r="AS188"/>
  <c r="AD188"/>
  <c r="AJ188"/>
  <c r="AH188"/>
  <c r="HD188"/>
  <c r="AF188"/>
  <c r="AL188"/>
  <c r="AR188"/>
  <c r="AH198" i="7"/>
  <c r="AP198"/>
  <c r="AX198"/>
  <c r="BF198"/>
  <c r="BN198"/>
  <c r="BV198"/>
  <c r="CD198"/>
  <c r="CL198"/>
  <c r="CT198"/>
  <c r="DB198"/>
  <c r="DJ198"/>
  <c r="DR198"/>
  <c r="DZ198"/>
  <c r="EH198"/>
  <c r="EP198"/>
  <c r="EX198"/>
  <c r="FF198"/>
  <c r="FN198"/>
  <c r="FV198"/>
  <c r="GD198"/>
  <c r="GL198"/>
  <c r="GT198"/>
  <c r="HB198"/>
  <c r="HN198"/>
  <c r="AC197"/>
  <c r="HR198"/>
  <c r="AE198"/>
  <c r="AI198"/>
  <c r="AM198"/>
  <c r="AQ198"/>
  <c r="AU198"/>
  <c r="AY198"/>
  <c r="BC198"/>
  <c r="BG198"/>
  <c r="BK198"/>
  <c r="BO198"/>
  <c r="BS198"/>
  <c r="BW198"/>
  <c r="CA198"/>
  <c r="CE198"/>
  <c r="CI198"/>
  <c r="CM198"/>
  <c r="CQ198"/>
  <c r="CU198"/>
  <c r="CY198"/>
  <c r="DC198"/>
  <c r="DG198"/>
  <c r="DK198"/>
  <c r="DO198"/>
  <c r="DS198"/>
  <c r="DW198"/>
  <c r="EA198"/>
  <c r="EE198"/>
  <c r="EI198"/>
  <c r="EM198"/>
  <c r="EQ198"/>
  <c r="EU198"/>
  <c r="EY198"/>
  <c r="FC198"/>
  <c r="FG198"/>
  <c r="FK198"/>
  <c r="FO198"/>
  <c r="FS198"/>
  <c r="FW198"/>
  <c r="GA198"/>
  <c r="GE198"/>
  <c r="GI198"/>
  <c r="GM198"/>
  <c r="GQ198"/>
  <c r="GU198"/>
  <c r="GY198"/>
  <c r="HC198"/>
  <c r="HG198"/>
  <c r="HK198"/>
  <c r="HO198"/>
  <c r="HS198"/>
  <c r="C185"/>
  <c r="T184"/>
  <c r="G184" s="1"/>
  <c r="AA199"/>
  <c r="HT199" s="1"/>
  <c r="Y201"/>
  <c r="Z200"/>
  <c r="AB200" s="1"/>
  <c r="HH198"/>
  <c r="HL198"/>
  <c r="HP198"/>
  <c r="HT198"/>
  <c r="AG198"/>
  <c r="AK198"/>
  <c r="AO198"/>
  <c r="AS198"/>
  <c r="AW198"/>
  <c r="BA198"/>
  <c r="BE198"/>
  <c r="BI198"/>
  <c r="BM198"/>
  <c r="BQ198"/>
  <c r="BU198"/>
  <c r="BY198"/>
  <c r="CC198"/>
  <c r="CG198"/>
  <c r="CK198"/>
  <c r="CO198"/>
  <c r="CS198"/>
  <c r="CW198"/>
  <c r="DA198"/>
  <c r="DE198"/>
  <c r="DI198"/>
  <c r="DM198"/>
  <c r="DQ198"/>
  <c r="DU198"/>
  <c r="DY198"/>
  <c r="EC198"/>
  <c r="EG198"/>
  <c r="EK198"/>
  <c r="EO198"/>
  <c r="ES198"/>
  <c r="EW198"/>
  <c r="FA198"/>
  <c r="FE198"/>
  <c r="FI198"/>
  <c r="FM198"/>
  <c r="FQ198"/>
  <c r="FU198"/>
  <c r="FY198"/>
  <c r="GC198"/>
  <c r="GG198"/>
  <c r="GK198"/>
  <c r="GO198"/>
  <c r="GS198"/>
  <c r="GW198"/>
  <c r="HA198"/>
  <c r="HE198"/>
  <c r="HI198"/>
  <c r="HM198"/>
  <c r="HQ198"/>
  <c r="Y191" i="6"/>
  <c r="Z190"/>
  <c r="FH188"/>
  <c r="ER188"/>
  <c r="EB188"/>
  <c r="DL188"/>
  <c r="CV188"/>
  <c r="CF188"/>
  <c r="BP188"/>
  <c r="HO188"/>
  <c r="GY188"/>
  <c r="GI188"/>
  <c r="FS188"/>
  <c r="FC188"/>
  <c r="EM188"/>
  <c r="DW188"/>
  <c r="DG188"/>
  <c r="CG188"/>
  <c r="BD188"/>
  <c r="CQ188"/>
  <c r="BK188"/>
  <c r="HR188"/>
  <c r="HB188"/>
  <c r="GL188"/>
  <c r="FV188"/>
  <c r="FF188"/>
  <c r="EP188"/>
  <c r="DZ188"/>
  <c r="DJ188"/>
  <c r="CT188"/>
  <c r="CD188"/>
  <c r="BN188"/>
  <c r="HM188"/>
  <c r="GW188"/>
  <c r="GG188"/>
  <c r="FQ188"/>
  <c r="FA188"/>
  <c r="EK188"/>
  <c r="DU188"/>
  <c r="DE188"/>
  <c r="CC188"/>
  <c r="BB188"/>
  <c r="CM188"/>
  <c r="BG188"/>
  <c r="HP188"/>
  <c r="GZ188"/>
  <c r="GJ188"/>
  <c r="FT188"/>
  <c r="FD188"/>
  <c r="EN188"/>
  <c r="DX188"/>
  <c r="DH188"/>
  <c r="CR188"/>
  <c r="CB188"/>
  <c r="BL188"/>
  <c r="HK188"/>
  <c r="GU188"/>
  <c r="GE188"/>
  <c r="FO188"/>
  <c r="EY188"/>
  <c r="EI188"/>
  <c r="DS188"/>
  <c r="DC188"/>
  <c r="BY188"/>
  <c r="AZ188"/>
  <c r="CI188"/>
  <c r="BE188"/>
  <c r="HN188"/>
  <c r="GX188"/>
  <c r="GH188"/>
  <c r="FR188"/>
  <c r="FB188"/>
  <c r="EL188"/>
  <c r="DV188"/>
  <c r="DF188"/>
  <c r="CP188"/>
  <c r="BZ188"/>
  <c r="BJ188"/>
  <c r="HI188"/>
  <c r="GS188"/>
  <c r="GC188"/>
  <c r="FM188"/>
  <c r="EW188"/>
  <c r="EG188"/>
  <c r="DQ188"/>
  <c r="DA188"/>
  <c r="BU188"/>
  <c r="AX188"/>
  <c r="CE188"/>
  <c r="BC188"/>
  <c r="HT188"/>
  <c r="AB189"/>
  <c r="AA189"/>
  <c r="GF189" s="1"/>
  <c r="CF189"/>
  <c r="AF189"/>
  <c r="EH189"/>
  <c r="BV189"/>
  <c r="AL189"/>
  <c r="AG189"/>
  <c r="EW189"/>
  <c r="AU189"/>
  <c r="FS189"/>
  <c r="AS189"/>
  <c r="FQ189"/>
  <c r="BO189"/>
  <c r="GM189"/>
  <c r="HL188"/>
  <c r="GV188"/>
  <c r="GF188"/>
  <c r="FP188"/>
  <c r="EZ188"/>
  <c r="EJ188"/>
  <c r="DT188"/>
  <c r="DD188"/>
  <c r="CN188"/>
  <c r="BX188"/>
  <c r="BH188"/>
  <c r="HG188"/>
  <c r="GQ188"/>
  <c r="GA188"/>
  <c r="FK188"/>
  <c r="EU188"/>
  <c r="EE188"/>
  <c r="DO188"/>
  <c r="CW188"/>
  <c r="BQ188"/>
  <c r="AV188"/>
  <c r="CA188"/>
  <c r="BA188"/>
  <c r="HJ188"/>
  <c r="GT188"/>
  <c r="GD188"/>
  <c r="FN188"/>
  <c r="EX188"/>
  <c r="EH188"/>
  <c r="DR188"/>
  <c r="DB188"/>
  <c r="CL188"/>
  <c r="BV188"/>
  <c r="HU188"/>
  <c r="HE188"/>
  <c r="GO188"/>
  <c r="FY188"/>
  <c r="FI188"/>
  <c r="ES188"/>
  <c r="EC188"/>
  <c r="DM188"/>
  <c r="CS188"/>
  <c r="BM188"/>
  <c r="BW188"/>
  <c r="AY188"/>
  <c r="HH188"/>
  <c r="GR188"/>
  <c r="GB188"/>
  <c r="FL188"/>
  <c r="EV188"/>
  <c r="EF188"/>
  <c r="DP188"/>
  <c r="CZ188"/>
  <c r="CJ188"/>
  <c r="BT188"/>
  <c r="HS188"/>
  <c r="HC188"/>
  <c r="GM188"/>
  <c r="FW188"/>
  <c r="FG188"/>
  <c r="EQ188"/>
  <c r="EA188"/>
  <c r="DK188"/>
  <c r="CO188"/>
  <c r="BI188"/>
  <c r="CY188"/>
  <c r="BS188"/>
  <c r="AW188"/>
  <c r="HF188"/>
  <c r="GP188"/>
  <c r="FZ188"/>
  <c r="FJ188"/>
  <c r="ET188"/>
  <c r="ED188"/>
  <c r="DN188"/>
  <c r="CX188"/>
  <c r="CH188"/>
  <c r="BR188"/>
  <c r="HQ188"/>
  <c r="HA188"/>
  <c r="GK188"/>
  <c r="FU188"/>
  <c r="FE188"/>
  <c r="EO188"/>
  <c r="DY188"/>
  <c r="DI188"/>
  <c r="CK188"/>
  <c r="BF188"/>
  <c r="BO188"/>
  <c r="AU188"/>
  <c r="AE188"/>
  <c r="C185"/>
  <c r="T184"/>
  <c r="G184" s="1"/>
  <c r="AC185" i="5"/>
  <c r="HT186"/>
  <c r="AE186"/>
  <c r="AI186"/>
  <c r="AM186"/>
  <c r="AQ186"/>
  <c r="AU186"/>
  <c r="AY186"/>
  <c r="BC186"/>
  <c r="BG186"/>
  <c r="BK186"/>
  <c r="BO186"/>
  <c r="BS186"/>
  <c r="BW186"/>
  <c r="CA186"/>
  <c r="CE186"/>
  <c r="CI186"/>
  <c r="CM186"/>
  <c r="CQ186"/>
  <c r="CU186"/>
  <c r="CY186"/>
  <c r="DC186"/>
  <c r="DG186"/>
  <c r="DK186"/>
  <c r="DO186"/>
  <c r="DS186"/>
  <c r="DW186"/>
  <c r="EA186"/>
  <c r="EE186"/>
  <c r="EI186"/>
  <c r="EM186"/>
  <c r="EQ186"/>
  <c r="EU186"/>
  <c r="EY186"/>
  <c r="FC186"/>
  <c r="FG186"/>
  <c r="FK186"/>
  <c r="FO186"/>
  <c r="FS186"/>
  <c r="FW186"/>
  <c r="GA186"/>
  <c r="GE186"/>
  <c r="GI186"/>
  <c r="GM186"/>
  <c r="GQ186"/>
  <c r="GU186"/>
  <c r="GY186"/>
  <c r="HC186"/>
  <c r="HG186"/>
  <c r="HK186"/>
  <c r="HO186"/>
  <c r="HS186"/>
  <c r="AD186"/>
  <c r="AH186"/>
  <c r="AL186"/>
  <c r="AP186"/>
  <c r="AT186"/>
  <c r="AX186"/>
  <c r="BB186"/>
  <c r="BF186"/>
  <c r="BJ186"/>
  <c r="BN186"/>
  <c r="BR186"/>
  <c r="BV186"/>
  <c r="BZ186"/>
  <c r="CD186"/>
  <c r="CH186"/>
  <c r="CL186"/>
  <c r="CP186"/>
  <c r="CT186"/>
  <c r="CX186"/>
  <c r="DB186"/>
  <c r="DF186"/>
  <c r="DJ186"/>
  <c r="DN186"/>
  <c r="DR186"/>
  <c r="DV186"/>
  <c r="DZ186"/>
  <c r="ED186"/>
  <c r="EH186"/>
  <c r="EL186"/>
  <c r="EP186"/>
  <c r="ET186"/>
  <c r="EX186"/>
  <c r="FB186"/>
  <c r="FF186"/>
  <c r="FJ186"/>
  <c r="FN186"/>
  <c r="FR186"/>
  <c r="FV186"/>
  <c r="FZ186"/>
  <c r="GD186"/>
  <c r="GH186"/>
  <c r="GL186"/>
  <c r="GP186"/>
  <c r="GT186"/>
  <c r="GX186"/>
  <c r="HB186"/>
  <c r="HF186"/>
  <c r="HJ186"/>
  <c r="HN186"/>
  <c r="HR186"/>
  <c r="T183"/>
  <c r="G183" s="1"/>
  <c r="C184"/>
  <c r="AA187"/>
  <c r="HS187" s="1"/>
  <c r="EL187"/>
  <c r="ED187"/>
  <c r="DV187"/>
  <c r="DT187"/>
  <c r="DR187"/>
  <c r="DL187"/>
  <c r="DJ187"/>
  <c r="DF187"/>
  <c r="DB187"/>
  <c r="CX187"/>
  <c r="CV187"/>
  <c r="CP187"/>
  <c r="CN187"/>
  <c r="CL187"/>
  <c r="CF187"/>
  <c r="CD187"/>
  <c r="BZ187"/>
  <c r="BV187"/>
  <c r="BR187"/>
  <c r="BP187"/>
  <c r="BN187"/>
  <c r="BJ187"/>
  <c r="BH187"/>
  <c r="BF187"/>
  <c r="BB187"/>
  <c r="AZ187"/>
  <c r="AX187"/>
  <c r="AT187"/>
  <c r="AR187"/>
  <c r="AP187"/>
  <c r="AL187"/>
  <c r="AJ187"/>
  <c r="AH187"/>
  <c r="AD187"/>
  <c r="Y189"/>
  <c r="Z188"/>
  <c r="AB188" s="1"/>
  <c r="AG186"/>
  <c r="AK186"/>
  <c r="AO186"/>
  <c r="AS186"/>
  <c r="AW186"/>
  <c r="BA186"/>
  <c r="BE186"/>
  <c r="BI186"/>
  <c r="BM186"/>
  <c r="BQ186"/>
  <c r="BU186"/>
  <c r="BY186"/>
  <c r="CC186"/>
  <c r="CG186"/>
  <c r="CK186"/>
  <c r="CO186"/>
  <c r="CS186"/>
  <c r="CW186"/>
  <c r="DA186"/>
  <c r="DE186"/>
  <c r="DI186"/>
  <c r="DM186"/>
  <c r="DQ186"/>
  <c r="DU186"/>
  <c r="DY186"/>
  <c r="EC186"/>
  <c r="EG186"/>
  <c r="EK186"/>
  <c r="EO186"/>
  <c r="ES186"/>
  <c r="EW186"/>
  <c r="FA186"/>
  <c r="FE186"/>
  <c r="FI186"/>
  <c r="FM186"/>
  <c r="FQ186"/>
  <c r="FU186"/>
  <c r="FY186"/>
  <c r="GC186"/>
  <c r="GG186"/>
  <c r="GK186"/>
  <c r="GO186"/>
  <c r="GS186"/>
  <c r="GW186"/>
  <c r="HA186"/>
  <c r="HE186"/>
  <c r="HI186"/>
  <c r="HM186"/>
  <c r="HQ186"/>
  <c r="HU186"/>
  <c r="AF186"/>
  <c r="AJ186"/>
  <c r="AN186"/>
  <c r="AR186"/>
  <c r="AV186"/>
  <c r="AZ186"/>
  <c r="BD186"/>
  <c r="BH186"/>
  <c r="BL186"/>
  <c r="BP186"/>
  <c r="BT186"/>
  <c r="BX186"/>
  <c r="CB186"/>
  <c r="CF186"/>
  <c r="CJ186"/>
  <c r="CN186"/>
  <c r="CR186"/>
  <c r="CV186"/>
  <c r="CZ186"/>
  <c r="DD186"/>
  <c r="DH186"/>
  <c r="DL186"/>
  <c r="DP186"/>
  <c r="DT186"/>
  <c r="DX186"/>
  <c r="EB186"/>
  <c r="EF186"/>
  <c r="EJ186"/>
  <c r="EN186"/>
  <c r="ER186"/>
  <c r="EV186"/>
  <c r="EZ186"/>
  <c r="FD186"/>
  <c r="FH186"/>
  <c r="FL186"/>
  <c r="FP186"/>
  <c r="FT186"/>
  <c r="FX186"/>
  <c r="GB186"/>
  <c r="GF186"/>
  <c r="GJ186"/>
  <c r="GN186"/>
  <c r="GR186"/>
  <c r="GV186"/>
  <c r="GZ186"/>
  <c r="HD186"/>
  <c r="HH186"/>
  <c r="HL186"/>
  <c r="HP186"/>
  <c r="IB177" i="1"/>
  <c r="IC177" s="1"/>
  <c r="IA178"/>
  <c r="II178"/>
  <c r="IJ178"/>
  <c r="IH179"/>
  <c r="IJ179" s="1"/>
  <c r="IG180"/>
  <c r="C190"/>
  <c r="T190" s="1"/>
  <c r="G190" s="1"/>
  <c r="CU189" i="6" l="1"/>
  <c r="GW189"/>
  <c r="BY189"/>
  <c r="GY189"/>
  <c r="CA189"/>
  <c r="GC189"/>
  <c r="BE189"/>
  <c r="AD189"/>
  <c r="BF189"/>
  <c r="DR189"/>
  <c r="GD189"/>
  <c r="BP189"/>
  <c r="FH189"/>
  <c r="FG189"/>
  <c r="AQ189"/>
  <c r="EK189"/>
  <c r="AK189"/>
  <c r="EM189"/>
  <c r="AM189"/>
  <c r="DQ189"/>
  <c r="HP189"/>
  <c r="AP189"/>
  <c r="CL189"/>
  <c r="EX189"/>
  <c r="AJ189"/>
  <c r="CV189"/>
  <c r="EA189"/>
  <c r="AI189"/>
  <c r="DE189"/>
  <c r="HD189"/>
  <c r="DG189"/>
  <c r="HI189"/>
  <c r="CK189"/>
  <c r="HR189"/>
  <c r="AT189"/>
  <c r="DB189"/>
  <c r="FN189"/>
  <c r="AN189"/>
  <c r="EB189"/>
  <c r="EB187" i="5"/>
  <c r="EX187"/>
  <c r="ER189" i="6"/>
  <c r="FX189"/>
  <c r="BX187" i="5"/>
  <c r="CH187"/>
  <c r="CT187"/>
  <c r="DD187"/>
  <c r="DN187"/>
  <c r="DZ187"/>
  <c r="EP187"/>
  <c r="GX189" i="6"/>
  <c r="AZ189"/>
  <c r="DL189"/>
  <c r="HK189"/>
  <c r="GE189"/>
  <c r="EY189"/>
  <c r="DS189"/>
  <c r="CM189"/>
  <c r="BG189"/>
  <c r="HU189"/>
  <c r="GO189"/>
  <c r="FI189"/>
  <c r="EC189"/>
  <c r="CW189"/>
  <c r="BQ189"/>
  <c r="GV189"/>
  <c r="GQ189"/>
  <c r="FK189"/>
  <c r="EE189"/>
  <c r="CY189"/>
  <c r="BS189"/>
  <c r="HA189"/>
  <c r="FU189"/>
  <c r="EO189"/>
  <c r="DI189"/>
  <c r="CC189"/>
  <c r="AW189"/>
  <c r="HH189"/>
  <c r="BJ189"/>
  <c r="BZ189"/>
  <c r="CP189"/>
  <c r="DF189"/>
  <c r="DV189"/>
  <c r="EL189"/>
  <c r="FB189"/>
  <c r="FR189"/>
  <c r="GH189"/>
  <c r="HF189"/>
  <c r="BD189"/>
  <c r="BT189"/>
  <c r="CJ189"/>
  <c r="CZ189"/>
  <c r="DP189"/>
  <c r="EF189"/>
  <c r="EV189"/>
  <c r="FL189"/>
  <c r="GN189"/>
  <c r="GU189"/>
  <c r="FO189"/>
  <c r="EI189"/>
  <c r="DC189"/>
  <c r="BW189"/>
  <c r="HE189"/>
  <c r="FY189"/>
  <c r="ES189"/>
  <c r="DM189"/>
  <c r="CG189"/>
  <c r="BA189"/>
  <c r="HL189"/>
  <c r="HG189"/>
  <c r="GA189"/>
  <c r="EU189"/>
  <c r="DO189"/>
  <c r="CI189"/>
  <c r="BC189"/>
  <c r="HQ189"/>
  <c r="GK189"/>
  <c r="FE189"/>
  <c r="DY189"/>
  <c r="CS189"/>
  <c r="BM189"/>
  <c r="GR189"/>
  <c r="BB189"/>
  <c r="BR189"/>
  <c r="CH189"/>
  <c r="CX189"/>
  <c r="DN189"/>
  <c r="ED189"/>
  <c r="ET189"/>
  <c r="FJ189"/>
  <c r="FZ189"/>
  <c r="GP189"/>
  <c r="AV189"/>
  <c r="BL189"/>
  <c r="CB189"/>
  <c r="CR189"/>
  <c r="DH189"/>
  <c r="DX189"/>
  <c r="EN189"/>
  <c r="FD189"/>
  <c r="HS189"/>
  <c r="AF187" i="5"/>
  <c r="AN187"/>
  <c r="AV187"/>
  <c r="BD187"/>
  <c r="BL187"/>
  <c r="BT187"/>
  <c r="CB187"/>
  <c r="CJ187"/>
  <c r="CR187"/>
  <c r="CZ187"/>
  <c r="DH187"/>
  <c r="DP187"/>
  <c r="DX187"/>
  <c r="EH187"/>
  <c r="FV187"/>
  <c r="HC189" i="6"/>
  <c r="FW189"/>
  <c r="EQ189"/>
  <c r="DK189"/>
  <c r="CE189"/>
  <c r="AY189"/>
  <c r="HM189"/>
  <c r="GG189"/>
  <c r="FA189"/>
  <c r="DU189"/>
  <c r="CO189"/>
  <c r="BI189"/>
  <c r="HT189"/>
  <c r="HO189"/>
  <c r="GI189"/>
  <c r="FC189"/>
  <c r="DW189"/>
  <c r="CQ189"/>
  <c r="BK189"/>
  <c r="AE189"/>
  <c r="GS189"/>
  <c r="FM189"/>
  <c r="EG189"/>
  <c r="DA189"/>
  <c r="BU189"/>
  <c r="AO189"/>
  <c r="GZ189"/>
  <c r="AH189"/>
  <c r="AX189"/>
  <c r="BN189"/>
  <c r="CD189"/>
  <c r="CT189"/>
  <c r="DJ189"/>
  <c r="DZ189"/>
  <c r="EP189"/>
  <c r="FF189"/>
  <c r="FV189"/>
  <c r="GL189"/>
  <c r="HN189"/>
  <c r="AR189"/>
  <c r="BH189"/>
  <c r="BX189"/>
  <c r="CN189"/>
  <c r="DD189"/>
  <c r="DT189"/>
  <c r="EJ189"/>
  <c r="EZ189"/>
  <c r="FP189"/>
  <c r="HB189"/>
  <c r="AC198" i="7"/>
  <c r="AE199"/>
  <c r="AI199"/>
  <c r="AM199"/>
  <c r="AQ199"/>
  <c r="AU199"/>
  <c r="AY199"/>
  <c r="BC199"/>
  <c r="BG199"/>
  <c r="BK199"/>
  <c r="BO199"/>
  <c r="BS199"/>
  <c r="BW199"/>
  <c r="CA199"/>
  <c r="CE199"/>
  <c r="CI199"/>
  <c r="CM199"/>
  <c r="CQ199"/>
  <c r="CU199"/>
  <c r="CY199"/>
  <c r="DC199"/>
  <c r="DG199"/>
  <c r="DK199"/>
  <c r="DO199"/>
  <c r="DS199"/>
  <c r="DW199"/>
  <c r="EA199"/>
  <c r="EE199"/>
  <c r="EI199"/>
  <c r="EM199"/>
  <c r="EQ199"/>
  <c r="EU199"/>
  <c r="EY199"/>
  <c r="FC199"/>
  <c r="FG199"/>
  <c r="FK199"/>
  <c r="FO199"/>
  <c r="FS199"/>
  <c r="FW199"/>
  <c r="GA199"/>
  <c r="GE199"/>
  <c r="GI199"/>
  <c r="GM199"/>
  <c r="GQ199"/>
  <c r="GU199"/>
  <c r="GY199"/>
  <c r="HC199"/>
  <c r="HG199"/>
  <c r="HK199"/>
  <c r="HO199"/>
  <c r="HS199"/>
  <c r="AD199"/>
  <c r="AH199"/>
  <c r="AL199"/>
  <c r="AP199"/>
  <c r="AT199"/>
  <c r="AX199"/>
  <c r="BB199"/>
  <c r="BF199"/>
  <c r="BJ199"/>
  <c r="BN199"/>
  <c r="BR199"/>
  <c r="BV199"/>
  <c r="BZ199"/>
  <c r="CD199"/>
  <c r="CH199"/>
  <c r="CL199"/>
  <c r="CP199"/>
  <c r="CT199"/>
  <c r="CX199"/>
  <c r="DB199"/>
  <c r="DF199"/>
  <c r="DJ199"/>
  <c r="DN199"/>
  <c r="DR199"/>
  <c r="DV199"/>
  <c r="DZ199"/>
  <c r="ED199"/>
  <c r="EH199"/>
  <c r="EL199"/>
  <c r="EP199"/>
  <c r="ET199"/>
  <c r="EX199"/>
  <c r="FB199"/>
  <c r="FF199"/>
  <c r="FJ199"/>
  <c r="FN199"/>
  <c r="FR199"/>
  <c r="FV199"/>
  <c r="FZ199"/>
  <c r="GD199"/>
  <c r="GH199"/>
  <c r="GL199"/>
  <c r="GP199"/>
  <c r="GT199"/>
  <c r="GX199"/>
  <c r="HB199"/>
  <c r="HF199"/>
  <c r="HJ199"/>
  <c r="HN199"/>
  <c r="HR199"/>
  <c r="AA200"/>
  <c r="HS200" s="1"/>
  <c r="FZ200"/>
  <c r="FJ200"/>
  <c r="EN200"/>
  <c r="EH200"/>
  <c r="DZ200"/>
  <c r="DX200"/>
  <c r="DP200"/>
  <c r="DN200"/>
  <c r="DH200"/>
  <c r="DF200"/>
  <c r="CZ200"/>
  <c r="CX200"/>
  <c r="CR200"/>
  <c r="CP200"/>
  <c r="CJ200"/>
  <c r="CH200"/>
  <c r="CB200"/>
  <c r="BZ200"/>
  <c r="BT200"/>
  <c r="BR200"/>
  <c r="BL200"/>
  <c r="BJ200"/>
  <c r="BD200"/>
  <c r="BB200"/>
  <c r="AV200"/>
  <c r="AT200"/>
  <c r="AN200"/>
  <c r="AL200"/>
  <c r="AF200"/>
  <c r="AD200"/>
  <c r="Y202"/>
  <c r="Z201"/>
  <c r="AB201" s="1"/>
  <c r="T185"/>
  <c r="G185" s="1"/>
  <c r="C186"/>
  <c r="AG199"/>
  <c r="AK199"/>
  <c r="AO199"/>
  <c r="AS199"/>
  <c r="AW199"/>
  <c r="BA199"/>
  <c r="BE199"/>
  <c r="BI199"/>
  <c r="BM199"/>
  <c r="BQ199"/>
  <c r="BU199"/>
  <c r="BY199"/>
  <c r="CC199"/>
  <c r="CG199"/>
  <c r="CK199"/>
  <c r="CO199"/>
  <c r="CS199"/>
  <c r="CW199"/>
  <c r="DA199"/>
  <c r="DE199"/>
  <c r="DI199"/>
  <c r="DM199"/>
  <c r="DQ199"/>
  <c r="DU199"/>
  <c r="DY199"/>
  <c r="EC199"/>
  <c r="EG199"/>
  <c r="EK199"/>
  <c r="EO199"/>
  <c r="ES199"/>
  <c r="EW199"/>
  <c r="FA199"/>
  <c r="FE199"/>
  <c r="FI199"/>
  <c r="FM199"/>
  <c r="FQ199"/>
  <c r="FU199"/>
  <c r="FY199"/>
  <c r="GC199"/>
  <c r="GG199"/>
  <c r="GK199"/>
  <c r="GO199"/>
  <c r="GS199"/>
  <c r="GW199"/>
  <c r="HA199"/>
  <c r="HE199"/>
  <c r="HI199"/>
  <c r="HM199"/>
  <c r="HQ199"/>
  <c r="HU199"/>
  <c r="AF199"/>
  <c r="AJ199"/>
  <c r="AN199"/>
  <c r="AR199"/>
  <c r="AV199"/>
  <c r="AZ199"/>
  <c r="BD199"/>
  <c r="BH199"/>
  <c r="BL199"/>
  <c r="BP199"/>
  <c r="BT199"/>
  <c r="BX199"/>
  <c r="CB199"/>
  <c r="CF199"/>
  <c r="CJ199"/>
  <c r="CN199"/>
  <c r="CR199"/>
  <c r="CV199"/>
  <c r="CZ199"/>
  <c r="DD199"/>
  <c r="DH199"/>
  <c r="DL199"/>
  <c r="DP199"/>
  <c r="DT199"/>
  <c r="DX199"/>
  <c r="EB199"/>
  <c r="EF199"/>
  <c r="EJ199"/>
  <c r="EN199"/>
  <c r="ER199"/>
  <c r="EV199"/>
  <c r="EZ199"/>
  <c r="FD199"/>
  <c r="FH199"/>
  <c r="FL199"/>
  <c r="FP199"/>
  <c r="FT199"/>
  <c r="FX199"/>
  <c r="GB199"/>
  <c r="GF199"/>
  <c r="GJ199"/>
  <c r="GN199"/>
  <c r="GR199"/>
  <c r="GV199"/>
  <c r="GZ199"/>
  <c r="HD199"/>
  <c r="HH199"/>
  <c r="HL199"/>
  <c r="HP199"/>
  <c r="Y192" i="6"/>
  <c r="Z191"/>
  <c r="AB190"/>
  <c r="AA190"/>
  <c r="HT190" s="1"/>
  <c r="HB190"/>
  <c r="FM190"/>
  <c r="FD190"/>
  <c r="DO190"/>
  <c r="BZ190"/>
  <c r="BY190"/>
  <c r="AJ190"/>
  <c r="GN190"/>
  <c r="AC188"/>
  <c r="FT189"/>
  <c r="GB189"/>
  <c r="GJ189"/>
  <c r="GT189"/>
  <c r="HJ189"/>
  <c r="T185"/>
  <c r="G185" s="1"/>
  <c r="C186"/>
  <c r="EF187" i="5"/>
  <c r="EJ187"/>
  <c r="EN187"/>
  <c r="ET187"/>
  <c r="FF187"/>
  <c r="GP187"/>
  <c r="ER187"/>
  <c r="EV187"/>
  <c r="FB187"/>
  <c r="FN187"/>
  <c r="GD187"/>
  <c r="HF187"/>
  <c r="FJ187"/>
  <c r="FR187"/>
  <c r="FZ187"/>
  <c r="GH187"/>
  <c r="GX187"/>
  <c r="HN187"/>
  <c r="EZ187"/>
  <c r="FD187"/>
  <c r="FH187"/>
  <c r="FL187"/>
  <c r="FP187"/>
  <c r="FT187"/>
  <c r="FX187"/>
  <c r="GB187"/>
  <c r="GF187"/>
  <c r="GL187"/>
  <c r="GT187"/>
  <c r="HB187"/>
  <c r="HJ187"/>
  <c r="HR187"/>
  <c r="AA188"/>
  <c r="HT188" s="1"/>
  <c r="Y190"/>
  <c r="Z189"/>
  <c r="AB189" s="1"/>
  <c r="GJ187"/>
  <c r="GN187"/>
  <c r="GR187"/>
  <c r="GV187"/>
  <c r="GZ187"/>
  <c r="HD187"/>
  <c r="HH187"/>
  <c r="HL187"/>
  <c r="HP187"/>
  <c r="HT187"/>
  <c r="AG187"/>
  <c r="AK187"/>
  <c r="AO187"/>
  <c r="AS187"/>
  <c r="AW187"/>
  <c r="BA187"/>
  <c r="BE187"/>
  <c r="BI187"/>
  <c r="BM187"/>
  <c r="BQ187"/>
  <c r="BU187"/>
  <c r="BY187"/>
  <c r="CC187"/>
  <c r="CG187"/>
  <c r="CK187"/>
  <c r="CO187"/>
  <c r="CS187"/>
  <c r="CW187"/>
  <c r="DA187"/>
  <c r="DE187"/>
  <c r="DI187"/>
  <c r="DM187"/>
  <c r="DQ187"/>
  <c r="DU187"/>
  <c r="DY187"/>
  <c r="EC187"/>
  <c r="EG187"/>
  <c r="EK187"/>
  <c r="EO187"/>
  <c r="ES187"/>
  <c r="EW187"/>
  <c r="FA187"/>
  <c r="FE187"/>
  <c r="FI187"/>
  <c r="FM187"/>
  <c r="FQ187"/>
  <c r="FU187"/>
  <c r="FY187"/>
  <c r="GC187"/>
  <c r="GG187"/>
  <c r="GK187"/>
  <c r="GO187"/>
  <c r="GS187"/>
  <c r="GW187"/>
  <c r="HA187"/>
  <c r="HE187"/>
  <c r="HI187"/>
  <c r="HM187"/>
  <c r="HQ187"/>
  <c r="HU187"/>
  <c r="AC186"/>
  <c r="C185"/>
  <c r="T184"/>
  <c r="G184" s="1"/>
  <c r="AE187"/>
  <c r="AI187"/>
  <c r="AM187"/>
  <c r="AQ187"/>
  <c r="AU187"/>
  <c r="AY187"/>
  <c r="BC187"/>
  <c r="BG187"/>
  <c r="BK187"/>
  <c r="BO187"/>
  <c r="BS187"/>
  <c r="BW187"/>
  <c r="CA187"/>
  <c r="CE187"/>
  <c r="CI187"/>
  <c r="CM187"/>
  <c r="CQ187"/>
  <c r="CU187"/>
  <c r="CY187"/>
  <c r="DC187"/>
  <c r="DG187"/>
  <c r="DK187"/>
  <c r="DO187"/>
  <c r="DS187"/>
  <c r="DW187"/>
  <c r="EA187"/>
  <c r="EE187"/>
  <c r="EI187"/>
  <c r="EM187"/>
  <c r="EQ187"/>
  <c r="EU187"/>
  <c r="EY187"/>
  <c r="FC187"/>
  <c r="FG187"/>
  <c r="FK187"/>
  <c r="FO187"/>
  <c r="FS187"/>
  <c r="FW187"/>
  <c r="GA187"/>
  <c r="GE187"/>
  <c r="GI187"/>
  <c r="GM187"/>
  <c r="GQ187"/>
  <c r="GU187"/>
  <c r="GY187"/>
  <c r="HC187"/>
  <c r="HG187"/>
  <c r="HK187"/>
  <c r="HO187"/>
  <c r="IB178" i="1"/>
  <c r="IC178" s="1"/>
  <c r="IA179"/>
  <c r="II179"/>
  <c r="IG181"/>
  <c r="IH180"/>
  <c r="C191"/>
  <c r="T191" s="1"/>
  <c r="G191" s="1"/>
  <c r="AX190" i="6" l="1"/>
  <c r="EB190"/>
  <c r="EK190"/>
  <c r="FR190"/>
  <c r="HG190"/>
  <c r="HP190"/>
  <c r="BL190"/>
  <c r="DA190"/>
  <c r="DJ190"/>
  <c r="EY190"/>
  <c r="AJ200" i="7"/>
  <c r="AR200"/>
  <c r="AZ200"/>
  <c r="BH200"/>
  <c r="BP200"/>
  <c r="BX200"/>
  <c r="CF200"/>
  <c r="CN200"/>
  <c r="CV200"/>
  <c r="DD200"/>
  <c r="DL200"/>
  <c r="DV200"/>
  <c r="EF200"/>
  <c r="EV200"/>
  <c r="HF200"/>
  <c r="BP190" i="6"/>
  <c r="DE190"/>
  <c r="EL190"/>
  <c r="EU190"/>
  <c r="GJ190"/>
  <c r="AF190"/>
  <c r="AO190"/>
  <c r="CD190"/>
  <c r="DS190"/>
  <c r="FH190"/>
  <c r="GW190"/>
  <c r="GX190"/>
  <c r="AT190"/>
  <c r="CI190"/>
  <c r="CR190"/>
  <c r="EG190"/>
  <c r="FV190"/>
  <c r="GE190"/>
  <c r="AH200" i="7"/>
  <c r="AP200"/>
  <c r="AX200"/>
  <c r="BF200"/>
  <c r="BN200"/>
  <c r="BV200"/>
  <c r="CD200"/>
  <c r="CL200"/>
  <c r="CT200"/>
  <c r="DB200"/>
  <c r="DJ200"/>
  <c r="DR200"/>
  <c r="ED200"/>
  <c r="ER200"/>
  <c r="GP200"/>
  <c r="BG190" i="6"/>
  <c r="FR200" i="7"/>
  <c r="GX200"/>
  <c r="CV190" i="6"/>
  <c r="FQ190"/>
  <c r="AS190"/>
  <c r="DF190"/>
  <c r="GA190"/>
  <c r="BC190"/>
  <c r="DX190"/>
  <c r="GS190"/>
  <c r="BU190"/>
  <c r="EP190"/>
  <c r="HK190"/>
  <c r="CM190"/>
  <c r="DT200" i="7"/>
  <c r="EB200"/>
  <c r="EJ200"/>
  <c r="FB200"/>
  <c r="GH200"/>
  <c r="HN200"/>
  <c r="IB179" i="1"/>
  <c r="IC179" s="1"/>
  <c r="GV190" i="6"/>
  <c r="FP190"/>
  <c r="EJ190"/>
  <c r="DD190"/>
  <c r="BX190"/>
  <c r="AR190"/>
  <c r="HE190"/>
  <c r="FY190"/>
  <c r="ES190"/>
  <c r="DM190"/>
  <c r="CG190"/>
  <c r="BA190"/>
  <c r="HF190"/>
  <c r="FZ190"/>
  <c r="ET190"/>
  <c r="DN190"/>
  <c r="CH190"/>
  <c r="BB190"/>
  <c r="HO190"/>
  <c r="GI190"/>
  <c r="FC190"/>
  <c r="DW190"/>
  <c r="CQ190"/>
  <c r="BK190"/>
  <c r="AE190"/>
  <c r="GR190"/>
  <c r="FL190"/>
  <c r="EF190"/>
  <c r="CZ190"/>
  <c r="BT190"/>
  <c r="AN190"/>
  <c r="HA190"/>
  <c r="FU190"/>
  <c r="EO190"/>
  <c r="DI190"/>
  <c r="CC190"/>
  <c r="AW190"/>
  <c r="HJ190"/>
  <c r="GD190"/>
  <c r="EX190"/>
  <c r="DR190"/>
  <c r="CL190"/>
  <c r="BF190"/>
  <c r="HS190"/>
  <c r="GM190"/>
  <c r="FG190"/>
  <c r="EA190"/>
  <c r="CU190"/>
  <c r="BO190"/>
  <c r="AI190"/>
  <c r="HD190"/>
  <c r="FX190"/>
  <c r="ER190"/>
  <c r="DL190"/>
  <c r="CF190"/>
  <c r="AZ190"/>
  <c r="HM190"/>
  <c r="GG190"/>
  <c r="FA190"/>
  <c r="DU190"/>
  <c r="CO190"/>
  <c r="BI190"/>
  <c r="HN190"/>
  <c r="GH190"/>
  <c r="FB190"/>
  <c r="DV190"/>
  <c r="CP190"/>
  <c r="BJ190"/>
  <c r="AD190"/>
  <c r="GQ190"/>
  <c r="FK190"/>
  <c r="EE190"/>
  <c r="CY190"/>
  <c r="BS190"/>
  <c r="AM190"/>
  <c r="GZ190"/>
  <c r="FT190"/>
  <c r="EN190"/>
  <c r="DH190"/>
  <c r="CB190"/>
  <c r="AV190"/>
  <c r="HI190"/>
  <c r="GC190"/>
  <c r="EW190"/>
  <c r="DQ190"/>
  <c r="CK190"/>
  <c r="BE190"/>
  <c r="HR190"/>
  <c r="GL190"/>
  <c r="FF190"/>
  <c r="DZ190"/>
  <c r="CT190"/>
  <c r="BN190"/>
  <c r="AH190"/>
  <c r="GU190"/>
  <c r="FO190"/>
  <c r="EI190"/>
  <c r="DC190"/>
  <c r="BW190"/>
  <c r="AQ190"/>
  <c r="HL190"/>
  <c r="GF190"/>
  <c r="EZ190"/>
  <c r="DT190"/>
  <c r="CN190"/>
  <c r="BH190"/>
  <c r="HU190"/>
  <c r="GO190"/>
  <c r="FI190"/>
  <c r="EC190"/>
  <c r="CW190"/>
  <c r="BQ190"/>
  <c r="AK190"/>
  <c r="GP190"/>
  <c r="FJ190"/>
  <c r="ED190"/>
  <c r="CX190"/>
  <c r="BR190"/>
  <c r="AL190"/>
  <c r="GY190"/>
  <c r="FS190"/>
  <c r="EM190"/>
  <c r="DG190"/>
  <c r="CA190"/>
  <c r="AU190"/>
  <c r="HH190"/>
  <c r="GB190"/>
  <c r="EV190"/>
  <c r="DP190"/>
  <c r="CJ190"/>
  <c r="BD190"/>
  <c r="HQ190"/>
  <c r="GK190"/>
  <c r="FE190"/>
  <c r="DY190"/>
  <c r="CS190"/>
  <c r="BM190"/>
  <c r="AG190"/>
  <c r="GT190"/>
  <c r="FN190"/>
  <c r="EH190"/>
  <c r="DB190"/>
  <c r="BV190"/>
  <c r="AP190"/>
  <c r="HC190"/>
  <c r="FW190"/>
  <c r="EQ190"/>
  <c r="DK190"/>
  <c r="CE190"/>
  <c r="AY190"/>
  <c r="EL200" i="7"/>
  <c r="EP200"/>
  <c r="ET200"/>
  <c r="EX200"/>
  <c r="FF200"/>
  <c r="FN200"/>
  <c r="FV200"/>
  <c r="GD200"/>
  <c r="GL200"/>
  <c r="GT200"/>
  <c r="HB200"/>
  <c r="HJ200"/>
  <c r="HR200"/>
  <c r="C187"/>
  <c r="T186"/>
  <c r="G186" s="1"/>
  <c r="AA201"/>
  <c r="HT201" s="1"/>
  <c r="Y203"/>
  <c r="Z202"/>
  <c r="AB202" s="1"/>
  <c r="EZ200"/>
  <c r="FD200"/>
  <c r="FH200"/>
  <c r="FL200"/>
  <c r="FP200"/>
  <c r="FT200"/>
  <c r="FX200"/>
  <c r="GB200"/>
  <c r="GF200"/>
  <c r="GJ200"/>
  <c r="GN200"/>
  <c r="GR200"/>
  <c r="GV200"/>
  <c r="GZ200"/>
  <c r="HD200"/>
  <c r="HH200"/>
  <c r="HL200"/>
  <c r="HP200"/>
  <c r="HT200"/>
  <c r="AG200"/>
  <c r="AK200"/>
  <c r="AO200"/>
  <c r="AS200"/>
  <c r="AW200"/>
  <c r="BA200"/>
  <c r="BE200"/>
  <c r="BI200"/>
  <c r="BM200"/>
  <c r="BQ200"/>
  <c r="BU200"/>
  <c r="BY200"/>
  <c r="CC200"/>
  <c r="CG200"/>
  <c r="CK200"/>
  <c r="CO200"/>
  <c r="CS200"/>
  <c r="CW200"/>
  <c r="DA200"/>
  <c r="DE200"/>
  <c r="DI200"/>
  <c r="DM200"/>
  <c r="DQ200"/>
  <c r="DU200"/>
  <c r="DY200"/>
  <c r="EC200"/>
  <c r="EG200"/>
  <c r="EK200"/>
  <c r="EO200"/>
  <c r="ES200"/>
  <c r="EW200"/>
  <c r="FA200"/>
  <c r="FE200"/>
  <c r="FI200"/>
  <c r="FM200"/>
  <c r="FQ200"/>
  <c r="FU200"/>
  <c r="FY200"/>
  <c r="GC200"/>
  <c r="GG200"/>
  <c r="GK200"/>
  <c r="GO200"/>
  <c r="GS200"/>
  <c r="GW200"/>
  <c r="HA200"/>
  <c r="HE200"/>
  <c r="HI200"/>
  <c r="HM200"/>
  <c r="HQ200"/>
  <c r="HU200"/>
  <c r="AC199"/>
  <c r="AE200"/>
  <c r="AI200"/>
  <c r="AM200"/>
  <c r="AQ200"/>
  <c r="AU200"/>
  <c r="AY200"/>
  <c r="BC200"/>
  <c r="BG200"/>
  <c r="BK200"/>
  <c r="BO200"/>
  <c r="BS200"/>
  <c r="BW200"/>
  <c r="CA200"/>
  <c r="CE200"/>
  <c r="CI200"/>
  <c r="CM200"/>
  <c r="CQ200"/>
  <c r="CU200"/>
  <c r="CY200"/>
  <c r="DC200"/>
  <c r="DG200"/>
  <c r="DK200"/>
  <c r="DO200"/>
  <c r="DS200"/>
  <c r="DW200"/>
  <c r="EA200"/>
  <c r="EE200"/>
  <c r="EI200"/>
  <c r="EM200"/>
  <c r="EQ200"/>
  <c r="EU200"/>
  <c r="EY200"/>
  <c r="FC200"/>
  <c r="FG200"/>
  <c r="FK200"/>
  <c r="FO200"/>
  <c r="FS200"/>
  <c r="FW200"/>
  <c r="GA200"/>
  <c r="GE200"/>
  <c r="GI200"/>
  <c r="GM200"/>
  <c r="GQ200"/>
  <c r="GU200"/>
  <c r="GY200"/>
  <c r="HC200"/>
  <c r="HG200"/>
  <c r="HK200"/>
  <c r="HO200"/>
  <c r="Y193" i="6"/>
  <c r="Z192"/>
  <c r="AB191"/>
  <c r="ET191" s="1"/>
  <c r="AA191"/>
  <c r="AF191" s="1"/>
  <c r="DZ191"/>
  <c r="AT191"/>
  <c r="AD191"/>
  <c r="HP191"/>
  <c r="AO191"/>
  <c r="CS191"/>
  <c r="FE191"/>
  <c r="HQ191"/>
  <c r="AI191"/>
  <c r="AQ191"/>
  <c r="BW191"/>
  <c r="DS191"/>
  <c r="GE191"/>
  <c r="GA191"/>
  <c r="FP191"/>
  <c r="HL191"/>
  <c r="AK191"/>
  <c r="AS191"/>
  <c r="BA191"/>
  <c r="CO191"/>
  <c r="EC191"/>
  <c r="FY191"/>
  <c r="HM191"/>
  <c r="AE191"/>
  <c r="AM191"/>
  <c r="AU191"/>
  <c r="CI191"/>
  <c r="EM191"/>
  <c r="GY191"/>
  <c r="AC189"/>
  <c r="C187"/>
  <c r="T186"/>
  <c r="G186" s="1"/>
  <c r="AC187" i="5"/>
  <c r="AE188"/>
  <c r="AI188"/>
  <c r="AM188"/>
  <c r="AQ188"/>
  <c r="AU188"/>
  <c r="AY188"/>
  <c r="BC188"/>
  <c r="BG188"/>
  <c r="BK188"/>
  <c r="BO188"/>
  <c r="BS188"/>
  <c r="BW188"/>
  <c r="CA188"/>
  <c r="CE188"/>
  <c r="CI188"/>
  <c r="CM188"/>
  <c r="CQ188"/>
  <c r="CU188"/>
  <c r="CY188"/>
  <c r="DC188"/>
  <c r="DG188"/>
  <c r="DK188"/>
  <c r="DO188"/>
  <c r="DS188"/>
  <c r="DW188"/>
  <c r="EA188"/>
  <c r="EE188"/>
  <c r="EI188"/>
  <c r="EM188"/>
  <c r="EQ188"/>
  <c r="EU188"/>
  <c r="EY188"/>
  <c r="FC188"/>
  <c r="FG188"/>
  <c r="FK188"/>
  <c r="FO188"/>
  <c r="FS188"/>
  <c r="FW188"/>
  <c r="GA188"/>
  <c r="GE188"/>
  <c r="GI188"/>
  <c r="GM188"/>
  <c r="GQ188"/>
  <c r="GU188"/>
  <c r="GY188"/>
  <c r="HC188"/>
  <c r="HG188"/>
  <c r="HK188"/>
  <c r="HO188"/>
  <c r="HS188"/>
  <c r="AD188"/>
  <c r="AH188"/>
  <c r="AL188"/>
  <c r="AP188"/>
  <c r="AT188"/>
  <c r="AX188"/>
  <c r="BB188"/>
  <c r="BF188"/>
  <c r="BJ188"/>
  <c r="BN188"/>
  <c r="BR188"/>
  <c r="BV188"/>
  <c r="BZ188"/>
  <c r="CD188"/>
  <c r="CH188"/>
  <c r="CL188"/>
  <c r="CP188"/>
  <c r="CT188"/>
  <c r="CX188"/>
  <c r="DB188"/>
  <c r="DF188"/>
  <c r="DJ188"/>
  <c r="DN188"/>
  <c r="DR188"/>
  <c r="DV188"/>
  <c r="DZ188"/>
  <c r="ED188"/>
  <c r="EH188"/>
  <c r="EL188"/>
  <c r="EP188"/>
  <c r="ET188"/>
  <c r="EX188"/>
  <c r="FB188"/>
  <c r="FF188"/>
  <c r="FJ188"/>
  <c r="FN188"/>
  <c r="FR188"/>
  <c r="FV188"/>
  <c r="FZ188"/>
  <c r="GD188"/>
  <c r="GH188"/>
  <c r="GL188"/>
  <c r="GP188"/>
  <c r="GT188"/>
  <c r="GX188"/>
  <c r="HB188"/>
  <c r="HF188"/>
  <c r="HJ188"/>
  <c r="HN188"/>
  <c r="HR188"/>
  <c r="T185"/>
  <c r="G185" s="1"/>
  <c r="C186"/>
  <c r="AA189"/>
  <c r="HS189" s="1"/>
  <c r="EJ189"/>
  <c r="DV189"/>
  <c r="DJ189"/>
  <c r="CT189"/>
  <c r="CF189"/>
  <c r="BR189"/>
  <c r="BB189"/>
  <c r="AP189"/>
  <c r="Y191"/>
  <c r="Z190"/>
  <c r="AB190" s="1"/>
  <c r="AG188"/>
  <c r="AK188"/>
  <c r="AO188"/>
  <c r="AS188"/>
  <c r="AW188"/>
  <c r="BA188"/>
  <c r="BE188"/>
  <c r="BI188"/>
  <c r="BM188"/>
  <c r="BQ188"/>
  <c r="BU188"/>
  <c r="BY188"/>
  <c r="CC188"/>
  <c r="CG188"/>
  <c r="CK188"/>
  <c r="CO188"/>
  <c r="CS188"/>
  <c r="CW188"/>
  <c r="DA188"/>
  <c r="DE188"/>
  <c r="DI188"/>
  <c r="DM188"/>
  <c r="DQ188"/>
  <c r="DU188"/>
  <c r="DY188"/>
  <c r="EC188"/>
  <c r="EG188"/>
  <c r="EK188"/>
  <c r="EO188"/>
  <c r="ES188"/>
  <c r="EW188"/>
  <c r="FA188"/>
  <c r="FE188"/>
  <c r="FI188"/>
  <c r="FM188"/>
  <c r="FQ188"/>
  <c r="FU188"/>
  <c r="FY188"/>
  <c r="GC188"/>
  <c r="GG188"/>
  <c r="GK188"/>
  <c r="GO188"/>
  <c r="GS188"/>
  <c r="GW188"/>
  <c r="HA188"/>
  <c r="HE188"/>
  <c r="HI188"/>
  <c r="HM188"/>
  <c r="HQ188"/>
  <c r="HU188"/>
  <c r="AF188"/>
  <c r="AJ188"/>
  <c r="AN188"/>
  <c r="AR188"/>
  <c r="AV188"/>
  <c r="AZ188"/>
  <c r="BD188"/>
  <c r="BH188"/>
  <c r="BL188"/>
  <c r="BP188"/>
  <c r="BT188"/>
  <c r="BX188"/>
  <c r="CB188"/>
  <c r="CF188"/>
  <c r="CJ188"/>
  <c r="CN188"/>
  <c r="CR188"/>
  <c r="CV188"/>
  <c r="CZ188"/>
  <c r="DD188"/>
  <c r="DH188"/>
  <c r="DL188"/>
  <c r="DP188"/>
  <c r="DT188"/>
  <c r="DX188"/>
  <c r="EB188"/>
  <c r="EF188"/>
  <c r="EJ188"/>
  <c r="EN188"/>
  <c r="ER188"/>
  <c r="EV188"/>
  <c r="EZ188"/>
  <c r="FD188"/>
  <c r="FH188"/>
  <c r="FL188"/>
  <c r="FP188"/>
  <c r="FT188"/>
  <c r="FX188"/>
  <c r="GB188"/>
  <c r="GF188"/>
  <c r="GJ188"/>
  <c r="GN188"/>
  <c r="GR188"/>
  <c r="GV188"/>
  <c r="GZ188"/>
  <c r="HD188"/>
  <c r="HH188"/>
  <c r="HL188"/>
  <c r="HP188"/>
  <c r="IA180" i="1"/>
  <c r="II180"/>
  <c r="IG182"/>
  <c r="IH181"/>
  <c r="IJ181" s="1"/>
  <c r="IJ180"/>
  <c r="C192"/>
  <c r="T192" s="1"/>
  <c r="G192" s="1"/>
  <c r="AH189" i="5" l="1"/>
  <c r="AX189"/>
  <c r="BJ189"/>
  <c r="BX189"/>
  <c r="CN189"/>
  <c r="DB189"/>
  <c r="DN189"/>
  <c r="ED189"/>
  <c r="ER189"/>
  <c r="FF189"/>
  <c r="FV189"/>
  <c r="GH189"/>
  <c r="HF189"/>
  <c r="FC191" i="6"/>
  <c r="DG191"/>
  <c r="BS191"/>
  <c r="GO191"/>
  <c r="FA191"/>
  <c r="DM191"/>
  <c r="BQ191"/>
  <c r="GN191"/>
  <c r="EZ191"/>
  <c r="HC191"/>
  <c r="EY191"/>
  <c r="DC191"/>
  <c r="GK191"/>
  <c r="EO191"/>
  <c r="BE191"/>
  <c r="GB191"/>
  <c r="CH191"/>
  <c r="GH191"/>
  <c r="EZ189" i="5"/>
  <c r="FZ189"/>
  <c r="AL189"/>
  <c r="AZ189"/>
  <c r="BN189"/>
  <c r="CD189"/>
  <c r="CP189"/>
  <c r="DD189"/>
  <c r="DT189"/>
  <c r="EH189"/>
  <c r="ET189"/>
  <c r="FJ189"/>
  <c r="FX189"/>
  <c r="GL189"/>
  <c r="HR189"/>
  <c r="HO191" i="6"/>
  <c r="EU191"/>
  <c r="CY191"/>
  <c r="BC191"/>
  <c r="HU191"/>
  <c r="GG191"/>
  <c r="ES191"/>
  <c r="CW191"/>
  <c r="BI191"/>
  <c r="HT191"/>
  <c r="GF191"/>
  <c r="GQ191"/>
  <c r="GU191"/>
  <c r="EQ191"/>
  <c r="CE191"/>
  <c r="GC191"/>
  <c r="DQ191"/>
  <c r="DB191"/>
  <c r="FN189" i="5"/>
  <c r="GT189"/>
  <c r="AD189"/>
  <c r="AR189"/>
  <c r="BH189"/>
  <c r="BV189"/>
  <c r="CH189"/>
  <c r="CX189"/>
  <c r="DL189"/>
  <c r="DZ189"/>
  <c r="EP189"/>
  <c r="FB189"/>
  <c r="FP189"/>
  <c r="GF189"/>
  <c r="HB189"/>
  <c r="GI191" i="6"/>
  <c r="DO191"/>
  <c r="CA191"/>
  <c r="HE191"/>
  <c r="FI191"/>
  <c r="DU191"/>
  <c r="CG191"/>
  <c r="GV191"/>
  <c r="FH191"/>
  <c r="FK191"/>
  <c r="FO191"/>
  <c r="DK191"/>
  <c r="BG191"/>
  <c r="HA191"/>
  <c r="EW191"/>
  <c r="CC191"/>
  <c r="GR191"/>
  <c r="BN191"/>
  <c r="FD191"/>
  <c r="AL191"/>
  <c r="BB191"/>
  <c r="BV191"/>
  <c r="CT191"/>
  <c r="DN191"/>
  <c r="EH191"/>
  <c r="FR191"/>
  <c r="HF191"/>
  <c r="GP191"/>
  <c r="DI191"/>
  <c r="BM191"/>
  <c r="AG191"/>
  <c r="GJ191"/>
  <c r="EV191"/>
  <c r="AP191"/>
  <c r="BF191"/>
  <c r="CD191"/>
  <c r="CX191"/>
  <c r="DR191"/>
  <c r="EP191"/>
  <c r="FZ191"/>
  <c r="HN191"/>
  <c r="AC190"/>
  <c r="AJ189" i="5"/>
  <c r="AT189"/>
  <c r="BF189"/>
  <c r="BP189"/>
  <c r="BZ189"/>
  <c r="CL189"/>
  <c r="CV189"/>
  <c r="DF189"/>
  <c r="DR189"/>
  <c r="EB189"/>
  <c r="EL189"/>
  <c r="EX189"/>
  <c r="FH189"/>
  <c r="FR189"/>
  <c r="GD189"/>
  <c r="GP189"/>
  <c r="HJ189"/>
  <c r="HK191" i="6"/>
  <c r="FW191"/>
  <c r="EI191"/>
  <c r="CM191"/>
  <c r="AY191"/>
  <c r="HI191"/>
  <c r="FU191"/>
  <c r="DY191"/>
  <c r="CK191"/>
  <c r="AW191"/>
  <c r="HH191"/>
  <c r="FL191"/>
  <c r="AH191"/>
  <c r="AX191"/>
  <c r="BR191"/>
  <c r="CL191"/>
  <c r="DJ191"/>
  <c r="ED191"/>
  <c r="FB191"/>
  <c r="GX191"/>
  <c r="AF189" i="5"/>
  <c r="AN189"/>
  <c r="AV189"/>
  <c r="BD189"/>
  <c r="BL189"/>
  <c r="BT189"/>
  <c r="CB189"/>
  <c r="CJ189"/>
  <c r="CR189"/>
  <c r="CZ189"/>
  <c r="DH189"/>
  <c r="DP189"/>
  <c r="DX189"/>
  <c r="EF189"/>
  <c r="EN189"/>
  <c r="EV189"/>
  <c r="FD189"/>
  <c r="FL189"/>
  <c r="FT189"/>
  <c r="GB189"/>
  <c r="GJ189"/>
  <c r="GX189"/>
  <c r="HN189"/>
  <c r="FS191" i="6"/>
  <c r="DW191"/>
  <c r="CQ191"/>
  <c r="BK191"/>
  <c r="GW191"/>
  <c r="FQ191"/>
  <c r="EK191"/>
  <c r="DE191"/>
  <c r="BY191"/>
  <c r="HD191"/>
  <c r="FX191"/>
  <c r="HG191"/>
  <c r="EE191"/>
  <c r="GM191"/>
  <c r="FG191"/>
  <c r="EA191"/>
  <c r="CU191"/>
  <c r="BO191"/>
  <c r="GS191"/>
  <c r="FM191"/>
  <c r="EG191"/>
  <c r="DA191"/>
  <c r="BU191"/>
  <c r="GZ191"/>
  <c r="FT191"/>
  <c r="BJ191"/>
  <c r="BZ191"/>
  <c r="CP191"/>
  <c r="DF191"/>
  <c r="DV191"/>
  <c r="EL191"/>
  <c r="FJ191"/>
  <c r="HS191"/>
  <c r="AC200" i="7"/>
  <c r="AE201"/>
  <c r="AI201"/>
  <c r="AM201"/>
  <c r="AQ201"/>
  <c r="AU201"/>
  <c r="AY201"/>
  <c r="BC201"/>
  <c r="BG201"/>
  <c r="BK201"/>
  <c r="BO201"/>
  <c r="BS201"/>
  <c r="BW201"/>
  <c r="CA201"/>
  <c r="CE201"/>
  <c r="CI201"/>
  <c r="CM201"/>
  <c r="CQ201"/>
  <c r="CU201"/>
  <c r="CY201"/>
  <c r="DC201"/>
  <c r="DG201"/>
  <c r="DK201"/>
  <c r="DO201"/>
  <c r="DS201"/>
  <c r="DW201"/>
  <c r="EA201"/>
  <c r="EE201"/>
  <c r="EI201"/>
  <c r="EM201"/>
  <c r="EQ201"/>
  <c r="EU201"/>
  <c r="EY201"/>
  <c r="FC201"/>
  <c r="FG201"/>
  <c r="FK201"/>
  <c r="FO201"/>
  <c r="FS201"/>
  <c r="FW201"/>
  <c r="GA201"/>
  <c r="GE201"/>
  <c r="GI201"/>
  <c r="GM201"/>
  <c r="GQ201"/>
  <c r="GU201"/>
  <c r="GY201"/>
  <c r="HC201"/>
  <c r="HG201"/>
  <c r="HK201"/>
  <c r="HO201"/>
  <c r="HS201"/>
  <c r="AD201"/>
  <c r="AH201"/>
  <c r="AL201"/>
  <c r="AP201"/>
  <c r="AT201"/>
  <c r="AX201"/>
  <c r="BB201"/>
  <c r="BF201"/>
  <c r="BJ201"/>
  <c r="BN201"/>
  <c r="BR201"/>
  <c r="BV201"/>
  <c r="BZ201"/>
  <c r="CD201"/>
  <c r="CH201"/>
  <c r="CL201"/>
  <c r="CP201"/>
  <c r="CT201"/>
  <c r="CX201"/>
  <c r="DB201"/>
  <c r="DF201"/>
  <c r="DJ201"/>
  <c r="DN201"/>
  <c r="DR201"/>
  <c r="DV201"/>
  <c r="DZ201"/>
  <c r="ED201"/>
  <c r="EH201"/>
  <c r="EL201"/>
  <c r="EP201"/>
  <c r="ET201"/>
  <c r="EX201"/>
  <c r="FB201"/>
  <c r="FF201"/>
  <c r="FJ201"/>
  <c r="FN201"/>
  <c r="FR201"/>
  <c r="FV201"/>
  <c r="FZ201"/>
  <c r="GD201"/>
  <c r="GH201"/>
  <c r="GL201"/>
  <c r="GP201"/>
  <c r="GT201"/>
  <c r="GX201"/>
  <c r="HB201"/>
  <c r="HF201"/>
  <c r="HJ201"/>
  <c r="HN201"/>
  <c r="HR201"/>
  <c r="AA202"/>
  <c r="HS202" s="1"/>
  <c r="CX202"/>
  <c r="AL202"/>
  <c r="Y204"/>
  <c r="Z203"/>
  <c r="AB203" s="1"/>
  <c r="T187"/>
  <c r="G187" s="1"/>
  <c r="C188"/>
  <c r="AG201"/>
  <c r="AK201"/>
  <c r="AO201"/>
  <c r="AS201"/>
  <c r="AW201"/>
  <c r="BA201"/>
  <c r="BE201"/>
  <c r="BI201"/>
  <c r="BM201"/>
  <c r="BQ201"/>
  <c r="BU201"/>
  <c r="BY201"/>
  <c r="CC201"/>
  <c r="CG201"/>
  <c r="CK201"/>
  <c r="CO201"/>
  <c r="CS201"/>
  <c r="CW201"/>
  <c r="DA201"/>
  <c r="DE201"/>
  <c r="DI201"/>
  <c r="DM201"/>
  <c r="DQ201"/>
  <c r="DU201"/>
  <c r="DY201"/>
  <c r="EC201"/>
  <c r="EG201"/>
  <c r="EK201"/>
  <c r="EO201"/>
  <c r="ES201"/>
  <c r="EW201"/>
  <c r="FA201"/>
  <c r="FE201"/>
  <c r="FI201"/>
  <c r="FM201"/>
  <c r="FQ201"/>
  <c r="FU201"/>
  <c r="FY201"/>
  <c r="GC201"/>
  <c r="GG201"/>
  <c r="GK201"/>
  <c r="GO201"/>
  <c r="GS201"/>
  <c r="GW201"/>
  <c r="HA201"/>
  <c r="HE201"/>
  <c r="HI201"/>
  <c r="HM201"/>
  <c r="HQ201"/>
  <c r="HU201"/>
  <c r="AF201"/>
  <c r="AJ201"/>
  <c r="AN201"/>
  <c r="AR201"/>
  <c r="AV201"/>
  <c r="AZ201"/>
  <c r="BD201"/>
  <c r="BH201"/>
  <c r="BL201"/>
  <c r="BP201"/>
  <c r="BT201"/>
  <c r="BX201"/>
  <c r="CB201"/>
  <c r="CF201"/>
  <c r="CJ201"/>
  <c r="CN201"/>
  <c r="CR201"/>
  <c r="CV201"/>
  <c r="CZ201"/>
  <c r="DD201"/>
  <c r="DH201"/>
  <c r="DL201"/>
  <c r="DP201"/>
  <c r="DT201"/>
  <c r="DX201"/>
  <c r="EB201"/>
  <c r="EF201"/>
  <c r="EJ201"/>
  <c r="EN201"/>
  <c r="ER201"/>
  <c r="EV201"/>
  <c r="EZ201"/>
  <c r="FD201"/>
  <c r="FH201"/>
  <c r="FL201"/>
  <c r="FP201"/>
  <c r="FT201"/>
  <c r="FX201"/>
  <c r="GB201"/>
  <c r="GF201"/>
  <c r="GJ201"/>
  <c r="GN201"/>
  <c r="GR201"/>
  <c r="GV201"/>
  <c r="GZ201"/>
  <c r="HD201"/>
  <c r="HH201"/>
  <c r="HL201"/>
  <c r="HP201"/>
  <c r="Y194" i="6"/>
  <c r="Z193"/>
  <c r="AN191"/>
  <c r="AV191"/>
  <c r="BD191"/>
  <c r="BL191"/>
  <c r="BT191"/>
  <c r="CB191"/>
  <c r="CJ191"/>
  <c r="CR191"/>
  <c r="CZ191"/>
  <c r="DH191"/>
  <c r="DP191"/>
  <c r="DX191"/>
  <c r="EF191"/>
  <c r="EN191"/>
  <c r="EX191"/>
  <c r="FN191"/>
  <c r="GD191"/>
  <c r="GT191"/>
  <c r="HJ191"/>
  <c r="AB192"/>
  <c r="AA192"/>
  <c r="BW192" s="1"/>
  <c r="AH192"/>
  <c r="BV192"/>
  <c r="DJ192"/>
  <c r="FF192"/>
  <c r="GT192"/>
  <c r="AO192"/>
  <c r="CK192"/>
  <c r="DY192"/>
  <c r="FM192"/>
  <c r="HI192"/>
  <c r="AV192"/>
  <c r="CJ192"/>
  <c r="DX192"/>
  <c r="FT192"/>
  <c r="HH192"/>
  <c r="AU192"/>
  <c r="CI192"/>
  <c r="EE192"/>
  <c r="FS192"/>
  <c r="HG192"/>
  <c r="BJ192"/>
  <c r="CX192"/>
  <c r="EL192"/>
  <c r="GH192"/>
  <c r="AK192"/>
  <c r="BY192"/>
  <c r="DU192"/>
  <c r="FI192"/>
  <c r="GW192"/>
  <c r="AR192"/>
  <c r="CF192"/>
  <c r="DT192"/>
  <c r="FH192"/>
  <c r="HD192"/>
  <c r="AJ191"/>
  <c r="AR191"/>
  <c r="AZ191"/>
  <c r="BH191"/>
  <c r="BP191"/>
  <c r="BX191"/>
  <c r="CF191"/>
  <c r="CN191"/>
  <c r="CV191"/>
  <c r="DD191"/>
  <c r="DL191"/>
  <c r="DT191"/>
  <c r="EB191"/>
  <c r="EJ191"/>
  <c r="ER191"/>
  <c r="FF191"/>
  <c r="FV191"/>
  <c r="GL191"/>
  <c r="HB191"/>
  <c r="HR191"/>
  <c r="T187"/>
  <c r="G187" s="1"/>
  <c r="C188"/>
  <c r="AA190" i="5"/>
  <c r="HT190" s="1"/>
  <c r="Y192"/>
  <c r="Z191"/>
  <c r="AB191" s="1"/>
  <c r="GN189"/>
  <c r="GR189"/>
  <c r="GV189"/>
  <c r="GZ189"/>
  <c r="HD189"/>
  <c r="HH189"/>
  <c r="HL189"/>
  <c r="HP189"/>
  <c r="HT189"/>
  <c r="AG189"/>
  <c r="AK189"/>
  <c r="AO189"/>
  <c r="AS189"/>
  <c r="AW189"/>
  <c r="BA189"/>
  <c r="BE189"/>
  <c r="BI189"/>
  <c r="BM189"/>
  <c r="BQ189"/>
  <c r="BU189"/>
  <c r="BY189"/>
  <c r="CC189"/>
  <c r="CG189"/>
  <c r="CK189"/>
  <c r="CO189"/>
  <c r="CS189"/>
  <c r="CW189"/>
  <c r="DA189"/>
  <c r="DE189"/>
  <c r="DI189"/>
  <c r="DM189"/>
  <c r="DQ189"/>
  <c r="DU189"/>
  <c r="DY189"/>
  <c r="EC189"/>
  <c r="EG189"/>
  <c r="EK189"/>
  <c r="EO189"/>
  <c r="ES189"/>
  <c r="EW189"/>
  <c r="FA189"/>
  <c r="FE189"/>
  <c r="FI189"/>
  <c r="FM189"/>
  <c r="FQ189"/>
  <c r="FU189"/>
  <c r="FY189"/>
  <c r="GC189"/>
  <c r="GG189"/>
  <c r="GK189"/>
  <c r="GO189"/>
  <c r="GS189"/>
  <c r="GW189"/>
  <c r="HA189"/>
  <c r="HE189"/>
  <c r="HI189"/>
  <c r="HM189"/>
  <c r="HQ189"/>
  <c r="HU189"/>
  <c r="AC188"/>
  <c r="C187"/>
  <c r="T186"/>
  <c r="G186" s="1"/>
  <c r="AE189"/>
  <c r="AI189"/>
  <c r="AM189"/>
  <c r="AQ189"/>
  <c r="AU189"/>
  <c r="AY189"/>
  <c r="BC189"/>
  <c r="BG189"/>
  <c r="BK189"/>
  <c r="BO189"/>
  <c r="BS189"/>
  <c r="BW189"/>
  <c r="CA189"/>
  <c r="CE189"/>
  <c r="CI189"/>
  <c r="CM189"/>
  <c r="CQ189"/>
  <c r="CU189"/>
  <c r="CY189"/>
  <c r="DC189"/>
  <c r="DG189"/>
  <c r="DK189"/>
  <c r="DO189"/>
  <c r="DS189"/>
  <c r="DW189"/>
  <c r="EA189"/>
  <c r="EE189"/>
  <c r="EI189"/>
  <c r="EM189"/>
  <c r="EQ189"/>
  <c r="EU189"/>
  <c r="EY189"/>
  <c r="FC189"/>
  <c r="FG189"/>
  <c r="FK189"/>
  <c r="FO189"/>
  <c r="FS189"/>
  <c r="FW189"/>
  <c r="GA189"/>
  <c r="GE189"/>
  <c r="GI189"/>
  <c r="GM189"/>
  <c r="GQ189"/>
  <c r="GU189"/>
  <c r="GY189"/>
  <c r="HC189"/>
  <c r="HG189"/>
  <c r="HK189"/>
  <c r="HO189"/>
  <c r="IB180" i="1"/>
  <c r="IC180" s="1"/>
  <c r="IA181"/>
  <c r="II181"/>
  <c r="IG183"/>
  <c r="IH182"/>
  <c r="IJ182" s="1"/>
  <c r="C193"/>
  <c r="T193" s="1"/>
  <c r="G193" s="1"/>
  <c r="GF192" i="6" l="1"/>
  <c r="ER192"/>
  <c r="CV192"/>
  <c r="BH192"/>
  <c r="HU192"/>
  <c r="GG192"/>
  <c r="EK192"/>
  <c r="CW192"/>
  <c r="BI192"/>
  <c r="GX192"/>
  <c r="FJ192"/>
  <c r="DV192"/>
  <c r="BZ192"/>
  <c r="AL192"/>
  <c r="GQ192"/>
  <c r="EU192"/>
  <c r="DG192"/>
  <c r="BS192"/>
  <c r="AE192"/>
  <c r="GJ192"/>
  <c r="EV192"/>
  <c r="DH192"/>
  <c r="BL192"/>
  <c r="AF192"/>
  <c r="GK192"/>
  <c r="EW192"/>
  <c r="DA192"/>
  <c r="BM192"/>
  <c r="HR192"/>
  <c r="FV192"/>
  <c r="EH192"/>
  <c r="CT192"/>
  <c r="AX192"/>
  <c r="HC192"/>
  <c r="FO192"/>
  <c r="DS192"/>
  <c r="BG192"/>
  <c r="EQ192"/>
  <c r="HL192"/>
  <c r="FX192"/>
  <c r="EB192"/>
  <c r="CN192"/>
  <c r="AZ192"/>
  <c r="HM192"/>
  <c r="FQ192"/>
  <c r="EC192"/>
  <c r="CO192"/>
  <c r="AS192"/>
  <c r="GP192"/>
  <c r="FB192"/>
  <c r="DF192"/>
  <c r="BR192"/>
  <c r="AD192"/>
  <c r="GA192"/>
  <c r="EM192"/>
  <c r="CY192"/>
  <c r="BC192"/>
  <c r="HP192"/>
  <c r="GB192"/>
  <c r="EN192"/>
  <c r="CR192"/>
  <c r="BD192"/>
  <c r="HQ192"/>
  <c r="GC192"/>
  <c r="EG192"/>
  <c r="CS192"/>
  <c r="BE192"/>
  <c r="HB192"/>
  <c r="FN192"/>
  <c r="DZ192"/>
  <c r="CD192"/>
  <c r="AP192"/>
  <c r="GU192"/>
  <c r="EY192"/>
  <c r="DK192"/>
  <c r="AQ192"/>
  <c r="BR202" i="7"/>
  <c r="GE192" i="6"/>
  <c r="DC192"/>
  <c r="GN192"/>
  <c r="EZ192"/>
  <c r="DL192"/>
  <c r="BP192"/>
  <c r="AJ192"/>
  <c r="GO192"/>
  <c r="FA192"/>
  <c r="DE192"/>
  <c r="BQ192"/>
  <c r="HN192"/>
  <c r="FR192"/>
  <c r="ED192"/>
  <c r="CP192"/>
  <c r="AT192"/>
  <c r="GY192"/>
  <c r="FK192"/>
  <c r="DO192"/>
  <c r="CA192"/>
  <c r="AM192"/>
  <c r="GZ192"/>
  <c r="FD192"/>
  <c r="DP192"/>
  <c r="CB192"/>
  <c r="AN192"/>
  <c r="GS192"/>
  <c r="FE192"/>
  <c r="DQ192"/>
  <c r="BU192"/>
  <c r="AG192"/>
  <c r="GL192"/>
  <c r="EP192"/>
  <c r="DB192"/>
  <c r="BN192"/>
  <c r="HK192"/>
  <c r="FW192"/>
  <c r="EI192"/>
  <c r="CM192"/>
  <c r="ED202" i="7"/>
  <c r="IB181" i="1"/>
  <c r="IC181" s="1"/>
  <c r="AD202" i="7"/>
  <c r="BJ202"/>
  <c r="CP202"/>
  <c r="DV202"/>
  <c r="GP202"/>
  <c r="AT202"/>
  <c r="BZ202"/>
  <c r="DF202"/>
  <c r="EL202"/>
  <c r="BB202"/>
  <c r="CH202"/>
  <c r="DN202"/>
  <c r="FJ202"/>
  <c r="AF202"/>
  <c r="AN202"/>
  <c r="AV202"/>
  <c r="BD202"/>
  <c r="BL202"/>
  <c r="BT202"/>
  <c r="CB202"/>
  <c r="CJ202"/>
  <c r="CR202"/>
  <c r="CZ202"/>
  <c r="DH202"/>
  <c r="DP202"/>
  <c r="DX202"/>
  <c r="EF202"/>
  <c r="EN202"/>
  <c r="FR202"/>
  <c r="GX202"/>
  <c r="AJ202"/>
  <c r="AR202"/>
  <c r="AZ202"/>
  <c r="BH202"/>
  <c r="BP202"/>
  <c r="BX202"/>
  <c r="CF202"/>
  <c r="CN202"/>
  <c r="CV202"/>
  <c r="DD202"/>
  <c r="DL202"/>
  <c r="DT202"/>
  <c r="EB202"/>
  <c r="EJ202"/>
  <c r="FB202"/>
  <c r="GH202"/>
  <c r="HN202"/>
  <c r="GV192" i="6"/>
  <c r="FP192"/>
  <c r="EJ192"/>
  <c r="DD192"/>
  <c r="BX192"/>
  <c r="HE192"/>
  <c r="FY192"/>
  <c r="ES192"/>
  <c r="DM192"/>
  <c r="CG192"/>
  <c r="BA192"/>
  <c r="HF192"/>
  <c r="FZ192"/>
  <c r="ET192"/>
  <c r="DN192"/>
  <c r="CH192"/>
  <c r="BB192"/>
  <c r="HO192"/>
  <c r="GI192"/>
  <c r="FC192"/>
  <c r="DW192"/>
  <c r="CQ192"/>
  <c r="BK192"/>
  <c r="GR192"/>
  <c r="FL192"/>
  <c r="EF192"/>
  <c r="CZ192"/>
  <c r="BT192"/>
  <c r="HA192"/>
  <c r="FU192"/>
  <c r="EO192"/>
  <c r="DI192"/>
  <c r="CC192"/>
  <c r="AW192"/>
  <c r="HJ192"/>
  <c r="GD192"/>
  <c r="EX192"/>
  <c r="DR192"/>
  <c r="CL192"/>
  <c r="BF192"/>
  <c r="HS192"/>
  <c r="GM192"/>
  <c r="FG192"/>
  <c r="EA192"/>
  <c r="HT192"/>
  <c r="AH202" i="7"/>
  <c r="AP202"/>
  <c r="AX202"/>
  <c r="BF202"/>
  <c r="BN202"/>
  <c r="BV202"/>
  <c r="CD202"/>
  <c r="CL202"/>
  <c r="CT202"/>
  <c r="DB202"/>
  <c r="DJ202"/>
  <c r="DR202"/>
  <c r="DZ202"/>
  <c r="EH202"/>
  <c r="ET202"/>
  <c r="FZ202"/>
  <c r="HF202"/>
  <c r="EP202"/>
  <c r="EX202"/>
  <c r="FF202"/>
  <c r="FN202"/>
  <c r="FV202"/>
  <c r="GD202"/>
  <c r="GL202"/>
  <c r="GT202"/>
  <c r="HB202"/>
  <c r="HJ202"/>
  <c r="HR202"/>
  <c r="C189"/>
  <c r="T188"/>
  <c r="G188" s="1"/>
  <c r="AA203"/>
  <c r="HT203" s="1"/>
  <c r="Y205"/>
  <c r="Z204"/>
  <c r="AB204" s="1"/>
  <c r="ER202"/>
  <c r="EV202"/>
  <c r="EZ202"/>
  <c r="FD202"/>
  <c r="FH202"/>
  <c r="FL202"/>
  <c r="FP202"/>
  <c r="FT202"/>
  <c r="FX202"/>
  <c r="GB202"/>
  <c r="GF202"/>
  <c r="GJ202"/>
  <c r="GN202"/>
  <c r="GR202"/>
  <c r="GV202"/>
  <c r="GZ202"/>
  <c r="HD202"/>
  <c r="HH202"/>
  <c r="HL202"/>
  <c r="HP202"/>
  <c r="HT202"/>
  <c r="AG202"/>
  <c r="AK202"/>
  <c r="AO202"/>
  <c r="AS202"/>
  <c r="AW202"/>
  <c r="BA202"/>
  <c r="BE202"/>
  <c r="BI202"/>
  <c r="BM202"/>
  <c r="BQ202"/>
  <c r="BU202"/>
  <c r="BY202"/>
  <c r="CC202"/>
  <c r="CG202"/>
  <c r="CK202"/>
  <c r="CO202"/>
  <c r="CS202"/>
  <c r="CW202"/>
  <c r="DA202"/>
  <c r="DE202"/>
  <c r="DI202"/>
  <c r="DM202"/>
  <c r="DQ202"/>
  <c r="DU202"/>
  <c r="DY202"/>
  <c r="EC202"/>
  <c r="EG202"/>
  <c r="EK202"/>
  <c r="EO202"/>
  <c r="ES202"/>
  <c r="EW202"/>
  <c r="FA202"/>
  <c r="FE202"/>
  <c r="FI202"/>
  <c r="FM202"/>
  <c r="FQ202"/>
  <c r="FU202"/>
  <c r="FY202"/>
  <c r="GC202"/>
  <c r="GG202"/>
  <c r="GK202"/>
  <c r="GO202"/>
  <c r="GS202"/>
  <c r="GW202"/>
  <c r="HA202"/>
  <c r="HE202"/>
  <c r="HI202"/>
  <c r="HM202"/>
  <c r="HQ202"/>
  <c r="HU202"/>
  <c r="AC201"/>
  <c r="AE202"/>
  <c r="AI202"/>
  <c r="AM202"/>
  <c r="AQ202"/>
  <c r="AU202"/>
  <c r="AY202"/>
  <c r="BC202"/>
  <c r="BG202"/>
  <c r="BK202"/>
  <c r="BO202"/>
  <c r="BS202"/>
  <c r="BW202"/>
  <c r="CA202"/>
  <c r="CE202"/>
  <c r="CI202"/>
  <c r="CM202"/>
  <c r="CQ202"/>
  <c r="CU202"/>
  <c r="CY202"/>
  <c r="DC202"/>
  <c r="DG202"/>
  <c r="DK202"/>
  <c r="DO202"/>
  <c r="DS202"/>
  <c r="DW202"/>
  <c r="EA202"/>
  <c r="EE202"/>
  <c r="EI202"/>
  <c r="EM202"/>
  <c r="EQ202"/>
  <c r="EU202"/>
  <c r="EY202"/>
  <c r="FC202"/>
  <c r="FG202"/>
  <c r="FK202"/>
  <c r="FO202"/>
  <c r="FS202"/>
  <c r="FW202"/>
  <c r="GA202"/>
  <c r="GE202"/>
  <c r="GI202"/>
  <c r="GM202"/>
  <c r="GQ202"/>
  <c r="GU202"/>
  <c r="GY202"/>
  <c r="HC202"/>
  <c r="HG202"/>
  <c r="HK202"/>
  <c r="HO202"/>
  <c r="Y195" i="6"/>
  <c r="Z194"/>
  <c r="AB193"/>
  <c r="CX193" s="1"/>
  <c r="AA193"/>
  <c r="BR193"/>
  <c r="BB193"/>
  <c r="AL193"/>
  <c r="FT193"/>
  <c r="GZ193"/>
  <c r="AO193"/>
  <c r="DA193"/>
  <c r="EG193"/>
  <c r="AI193"/>
  <c r="BO193"/>
  <c r="EA193"/>
  <c r="FG193"/>
  <c r="GM193"/>
  <c r="FP193"/>
  <c r="GV193"/>
  <c r="AK193"/>
  <c r="BQ193"/>
  <c r="CW193"/>
  <c r="EC193"/>
  <c r="FI193"/>
  <c r="GO193"/>
  <c r="HU193"/>
  <c r="BC193"/>
  <c r="CI193"/>
  <c r="DO193"/>
  <c r="EU193"/>
  <c r="GA193"/>
  <c r="HG193"/>
  <c r="AC191"/>
  <c r="CU192"/>
  <c r="CE192"/>
  <c r="BO192"/>
  <c r="AY192"/>
  <c r="AI192"/>
  <c r="C189"/>
  <c r="T188"/>
  <c r="G188" s="1"/>
  <c r="AC189" i="5"/>
  <c r="C188"/>
  <c r="T187"/>
  <c r="G187" s="1"/>
  <c r="AE190"/>
  <c r="AI190"/>
  <c r="AM190"/>
  <c r="AQ190"/>
  <c r="AU190"/>
  <c r="AY190"/>
  <c r="BC190"/>
  <c r="BG190"/>
  <c r="BK190"/>
  <c r="BO190"/>
  <c r="BS190"/>
  <c r="BW190"/>
  <c r="CA190"/>
  <c r="CE190"/>
  <c r="CI190"/>
  <c r="CM190"/>
  <c r="CQ190"/>
  <c r="CU190"/>
  <c r="CY190"/>
  <c r="DC190"/>
  <c r="DG190"/>
  <c r="DK190"/>
  <c r="DO190"/>
  <c r="DS190"/>
  <c r="DW190"/>
  <c r="EA190"/>
  <c r="EE190"/>
  <c r="EI190"/>
  <c r="EM190"/>
  <c r="EQ190"/>
  <c r="EU190"/>
  <c r="EY190"/>
  <c r="FC190"/>
  <c r="FG190"/>
  <c r="FK190"/>
  <c r="FO190"/>
  <c r="FS190"/>
  <c r="FW190"/>
  <c r="GA190"/>
  <c r="GE190"/>
  <c r="GI190"/>
  <c r="GM190"/>
  <c r="GQ190"/>
  <c r="GU190"/>
  <c r="GY190"/>
  <c r="HC190"/>
  <c r="HG190"/>
  <c r="HK190"/>
  <c r="HO190"/>
  <c r="HS190"/>
  <c r="AD190"/>
  <c r="AH190"/>
  <c r="AL190"/>
  <c r="AP190"/>
  <c r="AT190"/>
  <c r="AX190"/>
  <c r="BB190"/>
  <c r="BF190"/>
  <c r="BJ190"/>
  <c r="BN190"/>
  <c r="BR190"/>
  <c r="BV190"/>
  <c r="BZ190"/>
  <c r="CD190"/>
  <c r="CH190"/>
  <c r="CL190"/>
  <c r="CP190"/>
  <c r="CT190"/>
  <c r="CX190"/>
  <c r="DB190"/>
  <c r="DF190"/>
  <c r="DJ190"/>
  <c r="DN190"/>
  <c r="DR190"/>
  <c r="DV190"/>
  <c r="DZ190"/>
  <c r="ED190"/>
  <c r="EH190"/>
  <c r="EL190"/>
  <c r="EP190"/>
  <c r="ET190"/>
  <c r="EX190"/>
  <c r="FB190"/>
  <c r="FF190"/>
  <c r="FJ190"/>
  <c r="FN190"/>
  <c r="FR190"/>
  <c r="FV190"/>
  <c r="FZ190"/>
  <c r="GD190"/>
  <c r="GH190"/>
  <c r="GL190"/>
  <c r="GP190"/>
  <c r="GT190"/>
  <c r="GX190"/>
  <c r="HB190"/>
  <c r="HF190"/>
  <c r="HJ190"/>
  <c r="HN190"/>
  <c r="HR190"/>
  <c r="AA191"/>
  <c r="HS191" s="1"/>
  <c r="GX191"/>
  <c r="GT191"/>
  <c r="GF191"/>
  <c r="GD191"/>
  <c r="FV191"/>
  <c r="FR191"/>
  <c r="FJ191"/>
  <c r="FH191"/>
  <c r="EZ191"/>
  <c r="EX191"/>
  <c r="EP191"/>
  <c r="EL191"/>
  <c r="ED191"/>
  <c r="EB191"/>
  <c r="DT191"/>
  <c r="DR191"/>
  <c r="DJ191"/>
  <c r="DF191"/>
  <c r="CX191"/>
  <c r="CV191"/>
  <c r="CN191"/>
  <c r="CL191"/>
  <c r="CD191"/>
  <c r="BZ191"/>
  <c r="BR191"/>
  <c r="BP191"/>
  <c r="BH191"/>
  <c r="BF191"/>
  <c r="AX191"/>
  <c r="AT191"/>
  <c r="AL191"/>
  <c r="AJ191"/>
  <c r="AD191"/>
  <c r="Y193"/>
  <c r="Z192"/>
  <c r="AB192" s="1"/>
  <c r="AG190"/>
  <c r="AK190"/>
  <c r="AO190"/>
  <c r="AS190"/>
  <c r="AW190"/>
  <c r="BA190"/>
  <c r="BE190"/>
  <c r="BI190"/>
  <c r="BM190"/>
  <c r="BQ190"/>
  <c r="BU190"/>
  <c r="BY190"/>
  <c r="CC190"/>
  <c r="CG190"/>
  <c r="CK190"/>
  <c r="CO190"/>
  <c r="CS190"/>
  <c r="CW190"/>
  <c r="DA190"/>
  <c r="DE190"/>
  <c r="DI190"/>
  <c r="DM190"/>
  <c r="DQ190"/>
  <c r="DU190"/>
  <c r="DY190"/>
  <c r="EC190"/>
  <c r="EG190"/>
  <c r="EK190"/>
  <c r="EO190"/>
  <c r="ES190"/>
  <c r="EW190"/>
  <c r="FA190"/>
  <c r="FE190"/>
  <c r="FI190"/>
  <c r="FM190"/>
  <c r="FQ190"/>
  <c r="FU190"/>
  <c r="FY190"/>
  <c r="GC190"/>
  <c r="GG190"/>
  <c r="GK190"/>
  <c r="GO190"/>
  <c r="GS190"/>
  <c r="GW190"/>
  <c r="HA190"/>
  <c r="HE190"/>
  <c r="HI190"/>
  <c r="HM190"/>
  <c r="HQ190"/>
  <c r="HU190"/>
  <c r="AF190"/>
  <c r="AJ190"/>
  <c r="AN190"/>
  <c r="AR190"/>
  <c r="AV190"/>
  <c r="AZ190"/>
  <c r="BD190"/>
  <c r="BH190"/>
  <c r="BL190"/>
  <c r="BP190"/>
  <c r="BT190"/>
  <c r="BX190"/>
  <c r="CB190"/>
  <c r="CF190"/>
  <c r="CJ190"/>
  <c r="CN190"/>
  <c r="CR190"/>
  <c r="CV190"/>
  <c r="CZ190"/>
  <c r="DD190"/>
  <c r="DH190"/>
  <c r="DL190"/>
  <c r="DP190"/>
  <c r="DT190"/>
  <c r="DX190"/>
  <c r="EB190"/>
  <c r="EF190"/>
  <c r="EJ190"/>
  <c r="EN190"/>
  <c r="ER190"/>
  <c r="EV190"/>
  <c r="EZ190"/>
  <c r="FD190"/>
  <c r="FH190"/>
  <c r="FL190"/>
  <c r="FP190"/>
  <c r="FT190"/>
  <c r="FX190"/>
  <c r="GB190"/>
  <c r="GF190"/>
  <c r="GJ190"/>
  <c r="GN190"/>
  <c r="GR190"/>
  <c r="GV190"/>
  <c r="GZ190"/>
  <c r="HD190"/>
  <c r="HH190"/>
  <c r="HL190"/>
  <c r="HP190"/>
  <c r="IA182" i="1"/>
  <c r="IH183"/>
  <c r="IJ183" s="1"/>
  <c r="IG184"/>
  <c r="II182"/>
  <c r="C194"/>
  <c r="T194" s="1"/>
  <c r="G194" s="1"/>
  <c r="IB182" l="1"/>
  <c r="IC182" s="1"/>
  <c r="AH191" i="5"/>
  <c r="AR191"/>
  <c r="BB191"/>
  <c r="BN191"/>
  <c r="BX191"/>
  <c r="CH191"/>
  <c r="CT191"/>
  <c r="DD191"/>
  <c r="DN191"/>
  <c r="DZ191"/>
  <c r="EJ191"/>
  <c r="ET191"/>
  <c r="FF191"/>
  <c r="FP191"/>
  <c r="FZ191"/>
  <c r="GP191"/>
  <c r="HN191"/>
  <c r="EJ193" i="6"/>
  <c r="CU193"/>
  <c r="FM193"/>
  <c r="AP191" i="5"/>
  <c r="AZ191"/>
  <c r="BJ191"/>
  <c r="BV191"/>
  <c r="CF191"/>
  <c r="CP191"/>
  <c r="DB191"/>
  <c r="DL191"/>
  <c r="DV191"/>
  <c r="EH191"/>
  <c r="ER191"/>
  <c r="FB191"/>
  <c r="FN191"/>
  <c r="FX191"/>
  <c r="GH191"/>
  <c r="HF191"/>
  <c r="GS193" i="6"/>
  <c r="BU193"/>
  <c r="EN193"/>
  <c r="CH193"/>
  <c r="HJ191" i="5"/>
  <c r="HS193" i="6"/>
  <c r="GY193"/>
  <c r="FS193"/>
  <c r="EM193"/>
  <c r="DG193"/>
  <c r="CA193"/>
  <c r="AU193"/>
  <c r="HM193"/>
  <c r="GG193"/>
  <c r="FA193"/>
  <c r="DU193"/>
  <c r="CO193"/>
  <c r="BI193"/>
  <c r="HT193"/>
  <c r="GN193"/>
  <c r="FH193"/>
  <c r="HK193"/>
  <c r="GE193"/>
  <c r="EY193"/>
  <c r="DS193"/>
  <c r="CM193"/>
  <c r="BG193"/>
  <c r="HQ193"/>
  <c r="GK193"/>
  <c r="FE193"/>
  <c r="DY193"/>
  <c r="CS193"/>
  <c r="BM193"/>
  <c r="AG193"/>
  <c r="GR193"/>
  <c r="FL193"/>
  <c r="EF193"/>
  <c r="AP193"/>
  <c r="BF193"/>
  <c r="BV193"/>
  <c r="CL193"/>
  <c r="DB193"/>
  <c r="DR193"/>
  <c r="EL193"/>
  <c r="FR193"/>
  <c r="GX193"/>
  <c r="AF193"/>
  <c r="HO193"/>
  <c r="GI193"/>
  <c r="FC193"/>
  <c r="DW193"/>
  <c r="CQ193"/>
  <c r="BK193"/>
  <c r="AE193"/>
  <c r="GW193"/>
  <c r="FQ193"/>
  <c r="EK193"/>
  <c r="DE193"/>
  <c r="BY193"/>
  <c r="AS193"/>
  <c r="HD193"/>
  <c r="FX193"/>
  <c r="ER193"/>
  <c r="GU193"/>
  <c r="FO193"/>
  <c r="EI193"/>
  <c r="DC193"/>
  <c r="BW193"/>
  <c r="AQ193"/>
  <c r="HA193"/>
  <c r="FU193"/>
  <c r="EO193"/>
  <c r="DI193"/>
  <c r="CC193"/>
  <c r="AW193"/>
  <c r="HH193"/>
  <c r="GB193"/>
  <c r="EV193"/>
  <c r="AH193"/>
  <c r="AX193"/>
  <c r="BN193"/>
  <c r="CD193"/>
  <c r="CT193"/>
  <c r="DJ193"/>
  <c r="DZ193"/>
  <c r="FB193"/>
  <c r="GH193"/>
  <c r="HN193"/>
  <c r="DN193"/>
  <c r="ED193"/>
  <c r="FJ193"/>
  <c r="GP193"/>
  <c r="AF191" i="5"/>
  <c r="AN191"/>
  <c r="AV191"/>
  <c r="BD191"/>
  <c r="BL191"/>
  <c r="BT191"/>
  <c r="CB191"/>
  <c r="CJ191"/>
  <c r="CR191"/>
  <c r="CZ191"/>
  <c r="DH191"/>
  <c r="DP191"/>
  <c r="DX191"/>
  <c r="EF191"/>
  <c r="EN191"/>
  <c r="EV191"/>
  <c r="FD191"/>
  <c r="FL191"/>
  <c r="FT191"/>
  <c r="GB191"/>
  <c r="GL191"/>
  <c r="HB191"/>
  <c r="HR191"/>
  <c r="GQ193" i="6"/>
  <c r="FK193"/>
  <c r="EE193"/>
  <c r="CY193"/>
  <c r="BS193"/>
  <c r="AM193"/>
  <c r="HE193"/>
  <c r="FY193"/>
  <c r="ES193"/>
  <c r="DM193"/>
  <c r="CG193"/>
  <c r="BA193"/>
  <c r="HL193"/>
  <c r="GF193"/>
  <c r="EZ193"/>
  <c r="HC193"/>
  <c r="FW193"/>
  <c r="EQ193"/>
  <c r="DK193"/>
  <c r="CE193"/>
  <c r="AY193"/>
  <c r="HI193"/>
  <c r="GC193"/>
  <c r="EW193"/>
  <c r="DQ193"/>
  <c r="CK193"/>
  <c r="BE193"/>
  <c r="HP193"/>
  <c r="GJ193"/>
  <c r="FD193"/>
  <c r="AD193"/>
  <c r="AT193"/>
  <c r="BJ193"/>
  <c r="BZ193"/>
  <c r="CP193"/>
  <c r="DF193"/>
  <c r="DV193"/>
  <c r="ET193"/>
  <c r="FZ193"/>
  <c r="HF193"/>
  <c r="AC192"/>
  <c r="AC202" i="7"/>
  <c r="AE203"/>
  <c r="AI203"/>
  <c r="AM203"/>
  <c r="AQ203"/>
  <c r="AU203"/>
  <c r="AY203"/>
  <c r="BC203"/>
  <c r="BG203"/>
  <c r="BK203"/>
  <c r="BO203"/>
  <c r="BS203"/>
  <c r="BW203"/>
  <c r="CA203"/>
  <c r="CE203"/>
  <c r="CI203"/>
  <c r="CM203"/>
  <c r="CQ203"/>
  <c r="CU203"/>
  <c r="CY203"/>
  <c r="DC203"/>
  <c r="DG203"/>
  <c r="DK203"/>
  <c r="DO203"/>
  <c r="DS203"/>
  <c r="DW203"/>
  <c r="EA203"/>
  <c r="EE203"/>
  <c r="EI203"/>
  <c r="EM203"/>
  <c r="EQ203"/>
  <c r="EU203"/>
  <c r="EY203"/>
  <c r="FC203"/>
  <c r="FG203"/>
  <c r="FK203"/>
  <c r="FO203"/>
  <c r="FS203"/>
  <c r="FW203"/>
  <c r="GA203"/>
  <c r="GE203"/>
  <c r="GI203"/>
  <c r="GM203"/>
  <c r="GQ203"/>
  <c r="GU203"/>
  <c r="GY203"/>
  <c r="HC203"/>
  <c r="HG203"/>
  <c r="HK203"/>
  <c r="HO203"/>
  <c r="HS203"/>
  <c r="AD203"/>
  <c r="AH203"/>
  <c r="AL203"/>
  <c r="AP203"/>
  <c r="AT203"/>
  <c r="AX203"/>
  <c r="BB203"/>
  <c r="BF203"/>
  <c r="BJ203"/>
  <c r="BN203"/>
  <c r="BR203"/>
  <c r="BV203"/>
  <c r="BZ203"/>
  <c r="CD203"/>
  <c r="CH203"/>
  <c r="CL203"/>
  <c r="CP203"/>
  <c r="CT203"/>
  <c r="CX203"/>
  <c r="DB203"/>
  <c r="DF203"/>
  <c r="DJ203"/>
  <c r="DN203"/>
  <c r="DR203"/>
  <c r="DV203"/>
  <c r="DZ203"/>
  <c r="ED203"/>
  <c r="EH203"/>
  <c r="EL203"/>
  <c r="EP203"/>
  <c r="ET203"/>
  <c r="EX203"/>
  <c r="FB203"/>
  <c r="FF203"/>
  <c r="FJ203"/>
  <c r="FN203"/>
  <c r="FR203"/>
  <c r="FV203"/>
  <c r="FZ203"/>
  <c r="GD203"/>
  <c r="GH203"/>
  <c r="GL203"/>
  <c r="GP203"/>
  <c r="GT203"/>
  <c r="GX203"/>
  <c r="HB203"/>
  <c r="HF203"/>
  <c r="HJ203"/>
  <c r="HN203"/>
  <c r="HR203"/>
  <c r="AA204"/>
  <c r="HS204" s="1"/>
  <c r="EZ204"/>
  <c r="EB204"/>
  <c r="DN204"/>
  <c r="DD204"/>
  <c r="CV204"/>
  <c r="CN204"/>
  <c r="CF204"/>
  <c r="BX204"/>
  <c r="BP204"/>
  <c r="BH204"/>
  <c r="AZ204"/>
  <c r="AR204"/>
  <c r="AJ204"/>
  <c r="Y206"/>
  <c r="Z205"/>
  <c r="AB205" s="1"/>
  <c r="T189"/>
  <c r="G189" s="1"/>
  <c r="C190"/>
  <c r="AG203"/>
  <c r="AK203"/>
  <c r="AO203"/>
  <c r="AS203"/>
  <c r="AW203"/>
  <c r="BA203"/>
  <c r="BE203"/>
  <c r="BI203"/>
  <c r="BM203"/>
  <c r="BQ203"/>
  <c r="BU203"/>
  <c r="BY203"/>
  <c r="CC203"/>
  <c r="CG203"/>
  <c r="CK203"/>
  <c r="CO203"/>
  <c r="CS203"/>
  <c r="CW203"/>
  <c r="DA203"/>
  <c r="DE203"/>
  <c r="DI203"/>
  <c r="DM203"/>
  <c r="DQ203"/>
  <c r="DU203"/>
  <c r="DY203"/>
  <c r="EC203"/>
  <c r="EG203"/>
  <c r="EK203"/>
  <c r="EO203"/>
  <c r="ES203"/>
  <c r="EW203"/>
  <c r="FA203"/>
  <c r="FE203"/>
  <c r="FI203"/>
  <c r="FM203"/>
  <c r="FQ203"/>
  <c r="FU203"/>
  <c r="FY203"/>
  <c r="GC203"/>
  <c r="GG203"/>
  <c r="GK203"/>
  <c r="GO203"/>
  <c r="GS203"/>
  <c r="GW203"/>
  <c r="HA203"/>
  <c r="HE203"/>
  <c r="HI203"/>
  <c r="HM203"/>
  <c r="HQ203"/>
  <c r="HU203"/>
  <c r="AF203"/>
  <c r="AJ203"/>
  <c r="AN203"/>
  <c r="AR203"/>
  <c r="AV203"/>
  <c r="AZ203"/>
  <c r="BD203"/>
  <c r="BH203"/>
  <c r="BL203"/>
  <c r="BP203"/>
  <c r="BT203"/>
  <c r="BX203"/>
  <c r="CB203"/>
  <c r="CF203"/>
  <c r="CJ203"/>
  <c r="CN203"/>
  <c r="CR203"/>
  <c r="CV203"/>
  <c r="CZ203"/>
  <c r="DD203"/>
  <c r="DH203"/>
  <c r="DL203"/>
  <c r="DP203"/>
  <c r="DT203"/>
  <c r="DX203"/>
  <c r="EB203"/>
  <c r="EF203"/>
  <c r="EJ203"/>
  <c r="EN203"/>
  <c r="ER203"/>
  <c r="EV203"/>
  <c r="EZ203"/>
  <c r="FD203"/>
  <c r="FH203"/>
  <c r="FL203"/>
  <c r="FP203"/>
  <c r="FT203"/>
  <c r="FX203"/>
  <c r="GB203"/>
  <c r="GF203"/>
  <c r="GJ203"/>
  <c r="GN203"/>
  <c r="GR203"/>
  <c r="GV203"/>
  <c r="GZ203"/>
  <c r="HD203"/>
  <c r="HH203"/>
  <c r="HL203"/>
  <c r="HP203"/>
  <c r="Y196" i="6"/>
  <c r="Z195"/>
  <c r="AN193"/>
  <c r="AV193"/>
  <c r="BD193"/>
  <c r="BL193"/>
  <c r="BT193"/>
  <c r="CB193"/>
  <c r="CJ193"/>
  <c r="CR193"/>
  <c r="CZ193"/>
  <c r="DH193"/>
  <c r="DP193"/>
  <c r="DX193"/>
  <c r="EH193"/>
  <c r="EX193"/>
  <c r="FN193"/>
  <c r="GD193"/>
  <c r="GT193"/>
  <c r="HJ193"/>
  <c r="AB194"/>
  <c r="AA194"/>
  <c r="AK194" s="1"/>
  <c r="EZ194"/>
  <c r="EY194"/>
  <c r="EP194"/>
  <c r="DA194"/>
  <c r="BL194"/>
  <c r="AJ193"/>
  <c r="AR193"/>
  <c r="AZ193"/>
  <c r="BH193"/>
  <c r="BP193"/>
  <c r="BX193"/>
  <c r="CF193"/>
  <c r="CN193"/>
  <c r="CV193"/>
  <c r="DD193"/>
  <c r="DL193"/>
  <c r="DT193"/>
  <c r="EB193"/>
  <c r="EP193"/>
  <c r="FF193"/>
  <c r="FV193"/>
  <c r="GL193"/>
  <c r="HB193"/>
  <c r="HR193"/>
  <c r="T189"/>
  <c r="G189" s="1"/>
  <c r="C190"/>
  <c r="AA192" i="5"/>
  <c r="HT192" s="1"/>
  <c r="Y194"/>
  <c r="Z193"/>
  <c r="AB193" s="1"/>
  <c r="C189"/>
  <c r="T188"/>
  <c r="G188" s="1"/>
  <c r="GJ191"/>
  <c r="GN191"/>
  <c r="GR191"/>
  <c r="GV191"/>
  <c r="GZ191"/>
  <c r="HD191"/>
  <c r="HH191"/>
  <c r="HL191"/>
  <c r="HP191"/>
  <c r="HT191"/>
  <c r="AG191"/>
  <c r="AK191"/>
  <c r="AO191"/>
  <c r="AS191"/>
  <c r="AW191"/>
  <c r="BA191"/>
  <c r="BE191"/>
  <c r="BI191"/>
  <c r="BM191"/>
  <c r="BQ191"/>
  <c r="BU191"/>
  <c r="BY191"/>
  <c r="CC191"/>
  <c r="CG191"/>
  <c r="CK191"/>
  <c r="CO191"/>
  <c r="CS191"/>
  <c r="CW191"/>
  <c r="DA191"/>
  <c r="DE191"/>
  <c r="DI191"/>
  <c r="DM191"/>
  <c r="DQ191"/>
  <c r="DU191"/>
  <c r="DY191"/>
  <c r="EC191"/>
  <c r="EG191"/>
  <c r="EK191"/>
  <c r="EO191"/>
  <c r="ES191"/>
  <c r="EW191"/>
  <c r="FA191"/>
  <c r="FE191"/>
  <c r="FI191"/>
  <c r="FM191"/>
  <c r="FQ191"/>
  <c r="FU191"/>
  <c r="FY191"/>
  <c r="GC191"/>
  <c r="GG191"/>
  <c r="GK191"/>
  <c r="GO191"/>
  <c r="GS191"/>
  <c r="GW191"/>
  <c r="HA191"/>
  <c r="HE191"/>
  <c r="HI191"/>
  <c r="HM191"/>
  <c r="HQ191"/>
  <c r="HU191"/>
  <c r="AC190"/>
  <c r="AE191"/>
  <c r="AI191"/>
  <c r="AM191"/>
  <c r="AQ191"/>
  <c r="AU191"/>
  <c r="AY191"/>
  <c r="BC191"/>
  <c r="BG191"/>
  <c r="BK191"/>
  <c r="BO191"/>
  <c r="BS191"/>
  <c r="BW191"/>
  <c r="CA191"/>
  <c r="CE191"/>
  <c r="CI191"/>
  <c r="CM191"/>
  <c r="CQ191"/>
  <c r="CU191"/>
  <c r="CY191"/>
  <c r="DC191"/>
  <c r="DG191"/>
  <c r="DK191"/>
  <c r="DO191"/>
  <c r="DS191"/>
  <c r="DW191"/>
  <c r="EA191"/>
  <c r="EE191"/>
  <c r="EI191"/>
  <c r="EM191"/>
  <c r="EQ191"/>
  <c r="EU191"/>
  <c r="EY191"/>
  <c r="FC191"/>
  <c r="FG191"/>
  <c r="FK191"/>
  <c r="FO191"/>
  <c r="FS191"/>
  <c r="FW191"/>
  <c r="GA191"/>
  <c r="GE191"/>
  <c r="GI191"/>
  <c r="GM191"/>
  <c r="GQ191"/>
  <c r="GU191"/>
  <c r="GY191"/>
  <c r="HC191"/>
  <c r="HG191"/>
  <c r="HK191"/>
  <c r="HO191"/>
  <c r="IA183" i="1"/>
  <c r="II183"/>
  <c r="IG185"/>
  <c r="IH184"/>
  <c r="C195"/>
  <c r="T195" s="1"/>
  <c r="G195" s="1"/>
  <c r="GH204" i="7" l="1"/>
  <c r="FD194" i="6"/>
  <c r="GS194"/>
  <c r="HB194"/>
  <c r="AX194"/>
  <c r="CM194"/>
  <c r="HU194"/>
  <c r="GP194"/>
  <c r="AF204" i="7"/>
  <c r="AN204"/>
  <c r="AV204"/>
  <c r="BD204"/>
  <c r="BL204"/>
  <c r="BT204"/>
  <c r="CB204"/>
  <c r="CJ204"/>
  <c r="CR204"/>
  <c r="CZ204"/>
  <c r="DH204"/>
  <c r="DT204"/>
  <c r="EN204"/>
  <c r="FJ204"/>
  <c r="HF204"/>
  <c r="DX194" i="6"/>
  <c r="EG194"/>
  <c r="FV194"/>
  <c r="HK194"/>
  <c r="GF194"/>
  <c r="EC194"/>
  <c r="FJ194"/>
  <c r="AH204" i="7"/>
  <c r="AP204"/>
  <c r="AX204"/>
  <c r="BF204"/>
  <c r="BN204"/>
  <c r="BV204"/>
  <c r="CD204"/>
  <c r="CL204"/>
  <c r="CT204"/>
  <c r="DB204"/>
  <c r="DL204"/>
  <c r="DX204"/>
  <c r="ER204"/>
  <c r="FZ204"/>
  <c r="HN204"/>
  <c r="CW194" i="6"/>
  <c r="GJ194"/>
  <c r="AF194"/>
  <c r="BU194"/>
  <c r="CD194"/>
  <c r="DS194"/>
  <c r="BH194"/>
  <c r="FI194"/>
  <c r="AD204" i="7"/>
  <c r="AL204"/>
  <c r="AT204"/>
  <c r="BB204"/>
  <c r="BJ204"/>
  <c r="BR204"/>
  <c r="BZ204"/>
  <c r="CH204"/>
  <c r="CP204"/>
  <c r="CX204"/>
  <c r="DF204"/>
  <c r="DP204"/>
  <c r="EJ204"/>
  <c r="FD204"/>
  <c r="GP204"/>
  <c r="HL194" i="6"/>
  <c r="CN194"/>
  <c r="HT194"/>
  <c r="HP194"/>
  <c r="CR194"/>
  <c r="FM194"/>
  <c r="AO194"/>
  <c r="DJ194"/>
  <c r="GE194"/>
  <c r="BG194"/>
  <c r="DT194"/>
  <c r="GO194"/>
  <c r="BQ194"/>
  <c r="ED194"/>
  <c r="DJ204" i="7"/>
  <c r="DR204"/>
  <c r="EF204"/>
  <c r="EV204"/>
  <c r="FR204"/>
  <c r="GX204"/>
  <c r="HH194" i="6"/>
  <c r="GB194"/>
  <c r="EV194"/>
  <c r="DP194"/>
  <c r="CJ194"/>
  <c r="BD194"/>
  <c r="HQ194"/>
  <c r="GK194"/>
  <c r="FE194"/>
  <c r="DY194"/>
  <c r="CS194"/>
  <c r="BM194"/>
  <c r="AG194"/>
  <c r="GT194"/>
  <c r="FN194"/>
  <c r="EH194"/>
  <c r="DB194"/>
  <c r="BV194"/>
  <c r="AP194"/>
  <c r="HC194"/>
  <c r="FW194"/>
  <c r="EQ194"/>
  <c r="DK194"/>
  <c r="CE194"/>
  <c r="AY194"/>
  <c r="HD194"/>
  <c r="FX194"/>
  <c r="ER194"/>
  <c r="DL194"/>
  <c r="CF194"/>
  <c r="AZ194"/>
  <c r="HM194"/>
  <c r="GG194"/>
  <c r="FA194"/>
  <c r="DU194"/>
  <c r="CO194"/>
  <c r="BI194"/>
  <c r="HN194"/>
  <c r="GH194"/>
  <c r="FB194"/>
  <c r="DV194"/>
  <c r="CP194"/>
  <c r="BJ194"/>
  <c r="AD194"/>
  <c r="GQ194"/>
  <c r="FK194"/>
  <c r="EE194"/>
  <c r="CY194"/>
  <c r="BS194"/>
  <c r="BR194"/>
  <c r="FS194"/>
  <c r="GR194"/>
  <c r="CZ194"/>
  <c r="HA194"/>
  <c r="EO194"/>
  <c r="AW194"/>
  <c r="EX194"/>
  <c r="BF194"/>
  <c r="FG194"/>
  <c r="BO194"/>
  <c r="FH194"/>
  <c r="BP194"/>
  <c r="FQ194"/>
  <c r="BY194"/>
  <c r="EL194"/>
  <c r="HG194"/>
  <c r="CX194"/>
  <c r="AL194"/>
  <c r="GY194"/>
  <c r="EM194"/>
  <c r="DG194"/>
  <c r="CA194"/>
  <c r="FL194"/>
  <c r="EF194"/>
  <c r="BT194"/>
  <c r="AN194"/>
  <c r="FU194"/>
  <c r="DI194"/>
  <c r="CC194"/>
  <c r="HJ194"/>
  <c r="GD194"/>
  <c r="DR194"/>
  <c r="CL194"/>
  <c r="HS194"/>
  <c r="GM194"/>
  <c r="EA194"/>
  <c r="CU194"/>
  <c r="AI194"/>
  <c r="GN194"/>
  <c r="EB194"/>
  <c r="CV194"/>
  <c r="AJ194"/>
  <c r="GW194"/>
  <c r="EK194"/>
  <c r="DE194"/>
  <c r="AS194"/>
  <c r="GX194"/>
  <c r="FR194"/>
  <c r="DF194"/>
  <c r="BZ194"/>
  <c r="AT194"/>
  <c r="GA194"/>
  <c r="EU194"/>
  <c r="DO194"/>
  <c r="CI194"/>
  <c r="AM194"/>
  <c r="GZ194"/>
  <c r="FT194"/>
  <c r="EN194"/>
  <c r="DH194"/>
  <c r="CB194"/>
  <c r="AV194"/>
  <c r="HI194"/>
  <c r="GC194"/>
  <c r="EW194"/>
  <c r="DQ194"/>
  <c r="CK194"/>
  <c r="BE194"/>
  <c r="HR194"/>
  <c r="GL194"/>
  <c r="FF194"/>
  <c r="DZ194"/>
  <c r="CT194"/>
  <c r="BN194"/>
  <c r="AH194"/>
  <c r="GU194"/>
  <c r="FO194"/>
  <c r="EI194"/>
  <c r="DC194"/>
  <c r="BW194"/>
  <c r="AQ194"/>
  <c r="GV194"/>
  <c r="FP194"/>
  <c r="EJ194"/>
  <c r="DD194"/>
  <c r="BX194"/>
  <c r="AR194"/>
  <c r="HE194"/>
  <c r="FY194"/>
  <c r="ES194"/>
  <c r="DM194"/>
  <c r="CG194"/>
  <c r="BA194"/>
  <c r="HF194"/>
  <c r="FZ194"/>
  <c r="ET194"/>
  <c r="DN194"/>
  <c r="CH194"/>
  <c r="BB194"/>
  <c r="HO194"/>
  <c r="GI194"/>
  <c r="FC194"/>
  <c r="DW194"/>
  <c r="CQ194"/>
  <c r="BC194"/>
  <c r="DV204" i="7"/>
  <c r="DZ204"/>
  <c r="ED204"/>
  <c r="EH204"/>
  <c r="EL204"/>
  <c r="EP204"/>
  <c r="ET204"/>
  <c r="EX204"/>
  <c r="FB204"/>
  <c r="FF204"/>
  <c r="FN204"/>
  <c r="FV204"/>
  <c r="GD204"/>
  <c r="GL204"/>
  <c r="GT204"/>
  <c r="HB204"/>
  <c r="HJ204"/>
  <c r="HR204"/>
  <c r="C191"/>
  <c r="T190"/>
  <c r="G190" s="1"/>
  <c r="AA205"/>
  <c r="HT205" s="1"/>
  <c r="Y207"/>
  <c r="Z206"/>
  <c r="AB206" s="1"/>
  <c r="FH204"/>
  <c r="FL204"/>
  <c r="FP204"/>
  <c r="FT204"/>
  <c r="FX204"/>
  <c r="GB204"/>
  <c r="GF204"/>
  <c r="GJ204"/>
  <c r="GN204"/>
  <c r="GR204"/>
  <c r="GV204"/>
  <c r="GZ204"/>
  <c r="HD204"/>
  <c r="HH204"/>
  <c r="HL204"/>
  <c r="HP204"/>
  <c r="HT204"/>
  <c r="AG204"/>
  <c r="AK204"/>
  <c r="AO204"/>
  <c r="AS204"/>
  <c r="AW204"/>
  <c r="BA204"/>
  <c r="BE204"/>
  <c r="BI204"/>
  <c r="BM204"/>
  <c r="BQ204"/>
  <c r="BU204"/>
  <c r="BY204"/>
  <c r="CC204"/>
  <c r="CG204"/>
  <c r="CK204"/>
  <c r="CO204"/>
  <c r="CS204"/>
  <c r="CW204"/>
  <c r="DA204"/>
  <c r="DE204"/>
  <c r="DI204"/>
  <c r="DM204"/>
  <c r="DQ204"/>
  <c r="DU204"/>
  <c r="DY204"/>
  <c r="EC204"/>
  <c r="EG204"/>
  <c r="EK204"/>
  <c r="EO204"/>
  <c r="ES204"/>
  <c r="EW204"/>
  <c r="FA204"/>
  <c r="FE204"/>
  <c r="FI204"/>
  <c r="FM204"/>
  <c r="FQ204"/>
  <c r="FU204"/>
  <c r="FY204"/>
  <c r="GC204"/>
  <c r="GG204"/>
  <c r="GK204"/>
  <c r="GO204"/>
  <c r="GS204"/>
  <c r="GW204"/>
  <c r="HA204"/>
  <c r="HE204"/>
  <c r="HI204"/>
  <c r="HM204"/>
  <c r="HQ204"/>
  <c r="HU204"/>
  <c r="AC203"/>
  <c r="AE204"/>
  <c r="AI204"/>
  <c r="AM204"/>
  <c r="AQ204"/>
  <c r="AU204"/>
  <c r="AY204"/>
  <c r="BC204"/>
  <c r="BG204"/>
  <c r="BK204"/>
  <c r="BO204"/>
  <c r="BS204"/>
  <c r="BW204"/>
  <c r="CA204"/>
  <c r="CE204"/>
  <c r="CI204"/>
  <c r="CM204"/>
  <c r="CQ204"/>
  <c r="CU204"/>
  <c r="CY204"/>
  <c r="DC204"/>
  <c r="DG204"/>
  <c r="DK204"/>
  <c r="DO204"/>
  <c r="DS204"/>
  <c r="DW204"/>
  <c r="EA204"/>
  <c r="EE204"/>
  <c r="EI204"/>
  <c r="EM204"/>
  <c r="EQ204"/>
  <c r="EU204"/>
  <c r="EY204"/>
  <c r="FC204"/>
  <c r="FG204"/>
  <c r="FK204"/>
  <c r="FO204"/>
  <c r="FS204"/>
  <c r="FW204"/>
  <c r="GA204"/>
  <c r="GE204"/>
  <c r="GI204"/>
  <c r="GM204"/>
  <c r="GQ204"/>
  <c r="GU204"/>
  <c r="GY204"/>
  <c r="HC204"/>
  <c r="HG204"/>
  <c r="HK204"/>
  <c r="HO204"/>
  <c r="Y197" i="6"/>
  <c r="Z196"/>
  <c r="AB196"/>
  <c r="AC193"/>
  <c r="BK194"/>
  <c r="AU194"/>
  <c r="AE194"/>
  <c r="AB195"/>
  <c r="FJ195" s="1"/>
  <c r="AA195"/>
  <c r="EF195"/>
  <c r="DD195"/>
  <c r="CV195"/>
  <c r="CB195"/>
  <c r="BL195"/>
  <c r="BH195"/>
  <c r="AN195"/>
  <c r="AJ195"/>
  <c r="AF195"/>
  <c r="HB195"/>
  <c r="FV195"/>
  <c r="FN195"/>
  <c r="EH195"/>
  <c r="ED195"/>
  <c r="DV195"/>
  <c r="DN195"/>
  <c r="DF195"/>
  <c r="DB195"/>
  <c r="CX195"/>
  <c r="CP195"/>
  <c r="CL195"/>
  <c r="CH195"/>
  <c r="BZ195"/>
  <c r="BV195"/>
  <c r="BR195"/>
  <c r="BJ195"/>
  <c r="BF195"/>
  <c r="BB195"/>
  <c r="AT195"/>
  <c r="AP195"/>
  <c r="AL195"/>
  <c r="AH195"/>
  <c r="AD195"/>
  <c r="EJ195"/>
  <c r="ER195"/>
  <c r="FH195"/>
  <c r="FP195"/>
  <c r="FX195"/>
  <c r="GN195"/>
  <c r="GV195"/>
  <c r="HD195"/>
  <c r="HT195"/>
  <c r="AK195"/>
  <c r="AS195"/>
  <c r="BI195"/>
  <c r="BQ195"/>
  <c r="BY195"/>
  <c r="CO195"/>
  <c r="CW195"/>
  <c r="DE195"/>
  <c r="DU195"/>
  <c r="EC195"/>
  <c r="EK195"/>
  <c r="FA195"/>
  <c r="FI195"/>
  <c r="FQ195"/>
  <c r="GG195"/>
  <c r="GO195"/>
  <c r="GW195"/>
  <c r="HM195"/>
  <c r="HU195"/>
  <c r="AE195"/>
  <c r="AM195"/>
  <c r="AU195"/>
  <c r="BC195"/>
  <c r="BK195"/>
  <c r="CA195"/>
  <c r="CI195"/>
  <c r="CQ195"/>
  <c r="DG195"/>
  <c r="DO195"/>
  <c r="DW195"/>
  <c r="EM195"/>
  <c r="EU195"/>
  <c r="FC195"/>
  <c r="FS195"/>
  <c r="GA195"/>
  <c r="GI195"/>
  <c r="GY195"/>
  <c r="HG195"/>
  <c r="HO195"/>
  <c r="EV195"/>
  <c r="FD195"/>
  <c r="FL195"/>
  <c r="GB195"/>
  <c r="GJ195"/>
  <c r="GR195"/>
  <c r="HH195"/>
  <c r="HP195"/>
  <c r="AG195"/>
  <c r="AO195"/>
  <c r="AW195"/>
  <c r="BE195"/>
  <c r="BM195"/>
  <c r="CC195"/>
  <c r="CK195"/>
  <c r="CS195"/>
  <c r="DI195"/>
  <c r="DQ195"/>
  <c r="DY195"/>
  <c r="EO195"/>
  <c r="EW195"/>
  <c r="FE195"/>
  <c r="FU195"/>
  <c r="GC195"/>
  <c r="GK195"/>
  <c r="HA195"/>
  <c r="HI195"/>
  <c r="HQ195"/>
  <c r="AI195"/>
  <c r="AQ195"/>
  <c r="AY195"/>
  <c r="BG195"/>
  <c r="BW195"/>
  <c r="CE195"/>
  <c r="CM195"/>
  <c r="DC195"/>
  <c r="DK195"/>
  <c r="DS195"/>
  <c r="EI195"/>
  <c r="EQ195"/>
  <c r="EY195"/>
  <c r="FO195"/>
  <c r="FW195"/>
  <c r="GE195"/>
  <c r="GU195"/>
  <c r="HC195"/>
  <c r="HK195"/>
  <c r="C191"/>
  <c r="T190"/>
  <c r="G190" s="1"/>
  <c r="AC191" i="5"/>
  <c r="T189"/>
  <c r="G189" s="1"/>
  <c r="C190"/>
  <c r="AE192"/>
  <c r="AI192"/>
  <c r="AM192"/>
  <c r="AQ192"/>
  <c r="AU192"/>
  <c r="AY192"/>
  <c r="BC192"/>
  <c r="BG192"/>
  <c r="BK192"/>
  <c r="BO192"/>
  <c r="BS192"/>
  <c r="BW192"/>
  <c r="CA192"/>
  <c r="CE192"/>
  <c r="CI192"/>
  <c r="CM192"/>
  <c r="CQ192"/>
  <c r="CU192"/>
  <c r="CY192"/>
  <c r="DC192"/>
  <c r="DG192"/>
  <c r="DK192"/>
  <c r="DO192"/>
  <c r="DS192"/>
  <c r="DW192"/>
  <c r="EA192"/>
  <c r="EE192"/>
  <c r="EI192"/>
  <c r="EM192"/>
  <c r="EQ192"/>
  <c r="EU192"/>
  <c r="EY192"/>
  <c r="FC192"/>
  <c r="FG192"/>
  <c r="FK192"/>
  <c r="FO192"/>
  <c r="FS192"/>
  <c r="FW192"/>
  <c r="GA192"/>
  <c r="GE192"/>
  <c r="GI192"/>
  <c r="GM192"/>
  <c r="GQ192"/>
  <c r="GU192"/>
  <c r="GY192"/>
  <c r="HC192"/>
  <c r="HG192"/>
  <c r="HK192"/>
  <c r="HO192"/>
  <c r="HS192"/>
  <c r="AD192"/>
  <c r="AH192"/>
  <c r="AL192"/>
  <c r="AP192"/>
  <c r="AT192"/>
  <c r="AX192"/>
  <c r="BB192"/>
  <c r="BF192"/>
  <c r="BJ192"/>
  <c r="BN192"/>
  <c r="BR192"/>
  <c r="BV192"/>
  <c r="BZ192"/>
  <c r="CD192"/>
  <c r="CH192"/>
  <c r="CL192"/>
  <c r="CP192"/>
  <c r="CT192"/>
  <c r="CX192"/>
  <c r="DB192"/>
  <c r="DF192"/>
  <c r="DJ192"/>
  <c r="DN192"/>
  <c r="DR192"/>
  <c r="DV192"/>
  <c r="DZ192"/>
  <c r="ED192"/>
  <c r="EH192"/>
  <c r="EL192"/>
  <c r="EP192"/>
  <c r="ET192"/>
  <c r="EX192"/>
  <c r="FB192"/>
  <c r="FF192"/>
  <c r="FJ192"/>
  <c r="FN192"/>
  <c r="FR192"/>
  <c r="FV192"/>
  <c r="FZ192"/>
  <c r="GD192"/>
  <c r="GH192"/>
  <c r="GL192"/>
  <c r="GP192"/>
  <c r="GT192"/>
  <c r="GX192"/>
  <c r="HB192"/>
  <c r="HF192"/>
  <c r="HJ192"/>
  <c r="HN192"/>
  <c r="HR192"/>
  <c r="AA193"/>
  <c r="HS193" s="1"/>
  <c r="HF193"/>
  <c r="GP193"/>
  <c r="GF193"/>
  <c r="GD193"/>
  <c r="FV193"/>
  <c r="FP193"/>
  <c r="FN193"/>
  <c r="FF193"/>
  <c r="EZ193"/>
  <c r="EX193"/>
  <c r="EP193"/>
  <c r="EJ193"/>
  <c r="EH193"/>
  <c r="DZ193"/>
  <c r="DT193"/>
  <c r="DR193"/>
  <c r="DJ193"/>
  <c r="DD193"/>
  <c r="DB193"/>
  <c r="CT193"/>
  <c r="CN193"/>
  <c r="CL193"/>
  <c r="CD193"/>
  <c r="BX193"/>
  <c r="BV193"/>
  <c r="BN193"/>
  <c r="BH193"/>
  <c r="BF193"/>
  <c r="AZ193"/>
  <c r="AX193"/>
  <c r="AR193"/>
  <c r="AP193"/>
  <c r="AJ193"/>
  <c r="AH193"/>
  <c r="Y195"/>
  <c r="Z194"/>
  <c r="AG192"/>
  <c r="AK192"/>
  <c r="AO192"/>
  <c r="AS192"/>
  <c r="AW192"/>
  <c r="BA192"/>
  <c r="BE192"/>
  <c r="BI192"/>
  <c r="BM192"/>
  <c r="BQ192"/>
  <c r="BU192"/>
  <c r="BY192"/>
  <c r="CC192"/>
  <c r="CG192"/>
  <c r="CK192"/>
  <c r="CO192"/>
  <c r="CS192"/>
  <c r="CW192"/>
  <c r="DA192"/>
  <c r="DE192"/>
  <c r="DI192"/>
  <c r="DM192"/>
  <c r="DQ192"/>
  <c r="DU192"/>
  <c r="DY192"/>
  <c r="EC192"/>
  <c r="EG192"/>
  <c r="EK192"/>
  <c r="EO192"/>
  <c r="ES192"/>
  <c r="EW192"/>
  <c r="FA192"/>
  <c r="FE192"/>
  <c r="FI192"/>
  <c r="FM192"/>
  <c r="FQ192"/>
  <c r="FU192"/>
  <c r="FY192"/>
  <c r="GC192"/>
  <c r="GG192"/>
  <c r="GK192"/>
  <c r="GO192"/>
  <c r="GS192"/>
  <c r="GW192"/>
  <c r="HA192"/>
  <c r="HE192"/>
  <c r="HI192"/>
  <c r="HM192"/>
  <c r="HQ192"/>
  <c r="HU192"/>
  <c r="AF192"/>
  <c r="AJ192"/>
  <c r="AN192"/>
  <c r="AR192"/>
  <c r="AV192"/>
  <c r="AZ192"/>
  <c r="BD192"/>
  <c r="BH192"/>
  <c r="BL192"/>
  <c r="BP192"/>
  <c r="BT192"/>
  <c r="BX192"/>
  <c r="CB192"/>
  <c r="CF192"/>
  <c r="CJ192"/>
  <c r="CN192"/>
  <c r="CR192"/>
  <c r="CV192"/>
  <c r="CZ192"/>
  <c r="DD192"/>
  <c r="DH192"/>
  <c r="DL192"/>
  <c r="DP192"/>
  <c r="DT192"/>
  <c r="DX192"/>
  <c r="EB192"/>
  <c r="EF192"/>
  <c r="EJ192"/>
  <c r="EN192"/>
  <c r="ER192"/>
  <c r="EV192"/>
  <c r="EZ192"/>
  <c r="FD192"/>
  <c r="FH192"/>
  <c r="FL192"/>
  <c r="FP192"/>
  <c r="FT192"/>
  <c r="FX192"/>
  <c r="GB192"/>
  <c r="GF192"/>
  <c r="GJ192"/>
  <c r="GN192"/>
  <c r="GR192"/>
  <c r="GV192"/>
  <c r="GZ192"/>
  <c r="HD192"/>
  <c r="HH192"/>
  <c r="HL192"/>
  <c r="HP192"/>
  <c r="IA184" i="1"/>
  <c r="IB183"/>
  <c r="IC183" s="1"/>
  <c r="II184"/>
  <c r="IG186"/>
  <c r="IH185"/>
  <c r="IJ184"/>
  <c r="C196"/>
  <c r="T196" s="1"/>
  <c r="G196" s="1"/>
  <c r="GP195" i="6" l="1"/>
  <c r="BP193" i="5"/>
  <c r="CF193"/>
  <c r="CV193"/>
  <c r="DL193"/>
  <c r="EB193"/>
  <c r="ER193"/>
  <c r="FH193"/>
  <c r="FX193"/>
  <c r="HB193"/>
  <c r="FF195" i="6"/>
  <c r="HR195"/>
  <c r="AR195"/>
  <c r="CF195"/>
  <c r="FZ195"/>
  <c r="GT195"/>
  <c r="AZ195"/>
  <c r="BX195"/>
  <c r="CR195"/>
  <c r="DX195"/>
  <c r="GL193" i="5"/>
  <c r="HR193"/>
  <c r="DR195" i="6"/>
  <c r="EP195"/>
  <c r="GL195"/>
  <c r="AV195"/>
  <c r="BP195"/>
  <c r="CN195"/>
  <c r="DH195"/>
  <c r="DL195"/>
  <c r="ET195"/>
  <c r="HF195"/>
  <c r="AF193" i="5"/>
  <c r="BD193"/>
  <c r="CB193"/>
  <c r="CZ193"/>
  <c r="DX193"/>
  <c r="EV193"/>
  <c r="FL193"/>
  <c r="GX193"/>
  <c r="AN193"/>
  <c r="AV193"/>
  <c r="BL193"/>
  <c r="BT193"/>
  <c r="CJ193"/>
  <c r="CR193"/>
  <c r="DH193"/>
  <c r="DP193"/>
  <c r="EF193"/>
  <c r="EN193"/>
  <c r="FD193"/>
  <c r="FT193"/>
  <c r="GB193"/>
  <c r="GJ193"/>
  <c r="HN193"/>
  <c r="AD193"/>
  <c r="AL193"/>
  <c r="AT193"/>
  <c r="BB193"/>
  <c r="BJ193"/>
  <c r="BR193"/>
  <c r="BZ193"/>
  <c r="CH193"/>
  <c r="CP193"/>
  <c r="CX193"/>
  <c r="DF193"/>
  <c r="DN193"/>
  <c r="DV193"/>
  <c r="ED193"/>
  <c r="EL193"/>
  <c r="ET193"/>
  <c r="FB193"/>
  <c r="FJ193"/>
  <c r="FR193"/>
  <c r="FZ193"/>
  <c r="GH193"/>
  <c r="GT193"/>
  <c r="HJ193"/>
  <c r="GM195" i="6"/>
  <c r="FG195"/>
  <c r="EA195"/>
  <c r="CU195"/>
  <c r="BO195"/>
  <c r="GS195"/>
  <c r="FM195"/>
  <c r="EG195"/>
  <c r="DA195"/>
  <c r="BU195"/>
  <c r="GZ195"/>
  <c r="FT195"/>
  <c r="EN195"/>
  <c r="GQ195"/>
  <c r="FK195"/>
  <c r="EE195"/>
  <c r="CY195"/>
  <c r="BS195"/>
  <c r="HE195"/>
  <c r="FY195"/>
  <c r="ES195"/>
  <c r="DM195"/>
  <c r="CG195"/>
  <c r="BA195"/>
  <c r="HL195"/>
  <c r="GF195"/>
  <c r="EZ195"/>
  <c r="AX195"/>
  <c r="BN195"/>
  <c r="CD195"/>
  <c r="CT195"/>
  <c r="DJ195"/>
  <c r="DZ195"/>
  <c r="EX195"/>
  <c r="GD195"/>
  <c r="HJ195"/>
  <c r="BD195"/>
  <c r="BT195"/>
  <c r="CJ195"/>
  <c r="CZ195"/>
  <c r="DP195"/>
  <c r="HS195"/>
  <c r="AC194"/>
  <c r="AC204" i="7"/>
  <c r="AE205"/>
  <c r="AI205"/>
  <c r="AM205"/>
  <c r="AQ205"/>
  <c r="AU205"/>
  <c r="AY205"/>
  <c r="BC205"/>
  <c r="BG205"/>
  <c r="BK205"/>
  <c r="BO205"/>
  <c r="BS205"/>
  <c r="BW205"/>
  <c r="CA205"/>
  <c r="CE205"/>
  <c r="CI205"/>
  <c r="CM205"/>
  <c r="CQ205"/>
  <c r="CU205"/>
  <c r="CY205"/>
  <c r="DC205"/>
  <c r="DG205"/>
  <c r="DK205"/>
  <c r="DO205"/>
  <c r="DS205"/>
  <c r="DW205"/>
  <c r="EA205"/>
  <c r="EE205"/>
  <c r="EI205"/>
  <c r="EM205"/>
  <c r="EQ205"/>
  <c r="EU205"/>
  <c r="EY205"/>
  <c r="FC205"/>
  <c r="FG205"/>
  <c r="FK205"/>
  <c r="FO205"/>
  <c r="FS205"/>
  <c r="FW205"/>
  <c r="GA205"/>
  <c r="GE205"/>
  <c r="GI205"/>
  <c r="GM205"/>
  <c r="GQ205"/>
  <c r="GU205"/>
  <c r="GY205"/>
  <c r="HC205"/>
  <c r="HG205"/>
  <c r="HK205"/>
  <c r="HO205"/>
  <c r="HS205"/>
  <c r="AD205"/>
  <c r="AH205"/>
  <c r="AL205"/>
  <c r="AP205"/>
  <c r="AT205"/>
  <c r="AX205"/>
  <c r="BB205"/>
  <c r="BF205"/>
  <c r="BJ205"/>
  <c r="BN205"/>
  <c r="BR205"/>
  <c r="BV205"/>
  <c r="BZ205"/>
  <c r="CD205"/>
  <c r="CH205"/>
  <c r="CL205"/>
  <c r="CP205"/>
  <c r="CT205"/>
  <c r="CX205"/>
  <c r="DB205"/>
  <c r="DF205"/>
  <c r="DJ205"/>
  <c r="DN205"/>
  <c r="DR205"/>
  <c r="DV205"/>
  <c r="DZ205"/>
  <c r="ED205"/>
  <c r="EH205"/>
  <c r="EL205"/>
  <c r="EP205"/>
  <c r="ET205"/>
  <c r="EX205"/>
  <c r="FB205"/>
  <c r="FF205"/>
  <c r="FJ205"/>
  <c r="FN205"/>
  <c r="FR205"/>
  <c r="FV205"/>
  <c r="FZ205"/>
  <c r="GD205"/>
  <c r="GH205"/>
  <c r="GL205"/>
  <c r="GP205"/>
  <c r="GT205"/>
  <c r="GX205"/>
  <c r="HB205"/>
  <c r="HF205"/>
  <c r="HJ205"/>
  <c r="HN205"/>
  <c r="HR205"/>
  <c r="AA206"/>
  <c r="HR206" s="1"/>
  <c r="GF206"/>
  <c r="FP206"/>
  <c r="EZ206"/>
  <c r="EJ206"/>
  <c r="EB206"/>
  <c r="DD206"/>
  <c r="CV206"/>
  <c r="CN206"/>
  <c r="BX206"/>
  <c r="BP206"/>
  <c r="BH206"/>
  <c r="AR206"/>
  <c r="AJ206"/>
  <c r="Y208"/>
  <c r="Z207"/>
  <c r="AB207" s="1"/>
  <c r="T191"/>
  <c r="G191" s="1"/>
  <c r="C192"/>
  <c r="AG205"/>
  <c r="AK205"/>
  <c r="AO205"/>
  <c r="AS205"/>
  <c r="AW205"/>
  <c r="BA205"/>
  <c r="BE205"/>
  <c r="BI205"/>
  <c r="BM205"/>
  <c r="BQ205"/>
  <c r="BU205"/>
  <c r="BY205"/>
  <c r="CC205"/>
  <c r="CG205"/>
  <c r="CK205"/>
  <c r="CO205"/>
  <c r="CS205"/>
  <c r="CW205"/>
  <c r="DA205"/>
  <c r="DE205"/>
  <c r="DI205"/>
  <c r="DM205"/>
  <c r="DQ205"/>
  <c r="DU205"/>
  <c r="DY205"/>
  <c r="EC205"/>
  <c r="EG205"/>
  <c r="EK205"/>
  <c r="EO205"/>
  <c r="ES205"/>
  <c r="EW205"/>
  <c r="FA205"/>
  <c r="FE205"/>
  <c r="FI205"/>
  <c r="FM205"/>
  <c r="FQ205"/>
  <c r="FU205"/>
  <c r="FY205"/>
  <c r="GC205"/>
  <c r="GG205"/>
  <c r="GK205"/>
  <c r="GO205"/>
  <c r="GS205"/>
  <c r="GW205"/>
  <c r="HA205"/>
  <c r="HE205"/>
  <c r="HI205"/>
  <c r="HM205"/>
  <c r="HQ205"/>
  <c r="HU205"/>
  <c r="AF205"/>
  <c r="AJ205"/>
  <c r="AN205"/>
  <c r="AR205"/>
  <c r="AV205"/>
  <c r="AZ205"/>
  <c r="BD205"/>
  <c r="BH205"/>
  <c r="BL205"/>
  <c r="BP205"/>
  <c r="BT205"/>
  <c r="BX205"/>
  <c r="CB205"/>
  <c r="CF205"/>
  <c r="CJ205"/>
  <c r="CN205"/>
  <c r="CR205"/>
  <c r="CV205"/>
  <c r="CZ205"/>
  <c r="DD205"/>
  <c r="DH205"/>
  <c r="DL205"/>
  <c r="DP205"/>
  <c r="DT205"/>
  <c r="DX205"/>
  <c r="EB205"/>
  <c r="EF205"/>
  <c r="EJ205"/>
  <c r="EN205"/>
  <c r="ER205"/>
  <c r="EV205"/>
  <c r="EZ205"/>
  <c r="FD205"/>
  <c r="FH205"/>
  <c r="FL205"/>
  <c r="FP205"/>
  <c r="FT205"/>
  <c r="FX205"/>
  <c r="GB205"/>
  <c r="GF205"/>
  <c r="GJ205"/>
  <c r="GN205"/>
  <c r="GR205"/>
  <c r="GV205"/>
  <c r="GZ205"/>
  <c r="HD205"/>
  <c r="HH205"/>
  <c r="HL205"/>
  <c r="HP205"/>
  <c r="Y198" i="6"/>
  <c r="Z197"/>
  <c r="AA196"/>
  <c r="HT196" s="1"/>
  <c r="EU196"/>
  <c r="GI196"/>
  <c r="AL196"/>
  <c r="BZ196"/>
  <c r="DN196"/>
  <c r="FJ196"/>
  <c r="GX196"/>
  <c r="AW196"/>
  <c r="CS196"/>
  <c r="EG196"/>
  <c r="FU196"/>
  <c r="HQ196"/>
  <c r="BL196"/>
  <c r="CZ196"/>
  <c r="EV196"/>
  <c r="GJ196"/>
  <c r="AI196"/>
  <c r="CE196"/>
  <c r="DS196"/>
  <c r="FG196"/>
  <c r="HC196"/>
  <c r="AX196"/>
  <c r="CL196"/>
  <c r="EH196"/>
  <c r="FV196"/>
  <c r="HJ196"/>
  <c r="BQ196"/>
  <c r="DE196"/>
  <c r="ES196"/>
  <c r="GO196"/>
  <c r="AJ196"/>
  <c r="BX196"/>
  <c r="DT196"/>
  <c r="FH196"/>
  <c r="GV196"/>
  <c r="DT195"/>
  <c r="EB195"/>
  <c r="EL195"/>
  <c r="FB195"/>
  <c r="FR195"/>
  <c r="GH195"/>
  <c r="GX195"/>
  <c r="HN195"/>
  <c r="T191"/>
  <c r="G191" s="1"/>
  <c r="C192"/>
  <c r="AK193" i="5"/>
  <c r="GN193"/>
  <c r="GR193"/>
  <c r="GV193"/>
  <c r="GZ193"/>
  <c r="HD193"/>
  <c r="HH193"/>
  <c r="HL193"/>
  <c r="HP193"/>
  <c r="HT193"/>
  <c r="AG193"/>
  <c r="AO193"/>
  <c r="AA194"/>
  <c r="Y196"/>
  <c r="Z195"/>
  <c r="AB195" s="1"/>
  <c r="AS193"/>
  <c r="AW193"/>
  <c r="BA193"/>
  <c r="BE193"/>
  <c r="BI193"/>
  <c r="BM193"/>
  <c r="BQ193"/>
  <c r="BU193"/>
  <c r="BY193"/>
  <c r="CC193"/>
  <c r="CG193"/>
  <c r="CK193"/>
  <c r="CO193"/>
  <c r="CS193"/>
  <c r="CW193"/>
  <c r="DA193"/>
  <c r="DE193"/>
  <c r="DI193"/>
  <c r="DM193"/>
  <c r="DQ193"/>
  <c r="DU193"/>
  <c r="DY193"/>
  <c r="EC193"/>
  <c r="EG193"/>
  <c r="EK193"/>
  <c r="EO193"/>
  <c r="ES193"/>
  <c r="EW193"/>
  <c r="FA193"/>
  <c r="FE193"/>
  <c r="FI193"/>
  <c r="FM193"/>
  <c r="FQ193"/>
  <c r="FU193"/>
  <c r="FY193"/>
  <c r="GC193"/>
  <c r="GG193"/>
  <c r="GK193"/>
  <c r="GO193"/>
  <c r="GS193"/>
  <c r="GW193"/>
  <c r="HA193"/>
  <c r="HE193"/>
  <c r="HI193"/>
  <c r="HM193"/>
  <c r="HQ193"/>
  <c r="HU193"/>
  <c r="AC192"/>
  <c r="C191"/>
  <c r="T190"/>
  <c r="G190" s="1"/>
  <c r="AB194"/>
  <c r="AE193"/>
  <c r="AI193"/>
  <c r="AM193"/>
  <c r="AQ193"/>
  <c r="AU193"/>
  <c r="AY193"/>
  <c r="BC193"/>
  <c r="BG193"/>
  <c r="BK193"/>
  <c r="BO193"/>
  <c r="BS193"/>
  <c r="BW193"/>
  <c r="CA193"/>
  <c r="CE193"/>
  <c r="CI193"/>
  <c r="CM193"/>
  <c r="CQ193"/>
  <c r="CU193"/>
  <c r="CY193"/>
  <c r="DC193"/>
  <c r="DG193"/>
  <c r="DK193"/>
  <c r="DO193"/>
  <c r="DS193"/>
  <c r="DW193"/>
  <c r="EA193"/>
  <c r="EE193"/>
  <c r="EI193"/>
  <c r="EM193"/>
  <c r="EQ193"/>
  <c r="EU193"/>
  <c r="EY193"/>
  <c r="FC193"/>
  <c r="FG193"/>
  <c r="FK193"/>
  <c r="FO193"/>
  <c r="FS193"/>
  <c r="FW193"/>
  <c r="GA193"/>
  <c r="GE193"/>
  <c r="GI193"/>
  <c r="GM193"/>
  <c r="GQ193"/>
  <c r="GU193"/>
  <c r="GY193"/>
  <c r="HC193"/>
  <c r="HG193"/>
  <c r="HK193"/>
  <c r="HO193"/>
  <c r="IB184" i="1"/>
  <c r="IC184" s="1"/>
  <c r="IJ185"/>
  <c r="IA185"/>
  <c r="II185"/>
  <c r="IG187"/>
  <c r="IH186"/>
  <c r="C197"/>
  <c r="T197" s="1"/>
  <c r="G197" s="1"/>
  <c r="GF196" i="6" l="1"/>
  <c r="EJ196"/>
  <c r="CV196"/>
  <c r="BH196"/>
  <c r="HE196"/>
  <c r="FQ196"/>
  <c r="EC196"/>
  <c r="CG196"/>
  <c r="AS196"/>
  <c r="GT196"/>
  <c r="EX196"/>
  <c r="DJ196"/>
  <c r="BV196"/>
  <c r="HS196"/>
  <c r="GE196"/>
  <c r="EQ196"/>
  <c r="CU196"/>
  <c r="BG196"/>
  <c r="HH196"/>
  <c r="FL196"/>
  <c r="DX196"/>
  <c r="CJ196"/>
  <c r="AN196"/>
  <c r="GS196"/>
  <c r="FE196"/>
  <c r="DI196"/>
  <c r="BU196"/>
  <c r="AG196"/>
  <c r="FZ196"/>
  <c r="EL196"/>
  <c r="CX196"/>
  <c r="BB196"/>
  <c r="HG196"/>
  <c r="FS196"/>
  <c r="DW196"/>
  <c r="BS196"/>
  <c r="DT206" i="7"/>
  <c r="FH206"/>
  <c r="GV206"/>
  <c r="DG196" i="6"/>
  <c r="EO194" i="5"/>
  <c r="HL196" i="6"/>
  <c r="FP196"/>
  <c r="EB196"/>
  <c r="CN196"/>
  <c r="AR196"/>
  <c r="GW196"/>
  <c r="FI196"/>
  <c r="DM196"/>
  <c r="BY196"/>
  <c r="AK196"/>
  <c r="GD196"/>
  <c r="EP196"/>
  <c r="DB196"/>
  <c r="BF196"/>
  <c r="HK196"/>
  <c r="FW196"/>
  <c r="EA196"/>
  <c r="CM196"/>
  <c r="AY196"/>
  <c r="GR196"/>
  <c r="FD196"/>
  <c r="DP196"/>
  <c r="BT196"/>
  <c r="AF196"/>
  <c r="GK196"/>
  <c r="EO196"/>
  <c r="DA196"/>
  <c r="BM196"/>
  <c r="HF196"/>
  <c r="FR196"/>
  <c r="ED196"/>
  <c r="CH196"/>
  <c r="AT196"/>
  <c r="GY196"/>
  <c r="FC196"/>
  <c r="DO196"/>
  <c r="BC196"/>
  <c r="GN196"/>
  <c r="EZ196"/>
  <c r="DD196"/>
  <c r="BP196"/>
  <c r="HU196"/>
  <c r="FY196"/>
  <c r="EK196"/>
  <c r="CW196"/>
  <c r="BA196"/>
  <c r="HB196"/>
  <c r="FN196"/>
  <c r="DR196"/>
  <c r="CD196"/>
  <c r="AP196"/>
  <c r="GM196"/>
  <c r="EY196"/>
  <c r="DK196"/>
  <c r="BO196"/>
  <c r="HP196"/>
  <c r="GB196"/>
  <c r="EF196"/>
  <c r="CR196"/>
  <c r="BD196"/>
  <c r="HA196"/>
  <c r="FM196"/>
  <c r="DY196"/>
  <c r="CC196"/>
  <c r="AO196"/>
  <c r="GP196"/>
  <c r="ET196"/>
  <c r="DF196"/>
  <c r="BR196"/>
  <c r="HO196"/>
  <c r="GA196"/>
  <c r="EM196"/>
  <c r="CI196"/>
  <c r="GN206" i="7"/>
  <c r="AZ206"/>
  <c r="CF206"/>
  <c r="DL206"/>
  <c r="ER206"/>
  <c r="FX206"/>
  <c r="HD206"/>
  <c r="AD206"/>
  <c r="AL206"/>
  <c r="AT206"/>
  <c r="BB206"/>
  <c r="BJ206"/>
  <c r="BR206"/>
  <c r="BZ206"/>
  <c r="CH206"/>
  <c r="CP206"/>
  <c r="CX206"/>
  <c r="DF206"/>
  <c r="DN206"/>
  <c r="DV206"/>
  <c r="ED206"/>
  <c r="EL206"/>
  <c r="ET206"/>
  <c r="FB206"/>
  <c r="FJ206"/>
  <c r="FR206"/>
  <c r="FZ206"/>
  <c r="GH206"/>
  <c r="GP206"/>
  <c r="GX206"/>
  <c r="HF206"/>
  <c r="HN206"/>
  <c r="AG206"/>
  <c r="HL206"/>
  <c r="AH206"/>
  <c r="AP206"/>
  <c r="AX206"/>
  <c r="BF206"/>
  <c r="BN206"/>
  <c r="BV206"/>
  <c r="CD206"/>
  <c r="CL206"/>
  <c r="CT206"/>
  <c r="DB206"/>
  <c r="DJ206"/>
  <c r="DR206"/>
  <c r="DZ206"/>
  <c r="EH206"/>
  <c r="EP206"/>
  <c r="EX206"/>
  <c r="FF206"/>
  <c r="FN206"/>
  <c r="FV206"/>
  <c r="GD206"/>
  <c r="GL206"/>
  <c r="GT206"/>
  <c r="HB206"/>
  <c r="HJ206"/>
  <c r="HU206"/>
  <c r="AW206"/>
  <c r="BE206"/>
  <c r="HD196" i="6"/>
  <c r="FX196"/>
  <c r="ER196"/>
  <c r="DL196"/>
  <c r="CF196"/>
  <c r="AZ196"/>
  <c r="HM196"/>
  <c r="GG196"/>
  <c r="FA196"/>
  <c r="DU196"/>
  <c r="CO196"/>
  <c r="BI196"/>
  <c r="HR196"/>
  <c r="GL196"/>
  <c r="FF196"/>
  <c r="DZ196"/>
  <c r="CT196"/>
  <c r="BN196"/>
  <c r="AH196"/>
  <c r="GU196"/>
  <c r="FO196"/>
  <c r="EI196"/>
  <c r="DC196"/>
  <c r="BW196"/>
  <c r="AQ196"/>
  <c r="GZ196"/>
  <c r="FT196"/>
  <c r="EN196"/>
  <c r="DH196"/>
  <c r="CB196"/>
  <c r="AV196"/>
  <c r="HI196"/>
  <c r="GC196"/>
  <c r="EW196"/>
  <c r="DQ196"/>
  <c r="CK196"/>
  <c r="BE196"/>
  <c r="HN196"/>
  <c r="GH196"/>
  <c r="FB196"/>
  <c r="DV196"/>
  <c r="CP196"/>
  <c r="BJ196"/>
  <c r="AD196"/>
  <c r="GQ196"/>
  <c r="FK196"/>
  <c r="EE196"/>
  <c r="CY196"/>
  <c r="AM196"/>
  <c r="AF206" i="7"/>
  <c r="AN206"/>
  <c r="AV206"/>
  <c r="BD206"/>
  <c r="BL206"/>
  <c r="BT206"/>
  <c r="CB206"/>
  <c r="CJ206"/>
  <c r="CR206"/>
  <c r="CZ206"/>
  <c r="DH206"/>
  <c r="DP206"/>
  <c r="DX206"/>
  <c r="EF206"/>
  <c r="EN206"/>
  <c r="EV206"/>
  <c r="FD206"/>
  <c r="FL206"/>
  <c r="FT206"/>
  <c r="GB206"/>
  <c r="GJ206"/>
  <c r="GR206"/>
  <c r="GZ206"/>
  <c r="HH206"/>
  <c r="HQ206"/>
  <c r="AO206"/>
  <c r="AK206"/>
  <c r="AS206"/>
  <c r="BA206"/>
  <c r="C193"/>
  <c r="T192"/>
  <c r="G192" s="1"/>
  <c r="Y209"/>
  <c r="Z208"/>
  <c r="AB208" s="1"/>
  <c r="AE206"/>
  <c r="AI206"/>
  <c r="AM206"/>
  <c r="AQ206"/>
  <c r="AU206"/>
  <c r="AY206"/>
  <c r="BC206"/>
  <c r="BG206"/>
  <c r="BK206"/>
  <c r="BO206"/>
  <c r="BS206"/>
  <c r="BW206"/>
  <c r="CA206"/>
  <c r="CE206"/>
  <c r="CI206"/>
  <c r="CM206"/>
  <c r="CQ206"/>
  <c r="CU206"/>
  <c r="CY206"/>
  <c r="DC206"/>
  <c r="DG206"/>
  <c r="DK206"/>
  <c r="DO206"/>
  <c r="DS206"/>
  <c r="DW206"/>
  <c r="EA206"/>
  <c r="EE206"/>
  <c r="EI206"/>
  <c r="EM206"/>
  <c r="EQ206"/>
  <c r="EU206"/>
  <c r="EY206"/>
  <c r="FC206"/>
  <c r="FG206"/>
  <c r="FK206"/>
  <c r="FO206"/>
  <c r="FS206"/>
  <c r="FW206"/>
  <c r="GA206"/>
  <c r="GE206"/>
  <c r="GI206"/>
  <c r="GM206"/>
  <c r="GQ206"/>
  <c r="GU206"/>
  <c r="GY206"/>
  <c r="HC206"/>
  <c r="HG206"/>
  <c r="HK206"/>
  <c r="HO206"/>
  <c r="HP206"/>
  <c r="HT206"/>
  <c r="AC205"/>
  <c r="AA207"/>
  <c r="HS207" s="1"/>
  <c r="DX207"/>
  <c r="DJ207"/>
  <c r="CZ207"/>
  <c r="CD207"/>
  <c r="BJ207"/>
  <c r="AP207"/>
  <c r="CN207"/>
  <c r="BT207"/>
  <c r="AZ207"/>
  <c r="BI206"/>
  <c r="BM206"/>
  <c r="BQ206"/>
  <c r="BU206"/>
  <c r="BY206"/>
  <c r="CC206"/>
  <c r="CG206"/>
  <c r="CK206"/>
  <c r="CO206"/>
  <c r="CS206"/>
  <c r="CW206"/>
  <c r="DA206"/>
  <c r="DE206"/>
  <c r="DI206"/>
  <c r="DM206"/>
  <c r="DQ206"/>
  <c r="DU206"/>
  <c r="DY206"/>
  <c r="EC206"/>
  <c r="EG206"/>
  <c r="EK206"/>
  <c r="EO206"/>
  <c r="ES206"/>
  <c r="EW206"/>
  <c r="FA206"/>
  <c r="FE206"/>
  <c r="FI206"/>
  <c r="FM206"/>
  <c r="FQ206"/>
  <c r="FU206"/>
  <c r="FY206"/>
  <c r="GC206"/>
  <c r="GG206"/>
  <c r="GK206"/>
  <c r="GO206"/>
  <c r="GS206"/>
  <c r="GW206"/>
  <c r="HA206"/>
  <c r="HE206"/>
  <c r="HI206"/>
  <c r="HM206"/>
  <c r="HS206"/>
  <c r="Y199" i="6"/>
  <c r="Z198"/>
  <c r="AB197"/>
  <c r="GQ197" s="1"/>
  <c r="AH197"/>
  <c r="AA197"/>
  <c r="CR197"/>
  <c r="AZ197"/>
  <c r="AJ197"/>
  <c r="AF197"/>
  <c r="AM197"/>
  <c r="DG197"/>
  <c r="FK197"/>
  <c r="FT197"/>
  <c r="HH197"/>
  <c r="DM197"/>
  <c r="FA197"/>
  <c r="HQ197"/>
  <c r="HF197"/>
  <c r="AO197"/>
  <c r="AS197"/>
  <c r="BI197"/>
  <c r="AQ197"/>
  <c r="BG197"/>
  <c r="DC197"/>
  <c r="EQ197"/>
  <c r="GW197"/>
  <c r="GV197"/>
  <c r="CK197"/>
  <c r="DY197"/>
  <c r="GC197"/>
  <c r="GD197"/>
  <c r="AC195"/>
  <c r="CQ196"/>
  <c r="CA196"/>
  <c r="BK196"/>
  <c r="AU196"/>
  <c r="AE196"/>
  <c r="C193"/>
  <c r="T192"/>
  <c r="G192" s="1"/>
  <c r="AC193" i="5"/>
  <c r="HT194"/>
  <c r="AK194"/>
  <c r="AG194"/>
  <c r="T191"/>
  <c r="G191" s="1"/>
  <c r="C192"/>
  <c r="AE194"/>
  <c r="AI194"/>
  <c r="AM194"/>
  <c r="AQ194"/>
  <c r="AU194"/>
  <c r="AY194"/>
  <c r="BC194"/>
  <c r="BG194"/>
  <c r="BK194"/>
  <c r="BO194"/>
  <c r="BS194"/>
  <c r="BW194"/>
  <c r="CA194"/>
  <c r="CE194"/>
  <c r="CI194"/>
  <c r="CM194"/>
  <c r="CQ194"/>
  <c r="CU194"/>
  <c r="CY194"/>
  <c r="DC194"/>
  <c r="DG194"/>
  <c r="DK194"/>
  <c r="DO194"/>
  <c r="DS194"/>
  <c r="DW194"/>
  <c r="EA194"/>
  <c r="EE194"/>
  <c r="EI194"/>
  <c r="EM194"/>
  <c r="EQ194"/>
  <c r="EU194"/>
  <c r="EY194"/>
  <c r="FC194"/>
  <c r="FG194"/>
  <c r="FK194"/>
  <c r="FO194"/>
  <c r="FS194"/>
  <c r="FW194"/>
  <c r="GA194"/>
  <c r="GE194"/>
  <c r="GI194"/>
  <c r="GM194"/>
  <c r="GQ194"/>
  <c r="GU194"/>
  <c r="GY194"/>
  <c r="HC194"/>
  <c r="HG194"/>
  <c r="HK194"/>
  <c r="HO194"/>
  <c r="HS194"/>
  <c r="AD194"/>
  <c r="AH194"/>
  <c r="AL194"/>
  <c r="AP194"/>
  <c r="AT194"/>
  <c r="AX194"/>
  <c r="BB194"/>
  <c r="BF194"/>
  <c r="BJ194"/>
  <c r="BN194"/>
  <c r="BR194"/>
  <c r="BV194"/>
  <c r="BZ194"/>
  <c r="CD194"/>
  <c r="CH194"/>
  <c r="CL194"/>
  <c r="CP194"/>
  <c r="CT194"/>
  <c r="CX194"/>
  <c r="DB194"/>
  <c r="DF194"/>
  <c r="DJ194"/>
  <c r="DN194"/>
  <c r="DR194"/>
  <c r="DV194"/>
  <c r="DZ194"/>
  <c r="ED194"/>
  <c r="EH194"/>
  <c r="EL194"/>
  <c r="EP194"/>
  <c r="ET194"/>
  <c r="EX194"/>
  <c r="FB194"/>
  <c r="FF194"/>
  <c r="FJ194"/>
  <c r="FN194"/>
  <c r="FR194"/>
  <c r="FV194"/>
  <c r="FZ194"/>
  <c r="GD194"/>
  <c r="GH194"/>
  <c r="GL194"/>
  <c r="GP194"/>
  <c r="GT194"/>
  <c r="GX194"/>
  <c r="HB194"/>
  <c r="HF194"/>
  <c r="HJ194"/>
  <c r="HN194"/>
  <c r="HR194"/>
  <c r="AA195"/>
  <c r="HS195" s="1"/>
  <c r="HB195"/>
  <c r="GD195"/>
  <c r="FV195"/>
  <c r="EX195"/>
  <c r="EP195"/>
  <c r="EF195"/>
  <c r="ED195"/>
  <c r="DX195"/>
  <c r="DV195"/>
  <c r="DP195"/>
  <c r="DN195"/>
  <c r="DH195"/>
  <c r="DF195"/>
  <c r="CZ195"/>
  <c r="CX195"/>
  <c r="CR195"/>
  <c r="CP195"/>
  <c r="CJ195"/>
  <c r="CH195"/>
  <c r="CB195"/>
  <c r="BZ195"/>
  <c r="BT195"/>
  <c r="BR195"/>
  <c r="BL195"/>
  <c r="BJ195"/>
  <c r="BD195"/>
  <c r="BB195"/>
  <c r="AV195"/>
  <c r="AT195"/>
  <c r="AN195"/>
  <c r="AL195"/>
  <c r="AF195"/>
  <c r="AD195"/>
  <c r="Y197"/>
  <c r="Z196"/>
  <c r="AB196" s="1"/>
  <c r="AO194"/>
  <c r="AS194"/>
  <c r="AW194"/>
  <c r="BA194"/>
  <c r="BE194"/>
  <c r="BI194"/>
  <c r="BM194"/>
  <c r="BQ194"/>
  <c r="BU194"/>
  <c r="BY194"/>
  <c r="CC194"/>
  <c r="CG194"/>
  <c r="CK194"/>
  <c r="CO194"/>
  <c r="CS194"/>
  <c r="CW194"/>
  <c r="DA194"/>
  <c r="DE194"/>
  <c r="DI194"/>
  <c r="DM194"/>
  <c r="DQ194"/>
  <c r="DU194"/>
  <c r="DY194"/>
  <c r="EC194"/>
  <c r="EG194"/>
  <c r="EK194"/>
  <c r="ES194"/>
  <c r="EW194"/>
  <c r="FA194"/>
  <c r="FE194"/>
  <c r="FI194"/>
  <c r="FM194"/>
  <c r="FQ194"/>
  <c r="FU194"/>
  <c r="FY194"/>
  <c r="GC194"/>
  <c r="GG194"/>
  <c r="GK194"/>
  <c r="GO194"/>
  <c r="GS194"/>
  <c r="GW194"/>
  <c r="HA194"/>
  <c r="HE194"/>
  <c r="HI194"/>
  <c r="HM194"/>
  <c r="HQ194"/>
  <c r="HU194"/>
  <c r="AF194"/>
  <c r="AJ194"/>
  <c r="AN194"/>
  <c r="AR194"/>
  <c r="AV194"/>
  <c r="AZ194"/>
  <c r="BD194"/>
  <c r="BH194"/>
  <c r="BL194"/>
  <c r="BP194"/>
  <c r="BT194"/>
  <c r="BX194"/>
  <c r="CB194"/>
  <c r="CF194"/>
  <c r="CJ194"/>
  <c r="CN194"/>
  <c r="CR194"/>
  <c r="CV194"/>
  <c r="CZ194"/>
  <c r="DD194"/>
  <c r="DH194"/>
  <c r="DL194"/>
  <c r="DP194"/>
  <c r="DT194"/>
  <c r="DX194"/>
  <c r="EB194"/>
  <c r="EF194"/>
  <c r="EJ194"/>
  <c r="EN194"/>
  <c r="ER194"/>
  <c r="EV194"/>
  <c r="EZ194"/>
  <c r="FD194"/>
  <c r="FH194"/>
  <c r="FL194"/>
  <c r="FP194"/>
  <c r="FT194"/>
  <c r="FX194"/>
  <c r="GB194"/>
  <c r="GF194"/>
  <c r="GJ194"/>
  <c r="GN194"/>
  <c r="GR194"/>
  <c r="GV194"/>
  <c r="GZ194"/>
  <c r="HD194"/>
  <c r="HH194"/>
  <c r="HL194"/>
  <c r="HP194"/>
  <c r="IB185" i="1"/>
  <c r="IC185" s="1"/>
  <c r="IA186"/>
  <c r="IJ186"/>
  <c r="IH187"/>
  <c r="IJ187" s="1"/>
  <c r="IG188"/>
  <c r="II186"/>
  <c r="C198"/>
  <c r="T198" s="1"/>
  <c r="G198" s="1"/>
  <c r="GH207" i="7" l="1"/>
  <c r="HB197" i="6"/>
  <c r="HI197"/>
  <c r="EW197"/>
  <c r="DI197"/>
  <c r="HL197"/>
  <c r="FX197"/>
  <c r="FQ197"/>
  <c r="DS197"/>
  <c r="CE197"/>
  <c r="GH197"/>
  <c r="GK197"/>
  <c r="EC197"/>
  <c r="CO197"/>
  <c r="GR197"/>
  <c r="GO197"/>
  <c r="EM197"/>
  <c r="CA197"/>
  <c r="BT197"/>
  <c r="DL197"/>
  <c r="FD197"/>
  <c r="HR197"/>
  <c r="AN207" i="7"/>
  <c r="BH207"/>
  <c r="CF207"/>
  <c r="AD207"/>
  <c r="AX207"/>
  <c r="BV207"/>
  <c r="CP207"/>
  <c r="DD207"/>
  <c r="DP207"/>
  <c r="ED207"/>
  <c r="FJ207"/>
  <c r="HB207"/>
  <c r="GI197" i="6"/>
  <c r="ET207" i="7"/>
  <c r="GL197" i="6"/>
  <c r="GS197"/>
  <c r="EO197"/>
  <c r="CS197"/>
  <c r="HD197"/>
  <c r="FP197"/>
  <c r="EY197"/>
  <c r="DK197"/>
  <c r="BW197"/>
  <c r="BY197"/>
  <c r="HN197"/>
  <c r="FZ197"/>
  <c r="FI197"/>
  <c r="DU197"/>
  <c r="CG197"/>
  <c r="GB197"/>
  <c r="FY197"/>
  <c r="DO197"/>
  <c r="BS197"/>
  <c r="CB197"/>
  <c r="DP197"/>
  <c r="FH197"/>
  <c r="AR207" i="7"/>
  <c r="BP207"/>
  <c r="CJ207"/>
  <c r="AH207"/>
  <c r="BF207"/>
  <c r="BZ207"/>
  <c r="CT207"/>
  <c r="DH207"/>
  <c r="DR207"/>
  <c r="EP207"/>
  <c r="FR207"/>
  <c r="HF207"/>
  <c r="EF197" i="6"/>
  <c r="HJ197"/>
  <c r="FV197"/>
  <c r="FE197"/>
  <c r="DQ197"/>
  <c r="CC197"/>
  <c r="GF197"/>
  <c r="GG197"/>
  <c r="EI197"/>
  <c r="CM197"/>
  <c r="AY197"/>
  <c r="GP197"/>
  <c r="HA197"/>
  <c r="ES197"/>
  <c r="CW197"/>
  <c r="GZ197"/>
  <c r="HU197"/>
  <c r="EU197"/>
  <c r="CY197"/>
  <c r="BQ197"/>
  <c r="BD197"/>
  <c r="CV197"/>
  <c r="EN197"/>
  <c r="AJ207" i="7"/>
  <c r="BD207"/>
  <c r="BX207"/>
  <c r="CV207"/>
  <c r="AT207"/>
  <c r="BN207"/>
  <c r="CL207"/>
  <c r="DB207"/>
  <c r="DL207"/>
  <c r="DZ207"/>
  <c r="FB207"/>
  <c r="GL207"/>
  <c r="EE197" i="6"/>
  <c r="CI197"/>
  <c r="AU197"/>
  <c r="AK197"/>
  <c r="AV197"/>
  <c r="BP197"/>
  <c r="CJ197"/>
  <c r="DH197"/>
  <c r="EB197"/>
  <c r="EV197"/>
  <c r="GA197"/>
  <c r="HO197"/>
  <c r="DT207" i="7"/>
  <c r="EL207"/>
  <c r="FF207"/>
  <c r="FZ207"/>
  <c r="GX207"/>
  <c r="HR207"/>
  <c r="BC197" i="6"/>
  <c r="BA197"/>
  <c r="AN197"/>
  <c r="BL197"/>
  <c r="CF197"/>
  <c r="CZ197"/>
  <c r="DX197"/>
  <c r="ER197"/>
  <c r="FL197"/>
  <c r="HG197"/>
  <c r="AP197"/>
  <c r="FV207" i="7"/>
  <c r="GP207"/>
  <c r="HN207"/>
  <c r="AR195" i="5"/>
  <c r="BP195"/>
  <c r="CN195"/>
  <c r="DL195"/>
  <c r="FN195"/>
  <c r="AJ195"/>
  <c r="AZ195"/>
  <c r="BH195"/>
  <c r="BX195"/>
  <c r="CF195"/>
  <c r="CV195"/>
  <c r="DD195"/>
  <c r="DT195"/>
  <c r="EB195"/>
  <c r="EJ195"/>
  <c r="GT195"/>
  <c r="AH195"/>
  <c r="AP195"/>
  <c r="AX195"/>
  <c r="BF195"/>
  <c r="BN195"/>
  <c r="BV195"/>
  <c r="CD195"/>
  <c r="CL195"/>
  <c r="CT195"/>
  <c r="DB195"/>
  <c r="DJ195"/>
  <c r="DR195"/>
  <c r="DZ195"/>
  <c r="EH195"/>
  <c r="FF195"/>
  <c r="GL195"/>
  <c r="GT197" i="6"/>
  <c r="FN197"/>
  <c r="FM197"/>
  <c r="EG197"/>
  <c r="DA197"/>
  <c r="HT197"/>
  <c r="GN197"/>
  <c r="HM197"/>
  <c r="FG197"/>
  <c r="EA197"/>
  <c r="CU197"/>
  <c r="BO197"/>
  <c r="AI197"/>
  <c r="BU197"/>
  <c r="GX197"/>
  <c r="FR197"/>
  <c r="FU197"/>
  <c r="EK197"/>
  <c r="DE197"/>
  <c r="HP197"/>
  <c r="GJ197"/>
  <c r="HE197"/>
  <c r="FC197"/>
  <c r="DW197"/>
  <c r="CQ197"/>
  <c r="BK197"/>
  <c r="AE197"/>
  <c r="BE197"/>
  <c r="AR197"/>
  <c r="BH197"/>
  <c r="BX197"/>
  <c r="CN197"/>
  <c r="DD197"/>
  <c r="DT197"/>
  <c r="EJ197"/>
  <c r="EZ197"/>
  <c r="FS197"/>
  <c r="GY197"/>
  <c r="AW197"/>
  <c r="AF207" i="7"/>
  <c r="AV207"/>
  <c r="BL207"/>
  <c r="CB207"/>
  <c r="CR207"/>
  <c r="AL207"/>
  <c r="BB207"/>
  <c r="BR207"/>
  <c r="CH207"/>
  <c r="CX207"/>
  <c r="DF207"/>
  <c r="DN207"/>
  <c r="DV207"/>
  <c r="EH207"/>
  <c r="EX207"/>
  <c r="FN207"/>
  <c r="GD207"/>
  <c r="GT207"/>
  <c r="HJ207"/>
  <c r="IB186" i="1"/>
  <c r="IC186" s="1"/>
  <c r="AC206" i="7"/>
  <c r="EB207"/>
  <c r="EF207"/>
  <c r="EJ207"/>
  <c r="EN207"/>
  <c r="ER207"/>
  <c r="EV207"/>
  <c r="EZ207"/>
  <c r="FD207"/>
  <c r="FH207"/>
  <c r="FL207"/>
  <c r="FP207"/>
  <c r="FT207"/>
  <c r="FX207"/>
  <c r="GB207"/>
  <c r="GF207"/>
  <c r="GJ207"/>
  <c r="GN207"/>
  <c r="GR207"/>
  <c r="GV207"/>
  <c r="GZ207"/>
  <c r="HD207"/>
  <c r="HH207"/>
  <c r="HL207"/>
  <c r="HP207"/>
  <c r="HT207"/>
  <c r="AG207"/>
  <c r="AK207"/>
  <c r="AO207"/>
  <c r="AS207"/>
  <c r="AW207"/>
  <c r="BA207"/>
  <c r="BE207"/>
  <c r="BI207"/>
  <c r="BM207"/>
  <c r="BQ207"/>
  <c r="BU207"/>
  <c r="BY207"/>
  <c r="CC207"/>
  <c r="CG207"/>
  <c r="CK207"/>
  <c r="CO207"/>
  <c r="CS207"/>
  <c r="CW207"/>
  <c r="DA207"/>
  <c r="DE207"/>
  <c r="DI207"/>
  <c r="DM207"/>
  <c r="DQ207"/>
  <c r="DU207"/>
  <c r="DY207"/>
  <c r="EC207"/>
  <c r="EG207"/>
  <c r="EK207"/>
  <c r="EO207"/>
  <c r="ES207"/>
  <c r="EW207"/>
  <c r="FA207"/>
  <c r="FE207"/>
  <c r="FI207"/>
  <c r="FM207"/>
  <c r="FQ207"/>
  <c r="FU207"/>
  <c r="FY207"/>
  <c r="GC207"/>
  <c r="GG207"/>
  <c r="GK207"/>
  <c r="GO207"/>
  <c r="GS207"/>
  <c r="GW207"/>
  <c r="HA207"/>
  <c r="HE207"/>
  <c r="HI207"/>
  <c r="HM207"/>
  <c r="HQ207"/>
  <c r="HU207"/>
  <c r="AA208"/>
  <c r="HR208" s="1"/>
  <c r="Y210"/>
  <c r="Z209"/>
  <c r="T193"/>
  <c r="G193" s="1"/>
  <c r="C194"/>
  <c r="AE207"/>
  <c r="AI207"/>
  <c r="AM207"/>
  <c r="AQ207"/>
  <c r="AU207"/>
  <c r="AY207"/>
  <c r="BC207"/>
  <c r="BG207"/>
  <c r="BK207"/>
  <c r="BO207"/>
  <c r="BS207"/>
  <c r="BW207"/>
  <c r="CA207"/>
  <c r="CE207"/>
  <c r="CI207"/>
  <c r="CM207"/>
  <c r="CQ207"/>
  <c r="CU207"/>
  <c r="CY207"/>
  <c r="DC207"/>
  <c r="DG207"/>
  <c r="DK207"/>
  <c r="DO207"/>
  <c r="DS207"/>
  <c r="DW207"/>
  <c r="EA207"/>
  <c r="EE207"/>
  <c r="EI207"/>
  <c r="EM207"/>
  <c r="EQ207"/>
  <c r="EU207"/>
  <c r="EY207"/>
  <c r="FC207"/>
  <c r="FG207"/>
  <c r="FK207"/>
  <c r="FO207"/>
  <c r="FS207"/>
  <c r="FW207"/>
  <c r="GA207"/>
  <c r="GE207"/>
  <c r="GI207"/>
  <c r="GM207"/>
  <c r="GQ207"/>
  <c r="GU207"/>
  <c r="GY207"/>
  <c r="HC207"/>
  <c r="HG207"/>
  <c r="HK207"/>
  <c r="HO207"/>
  <c r="AA198" i="6"/>
  <c r="AH198" s="1"/>
  <c r="AL198"/>
  <c r="AE198"/>
  <c r="AQ198"/>
  <c r="AC196"/>
  <c r="AD197"/>
  <c r="AL197"/>
  <c r="AT197"/>
  <c r="BB197"/>
  <c r="BJ197"/>
  <c r="BR197"/>
  <c r="BZ197"/>
  <c r="CH197"/>
  <c r="CP197"/>
  <c r="CX197"/>
  <c r="DF197"/>
  <c r="DN197"/>
  <c r="DV197"/>
  <c r="ED197"/>
  <c r="EL197"/>
  <c r="ET197"/>
  <c r="FB197"/>
  <c r="FJ197"/>
  <c r="FW197"/>
  <c r="GM197"/>
  <c r="HC197"/>
  <c r="HS197"/>
  <c r="BM197"/>
  <c r="AB198"/>
  <c r="Y200"/>
  <c r="Z199"/>
  <c r="AX197"/>
  <c r="BF197"/>
  <c r="BN197"/>
  <c r="BV197"/>
  <c r="CD197"/>
  <c r="CL197"/>
  <c r="CT197"/>
  <c r="DB197"/>
  <c r="DJ197"/>
  <c r="DR197"/>
  <c r="DZ197"/>
  <c r="EH197"/>
  <c r="EP197"/>
  <c r="EX197"/>
  <c r="FF197"/>
  <c r="FO197"/>
  <c r="GE197"/>
  <c r="GU197"/>
  <c r="HK197"/>
  <c r="AG197"/>
  <c r="T193"/>
  <c r="G193" s="1"/>
  <c r="C194"/>
  <c r="HJ195" i="5"/>
  <c r="EL195"/>
  <c r="ET195"/>
  <c r="FB195"/>
  <c r="FJ195"/>
  <c r="FR195"/>
  <c r="FZ195"/>
  <c r="GH195"/>
  <c r="GP195"/>
  <c r="GX195"/>
  <c r="HF195"/>
  <c r="HN195"/>
  <c r="EN195"/>
  <c r="ER195"/>
  <c r="EV195"/>
  <c r="EZ195"/>
  <c r="FD195"/>
  <c r="FH195"/>
  <c r="FL195"/>
  <c r="FP195"/>
  <c r="FT195"/>
  <c r="FX195"/>
  <c r="GB195"/>
  <c r="GF195"/>
  <c r="GJ195"/>
  <c r="GN195"/>
  <c r="GR195"/>
  <c r="GV195"/>
  <c r="GZ195"/>
  <c r="HD195"/>
  <c r="HH195"/>
  <c r="HL195"/>
  <c r="HR195"/>
  <c r="AA196"/>
  <c r="HT196" s="1"/>
  <c r="Y198"/>
  <c r="Z197"/>
  <c r="AB197" s="1"/>
  <c r="HP195"/>
  <c r="HT195"/>
  <c r="AG195"/>
  <c r="AK195"/>
  <c r="AO195"/>
  <c r="AS195"/>
  <c r="AW195"/>
  <c r="BA195"/>
  <c r="BE195"/>
  <c r="BI195"/>
  <c r="BM195"/>
  <c r="BQ195"/>
  <c r="BU195"/>
  <c r="BY195"/>
  <c r="CC195"/>
  <c r="CG195"/>
  <c r="CK195"/>
  <c r="CO195"/>
  <c r="CS195"/>
  <c r="CW195"/>
  <c r="DA195"/>
  <c r="DE195"/>
  <c r="DI195"/>
  <c r="DM195"/>
  <c r="DQ195"/>
  <c r="DU195"/>
  <c r="DY195"/>
  <c r="EC195"/>
  <c r="EG195"/>
  <c r="EK195"/>
  <c r="EO195"/>
  <c r="ES195"/>
  <c r="EW195"/>
  <c r="FA195"/>
  <c r="FE195"/>
  <c r="FI195"/>
  <c r="FM195"/>
  <c r="FQ195"/>
  <c r="FU195"/>
  <c r="FY195"/>
  <c r="GC195"/>
  <c r="GG195"/>
  <c r="GK195"/>
  <c r="GO195"/>
  <c r="GS195"/>
  <c r="GW195"/>
  <c r="HA195"/>
  <c r="HE195"/>
  <c r="HI195"/>
  <c r="HM195"/>
  <c r="HQ195"/>
  <c r="HU195"/>
  <c r="AC194"/>
  <c r="C193"/>
  <c r="T192"/>
  <c r="G192" s="1"/>
  <c r="AE195"/>
  <c r="AI195"/>
  <c r="AM195"/>
  <c r="AQ195"/>
  <c r="AU195"/>
  <c r="AY195"/>
  <c r="BC195"/>
  <c r="BG195"/>
  <c r="BK195"/>
  <c r="BO195"/>
  <c r="BS195"/>
  <c r="BW195"/>
  <c r="CA195"/>
  <c r="CE195"/>
  <c r="CI195"/>
  <c r="CM195"/>
  <c r="CQ195"/>
  <c r="CU195"/>
  <c r="CY195"/>
  <c r="DC195"/>
  <c r="DG195"/>
  <c r="DK195"/>
  <c r="DO195"/>
  <c r="DS195"/>
  <c r="DW195"/>
  <c r="EA195"/>
  <c r="EE195"/>
  <c r="EI195"/>
  <c r="EM195"/>
  <c r="EQ195"/>
  <c r="EU195"/>
  <c r="EY195"/>
  <c r="FC195"/>
  <c r="FG195"/>
  <c r="FK195"/>
  <c r="FO195"/>
  <c r="FS195"/>
  <c r="FW195"/>
  <c r="GA195"/>
  <c r="GE195"/>
  <c r="GI195"/>
  <c r="GM195"/>
  <c r="GQ195"/>
  <c r="GU195"/>
  <c r="GY195"/>
  <c r="HC195"/>
  <c r="HG195"/>
  <c r="HK195"/>
  <c r="HO195"/>
  <c r="IA187" i="1"/>
  <c r="II187"/>
  <c r="IG189"/>
  <c r="IH188"/>
  <c r="C199"/>
  <c r="T199" s="1"/>
  <c r="G199" s="1"/>
  <c r="AO198" i="6" l="1"/>
  <c r="FF198"/>
  <c r="AI198"/>
  <c r="AG198"/>
  <c r="AR198"/>
  <c r="AT198"/>
  <c r="AK198"/>
  <c r="AF198"/>
  <c r="AM198"/>
  <c r="AD198"/>
  <c r="AP198"/>
  <c r="IB187" i="1"/>
  <c r="IC187" s="1"/>
  <c r="AS198" i="6"/>
  <c r="AN198"/>
  <c r="AU198"/>
  <c r="AJ198"/>
  <c r="AC207" i="7"/>
  <c r="C195"/>
  <c r="T194"/>
  <c r="G194" s="1"/>
  <c r="AA209"/>
  <c r="BL209" s="1"/>
  <c r="AH209"/>
  <c r="Y211"/>
  <c r="Z210"/>
  <c r="AB210" s="1"/>
  <c r="AG208"/>
  <c r="AK208"/>
  <c r="AO208"/>
  <c r="AS208"/>
  <c r="AW208"/>
  <c r="BA208"/>
  <c r="BE208"/>
  <c r="BI208"/>
  <c r="BM208"/>
  <c r="BQ208"/>
  <c r="BU208"/>
  <c r="BY208"/>
  <c r="CC208"/>
  <c r="CG208"/>
  <c r="CK208"/>
  <c r="CO208"/>
  <c r="CS208"/>
  <c r="CW208"/>
  <c r="DA208"/>
  <c r="DE208"/>
  <c r="DI208"/>
  <c r="DM208"/>
  <c r="DQ208"/>
  <c r="DU208"/>
  <c r="DY208"/>
  <c r="EC208"/>
  <c r="EG208"/>
  <c r="EK208"/>
  <c r="EO208"/>
  <c r="ES208"/>
  <c r="EW208"/>
  <c r="FA208"/>
  <c r="FE208"/>
  <c r="FI208"/>
  <c r="FM208"/>
  <c r="FQ208"/>
  <c r="FU208"/>
  <c r="FY208"/>
  <c r="GC208"/>
  <c r="GG208"/>
  <c r="GK208"/>
  <c r="GO208"/>
  <c r="GS208"/>
  <c r="GW208"/>
  <c r="HA208"/>
  <c r="HE208"/>
  <c r="HI208"/>
  <c r="HM208"/>
  <c r="HQ208"/>
  <c r="HU208"/>
  <c r="AF208"/>
  <c r="AJ208"/>
  <c r="AN208"/>
  <c r="AR208"/>
  <c r="AV208"/>
  <c r="AZ208"/>
  <c r="BD208"/>
  <c r="BH208"/>
  <c r="BL208"/>
  <c r="BP208"/>
  <c r="BT208"/>
  <c r="BX208"/>
  <c r="CB208"/>
  <c r="CF208"/>
  <c r="CJ208"/>
  <c r="CN208"/>
  <c r="CR208"/>
  <c r="CV208"/>
  <c r="CZ208"/>
  <c r="DD208"/>
  <c r="DH208"/>
  <c r="DL208"/>
  <c r="DP208"/>
  <c r="DT208"/>
  <c r="DX208"/>
  <c r="EB208"/>
  <c r="EF208"/>
  <c r="EJ208"/>
  <c r="EN208"/>
  <c r="ER208"/>
  <c r="EV208"/>
  <c r="EZ208"/>
  <c r="FD208"/>
  <c r="FH208"/>
  <c r="FL208"/>
  <c r="FP208"/>
  <c r="FT208"/>
  <c r="FX208"/>
  <c r="GB208"/>
  <c r="GF208"/>
  <c r="GJ208"/>
  <c r="GN208"/>
  <c r="GR208"/>
  <c r="GV208"/>
  <c r="GZ208"/>
  <c r="HD208"/>
  <c r="HH208"/>
  <c r="HL208"/>
  <c r="HP208"/>
  <c r="HT208"/>
  <c r="AB209"/>
  <c r="HR209" s="1"/>
  <c r="AE208"/>
  <c r="AI208"/>
  <c r="AM208"/>
  <c r="AQ208"/>
  <c r="AU208"/>
  <c r="AY208"/>
  <c r="BC208"/>
  <c r="BG208"/>
  <c r="BK208"/>
  <c r="BO208"/>
  <c r="BS208"/>
  <c r="BW208"/>
  <c r="CA208"/>
  <c r="CE208"/>
  <c r="CI208"/>
  <c r="CM208"/>
  <c r="CQ208"/>
  <c r="CU208"/>
  <c r="CY208"/>
  <c r="DC208"/>
  <c r="DG208"/>
  <c r="DK208"/>
  <c r="DO208"/>
  <c r="DS208"/>
  <c r="DW208"/>
  <c r="EA208"/>
  <c r="EE208"/>
  <c r="EI208"/>
  <c r="EM208"/>
  <c r="EQ208"/>
  <c r="EU208"/>
  <c r="EY208"/>
  <c r="FC208"/>
  <c r="FG208"/>
  <c r="FK208"/>
  <c r="FO208"/>
  <c r="FS208"/>
  <c r="FW208"/>
  <c r="GA208"/>
  <c r="GE208"/>
  <c r="GI208"/>
  <c r="GM208"/>
  <c r="GQ208"/>
  <c r="GU208"/>
  <c r="GY208"/>
  <c r="HC208"/>
  <c r="HG208"/>
  <c r="HK208"/>
  <c r="HO208"/>
  <c r="HS208"/>
  <c r="AD208"/>
  <c r="AH208"/>
  <c r="AL208"/>
  <c r="AP208"/>
  <c r="AT208"/>
  <c r="AX208"/>
  <c r="BB208"/>
  <c r="BF208"/>
  <c r="BJ208"/>
  <c r="BN208"/>
  <c r="BR208"/>
  <c r="BV208"/>
  <c r="BZ208"/>
  <c r="CD208"/>
  <c r="CH208"/>
  <c r="CL208"/>
  <c r="CP208"/>
  <c r="CT208"/>
  <c r="CX208"/>
  <c r="DB208"/>
  <c r="DF208"/>
  <c r="DJ208"/>
  <c r="DN208"/>
  <c r="DR208"/>
  <c r="DV208"/>
  <c r="DZ208"/>
  <c r="ED208"/>
  <c r="EH208"/>
  <c r="EL208"/>
  <c r="EP208"/>
  <c r="ET208"/>
  <c r="EX208"/>
  <c r="FB208"/>
  <c r="FF208"/>
  <c r="FJ208"/>
  <c r="FN208"/>
  <c r="FR208"/>
  <c r="FV208"/>
  <c r="FZ208"/>
  <c r="GD208"/>
  <c r="GH208"/>
  <c r="GL208"/>
  <c r="GP208"/>
  <c r="GT208"/>
  <c r="GX208"/>
  <c r="HB208"/>
  <c r="HF208"/>
  <c r="HJ208"/>
  <c r="HN208"/>
  <c r="Z200" i="6"/>
  <c r="Y201"/>
  <c r="AC197"/>
  <c r="HE198"/>
  <c r="GO198"/>
  <c r="FY198"/>
  <c r="FI198"/>
  <c r="ES198"/>
  <c r="EC198"/>
  <c r="DM198"/>
  <c r="CW198"/>
  <c r="CG198"/>
  <c r="BQ198"/>
  <c r="BA198"/>
  <c r="HL198"/>
  <c r="HS198"/>
  <c r="HC198"/>
  <c r="GM198"/>
  <c r="FW198"/>
  <c r="FG198"/>
  <c r="EQ198"/>
  <c r="EA198"/>
  <c r="DK198"/>
  <c r="CU198"/>
  <c r="CE198"/>
  <c r="BO198"/>
  <c r="AY198"/>
  <c r="HN198"/>
  <c r="GR198"/>
  <c r="GB198"/>
  <c r="FL198"/>
  <c r="EV198"/>
  <c r="EF198"/>
  <c r="DP198"/>
  <c r="CZ198"/>
  <c r="CJ198"/>
  <c r="BT198"/>
  <c r="BD198"/>
  <c r="HQ198"/>
  <c r="HA198"/>
  <c r="GK198"/>
  <c r="FU198"/>
  <c r="FE198"/>
  <c r="EO198"/>
  <c r="DY198"/>
  <c r="DI198"/>
  <c r="CS198"/>
  <c r="CC198"/>
  <c r="BM198"/>
  <c r="AW198"/>
  <c r="HH198"/>
  <c r="HG198"/>
  <c r="GQ198"/>
  <c r="GA198"/>
  <c r="FK198"/>
  <c r="EU198"/>
  <c r="EE198"/>
  <c r="DO198"/>
  <c r="CY198"/>
  <c r="CI198"/>
  <c r="BS198"/>
  <c r="BC198"/>
  <c r="HF198"/>
  <c r="GN198"/>
  <c r="FX198"/>
  <c r="FH198"/>
  <c r="ER198"/>
  <c r="EB198"/>
  <c r="DL198"/>
  <c r="CV198"/>
  <c r="CF198"/>
  <c r="BP198"/>
  <c r="AZ198"/>
  <c r="BB198"/>
  <c r="BR198"/>
  <c r="CH198"/>
  <c r="CX198"/>
  <c r="DN198"/>
  <c r="ED198"/>
  <c r="ET198"/>
  <c r="FJ198"/>
  <c r="FZ198"/>
  <c r="GP198"/>
  <c r="HJ198"/>
  <c r="BF198"/>
  <c r="BV198"/>
  <c r="CL198"/>
  <c r="DB198"/>
  <c r="DR198"/>
  <c r="EH198"/>
  <c r="EX198"/>
  <c r="FN198"/>
  <c r="GD198"/>
  <c r="GT198"/>
  <c r="HU198"/>
  <c r="AB199"/>
  <c r="AA199"/>
  <c r="AM199" s="1"/>
  <c r="AE199"/>
  <c r="CI199"/>
  <c r="DO199"/>
  <c r="DW199"/>
  <c r="EE199"/>
  <c r="FC199"/>
  <c r="FK199"/>
  <c r="GA199"/>
  <c r="GI199"/>
  <c r="GQ199"/>
  <c r="HG199"/>
  <c r="HO199"/>
  <c r="AD199"/>
  <c r="AT199"/>
  <c r="BB199"/>
  <c r="BJ199"/>
  <c r="BZ199"/>
  <c r="CH199"/>
  <c r="CP199"/>
  <c r="DF199"/>
  <c r="DN199"/>
  <c r="DV199"/>
  <c r="EL199"/>
  <c r="ET199"/>
  <c r="FB199"/>
  <c r="FR199"/>
  <c r="FZ199"/>
  <c r="GH199"/>
  <c r="GX199"/>
  <c r="HF199"/>
  <c r="HN199"/>
  <c r="AO199"/>
  <c r="AW199"/>
  <c r="BE199"/>
  <c r="BU199"/>
  <c r="CC199"/>
  <c r="CK199"/>
  <c r="DA199"/>
  <c r="DI199"/>
  <c r="DQ199"/>
  <c r="EG199"/>
  <c r="EO199"/>
  <c r="EW199"/>
  <c r="FM199"/>
  <c r="FU199"/>
  <c r="GC199"/>
  <c r="GS199"/>
  <c r="HA199"/>
  <c r="HI199"/>
  <c r="AF199"/>
  <c r="AN199"/>
  <c r="AV199"/>
  <c r="BL199"/>
  <c r="BT199"/>
  <c r="CB199"/>
  <c r="CR199"/>
  <c r="CZ199"/>
  <c r="DH199"/>
  <c r="DX199"/>
  <c r="EF199"/>
  <c r="EN199"/>
  <c r="FD199"/>
  <c r="FL199"/>
  <c r="FT199"/>
  <c r="GJ199"/>
  <c r="GR199"/>
  <c r="GZ199"/>
  <c r="HP199"/>
  <c r="AI199"/>
  <c r="AQ199"/>
  <c r="BG199"/>
  <c r="BO199"/>
  <c r="BW199"/>
  <c r="CM199"/>
  <c r="CU199"/>
  <c r="DC199"/>
  <c r="DS199"/>
  <c r="EA199"/>
  <c r="EI199"/>
  <c r="EY199"/>
  <c r="FG199"/>
  <c r="FO199"/>
  <c r="GE199"/>
  <c r="GM199"/>
  <c r="GU199"/>
  <c r="HK199"/>
  <c r="HS199"/>
  <c r="AH199"/>
  <c r="AX199"/>
  <c r="BF199"/>
  <c r="BN199"/>
  <c r="CD199"/>
  <c r="CL199"/>
  <c r="CT199"/>
  <c r="DJ199"/>
  <c r="DR199"/>
  <c r="DZ199"/>
  <c r="EP199"/>
  <c r="EX199"/>
  <c r="FF199"/>
  <c r="FV199"/>
  <c r="GD199"/>
  <c r="GL199"/>
  <c r="HB199"/>
  <c r="HJ199"/>
  <c r="HR199"/>
  <c r="AS199"/>
  <c r="BA199"/>
  <c r="BI199"/>
  <c r="BY199"/>
  <c r="CG199"/>
  <c r="CO199"/>
  <c r="DE199"/>
  <c r="DM199"/>
  <c r="DU199"/>
  <c r="EK199"/>
  <c r="ES199"/>
  <c r="FA199"/>
  <c r="FQ199"/>
  <c r="FY199"/>
  <c r="GG199"/>
  <c r="GW199"/>
  <c r="HE199"/>
  <c r="HM199"/>
  <c r="AJ199"/>
  <c r="AR199"/>
  <c r="AZ199"/>
  <c r="BP199"/>
  <c r="BX199"/>
  <c r="CF199"/>
  <c r="CV199"/>
  <c r="DD199"/>
  <c r="DL199"/>
  <c r="EB199"/>
  <c r="EJ199"/>
  <c r="ER199"/>
  <c r="FH199"/>
  <c r="FP199"/>
  <c r="FX199"/>
  <c r="GN199"/>
  <c r="GV199"/>
  <c r="HD199"/>
  <c r="HM198"/>
  <c r="GW198"/>
  <c r="GG198"/>
  <c r="FQ198"/>
  <c r="FA198"/>
  <c r="EK198"/>
  <c r="DU198"/>
  <c r="DE198"/>
  <c r="CO198"/>
  <c r="BY198"/>
  <c r="BI198"/>
  <c r="HT198"/>
  <c r="HD198"/>
  <c r="HK198"/>
  <c r="GU198"/>
  <c r="GE198"/>
  <c r="FO198"/>
  <c r="EY198"/>
  <c r="EI198"/>
  <c r="DS198"/>
  <c r="DC198"/>
  <c r="CM198"/>
  <c r="BW198"/>
  <c r="BG198"/>
  <c r="HR198"/>
  <c r="GZ198"/>
  <c r="GJ198"/>
  <c r="FT198"/>
  <c r="FD198"/>
  <c r="EN198"/>
  <c r="DX198"/>
  <c r="DH198"/>
  <c r="CR198"/>
  <c r="CB198"/>
  <c r="BL198"/>
  <c r="AV198"/>
  <c r="HI198"/>
  <c r="GS198"/>
  <c r="GC198"/>
  <c r="FM198"/>
  <c r="EW198"/>
  <c r="EG198"/>
  <c r="DQ198"/>
  <c r="DA198"/>
  <c r="CK198"/>
  <c r="BU198"/>
  <c r="BE198"/>
  <c r="HP198"/>
  <c r="HO198"/>
  <c r="GY198"/>
  <c r="GI198"/>
  <c r="FS198"/>
  <c r="FC198"/>
  <c r="EM198"/>
  <c r="DW198"/>
  <c r="DG198"/>
  <c r="CQ198"/>
  <c r="CA198"/>
  <c r="BK198"/>
  <c r="GV198"/>
  <c r="GF198"/>
  <c r="FP198"/>
  <c r="EZ198"/>
  <c r="EJ198"/>
  <c r="DT198"/>
  <c r="DD198"/>
  <c r="CN198"/>
  <c r="BX198"/>
  <c r="BH198"/>
  <c r="BJ198"/>
  <c r="BZ198"/>
  <c r="CP198"/>
  <c r="DF198"/>
  <c r="DV198"/>
  <c r="EL198"/>
  <c r="FB198"/>
  <c r="FR198"/>
  <c r="GH198"/>
  <c r="GX198"/>
  <c r="AX198"/>
  <c r="BN198"/>
  <c r="CD198"/>
  <c r="CT198"/>
  <c r="DJ198"/>
  <c r="DZ198"/>
  <c r="EP198"/>
  <c r="FV198"/>
  <c r="GL198"/>
  <c r="HB198"/>
  <c r="C195"/>
  <c r="T194"/>
  <c r="G194" s="1"/>
  <c r="AC195" i="5"/>
  <c r="AE196"/>
  <c r="AI196"/>
  <c r="AM196"/>
  <c r="AQ196"/>
  <c r="AU196"/>
  <c r="AY196"/>
  <c r="BC196"/>
  <c r="BG196"/>
  <c r="BK196"/>
  <c r="BO196"/>
  <c r="BS196"/>
  <c r="BW196"/>
  <c r="CA196"/>
  <c r="CE196"/>
  <c r="CI196"/>
  <c r="CM196"/>
  <c r="CQ196"/>
  <c r="CU196"/>
  <c r="CY196"/>
  <c r="DC196"/>
  <c r="DG196"/>
  <c r="DK196"/>
  <c r="DO196"/>
  <c r="DS196"/>
  <c r="DW196"/>
  <c r="EA196"/>
  <c r="EE196"/>
  <c r="EI196"/>
  <c r="EM196"/>
  <c r="EQ196"/>
  <c r="EU196"/>
  <c r="EY196"/>
  <c r="FC196"/>
  <c r="FG196"/>
  <c r="FK196"/>
  <c r="FO196"/>
  <c r="FS196"/>
  <c r="FW196"/>
  <c r="GA196"/>
  <c r="GE196"/>
  <c r="GI196"/>
  <c r="GM196"/>
  <c r="GQ196"/>
  <c r="GU196"/>
  <c r="GY196"/>
  <c r="HC196"/>
  <c r="HG196"/>
  <c r="HK196"/>
  <c r="HO196"/>
  <c r="HS196"/>
  <c r="AD196"/>
  <c r="AH196"/>
  <c r="AL196"/>
  <c r="AP196"/>
  <c r="AT196"/>
  <c r="AX196"/>
  <c r="BB196"/>
  <c r="BF196"/>
  <c r="BJ196"/>
  <c r="BN196"/>
  <c r="BR196"/>
  <c r="BV196"/>
  <c r="BZ196"/>
  <c r="CD196"/>
  <c r="CH196"/>
  <c r="CL196"/>
  <c r="CP196"/>
  <c r="CT196"/>
  <c r="CX196"/>
  <c r="DB196"/>
  <c r="DF196"/>
  <c r="DJ196"/>
  <c r="DN196"/>
  <c r="DR196"/>
  <c r="DV196"/>
  <c r="DZ196"/>
  <c r="ED196"/>
  <c r="EH196"/>
  <c r="EL196"/>
  <c r="EP196"/>
  <c r="ET196"/>
  <c r="EX196"/>
  <c r="FB196"/>
  <c r="FF196"/>
  <c r="FJ196"/>
  <c r="FN196"/>
  <c r="FR196"/>
  <c r="FV196"/>
  <c r="FZ196"/>
  <c r="GD196"/>
  <c r="GH196"/>
  <c r="GL196"/>
  <c r="GP196"/>
  <c r="GT196"/>
  <c r="GX196"/>
  <c r="HB196"/>
  <c r="HF196"/>
  <c r="HJ196"/>
  <c r="HN196"/>
  <c r="HR196"/>
  <c r="T193"/>
  <c r="G193" s="1"/>
  <c r="C194"/>
  <c r="AA197"/>
  <c r="HR197" s="1"/>
  <c r="CU197"/>
  <c r="BO197"/>
  <c r="AU197"/>
  <c r="AH197"/>
  <c r="Y199"/>
  <c r="Z198"/>
  <c r="AG196"/>
  <c r="AK196"/>
  <c r="AO196"/>
  <c r="AS196"/>
  <c r="AW196"/>
  <c r="BA196"/>
  <c r="BE196"/>
  <c r="BI196"/>
  <c r="BM196"/>
  <c r="BQ196"/>
  <c r="BU196"/>
  <c r="BY196"/>
  <c r="CC196"/>
  <c r="CG196"/>
  <c r="CK196"/>
  <c r="CO196"/>
  <c r="CS196"/>
  <c r="CW196"/>
  <c r="DA196"/>
  <c r="DE196"/>
  <c r="DI196"/>
  <c r="DM196"/>
  <c r="DQ196"/>
  <c r="DU196"/>
  <c r="DY196"/>
  <c r="EC196"/>
  <c r="EG196"/>
  <c r="EK196"/>
  <c r="EO196"/>
  <c r="ES196"/>
  <c r="EW196"/>
  <c r="FA196"/>
  <c r="FE196"/>
  <c r="FI196"/>
  <c r="FM196"/>
  <c r="FQ196"/>
  <c r="FU196"/>
  <c r="FY196"/>
  <c r="GC196"/>
  <c r="GG196"/>
  <c r="GK196"/>
  <c r="GO196"/>
  <c r="GS196"/>
  <c r="GW196"/>
  <c r="HA196"/>
  <c r="HE196"/>
  <c r="HI196"/>
  <c r="HM196"/>
  <c r="HQ196"/>
  <c r="HU196"/>
  <c r="AF196"/>
  <c r="AJ196"/>
  <c r="AN196"/>
  <c r="AR196"/>
  <c r="AV196"/>
  <c r="AZ196"/>
  <c r="BD196"/>
  <c r="BH196"/>
  <c r="BL196"/>
  <c r="BP196"/>
  <c r="BT196"/>
  <c r="BX196"/>
  <c r="CB196"/>
  <c r="CF196"/>
  <c r="CJ196"/>
  <c r="CN196"/>
  <c r="CR196"/>
  <c r="CV196"/>
  <c r="CZ196"/>
  <c r="DD196"/>
  <c r="DH196"/>
  <c r="DL196"/>
  <c r="DP196"/>
  <c r="DT196"/>
  <c r="DX196"/>
  <c r="EB196"/>
  <c r="EF196"/>
  <c r="EJ196"/>
  <c r="EN196"/>
  <c r="ER196"/>
  <c r="EV196"/>
  <c r="EZ196"/>
  <c r="FD196"/>
  <c r="FH196"/>
  <c r="FL196"/>
  <c r="FP196"/>
  <c r="FT196"/>
  <c r="FX196"/>
  <c r="GB196"/>
  <c r="GF196"/>
  <c r="GJ196"/>
  <c r="GN196"/>
  <c r="GR196"/>
  <c r="GV196"/>
  <c r="GZ196"/>
  <c r="HD196"/>
  <c r="HH196"/>
  <c r="HL196"/>
  <c r="HP196"/>
  <c r="IA188" i="1"/>
  <c r="II188"/>
  <c r="IH189"/>
  <c r="IJ189" s="1"/>
  <c r="IG190"/>
  <c r="IJ188"/>
  <c r="C200"/>
  <c r="T200" s="1"/>
  <c r="G200" s="1"/>
  <c r="BS199" i="6" l="1"/>
  <c r="AX209" i="7"/>
  <c r="EU199" i="6"/>
  <c r="CY199"/>
  <c r="BK199"/>
  <c r="BC199"/>
  <c r="AL209" i="7"/>
  <c r="BB209"/>
  <c r="CQ199" i="6"/>
  <c r="AU199"/>
  <c r="AP209" i="7"/>
  <c r="BF209"/>
  <c r="AD209"/>
  <c r="AT209"/>
  <c r="BJ209"/>
  <c r="AF197" i="5"/>
  <c r="AQ197"/>
  <c r="BG197"/>
  <c r="CM197"/>
  <c r="EQ197"/>
  <c r="HL199" i="6"/>
  <c r="GF199"/>
  <c r="EZ199"/>
  <c r="DT199"/>
  <c r="CN199"/>
  <c r="BH199"/>
  <c r="HU199"/>
  <c r="GO199"/>
  <c r="FI199"/>
  <c r="EC199"/>
  <c r="CW199"/>
  <c r="BQ199"/>
  <c r="AK199"/>
  <c r="GT199"/>
  <c r="FN199"/>
  <c r="EH199"/>
  <c r="DB199"/>
  <c r="BV199"/>
  <c r="AP199"/>
  <c r="HC199"/>
  <c r="FW199"/>
  <c r="EQ199"/>
  <c r="DK199"/>
  <c r="CE199"/>
  <c r="AY199"/>
  <c r="HH199"/>
  <c r="GB199"/>
  <c r="EV199"/>
  <c r="DP199"/>
  <c r="CJ199"/>
  <c r="BD199"/>
  <c r="HQ199"/>
  <c r="GK199"/>
  <c r="FE199"/>
  <c r="DY199"/>
  <c r="CS199"/>
  <c r="BM199"/>
  <c r="AG199"/>
  <c r="GP199"/>
  <c r="FJ199"/>
  <c r="ED199"/>
  <c r="CX199"/>
  <c r="BR199"/>
  <c r="AL199"/>
  <c r="GY199"/>
  <c r="FS199"/>
  <c r="EM199"/>
  <c r="DG199"/>
  <c r="CA199"/>
  <c r="AJ209" i="7"/>
  <c r="AR209"/>
  <c r="AZ209"/>
  <c r="BH209"/>
  <c r="AD197" i="5"/>
  <c r="AM197"/>
  <c r="BC197"/>
  <c r="CE197"/>
  <c r="EA197"/>
  <c r="AJ197"/>
  <c r="AY197"/>
  <c r="BW197"/>
  <c r="DK197"/>
  <c r="AF209" i="7"/>
  <c r="AN209"/>
  <c r="AV209"/>
  <c r="BD209"/>
  <c r="HS209"/>
  <c r="AA210"/>
  <c r="HT210" s="1"/>
  <c r="Y212"/>
  <c r="Z211"/>
  <c r="AB211" s="1"/>
  <c r="T195"/>
  <c r="G195" s="1"/>
  <c r="C196"/>
  <c r="AC208"/>
  <c r="BP209"/>
  <c r="BT209"/>
  <c r="BX209"/>
  <c r="CB209"/>
  <c r="CF209"/>
  <c r="CJ209"/>
  <c r="CN209"/>
  <c r="CR209"/>
  <c r="CV209"/>
  <c r="CZ209"/>
  <c r="DD209"/>
  <c r="DH209"/>
  <c r="DL209"/>
  <c r="DP209"/>
  <c r="DT209"/>
  <c r="DX209"/>
  <c r="EB209"/>
  <c r="EF209"/>
  <c r="EJ209"/>
  <c r="EN209"/>
  <c r="ER209"/>
  <c r="EV209"/>
  <c r="EZ209"/>
  <c r="FD209"/>
  <c r="FH209"/>
  <c r="FL209"/>
  <c r="FP209"/>
  <c r="FT209"/>
  <c r="FX209"/>
  <c r="GB209"/>
  <c r="GF209"/>
  <c r="GJ209"/>
  <c r="GN209"/>
  <c r="GR209"/>
  <c r="GV209"/>
  <c r="GZ209"/>
  <c r="HD209"/>
  <c r="HH209"/>
  <c r="HL209"/>
  <c r="HP209"/>
  <c r="HT209"/>
  <c r="AG209"/>
  <c r="AK209"/>
  <c r="AO209"/>
  <c r="AS209"/>
  <c r="AW209"/>
  <c r="BA209"/>
  <c r="BE209"/>
  <c r="BI209"/>
  <c r="BM209"/>
  <c r="BQ209"/>
  <c r="BU209"/>
  <c r="BY209"/>
  <c r="CC209"/>
  <c r="CG209"/>
  <c r="CK209"/>
  <c r="CO209"/>
  <c r="CS209"/>
  <c r="CW209"/>
  <c r="DA209"/>
  <c r="DE209"/>
  <c r="DI209"/>
  <c r="DM209"/>
  <c r="DQ209"/>
  <c r="DU209"/>
  <c r="DY209"/>
  <c r="EC209"/>
  <c r="EG209"/>
  <c r="EK209"/>
  <c r="EO209"/>
  <c r="ES209"/>
  <c r="EW209"/>
  <c r="FA209"/>
  <c r="FE209"/>
  <c r="FI209"/>
  <c r="FM209"/>
  <c r="FQ209"/>
  <c r="FU209"/>
  <c r="FY209"/>
  <c r="GC209"/>
  <c r="GG209"/>
  <c r="GK209"/>
  <c r="GO209"/>
  <c r="GS209"/>
  <c r="GW209"/>
  <c r="HA209"/>
  <c r="HE209"/>
  <c r="HI209"/>
  <c r="HM209"/>
  <c r="HQ209"/>
  <c r="HU209"/>
  <c r="BN209"/>
  <c r="BR209"/>
  <c r="BV209"/>
  <c r="BZ209"/>
  <c r="CD209"/>
  <c r="CH209"/>
  <c r="CL209"/>
  <c r="CP209"/>
  <c r="CT209"/>
  <c r="CX209"/>
  <c r="DB209"/>
  <c r="DF209"/>
  <c r="DJ209"/>
  <c r="DN209"/>
  <c r="DR209"/>
  <c r="DV209"/>
  <c r="DZ209"/>
  <c r="ED209"/>
  <c r="EH209"/>
  <c r="EL209"/>
  <c r="EP209"/>
  <c r="ET209"/>
  <c r="EX209"/>
  <c r="FB209"/>
  <c r="FF209"/>
  <c r="FJ209"/>
  <c r="FN209"/>
  <c r="FR209"/>
  <c r="FV209"/>
  <c r="FZ209"/>
  <c r="GD209"/>
  <c r="GH209"/>
  <c r="GL209"/>
  <c r="GP209"/>
  <c r="GT209"/>
  <c r="GX209"/>
  <c r="HB209"/>
  <c r="HF209"/>
  <c r="HJ209"/>
  <c r="HN209"/>
  <c r="AE209"/>
  <c r="AI209"/>
  <c r="AM209"/>
  <c r="AQ209"/>
  <c r="AU209"/>
  <c r="AY209"/>
  <c r="BC209"/>
  <c r="BG209"/>
  <c r="BK209"/>
  <c r="BO209"/>
  <c r="BS209"/>
  <c r="BW209"/>
  <c r="CA209"/>
  <c r="CE209"/>
  <c r="CI209"/>
  <c r="CM209"/>
  <c r="CQ209"/>
  <c r="CU209"/>
  <c r="CY209"/>
  <c r="DC209"/>
  <c r="DG209"/>
  <c r="DK209"/>
  <c r="DO209"/>
  <c r="DS209"/>
  <c r="DW209"/>
  <c r="EA209"/>
  <c r="EE209"/>
  <c r="EI209"/>
  <c r="EM209"/>
  <c r="EQ209"/>
  <c r="EU209"/>
  <c r="EY209"/>
  <c r="FC209"/>
  <c r="FG209"/>
  <c r="FK209"/>
  <c r="FO209"/>
  <c r="FS209"/>
  <c r="FW209"/>
  <c r="GA209"/>
  <c r="GE209"/>
  <c r="GI209"/>
  <c r="GM209"/>
  <c r="GQ209"/>
  <c r="GU209"/>
  <c r="GY209"/>
  <c r="HC209"/>
  <c r="HG209"/>
  <c r="HK209"/>
  <c r="HO209"/>
  <c r="AB200" i="6"/>
  <c r="AA200"/>
  <c r="HS200" s="1"/>
  <c r="CU200"/>
  <c r="ER200"/>
  <c r="BY200"/>
  <c r="GW200"/>
  <c r="DW200"/>
  <c r="AC198"/>
  <c r="HT199"/>
  <c r="Y202"/>
  <c r="Z201"/>
  <c r="T195"/>
  <c r="G195" s="1"/>
  <c r="C196"/>
  <c r="BK197" i="5"/>
  <c r="BS197"/>
  <c r="CA197"/>
  <c r="CI197"/>
  <c r="CQ197"/>
  <c r="DC197"/>
  <c r="DS197"/>
  <c r="EI197"/>
  <c r="FG197"/>
  <c r="CY197"/>
  <c r="DG197"/>
  <c r="DO197"/>
  <c r="DW197"/>
  <c r="EE197"/>
  <c r="EM197"/>
  <c r="EY197"/>
  <c r="FO197"/>
  <c r="FW197"/>
  <c r="AA198"/>
  <c r="AJ198" s="1"/>
  <c r="Y200"/>
  <c r="Z199"/>
  <c r="AB199" s="1"/>
  <c r="AE197"/>
  <c r="AI197"/>
  <c r="AO197"/>
  <c r="AW197"/>
  <c r="BE197"/>
  <c r="BM197"/>
  <c r="BU197"/>
  <c r="CC197"/>
  <c r="CK197"/>
  <c r="CS197"/>
  <c r="DA197"/>
  <c r="DI197"/>
  <c r="DQ197"/>
  <c r="DY197"/>
  <c r="EG197"/>
  <c r="EO197"/>
  <c r="EW197"/>
  <c r="FE197"/>
  <c r="FM197"/>
  <c r="FU197"/>
  <c r="GC197"/>
  <c r="GG197"/>
  <c r="GK197"/>
  <c r="GO197"/>
  <c r="GS197"/>
  <c r="GW197"/>
  <c r="HA197"/>
  <c r="HE197"/>
  <c r="HI197"/>
  <c r="HM197"/>
  <c r="HQ197"/>
  <c r="HU197"/>
  <c r="AN197"/>
  <c r="AR197"/>
  <c r="AV197"/>
  <c r="AZ197"/>
  <c r="BD197"/>
  <c r="BH197"/>
  <c r="BL197"/>
  <c r="BP197"/>
  <c r="BT197"/>
  <c r="BX197"/>
  <c r="CB197"/>
  <c r="CF197"/>
  <c r="CJ197"/>
  <c r="CN197"/>
  <c r="CR197"/>
  <c r="CV197"/>
  <c r="CZ197"/>
  <c r="DD197"/>
  <c r="DH197"/>
  <c r="DL197"/>
  <c r="DP197"/>
  <c r="DT197"/>
  <c r="DX197"/>
  <c r="EB197"/>
  <c r="EF197"/>
  <c r="EJ197"/>
  <c r="EN197"/>
  <c r="ER197"/>
  <c r="EV197"/>
  <c r="EZ197"/>
  <c r="FD197"/>
  <c r="FH197"/>
  <c r="FL197"/>
  <c r="FP197"/>
  <c r="FT197"/>
  <c r="FX197"/>
  <c r="GB197"/>
  <c r="GF197"/>
  <c r="GJ197"/>
  <c r="GN197"/>
  <c r="GR197"/>
  <c r="GV197"/>
  <c r="GZ197"/>
  <c r="HD197"/>
  <c r="HH197"/>
  <c r="HL197"/>
  <c r="HP197"/>
  <c r="HT197"/>
  <c r="AC196"/>
  <c r="C195"/>
  <c r="T194"/>
  <c r="G194" s="1"/>
  <c r="AB198"/>
  <c r="EU197"/>
  <c r="FC197"/>
  <c r="FK197"/>
  <c r="FS197"/>
  <c r="GA197"/>
  <c r="AG197"/>
  <c r="AK197"/>
  <c r="AS197"/>
  <c r="BA197"/>
  <c r="BI197"/>
  <c r="BQ197"/>
  <c r="BY197"/>
  <c r="CG197"/>
  <c r="CO197"/>
  <c r="CW197"/>
  <c r="DE197"/>
  <c r="DM197"/>
  <c r="DU197"/>
  <c r="EC197"/>
  <c r="EK197"/>
  <c r="ES197"/>
  <c r="FA197"/>
  <c r="FI197"/>
  <c r="FQ197"/>
  <c r="FY197"/>
  <c r="GE197"/>
  <c r="GI197"/>
  <c r="GM197"/>
  <c r="GQ197"/>
  <c r="GU197"/>
  <c r="GY197"/>
  <c r="HC197"/>
  <c r="HG197"/>
  <c r="HK197"/>
  <c r="HO197"/>
  <c r="HS197"/>
  <c r="AL197"/>
  <c r="AP197"/>
  <c r="AT197"/>
  <c r="AX197"/>
  <c r="BB197"/>
  <c r="BF197"/>
  <c r="BJ197"/>
  <c r="BN197"/>
  <c r="BR197"/>
  <c r="BV197"/>
  <c r="BZ197"/>
  <c r="CD197"/>
  <c r="CH197"/>
  <c r="CL197"/>
  <c r="CP197"/>
  <c r="CT197"/>
  <c r="CX197"/>
  <c r="DB197"/>
  <c r="DF197"/>
  <c r="DJ197"/>
  <c r="DN197"/>
  <c r="DR197"/>
  <c r="DV197"/>
  <c r="DZ197"/>
  <c r="ED197"/>
  <c r="EH197"/>
  <c r="EL197"/>
  <c r="EP197"/>
  <c r="ET197"/>
  <c r="EX197"/>
  <c r="FB197"/>
  <c r="FF197"/>
  <c r="FJ197"/>
  <c r="FN197"/>
  <c r="FR197"/>
  <c r="FV197"/>
  <c r="FZ197"/>
  <c r="GD197"/>
  <c r="GH197"/>
  <c r="GL197"/>
  <c r="GP197"/>
  <c r="GT197"/>
  <c r="GX197"/>
  <c r="HB197"/>
  <c r="HF197"/>
  <c r="HJ197"/>
  <c r="HN197"/>
  <c r="IB188" i="1"/>
  <c r="IC188" s="1"/>
  <c r="IA189"/>
  <c r="II189"/>
  <c r="IG191"/>
  <c r="IH190"/>
  <c r="C201"/>
  <c r="T201" s="1"/>
  <c r="G201" s="1"/>
  <c r="FM200" i="6" l="1"/>
  <c r="DF200"/>
  <c r="CB200"/>
  <c r="FC200"/>
  <c r="AE200"/>
  <c r="DE200"/>
  <c r="FX200"/>
  <c r="EA200"/>
  <c r="GS200"/>
  <c r="BU200"/>
  <c r="AD200"/>
  <c r="CP200"/>
  <c r="FN200"/>
  <c r="BL200"/>
  <c r="EN200"/>
  <c r="AO200"/>
  <c r="AT200"/>
  <c r="GT200"/>
  <c r="HO200"/>
  <c r="CQ200"/>
  <c r="FQ200"/>
  <c r="AS200"/>
  <c r="GM200"/>
  <c r="BO200"/>
  <c r="EG200"/>
  <c r="GZ200"/>
  <c r="BJ200"/>
  <c r="DV200"/>
  <c r="AF200"/>
  <c r="CR200"/>
  <c r="GR198" i="5"/>
  <c r="GI200" i="6"/>
  <c r="BK200"/>
  <c r="EK200"/>
  <c r="HD200"/>
  <c r="FG200"/>
  <c r="AI200"/>
  <c r="DA200"/>
  <c r="FT200"/>
  <c r="BZ200"/>
  <c r="EL200"/>
  <c r="AV200"/>
  <c r="DH200"/>
  <c r="DX200"/>
  <c r="FR200"/>
  <c r="GQ200"/>
  <c r="FK200"/>
  <c r="EE200"/>
  <c r="CY200"/>
  <c r="BS200"/>
  <c r="AM200"/>
  <c r="HE200"/>
  <c r="FY200"/>
  <c r="ES200"/>
  <c r="DM200"/>
  <c r="CG200"/>
  <c r="BA200"/>
  <c r="HL200"/>
  <c r="GF200"/>
  <c r="EZ200"/>
  <c r="GU200"/>
  <c r="FO200"/>
  <c r="EI200"/>
  <c r="DC200"/>
  <c r="BW200"/>
  <c r="AQ200"/>
  <c r="HA200"/>
  <c r="FU200"/>
  <c r="EO200"/>
  <c r="DI200"/>
  <c r="CC200"/>
  <c r="AW200"/>
  <c r="HH200"/>
  <c r="GB200"/>
  <c r="EV200"/>
  <c r="AP200"/>
  <c r="BF200"/>
  <c r="BV200"/>
  <c r="CL200"/>
  <c r="DB200"/>
  <c r="DR200"/>
  <c r="EH200"/>
  <c r="FF200"/>
  <c r="GL200"/>
  <c r="HR200"/>
  <c r="AR200"/>
  <c r="BH200"/>
  <c r="BX200"/>
  <c r="CN200"/>
  <c r="DD200"/>
  <c r="DT200"/>
  <c r="EJ200"/>
  <c r="FJ200"/>
  <c r="HF200"/>
  <c r="AD198" i="5"/>
  <c r="AC199" i="6"/>
  <c r="GY200"/>
  <c r="FS200"/>
  <c r="EM200"/>
  <c r="DG200"/>
  <c r="CA200"/>
  <c r="AU200"/>
  <c r="HM200"/>
  <c r="GG200"/>
  <c r="FA200"/>
  <c r="DU200"/>
  <c r="CO200"/>
  <c r="BI200"/>
  <c r="HT200"/>
  <c r="GN200"/>
  <c r="FH200"/>
  <c r="HC200"/>
  <c r="FW200"/>
  <c r="EQ200"/>
  <c r="DK200"/>
  <c r="CE200"/>
  <c r="AY200"/>
  <c r="HI200"/>
  <c r="GC200"/>
  <c r="EW200"/>
  <c r="DQ200"/>
  <c r="CK200"/>
  <c r="BE200"/>
  <c r="HP200"/>
  <c r="GJ200"/>
  <c r="FD200"/>
  <c r="AL200"/>
  <c r="BB200"/>
  <c r="BR200"/>
  <c r="CH200"/>
  <c r="CX200"/>
  <c r="DN200"/>
  <c r="ED200"/>
  <c r="EX200"/>
  <c r="GD200"/>
  <c r="HJ200"/>
  <c r="AN200"/>
  <c r="BD200"/>
  <c r="BT200"/>
  <c r="CJ200"/>
  <c r="CZ200"/>
  <c r="DP200"/>
  <c r="EF200"/>
  <c r="FB200"/>
  <c r="GP200"/>
  <c r="HG200"/>
  <c r="GA200"/>
  <c r="EU200"/>
  <c r="DO200"/>
  <c r="CI200"/>
  <c r="BC200"/>
  <c r="HU200"/>
  <c r="GO200"/>
  <c r="FI200"/>
  <c r="EC200"/>
  <c r="CW200"/>
  <c r="BQ200"/>
  <c r="AK200"/>
  <c r="GV200"/>
  <c r="FP200"/>
  <c r="HK200"/>
  <c r="GE200"/>
  <c r="EY200"/>
  <c r="DS200"/>
  <c r="CM200"/>
  <c r="BG200"/>
  <c r="HQ200"/>
  <c r="GK200"/>
  <c r="FE200"/>
  <c r="DY200"/>
  <c r="CS200"/>
  <c r="BM200"/>
  <c r="AG200"/>
  <c r="GR200"/>
  <c r="FL200"/>
  <c r="AH200"/>
  <c r="AX200"/>
  <c r="BN200"/>
  <c r="CD200"/>
  <c r="CT200"/>
  <c r="DJ200"/>
  <c r="DZ200"/>
  <c r="EP200"/>
  <c r="FV200"/>
  <c r="HB200"/>
  <c r="AJ200"/>
  <c r="AZ200"/>
  <c r="BP200"/>
  <c r="CF200"/>
  <c r="CV200"/>
  <c r="DL200"/>
  <c r="EB200"/>
  <c r="ET200"/>
  <c r="FZ200"/>
  <c r="IB189" i="1"/>
  <c r="IC189" s="1"/>
  <c r="AC209" i="7"/>
  <c r="AE210"/>
  <c r="AI210"/>
  <c r="AM210"/>
  <c r="AQ210"/>
  <c r="AU210"/>
  <c r="AY210"/>
  <c r="BC210"/>
  <c r="BG210"/>
  <c r="BK210"/>
  <c r="BO210"/>
  <c r="BS210"/>
  <c r="BW210"/>
  <c r="CA210"/>
  <c r="CE210"/>
  <c r="CI210"/>
  <c r="CM210"/>
  <c r="CQ210"/>
  <c r="CU210"/>
  <c r="CY210"/>
  <c r="DC210"/>
  <c r="DG210"/>
  <c r="DK210"/>
  <c r="DO210"/>
  <c r="DS210"/>
  <c r="DW210"/>
  <c r="EA210"/>
  <c r="EE210"/>
  <c r="EI210"/>
  <c r="EM210"/>
  <c r="EQ210"/>
  <c r="EU210"/>
  <c r="EY210"/>
  <c r="FC210"/>
  <c r="FG210"/>
  <c r="FK210"/>
  <c r="FO210"/>
  <c r="FS210"/>
  <c r="FW210"/>
  <c r="GA210"/>
  <c r="GE210"/>
  <c r="GI210"/>
  <c r="GM210"/>
  <c r="GQ210"/>
  <c r="GU210"/>
  <c r="GY210"/>
  <c r="HC210"/>
  <c r="HG210"/>
  <c r="HK210"/>
  <c r="HO210"/>
  <c r="HS210"/>
  <c r="AD210"/>
  <c r="AH210"/>
  <c r="AL210"/>
  <c r="AP210"/>
  <c r="AT210"/>
  <c r="AX210"/>
  <c r="BB210"/>
  <c r="BF210"/>
  <c r="BJ210"/>
  <c r="BN210"/>
  <c r="BR210"/>
  <c r="BV210"/>
  <c r="BZ210"/>
  <c r="CD210"/>
  <c r="CH210"/>
  <c r="CL210"/>
  <c r="CP210"/>
  <c r="CT210"/>
  <c r="CX210"/>
  <c r="DB210"/>
  <c r="DF210"/>
  <c r="DJ210"/>
  <c r="DN210"/>
  <c r="DR210"/>
  <c r="DV210"/>
  <c r="DZ210"/>
  <c r="ED210"/>
  <c r="EH210"/>
  <c r="EL210"/>
  <c r="EP210"/>
  <c r="ET210"/>
  <c r="EX210"/>
  <c r="FB210"/>
  <c r="FF210"/>
  <c r="FJ210"/>
  <c r="FN210"/>
  <c r="FR210"/>
  <c r="FV210"/>
  <c r="FZ210"/>
  <c r="GD210"/>
  <c r="GH210"/>
  <c r="GL210"/>
  <c r="GP210"/>
  <c r="GT210"/>
  <c r="GX210"/>
  <c r="HB210"/>
  <c r="HF210"/>
  <c r="HJ210"/>
  <c r="HN210"/>
  <c r="HR210"/>
  <c r="C197"/>
  <c r="T196"/>
  <c r="G196" s="1"/>
  <c r="AA211"/>
  <c r="HS211" s="1"/>
  <c r="EK211"/>
  <c r="DR211"/>
  <c r="CT211"/>
  <c r="BZ211"/>
  <c r="BV211"/>
  <c r="BR211"/>
  <c r="BJ211"/>
  <c r="BF211"/>
  <c r="BB211"/>
  <c r="AT211"/>
  <c r="AP211"/>
  <c r="AL211"/>
  <c r="AD211"/>
  <c r="Y213"/>
  <c r="Z212"/>
  <c r="AB212" s="1"/>
  <c r="AG210"/>
  <c r="AK210"/>
  <c r="AO210"/>
  <c r="AS210"/>
  <c r="AW210"/>
  <c r="BA210"/>
  <c r="BE210"/>
  <c r="BI210"/>
  <c r="BM210"/>
  <c r="BQ210"/>
  <c r="BU210"/>
  <c r="BY210"/>
  <c r="CC210"/>
  <c r="CG210"/>
  <c r="CK210"/>
  <c r="CO210"/>
  <c r="CS210"/>
  <c r="CW210"/>
  <c r="DA210"/>
  <c r="DE210"/>
  <c r="DI210"/>
  <c r="DM210"/>
  <c r="DQ210"/>
  <c r="DU210"/>
  <c r="DY210"/>
  <c r="EC210"/>
  <c r="EG210"/>
  <c r="EK210"/>
  <c r="EO210"/>
  <c r="ES210"/>
  <c r="EW210"/>
  <c r="FA210"/>
  <c r="FE210"/>
  <c r="FI210"/>
  <c r="FM210"/>
  <c r="FQ210"/>
  <c r="FU210"/>
  <c r="FY210"/>
  <c r="GC210"/>
  <c r="GG210"/>
  <c r="GK210"/>
  <c r="GO210"/>
  <c r="GS210"/>
  <c r="GW210"/>
  <c r="HA210"/>
  <c r="HE210"/>
  <c r="HI210"/>
  <c r="HM210"/>
  <c r="HQ210"/>
  <c r="HU210"/>
  <c r="AF210"/>
  <c r="AJ210"/>
  <c r="AN210"/>
  <c r="AR210"/>
  <c r="AV210"/>
  <c r="AZ210"/>
  <c r="BD210"/>
  <c r="BH210"/>
  <c r="BL210"/>
  <c r="BP210"/>
  <c r="BT210"/>
  <c r="BX210"/>
  <c r="CB210"/>
  <c r="CF210"/>
  <c r="CJ210"/>
  <c r="CN210"/>
  <c r="CR210"/>
  <c r="CV210"/>
  <c r="CZ210"/>
  <c r="DD210"/>
  <c r="DH210"/>
  <c r="DL210"/>
  <c r="DP210"/>
  <c r="DT210"/>
  <c r="DX210"/>
  <c r="EB210"/>
  <c r="EF210"/>
  <c r="EJ210"/>
  <c r="EN210"/>
  <c r="ER210"/>
  <c r="EV210"/>
  <c r="EZ210"/>
  <c r="FD210"/>
  <c r="FH210"/>
  <c r="FL210"/>
  <c r="FP210"/>
  <c r="FT210"/>
  <c r="FX210"/>
  <c r="GB210"/>
  <c r="GF210"/>
  <c r="GJ210"/>
  <c r="GN210"/>
  <c r="GR210"/>
  <c r="GV210"/>
  <c r="GZ210"/>
  <c r="HD210"/>
  <c r="HH210"/>
  <c r="HL210"/>
  <c r="HP210"/>
  <c r="AB201" i="6"/>
  <c r="DB201" s="1"/>
  <c r="AA201"/>
  <c r="AI201" s="1"/>
  <c r="CE201"/>
  <c r="HC201"/>
  <c r="AP201"/>
  <c r="FN201"/>
  <c r="AG201"/>
  <c r="BM201"/>
  <c r="DY201"/>
  <c r="GK201"/>
  <c r="HQ201"/>
  <c r="AF201"/>
  <c r="BD201"/>
  <c r="CJ201"/>
  <c r="DP201"/>
  <c r="HH201"/>
  <c r="AE201"/>
  <c r="AU201"/>
  <c r="DG201"/>
  <c r="EM201"/>
  <c r="FS201"/>
  <c r="AD201"/>
  <c r="AL201"/>
  <c r="AT201"/>
  <c r="CX201"/>
  <c r="ED201"/>
  <c r="FJ201"/>
  <c r="AK201"/>
  <c r="AS201"/>
  <c r="BQ201"/>
  <c r="EC201"/>
  <c r="FI201"/>
  <c r="GO201"/>
  <c r="AJ201"/>
  <c r="AR201"/>
  <c r="BH201"/>
  <c r="DD201"/>
  <c r="DT201"/>
  <c r="EJ201"/>
  <c r="FP201"/>
  <c r="GF201"/>
  <c r="GV201"/>
  <c r="Z202"/>
  <c r="Y203"/>
  <c r="GH200"/>
  <c r="GX200"/>
  <c r="HN200"/>
  <c r="C197"/>
  <c r="T196"/>
  <c r="G196" s="1"/>
  <c r="AF198" i="5"/>
  <c r="AH198"/>
  <c r="AC197"/>
  <c r="HU198"/>
  <c r="AL198"/>
  <c r="AP198"/>
  <c r="AT198"/>
  <c r="AX198"/>
  <c r="BB198"/>
  <c r="BF198"/>
  <c r="BJ198"/>
  <c r="BN198"/>
  <c r="BR198"/>
  <c r="BV198"/>
  <c r="BZ198"/>
  <c r="CD198"/>
  <c r="CH198"/>
  <c r="CL198"/>
  <c r="CP198"/>
  <c r="CT198"/>
  <c r="CX198"/>
  <c r="DB198"/>
  <c r="DF198"/>
  <c r="DJ198"/>
  <c r="DN198"/>
  <c r="DR198"/>
  <c r="DV198"/>
  <c r="DZ198"/>
  <c r="ED198"/>
  <c r="EH198"/>
  <c r="EL198"/>
  <c r="EP198"/>
  <c r="ET198"/>
  <c r="EX198"/>
  <c r="FB198"/>
  <c r="FF198"/>
  <c r="FJ198"/>
  <c r="FN198"/>
  <c r="FR198"/>
  <c r="FV198"/>
  <c r="FZ198"/>
  <c r="GD198"/>
  <c r="GH198"/>
  <c r="GL198"/>
  <c r="GP198"/>
  <c r="GT198"/>
  <c r="GX198"/>
  <c r="HB198"/>
  <c r="HF198"/>
  <c r="HJ198"/>
  <c r="HN198"/>
  <c r="HR198"/>
  <c r="AE198"/>
  <c r="AI198"/>
  <c r="AM198"/>
  <c r="AQ198"/>
  <c r="AU198"/>
  <c r="AY198"/>
  <c r="BC198"/>
  <c r="BG198"/>
  <c r="BK198"/>
  <c r="BO198"/>
  <c r="BS198"/>
  <c r="BW198"/>
  <c r="CA198"/>
  <c r="CE198"/>
  <c r="CI198"/>
  <c r="CM198"/>
  <c r="CQ198"/>
  <c r="CU198"/>
  <c r="CY198"/>
  <c r="DC198"/>
  <c r="DG198"/>
  <c r="DK198"/>
  <c r="DO198"/>
  <c r="DS198"/>
  <c r="DW198"/>
  <c r="EA198"/>
  <c r="EE198"/>
  <c r="EI198"/>
  <c r="EM198"/>
  <c r="EQ198"/>
  <c r="EU198"/>
  <c r="EY198"/>
  <c r="FC198"/>
  <c r="FG198"/>
  <c r="FK198"/>
  <c r="FO198"/>
  <c r="FS198"/>
  <c r="FW198"/>
  <c r="GA198"/>
  <c r="GE198"/>
  <c r="GI198"/>
  <c r="GM198"/>
  <c r="GQ198"/>
  <c r="GU198"/>
  <c r="GY198"/>
  <c r="HC198"/>
  <c r="HG198"/>
  <c r="HK198"/>
  <c r="HO198"/>
  <c r="HS198"/>
  <c r="T195"/>
  <c r="G195" s="1"/>
  <c r="C196"/>
  <c r="AA199"/>
  <c r="HT199" s="1"/>
  <c r="Y201"/>
  <c r="Z200"/>
  <c r="AB200" s="1"/>
  <c r="AN198"/>
  <c r="AR198"/>
  <c r="AV198"/>
  <c r="AZ198"/>
  <c r="BD198"/>
  <c r="BH198"/>
  <c r="BL198"/>
  <c r="BP198"/>
  <c r="BT198"/>
  <c r="BX198"/>
  <c r="CB198"/>
  <c r="CF198"/>
  <c r="CJ198"/>
  <c r="CN198"/>
  <c r="CR198"/>
  <c r="CV198"/>
  <c r="CZ198"/>
  <c r="DD198"/>
  <c r="DH198"/>
  <c r="DL198"/>
  <c r="DP198"/>
  <c r="DT198"/>
  <c r="DX198"/>
  <c r="EB198"/>
  <c r="EF198"/>
  <c r="EJ198"/>
  <c r="EN198"/>
  <c r="ER198"/>
  <c r="EV198"/>
  <c r="EZ198"/>
  <c r="FD198"/>
  <c r="FH198"/>
  <c r="FL198"/>
  <c r="FP198"/>
  <c r="FT198"/>
  <c r="FX198"/>
  <c r="GB198"/>
  <c r="GF198"/>
  <c r="GJ198"/>
  <c r="GN198"/>
  <c r="GV198"/>
  <c r="GZ198"/>
  <c r="HD198"/>
  <c r="HH198"/>
  <c r="HL198"/>
  <c r="HP198"/>
  <c r="HT198"/>
  <c r="AG198"/>
  <c r="AK198"/>
  <c r="AO198"/>
  <c r="AS198"/>
  <c r="AW198"/>
  <c r="BA198"/>
  <c r="BE198"/>
  <c r="BI198"/>
  <c r="BM198"/>
  <c r="BQ198"/>
  <c r="BU198"/>
  <c r="BY198"/>
  <c r="CC198"/>
  <c r="CG198"/>
  <c r="CK198"/>
  <c r="CO198"/>
  <c r="CS198"/>
  <c r="CW198"/>
  <c r="DA198"/>
  <c r="DE198"/>
  <c r="DI198"/>
  <c r="DM198"/>
  <c r="DQ198"/>
  <c r="DU198"/>
  <c r="DY198"/>
  <c r="EC198"/>
  <c r="EG198"/>
  <c r="EK198"/>
  <c r="EO198"/>
  <c r="ES198"/>
  <c r="EW198"/>
  <c r="FA198"/>
  <c r="FE198"/>
  <c r="FI198"/>
  <c r="FM198"/>
  <c r="FQ198"/>
  <c r="FU198"/>
  <c r="FY198"/>
  <c r="GC198"/>
  <c r="GG198"/>
  <c r="GK198"/>
  <c r="GO198"/>
  <c r="GS198"/>
  <c r="GW198"/>
  <c r="HA198"/>
  <c r="HE198"/>
  <c r="HI198"/>
  <c r="HM198"/>
  <c r="HQ198"/>
  <c r="IA190" i="1"/>
  <c r="II190"/>
  <c r="IH191"/>
  <c r="IJ191" s="1"/>
  <c r="IG192"/>
  <c r="IJ190"/>
  <c r="C202"/>
  <c r="T202" s="1"/>
  <c r="G202" s="1"/>
  <c r="HL201" i="6" l="1"/>
  <c r="EZ201"/>
  <c r="CN201"/>
  <c r="HU201"/>
  <c r="CW201"/>
  <c r="GP201"/>
  <c r="BR201"/>
  <c r="GY201"/>
  <c r="CA201"/>
  <c r="GB201"/>
  <c r="CS201"/>
  <c r="GT201"/>
  <c r="BV201"/>
  <c r="FW201"/>
  <c r="AY201"/>
  <c r="BG201"/>
  <c r="CL211" i="7"/>
  <c r="DZ211"/>
  <c r="EQ201" i="6"/>
  <c r="AQ201"/>
  <c r="AM201"/>
  <c r="EV201"/>
  <c r="AN201"/>
  <c r="FE201"/>
  <c r="AO201"/>
  <c r="EH201"/>
  <c r="AH201"/>
  <c r="DK201"/>
  <c r="DB211" i="7"/>
  <c r="FQ211"/>
  <c r="ES201" i="6"/>
  <c r="BA201"/>
  <c r="FZ201"/>
  <c r="ET201"/>
  <c r="CH201"/>
  <c r="BB201"/>
  <c r="HO201"/>
  <c r="GI201"/>
  <c r="FC201"/>
  <c r="DW201"/>
  <c r="CQ201"/>
  <c r="BK201"/>
  <c r="GR201"/>
  <c r="FL201"/>
  <c r="EF201"/>
  <c r="CZ201"/>
  <c r="BT201"/>
  <c r="HA201"/>
  <c r="FU201"/>
  <c r="EO201"/>
  <c r="DI201"/>
  <c r="CC201"/>
  <c r="AW201"/>
  <c r="HJ201"/>
  <c r="GD201"/>
  <c r="EX201"/>
  <c r="DR201"/>
  <c r="CL201"/>
  <c r="BF201"/>
  <c r="HS201"/>
  <c r="GM201"/>
  <c r="FG201"/>
  <c r="EA201"/>
  <c r="CU201"/>
  <c r="BO201"/>
  <c r="BX201"/>
  <c r="HE201"/>
  <c r="FY201"/>
  <c r="DM201"/>
  <c r="CG201"/>
  <c r="HF201"/>
  <c r="DN201"/>
  <c r="HD201"/>
  <c r="FX201"/>
  <c r="ER201"/>
  <c r="DL201"/>
  <c r="CF201"/>
  <c r="AZ201"/>
  <c r="HM201"/>
  <c r="GG201"/>
  <c r="FA201"/>
  <c r="DU201"/>
  <c r="CO201"/>
  <c r="BI201"/>
  <c r="HN201"/>
  <c r="GH201"/>
  <c r="FB201"/>
  <c r="DV201"/>
  <c r="CP201"/>
  <c r="BJ201"/>
  <c r="GQ201"/>
  <c r="FK201"/>
  <c r="EE201"/>
  <c r="CY201"/>
  <c r="BS201"/>
  <c r="GZ201"/>
  <c r="FT201"/>
  <c r="EN201"/>
  <c r="DH201"/>
  <c r="CB201"/>
  <c r="AV201"/>
  <c r="HI201"/>
  <c r="GC201"/>
  <c r="EW201"/>
  <c r="DQ201"/>
  <c r="CK201"/>
  <c r="BE201"/>
  <c r="HR201"/>
  <c r="GL201"/>
  <c r="FF201"/>
  <c r="DZ201"/>
  <c r="CT201"/>
  <c r="BN201"/>
  <c r="GU201"/>
  <c r="FO201"/>
  <c r="EI201"/>
  <c r="DC201"/>
  <c r="BW201"/>
  <c r="GN201"/>
  <c r="FH201"/>
  <c r="EB201"/>
  <c r="CV201"/>
  <c r="BP201"/>
  <c r="GW201"/>
  <c r="FQ201"/>
  <c r="EK201"/>
  <c r="DE201"/>
  <c r="BY201"/>
  <c r="GX201"/>
  <c r="FR201"/>
  <c r="EL201"/>
  <c r="DF201"/>
  <c r="BZ201"/>
  <c r="HG201"/>
  <c r="GA201"/>
  <c r="EU201"/>
  <c r="DO201"/>
  <c r="CI201"/>
  <c r="BC201"/>
  <c r="HP201"/>
  <c r="GJ201"/>
  <c r="FD201"/>
  <c r="DX201"/>
  <c r="CR201"/>
  <c r="BL201"/>
  <c r="GS201"/>
  <c r="FM201"/>
  <c r="EG201"/>
  <c r="DA201"/>
  <c r="BU201"/>
  <c r="HB201"/>
  <c r="FV201"/>
  <c r="EP201"/>
  <c r="DJ201"/>
  <c r="CD201"/>
  <c r="AX201"/>
  <c r="HK201"/>
  <c r="GE201"/>
  <c r="EY201"/>
  <c r="DS201"/>
  <c r="CM201"/>
  <c r="HT201"/>
  <c r="AH211" i="7"/>
  <c r="AX211"/>
  <c r="BN211"/>
  <c r="CD211"/>
  <c r="DJ211"/>
  <c r="FA211"/>
  <c r="CH211"/>
  <c r="CP211"/>
  <c r="CX211"/>
  <c r="DF211"/>
  <c r="DN211"/>
  <c r="DV211"/>
  <c r="ED211"/>
  <c r="ES211"/>
  <c r="FI211"/>
  <c r="FY211"/>
  <c r="AA212"/>
  <c r="HR212" s="1"/>
  <c r="Y214"/>
  <c r="Z213"/>
  <c r="AB213" s="1"/>
  <c r="C198"/>
  <c r="T197"/>
  <c r="G197" s="1"/>
  <c r="AF211"/>
  <c r="AJ211"/>
  <c r="AN211"/>
  <c r="AR211"/>
  <c r="AV211"/>
  <c r="AZ211"/>
  <c r="BD211"/>
  <c r="BH211"/>
  <c r="BL211"/>
  <c r="BP211"/>
  <c r="BT211"/>
  <c r="BX211"/>
  <c r="CB211"/>
  <c r="CF211"/>
  <c r="CJ211"/>
  <c r="CN211"/>
  <c r="CR211"/>
  <c r="CV211"/>
  <c r="CZ211"/>
  <c r="DD211"/>
  <c r="DH211"/>
  <c r="DL211"/>
  <c r="DP211"/>
  <c r="DT211"/>
  <c r="DX211"/>
  <c r="EB211"/>
  <c r="EG211"/>
  <c r="EO211"/>
  <c r="EW211"/>
  <c r="FE211"/>
  <c r="FM211"/>
  <c r="FU211"/>
  <c r="GC211"/>
  <c r="AG211"/>
  <c r="AK211"/>
  <c r="AO211"/>
  <c r="AS211"/>
  <c r="AW211"/>
  <c r="BA211"/>
  <c r="BE211"/>
  <c r="BI211"/>
  <c r="BM211"/>
  <c r="BQ211"/>
  <c r="BU211"/>
  <c r="BY211"/>
  <c r="CC211"/>
  <c r="CG211"/>
  <c r="CK211"/>
  <c r="CO211"/>
  <c r="CS211"/>
  <c r="CW211"/>
  <c r="DA211"/>
  <c r="DE211"/>
  <c r="DI211"/>
  <c r="DM211"/>
  <c r="DQ211"/>
  <c r="DU211"/>
  <c r="DY211"/>
  <c r="EC211"/>
  <c r="EI211"/>
  <c r="EQ211"/>
  <c r="EY211"/>
  <c r="FG211"/>
  <c r="FO211"/>
  <c r="FW211"/>
  <c r="GE211"/>
  <c r="EH211"/>
  <c r="EL211"/>
  <c r="EP211"/>
  <c r="ET211"/>
  <c r="EX211"/>
  <c r="FB211"/>
  <c r="FF211"/>
  <c r="FJ211"/>
  <c r="FN211"/>
  <c r="FR211"/>
  <c r="FV211"/>
  <c r="FZ211"/>
  <c r="GD211"/>
  <c r="GH211"/>
  <c r="GL211"/>
  <c r="GP211"/>
  <c r="GT211"/>
  <c r="GX211"/>
  <c r="HB211"/>
  <c r="HF211"/>
  <c r="HJ211"/>
  <c r="HN211"/>
  <c r="HR211"/>
  <c r="GG211"/>
  <c r="GK211"/>
  <c r="GO211"/>
  <c r="GS211"/>
  <c r="GW211"/>
  <c r="HA211"/>
  <c r="HE211"/>
  <c r="HI211"/>
  <c r="HM211"/>
  <c r="HQ211"/>
  <c r="HU211"/>
  <c r="AC210"/>
  <c r="AE211"/>
  <c r="AI211"/>
  <c r="AM211"/>
  <c r="AQ211"/>
  <c r="AU211"/>
  <c r="AY211"/>
  <c r="BC211"/>
  <c r="BG211"/>
  <c r="BK211"/>
  <c r="BO211"/>
  <c r="BS211"/>
  <c r="BW211"/>
  <c r="CA211"/>
  <c r="CE211"/>
  <c r="CI211"/>
  <c r="CM211"/>
  <c r="CQ211"/>
  <c r="CU211"/>
  <c r="CY211"/>
  <c r="DC211"/>
  <c r="DG211"/>
  <c r="DK211"/>
  <c r="DO211"/>
  <c r="DS211"/>
  <c r="DW211"/>
  <c r="EA211"/>
  <c r="EE211"/>
  <c r="EM211"/>
  <c r="EU211"/>
  <c r="FC211"/>
  <c r="FK211"/>
  <c r="FS211"/>
  <c r="GA211"/>
  <c r="EF211"/>
  <c r="EJ211"/>
  <c r="EN211"/>
  <c r="ER211"/>
  <c r="EV211"/>
  <c r="EZ211"/>
  <c r="FD211"/>
  <c r="FH211"/>
  <c r="FL211"/>
  <c r="FP211"/>
  <c r="FT211"/>
  <c r="FX211"/>
  <c r="GB211"/>
  <c r="GF211"/>
  <c r="GJ211"/>
  <c r="GN211"/>
  <c r="GR211"/>
  <c r="GV211"/>
  <c r="GZ211"/>
  <c r="HD211"/>
  <c r="HH211"/>
  <c r="HL211"/>
  <c r="HP211"/>
  <c r="HT211"/>
  <c r="GI211"/>
  <c r="GM211"/>
  <c r="GQ211"/>
  <c r="GU211"/>
  <c r="GY211"/>
  <c r="HC211"/>
  <c r="HG211"/>
  <c r="HK211"/>
  <c r="HO211"/>
  <c r="AB202" i="6"/>
  <c r="FE202" s="1"/>
  <c r="AA202"/>
  <c r="BF202"/>
  <c r="AP202"/>
  <c r="EF202"/>
  <c r="BM202"/>
  <c r="GK202"/>
  <c r="DS202"/>
  <c r="CV202"/>
  <c r="HT202"/>
  <c r="FA202"/>
  <c r="AU202"/>
  <c r="CA202"/>
  <c r="GY202"/>
  <c r="AC200"/>
  <c r="Y204"/>
  <c r="Z203"/>
  <c r="C198"/>
  <c r="T197"/>
  <c r="G197" s="1"/>
  <c r="AC198" i="5"/>
  <c r="C197"/>
  <c r="T196"/>
  <c r="G196" s="1"/>
  <c r="AE199"/>
  <c r="AI199"/>
  <c r="AM199"/>
  <c r="AQ199"/>
  <c r="AU199"/>
  <c r="AY199"/>
  <c r="BC199"/>
  <c r="BG199"/>
  <c r="BK199"/>
  <c r="BO199"/>
  <c r="BS199"/>
  <c r="BW199"/>
  <c r="CA199"/>
  <c r="CE199"/>
  <c r="CI199"/>
  <c r="CM199"/>
  <c r="CQ199"/>
  <c r="CU199"/>
  <c r="CY199"/>
  <c r="DC199"/>
  <c r="DG199"/>
  <c r="DK199"/>
  <c r="DO199"/>
  <c r="DS199"/>
  <c r="DW199"/>
  <c r="EA199"/>
  <c r="EE199"/>
  <c r="EI199"/>
  <c r="EM199"/>
  <c r="EQ199"/>
  <c r="EU199"/>
  <c r="EY199"/>
  <c r="FC199"/>
  <c r="FG199"/>
  <c r="FK199"/>
  <c r="FO199"/>
  <c r="FS199"/>
  <c r="FW199"/>
  <c r="GA199"/>
  <c r="GE199"/>
  <c r="GI199"/>
  <c r="GM199"/>
  <c r="GQ199"/>
  <c r="GU199"/>
  <c r="GY199"/>
  <c r="HC199"/>
  <c r="HG199"/>
  <c r="HK199"/>
  <c r="HO199"/>
  <c r="HS199"/>
  <c r="AD199"/>
  <c r="AH199"/>
  <c r="AL199"/>
  <c r="AP199"/>
  <c r="AT199"/>
  <c r="AX199"/>
  <c r="BB199"/>
  <c r="BF199"/>
  <c r="BJ199"/>
  <c r="BN199"/>
  <c r="BR199"/>
  <c r="BV199"/>
  <c r="BZ199"/>
  <c r="CD199"/>
  <c r="CH199"/>
  <c r="CL199"/>
  <c r="CP199"/>
  <c r="CT199"/>
  <c r="CX199"/>
  <c r="DB199"/>
  <c r="DF199"/>
  <c r="DJ199"/>
  <c r="DN199"/>
  <c r="DR199"/>
  <c r="DV199"/>
  <c r="DZ199"/>
  <c r="ED199"/>
  <c r="EH199"/>
  <c r="EL199"/>
  <c r="EP199"/>
  <c r="ET199"/>
  <c r="EX199"/>
  <c r="FB199"/>
  <c r="FF199"/>
  <c r="FJ199"/>
  <c r="FN199"/>
  <c r="FR199"/>
  <c r="FV199"/>
  <c r="FZ199"/>
  <c r="GD199"/>
  <c r="GH199"/>
  <c r="GL199"/>
  <c r="GP199"/>
  <c r="GT199"/>
  <c r="GX199"/>
  <c r="HB199"/>
  <c r="HF199"/>
  <c r="HJ199"/>
  <c r="HN199"/>
  <c r="HR199"/>
  <c r="AA200"/>
  <c r="HS200" s="1"/>
  <c r="GT200"/>
  <c r="GR200"/>
  <c r="GD200"/>
  <c r="GB200"/>
  <c r="FR200"/>
  <c r="FN200"/>
  <c r="FF200"/>
  <c r="FD200"/>
  <c r="EV200"/>
  <c r="ET200"/>
  <c r="EN200"/>
  <c r="EL200"/>
  <c r="EF200"/>
  <c r="ED200"/>
  <c r="DX200"/>
  <c r="DV200"/>
  <c r="DP200"/>
  <c r="DN200"/>
  <c r="DH200"/>
  <c r="DF200"/>
  <c r="CZ200"/>
  <c r="CX200"/>
  <c r="CR200"/>
  <c r="CP200"/>
  <c r="CJ200"/>
  <c r="CH200"/>
  <c r="CB200"/>
  <c r="BZ200"/>
  <c r="BT200"/>
  <c r="BR200"/>
  <c r="BL200"/>
  <c r="BJ200"/>
  <c r="BD200"/>
  <c r="BB200"/>
  <c r="AV200"/>
  <c r="AT200"/>
  <c r="AN200"/>
  <c r="AL200"/>
  <c r="AF200"/>
  <c r="AD200"/>
  <c r="Y202"/>
  <c r="Z201"/>
  <c r="AB201" s="1"/>
  <c r="AG199"/>
  <c r="AK199"/>
  <c r="AO199"/>
  <c r="AS199"/>
  <c r="AW199"/>
  <c r="BA199"/>
  <c r="BE199"/>
  <c r="BI199"/>
  <c r="BM199"/>
  <c r="BQ199"/>
  <c r="BU199"/>
  <c r="BY199"/>
  <c r="CC199"/>
  <c r="CG199"/>
  <c r="CK199"/>
  <c r="CO199"/>
  <c r="CS199"/>
  <c r="CW199"/>
  <c r="DA199"/>
  <c r="DE199"/>
  <c r="DI199"/>
  <c r="DM199"/>
  <c r="DQ199"/>
  <c r="DU199"/>
  <c r="DY199"/>
  <c r="EC199"/>
  <c r="EG199"/>
  <c r="EK199"/>
  <c r="EO199"/>
  <c r="ES199"/>
  <c r="EW199"/>
  <c r="FA199"/>
  <c r="FE199"/>
  <c r="FI199"/>
  <c r="FM199"/>
  <c r="FQ199"/>
  <c r="FU199"/>
  <c r="FY199"/>
  <c r="GC199"/>
  <c r="GG199"/>
  <c r="GK199"/>
  <c r="GO199"/>
  <c r="GS199"/>
  <c r="GW199"/>
  <c r="HA199"/>
  <c r="HE199"/>
  <c r="HI199"/>
  <c r="HM199"/>
  <c r="HQ199"/>
  <c r="HU199"/>
  <c r="AF199"/>
  <c r="AJ199"/>
  <c r="AN199"/>
  <c r="AR199"/>
  <c r="AV199"/>
  <c r="AZ199"/>
  <c r="BD199"/>
  <c r="BH199"/>
  <c r="BL199"/>
  <c r="BP199"/>
  <c r="BT199"/>
  <c r="BX199"/>
  <c r="CB199"/>
  <c r="CF199"/>
  <c r="CJ199"/>
  <c r="CN199"/>
  <c r="CR199"/>
  <c r="CV199"/>
  <c r="CZ199"/>
  <c r="DD199"/>
  <c r="DH199"/>
  <c r="DL199"/>
  <c r="DP199"/>
  <c r="DT199"/>
  <c r="DX199"/>
  <c r="EB199"/>
  <c r="EF199"/>
  <c r="EJ199"/>
  <c r="EN199"/>
  <c r="ER199"/>
  <c r="EV199"/>
  <c r="EZ199"/>
  <c r="FD199"/>
  <c r="FH199"/>
  <c r="FL199"/>
  <c r="FP199"/>
  <c r="FT199"/>
  <c r="FX199"/>
  <c r="GB199"/>
  <c r="GF199"/>
  <c r="GJ199"/>
  <c r="GN199"/>
  <c r="GR199"/>
  <c r="GV199"/>
  <c r="GZ199"/>
  <c r="HD199"/>
  <c r="HH199"/>
  <c r="HL199"/>
  <c r="HP199"/>
  <c r="IB190" i="1"/>
  <c r="IC190" s="1"/>
  <c r="IA191"/>
  <c r="II191"/>
  <c r="IG193"/>
  <c r="IH192"/>
  <c r="C203"/>
  <c r="T203" s="1"/>
  <c r="G203" s="1"/>
  <c r="DG202" i="6" l="1"/>
  <c r="GG202"/>
  <c r="BI202"/>
  <c r="EB202"/>
  <c r="EY202"/>
  <c r="HQ202"/>
  <c r="CS202"/>
  <c r="FL202"/>
  <c r="HS202"/>
  <c r="AP200" i="5"/>
  <c r="BF200"/>
  <c r="CD200"/>
  <c r="CT200"/>
  <c r="DR200"/>
  <c r="EH200"/>
  <c r="EX200"/>
  <c r="FJ200"/>
  <c r="FT200"/>
  <c r="GJ200"/>
  <c r="HF200"/>
  <c r="FS202" i="6"/>
  <c r="DU202"/>
  <c r="GN202"/>
  <c r="HK202"/>
  <c r="CM202"/>
  <c r="AG202"/>
  <c r="CZ202"/>
  <c r="BZ202"/>
  <c r="AH200" i="5"/>
  <c r="AX200"/>
  <c r="BN200"/>
  <c r="BV200"/>
  <c r="CL200"/>
  <c r="DB200"/>
  <c r="DJ200"/>
  <c r="DZ200"/>
  <c r="EP200"/>
  <c r="AJ200"/>
  <c r="AR200"/>
  <c r="AZ200"/>
  <c r="BH200"/>
  <c r="BP200"/>
  <c r="BX200"/>
  <c r="CF200"/>
  <c r="CN200"/>
  <c r="CV200"/>
  <c r="DD200"/>
  <c r="DL200"/>
  <c r="DT200"/>
  <c r="EB200"/>
  <c r="EJ200"/>
  <c r="ER200"/>
  <c r="FB200"/>
  <c r="FL200"/>
  <c r="FV200"/>
  <c r="GL200"/>
  <c r="HJ200"/>
  <c r="EM202" i="6"/>
  <c r="HM202"/>
  <c r="CO202"/>
  <c r="FH202"/>
  <c r="GE202"/>
  <c r="BG202"/>
  <c r="DY202"/>
  <c r="GR202"/>
  <c r="BT202"/>
  <c r="FR202"/>
  <c r="FZ200" i="5"/>
  <c r="GH200"/>
  <c r="GP200"/>
  <c r="HB200"/>
  <c r="HR200"/>
  <c r="DF202" i="6"/>
  <c r="EL202"/>
  <c r="AC201"/>
  <c r="EZ200" i="5"/>
  <c r="FH200"/>
  <c r="FP200"/>
  <c r="FX200"/>
  <c r="GF200"/>
  <c r="GN200"/>
  <c r="GX200"/>
  <c r="HN200"/>
  <c r="IB191" i="1"/>
  <c r="IC191" s="1"/>
  <c r="HO202" i="6"/>
  <c r="GI202"/>
  <c r="FC202"/>
  <c r="DW202"/>
  <c r="CQ202"/>
  <c r="BK202"/>
  <c r="AE202"/>
  <c r="GW202"/>
  <c r="FQ202"/>
  <c r="EK202"/>
  <c r="DE202"/>
  <c r="BY202"/>
  <c r="AS202"/>
  <c r="HD202"/>
  <c r="FX202"/>
  <c r="ER202"/>
  <c r="DL202"/>
  <c r="CF202"/>
  <c r="GU202"/>
  <c r="FO202"/>
  <c r="EI202"/>
  <c r="DC202"/>
  <c r="BW202"/>
  <c r="AQ202"/>
  <c r="HA202"/>
  <c r="FU202"/>
  <c r="EO202"/>
  <c r="DI202"/>
  <c r="CC202"/>
  <c r="AW202"/>
  <c r="HH202"/>
  <c r="GB202"/>
  <c r="EV202"/>
  <c r="DP202"/>
  <c r="CJ202"/>
  <c r="AH202"/>
  <c r="AX202"/>
  <c r="BN202"/>
  <c r="CP202"/>
  <c r="DV202"/>
  <c r="FB202"/>
  <c r="GP202"/>
  <c r="GQ202"/>
  <c r="FK202"/>
  <c r="EE202"/>
  <c r="CY202"/>
  <c r="BS202"/>
  <c r="AM202"/>
  <c r="HE202"/>
  <c r="FY202"/>
  <c r="ES202"/>
  <c r="DM202"/>
  <c r="CG202"/>
  <c r="BA202"/>
  <c r="HL202"/>
  <c r="GF202"/>
  <c r="EZ202"/>
  <c r="DT202"/>
  <c r="CN202"/>
  <c r="HC202"/>
  <c r="FW202"/>
  <c r="EQ202"/>
  <c r="DK202"/>
  <c r="CE202"/>
  <c r="AY202"/>
  <c r="HI202"/>
  <c r="GC202"/>
  <c r="EW202"/>
  <c r="DQ202"/>
  <c r="CK202"/>
  <c r="BE202"/>
  <c r="HP202"/>
  <c r="GJ202"/>
  <c r="FD202"/>
  <c r="DX202"/>
  <c r="CR202"/>
  <c r="AD202"/>
  <c r="AT202"/>
  <c r="BJ202"/>
  <c r="CH202"/>
  <c r="DN202"/>
  <c r="ET202"/>
  <c r="FZ202"/>
  <c r="HG202"/>
  <c r="GA202"/>
  <c r="EU202"/>
  <c r="DO202"/>
  <c r="CI202"/>
  <c r="BC202"/>
  <c r="HU202"/>
  <c r="GO202"/>
  <c r="FI202"/>
  <c r="EC202"/>
  <c r="CW202"/>
  <c r="BQ202"/>
  <c r="AK202"/>
  <c r="GV202"/>
  <c r="FP202"/>
  <c r="EJ202"/>
  <c r="DD202"/>
  <c r="BX202"/>
  <c r="GM202"/>
  <c r="FG202"/>
  <c r="EA202"/>
  <c r="CU202"/>
  <c r="BO202"/>
  <c r="AI202"/>
  <c r="GS202"/>
  <c r="FM202"/>
  <c r="EG202"/>
  <c r="DA202"/>
  <c r="BU202"/>
  <c r="AO202"/>
  <c r="GZ202"/>
  <c r="FT202"/>
  <c r="EN202"/>
  <c r="DH202"/>
  <c r="CB202"/>
  <c r="AL202"/>
  <c r="BB202"/>
  <c r="BR202"/>
  <c r="CX202"/>
  <c r="ED202"/>
  <c r="FJ202"/>
  <c r="HF202"/>
  <c r="AC211" i="7"/>
  <c r="AK212"/>
  <c r="AS212"/>
  <c r="BA212"/>
  <c r="BI212"/>
  <c r="BQ212"/>
  <c r="BY212"/>
  <c r="CG212"/>
  <c r="CO212"/>
  <c r="CW212"/>
  <c r="DE212"/>
  <c r="DM212"/>
  <c r="DU212"/>
  <c r="EC212"/>
  <c r="EK212"/>
  <c r="ES212"/>
  <c r="FA212"/>
  <c r="FI212"/>
  <c r="FQ212"/>
  <c r="FY212"/>
  <c r="GG212"/>
  <c r="GO212"/>
  <c r="GW212"/>
  <c r="HE212"/>
  <c r="HM212"/>
  <c r="HU212"/>
  <c r="AJ212"/>
  <c r="AR212"/>
  <c r="AZ212"/>
  <c r="BH212"/>
  <c r="BP212"/>
  <c r="BX212"/>
  <c r="CF212"/>
  <c r="CN212"/>
  <c r="CV212"/>
  <c r="DD212"/>
  <c r="DL212"/>
  <c r="DT212"/>
  <c r="EB212"/>
  <c r="EJ212"/>
  <c r="ER212"/>
  <c r="EZ212"/>
  <c r="FH212"/>
  <c r="FP212"/>
  <c r="FX212"/>
  <c r="GF212"/>
  <c r="GN212"/>
  <c r="GV212"/>
  <c r="HD212"/>
  <c r="HL212"/>
  <c r="HT212"/>
  <c r="AG212"/>
  <c r="AO212"/>
  <c r="AW212"/>
  <c r="BE212"/>
  <c r="BM212"/>
  <c r="BU212"/>
  <c r="CC212"/>
  <c r="CK212"/>
  <c r="CS212"/>
  <c r="DA212"/>
  <c r="DI212"/>
  <c r="DQ212"/>
  <c r="DY212"/>
  <c r="EG212"/>
  <c r="EO212"/>
  <c r="EW212"/>
  <c r="FE212"/>
  <c r="FM212"/>
  <c r="FU212"/>
  <c r="GC212"/>
  <c r="GK212"/>
  <c r="GS212"/>
  <c r="HA212"/>
  <c r="HI212"/>
  <c r="HQ212"/>
  <c r="AF212"/>
  <c r="AN212"/>
  <c r="AV212"/>
  <c r="BD212"/>
  <c r="BL212"/>
  <c r="BT212"/>
  <c r="CB212"/>
  <c r="CJ212"/>
  <c r="CR212"/>
  <c r="CZ212"/>
  <c r="DH212"/>
  <c r="DP212"/>
  <c r="DX212"/>
  <c r="EF212"/>
  <c r="EN212"/>
  <c r="EV212"/>
  <c r="FD212"/>
  <c r="FL212"/>
  <c r="FT212"/>
  <c r="GB212"/>
  <c r="GJ212"/>
  <c r="GR212"/>
  <c r="GZ212"/>
  <c r="HH212"/>
  <c r="HP212"/>
  <c r="Y215"/>
  <c r="Z214"/>
  <c r="T198"/>
  <c r="G198" s="1"/>
  <c r="C199"/>
  <c r="AE212"/>
  <c r="AI212"/>
  <c r="AM212"/>
  <c r="AQ212"/>
  <c r="AU212"/>
  <c r="AY212"/>
  <c r="BC212"/>
  <c r="BG212"/>
  <c r="BK212"/>
  <c r="BO212"/>
  <c r="BS212"/>
  <c r="BW212"/>
  <c r="CA212"/>
  <c r="CE212"/>
  <c r="CI212"/>
  <c r="CM212"/>
  <c r="CQ212"/>
  <c r="CU212"/>
  <c r="CY212"/>
  <c r="DC212"/>
  <c r="DG212"/>
  <c r="DK212"/>
  <c r="DO212"/>
  <c r="DS212"/>
  <c r="DW212"/>
  <c r="EA212"/>
  <c r="EE212"/>
  <c r="EI212"/>
  <c r="EM212"/>
  <c r="EQ212"/>
  <c r="EU212"/>
  <c r="EY212"/>
  <c r="FC212"/>
  <c r="FG212"/>
  <c r="FK212"/>
  <c r="FO212"/>
  <c r="FS212"/>
  <c r="FW212"/>
  <c r="GA212"/>
  <c r="GE212"/>
  <c r="GI212"/>
  <c r="GM212"/>
  <c r="GQ212"/>
  <c r="GU212"/>
  <c r="GY212"/>
  <c r="HC212"/>
  <c r="HG212"/>
  <c r="HK212"/>
  <c r="HO212"/>
  <c r="HS212"/>
  <c r="AD212"/>
  <c r="AH212"/>
  <c r="AL212"/>
  <c r="AP212"/>
  <c r="AT212"/>
  <c r="AX212"/>
  <c r="BB212"/>
  <c r="BF212"/>
  <c r="BJ212"/>
  <c r="BN212"/>
  <c r="BR212"/>
  <c r="BV212"/>
  <c r="BZ212"/>
  <c r="CD212"/>
  <c r="CH212"/>
  <c r="CL212"/>
  <c r="CP212"/>
  <c r="CT212"/>
  <c r="CX212"/>
  <c r="DB212"/>
  <c r="DF212"/>
  <c r="DJ212"/>
  <c r="DN212"/>
  <c r="DR212"/>
  <c r="DV212"/>
  <c r="DZ212"/>
  <c r="ED212"/>
  <c r="EH212"/>
  <c r="EL212"/>
  <c r="EP212"/>
  <c r="ET212"/>
  <c r="EX212"/>
  <c r="FB212"/>
  <c r="FF212"/>
  <c r="FJ212"/>
  <c r="FN212"/>
  <c r="FR212"/>
  <c r="FV212"/>
  <c r="FZ212"/>
  <c r="GD212"/>
  <c r="GH212"/>
  <c r="GL212"/>
  <c r="GP212"/>
  <c r="GT212"/>
  <c r="GX212"/>
  <c r="HB212"/>
  <c r="HF212"/>
  <c r="HJ212"/>
  <c r="HN212"/>
  <c r="AA213"/>
  <c r="HS213" s="1"/>
  <c r="GX213"/>
  <c r="FJ213"/>
  <c r="FB213"/>
  <c r="DV213"/>
  <c r="DF213"/>
  <c r="CH213"/>
  <c r="BZ213"/>
  <c r="BR213"/>
  <c r="BB213"/>
  <c r="AT213"/>
  <c r="AL213"/>
  <c r="AB203" i="6"/>
  <c r="AA203"/>
  <c r="HT203" s="1"/>
  <c r="BA203"/>
  <c r="CO203"/>
  <c r="EK203"/>
  <c r="FY203"/>
  <c r="HM203"/>
  <c r="BP203"/>
  <c r="DD203"/>
  <c r="ER203"/>
  <c r="GN203"/>
  <c r="AM203"/>
  <c r="CA203"/>
  <c r="DW203"/>
  <c r="FK203"/>
  <c r="GY203"/>
  <c r="BB203"/>
  <c r="CP203"/>
  <c r="ED203"/>
  <c r="FZ203"/>
  <c r="HN203"/>
  <c r="BM203"/>
  <c r="DI203"/>
  <c r="EW203"/>
  <c r="GK203"/>
  <c r="AN203"/>
  <c r="CB203"/>
  <c r="DP203"/>
  <c r="FL203"/>
  <c r="GZ203"/>
  <c r="GH202"/>
  <c r="GX202"/>
  <c r="HN202"/>
  <c r="AF202"/>
  <c r="AN202"/>
  <c r="AV202"/>
  <c r="BD202"/>
  <c r="BL202"/>
  <c r="BV202"/>
  <c r="CL202"/>
  <c r="DB202"/>
  <c r="DR202"/>
  <c r="EH202"/>
  <c r="EX202"/>
  <c r="FN202"/>
  <c r="GD202"/>
  <c r="GT202"/>
  <c r="HJ202"/>
  <c r="Y205"/>
  <c r="Z204"/>
  <c r="AJ202"/>
  <c r="AR202"/>
  <c r="AZ202"/>
  <c r="BH202"/>
  <c r="BP202"/>
  <c r="CD202"/>
  <c r="CT202"/>
  <c r="DJ202"/>
  <c r="DZ202"/>
  <c r="EP202"/>
  <c r="FF202"/>
  <c r="FV202"/>
  <c r="GL202"/>
  <c r="HB202"/>
  <c r="HR202"/>
  <c r="T198"/>
  <c r="G198" s="1"/>
  <c r="C199"/>
  <c r="AA201" i="5"/>
  <c r="HT201" s="1"/>
  <c r="Y203"/>
  <c r="Z202"/>
  <c r="AB202" s="1"/>
  <c r="C198"/>
  <c r="T197"/>
  <c r="G197" s="1"/>
  <c r="GV200"/>
  <c r="GZ200"/>
  <c r="HD200"/>
  <c r="HH200"/>
  <c r="HL200"/>
  <c r="HP200"/>
  <c r="HT200"/>
  <c r="AG200"/>
  <c r="AK200"/>
  <c r="AO200"/>
  <c r="AS200"/>
  <c r="AW200"/>
  <c r="BA200"/>
  <c r="BE200"/>
  <c r="BI200"/>
  <c r="BM200"/>
  <c r="BQ200"/>
  <c r="BU200"/>
  <c r="BY200"/>
  <c r="CC200"/>
  <c r="CG200"/>
  <c r="CK200"/>
  <c r="CO200"/>
  <c r="CS200"/>
  <c r="CW200"/>
  <c r="DA200"/>
  <c r="DE200"/>
  <c r="DI200"/>
  <c r="DM200"/>
  <c r="DQ200"/>
  <c r="DU200"/>
  <c r="DY200"/>
  <c r="EC200"/>
  <c r="EG200"/>
  <c r="EK200"/>
  <c r="EO200"/>
  <c r="ES200"/>
  <c r="EW200"/>
  <c r="FA200"/>
  <c r="FE200"/>
  <c r="FI200"/>
  <c r="FM200"/>
  <c r="FQ200"/>
  <c r="FU200"/>
  <c r="FY200"/>
  <c r="GC200"/>
  <c r="GG200"/>
  <c r="GK200"/>
  <c r="GO200"/>
  <c r="GS200"/>
  <c r="GW200"/>
  <c r="HA200"/>
  <c r="HE200"/>
  <c r="HI200"/>
  <c r="HM200"/>
  <c r="HQ200"/>
  <c r="HU200"/>
  <c r="AC199"/>
  <c r="AE200"/>
  <c r="AI200"/>
  <c r="AM200"/>
  <c r="AQ200"/>
  <c r="AU200"/>
  <c r="AY200"/>
  <c r="BC200"/>
  <c r="BG200"/>
  <c r="BK200"/>
  <c r="BO200"/>
  <c r="BS200"/>
  <c r="BW200"/>
  <c r="CA200"/>
  <c r="CE200"/>
  <c r="CI200"/>
  <c r="CM200"/>
  <c r="CQ200"/>
  <c r="CU200"/>
  <c r="CY200"/>
  <c r="DC200"/>
  <c r="DG200"/>
  <c r="DK200"/>
  <c r="DO200"/>
  <c r="DS200"/>
  <c r="DW200"/>
  <c r="EA200"/>
  <c r="EE200"/>
  <c r="EI200"/>
  <c r="EM200"/>
  <c r="EQ200"/>
  <c r="EU200"/>
  <c r="EY200"/>
  <c r="FC200"/>
  <c r="FG200"/>
  <c r="FK200"/>
  <c r="FO200"/>
  <c r="FS200"/>
  <c r="FW200"/>
  <c r="GA200"/>
  <c r="GE200"/>
  <c r="GI200"/>
  <c r="GM200"/>
  <c r="GQ200"/>
  <c r="GU200"/>
  <c r="GY200"/>
  <c r="HC200"/>
  <c r="HG200"/>
  <c r="HK200"/>
  <c r="HO200"/>
  <c r="IA192" i="1"/>
  <c r="IJ192"/>
  <c r="II192"/>
  <c r="IH193"/>
  <c r="IJ193" s="1"/>
  <c r="IG194"/>
  <c r="C204"/>
  <c r="T204" s="1"/>
  <c r="G204" s="1"/>
  <c r="FF203" i="6" l="1"/>
  <c r="HH203"/>
  <c r="FT203"/>
  <c r="EF203"/>
  <c r="CJ203"/>
  <c r="AV203"/>
  <c r="HA203"/>
  <c r="FE203"/>
  <c r="DQ203"/>
  <c r="CC203"/>
  <c r="AG203"/>
  <c r="GH203"/>
  <c r="ET203"/>
  <c r="CX203"/>
  <c r="BJ203"/>
  <c r="HO203"/>
  <c r="FS203"/>
  <c r="EE203"/>
  <c r="CQ203"/>
  <c r="AU203"/>
  <c r="GV203"/>
  <c r="FH203"/>
  <c r="DL203"/>
  <c r="BX203"/>
  <c r="AJ203"/>
  <c r="GG203"/>
  <c r="ES203"/>
  <c r="DE203"/>
  <c r="BI203"/>
  <c r="GL203"/>
  <c r="CD203"/>
  <c r="CM203"/>
  <c r="CX213" i="7"/>
  <c r="EL213"/>
  <c r="GP213"/>
  <c r="AH203" i="6"/>
  <c r="GR203"/>
  <c r="EV203"/>
  <c r="DH203"/>
  <c r="BT203"/>
  <c r="HQ203"/>
  <c r="GC203"/>
  <c r="EO203"/>
  <c r="CS203"/>
  <c r="BE203"/>
  <c r="HF203"/>
  <c r="FJ203"/>
  <c r="DV203"/>
  <c r="CH203"/>
  <c r="AL203"/>
  <c r="GQ203"/>
  <c r="FC203"/>
  <c r="DG203"/>
  <c r="BS203"/>
  <c r="AE203"/>
  <c r="FX203"/>
  <c r="EJ203"/>
  <c r="CV203"/>
  <c r="AZ203"/>
  <c r="HE203"/>
  <c r="FQ203"/>
  <c r="DU203"/>
  <c r="CG203"/>
  <c r="AS203"/>
  <c r="EP203"/>
  <c r="HK203"/>
  <c r="GB203"/>
  <c r="EN203"/>
  <c r="CZ203"/>
  <c r="BD203"/>
  <c r="HI203"/>
  <c r="FU203"/>
  <c r="DY203"/>
  <c r="CK203"/>
  <c r="AW203"/>
  <c r="GP203"/>
  <c r="FB203"/>
  <c r="DN203"/>
  <c r="BR203"/>
  <c r="AD203"/>
  <c r="GI203"/>
  <c r="EM203"/>
  <c r="CY203"/>
  <c r="BK203"/>
  <c r="HD203"/>
  <c r="FP203"/>
  <c r="EB203"/>
  <c r="CF203"/>
  <c r="AR203"/>
  <c r="GW203"/>
  <c r="FA203"/>
  <c r="DM203"/>
  <c r="BY203"/>
  <c r="HB203"/>
  <c r="CT203"/>
  <c r="EY203"/>
  <c r="AD213" i="7"/>
  <c r="BJ213"/>
  <c r="CP213"/>
  <c r="ED213"/>
  <c r="FR213"/>
  <c r="HJ203" i="6"/>
  <c r="FV203"/>
  <c r="DJ203"/>
  <c r="AX203"/>
  <c r="GE203"/>
  <c r="DS203"/>
  <c r="BG203"/>
  <c r="GH213" i="7"/>
  <c r="HN213"/>
  <c r="FO203" i="6"/>
  <c r="DC203"/>
  <c r="AQ203"/>
  <c r="HR203"/>
  <c r="GD203"/>
  <c r="DZ203"/>
  <c r="BN203"/>
  <c r="GU203"/>
  <c r="EI203"/>
  <c r="BW203"/>
  <c r="DN213" i="7"/>
  <c r="ET213"/>
  <c r="FZ213"/>
  <c r="HF213"/>
  <c r="HP203" i="6"/>
  <c r="GJ203"/>
  <c r="FD203"/>
  <c r="DX203"/>
  <c r="CR203"/>
  <c r="BL203"/>
  <c r="AF203"/>
  <c r="GS203"/>
  <c r="FM203"/>
  <c r="EG203"/>
  <c r="DA203"/>
  <c r="BU203"/>
  <c r="AO203"/>
  <c r="GX203"/>
  <c r="FR203"/>
  <c r="EL203"/>
  <c r="DF203"/>
  <c r="BZ203"/>
  <c r="AT203"/>
  <c r="HG203"/>
  <c r="GA203"/>
  <c r="EU203"/>
  <c r="DO203"/>
  <c r="CI203"/>
  <c r="BC203"/>
  <c r="HL203"/>
  <c r="GF203"/>
  <c r="EZ203"/>
  <c r="DT203"/>
  <c r="CN203"/>
  <c r="BH203"/>
  <c r="HU203"/>
  <c r="GO203"/>
  <c r="FI203"/>
  <c r="EC203"/>
  <c r="CW203"/>
  <c r="BQ203"/>
  <c r="AK203"/>
  <c r="GT203"/>
  <c r="FN203"/>
  <c r="EH203"/>
  <c r="DB203"/>
  <c r="BV203"/>
  <c r="AP203"/>
  <c r="HC203"/>
  <c r="FW203"/>
  <c r="EQ203"/>
  <c r="DK203"/>
  <c r="CE203"/>
  <c r="AY203"/>
  <c r="AJ213" i="7"/>
  <c r="AR213"/>
  <c r="AZ213"/>
  <c r="BH213"/>
  <c r="BP213"/>
  <c r="BX213"/>
  <c r="CF213"/>
  <c r="CN213"/>
  <c r="CV213"/>
  <c r="DD213"/>
  <c r="DL213"/>
  <c r="DT213"/>
  <c r="EB213"/>
  <c r="EJ213"/>
  <c r="ER213"/>
  <c r="EZ213"/>
  <c r="FH213"/>
  <c r="FP213"/>
  <c r="FX213"/>
  <c r="GF213"/>
  <c r="GN213"/>
  <c r="GV213"/>
  <c r="HD213"/>
  <c r="HL213"/>
  <c r="HT213"/>
  <c r="AW213"/>
  <c r="AH213"/>
  <c r="AP213"/>
  <c r="AX213"/>
  <c r="BF213"/>
  <c r="BN213"/>
  <c r="BV213"/>
  <c r="CD213"/>
  <c r="CL213"/>
  <c r="CT213"/>
  <c r="DB213"/>
  <c r="DJ213"/>
  <c r="DR213"/>
  <c r="DZ213"/>
  <c r="EH213"/>
  <c r="EP213"/>
  <c r="EX213"/>
  <c r="FF213"/>
  <c r="FN213"/>
  <c r="FV213"/>
  <c r="GD213"/>
  <c r="GL213"/>
  <c r="GT213"/>
  <c r="HB213"/>
  <c r="HJ213"/>
  <c r="HR213"/>
  <c r="AO213"/>
  <c r="EX203" i="6"/>
  <c r="DR203"/>
  <c r="CL203"/>
  <c r="BF203"/>
  <c r="HS203"/>
  <c r="GM203"/>
  <c r="FG203"/>
  <c r="EA203"/>
  <c r="CU203"/>
  <c r="BO203"/>
  <c r="AI203"/>
  <c r="AF213" i="7"/>
  <c r="AN213"/>
  <c r="AV213"/>
  <c r="BD213"/>
  <c r="BL213"/>
  <c r="BT213"/>
  <c r="CB213"/>
  <c r="CJ213"/>
  <c r="CR213"/>
  <c r="CZ213"/>
  <c r="DH213"/>
  <c r="DP213"/>
  <c r="DX213"/>
  <c r="EF213"/>
  <c r="EN213"/>
  <c r="EV213"/>
  <c r="FD213"/>
  <c r="FL213"/>
  <c r="FT213"/>
  <c r="GB213"/>
  <c r="GJ213"/>
  <c r="GR213"/>
  <c r="GZ213"/>
  <c r="HH213"/>
  <c r="HP213"/>
  <c r="AG213"/>
  <c r="AK213"/>
  <c r="AS213"/>
  <c r="BA213"/>
  <c r="C200"/>
  <c r="T199"/>
  <c r="G199" s="1"/>
  <c r="AA214"/>
  <c r="Y216"/>
  <c r="Z215"/>
  <c r="AB215" s="1"/>
  <c r="BE213"/>
  <c r="BI213"/>
  <c r="BM213"/>
  <c r="BQ213"/>
  <c r="BU213"/>
  <c r="BY213"/>
  <c r="CC213"/>
  <c r="CG213"/>
  <c r="CK213"/>
  <c r="CO213"/>
  <c r="CS213"/>
  <c r="CW213"/>
  <c r="DA213"/>
  <c r="DE213"/>
  <c r="DI213"/>
  <c r="DM213"/>
  <c r="DQ213"/>
  <c r="DU213"/>
  <c r="DY213"/>
  <c r="EC213"/>
  <c r="EG213"/>
  <c r="EK213"/>
  <c r="EO213"/>
  <c r="ES213"/>
  <c r="EW213"/>
  <c r="FA213"/>
  <c r="FE213"/>
  <c r="FI213"/>
  <c r="FM213"/>
  <c r="FQ213"/>
  <c r="FU213"/>
  <c r="FY213"/>
  <c r="GC213"/>
  <c r="GG213"/>
  <c r="GK213"/>
  <c r="GO213"/>
  <c r="GS213"/>
  <c r="GW213"/>
  <c r="HA213"/>
  <c r="HE213"/>
  <c r="HI213"/>
  <c r="HM213"/>
  <c r="HQ213"/>
  <c r="HU213"/>
  <c r="AE213"/>
  <c r="AI213"/>
  <c r="AM213"/>
  <c r="AQ213"/>
  <c r="AU213"/>
  <c r="AY213"/>
  <c r="BC213"/>
  <c r="BG213"/>
  <c r="BK213"/>
  <c r="BO213"/>
  <c r="BS213"/>
  <c r="BW213"/>
  <c r="CA213"/>
  <c r="CE213"/>
  <c r="CI213"/>
  <c r="CM213"/>
  <c r="CQ213"/>
  <c r="CU213"/>
  <c r="CY213"/>
  <c r="DC213"/>
  <c r="DG213"/>
  <c r="DK213"/>
  <c r="DO213"/>
  <c r="DS213"/>
  <c r="DW213"/>
  <c r="EA213"/>
  <c r="EE213"/>
  <c r="EI213"/>
  <c r="EM213"/>
  <c r="EQ213"/>
  <c r="EU213"/>
  <c r="EY213"/>
  <c r="FC213"/>
  <c r="FG213"/>
  <c r="FK213"/>
  <c r="FO213"/>
  <c r="FS213"/>
  <c r="FW213"/>
  <c r="GA213"/>
  <c r="GE213"/>
  <c r="GI213"/>
  <c r="GM213"/>
  <c r="GQ213"/>
  <c r="GU213"/>
  <c r="GY213"/>
  <c r="HC213"/>
  <c r="HG213"/>
  <c r="HK213"/>
  <c r="HO213"/>
  <c r="AC212"/>
  <c r="AB214"/>
  <c r="Z205" i="6"/>
  <c r="Y206"/>
  <c r="AB204"/>
  <c r="AA204"/>
  <c r="GP204" s="1"/>
  <c r="FB204"/>
  <c r="BT204"/>
  <c r="AV204"/>
  <c r="AF204"/>
  <c r="EV204"/>
  <c r="GZ204"/>
  <c r="HH204"/>
  <c r="HP204"/>
  <c r="AW204"/>
  <c r="BE204"/>
  <c r="BU204"/>
  <c r="CK204"/>
  <c r="DA204"/>
  <c r="DI204"/>
  <c r="EG204"/>
  <c r="EO204"/>
  <c r="EW204"/>
  <c r="FU204"/>
  <c r="GC204"/>
  <c r="GS204"/>
  <c r="HI204"/>
  <c r="AI204"/>
  <c r="AQ204"/>
  <c r="BO204"/>
  <c r="BW204"/>
  <c r="CE204"/>
  <c r="DC204"/>
  <c r="DK204"/>
  <c r="EA204"/>
  <c r="EQ204"/>
  <c r="FG204"/>
  <c r="FO204"/>
  <c r="GM204"/>
  <c r="GU204"/>
  <c r="HC204"/>
  <c r="AM204"/>
  <c r="BC204"/>
  <c r="CI204"/>
  <c r="DG204"/>
  <c r="EM204"/>
  <c r="FC204"/>
  <c r="GQ204"/>
  <c r="HG204"/>
  <c r="ER204"/>
  <c r="FP204"/>
  <c r="FX204"/>
  <c r="GN204"/>
  <c r="HD204"/>
  <c r="HT204"/>
  <c r="AK204"/>
  <c r="BI204"/>
  <c r="BQ204"/>
  <c r="BY204"/>
  <c r="CW204"/>
  <c r="DE204"/>
  <c r="DU204"/>
  <c r="EK204"/>
  <c r="FA204"/>
  <c r="FI204"/>
  <c r="GG204"/>
  <c r="GW204"/>
  <c r="HE204"/>
  <c r="AE204"/>
  <c r="AU204"/>
  <c r="CA204"/>
  <c r="DO204"/>
  <c r="EU204"/>
  <c r="FS204"/>
  <c r="HO204"/>
  <c r="AC202"/>
  <c r="C200"/>
  <c r="T199"/>
  <c r="G199" s="1"/>
  <c r="AG201" i="5"/>
  <c r="AC200"/>
  <c r="AO201"/>
  <c r="AW201"/>
  <c r="BE201"/>
  <c r="BM201"/>
  <c r="BU201"/>
  <c r="AK201"/>
  <c r="AS201"/>
  <c r="BA201"/>
  <c r="BI201"/>
  <c r="BQ201"/>
  <c r="T198"/>
  <c r="G198" s="1"/>
  <c r="C199"/>
  <c r="AE201"/>
  <c r="AI201"/>
  <c r="AM201"/>
  <c r="AQ201"/>
  <c r="AU201"/>
  <c r="AY201"/>
  <c r="BC201"/>
  <c r="BG201"/>
  <c r="BK201"/>
  <c r="BO201"/>
  <c r="BS201"/>
  <c r="BW201"/>
  <c r="CA201"/>
  <c r="CE201"/>
  <c r="CI201"/>
  <c r="CM201"/>
  <c r="CQ201"/>
  <c r="CU201"/>
  <c r="CY201"/>
  <c r="DC201"/>
  <c r="DG201"/>
  <c r="DK201"/>
  <c r="DO201"/>
  <c r="DS201"/>
  <c r="DW201"/>
  <c r="EA201"/>
  <c r="EE201"/>
  <c r="EI201"/>
  <c r="EM201"/>
  <c r="EQ201"/>
  <c r="EU201"/>
  <c r="EY201"/>
  <c r="FC201"/>
  <c r="FG201"/>
  <c r="FK201"/>
  <c r="FO201"/>
  <c r="FS201"/>
  <c r="FW201"/>
  <c r="GA201"/>
  <c r="GE201"/>
  <c r="GI201"/>
  <c r="GM201"/>
  <c r="GQ201"/>
  <c r="GU201"/>
  <c r="GY201"/>
  <c r="HC201"/>
  <c r="HG201"/>
  <c r="HK201"/>
  <c r="HO201"/>
  <c r="HS201"/>
  <c r="AD201"/>
  <c r="AH201"/>
  <c r="AL201"/>
  <c r="AP201"/>
  <c r="AT201"/>
  <c r="AX201"/>
  <c r="BB201"/>
  <c r="BF201"/>
  <c r="BJ201"/>
  <c r="BN201"/>
  <c r="BR201"/>
  <c r="BV201"/>
  <c r="BZ201"/>
  <c r="CD201"/>
  <c r="CH201"/>
  <c r="CL201"/>
  <c r="CP201"/>
  <c r="CT201"/>
  <c r="CX201"/>
  <c r="DB201"/>
  <c r="DF201"/>
  <c r="DJ201"/>
  <c r="DN201"/>
  <c r="DR201"/>
  <c r="DV201"/>
  <c r="DZ201"/>
  <c r="ED201"/>
  <c r="EH201"/>
  <c r="EL201"/>
  <c r="EP201"/>
  <c r="ET201"/>
  <c r="EX201"/>
  <c r="FB201"/>
  <c r="FF201"/>
  <c r="FJ201"/>
  <c r="FN201"/>
  <c r="FR201"/>
  <c r="FV201"/>
  <c r="FZ201"/>
  <c r="GD201"/>
  <c r="GH201"/>
  <c r="GL201"/>
  <c r="GP201"/>
  <c r="GT201"/>
  <c r="GX201"/>
  <c r="HB201"/>
  <c r="HF201"/>
  <c r="HJ201"/>
  <c r="HN201"/>
  <c r="HR201"/>
  <c r="AA202"/>
  <c r="HS202" s="1"/>
  <c r="GP202"/>
  <c r="GH202"/>
  <c r="FJ202"/>
  <c r="FB202"/>
  <c r="ED202"/>
  <c r="DV202"/>
  <c r="CX202"/>
  <c r="CP202"/>
  <c r="BR202"/>
  <c r="BJ202"/>
  <c r="AL202"/>
  <c r="AD202"/>
  <c r="Y204"/>
  <c r="Z203"/>
  <c r="BY201"/>
  <c r="CC201"/>
  <c r="CG201"/>
  <c r="CK201"/>
  <c r="CO201"/>
  <c r="CS201"/>
  <c r="CW201"/>
  <c r="DA201"/>
  <c r="DE201"/>
  <c r="DI201"/>
  <c r="DM201"/>
  <c r="DQ201"/>
  <c r="DU201"/>
  <c r="DY201"/>
  <c r="EC201"/>
  <c r="EG201"/>
  <c r="EK201"/>
  <c r="EO201"/>
  <c r="ES201"/>
  <c r="EW201"/>
  <c r="FA201"/>
  <c r="FE201"/>
  <c r="FI201"/>
  <c r="FM201"/>
  <c r="FQ201"/>
  <c r="FU201"/>
  <c r="FY201"/>
  <c r="GC201"/>
  <c r="GG201"/>
  <c r="GK201"/>
  <c r="GO201"/>
  <c r="GS201"/>
  <c r="GW201"/>
  <c r="HA201"/>
  <c r="HE201"/>
  <c r="HI201"/>
  <c r="HM201"/>
  <c r="HQ201"/>
  <c r="HU201"/>
  <c r="AF201"/>
  <c r="AJ201"/>
  <c r="AN201"/>
  <c r="AR201"/>
  <c r="AV201"/>
  <c r="AZ201"/>
  <c r="BD201"/>
  <c r="BH201"/>
  <c r="BL201"/>
  <c r="BP201"/>
  <c r="BT201"/>
  <c r="BX201"/>
  <c r="CB201"/>
  <c r="CF201"/>
  <c r="CJ201"/>
  <c r="CN201"/>
  <c r="CR201"/>
  <c r="CV201"/>
  <c r="CZ201"/>
  <c r="DD201"/>
  <c r="DH201"/>
  <c r="DL201"/>
  <c r="DP201"/>
  <c r="DT201"/>
  <c r="DX201"/>
  <c r="EB201"/>
  <c r="EF201"/>
  <c r="EJ201"/>
  <c r="EN201"/>
  <c r="ER201"/>
  <c r="EV201"/>
  <c r="EZ201"/>
  <c r="FD201"/>
  <c r="FH201"/>
  <c r="FL201"/>
  <c r="FP201"/>
  <c r="FT201"/>
  <c r="FX201"/>
  <c r="GB201"/>
  <c r="GF201"/>
  <c r="GJ201"/>
  <c r="GN201"/>
  <c r="GR201"/>
  <c r="GV201"/>
  <c r="GZ201"/>
  <c r="HD201"/>
  <c r="HH201"/>
  <c r="HL201"/>
  <c r="HP201"/>
  <c r="IB192" i="1"/>
  <c r="IC192" s="1"/>
  <c r="IA193"/>
  <c r="II193"/>
  <c r="IG195"/>
  <c r="IH194"/>
  <c r="C205"/>
  <c r="T205" s="1"/>
  <c r="G205" s="1"/>
  <c r="GB204" i="6" l="1"/>
  <c r="AR204"/>
  <c r="DP204"/>
  <c r="AT202" i="5"/>
  <c r="EL202"/>
  <c r="BZ202"/>
  <c r="DF202"/>
  <c r="FR202"/>
  <c r="GX202"/>
  <c r="BB202"/>
  <c r="CH202"/>
  <c r="DN202"/>
  <c r="ET202"/>
  <c r="FZ202"/>
  <c r="HN202"/>
  <c r="GI204" i="6"/>
  <c r="CY204"/>
  <c r="HU204"/>
  <c r="FQ204"/>
  <c r="EC204"/>
  <c r="CO204"/>
  <c r="AS204"/>
  <c r="GV204"/>
  <c r="FH204"/>
  <c r="FK204"/>
  <c r="CQ204"/>
  <c r="GO204"/>
  <c r="FW204"/>
  <c r="EI204"/>
  <c r="CU204"/>
  <c r="AY204"/>
  <c r="HA204"/>
  <c r="FM204"/>
  <c r="DQ204"/>
  <c r="CC204"/>
  <c r="AO204"/>
  <c r="GJ204"/>
  <c r="AN204"/>
  <c r="CN204"/>
  <c r="EN204"/>
  <c r="AC203"/>
  <c r="BD204"/>
  <c r="BX204"/>
  <c r="CR204"/>
  <c r="DX204"/>
  <c r="FR204"/>
  <c r="FT204"/>
  <c r="BH204"/>
  <c r="CB204"/>
  <c r="CZ204"/>
  <c r="EF204"/>
  <c r="HF202" i="5"/>
  <c r="FD204" i="6"/>
  <c r="BL204"/>
  <c r="CJ204"/>
  <c r="DH204"/>
  <c r="HS204"/>
  <c r="AJ202" i="5"/>
  <c r="AR202"/>
  <c r="AZ202"/>
  <c r="BH202"/>
  <c r="BP202"/>
  <c r="BX202"/>
  <c r="CF202"/>
  <c r="CN202"/>
  <c r="CV202"/>
  <c r="DD202"/>
  <c r="DL202"/>
  <c r="DT202"/>
  <c r="EB202"/>
  <c r="EJ202"/>
  <c r="ER202"/>
  <c r="EZ202"/>
  <c r="FH202"/>
  <c r="FP202"/>
  <c r="FX202"/>
  <c r="GF202"/>
  <c r="GN202"/>
  <c r="GV202"/>
  <c r="HD202"/>
  <c r="HL202"/>
  <c r="HT202"/>
  <c r="GY204" i="6"/>
  <c r="EE204"/>
  <c r="BK204"/>
  <c r="HM204"/>
  <c r="FY204"/>
  <c r="ES204"/>
  <c r="DM204"/>
  <c r="CG204"/>
  <c r="BA204"/>
  <c r="HL204"/>
  <c r="GF204"/>
  <c r="EZ204"/>
  <c r="GA204"/>
  <c r="DW204"/>
  <c r="BS204"/>
  <c r="HK204"/>
  <c r="GE204"/>
  <c r="EY204"/>
  <c r="DS204"/>
  <c r="CM204"/>
  <c r="BG204"/>
  <c r="HQ204"/>
  <c r="GK204"/>
  <c r="FE204"/>
  <c r="DY204"/>
  <c r="CS204"/>
  <c r="BM204"/>
  <c r="AG204"/>
  <c r="GR204"/>
  <c r="FL204"/>
  <c r="AJ204"/>
  <c r="AZ204"/>
  <c r="BP204"/>
  <c r="CF204"/>
  <c r="CV204"/>
  <c r="DL204"/>
  <c r="EB204"/>
  <c r="ET204"/>
  <c r="FZ204"/>
  <c r="AH202" i="5"/>
  <c r="AP202"/>
  <c r="AX202"/>
  <c r="BF202"/>
  <c r="BN202"/>
  <c r="BV202"/>
  <c r="CD202"/>
  <c r="CL202"/>
  <c r="CT202"/>
  <c r="DB202"/>
  <c r="DJ202"/>
  <c r="DR202"/>
  <c r="DZ202"/>
  <c r="EH202"/>
  <c r="EP202"/>
  <c r="EX202"/>
  <c r="FF202"/>
  <c r="FN202"/>
  <c r="FV202"/>
  <c r="GD202"/>
  <c r="GL202"/>
  <c r="GT202"/>
  <c r="HB202"/>
  <c r="HJ202"/>
  <c r="HR202"/>
  <c r="AF202"/>
  <c r="AN202"/>
  <c r="AV202"/>
  <c r="BD202"/>
  <c r="BL202"/>
  <c r="BT202"/>
  <c r="CB202"/>
  <c r="CJ202"/>
  <c r="CR202"/>
  <c r="CZ202"/>
  <c r="DH202"/>
  <c r="DP202"/>
  <c r="DX202"/>
  <c r="EF202"/>
  <c r="EN202"/>
  <c r="EV202"/>
  <c r="FD202"/>
  <c r="FL202"/>
  <c r="FT202"/>
  <c r="GB202"/>
  <c r="GJ202"/>
  <c r="GR202"/>
  <c r="GZ202"/>
  <c r="HH202"/>
  <c r="HP202"/>
  <c r="DD204" i="6"/>
  <c r="DT204"/>
  <c r="EJ204"/>
  <c r="FJ204"/>
  <c r="HF204"/>
  <c r="IB193" i="1"/>
  <c r="IC193" s="1"/>
  <c r="AC213" i="7"/>
  <c r="HT214"/>
  <c r="AE214"/>
  <c r="AI214"/>
  <c r="AM214"/>
  <c r="AQ214"/>
  <c r="AU214"/>
  <c r="AY214"/>
  <c r="BC214"/>
  <c r="BG214"/>
  <c r="BK214"/>
  <c r="BO214"/>
  <c r="BS214"/>
  <c r="BW214"/>
  <c r="CA214"/>
  <c r="CE214"/>
  <c r="CI214"/>
  <c r="CM214"/>
  <c r="CQ214"/>
  <c r="CU214"/>
  <c r="CY214"/>
  <c r="DC214"/>
  <c r="DG214"/>
  <c r="DK214"/>
  <c r="DO214"/>
  <c r="DS214"/>
  <c r="DW214"/>
  <c r="EA214"/>
  <c r="EE214"/>
  <c r="EI214"/>
  <c r="EM214"/>
  <c r="EQ214"/>
  <c r="EU214"/>
  <c r="EY214"/>
  <c r="FC214"/>
  <c r="FG214"/>
  <c r="FK214"/>
  <c r="FO214"/>
  <c r="FS214"/>
  <c r="FW214"/>
  <c r="GA214"/>
  <c r="GE214"/>
  <c r="GI214"/>
  <c r="GM214"/>
  <c r="GQ214"/>
  <c r="GU214"/>
  <c r="GY214"/>
  <c r="HC214"/>
  <c r="HG214"/>
  <c r="HK214"/>
  <c r="HO214"/>
  <c r="HS214"/>
  <c r="AD214"/>
  <c r="AH214"/>
  <c r="AL214"/>
  <c r="AP214"/>
  <c r="AT214"/>
  <c r="AX214"/>
  <c r="BB214"/>
  <c r="BF214"/>
  <c r="BJ214"/>
  <c r="BN214"/>
  <c r="BR214"/>
  <c r="BV214"/>
  <c r="BZ214"/>
  <c r="CD214"/>
  <c r="CH214"/>
  <c r="CL214"/>
  <c r="CP214"/>
  <c r="CT214"/>
  <c r="CX214"/>
  <c r="DB214"/>
  <c r="DF214"/>
  <c r="DJ214"/>
  <c r="DN214"/>
  <c r="DR214"/>
  <c r="DV214"/>
  <c r="DZ214"/>
  <c r="ED214"/>
  <c r="EH214"/>
  <c r="EL214"/>
  <c r="EP214"/>
  <c r="ET214"/>
  <c r="EX214"/>
  <c r="FB214"/>
  <c r="FF214"/>
  <c r="FJ214"/>
  <c r="FN214"/>
  <c r="FR214"/>
  <c r="FV214"/>
  <c r="FZ214"/>
  <c r="GD214"/>
  <c r="GH214"/>
  <c r="GL214"/>
  <c r="GP214"/>
  <c r="GT214"/>
  <c r="GX214"/>
  <c r="HB214"/>
  <c r="HF214"/>
  <c r="HJ214"/>
  <c r="HN214"/>
  <c r="HR214"/>
  <c r="AA215"/>
  <c r="HS215" s="1"/>
  <c r="ED215"/>
  <c r="CX215"/>
  <c r="CH215"/>
  <c r="BN215"/>
  <c r="BF215"/>
  <c r="BB215"/>
  <c r="AP215"/>
  <c r="AL215"/>
  <c r="AF215"/>
  <c r="Y217"/>
  <c r="Z216"/>
  <c r="AB216" s="1"/>
  <c r="T200"/>
  <c r="G200" s="1"/>
  <c r="C201"/>
  <c r="AG214"/>
  <c r="AK214"/>
  <c r="AO214"/>
  <c r="AS214"/>
  <c r="AW214"/>
  <c r="BA214"/>
  <c r="BE214"/>
  <c r="BI214"/>
  <c r="BM214"/>
  <c r="BQ214"/>
  <c r="BU214"/>
  <c r="BY214"/>
  <c r="CC214"/>
  <c r="CG214"/>
  <c r="CK214"/>
  <c r="CO214"/>
  <c r="CS214"/>
  <c r="CW214"/>
  <c r="DA214"/>
  <c r="DE214"/>
  <c r="DI214"/>
  <c r="DM214"/>
  <c r="DQ214"/>
  <c r="DU214"/>
  <c r="DY214"/>
  <c r="EC214"/>
  <c r="EG214"/>
  <c r="EK214"/>
  <c r="EO214"/>
  <c r="ES214"/>
  <c r="EW214"/>
  <c r="FA214"/>
  <c r="FE214"/>
  <c r="FI214"/>
  <c r="FM214"/>
  <c r="FQ214"/>
  <c r="FU214"/>
  <c r="FY214"/>
  <c r="GC214"/>
  <c r="GG214"/>
  <c r="GK214"/>
  <c r="GO214"/>
  <c r="GS214"/>
  <c r="GW214"/>
  <c r="HA214"/>
  <c r="HE214"/>
  <c r="HI214"/>
  <c r="HM214"/>
  <c r="HQ214"/>
  <c r="HU214"/>
  <c r="AF214"/>
  <c r="AJ214"/>
  <c r="AN214"/>
  <c r="AR214"/>
  <c r="AV214"/>
  <c r="AZ214"/>
  <c r="BD214"/>
  <c r="BH214"/>
  <c r="BL214"/>
  <c r="BP214"/>
  <c r="BT214"/>
  <c r="BX214"/>
  <c r="CB214"/>
  <c r="CF214"/>
  <c r="CJ214"/>
  <c r="CN214"/>
  <c r="CR214"/>
  <c r="CV214"/>
  <c r="CZ214"/>
  <c r="DD214"/>
  <c r="DH214"/>
  <c r="DL214"/>
  <c r="DP214"/>
  <c r="DT214"/>
  <c r="DX214"/>
  <c r="EB214"/>
  <c r="EF214"/>
  <c r="EJ214"/>
  <c r="EN214"/>
  <c r="ER214"/>
  <c r="EV214"/>
  <c r="EZ214"/>
  <c r="FD214"/>
  <c r="FH214"/>
  <c r="FL214"/>
  <c r="FP214"/>
  <c r="FT214"/>
  <c r="FX214"/>
  <c r="GB214"/>
  <c r="GF214"/>
  <c r="GJ214"/>
  <c r="GN214"/>
  <c r="GR214"/>
  <c r="GV214"/>
  <c r="GZ214"/>
  <c r="HD214"/>
  <c r="HH214"/>
  <c r="HL214"/>
  <c r="HP214"/>
  <c r="AB205" i="6"/>
  <c r="AA205"/>
  <c r="AQ205" s="1"/>
  <c r="HC205"/>
  <c r="EC205"/>
  <c r="AJ205"/>
  <c r="AM205"/>
  <c r="EM205"/>
  <c r="AL205"/>
  <c r="AO205"/>
  <c r="FE205"/>
  <c r="CJ205"/>
  <c r="GH204"/>
  <c r="GX204"/>
  <c r="HN204"/>
  <c r="AD204"/>
  <c r="AL204"/>
  <c r="AT204"/>
  <c r="BB204"/>
  <c r="BJ204"/>
  <c r="BR204"/>
  <c r="BZ204"/>
  <c r="CH204"/>
  <c r="CP204"/>
  <c r="CX204"/>
  <c r="DF204"/>
  <c r="DN204"/>
  <c r="DV204"/>
  <c r="ED204"/>
  <c r="EL204"/>
  <c r="EX204"/>
  <c r="FN204"/>
  <c r="GD204"/>
  <c r="GT204"/>
  <c r="HJ204"/>
  <c r="Z206"/>
  <c r="Y207"/>
  <c r="AH204"/>
  <c r="AP204"/>
  <c r="AX204"/>
  <c r="BF204"/>
  <c r="BN204"/>
  <c r="BV204"/>
  <c r="CD204"/>
  <c r="CL204"/>
  <c r="CT204"/>
  <c r="DB204"/>
  <c r="DJ204"/>
  <c r="DR204"/>
  <c r="DZ204"/>
  <c r="EH204"/>
  <c r="EP204"/>
  <c r="FF204"/>
  <c r="FV204"/>
  <c r="GL204"/>
  <c r="HB204"/>
  <c r="HR204"/>
  <c r="T200"/>
  <c r="G200" s="1"/>
  <c r="C201"/>
  <c r="AA203" i="5"/>
  <c r="Y205"/>
  <c r="Z204"/>
  <c r="AB204" s="1"/>
  <c r="AG202"/>
  <c r="AK202"/>
  <c r="AO202"/>
  <c r="AS202"/>
  <c r="AW202"/>
  <c r="BA202"/>
  <c r="BE202"/>
  <c r="BI202"/>
  <c r="BM202"/>
  <c r="BQ202"/>
  <c r="BU202"/>
  <c r="BY202"/>
  <c r="CC202"/>
  <c r="CG202"/>
  <c r="CK202"/>
  <c r="CO202"/>
  <c r="CS202"/>
  <c r="CW202"/>
  <c r="DA202"/>
  <c r="DE202"/>
  <c r="DI202"/>
  <c r="DM202"/>
  <c r="DQ202"/>
  <c r="DU202"/>
  <c r="DY202"/>
  <c r="EC202"/>
  <c r="EG202"/>
  <c r="EK202"/>
  <c r="EO202"/>
  <c r="ES202"/>
  <c r="EW202"/>
  <c r="FA202"/>
  <c r="FE202"/>
  <c r="FI202"/>
  <c r="FM202"/>
  <c r="FQ202"/>
  <c r="FU202"/>
  <c r="FY202"/>
  <c r="GC202"/>
  <c r="GG202"/>
  <c r="GK202"/>
  <c r="GO202"/>
  <c r="GS202"/>
  <c r="GW202"/>
  <c r="HA202"/>
  <c r="HE202"/>
  <c r="HI202"/>
  <c r="HM202"/>
  <c r="HQ202"/>
  <c r="HU202"/>
  <c r="AC201"/>
  <c r="C200"/>
  <c r="T199"/>
  <c r="G199" s="1"/>
  <c r="AB203"/>
  <c r="AE202"/>
  <c r="AI202"/>
  <c r="AM202"/>
  <c r="AQ202"/>
  <c r="AU202"/>
  <c r="AY202"/>
  <c r="BC202"/>
  <c r="BG202"/>
  <c r="BK202"/>
  <c r="BO202"/>
  <c r="BS202"/>
  <c r="BW202"/>
  <c r="CA202"/>
  <c r="CE202"/>
  <c r="CI202"/>
  <c r="CM202"/>
  <c r="CQ202"/>
  <c r="CU202"/>
  <c r="CY202"/>
  <c r="DC202"/>
  <c r="DG202"/>
  <c r="DK202"/>
  <c r="DO202"/>
  <c r="DS202"/>
  <c r="DW202"/>
  <c r="EA202"/>
  <c r="EE202"/>
  <c r="EI202"/>
  <c r="EM202"/>
  <c r="EQ202"/>
  <c r="EU202"/>
  <c r="EY202"/>
  <c r="FC202"/>
  <c r="FG202"/>
  <c r="FK202"/>
  <c r="FO202"/>
  <c r="FS202"/>
  <c r="FW202"/>
  <c r="GA202"/>
  <c r="GE202"/>
  <c r="GI202"/>
  <c r="GM202"/>
  <c r="GQ202"/>
  <c r="GU202"/>
  <c r="GY202"/>
  <c r="HC202"/>
  <c r="HG202"/>
  <c r="HK202"/>
  <c r="HO202"/>
  <c r="IA194" i="1"/>
  <c r="IG196"/>
  <c r="IH195"/>
  <c r="IJ194"/>
  <c r="II194"/>
  <c r="C206"/>
  <c r="T206" s="1"/>
  <c r="G206" s="1"/>
  <c r="DT205" i="6" l="1"/>
  <c r="DB205"/>
  <c r="ED205"/>
  <c r="CB205"/>
  <c r="AK205"/>
  <c r="AD215" i="7"/>
  <c r="AV215"/>
  <c r="BV215"/>
  <c r="FJ215"/>
  <c r="EV205" i="6"/>
  <c r="GK205"/>
  <c r="BM205"/>
  <c r="FJ205"/>
  <c r="AT205"/>
  <c r="FS205"/>
  <c r="AU205"/>
  <c r="EN205"/>
  <c r="EZ205"/>
  <c r="AR205"/>
  <c r="FI205"/>
  <c r="AS205"/>
  <c r="EH205"/>
  <c r="AH205"/>
  <c r="DK205"/>
  <c r="AI205"/>
  <c r="AH215" i="7"/>
  <c r="AT215"/>
  <c r="BD215"/>
  <c r="BR215"/>
  <c r="CP215"/>
  <c r="DV215"/>
  <c r="FB215"/>
  <c r="HF215"/>
  <c r="CE205" i="6"/>
  <c r="AN205"/>
  <c r="DY205"/>
  <c r="AG205"/>
  <c r="CX205"/>
  <c r="AD205"/>
  <c r="DG205"/>
  <c r="AE205"/>
  <c r="HL205"/>
  <c r="CN205"/>
  <c r="HU205"/>
  <c r="CW205"/>
  <c r="GT205"/>
  <c r="BV205"/>
  <c r="FW205"/>
  <c r="AY205"/>
  <c r="BW205"/>
  <c r="AN215" i="7"/>
  <c r="AX215"/>
  <c r="BJ215"/>
  <c r="BZ215"/>
  <c r="DF215"/>
  <c r="EL215"/>
  <c r="FZ215"/>
  <c r="HH205" i="6"/>
  <c r="AF205"/>
  <c r="CS205"/>
  <c r="GP205"/>
  <c r="BR205"/>
  <c r="GY205"/>
  <c r="CA205"/>
  <c r="GZ205"/>
  <c r="GF205"/>
  <c r="BH205"/>
  <c r="GO205"/>
  <c r="BQ205"/>
  <c r="FN205"/>
  <c r="AP205"/>
  <c r="EQ205"/>
  <c r="DN215" i="7"/>
  <c r="ET215"/>
  <c r="GP215"/>
  <c r="FL205" i="6"/>
  <c r="CZ205"/>
  <c r="GS205"/>
  <c r="FM205"/>
  <c r="EG205"/>
  <c r="DA205"/>
  <c r="BU205"/>
  <c r="GX205"/>
  <c r="FR205"/>
  <c r="EL205"/>
  <c r="DF205"/>
  <c r="BZ205"/>
  <c r="HG205"/>
  <c r="GA205"/>
  <c r="EU205"/>
  <c r="DO205"/>
  <c r="CI205"/>
  <c r="BC205"/>
  <c r="HP205"/>
  <c r="FD205"/>
  <c r="CR205"/>
  <c r="HQ205"/>
  <c r="GN205"/>
  <c r="FH205"/>
  <c r="EB205"/>
  <c r="CV205"/>
  <c r="BP205"/>
  <c r="GW205"/>
  <c r="FQ205"/>
  <c r="EK205"/>
  <c r="DE205"/>
  <c r="BY205"/>
  <c r="HB205"/>
  <c r="FV205"/>
  <c r="EP205"/>
  <c r="DJ205"/>
  <c r="CD205"/>
  <c r="AX205"/>
  <c r="HK205"/>
  <c r="GE205"/>
  <c r="EY205"/>
  <c r="DS205"/>
  <c r="CM205"/>
  <c r="BG205"/>
  <c r="HT205"/>
  <c r="AJ215" i="7"/>
  <c r="AR215"/>
  <c r="AZ215"/>
  <c r="BH215"/>
  <c r="BP215"/>
  <c r="BX215"/>
  <c r="CL215"/>
  <c r="DB215"/>
  <c r="DR215"/>
  <c r="EH215"/>
  <c r="EX215"/>
  <c r="FR215"/>
  <c r="GX215"/>
  <c r="GB205" i="6"/>
  <c r="DP205"/>
  <c r="BD205"/>
  <c r="HA205"/>
  <c r="FU205"/>
  <c r="EO205"/>
  <c r="DI205"/>
  <c r="CC205"/>
  <c r="AW205"/>
  <c r="HF205"/>
  <c r="FZ205"/>
  <c r="ET205"/>
  <c r="DN205"/>
  <c r="CH205"/>
  <c r="BB205"/>
  <c r="HO205"/>
  <c r="GI205"/>
  <c r="FC205"/>
  <c r="DW205"/>
  <c r="CQ205"/>
  <c r="BK205"/>
  <c r="FT205"/>
  <c r="DH205"/>
  <c r="AV205"/>
  <c r="GV205"/>
  <c r="FP205"/>
  <c r="EJ205"/>
  <c r="DD205"/>
  <c r="BX205"/>
  <c r="HE205"/>
  <c r="FY205"/>
  <c r="ES205"/>
  <c r="DM205"/>
  <c r="CG205"/>
  <c r="BA205"/>
  <c r="HJ205"/>
  <c r="GD205"/>
  <c r="EX205"/>
  <c r="DR205"/>
  <c r="CL205"/>
  <c r="BF205"/>
  <c r="HS205"/>
  <c r="GM205"/>
  <c r="FG205"/>
  <c r="EA205"/>
  <c r="CU205"/>
  <c r="BO205"/>
  <c r="GR205"/>
  <c r="EF205"/>
  <c r="BT205"/>
  <c r="HI205"/>
  <c r="GC205"/>
  <c r="EW205"/>
  <c r="DQ205"/>
  <c r="CK205"/>
  <c r="BE205"/>
  <c r="HN205"/>
  <c r="GH205"/>
  <c r="FB205"/>
  <c r="DV205"/>
  <c r="CP205"/>
  <c r="BJ205"/>
  <c r="GQ205"/>
  <c r="FK205"/>
  <c r="EE205"/>
  <c r="CY205"/>
  <c r="BS205"/>
  <c r="GJ205"/>
  <c r="DX205"/>
  <c r="BL205"/>
  <c r="HD205"/>
  <c r="FX205"/>
  <c r="ER205"/>
  <c r="DL205"/>
  <c r="CF205"/>
  <c r="AZ205"/>
  <c r="HM205"/>
  <c r="GG205"/>
  <c r="FA205"/>
  <c r="DU205"/>
  <c r="CO205"/>
  <c r="BI205"/>
  <c r="HR205"/>
  <c r="GL205"/>
  <c r="FF205"/>
  <c r="DZ205"/>
  <c r="CT205"/>
  <c r="BN205"/>
  <c r="GU205"/>
  <c r="FO205"/>
  <c r="EI205"/>
  <c r="DC205"/>
  <c r="BL215" i="7"/>
  <c r="BT215"/>
  <c r="CD215"/>
  <c r="CT215"/>
  <c r="DJ215"/>
  <c r="DZ215"/>
  <c r="EP215"/>
  <c r="FF215"/>
  <c r="GH215"/>
  <c r="HN215"/>
  <c r="CB215"/>
  <c r="CF215"/>
  <c r="CJ215"/>
  <c r="CN215"/>
  <c r="CR215"/>
  <c r="CV215"/>
  <c r="CZ215"/>
  <c r="DD215"/>
  <c r="DH215"/>
  <c r="DL215"/>
  <c r="DP215"/>
  <c r="DT215"/>
  <c r="DX215"/>
  <c r="EB215"/>
  <c r="EF215"/>
  <c r="EJ215"/>
  <c r="EN215"/>
  <c r="ER215"/>
  <c r="EV215"/>
  <c r="EZ215"/>
  <c r="FD215"/>
  <c r="FH215"/>
  <c r="FN215"/>
  <c r="FV215"/>
  <c r="GD215"/>
  <c r="GL215"/>
  <c r="GT215"/>
  <c r="HB215"/>
  <c r="HJ215"/>
  <c r="HR215"/>
  <c r="C202"/>
  <c r="T201"/>
  <c r="G201" s="1"/>
  <c r="AA216"/>
  <c r="HU216" s="1"/>
  <c r="Y218"/>
  <c r="Z217"/>
  <c r="AB217" s="1"/>
  <c r="FL215"/>
  <c r="FP215"/>
  <c r="FT215"/>
  <c r="FX215"/>
  <c r="GB215"/>
  <c r="GF215"/>
  <c r="GJ215"/>
  <c r="GN215"/>
  <c r="GR215"/>
  <c r="GV215"/>
  <c r="GZ215"/>
  <c r="HD215"/>
  <c r="HH215"/>
  <c r="HL215"/>
  <c r="HP215"/>
  <c r="HT215"/>
  <c r="AG215"/>
  <c r="AK215"/>
  <c r="AO215"/>
  <c r="AS215"/>
  <c r="AW215"/>
  <c r="BA215"/>
  <c r="BE215"/>
  <c r="BI215"/>
  <c r="BM215"/>
  <c r="BQ215"/>
  <c r="BU215"/>
  <c r="BY215"/>
  <c r="CC215"/>
  <c r="CG215"/>
  <c r="CK215"/>
  <c r="CO215"/>
  <c r="CS215"/>
  <c r="CW215"/>
  <c r="DA215"/>
  <c r="DE215"/>
  <c r="DI215"/>
  <c r="DM215"/>
  <c r="DQ215"/>
  <c r="DU215"/>
  <c r="DY215"/>
  <c r="EC215"/>
  <c r="EG215"/>
  <c r="EK215"/>
  <c r="EO215"/>
  <c r="ES215"/>
  <c r="EW215"/>
  <c r="FA215"/>
  <c r="FE215"/>
  <c r="FI215"/>
  <c r="FM215"/>
  <c r="FQ215"/>
  <c r="FU215"/>
  <c r="FY215"/>
  <c r="GC215"/>
  <c r="GG215"/>
  <c r="GK215"/>
  <c r="GO215"/>
  <c r="GS215"/>
  <c r="GW215"/>
  <c r="HA215"/>
  <c r="HE215"/>
  <c r="HI215"/>
  <c r="HM215"/>
  <c r="HQ215"/>
  <c r="HU215"/>
  <c r="AC214"/>
  <c r="AE215"/>
  <c r="AI215"/>
  <c r="AM215"/>
  <c r="AQ215"/>
  <c r="AU215"/>
  <c r="AY215"/>
  <c r="BC215"/>
  <c r="BG215"/>
  <c r="BK215"/>
  <c r="BO215"/>
  <c r="BS215"/>
  <c r="BW215"/>
  <c r="CA215"/>
  <c r="CE215"/>
  <c r="CI215"/>
  <c r="CM215"/>
  <c r="CQ215"/>
  <c r="CU215"/>
  <c r="CY215"/>
  <c r="DC215"/>
  <c r="DG215"/>
  <c r="DK215"/>
  <c r="DO215"/>
  <c r="DS215"/>
  <c r="DW215"/>
  <c r="EA215"/>
  <c r="EE215"/>
  <c r="EI215"/>
  <c r="EM215"/>
  <c r="EQ215"/>
  <c r="EU215"/>
  <c r="EY215"/>
  <c r="FC215"/>
  <c r="FG215"/>
  <c r="FK215"/>
  <c r="FO215"/>
  <c r="FS215"/>
  <c r="FW215"/>
  <c r="GA215"/>
  <c r="GE215"/>
  <c r="GI215"/>
  <c r="GM215"/>
  <c r="GQ215"/>
  <c r="GU215"/>
  <c r="GY215"/>
  <c r="HC215"/>
  <c r="HG215"/>
  <c r="HK215"/>
  <c r="HO215"/>
  <c r="Z207" i="6"/>
  <c r="Y208"/>
  <c r="AB206"/>
  <c r="AA206"/>
  <c r="HS206" s="1"/>
  <c r="EF206"/>
  <c r="DD206"/>
  <c r="CJ206"/>
  <c r="BL206"/>
  <c r="AR206"/>
  <c r="FL206"/>
  <c r="HH206"/>
  <c r="BE206"/>
  <c r="CS206"/>
  <c r="EO206"/>
  <c r="GC206"/>
  <c r="HQ206"/>
  <c r="BW206"/>
  <c r="DK206"/>
  <c r="EY206"/>
  <c r="GU206"/>
  <c r="FP206"/>
  <c r="HD206"/>
  <c r="BI206"/>
  <c r="CW206"/>
  <c r="EK206"/>
  <c r="GG206"/>
  <c r="HU206"/>
  <c r="BK206"/>
  <c r="DG206"/>
  <c r="EU206"/>
  <c r="GI206"/>
  <c r="AC204"/>
  <c r="C202"/>
  <c r="T201"/>
  <c r="G201" s="1"/>
  <c r="HT203" i="5"/>
  <c r="AC202"/>
  <c r="AE203"/>
  <c r="AI203"/>
  <c r="AM203"/>
  <c r="AQ203"/>
  <c r="AU203"/>
  <c r="AY203"/>
  <c r="BC203"/>
  <c r="BG203"/>
  <c r="BK203"/>
  <c r="BO203"/>
  <c r="BS203"/>
  <c r="BW203"/>
  <c r="CA203"/>
  <c r="CE203"/>
  <c r="CI203"/>
  <c r="CM203"/>
  <c r="CQ203"/>
  <c r="CU203"/>
  <c r="CY203"/>
  <c r="DC203"/>
  <c r="DG203"/>
  <c r="DK203"/>
  <c r="DO203"/>
  <c r="DS203"/>
  <c r="DW203"/>
  <c r="EA203"/>
  <c r="EE203"/>
  <c r="EI203"/>
  <c r="EM203"/>
  <c r="EQ203"/>
  <c r="EU203"/>
  <c r="EY203"/>
  <c r="FC203"/>
  <c r="FG203"/>
  <c r="FK203"/>
  <c r="FO203"/>
  <c r="FS203"/>
  <c r="FW203"/>
  <c r="GA203"/>
  <c r="GE203"/>
  <c r="GI203"/>
  <c r="GM203"/>
  <c r="GQ203"/>
  <c r="GU203"/>
  <c r="GY203"/>
  <c r="HC203"/>
  <c r="HG203"/>
  <c r="HK203"/>
  <c r="HO203"/>
  <c r="HS203"/>
  <c r="AD203"/>
  <c r="AH203"/>
  <c r="AL203"/>
  <c r="AP203"/>
  <c r="AT203"/>
  <c r="AX203"/>
  <c r="BB203"/>
  <c r="BF203"/>
  <c r="BJ203"/>
  <c r="BN203"/>
  <c r="BR203"/>
  <c r="BV203"/>
  <c r="BZ203"/>
  <c r="CD203"/>
  <c r="CH203"/>
  <c r="CL203"/>
  <c r="CP203"/>
  <c r="CT203"/>
  <c r="CX203"/>
  <c r="DB203"/>
  <c r="DF203"/>
  <c r="DJ203"/>
  <c r="DN203"/>
  <c r="DR203"/>
  <c r="DV203"/>
  <c r="DZ203"/>
  <c r="ED203"/>
  <c r="EH203"/>
  <c r="EL203"/>
  <c r="EP203"/>
  <c r="ET203"/>
  <c r="EX203"/>
  <c r="FB203"/>
  <c r="FF203"/>
  <c r="FJ203"/>
  <c r="FN203"/>
  <c r="FR203"/>
  <c r="FV203"/>
  <c r="FZ203"/>
  <c r="GD203"/>
  <c r="GH203"/>
  <c r="GL203"/>
  <c r="GP203"/>
  <c r="GT203"/>
  <c r="GX203"/>
  <c r="HB203"/>
  <c r="HF203"/>
  <c r="HJ203"/>
  <c r="HN203"/>
  <c r="HR203"/>
  <c r="T200"/>
  <c r="G200" s="1"/>
  <c r="C201"/>
  <c r="AA204"/>
  <c r="HS204" s="1"/>
  <c r="FH204"/>
  <c r="EZ204"/>
  <c r="DT204"/>
  <c r="CV204"/>
  <c r="CN204"/>
  <c r="BH204"/>
  <c r="AJ204"/>
  <c r="Y206"/>
  <c r="Z205"/>
  <c r="AB205" s="1"/>
  <c r="AG203"/>
  <c r="AK203"/>
  <c r="AO203"/>
  <c r="AS203"/>
  <c r="AW203"/>
  <c r="BA203"/>
  <c r="BE203"/>
  <c r="BI203"/>
  <c r="BM203"/>
  <c r="BQ203"/>
  <c r="BU203"/>
  <c r="BY203"/>
  <c r="CC203"/>
  <c r="CG203"/>
  <c r="CK203"/>
  <c r="CO203"/>
  <c r="CS203"/>
  <c r="CW203"/>
  <c r="DA203"/>
  <c r="DE203"/>
  <c r="DI203"/>
  <c r="DM203"/>
  <c r="DQ203"/>
  <c r="DU203"/>
  <c r="DY203"/>
  <c r="EC203"/>
  <c r="EG203"/>
  <c r="EK203"/>
  <c r="EO203"/>
  <c r="ES203"/>
  <c r="EW203"/>
  <c r="FA203"/>
  <c r="FE203"/>
  <c r="FI203"/>
  <c r="FM203"/>
  <c r="FQ203"/>
  <c r="FU203"/>
  <c r="FY203"/>
  <c r="GC203"/>
  <c r="GG203"/>
  <c r="GK203"/>
  <c r="GO203"/>
  <c r="GS203"/>
  <c r="GW203"/>
  <c r="HA203"/>
  <c r="HE203"/>
  <c r="HI203"/>
  <c r="HM203"/>
  <c r="HQ203"/>
  <c r="HU203"/>
  <c r="AF203"/>
  <c r="AJ203"/>
  <c r="AN203"/>
  <c r="AR203"/>
  <c r="AV203"/>
  <c r="AZ203"/>
  <c r="BD203"/>
  <c r="BH203"/>
  <c r="BL203"/>
  <c r="BP203"/>
  <c r="BT203"/>
  <c r="BX203"/>
  <c r="CB203"/>
  <c r="CF203"/>
  <c r="CJ203"/>
  <c r="CN203"/>
  <c r="CR203"/>
  <c r="CV203"/>
  <c r="CZ203"/>
  <c r="DD203"/>
  <c r="DH203"/>
  <c r="DL203"/>
  <c r="DP203"/>
  <c r="DT203"/>
  <c r="DX203"/>
  <c r="EB203"/>
  <c r="EF203"/>
  <c r="EJ203"/>
  <c r="EN203"/>
  <c r="ER203"/>
  <c r="EV203"/>
  <c r="EZ203"/>
  <c r="FD203"/>
  <c r="FH203"/>
  <c r="FL203"/>
  <c r="FP203"/>
  <c r="FT203"/>
  <c r="FX203"/>
  <c r="GB203"/>
  <c r="GF203"/>
  <c r="GJ203"/>
  <c r="GN203"/>
  <c r="GR203"/>
  <c r="GV203"/>
  <c r="GZ203"/>
  <c r="HD203"/>
  <c r="HH203"/>
  <c r="HL203"/>
  <c r="HP203"/>
  <c r="IB194" i="1"/>
  <c r="IC194" s="1"/>
  <c r="IJ195"/>
  <c r="IA195"/>
  <c r="II195"/>
  <c r="IH196"/>
  <c r="IJ196" s="1"/>
  <c r="IG197"/>
  <c r="C207"/>
  <c r="T207" s="1"/>
  <c r="G207" s="1"/>
  <c r="AC205" i="6" l="1"/>
  <c r="GY206"/>
  <c r="FC206"/>
  <c r="DO206"/>
  <c r="CA206"/>
  <c r="AE206"/>
  <c r="GO206"/>
  <c r="FA206"/>
  <c r="DE206"/>
  <c r="BQ206"/>
  <c r="HT206"/>
  <c r="FX206"/>
  <c r="HC206"/>
  <c r="FO206"/>
  <c r="DS206"/>
  <c r="CE206"/>
  <c r="AQ206"/>
  <c r="GK206"/>
  <c r="EW206"/>
  <c r="DI206"/>
  <c r="BM206"/>
  <c r="HP206"/>
  <c r="GB206"/>
  <c r="AN206"/>
  <c r="BH206"/>
  <c r="CB206"/>
  <c r="CZ206"/>
  <c r="DX206"/>
  <c r="HF206"/>
  <c r="HO206"/>
  <c r="GA206"/>
  <c r="EM206"/>
  <c r="CQ206"/>
  <c r="BC206"/>
  <c r="HM206"/>
  <c r="FQ206"/>
  <c r="EC206"/>
  <c r="CO206"/>
  <c r="AS206"/>
  <c r="GV206"/>
  <c r="FH206"/>
  <c r="GE206"/>
  <c r="EQ206"/>
  <c r="DC206"/>
  <c r="BG206"/>
  <c r="HI206"/>
  <c r="FU206"/>
  <c r="DY206"/>
  <c r="CK206"/>
  <c r="AW206"/>
  <c r="GR206"/>
  <c r="FD206"/>
  <c r="AV206"/>
  <c r="BT206"/>
  <c r="CN206"/>
  <c r="DH206"/>
  <c r="EJ206"/>
  <c r="BP204" i="5"/>
  <c r="EB204"/>
  <c r="HG206" i="6"/>
  <c r="FS206"/>
  <c r="DW206"/>
  <c r="CI206"/>
  <c r="AU206"/>
  <c r="GW206"/>
  <c r="FI206"/>
  <c r="DU206"/>
  <c r="BY206"/>
  <c r="AK206"/>
  <c r="GN206"/>
  <c r="HK206"/>
  <c r="FW206"/>
  <c r="EI206"/>
  <c r="CM206"/>
  <c r="AY206"/>
  <c r="HA206"/>
  <c r="FE206"/>
  <c r="DQ206"/>
  <c r="CC206"/>
  <c r="AG206"/>
  <c r="GJ206"/>
  <c r="AF206"/>
  <c r="BD206"/>
  <c r="BX206"/>
  <c r="CR206"/>
  <c r="DP206"/>
  <c r="FJ206"/>
  <c r="GX204" i="5"/>
  <c r="AR204"/>
  <c r="BX204"/>
  <c r="DD204"/>
  <c r="EJ204"/>
  <c r="FR204"/>
  <c r="AZ204"/>
  <c r="CF204"/>
  <c r="DL204"/>
  <c r="ER204"/>
  <c r="GH204"/>
  <c r="DT206" i="6"/>
  <c r="EV206"/>
  <c r="AH204" i="5"/>
  <c r="AP204"/>
  <c r="AX204"/>
  <c r="BF204"/>
  <c r="BN204"/>
  <c r="BV204"/>
  <c r="CD204"/>
  <c r="CL204"/>
  <c r="CT204"/>
  <c r="DB204"/>
  <c r="DJ204"/>
  <c r="DR204"/>
  <c r="DZ204"/>
  <c r="EH204"/>
  <c r="EP204"/>
  <c r="EX204"/>
  <c r="FF204"/>
  <c r="FN204"/>
  <c r="GD204"/>
  <c r="GT204"/>
  <c r="HN204"/>
  <c r="GQ206" i="6"/>
  <c r="FK206"/>
  <c r="EE206"/>
  <c r="CY206"/>
  <c r="BS206"/>
  <c r="AM206"/>
  <c r="HE206"/>
  <c r="FY206"/>
  <c r="ES206"/>
  <c r="DM206"/>
  <c r="CG206"/>
  <c r="BA206"/>
  <c r="HL206"/>
  <c r="GF206"/>
  <c r="EZ206"/>
  <c r="GM206"/>
  <c r="FG206"/>
  <c r="EA206"/>
  <c r="CU206"/>
  <c r="BO206"/>
  <c r="AI206"/>
  <c r="GS206"/>
  <c r="FM206"/>
  <c r="EG206"/>
  <c r="DA206"/>
  <c r="BU206"/>
  <c r="AO206"/>
  <c r="GZ206"/>
  <c r="FT206"/>
  <c r="AJ206"/>
  <c r="AZ206"/>
  <c r="BP206"/>
  <c r="CF206"/>
  <c r="CV206"/>
  <c r="DL206"/>
  <c r="EB206"/>
  <c r="ER206"/>
  <c r="GP206"/>
  <c r="AF204" i="5"/>
  <c r="AN204"/>
  <c r="AV204"/>
  <c r="BD204"/>
  <c r="BL204"/>
  <c r="BT204"/>
  <c r="CB204"/>
  <c r="CJ204"/>
  <c r="CR204"/>
  <c r="CZ204"/>
  <c r="DH204"/>
  <c r="DP204"/>
  <c r="DX204"/>
  <c r="EF204"/>
  <c r="EN204"/>
  <c r="EV204"/>
  <c r="FD204"/>
  <c r="FL204"/>
  <c r="FZ204"/>
  <c r="GP204"/>
  <c r="HF204"/>
  <c r="EN206" i="6"/>
  <c r="FZ206"/>
  <c r="AD204" i="5"/>
  <c r="AL204"/>
  <c r="AT204"/>
  <c r="BB204"/>
  <c r="BJ204"/>
  <c r="BR204"/>
  <c r="BZ204"/>
  <c r="CH204"/>
  <c r="CP204"/>
  <c r="CX204"/>
  <c r="DF204"/>
  <c r="DN204"/>
  <c r="DV204"/>
  <c r="ED204"/>
  <c r="EL204"/>
  <c r="ET204"/>
  <c r="FB204"/>
  <c r="FJ204"/>
  <c r="FV204"/>
  <c r="GL204"/>
  <c r="HB204"/>
  <c r="AC215" i="7"/>
  <c r="AI216"/>
  <c r="AQ216"/>
  <c r="AY216"/>
  <c r="BG216"/>
  <c r="BO216"/>
  <c r="BW216"/>
  <c r="CE216"/>
  <c r="CM216"/>
  <c r="CU216"/>
  <c r="DC216"/>
  <c r="DK216"/>
  <c r="DS216"/>
  <c r="EA216"/>
  <c r="AK216"/>
  <c r="AS216"/>
  <c r="BA216"/>
  <c r="BI216"/>
  <c r="BQ216"/>
  <c r="BY216"/>
  <c r="CG216"/>
  <c r="CO216"/>
  <c r="CW216"/>
  <c r="DE216"/>
  <c r="DM216"/>
  <c r="DU216"/>
  <c r="EC216"/>
  <c r="AD216"/>
  <c r="AH216"/>
  <c r="AL216"/>
  <c r="AP216"/>
  <c r="AT216"/>
  <c r="AX216"/>
  <c r="BB216"/>
  <c r="BF216"/>
  <c r="BJ216"/>
  <c r="BN216"/>
  <c r="BR216"/>
  <c r="BV216"/>
  <c r="BZ216"/>
  <c r="CD216"/>
  <c r="CH216"/>
  <c r="CL216"/>
  <c r="CP216"/>
  <c r="CT216"/>
  <c r="CX216"/>
  <c r="DB216"/>
  <c r="DF216"/>
  <c r="DJ216"/>
  <c r="DN216"/>
  <c r="DR216"/>
  <c r="DV216"/>
  <c r="DZ216"/>
  <c r="ED216"/>
  <c r="EH216"/>
  <c r="EL216"/>
  <c r="EP216"/>
  <c r="ET216"/>
  <c r="EX216"/>
  <c r="FB216"/>
  <c r="FF216"/>
  <c r="FJ216"/>
  <c r="FN216"/>
  <c r="FR216"/>
  <c r="FV216"/>
  <c r="FZ216"/>
  <c r="GD216"/>
  <c r="GH216"/>
  <c r="GL216"/>
  <c r="GP216"/>
  <c r="GT216"/>
  <c r="GX216"/>
  <c r="HB216"/>
  <c r="HF216"/>
  <c r="HJ216"/>
  <c r="HN216"/>
  <c r="HR216"/>
  <c r="EI216"/>
  <c r="EM216"/>
  <c r="EQ216"/>
  <c r="EU216"/>
  <c r="EY216"/>
  <c r="FC216"/>
  <c r="FG216"/>
  <c r="FK216"/>
  <c r="FO216"/>
  <c r="FS216"/>
  <c r="FW216"/>
  <c r="GA216"/>
  <c r="GE216"/>
  <c r="GI216"/>
  <c r="GM216"/>
  <c r="GQ216"/>
  <c r="GU216"/>
  <c r="GY216"/>
  <c r="HC216"/>
  <c r="HG216"/>
  <c r="HK216"/>
  <c r="HO216"/>
  <c r="HS216"/>
  <c r="DI217"/>
  <c r="CC217"/>
  <c r="AA217"/>
  <c r="HT217" s="1"/>
  <c r="Y219"/>
  <c r="Z218"/>
  <c r="AB218" s="1"/>
  <c r="T202"/>
  <c r="G202" s="1"/>
  <c r="C203"/>
  <c r="AE216"/>
  <c r="AM216"/>
  <c r="AU216"/>
  <c r="BC216"/>
  <c r="BK216"/>
  <c r="BS216"/>
  <c r="CA216"/>
  <c r="CI216"/>
  <c r="CQ216"/>
  <c r="CY216"/>
  <c r="DG216"/>
  <c r="DO216"/>
  <c r="DW216"/>
  <c r="EE216"/>
  <c r="AG216"/>
  <c r="AO216"/>
  <c r="AW216"/>
  <c r="BE216"/>
  <c r="BM216"/>
  <c r="BU216"/>
  <c r="CC216"/>
  <c r="CK216"/>
  <c r="CS216"/>
  <c r="DA216"/>
  <c r="DI216"/>
  <c r="DQ216"/>
  <c r="DY216"/>
  <c r="EG216"/>
  <c r="AF216"/>
  <c r="AJ216"/>
  <c r="AN216"/>
  <c r="AR216"/>
  <c r="AV216"/>
  <c r="AZ216"/>
  <c r="BD216"/>
  <c r="BH216"/>
  <c r="BL216"/>
  <c r="BP216"/>
  <c r="BT216"/>
  <c r="BX216"/>
  <c r="CB216"/>
  <c r="CF216"/>
  <c r="CJ216"/>
  <c r="CN216"/>
  <c r="CR216"/>
  <c r="CV216"/>
  <c r="CZ216"/>
  <c r="DD216"/>
  <c r="DH216"/>
  <c r="DL216"/>
  <c r="DP216"/>
  <c r="DT216"/>
  <c r="DX216"/>
  <c r="EB216"/>
  <c r="EF216"/>
  <c r="EJ216"/>
  <c r="EN216"/>
  <c r="ER216"/>
  <c r="EV216"/>
  <c r="EZ216"/>
  <c r="FD216"/>
  <c r="FH216"/>
  <c r="FL216"/>
  <c r="FP216"/>
  <c r="FT216"/>
  <c r="FX216"/>
  <c r="GB216"/>
  <c r="GF216"/>
  <c r="GJ216"/>
  <c r="GN216"/>
  <c r="GR216"/>
  <c r="GV216"/>
  <c r="GZ216"/>
  <c r="HD216"/>
  <c r="HH216"/>
  <c r="HL216"/>
  <c r="HP216"/>
  <c r="HT216"/>
  <c r="EK216"/>
  <c r="EO216"/>
  <c r="ES216"/>
  <c r="EW216"/>
  <c r="FA216"/>
  <c r="FE216"/>
  <c r="FI216"/>
  <c r="FM216"/>
  <c r="FQ216"/>
  <c r="FU216"/>
  <c r="FY216"/>
  <c r="GC216"/>
  <c r="GG216"/>
  <c r="GK216"/>
  <c r="GO216"/>
  <c r="GS216"/>
  <c r="GW216"/>
  <c r="HA216"/>
  <c r="HE216"/>
  <c r="HI216"/>
  <c r="HM216"/>
  <c r="HQ216"/>
  <c r="AB207" i="6"/>
  <c r="AA207"/>
  <c r="AI207" s="1"/>
  <c r="AE207"/>
  <c r="AP207"/>
  <c r="FF207"/>
  <c r="ES207"/>
  <c r="BW207"/>
  <c r="AR207"/>
  <c r="EZ207"/>
  <c r="EM207"/>
  <c r="BC207"/>
  <c r="AL207"/>
  <c r="EL207"/>
  <c r="DY207"/>
  <c r="AH206"/>
  <c r="AP206"/>
  <c r="AX206"/>
  <c r="BF206"/>
  <c r="BN206"/>
  <c r="BV206"/>
  <c r="CD206"/>
  <c r="CL206"/>
  <c r="CT206"/>
  <c r="DB206"/>
  <c r="DJ206"/>
  <c r="DR206"/>
  <c r="DZ206"/>
  <c r="EH206"/>
  <c r="EP206"/>
  <c r="EX206"/>
  <c r="FN206"/>
  <c r="GD206"/>
  <c r="GT206"/>
  <c r="HJ206"/>
  <c r="Z208"/>
  <c r="Y209"/>
  <c r="FB206"/>
  <c r="FR206"/>
  <c r="GH206"/>
  <c r="GX206"/>
  <c r="HN206"/>
  <c r="AD206"/>
  <c r="AL206"/>
  <c r="AT206"/>
  <c r="BB206"/>
  <c r="BJ206"/>
  <c r="BR206"/>
  <c r="BZ206"/>
  <c r="CH206"/>
  <c r="CP206"/>
  <c r="CX206"/>
  <c r="DF206"/>
  <c r="DN206"/>
  <c r="DV206"/>
  <c r="ED206"/>
  <c r="EL206"/>
  <c r="ET206"/>
  <c r="FF206"/>
  <c r="FV206"/>
  <c r="GL206"/>
  <c r="HB206"/>
  <c r="HR206"/>
  <c r="T202"/>
  <c r="G202" s="1"/>
  <c r="C203"/>
  <c r="FP204" i="5"/>
  <c r="FT204"/>
  <c r="FX204"/>
  <c r="GB204"/>
  <c r="GF204"/>
  <c r="GJ204"/>
  <c r="GN204"/>
  <c r="GR204"/>
  <c r="GV204"/>
  <c r="GZ204"/>
  <c r="HD204"/>
  <c r="HJ204"/>
  <c r="HR204"/>
  <c r="AA205"/>
  <c r="HT205" s="1"/>
  <c r="Y207"/>
  <c r="Z206"/>
  <c r="AB206" s="1"/>
  <c r="HH204"/>
  <c r="HL204"/>
  <c r="HP204"/>
  <c r="HT204"/>
  <c r="AG204"/>
  <c r="AK204"/>
  <c r="AO204"/>
  <c r="AS204"/>
  <c r="AW204"/>
  <c r="BA204"/>
  <c r="BE204"/>
  <c r="BI204"/>
  <c r="BM204"/>
  <c r="BQ204"/>
  <c r="BU204"/>
  <c r="BY204"/>
  <c r="CC204"/>
  <c r="CG204"/>
  <c r="CK204"/>
  <c r="CO204"/>
  <c r="CS204"/>
  <c r="CW204"/>
  <c r="DA204"/>
  <c r="DE204"/>
  <c r="DI204"/>
  <c r="DM204"/>
  <c r="DQ204"/>
  <c r="DU204"/>
  <c r="DY204"/>
  <c r="EC204"/>
  <c r="EG204"/>
  <c r="EK204"/>
  <c r="EO204"/>
  <c r="ES204"/>
  <c r="EW204"/>
  <c r="FA204"/>
  <c r="FE204"/>
  <c r="FI204"/>
  <c r="FM204"/>
  <c r="FQ204"/>
  <c r="FU204"/>
  <c r="FY204"/>
  <c r="GC204"/>
  <c r="GG204"/>
  <c r="GK204"/>
  <c r="GO204"/>
  <c r="GS204"/>
  <c r="GW204"/>
  <c r="HA204"/>
  <c r="HE204"/>
  <c r="HI204"/>
  <c r="HM204"/>
  <c r="HQ204"/>
  <c r="HU204"/>
  <c r="AC203"/>
  <c r="C202"/>
  <c r="T201"/>
  <c r="G201" s="1"/>
  <c r="AE204"/>
  <c r="AI204"/>
  <c r="AM204"/>
  <c r="AQ204"/>
  <c r="AU204"/>
  <c r="AY204"/>
  <c r="BC204"/>
  <c r="BG204"/>
  <c r="BK204"/>
  <c r="BO204"/>
  <c r="BS204"/>
  <c r="BW204"/>
  <c r="CA204"/>
  <c r="CE204"/>
  <c r="CI204"/>
  <c r="CM204"/>
  <c r="CQ204"/>
  <c r="CU204"/>
  <c r="CY204"/>
  <c r="DC204"/>
  <c r="DG204"/>
  <c r="DK204"/>
  <c r="DO204"/>
  <c r="DS204"/>
  <c r="DW204"/>
  <c r="EA204"/>
  <c r="EE204"/>
  <c r="EI204"/>
  <c r="EM204"/>
  <c r="EQ204"/>
  <c r="EU204"/>
  <c r="EY204"/>
  <c r="FC204"/>
  <c r="FG204"/>
  <c r="FK204"/>
  <c r="FO204"/>
  <c r="FS204"/>
  <c r="FW204"/>
  <c r="GA204"/>
  <c r="GE204"/>
  <c r="GI204"/>
  <c r="GM204"/>
  <c r="GQ204"/>
  <c r="GU204"/>
  <c r="GY204"/>
  <c r="HC204"/>
  <c r="HG204"/>
  <c r="HK204"/>
  <c r="HO204"/>
  <c r="IB195" i="1"/>
  <c r="IC195" s="1"/>
  <c r="IA196"/>
  <c r="II196"/>
  <c r="IH197"/>
  <c r="IJ197" s="1"/>
  <c r="IG198"/>
  <c r="C208"/>
  <c r="T208" s="1"/>
  <c r="G208" s="1"/>
  <c r="FE207" i="6" l="1"/>
  <c r="FR207"/>
  <c r="AT207"/>
  <c r="AO207"/>
  <c r="FS207"/>
  <c r="GF207"/>
  <c r="BH207"/>
  <c r="AK207"/>
  <c r="FY207"/>
  <c r="GL207"/>
  <c r="BN207"/>
  <c r="AU207"/>
  <c r="EI207"/>
  <c r="EV207"/>
  <c r="AS207"/>
  <c r="DC207"/>
  <c r="HQ207"/>
  <c r="CS207"/>
  <c r="DF207"/>
  <c r="AD207"/>
  <c r="AM207"/>
  <c r="DG207"/>
  <c r="DT207"/>
  <c r="AJ207"/>
  <c r="AQ207"/>
  <c r="DM207"/>
  <c r="DZ207"/>
  <c r="AH207"/>
  <c r="GU207"/>
  <c r="HH207"/>
  <c r="BD207"/>
  <c r="AY207"/>
  <c r="CJ207"/>
  <c r="GK207"/>
  <c r="GX207"/>
  <c r="BZ207"/>
  <c r="BE207"/>
  <c r="GY207"/>
  <c r="HL207"/>
  <c r="CN207"/>
  <c r="CG207"/>
  <c r="HE207"/>
  <c r="HR207"/>
  <c r="CT207"/>
  <c r="AG207"/>
  <c r="FO207"/>
  <c r="GB207"/>
  <c r="AN207"/>
  <c r="DP207"/>
  <c r="AF207"/>
  <c r="AW217" i="7"/>
  <c r="BY207" i="6"/>
  <c r="BO207"/>
  <c r="EO217" i="7"/>
  <c r="IB196" i="1"/>
  <c r="IC196" s="1"/>
  <c r="GS207" i="6"/>
  <c r="FM207"/>
  <c r="EG207"/>
  <c r="DA207"/>
  <c r="HF207"/>
  <c r="FZ207"/>
  <c r="ET207"/>
  <c r="DN207"/>
  <c r="CH207"/>
  <c r="BB207"/>
  <c r="BU207"/>
  <c r="BS207"/>
  <c r="HG207"/>
  <c r="GA207"/>
  <c r="EU207"/>
  <c r="DO207"/>
  <c r="HT207"/>
  <c r="GN207"/>
  <c r="FH207"/>
  <c r="EB207"/>
  <c r="CV207"/>
  <c r="BP207"/>
  <c r="HM207"/>
  <c r="GG207"/>
  <c r="FA207"/>
  <c r="DU207"/>
  <c r="CO207"/>
  <c r="GT207"/>
  <c r="FN207"/>
  <c r="EH207"/>
  <c r="DB207"/>
  <c r="BV207"/>
  <c r="AW207"/>
  <c r="HC207"/>
  <c r="FW207"/>
  <c r="EQ207"/>
  <c r="DK207"/>
  <c r="HP207"/>
  <c r="GJ207"/>
  <c r="FD207"/>
  <c r="DX207"/>
  <c r="CR207"/>
  <c r="BL207"/>
  <c r="CE207"/>
  <c r="HU207"/>
  <c r="AO217" i="7"/>
  <c r="BU217"/>
  <c r="DA217"/>
  <c r="EG217"/>
  <c r="HA207" i="6"/>
  <c r="FU207"/>
  <c r="EO207"/>
  <c r="DI207"/>
  <c r="HN207"/>
  <c r="GH207"/>
  <c r="FB207"/>
  <c r="DV207"/>
  <c r="CP207"/>
  <c r="BJ207"/>
  <c r="CI207"/>
  <c r="HO207"/>
  <c r="GI207"/>
  <c r="FC207"/>
  <c r="DW207"/>
  <c r="CQ207"/>
  <c r="GV207"/>
  <c r="FP207"/>
  <c r="EJ207"/>
  <c r="DD207"/>
  <c r="BX207"/>
  <c r="BA207"/>
  <c r="GO207"/>
  <c r="FI207"/>
  <c r="EC207"/>
  <c r="CW207"/>
  <c r="HB207"/>
  <c r="FV207"/>
  <c r="EP207"/>
  <c r="DJ207"/>
  <c r="CD207"/>
  <c r="AX207"/>
  <c r="BM207"/>
  <c r="BK207"/>
  <c r="HK207"/>
  <c r="GE207"/>
  <c r="EY207"/>
  <c r="DS207"/>
  <c r="CM207"/>
  <c r="GR207"/>
  <c r="FL207"/>
  <c r="EF207"/>
  <c r="CZ207"/>
  <c r="BT207"/>
  <c r="AG217" i="7"/>
  <c r="BM217"/>
  <c r="CS217"/>
  <c r="DY217"/>
  <c r="HI207" i="6"/>
  <c r="GC207"/>
  <c r="EW207"/>
  <c r="DQ207"/>
  <c r="CK207"/>
  <c r="GP207"/>
  <c r="FJ207"/>
  <c r="ED207"/>
  <c r="CX207"/>
  <c r="BR207"/>
  <c r="GQ207"/>
  <c r="FK207"/>
  <c r="EE207"/>
  <c r="CY207"/>
  <c r="HD207"/>
  <c r="FX207"/>
  <c r="ER207"/>
  <c r="DL207"/>
  <c r="CF207"/>
  <c r="AZ207"/>
  <c r="BQ207"/>
  <c r="BG207"/>
  <c r="GW207"/>
  <c r="FQ207"/>
  <c r="EK207"/>
  <c r="DE207"/>
  <c r="HJ207"/>
  <c r="GD207"/>
  <c r="EX207"/>
  <c r="DR207"/>
  <c r="CL207"/>
  <c r="BF207"/>
  <c r="CC207"/>
  <c r="CA207"/>
  <c r="HS207"/>
  <c r="GM207"/>
  <c r="FG207"/>
  <c r="EA207"/>
  <c r="CU207"/>
  <c r="GZ207"/>
  <c r="FT207"/>
  <c r="EN207"/>
  <c r="DH207"/>
  <c r="CB207"/>
  <c r="AV207"/>
  <c r="BI207"/>
  <c r="BE217" i="7"/>
  <c r="CK217"/>
  <c r="DQ217"/>
  <c r="EW217"/>
  <c r="AK217"/>
  <c r="AS217"/>
  <c r="BA217"/>
  <c r="BI217"/>
  <c r="BQ217"/>
  <c r="BY217"/>
  <c r="CG217"/>
  <c r="CO217"/>
  <c r="CW217"/>
  <c r="DE217"/>
  <c r="DM217"/>
  <c r="DU217"/>
  <c r="EC217"/>
  <c r="EK217"/>
  <c r="ES217"/>
  <c r="FA217"/>
  <c r="AE217"/>
  <c r="AI217"/>
  <c r="AM217"/>
  <c r="AQ217"/>
  <c r="AU217"/>
  <c r="AY217"/>
  <c r="BC217"/>
  <c r="BG217"/>
  <c r="BK217"/>
  <c r="BO217"/>
  <c r="BS217"/>
  <c r="BW217"/>
  <c r="CA217"/>
  <c r="CE217"/>
  <c r="CI217"/>
  <c r="CM217"/>
  <c r="CQ217"/>
  <c r="CU217"/>
  <c r="CY217"/>
  <c r="DC217"/>
  <c r="DG217"/>
  <c r="DK217"/>
  <c r="DO217"/>
  <c r="DS217"/>
  <c r="DW217"/>
  <c r="EA217"/>
  <c r="EE217"/>
  <c r="EI217"/>
  <c r="EM217"/>
  <c r="EQ217"/>
  <c r="EU217"/>
  <c r="EY217"/>
  <c r="FC217"/>
  <c r="FG217"/>
  <c r="FK217"/>
  <c r="FO217"/>
  <c r="FS217"/>
  <c r="FW217"/>
  <c r="GA217"/>
  <c r="GE217"/>
  <c r="GI217"/>
  <c r="GM217"/>
  <c r="GQ217"/>
  <c r="GU217"/>
  <c r="GY217"/>
  <c r="HC217"/>
  <c r="HG217"/>
  <c r="HK217"/>
  <c r="HO217"/>
  <c r="HS217"/>
  <c r="AD217"/>
  <c r="AH217"/>
  <c r="AL217"/>
  <c r="AP217"/>
  <c r="AT217"/>
  <c r="AX217"/>
  <c r="BB217"/>
  <c r="BF217"/>
  <c r="BJ217"/>
  <c r="BN217"/>
  <c r="BR217"/>
  <c r="BV217"/>
  <c r="BZ217"/>
  <c r="CD217"/>
  <c r="CH217"/>
  <c r="CL217"/>
  <c r="CP217"/>
  <c r="CT217"/>
  <c r="CX217"/>
  <c r="DB217"/>
  <c r="DF217"/>
  <c r="DJ217"/>
  <c r="DN217"/>
  <c r="DR217"/>
  <c r="DV217"/>
  <c r="DZ217"/>
  <c r="ED217"/>
  <c r="EH217"/>
  <c r="EL217"/>
  <c r="EP217"/>
  <c r="ET217"/>
  <c r="EX217"/>
  <c r="FB217"/>
  <c r="FF217"/>
  <c r="FJ217"/>
  <c r="FN217"/>
  <c r="FR217"/>
  <c r="FV217"/>
  <c r="FZ217"/>
  <c r="GD217"/>
  <c r="GH217"/>
  <c r="GL217"/>
  <c r="GP217"/>
  <c r="GT217"/>
  <c r="GX217"/>
  <c r="HB217"/>
  <c r="HF217"/>
  <c r="HJ217"/>
  <c r="HN217"/>
  <c r="HR217"/>
  <c r="AC216"/>
  <c r="C204"/>
  <c r="T203"/>
  <c r="G203" s="1"/>
  <c r="AA218"/>
  <c r="HT218" s="1"/>
  <c r="HG218"/>
  <c r="GQ218"/>
  <c r="FK218"/>
  <c r="EX218"/>
  <c r="EP218"/>
  <c r="DZ218"/>
  <c r="DR218"/>
  <c r="DJ218"/>
  <c r="CT218"/>
  <c r="CL218"/>
  <c r="CD218"/>
  <c r="BN218"/>
  <c r="BF218"/>
  <c r="AX218"/>
  <c r="AH218"/>
  <c r="Y220"/>
  <c r="Z219"/>
  <c r="AB219" s="1"/>
  <c r="FE217"/>
  <c r="FI217"/>
  <c r="FM217"/>
  <c r="FQ217"/>
  <c r="FU217"/>
  <c r="FY217"/>
  <c r="GC217"/>
  <c r="GG217"/>
  <c r="GK217"/>
  <c r="GO217"/>
  <c r="GS217"/>
  <c r="GW217"/>
  <c r="HA217"/>
  <c r="HE217"/>
  <c r="HI217"/>
  <c r="HM217"/>
  <c r="HQ217"/>
  <c r="HU217"/>
  <c r="AF217"/>
  <c r="AJ217"/>
  <c r="AN217"/>
  <c r="AR217"/>
  <c r="AV217"/>
  <c r="AZ217"/>
  <c r="BD217"/>
  <c r="BH217"/>
  <c r="BL217"/>
  <c r="BP217"/>
  <c r="BT217"/>
  <c r="BX217"/>
  <c r="CB217"/>
  <c r="CF217"/>
  <c r="CJ217"/>
  <c r="CN217"/>
  <c r="CR217"/>
  <c r="CV217"/>
  <c r="CZ217"/>
  <c r="DD217"/>
  <c r="DH217"/>
  <c r="DL217"/>
  <c r="DP217"/>
  <c r="DT217"/>
  <c r="DX217"/>
  <c r="EB217"/>
  <c r="EF217"/>
  <c r="EJ217"/>
  <c r="EN217"/>
  <c r="ER217"/>
  <c r="EV217"/>
  <c r="EZ217"/>
  <c r="FD217"/>
  <c r="FH217"/>
  <c r="FL217"/>
  <c r="FP217"/>
  <c r="FT217"/>
  <c r="FX217"/>
  <c r="GB217"/>
  <c r="GF217"/>
  <c r="GJ217"/>
  <c r="GN217"/>
  <c r="GR217"/>
  <c r="GV217"/>
  <c r="GZ217"/>
  <c r="HD217"/>
  <c r="HH217"/>
  <c r="HL217"/>
  <c r="HP217"/>
  <c r="AB208" i="6"/>
  <c r="FW208" s="1"/>
  <c r="AA208"/>
  <c r="AI208" s="1"/>
  <c r="AQ208"/>
  <c r="CE208"/>
  <c r="EQ208"/>
  <c r="HC208"/>
  <c r="AP208"/>
  <c r="BV208"/>
  <c r="EH208"/>
  <c r="FN208"/>
  <c r="GT208"/>
  <c r="AK208"/>
  <c r="AS208"/>
  <c r="BQ208"/>
  <c r="CW208"/>
  <c r="FI208"/>
  <c r="GO208"/>
  <c r="HU208"/>
  <c r="AJ208"/>
  <c r="AR208"/>
  <c r="BH208"/>
  <c r="CN208"/>
  <c r="EZ208"/>
  <c r="GF208"/>
  <c r="HL208"/>
  <c r="AE208"/>
  <c r="AM208"/>
  <c r="AU208"/>
  <c r="BC208"/>
  <c r="DO208"/>
  <c r="EU208"/>
  <c r="GA208"/>
  <c r="AD208"/>
  <c r="AL208"/>
  <c r="AT208"/>
  <c r="DF208"/>
  <c r="EL208"/>
  <c r="FR208"/>
  <c r="AG208"/>
  <c r="AO208"/>
  <c r="BU208"/>
  <c r="EG208"/>
  <c r="FM208"/>
  <c r="GS208"/>
  <c r="AF208"/>
  <c r="AN208"/>
  <c r="BL208"/>
  <c r="CR208"/>
  <c r="FD208"/>
  <c r="GJ208"/>
  <c r="HP208"/>
  <c r="Y210"/>
  <c r="Z209"/>
  <c r="AC206"/>
  <c r="C204"/>
  <c r="T203"/>
  <c r="G203" s="1"/>
  <c r="AC204" i="5"/>
  <c r="AE205"/>
  <c r="AI205"/>
  <c r="AM205"/>
  <c r="AQ205"/>
  <c r="AU205"/>
  <c r="AY205"/>
  <c r="BC205"/>
  <c r="BG205"/>
  <c r="BK205"/>
  <c r="BO205"/>
  <c r="BS205"/>
  <c r="BW205"/>
  <c r="CA205"/>
  <c r="CE205"/>
  <c r="CI205"/>
  <c r="CM205"/>
  <c r="CQ205"/>
  <c r="CU205"/>
  <c r="CY205"/>
  <c r="DC205"/>
  <c r="DG205"/>
  <c r="DK205"/>
  <c r="DO205"/>
  <c r="DS205"/>
  <c r="DW205"/>
  <c r="EA205"/>
  <c r="EE205"/>
  <c r="EI205"/>
  <c r="EM205"/>
  <c r="EQ205"/>
  <c r="EU205"/>
  <c r="EY205"/>
  <c r="FC205"/>
  <c r="FG205"/>
  <c r="FK205"/>
  <c r="FO205"/>
  <c r="FS205"/>
  <c r="FW205"/>
  <c r="GA205"/>
  <c r="GE205"/>
  <c r="GI205"/>
  <c r="GM205"/>
  <c r="GQ205"/>
  <c r="GU205"/>
  <c r="GY205"/>
  <c r="HC205"/>
  <c r="HG205"/>
  <c r="HK205"/>
  <c r="HO205"/>
  <c r="HS205"/>
  <c r="AD205"/>
  <c r="AH205"/>
  <c r="AL205"/>
  <c r="AP205"/>
  <c r="AT205"/>
  <c r="AX205"/>
  <c r="BB205"/>
  <c r="BF205"/>
  <c r="BJ205"/>
  <c r="BN205"/>
  <c r="BR205"/>
  <c r="BV205"/>
  <c r="BZ205"/>
  <c r="CD205"/>
  <c r="CH205"/>
  <c r="CL205"/>
  <c r="CP205"/>
  <c r="CT205"/>
  <c r="CX205"/>
  <c r="DB205"/>
  <c r="DF205"/>
  <c r="DJ205"/>
  <c r="DN205"/>
  <c r="DR205"/>
  <c r="DV205"/>
  <c r="DZ205"/>
  <c r="ED205"/>
  <c r="EH205"/>
  <c r="EL205"/>
  <c r="EP205"/>
  <c r="ET205"/>
  <c r="EX205"/>
  <c r="FB205"/>
  <c r="FF205"/>
  <c r="FJ205"/>
  <c r="FN205"/>
  <c r="FR205"/>
  <c r="FV205"/>
  <c r="FZ205"/>
  <c r="GD205"/>
  <c r="GH205"/>
  <c r="GL205"/>
  <c r="GP205"/>
  <c r="GT205"/>
  <c r="GX205"/>
  <c r="HB205"/>
  <c r="HF205"/>
  <c r="HJ205"/>
  <c r="HN205"/>
  <c r="HR205"/>
  <c r="T202"/>
  <c r="G202" s="1"/>
  <c r="C203"/>
  <c r="AA206"/>
  <c r="HS206" s="1"/>
  <c r="HC206"/>
  <c r="GU206"/>
  <c r="GM206"/>
  <c r="GE206"/>
  <c r="FW206"/>
  <c r="FO206"/>
  <c r="FG206"/>
  <c r="EY206"/>
  <c r="EQ206"/>
  <c r="EI206"/>
  <c r="EA206"/>
  <c r="DS206"/>
  <c r="DK206"/>
  <c r="DC206"/>
  <c r="CU206"/>
  <c r="CQ206"/>
  <c r="CM206"/>
  <c r="CI206"/>
  <c r="CE206"/>
  <c r="CA206"/>
  <c r="BW206"/>
  <c r="BS206"/>
  <c r="BO206"/>
  <c r="BK206"/>
  <c r="BG206"/>
  <c r="BC206"/>
  <c r="AZ206"/>
  <c r="AX206"/>
  <c r="AV206"/>
  <c r="AT206"/>
  <c r="AR206"/>
  <c r="AP206"/>
  <c r="AN206"/>
  <c r="AL206"/>
  <c r="AJ206"/>
  <c r="AH206"/>
  <c r="AF206"/>
  <c r="AD206"/>
  <c r="Y208"/>
  <c r="Z207"/>
  <c r="AG205"/>
  <c r="AK205"/>
  <c r="AO205"/>
  <c r="AS205"/>
  <c r="AW205"/>
  <c r="BA205"/>
  <c r="BE205"/>
  <c r="BI205"/>
  <c r="BM205"/>
  <c r="BQ205"/>
  <c r="BU205"/>
  <c r="BY205"/>
  <c r="CC205"/>
  <c r="CG205"/>
  <c r="CK205"/>
  <c r="CO205"/>
  <c r="CS205"/>
  <c r="CW205"/>
  <c r="DA205"/>
  <c r="DE205"/>
  <c r="DI205"/>
  <c r="DM205"/>
  <c r="DQ205"/>
  <c r="DU205"/>
  <c r="DY205"/>
  <c r="EC205"/>
  <c r="EG205"/>
  <c r="EK205"/>
  <c r="EO205"/>
  <c r="ES205"/>
  <c r="EW205"/>
  <c r="FA205"/>
  <c r="FE205"/>
  <c r="FI205"/>
  <c r="FM205"/>
  <c r="FQ205"/>
  <c r="FU205"/>
  <c r="FY205"/>
  <c r="GC205"/>
  <c r="GG205"/>
  <c r="GK205"/>
  <c r="GO205"/>
  <c r="GS205"/>
  <c r="GW205"/>
  <c r="HA205"/>
  <c r="HE205"/>
  <c r="HI205"/>
  <c r="HM205"/>
  <c r="HQ205"/>
  <c r="HU205"/>
  <c r="AF205"/>
  <c r="AJ205"/>
  <c r="AN205"/>
  <c r="AR205"/>
  <c r="AV205"/>
  <c r="AZ205"/>
  <c r="BD205"/>
  <c r="BH205"/>
  <c r="BL205"/>
  <c r="BP205"/>
  <c r="BT205"/>
  <c r="BX205"/>
  <c r="CB205"/>
  <c r="CF205"/>
  <c r="CJ205"/>
  <c r="CN205"/>
  <c r="CR205"/>
  <c r="CV205"/>
  <c r="CZ205"/>
  <c r="DD205"/>
  <c r="DH205"/>
  <c r="DL205"/>
  <c r="DP205"/>
  <c r="DT205"/>
  <c r="DX205"/>
  <c r="EB205"/>
  <c r="EF205"/>
  <c r="EJ205"/>
  <c r="EN205"/>
  <c r="ER205"/>
  <c r="EV205"/>
  <c r="EZ205"/>
  <c r="FD205"/>
  <c r="FH205"/>
  <c r="FL205"/>
  <c r="FP205"/>
  <c r="FT205"/>
  <c r="FX205"/>
  <c r="GB205"/>
  <c r="GF205"/>
  <c r="GJ205"/>
  <c r="GN205"/>
  <c r="GR205"/>
  <c r="GV205"/>
  <c r="GZ205"/>
  <c r="HD205"/>
  <c r="HH205"/>
  <c r="HL205"/>
  <c r="HP205"/>
  <c r="IA197" i="1"/>
  <c r="IG199"/>
  <c r="IH198"/>
  <c r="II197"/>
  <c r="C209"/>
  <c r="T209" s="1"/>
  <c r="G209" s="1"/>
  <c r="IB197" l="1"/>
  <c r="IC197" s="1"/>
  <c r="DX208" i="6"/>
  <c r="DA208"/>
  <c r="GX208"/>
  <c r="BZ208"/>
  <c r="HG208"/>
  <c r="CI208"/>
  <c r="DT208"/>
  <c r="EC208"/>
  <c r="DB208"/>
  <c r="AP218" i="7"/>
  <c r="BV218"/>
  <c r="DB218"/>
  <c r="EH218"/>
  <c r="GA218"/>
  <c r="AY208" i="6"/>
  <c r="BW208"/>
  <c r="AC207"/>
  <c r="AH208"/>
  <c r="DK208"/>
  <c r="BE218" i="7"/>
  <c r="GR208" i="6"/>
  <c r="FL208"/>
  <c r="EF208"/>
  <c r="CZ208"/>
  <c r="BT208"/>
  <c r="HA208"/>
  <c r="FU208"/>
  <c r="EO208"/>
  <c r="DI208"/>
  <c r="CC208"/>
  <c r="AW208"/>
  <c r="HF208"/>
  <c r="FZ208"/>
  <c r="ET208"/>
  <c r="DN208"/>
  <c r="CH208"/>
  <c r="BB208"/>
  <c r="HO208"/>
  <c r="GI208"/>
  <c r="FC208"/>
  <c r="DW208"/>
  <c r="CQ208"/>
  <c r="BK208"/>
  <c r="GN208"/>
  <c r="FH208"/>
  <c r="EB208"/>
  <c r="CV208"/>
  <c r="BP208"/>
  <c r="GW208"/>
  <c r="FQ208"/>
  <c r="EK208"/>
  <c r="DE208"/>
  <c r="BY208"/>
  <c r="HB208"/>
  <c r="FV208"/>
  <c r="EP208"/>
  <c r="DJ208"/>
  <c r="CD208"/>
  <c r="AX208"/>
  <c r="HK208"/>
  <c r="GE208"/>
  <c r="EY208"/>
  <c r="DS208"/>
  <c r="CM208"/>
  <c r="BG208"/>
  <c r="HT208"/>
  <c r="AF218" i="7"/>
  <c r="AN218"/>
  <c r="AV218"/>
  <c r="BD218"/>
  <c r="BL218"/>
  <c r="BT218"/>
  <c r="CB218"/>
  <c r="CJ218"/>
  <c r="CR218"/>
  <c r="CZ218"/>
  <c r="DH218"/>
  <c r="DP218"/>
  <c r="DX218"/>
  <c r="EF218"/>
  <c r="EN218"/>
  <c r="EV218"/>
  <c r="FG218"/>
  <c r="FW218"/>
  <c r="GM218"/>
  <c r="HC218"/>
  <c r="HS218"/>
  <c r="AW218"/>
  <c r="GZ208" i="6"/>
  <c r="FT208"/>
  <c r="EN208"/>
  <c r="DH208"/>
  <c r="CB208"/>
  <c r="AV208"/>
  <c r="HI208"/>
  <c r="GC208"/>
  <c r="EW208"/>
  <c r="DQ208"/>
  <c r="CK208"/>
  <c r="BE208"/>
  <c r="HN208"/>
  <c r="GH208"/>
  <c r="FB208"/>
  <c r="DV208"/>
  <c r="CP208"/>
  <c r="BJ208"/>
  <c r="GQ208"/>
  <c r="FK208"/>
  <c r="EE208"/>
  <c r="CY208"/>
  <c r="BS208"/>
  <c r="GV208"/>
  <c r="FP208"/>
  <c r="EJ208"/>
  <c r="DD208"/>
  <c r="BX208"/>
  <c r="HE208"/>
  <c r="FY208"/>
  <c r="ES208"/>
  <c r="DM208"/>
  <c r="CG208"/>
  <c r="BA208"/>
  <c r="HJ208"/>
  <c r="GD208"/>
  <c r="EX208"/>
  <c r="DR208"/>
  <c r="CL208"/>
  <c r="BF208"/>
  <c r="HS208"/>
  <c r="GM208"/>
  <c r="FG208"/>
  <c r="EA208"/>
  <c r="CU208"/>
  <c r="BO208"/>
  <c r="AD218" i="7"/>
  <c r="AL218"/>
  <c r="AT218"/>
  <c r="BB218"/>
  <c r="BJ218"/>
  <c r="BR218"/>
  <c r="BZ218"/>
  <c r="CH218"/>
  <c r="CP218"/>
  <c r="CX218"/>
  <c r="DF218"/>
  <c r="DN218"/>
  <c r="DV218"/>
  <c r="ED218"/>
  <c r="EL218"/>
  <c r="ET218"/>
  <c r="FC218"/>
  <c r="FS218"/>
  <c r="GI218"/>
  <c r="GY218"/>
  <c r="HO218"/>
  <c r="AO218"/>
  <c r="HH208" i="6"/>
  <c r="GB208"/>
  <c r="EV208"/>
  <c r="DP208"/>
  <c r="CJ208"/>
  <c r="BD208"/>
  <c r="HQ208"/>
  <c r="GK208"/>
  <c r="FE208"/>
  <c r="DY208"/>
  <c r="CS208"/>
  <c r="BM208"/>
  <c r="GP208"/>
  <c r="FJ208"/>
  <c r="ED208"/>
  <c r="CX208"/>
  <c r="BR208"/>
  <c r="GY208"/>
  <c r="FS208"/>
  <c r="EM208"/>
  <c r="DG208"/>
  <c r="CA208"/>
  <c r="HD208"/>
  <c r="FX208"/>
  <c r="ER208"/>
  <c r="DL208"/>
  <c r="CF208"/>
  <c r="AZ208"/>
  <c r="HM208"/>
  <c r="GG208"/>
  <c r="FA208"/>
  <c r="DU208"/>
  <c r="CO208"/>
  <c r="BI208"/>
  <c r="HR208"/>
  <c r="GL208"/>
  <c r="FF208"/>
  <c r="DZ208"/>
  <c r="CT208"/>
  <c r="BN208"/>
  <c r="GU208"/>
  <c r="FO208"/>
  <c r="EI208"/>
  <c r="DC208"/>
  <c r="AJ218" i="7"/>
  <c r="AR218"/>
  <c r="AZ218"/>
  <c r="BH218"/>
  <c r="BP218"/>
  <c r="BX218"/>
  <c r="CF218"/>
  <c r="CN218"/>
  <c r="CV218"/>
  <c r="DD218"/>
  <c r="DL218"/>
  <c r="DT218"/>
  <c r="EB218"/>
  <c r="EJ218"/>
  <c r="ER218"/>
  <c r="EZ218"/>
  <c r="FO218"/>
  <c r="GE218"/>
  <c r="GU218"/>
  <c r="HK218"/>
  <c r="AG218"/>
  <c r="BM218"/>
  <c r="AK218"/>
  <c r="AS218"/>
  <c r="BA218"/>
  <c r="BI218"/>
  <c r="BQ218"/>
  <c r="AE218"/>
  <c r="AI218"/>
  <c r="AM218"/>
  <c r="AQ218"/>
  <c r="AU218"/>
  <c r="AY218"/>
  <c r="BC218"/>
  <c r="BG218"/>
  <c r="BK218"/>
  <c r="BO218"/>
  <c r="BS218"/>
  <c r="BW218"/>
  <c r="CA218"/>
  <c r="CE218"/>
  <c r="CI218"/>
  <c r="CM218"/>
  <c r="CQ218"/>
  <c r="CU218"/>
  <c r="CY218"/>
  <c r="DC218"/>
  <c r="DG218"/>
  <c r="DK218"/>
  <c r="DO218"/>
  <c r="DS218"/>
  <c r="DW218"/>
  <c r="EA218"/>
  <c r="EE218"/>
  <c r="EI218"/>
  <c r="EM218"/>
  <c r="EQ218"/>
  <c r="EU218"/>
  <c r="EY218"/>
  <c r="FE218"/>
  <c r="FM218"/>
  <c r="FU218"/>
  <c r="GC218"/>
  <c r="GK218"/>
  <c r="GS218"/>
  <c r="HA218"/>
  <c r="HI218"/>
  <c r="HQ218"/>
  <c r="FB218"/>
  <c r="FF218"/>
  <c r="FJ218"/>
  <c r="FN218"/>
  <c r="FR218"/>
  <c r="FV218"/>
  <c r="FZ218"/>
  <c r="GD218"/>
  <c r="GH218"/>
  <c r="GL218"/>
  <c r="GP218"/>
  <c r="GT218"/>
  <c r="GX218"/>
  <c r="HB218"/>
  <c r="HF218"/>
  <c r="HJ218"/>
  <c r="HN218"/>
  <c r="HR218"/>
  <c r="AC217"/>
  <c r="AA219"/>
  <c r="HT219" s="1"/>
  <c r="AN219"/>
  <c r="AX219"/>
  <c r="AH219"/>
  <c r="Z220"/>
  <c r="T204"/>
  <c r="G204" s="1"/>
  <c r="C205"/>
  <c r="BU218"/>
  <c r="BY218"/>
  <c r="CC218"/>
  <c r="CG218"/>
  <c r="CK218"/>
  <c r="CO218"/>
  <c r="CS218"/>
  <c r="CW218"/>
  <c r="DA218"/>
  <c r="DE218"/>
  <c r="DI218"/>
  <c r="DM218"/>
  <c r="DQ218"/>
  <c r="DU218"/>
  <c r="DY218"/>
  <c r="EC218"/>
  <c r="EG218"/>
  <c r="EK218"/>
  <c r="EO218"/>
  <c r="ES218"/>
  <c r="EW218"/>
  <c r="FA218"/>
  <c r="FI218"/>
  <c r="FQ218"/>
  <c r="FY218"/>
  <c r="GG218"/>
  <c r="GO218"/>
  <c r="GW218"/>
  <c r="HE218"/>
  <c r="HM218"/>
  <c r="HU218"/>
  <c r="FD218"/>
  <c r="FH218"/>
  <c r="FL218"/>
  <c r="FP218"/>
  <c r="FT218"/>
  <c r="FX218"/>
  <c r="GB218"/>
  <c r="GF218"/>
  <c r="GJ218"/>
  <c r="GN218"/>
  <c r="GR218"/>
  <c r="GV218"/>
  <c r="GZ218"/>
  <c r="HD218"/>
  <c r="HH218"/>
  <c r="HL218"/>
  <c r="HP218"/>
  <c r="Y211" i="6"/>
  <c r="Z210"/>
  <c r="AB209"/>
  <c r="AA209"/>
  <c r="GX209" s="1"/>
  <c r="DX209"/>
  <c r="CZ209"/>
  <c r="CF209"/>
  <c r="BL209"/>
  <c r="AR209"/>
  <c r="FD209"/>
  <c r="GR209"/>
  <c r="AO209"/>
  <c r="CK209"/>
  <c r="DY209"/>
  <c r="FM209"/>
  <c r="HI209"/>
  <c r="AY209"/>
  <c r="CM209"/>
  <c r="EA209"/>
  <c r="FW209"/>
  <c r="HK209"/>
  <c r="HG209"/>
  <c r="GF209"/>
  <c r="HT209"/>
  <c r="BI209"/>
  <c r="CW209"/>
  <c r="ES209"/>
  <c r="GG209"/>
  <c r="HU209"/>
  <c r="BC209"/>
  <c r="CY209"/>
  <c r="EU209"/>
  <c r="HO209"/>
  <c r="T204"/>
  <c r="G204" s="1"/>
  <c r="C205"/>
  <c r="AA207" i="5"/>
  <c r="Y209"/>
  <c r="Z208"/>
  <c r="AB208" s="1"/>
  <c r="AE206"/>
  <c r="AI206"/>
  <c r="AM206"/>
  <c r="AQ206"/>
  <c r="AU206"/>
  <c r="AY206"/>
  <c r="BE206"/>
  <c r="BM206"/>
  <c r="BU206"/>
  <c r="CC206"/>
  <c r="CK206"/>
  <c r="CS206"/>
  <c r="DA206"/>
  <c r="DI206"/>
  <c r="DQ206"/>
  <c r="DY206"/>
  <c r="EG206"/>
  <c r="EO206"/>
  <c r="EW206"/>
  <c r="FE206"/>
  <c r="FM206"/>
  <c r="FU206"/>
  <c r="GC206"/>
  <c r="GK206"/>
  <c r="GS206"/>
  <c r="HA206"/>
  <c r="HI206"/>
  <c r="BD206"/>
  <c r="BH206"/>
  <c r="BL206"/>
  <c r="BP206"/>
  <c r="BT206"/>
  <c r="BX206"/>
  <c r="CB206"/>
  <c r="CF206"/>
  <c r="CJ206"/>
  <c r="CN206"/>
  <c r="CR206"/>
  <c r="CV206"/>
  <c r="CZ206"/>
  <c r="DD206"/>
  <c r="DH206"/>
  <c r="DL206"/>
  <c r="DP206"/>
  <c r="DT206"/>
  <c r="DX206"/>
  <c r="EB206"/>
  <c r="EF206"/>
  <c r="EJ206"/>
  <c r="EN206"/>
  <c r="ER206"/>
  <c r="EV206"/>
  <c r="EZ206"/>
  <c r="FD206"/>
  <c r="FH206"/>
  <c r="FL206"/>
  <c r="FP206"/>
  <c r="FT206"/>
  <c r="FX206"/>
  <c r="GB206"/>
  <c r="GF206"/>
  <c r="GJ206"/>
  <c r="GN206"/>
  <c r="GR206"/>
  <c r="GV206"/>
  <c r="GZ206"/>
  <c r="HD206"/>
  <c r="HH206"/>
  <c r="HL206"/>
  <c r="HP206"/>
  <c r="HT206"/>
  <c r="HM206"/>
  <c r="HQ206"/>
  <c r="HU206"/>
  <c r="AC205"/>
  <c r="C204"/>
  <c r="T203"/>
  <c r="G203" s="1"/>
  <c r="AB207"/>
  <c r="CY206"/>
  <c r="DG206"/>
  <c r="DO206"/>
  <c r="DW206"/>
  <c r="EE206"/>
  <c r="EM206"/>
  <c r="EU206"/>
  <c r="FC206"/>
  <c r="FK206"/>
  <c r="FS206"/>
  <c r="GA206"/>
  <c r="GI206"/>
  <c r="GQ206"/>
  <c r="GY206"/>
  <c r="HG206"/>
  <c r="AG206"/>
  <c r="AK206"/>
  <c r="AO206"/>
  <c r="AS206"/>
  <c r="AW206"/>
  <c r="BA206"/>
  <c r="BI206"/>
  <c r="BQ206"/>
  <c r="BY206"/>
  <c r="CG206"/>
  <c r="CO206"/>
  <c r="CW206"/>
  <c r="DE206"/>
  <c r="DM206"/>
  <c r="DU206"/>
  <c r="EC206"/>
  <c r="EK206"/>
  <c r="ES206"/>
  <c r="FA206"/>
  <c r="FI206"/>
  <c r="FQ206"/>
  <c r="FY206"/>
  <c r="GG206"/>
  <c r="GO206"/>
  <c r="GW206"/>
  <c r="HE206"/>
  <c r="BB206"/>
  <c r="BF206"/>
  <c r="BJ206"/>
  <c r="BN206"/>
  <c r="BR206"/>
  <c r="BV206"/>
  <c r="BZ206"/>
  <c r="CD206"/>
  <c r="CH206"/>
  <c r="CL206"/>
  <c r="CP206"/>
  <c r="CT206"/>
  <c r="CX206"/>
  <c r="DB206"/>
  <c r="DF206"/>
  <c r="DJ206"/>
  <c r="DN206"/>
  <c r="DR206"/>
  <c r="DV206"/>
  <c r="DZ206"/>
  <c r="ED206"/>
  <c r="EH206"/>
  <c r="EL206"/>
  <c r="EP206"/>
  <c r="ET206"/>
  <c r="EX206"/>
  <c r="FB206"/>
  <c r="FF206"/>
  <c r="FJ206"/>
  <c r="FN206"/>
  <c r="FR206"/>
  <c r="FV206"/>
  <c r="FZ206"/>
  <c r="GD206"/>
  <c r="GH206"/>
  <c r="GL206"/>
  <c r="GP206"/>
  <c r="GT206"/>
  <c r="GX206"/>
  <c r="HB206"/>
  <c r="HF206"/>
  <c r="HJ206"/>
  <c r="HN206"/>
  <c r="HR206"/>
  <c r="HK206"/>
  <c r="HO206"/>
  <c r="IJ198" i="1"/>
  <c r="IA198"/>
  <c r="II198"/>
  <c r="IG200"/>
  <c r="IH199"/>
  <c r="C210"/>
  <c r="T210" s="1"/>
  <c r="G210" s="1"/>
  <c r="FC209" i="6" l="1"/>
  <c r="DG209"/>
  <c r="BS209"/>
  <c r="AE209"/>
  <c r="GO209"/>
  <c r="FA209"/>
  <c r="DM209"/>
  <c r="BQ209"/>
  <c r="AK209"/>
  <c r="GN209"/>
  <c r="EZ209"/>
  <c r="EE209"/>
  <c r="GE209"/>
  <c r="EQ209"/>
  <c r="CU209"/>
  <c r="BG209"/>
  <c r="HQ209"/>
  <c r="GC209"/>
  <c r="EG209"/>
  <c r="CS209"/>
  <c r="BE209"/>
  <c r="GZ209"/>
  <c r="FL209"/>
  <c r="AN209"/>
  <c r="BD209"/>
  <c r="CB209"/>
  <c r="CV209"/>
  <c r="DP209"/>
  <c r="EN209"/>
  <c r="FZ209"/>
  <c r="GY209"/>
  <c r="EM209"/>
  <c r="CI209"/>
  <c r="AU209"/>
  <c r="HM209"/>
  <c r="FY209"/>
  <c r="EC209"/>
  <c r="CO209"/>
  <c r="BA209"/>
  <c r="HL209"/>
  <c r="FP209"/>
  <c r="GQ209"/>
  <c r="HC209"/>
  <c r="FG209"/>
  <c r="DS209"/>
  <c r="CE209"/>
  <c r="AQ209"/>
  <c r="GS209"/>
  <c r="FE209"/>
  <c r="DQ209"/>
  <c r="BU209"/>
  <c r="AG209"/>
  <c r="GJ209"/>
  <c r="AF209"/>
  <c r="AV209"/>
  <c r="BP209"/>
  <c r="CJ209"/>
  <c r="DH209"/>
  <c r="EB209"/>
  <c r="FB209"/>
  <c r="ET209"/>
  <c r="GI209"/>
  <c r="DO209"/>
  <c r="CA209"/>
  <c r="AM209"/>
  <c r="HE209"/>
  <c r="FI209"/>
  <c r="DU209"/>
  <c r="CG209"/>
  <c r="AS209"/>
  <c r="GV209"/>
  <c r="FH209"/>
  <c r="GA209"/>
  <c r="GM209"/>
  <c r="EY209"/>
  <c r="DK209"/>
  <c r="BO209"/>
  <c r="AI209"/>
  <c r="GK209"/>
  <c r="EW209"/>
  <c r="DA209"/>
  <c r="BM209"/>
  <c r="HP209"/>
  <c r="FT209"/>
  <c r="AJ209"/>
  <c r="AZ209"/>
  <c r="BT209"/>
  <c r="CR209"/>
  <c r="DL209"/>
  <c r="EF209"/>
  <c r="FR209"/>
  <c r="BD219" i="7"/>
  <c r="HF209" i="6"/>
  <c r="GH209"/>
  <c r="AD209"/>
  <c r="AC208"/>
  <c r="HN209"/>
  <c r="BN219" i="7"/>
  <c r="FS209" i="6"/>
  <c r="DW209"/>
  <c r="CQ209"/>
  <c r="BK209"/>
  <c r="GW209"/>
  <c r="FQ209"/>
  <c r="EK209"/>
  <c r="DE209"/>
  <c r="BY209"/>
  <c r="HD209"/>
  <c r="FX209"/>
  <c r="ER209"/>
  <c r="FK209"/>
  <c r="GU209"/>
  <c r="FO209"/>
  <c r="EI209"/>
  <c r="DC209"/>
  <c r="BW209"/>
  <c r="HA209"/>
  <c r="FU209"/>
  <c r="EO209"/>
  <c r="DI209"/>
  <c r="CC209"/>
  <c r="AW209"/>
  <c r="HH209"/>
  <c r="GB209"/>
  <c r="EV209"/>
  <c r="BH209"/>
  <c r="BX209"/>
  <c r="CN209"/>
  <c r="DD209"/>
  <c r="DT209"/>
  <c r="EJ209"/>
  <c r="FJ209"/>
  <c r="GP209"/>
  <c r="HS209"/>
  <c r="AD219" i="7"/>
  <c r="AT219"/>
  <c r="BJ219"/>
  <c r="AJ219"/>
  <c r="AZ219"/>
  <c r="BP219"/>
  <c r="AW219"/>
  <c r="AP219"/>
  <c r="BF219"/>
  <c r="AF219"/>
  <c r="AV219"/>
  <c r="BL219"/>
  <c r="AO219"/>
  <c r="AL219"/>
  <c r="BB219"/>
  <c r="BR219"/>
  <c r="AR219"/>
  <c r="BH219"/>
  <c r="AG219"/>
  <c r="IB198" i="1"/>
  <c r="IC198" s="1"/>
  <c r="AK219" i="7"/>
  <c r="AS219"/>
  <c r="BA219"/>
  <c r="BI219"/>
  <c r="BE219"/>
  <c r="BM219"/>
  <c r="AC218"/>
  <c r="C206"/>
  <c r="T205"/>
  <c r="G205" s="1"/>
  <c r="AA220"/>
  <c r="BL220" s="1"/>
  <c r="BH220"/>
  <c r="BF220"/>
  <c r="BB220"/>
  <c r="AX220"/>
  <c r="AT220"/>
  <c r="AR220"/>
  <c r="AL220"/>
  <c r="AJ220"/>
  <c r="AH220"/>
  <c r="BQ219"/>
  <c r="BU219"/>
  <c r="BY219"/>
  <c r="CC219"/>
  <c r="CG219"/>
  <c r="CK219"/>
  <c r="CO219"/>
  <c r="CS219"/>
  <c r="CW219"/>
  <c r="DA219"/>
  <c r="DE219"/>
  <c r="DI219"/>
  <c r="DM219"/>
  <c r="DQ219"/>
  <c r="DU219"/>
  <c r="DY219"/>
  <c r="EC219"/>
  <c r="EG219"/>
  <c r="EK219"/>
  <c r="EO219"/>
  <c r="ES219"/>
  <c r="EW219"/>
  <c r="FA219"/>
  <c r="FE219"/>
  <c r="FI219"/>
  <c r="FM219"/>
  <c r="FQ219"/>
  <c r="FU219"/>
  <c r="FY219"/>
  <c r="GC219"/>
  <c r="GG219"/>
  <c r="GK219"/>
  <c r="GO219"/>
  <c r="GS219"/>
  <c r="GW219"/>
  <c r="HA219"/>
  <c r="HE219"/>
  <c r="HI219"/>
  <c r="HM219"/>
  <c r="HQ219"/>
  <c r="HU219"/>
  <c r="BV219"/>
  <c r="BZ219"/>
  <c r="CD219"/>
  <c r="CH219"/>
  <c r="CL219"/>
  <c r="CP219"/>
  <c r="CT219"/>
  <c r="CX219"/>
  <c r="DB219"/>
  <c r="DF219"/>
  <c r="DJ219"/>
  <c r="DN219"/>
  <c r="DR219"/>
  <c r="DV219"/>
  <c r="DZ219"/>
  <c r="ED219"/>
  <c r="EH219"/>
  <c r="EL219"/>
  <c r="EP219"/>
  <c r="ET219"/>
  <c r="EX219"/>
  <c r="FB219"/>
  <c r="FF219"/>
  <c r="FJ219"/>
  <c r="FN219"/>
  <c r="FR219"/>
  <c r="FV219"/>
  <c r="FZ219"/>
  <c r="GD219"/>
  <c r="GH219"/>
  <c r="GL219"/>
  <c r="GP219"/>
  <c r="GT219"/>
  <c r="GX219"/>
  <c r="HB219"/>
  <c r="HF219"/>
  <c r="HJ219"/>
  <c r="HN219"/>
  <c r="HR219"/>
  <c r="AB220"/>
  <c r="GZ220" s="1"/>
  <c r="AE219"/>
  <c r="AI219"/>
  <c r="AM219"/>
  <c r="AQ219"/>
  <c r="AU219"/>
  <c r="AY219"/>
  <c r="BC219"/>
  <c r="BG219"/>
  <c r="BK219"/>
  <c r="BO219"/>
  <c r="BS219"/>
  <c r="BW219"/>
  <c r="CA219"/>
  <c r="CE219"/>
  <c r="CI219"/>
  <c r="CM219"/>
  <c r="CQ219"/>
  <c r="CU219"/>
  <c r="CY219"/>
  <c r="DC219"/>
  <c r="DG219"/>
  <c r="DK219"/>
  <c r="DO219"/>
  <c r="DS219"/>
  <c r="DW219"/>
  <c r="EA219"/>
  <c r="EE219"/>
  <c r="EI219"/>
  <c r="EM219"/>
  <c r="EQ219"/>
  <c r="EU219"/>
  <c r="EY219"/>
  <c r="FC219"/>
  <c r="FG219"/>
  <c r="FK219"/>
  <c r="FO219"/>
  <c r="FS219"/>
  <c r="FW219"/>
  <c r="GA219"/>
  <c r="GE219"/>
  <c r="GI219"/>
  <c r="GM219"/>
  <c r="GQ219"/>
  <c r="GU219"/>
  <c r="GY219"/>
  <c r="HC219"/>
  <c r="HG219"/>
  <c r="HK219"/>
  <c r="HO219"/>
  <c r="HS219"/>
  <c r="BT219"/>
  <c r="BX219"/>
  <c r="CB219"/>
  <c r="CF219"/>
  <c r="CJ219"/>
  <c r="CN219"/>
  <c r="CR219"/>
  <c r="CV219"/>
  <c r="CZ219"/>
  <c r="DD219"/>
  <c r="DH219"/>
  <c r="DL219"/>
  <c r="DP219"/>
  <c r="DT219"/>
  <c r="DX219"/>
  <c r="EB219"/>
  <c r="EF219"/>
  <c r="EJ219"/>
  <c r="EN219"/>
  <c r="ER219"/>
  <c r="EV219"/>
  <c r="EZ219"/>
  <c r="FD219"/>
  <c r="FH219"/>
  <c r="FL219"/>
  <c r="FP219"/>
  <c r="FT219"/>
  <c r="FX219"/>
  <c r="GB219"/>
  <c r="GF219"/>
  <c r="GJ219"/>
  <c r="GN219"/>
  <c r="GR219"/>
  <c r="GV219"/>
  <c r="GZ219"/>
  <c r="HD219"/>
  <c r="HH219"/>
  <c r="HL219"/>
  <c r="HP219"/>
  <c r="AA210" i="6"/>
  <c r="AP210" s="1"/>
  <c r="AH210"/>
  <c r="AG210"/>
  <c r="AO210"/>
  <c r="AE210"/>
  <c r="AM210"/>
  <c r="AU210"/>
  <c r="AT210"/>
  <c r="AK210"/>
  <c r="AJ210"/>
  <c r="AH209"/>
  <c r="AP209"/>
  <c r="AX209"/>
  <c r="BF209"/>
  <c r="BN209"/>
  <c r="BV209"/>
  <c r="CD209"/>
  <c r="CL209"/>
  <c r="CT209"/>
  <c r="DB209"/>
  <c r="DJ209"/>
  <c r="DR209"/>
  <c r="DZ209"/>
  <c r="EH209"/>
  <c r="EP209"/>
  <c r="FF209"/>
  <c r="FV209"/>
  <c r="GL209"/>
  <c r="HB209"/>
  <c r="HR209"/>
  <c r="AB210"/>
  <c r="CE210" s="1"/>
  <c r="Z211"/>
  <c r="Y212"/>
  <c r="AL209"/>
  <c r="AT209"/>
  <c r="BB209"/>
  <c r="BJ209"/>
  <c r="BR209"/>
  <c r="BZ209"/>
  <c r="CH209"/>
  <c r="CP209"/>
  <c r="CX209"/>
  <c r="DF209"/>
  <c r="DN209"/>
  <c r="DV209"/>
  <c r="ED209"/>
  <c r="EL209"/>
  <c r="EX209"/>
  <c r="FN209"/>
  <c r="GD209"/>
  <c r="GT209"/>
  <c r="HJ209"/>
  <c r="C206"/>
  <c r="T205"/>
  <c r="G205" s="1"/>
  <c r="HT207" i="5"/>
  <c r="AC206"/>
  <c r="AE207"/>
  <c r="AI207"/>
  <c r="AM207"/>
  <c r="AQ207"/>
  <c r="AU207"/>
  <c r="AY207"/>
  <c r="BC207"/>
  <c r="BG207"/>
  <c r="BK207"/>
  <c r="BO207"/>
  <c r="BS207"/>
  <c r="BW207"/>
  <c r="CA207"/>
  <c r="CE207"/>
  <c r="CI207"/>
  <c r="CM207"/>
  <c r="CQ207"/>
  <c r="CU207"/>
  <c r="CY207"/>
  <c r="DC207"/>
  <c r="DG207"/>
  <c r="DK207"/>
  <c r="DO207"/>
  <c r="DS207"/>
  <c r="DW207"/>
  <c r="EA207"/>
  <c r="EE207"/>
  <c r="EI207"/>
  <c r="EM207"/>
  <c r="EQ207"/>
  <c r="EU207"/>
  <c r="EY207"/>
  <c r="FC207"/>
  <c r="FG207"/>
  <c r="FK207"/>
  <c r="FO207"/>
  <c r="FS207"/>
  <c r="FW207"/>
  <c r="GA207"/>
  <c r="GE207"/>
  <c r="GI207"/>
  <c r="GM207"/>
  <c r="GQ207"/>
  <c r="GU207"/>
  <c r="GY207"/>
  <c r="HC207"/>
  <c r="HG207"/>
  <c r="HK207"/>
  <c r="HO207"/>
  <c r="HS207"/>
  <c r="AD207"/>
  <c r="AH207"/>
  <c r="AL207"/>
  <c r="AP207"/>
  <c r="AT207"/>
  <c r="AX207"/>
  <c r="BB207"/>
  <c r="BF207"/>
  <c r="BJ207"/>
  <c r="BN207"/>
  <c r="BR207"/>
  <c r="BV207"/>
  <c r="BZ207"/>
  <c r="CD207"/>
  <c r="CH207"/>
  <c r="CL207"/>
  <c r="CP207"/>
  <c r="CT207"/>
  <c r="CX207"/>
  <c r="DB207"/>
  <c r="DF207"/>
  <c r="DJ207"/>
  <c r="DN207"/>
  <c r="DR207"/>
  <c r="DV207"/>
  <c r="DZ207"/>
  <c r="ED207"/>
  <c r="EH207"/>
  <c r="EL207"/>
  <c r="EP207"/>
  <c r="ET207"/>
  <c r="EX207"/>
  <c r="FB207"/>
  <c r="FF207"/>
  <c r="FJ207"/>
  <c r="FN207"/>
  <c r="FR207"/>
  <c r="FV207"/>
  <c r="FZ207"/>
  <c r="GD207"/>
  <c r="GH207"/>
  <c r="GL207"/>
  <c r="GP207"/>
  <c r="GT207"/>
  <c r="GX207"/>
  <c r="HB207"/>
  <c r="HF207"/>
  <c r="HJ207"/>
  <c r="HN207"/>
  <c r="HR207"/>
  <c r="T204"/>
  <c r="G204" s="1"/>
  <c r="C205"/>
  <c r="AA208"/>
  <c r="HS208" s="1"/>
  <c r="FZ208"/>
  <c r="FJ208"/>
  <c r="DF208"/>
  <c r="CX208"/>
  <c r="BR208"/>
  <c r="AT208"/>
  <c r="AL208"/>
  <c r="Y210"/>
  <c r="Z209"/>
  <c r="AG207"/>
  <c r="AK207"/>
  <c r="AO207"/>
  <c r="AS207"/>
  <c r="AW207"/>
  <c r="BA207"/>
  <c r="BE207"/>
  <c r="BI207"/>
  <c r="BM207"/>
  <c r="BQ207"/>
  <c r="BU207"/>
  <c r="BY207"/>
  <c r="CC207"/>
  <c r="CG207"/>
  <c r="CK207"/>
  <c r="CO207"/>
  <c r="CS207"/>
  <c r="CW207"/>
  <c r="DA207"/>
  <c r="DE207"/>
  <c r="DI207"/>
  <c r="DM207"/>
  <c r="DQ207"/>
  <c r="DU207"/>
  <c r="DY207"/>
  <c r="EC207"/>
  <c r="EG207"/>
  <c r="EK207"/>
  <c r="EO207"/>
  <c r="ES207"/>
  <c r="EW207"/>
  <c r="FA207"/>
  <c r="FE207"/>
  <c r="FI207"/>
  <c r="FM207"/>
  <c r="FQ207"/>
  <c r="FU207"/>
  <c r="FY207"/>
  <c r="GC207"/>
  <c r="GG207"/>
  <c r="GK207"/>
  <c r="GO207"/>
  <c r="GS207"/>
  <c r="GW207"/>
  <c r="HA207"/>
  <c r="HE207"/>
  <c r="HI207"/>
  <c r="HM207"/>
  <c r="HQ207"/>
  <c r="HU207"/>
  <c r="AF207"/>
  <c r="AJ207"/>
  <c r="AN207"/>
  <c r="AR207"/>
  <c r="AV207"/>
  <c r="AZ207"/>
  <c r="BD207"/>
  <c r="BH207"/>
  <c r="BL207"/>
  <c r="BP207"/>
  <c r="BT207"/>
  <c r="BX207"/>
  <c r="CB207"/>
  <c r="CF207"/>
  <c r="CJ207"/>
  <c r="CN207"/>
  <c r="CR207"/>
  <c r="CV207"/>
  <c r="CZ207"/>
  <c r="DD207"/>
  <c r="DH207"/>
  <c r="DL207"/>
  <c r="DP207"/>
  <c r="DT207"/>
  <c r="DX207"/>
  <c r="EB207"/>
  <c r="EF207"/>
  <c r="EJ207"/>
  <c r="EN207"/>
  <c r="ER207"/>
  <c r="EV207"/>
  <c r="EZ207"/>
  <c r="FD207"/>
  <c r="FH207"/>
  <c r="FL207"/>
  <c r="FP207"/>
  <c r="FT207"/>
  <c r="FX207"/>
  <c r="GB207"/>
  <c r="GF207"/>
  <c r="GJ207"/>
  <c r="GN207"/>
  <c r="GR207"/>
  <c r="GV207"/>
  <c r="GZ207"/>
  <c r="HD207"/>
  <c r="HH207"/>
  <c r="HL207"/>
  <c r="HP207"/>
  <c r="IA199" i="1"/>
  <c r="II199"/>
  <c r="IJ199"/>
  <c r="IG201"/>
  <c r="IH200"/>
  <c r="C211"/>
  <c r="T211" s="1"/>
  <c r="G211" s="1"/>
  <c r="ED208" i="5" l="1"/>
  <c r="AD208"/>
  <c r="BZ208"/>
  <c r="EL208"/>
  <c r="AR210" i="6"/>
  <c r="AL210"/>
  <c r="AF210"/>
  <c r="AQ210"/>
  <c r="AD220" i="7"/>
  <c r="AP220"/>
  <c r="AZ220"/>
  <c r="BJ220"/>
  <c r="BJ208" i="5"/>
  <c r="CP208"/>
  <c r="DV208"/>
  <c r="FB208"/>
  <c r="HF208"/>
  <c r="BB208"/>
  <c r="CH208"/>
  <c r="DN208"/>
  <c r="ET208"/>
  <c r="GP208"/>
  <c r="AF220" i="7"/>
  <c r="AN220"/>
  <c r="AV220"/>
  <c r="BD220"/>
  <c r="AJ208" i="5"/>
  <c r="AR208"/>
  <c r="AZ208"/>
  <c r="BH208"/>
  <c r="BP208"/>
  <c r="BX208"/>
  <c r="CF208"/>
  <c r="CN208"/>
  <c r="CV208"/>
  <c r="DD208"/>
  <c r="DL208"/>
  <c r="DT208"/>
  <c r="EB208"/>
  <c r="EJ208"/>
  <c r="ER208"/>
  <c r="EZ208"/>
  <c r="FH208"/>
  <c r="FV208"/>
  <c r="GL208"/>
  <c r="HB208"/>
  <c r="HR208"/>
  <c r="AS210" i="6"/>
  <c r="AD210"/>
  <c r="AN210"/>
  <c r="AH208" i="5"/>
  <c r="AP208"/>
  <c r="AX208"/>
  <c r="BF208"/>
  <c r="BN208"/>
  <c r="BV208"/>
  <c r="CD208"/>
  <c r="CL208"/>
  <c r="CT208"/>
  <c r="DB208"/>
  <c r="DJ208"/>
  <c r="DR208"/>
  <c r="DZ208"/>
  <c r="EH208"/>
  <c r="EP208"/>
  <c r="EX208"/>
  <c r="FF208"/>
  <c r="FR208"/>
  <c r="GH208"/>
  <c r="GX208"/>
  <c r="HN208"/>
  <c r="AF208"/>
  <c r="AN208"/>
  <c r="AV208"/>
  <c r="BD208"/>
  <c r="BL208"/>
  <c r="BT208"/>
  <c r="CB208"/>
  <c r="CJ208"/>
  <c r="CR208"/>
  <c r="CZ208"/>
  <c r="DH208"/>
  <c r="DP208"/>
  <c r="DX208"/>
  <c r="EF208"/>
  <c r="EN208"/>
  <c r="EV208"/>
  <c r="FD208"/>
  <c r="FN208"/>
  <c r="GD208"/>
  <c r="GT208"/>
  <c r="HJ208"/>
  <c r="AC219" i="7"/>
  <c r="HU220"/>
  <c r="BN220"/>
  <c r="BR220"/>
  <c r="BV220"/>
  <c r="BZ220"/>
  <c r="CD220"/>
  <c r="CH220"/>
  <c r="CL220"/>
  <c r="CP220"/>
  <c r="CT220"/>
  <c r="CX220"/>
  <c r="DB220"/>
  <c r="DF220"/>
  <c r="DJ220"/>
  <c r="DN220"/>
  <c r="DR220"/>
  <c r="DV220"/>
  <c r="DZ220"/>
  <c r="ED220"/>
  <c r="EH220"/>
  <c r="EL220"/>
  <c r="EP220"/>
  <c r="ET220"/>
  <c r="EX220"/>
  <c r="FB220"/>
  <c r="FF220"/>
  <c r="FJ220"/>
  <c r="FN220"/>
  <c r="FR220"/>
  <c r="FV220"/>
  <c r="FZ220"/>
  <c r="GD220"/>
  <c r="GH220"/>
  <c r="GL220"/>
  <c r="GP220"/>
  <c r="GT220"/>
  <c r="GX220"/>
  <c r="HB220"/>
  <c r="HF220"/>
  <c r="HJ220"/>
  <c r="HN220"/>
  <c r="HR220"/>
  <c r="AE220"/>
  <c r="AI220"/>
  <c r="AM220"/>
  <c r="AQ220"/>
  <c r="AU220"/>
  <c r="AY220"/>
  <c r="BC220"/>
  <c r="BG220"/>
  <c r="BK220"/>
  <c r="BO220"/>
  <c r="BS220"/>
  <c r="BW220"/>
  <c r="CA220"/>
  <c r="CE220"/>
  <c r="CI220"/>
  <c r="CM220"/>
  <c r="CQ220"/>
  <c r="CU220"/>
  <c r="CY220"/>
  <c r="DC220"/>
  <c r="DG220"/>
  <c r="DK220"/>
  <c r="DO220"/>
  <c r="DS220"/>
  <c r="DW220"/>
  <c r="EA220"/>
  <c r="EE220"/>
  <c r="EI220"/>
  <c r="EM220"/>
  <c r="EQ220"/>
  <c r="EU220"/>
  <c r="EY220"/>
  <c r="FC220"/>
  <c r="FG220"/>
  <c r="FK220"/>
  <c r="FO220"/>
  <c r="FS220"/>
  <c r="FW220"/>
  <c r="GA220"/>
  <c r="GE220"/>
  <c r="GI220"/>
  <c r="GM220"/>
  <c r="GQ220"/>
  <c r="GU220"/>
  <c r="GY220"/>
  <c r="HC220"/>
  <c r="HG220"/>
  <c r="HK220"/>
  <c r="HO220"/>
  <c r="HS220"/>
  <c r="C207"/>
  <c r="T206"/>
  <c r="G206" s="1"/>
  <c r="BP220"/>
  <c r="BT220"/>
  <c r="BX220"/>
  <c r="CB220"/>
  <c r="CF220"/>
  <c r="CJ220"/>
  <c r="CN220"/>
  <c r="CR220"/>
  <c r="CV220"/>
  <c r="CZ220"/>
  <c r="DD220"/>
  <c r="DH220"/>
  <c r="DL220"/>
  <c r="DP220"/>
  <c r="DT220"/>
  <c r="DX220"/>
  <c r="EB220"/>
  <c r="EF220"/>
  <c r="EJ220"/>
  <c r="EN220"/>
  <c r="ER220"/>
  <c r="EV220"/>
  <c r="EZ220"/>
  <c r="FD220"/>
  <c r="FH220"/>
  <c r="FL220"/>
  <c r="FP220"/>
  <c r="FT220"/>
  <c r="FX220"/>
  <c r="GB220"/>
  <c r="GF220"/>
  <c r="GJ220"/>
  <c r="GN220"/>
  <c r="GR220"/>
  <c r="GV220"/>
  <c r="HD220"/>
  <c r="HH220"/>
  <c r="HL220"/>
  <c r="HP220"/>
  <c r="HT220"/>
  <c r="AG220"/>
  <c r="AK220"/>
  <c r="AO220"/>
  <c r="AS220"/>
  <c r="AW220"/>
  <c r="BA220"/>
  <c r="BE220"/>
  <c r="BI220"/>
  <c r="BM220"/>
  <c r="BQ220"/>
  <c r="BU220"/>
  <c r="BY220"/>
  <c r="CC220"/>
  <c r="CG220"/>
  <c r="CK220"/>
  <c r="CO220"/>
  <c r="CS220"/>
  <c r="CW220"/>
  <c r="DA220"/>
  <c r="DE220"/>
  <c r="DI220"/>
  <c r="DM220"/>
  <c r="DQ220"/>
  <c r="DU220"/>
  <c r="DY220"/>
  <c r="EC220"/>
  <c r="EG220"/>
  <c r="EK220"/>
  <c r="EO220"/>
  <c r="ES220"/>
  <c r="EW220"/>
  <c r="FA220"/>
  <c r="FE220"/>
  <c r="FI220"/>
  <c r="FM220"/>
  <c r="FQ220"/>
  <c r="FU220"/>
  <c r="FY220"/>
  <c r="GC220"/>
  <c r="GG220"/>
  <c r="GK220"/>
  <c r="GO220"/>
  <c r="GS220"/>
  <c r="GW220"/>
  <c r="HA220"/>
  <c r="HE220"/>
  <c r="HI220"/>
  <c r="HM220"/>
  <c r="HQ220"/>
  <c r="AB211" i="6"/>
  <c r="AA211"/>
  <c r="HS211" s="1"/>
  <c r="FJ211"/>
  <c r="DR211"/>
  <c r="DF211"/>
  <c r="CL211"/>
  <c r="CH211"/>
  <c r="BJ211"/>
  <c r="BF211"/>
  <c r="AL211"/>
  <c r="AD211"/>
  <c r="FH211"/>
  <c r="FP211"/>
  <c r="FX211"/>
  <c r="GV211"/>
  <c r="HD211"/>
  <c r="HT211"/>
  <c r="AS211"/>
  <c r="BI211"/>
  <c r="BQ211"/>
  <c r="CO211"/>
  <c r="CW211"/>
  <c r="DE211"/>
  <c r="EC211"/>
  <c r="EK211"/>
  <c r="FA211"/>
  <c r="FQ211"/>
  <c r="GG211"/>
  <c r="GO211"/>
  <c r="HM211"/>
  <c r="HU211"/>
  <c r="AE211"/>
  <c r="BC211"/>
  <c r="BK211"/>
  <c r="CA211"/>
  <c r="CQ211"/>
  <c r="DG211"/>
  <c r="DO211"/>
  <c r="EM211"/>
  <c r="EU211"/>
  <c r="FC211"/>
  <c r="GA211"/>
  <c r="GI211"/>
  <c r="GY211"/>
  <c r="HO211"/>
  <c r="EN211"/>
  <c r="EV211"/>
  <c r="FT211"/>
  <c r="GB211"/>
  <c r="GJ211"/>
  <c r="HH211"/>
  <c r="HP211"/>
  <c r="AO211"/>
  <c r="BE211"/>
  <c r="BU211"/>
  <c r="CC211"/>
  <c r="DA211"/>
  <c r="DI211"/>
  <c r="DQ211"/>
  <c r="EO211"/>
  <c r="EW211"/>
  <c r="FM211"/>
  <c r="GC211"/>
  <c r="GS211"/>
  <c r="HA211"/>
  <c r="AI211"/>
  <c r="AQ211"/>
  <c r="AY211"/>
  <c r="BW211"/>
  <c r="CE211"/>
  <c r="CU211"/>
  <c r="DK211"/>
  <c r="EA211"/>
  <c r="EI211"/>
  <c r="FG211"/>
  <c r="FO211"/>
  <c r="FW211"/>
  <c r="GU211"/>
  <c r="HC211"/>
  <c r="HD210"/>
  <c r="GN210"/>
  <c r="FX210"/>
  <c r="FH210"/>
  <c r="ER210"/>
  <c r="EB210"/>
  <c r="DL210"/>
  <c r="CV210"/>
  <c r="CF210"/>
  <c r="BP210"/>
  <c r="AZ210"/>
  <c r="HM210"/>
  <c r="GW210"/>
  <c r="GG210"/>
  <c r="FQ210"/>
  <c r="FA210"/>
  <c r="EK210"/>
  <c r="DU210"/>
  <c r="DE210"/>
  <c r="CO210"/>
  <c r="BY210"/>
  <c r="BI210"/>
  <c r="HN210"/>
  <c r="GX210"/>
  <c r="GH210"/>
  <c r="FR210"/>
  <c r="FB210"/>
  <c r="EL210"/>
  <c r="DV210"/>
  <c r="DF210"/>
  <c r="CP210"/>
  <c r="BZ210"/>
  <c r="BJ210"/>
  <c r="HG210"/>
  <c r="GQ210"/>
  <c r="GA210"/>
  <c r="FK210"/>
  <c r="EU210"/>
  <c r="EE210"/>
  <c r="DO210"/>
  <c r="CY210"/>
  <c r="CI210"/>
  <c r="BS210"/>
  <c r="BC210"/>
  <c r="HP210"/>
  <c r="GZ210"/>
  <c r="GJ210"/>
  <c r="FT210"/>
  <c r="FD210"/>
  <c r="EN210"/>
  <c r="DX210"/>
  <c r="DH210"/>
  <c r="CR210"/>
  <c r="CB210"/>
  <c r="BL210"/>
  <c r="AV210"/>
  <c r="HI210"/>
  <c r="GS210"/>
  <c r="GC210"/>
  <c r="FM210"/>
  <c r="EW210"/>
  <c r="EG210"/>
  <c r="DQ210"/>
  <c r="DA210"/>
  <c r="CK210"/>
  <c r="BU210"/>
  <c r="BE210"/>
  <c r="HR210"/>
  <c r="HB210"/>
  <c r="GL210"/>
  <c r="FV210"/>
  <c r="FF210"/>
  <c r="EP210"/>
  <c r="DZ210"/>
  <c r="DJ210"/>
  <c r="CT210"/>
  <c r="CD210"/>
  <c r="BN210"/>
  <c r="AX210"/>
  <c r="HK210"/>
  <c r="GU210"/>
  <c r="GE210"/>
  <c r="FO210"/>
  <c r="EY210"/>
  <c r="EI210"/>
  <c r="DS210"/>
  <c r="DC210"/>
  <c r="CM210"/>
  <c r="BW210"/>
  <c r="BG210"/>
  <c r="HT210"/>
  <c r="Y213"/>
  <c r="Z212"/>
  <c r="AC209"/>
  <c r="HL210"/>
  <c r="GV210"/>
  <c r="GF210"/>
  <c r="FP210"/>
  <c r="EZ210"/>
  <c r="EJ210"/>
  <c r="DT210"/>
  <c r="DD210"/>
  <c r="CN210"/>
  <c r="BX210"/>
  <c r="BH210"/>
  <c r="HU210"/>
  <c r="HE210"/>
  <c r="GO210"/>
  <c r="FY210"/>
  <c r="FI210"/>
  <c r="ES210"/>
  <c r="EC210"/>
  <c r="DM210"/>
  <c r="CW210"/>
  <c r="CG210"/>
  <c r="BQ210"/>
  <c r="BA210"/>
  <c r="HF210"/>
  <c r="GP210"/>
  <c r="FZ210"/>
  <c r="FJ210"/>
  <c r="ET210"/>
  <c r="ED210"/>
  <c r="DN210"/>
  <c r="CX210"/>
  <c r="CH210"/>
  <c r="BR210"/>
  <c r="BB210"/>
  <c r="HO210"/>
  <c r="GY210"/>
  <c r="GI210"/>
  <c r="FS210"/>
  <c r="FC210"/>
  <c r="EM210"/>
  <c r="DW210"/>
  <c r="DG210"/>
  <c r="CQ210"/>
  <c r="CA210"/>
  <c r="BK210"/>
  <c r="HH210"/>
  <c r="GR210"/>
  <c r="GB210"/>
  <c r="FL210"/>
  <c r="EV210"/>
  <c r="EF210"/>
  <c r="DP210"/>
  <c r="CZ210"/>
  <c r="CJ210"/>
  <c r="BT210"/>
  <c r="BD210"/>
  <c r="HQ210"/>
  <c r="HA210"/>
  <c r="GK210"/>
  <c r="FU210"/>
  <c r="FE210"/>
  <c r="EO210"/>
  <c r="DY210"/>
  <c r="DI210"/>
  <c r="CS210"/>
  <c r="CC210"/>
  <c r="BM210"/>
  <c r="AW210"/>
  <c r="HJ210"/>
  <c r="GT210"/>
  <c r="GD210"/>
  <c r="FN210"/>
  <c r="EX210"/>
  <c r="EH210"/>
  <c r="DR210"/>
  <c r="DB210"/>
  <c r="CL210"/>
  <c r="BV210"/>
  <c r="BF210"/>
  <c r="HS210"/>
  <c r="HC210"/>
  <c r="GM210"/>
  <c r="FW210"/>
  <c r="FG210"/>
  <c r="EQ210"/>
  <c r="EA210"/>
  <c r="DK210"/>
  <c r="CU210"/>
  <c r="BO210"/>
  <c r="AY210"/>
  <c r="AI210"/>
  <c r="T206"/>
  <c r="G206" s="1"/>
  <c r="C207"/>
  <c r="FL208" i="5"/>
  <c r="FP208"/>
  <c r="FT208"/>
  <c r="FX208"/>
  <c r="GB208"/>
  <c r="GF208"/>
  <c r="GJ208"/>
  <c r="GN208"/>
  <c r="GR208"/>
  <c r="GV208"/>
  <c r="GZ208"/>
  <c r="HD208"/>
  <c r="HH208"/>
  <c r="HL208"/>
  <c r="HP208"/>
  <c r="HT208"/>
  <c r="AG208"/>
  <c r="AO208"/>
  <c r="AW208"/>
  <c r="AK208"/>
  <c r="AS208"/>
  <c r="AA209"/>
  <c r="Y211"/>
  <c r="Z210"/>
  <c r="AB210" s="1"/>
  <c r="BA208"/>
  <c r="BE208"/>
  <c r="BI208"/>
  <c r="BM208"/>
  <c r="BQ208"/>
  <c r="BU208"/>
  <c r="BY208"/>
  <c r="CC208"/>
  <c r="CG208"/>
  <c r="CK208"/>
  <c r="CO208"/>
  <c r="CS208"/>
  <c r="CW208"/>
  <c r="DA208"/>
  <c r="DE208"/>
  <c r="DI208"/>
  <c r="DM208"/>
  <c r="DQ208"/>
  <c r="DU208"/>
  <c r="DY208"/>
  <c r="EC208"/>
  <c r="EG208"/>
  <c r="EK208"/>
  <c r="EO208"/>
  <c r="ES208"/>
  <c r="EW208"/>
  <c r="FA208"/>
  <c r="FE208"/>
  <c r="FI208"/>
  <c r="FM208"/>
  <c r="FQ208"/>
  <c r="FU208"/>
  <c r="FY208"/>
  <c r="GC208"/>
  <c r="GG208"/>
  <c r="GK208"/>
  <c r="GO208"/>
  <c r="GS208"/>
  <c r="GW208"/>
  <c r="HA208"/>
  <c r="HE208"/>
  <c r="HI208"/>
  <c r="HM208"/>
  <c r="HQ208"/>
  <c r="HU208"/>
  <c r="AC207"/>
  <c r="C206"/>
  <c r="T205"/>
  <c r="G205" s="1"/>
  <c r="AB209"/>
  <c r="AE208"/>
  <c r="AI208"/>
  <c r="AM208"/>
  <c r="AQ208"/>
  <c r="AU208"/>
  <c r="AY208"/>
  <c r="BC208"/>
  <c r="BG208"/>
  <c r="BK208"/>
  <c r="BO208"/>
  <c r="BS208"/>
  <c r="BW208"/>
  <c r="CA208"/>
  <c r="CE208"/>
  <c r="CI208"/>
  <c r="CM208"/>
  <c r="CQ208"/>
  <c r="CU208"/>
  <c r="CY208"/>
  <c r="DC208"/>
  <c r="DG208"/>
  <c r="DK208"/>
  <c r="DO208"/>
  <c r="DS208"/>
  <c r="DW208"/>
  <c r="EA208"/>
  <c r="EE208"/>
  <c r="EI208"/>
  <c r="EM208"/>
  <c r="EQ208"/>
  <c r="EU208"/>
  <c r="EY208"/>
  <c r="FC208"/>
  <c r="FG208"/>
  <c r="FK208"/>
  <c r="FO208"/>
  <c r="FS208"/>
  <c r="FW208"/>
  <c r="GA208"/>
  <c r="GE208"/>
  <c r="GI208"/>
  <c r="GM208"/>
  <c r="GQ208"/>
  <c r="GU208"/>
  <c r="GY208"/>
  <c r="HC208"/>
  <c r="HG208"/>
  <c r="HK208"/>
  <c r="HO208"/>
  <c r="IB199" i="1"/>
  <c r="IC199" s="1"/>
  <c r="IA200"/>
  <c r="II200"/>
  <c r="IJ200"/>
  <c r="IH201"/>
  <c r="IJ201" s="1"/>
  <c r="IG202"/>
  <c r="C212"/>
  <c r="T212" s="1"/>
  <c r="G212" s="1"/>
  <c r="EJ211" i="6" l="1"/>
  <c r="AT211"/>
  <c r="BZ211"/>
  <c r="DB211"/>
  <c r="ET211"/>
  <c r="GM211"/>
  <c r="EQ211"/>
  <c r="DC211"/>
  <c r="BO211"/>
  <c r="HI211"/>
  <c r="FU211"/>
  <c r="EG211"/>
  <c r="CK211"/>
  <c r="AW211"/>
  <c r="GZ211"/>
  <c r="FD211"/>
  <c r="HG211"/>
  <c r="FS211"/>
  <c r="DW211"/>
  <c r="CI211"/>
  <c r="AU211"/>
  <c r="GW211"/>
  <c r="FI211"/>
  <c r="DU211"/>
  <c r="BY211"/>
  <c r="AK211"/>
  <c r="GN211"/>
  <c r="ER211"/>
  <c r="AP211"/>
  <c r="BR211"/>
  <c r="CX211"/>
  <c r="DV211"/>
  <c r="BB211"/>
  <c r="BV211"/>
  <c r="CP211"/>
  <c r="DN211"/>
  <c r="EL211"/>
  <c r="FZ211"/>
  <c r="HF211"/>
  <c r="ED211"/>
  <c r="FR211"/>
  <c r="HK211"/>
  <c r="GE211"/>
  <c r="EY211"/>
  <c r="DS211"/>
  <c r="CM211"/>
  <c r="BG211"/>
  <c r="HQ211"/>
  <c r="GK211"/>
  <c r="FE211"/>
  <c r="DY211"/>
  <c r="CS211"/>
  <c r="BM211"/>
  <c r="AG211"/>
  <c r="GR211"/>
  <c r="FL211"/>
  <c r="EF211"/>
  <c r="GQ211"/>
  <c r="FK211"/>
  <c r="EE211"/>
  <c r="CY211"/>
  <c r="BS211"/>
  <c r="AM211"/>
  <c r="HE211"/>
  <c r="FY211"/>
  <c r="ES211"/>
  <c r="DM211"/>
  <c r="CG211"/>
  <c r="BA211"/>
  <c r="HL211"/>
  <c r="GF211"/>
  <c r="EZ211"/>
  <c r="AH211"/>
  <c r="AX211"/>
  <c r="BN211"/>
  <c r="CD211"/>
  <c r="CT211"/>
  <c r="DJ211"/>
  <c r="DZ211"/>
  <c r="FB211"/>
  <c r="GP211"/>
  <c r="AC220" i="7"/>
  <c r="T207"/>
  <c r="G207" s="1"/>
  <c r="C208"/>
  <c r="AB212" i="6"/>
  <c r="AA212"/>
  <c r="HU212" s="1"/>
  <c r="EX212"/>
  <c r="DK212"/>
  <c r="HC212"/>
  <c r="CZ212"/>
  <c r="EF212"/>
  <c r="AG212"/>
  <c r="BM212"/>
  <c r="FE212"/>
  <c r="GK212"/>
  <c r="DD212"/>
  <c r="FH212"/>
  <c r="HL212"/>
  <c r="FA212"/>
  <c r="HE212"/>
  <c r="BB212"/>
  <c r="DN212"/>
  <c r="ET212"/>
  <c r="FZ212"/>
  <c r="AU212"/>
  <c r="CA212"/>
  <c r="DG212"/>
  <c r="GA212"/>
  <c r="AJ212"/>
  <c r="CV212"/>
  <c r="AS212"/>
  <c r="DE212"/>
  <c r="FI212"/>
  <c r="AC210"/>
  <c r="GH211"/>
  <c r="GX211"/>
  <c r="HN211"/>
  <c r="AF211"/>
  <c r="AN211"/>
  <c r="AV211"/>
  <c r="BD211"/>
  <c r="BL211"/>
  <c r="BT211"/>
  <c r="CB211"/>
  <c r="CJ211"/>
  <c r="CR211"/>
  <c r="CZ211"/>
  <c r="DH211"/>
  <c r="DP211"/>
  <c r="DX211"/>
  <c r="EH211"/>
  <c r="EX211"/>
  <c r="FN211"/>
  <c r="GD211"/>
  <c r="GT211"/>
  <c r="HJ211"/>
  <c r="Z213"/>
  <c r="Y214"/>
  <c r="AJ211"/>
  <c r="AR211"/>
  <c r="AZ211"/>
  <c r="BH211"/>
  <c r="BP211"/>
  <c r="BX211"/>
  <c r="CF211"/>
  <c r="CN211"/>
  <c r="CV211"/>
  <c r="DD211"/>
  <c r="DL211"/>
  <c r="DT211"/>
  <c r="EB211"/>
  <c r="EP211"/>
  <c r="FF211"/>
  <c r="FV211"/>
  <c r="GL211"/>
  <c r="HB211"/>
  <c r="HR211"/>
  <c r="C208"/>
  <c r="T207"/>
  <c r="G207" s="1"/>
  <c r="AC208" i="5"/>
  <c r="HT209"/>
  <c r="C207"/>
  <c r="T206"/>
  <c r="G206" s="1"/>
  <c r="AE209"/>
  <c r="AI209"/>
  <c r="AM209"/>
  <c r="AQ209"/>
  <c r="AU209"/>
  <c r="AY209"/>
  <c r="BC209"/>
  <c r="BG209"/>
  <c r="BK209"/>
  <c r="BO209"/>
  <c r="BS209"/>
  <c r="BW209"/>
  <c r="CA209"/>
  <c r="CE209"/>
  <c r="CI209"/>
  <c r="CM209"/>
  <c r="CQ209"/>
  <c r="CU209"/>
  <c r="CY209"/>
  <c r="DC209"/>
  <c r="DG209"/>
  <c r="DK209"/>
  <c r="DO209"/>
  <c r="DS209"/>
  <c r="DW209"/>
  <c r="EA209"/>
  <c r="EE209"/>
  <c r="EI209"/>
  <c r="EM209"/>
  <c r="EQ209"/>
  <c r="EU209"/>
  <c r="EY209"/>
  <c r="FC209"/>
  <c r="FG209"/>
  <c r="FK209"/>
  <c r="FO209"/>
  <c r="FS209"/>
  <c r="FW209"/>
  <c r="GA209"/>
  <c r="GE209"/>
  <c r="GI209"/>
  <c r="GM209"/>
  <c r="GQ209"/>
  <c r="GU209"/>
  <c r="GY209"/>
  <c r="HC209"/>
  <c r="HG209"/>
  <c r="HK209"/>
  <c r="HO209"/>
  <c r="HS209"/>
  <c r="AD209"/>
  <c r="AH209"/>
  <c r="AL209"/>
  <c r="AP209"/>
  <c r="AT209"/>
  <c r="AX209"/>
  <c r="BB209"/>
  <c r="BF209"/>
  <c r="BJ209"/>
  <c r="BN209"/>
  <c r="BR209"/>
  <c r="BV209"/>
  <c r="BZ209"/>
  <c r="CD209"/>
  <c r="CH209"/>
  <c r="CL209"/>
  <c r="CP209"/>
  <c r="CT209"/>
  <c r="CX209"/>
  <c r="DB209"/>
  <c r="DF209"/>
  <c r="DJ209"/>
  <c r="DN209"/>
  <c r="DR209"/>
  <c r="DV209"/>
  <c r="DZ209"/>
  <c r="ED209"/>
  <c r="EH209"/>
  <c r="EL209"/>
  <c r="EP209"/>
  <c r="ET209"/>
  <c r="EX209"/>
  <c r="FB209"/>
  <c r="FF209"/>
  <c r="FJ209"/>
  <c r="FN209"/>
  <c r="FR209"/>
  <c r="FV209"/>
  <c r="FZ209"/>
  <c r="GD209"/>
  <c r="GH209"/>
  <c r="GL209"/>
  <c r="GP209"/>
  <c r="GT209"/>
  <c r="GX209"/>
  <c r="HB209"/>
  <c r="HF209"/>
  <c r="HJ209"/>
  <c r="HN209"/>
  <c r="HR209"/>
  <c r="AA210"/>
  <c r="HS210" s="1"/>
  <c r="DJ210"/>
  <c r="CX210"/>
  <c r="CN210"/>
  <c r="CD210"/>
  <c r="BR210"/>
  <c r="BH210"/>
  <c r="AX210"/>
  <c r="AL210"/>
  <c r="Y212"/>
  <c r="Z211"/>
  <c r="AB211" s="1"/>
  <c r="AG209"/>
  <c r="AK209"/>
  <c r="AO209"/>
  <c r="AS209"/>
  <c r="AW209"/>
  <c r="BA209"/>
  <c r="BE209"/>
  <c r="BI209"/>
  <c r="BM209"/>
  <c r="BQ209"/>
  <c r="BU209"/>
  <c r="BY209"/>
  <c r="CC209"/>
  <c r="CG209"/>
  <c r="CK209"/>
  <c r="CO209"/>
  <c r="CS209"/>
  <c r="CW209"/>
  <c r="DA209"/>
  <c r="DE209"/>
  <c r="DI209"/>
  <c r="DM209"/>
  <c r="DQ209"/>
  <c r="DU209"/>
  <c r="DY209"/>
  <c r="EC209"/>
  <c r="EG209"/>
  <c r="EK209"/>
  <c r="EO209"/>
  <c r="ES209"/>
  <c r="EW209"/>
  <c r="FA209"/>
  <c r="FE209"/>
  <c r="FI209"/>
  <c r="FM209"/>
  <c r="FQ209"/>
  <c r="FU209"/>
  <c r="FY209"/>
  <c r="GC209"/>
  <c r="GG209"/>
  <c r="GK209"/>
  <c r="GO209"/>
  <c r="GS209"/>
  <c r="GW209"/>
  <c r="HA209"/>
  <c r="HE209"/>
  <c r="HI209"/>
  <c r="HM209"/>
  <c r="HQ209"/>
  <c r="HU209"/>
  <c r="AF209"/>
  <c r="AJ209"/>
  <c r="AN209"/>
  <c r="AR209"/>
  <c r="AV209"/>
  <c r="AZ209"/>
  <c r="BD209"/>
  <c r="BH209"/>
  <c r="BL209"/>
  <c r="BP209"/>
  <c r="BT209"/>
  <c r="BX209"/>
  <c r="CB209"/>
  <c r="CF209"/>
  <c r="CJ209"/>
  <c r="CN209"/>
  <c r="CR209"/>
  <c r="CV209"/>
  <c r="CZ209"/>
  <c r="DD209"/>
  <c r="DH209"/>
  <c r="DL209"/>
  <c r="DP209"/>
  <c r="DT209"/>
  <c r="DX209"/>
  <c r="EB209"/>
  <c r="EF209"/>
  <c r="EJ209"/>
  <c r="EN209"/>
  <c r="ER209"/>
  <c r="EV209"/>
  <c r="EZ209"/>
  <c r="FD209"/>
  <c r="FH209"/>
  <c r="FL209"/>
  <c r="FP209"/>
  <c r="FT209"/>
  <c r="FX209"/>
  <c r="GB209"/>
  <c r="GF209"/>
  <c r="GJ209"/>
  <c r="GN209"/>
  <c r="GR209"/>
  <c r="GV209"/>
  <c r="GZ209"/>
  <c r="HD209"/>
  <c r="HH209"/>
  <c r="HL209"/>
  <c r="HP209"/>
  <c r="IB200" i="1"/>
  <c r="IC200" s="1"/>
  <c r="IA201"/>
  <c r="II201"/>
  <c r="IG203"/>
  <c r="IH202"/>
  <c r="C213"/>
  <c r="T213" s="1"/>
  <c r="G213" s="1"/>
  <c r="DZ210" i="5" l="1"/>
  <c r="AJ210"/>
  <c r="AT210"/>
  <c r="BF210"/>
  <c r="BP210"/>
  <c r="BZ210"/>
  <c r="CL210"/>
  <c r="CV210"/>
  <c r="DF210"/>
  <c r="DV210"/>
  <c r="ER210"/>
  <c r="FN210"/>
  <c r="GL210"/>
  <c r="HQ212" i="6"/>
  <c r="CS212"/>
  <c r="FL212"/>
  <c r="AN212"/>
  <c r="GD212"/>
  <c r="ET210" i="5"/>
  <c r="FP210"/>
  <c r="AD210"/>
  <c r="AP210"/>
  <c r="AZ210"/>
  <c r="BJ210"/>
  <c r="BV210"/>
  <c r="CF210"/>
  <c r="CP210"/>
  <c r="DB210"/>
  <c r="DL210"/>
  <c r="EH210"/>
  <c r="FB210"/>
  <c r="FX210"/>
  <c r="AH210"/>
  <c r="AR210"/>
  <c r="BB210"/>
  <c r="BN210"/>
  <c r="BX210"/>
  <c r="CH210"/>
  <c r="CT210"/>
  <c r="DD210"/>
  <c r="DN210"/>
  <c r="EJ210"/>
  <c r="FF210"/>
  <c r="FZ210"/>
  <c r="FP212" i="6"/>
  <c r="EM212"/>
  <c r="HF212"/>
  <c r="CH212"/>
  <c r="CG212"/>
  <c r="AR212"/>
  <c r="DY212"/>
  <c r="GR212"/>
  <c r="BT212"/>
  <c r="CE212"/>
  <c r="DT210" i="5"/>
  <c r="ED210"/>
  <c r="EP210"/>
  <c r="EZ210"/>
  <c r="FJ210"/>
  <c r="FV210"/>
  <c r="GF210"/>
  <c r="GT210"/>
  <c r="EQ212" i="6"/>
  <c r="HJ212"/>
  <c r="CL212"/>
  <c r="GH210" i="5"/>
  <c r="HF210"/>
  <c r="BF212" i="6"/>
  <c r="DR210" i="5"/>
  <c r="EB210"/>
  <c r="EL210"/>
  <c r="EX210"/>
  <c r="FH210"/>
  <c r="FR210"/>
  <c r="GD210"/>
  <c r="GP210"/>
  <c r="FW212" i="6"/>
  <c r="AY212"/>
  <c r="DR212"/>
  <c r="IB201" i="1"/>
  <c r="IC201" s="1"/>
  <c r="AF210" i="5"/>
  <c r="AN210"/>
  <c r="AV210"/>
  <c r="BD210"/>
  <c r="BL210"/>
  <c r="BT210"/>
  <c r="CB210"/>
  <c r="CJ210"/>
  <c r="CR210"/>
  <c r="CZ210"/>
  <c r="DH210"/>
  <c r="DP210"/>
  <c r="DX210"/>
  <c r="EF210"/>
  <c r="EN210"/>
  <c r="EV210"/>
  <c r="FD210"/>
  <c r="FL210"/>
  <c r="FT210"/>
  <c r="GB210"/>
  <c r="GJ210"/>
  <c r="GX210"/>
  <c r="GG212" i="6"/>
  <c r="DU212"/>
  <c r="BI212"/>
  <c r="GN212"/>
  <c r="DL212"/>
  <c r="AZ212"/>
  <c r="GI212"/>
  <c r="EU212"/>
  <c r="DO212"/>
  <c r="CI212"/>
  <c r="BC212"/>
  <c r="HN212"/>
  <c r="GH212"/>
  <c r="FB212"/>
  <c r="DV212"/>
  <c r="CP212"/>
  <c r="BJ212"/>
  <c r="AD212"/>
  <c r="FQ212"/>
  <c r="CW212"/>
  <c r="AK212"/>
  <c r="FX212"/>
  <c r="DT212"/>
  <c r="BH212"/>
  <c r="FS212"/>
  <c r="GS212"/>
  <c r="FM212"/>
  <c r="EG212"/>
  <c r="DA212"/>
  <c r="BU212"/>
  <c r="AO212"/>
  <c r="GZ212"/>
  <c r="FT212"/>
  <c r="EN212"/>
  <c r="DH212"/>
  <c r="CB212"/>
  <c r="AV212"/>
  <c r="HK212"/>
  <c r="GE212"/>
  <c r="EY212"/>
  <c r="DS212"/>
  <c r="CM212"/>
  <c r="BG212"/>
  <c r="HR212"/>
  <c r="GL212"/>
  <c r="FF212"/>
  <c r="DZ212"/>
  <c r="CT212"/>
  <c r="BN212"/>
  <c r="AH212"/>
  <c r="GW212"/>
  <c r="EC212"/>
  <c r="BY212"/>
  <c r="HD212"/>
  <c r="EJ212"/>
  <c r="BP212"/>
  <c r="GQ212"/>
  <c r="FC212"/>
  <c r="DW212"/>
  <c r="CQ212"/>
  <c r="BK212"/>
  <c r="AE212"/>
  <c r="GP212"/>
  <c r="FJ212"/>
  <c r="ED212"/>
  <c r="CX212"/>
  <c r="BR212"/>
  <c r="AL212"/>
  <c r="FY212"/>
  <c r="DM212"/>
  <c r="BA212"/>
  <c r="GF212"/>
  <c r="EB212"/>
  <c r="BX212"/>
  <c r="GY212"/>
  <c r="HA212"/>
  <c r="FU212"/>
  <c r="EO212"/>
  <c r="DI212"/>
  <c r="CC212"/>
  <c r="AW212"/>
  <c r="HH212"/>
  <c r="GB212"/>
  <c r="EV212"/>
  <c r="DP212"/>
  <c r="CJ212"/>
  <c r="BD212"/>
  <c r="HS212"/>
  <c r="GM212"/>
  <c r="FG212"/>
  <c r="EA212"/>
  <c r="CU212"/>
  <c r="BO212"/>
  <c r="AI212"/>
  <c r="GT212"/>
  <c r="FN212"/>
  <c r="EH212"/>
  <c r="DB212"/>
  <c r="BV212"/>
  <c r="AP212"/>
  <c r="HM212"/>
  <c r="ES212"/>
  <c r="CO212"/>
  <c r="HT212"/>
  <c r="EZ212"/>
  <c r="CN212"/>
  <c r="HG212"/>
  <c r="FK212"/>
  <c r="EE212"/>
  <c r="CY212"/>
  <c r="BS212"/>
  <c r="AM212"/>
  <c r="GX212"/>
  <c r="FR212"/>
  <c r="EL212"/>
  <c r="DF212"/>
  <c r="BZ212"/>
  <c r="AT212"/>
  <c r="GO212"/>
  <c r="EK212"/>
  <c r="BQ212"/>
  <c r="GV212"/>
  <c r="ER212"/>
  <c r="CF212"/>
  <c r="HO212"/>
  <c r="HI212"/>
  <c r="GC212"/>
  <c r="EW212"/>
  <c r="DQ212"/>
  <c r="CK212"/>
  <c r="BE212"/>
  <c r="HP212"/>
  <c r="GJ212"/>
  <c r="FD212"/>
  <c r="DX212"/>
  <c r="CR212"/>
  <c r="BL212"/>
  <c r="AF212"/>
  <c r="GU212"/>
  <c r="FO212"/>
  <c r="EI212"/>
  <c r="DC212"/>
  <c r="BW212"/>
  <c r="AQ212"/>
  <c r="HB212"/>
  <c r="FV212"/>
  <c r="EP212"/>
  <c r="DJ212"/>
  <c r="CD212"/>
  <c r="AX212"/>
  <c r="C209" i="7"/>
  <c r="T208"/>
  <c r="G208" s="1"/>
  <c r="Y215" i="6"/>
  <c r="Z214"/>
  <c r="AC211"/>
  <c r="AB213"/>
  <c r="AA213"/>
  <c r="HR213" s="1"/>
  <c r="EN213"/>
  <c r="GZ213"/>
  <c r="BW213"/>
  <c r="EI213"/>
  <c r="GE213"/>
  <c r="HS213"/>
  <c r="BN213"/>
  <c r="DJ213"/>
  <c r="EX213"/>
  <c r="GL213"/>
  <c r="BA213"/>
  <c r="CO213"/>
  <c r="EC213"/>
  <c r="FY213"/>
  <c r="HM213"/>
  <c r="BH213"/>
  <c r="DD213"/>
  <c r="ER213"/>
  <c r="GF213"/>
  <c r="AE213"/>
  <c r="BS213"/>
  <c r="DG213"/>
  <c r="FC213"/>
  <c r="GQ213"/>
  <c r="AL213"/>
  <c r="CH213"/>
  <c r="DV213"/>
  <c r="FJ213"/>
  <c r="HF213"/>
  <c r="C209"/>
  <c r="T208"/>
  <c r="G208" s="1"/>
  <c r="GN210" i="5"/>
  <c r="GR210"/>
  <c r="GV210"/>
  <c r="HB210"/>
  <c r="HN210"/>
  <c r="HJ210"/>
  <c r="HR210"/>
  <c r="AA211"/>
  <c r="HT211" s="1"/>
  <c r="Y213"/>
  <c r="Z212"/>
  <c r="AB212" s="1"/>
  <c r="C208"/>
  <c r="T207"/>
  <c r="G207" s="1"/>
  <c r="GZ210"/>
  <c r="HD210"/>
  <c r="HH210"/>
  <c r="HL210"/>
  <c r="HP210"/>
  <c r="HT210"/>
  <c r="AG210"/>
  <c r="AK210"/>
  <c r="AO210"/>
  <c r="AS210"/>
  <c r="AW210"/>
  <c r="BA210"/>
  <c r="BE210"/>
  <c r="BI210"/>
  <c r="BM210"/>
  <c r="BQ210"/>
  <c r="BU210"/>
  <c r="BY210"/>
  <c r="CC210"/>
  <c r="CG210"/>
  <c r="CK210"/>
  <c r="CO210"/>
  <c r="CS210"/>
  <c r="CW210"/>
  <c r="DA210"/>
  <c r="DE210"/>
  <c r="DI210"/>
  <c r="DM210"/>
  <c r="DQ210"/>
  <c r="DU210"/>
  <c r="DY210"/>
  <c r="EC210"/>
  <c r="EG210"/>
  <c r="EK210"/>
  <c r="EO210"/>
  <c r="ES210"/>
  <c r="EW210"/>
  <c r="FA210"/>
  <c r="FE210"/>
  <c r="FI210"/>
  <c r="FM210"/>
  <c r="FQ210"/>
  <c r="FU210"/>
  <c r="FY210"/>
  <c r="GC210"/>
  <c r="GG210"/>
  <c r="GK210"/>
  <c r="GO210"/>
  <c r="GS210"/>
  <c r="GW210"/>
  <c r="HA210"/>
  <c r="HE210"/>
  <c r="HI210"/>
  <c r="HM210"/>
  <c r="HQ210"/>
  <c r="HU210"/>
  <c r="AC209"/>
  <c r="AE210"/>
  <c r="AI210"/>
  <c r="AM210"/>
  <c r="AQ210"/>
  <c r="AU210"/>
  <c r="AY210"/>
  <c r="BC210"/>
  <c r="BG210"/>
  <c r="BK210"/>
  <c r="BO210"/>
  <c r="BS210"/>
  <c r="BW210"/>
  <c r="CA210"/>
  <c r="CE210"/>
  <c r="CI210"/>
  <c r="CM210"/>
  <c r="CQ210"/>
  <c r="CU210"/>
  <c r="CY210"/>
  <c r="DC210"/>
  <c r="DG210"/>
  <c r="DK210"/>
  <c r="DO210"/>
  <c r="DS210"/>
  <c r="DW210"/>
  <c r="EA210"/>
  <c r="EE210"/>
  <c r="EI210"/>
  <c r="EM210"/>
  <c r="EQ210"/>
  <c r="EU210"/>
  <c r="EY210"/>
  <c r="FC210"/>
  <c r="FG210"/>
  <c r="FK210"/>
  <c r="FO210"/>
  <c r="FS210"/>
  <c r="FW210"/>
  <c r="GA210"/>
  <c r="GE210"/>
  <c r="GI210"/>
  <c r="GM210"/>
  <c r="GQ210"/>
  <c r="GU210"/>
  <c r="GY210"/>
  <c r="HC210"/>
  <c r="HG210"/>
  <c r="HK210"/>
  <c r="HO210"/>
  <c r="IA202" i="1"/>
  <c r="II202"/>
  <c r="IJ202"/>
  <c r="IG204"/>
  <c r="IH203"/>
  <c r="C214"/>
  <c r="T214" s="1"/>
  <c r="G214" s="1"/>
  <c r="HN213" i="6" l="1"/>
  <c r="FZ213"/>
  <c r="ED213"/>
  <c r="CP213"/>
  <c r="BB213"/>
  <c r="GY213"/>
  <c r="FK213"/>
  <c r="DW213"/>
  <c r="CA213"/>
  <c r="AM213"/>
  <c r="GV213"/>
  <c r="EZ213"/>
  <c r="DL213"/>
  <c r="BX213"/>
  <c r="HU213"/>
  <c r="GG213"/>
  <c r="ES213"/>
  <c r="CW213"/>
  <c r="BI213"/>
  <c r="HB213"/>
  <c r="FF213"/>
  <c r="DR213"/>
  <c r="CD213"/>
  <c r="AH213"/>
  <c r="GM213"/>
  <c r="EY213"/>
  <c r="CM213"/>
  <c r="HP213"/>
  <c r="FD213"/>
  <c r="BL213"/>
  <c r="CK213"/>
  <c r="GP213"/>
  <c r="FB213"/>
  <c r="DN213"/>
  <c r="BR213"/>
  <c r="AD213"/>
  <c r="GI213"/>
  <c r="EM213"/>
  <c r="CY213"/>
  <c r="BK213"/>
  <c r="HL213"/>
  <c r="FX213"/>
  <c r="EJ213"/>
  <c r="CN213"/>
  <c r="AZ213"/>
  <c r="HE213"/>
  <c r="FI213"/>
  <c r="DU213"/>
  <c r="CG213"/>
  <c r="AK213"/>
  <c r="GD213"/>
  <c r="EP213"/>
  <c r="CT213"/>
  <c r="BF213"/>
  <c r="HK213"/>
  <c r="FO213"/>
  <c r="DS213"/>
  <c r="BG213"/>
  <c r="GJ213"/>
  <c r="DX213"/>
  <c r="GS213"/>
  <c r="AF213"/>
  <c r="GH213"/>
  <c r="ET213"/>
  <c r="CX213"/>
  <c r="BJ213"/>
  <c r="HO213"/>
  <c r="FS213"/>
  <c r="EE213"/>
  <c r="CQ213"/>
  <c r="AU213"/>
  <c r="HD213"/>
  <c r="FP213"/>
  <c r="DT213"/>
  <c r="CF213"/>
  <c r="AR213"/>
  <c r="GO213"/>
  <c r="FA213"/>
  <c r="DM213"/>
  <c r="BQ213"/>
  <c r="HJ213"/>
  <c r="FV213"/>
  <c r="DZ213"/>
  <c r="CL213"/>
  <c r="AX213"/>
  <c r="GU213"/>
  <c r="FG213"/>
  <c r="DC213"/>
  <c r="AQ213"/>
  <c r="FT213"/>
  <c r="CR213"/>
  <c r="EW213"/>
  <c r="CB213"/>
  <c r="HI213"/>
  <c r="DQ213"/>
  <c r="DH213"/>
  <c r="AV213"/>
  <c r="GC213"/>
  <c r="BE213"/>
  <c r="GX213"/>
  <c r="FR213"/>
  <c r="EL213"/>
  <c r="DF213"/>
  <c r="BZ213"/>
  <c r="AT213"/>
  <c r="HG213"/>
  <c r="GA213"/>
  <c r="EU213"/>
  <c r="DO213"/>
  <c r="CI213"/>
  <c r="BC213"/>
  <c r="HT213"/>
  <c r="GN213"/>
  <c r="FH213"/>
  <c r="EB213"/>
  <c r="CV213"/>
  <c r="BP213"/>
  <c r="AJ213"/>
  <c r="GW213"/>
  <c r="FQ213"/>
  <c r="EK213"/>
  <c r="DE213"/>
  <c r="BY213"/>
  <c r="AS213"/>
  <c r="GT213"/>
  <c r="FN213"/>
  <c r="EH213"/>
  <c r="DB213"/>
  <c r="BV213"/>
  <c r="AP213"/>
  <c r="HC213"/>
  <c r="FW213"/>
  <c r="EQ213"/>
  <c r="DK213"/>
  <c r="CE213"/>
  <c r="AY213"/>
  <c r="HH213"/>
  <c r="GB213"/>
  <c r="EV213"/>
  <c r="DP213"/>
  <c r="CJ213"/>
  <c r="BD213"/>
  <c r="HQ213"/>
  <c r="GK213"/>
  <c r="EG213"/>
  <c r="BU213"/>
  <c r="EA213"/>
  <c r="CU213"/>
  <c r="BO213"/>
  <c r="AI213"/>
  <c r="GR213"/>
  <c r="FL213"/>
  <c r="EF213"/>
  <c r="CZ213"/>
  <c r="BT213"/>
  <c r="AN213"/>
  <c r="HA213"/>
  <c r="FM213"/>
  <c r="DA213"/>
  <c r="AO213"/>
  <c r="AC212"/>
  <c r="T209" i="7"/>
  <c r="G209" s="1"/>
  <c r="C210"/>
  <c r="Y216" i="6"/>
  <c r="Z215"/>
  <c r="AB214"/>
  <c r="AA214"/>
  <c r="HS214" s="1"/>
  <c r="HJ214"/>
  <c r="GL214"/>
  <c r="FR214"/>
  <c r="ET214"/>
  <c r="DZ214"/>
  <c r="DF214"/>
  <c r="CH214"/>
  <c r="BN214"/>
  <c r="AT214"/>
  <c r="HR214"/>
  <c r="BA214"/>
  <c r="CO214"/>
  <c r="EK214"/>
  <c r="FY214"/>
  <c r="HM214"/>
  <c r="BO214"/>
  <c r="DC214"/>
  <c r="EQ214"/>
  <c r="GM214"/>
  <c r="BK214"/>
  <c r="EE214"/>
  <c r="HN214"/>
  <c r="AW214"/>
  <c r="CK214"/>
  <c r="EG214"/>
  <c r="FU214"/>
  <c r="HI214"/>
  <c r="BC214"/>
  <c r="DW214"/>
  <c r="GA214"/>
  <c r="FU213"/>
  <c r="FE213"/>
  <c r="EO213"/>
  <c r="DY213"/>
  <c r="DI213"/>
  <c r="CS213"/>
  <c r="CC213"/>
  <c r="BM213"/>
  <c r="AW213"/>
  <c r="AG213"/>
  <c r="T209"/>
  <c r="G209" s="1"/>
  <c r="C210"/>
  <c r="AC210" i="5"/>
  <c r="T208"/>
  <c r="G208" s="1"/>
  <c r="C209"/>
  <c r="AE211"/>
  <c r="AI211"/>
  <c r="AM211"/>
  <c r="AQ211"/>
  <c r="AU211"/>
  <c r="AY211"/>
  <c r="BC211"/>
  <c r="BG211"/>
  <c r="BK211"/>
  <c r="BO211"/>
  <c r="BS211"/>
  <c r="BW211"/>
  <c r="CA211"/>
  <c r="CE211"/>
  <c r="CI211"/>
  <c r="CM211"/>
  <c r="CQ211"/>
  <c r="CU211"/>
  <c r="CY211"/>
  <c r="DC211"/>
  <c r="DG211"/>
  <c r="DK211"/>
  <c r="DO211"/>
  <c r="DS211"/>
  <c r="DW211"/>
  <c r="EA211"/>
  <c r="EE211"/>
  <c r="EL211"/>
  <c r="ET211"/>
  <c r="FB211"/>
  <c r="FJ211"/>
  <c r="AD211"/>
  <c r="AH211"/>
  <c r="AL211"/>
  <c r="AP211"/>
  <c r="AT211"/>
  <c r="AX211"/>
  <c r="BB211"/>
  <c r="BF211"/>
  <c r="BJ211"/>
  <c r="BN211"/>
  <c r="BR211"/>
  <c r="BV211"/>
  <c r="BZ211"/>
  <c r="CD211"/>
  <c r="CH211"/>
  <c r="CL211"/>
  <c r="CP211"/>
  <c r="CT211"/>
  <c r="CX211"/>
  <c r="DB211"/>
  <c r="DF211"/>
  <c r="DJ211"/>
  <c r="DN211"/>
  <c r="DR211"/>
  <c r="DV211"/>
  <c r="DZ211"/>
  <c r="ED211"/>
  <c r="EJ211"/>
  <c r="ER211"/>
  <c r="EZ211"/>
  <c r="FH211"/>
  <c r="EG211"/>
  <c r="EK211"/>
  <c r="EO211"/>
  <c r="ES211"/>
  <c r="EW211"/>
  <c r="FA211"/>
  <c r="FE211"/>
  <c r="FI211"/>
  <c r="FM211"/>
  <c r="FQ211"/>
  <c r="FU211"/>
  <c r="FY211"/>
  <c r="GC211"/>
  <c r="GG211"/>
  <c r="GK211"/>
  <c r="GO211"/>
  <c r="GS211"/>
  <c r="GW211"/>
  <c r="HA211"/>
  <c r="HE211"/>
  <c r="HI211"/>
  <c r="HM211"/>
  <c r="HQ211"/>
  <c r="HU211"/>
  <c r="FR211"/>
  <c r="FV211"/>
  <c r="FZ211"/>
  <c r="GD211"/>
  <c r="GH211"/>
  <c r="GL211"/>
  <c r="GP211"/>
  <c r="GT211"/>
  <c r="GX211"/>
  <c r="HB211"/>
  <c r="HF211"/>
  <c r="HJ211"/>
  <c r="HN211"/>
  <c r="HR211"/>
  <c r="AA212"/>
  <c r="HS212" s="1"/>
  <c r="HJ212"/>
  <c r="HB212"/>
  <c r="GP212"/>
  <c r="GL212"/>
  <c r="GJ212"/>
  <c r="GF212"/>
  <c r="GD212"/>
  <c r="GB212"/>
  <c r="FX212"/>
  <c r="FV212"/>
  <c r="FT212"/>
  <c r="FP212"/>
  <c r="FN212"/>
  <c r="FL212"/>
  <c r="FH212"/>
  <c r="FF212"/>
  <c r="FD212"/>
  <c r="EZ212"/>
  <c r="EX212"/>
  <c r="EV212"/>
  <c r="ER212"/>
  <c r="EP212"/>
  <c r="EN212"/>
  <c r="EJ212"/>
  <c r="EH212"/>
  <c r="EF212"/>
  <c r="EB212"/>
  <c r="DZ212"/>
  <c r="DX212"/>
  <c r="DT212"/>
  <c r="DR212"/>
  <c r="DP212"/>
  <c r="DL212"/>
  <c r="DJ212"/>
  <c r="DH212"/>
  <c r="DD212"/>
  <c r="DB212"/>
  <c r="CZ212"/>
  <c r="CV212"/>
  <c r="CT212"/>
  <c r="CR212"/>
  <c r="CN212"/>
  <c r="CL212"/>
  <c r="CJ212"/>
  <c r="CF212"/>
  <c r="CD212"/>
  <c r="CB212"/>
  <c r="BX212"/>
  <c r="BV212"/>
  <c r="BT212"/>
  <c r="BP212"/>
  <c r="BN212"/>
  <c r="BL212"/>
  <c r="BH212"/>
  <c r="BF212"/>
  <c r="BD212"/>
  <c r="AZ212"/>
  <c r="AX212"/>
  <c r="AV212"/>
  <c r="AR212"/>
  <c r="AP212"/>
  <c r="AN212"/>
  <c r="AJ212"/>
  <c r="AH212"/>
  <c r="AF212"/>
  <c r="Y214"/>
  <c r="Z213"/>
  <c r="AG211"/>
  <c r="AK211"/>
  <c r="AO211"/>
  <c r="AS211"/>
  <c r="AW211"/>
  <c r="BA211"/>
  <c r="BE211"/>
  <c r="BI211"/>
  <c r="BM211"/>
  <c r="BQ211"/>
  <c r="BU211"/>
  <c r="BY211"/>
  <c r="CC211"/>
  <c r="CG211"/>
  <c r="CK211"/>
  <c r="CO211"/>
  <c r="CS211"/>
  <c r="CW211"/>
  <c r="DA211"/>
  <c r="DE211"/>
  <c r="DI211"/>
  <c r="DM211"/>
  <c r="DQ211"/>
  <c r="DU211"/>
  <c r="DY211"/>
  <c r="EC211"/>
  <c r="EH211"/>
  <c r="EP211"/>
  <c r="EX211"/>
  <c r="FF211"/>
  <c r="FN211"/>
  <c r="AF211"/>
  <c r="AJ211"/>
  <c r="AN211"/>
  <c r="AR211"/>
  <c r="AV211"/>
  <c r="AZ211"/>
  <c r="BD211"/>
  <c r="BH211"/>
  <c r="BL211"/>
  <c r="BP211"/>
  <c r="BT211"/>
  <c r="BX211"/>
  <c r="CB211"/>
  <c r="CF211"/>
  <c r="CJ211"/>
  <c r="CN211"/>
  <c r="CR211"/>
  <c r="CV211"/>
  <c r="CZ211"/>
  <c r="DD211"/>
  <c r="DH211"/>
  <c r="DL211"/>
  <c r="DP211"/>
  <c r="DT211"/>
  <c r="DX211"/>
  <c r="EB211"/>
  <c r="EF211"/>
  <c r="EN211"/>
  <c r="EV211"/>
  <c r="FD211"/>
  <c r="FL211"/>
  <c r="EI211"/>
  <c r="EM211"/>
  <c r="EQ211"/>
  <c r="EU211"/>
  <c r="EY211"/>
  <c r="FC211"/>
  <c r="FG211"/>
  <c r="FK211"/>
  <c r="FO211"/>
  <c r="FS211"/>
  <c r="FW211"/>
  <c r="GA211"/>
  <c r="GE211"/>
  <c r="GI211"/>
  <c r="GM211"/>
  <c r="GQ211"/>
  <c r="GU211"/>
  <c r="GY211"/>
  <c r="HC211"/>
  <c r="HG211"/>
  <c r="HK211"/>
  <c r="HO211"/>
  <c r="HS211"/>
  <c r="FP211"/>
  <c r="FT211"/>
  <c r="FX211"/>
  <c r="GB211"/>
  <c r="GF211"/>
  <c r="GJ211"/>
  <c r="GN211"/>
  <c r="GR211"/>
  <c r="GV211"/>
  <c r="GZ211"/>
  <c r="HD211"/>
  <c r="HH211"/>
  <c r="HL211"/>
  <c r="HP211"/>
  <c r="IB202" i="1"/>
  <c r="IC202" s="1"/>
  <c r="IA203"/>
  <c r="IJ203"/>
  <c r="IG205"/>
  <c r="IH204"/>
  <c r="II203"/>
  <c r="C215"/>
  <c r="T215" s="1"/>
  <c r="G215" s="1"/>
  <c r="AZ214" i="6" l="1"/>
  <c r="BT214"/>
  <c r="EB214"/>
  <c r="GY214"/>
  <c r="EM214"/>
  <c r="BS214"/>
  <c r="HQ214"/>
  <c r="GC214"/>
  <c r="EO214"/>
  <c r="DA214"/>
  <c r="BE214"/>
  <c r="HH214"/>
  <c r="FS214"/>
  <c r="CA214"/>
  <c r="GU214"/>
  <c r="FG214"/>
  <c r="DK214"/>
  <c r="BW214"/>
  <c r="AI214"/>
  <c r="GG214"/>
  <c r="ES214"/>
  <c r="DE214"/>
  <c r="BI214"/>
  <c r="HL214"/>
  <c r="AL214"/>
  <c r="BJ214"/>
  <c r="CD214"/>
  <c r="CX214"/>
  <c r="DV214"/>
  <c r="EP214"/>
  <c r="FJ214"/>
  <c r="GH214"/>
  <c r="HB214"/>
  <c r="AR214"/>
  <c r="BP214"/>
  <c r="DD214"/>
  <c r="GN214"/>
  <c r="FK214"/>
  <c r="CY214"/>
  <c r="AU214"/>
  <c r="HA214"/>
  <c r="FM214"/>
  <c r="DQ214"/>
  <c r="CC214"/>
  <c r="AO214"/>
  <c r="GQ214"/>
  <c r="DO214"/>
  <c r="AM214"/>
  <c r="FW214"/>
  <c r="EI214"/>
  <c r="CU214"/>
  <c r="AY214"/>
  <c r="HE214"/>
  <c r="FQ214"/>
  <c r="DU214"/>
  <c r="CG214"/>
  <c r="AS214"/>
  <c r="AD214"/>
  <c r="AX214"/>
  <c r="BR214"/>
  <c r="CP214"/>
  <c r="DJ214"/>
  <c r="ED214"/>
  <c r="FB214"/>
  <c r="FV214"/>
  <c r="GP214"/>
  <c r="AJ214"/>
  <c r="BD214"/>
  <c r="BX214"/>
  <c r="EV214"/>
  <c r="HO214"/>
  <c r="FC214"/>
  <c r="CI214"/>
  <c r="AE214"/>
  <c r="GS214"/>
  <c r="EW214"/>
  <c r="DI214"/>
  <c r="BU214"/>
  <c r="HP214"/>
  <c r="GI214"/>
  <c r="DG214"/>
  <c r="HC214"/>
  <c r="FO214"/>
  <c r="EA214"/>
  <c r="CE214"/>
  <c r="AQ214"/>
  <c r="GW214"/>
  <c r="FA214"/>
  <c r="DM214"/>
  <c r="BY214"/>
  <c r="HT214"/>
  <c r="AH214"/>
  <c r="BB214"/>
  <c r="BZ214"/>
  <c r="CT214"/>
  <c r="DN214"/>
  <c r="EL214"/>
  <c r="FF214"/>
  <c r="FZ214"/>
  <c r="GX214"/>
  <c r="AN214"/>
  <c r="BH214"/>
  <c r="CJ214"/>
  <c r="FP214"/>
  <c r="CF214"/>
  <c r="CZ214"/>
  <c r="DT214"/>
  <c r="ER214"/>
  <c r="FL214"/>
  <c r="GF214"/>
  <c r="HD214"/>
  <c r="CN214"/>
  <c r="DL214"/>
  <c r="EF214"/>
  <c r="EZ214"/>
  <c r="FX214"/>
  <c r="GR214"/>
  <c r="CV214"/>
  <c r="DP214"/>
  <c r="EJ214"/>
  <c r="FH214"/>
  <c r="GB214"/>
  <c r="GV214"/>
  <c r="AD212" i="5"/>
  <c r="AL212"/>
  <c r="AT212"/>
  <c r="BB212"/>
  <c r="BJ212"/>
  <c r="BR212"/>
  <c r="BZ212"/>
  <c r="CH212"/>
  <c r="CP212"/>
  <c r="CX212"/>
  <c r="DF212"/>
  <c r="DN212"/>
  <c r="DV212"/>
  <c r="ED212"/>
  <c r="EL212"/>
  <c r="ET212"/>
  <c r="FB212"/>
  <c r="FJ212"/>
  <c r="FR212"/>
  <c r="FZ212"/>
  <c r="GH212"/>
  <c r="GT212"/>
  <c r="GK214" i="6"/>
  <c r="FE214"/>
  <c r="DY214"/>
  <c r="CS214"/>
  <c r="BM214"/>
  <c r="AG214"/>
  <c r="HG214"/>
  <c r="EU214"/>
  <c r="CQ214"/>
  <c r="HK214"/>
  <c r="GE214"/>
  <c r="EY214"/>
  <c r="DS214"/>
  <c r="CM214"/>
  <c r="BG214"/>
  <c r="HU214"/>
  <c r="GO214"/>
  <c r="FI214"/>
  <c r="EC214"/>
  <c r="CW214"/>
  <c r="BQ214"/>
  <c r="AK214"/>
  <c r="HF214"/>
  <c r="AP214"/>
  <c r="BF214"/>
  <c r="BV214"/>
  <c r="CL214"/>
  <c r="DB214"/>
  <c r="DR214"/>
  <c r="EH214"/>
  <c r="EX214"/>
  <c r="FN214"/>
  <c r="GD214"/>
  <c r="GT214"/>
  <c r="AF214"/>
  <c r="AV214"/>
  <c r="BL214"/>
  <c r="CB214"/>
  <c r="CR214"/>
  <c r="DH214"/>
  <c r="DX214"/>
  <c r="EN214"/>
  <c r="FD214"/>
  <c r="FT214"/>
  <c r="GJ214"/>
  <c r="GZ214"/>
  <c r="AC213"/>
  <c r="C211" i="7"/>
  <c r="T210"/>
  <c r="G210" s="1"/>
  <c r="Y217" i="6"/>
  <c r="Z216"/>
  <c r="AB215"/>
  <c r="AA215"/>
  <c r="AQ215" s="1"/>
  <c r="EY215"/>
  <c r="GM215"/>
  <c r="AP215"/>
  <c r="CD215"/>
  <c r="DR215"/>
  <c r="FN215"/>
  <c r="HB215"/>
  <c r="BA215"/>
  <c r="CW215"/>
  <c r="EK215"/>
  <c r="FY215"/>
  <c r="HU215"/>
  <c r="BP215"/>
  <c r="DD215"/>
  <c r="EZ215"/>
  <c r="GN215"/>
  <c r="AM215"/>
  <c r="CI215"/>
  <c r="DW215"/>
  <c r="FK215"/>
  <c r="HG215"/>
  <c r="BB215"/>
  <c r="CP215"/>
  <c r="EL215"/>
  <c r="FR215"/>
  <c r="GX215"/>
  <c r="AO215"/>
  <c r="BU215"/>
  <c r="DA215"/>
  <c r="EG215"/>
  <c r="FM215"/>
  <c r="GS215"/>
  <c r="AF215"/>
  <c r="BL215"/>
  <c r="CR215"/>
  <c r="DX215"/>
  <c r="FD215"/>
  <c r="GJ215"/>
  <c r="HP215"/>
  <c r="C211"/>
  <c r="T210"/>
  <c r="G210" s="1"/>
  <c r="GX212" i="5"/>
  <c r="HF212"/>
  <c r="HN212"/>
  <c r="HR212"/>
  <c r="GN212"/>
  <c r="GR212"/>
  <c r="GV212"/>
  <c r="GZ212"/>
  <c r="HD212"/>
  <c r="HH212"/>
  <c r="HL212"/>
  <c r="HP212"/>
  <c r="HT212"/>
  <c r="AA213"/>
  <c r="Y215"/>
  <c r="Z214"/>
  <c r="AB214" s="1"/>
  <c r="AG212"/>
  <c r="AK212"/>
  <c r="AO212"/>
  <c r="AS212"/>
  <c r="AW212"/>
  <c r="BA212"/>
  <c r="BE212"/>
  <c r="BI212"/>
  <c r="BM212"/>
  <c r="BQ212"/>
  <c r="BU212"/>
  <c r="BY212"/>
  <c r="CC212"/>
  <c r="CG212"/>
  <c r="CK212"/>
  <c r="CO212"/>
  <c r="CS212"/>
  <c r="CW212"/>
  <c r="DA212"/>
  <c r="DE212"/>
  <c r="DI212"/>
  <c r="DM212"/>
  <c r="DQ212"/>
  <c r="DU212"/>
  <c r="DY212"/>
  <c r="EC212"/>
  <c r="EG212"/>
  <c r="EK212"/>
  <c r="EO212"/>
  <c r="ES212"/>
  <c r="EW212"/>
  <c r="FA212"/>
  <c r="FE212"/>
  <c r="FI212"/>
  <c r="FM212"/>
  <c r="FQ212"/>
  <c r="FU212"/>
  <c r="FY212"/>
  <c r="GC212"/>
  <c r="GG212"/>
  <c r="GK212"/>
  <c r="GO212"/>
  <c r="GS212"/>
  <c r="GW212"/>
  <c r="HA212"/>
  <c r="HE212"/>
  <c r="HI212"/>
  <c r="HM212"/>
  <c r="HQ212"/>
  <c r="HU212"/>
  <c r="C210"/>
  <c r="T209"/>
  <c r="G209" s="1"/>
  <c r="AB213"/>
  <c r="AE212"/>
  <c r="AI212"/>
  <c r="AM212"/>
  <c r="AQ212"/>
  <c r="AU212"/>
  <c r="AY212"/>
  <c r="BC212"/>
  <c r="BG212"/>
  <c r="BK212"/>
  <c r="BO212"/>
  <c r="BS212"/>
  <c r="BW212"/>
  <c r="CA212"/>
  <c r="CE212"/>
  <c r="CI212"/>
  <c r="CM212"/>
  <c r="CQ212"/>
  <c r="CU212"/>
  <c r="CY212"/>
  <c r="DC212"/>
  <c r="DG212"/>
  <c r="DK212"/>
  <c r="DO212"/>
  <c r="DS212"/>
  <c r="DW212"/>
  <c r="EA212"/>
  <c r="EE212"/>
  <c r="EI212"/>
  <c r="EM212"/>
  <c r="EQ212"/>
  <c r="EU212"/>
  <c r="EY212"/>
  <c r="FC212"/>
  <c r="FG212"/>
  <c r="FK212"/>
  <c r="FO212"/>
  <c r="FS212"/>
  <c r="FW212"/>
  <c r="GA212"/>
  <c r="GE212"/>
  <c r="GI212"/>
  <c r="GM212"/>
  <c r="GQ212"/>
  <c r="GU212"/>
  <c r="GY212"/>
  <c r="HC212"/>
  <c r="HG212"/>
  <c r="HK212"/>
  <c r="HO212"/>
  <c r="AC211"/>
  <c r="IB203" i="1"/>
  <c r="IC203" s="1"/>
  <c r="IA204"/>
  <c r="II204"/>
  <c r="IJ204"/>
  <c r="IG206"/>
  <c r="IH205"/>
  <c r="C216"/>
  <c r="T216" s="1"/>
  <c r="G216" s="1"/>
  <c r="AC214" i="6" l="1"/>
  <c r="GR215"/>
  <c r="FL215"/>
  <c r="EF215"/>
  <c r="CZ215"/>
  <c r="BT215"/>
  <c r="AN215"/>
  <c r="HA215"/>
  <c r="FU215"/>
  <c r="EO215"/>
  <c r="DI215"/>
  <c r="CC215"/>
  <c r="AW215"/>
  <c r="HF215"/>
  <c r="FZ215"/>
  <c r="ET215"/>
  <c r="DF215"/>
  <c r="BJ215"/>
  <c r="HO215"/>
  <c r="GA215"/>
  <c r="EE215"/>
  <c r="CQ215"/>
  <c r="BC215"/>
  <c r="GV215"/>
  <c r="FH215"/>
  <c r="DT215"/>
  <c r="BX215"/>
  <c r="AJ215"/>
  <c r="GO215"/>
  <c r="ES215"/>
  <c r="DE215"/>
  <c r="BQ215"/>
  <c r="HJ215"/>
  <c r="FV215"/>
  <c r="EH215"/>
  <c r="CL215"/>
  <c r="AX215"/>
  <c r="HC215"/>
  <c r="FG215"/>
  <c r="DS215"/>
  <c r="CE215"/>
  <c r="AI215"/>
  <c r="DK215"/>
  <c r="BO215"/>
  <c r="HH215"/>
  <c r="GB215"/>
  <c r="EV215"/>
  <c r="DP215"/>
  <c r="CJ215"/>
  <c r="BD215"/>
  <c r="HQ215"/>
  <c r="GK215"/>
  <c r="FE215"/>
  <c r="DY215"/>
  <c r="CS215"/>
  <c r="BM215"/>
  <c r="AG215"/>
  <c r="GP215"/>
  <c r="FJ215"/>
  <c r="DV215"/>
  <c r="CH215"/>
  <c r="AT215"/>
  <c r="GQ215"/>
  <c r="FC215"/>
  <c r="DO215"/>
  <c r="BS215"/>
  <c r="AE215"/>
  <c r="GF215"/>
  <c r="EJ215"/>
  <c r="CV215"/>
  <c r="BH215"/>
  <c r="HE215"/>
  <c r="FQ215"/>
  <c r="EC215"/>
  <c r="CG215"/>
  <c r="AS215"/>
  <c r="GT215"/>
  <c r="EX215"/>
  <c r="DJ215"/>
  <c r="BV215"/>
  <c r="HS215"/>
  <c r="GE215"/>
  <c r="EQ215"/>
  <c r="CU215"/>
  <c r="BG215"/>
  <c r="GZ215"/>
  <c r="FT215"/>
  <c r="EN215"/>
  <c r="DH215"/>
  <c r="CB215"/>
  <c r="AV215"/>
  <c r="HI215"/>
  <c r="GC215"/>
  <c r="EW215"/>
  <c r="DQ215"/>
  <c r="CK215"/>
  <c r="BE215"/>
  <c r="HN215"/>
  <c r="GH215"/>
  <c r="FB215"/>
  <c r="DN215"/>
  <c r="BZ215"/>
  <c r="AD215"/>
  <c r="GI215"/>
  <c r="EU215"/>
  <c r="CY215"/>
  <c r="BK215"/>
  <c r="HL215"/>
  <c r="FP215"/>
  <c r="EB215"/>
  <c r="CN215"/>
  <c r="AR215"/>
  <c r="GW215"/>
  <c r="FI215"/>
  <c r="DM215"/>
  <c r="BY215"/>
  <c r="AK215"/>
  <c r="GD215"/>
  <c r="EP215"/>
  <c r="DB215"/>
  <c r="BF215"/>
  <c r="HK215"/>
  <c r="FW215"/>
  <c r="EA215"/>
  <c r="CM215"/>
  <c r="AY215"/>
  <c r="CX215"/>
  <c r="ED215"/>
  <c r="BR215"/>
  <c r="AL215"/>
  <c r="GY215"/>
  <c r="FS215"/>
  <c r="EM215"/>
  <c r="DG215"/>
  <c r="CA215"/>
  <c r="AU215"/>
  <c r="HD215"/>
  <c r="FX215"/>
  <c r="ER215"/>
  <c r="DL215"/>
  <c r="CF215"/>
  <c r="AZ215"/>
  <c r="HM215"/>
  <c r="GG215"/>
  <c r="FA215"/>
  <c r="DU215"/>
  <c r="CO215"/>
  <c r="BI215"/>
  <c r="HR215"/>
  <c r="GL215"/>
  <c r="FF215"/>
  <c r="DZ215"/>
  <c r="CT215"/>
  <c r="BN215"/>
  <c r="AH215"/>
  <c r="GU215"/>
  <c r="FO215"/>
  <c r="EI215"/>
  <c r="DC215"/>
  <c r="BW215"/>
  <c r="HT215"/>
  <c r="C212" i="7"/>
  <c r="T211"/>
  <c r="G211" s="1"/>
  <c r="Z217" i="6"/>
  <c r="Y218"/>
  <c r="AB216"/>
  <c r="AA216"/>
  <c r="GQ216" s="1"/>
  <c r="EF216"/>
  <c r="CB216"/>
  <c r="BX216"/>
  <c r="AR216"/>
  <c r="AN216"/>
  <c r="CL216"/>
  <c r="DB216"/>
  <c r="EI216"/>
  <c r="EY216"/>
  <c r="FO216"/>
  <c r="HK216"/>
  <c r="AG216"/>
  <c r="AK216"/>
  <c r="BQ216"/>
  <c r="AE216"/>
  <c r="AM216"/>
  <c r="BK216"/>
  <c r="BS216"/>
  <c r="CA216"/>
  <c r="CY216"/>
  <c r="DG216"/>
  <c r="DW216"/>
  <c r="ES216"/>
  <c r="FY216"/>
  <c r="GO216"/>
  <c r="EN216"/>
  <c r="EV216"/>
  <c r="FD216"/>
  <c r="GB216"/>
  <c r="GJ216"/>
  <c r="GZ216"/>
  <c r="HP216"/>
  <c r="CW216"/>
  <c r="DE216"/>
  <c r="DU216"/>
  <c r="EC216"/>
  <c r="EO216"/>
  <c r="FU216"/>
  <c r="GK216"/>
  <c r="HA216"/>
  <c r="EL216"/>
  <c r="ET216"/>
  <c r="FB216"/>
  <c r="FR216"/>
  <c r="FZ216"/>
  <c r="GH216"/>
  <c r="GX216"/>
  <c r="HF216"/>
  <c r="HN216"/>
  <c r="BU216"/>
  <c r="CP216"/>
  <c r="CX216"/>
  <c r="DN216"/>
  <c r="DV216"/>
  <c r="ED216"/>
  <c r="FG216"/>
  <c r="FW216"/>
  <c r="GM216"/>
  <c r="HS216"/>
  <c r="AW216"/>
  <c r="CC216"/>
  <c r="BI216"/>
  <c r="BY216"/>
  <c r="AI216"/>
  <c r="AY216"/>
  <c r="BG216"/>
  <c r="BO216"/>
  <c r="CE216"/>
  <c r="CM216"/>
  <c r="CU216"/>
  <c r="DK216"/>
  <c r="DS216"/>
  <c r="EA216"/>
  <c r="FA216"/>
  <c r="FQ216"/>
  <c r="GG216"/>
  <c r="HM216"/>
  <c r="EJ216"/>
  <c r="ER216"/>
  <c r="FH216"/>
  <c r="FP216"/>
  <c r="FX216"/>
  <c r="GN216"/>
  <c r="GV216"/>
  <c r="HD216"/>
  <c r="HT216"/>
  <c r="CK216"/>
  <c r="CS216"/>
  <c r="DA216"/>
  <c r="DI216"/>
  <c r="DQ216"/>
  <c r="DY216"/>
  <c r="EG216"/>
  <c r="EW216"/>
  <c r="FM216"/>
  <c r="GC216"/>
  <c r="GS216"/>
  <c r="HI216"/>
  <c r="EH216"/>
  <c r="EP216"/>
  <c r="EX216"/>
  <c r="FF216"/>
  <c r="FN216"/>
  <c r="FV216"/>
  <c r="GD216"/>
  <c r="GL216"/>
  <c r="GT216"/>
  <c r="HB216"/>
  <c r="HJ216"/>
  <c r="T211"/>
  <c r="G211" s="1"/>
  <c r="C212"/>
  <c r="AC212" i="5"/>
  <c r="HT213"/>
  <c r="T210"/>
  <c r="G210" s="1"/>
  <c r="C211"/>
  <c r="AE213"/>
  <c r="AI213"/>
  <c r="AM213"/>
  <c r="AQ213"/>
  <c r="AU213"/>
  <c r="AY213"/>
  <c r="BC213"/>
  <c r="BG213"/>
  <c r="BK213"/>
  <c r="BO213"/>
  <c r="BS213"/>
  <c r="BW213"/>
  <c r="CA213"/>
  <c r="CE213"/>
  <c r="CI213"/>
  <c r="CM213"/>
  <c r="CQ213"/>
  <c r="CU213"/>
  <c r="CY213"/>
  <c r="DC213"/>
  <c r="DG213"/>
  <c r="DK213"/>
  <c r="DO213"/>
  <c r="DS213"/>
  <c r="DW213"/>
  <c r="EA213"/>
  <c r="EE213"/>
  <c r="EI213"/>
  <c r="EM213"/>
  <c r="EQ213"/>
  <c r="EU213"/>
  <c r="EY213"/>
  <c r="FC213"/>
  <c r="FG213"/>
  <c r="FK213"/>
  <c r="FO213"/>
  <c r="FS213"/>
  <c r="FW213"/>
  <c r="GA213"/>
  <c r="GE213"/>
  <c r="GI213"/>
  <c r="GM213"/>
  <c r="GQ213"/>
  <c r="GU213"/>
  <c r="GY213"/>
  <c r="HC213"/>
  <c r="HG213"/>
  <c r="HK213"/>
  <c r="HO213"/>
  <c r="HS213"/>
  <c r="AD213"/>
  <c r="AH213"/>
  <c r="AL213"/>
  <c r="AP213"/>
  <c r="AT213"/>
  <c r="AX213"/>
  <c r="BB213"/>
  <c r="BF213"/>
  <c r="BJ213"/>
  <c r="BN213"/>
  <c r="BR213"/>
  <c r="BV213"/>
  <c r="BZ213"/>
  <c r="CD213"/>
  <c r="CH213"/>
  <c r="CL213"/>
  <c r="CP213"/>
  <c r="CT213"/>
  <c r="CX213"/>
  <c r="DB213"/>
  <c r="DF213"/>
  <c r="DJ213"/>
  <c r="DN213"/>
  <c r="DR213"/>
  <c r="DV213"/>
  <c r="DZ213"/>
  <c r="ED213"/>
  <c r="EH213"/>
  <c r="EL213"/>
  <c r="EP213"/>
  <c r="ET213"/>
  <c r="EX213"/>
  <c r="FB213"/>
  <c r="FF213"/>
  <c r="FJ213"/>
  <c r="FN213"/>
  <c r="FR213"/>
  <c r="FV213"/>
  <c r="FZ213"/>
  <c r="GD213"/>
  <c r="GH213"/>
  <c r="GL213"/>
  <c r="GP213"/>
  <c r="GT213"/>
  <c r="GX213"/>
  <c r="HB213"/>
  <c r="HF213"/>
  <c r="HJ213"/>
  <c r="HN213"/>
  <c r="HR213"/>
  <c r="AA214"/>
  <c r="HS214" s="1"/>
  <c r="CZ214"/>
  <c r="CN214"/>
  <c r="BP214"/>
  <c r="BH214"/>
  <c r="AJ214"/>
  <c r="Z215"/>
  <c r="AB215" s="1"/>
  <c r="Y216"/>
  <c r="AG213"/>
  <c r="AK213"/>
  <c r="AO213"/>
  <c r="AS213"/>
  <c r="AW213"/>
  <c r="BA213"/>
  <c r="BE213"/>
  <c r="BI213"/>
  <c r="BM213"/>
  <c r="BQ213"/>
  <c r="BU213"/>
  <c r="BY213"/>
  <c r="CC213"/>
  <c r="CG213"/>
  <c r="CK213"/>
  <c r="CO213"/>
  <c r="CS213"/>
  <c r="CW213"/>
  <c r="DA213"/>
  <c r="DE213"/>
  <c r="DI213"/>
  <c r="DM213"/>
  <c r="DQ213"/>
  <c r="DU213"/>
  <c r="DY213"/>
  <c r="EC213"/>
  <c r="EG213"/>
  <c r="EK213"/>
  <c r="EO213"/>
  <c r="ES213"/>
  <c r="EW213"/>
  <c r="FA213"/>
  <c r="FE213"/>
  <c r="FI213"/>
  <c r="FM213"/>
  <c r="FQ213"/>
  <c r="FU213"/>
  <c r="FY213"/>
  <c r="GC213"/>
  <c r="GG213"/>
  <c r="GK213"/>
  <c r="GO213"/>
  <c r="GS213"/>
  <c r="GW213"/>
  <c r="HA213"/>
  <c r="HE213"/>
  <c r="HI213"/>
  <c r="HM213"/>
  <c r="HQ213"/>
  <c r="HU213"/>
  <c r="AF213"/>
  <c r="AJ213"/>
  <c r="AN213"/>
  <c r="AR213"/>
  <c r="AV213"/>
  <c r="AZ213"/>
  <c r="BD213"/>
  <c r="BH213"/>
  <c r="BL213"/>
  <c r="BP213"/>
  <c r="BT213"/>
  <c r="BX213"/>
  <c r="CB213"/>
  <c r="CF213"/>
  <c r="CJ213"/>
  <c r="CN213"/>
  <c r="CR213"/>
  <c r="CV213"/>
  <c r="CZ213"/>
  <c r="DD213"/>
  <c r="DH213"/>
  <c r="DL213"/>
  <c r="DP213"/>
  <c r="DT213"/>
  <c r="DX213"/>
  <c r="EB213"/>
  <c r="EF213"/>
  <c r="EJ213"/>
  <c r="EN213"/>
  <c r="ER213"/>
  <c r="EV213"/>
  <c r="EZ213"/>
  <c r="FD213"/>
  <c r="FH213"/>
  <c r="FL213"/>
  <c r="FP213"/>
  <c r="FT213"/>
  <c r="FX213"/>
  <c r="GB213"/>
  <c r="GF213"/>
  <c r="GJ213"/>
  <c r="GN213"/>
  <c r="GR213"/>
  <c r="GV213"/>
  <c r="GZ213"/>
  <c r="HD213"/>
  <c r="HH213"/>
  <c r="HL213"/>
  <c r="HP213"/>
  <c r="IB204" i="1"/>
  <c r="IC204" s="1"/>
  <c r="IA205"/>
  <c r="IJ205"/>
  <c r="IH206"/>
  <c r="IG207"/>
  <c r="II205"/>
  <c r="C217"/>
  <c r="T217" s="1"/>
  <c r="G217" s="1"/>
  <c r="DJ216" i="6" l="1"/>
  <c r="AF216"/>
  <c r="BL216"/>
  <c r="DX216"/>
  <c r="AR214" i="5"/>
  <c r="BX214"/>
  <c r="DP214"/>
  <c r="AZ214"/>
  <c r="CF214"/>
  <c r="EF214"/>
  <c r="HL216" i="6"/>
  <c r="GF216"/>
  <c r="EZ216"/>
  <c r="GW216"/>
  <c r="EK216"/>
  <c r="DC216"/>
  <c r="BW216"/>
  <c r="AQ216"/>
  <c r="AS216"/>
  <c r="HC216"/>
  <c r="EQ216"/>
  <c r="DF216"/>
  <c r="AO216"/>
  <c r="GP216"/>
  <c r="FJ216"/>
  <c r="HQ216"/>
  <c r="FE216"/>
  <c r="DM216"/>
  <c r="HH216"/>
  <c r="FT216"/>
  <c r="HE216"/>
  <c r="EE216"/>
  <c r="CQ216"/>
  <c r="AU216"/>
  <c r="BA216"/>
  <c r="GU216"/>
  <c r="DR216"/>
  <c r="BE216"/>
  <c r="AV216"/>
  <c r="CZ216"/>
  <c r="BH216"/>
  <c r="CR216"/>
  <c r="HR216"/>
  <c r="AC215"/>
  <c r="AD214" i="5"/>
  <c r="AL214"/>
  <c r="AT214"/>
  <c r="BB214"/>
  <c r="BJ214"/>
  <c r="BR214"/>
  <c r="BZ214"/>
  <c r="CH214"/>
  <c r="CP214"/>
  <c r="DD214"/>
  <c r="DT214"/>
  <c r="EJ214"/>
  <c r="AP214"/>
  <c r="BV214"/>
  <c r="BD216" i="6"/>
  <c r="BT216"/>
  <c r="CJ216"/>
  <c r="DP216"/>
  <c r="FK216"/>
  <c r="AH214" i="5"/>
  <c r="AX214"/>
  <c r="BF214"/>
  <c r="BN214"/>
  <c r="CD214"/>
  <c r="CL214"/>
  <c r="CV214"/>
  <c r="DL214"/>
  <c r="EB214"/>
  <c r="GP214"/>
  <c r="AF214"/>
  <c r="AN214"/>
  <c r="AV214"/>
  <c r="BD214"/>
  <c r="BL214"/>
  <c r="BT214"/>
  <c r="CB214"/>
  <c r="CJ214"/>
  <c r="CR214"/>
  <c r="DH214"/>
  <c r="DX214"/>
  <c r="FJ214"/>
  <c r="CO216" i="6"/>
  <c r="GR216"/>
  <c r="FL216"/>
  <c r="HU216"/>
  <c r="FI216"/>
  <c r="DO216"/>
  <c r="CI216"/>
  <c r="BC216"/>
  <c r="CG216"/>
  <c r="BM216"/>
  <c r="GE216"/>
  <c r="DZ216"/>
  <c r="CT216"/>
  <c r="AJ216"/>
  <c r="AZ216"/>
  <c r="BP216"/>
  <c r="CF216"/>
  <c r="DH216"/>
  <c r="EU216"/>
  <c r="C213" i="7"/>
  <c r="T212"/>
  <c r="G212" s="1"/>
  <c r="AB217" i="6"/>
  <c r="ET217" s="1"/>
  <c r="AA217"/>
  <c r="CT217"/>
  <c r="AX217"/>
  <c r="AT217"/>
  <c r="AD217"/>
  <c r="FL217"/>
  <c r="AE217"/>
  <c r="AU217"/>
  <c r="CI217"/>
  <c r="EE217"/>
  <c r="GA217"/>
  <c r="HO217"/>
  <c r="AG217"/>
  <c r="AO217"/>
  <c r="CK217"/>
  <c r="DY217"/>
  <c r="FM217"/>
  <c r="GS217"/>
  <c r="ER217"/>
  <c r="FX217"/>
  <c r="HN217"/>
  <c r="AI217"/>
  <c r="BG217"/>
  <c r="CM217"/>
  <c r="DS217"/>
  <c r="EY217"/>
  <c r="GE217"/>
  <c r="HK217"/>
  <c r="HL217"/>
  <c r="AS217"/>
  <c r="BA217"/>
  <c r="CG217"/>
  <c r="DM217"/>
  <c r="ES217"/>
  <c r="FY217"/>
  <c r="HE217"/>
  <c r="AH216"/>
  <c r="AP216"/>
  <c r="AX216"/>
  <c r="BF216"/>
  <c r="BN216"/>
  <c r="BV216"/>
  <c r="CD216"/>
  <c r="CN216"/>
  <c r="DD216"/>
  <c r="DT216"/>
  <c r="EM216"/>
  <c r="FS216"/>
  <c r="GY216"/>
  <c r="Y219"/>
  <c r="Z218"/>
  <c r="GA216"/>
  <c r="HG216"/>
  <c r="AD216"/>
  <c r="AL216"/>
  <c r="AT216"/>
  <c r="BB216"/>
  <c r="BJ216"/>
  <c r="BR216"/>
  <c r="BZ216"/>
  <c r="CH216"/>
  <c r="CV216"/>
  <c r="DL216"/>
  <c r="EB216"/>
  <c r="FC216"/>
  <c r="GI216"/>
  <c r="HO216"/>
  <c r="C213"/>
  <c r="T212"/>
  <c r="G212" s="1"/>
  <c r="CT214" i="5"/>
  <c r="CX214"/>
  <c r="DB214"/>
  <c r="DF214"/>
  <c r="DJ214"/>
  <c r="DN214"/>
  <c r="DR214"/>
  <c r="DV214"/>
  <c r="DZ214"/>
  <c r="ED214"/>
  <c r="EH214"/>
  <c r="ET214"/>
  <c r="FZ214"/>
  <c r="HF214"/>
  <c r="EL214"/>
  <c r="FB214"/>
  <c r="FR214"/>
  <c r="GH214"/>
  <c r="GX214"/>
  <c r="HN214"/>
  <c r="EP214"/>
  <c r="EX214"/>
  <c r="FF214"/>
  <c r="FN214"/>
  <c r="FV214"/>
  <c r="GD214"/>
  <c r="GL214"/>
  <c r="GT214"/>
  <c r="HB214"/>
  <c r="HJ214"/>
  <c r="HR214"/>
  <c r="EN214"/>
  <c r="ER214"/>
  <c r="EV214"/>
  <c r="EZ214"/>
  <c r="FD214"/>
  <c r="FH214"/>
  <c r="FL214"/>
  <c r="FP214"/>
  <c r="FT214"/>
  <c r="FX214"/>
  <c r="GB214"/>
  <c r="GF214"/>
  <c r="GJ214"/>
  <c r="GN214"/>
  <c r="GR214"/>
  <c r="GV214"/>
  <c r="GZ214"/>
  <c r="HD214"/>
  <c r="HH214"/>
  <c r="HL214"/>
  <c r="HP214"/>
  <c r="HT214"/>
  <c r="Y217"/>
  <c r="Z216"/>
  <c r="AB216" s="1"/>
  <c r="AG214"/>
  <c r="AK214"/>
  <c r="AO214"/>
  <c r="AS214"/>
  <c r="AW214"/>
  <c r="BA214"/>
  <c r="BE214"/>
  <c r="BI214"/>
  <c r="BM214"/>
  <c r="BQ214"/>
  <c r="BU214"/>
  <c r="BY214"/>
  <c r="CC214"/>
  <c r="CG214"/>
  <c r="CK214"/>
  <c r="CO214"/>
  <c r="CS214"/>
  <c r="CW214"/>
  <c r="DA214"/>
  <c r="DE214"/>
  <c r="DI214"/>
  <c r="DM214"/>
  <c r="DQ214"/>
  <c r="DU214"/>
  <c r="DY214"/>
  <c r="EC214"/>
  <c r="EG214"/>
  <c r="EK214"/>
  <c r="EO214"/>
  <c r="ES214"/>
  <c r="EW214"/>
  <c r="FA214"/>
  <c r="FE214"/>
  <c r="FI214"/>
  <c r="FM214"/>
  <c r="FQ214"/>
  <c r="FU214"/>
  <c r="FY214"/>
  <c r="GC214"/>
  <c r="GG214"/>
  <c r="GK214"/>
  <c r="GO214"/>
  <c r="GS214"/>
  <c r="GW214"/>
  <c r="HA214"/>
  <c r="HE214"/>
  <c r="HI214"/>
  <c r="HM214"/>
  <c r="HQ214"/>
  <c r="HU214"/>
  <c r="AC213"/>
  <c r="AA215"/>
  <c r="HT215" s="1"/>
  <c r="C212"/>
  <c r="T211"/>
  <c r="G211" s="1"/>
  <c r="AE214"/>
  <c r="AI214"/>
  <c r="AM214"/>
  <c r="AQ214"/>
  <c r="AU214"/>
  <c r="AY214"/>
  <c r="BC214"/>
  <c r="BG214"/>
  <c r="BK214"/>
  <c r="BO214"/>
  <c r="BS214"/>
  <c r="BW214"/>
  <c r="CA214"/>
  <c r="CE214"/>
  <c r="CI214"/>
  <c r="CM214"/>
  <c r="CQ214"/>
  <c r="CU214"/>
  <c r="CY214"/>
  <c r="DC214"/>
  <c r="DG214"/>
  <c r="DK214"/>
  <c r="DO214"/>
  <c r="DS214"/>
  <c r="DW214"/>
  <c r="EA214"/>
  <c r="EE214"/>
  <c r="EI214"/>
  <c r="EM214"/>
  <c r="EQ214"/>
  <c r="EU214"/>
  <c r="EY214"/>
  <c r="FC214"/>
  <c r="FG214"/>
  <c r="FK214"/>
  <c r="FO214"/>
  <c r="FS214"/>
  <c r="FW214"/>
  <c r="GA214"/>
  <c r="GE214"/>
  <c r="GI214"/>
  <c r="GM214"/>
  <c r="GQ214"/>
  <c r="GU214"/>
  <c r="GY214"/>
  <c r="HC214"/>
  <c r="HG214"/>
  <c r="HK214"/>
  <c r="HO214"/>
  <c r="IB205" i="1"/>
  <c r="IC205" s="1"/>
  <c r="IJ206"/>
  <c r="IA206"/>
  <c r="II206"/>
  <c r="IG208"/>
  <c r="IH207"/>
  <c r="C218"/>
  <c r="T218" s="1"/>
  <c r="G218" s="1"/>
  <c r="HM217" i="6" l="1"/>
  <c r="GG217"/>
  <c r="FA217"/>
  <c r="DU217"/>
  <c r="CO217"/>
  <c r="BI217"/>
  <c r="HT217"/>
  <c r="HS217"/>
  <c r="GM217"/>
  <c r="FG217"/>
  <c r="EA217"/>
  <c r="CU217"/>
  <c r="BO217"/>
  <c r="GF217"/>
  <c r="EZ217"/>
  <c r="HA217"/>
  <c r="FU217"/>
  <c r="EG217"/>
  <c r="CS217"/>
  <c r="BE217"/>
  <c r="GZ217"/>
  <c r="GI217"/>
  <c r="EU217"/>
  <c r="CQ217"/>
  <c r="GB217"/>
  <c r="CP217"/>
  <c r="FZ217"/>
  <c r="GW217"/>
  <c r="FQ217"/>
  <c r="EK217"/>
  <c r="DE217"/>
  <c r="BY217"/>
  <c r="HD217"/>
  <c r="HC217"/>
  <c r="FW217"/>
  <c r="EQ217"/>
  <c r="DK217"/>
  <c r="CE217"/>
  <c r="AY217"/>
  <c r="GX217"/>
  <c r="FP217"/>
  <c r="HQ217"/>
  <c r="GK217"/>
  <c r="FE217"/>
  <c r="DQ217"/>
  <c r="BU217"/>
  <c r="HG217"/>
  <c r="FK217"/>
  <c r="DW217"/>
  <c r="BK217"/>
  <c r="HR217"/>
  <c r="BN217"/>
  <c r="DV217"/>
  <c r="GO217"/>
  <c r="FI217"/>
  <c r="EC217"/>
  <c r="CW217"/>
  <c r="BQ217"/>
  <c r="AK217"/>
  <c r="GV217"/>
  <c r="GU217"/>
  <c r="FO217"/>
  <c r="EI217"/>
  <c r="DC217"/>
  <c r="BW217"/>
  <c r="AQ217"/>
  <c r="GN217"/>
  <c r="FH217"/>
  <c r="HI217"/>
  <c r="GC217"/>
  <c r="EW217"/>
  <c r="DA217"/>
  <c r="BM217"/>
  <c r="HP217"/>
  <c r="GQ217"/>
  <c r="FC217"/>
  <c r="CY217"/>
  <c r="BC217"/>
  <c r="GR217"/>
  <c r="AH217"/>
  <c r="BR217"/>
  <c r="DZ217"/>
  <c r="FD217"/>
  <c r="AL217"/>
  <c r="BB217"/>
  <c r="BZ217"/>
  <c r="DF217"/>
  <c r="FJ217"/>
  <c r="DO217"/>
  <c r="BS217"/>
  <c r="AM217"/>
  <c r="GJ217"/>
  <c r="EV217"/>
  <c r="AP217"/>
  <c r="BJ217"/>
  <c r="CD217"/>
  <c r="DJ217"/>
  <c r="CH217"/>
  <c r="CX217"/>
  <c r="DN217"/>
  <c r="EH217"/>
  <c r="GP217"/>
  <c r="EO217"/>
  <c r="DI217"/>
  <c r="CC217"/>
  <c r="AW217"/>
  <c r="HH217"/>
  <c r="GY217"/>
  <c r="FS217"/>
  <c r="EM217"/>
  <c r="DG217"/>
  <c r="CA217"/>
  <c r="HF217"/>
  <c r="FT217"/>
  <c r="EN217"/>
  <c r="BF217"/>
  <c r="BV217"/>
  <c r="CL217"/>
  <c r="DB217"/>
  <c r="DR217"/>
  <c r="HU217"/>
  <c r="T213" i="7"/>
  <c r="G213" s="1"/>
  <c r="C214"/>
  <c r="AB218" i="6"/>
  <c r="DS218" s="1"/>
  <c r="AA218"/>
  <c r="BO218"/>
  <c r="CE218"/>
  <c r="DK218"/>
  <c r="EY218"/>
  <c r="FM218"/>
  <c r="AD218"/>
  <c r="AT218"/>
  <c r="BZ218"/>
  <c r="CH218"/>
  <c r="CP218"/>
  <c r="DN218"/>
  <c r="DV218"/>
  <c r="EL218"/>
  <c r="FC218"/>
  <c r="FS218"/>
  <c r="GI218"/>
  <c r="HO218"/>
  <c r="FF218"/>
  <c r="FN218"/>
  <c r="GD218"/>
  <c r="GL218"/>
  <c r="GT218"/>
  <c r="HB218"/>
  <c r="HJ218"/>
  <c r="HR218"/>
  <c r="AK218"/>
  <c r="AS218"/>
  <c r="BA218"/>
  <c r="BI218"/>
  <c r="BQ218"/>
  <c r="BY218"/>
  <c r="CG218"/>
  <c r="CO218"/>
  <c r="CW218"/>
  <c r="DE218"/>
  <c r="DM218"/>
  <c r="DU218"/>
  <c r="EC218"/>
  <c r="EK218"/>
  <c r="ES218"/>
  <c r="FA218"/>
  <c r="FQ218"/>
  <c r="GG218"/>
  <c r="GW218"/>
  <c r="HM218"/>
  <c r="AF218"/>
  <c r="AN218"/>
  <c r="AV218"/>
  <c r="BD218"/>
  <c r="BL218"/>
  <c r="BT218"/>
  <c r="CB218"/>
  <c r="CJ218"/>
  <c r="CR218"/>
  <c r="CZ218"/>
  <c r="DH218"/>
  <c r="DP218"/>
  <c r="DX218"/>
  <c r="EF218"/>
  <c r="EN218"/>
  <c r="EV218"/>
  <c r="FG218"/>
  <c r="FW218"/>
  <c r="GM218"/>
  <c r="HC218"/>
  <c r="HS218"/>
  <c r="FH218"/>
  <c r="FP218"/>
  <c r="FX218"/>
  <c r="GF218"/>
  <c r="GN218"/>
  <c r="GV218"/>
  <c r="HD218"/>
  <c r="HL218"/>
  <c r="AE218"/>
  <c r="AM218"/>
  <c r="AU218"/>
  <c r="BC218"/>
  <c r="BK218"/>
  <c r="BS218"/>
  <c r="CA218"/>
  <c r="CI218"/>
  <c r="CQ218"/>
  <c r="CY218"/>
  <c r="DG218"/>
  <c r="DO218"/>
  <c r="DW218"/>
  <c r="EE218"/>
  <c r="EM218"/>
  <c r="EU218"/>
  <c r="FE218"/>
  <c r="FU218"/>
  <c r="GK218"/>
  <c r="HA218"/>
  <c r="HQ218"/>
  <c r="AH218"/>
  <c r="AP218"/>
  <c r="AX218"/>
  <c r="BF218"/>
  <c r="BN218"/>
  <c r="BV218"/>
  <c r="CD218"/>
  <c r="CL218"/>
  <c r="CT218"/>
  <c r="DB218"/>
  <c r="DJ218"/>
  <c r="DR218"/>
  <c r="DZ218"/>
  <c r="EH218"/>
  <c r="EP218"/>
  <c r="EX218"/>
  <c r="FK218"/>
  <c r="GA218"/>
  <c r="GQ218"/>
  <c r="HG218"/>
  <c r="FB218"/>
  <c r="FJ218"/>
  <c r="FR218"/>
  <c r="FZ218"/>
  <c r="GH218"/>
  <c r="GP218"/>
  <c r="GX218"/>
  <c r="HF218"/>
  <c r="HN218"/>
  <c r="AG218"/>
  <c r="AO218"/>
  <c r="AW218"/>
  <c r="BE218"/>
  <c r="BM218"/>
  <c r="BU218"/>
  <c r="CC218"/>
  <c r="CK218"/>
  <c r="CS218"/>
  <c r="DA218"/>
  <c r="DI218"/>
  <c r="DQ218"/>
  <c r="DY218"/>
  <c r="EG218"/>
  <c r="EO218"/>
  <c r="EW218"/>
  <c r="FI218"/>
  <c r="FY218"/>
  <c r="GO218"/>
  <c r="HE218"/>
  <c r="HU218"/>
  <c r="AJ218"/>
  <c r="AR218"/>
  <c r="AZ218"/>
  <c r="BH218"/>
  <c r="BP218"/>
  <c r="BX218"/>
  <c r="CF218"/>
  <c r="CN218"/>
  <c r="CV218"/>
  <c r="DD218"/>
  <c r="DL218"/>
  <c r="DT218"/>
  <c r="EB218"/>
  <c r="EJ218"/>
  <c r="ER218"/>
  <c r="EZ218"/>
  <c r="FO218"/>
  <c r="GE218"/>
  <c r="GU218"/>
  <c r="HK218"/>
  <c r="FD218"/>
  <c r="FL218"/>
  <c r="FT218"/>
  <c r="GB218"/>
  <c r="GJ218"/>
  <c r="GR218"/>
  <c r="GZ218"/>
  <c r="HH218"/>
  <c r="HP218"/>
  <c r="AJ217"/>
  <c r="AR217"/>
  <c r="AZ217"/>
  <c r="BH217"/>
  <c r="BP217"/>
  <c r="BX217"/>
  <c r="CF217"/>
  <c r="CN217"/>
  <c r="CV217"/>
  <c r="DD217"/>
  <c r="DL217"/>
  <c r="DT217"/>
  <c r="EB217"/>
  <c r="EJ217"/>
  <c r="EX217"/>
  <c r="FN217"/>
  <c r="GD217"/>
  <c r="GT217"/>
  <c r="Z219"/>
  <c r="AB219" s="1"/>
  <c r="Y220"/>
  <c r="Z220" s="1"/>
  <c r="AC216"/>
  <c r="ED217"/>
  <c r="EL217"/>
  <c r="FB217"/>
  <c r="FR217"/>
  <c r="GH217"/>
  <c r="HB217"/>
  <c r="AF217"/>
  <c r="AN217"/>
  <c r="AV217"/>
  <c r="BD217"/>
  <c r="BL217"/>
  <c r="BT217"/>
  <c r="CB217"/>
  <c r="CJ217"/>
  <c r="CR217"/>
  <c r="CZ217"/>
  <c r="DH217"/>
  <c r="DP217"/>
  <c r="DX217"/>
  <c r="EF217"/>
  <c r="EP217"/>
  <c r="FF217"/>
  <c r="FV217"/>
  <c r="GL217"/>
  <c r="HJ217"/>
  <c r="C214"/>
  <c r="T213"/>
  <c r="G213" s="1"/>
  <c r="AC214" i="5"/>
  <c r="AE215"/>
  <c r="AI215"/>
  <c r="AM215"/>
  <c r="AQ215"/>
  <c r="AU215"/>
  <c r="AY215"/>
  <c r="BC215"/>
  <c r="BG215"/>
  <c r="BK215"/>
  <c r="BO215"/>
  <c r="BS215"/>
  <c r="BW215"/>
  <c r="CA215"/>
  <c r="CE215"/>
  <c r="CI215"/>
  <c r="CM215"/>
  <c r="CQ215"/>
  <c r="CU215"/>
  <c r="CY215"/>
  <c r="DC215"/>
  <c r="DG215"/>
  <c r="DK215"/>
  <c r="DO215"/>
  <c r="DS215"/>
  <c r="DW215"/>
  <c r="EA215"/>
  <c r="EE215"/>
  <c r="EI215"/>
  <c r="EM215"/>
  <c r="EQ215"/>
  <c r="EU215"/>
  <c r="EY215"/>
  <c r="FC215"/>
  <c r="FG215"/>
  <c r="FK215"/>
  <c r="FO215"/>
  <c r="FS215"/>
  <c r="FW215"/>
  <c r="GA215"/>
  <c r="GE215"/>
  <c r="GI215"/>
  <c r="GM215"/>
  <c r="GQ215"/>
  <c r="GU215"/>
  <c r="GY215"/>
  <c r="HC215"/>
  <c r="HG215"/>
  <c r="HK215"/>
  <c r="HO215"/>
  <c r="HS215"/>
  <c r="AD215"/>
  <c r="AH215"/>
  <c r="AL215"/>
  <c r="AP215"/>
  <c r="AT215"/>
  <c r="AX215"/>
  <c r="BB215"/>
  <c r="BF215"/>
  <c r="BJ215"/>
  <c r="BN215"/>
  <c r="BR215"/>
  <c r="BV215"/>
  <c r="BZ215"/>
  <c r="CD215"/>
  <c r="CH215"/>
  <c r="CL215"/>
  <c r="CP215"/>
  <c r="CT215"/>
  <c r="CX215"/>
  <c r="DB215"/>
  <c r="DF215"/>
  <c r="DJ215"/>
  <c r="DN215"/>
  <c r="DR215"/>
  <c r="DV215"/>
  <c r="DZ215"/>
  <c r="ED215"/>
  <c r="EH215"/>
  <c r="EL215"/>
  <c r="EP215"/>
  <c r="ET215"/>
  <c r="EX215"/>
  <c r="FB215"/>
  <c r="FF215"/>
  <c r="FJ215"/>
  <c r="FN215"/>
  <c r="FR215"/>
  <c r="FV215"/>
  <c r="FZ215"/>
  <c r="GD215"/>
  <c r="GH215"/>
  <c r="GL215"/>
  <c r="GP215"/>
  <c r="GT215"/>
  <c r="GX215"/>
  <c r="HB215"/>
  <c r="HF215"/>
  <c r="HJ215"/>
  <c r="HN215"/>
  <c r="HR215"/>
  <c r="T212"/>
  <c r="G212" s="1"/>
  <c r="C213"/>
  <c r="AA216"/>
  <c r="HS216" s="1"/>
  <c r="CK216"/>
  <c r="CC216"/>
  <c r="BU216"/>
  <c r="BI216"/>
  <c r="BE216"/>
  <c r="AW216"/>
  <c r="AO216"/>
  <c r="AG216"/>
  <c r="Y218"/>
  <c r="Z217"/>
  <c r="AG215"/>
  <c r="AK215"/>
  <c r="AO215"/>
  <c r="AS215"/>
  <c r="AW215"/>
  <c r="BA215"/>
  <c r="BE215"/>
  <c r="BI215"/>
  <c r="BM215"/>
  <c r="BQ215"/>
  <c r="BU215"/>
  <c r="BY215"/>
  <c r="CC215"/>
  <c r="CG215"/>
  <c r="CK215"/>
  <c r="CO215"/>
  <c r="CS215"/>
  <c r="CW215"/>
  <c r="DA215"/>
  <c r="DE215"/>
  <c r="DI215"/>
  <c r="DM215"/>
  <c r="DQ215"/>
  <c r="DU215"/>
  <c r="DY215"/>
  <c r="EC215"/>
  <c r="EG215"/>
  <c r="EK215"/>
  <c r="EO215"/>
  <c r="ES215"/>
  <c r="EW215"/>
  <c r="FA215"/>
  <c r="FE215"/>
  <c r="FI215"/>
  <c r="FM215"/>
  <c r="FQ215"/>
  <c r="FU215"/>
  <c r="FY215"/>
  <c r="GC215"/>
  <c r="GG215"/>
  <c r="GK215"/>
  <c r="GO215"/>
  <c r="GS215"/>
  <c r="GW215"/>
  <c r="HA215"/>
  <c r="HE215"/>
  <c r="HI215"/>
  <c r="HM215"/>
  <c r="HQ215"/>
  <c r="HU215"/>
  <c r="AF215"/>
  <c r="AJ215"/>
  <c r="AN215"/>
  <c r="AR215"/>
  <c r="AV215"/>
  <c r="AZ215"/>
  <c r="BD215"/>
  <c r="BH215"/>
  <c r="BL215"/>
  <c r="BP215"/>
  <c r="BT215"/>
  <c r="BX215"/>
  <c r="CB215"/>
  <c r="CF215"/>
  <c r="CJ215"/>
  <c r="CN215"/>
  <c r="CR215"/>
  <c r="CV215"/>
  <c r="CZ215"/>
  <c r="DD215"/>
  <c r="DH215"/>
  <c r="DL215"/>
  <c r="DP215"/>
  <c r="DT215"/>
  <c r="DX215"/>
  <c r="EB215"/>
  <c r="EF215"/>
  <c r="EJ215"/>
  <c r="EN215"/>
  <c r="ER215"/>
  <c r="EV215"/>
  <c r="EZ215"/>
  <c r="FD215"/>
  <c r="FH215"/>
  <c r="FL215"/>
  <c r="FP215"/>
  <c r="FT215"/>
  <c r="FX215"/>
  <c r="GB215"/>
  <c r="GF215"/>
  <c r="GJ215"/>
  <c r="GN215"/>
  <c r="GR215"/>
  <c r="GV215"/>
  <c r="GZ215"/>
  <c r="HD215"/>
  <c r="HH215"/>
  <c r="HL215"/>
  <c r="HP215"/>
  <c r="IB206" i="1"/>
  <c r="IC206" s="1"/>
  <c r="IA207"/>
  <c r="II207"/>
  <c r="IH208"/>
  <c r="IJ208" s="1"/>
  <c r="IG209"/>
  <c r="IJ207"/>
  <c r="C219"/>
  <c r="T219" s="1"/>
  <c r="G219" s="1"/>
  <c r="AS216" i="5" l="1"/>
  <c r="BM216"/>
  <c r="DQ216"/>
  <c r="FV218" i="6"/>
  <c r="GY218"/>
  <c r="ET218"/>
  <c r="DF218"/>
  <c r="HT218"/>
  <c r="AI218"/>
  <c r="BJ218"/>
  <c r="HI218"/>
  <c r="EQ218"/>
  <c r="CU218"/>
  <c r="BG218"/>
  <c r="BB218"/>
  <c r="GS218"/>
  <c r="EA218"/>
  <c r="CM218"/>
  <c r="AY218"/>
  <c r="AK216" i="5"/>
  <c r="BA216"/>
  <c r="BQ216"/>
  <c r="DA216"/>
  <c r="ED218" i="6"/>
  <c r="CX218"/>
  <c r="BR218"/>
  <c r="AL218"/>
  <c r="GC218"/>
  <c r="EI218"/>
  <c r="DC218"/>
  <c r="BW218"/>
  <c r="AQ218"/>
  <c r="C215" i="7"/>
  <c r="T214"/>
  <c r="G214" s="1"/>
  <c r="AA219" i="6"/>
  <c r="AD219" s="1"/>
  <c r="GS219"/>
  <c r="BT219"/>
  <c r="CZ219"/>
  <c r="EF219"/>
  <c r="FL219"/>
  <c r="GR219"/>
  <c r="AI219"/>
  <c r="BO219"/>
  <c r="CU219"/>
  <c r="EA219"/>
  <c r="FG219"/>
  <c r="GM219"/>
  <c r="HS219"/>
  <c r="CD219"/>
  <c r="DJ219"/>
  <c r="EP219"/>
  <c r="FV219"/>
  <c r="HB219"/>
  <c r="AK219"/>
  <c r="BQ219"/>
  <c r="CW219"/>
  <c r="EC219"/>
  <c r="FI219"/>
  <c r="GO219"/>
  <c r="HU219"/>
  <c r="CF219"/>
  <c r="DL219"/>
  <c r="ER219"/>
  <c r="FX219"/>
  <c r="HD219"/>
  <c r="AM219"/>
  <c r="BS219"/>
  <c r="CY219"/>
  <c r="EE219"/>
  <c r="FK219"/>
  <c r="GQ219"/>
  <c r="BB219"/>
  <c r="CH219"/>
  <c r="DN219"/>
  <c r="ET219"/>
  <c r="FZ219"/>
  <c r="HF219"/>
  <c r="AC217"/>
  <c r="AB220"/>
  <c r="AA220"/>
  <c r="EJ220" s="1"/>
  <c r="HJ220"/>
  <c r="DI220"/>
  <c r="AU220"/>
  <c r="FK220"/>
  <c r="AS220"/>
  <c r="FI220"/>
  <c r="BG220"/>
  <c r="GE220"/>
  <c r="T214"/>
  <c r="G214" s="1"/>
  <c r="C215"/>
  <c r="CS216" i="5"/>
  <c r="DI216"/>
  <c r="DY216"/>
  <c r="AA217"/>
  <c r="Y219"/>
  <c r="Z218"/>
  <c r="AI216"/>
  <c r="AQ216"/>
  <c r="AY216"/>
  <c r="BG216"/>
  <c r="BO216"/>
  <c r="BW216"/>
  <c r="CE216"/>
  <c r="CM216"/>
  <c r="CU216"/>
  <c r="DC216"/>
  <c r="DK216"/>
  <c r="DS216"/>
  <c r="EA216"/>
  <c r="AD216"/>
  <c r="AH216"/>
  <c r="AL216"/>
  <c r="AP216"/>
  <c r="AT216"/>
  <c r="AX216"/>
  <c r="BB216"/>
  <c r="BF216"/>
  <c r="BJ216"/>
  <c r="BN216"/>
  <c r="BR216"/>
  <c r="BV216"/>
  <c r="BZ216"/>
  <c r="CD216"/>
  <c r="CH216"/>
  <c r="CL216"/>
  <c r="CP216"/>
  <c r="CT216"/>
  <c r="CX216"/>
  <c r="DB216"/>
  <c r="DF216"/>
  <c r="DJ216"/>
  <c r="DN216"/>
  <c r="DR216"/>
  <c r="DV216"/>
  <c r="DZ216"/>
  <c r="ED216"/>
  <c r="EH216"/>
  <c r="EL216"/>
  <c r="EP216"/>
  <c r="ET216"/>
  <c r="EX216"/>
  <c r="FB216"/>
  <c r="FF216"/>
  <c r="FJ216"/>
  <c r="FN216"/>
  <c r="FR216"/>
  <c r="FV216"/>
  <c r="FZ216"/>
  <c r="GD216"/>
  <c r="GH216"/>
  <c r="GL216"/>
  <c r="GP216"/>
  <c r="GT216"/>
  <c r="GX216"/>
  <c r="HB216"/>
  <c r="HF216"/>
  <c r="HJ216"/>
  <c r="HN216"/>
  <c r="HR216"/>
  <c r="EG216"/>
  <c r="EK216"/>
  <c r="EO216"/>
  <c r="ES216"/>
  <c r="EW216"/>
  <c r="FA216"/>
  <c r="FE216"/>
  <c r="FI216"/>
  <c r="FM216"/>
  <c r="FQ216"/>
  <c r="FU216"/>
  <c r="FY216"/>
  <c r="GC216"/>
  <c r="GG216"/>
  <c r="GK216"/>
  <c r="GO216"/>
  <c r="GS216"/>
  <c r="GW216"/>
  <c r="HA216"/>
  <c r="HE216"/>
  <c r="HI216"/>
  <c r="HM216"/>
  <c r="HQ216"/>
  <c r="HU216"/>
  <c r="AC215"/>
  <c r="C214"/>
  <c r="T213"/>
  <c r="G213" s="1"/>
  <c r="AB217"/>
  <c r="BY216"/>
  <c r="CG216"/>
  <c r="CO216"/>
  <c r="CW216"/>
  <c r="DE216"/>
  <c r="DM216"/>
  <c r="DU216"/>
  <c r="EC216"/>
  <c r="AE216"/>
  <c r="AM216"/>
  <c r="AU216"/>
  <c r="BC216"/>
  <c r="BK216"/>
  <c r="BS216"/>
  <c r="CA216"/>
  <c r="CI216"/>
  <c r="CQ216"/>
  <c r="CY216"/>
  <c r="DG216"/>
  <c r="DO216"/>
  <c r="DW216"/>
  <c r="EE216"/>
  <c r="AF216"/>
  <c r="AJ216"/>
  <c r="AN216"/>
  <c r="AR216"/>
  <c r="AV216"/>
  <c r="AZ216"/>
  <c r="BD216"/>
  <c r="BH216"/>
  <c r="BL216"/>
  <c r="BP216"/>
  <c r="BT216"/>
  <c r="BX216"/>
  <c r="CB216"/>
  <c r="CF216"/>
  <c r="CJ216"/>
  <c r="CN216"/>
  <c r="CR216"/>
  <c r="CV216"/>
  <c r="CZ216"/>
  <c r="DD216"/>
  <c r="DH216"/>
  <c r="DL216"/>
  <c r="DP216"/>
  <c r="DT216"/>
  <c r="DX216"/>
  <c r="EB216"/>
  <c r="EF216"/>
  <c r="EJ216"/>
  <c r="EN216"/>
  <c r="ER216"/>
  <c r="EV216"/>
  <c r="EZ216"/>
  <c r="FD216"/>
  <c r="FH216"/>
  <c r="FL216"/>
  <c r="FP216"/>
  <c r="FT216"/>
  <c r="FX216"/>
  <c r="GB216"/>
  <c r="GF216"/>
  <c r="GJ216"/>
  <c r="GN216"/>
  <c r="GR216"/>
  <c r="GV216"/>
  <c r="GZ216"/>
  <c r="HD216"/>
  <c r="HH216"/>
  <c r="HL216"/>
  <c r="HP216"/>
  <c r="HT216"/>
  <c r="EI216"/>
  <c r="EM216"/>
  <c r="EQ216"/>
  <c r="EU216"/>
  <c r="EY216"/>
  <c r="FC216"/>
  <c r="FG216"/>
  <c r="FK216"/>
  <c r="FO216"/>
  <c r="FS216"/>
  <c r="FW216"/>
  <c r="GA216"/>
  <c r="GE216"/>
  <c r="GI216"/>
  <c r="GM216"/>
  <c r="GQ216"/>
  <c r="GU216"/>
  <c r="GY216"/>
  <c r="HC216"/>
  <c r="HG216"/>
  <c r="HK216"/>
  <c r="HO216"/>
  <c r="IB207" i="1"/>
  <c r="IC207" s="1"/>
  <c r="IA208"/>
  <c r="II208"/>
  <c r="IG210"/>
  <c r="IH209"/>
  <c r="C220"/>
  <c r="T220" s="1"/>
  <c r="G220" s="1"/>
  <c r="FN220" i="6" l="1"/>
  <c r="BX220"/>
  <c r="DQ219"/>
  <c r="HK220"/>
  <c r="CM220"/>
  <c r="GO220"/>
  <c r="BQ220"/>
  <c r="HO220"/>
  <c r="BS220"/>
  <c r="HA220"/>
  <c r="HH220"/>
  <c r="AP220"/>
  <c r="EX220"/>
  <c r="AR220"/>
  <c r="EZ220"/>
  <c r="HN219"/>
  <c r="GH219"/>
  <c r="FB219"/>
  <c r="DV219"/>
  <c r="CP219"/>
  <c r="BJ219"/>
  <c r="GY219"/>
  <c r="FS219"/>
  <c r="EM219"/>
  <c r="DG219"/>
  <c r="CA219"/>
  <c r="AU219"/>
  <c r="HL219"/>
  <c r="GF219"/>
  <c r="EZ219"/>
  <c r="DT219"/>
  <c r="CN219"/>
  <c r="BH219"/>
  <c r="GW219"/>
  <c r="FQ219"/>
  <c r="EK219"/>
  <c r="DE219"/>
  <c r="BY219"/>
  <c r="AS219"/>
  <c r="HJ219"/>
  <c r="GD219"/>
  <c r="EX219"/>
  <c r="DR219"/>
  <c r="CL219"/>
  <c r="BF219"/>
  <c r="GU219"/>
  <c r="FO219"/>
  <c r="EI219"/>
  <c r="DC219"/>
  <c r="BW219"/>
  <c r="AQ219"/>
  <c r="GZ219"/>
  <c r="FT219"/>
  <c r="EN219"/>
  <c r="DH219"/>
  <c r="CB219"/>
  <c r="HA219"/>
  <c r="EG219"/>
  <c r="AW219"/>
  <c r="AT220"/>
  <c r="EY220"/>
  <c r="AI220"/>
  <c r="EC220"/>
  <c r="AK220"/>
  <c r="EE220"/>
  <c r="AM220"/>
  <c r="CC220"/>
  <c r="AD220"/>
  <c r="CL220"/>
  <c r="AF220"/>
  <c r="CN220"/>
  <c r="GX220"/>
  <c r="GX219"/>
  <c r="FR219"/>
  <c r="EL219"/>
  <c r="DF219"/>
  <c r="BZ219"/>
  <c r="HO219"/>
  <c r="GI219"/>
  <c r="FC219"/>
  <c r="DW219"/>
  <c r="CQ219"/>
  <c r="BK219"/>
  <c r="AE219"/>
  <c r="GV219"/>
  <c r="FP219"/>
  <c r="EJ219"/>
  <c r="DD219"/>
  <c r="BX219"/>
  <c r="HM219"/>
  <c r="GG219"/>
  <c r="FA219"/>
  <c r="DU219"/>
  <c r="CO219"/>
  <c r="BI219"/>
  <c r="AX219"/>
  <c r="GT219"/>
  <c r="FN219"/>
  <c r="EH219"/>
  <c r="DB219"/>
  <c r="BV219"/>
  <c r="HK219"/>
  <c r="GE219"/>
  <c r="EY219"/>
  <c r="DS219"/>
  <c r="CM219"/>
  <c r="BG219"/>
  <c r="HP219"/>
  <c r="GJ219"/>
  <c r="FD219"/>
  <c r="DX219"/>
  <c r="CR219"/>
  <c r="BL219"/>
  <c r="FU219"/>
  <c r="CK219"/>
  <c r="DS220"/>
  <c r="HU220"/>
  <c r="CW220"/>
  <c r="GV220"/>
  <c r="CY220"/>
  <c r="AE220"/>
  <c r="AO220"/>
  <c r="AL220"/>
  <c r="DB220"/>
  <c r="AN220"/>
  <c r="GP219"/>
  <c r="FJ219"/>
  <c r="ED219"/>
  <c r="CX219"/>
  <c r="BR219"/>
  <c r="HG219"/>
  <c r="GA219"/>
  <c r="EU219"/>
  <c r="DO219"/>
  <c r="CI219"/>
  <c r="BC219"/>
  <c r="HT219"/>
  <c r="GN219"/>
  <c r="FH219"/>
  <c r="EB219"/>
  <c r="CV219"/>
  <c r="BP219"/>
  <c r="HE219"/>
  <c r="FY219"/>
  <c r="ES219"/>
  <c r="DM219"/>
  <c r="CG219"/>
  <c r="BA219"/>
  <c r="AH219"/>
  <c r="GL219"/>
  <c r="FF219"/>
  <c r="DZ219"/>
  <c r="CT219"/>
  <c r="BN219"/>
  <c r="HC219"/>
  <c r="FW219"/>
  <c r="EQ219"/>
  <c r="DK219"/>
  <c r="CE219"/>
  <c r="AY219"/>
  <c r="HH219"/>
  <c r="GB219"/>
  <c r="EV219"/>
  <c r="DP219"/>
  <c r="CJ219"/>
  <c r="BD219"/>
  <c r="FM219"/>
  <c r="CC219"/>
  <c r="EO220"/>
  <c r="BV220"/>
  <c r="EH220"/>
  <c r="HN220"/>
  <c r="BH220"/>
  <c r="DT220"/>
  <c r="HF220"/>
  <c r="HI219"/>
  <c r="GC219"/>
  <c r="EO219"/>
  <c r="DA219"/>
  <c r="BE219"/>
  <c r="AZ219"/>
  <c r="AO219"/>
  <c r="FU220"/>
  <c r="AW220"/>
  <c r="BF220"/>
  <c r="DR220"/>
  <c r="GD220"/>
  <c r="DD220"/>
  <c r="GB220"/>
  <c r="HQ219"/>
  <c r="GK219"/>
  <c r="EW219"/>
  <c r="DI219"/>
  <c r="BU219"/>
  <c r="AJ219"/>
  <c r="AC218"/>
  <c r="IB208" i="1"/>
  <c r="IC208" s="1"/>
  <c r="HG220" i="6"/>
  <c r="HC220"/>
  <c r="FW220"/>
  <c r="EQ220"/>
  <c r="DK220"/>
  <c r="CE220"/>
  <c r="AY220"/>
  <c r="HM220"/>
  <c r="GG220"/>
  <c r="FA220"/>
  <c r="DU220"/>
  <c r="CO220"/>
  <c r="BI220"/>
  <c r="HT220"/>
  <c r="GN220"/>
  <c r="GY220"/>
  <c r="FC220"/>
  <c r="DW220"/>
  <c r="CQ220"/>
  <c r="BK220"/>
  <c r="GS220"/>
  <c r="FM220"/>
  <c r="EG220"/>
  <c r="DA220"/>
  <c r="BU220"/>
  <c r="GZ220"/>
  <c r="BJ220"/>
  <c r="BZ220"/>
  <c r="CP220"/>
  <c r="DF220"/>
  <c r="DV220"/>
  <c r="EL220"/>
  <c r="FB220"/>
  <c r="FR220"/>
  <c r="GL220"/>
  <c r="AV220"/>
  <c r="BL220"/>
  <c r="CB220"/>
  <c r="CR220"/>
  <c r="DH220"/>
  <c r="DX220"/>
  <c r="EN220"/>
  <c r="FD220"/>
  <c r="GP220"/>
  <c r="GM220"/>
  <c r="CU220"/>
  <c r="EK220"/>
  <c r="GA220"/>
  <c r="CA220"/>
  <c r="HI220"/>
  <c r="EW220"/>
  <c r="DQ220"/>
  <c r="BE220"/>
  <c r="HP220"/>
  <c r="GJ220"/>
  <c r="BB220"/>
  <c r="BR220"/>
  <c r="CH220"/>
  <c r="CX220"/>
  <c r="DN220"/>
  <c r="ED220"/>
  <c r="ET220"/>
  <c r="FJ220"/>
  <c r="FZ220"/>
  <c r="HB220"/>
  <c r="BD220"/>
  <c r="BT220"/>
  <c r="CJ220"/>
  <c r="CZ220"/>
  <c r="DP220"/>
  <c r="EF220"/>
  <c r="EV220"/>
  <c r="FT220"/>
  <c r="FS220"/>
  <c r="FG220"/>
  <c r="EA220"/>
  <c r="BO220"/>
  <c r="GW220"/>
  <c r="FQ220"/>
  <c r="DE220"/>
  <c r="BY220"/>
  <c r="HD220"/>
  <c r="HR220"/>
  <c r="EM220"/>
  <c r="DG220"/>
  <c r="GC220"/>
  <c r="CK220"/>
  <c r="GQ220"/>
  <c r="GU220"/>
  <c r="FO220"/>
  <c r="EI220"/>
  <c r="DC220"/>
  <c r="BW220"/>
  <c r="AQ220"/>
  <c r="HE220"/>
  <c r="FY220"/>
  <c r="ES220"/>
  <c r="DM220"/>
  <c r="CG220"/>
  <c r="BA220"/>
  <c r="HL220"/>
  <c r="GF220"/>
  <c r="GI220"/>
  <c r="EU220"/>
  <c r="DO220"/>
  <c r="CI220"/>
  <c r="BC220"/>
  <c r="HQ220"/>
  <c r="GK220"/>
  <c r="FE220"/>
  <c r="DY220"/>
  <c r="CS220"/>
  <c r="BM220"/>
  <c r="AG220"/>
  <c r="GR220"/>
  <c r="AH220"/>
  <c r="AX220"/>
  <c r="BN220"/>
  <c r="CD220"/>
  <c r="CT220"/>
  <c r="DJ220"/>
  <c r="DZ220"/>
  <c r="EP220"/>
  <c r="FF220"/>
  <c r="FV220"/>
  <c r="GT220"/>
  <c r="AJ220"/>
  <c r="AZ220"/>
  <c r="BP220"/>
  <c r="CF220"/>
  <c r="CV220"/>
  <c r="DL220"/>
  <c r="EB220"/>
  <c r="ER220"/>
  <c r="FL220"/>
  <c r="FE219"/>
  <c r="DY219"/>
  <c r="CS219"/>
  <c r="BM219"/>
  <c r="AP219"/>
  <c r="T215" i="7"/>
  <c r="G215" s="1"/>
  <c r="C216"/>
  <c r="FH220" i="6"/>
  <c r="FP220"/>
  <c r="FX220"/>
  <c r="GH220"/>
  <c r="HS220"/>
  <c r="AG219"/>
  <c r="HR219"/>
  <c r="AR219"/>
  <c r="AL219"/>
  <c r="AF219"/>
  <c r="AV219"/>
  <c r="AT219"/>
  <c r="AN219"/>
  <c r="C216"/>
  <c r="T215"/>
  <c r="G215" s="1"/>
  <c r="HR217" i="5"/>
  <c r="AA218"/>
  <c r="AJ218" s="1"/>
  <c r="Y220"/>
  <c r="Z219"/>
  <c r="AC216"/>
  <c r="AG217"/>
  <c r="AK217"/>
  <c r="AO217"/>
  <c r="AS217"/>
  <c r="AW217"/>
  <c r="BA217"/>
  <c r="BE217"/>
  <c r="BI217"/>
  <c r="BM217"/>
  <c r="BQ217"/>
  <c r="BU217"/>
  <c r="BY217"/>
  <c r="CC217"/>
  <c r="CG217"/>
  <c r="CK217"/>
  <c r="CO217"/>
  <c r="CS217"/>
  <c r="CW217"/>
  <c r="DA217"/>
  <c r="DE217"/>
  <c r="DI217"/>
  <c r="DM217"/>
  <c r="DQ217"/>
  <c r="DU217"/>
  <c r="DY217"/>
  <c r="EC217"/>
  <c r="EG217"/>
  <c r="EK217"/>
  <c r="EO217"/>
  <c r="ES217"/>
  <c r="EW217"/>
  <c r="FA217"/>
  <c r="FE217"/>
  <c r="FI217"/>
  <c r="FM217"/>
  <c r="FQ217"/>
  <c r="FU217"/>
  <c r="FY217"/>
  <c r="GC217"/>
  <c r="GG217"/>
  <c r="GK217"/>
  <c r="GO217"/>
  <c r="GS217"/>
  <c r="GW217"/>
  <c r="HA217"/>
  <c r="HE217"/>
  <c r="HI217"/>
  <c r="HM217"/>
  <c r="HQ217"/>
  <c r="HU217"/>
  <c r="AF217"/>
  <c r="AJ217"/>
  <c r="AN217"/>
  <c r="AR217"/>
  <c r="AV217"/>
  <c r="AZ217"/>
  <c r="BD217"/>
  <c r="BH217"/>
  <c r="BL217"/>
  <c r="BP217"/>
  <c r="BT217"/>
  <c r="BX217"/>
  <c r="CB217"/>
  <c r="CF217"/>
  <c r="CJ217"/>
  <c r="CN217"/>
  <c r="CR217"/>
  <c r="CV217"/>
  <c r="CZ217"/>
  <c r="DD217"/>
  <c r="DH217"/>
  <c r="DL217"/>
  <c r="DP217"/>
  <c r="DT217"/>
  <c r="DX217"/>
  <c r="EB217"/>
  <c r="EF217"/>
  <c r="EJ217"/>
  <c r="EN217"/>
  <c r="ER217"/>
  <c r="EV217"/>
  <c r="EZ217"/>
  <c r="FD217"/>
  <c r="FH217"/>
  <c r="FL217"/>
  <c r="FP217"/>
  <c r="FT217"/>
  <c r="FX217"/>
  <c r="GB217"/>
  <c r="GF217"/>
  <c r="GJ217"/>
  <c r="GN217"/>
  <c r="GR217"/>
  <c r="GV217"/>
  <c r="GZ217"/>
  <c r="HD217"/>
  <c r="HH217"/>
  <c r="HL217"/>
  <c r="HP217"/>
  <c r="HT217"/>
  <c r="T214"/>
  <c r="G214" s="1"/>
  <c r="C215"/>
  <c r="AB218"/>
  <c r="AE217"/>
  <c r="AI217"/>
  <c r="AM217"/>
  <c r="AQ217"/>
  <c r="AU217"/>
  <c r="AY217"/>
  <c r="BC217"/>
  <c r="BG217"/>
  <c r="BK217"/>
  <c r="BO217"/>
  <c r="BS217"/>
  <c r="BW217"/>
  <c r="CA217"/>
  <c r="CE217"/>
  <c r="CI217"/>
  <c r="CM217"/>
  <c r="CQ217"/>
  <c r="CU217"/>
  <c r="CY217"/>
  <c r="DC217"/>
  <c r="DG217"/>
  <c r="DK217"/>
  <c r="DO217"/>
  <c r="DS217"/>
  <c r="DW217"/>
  <c r="EA217"/>
  <c r="EE217"/>
  <c r="EI217"/>
  <c r="EM217"/>
  <c r="EQ217"/>
  <c r="EU217"/>
  <c r="EY217"/>
  <c r="FC217"/>
  <c r="FG217"/>
  <c r="FK217"/>
  <c r="FO217"/>
  <c r="FS217"/>
  <c r="FW217"/>
  <c r="GA217"/>
  <c r="GE217"/>
  <c r="GI217"/>
  <c r="GM217"/>
  <c r="GQ217"/>
  <c r="GU217"/>
  <c r="GY217"/>
  <c r="HC217"/>
  <c r="HG217"/>
  <c r="HK217"/>
  <c r="HO217"/>
  <c r="HS217"/>
  <c r="AD217"/>
  <c r="AH217"/>
  <c r="AL217"/>
  <c r="AP217"/>
  <c r="AT217"/>
  <c r="AX217"/>
  <c r="BB217"/>
  <c r="BF217"/>
  <c r="BJ217"/>
  <c r="BN217"/>
  <c r="BR217"/>
  <c r="BV217"/>
  <c r="BZ217"/>
  <c r="CD217"/>
  <c r="CH217"/>
  <c r="CL217"/>
  <c r="CP217"/>
  <c r="CT217"/>
  <c r="CX217"/>
  <c r="DB217"/>
  <c r="DF217"/>
  <c r="DJ217"/>
  <c r="DN217"/>
  <c r="DR217"/>
  <c r="DV217"/>
  <c r="DZ217"/>
  <c r="ED217"/>
  <c r="EH217"/>
  <c r="EL217"/>
  <c r="EP217"/>
  <c r="ET217"/>
  <c r="EX217"/>
  <c r="FB217"/>
  <c r="FF217"/>
  <c r="FJ217"/>
  <c r="FN217"/>
  <c r="FR217"/>
  <c r="FV217"/>
  <c r="FZ217"/>
  <c r="GD217"/>
  <c r="GH217"/>
  <c r="GL217"/>
  <c r="GP217"/>
  <c r="GT217"/>
  <c r="GX217"/>
  <c r="HB217"/>
  <c r="HF217"/>
  <c r="HJ217"/>
  <c r="HN217"/>
  <c r="IA209" i="1"/>
  <c r="II209"/>
  <c r="IG211"/>
  <c r="IH210"/>
  <c r="IJ209"/>
  <c r="AD218" i="5" l="1"/>
  <c r="HO218"/>
  <c r="AC219" i="6"/>
  <c r="C217" i="7"/>
  <c r="T216"/>
  <c r="G216" s="1"/>
  <c r="AC220" i="6"/>
  <c r="C217"/>
  <c r="T216"/>
  <c r="G216" s="1"/>
  <c r="AH218" i="5"/>
  <c r="AF218"/>
  <c r="HR218"/>
  <c r="AA219"/>
  <c r="AH219" s="1"/>
  <c r="Z220"/>
  <c r="AB220" s="1"/>
  <c r="AN218"/>
  <c r="AR218"/>
  <c r="AV218"/>
  <c r="AZ218"/>
  <c r="BD218"/>
  <c r="BH218"/>
  <c r="BL218"/>
  <c r="BP218"/>
  <c r="BT218"/>
  <c r="BX218"/>
  <c r="CB218"/>
  <c r="CF218"/>
  <c r="CJ218"/>
  <c r="CN218"/>
  <c r="CR218"/>
  <c r="CV218"/>
  <c r="CZ218"/>
  <c r="DD218"/>
  <c r="DH218"/>
  <c r="DL218"/>
  <c r="DP218"/>
  <c r="DT218"/>
  <c r="DX218"/>
  <c r="EB218"/>
  <c r="EF218"/>
  <c r="EJ218"/>
  <c r="EN218"/>
  <c r="ER218"/>
  <c r="EV218"/>
  <c r="EZ218"/>
  <c r="FG218"/>
  <c r="FO218"/>
  <c r="FW218"/>
  <c r="GE218"/>
  <c r="GM218"/>
  <c r="GU218"/>
  <c r="HC218"/>
  <c r="HK218"/>
  <c r="HS218"/>
  <c r="AG218"/>
  <c r="AK218"/>
  <c r="AO218"/>
  <c r="AS218"/>
  <c r="AW218"/>
  <c r="BA218"/>
  <c r="BE218"/>
  <c r="BI218"/>
  <c r="BM218"/>
  <c r="BQ218"/>
  <c r="BU218"/>
  <c r="BY218"/>
  <c r="CC218"/>
  <c r="CG218"/>
  <c r="CK218"/>
  <c r="CO218"/>
  <c r="CS218"/>
  <c r="CW218"/>
  <c r="DA218"/>
  <c r="DE218"/>
  <c r="DI218"/>
  <c r="DM218"/>
  <c r="DQ218"/>
  <c r="DU218"/>
  <c r="DY218"/>
  <c r="EC218"/>
  <c r="EG218"/>
  <c r="EK218"/>
  <c r="EO218"/>
  <c r="ES218"/>
  <c r="EW218"/>
  <c r="FA218"/>
  <c r="FI218"/>
  <c r="FQ218"/>
  <c r="FY218"/>
  <c r="GG218"/>
  <c r="GO218"/>
  <c r="GW218"/>
  <c r="HE218"/>
  <c r="HM218"/>
  <c r="HU218"/>
  <c r="FD218"/>
  <c r="FH218"/>
  <c r="FL218"/>
  <c r="FP218"/>
  <c r="FT218"/>
  <c r="FX218"/>
  <c r="GB218"/>
  <c r="GF218"/>
  <c r="GJ218"/>
  <c r="GN218"/>
  <c r="GR218"/>
  <c r="GV218"/>
  <c r="GZ218"/>
  <c r="HD218"/>
  <c r="HH218"/>
  <c r="HL218"/>
  <c r="HP218"/>
  <c r="HT218"/>
  <c r="C216"/>
  <c r="T215"/>
  <c r="G215" s="1"/>
  <c r="AC217"/>
  <c r="AB219"/>
  <c r="BH219" s="1"/>
  <c r="AL218"/>
  <c r="AP218"/>
  <c r="AT218"/>
  <c r="AX218"/>
  <c r="BB218"/>
  <c r="BF218"/>
  <c r="BJ218"/>
  <c r="BN218"/>
  <c r="BR218"/>
  <c r="BV218"/>
  <c r="BZ218"/>
  <c r="CD218"/>
  <c r="CH218"/>
  <c r="CL218"/>
  <c r="CP218"/>
  <c r="CT218"/>
  <c r="CX218"/>
  <c r="DB218"/>
  <c r="DF218"/>
  <c r="DJ218"/>
  <c r="DN218"/>
  <c r="DR218"/>
  <c r="DV218"/>
  <c r="DZ218"/>
  <c r="ED218"/>
  <c r="EH218"/>
  <c r="EL218"/>
  <c r="EP218"/>
  <c r="ET218"/>
  <c r="EX218"/>
  <c r="FC218"/>
  <c r="FK218"/>
  <c r="FS218"/>
  <c r="GA218"/>
  <c r="GI218"/>
  <c r="GQ218"/>
  <c r="GY218"/>
  <c r="HG218"/>
  <c r="AE218"/>
  <c r="AI218"/>
  <c r="AM218"/>
  <c r="AQ218"/>
  <c r="AU218"/>
  <c r="AY218"/>
  <c r="BC218"/>
  <c r="BG218"/>
  <c r="BK218"/>
  <c r="BO218"/>
  <c r="BS218"/>
  <c r="BW218"/>
  <c r="CA218"/>
  <c r="CE218"/>
  <c r="CI218"/>
  <c r="CM218"/>
  <c r="CQ218"/>
  <c r="CU218"/>
  <c r="CY218"/>
  <c r="DC218"/>
  <c r="DG218"/>
  <c r="DK218"/>
  <c r="DO218"/>
  <c r="DS218"/>
  <c r="DW218"/>
  <c r="EA218"/>
  <c r="EE218"/>
  <c r="EI218"/>
  <c r="EM218"/>
  <c r="EQ218"/>
  <c r="EU218"/>
  <c r="EY218"/>
  <c r="FE218"/>
  <c r="FM218"/>
  <c r="FU218"/>
  <c r="GC218"/>
  <c r="GK218"/>
  <c r="GS218"/>
  <c r="HA218"/>
  <c r="HI218"/>
  <c r="HQ218"/>
  <c r="FB218"/>
  <c r="FF218"/>
  <c r="FJ218"/>
  <c r="FN218"/>
  <c r="FR218"/>
  <c r="FV218"/>
  <c r="FZ218"/>
  <c r="GD218"/>
  <c r="GH218"/>
  <c r="GL218"/>
  <c r="GP218"/>
  <c r="GT218"/>
  <c r="GX218"/>
  <c r="HB218"/>
  <c r="HF218"/>
  <c r="HJ218"/>
  <c r="HN218"/>
  <c r="IB209" i="1"/>
  <c r="IC209" s="1"/>
  <c r="IA210"/>
  <c r="II210"/>
  <c r="IJ210"/>
  <c r="IG212"/>
  <c r="IH211"/>
  <c r="C218" i="7" l="1"/>
  <c r="T217"/>
  <c r="G217" s="1"/>
  <c r="T217" i="6"/>
  <c r="G217" s="1"/>
  <c r="C218"/>
  <c r="AC218" i="5"/>
  <c r="HT219"/>
  <c r="AD219"/>
  <c r="AJ219"/>
  <c r="AA220"/>
  <c r="HU220" s="1"/>
  <c r="EJ220"/>
  <c r="DD220"/>
  <c r="CF220"/>
  <c r="BP220"/>
  <c r="AZ220"/>
  <c r="AJ220"/>
  <c r="AL219"/>
  <c r="AT219"/>
  <c r="BB219"/>
  <c r="BJ219"/>
  <c r="AF219"/>
  <c r="AN219"/>
  <c r="AV219"/>
  <c r="BD219"/>
  <c r="BL219"/>
  <c r="AG219"/>
  <c r="AK219"/>
  <c r="AO219"/>
  <c r="AS219"/>
  <c r="AW219"/>
  <c r="BA219"/>
  <c r="BE219"/>
  <c r="BI219"/>
  <c r="BM219"/>
  <c r="BQ219"/>
  <c r="BU219"/>
  <c r="BY219"/>
  <c r="CC219"/>
  <c r="CG219"/>
  <c r="CK219"/>
  <c r="CO219"/>
  <c r="CS219"/>
  <c r="CW219"/>
  <c r="DA219"/>
  <c r="DE219"/>
  <c r="DI219"/>
  <c r="DM219"/>
  <c r="DQ219"/>
  <c r="DU219"/>
  <c r="DY219"/>
  <c r="EC219"/>
  <c r="EG219"/>
  <c r="EK219"/>
  <c r="EO219"/>
  <c r="ES219"/>
  <c r="EW219"/>
  <c r="FA219"/>
  <c r="FE219"/>
  <c r="FI219"/>
  <c r="FM219"/>
  <c r="FQ219"/>
  <c r="FU219"/>
  <c r="FY219"/>
  <c r="GC219"/>
  <c r="GG219"/>
  <c r="GK219"/>
  <c r="GO219"/>
  <c r="GS219"/>
  <c r="GW219"/>
  <c r="HA219"/>
  <c r="HE219"/>
  <c r="HI219"/>
  <c r="HM219"/>
  <c r="HQ219"/>
  <c r="HU219"/>
  <c r="BR219"/>
  <c r="BV219"/>
  <c r="BZ219"/>
  <c r="CD219"/>
  <c r="CH219"/>
  <c r="CL219"/>
  <c r="CP219"/>
  <c r="CT219"/>
  <c r="CX219"/>
  <c r="DB219"/>
  <c r="DF219"/>
  <c r="DJ219"/>
  <c r="DN219"/>
  <c r="DR219"/>
  <c r="DV219"/>
  <c r="DZ219"/>
  <c r="ED219"/>
  <c r="EH219"/>
  <c r="EL219"/>
  <c r="EP219"/>
  <c r="ET219"/>
  <c r="EX219"/>
  <c r="FB219"/>
  <c r="FF219"/>
  <c r="FJ219"/>
  <c r="FN219"/>
  <c r="FR219"/>
  <c r="FV219"/>
  <c r="FZ219"/>
  <c r="GD219"/>
  <c r="GH219"/>
  <c r="GL219"/>
  <c r="GP219"/>
  <c r="GT219"/>
  <c r="GX219"/>
  <c r="HB219"/>
  <c r="HF219"/>
  <c r="HJ219"/>
  <c r="HN219"/>
  <c r="HR219"/>
  <c r="C217"/>
  <c r="T216"/>
  <c r="G216" s="1"/>
  <c r="AP219"/>
  <c r="AX219"/>
  <c r="BF219"/>
  <c r="BN219"/>
  <c r="AR219"/>
  <c r="AZ219"/>
  <c r="AE219"/>
  <c r="AI219"/>
  <c r="AM219"/>
  <c r="AQ219"/>
  <c r="AU219"/>
  <c r="AY219"/>
  <c r="BC219"/>
  <c r="BG219"/>
  <c r="BK219"/>
  <c r="BO219"/>
  <c r="BS219"/>
  <c r="BW219"/>
  <c r="CA219"/>
  <c r="CE219"/>
  <c r="CI219"/>
  <c r="CM219"/>
  <c r="CQ219"/>
  <c r="CU219"/>
  <c r="CY219"/>
  <c r="DC219"/>
  <c r="DG219"/>
  <c r="DK219"/>
  <c r="DO219"/>
  <c r="DS219"/>
  <c r="DW219"/>
  <c r="EA219"/>
  <c r="EE219"/>
  <c r="EI219"/>
  <c r="EM219"/>
  <c r="EQ219"/>
  <c r="EU219"/>
  <c r="EY219"/>
  <c r="FC219"/>
  <c r="FG219"/>
  <c r="FK219"/>
  <c r="FO219"/>
  <c r="FS219"/>
  <c r="FW219"/>
  <c r="GA219"/>
  <c r="GE219"/>
  <c r="GI219"/>
  <c r="GM219"/>
  <c r="GQ219"/>
  <c r="GU219"/>
  <c r="GY219"/>
  <c r="HC219"/>
  <c r="HG219"/>
  <c r="HK219"/>
  <c r="HO219"/>
  <c r="HS219"/>
  <c r="BP219"/>
  <c r="BT219"/>
  <c r="BX219"/>
  <c r="CB219"/>
  <c r="CF219"/>
  <c r="CJ219"/>
  <c r="CN219"/>
  <c r="CR219"/>
  <c r="CV219"/>
  <c r="CZ219"/>
  <c r="DD219"/>
  <c r="DH219"/>
  <c r="DL219"/>
  <c r="DP219"/>
  <c r="DT219"/>
  <c r="DX219"/>
  <c r="EB219"/>
  <c r="EF219"/>
  <c r="EJ219"/>
  <c r="EN219"/>
  <c r="ER219"/>
  <c r="EV219"/>
  <c r="EZ219"/>
  <c r="FD219"/>
  <c r="FH219"/>
  <c r="FL219"/>
  <c r="FP219"/>
  <c r="FT219"/>
  <c r="FX219"/>
  <c r="GB219"/>
  <c r="GF219"/>
  <c r="GJ219"/>
  <c r="GN219"/>
  <c r="GR219"/>
  <c r="GV219"/>
  <c r="GZ219"/>
  <c r="HD219"/>
  <c r="HH219"/>
  <c r="HL219"/>
  <c r="HP219"/>
  <c r="IB210" i="1"/>
  <c r="IC210" s="1"/>
  <c r="IA211"/>
  <c r="II211"/>
  <c r="IH212"/>
  <c r="IG213"/>
  <c r="IJ211"/>
  <c r="AR220" i="5" l="1"/>
  <c r="BX220"/>
  <c r="DT220"/>
  <c r="BH220"/>
  <c r="CN220"/>
  <c r="EZ220"/>
  <c r="DL220"/>
  <c r="ER220"/>
  <c r="CV220"/>
  <c r="EB220"/>
  <c r="FJ220"/>
  <c r="AH220"/>
  <c r="AP220"/>
  <c r="AX220"/>
  <c r="BF220"/>
  <c r="BN220"/>
  <c r="BV220"/>
  <c r="CD220"/>
  <c r="CL220"/>
  <c r="CT220"/>
  <c r="DB220"/>
  <c r="DJ220"/>
  <c r="DR220"/>
  <c r="DZ220"/>
  <c r="EH220"/>
  <c r="EP220"/>
  <c r="EX220"/>
  <c r="FF220"/>
  <c r="GH220"/>
  <c r="AF220"/>
  <c r="AN220"/>
  <c r="AV220"/>
  <c r="BD220"/>
  <c r="BL220"/>
  <c r="BT220"/>
  <c r="CB220"/>
  <c r="CJ220"/>
  <c r="CR220"/>
  <c r="CZ220"/>
  <c r="DH220"/>
  <c r="DP220"/>
  <c r="DX220"/>
  <c r="EF220"/>
  <c r="EN220"/>
  <c r="EV220"/>
  <c r="FD220"/>
  <c r="FX220"/>
  <c r="AD220"/>
  <c r="AL220"/>
  <c r="AT220"/>
  <c r="BB220"/>
  <c r="BJ220"/>
  <c r="BR220"/>
  <c r="BZ220"/>
  <c r="CH220"/>
  <c r="CP220"/>
  <c r="CX220"/>
  <c r="DF220"/>
  <c r="DN220"/>
  <c r="DV220"/>
  <c r="ED220"/>
  <c r="EL220"/>
  <c r="ET220"/>
  <c r="FB220"/>
  <c r="FP220"/>
  <c r="C219" i="7"/>
  <c r="T218"/>
  <c r="G218" s="1"/>
  <c r="C219" i="6"/>
  <c r="T218"/>
  <c r="G218" s="1"/>
  <c r="FH220" i="5"/>
  <c r="FL220"/>
  <c r="FT220"/>
  <c r="GB220"/>
  <c r="GV220"/>
  <c r="FN220"/>
  <c r="FR220"/>
  <c r="FV220"/>
  <c r="FZ220"/>
  <c r="GD220"/>
  <c r="GN220"/>
  <c r="HF220"/>
  <c r="GF220"/>
  <c r="GJ220"/>
  <c r="GR220"/>
  <c r="GZ220"/>
  <c r="HN220"/>
  <c r="AC219"/>
  <c r="GL220"/>
  <c r="GP220"/>
  <c r="GT220"/>
  <c r="GX220"/>
  <c r="HB220"/>
  <c r="HJ220"/>
  <c r="HR220"/>
  <c r="C218"/>
  <c r="T217"/>
  <c r="G217" s="1"/>
  <c r="AE220"/>
  <c r="AI220"/>
  <c r="AM220"/>
  <c r="AQ220"/>
  <c r="AU220"/>
  <c r="AY220"/>
  <c r="BC220"/>
  <c r="BG220"/>
  <c r="BK220"/>
  <c r="BO220"/>
  <c r="BS220"/>
  <c r="BW220"/>
  <c r="CA220"/>
  <c r="CE220"/>
  <c r="CI220"/>
  <c r="CM220"/>
  <c r="CQ220"/>
  <c r="CU220"/>
  <c r="CY220"/>
  <c r="DC220"/>
  <c r="DG220"/>
  <c r="DK220"/>
  <c r="DO220"/>
  <c r="DS220"/>
  <c r="DW220"/>
  <c r="EA220"/>
  <c r="EE220"/>
  <c r="EI220"/>
  <c r="EM220"/>
  <c r="EQ220"/>
  <c r="EU220"/>
  <c r="EY220"/>
  <c r="FC220"/>
  <c r="FG220"/>
  <c r="FK220"/>
  <c r="FO220"/>
  <c r="FS220"/>
  <c r="FW220"/>
  <c r="GA220"/>
  <c r="GE220"/>
  <c r="GI220"/>
  <c r="GM220"/>
  <c r="GQ220"/>
  <c r="GU220"/>
  <c r="GY220"/>
  <c r="HC220"/>
  <c r="HG220"/>
  <c r="HK220"/>
  <c r="HO220"/>
  <c r="HS220"/>
  <c r="HD220"/>
  <c r="HH220"/>
  <c r="HL220"/>
  <c r="HP220"/>
  <c r="HT220"/>
  <c r="AG220"/>
  <c r="AK220"/>
  <c r="AO220"/>
  <c r="AS220"/>
  <c r="AW220"/>
  <c r="BA220"/>
  <c r="BE220"/>
  <c r="BI220"/>
  <c r="BM220"/>
  <c r="BQ220"/>
  <c r="BU220"/>
  <c r="BY220"/>
  <c r="CC220"/>
  <c r="CG220"/>
  <c r="CK220"/>
  <c r="CO220"/>
  <c r="CS220"/>
  <c r="CW220"/>
  <c r="DA220"/>
  <c r="DE220"/>
  <c r="DI220"/>
  <c r="DM220"/>
  <c r="DQ220"/>
  <c r="DU220"/>
  <c r="DY220"/>
  <c r="EC220"/>
  <c r="EG220"/>
  <c r="EK220"/>
  <c r="EO220"/>
  <c r="ES220"/>
  <c r="EW220"/>
  <c r="FA220"/>
  <c r="FE220"/>
  <c r="FI220"/>
  <c r="FM220"/>
  <c r="FQ220"/>
  <c r="FU220"/>
  <c r="FY220"/>
  <c r="GC220"/>
  <c r="GG220"/>
  <c r="GK220"/>
  <c r="GO220"/>
  <c r="GS220"/>
  <c r="GW220"/>
  <c r="HA220"/>
  <c r="HE220"/>
  <c r="HI220"/>
  <c r="HM220"/>
  <c r="HQ220"/>
  <c r="IB211" i="1"/>
  <c r="IC211" s="1"/>
  <c r="IA212"/>
  <c r="II212"/>
  <c r="IJ212"/>
  <c r="IG214"/>
  <c r="IH213"/>
  <c r="C220" i="7" l="1"/>
  <c r="T220" s="1"/>
  <c r="G220" s="1"/>
  <c r="T219"/>
  <c r="G219" s="1"/>
  <c r="C220" i="6"/>
  <c r="T220" s="1"/>
  <c r="G220" s="1"/>
  <c r="T219"/>
  <c r="G219" s="1"/>
  <c r="AC220" i="5"/>
  <c r="C219"/>
  <c r="T218"/>
  <c r="G218" s="1"/>
  <c r="IB212" i="1"/>
  <c r="IC212" s="1"/>
  <c r="IA213"/>
  <c r="II213"/>
  <c r="IG215"/>
  <c r="IH214"/>
  <c r="IJ213"/>
  <c r="C220" i="5" l="1"/>
  <c r="T220" s="1"/>
  <c r="G220" s="1"/>
  <c r="T219"/>
  <c r="G219" s="1"/>
  <c r="IB213" i="1"/>
  <c r="IC213" s="1"/>
  <c r="IA214"/>
  <c r="II214"/>
  <c r="IJ214"/>
  <c r="IG216"/>
  <c r="IH215"/>
  <c r="IB214" l="1"/>
  <c r="IC214" s="1"/>
  <c r="IA215"/>
  <c r="II215"/>
  <c r="IJ215"/>
  <c r="IH216"/>
  <c r="IJ216" s="1"/>
  <c r="IG217"/>
  <c r="IB215" l="1"/>
  <c r="IC215" s="1"/>
  <c r="IA216"/>
  <c r="II216"/>
  <c r="IG218"/>
  <c r="IH217"/>
  <c r="IB216" l="1"/>
  <c r="IC216" s="1"/>
  <c r="IA217"/>
  <c r="II217"/>
  <c r="IH218"/>
  <c r="IG219"/>
  <c r="IJ217"/>
  <c r="IB217" l="1"/>
  <c r="IC217" s="1"/>
  <c r="IJ218"/>
  <c r="IA218"/>
  <c r="II218"/>
  <c r="IG220"/>
  <c r="IH219"/>
  <c r="IB218" l="1"/>
  <c r="IC218" s="1"/>
  <c r="IJ219"/>
  <c r="IA219"/>
  <c r="II219"/>
  <c r="IH220"/>
  <c r="IB219" l="1"/>
  <c r="IC219" s="1"/>
  <c r="IA220"/>
  <c r="II220"/>
  <c r="IJ220"/>
  <c r="IB220" l="1"/>
  <c r="IC220" s="1"/>
</calcChain>
</file>

<file path=xl/sharedStrings.xml><?xml version="1.0" encoding="utf-8"?>
<sst xmlns="http://schemas.openxmlformats.org/spreadsheetml/2006/main" count="320" uniqueCount="97">
  <si>
    <t>hrac</t>
  </si>
  <si>
    <t>rebricek</t>
  </si>
  <si>
    <t>umiestnenie</t>
  </si>
  <si>
    <t>body</t>
  </si>
  <si>
    <t>pocet hracov=</t>
  </si>
  <si>
    <t>zakladna tabulka bodov</t>
  </si>
  <si>
    <t>SPM</t>
  </si>
  <si>
    <t>Turnaj</t>
  </si>
  <si>
    <t>Bodova hodnota vitaza</t>
  </si>
  <si>
    <t>koeficient turnaja</t>
  </si>
  <si>
    <t>zaklad</t>
  </si>
  <si>
    <t>zakladny koeficient turnaja</t>
  </si>
  <si>
    <t>poradie</t>
  </si>
  <si>
    <t>KALKULAČKA NA VÝPOČET BODOV DO SR REBRÍČKA Z MEDZINÁRODNÉHO TURNAJA</t>
  </si>
  <si>
    <t>rank</t>
  </si>
  <si>
    <t>meno</t>
  </si>
  <si>
    <t>slovaci</t>
  </si>
  <si>
    <t>v poradi</t>
  </si>
  <si>
    <t>porade</t>
  </si>
  <si>
    <t>upravene</t>
  </si>
  <si>
    <t>upr. Por.</t>
  </si>
  <si>
    <t>posun</t>
  </si>
  <si>
    <t>max</t>
  </si>
  <si>
    <t>najl rebr</t>
  </si>
  <si>
    <t>posunu</t>
  </si>
  <si>
    <t>urcujuci</t>
  </si>
  <si>
    <t>koef 1</t>
  </si>
  <si>
    <t>koef1.25</t>
  </si>
  <si>
    <t>BODY</t>
  </si>
  <si>
    <t>Stručný návod:</t>
  </si>
  <si>
    <t>Vypĺňať len bledomodré bunky !!!!</t>
  </si>
  <si>
    <t>Do stĺpca rebríček sa vpíše rebríčkové postavenie hráča v aktuálnom SR rebríčku. Ak hráč nie je v SR rebríčku,</t>
  </si>
  <si>
    <t>zapíše sa mu hodnota zodpovedajúca poslednému hráčovi SR rebríčka v danej kategórii</t>
  </si>
  <si>
    <t>Do tabuľky sa musia napísať všetci hráči SR, ktorí boli na turnaji a vyhrali aspoň jeden zápas.</t>
  </si>
  <si>
    <t>Tí, čo nevyhrali ani jeden zápas sa do tabuľky vpisovať nesmú.</t>
  </si>
  <si>
    <t>Hráči sa musia napísať v takom poradí, ako sa umiestnili na turnaji.</t>
  </si>
  <si>
    <t xml:space="preserve">Sem vpísať bodovú hodnotu víťaza turnaja podľa príslušného stĺpca bodových hodnôt. </t>
  </si>
  <si>
    <t>V prípade Nž a Mž to je vždy hodnota 500, v prípade Sž a DOR hodnota 400, 500 , 600, 800, alebo 1000, podľa toho do akej kategórie je turnaj zaradený /A-E/.</t>
  </si>
  <si>
    <t>Sem nevpisovať nič, koeficient turnaja sa vypočíta automaticky !!!!</t>
  </si>
  <si>
    <t>Grigelová</t>
  </si>
  <si>
    <t>Peková</t>
  </si>
  <si>
    <t>17-18</t>
  </si>
  <si>
    <t>Švajdlenková</t>
  </si>
  <si>
    <t>19-27</t>
  </si>
  <si>
    <t>Čermáková</t>
  </si>
  <si>
    <t xml:space="preserve"> 9-16 </t>
  </si>
  <si>
    <t>Šinkároví Dáša</t>
  </si>
  <si>
    <t xml:space="preserve"> 5-8 </t>
  </si>
  <si>
    <t>Cyprich Samuel</t>
  </si>
  <si>
    <t>37-54</t>
  </si>
  <si>
    <t>Peko Štefan</t>
  </si>
  <si>
    <t>Papánek Martin</t>
  </si>
  <si>
    <t>Petrík Filip</t>
  </si>
  <si>
    <t>17-32</t>
  </si>
  <si>
    <t>Oráč Daniel</t>
  </si>
  <si>
    <t>Pindura Tobias</t>
  </si>
  <si>
    <t>Cyprich Radovan</t>
  </si>
  <si>
    <t>Zelinka Jakub</t>
  </si>
  <si>
    <t xml:space="preserve"> 3 -4  </t>
  </si>
  <si>
    <t>Reho René</t>
  </si>
  <si>
    <t>Jalovecký Marek</t>
  </si>
  <si>
    <t>John Marek</t>
  </si>
  <si>
    <t>Bučko Patrik</t>
  </si>
  <si>
    <t>Hurka Rastislav</t>
  </si>
  <si>
    <t>Krajčovič Jakub</t>
  </si>
  <si>
    <t>Kysel Martin</t>
  </si>
  <si>
    <t>Diko Dalibor</t>
  </si>
  <si>
    <t>Pavolko Juraj</t>
  </si>
  <si>
    <t>43-56</t>
  </si>
  <si>
    <t>Kapusta Michal</t>
  </si>
  <si>
    <t>29-42</t>
  </si>
  <si>
    <t>Ivančo Félix</t>
  </si>
  <si>
    <t xml:space="preserve"> 9 - 16</t>
  </si>
  <si>
    <t>Blaško Nikolas</t>
  </si>
  <si>
    <t>57-59</t>
  </si>
  <si>
    <t>Petrlík Juraj</t>
  </si>
  <si>
    <t>17-28</t>
  </si>
  <si>
    <t>Varga Peter</t>
  </si>
  <si>
    <t>Klajber Adam</t>
  </si>
  <si>
    <t xml:space="preserve"> 5 - 8  </t>
  </si>
  <si>
    <t>Pach Kamil</t>
  </si>
  <si>
    <t>Delinčák Filip</t>
  </si>
  <si>
    <t>Kapusta Martin</t>
  </si>
  <si>
    <t>Praha GP  2013 Mž</t>
  </si>
  <si>
    <t>Praha GP  2013 Mžky</t>
  </si>
  <si>
    <t>Praha GP  2013 Nž</t>
  </si>
  <si>
    <t>Pre názornosť sú na konci v posledných troch listoch uvedené príklady</t>
  </si>
  <si>
    <t>Príklad - GP Praha z roku 2013</t>
  </si>
  <si>
    <t>Aktuálny SR</t>
  </si>
  <si>
    <t>1.</t>
  </si>
  <si>
    <t>2.</t>
  </si>
  <si>
    <t>3.</t>
  </si>
  <si>
    <t>4.</t>
  </si>
  <si>
    <t>Šinkárová</t>
  </si>
  <si>
    <t>Body podľa nového systému</t>
  </si>
  <si>
    <t>Pôvodné body podľa starého systému</t>
  </si>
  <si>
    <t>hráč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</si>
</sst>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BC5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1" fillId="0" borderId="0" xfId="0" applyFont="1"/>
    <xf numFmtId="0" fontId="0" fillId="0" borderId="0" xfId="0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1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Border="1"/>
    <xf numFmtId="0" fontId="0" fillId="2" borderId="1" xfId="0" applyFill="1" applyBorder="1" applyAlignment="1">
      <alignment horizontal="center"/>
    </xf>
    <xf numFmtId="49" fontId="0" fillId="0" borderId="0" xfId="0" applyNumberFormat="1" applyFill="1" applyAlignment="1">
      <alignment horizontal="right"/>
    </xf>
    <xf numFmtId="49" fontId="0" fillId="2" borderId="0" xfId="0" applyNumberFormat="1" applyFill="1"/>
    <xf numFmtId="49" fontId="0" fillId="0" borderId="0" xfId="0" applyNumberFormat="1" applyAlignment="1">
      <alignment horizontal="right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/>
    <xf numFmtId="0" fontId="3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0" xfId="0" applyFont="1" applyBorder="1"/>
    <xf numFmtId="49" fontId="3" fillId="0" borderId="0" xfId="0" applyNumberFormat="1" applyFont="1" applyAlignment="1">
      <alignment horizontal="right"/>
    </xf>
    <xf numFmtId="0" fontId="0" fillId="0" borderId="0" xfId="0" applyBorder="1" applyAlignment="1">
      <alignment horizontal="left"/>
    </xf>
    <xf numFmtId="0" fontId="0" fillId="0" borderId="0" xfId="0" applyAlignment="1">
      <alignment horizontal="right"/>
    </xf>
    <xf numFmtId="49" fontId="0" fillId="4" borderId="1" xfId="0" applyNumberFormat="1" applyFill="1" applyBorder="1" applyAlignment="1">
      <alignment horizontal="right"/>
    </xf>
    <xf numFmtId="0" fontId="0" fillId="4" borderId="1" xfId="0" applyFill="1" applyBorder="1"/>
    <xf numFmtId="0" fontId="0" fillId="4" borderId="1" xfId="0" applyFill="1" applyBorder="1" applyAlignment="1">
      <alignment horizont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6" fillId="0" borderId="0" xfId="0" applyFont="1" applyBorder="1"/>
    <xf numFmtId="0" fontId="0" fillId="0" borderId="2" xfId="0" applyBorder="1"/>
    <xf numFmtId="0" fontId="0" fillId="0" borderId="1" xfId="0" applyBorder="1" applyAlignment="1">
      <alignment horizontal="left"/>
    </xf>
    <xf numFmtId="16" fontId="0" fillId="0" borderId="1" xfId="0" applyNumberFormat="1" applyBorder="1" applyAlignment="1">
      <alignment horizontal="left"/>
    </xf>
    <xf numFmtId="17" fontId="0" fillId="0" borderId="1" xfId="0" applyNumberFormat="1" applyBorder="1" applyAlignment="1">
      <alignment horizontal="left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2" borderId="0" xfId="0" applyFill="1" applyBorder="1"/>
    <xf numFmtId="49" fontId="0" fillId="0" borderId="0" xfId="0" applyNumberFormat="1" applyBorder="1" applyAlignment="1">
      <alignment horizontal="right"/>
    </xf>
    <xf numFmtId="0" fontId="1" fillId="0" borderId="0" xfId="0" applyFont="1" applyBorder="1"/>
    <xf numFmtId="49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0" fillId="0" borderId="0" xfId="0" applyFill="1" applyBorder="1" applyAlignment="1">
      <alignment horizontal="left"/>
    </xf>
    <xf numFmtId="17" fontId="0" fillId="0" borderId="1" xfId="0" applyNumberFormat="1" applyBorder="1"/>
    <xf numFmtId="16" fontId="0" fillId="0" borderId="1" xfId="0" applyNumberFormat="1" applyBorder="1"/>
    <xf numFmtId="0" fontId="0" fillId="4" borderId="4" xfId="0" applyFill="1" applyBorder="1" applyAlignment="1">
      <alignment horizontal="center"/>
    </xf>
    <xf numFmtId="0" fontId="7" fillId="0" borderId="0" xfId="0" applyFont="1"/>
    <xf numFmtId="49" fontId="6" fillId="0" borderId="0" xfId="0" applyNumberFormat="1" applyFont="1" applyFill="1" applyAlignment="1">
      <alignment horizontal="right"/>
    </xf>
    <xf numFmtId="0" fontId="6" fillId="0" borderId="0" xfId="0" applyFont="1" applyFill="1" applyBorder="1"/>
    <xf numFmtId="49" fontId="0" fillId="0" borderId="0" xfId="0" applyNumberFormat="1"/>
    <xf numFmtId="49" fontId="0" fillId="0" borderId="1" xfId="0" applyNumberFormat="1" applyBorder="1"/>
    <xf numFmtId="0" fontId="0" fillId="0" borderId="5" xfId="0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0" borderId="1" xfId="0" applyBorder="1" applyAlignment="1"/>
    <xf numFmtId="0" fontId="0" fillId="4" borderId="2" xfId="0" applyFill="1" applyBorder="1" applyAlignment="1">
      <alignment horizontal="left"/>
    </xf>
    <xf numFmtId="0" fontId="0" fillId="0" borderId="0" xfId="0" applyAlignment="1"/>
  </cellXfs>
  <cellStyles count="1">
    <cellStyle name="normálne" xfId="0" builtinId="0"/>
  </cellStyles>
  <dxfs count="0"/>
  <tableStyles count="0" defaultTableStyle="TableStyleMedium9" defaultPivotStyle="PivotStyleLight16"/>
  <colors>
    <mruColors>
      <color rgb="FF8BC5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</xdr:colOff>
      <xdr:row>3</xdr:row>
      <xdr:rowOff>119063</xdr:rowOff>
    </xdr:from>
    <xdr:to>
      <xdr:col>6</xdr:col>
      <xdr:colOff>964406</xdr:colOff>
      <xdr:row>3</xdr:row>
      <xdr:rowOff>166688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CxnSpPr/>
      </xdr:nvCxnSpPr>
      <xdr:spPr>
        <a:xfrm flipH="1" flipV="1">
          <a:off x="3524250" y="797719"/>
          <a:ext cx="892969" cy="476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797719</xdr:colOff>
      <xdr:row>4</xdr:row>
      <xdr:rowOff>154782</xdr:rowOff>
    </xdr:from>
    <xdr:to>
      <xdr:col>6</xdr:col>
      <xdr:colOff>892970</xdr:colOff>
      <xdr:row>6</xdr:row>
      <xdr:rowOff>47626</xdr:rowOff>
    </xdr:to>
    <xdr:cxnSp macro="">
      <xdr:nvCxnSpPr>
        <xdr:cNvPr id="4" name="Rovná spojovacia šípka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CxnSpPr/>
      </xdr:nvCxnSpPr>
      <xdr:spPr>
        <a:xfrm flipH="1" flipV="1">
          <a:off x="3381375" y="1023938"/>
          <a:ext cx="964408" cy="2738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</xdr:colOff>
      <xdr:row>3</xdr:row>
      <xdr:rowOff>119063</xdr:rowOff>
    </xdr:from>
    <xdr:to>
      <xdr:col>6</xdr:col>
      <xdr:colOff>964406</xdr:colOff>
      <xdr:row>3</xdr:row>
      <xdr:rowOff>166688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CxnSpPr/>
      </xdr:nvCxnSpPr>
      <xdr:spPr>
        <a:xfrm flipH="1" flipV="1">
          <a:off x="3529012" y="795338"/>
          <a:ext cx="892969" cy="476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797719</xdr:colOff>
      <xdr:row>4</xdr:row>
      <xdr:rowOff>154782</xdr:rowOff>
    </xdr:from>
    <xdr:to>
      <xdr:col>6</xdr:col>
      <xdr:colOff>892970</xdr:colOff>
      <xdr:row>6</xdr:row>
      <xdr:rowOff>47626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CxnSpPr/>
      </xdr:nvCxnSpPr>
      <xdr:spPr>
        <a:xfrm flipH="1" flipV="1">
          <a:off x="3388519" y="1021557"/>
          <a:ext cx="962026" cy="2738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</xdr:colOff>
      <xdr:row>3</xdr:row>
      <xdr:rowOff>119063</xdr:rowOff>
    </xdr:from>
    <xdr:to>
      <xdr:col>6</xdr:col>
      <xdr:colOff>964406</xdr:colOff>
      <xdr:row>3</xdr:row>
      <xdr:rowOff>166688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H="1" flipV="1">
          <a:off x="3529012" y="833438"/>
          <a:ext cx="892969" cy="476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797719</xdr:colOff>
      <xdr:row>4</xdr:row>
      <xdr:rowOff>154782</xdr:rowOff>
    </xdr:from>
    <xdr:to>
      <xdr:col>6</xdr:col>
      <xdr:colOff>892970</xdr:colOff>
      <xdr:row>6</xdr:row>
      <xdr:rowOff>47626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CxnSpPr/>
      </xdr:nvCxnSpPr>
      <xdr:spPr>
        <a:xfrm flipH="1" flipV="1">
          <a:off x="3388519" y="1059657"/>
          <a:ext cx="962026" cy="2738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71437</xdr:colOff>
      <xdr:row>3</xdr:row>
      <xdr:rowOff>119063</xdr:rowOff>
    </xdr:from>
    <xdr:to>
      <xdr:col>6</xdr:col>
      <xdr:colOff>964406</xdr:colOff>
      <xdr:row>3</xdr:row>
      <xdr:rowOff>166688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H="1" flipV="1">
          <a:off x="3529012" y="833438"/>
          <a:ext cx="892969" cy="4762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797719</xdr:colOff>
      <xdr:row>4</xdr:row>
      <xdr:rowOff>154782</xdr:rowOff>
    </xdr:from>
    <xdr:to>
      <xdr:col>6</xdr:col>
      <xdr:colOff>892970</xdr:colOff>
      <xdr:row>6</xdr:row>
      <xdr:rowOff>47626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CxnSpPr/>
      </xdr:nvCxnSpPr>
      <xdr:spPr>
        <a:xfrm flipH="1" flipV="1">
          <a:off x="3388519" y="1059657"/>
          <a:ext cx="962026" cy="2738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203"/>
  <sheetViews>
    <sheetView topLeftCell="B1" workbookViewId="0">
      <selection activeCell="M13" sqref="M13"/>
    </sheetView>
  </sheetViews>
  <sheetFormatPr defaultRowHeight="15"/>
  <cols>
    <col min="1" max="1" width="20.140625" customWidth="1"/>
    <col min="4" max="10" width="9.140625" style="1"/>
  </cols>
  <sheetData>
    <row r="1" spans="1:13">
      <c r="A1" t="s">
        <v>11</v>
      </c>
      <c r="D1" s="1">
        <v>4</v>
      </c>
      <c r="E1" s="1">
        <v>5</v>
      </c>
      <c r="F1" s="1">
        <v>6</v>
      </c>
      <c r="G1" s="1">
        <v>8</v>
      </c>
      <c r="H1" s="1">
        <v>10</v>
      </c>
      <c r="I1" s="1">
        <v>20</v>
      </c>
    </row>
    <row r="2" spans="1:13">
      <c r="M2" s="1" t="s">
        <v>6</v>
      </c>
    </row>
    <row r="3" spans="1:13">
      <c r="B3" t="s">
        <v>12</v>
      </c>
      <c r="C3" t="s">
        <v>10</v>
      </c>
      <c r="D3" s="1">
        <v>400</v>
      </c>
      <c r="E3" s="1">
        <v>500</v>
      </c>
      <c r="F3" s="1">
        <v>600</v>
      </c>
      <c r="G3" s="1">
        <v>800</v>
      </c>
      <c r="H3" s="1">
        <v>1000</v>
      </c>
      <c r="I3" s="1">
        <v>2000</v>
      </c>
      <c r="J3" s="1">
        <v>200</v>
      </c>
      <c r="K3" s="1">
        <v>1200</v>
      </c>
      <c r="M3" s="1">
        <v>400</v>
      </c>
    </row>
    <row r="4" spans="1:13">
      <c r="B4">
        <v>1</v>
      </c>
      <c r="C4" s="9">
        <v>100</v>
      </c>
      <c r="D4" s="10">
        <v>400</v>
      </c>
      <c r="E4" s="10">
        <v>500</v>
      </c>
      <c r="F4" s="10">
        <v>600</v>
      </c>
      <c r="G4" s="10">
        <v>800</v>
      </c>
      <c r="H4" s="10">
        <v>1000</v>
      </c>
      <c r="I4" s="10">
        <v>2000</v>
      </c>
      <c r="J4" s="17">
        <v>200</v>
      </c>
      <c r="K4" s="11">
        <f>12*C4</f>
        <v>1200</v>
      </c>
      <c r="L4">
        <v>1</v>
      </c>
      <c r="M4" s="18">
        <v>400</v>
      </c>
    </row>
    <row r="5" spans="1:13">
      <c r="B5">
        <v>2</v>
      </c>
      <c r="C5" s="9">
        <v>80</v>
      </c>
      <c r="D5" s="10">
        <v>320</v>
      </c>
      <c r="E5" s="10">
        <v>400</v>
      </c>
      <c r="F5" s="10">
        <v>480</v>
      </c>
      <c r="G5" s="10">
        <v>640</v>
      </c>
      <c r="H5" s="10">
        <v>800</v>
      </c>
      <c r="I5" s="10">
        <v>1600</v>
      </c>
      <c r="J5" s="17">
        <v>160</v>
      </c>
      <c r="K5" s="11">
        <f t="shared" ref="K5:K68" si="0">12*C5</f>
        <v>960</v>
      </c>
      <c r="L5">
        <v>2</v>
      </c>
      <c r="M5" s="18">
        <v>320</v>
      </c>
    </row>
    <row r="6" spans="1:13">
      <c r="B6">
        <v>3</v>
      </c>
      <c r="C6" s="9">
        <v>68.5</v>
      </c>
      <c r="D6" s="10">
        <v>274</v>
      </c>
      <c r="E6" s="10">
        <v>343</v>
      </c>
      <c r="F6" s="10">
        <v>411</v>
      </c>
      <c r="G6" s="10">
        <v>548</v>
      </c>
      <c r="H6" s="10">
        <v>685</v>
      </c>
      <c r="I6" s="10">
        <v>1370</v>
      </c>
      <c r="J6" s="17">
        <v>137</v>
      </c>
      <c r="K6" s="11">
        <f t="shared" si="0"/>
        <v>822</v>
      </c>
      <c r="L6">
        <v>3</v>
      </c>
      <c r="M6" s="18">
        <v>274</v>
      </c>
    </row>
    <row r="7" spans="1:13">
      <c r="B7">
        <v>4</v>
      </c>
      <c r="C7" s="9">
        <v>61.25</v>
      </c>
      <c r="D7" s="10">
        <v>245</v>
      </c>
      <c r="E7" s="10">
        <v>306</v>
      </c>
      <c r="F7" s="10">
        <v>368</v>
      </c>
      <c r="G7" s="10">
        <v>490</v>
      </c>
      <c r="H7" s="10">
        <v>613</v>
      </c>
      <c r="I7" s="10">
        <v>1225</v>
      </c>
      <c r="J7" s="17">
        <v>123</v>
      </c>
      <c r="K7" s="11">
        <f t="shared" si="0"/>
        <v>735</v>
      </c>
      <c r="L7">
        <v>4</v>
      </c>
      <c r="M7" s="18">
        <v>245</v>
      </c>
    </row>
    <row r="8" spans="1:13">
      <c r="B8">
        <v>5</v>
      </c>
      <c r="C8" s="9">
        <v>55.5</v>
      </c>
      <c r="D8" s="10">
        <v>222</v>
      </c>
      <c r="E8" s="10">
        <v>278</v>
      </c>
      <c r="F8" s="10">
        <v>333</v>
      </c>
      <c r="G8" s="10">
        <v>444</v>
      </c>
      <c r="H8" s="10">
        <v>555</v>
      </c>
      <c r="I8" s="10">
        <v>1110</v>
      </c>
      <c r="J8" s="17">
        <v>111</v>
      </c>
      <c r="K8" s="11">
        <f t="shared" si="0"/>
        <v>666</v>
      </c>
      <c r="L8">
        <v>5</v>
      </c>
      <c r="M8" s="18">
        <v>222</v>
      </c>
    </row>
    <row r="9" spans="1:13">
      <c r="B9">
        <v>6</v>
      </c>
      <c r="C9" s="9">
        <v>50.75</v>
      </c>
      <c r="D9" s="10">
        <v>203</v>
      </c>
      <c r="E9" s="10">
        <v>254</v>
      </c>
      <c r="F9" s="10">
        <v>305</v>
      </c>
      <c r="G9" s="10">
        <v>406</v>
      </c>
      <c r="H9" s="10">
        <v>508</v>
      </c>
      <c r="I9" s="10">
        <v>1015</v>
      </c>
      <c r="J9" s="17">
        <v>102</v>
      </c>
      <c r="K9" s="11">
        <f t="shared" si="0"/>
        <v>609</v>
      </c>
      <c r="L9">
        <v>6</v>
      </c>
      <c r="M9" s="18">
        <v>203</v>
      </c>
    </row>
    <row r="10" spans="1:13">
      <c r="B10">
        <v>7</v>
      </c>
      <c r="C10" s="9">
        <v>46.75</v>
      </c>
      <c r="D10" s="10">
        <v>187</v>
      </c>
      <c r="E10" s="10">
        <v>234</v>
      </c>
      <c r="F10" s="10">
        <v>281</v>
      </c>
      <c r="G10" s="10">
        <v>374</v>
      </c>
      <c r="H10" s="10">
        <v>468</v>
      </c>
      <c r="I10" s="10">
        <v>935</v>
      </c>
      <c r="J10" s="17">
        <v>94</v>
      </c>
      <c r="K10" s="11">
        <f t="shared" si="0"/>
        <v>561</v>
      </c>
      <c r="L10">
        <v>7</v>
      </c>
      <c r="M10" s="18">
        <v>187</v>
      </c>
    </row>
    <row r="11" spans="1:13">
      <c r="B11">
        <v>8</v>
      </c>
      <c r="C11" s="9">
        <v>43.25</v>
      </c>
      <c r="D11" s="10">
        <v>173</v>
      </c>
      <c r="E11" s="10">
        <v>216</v>
      </c>
      <c r="F11" s="10">
        <v>260</v>
      </c>
      <c r="G11" s="10">
        <v>346</v>
      </c>
      <c r="H11" s="10">
        <v>433</v>
      </c>
      <c r="I11" s="10">
        <v>865</v>
      </c>
      <c r="J11" s="17">
        <v>87</v>
      </c>
      <c r="K11" s="11">
        <f t="shared" si="0"/>
        <v>519</v>
      </c>
      <c r="L11">
        <v>8</v>
      </c>
      <c r="M11" s="18">
        <v>173</v>
      </c>
    </row>
    <row r="12" spans="1:13">
      <c r="B12">
        <v>9</v>
      </c>
      <c r="C12" s="9">
        <v>40.25</v>
      </c>
      <c r="D12" s="10">
        <v>161</v>
      </c>
      <c r="E12" s="10">
        <v>201</v>
      </c>
      <c r="F12" s="10">
        <v>242</v>
      </c>
      <c r="G12" s="10">
        <v>322</v>
      </c>
      <c r="H12" s="10">
        <v>403</v>
      </c>
      <c r="I12" s="10">
        <v>805</v>
      </c>
      <c r="J12" s="17">
        <v>85</v>
      </c>
      <c r="K12" s="11">
        <f t="shared" si="0"/>
        <v>483</v>
      </c>
      <c r="L12">
        <v>9</v>
      </c>
      <c r="M12" s="18">
        <v>161</v>
      </c>
    </row>
    <row r="13" spans="1:13">
      <c r="B13">
        <v>10</v>
      </c>
      <c r="C13" s="9">
        <v>37.5</v>
      </c>
      <c r="D13" s="10">
        <v>150</v>
      </c>
      <c r="E13" s="10">
        <v>188</v>
      </c>
      <c r="F13" s="10">
        <v>225</v>
      </c>
      <c r="G13" s="10">
        <v>300</v>
      </c>
      <c r="H13" s="10">
        <v>375</v>
      </c>
      <c r="I13" s="10">
        <v>750</v>
      </c>
      <c r="J13" s="17">
        <v>75</v>
      </c>
      <c r="K13" s="11">
        <f t="shared" si="0"/>
        <v>450</v>
      </c>
      <c r="L13">
        <v>10</v>
      </c>
      <c r="M13" s="18">
        <v>150</v>
      </c>
    </row>
    <row r="14" spans="1:13">
      <c r="B14">
        <v>11</v>
      </c>
      <c r="C14" s="9">
        <v>35</v>
      </c>
      <c r="D14" s="10">
        <v>140</v>
      </c>
      <c r="E14" s="10">
        <v>175</v>
      </c>
      <c r="F14" s="10">
        <v>210</v>
      </c>
      <c r="G14" s="10">
        <v>280</v>
      </c>
      <c r="H14" s="10">
        <v>350</v>
      </c>
      <c r="I14" s="10">
        <v>700</v>
      </c>
      <c r="J14" s="17">
        <v>70</v>
      </c>
      <c r="K14" s="11">
        <f t="shared" si="0"/>
        <v>420</v>
      </c>
      <c r="L14">
        <v>11</v>
      </c>
      <c r="M14" s="18">
        <v>140</v>
      </c>
    </row>
    <row r="15" spans="1:13">
      <c r="B15">
        <v>12</v>
      </c>
      <c r="C15" s="9">
        <v>32.75</v>
      </c>
      <c r="D15" s="10">
        <v>131</v>
      </c>
      <c r="E15" s="10">
        <v>164</v>
      </c>
      <c r="F15" s="10">
        <v>197</v>
      </c>
      <c r="G15" s="10">
        <v>262</v>
      </c>
      <c r="H15" s="10">
        <v>328</v>
      </c>
      <c r="I15" s="10">
        <v>655</v>
      </c>
      <c r="J15" s="17">
        <v>66</v>
      </c>
      <c r="K15" s="11">
        <f t="shared" si="0"/>
        <v>393</v>
      </c>
      <c r="L15">
        <v>12</v>
      </c>
      <c r="M15" s="18">
        <v>131</v>
      </c>
    </row>
    <row r="16" spans="1:13">
      <c r="B16">
        <v>13</v>
      </c>
      <c r="C16" s="9">
        <v>30.75</v>
      </c>
      <c r="D16" s="10">
        <v>123</v>
      </c>
      <c r="E16" s="10">
        <v>154</v>
      </c>
      <c r="F16" s="10">
        <v>185</v>
      </c>
      <c r="G16" s="10">
        <v>246</v>
      </c>
      <c r="H16" s="10">
        <v>308</v>
      </c>
      <c r="I16" s="10">
        <v>615</v>
      </c>
      <c r="J16" s="17">
        <v>62</v>
      </c>
      <c r="K16" s="11">
        <f t="shared" si="0"/>
        <v>369</v>
      </c>
      <c r="L16">
        <v>13</v>
      </c>
      <c r="M16" s="18">
        <v>123</v>
      </c>
    </row>
    <row r="17" spans="2:13">
      <c r="B17">
        <v>14</v>
      </c>
      <c r="C17" s="9">
        <v>29</v>
      </c>
      <c r="D17" s="10">
        <v>116</v>
      </c>
      <c r="E17" s="10">
        <v>145</v>
      </c>
      <c r="F17" s="10">
        <v>174</v>
      </c>
      <c r="G17" s="10">
        <v>232</v>
      </c>
      <c r="H17" s="10">
        <v>290</v>
      </c>
      <c r="I17" s="10">
        <v>580</v>
      </c>
      <c r="J17" s="17">
        <v>58</v>
      </c>
      <c r="K17" s="11">
        <f t="shared" si="0"/>
        <v>348</v>
      </c>
      <c r="L17">
        <v>14</v>
      </c>
      <c r="M17" s="18">
        <v>116</v>
      </c>
    </row>
    <row r="18" spans="2:13">
      <c r="B18">
        <v>15</v>
      </c>
      <c r="C18" s="9">
        <v>27.5</v>
      </c>
      <c r="D18" s="10">
        <v>110</v>
      </c>
      <c r="E18" s="10">
        <v>138</v>
      </c>
      <c r="F18" s="10">
        <v>165</v>
      </c>
      <c r="G18" s="10">
        <v>220</v>
      </c>
      <c r="H18" s="10">
        <v>275</v>
      </c>
      <c r="I18" s="10">
        <v>550</v>
      </c>
      <c r="J18" s="17">
        <v>55</v>
      </c>
      <c r="K18" s="11">
        <f t="shared" si="0"/>
        <v>330</v>
      </c>
      <c r="L18">
        <v>15</v>
      </c>
      <c r="M18" s="18">
        <v>110</v>
      </c>
    </row>
    <row r="19" spans="2:13">
      <c r="B19">
        <v>16</v>
      </c>
      <c r="C19" s="9">
        <v>26.25</v>
      </c>
      <c r="D19" s="10">
        <v>105</v>
      </c>
      <c r="E19" s="10">
        <v>131</v>
      </c>
      <c r="F19" s="10">
        <v>158</v>
      </c>
      <c r="G19" s="10">
        <v>210</v>
      </c>
      <c r="H19" s="10">
        <v>263</v>
      </c>
      <c r="I19" s="10">
        <v>525</v>
      </c>
      <c r="J19" s="17">
        <v>53</v>
      </c>
      <c r="K19" s="11">
        <f t="shared" si="0"/>
        <v>315</v>
      </c>
      <c r="L19">
        <v>16</v>
      </c>
      <c r="M19" s="18">
        <v>105</v>
      </c>
    </row>
    <row r="20" spans="2:13">
      <c r="B20">
        <v>17</v>
      </c>
      <c r="C20" s="9">
        <v>24</v>
      </c>
      <c r="D20" s="10">
        <v>88</v>
      </c>
      <c r="E20" s="10">
        <v>110</v>
      </c>
      <c r="F20" s="10">
        <v>132</v>
      </c>
      <c r="G20" s="10">
        <v>176</v>
      </c>
      <c r="H20" s="10">
        <v>205</v>
      </c>
      <c r="I20" s="10">
        <v>440</v>
      </c>
      <c r="J20" s="17">
        <v>48</v>
      </c>
      <c r="K20" s="11">
        <v>264</v>
      </c>
      <c r="L20">
        <v>17</v>
      </c>
      <c r="M20" s="18">
        <v>88</v>
      </c>
    </row>
    <row r="21" spans="2:13">
      <c r="B21">
        <v>18</v>
      </c>
      <c r="C21" s="9">
        <v>24</v>
      </c>
      <c r="D21" s="18">
        <v>88</v>
      </c>
      <c r="E21" s="10">
        <v>110</v>
      </c>
      <c r="F21" s="10">
        <v>132</v>
      </c>
      <c r="G21" s="10">
        <v>176</v>
      </c>
      <c r="H21" s="10">
        <v>205</v>
      </c>
      <c r="I21" s="10">
        <v>440</v>
      </c>
      <c r="J21" s="17">
        <v>48</v>
      </c>
      <c r="K21" s="11">
        <v>264</v>
      </c>
      <c r="L21">
        <v>18</v>
      </c>
      <c r="M21" s="18">
        <v>88</v>
      </c>
    </row>
    <row r="22" spans="2:13">
      <c r="B22">
        <v>19</v>
      </c>
      <c r="C22" s="9">
        <v>24</v>
      </c>
      <c r="D22" s="18">
        <v>88</v>
      </c>
      <c r="E22" s="10">
        <v>110</v>
      </c>
      <c r="F22" s="10">
        <v>132</v>
      </c>
      <c r="G22" s="10">
        <v>176</v>
      </c>
      <c r="H22" s="10">
        <v>205</v>
      </c>
      <c r="I22" s="10">
        <v>440</v>
      </c>
      <c r="J22" s="17">
        <v>48</v>
      </c>
      <c r="K22" s="11">
        <v>264</v>
      </c>
      <c r="L22">
        <v>19</v>
      </c>
      <c r="M22" s="18">
        <v>88</v>
      </c>
    </row>
    <row r="23" spans="2:13">
      <c r="B23">
        <v>20</v>
      </c>
      <c r="C23" s="9">
        <v>24</v>
      </c>
      <c r="D23" s="18">
        <v>88</v>
      </c>
      <c r="E23" s="10">
        <v>110</v>
      </c>
      <c r="F23" s="10">
        <v>132</v>
      </c>
      <c r="G23" s="10">
        <v>176</v>
      </c>
      <c r="H23" s="10">
        <v>205</v>
      </c>
      <c r="I23" s="10">
        <v>440</v>
      </c>
      <c r="J23" s="17">
        <v>48</v>
      </c>
      <c r="K23" s="11">
        <v>264</v>
      </c>
      <c r="L23">
        <v>20</v>
      </c>
      <c r="M23" s="18">
        <v>88</v>
      </c>
    </row>
    <row r="24" spans="2:13">
      <c r="B24">
        <v>21</v>
      </c>
      <c r="C24" s="9">
        <v>20</v>
      </c>
      <c r="D24" s="18">
        <v>88</v>
      </c>
      <c r="E24" s="10">
        <v>110</v>
      </c>
      <c r="F24" s="10">
        <v>132</v>
      </c>
      <c r="G24" s="10">
        <v>176</v>
      </c>
      <c r="H24" s="10">
        <v>205</v>
      </c>
      <c r="I24" s="10">
        <v>440</v>
      </c>
      <c r="J24" s="17">
        <v>40</v>
      </c>
      <c r="K24" s="11">
        <v>264</v>
      </c>
      <c r="L24">
        <v>21</v>
      </c>
      <c r="M24" s="18">
        <v>88</v>
      </c>
    </row>
    <row r="25" spans="2:13">
      <c r="B25">
        <v>22</v>
      </c>
      <c r="C25" s="9">
        <v>20</v>
      </c>
      <c r="D25" s="18">
        <v>88</v>
      </c>
      <c r="E25" s="10">
        <v>110</v>
      </c>
      <c r="F25" s="10">
        <v>132</v>
      </c>
      <c r="G25" s="10">
        <v>176</v>
      </c>
      <c r="H25" s="10">
        <v>205</v>
      </c>
      <c r="I25" s="10">
        <v>440</v>
      </c>
      <c r="J25" s="17">
        <v>40</v>
      </c>
      <c r="K25" s="11">
        <v>264</v>
      </c>
      <c r="L25">
        <v>22</v>
      </c>
      <c r="M25" s="18">
        <v>88</v>
      </c>
    </row>
    <row r="26" spans="2:13">
      <c r="B26">
        <v>23</v>
      </c>
      <c r="C26" s="9">
        <v>20</v>
      </c>
      <c r="D26" s="18">
        <v>88</v>
      </c>
      <c r="E26" s="10">
        <v>110</v>
      </c>
      <c r="F26" s="10">
        <v>132</v>
      </c>
      <c r="G26" s="10">
        <v>176</v>
      </c>
      <c r="H26" s="10">
        <v>205</v>
      </c>
      <c r="I26" s="10">
        <v>440</v>
      </c>
      <c r="J26" s="17">
        <v>40</v>
      </c>
      <c r="K26" s="11">
        <v>264</v>
      </c>
      <c r="L26">
        <v>23</v>
      </c>
      <c r="M26" s="18">
        <v>88</v>
      </c>
    </row>
    <row r="27" spans="2:13">
      <c r="B27">
        <v>24</v>
      </c>
      <c r="C27" s="9">
        <v>20</v>
      </c>
      <c r="D27" s="18">
        <v>88</v>
      </c>
      <c r="E27" s="10">
        <v>110</v>
      </c>
      <c r="F27" s="10">
        <v>132</v>
      </c>
      <c r="G27" s="10">
        <v>176</v>
      </c>
      <c r="H27" s="10">
        <v>205</v>
      </c>
      <c r="I27" s="10">
        <v>440</v>
      </c>
      <c r="J27" s="17">
        <v>40</v>
      </c>
      <c r="K27" s="11">
        <v>264</v>
      </c>
      <c r="L27">
        <v>24</v>
      </c>
      <c r="M27" s="18">
        <v>88</v>
      </c>
    </row>
    <row r="28" spans="2:13">
      <c r="B28">
        <v>25</v>
      </c>
      <c r="C28" s="9">
        <v>18</v>
      </c>
      <c r="D28" s="10">
        <v>72</v>
      </c>
      <c r="E28" s="10">
        <v>90</v>
      </c>
      <c r="F28" s="10">
        <v>108</v>
      </c>
      <c r="G28" s="10">
        <v>144</v>
      </c>
      <c r="H28" s="10">
        <v>180</v>
      </c>
      <c r="I28" s="10">
        <v>360</v>
      </c>
      <c r="J28" s="17">
        <v>36</v>
      </c>
      <c r="K28" s="11">
        <v>216</v>
      </c>
      <c r="L28">
        <v>25</v>
      </c>
      <c r="M28" s="18">
        <v>72</v>
      </c>
    </row>
    <row r="29" spans="2:13">
      <c r="B29">
        <v>26</v>
      </c>
      <c r="C29" s="9">
        <v>18</v>
      </c>
      <c r="D29" s="10">
        <v>72</v>
      </c>
      <c r="E29" s="10">
        <v>90</v>
      </c>
      <c r="F29" s="10">
        <v>108</v>
      </c>
      <c r="G29" s="10">
        <v>144</v>
      </c>
      <c r="H29" s="10">
        <v>180</v>
      </c>
      <c r="I29" s="10">
        <v>360</v>
      </c>
      <c r="J29" s="17">
        <v>36</v>
      </c>
      <c r="K29" s="11">
        <v>216</v>
      </c>
      <c r="L29">
        <v>26</v>
      </c>
      <c r="M29" s="18">
        <v>72</v>
      </c>
    </row>
    <row r="30" spans="2:13">
      <c r="B30">
        <v>27</v>
      </c>
      <c r="C30" s="9">
        <v>18</v>
      </c>
      <c r="D30" s="10">
        <v>72</v>
      </c>
      <c r="E30" s="10">
        <v>90</v>
      </c>
      <c r="F30" s="10">
        <v>108</v>
      </c>
      <c r="G30" s="10">
        <v>144</v>
      </c>
      <c r="H30" s="10">
        <v>180</v>
      </c>
      <c r="I30" s="10">
        <v>360</v>
      </c>
      <c r="J30" s="17">
        <v>36</v>
      </c>
      <c r="K30" s="11">
        <v>216</v>
      </c>
      <c r="L30">
        <v>27</v>
      </c>
      <c r="M30" s="18">
        <v>72</v>
      </c>
    </row>
    <row r="31" spans="2:13">
      <c r="B31">
        <v>28</v>
      </c>
      <c r="C31" s="9">
        <v>18</v>
      </c>
      <c r="D31" s="10">
        <v>72</v>
      </c>
      <c r="E31" s="10">
        <v>90</v>
      </c>
      <c r="F31" s="10">
        <v>108</v>
      </c>
      <c r="G31" s="10">
        <v>144</v>
      </c>
      <c r="H31" s="10">
        <v>180</v>
      </c>
      <c r="I31" s="10">
        <v>360</v>
      </c>
      <c r="J31" s="17">
        <v>36</v>
      </c>
      <c r="K31" s="11">
        <v>216</v>
      </c>
      <c r="L31">
        <v>28</v>
      </c>
      <c r="M31" s="18">
        <v>72</v>
      </c>
    </row>
    <row r="32" spans="2:13">
      <c r="B32">
        <v>29</v>
      </c>
      <c r="C32" s="9">
        <v>18</v>
      </c>
      <c r="D32" s="10">
        <v>72</v>
      </c>
      <c r="E32" s="10">
        <v>90</v>
      </c>
      <c r="F32" s="10">
        <v>108</v>
      </c>
      <c r="G32" s="10">
        <v>144</v>
      </c>
      <c r="H32" s="10">
        <v>180</v>
      </c>
      <c r="I32" s="10">
        <v>360</v>
      </c>
      <c r="J32" s="17">
        <v>36</v>
      </c>
      <c r="K32" s="11">
        <v>216</v>
      </c>
      <c r="L32">
        <v>29</v>
      </c>
      <c r="M32" s="18">
        <v>72</v>
      </c>
    </row>
    <row r="33" spans="2:13">
      <c r="B33">
        <v>30</v>
      </c>
      <c r="C33" s="9">
        <v>18</v>
      </c>
      <c r="D33" s="10">
        <v>72</v>
      </c>
      <c r="E33" s="10">
        <v>90</v>
      </c>
      <c r="F33" s="10">
        <v>108</v>
      </c>
      <c r="G33" s="10">
        <v>144</v>
      </c>
      <c r="H33" s="10">
        <v>180</v>
      </c>
      <c r="I33" s="10">
        <v>360</v>
      </c>
      <c r="J33" s="17">
        <v>36</v>
      </c>
      <c r="K33" s="11">
        <v>216</v>
      </c>
      <c r="L33">
        <v>30</v>
      </c>
      <c r="M33" s="18">
        <v>72</v>
      </c>
    </row>
    <row r="34" spans="2:13">
      <c r="B34">
        <v>31</v>
      </c>
      <c r="C34" s="9">
        <v>18</v>
      </c>
      <c r="D34" s="10">
        <v>72</v>
      </c>
      <c r="E34" s="10">
        <v>90</v>
      </c>
      <c r="F34" s="10">
        <v>108</v>
      </c>
      <c r="G34" s="10">
        <v>144</v>
      </c>
      <c r="H34" s="10">
        <v>180</v>
      </c>
      <c r="I34" s="10">
        <v>360</v>
      </c>
      <c r="J34" s="17">
        <v>36</v>
      </c>
      <c r="K34" s="11">
        <v>216</v>
      </c>
      <c r="L34">
        <v>31</v>
      </c>
      <c r="M34" s="18">
        <v>72</v>
      </c>
    </row>
    <row r="35" spans="2:13">
      <c r="B35">
        <v>32</v>
      </c>
      <c r="C35" s="9">
        <v>18</v>
      </c>
      <c r="D35" s="10">
        <v>72</v>
      </c>
      <c r="E35" s="10">
        <v>90</v>
      </c>
      <c r="F35" s="10">
        <v>108</v>
      </c>
      <c r="G35" s="10">
        <v>144</v>
      </c>
      <c r="H35" s="10">
        <v>180</v>
      </c>
      <c r="I35" s="10">
        <v>360</v>
      </c>
      <c r="J35" s="17">
        <v>36</v>
      </c>
      <c r="K35" s="11">
        <v>216</v>
      </c>
      <c r="L35">
        <v>32</v>
      </c>
      <c r="M35" s="18">
        <v>72</v>
      </c>
    </row>
    <row r="36" spans="2:13">
      <c r="B36">
        <v>33</v>
      </c>
      <c r="C36" s="9">
        <v>15</v>
      </c>
      <c r="D36" s="10">
        <v>60</v>
      </c>
      <c r="E36" s="10">
        <v>75</v>
      </c>
      <c r="F36" s="10">
        <v>90</v>
      </c>
      <c r="G36" s="10">
        <v>120</v>
      </c>
      <c r="H36" s="10">
        <v>150</v>
      </c>
      <c r="I36" s="10">
        <v>300</v>
      </c>
      <c r="J36" s="17">
        <v>30</v>
      </c>
      <c r="K36" s="11">
        <f t="shared" si="0"/>
        <v>180</v>
      </c>
      <c r="L36">
        <v>33</v>
      </c>
      <c r="M36" s="18">
        <v>60</v>
      </c>
    </row>
    <row r="37" spans="2:13">
      <c r="B37">
        <v>34</v>
      </c>
      <c r="C37" s="9">
        <v>15</v>
      </c>
      <c r="D37" s="10">
        <v>60</v>
      </c>
      <c r="E37" s="10">
        <v>75</v>
      </c>
      <c r="F37" s="10">
        <v>90</v>
      </c>
      <c r="G37" s="10">
        <v>120</v>
      </c>
      <c r="H37" s="10">
        <v>150</v>
      </c>
      <c r="I37" s="10">
        <v>300</v>
      </c>
      <c r="J37" s="17">
        <v>30</v>
      </c>
      <c r="K37" s="11">
        <f t="shared" si="0"/>
        <v>180</v>
      </c>
      <c r="L37">
        <v>34</v>
      </c>
      <c r="M37" s="18">
        <v>60</v>
      </c>
    </row>
    <row r="38" spans="2:13">
      <c r="B38">
        <v>35</v>
      </c>
      <c r="C38" s="9">
        <v>15</v>
      </c>
      <c r="D38" s="10">
        <v>60</v>
      </c>
      <c r="E38" s="10">
        <v>75</v>
      </c>
      <c r="F38" s="10">
        <v>90</v>
      </c>
      <c r="G38" s="10">
        <v>120</v>
      </c>
      <c r="H38" s="10">
        <v>150</v>
      </c>
      <c r="I38" s="10">
        <v>300</v>
      </c>
      <c r="J38" s="17">
        <v>30</v>
      </c>
      <c r="K38" s="11">
        <f t="shared" si="0"/>
        <v>180</v>
      </c>
      <c r="L38">
        <v>35</v>
      </c>
      <c r="M38" s="18">
        <v>60</v>
      </c>
    </row>
    <row r="39" spans="2:13">
      <c r="B39">
        <v>36</v>
      </c>
      <c r="C39" s="9">
        <v>15</v>
      </c>
      <c r="D39" s="10">
        <v>60</v>
      </c>
      <c r="E39" s="10">
        <v>75</v>
      </c>
      <c r="F39" s="10">
        <v>90</v>
      </c>
      <c r="G39" s="10">
        <v>120</v>
      </c>
      <c r="H39" s="10">
        <v>150</v>
      </c>
      <c r="I39" s="10">
        <v>300</v>
      </c>
      <c r="J39" s="17">
        <v>30</v>
      </c>
      <c r="K39" s="11">
        <f t="shared" si="0"/>
        <v>180</v>
      </c>
      <c r="L39">
        <v>36</v>
      </c>
      <c r="M39" s="18">
        <v>60</v>
      </c>
    </row>
    <row r="40" spans="2:13">
      <c r="B40">
        <v>37</v>
      </c>
      <c r="C40" s="9">
        <v>15</v>
      </c>
      <c r="D40" s="10">
        <v>60</v>
      </c>
      <c r="E40" s="10">
        <v>75</v>
      </c>
      <c r="F40" s="10">
        <v>90</v>
      </c>
      <c r="G40" s="10">
        <v>120</v>
      </c>
      <c r="H40" s="10">
        <v>150</v>
      </c>
      <c r="I40" s="10">
        <v>300</v>
      </c>
      <c r="J40" s="17">
        <v>30</v>
      </c>
      <c r="K40" s="11">
        <f t="shared" si="0"/>
        <v>180</v>
      </c>
      <c r="L40">
        <v>37</v>
      </c>
      <c r="M40" s="18">
        <v>60</v>
      </c>
    </row>
    <row r="41" spans="2:13">
      <c r="B41">
        <v>38</v>
      </c>
      <c r="C41" s="9">
        <v>15</v>
      </c>
      <c r="D41" s="10">
        <v>60</v>
      </c>
      <c r="E41" s="10">
        <v>75</v>
      </c>
      <c r="F41" s="10">
        <v>90</v>
      </c>
      <c r="G41" s="10">
        <v>120</v>
      </c>
      <c r="H41" s="10">
        <v>150</v>
      </c>
      <c r="I41" s="10">
        <v>300</v>
      </c>
      <c r="J41" s="17">
        <v>30</v>
      </c>
      <c r="K41" s="11">
        <f t="shared" si="0"/>
        <v>180</v>
      </c>
      <c r="L41">
        <v>38</v>
      </c>
      <c r="M41" s="18">
        <v>60</v>
      </c>
    </row>
    <row r="42" spans="2:13">
      <c r="B42">
        <v>39</v>
      </c>
      <c r="C42" s="9">
        <v>15</v>
      </c>
      <c r="D42" s="10">
        <v>60</v>
      </c>
      <c r="E42" s="10">
        <v>75</v>
      </c>
      <c r="F42" s="10">
        <v>90</v>
      </c>
      <c r="G42" s="10">
        <v>120</v>
      </c>
      <c r="H42" s="10">
        <v>150</v>
      </c>
      <c r="I42" s="10">
        <v>300</v>
      </c>
      <c r="J42" s="17">
        <v>30</v>
      </c>
      <c r="K42" s="11">
        <f t="shared" si="0"/>
        <v>180</v>
      </c>
      <c r="L42">
        <v>39</v>
      </c>
      <c r="M42" s="18">
        <v>60</v>
      </c>
    </row>
    <row r="43" spans="2:13">
      <c r="B43">
        <v>40</v>
      </c>
      <c r="C43" s="9">
        <v>15</v>
      </c>
      <c r="D43" s="10">
        <v>60</v>
      </c>
      <c r="E43" s="10">
        <v>75</v>
      </c>
      <c r="F43" s="10">
        <v>90</v>
      </c>
      <c r="G43" s="10">
        <v>120</v>
      </c>
      <c r="H43" s="10">
        <v>150</v>
      </c>
      <c r="I43" s="10">
        <v>300</v>
      </c>
      <c r="J43" s="17">
        <v>30</v>
      </c>
      <c r="K43" s="11">
        <f t="shared" si="0"/>
        <v>180</v>
      </c>
      <c r="L43">
        <v>40</v>
      </c>
      <c r="M43" s="18">
        <v>60</v>
      </c>
    </row>
    <row r="44" spans="2:13">
      <c r="B44">
        <v>41</v>
      </c>
      <c r="C44" s="9">
        <v>15</v>
      </c>
      <c r="D44" s="10">
        <v>60</v>
      </c>
      <c r="E44" s="10">
        <v>75</v>
      </c>
      <c r="F44" s="10">
        <v>90</v>
      </c>
      <c r="G44" s="10">
        <v>120</v>
      </c>
      <c r="H44" s="10">
        <v>150</v>
      </c>
      <c r="I44" s="10">
        <v>300</v>
      </c>
      <c r="J44" s="17">
        <v>30</v>
      </c>
      <c r="K44" s="11">
        <f t="shared" si="0"/>
        <v>180</v>
      </c>
      <c r="L44">
        <v>41</v>
      </c>
      <c r="M44" s="18">
        <v>60</v>
      </c>
    </row>
    <row r="45" spans="2:13">
      <c r="B45">
        <v>42</v>
      </c>
      <c r="C45" s="9">
        <v>15</v>
      </c>
      <c r="D45" s="10">
        <v>60</v>
      </c>
      <c r="E45" s="10">
        <v>75</v>
      </c>
      <c r="F45" s="10">
        <v>90</v>
      </c>
      <c r="G45" s="10">
        <v>120</v>
      </c>
      <c r="H45" s="10">
        <v>150</v>
      </c>
      <c r="I45" s="10">
        <v>300</v>
      </c>
      <c r="J45" s="17">
        <v>30</v>
      </c>
      <c r="K45" s="11">
        <f t="shared" si="0"/>
        <v>180</v>
      </c>
      <c r="L45">
        <v>42</v>
      </c>
      <c r="M45" s="18">
        <v>60</v>
      </c>
    </row>
    <row r="46" spans="2:13">
      <c r="B46">
        <v>43</v>
      </c>
      <c r="C46" s="9">
        <v>15</v>
      </c>
      <c r="D46" s="10">
        <v>60</v>
      </c>
      <c r="E46" s="10">
        <v>75</v>
      </c>
      <c r="F46" s="10">
        <v>90</v>
      </c>
      <c r="G46" s="10">
        <v>120</v>
      </c>
      <c r="H46" s="10">
        <v>150</v>
      </c>
      <c r="I46" s="10">
        <v>300</v>
      </c>
      <c r="J46" s="17">
        <v>30</v>
      </c>
      <c r="K46" s="11">
        <f t="shared" si="0"/>
        <v>180</v>
      </c>
      <c r="L46">
        <v>43</v>
      </c>
      <c r="M46" s="18">
        <v>60</v>
      </c>
    </row>
    <row r="47" spans="2:13">
      <c r="B47">
        <v>44</v>
      </c>
      <c r="C47" s="9">
        <v>15</v>
      </c>
      <c r="D47" s="10">
        <v>60</v>
      </c>
      <c r="E47" s="10">
        <v>75</v>
      </c>
      <c r="F47" s="10">
        <v>90</v>
      </c>
      <c r="G47" s="10">
        <v>120</v>
      </c>
      <c r="H47" s="10">
        <v>150</v>
      </c>
      <c r="I47" s="10">
        <v>300</v>
      </c>
      <c r="J47" s="17">
        <v>30</v>
      </c>
      <c r="K47" s="11">
        <f t="shared" si="0"/>
        <v>180</v>
      </c>
      <c r="L47">
        <v>44</v>
      </c>
      <c r="M47" s="18">
        <v>60</v>
      </c>
    </row>
    <row r="48" spans="2:13">
      <c r="B48">
        <v>45</v>
      </c>
      <c r="C48" s="9">
        <v>15</v>
      </c>
      <c r="D48" s="10">
        <v>60</v>
      </c>
      <c r="E48" s="10">
        <v>75</v>
      </c>
      <c r="F48" s="10">
        <v>90</v>
      </c>
      <c r="G48" s="10">
        <v>120</v>
      </c>
      <c r="H48" s="10">
        <v>150</v>
      </c>
      <c r="I48" s="10">
        <v>300</v>
      </c>
      <c r="J48" s="17">
        <v>30</v>
      </c>
      <c r="K48" s="11">
        <f t="shared" si="0"/>
        <v>180</v>
      </c>
      <c r="L48">
        <v>45</v>
      </c>
      <c r="M48" s="18">
        <v>60</v>
      </c>
    </row>
    <row r="49" spans="2:13">
      <c r="B49">
        <v>46</v>
      </c>
      <c r="C49" s="9">
        <v>15</v>
      </c>
      <c r="D49" s="10">
        <v>60</v>
      </c>
      <c r="E49" s="10">
        <v>75</v>
      </c>
      <c r="F49" s="10">
        <v>90</v>
      </c>
      <c r="G49" s="10">
        <v>120</v>
      </c>
      <c r="H49" s="10">
        <v>150</v>
      </c>
      <c r="I49" s="10">
        <v>300</v>
      </c>
      <c r="J49" s="17">
        <v>30</v>
      </c>
      <c r="K49" s="11">
        <f t="shared" si="0"/>
        <v>180</v>
      </c>
      <c r="L49">
        <v>46</v>
      </c>
      <c r="M49" s="18">
        <v>60</v>
      </c>
    </row>
    <row r="50" spans="2:13">
      <c r="B50">
        <v>47</v>
      </c>
      <c r="C50" s="9">
        <v>15</v>
      </c>
      <c r="D50" s="10">
        <v>60</v>
      </c>
      <c r="E50" s="10">
        <v>75</v>
      </c>
      <c r="F50" s="10">
        <v>90</v>
      </c>
      <c r="G50" s="10">
        <v>120</v>
      </c>
      <c r="H50" s="10">
        <v>150</v>
      </c>
      <c r="I50" s="10">
        <v>300</v>
      </c>
      <c r="J50" s="17">
        <v>30</v>
      </c>
      <c r="K50" s="11">
        <f t="shared" si="0"/>
        <v>180</v>
      </c>
      <c r="L50">
        <v>47</v>
      </c>
      <c r="M50" s="18">
        <v>60</v>
      </c>
    </row>
    <row r="51" spans="2:13">
      <c r="B51">
        <v>48</v>
      </c>
      <c r="C51" s="9">
        <v>15</v>
      </c>
      <c r="D51" s="10">
        <v>60</v>
      </c>
      <c r="E51" s="10">
        <v>75</v>
      </c>
      <c r="F51" s="10">
        <v>90</v>
      </c>
      <c r="G51" s="10">
        <v>120</v>
      </c>
      <c r="H51" s="10">
        <v>150</v>
      </c>
      <c r="I51" s="10">
        <v>300</v>
      </c>
      <c r="J51" s="17">
        <v>30</v>
      </c>
      <c r="K51" s="11">
        <f t="shared" si="0"/>
        <v>180</v>
      </c>
      <c r="L51">
        <v>48</v>
      </c>
      <c r="M51" s="18">
        <v>60</v>
      </c>
    </row>
    <row r="52" spans="2:13">
      <c r="B52">
        <v>49</v>
      </c>
      <c r="C52" s="9">
        <v>12.5</v>
      </c>
      <c r="D52" s="10">
        <v>50</v>
      </c>
      <c r="E52" s="10">
        <v>63</v>
      </c>
      <c r="F52" s="10">
        <v>75</v>
      </c>
      <c r="G52" s="10">
        <v>100</v>
      </c>
      <c r="H52" s="10">
        <v>125</v>
      </c>
      <c r="I52" s="10">
        <v>250</v>
      </c>
      <c r="J52" s="17">
        <v>25</v>
      </c>
      <c r="K52" s="11">
        <f t="shared" si="0"/>
        <v>150</v>
      </c>
      <c r="L52">
        <v>49</v>
      </c>
      <c r="M52" s="18">
        <v>50</v>
      </c>
    </row>
    <row r="53" spans="2:13">
      <c r="B53">
        <v>50</v>
      </c>
      <c r="C53" s="9">
        <v>12.5</v>
      </c>
      <c r="D53" s="10">
        <v>50</v>
      </c>
      <c r="E53" s="10">
        <v>63</v>
      </c>
      <c r="F53" s="10">
        <v>75</v>
      </c>
      <c r="G53" s="10">
        <v>100</v>
      </c>
      <c r="H53" s="10">
        <v>125</v>
      </c>
      <c r="I53" s="10">
        <v>250</v>
      </c>
      <c r="J53" s="17">
        <v>25</v>
      </c>
      <c r="K53" s="11">
        <f t="shared" si="0"/>
        <v>150</v>
      </c>
      <c r="L53">
        <v>50</v>
      </c>
      <c r="M53" s="18">
        <v>50</v>
      </c>
    </row>
    <row r="54" spans="2:13">
      <c r="B54">
        <v>51</v>
      </c>
      <c r="C54" s="9">
        <v>12.5</v>
      </c>
      <c r="D54" s="10">
        <v>50</v>
      </c>
      <c r="E54" s="10">
        <v>63</v>
      </c>
      <c r="F54" s="10">
        <v>75</v>
      </c>
      <c r="G54" s="10">
        <v>100</v>
      </c>
      <c r="H54" s="10">
        <v>125</v>
      </c>
      <c r="I54" s="10">
        <v>250</v>
      </c>
      <c r="J54" s="17">
        <v>25</v>
      </c>
      <c r="K54" s="11">
        <f t="shared" si="0"/>
        <v>150</v>
      </c>
      <c r="L54">
        <v>51</v>
      </c>
      <c r="M54" s="18">
        <v>50</v>
      </c>
    </row>
    <row r="55" spans="2:13">
      <c r="B55">
        <v>52</v>
      </c>
      <c r="C55" s="9">
        <v>12.5</v>
      </c>
      <c r="D55" s="10">
        <v>50</v>
      </c>
      <c r="E55" s="10">
        <v>63</v>
      </c>
      <c r="F55" s="10">
        <v>75</v>
      </c>
      <c r="G55" s="10">
        <v>100</v>
      </c>
      <c r="H55" s="10">
        <v>125</v>
      </c>
      <c r="I55" s="10">
        <v>250</v>
      </c>
      <c r="J55" s="17">
        <v>25</v>
      </c>
      <c r="K55" s="11">
        <f t="shared" si="0"/>
        <v>150</v>
      </c>
      <c r="L55">
        <v>52</v>
      </c>
      <c r="M55" s="18">
        <v>50</v>
      </c>
    </row>
    <row r="56" spans="2:13">
      <c r="B56">
        <v>53</v>
      </c>
      <c r="C56" s="9">
        <v>12.5</v>
      </c>
      <c r="D56" s="10">
        <v>50</v>
      </c>
      <c r="E56" s="10">
        <v>63</v>
      </c>
      <c r="F56" s="10">
        <v>75</v>
      </c>
      <c r="G56" s="10">
        <v>100</v>
      </c>
      <c r="H56" s="10">
        <v>125</v>
      </c>
      <c r="I56" s="10">
        <v>250</v>
      </c>
      <c r="J56" s="17">
        <v>25</v>
      </c>
      <c r="K56" s="11">
        <f t="shared" si="0"/>
        <v>150</v>
      </c>
      <c r="L56">
        <v>53</v>
      </c>
      <c r="M56" s="18">
        <v>50</v>
      </c>
    </row>
    <row r="57" spans="2:13">
      <c r="B57">
        <v>54</v>
      </c>
      <c r="C57" s="9">
        <v>12.5</v>
      </c>
      <c r="D57" s="10">
        <v>50</v>
      </c>
      <c r="E57" s="10">
        <v>63</v>
      </c>
      <c r="F57" s="10">
        <v>75</v>
      </c>
      <c r="G57" s="10">
        <v>100</v>
      </c>
      <c r="H57" s="10">
        <v>125</v>
      </c>
      <c r="I57" s="10">
        <v>250</v>
      </c>
      <c r="J57" s="17">
        <v>25</v>
      </c>
      <c r="K57" s="11">
        <f t="shared" si="0"/>
        <v>150</v>
      </c>
      <c r="L57">
        <v>54</v>
      </c>
      <c r="M57" s="18">
        <v>50</v>
      </c>
    </row>
    <row r="58" spans="2:13">
      <c r="B58">
        <v>55</v>
      </c>
      <c r="C58" s="9">
        <v>12.5</v>
      </c>
      <c r="D58" s="10">
        <v>50</v>
      </c>
      <c r="E58" s="10">
        <v>63</v>
      </c>
      <c r="F58" s="10">
        <v>75</v>
      </c>
      <c r="G58" s="10">
        <v>100</v>
      </c>
      <c r="H58" s="10">
        <v>125</v>
      </c>
      <c r="I58" s="10">
        <v>250</v>
      </c>
      <c r="J58" s="17">
        <v>25</v>
      </c>
      <c r="K58" s="11">
        <f t="shared" si="0"/>
        <v>150</v>
      </c>
      <c r="L58">
        <v>55</v>
      </c>
      <c r="M58" s="18">
        <v>50</v>
      </c>
    </row>
    <row r="59" spans="2:13">
      <c r="B59">
        <v>56</v>
      </c>
      <c r="C59" s="9">
        <v>12.5</v>
      </c>
      <c r="D59" s="10">
        <v>50</v>
      </c>
      <c r="E59" s="10">
        <v>63</v>
      </c>
      <c r="F59" s="10">
        <v>75</v>
      </c>
      <c r="G59" s="10">
        <v>100</v>
      </c>
      <c r="H59" s="10">
        <v>125</v>
      </c>
      <c r="I59" s="10">
        <v>250</v>
      </c>
      <c r="J59" s="17">
        <v>25</v>
      </c>
      <c r="K59" s="11">
        <f t="shared" si="0"/>
        <v>150</v>
      </c>
      <c r="L59">
        <v>56</v>
      </c>
      <c r="M59" s="18">
        <v>50</v>
      </c>
    </row>
    <row r="60" spans="2:13">
      <c r="B60">
        <v>57</v>
      </c>
      <c r="C60" s="9">
        <v>12.5</v>
      </c>
      <c r="D60" s="10">
        <v>50</v>
      </c>
      <c r="E60" s="10">
        <v>63</v>
      </c>
      <c r="F60" s="10">
        <v>75</v>
      </c>
      <c r="G60" s="10">
        <v>100</v>
      </c>
      <c r="H60" s="10">
        <v>125</v>
      </c>
      <c r="I60" s="10">
        <v>250</v>
      </c>
      <c r="J60" s="17">
        <v>25</v>
      </c>
      <c r="K60" s="11">
        <f t="shared" si="0"/>
        <v>150</v>
      </c>
      <c r="L60">
        <v>57</v>
      </c>
      <c r="M60" s="18">
        <v>50</v>
      </c>
    </row>
    <row r="61" spans="2:13">
      <c r="B61">
        <v>58</v>
      </c>
      <c r="C61" s="9">
        <v>12.5</v>
      </c>
      <c r="D61" s="10">
        <v>50</v>
      </c>
      <c r="E61" s="10">
        <v>63</v>
      </c>
      <c r="F61" s="10">
        <v>75</v>
      </c>
      <c r="G61" s="10">
        <v>100</v>
      </c>
      <c r="H61" s="10">
        <v>125</v>
      </c>
      <c r="I61" s="10">
        <v>250</v>
      </c>
      <c r="J61" s="17">
        <v>25</v>
      </c>
      <c r="K61" s="11">
        <f t="shared" si="0"/>
        <v>150</v>
      </c>
      <c r="L61">
        <v>58</v>
      </c>
      <c r="M61" s="18">
        <v>50</v>
      </c>
    </row>
    <row r="62" spans="2:13">
      <c r="B62">
        <v>59</v>
      </c>
      <c r="C62" s="9">
        <v>12.5</v>
      </c>
      <c r="D62" s="10">
        <v>50</v>
      </c>
      <c r="E62" s="10">
        <v>63</v>
      </c>
      <c r="F62" s="10">
        <v>75</v>
      </c>
      <c r="G62" s="10">
        <v>100</v>
      </c>
      <c r="H62" s="10">
        <v>125</v>
      </c>
      <c r="I62" s="10">
        <v>250</v>
      </c>
      <c r="J62" s="17">
        <v>25</v>
      </c>
      <c r="K62" s="11">
        <f t="shared" si="0"/>
        <v>150</v>
      </c>
      <c r="L62">
        <v>59</v>
      </c>
      <c r="M62" s="18">
        <v>50</v>
      </c>
    </row>
    <row r="63" spans="2:13">
      <c r="B63">
        <v>60</v>
      </c>
      <c r="C63" s="9">
        <v>12.5</v>
      </c>
      <c r="D63" s="10">
        <v>50</v>
      </c>
      <c r="E63" s="10">
        <v>63</v>
      </c>
      <c r="F63" s="10">
        <v>75</v>
      </c>
      <c r="G63" s="10">
        <v>100</v>
      </c>
      <c r="H63" s="10">
        <v>125</v>
      </c>
      <c r="I63" s="10">
        <v>250</v>
      </c>
      <c r="J63" s="17">
        <v>25</v>
      </c>
      <c r="K63" s="11">
        <f t="shared" si="0"/>
        <v>150</v>
      </c>
      <c r="L63">
        <v>60</v>
      </c>
      <c r="M63" s="18">
        <v>50</v>
      </c>
    </row>
    <row r="64" spans="2:13">
      <c r="B64">
        <v>61</v>
      </c>
      <c r="C64" s="9">
        <v>12.5</v>
      </c>
      <c r="D64" s="10">
        <v>50</v>
      </c>
      <c r="E64" s="10">
        <v>63</v>
      </c>
      <c r="F64" s="10">
        <v>75</v>
      </c>
      <c r="G64" s="10">
        <v>100</v>
      </c>
      <c r="H64" s="10">
        <v>125</v>
      </c>
      <c r="I64" s="10">
        <v>250</v>
      </c>
      <c r="J64" s="17">
        <v>25</v>
      </c>
      <c r="K64" s="11">
        <f t="shared" si="0"/>
        <v>150</v>
      </c>
      <c r="L64">
        <v>61</v>
      </c>
      <c r="M64" s="18">
        <v>50</v>
      </c>
    </row>
    <row r="65" spans="2:13">
      <c r="B65">
        <v>62</v>
      </c>
      <c r="C65" s="9">
        <v>12.5</v>
      </c>
      <c r="D65" s="10">
        <v>50</v>
      </c>
      <c r="E65" s="10">
        <v>63</v>
      </c>
      <c r="F65" s="10">
        <v>75</v>
      </c>
      <c r="G65" s="10">
        <v>100</v>
      </c>
      <c r="H65" s="10">
        <v>125</v>
      </c>
      <c r="I65" s="10">
        <v>250</v>
      </c>
      <c r="J65" s="17">
        <v>25</v>
      </c>
      <c r="K65" s="11">
        <f t="shared" si="0"/>
        <v>150</v>
      </c>
      <c r="L65">
        <v>62</v>
      </c>
      <c r="M65" s="18">
        <v>50</v>
      </c>
    </row>
    <row r="66" spans="2:13">
      <c r="B66">
        <v>63</v>
      </c>
      <c r="C66" s="9">
        <v>12.5</v>
      </c>
      <c r="D66" s="10">
        <v>50</v>
      </c>
      <c r="E66" s="10">
        <v>63</v>
      </c>
      <c r="F66" s="10">
        <v>75</v>
      </c>
      <c r="G66" s="10">
        <v>100</v>
      </c>
      <c r="H66" s="10">
        <v>125</v>
      </c>
      <c r="I66" s="10">
        <v>250</v>
      </c>
      <c r="J66" s="17">
        <v>25</v>
      </c>
      <c r="K66" s="11">
        <f t="shared" si="0"/>
        <v>150</v>
      </c>
      <c r="L66">
        <v>63</v>
      </c>
      <c r="M66" s="18">
        <v>50</v>
      </c>
    </row>
    <row r="67" spans="2:13">
      <c r="B67">
        <v>64</v>
      </c>
      <c r="C67" s="9">
        <v>12.5</v>
      </c>
      <c r="D67" s="10">
        <v>50</v>
      </c>
      <c r="E67" s="10">
        <v>63</v>
      </c>
      <c r="F67" s="10">
        <v>75</v>
      </c>
      <c r="G67" s="10">
        <v>100</v>
      </c>
      <c r="H67" s="10">
        <v>125</v>
      </c>
      <c r="I67" s="10">
        <v>250</v>
      </c>
      <c r="J67" s="17">
        <v>25</v>
      </c>
      <c r="K67" s="11">
        <f t="shared" si="0"/>
        <v>150</v>
      </c>
      <c r="L67">
        <v>64</v>
      </c>
      <c r="M67" s="18">
        <v>50</v>
      </c>
    </row>
    <row r="68" spans="2:13">
      <c r="B68">
        <v>65</v>
      </c>
      <c r="C68" s="9">
        <v>10</v>
      </c>
      <c r="D68" s="10">
        <v>40</v>
      </c>
      <c r="E68" s="10">
        <v>50</v>
      </c>
      <c r="F68" s="10">
        <v>60</v>
      </c>
      <c r="G68" s="10">
        <v>80</v>
      </c>
      <c r="H68" s="10">
        <v>100</v>
      </c>
      <c r="I68" s="10">
        <v>200</v>
      </c>
      <c r="J68" s="17">
        <v>20</v>
      </c>
      <c r="K68" s="11">
        <f t="shared" si="0"/>
        <v>120</v>
      </c>
      <c r="L68">
        <v>65</v>
      </c>
      <c r="M68" s="18">
        <v>40</v>
      </c>
    </row>
    <row r="69" spans="2:13">
      <c r="B69">
        <v>66</v>
      </c>
      <c r="C69" s="9">
        <v>10</v>
      </c>
      <c r="D69" s="10">
        <v>40</v>
      </c>
      <c r="E69" s="10">
        <v>50</v>
      </c>
      <c r="F69" s="10">
        <v>60</v>
      </c>
      <c r="G69" s="10">
        <v>80</v>
      </c>
      <c r="H69" s="10">
        <v>100</v>
      </c>
      <c r="I69" s="10">
        <v>200</v>
      </c>
      <c r="J69" s="17">
        <v>20</v>
      </c>
      <c r="K69" s="11">
        <f t="shared" ref="K69:K132" si="1">12*C69</f>
        <v>120</v>
      </c>
      <c r="L69">
        <v>66</v>
      </c>
      <c r="M69" s="18">
        <v>40</v>
      </c>
    </row>
    <row r="70" spans="2:13">
      <c r="B70">
        <v>67</v>
      </c>
      <c r="C70" s="9">
        <v>10</v>
      </c>
      <c r="D70" s="10">
        <v>40</v>
      </c>
      <c r="E70" s="10">
        <v>50</v>
      </c>
      <c r="F70" s="10">
        <v>60</v>
      </c>
      <c r="G70" s="10">
        <v>80</v>
      </c>
      <c r="H70" s="10">
        <v>100</v>
      </c>
      <c r="I70" s="10">
        <v>200</v>
      </c>
      <c r="J70" s="17">
        <v>20</v>
      </c>
      <c r="K70" s="11">
        <f t="shared" si="1"/>
        <v>120</v>
      </c>
      <c r="L70">
        <v>67</v>
      </c>
      <c r="M70" s="18">
        <v>40</v>
      </c>
    </row>
    <row r="71" spans="2:13">
      <c r="B71">
        <v>68</v>
      </c>
      <c r="C71" s="9">
        <v>10</v>
      </c>
      <c r="D71" s="10">
        <v>40</v>
      </c>
      <c r="E71" s="10">
        <v>50</v>
      </c>
      <c r="F71" s="10">
        <v>60</v>
      </c>
      <c r="G71" s="10">
        <v>80</v>
      </c>
      <c r="H71" s="10">
        <v>100</v>
      </c>
      <c r="I71" s="10">
        <v>200</v>
      </c>
      <c r="J71" s="17">
        <v>20</v>
      </c>
      <c r="K71" s="11">
        <f t="shared" si="1"/>
        <v>120</v>
      </c>
      <c r="L71">
        <v>68</v>
      </c>
      <c r="M71" s="18">
        <v>40</v>
      </c>
    </row>
    <row r="72" spans="2:13">
      <c r="B72">
        <v>69</v>
      </c>
      <c r="C72" s="9">
        <v>10</v>
      </c>
      <c r="D72" s="10">
        <v>40</v>
      </c>
      <c r="E72" s="10">
        <v>50</v>
      </c>
      <c r="F72" s="10">
        <v>60</v>
      </c>
      <c r="G72" s="10">
        <v>80</v>
      </c>
      <c r="H72" s="10">
        <v>100</v>
      </c>
      <c r="I72" s="10">
        <v>200</v>
      </c>
      <c r="J72" s="17">
        <v>20</v>
      </c>
      <c r="K72" s="11">
        <f t="shared" si="1"/>
        <v>120</v>
      </c>
      <c r="L72">
        <v>69</v>
      </c>
      <c r="M72" s="18">
        <v>40</v>
      </c>
    </row>
    <row r="73" spans="2:13">
      <c r="B73">
        <v>70</v>
      </c>
      <c r="C73" s="9">
        <v>10</v>
      </c>
      <c r="D73" s="10">
        <v>40</v>
      </c>
      <c r="E73" s="10">
        <v>50</v>
      </c>
      <c r="F73" s="10">
        <v>60</v>
      </c>
      <c r="G73" s="10">
        <v>80</v>
      </c>
      <c r="H73" s="10">
        <v>100</v>
      </c>
      <c r="I73" s="10">
        <v>200</v>
      </c>
      <c r="J73" s="17">
        <v>20</v>
      </c>
      <c r="K73" s="11">
        <f t="shared" si="1"/>
        <v>120</v>
      </c>
      <c r="L73">
        <v>70</v>
      </c>
      <c r="M73" s="18">
        <v>40</v>
      </c>
    </row>
    <row r="74" spans="2:13">
      <c r="B74">
        <v>71</v>
      </c>
      <c r="C74" s="9">
        <v>10</v>
      </c>
      <c r="D74" s="10">
        <v>40</v>
      </c>
      <c r="E74" s="10">
        <v>50</v>
      </c>
      <c r="F74" s="10">
        <v>60</v>
      </c>
      <c r="G74" s="10">
        <v>80</v>
      </c>
      <c r="H74" s="10">
        <v>100</v>
      </c>
      <c r="I74" s="10">
        <v>200</v>
      </c>
      <c r="J74" s="17">
        <v>20</v>
      </c>
      <c r="K74" s="11">
        <f t="shared" si="1"/>
        <v>120</v>
      </c>
      <c r="L74">
        <v>71</v>
      </c>
      <c r="M74" s="18">
        <v>40</v>
      </c>
    </row>
    <row r="75" spans="2:13">
      <c r="B75">
        <v>72</v>
      </c>
      <c r="C75" s="9">
        <v>10</v>
      </c>
      <c r="D75" s="10">
        <v>40</v>
      </c>
      <c r="E75" s="10">
        <v>50</v>
      </c>
      <c r="F75" s="10">
        <v>60</v>
      </c>
      <c r="G75" s="10">
        <v>80</v>
      </c>
      <c r="H75" s="10">
        <v>100</v>
      </c>
      <c r="I75" s="10">
        <v>200</v>
      </c>
      <c r="J75" s="17">
        <v>20</v>
      </c>
      <c r="K75" s="11">
        <f t="shared" si="1"/>
        <v>120</v>
      </c>
      <c r="L75">
        <v>72</v>
      </c>
      <c r="M75" s="18">
        <v>40</v>
      </c>
    </row>
    <row r="76" spans="2:13">
      <c r="B76">
        <v>73</v>
      </c>
      <c r="C76" s="9">
        <v>10</v>
      </c>
      <c r="D76" s="10">
        <v>40</v>
      </c>
      <c r="E76" s="10">
        <v>50</v>
      </c>
      <c r="F76" s="10">
        <v>60</v>
      </c>
      <c r="G76" s="10">
        <v>80</v>
      </c>
      <c r="H76" s="10">
        <v>100</v>
      </c>
      <c r="I76" s="10">
        <v>200</v>
      </c>
      <c r="J76" s="17">
        <v>20</v>
      </c>
      <c r="K76" s="11">
        <f t="shared" si="1"/>
        <v>120</v>
      </c>
      <c r="L76">
        <v>73</v>
      </c>
      <c r="M76" s="18">
        <v>40</v>
      </c>
    </row>
    <row r="77" spans="2:13">
      <c r="B77">
        <v>74</v>
      </c>
      <c r="C77" s="9">
        <v>10</v>
      </c>
      <c r="D77" s="10">
        <v>40</v>
      </c>
      <c r="E77" s="10">
        <v>50</v>
      </c>
      <c r="F77" s="10">
        <v>60</v>
      </c>
      <c r="G77" s="10">
        <v>80</v>
      </c>
      <c r="H77" s="10">
        <v>100</v>
      </c>
      <c r="I77" s="10">
        <v>200</v>
      </c>
      <c r="J77" s="17">
        <v>20</v>
      </c>
      <c r="K77" s="11">
        <f t="shared" si="1"/>
        <v>120</v>
      </c>
      <c r="L77">
        <v>74</v>
      </c>
      <c r="M77" s="18">
        <v>40</v>
      </c>
    </row>
    <row r="78" spans="2:13">
      <c r="B78">
        <v>75</v>
      </c>
      <c r="C78" s="9">
        <v>10</v>
      </c>
      <c r="D78" s="10">
        <v>40</v>
      </c>
      <c r="E78" s="10">
        <v>50</v>
      </c>
      <c r="F78" s="10">
        <v>60</v>
      </c>
      <c r="G78" s="10">
        <v>80</v>
      </c>
      <c r="H78" s="10">
        <v>100</v>
      </c>
      <c r="I78" s="10">
        <v>200</v>
      </c>
      <c r="J78" s="17">
        <v>20</v>
      </c>
      <c r="K78" s="11">
        <f t="shared" si="1"/>
        <v>120</v>
      </c>
      <c r="L78">
        <v>75</v>
      </c>
      <c r="M78" s="18">
        <v>40</v>
      </c>
    </row>
    <row r="79" spans="2:13">
      <c r="B79">
        <v>76</v>
      </c>
      <c r="C79" s="9">
        <v>10</v>
      </c>
      <c r="D79" s="10">
        <v>40</v>
      </c>
      <c r="E79" s="10">
        <v>50</v>
      </c>
      <c r="F79" s="10">
        <v>60</v>
      </c>
      <c r="G79" s="10">
        <v>80</v>
      </c>
      <c r="H79" s="10">
        <v>100</v>
      </c>
      <c r="I79" s="10">
        <v>200</v>
      </c>
      <c r="J79" s="17">
        <v>20</v>
      </c>
      <c r="K79" s="11">
        <f t="shared" si="1"/>
        <v>120</v>
      </c>
      <c r="L79">
        <v>76</v>
      </c>
      <c r="M79" s="18">
        <v>40</v>
      </c>
    </row>
    <row r="80" spans="2:13">
      <c r="B80">
        <v>77</v>
      </c>
      <c r="C80" s="9">
        <v>10</v>
      </c>
      <c r="D80" s="10">
        <v>40</v>
      </c>
      <c r="E80" s="10">
        <v>50</v>
      </c>
      <c r="F80" s="10">
        <v>60</v>
      </c>
      <c r="G80" s="10">
        <v>80</v>
      </c>
      <c r="H80" s="10">
        <v>100</v>
      </c>
      <c r="I80" s="10">
        <v>200</v>
      </c>
      <c r="J80" s="17">
        <v>20</v>
      </c>
      <c r="K80" s="11">
        <f t="shared" si="1"/>
        <v>120</v>
      </c>
      <c r="L80">
        <v>77</v>
      </c>
      <c r="M80" s="18">
        <v>40</v>
      </c>
    </row>
    <row r="81" spans="2:13">
      <c r="B81">
        <v>78</v>
      </c>
      <c r="C81" s="9">
        <v>10</v>
      </c>
      <c r="D81" s="10">
        <v>40</v>
      </c>
      <c r="E81" s="10">
        <v>50</v>
      </c>
      <c r="F81" s="10">
        <v>60</v>
      </c>
      <c r="G81" s="10">
        <v>80</v>
      </c>
      <c r="H81" s="10">
        <v>100</v>
      </c>
      <c r="I81" s="10">
        <v>200</v>
      </c>
      <c r="J81" s="17">
        <v>20</v>
      </c>
      <c r="K81" s="11">
        <f t="shared" si="1"/>
        <v>120</v>
      </c>
      <c r="L81">
        <v>78</v>
      </c>
      <c r="M81" s="18">
        <v>40</v>
      </c>
    </row>
    <row r="82" spans="2:13">
      <c r="B82">
        <v>79</v>
      </c>
      <c r="C82" s="9">
        <v>10</v>
      </c>
      <c r="D82" s="10">
        <v>40</v>
      </c>
      <c r="E82" s="10">
        <v>50</v>
      </c>
      <c r="F82" s="10">
        <v>60</v>
      </c>
      <c r="G82" s="10">
        <v>80</v>
      </c>
      <c r="H82" s="10">
        <v>100</v>
      </c>
      <c r="I82" s="10">
        <v>200</v>
      </c>
      <c r="J82" s="17">
        <v>20</v>
      </c>
      <c r="K82" s="11">
        <f t="shared" si="1"/>
        <v>120</v>
      </c>
      <c r="L82">
        <v>79</v>
      </c>
      <c r="M82" s="18">
        <v>40</v>
      </c>
    </row>
    <row r="83" spans="2:13">
      <c r="B83">
        <v>80</v>
      </c>
      <c r="C83" s="9">
        <v>10</v>
      </c>
      <c r="D83" s="10">
        <v>40</v>
      </c>
      <c r="E83" s="10">
        <v>50</v>
      </c>
      <c r="F83" s="10">
        <v>60</v>
      </c>
      <c r="G83" s="10">
        <v>80</v>
      </c>
      <c r="H83" s="10">
        <v>100</v>
      </c>
      <c r="I83" s="10">
        <v>200</v>
      </c>
      <c r="J83" s="17">
        <v>20</v>
      </c>
      <c r="K83" s="11">
        <f t="shared" si="1"/>
        <v>120</v>
      </c>
      <c r="L83">
        <v>80</v>
      </c>
      <c r="M83" s="18">
        <v>40</v>
      </c>
    </row>
    <row r="84" spans="2:13">
      <c r="B84">
        <v>81</v>
      </c>
      <c r="C84" s="9">
        <v>10</v>
      </c>
      <c r="D84" s="10">
        <v>40</v>
      </c>
      <c r="E84" s="10">
        <v>50</v>
      </c>
      <c r="F84" s="10">
        <v>60</v>
      </c>
      <c r="G84" s="10">
        <v>80</v>
      </c>
      <c r="H84" s="10">
        <v>100</v>
      </c>
      <c r="I84" s="10">
        <v>200</v>
      </c>
      <c r="J84" s="17">
        <v>20</v>
      </c>
      <c r="K84" s="11">
        <f t="shared" si="1"/>
        <v>120</v>
      </c>
      <c r="L84">
        <v>81</v>
      </c>
      <c r="M84" s="18">
        <v>40</v>
      </c>
    </row>
    <row r="85" spans="2:13">
      <c r="B85">
        <v>82</v>
      </c>
      <c r="C85" s="9">
        <v>10</v>
      </c>
      <c r="D85" s="10">
        <v>40</v>
      </c>
      <c r="E85" s="10">
        <v>50</v>
      </c>
      <c r="F85" s="10">
        <v>60</v>
      </c>
      <c r="G85" s="10">
        <v>80</v>
      </c>
      <c r="H85" s="10">
        <v>100</v>
      </c>
      <c r="I85" s="10">
        <v>200</v>
      </c>
      <c r="J85" s="17">
        <v>20</v>
      </c>
      <c r="K85" s="11">
        <f t="shared" si="1"/>
        <v>120</v>
      </c>
      <c r="L85">
        <v>82</v>
      </c>
      <c r="M85" s="18">
        <v>40</v>
      </c>
    </row>
    <row r="86" spans="2:13">
      <c r="B86">
        <v>83</v>
      </c>
      <c r="C86" s="9">
        <v>10</v>
      </c>
      <c r="D86" s="10">
        <v>40</v>
      </c>
      <c r="E86" s="10">
        <v>50</v>
      </c>
      <c r="F86" s="10">
        <v>60</v>
      </c>
      <c r="G86" s="10">
        <v>80</v>
      </c>
      <c r="H86" s="10">
        <v>100</v>
      </c>
      <c r="I86" s="10">
        <v>200</v>
      </c>
      <c r="J86" s="17">
        <v>20</v>
      </c>
      <c r="K86" s="11">
        <f t="shared" si="1"/>
        <v>120</v>
      </c>
      <c r="L86">
        <v>83</v>
      </c>
      <c r="M86" s="18">
        <v>40</v>
      </c>
    </row>
    <row r="87" spans="2:13">
      <c r="B87">
        <v>84</v>
      </c>
      <c r="C87" s="9">
        <v>10</v>
      </c>
      <c r="D87" s="10">
        <v>40</v>
      </c>
      <c r="E87" s="10">
        <v>50</v>
      </c>
      <c r="F87" s="10">
        <v>60</v>
      </c>
      <c r="G87" s="10">
        <v>80</v>
      </c>
      <c r="H87" s="10">
        <v>100</v>
      </c>
      <c r="I87" s="10">
        <v>200</v>
      </c>
      <c r="J87" s="17">
        <v>20</v>
      </c>
      <c r="K87" s="11">
        <f t="shared" si="1"/>
        <v>120</v>
      </c>
      <c r="L87">
        <v>84</v>
      </c>
      <c r="M87" s="18">
        <v>40</v>
      </c>
    </row>
    <row r="88" spans="2:13">
      <c r="B88">
        <v>85</v>
      </c>
      <c r="C88" s="9">
        <v>10</v>
      </c>
      <c r="D88" s="10">
        <v>40</v>
      </c>
      <c r="E88" s="10">
        <v>50</v>
      </c>
      <c r="F88" s="10">
        <v>60</v>
      </c>
      <c r="G88" s="10">
        <v>80</v>
      </c>
      <c r="H88" s="10">
        <v>100</v>
      </c>
      <c r="I88" s="10">
        <v>200</v>
      </c>
      <c r="J88" s="17">
        <v>20</v>
      </c>
      <c r="K88" s="11">
        <f t="shared" si="1"/>
        <v>120</v>
      </c>
      <c r="L88">
        <v>85</v>
      </c>
      <c r="M88" s="18">
        <v>40</v>
      </c>
    </row>
    <row r="89" spans="2:13">
      <c r="B89">
        <v>86</v>
      </c>
      <c r="C89" s="9">
        <v>10</v>
      </c>
      <c r="D89" s="10">
        <v>40</v>
      </c>
      <c r="E89" s="10">
        <v>50</v>
      </c>
      <c r="F89" s="10">
        <v>60</v>
      </c>
      <c r="G89" s="10">
        <v>80</v>
      </c>
      <c r="H89" s="10">
        <v>100</v>
      </c>
      <c r="I89" s="10">
        <v>200</v>
      </c>
      <c r="J89" s="17">
        <v>20</v>
      </c>
      <c r="K89" s="11">
        <f t="shared" si="1"/>
        <v>120</v>
      </c>
      <c r="L89">
        <v>86</v>
      </c>
      <c r="M89" s="18">
        <v>40</v>
      </c>
    </row>
    <row r="90" spans="2:13">
      <c r="B90">
        <v>87</v>
      </c>
      <c r="C90" s="9">
        <v>10</v>
      </c>
      <c r="D90" s="10">
        <v>40</v>
      </c>
      <c r="E90" s="10">
        <v>50</v>
      </c>
      <c r="F90" s="10">
        <v>60</v>
      </c>
      <c r="G90" s="10">
        <v>80</v>
      </c>
      <c r="H90" s="10">
        <v>100</v>
      </c>
      <c r="I90" s="10">
        <v>200</v>
      </c>
      <c r="J90" s="17">
        <v>20</v>
      </c>
      <c r="K90" s="11">
        <f t="shared" si="1"/>
        <v>120</v>
      </c>
      <c r="L90">
        <v>87</v>
      </c>
      <c r="M90" s="18">
        <v>40</v>
      </c>
    </row>
    <row r="91" spans="2:13">
      <c r="B91">
        <v>88</v>
      </c>
      <c r="C91" s="9">
        <v>10</v>
      </c>
      <c r="D91" s="10">
        <v>40</v>
      </c>
      <c r="E91" s="10">
        <v>50</v>
      </c>
      <c r="F91" s="10">
        <v>60</v>
      </c>
      <c r="G91" s="10">
        <v>80</v>
      </c>
      <c r="H91" s="10">
        <v>100</v>
      </c>
      <c r="I91" s="10">
        <v>200</v>
      </c>
      <c r="J91" s="17">
        <v>20</v>
      </c>
      <c r="K91" s="11">
        <f t="shared" si="1"/>
        <v>120</v>
      </c>
      <c r="L91">
        <v>88</v>
      </c>
      <c r="M91" s="18">
        <v>40</v>
      </c>
    </row>
    <row r="92" spans="2:13">
      <c r="B92">
        <v>89</v>
      </c>
      <c r="C92" s="9">
        <v>10</v>
      </c>
      <c r="D92" s="10">
        <v>40</v>
      </c>
      <c r="E92" s="10">
        <v>50</v>
      </c>
      <c r="F92" s="10">
        <v>60</v>
      </c>
      <c r="G92" s="10">
        <v>80</v>
      </c>
      <c r="H92" s="10">
        <v>100</v>
      </c>
      <c r="I92" s="10">
        <v>200</v>
      </c>
      <c r="J92" s="17">
        <v>20</v>
      </c>
      <c r="K92" s="11">
        <f t="shared" si="1"/>
        <v>120</v>
      </c>
      <c r="L92">
        <v>89</v>
      </c>
      <c r="M92" s="18">
        <v>40</v>
      </c>
    </row>
    <row r="93" spans="2:13">
      <c r="B93">
        <v>90</v>
      </c>
      <c r="C93" s="9">
        <v>10</v>
      </c>
      <c r="D93" s="10">
        <v>40</v>
      </c>
      <c r="E93" s="10">
        <v>50</v>
      </c>
      <c r="F93" s="10">
        <v>60</v>
      </c>
      <c r="G93" s="10">
        <v>80</v>
      </c>
      <c r="H93" s="10">
        <v>100</v>
      </c>
      <c r="I93" s="10">
        <v>200</v>
      </c>
      <c r="J93" s="17">
        <v>20</v>
      </c>
      <c r="K93" s="11">
        <f t="shared" si="1"/>
        <v>120</v>
      </c>
      <c r="L93">
        <v>90</v>
      </c>
      <c r="M93" s="18">
        <v>40</v>
      </c>
    </row>
    <row r="94" spans="2:13">
      <c r="B94">
        <v>91</v>
      </c>
      <c r="C94" s="9">
        <v>10</v>
      </c>
      <c r="D94" s="10">
        <v>40</v>
      </c>
      <c r="E94" s="10">
        <v>50</v>
      </c>
      <c r="F94" s="10">
        <v>60</v>
      </c>
      <c r="G94" s="10">
        <v>80</v>
      </c>
      <c r="H94" s="10">
        <v>100</v>
      </c>
      <c r="I94" s="10">
        <v>200</v>
      </c>
      <c r="J94" s="17">
        <v>20</v>
      </c>
      <c r="K94" s="11">
        <f t="shared" si="1"/>
        <v>120</v>
      </c>
      <c r="L94">
        <v>91</v>
      </c>
      <c r="M94" s="18">
        <v>40</v>
      </c>
    </row>
    <row r="95" spans="2:13">
      <c r="B95">
        <v>92</v>
      </c>
      <c r="C95" s="9">
        <v>10</v>
      </c>
      <c r="D95" s="10">
        <v>40</v>
      </c>
      <c r="E95" s="10">
        <v>50</v>
      </c>
      <c r="F95" s="10">
        <v>60</v>
      </c>
      <c r="G95" s="10">
        <v>80</v>
      </c>
      <c r="H95" s="10">
        <v>100</v>
      </c>
      <c r="I95" s="10">
        <v>200</v>
      </c>
      <c r="J95" s="17">
        <v>20</v>
      </c>
      <c r="K95" s="11">
        <f t="shared" si="1"/>
        <v>120</v>
      </c>
      <c r="L95">
        <v>92</v>
      </c>
      <c r="M95" s="18">
        <v>40</v>
      </c>
    </row>
    <row r="96" spans="2:13">
      <c r="B96">
        <v>93</v>
      </c>
      <c r="C96" s="9">
        <v>10</v>
      </c>
      <c r="D96" s="10">
        <v>40</v>
      </c>
      <c r="E96" s="10">
        <v>50</v>
      </c>
      <c r="F96" s="10">
        <v>60</v>
      </c>
      <c r="G96" s="10">
        <v>80</v>
      </c>
      <c r="H96" s="10">
        <v>100</v>
      </c>
      <c r="I96" s="10">
        <v>200</v>
      </c>
      <c r="J96" s="17">
        <v>20</v>
      </c>
      <c r="K96" s="11">
        <f t="shared" si="1"/>
        <v>120</v>
      </c>
      <c r="L96">
        <v>93</v>
      </c>
      <c r="M96" s="18">
        <v>40</v>
      </c>
    </row>
    <row r="97" spans="2:13">
      <c r="B97">
        <v>94</v>
      </c>
      <c r="C97" s="9">
        <v>10</v>
      </c>
      <c r="D97" s="10">
        <v>40</v>
      </c>
      <c r="E97" s="10">
        <v>50</v>
      </c>
      <c r="F97" s="10">
        <v>60</v>
      </c>
      <c r="G97" s="10">
        <v>80</v>
      </c>
      <c r="H97" s="10">
        <v>100</v>
      </c>
      <c r="I97" s="10">
        <v>200</v>
      </c>
      <c r="J97" s="17">
        <v>20</v>
      </c>
      <c r="K97" s="11">
        <f t="shared" si="1"/>
        <v>120</v>
      </c>
      <c r="L97">
        <v>94</v>
      </c>
      <c r="M97" s="18">
        <v>40</v>
      </c>
    </row>
    <row r="98" spans="2:13">
      <c r="B98">
        <v>95</v>
      </c>
      <c r="C98" s="9">
        <v>10</v>
      </c>
      <c r="D98" s="10">
        <v>40</v>
      </c>
      <c r="E98" s="10">
        <v>50</v>
      </c>
      <c r="F98" s="10">
        <v>60</v>
      </c>
      <c r="G98" s="10">
        <v>80</v>
      </c>
      <c r="H98" s="10">
        <v>100</v>
      </c>
      <c r="I98" s="10">
        <v>200</v>
      </c>
      <c r="J98" s="17">
        <v>20</v>
      </c>
      <c r="K98" s="11">
        <f t="shared" si="1"/>
        <v>120</v>
      </c>
      <c r="L98">
        <v>95</v>
      </c>
      <c r="M98" s="18">
        <v>40</v>
      </c>
    </row>
    <row r="99" spans="2:13">
      <c r="B99">
        <v>96</v>
      </c>
      <c r="C99" s="9">
        <v>10</v>
      </c>
      <c r="D99" s="10">
        <v>40</v>
      </c>
      <c r="E99" s="10">
        <v>50</v>
      </c>
      <c r="F99" s="10">
        <v>60</v>
      </c>
      <c r="G99" s="10">
        <v>80</v>
      </c>
      <c r="H99" s="10">
        <v>100</v>
      </c>
      <c r="I99" s="10">
        <v>200</v>
      </c>
      <c r="J99" s="17">
        <v>20</v>
      </c>
      <c r="K99" s="11">
        <f t="shared" si="1"/>
        <v>120</v>
      </c>
      <c r="L99">
        <v>96</v>
      </c>
      <c r="M99" s="18">
        <v>40</v>
      </c>
    </row>
    <row r="100" spans="2:13">
      <c r="B100">
        <v>97</v>
      </c>
      <c r="C100" s="9">
        <v>10</v>
      </c>
      <c r="D100" s="10">
        <v>40</v>
      </c>
      <c r="E100" s="10">
        <v>50</v>
      </c>
      <c r="F100" s="10">
        <v>60</v>
      </c>
      <c r="G100" s="10">
        <v>80</v>
      </c>
      <c r="H100" s="10">
        <v>100</v>
      </c>
      <c r="I100" s="10">
        <v>200</v>
      </c>
      <c r="J100" s="17">
        <v>20</v>
      </c>
      <c r="K100" s="11">
        <f t="shared" si="1"/>
        <v>120</v>
      </c>
      <c r="L100">
        <v>97</v>
      </c>
      <c r="M100" s="18">
        <v>40</v>
      </c>
    </row>
    <row r="101" spans="2:13">
      <c r="B101">
        <v>98</v>
      </c>
      <c r="C101" s="9">
        <v>10</v>
      </c>
      <c r="D101" s="10">
        <v>40</v>
      </c>
      <c r="E101" s="10">
        <v>50</v>
      </c>
      <c r="F101" s="10">
        <v>60</v>
      </c>
      <c r="G101" s="10">
        <v>80</v>
      </c>
      <c r="H101" s="10">
        <v>100</v>
      </c>
      <c r="I101" s="10">
        <v>200</v>
      </c>
      <c r="J101" s="17">
        <v>20</v>
      </c>
      <c r="K101" s="11">
        <f t="shared" si="1"/>
        <v>120</v>
      </c>
      <c r="L101">
        <v>98</v>
      </c>
      <c r="M101" s="18">
        <v>40</v>
      </c>
    </row>
    <row r="102" spans="2:13">
      <c r="B102">
        <v>99</v>
      </c>
      <c r="C102" s="9">
        <v>10</v>
      </c>
      <c r="D102" s="10">
        <v>40</v>
      </c>
      <c r="E102" s="10">
        <v>50</v>
      </c>
      <c r="F102" s="10">
        <v>60</v>
      </c>
      <c r="G102" s="10">
        <v>80</v>
      </c>
      <c r="H102" s="10">
        <v>100</v>
      </c>
      <c r="I102" s="10">
        <v>200</v>
      </c>
      <c r="J102" s="17">
        <v>20</v>
      </c>
      <c r="K102" s="11">
        <f t="shared" si="1"/>
        <v>120</v>
      </c>
      <c r="L102">
        <v>99</v>
      </c>
      <c r="M102" s="18">
        <v>40</v>
      </c>
    </row>
    <row r="103" spans="2:13">
      <c r="B103">
        <v>100</v>
      </c>
      <c r="C103" s="9">
        <v>10</v>
      </c>
      <c r="D103" s="10">
        <v>40</v>
      </c>
      <c r="E103" s="10">
        <v>50</v>
      </c>
      <c r="F103" s="10">
        <v>60</v>
      </c>
      <c r="G103" s="10">
        <v>80</v>
      </c>
      <c r="H103" s="10">
        <v>100</v>
      </c>
      <c r="I103" s="10">
        <v>200</v>
      </c>
      <c r="J103" s="17">
        <v>20</v>
      </c>
      <c r="K103" s="11">
        <f t="shared" si="1"/>
        <v>120</v>
      </c>
      <c r="L103">
        <v>100</v>
      </c>
      <c r="M103" s="18">
        <v>40</v>
      </c>
    </row>
    <row r="104" spans="2:13">
      <c r="B104">
        <v>101</v>
      </c>
      <c r="C104" s="9">
        <v>10</v>
      </c>
      <c r="D104" s="10">
        <v>40</v>
      </c>
      <c r="E104" s="10">
        <v>50</v>
      </c>
      <c r="F104" s="10">
        <v>60</v>
      </c>
      <c r="G104" s="10">
        <v>80</v>
      </c>
      <c r="H104" s="10">
        <v>100</v>
      </c>
      <c r="I104" s="10">
        <v>200</v>
      </c>
      <c r="J104" s="17">
        <v>20</v>
      </c>
      <c r="K104" s="11">
        <f t="shared" si="1"/>
        <v>120</v>
      </c>
      <c r="L104">
        <v>101</v>
      </c>
      <c r="M104" s="18">
        <v>40</v>
      </c>
    </row>
    <row r="105" spans="2:13">
      <c r="B105">
        <v>102</v>
      </c>
      <c r="C105" s="9">
        <v>10</v>
      </c>
      <c r="D105" s="10">
        <v>40</v>
      </c>
      <c r="E105" s="10">
        <v>50</v>
      </c>
      <c r="F105" s="10">
        <v>60</v>
      </c>
      <c r="G105" s="10">
        <v>80</v>
      </c>
      <c r="H105" s="10">
        <v>100</v>
      </c>
      <c r="I105" s="10">
        <v>200</v>
      </c>
      <c r="J105" s="17">
        <v>20</v>
      </c>
      <c r="K105" s="11">
        <f t="shared" si="1"/>
        <v>120</v>
      </c>
      <c r="L105">
        <v>102</v>
      </c>
      <c r="M105" s="18">
        <v>40</v>
      </c>
    </row>
    <row r="106" spans="2:13">
      <c r="B106">
        <v>103</v>
      </c>
      <c r="C106" s="9">
        <v>10</v>
      </c>
      <c r="D106" s="10">
        <v>40</v>
      </c>
      <c r="E106" s="10">
        <v>50</v>
      </c>
      <c r="F106" s="10">
        <v>60</v>
      </c>
      <c r="G106" s="10">
        <v>80</v>
      </c>
      <c r="H106" s="10">
        <v>100</v>
      </c>
      <c r="I106" s="10">
        <v>200</v>
      </c>
      <c r="J106" s="17">
        <v>20</v>
      </c>
      <c r="K106" s="11">
        <f t="shared" si="1"/>
        <v>120</v>
      </c>
      <c r="L106">
        <v>103</v>
      </c>
      <c r="M106" s="18">
        <v>40</v>
      </c>
    </row>
    <row r="107" spans="2:13">
      <c r="B107">
        <v>104</v>
      </c>
      <c r="C107" s="9">
        <v>10</v>
      </c>
      <c r="D107" s="10">
        <v>40</v>
      </c>
      <c r="E107" s="10">
        <v>50</v>
      </c>
      <c r="F107" s="10">
        <v>60</v>
      </c>
      <c r="G107" s="10">
        <v>80</v>
      </c>
      <c r="H107" s="10">
        <v>100</v>
      </c>
      <c r="I107" s="10">
        <v>200</v>
      </c>
      <c r="J107" s="17">
        <v>20</v>
      </c>
      <c r="K107" s="11">
        <f t="shared" si="1"/>
        <v>120</v>
      </c>
      <c r="L107">
        <v>104</v>
      </c>
      <c r="M107" s="18">
        <v>40</v>
      </c>
    </row>
    <row r="108" spans="2:13">
      <c r="B108">
        <v>105</v>
      </c>
      <c r="C108" s="9">
        <v>10</v>
      </c>
      <c r="D108" s="10">
        <v>40</v>
      </c>
      <c r="E108" s="10">
        <v>50</v>
      </c>
      <c r="F108" s="10">
        <v>60</v>
      </c>
      <c r="G108" s="10">
        <v>80</v>
      </c>
      <c r="H108" s="10">
        <v>100</v>
      </c>
      <c r="I108" s="10">
        <v>200</v>
      </c>
      <c r="J108" s="17">
        <v>20</v>
      </c>
      <c r="K108" s="11">
        <f t="shared" si="1"/>
        <v>120</v>
      </c>
      <c r="L108">
        <v>105</v>
      </c>
      <c r="M108" s="18">
        <v>40</v>
      </c>
    </row>
    <row r="109" spans="2:13">
      <c r="B109">
        <v>106</v>
      </c>
      <c r="C109" s="9">
        <v>10</v>
      </c>
      <c r="D109" s="10">
        <v>40</v>
      </c>
      <c r="E109" s="10">
        <v>50</v>
      </c>
      <c r="F109" s="10">
        <v>60</v>
      </c>
      <c r="G109" s="10">
        <v>80</v>
      </c>
      <c r="H109" s="10">
        <v>100</v>
      </c>
      <c r="I109" s="10">
        <v>200</v>
      </c>
      <c r="J109" s="17">
        <v>20</v>
      </c>
      <c r="K109" s="11">
        <f t="shared" si="1"/>
        <v>120</v>
      </c>
      <c r="L109">
        <v>106</v>
      </c>
      <c r="M109" s="18">
        <v>40</v>
      </c>
    </row>
    <row r="110" spans="2:13">
      <c r="B110">
        <v>107</v>
      </c>
      <c r="C110" s="9">
        <v>10</v>
      </c>
      <c r="D110" s="10">
        <v>40</v>
      </c>
      <c r="E110" s="10">
        <v>50</v>
      </c>
      <c r="F110" s="10">
        <v>60</v>
      </c>
      <c r="G110" s="10">
        <v>80</v>
      </c>
      <c r="H110" s="10">
        <v>100</v>
      </c>
      <c r="I110" s="10">
        <v>200</v>
      </c>
      <c r="J110" s="17">
        <v>20</v>
      </c>
      <c r="K110" s="11">
        <f t="shared" si="1"/>
        <v>120</v>
      </c>
      <c r="L110">
        <v>107</v>
      </c>
      <c r="M110" s="18">
        <v>40</v>
      </c>
    </row>
    <row r="111" spans="2:13">
      <c r="B111">
        <v>108</v>
      </c>
      <c r="C111" s="9">
        <v>10</v>
      </c>
      <c r="D111" s="10">
        <v>40</v>
      </c>
      <c r="E111" s="10">
        <v>50</v>
      </c>
      <c r="F111" s="10">
        <v>60</v>
      </c>
      <c r="G111" s="10">
        <v>80</v>
      </c>
      <c r="H111" s="10">
        <v>100</v>
      </c>
      <c r="I111" s="10">
        <v>200</v>
      </c>
      <c r="J111" s="17">
        <v>20</v>
      </c>
      <c r="K111" s="11">
        <f t="shared" si="1"/>
        <v>120</v>
      </c>
      <c r="L111">
        <v>108</v>
      </c>
      <c r="M111" s="18">
        <v>40</v>
      </c>
    </row>
    <row r="112" spans="2:13">
      <c r="B112">
        <v>109</v>
      </c>
      <c r="C112" s="9">
        <v>10</v>
      </c>
      <c r="D112" s="10">
        <v>40</v>
      </c>
      <c r="E112" s="10">
        <v>50</v>
      </c>
      <c r="F112" s="10">
        <v>60</v>
      </c>
      <c r="G112" s="10">
        <v>80</v>
      </c>
      <c r="H112" s="10">
        <v>100</v>
      </c>
      <c r="I112" s="10">
        <v>200</v>
      </c>
      <c r="J112" s="17">
        <v>20</v>
      </c>
      <c r="K112" s="11">
        <f t="shared" si="1"/>
        <v>120</v>
      </c>
      <c r="L112">
        <v>109</v>
      </c>
      <c r="M112" s="18">
        <v>40</v>
      </c>
    </row>
    <row r="113" spans="2:13">
      <c r="B113">
        <v>110</v>
      </c>
      <c r="C113" s="9">
        <v>10</v>
      </c>
      <c r="D113" s="10">
        <v>40</v>
      </c>
      <c r="E113" s="10">
        <v>50</v>
      </c>
      <c r="F113" s="10">
        <v>60</v>
      </c>
      <c r="G113" s="10">
        <v>80</v>
      </c>
      <c r="H113" s="10">
        <v>100</v>
      </c>
      <c r="I113" s="10">
        <v>200</v>
      </c>
      <c r="J113" s="17">
        <v>20</v>
      </c>
      <c r="K113" s="11">
        <f t="shared" si="1"/>
        <v>120</v>
      </c>
      <c r="L113">
        <v>110</v>
      </c>
      <c r="M113" s="18">
        <v>40</v>
      </c>
    </row>
    <row r="114" spans="2:13">
      <c r="B114">
        <v>111</v>
      </c>
      <c r="C114" s="9">
        <v>10</v>
      </c>
      <c r="D114" s="10">
        <v>40</v>
      </c>
      <c r="E114" s="10">
        <v>50</v>
      </c>
      <c r="F114" s="10">
        <v>60</v>
      </c>
      <c r="G114" s="10">
        <v>80</v>
      </c>
      <c r="H114" s="10">
        <v>100</v>
      </c>
      <c r="I114" s="10">
        <v>200</v>
      </c>
      <c r="J114" s="17">
        <v>20</v>
      </c>
      <c r="K114" s="11">
        <f t="shared" si="1"/>
        <v>120</v>
      </c>
      <c r="L114">
        <v>111</v>
      </c>
      <c r="M114" s="18">
        <v>40</v>
      </c>
    </row>
    <row r="115" spans="2:13">
      <c r="B115">
        <v>112</v>
      </c>
      <c r="C115" s="9">
        <v>10</v>
      </c>
      <c r="D115" s="10">
        <v>40</v>
      </c>
      <c r="E115" s="10">
        <v>50</v>
      </c>
      <c r="F115" s="10">
        <v>60</v>
      </c>
      <c r="G115" s="10">
        <v>80</v>
      </c>
      <c r="H115" s="10">
        <v>100</v>
      </c>
      <c r="I115" s="10">
        <v>200</v>
      </c>
      <c r="J115" s="17">
        <v>20</v>
      </c>
      <c r="K115" s="11">
        <f t="shared" si="1"/>
        <v>120</v>
      </c>
      <c r="L115">
        <v>112</v>
      </c>
      <c r="M115" s="18">
        <v>40</v>
      </c>
    </row>
    <row r="116" spans="2:13">
      <c r="B116">
        <v>113</v>
      </c>
      <c r="C116" s="9">
        <v>10</v>
      </c>
      <c r="D116" s="10">
        <v>40</v>
      </c>
      <c r="E116" s="10">
        <v>50</v>
      </c>
      <c r="F116" s="10">
        <v>60</v>
      </c>
      <c r="G116" s="10">
        <v>80</v>
      </c>
      <c r="H116" s="10">
        <v>100</v>
      </c>
      <c r="I116" s="10">
        <v>200</v>
      </c>
      <c r="J116" s="17">
        <v>20</v>
      </c>
      <c r="K116" s="11">
        <f t="shared" si="1"/>
        <v>120</v>
      </c>
      <c r="L116">
        <v>113</v>
      </c>
      <c r="M116" s="18">
        <v>40</v>
      </c>
    </row>
    <row r="117" spans="2:13">
      <c r="B117">
        <v>114</v>
      </c>
      <c r="C117" s="9">
        <v>10</v>
      </c>
      <c r="D117" s="10">
        <v>40</v>
      </c>
      <c r="E117" s="10">
        <v>50</v>
      </c>
      <c r="F117" s="10">
        <v>60</v>
      </c>
      <c r="G117" s="10">
        <v>80</v>
      </c>
      <c r="H117" s="10">
        <v>100</v>
      </c>
      <c r="I117" s="10">
        <v>200</v>
      </c>
      <c r="J117" s="17">
        <v>20</v>
      </c>
      <c r="K117" s="11">
        <f t="shared" si="1"/>
        <v>120</v>
      </c>
      <c r="L117">
        <v>114</v>
      </c>
      <c r="M117" s="18">
        <v>40</v>
      </c>
    </row>
    <row r="118" spans="2:13">
      <c r="B118">
        <v>115</v>
      </c>
      <c r="C118" s="9">
        <v>10</v>
      </c>
      <c r="D118" s="10">
        <v>40</v>
      </c>
      <c r="E118" s="10">
        <v>50</v>
      </c>
      <c r="F118" s="10">
        <v>60</v>
      </c>
      <c r="G118" s="10">
        <v>80</v>
      </c>
      <c r="H118" s="10">
        <v>100</v>
      </c>
      <c r="I118" s="10">
        <v>200</v>
      </c>
      <c r="J118" s="17">
        <v>20</v>
      </c>
      <c r="K118" s="11">
        <f t="shared" si="1"/>
        <v>120</v>
      </c>
      <c r="L118">
        <v>115</v>
      </c>
      <c r="M118" s="18">
        <v>40</v>
      </c>
    </row>
    <row r="119" spans="2:13">
      <c r="B119">
        <v>116</v>
      </c>
      <c r="C119" s="9">
        <v>10</v>
      </c>
      <c r="D119" s="10">
        <v>40</v>
      </c>
      <c r="E119" s="10">
        <v>50</v>
      </c>
      <c r="F119" s="10">
        <v>60</v>
      </c>
      <c r="G119" s="10">
        <v>80</v>
      </c>
      <c r="H119" s="10">
        <v>100</v>
      </c>
      <c r="I119" s="10">
        <v>200</v>
      </c>
      <c r="J119" s="17">
        <v>20</v>
      </c>
      <c r="K119" s="11">
        <f t="shared" si="1"/>
        <v>120</v>
      </c>
      <c r="L119">
        <v>116</v>
      </c>
      <c r="M119" s="18">
        <v>40</v>
      </c>
    </row>
    <row r="120" spans="2:13">
      <c r="B120">
        <v>117</v>
      </c>
      <c r="C120" s="9">
        <v>10</v>
      </c>
      <c r="D120" s="10">
        <v>40</v>
      </c>
      <c r="E120" s="10">
        <v>50</v>
      </c>
      <c r="F120" s="10">
        <v>60</v>
      </c>
      <c r="G120" s="10">
        <v>80</v>
      </c>
      <c r="H120" s="10">
        <v>100</v>
      </c>
      <c r="I120" s="10">
        <v>200</v>
      </c>
      <c r="J120" s="17">
        <v>20</v>
      </c>
      <c r="K120" s="11">
        <f t="shared" si="1"/>
        <v>120</v>
      </c>
      <c r="L120">
        <v>117</v>
      </c>
      <c r="M120" s="18">
        <v>40</v>
      </c>
    </row>
    <row r="121" spans="2:13">
      <c r="B121">
        <v>118</v>
      </c>
      <c r="C121" s="9">
        <v>10</v>
      </c>
      <c r="D121" s="10">
        <v>40</v>
      </c>
      <c r="E121" s="10">
        <v>50</v>
      </c>
      <c r="F121" s="10">
        <v>60</v>
      </c>
      <c r="G121" s="10">
        <v>80</v>
      </c>
      <c r="H121" s="10">
        <v>100</v>
      </c>
      <c r="I121" s="10">
        <v>200</v>
      </c>
      <c r="J121" s="17">
        <v>20</v>
      </c>
      <c r="K121" s="11">
        <f t="shared" si="1"/>
        <v>120</v>
      </c>
      <c r="L121">
        <v>118</v>
      </c>
      <c r="M121" s="18">
        <v>40</v>
      </c>
    </row>
    <row r="122" spans="2:13">
      <c r="B122">
        <v>119</v>
      </c>
      <c r="C122" s="9">
        <v>10</v>
      </c>
      <c r="D122" s="10">
        <v>40</v>
      </c>
      <c r="E122" s="10">
        <v>50</v>
      </c>
      <c r="F122" s="10">
        <v>60</v>
      </c>
      <c r="G122" s="10">
        <v>80</v>
      </c>
      <c r="H122" s="10">
        <v>100</v>
      </c>
      <c r="I122" s="10">
        <v>200</v>
      </c>
      <c r="J122" s="17">
        <v>20</v>
      </c>
      <c r="K122" s="11">
        <f t="shared" si="1"/>
        <v>120</v>
      </c>
      <c r="L122">
        <v>119</v>
      </c>
      <c r="M122" s="18">
        <v>40</v>
      </c>
    </row>
    <row r="123" spans="2:13">
      <c r="B123">
        <v>120</v>
      </c>
      <c r="C123" s="9">
        <v>10</v>
      </c>
      <c r="D123" s="10">
        <v>40</v>
      </c>
      <c r="E123" s="10">
        <v>50</v>
      </c>
      <c r="F123" s="10">
        <v>60</v>
      </c>
      <c r="G123" s="10">
        <v>80</v>
      </c>
      <c r="H123" s="10">
        <v>100</v>
      </c>
      <c r="I123" s="10">
        <v>200</v>
      </c>
      <c r="J123" s="17">
        <v>20</v>
      </c>
      <c r="K123" s="11">
        <f t="shared" si="1"/>
        <v>120</v>
      </c>
      <c r="L123">
        <v>120</v>
      </c>
      <c r="M123" s="18">
        <v>40</v>
      </c>
    </row>
    <row r="124" spans="2:13">
      <c r="B124">
        <v>121</v>
      </c>
      <c r="C124" s="9">
        <v>10</v>
      </c>
      <c r="D124" s="10">
        <v>40</v>
      </c>
      <c r="E124" s="10">
        <v>50</v>
      </c>
      <c r="F124" s="10">
        <v>60</v>
      </c>
      <c r="G124" s="10">
        <v>80</v>
      </c>
      <c r="H124" s="10">
        <v>100</v>
      </c>
      <c r="I124" s="10">
        <v>200</v>
      </c>
      <c r="J124" s="17">
        <v>20</v>
      </c>
      <c r="K124" s="11">
        <f t="shared" si="1"/>
        <v>120</v>
      </c>
      <c r="L124">
        <v>121</v>
      </c>
      <c r="M124" s="18">
        <v>40</v>
      </c>
    </row>
    <row r="125" spans="2:13">
      <c r="B125">
        <v>122</v>
      </c>
      <c r="C125" s="9">
        <v>10</v>
      </c>
      <c r="D125" s="10">
        <v>40</v>
      </c>
      <c r="E125" s="10">
        <v>50</v>
      </c>
      <c r="F125" s="10">
        <v>60</v>
      </c>
      <c r="G125" s="10">
        <v>80</v>
      </c>
      <c r="H125" s="10">
        <v>100</v>
      </c>
      <c r="I125" s="10">
        <v>200</v>
      </c>
      <c r="J125" s="17">
        <v>20</v>
      </c>
      <c r="K125" s="11">
        <f t="shared" si="1"/>
        <v>120</v>
      </c>
      <c r="L125">
        <v>122</v>
      </c>
      <c r="M125" s="18">
        <v>40</v>
      </c>
    </row>
    <row r="126" spans="2:13">
      <c r="B126">
        <v>123</v>
      </c>
      <c r="C126" s="9">
        <v>10</v>
      </c>
      <c r="D126" s="10">
        <v>40</v>
      </c>
      <c r="E126" s="10">
        <v>50</v>
      </c>
      <c r="F126" s="10">
        <v>60</v>
      </c>
      <c r="G126" s="10">
        <v>80</v>
      </c>
      <c r="H126" s="10">
        <v>100</v>
      </c>
      <c r="I126" s="10">
        <v>200</v>
      </c>
      <c r="J126" s="17">
        <v>20</v>
      </c>
      <c r="K126" s="11">
        <f t="shared" si="1"/>
        <v>120</v>
      </c>
      <c r="L126">
        <v>123</v>
      </c>
      <c r="M126" s="18">
        <v>40</v>
      </c>
    </row>
    <row r="127" spans="2:13">
      <c r="B127">
        <v>124</v>
      </c>
      <c r="C127" s="9">
        <v>10</v>
      </c>
      <c r="D127" s="10">
        <v>40</v>
      </c>
      <c r="E127" s="10">
        <v>50</v>
      </c>
      <c r="F127" s="10">
        <v>60</v>
      </c>
      <c r="G127" s="10">
        <v>80</v>
      </c>
      <c r="H127" s="10">
        <v>100</v>
      </c>
      <c r="I127" s="10">
        <v>200</v>
      </c>
      <c r="J127" s="17">
        <v>20</v>
      </c>
      <c r="K127" s="11">
        <f t="shared" si="1"/>
        <v>120</v>
      </c>
      <c r="L127">
        <v>124</v>
      </c>
      <c r="M127" s="18">
        <v>40</v>
      </c>
    </row>
    <row r="128" spans="2:13">
      <c r="B128">
        <v>125</v>
      </c>
      <c r="C128" s="9">
        <v>10</v>
      </c>
      <c r="D128" s="10">
        <v>40</v>
      </c>
      <c r="E128" s="10">
        <v>50</v>
      </c>
      <c r="F128" s="10">
        <v>60</v>
      </c>
      <c r="G128" s="10">
        <v>80</v>
      </c>
      <c r="H128" s="10">
        <v>100</v>
      </c>
      <c r="I128" s="10">
        <v>200</v>
      </c>
      <c r="J128" s="17">
        <v>20</v>
      </c>
      <c r="K128" s="11">
        <f t="shared" si="1"/>
        <v>120</v>
      </c>
      <c r="L128">
        <v>125</v>
      </c>
      <c r="M128" s="18">
        <v>40</v>
      </c>
    </row>
    <row r="129" spans="2:13">
      <c r="B129">
        <v>126</v>
      </c>
      <c r="C129" s="9">
        <v>10</v>
      </c>
      <c r="D129" s="10">
        <v>40</v>
      </c>
      <c r="E129" s="10">
        <v>50</v>
      </c>
      <c r="F129" s="10">
        <v>60</v>
      </c>
      <c r="G129" s="10">
        <v>80</v>
      </c>
      <c r="H129" s="10">
        <v>100</v>
      </c>
      <c r="I129" s="10">
        <v>200</v>
      </c>
      <c r="J129" s="17">
        <v>20</v>
      </c>
      <c r="K129" s="11">
        <f t="shared" si="1"/>
        <v>120</v>
      </c>
      <c r="L129">
        <v>126</v>
      </c>
      <c r="M129" s="18">
        <v>40</v>
      </c>
    </row>
    <row r="130" spans="2:13">
      <c r="B130">
        <v>127</v>
      </c>
      <c r="C130" s="9">
        <v>10</v>
      </c>
      <c r="D130" s="10">
        <v>40</v>
      </c>
      <c r="E130" s="10">
        <v>50</v>
      </c>
      <c r="F130" s="10">
        <v>60</v>
      </c>
      <c r="G130" s="10">
        <v>80</v>
      </c>
      <c r="H130" s="10">
        <v>100</v>
      </c>
      <c r="I130" s="10">
        <v>200</v>
      </c>
      <c r="J130" s="17">
        <v>20</v>
      </c>
      <c r="K130" s="11">
        <f t="shared" si="1"/>
        <v>120</v>
      </c>
      <c r="L130">
        <v>127</v>
      </c>
      <c r="M130" s="18">
        <v>40</v>
      </c>
    </row>
    <row r="131" spans="2:13">
      <c r="B131">
        <v>128</v>
      </c>
      <c r="C131" s="9">
        <v>10</v>
      </c>
      <c r="D131" s="10">
        <v>40</v>
      </c>
      <c r="E131" s="10">
        <v>50</v>
      </c>
      <c r="F131" s="10">
        <v>60</v>
      </c>
      <c r="G131" s="10">
        <v>80</v>
      </c>
      <c r="H131" s="10">
        <v>100</v>
      </c>
      <c r="I131" s="10">
        <v>200</v>
      </c>
      <c r="J131" s="17">
        <v>20</v>
      </c>
      <c r="K131" s="11">
        <f t="shared" si="1"/>
        <v>120</v>
      </c>
      <c r="L131">
        <v>128</v>
      </c>
      <c r="M131" s="18">
        <v>40</v>
      </c>
    </row>
    <row r="132" spans="2:13">
      <c r="B132">
        <v>129</v>
      </c>
      <c r="C132" s="9">
        <v>10</v>
      </c>
      <c r="D132" s="10">
        <v>40</v>
      </c>
      <c r="E132" s="10">
        <v>50</v>
      </c>
      <c r="F132" s="10">
        <v>60</v>
      </c>
      <c r="G132" s="10">
        <v>80</v>
      </c>
      <c r="H132" s="10">
        <v>100</v>
      </c>
      <c r="I132" s="10">
        <v>200</v>
      </c>
      <c r="J132" s="17">
        <v>20</v>
      </c>
      <c r="K132" s="11">
        <f t="shared" si="1"/>
        <v>120</v>
      </c>
      <c r="L132">
        <v>129</v>
      </c>
      <c r="M132" s="18">
        <v>40</v>
      </c>
    </row>
    <row r="133" spans="2:13">
      <c r="B133">
        <v>130</v>
      </c>
      <c r="C133" s="9">
        <v>10</v>
      </c>
      <c r="D133" s="10">
        <v>40</v>
      </c>
      <c r="E133" s="10">
        <v>50</v>
      </c>
      <c r="F133" s="10">
        <v>60</v>
      </c>
      <c r="G133" s="10">
        <v>80</v>
      </c>
      <c r="H133" s="10">
        <v>100</v>
      </c>
      <c r="I133" s="10">
        <v>200</v>
      </c>
      <c r="J133" s="17">
        <v>20</v>
      </c>
      <c r="K133" s="11">
        <f t="shared" ref="K133:K196" si="2">12*C133</f>
        <v>120</v>
      </c>
      <c r="L133">
        <v>130</v>
      </c>
      <c r="M133" s="18">
        <v>40</v>
      </c>
    </row>
    <row r="134" spans="2:13">
      <c r="B134">
        <v>131</v>
      </c>
      <c r="C134" s="9">
        <v>10</v>
      </c>
      <c r="D134" s="10">
        <v>40</v>
      </c>
      <c r="E134" s="10">
        <v>50</v>
      </c>
      <c r="F134" s="10">
        <v>60</v>
      </c>
      <c r="G134" s="10">
        <v>80</v>
      </c>
      <c r="H134" s="10">
        <v>100</v>
      </c>
      <c r="I134" s="10">
        <v>200</v>
      </c>
      <c r="J134" s="17">
        <v>20</v>
      </c>
      <c r="K134" s="11">
        <f t="shared" si="2"/>
        <v>120</v>
      </c>
      <c r="L134">
        <v>131</v>
      </c>
      <c r="M134" s="18">
        <v>40</v>
      </c>
    </row>
    <row r="135" spans="2:13">
      <c r="B135">
        <v>132</v>
      </c>
      <c r="C135" s="9">
        <v>10</v>
      </c>
      <c r="D135" s="10">
        <v>40</v>
      </c>
      <c r="E135" s="10">
        <v>50</v>
      </c>
      <c r="F135" s="10">
        <v>60</v>
      </c>
      <c r="G135" s="10">
        <v>80</v>
      </c>
      <c r="H135" s="10">
        <v>100</v>
      </c>
      <c r="I135" s="10">
        <v>200</v>
      </c>
      <c r="J135" s="17">
        <v>20</v>
      </c>
      <c r="K135" s="11">
        <f t="shared" si="2"/>
        <v>120</v>
      </c>
      <c r="L135">
        <v>132</v>
      </c>
      <c r="M135" s="18">
        <v>40</v>
      </c>
    </row>
    <row r="136" spans="2:13">
      <c r="B136">
        <v>133</v>
      </c>
      <c r="C136" s="9">
        <v>10</v>
      </c>
      <c r="D136" s="10">
        <v>40</v>
      </c>
      <c r="E136" s="10">
        <v>50</v>
      </c>
      <c r="F136" s="10">
        <v>60</v>
      </c>
      <c r="G136" s="10">
        <v>80</v>
      </c>
      <c r="H136" s="10">
        <v>100</v>
      </c>
      <c r="I136" s="10">
        <v>200</v>
      </c>
      <c r="J136" s="17">
        <v>20</v>
      </c>
      <c r="K136" s="11">
        <f t="shared" si="2"/>
        <v>120</v>
      </c>
      <c r="L136">
        <v>133</v>
      </c>
      <c r="M136" s="18">
        <v>40</v>
      </c>
    </row>
    <row r="137" spans="2:13">
      <c r="B137">
        <v>134</v>
      </c>
      <c r="C137" s="9">
        <v>10</v>
      </c>
      <c r="D137" s="10">
        <v>40</v>
      </c>
      <c r="E137" s="10">
        <v>50</v>
      </c>
      <c r="F137" s="10">
        <v>60</v>
      </c>
      <c r="G137" s="10">
        <v>80</v>
      </c>
      <c r="H137" s="10">
        <v>100</v>
      </c>
      <c r="I137" s="10">
        <v>200</v>
      </c>
      <c r="J137" s="17">
        <v>20</v>
      </c>
      <c r="K137" s="11">
        <f t="shared" si="2"/>
        <v>120</v>
      </c>
      <c r="L137">
        <v>134</v>
      </c>
      <c r="M137" s="18">
        <v>40</v>
      </c>
    </row>
    <row r="138" spans="2:13">
      <c r="B138">
        <v>135</v>
      </c>
      <c r="C138" s="9">
        <v>10</v>
      </c>
      <c r="D138" s="10">
        <v>40</v>
      </c>
      <c r="E138" s="10">
        <v>50</v>
      </c>
      <c r="F138" s="10">
        <v>60</v>
      </c>
      <c r="G138" s="10">
        <v>80</v>
      </c>
      <c r="H138" s="10">
        <v>100</v>
      </c>
      <c r="I138" s="10">
        <v>200</v>
      </c>
      <c r="J138" s="17">
        <v>20</v>
      </c>
      <c r="K138" s="11">
        <f t="shared" si="2"/>
        <v>120</v>
      </c>
      <c r="L138">
        <v>135</v>
      </c>
      <c r="M138" s="18">
        <v>40</v>
      </c>
    </row>
    <row r="139" spans="2:13">
      <c r="B139">
        <v>136</v>
      </c>
      <c r="C139" s="9">
        <v>10</v>
      </c>
      <c r="D139" s="10">
        <v>40</v>
      </c>
      <c r="E139" s="10">
        <v>50</v>
      </c>
      <c r="F139" s="10">
        <v>60</v>
      </c>
      <c r="G139" s="10">
        <v>80</v>
      </c>
      <c r="H139" s="10">
        <v>100</v>
      </c>
      <c r="I139" s="10">
        <v>200</v>
      </c>
      <c r="J139" s="17">
        <v>20</v>
      </c>
      <c r="K139" s="11">
        <f t="shared" si="2"/>
        <v>120</v>
      </c>
      <c r="L139">
        <v>136</v>
      </c>
      <c r="M139" s="18">
        <v>40</v>
      </c>
    </row>
    <row r="140" spans="2:13">
      <c r="B140">
        <v>137</v>
      </c>
      <c r="C140" s="9">
        <v>10</v>
      </c>
      <c r="D140" s="10">
        <v>40</v>
      </c>
      <c r="E140" s="10">
        <v>50</v>
      </c>
      <c r="F140" s="10">
        <v>60</v>
      </c>
      <c r="G140" s="10">
        <v>80</v>
      </c>
      <c r="H140" s="10">
        <v>100</v>
      </c>
      <c r="I140" s="10">
        <v>200</v>
      </c>
      <c r="J140" s="17">
        <v>20</v>
      </c>
      <c r="K140" s="11">
        <f t="shared" si="2"/>
        <v>120</v>
      </c>
      <c r="L140">
        <v>137</v>
      </c>
      <c r="M140" s="18">
        <v>40</v>
      </c>
    </row>
    <row r="141" spans="2:13">
      <c r="B141">
        <v>138</v>
      </c>
      <c r="C141" s="9">
        <v>10</v>
      </c>
      <c r="D141" s="10">
        <v>40</v>
      </c>
      <c r="E141" s="10">
        <v>50</v>
      </c>
      <c r="F141" s="10">
        <v>60</v>
      </c>
      <c r="G141" s="10">
        <v>80</v>
      </c>
      <c r="H141" s="10">
        <v>100</v>
      </c>
      <c r="I141" s="10">
        <v>200</v>
      </c>
      <c r="J141" s="17">
        <v>20</v>
      </c>
      <c r="K141" s="11">
        <f t="shared" si="2"/>
        <v>120</v>
      </c>
      <c r="L141">
        <v>138</v>
      </c>
      <c r="M141" s="18">
        <v>40</v>
      </c>
    </row>
    <row r="142" spans="2:13">
      <c r="B142">
        <v>139</v>
      </c>
      <c r="C142" s="9">
        <v>10</v>
      </c>
      <c r="D142" s="10">
        <v>40</v>
      </c>
      <c r="E142" s="10">
        <v>50</v>
      </c>
      <c r="F142" s="10">
        <v>60</v>
      </c>
      <c r="G142" s="10">
        <v>80</v>
      </c>
      <c r="H142" s="10">
        <v>100</v>
      </c>
      <c r="I142" s="10">
        <v>200</v>
      </c>
      <c r="J142" s="17">
        <v>20</v>
      </c>
      <c r="K142" s="11">
        <f t="shared" si="2"/>
        <v>120</v>
      </c>
      <c r="L142">
        <v>139</v>
      </c>
      <c r="M142" s="18">
        <v>40</v>
      </c>
    </row>
    <row r="143" spans="2:13">
      <c r="B143">
        <v>140</v>
      </c>
      <c r="C143" s="9">
        <v>10</v>
      </c>
      <c r="D143" s="10">
        <v>40</v>
      </c>
      <c r="E143" s="10">
        <v>50</v>
      </c>
      <c r="F143" s="10">
        <v>60</v>
      </c>
      <c r="G143" s="10">
        <v>80</v>
      </c>
      <c r="H143" s="10">
        <v>100</v>
      </c>
      <c r="I143" s="10">
        <v>200</v>
      </c>
      <c r="J143" s="17">
        <v>20</v>
      </c>
      <c r="K143" s="11">
        <f t="shared" si="2"/>
        <v>120</v>
      </c>
      <c r="L143">
        <v>140</v>
      </c>
      <c r="M143" s="18">
        <v>40</v>
      </c>
    </row>
    <row r="144" spans="2:13">
      <c r="B144">
        <v>141</v>
      </c>
      <c r="C144" s="9">
        <v>10</v>
      </c>
      <c r="D144" s="10">
        <v>40</v>
      </c>
      <c r="E144" s="10">
        <v>50</v>
      </c>
      <c r="F144" s="10">
        <v>60</v>
      </c>
      <c r="G144" s="10">
        <v>80</v>
      </c>
      <c r="H144" s="10">
        <v>100</v>
      </c>
      <c r="I144" s="10">
        <v>200</v>
      </c>
      <c r="J144" s="17">
        <v>20</v>
      </c>
      <c r="K144" s="11">
        <f t="shared" si="2"/>
        <v>120</v>
      </c>
      <c r="L144">
        <v>141</v>
      </c>
      <c r="M144" s="18">
        <v>40</v>
      </c>
    </row>
    <row r="145" spans="2:13">
      <c r="B145">
        <v>142</v>
      </c>
      <c r="C145" s="9">
        <v>10</v>
      </c>
      <c r="D145" s="10">
        <v>40</v>
      </c>
      <c r="E145" s="10">
        <v>50</v>
      </c>
      <c r="F145" s="10">
        <v>60</v>
      </c>
      <c r="G145" s="10">
        <v>80</v>
      </c>
      <c r="H145" s="10">
        <v>100</v>
      </c>
      <c r="I145" s="10">
        <v>200</v>
      </c>
      <c r="J145" s="17">
        <v>20</v>
      </c>
      <c r="K145" s="11">
        <f t="shared" si="2"/>
        <v>120</v>
      </c>
      <c r="L145">
        <v>142</v>
      </c>
      <c r="M145" s="18">
        <v>40</v>
      </c>
    </row>
    <row r="146" spans="2:13">
      <c r="B146">
        <v>143</v>
      </c>
      <c r="C146" s="9">
        <v>10</v>
      </c>
      <c r="D146" s="10">
        <v>40</v>
      </c>
      <c r="E146" s="10">
        <v>50</v>
      </c>
      <c r="F146" s="10">
        <v>60</v>
      </c>
      <c r="G146" s="10">
        <v>80</v>
      </c>
      <c r="H146" s="10">
        <v>100</v>
      </c>
      <c r="I146" s="10">
        <v>200</v>
      </c>
      <c r="J146" s="17">
        <v>20</v>
      </c>
      <c r="K146" s="11">
        <f t="shared" si="2"/>
        <v>120</v>
      </c>
      <c r="L146">
        <v>143</v>
      </c>
      <c r="M146" s="18">
        <v>40</v>
      </c>
    </row>
    <row r="147" spans="2:13">
      <c r="B147">
        <v>144</v>
      </c>
      <c r="C147" s="9">
        <v>10</v>
      </c>
      <c r="D147" s="10">
        <v>40</v>
      </c>
      <c r="E147" s="10">
        <v>50</v>
      </c>
      <c r="F147" s="10">
        <v>60</v>
      </c>
      <c r="G147" s="10">
        <v>80</v>
      </c>
      <c r="H147" s="10">
        <v>100</v>
      </c>
      <c r="I147" s="10">
        <v>200</v>
      </c>
      <c r="J147" s="17">
        <v>20</v>
      </c>
      <c r="K147" s="11">
        <f t="shared" si="2"/>
        <v>120</v>
      </c>
      <c r="L147">
        <v>144</v>
      </c>
      <c r="M147" s="18">
        <v>40</v>
      </c>
    </row>
    <row r="148" spans="2:13">
      <c r="B148">
        <v>145</v>
      </c>
      <c r="C148" s="9">
        <v>10</v>
      </c>
      <c r="D148" s="10">
        <v>40</v>
      </c>
      <c r="E148" s="10">
        <v>50</v>
      </c>
      <c r="F148" s="10">
        <v>60</v>
      </c>
      <c r="G148" s="10">
        <v>80</v>
      </c>
      <c r="H148" s="10">
        <v>100</v>
      </c>
      <c r="I148" s="10">
        <v>200</v>
      </c>
      <c r="J148" s="17">
        <v>20</v>
      </c>
      <c r="K148" s="11">
        <f t="shared" si="2"/>
        <v>120</v>
      </c>
      <c r="L148">
        <v>145</v>
      </c>
      <c r="M148" s="18">
        <v>40</v>
      </c>
    </row>
    <row r="149" spans="2:13">
      <c r="B149">
        <v>146</v>
      </c>
      <c r="C149" s="9">
        <v>10</v>
      </c>
      <c r="D149" s="10">
        <v>40</v>
      </c>
      <c r="E149" s="10">
        <v>50</v>
      </c>
      <c r="F149" s="10">
        <v>60</v>
      </c>
      <c r="G149" s="10">
        <v>80</v>
      </c>
      <c r="H149" s="10">
        <v>100</v>
      </c>
      <c r="I149" s="10">
        <v>200</v>
      </c>
      <c r="J149" s="17">
        <v>20</v>
      </c>
      <c r="K149" s="11">
        <f t="shared" si="2"/>
        <v>120</v>
      </c>
      <c r="L149">
        <v>146</v>
      </c>
      <c r="M149" s="18">
        <v>40</v>
      </c>
    </row>
    <row r="150" spans="2:13">
      <c r="B150">
        <v>147</v>
      </c>
      <c r="C150" s="9">
        <v>10</v>
      </c>
      <c r="D150" s="10">
        <v>40</v>
      </c>
      <c r="E150" s="10">
        <v>50</v>
      </c>
      <c r="F150" s="10">
        <v>60</v>
      </c>
      <c r="G150" s="10">
        <v>80</v>
      </c>
      <c r="H150" s="10">
        <v>100</v>
      </c>
      <c r="I150" s="10">
        <v>200</v>
      </c>
      <c r="J150" s="17">
        <v>20</v>
      </c>
      <c r="K150" s="11">
        <f t="shared" si="2"/>
        <v>120</v>
      </c>
      <c r="L150">
        <v>147</v>
      </c>
      <c r="M150" s="18">
        <v>40</v>
      </c>
    </row>
    <row r="151" spans="2:13">
      <c r="B151">
        <v>148</v>
      </c>
      <c r="C151" s="9">
        <v>10</v>
      </c>
      <c r="D151" s="10">
        <v>40</v>
      </c>
      <c r="E151" s="10">
        <v>50</v>
      </c>
      <c r="F151" s="10">
        <v>60</v>
      </c>
      <c r="G151" s="10">
        <v>80</v>
      </c>
      <c r="H151" s="10">
        <v>100</v>
      </c>
      <c r="I151" s="10">
        <v>200</v>
      </c>
      <c r="J151" s="17">
        <v>20</v>
      </c>
      <c r="K151" s="11">
        <f t="shared" si="2"/>
        <v>120</v>
      </c>
      <c r="L151">
        <v>148</v>
      </c>
      <c r="M151" s="18">
        <v>40</v>
      </c>
    </row>
    <row r="152" spans="2:13">
      <c r="B152">
        <v>149</v>
      </c>
      <c r="C152" s="9">
        <v>10</v>
      </c>
      <c r="D152" s="10">
        <v>40</v>
      </c>
      <c r="E152" s="10">
        <v>50</v>
      </c>
      <c r="F152" s="10">
        <v>60</v>
      </c>
      <c r="G152" s="10">
        <v>80</v>
      </c>
      <c r="H152" s="10">
        <v>100</v>
      </c>
      <c r="I152" s="10">
        <v>200</v>
      </c>
      <c r="J152" s="17">
        <v>20</v>
      </c>
      <c r="K152" s="11">
        <f t="shared" si="2"/>
        <v>120</v>
      </c>
      <c r="L152">
        <v>149</v>
      </c>
      <c r="M152" s="18">
        <v>40</v>
      </c>
    </row>
    <row r="153" spans="2:13">
      <c r="B153">
        <v>150</v>
      </c>
      <c r="C153" s="9">
        <v>10</v>
      </c>
      <c r="D153" s="10">
        <v>40</v>
      </c>
      <c r="E153" s="10">
        <v>50</v>
      </c>
      <c r="F153" s="10">
        <v>60</v>
      </c>
      <c r="G153" s="10">
        <v>80</v>
      </c>
      <c r="H153" s="10">
        <v>100</v>
      </c>
      <c r="I153" s="10">
        <v>200</v>
      </c>
      <c r="J153" s="17">
        <v>20</v>
      </c>
      <c r="K153" s="11">
        <f t="shared" si="2"/>
        <v>120</v>
      </c>
      <c r="L153">
        <v>150</v>
      </c>
      <c r="M153" s="18">
        <v>40</v>
      </c>
    </row>
    <row r="154" spans="2:13">
      <c r="B154">
        <v>151</v>
      </c>
      <c r="C154" s="9">
        <v>10</v>
      </c>
      <c r="D154" s="10">
        <v>40</v>
      </c>
      <c r="E154" s="10">
        <v>50</v>
      </c>
      <c r="F154" s="10">
        <v>60</v>
      </c>
      <c r="G154" s="10">
        <v>80</v>
      </c>
      <c r="H154" s="10">
        <v>100</v>
      </c>
      <c r="I154" s="10">
        <v>200</v>
      </c>
      <c r="J154" s="17">
        <v>20</v>
      </c>
      <c r="K154" s="11">
        <f t="shared" si="2"/>
        <v>120</v>
      </c>
      <c r="L154">
        <v>151</v>
      </c>
      <c r="M154" s="18">
        <v>40</v>
      </c>
    </row>
    <row r="155" spans="2:13">
      <c r="B155">
        <v>152</v>
      </c>
      <c r="C155" s="9">
        <v>10</v>
      </c>
      <c r="D155" s="10">
        <v>40</v>
      </c>
      <c r="E155" s="10">
        <v>50</v>
      </c>
      <c r="F155" s="10">
        <v>60</v>
      </c>
      <c r="G155" s="10">
        <v>80</v>
      </c>
      <c r="H155" s="10">
        <v>100</v>
      </c>
      <c r="I155" s="10">
        <v>200</v>
      </c>
      <c r="J155" s="17">
        <v>20</v>
      </c>
      <c r="K155" s="11">
        <f t="shared" si="2"/>
        <v>120</v>
      </c>
      <c r="L155">
        <v>152</v>
      </c>
      <c r="M155" s="18">
        <v>40</v>
      </c>
    </row>
    <row r="156" spans="2:13">
      <c r="B156">
        <v>153</v>
      </c>
      <c r="C156" s="9">
        <v>10</v>
      </c>
      <c r="D156" s="10">
        <v>40</v>
      </c>
      <c r="E156" s="10">
        <v>50</v>
      </c>
      <c r="F156" s="10">
        <v>60</v>
      </c>
      <c r="G156" s="10">
        <v>80</v>
      </c>
      <c r="H156" s="10">
        <v>100</v>
      </c>
      <c r="I156" s="10">
        <v>200</v>
      </c>
      <c r="J156" s="17">
        <v>20</v>
      </c>
      <c r="K156" s="11">
        <f t="shared" si="2"/>
        <v>120</v>
      </c>
      <c r="L156">
        <v>153</v>
      </c>
      <c r="M156" s="18">
        <v>40</v>
      </c>
    </row>
    <row r="157" spans="2:13">
      <c r="B157">
        <v>154</v>
      </c>
      <c r="C157" s="9">
        <v>10</v>
      </c>
      <c r="D157" s="10">
        <v>40</v>
      </c>
      <c r="E157" s="10">
        <v>50</v>
      </c>
      <c r="F157" s="10">
        <v>60</v>
      </c>
      <c r="G157" s="10">
        <v>80</v>
      </c>
      <c r="H157" s="10">
        <v>100</v>
      </c>
      <c r="I157" s="10">
        <v>200</v>
      </c>
      <c r="J157" s="17">
        <v>20</v>
      </c>
      <c r="K157" s="11">
        <f t="shared" si="2"/>
        <v>120</v>
      </c>
      <c r="L157">
        <v>154</v>
      </c>
      <c r="M157" s="18">
        <v>40</v>
      </c>
    </row>
    <row r="158" spans="2:13">
      <c r="B158">
        <v>155</v>
      </c>
      <c r="C158" s="9">
        <v>10</v>
      </c>
      <c r="D158" s="10">
        <v>40</v>
      </c>
      <c r="E158" s="10">
        <v>50</v>
      </c>
      <c r="F158" s="10">
        <v>60</v>
      </c>
      <c r="G158" s="10">
        <v>80</v>
      </c>
      <c r="H158" s="10">
        <v>100</v>
      </c>
      <c r="I158" s="10">
        <v>200</v>
      </c>
      <c r="J158" s="17">
        <v>20</v>
      </c>
      <c r="K158" s="11">
        <f t="shared" si="2"/>
        <v>120</v>
      </c>
      <c r="L158">
        <v>155</v>
      </c>
      <c r="M158" s="18">
        <v>40</v>
      </c>
    </row>
    <row r="159" spans="2:13">
      <c r="B159">
        <v>156</v>
      </c>
      <c r="C159" s="9">
        <v>10</v>
      </c>
      <c r="D159" s="10">
        <v>40</v>
      </c>
      <c r="E159" s="10">
        <v>50</v>
      </c>
      <c r="F159" s="10">
        <v>60</v>
      </c>
      <c r="G159" s="10">
        <v>80</v>
      </c>
      <c r="H159" s="10">
        <v>100</v>
      </c>
      <c r="I159" s="10">
        <v>200</v>
      </c>
      <c r="J159" s="17">
        <v>20</v>
      </c>
      <c r="K159" s="11">
        <f t="shared" si="2"/>
        <v>120</v>
      </c>
      <c r="L159">
        <v>156</v>
      </c>
      <c r="M159" s="18">
        <v>40</v>
      </c>
    </row>
    <row r="160" spans="2:13">
      <c r="B160">
        <v>157</v>
      </c>
      <c r="C160" s="9">
        <v>10</v>
      </c>
      <c r="D160" s="10">
        <v>40</v>
      </c>
      <c r="E160" s="10">
        <v>50</v>
      </c>
      <c r="F160" s="10">
        <v>60</v>
      </c>
      <c r="G160" s="10">
        <v>80</v>
      </c>
      <c r="H160" s="10">
        <v>100</v>
      </c>
      <c r="I160" s="10">
        <v>200</v>
      </c>
      <c r="J160" s="17">
        <v>20</v>
      </c>
      <c r="K160" s="11">
        <f t="shared" si="2"/>
        <v>120</v>
      </c>
      <c r="L160">
        <v>157</v>
      </c>
      <c r="M160" s="18">
        <v>40</v>
      </c>
    </row>
    <row r="161" spans="2:13">
      <c r="B161">
        <v>158</v>
      </c>
      <c r="C161" s="9">
        <v>10</v>
      </c>
      <c r="D161" s="10">
        <v>40</v>
      </c>
      <c r="E161" s="10">
        <v>50</v>
      </c>
      <c r="F161" s="10">
        <v>60</v>
      </c>
      <c r="G161" s="10">
        <v>80</v>
      </c>
      <c r="H161" s="10">
        <v>100</v>
      </c>
      <c r="I161" s="10">
        <v>200</v>
      </c>
      <c r="J161" s="17">
        <v>20</v>
      </c>
      <c r="K161" s="11">
        <f t="shared" si="2"/>
        <v>120</v>
      </c>
      <c r="L161">
        <v>158</v>
      </c>
      <c r="M161" s="18">
        <v>40</v>
      </c>
    </row>
    <row r="162" spans="2:13">
      <c r="B162">
        <v>159</v>
      </c>
      <c r="C162" s="9">
        <v>10</v>
      </c>
      <c r="D162" s="10">
        <v>40</v>
      </c>
      <c r="E162" s="10">
        <v>50</v>
      </c>
      <c r="F162" s="10">
        <v>60</v>
      </c>
      <c r="G162" s="10">
        <v>80</v>
      </c>
      <c r="H162" s="10">
        <v>100</v>
      </c>
      <c r="I162" s="10">
        <v>200</v>
      </c>
      <c r="J162" s="17">
        <v>20</v>
      </c>
      <c r="K162" s="11">
        <f t="shared" si="2"/>
        <v>120</v>
      </c>
      <c r="L162">
        <v>159</v>
      </c>
      <c r="M162" s="18">
        <v>40</v>
      </c>
    </row>
    <row r="163" spans="2:13">
      <c r="B163">
        <v>160</v>
      </c>
      <c r="C163" s="9">
        <v>10</v>
      </c>
      <c r="D163" s="10">
        <v>40</v>
      </c>
      <c r="E163" s="10">
        <v>50</v>
      </c>
      <c r="F163" s="10">
        <v>60</v>
      </c>
      <c r="G163" s="10">
        <v>80</v>
      </c>
      <c r="H163" s="10">
        <v>100</v>
      </c>
      <c r="I163" s="10">
        <v>200</v>
      </c>
      <c r="J163" s="17">
        <v>20</v>
      </c>
      <c r="K163" s="11">
        <f t="shared" si="2"/>
        <v>120</v>
      </c>
      <c r="L163">
        <v>160</v>
      </c>
      <c r="M163" s="18">
        <v>40</v>
      </c>
    </row>
    <row r="164" spans="2:13">
      <c r="B164">
        <v>161</v>
      </c>
      <c r="C164" s="9">
        <v>10</v>
      </c>
      <c r="D164" s="10">
        <v>40</v>
      </c>
      <c r="E164" s="10">
        <v>50</v>
      </c>
      <c r="F164" s="10">
        <v>60</v>
      </c>
      <c r="G164" s="10">
        <v>80</v>
      </c>
      <c r="H164" s="10">
        <v>100</v>
      </c>
      <c r="I164" s="10">
        <v>200</v>
      </c>
      <c r="J164" s="17">
        <v>20</v>
      </c>
      <c r="K164" s="11">
        <f t="shared" si="2"/>
        <v>120</v>
      </c>
      <c r="L164">
        <v>161</v>
      </c>
      <c r="M164" s="18">
        <v>40</v>
      </c>
    </row>
    <row r="165" spans="2:13">
      <c r="B165">
        <v>162</v>
      </c>
      <c r="C165" s="9">
        <v>10</v>
      </c>
      <c r="D165" s="10">
        <v>40</v>
      </c>
      <c r="E165" s="10">
        <v>50</v>
      </c>
      <c r="F165" s="10">
        <v>60</v>
      </c>
      <c r="G165" s="10">
        <v>80</v>
      </c>
      <c r="H165" s="10">
        <v>100</v>
      </c>
      <c r="I165" s="10">
        <v>200</v>
      </c>
      <c r="J165" s="17">
        <v>20</v>
      </c>
      <c r="K165" s="11">
        <f t="shared" si="2"/>
        <v>120</v>
      </c>
      <c r="L165">
        <v>162</v>
      </c>
      <c r="M165" s="18">
        <v>40</v>
      </c>
    </row>
    <row r="166" spans="2:13">
      <c r="B166">
        <v>163</v>
      </c>
      <c r="C166" s="9">
        <v>10</v>
      </c>
      <c r="D166" s="10">
        <v>40</v>
      </c>
      <c r="E166" s="10">
        <v>50</v>
      </c>
      <c r="F166" s="10">
        <v>60</v>
      </c>
      <c r="G166" s="10">
        <v>80</v>
      </c>
      <c r="H166" s="10">
        <v>100</v>
      </c>
      <c r="I166" s="10">
        <v>200</v>
      </c>
      <c r="J166" s="17">
        <v>20</v>
      </c>
      <c r="K166" s="11">
        <f t="shared" si="2"/>
        <v>120</v>
      </c>
      <c r="L166">
        <v>163</v>
      </c>
      <c r="M166" s="18">
        <v>40</v>
      </c>
    </row>
    <row r="167" spans="2:13">
      <c r="B167">
        <v>164</v>
      </c>
      <c r="C167" s="9">
        <v>10</v>
      </c>
      <c r="D167" s="10">
        <v>40</v>
      </c>
      <c r="E167" s="10">
        <v>50</v>
      </c>
      <c r="F167" s="10">
        <v>60</v>
      </c>
      <c r="G167" s="10">
        <v>80</v>
      </c>
      <c r="H167" s="10">
        <v>100</v>
      </c>
      <c r="I167" s="10">
        <v>200</v>
      </c>
      <c r="J167" s="17">
        <v>20</v>
      </c>
      <c r="K167" s="11">
        <f t="shared" si="2"/>
        <v>120</v>
      </c>
      <c r="L167">
        <v>164</v>
      </c>
      <c r="M167" s="18">
        <v>40</v>
      </c>
    </row>
    <row r="168" spans="2:13">
      <c r="B168">
        <v>165</v>
      </c>
      <c r="C168" s="9">
        <v>10</v>
      </c>
      <c r="D168" s="10">
        <v>40</v>
      </c>
      <c r="E168" s="10">
        <v>50</v>
      </c>
      <c r="F168" s="10">
        <v>60</v>
      </c>
      <c r="G168" s="10">
        <v>80</v>
      </c>
      <c r="H168" s="10">
        <v>100</v>
      </c>
      <c r="I168" s="10">
        <v>200</v>
      </c>
      <c r="J168" s="17">
        <v>20</v>
      </c>
      <c r="K168" s="11">
        <f t="shared" si="2"/>
        <v>120</v>
      </c>
      <c r="L168">
        <v>165</v>
      </c>
      <c r="M168" s="18">
        <v>40</v>
      </c>
    </row>
    <row r="169" spans="2:13">
      <c r="B169">
        <v>166</v>
      </c>
      <c r="C169" s="9">
        <v>10</v>
      </c>
      <c r="D169" s="10">
        <v>40</v>
      </c>
      <c r="E169" s="10">
        <v>50</v>
      </c>
      <c r="F169" s="10">
        <v>60</v>
      </c>
      <c r="G169" s="10">
        <v>80</v>
      </c>
      <c r="H169" s="10">
        <v>100</v>
      </c>
      <c r="I169" s="10">
        <v>200</v>
      </c>
      <c r="J169" s="17">
        <v>20</v>
      </c>
      <c r="K169" s="11">
        <f t="shared" si="2"/>
        <v>120</v>
      </c>
      <c r="L169">
        <v>166</v>
      </c>
      <c r="M169" s="18">
        <v>40</v>
      </c>
    </row>
    <row r="170" spans="2:13">
      <c r="B170">
        <v>167</v>
      </c>
      <c r="C170" s="9">
        <v>10</v>
      </c>
      <c r="D170" s="10">
        <v>40</v>
      </c>
      <c r="E170" s="10">
        <v>50</v>
      </c>
      <c r="F170" s="10">
        <v>60</v>
      </c>
      <c r="G170" s="10">
        <v>80</v>
      </c>
      <c r="H170" s="10">
        <v>100</v>
      </c>
      <c r="I170" s="10">
        <v>200</v>
      </c>
      <c r="J170" s="17">
        <v>20</v>
      </c>
      <c r="K170" s="11">
        <f t="shared" si="2"/>
        <v>120</v>
      </c>
      <c r="L170">
        <v>167</v>
      </c>
      <c r="M170" s="18">
        <v>40</v>
      </c>
    </row>
    <row r="171" spans="2:13">
      <c r="B171">
        <v>168</v>
      </c>
      <c r="C171" s="9">
        <v>10</v>
      </c>
      <c r="D171" s="10">
        <v>40</v>
      </c>
      <c r="E171" s="10">
        <v>50</v>
      </c>
      <c r="F171" s="10">
        <v>60</v>
      </c>
      <c r="G171" s="10">
        <v>80</v>
      </c>
      <c r="H171" s="10">
        <v>100</v>
      </c>
      <c r="I171" s="10">
        <v>200</v>
      </c>
      <c r="J171" s="17">
        <v>20</v>
      </c>
      <c r="K171" s="11">
        <f t="shared" si="2"/>
        <v>120</v>
      </c>
      <c r="L171">
        <v>168</v>
      </c>
      <c r="M171" s="18">
        <v>40</v>
      </c>
    </row>
    <row r="172" spans="2:13">
      <c r="B172">
        <v>169</v>
      </c>
      <c r="C172" s="9">
        <v>10</v>
      </c>
      <c r="D172" s="10">
        <v>40</v>
      </c>
      <c r="E172" s="10">
        <v>50</v>
      </c>
      <c r="F172" s="10">
        <v>60</v>
      </c>
      <c r="G172" s="10">
        <v>80</v>
      </c>
      <c r="H172" s="10">
        <v>100</v>
      </c>
      <c r="I172" s="10">
        <v>200</v>
      </c>
      <c r="J172" s="17">
        <v>20</v>
      </c>
      <c r="K172" s="11">
        <f t="shared" si="2"/>
        <v>120</v>
      </c>
      <c r="L172">
        <v>169</v>
      </c>
      <c r="M172" s="18">
        <v>40</v>
      </c>
    </row>
    <row r="173" spans="2:13">
      <c r="B173">
        <v>170</v>
      </c>
      <c r="C173" s="9">
        <v>10</v>
      </c>
      <c r="D173" s="10">
        <v>40</v>
      </c>
      <c r="E173" s="10">
        <v>50</v>
      </c>
      <c r="F173" s="10">
        <v>60</v>
      </c>
      <c r="G173" s="10">
        <v>80</v>
      </c>
      <c r="H173" s="10">
        <v>100</v>
      </c>
      <c r="I173" s="10">
        <v>200</v>
      </c>
      <c r="J173" s="17">
        <v>20</v>
      </c>
      <c r="K173" s="11">
        <f t="shared" si="2"/>
        <v>120</v>
      </c>
      <c r="L173">
        <v>170</v>
      </c>
      <c r="M173" s="18">
        <v>40</v>
      </c>
    </row>
    <row r="174" spans="2:13">
      <c r="B174">
        <v>171</v>
      </c>
      <c r="C174" s="9">
        <v>10</v>
      </c>
      <c r="D174" s="10">
        <v>40</v>
      </c>
      <c r="E174" s="10">
        <v>50</v>
      </c>
      <c r="F174" s="10">
        <v>60</v>
      </c>
      <c r="G174" s="10">
        <v>80</v>
      </c>
      <c r="H174" s="10">
        <v>100</v>
      </c>
      <c r="I174" s="10">
        <v>200</v>
      </c>
      <c r="J174" s="17">
        <v>20</v>
      </c>
      <c r="K174" s="11">
        <f t="shared" si="2"/>
        <v>120</v>
      </c>
      <c r="L174">
        <v>171</v>
      </c>
      <c r="M174" s="18">
        <v>40</v>
      </c>
    </row>
    <row r="175" spans="2:13">
      <c r="B175">
        <v>172</v>
      </c>
      <c r="C175" s="9">
        <v>10</v>
      </c>
      <c r="D175" s="10">
        <v>40</v>
      </c>
      <c r="E175" s="10">
        <v>50</v>
      </c>
      <c r="F175" s="10">
        <v>60</v>
      </c>
      <c r="G175" s="10">
        <v>80</v>
      </c>
      <c r="H175" s="10">
        <v>100</v>
      </c>
      <c r="I175" s="10">
        <v>200</v>
      </c>
      <c r="J175" s="17">
        <v>20</v>
      </c>
      <c r="K175" s="11">
        <f t="shared" si="2"/>
        <v>120</v>
      </c>
      <c r="L175">
        <v>172</v>
      </c>
      <c r="M175" s="18">
        <v>40</v>
      </c>
    </row>
    <row r="176" spans="2:13">
      <c r="B176">
        <v>173</v>
      </c>
      <c r="C176" s="9">
        <v>10</v>
      </c>
      <c r="D176" s="10">
        <v>40</v>
      </c>
      <c r="E176" s="10">
        <v>50</v>
      </c>
      <c r="F176" s="10">
        <v>60</v>
      </c>
      <c r="G176" s="10">
        <v>80</v>
      </c>
      <c r="H176" s="10">
        <v>100</v>
      </c>
      <c r="I176" s="10">
        <v>200</v>
      </c>
      <c r="J176" s="17">
        <v>20</v>
      </c>
      <c r="K176" s="11">
        <f t="shared" si="2"/>
        <v>120</v>
      </c>
      <c r="L176">
        <v>173</v>
      </c>
      <c r="M176" s="18">
        <v>40</v>
      </c>
    </row>
    <row r="177" spans="2:13">
      <c r="B177">
        <v>174</v>
      </c>
      <c r="C177" s="9">
        <v>10</v>
      </c>
      <c r="D177" s="10">
        <v>40</v>
      </c>
      <c r="E177" s="10">
        <v>50</v>
      </c>
      <c r="F177" s="10">
        <v>60</v>
      </c>
      <c r="G177" s="10">
        <v>80</v>
      </c>
      <c r="H177" s="10">
        <v>100</v>
      </c>
      <c r="I177" s="10">
        <v>200</v>
      </c>
      <c r="J177" s="17">
        <v>20</v>
      </c>
      <c r="K177" s="11">
        <f t="shared" si="2"/>
        <v>120</v>
      </c>
      <c r="L177">
        <v>174</v>
      </c>
      <c r="M177" s="18">
        <v>40</v>
      </c>
    </row>
    <row r="178" spans="2:13">
      <c r="B178">
        <v>175</v>
      </c>
      <c r="C178" s="9">
        <v>10</v>
      </c>
      <c r="D178" s="10">
        <v>40</v>
      </c>
      <c r="E178" s="10">
        <v>50</v>
      </c>
      <c r="F178" s="10">
        <v>60</v>
      </c>
      <c r="G178" s="10">
        <v>80</v>
      </c>
      <c r="H178" s="10">
        <v>100</v>
      </c>
      <c r="I178" s="10">
        <v>200</v>
      </c>
      <c r="J178" s="17">
        <v>20</v>
      </c>
      <c r="K178" s="11">
        <f t="shared" si="2"/>
        <v>120</v>
      </c>
      <c r="L178">
        <v>175</v>
      </c>
      <c r="M178" s="18">
        <v>40</v>
      </c>
    </row>
    <row r="179" spans="2:13">
      <c r="B179">
        <v>176</v>
      </c>
      <c r="C179" s="9">
        <v>10</v>
      </c>
      <c r="D179" s="10">
        <v>40</v>
      </c>
      <c r="E179" s="10">
        <v>50</v>
      </c>
      <c r="F179" s="10">
        <v>60</v>
      </c>
      <c r="G179" s="10">
        <v>80</v>
      </c>
      <c r="H179" s="10">
        <v>100</v>
      </c>
      <c r="I179" s="10">
        <v>200</v>
      </c>
      <c r="J179" s="17">
        <v>20</v>
      </c>
      <c r="K179" s="11">
        <f t="shared" si="2"/>
        <v>120</v>
      </c>
      <c r="L179">
        <v>176</v>
      </c>
      <c r="M179" s="18">
        <v>40</v>
      </c>
    </row>
    <row r="180" spans="2:13">
      <c r="B180">
        <v>177</v>
      </c>
      <c r="C180" s="9">
        <v>10</v>
      </c>
      <c r="D180" s="10">
        <v>40</v>
      </c>
      <c r="E180" s="10">
        <v>50</v>
      </c>
      <c r="F180" s="10">
        <v>60</v>
      </c>
      <c r="G180" s="10">
        <v>80</v>
      </c>
      <c r="H180" s="10">
        <v>100</v>
      </c>
      <c r="I180" s="10">
        <v>200</v>
      </c>
      <c r="J180" s="17">
        <v>20</v>
      </c>
      <c r="K180" s="11">
        <f t="shared" si="2"/>
        <v>120</v>
      </c>
      <c r="L180">
        <v>177</v>
      </c>
      <c r="M180" s="18">
        <v>40</v>
      </c>
    </row>
    <row r="181" spans="2:13">
      <c r="B181">
        <v>178</v>
      </c>
      <c r="C181" s="9">
        <v>10</v>
      </c>
      <c r="D181" s="10">
        <v>40</v>
      </c>
      <c r="E181" s="10">
        <v>50</v>
      </c>
      <c r="F181" s="10">
        <v>60</v>
      </c>
      <c r="G181" s="10">
        <v>80</v>
      </c>
      <c r="H181" s="10">
        <v>100</v>
      </c>
      <c r="I181" s="10">
        <v>200</v>
      </c>
      <c r="J181" s="17">
        <v>20</v>
      </c>
      <c r="K181" s="11">
        <f t="shared" si="2"/>
        <v>120</v>
      </c>
      <c r="L181">
        <v>178</v>
      </c>
      <c r="M181" s="18">
        <v>40</v>
      </c>
    </row>
    <row r="182" spans="2:13">
      <c r="B182">
        <v>179</v>
      </c>
      <c r="C182" s="9">
        <v>10</v>
      </c>
      <c r="D182" s="10">
        <v>40</v>
      </c>
      <c r="E182" s="10">
        <v>50</v>
      </c>
      <c r="F182" s="10">
        <v>60</v>
      </c>
      <c r="G182" s="10">
        <v>80</v>
      </c>
      <c r="H182" s="10">
        <v>100</v>
      </c>
      <c r="I182" s="10">
        <v>200</v>
      </c>
      <c r="J182" s="17">
        <v>20</v>
      </c>
      <c r="K182" s="11">
        <f t="shared" si="2"/>
        <v>120</v>
      </c>
      <c r="L182">
        <v>179</v>
      </c>
      <c r="M182" s="18">
        <v>40</v>
      </c>
    </row>
    <row r="183" spans="2:13">
      <c r="B183">
        <v>180</v>
      </c>
      <c r="C183" s="9">
        <v>10</v>
      </c>
      <c r="D183" s="10">
        <v>40</v>
      </c>
      <c r="E183" s="10">
        <v>50</v>
      </c>
      <c r="F183" s="10">
        <v>60</v>
      </c>
      <c r="G183" s="10">
        <v>80</v>
      </c>
      <c r="H183" s="10">
        <v>100</v>
      </c>
      <c r="I183" s="10">
        <v>200</v>
      </c>
      <c r="J183" s="17">
        <v>20</v>
      </c>
      <c r="K183" s="11">
        <f t="shared" si="2"/>
        <v>120</v>
      </c>
      <c r="L183">
        <v>180</v>
      </c>
      <c r="M183" s="18">
        <v>40</v>
      </c>
    </row>
    <row r="184" spans="2:13">
      <c r="B184">
        <v>181</v>
      </c>
      <c r="C184" s="9">
        <v>10</v>
      </c>
      <c r="D184" s="10">
        <v>40</v>
      </c>
      <c r="E184" s="10">
        <v>50</v>
      </c>
      <c r="F184" s="10">
        <v>60</v>
      </c>
      <c r="G184" s="10">
        <v>80</v>
      </c>
      <c r="H184" s="10">
        <v>100</v>
      </c>
      <c r="I184" s="10">
        <v>200</v>
      </c>
      <c r="J184" s="17">
        <v>20</v>
      </c>
      <c r="K184" s="11">
        <f t="shared" si="2"/>
        <v>120</v>
      </c>
      <c r="L184">
        <v>181</v>
      </c>
      <c r="M184" s="18">
        <v>40</v>
      </c>
    </row>
    <row r="185" spans="2:13">
      <c r="B185">
        <v>182</v>
      </c>
      <c r="C185" s="9">
        <v>10</v>
      </c>
      <c r="D185" s="10">
        <v>40</v>
      </c>
      <c r="E185" s="10">
        <v>50</v>
      </c>
      <c r="F185" s="10">
        <v>60</v>
      </c>
      <c r="G185" s="10">
        <v>80</v>
      </c>
      <c r="H185" s="10">
        <v>100</v>
      </c>
      <c r="I185" s="10">
        <v>200</v>
      </c>
      <c r="J185" s="17">
        <v>20</v>
      </c>
      <c r="K185" s="11">
        <f t="shared" si="2"/>
        <v>120</v>
      </c>
      <c r="L185">
        <v>182</v>
      </c>
      <c r="M185" s="18">
        <v>40</v>
      </c>
    </row>
    <row r="186" spans="2:13">
      <c r="B186">
        <v>183</v>
      </c>
      <c r="C186" s="9">
        <v>10</v>
      </c>
      <c r="D186" s="10">
        <v>40</v>
      </c>
      <c r="E186" s="10">
        <v>50</v>
      </c>
      <c r="F186" s="10">
        <v>60</v>
      </c>
      <c r="G186" s="10">
        <v>80</v>
      </c>
      <c r="H186" s="10">
        <v>100</v>
      </c>
      <c r="I186" s="10">
        <v>200</v>
      </c>
      <c r="J186" s="17">
        <v>20</v>
      </c>
      <c r="K186" s="11">
        <f t="shared" si="2"/>
        <v>120</v>
      </c>
      <c r="L186">
        <v>183</v>
      </c>
      <c r="M186" s="18">
        <v>40</v>
      </c>
    </row>
    <row r="187" spans="2:13">
      <c r="B187">
        <v>184</v>
      </c>
      <c r="C187" s="9">
        <v>10</v>
      </c>
      <c r="D187" s="10">
        <v>40</v>
      </c>
      <c r="E187" s="10">
        <v>50</v>
      </c>
      <c r="F187" s="10">
        <v>60</v>
      </c>
      <c r="G187" s="10">
        <v>80</v>
      </c>
      <c r="H187" s="10">
        <v>100</v>
      </c>
      <c r="I187" s="10">
        <v>200</v>
      </c>
      <c r="J187" s="17">
        <v>20</v>
      </c>
      <c r="K187" s="11">
        <f t="shared" si="2"/>
        <v>120</v>
      </c>
      <c r="L187">
        <v>184</v>
      </c>
      <c r="M187" s="18">
        <v>40</v>
      </c>
    </row>
    <row r="188" spans="2:13">
      <c r="B188">
        <v>185</v>
      </c>
      <c r="C188" s="9">
        <v>10</v>
      </c>
      <c r="D188" s="10">
        <v>40</v>
      </c>
      <c r="E188" s="10">
        <v>50</v>
      </c>
      <c r="F188" s="10">
        <v>60</v>
      </c>
      <c r="G188" s="10">
        <v>80</v>
      </c>
      <c r="H188" s="10">
        <v>100</v>
      </c>
      <c r="I188" s="10">
        <v>200</v>
      </c>
      <c r="J188" s="17">
        <v>20</v>
      </c>
      <c r="K188" s="11">
        <f t="shared" si="2"/>
        <v>120</v>
      </c>
      <c r="L188">
        <v>185</v>
      </c>
      <c r="M188" s="18">
        <v>40</v>
      </c>
    </row>
    <row r="189" spans="2:13">
      <c r="B189">
        <v>186</v>
      </c>
      <c r="C189" s="9">
        <v>10</v>
      </c>
      <c r="D189" s="10">
        <v>40</v>
      </c>
      <c r="E189" s="10">
        <v>50</v>
      </c>
      <c r="F189" s="10">
        <v>60</v>
      </c>
      <c r="G189" s="10">
        <v>80</v>
      </c>
      <c r="H189" s="10">
        <v>100</v>
      </c>
      <c r="I189" s="10">
        <v>200</v>
      </c>
      <c r="J189" s="17">
        <v>20</v>
      </c>
      <c r="K189" s="11">
        <f t="shared" si="2"/>
        <v>120</v>
      </c>
      <c r="L189">
        <v>186</v>
      </c>
      <c r="M189" s="18">
        <v>40</v>
      </c>
    </row>
    <row r="190" spans="2:13">
      <c r="B190">
        <v>187</v>
      </c>
      <c r="C190" s="9">
        <v>10</v>
      </c>
      <c r="D190" s="10">
        <v>40</v>
      </c>
      <c r="E190" s="10">
        <v>50</v>
      </c>
      <c r="F190" s="10">
        <v>60</v>
      </c>
      <c r="G190" s="10">
        <v>80</v>
      </c>
      <c r="H190" s="10">
        <v>100</v>
      </c>
      <c r="I190" s="10">
        <v>200</v>
      </c>
      <c r="J190" s="17">
        <v>20</v>
      </c>
      <c r="K190" s="11">
        <f t="shared" si="2"/>
        <v>120</v>
      </c>
      <c r="L190">
        <v>187</v>
      </c>
      <c r="M190" s="18">
        <v>40</v>
      </c>
    </row>
    <row r="191" spans="2:13">
      <c r="B191">
        <v>188</v>
      </c>
      <c r="C191" s="9">
        <v>10</v>
      </c>
      <c r="D191" s="10">
        <v>40</v>
      </c>
      <c r="E191" s="10">
        <v>50</v>
      </c>
      <c r="F191" s="10">
        <v>60</v>
      </c>
      <c r="G191" s="10">
        <v>80</v>
      </c>
      <c r="H191" s="10">
        <v>100</v>
      </c>
      <c r="I191" s="10">
        <v>200</v>
      </c>
      <c r="J191" s="17">
        <v>20</v>
      </c>
      <c r="K191" s="11">
        <f t="shared" si="2"/>
        <v>120</v>
      </c>
      <c r="L191">
        <v>188</v>
      </c>
      <c r="M191" s="18">
        <v>40</v>
      </c>
    </row>
    <row r="192" spans="2:13">
      <c r="B192">
        <v>189</v>
      </c>
      <c r="C192" s="9">
        <v>10</v>
      </c>
      <c r="D192" s="10">
        <v>40</v>
      </c>
      <c r="E192" s="10">
        <v>50</v>
      </c>
      <c r="F192" s="10">
        <v>60</v>
      </c>
      <c r="G192" s="10">
        <v>80</v>
      </c>
      <c r="H192" s="10">
        <v>100</v>
      </c>
      <c r="I192" s="10">
        <v>200</v>
      </c>
      <c r="J192" s="17">
        <v>20</v>
      </c>
      <c r="K192" s="11">
        <f t="shared" si="2"/>
        <v>120</v>
      </c>
      <c r="L192">
        <v>189</v>
      </c>
      <c r="M192" s="18">
        <v>40</v>
      </c>
    </row>
    <row r="193" spans="2:13">
      <c r="B193">
        <v>190</v>
      </c>
      <c r="C193" s="9">
        <v>10</v>
      </c>
      <c r="D193" s="10">
        <v>40</v>
      </c>
      <c r="E193" s="10">
        <v>50</v>
      </c>
      <c r="F193" s="10">
        <v>60</v>
      </c>
      <c r="G193" s="10">
        <v>80</v>
      </c>
      <c r="H193" s="10">
        <v>100</v>
      </c>
      <c r="I193" s="10">
        <v>200</v>
      </c>
      <c r="J193" s="17">
        <v>20</v>
      </c>
      <c r="K193" s="11">
        <f t="shared" si="2"/>
        <v>120</v>
      </c>
      <c r="L193">
        <v>190</v>
      </c>
      <c r="M193" s="18">
        <v>40</v>
      </c>
    </row>
    <row r="194" spans="2:13">
      <c r="B194">
        <v>191</v>
      </c>
      <c r="C194" s="9">
        <v>10</v>
      </c>
      <c r="D194" s="10">
        <v>40</v>
      </c>
      <c r="E194" s="10">
        <v>50</v>
      </c>
      <c r="F194" s="10">
        <v>60</v>
      </c>
      <c r="G194" s="10">
        <v>80</v>
      </c>
      <c r="H194" s="10">
        <v>100</v>
      </c>
      <c r="I194" s="10">
        <v>200</v>
      </c>
      <c r="J194" s="17">
        <v>20</v>
      </c>
      <c r="K194" s="11">
        <f t="shared" si="2"/>
        <v>120</v>
      </c>
      <c r="L194">
        <v>191</v>
      </c>
      <c r="M194" s="18">
        <v>40</v>
      </c>
    </row>
    <row r="195" spans="2:13">
      <c r="B195">
        <v>192</v>
      </c>
      <c r="C195" s="9">
        <v>10</v>
      </c>
      <c r="D195" s="10">
        <v>40</v>
      </c>
      <c r="E195" s="10">
        <v>50</v>
      </c>
      <c r="F195" s="10">
        <v>60</v>
      </c>
      <c r="G195" s="10">
        <v>80</v>
      </c>
      <c r="H195" s="10">
        <v>100</v>
      </c>
      <c r="I195" s="10">
        <v>200</v>
      </c>
      <c r="J195" s="17">
        <v>20</v>
      </c>
      <c r="K195" s="11">
        <f t="shared" si="2"/>
        <v>120</v>
      </c>
      <c r="L195">
        <v>192</v>
      </c>
      <c r="M195" s="18">
        <v>40</v>
      </c>
    </row>
    <row r="196" spans="2:13">
      <c r="B196">
        <v>193</v>
      </c>
      <c r="C196" s="9">
        <v>10</v>
      </c>
      <c r="D196" s="10">
        <v>40</v>
      </c>
      <c r="E196" s="10">
        <v>50</v>
      </c>
      <c r="F196" s="10">
        <v>60</v>
      </c>
      <c r="G196" s="10">
        <v>80</v>
      </c>
      <c r="H196" s="10">
        <v>100</v>
      </c>
      <c r="I196" s="10">
        <v>200</v>
      </c>
      <c r="J196" s="17">
        <v>20</v>
      </c>
      <c r="K196" s="11">
        <f t="shared" si="2"/>
        <v>120</v>
      </c>
      <c r="L196">
        <v>193</v>
      </c>
      <c r="M196" s="18">
        <v>40</v>
      </c>
    </row>
    <row r="197" spans="2:13">
      <c r="B197">
        <v>194</v>
      </c>
      <c r="C197" s="9">
        <v>10</v>
      </c>
      <c r="D197" s="10">
        <v>40</v>
      </c>
      <c r="E197" s="10">
        <v>50</v>
      </c>
      <c r="F197" s="10">
        <v>60</v>
      </c>
      <c r="G197" s="10">
        <v>80</v>
      </c>
      <c r="H197" s="10">
        <v>100</v>
      </c>
      <c r="I197" s="10">
        <v>200</v>
      </c>
      <c r="J197" s="17">
        <v>20</v>
      </c>
      <c r="K197" s="11">
        <f t="shared" ref="K197:K203" si="3">12*C197</f>
        <v>120</v>
      </c>
      <c r="L197">
        <v>194</v>
      </c>
      <c r="M197" s="18">
        <v>40</v>
      </c>
    </row>
    <row r="198" spans="2:13">
      <c r="B198">
        <v>195</v>
      </c>
      <c r="C198" s="9">
        <v>10</v>
      </c>
      <c r="D198" s="10">
        <v>40</v>
      </c>
      <c r="E198" s="10">
        <v>50</v>
      </c>
      <c r="F198" s="10">
        <v>60</v>
      </c>
      <c r="G198" s="10">
        <v>80</v>
      </c>
      <c r="H198" s="10">
        <v>100</v>
      </c>
      <c r="I198" s="10">
        <v>200</v>
      </c>
      <c r="J198" s="17">
        <v>20</v>
      </c>
      <c r="K198" s="11">
        <f t="shared" si="3"/>
        <v>120</v>
      </c>
      <c r="L198">
        <v>195</v>
      </c>
      <c r="M198" s="18">
        <v>40</v>
      </c>
    </row>
    <row r="199" spans="2:13">
      <c r="B199">
        <v>196</v>
      </c>
      <c r="C199" s="9">
        <v>10</v>
      </c>
      <c r="D199" s="10">
        <v>40</v>
      </c>
      <c r="E199" s="10">
        <v>50</v>
      </c>
      <c r="F199" s="10">
        <v>60</v>
      </c>
      <c r="G199" s="10">
        <v>80</v>
      </c>
      <c r="H199" s="10">
        <v>100</v>
      </c>
      <c r="I199" s="10">
        <v>200</v>
      </c>
      <c r="J199" s="17">
        <v>20</v>
      </c>
      <c r="K199" s="11">
        <f t="shared" si="3"/>
        <v>120</v>
      </c>
      <c r="L199">
        <v>196</v>
      </c>
      <c r="M199" s="18">
        <v>40</v>
      </c>
    </row>
    <row r="200" spans="2:13">
      <c r="B200">
        <v>197</v>
      </c>
      <c r="C200" s="9">
        <v>10</v>
      </c>
      <c r="D200" s="10">
        <v>40</v>
      </c>
      <c r="E200" s="10">
        <v>50</v>
      </c>
      <c r="F200" s="10">
        <v>60</v>
      </c>
      <c r="G200" s="10">
        <v>80</v>
      </c>
      <c r="H200" s="10">
        <v>100</v>
      </c>
      <c r="I200" s="10">
        <v>200</v>
      </c>
      <c r="J200" s="17">
        <v>20</v>
      </c>
      <c r="K200" s="11">
        <f t="shared" si="3"/>
        <v>120</v>
      </c>
      <c r="L200">
        <v>197</v>
      </c>
      <c r="M200" s="18">
        <v>40</v>
      </c>
    </row>
    <row r="201" spans="2:13">
      <c r="B201">
        <v>198</v>
      </c>
      <c r="C201" s="9">
        <v>10</v>
      </c>
      <c r="D201" s="10">
        <v>40</v>
      </c>
      <c r="E201" s="10">
        <v>50</v>
      </c>
      <c r="F201" s="10">
        <v>60</v>
      </c>
      <c r="G201" s="10">
        <v>80</v>
      </c>
      <c r="H201" s="10">
        <v>100</v>
      </c>
      <c r="I201" s="10">
        <v>200</v>
      </c>
      <c r="J201" s="17">
        <v>20</v>
      </c>
      <c r="K201" s="11">
        <f t="shared" si="3"/>
        <v>120</v>
      </c>
      <c r="L201">
        <v>198</v>
      </c>
      <c r="M201" s="18">
        <v>40</v>
      </c>
    </row>
    <row r="202" spans="2:13">
      <c r="B202">
        <v>199</v>
      </c>
      <c r="C202" s="9">
        <v>10</v>
      </c>
      <c r="D202" s="10">
        <v>40</v>
      </c>
      <c r="E202" s="10">
        <v>50</v>
      </c>
      <c r="F202" s="10">
        <v>60</v>
      </c>
      <c r="G202" s="10">
        <v>80</v>
      </c>
      <c r="H202" s="10">
        <v>100</v>
      </c>
      <c r="I202" s="10">
        <v>200</v>
      </c>
      <c r="J202" s="17">
        <v>20</v>
      </c>
      <c r="K202" s="11">
        <f t="shared" si="3"/>
        <v>120</v>
      </c>
      <c r="L202">
        <v>199</v>
      </c>
      <c r="M202" s="18">
        <v>40</v>
      </c>
    </row>
    <row r="203" spans="2:13">
      <c r="B203">
        <v>200</v>
      </c>
      <c r="C203" s="9">
        <v>10</v>
      </c>
      <c r="D203" s="10">
        <v>40</v>
      </c>
      <c r="E203" s="10">
        <v>50</v>
      </c>
      <c r="F203" s="10">
        <v>60</v>
      </c>
      <c r="G203" s="10">
        <v>80</v>
      </c>
      <c r="H203" s="10">
        <v>100</v>
      </c>
      <c r="I203" s="10">
        <v>200</v>
      </c>
      <c r="J203" s="17">
        <v>20</v>
      </c>
      <c r="K203" s="11">
        <f t="shared" si="3"/>
        <v>120</v>
      </c>
      <c r="L203">
        <v>200</v>
      </c>
      <c r="M203" s="18">
        <v>40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K220"/>
  <sheetViews>
    <sheetView tabSelected="1" topLeftCell="D1" workbookViewId="0">
      <selection activeCell="K20" sqref="K20"/>
    </sheetView>
  </sheetViews>
  <sheetFormatPr defaultRowHeight="15"/>
  <cols>
    <col min="1" max="1" width="8.42578125" hidden="1" customWidth="1"/>
    <col min="2" max="2" width="0" hidden="1" customWidth="1"/>
    <col min="3" max="3" width="7.7109375" style="4" hidden="1" customWidth="1"/>
    <col min="4" max="4" width="14" style="13" customWidth="1"/>
    <col min="5" max="5" width="24.85546875" customWidth="1"/>
    <col min="6" max="6" width="13" style="1" customWidth="1"/>
    <col min="7" max="7" width="14.7109375" customWidth="1"/>
    <col min="9" max="10" width="9.140625" customWidth="1"/>
    <col min="11" max="11" width="25.140625" customWidth="1"/>
    <col min="12" max="18" width="9.140625" customWidth="1"/>
    <col min="19" max="19" width="9.140625" hidden="1" customWidth="1"/>
    <col min="20" max="20" width="13.28515625" hidden="1" customWidth="1"/>
    <col min="21" max="22" width="9.140625" hidden="1" customWidth="1"/>
    <col min="23" max="23" width="13.5703125" style="1" hidden="1" customWidth="1"/>
    <col min="24" max="24" width="9.140625" hidden="1" customWidth="1"/>
    <col min="25" max="28" width="9.140625" style="1" hidden="1" customWidth="1"/>
    <col min="29" max="29" width="9.140625" hidden="1" customWidth="1"/>
    <col min="30" max="30" width="8.5703125" style="1" hidden="1" customWidth="1"/>
    <col min="31" max="31" width="19.140625" style="1" hidden="1" customWidth="1"/>
    <col min="32" max="32" width="13" style="1" hidden="1" customWidth="1"/>
    <col min="33" max="33" width="18.42578125" style="1" hidden="1" customWidth="1"/>
    <col min="34" max="56" width="8.5703125" style="1" hidden="1" customWidth="1"/>
    <col min="57" max="231" width="9.140625" hidden="1" customWidth="1"/>
    <col min="232" max="232" width="9.140625" style="27" hidden="1" customWidth="1"/>
    <col min="233" max="233" width="18.42578125" hidden="1" customWidth="1"/>
    <col min="234" max="234" width="9.140625" style="1" hidden="1" customWidth="1"/>
    <col min="235" max="235" width="9.140625" hidden="1" customWidth="1"/>
    <col min="236" max="236" width="19.5703125" hidden="1" customWidth="1"/>
    <col min="237" max="245" width="9.140625" hidden="1" customWidth="1"/>
    <col min="246" max="258" width="0" hidden="1" customWidth="1"/>
  </cols>
  <sheetData>
    <row r="1" spans="4:238" ht="24" customHeight="1">
      <c r="E1" s="21" t="s">
        <v>13</v>
      </c>
      <c r="F1" s="22"/>
      <c r="G1" s="21"/>
      <c r="H1" s="21"/>
      <c r="I1" s="21"/>
      <c r="T1" s="21"/>
    </row>
    <row r="3" spans="4:238">
      <c r="E3" s="23" t="s">
        <v>7</v>
      </c>
      <c r="F3" s="59"/>
      <c r="G3" s="60"/>
      <c r="H3" s="60"/>
      <c r="T3" s="19"/>
      <c r="Y3" s="8"/>
      <c r="Z3" s="8"/>
      <c r="AA3" s="8"/>
      <c r="AB3" s="8"/>
      <c r="AC3" s="7"/>
      <c r="AD3" s="8"/>
      <c r="AE3" s="8"/>
      <c r="AF3" s="8"/>
      <c r="AG3" s="8"/>
      <c r="AH3" s="8"/>
      <c r="AI3" s="8"/>
      <c r="AJ3" s="8"/>
      <c r="AK3" s="8"/>
    </row>
    <row r="4" spans="4:238">
      <c r="E4" s="23" t="s">
        <v>8</v>
      </c>
      <c r="F4" s="30">
        <v>400</v>
      </c>
      <c r="H4" s="35" t="s">
        <v>36</v>
      </c>
      <c r="T4" s="19"/>
      <c r="Y4" s="8"/>
      <c r="Z4" s="8"/>
      <c r="AA4" s="8"/>
      <c r="AB4" s="8"/>
      <c r="AC4" s="7"/>
      <c r="AD4" s="8"/>
      <c r="AE4" s="8"/>
      <c r="AF4" s="8"/>
      <c r="AG4" s="8"/>
      <c r="AH4" s="8"/>
      <c r="AI4" s="8"/>
      <c r="AJ4" s="8"/>
      <c r="AK4" s="8"/>
    </row>
    <row r="5" spans="4:238">
      <c r="E5" s="23" t="s">
        <v>9</v>
      </c>
      <c r="F5" s="18">
        <f>IC12</f>
        <v>1</v>
      </c>
      <c r="H5" s="35" t="s">
        <v>37</v>
      </c>
      <c r="T5" s="19"/>
      <c r="Y5" s="8"/>
      <c r="Z5" s="8"/>
      <c r="AA5" s="8"/>
      <c r="AB5" s="8"/>
      <c r="AC5" s="7"/>
      <c r="AD5" s="8"/>
      <c r="AE5" s="8"/>
      <c r="AF5" s="8"/>
      <c r="AG5" s="8"/>
      <c r="AH5" s="8"/>
      <c r="AI5" s="8"/>
      <c r="AJ5" s="8"/>
      <c r="AK5" s="8"/>
    </row>
    <row r="6" spans="4:238">
      <c r="E6" s="24"/>
      <c r="F6" s="8"/>
      <c r="T6" s="19"/>
      <c r="Y6" s="8"/>
      <c r="Z6" s="8"/>
      <c r="AA6" s="8"/>
      <c r="AB6" s="8"/>
      <c r="AC6" s="7"/>
      <c r="AD6" s="8"/>
      <c r="AE6" s="8"/>
      <c r="AF6" s="8"/>
      <c r="AG6" s="8"/>
      <c r="AH6" s="8"/>
      <c r="AI6" s="8"/>
      <c r="AJ6" s="8"/>
      <c r="AK6" s="8"/>
    </row>
    <row r="7" spans="4:238" ht="18.75">
      <c r="D7" s="32" t="s">
        <v>29</v>
      </c>
      <c r="F7" s="8"/>
      <c r="H7" s="31" t="s">
        <v>38</v>
      </c>
      <c r="T7" s="19"/>
      <c r="Y7" s="8"/>
      <c r="Z7" s="8"/>
      <c r="AA7" s="8"/>
      <c r="AB7" s="8"/>
      <c r="AC7" s="7"/>
      <c r="AD7" s="8"/>
      <c r="AE7" s="8"/>
      <c r="AF7" s="8"/>
      <c r="AG7" s="8"/>
      <c r="AH7" s="8"/>
      <c r="AI7" s="26"/>
      <c r="AJ7" s="8"/>
      <c r="AK7" s="8"/>
    </row>
    <row r="8" spans="4:238" ht="21">
      <c r="D8"/>
      <c r="E8" s="33" t="s">
        <v>30</v>
      </c>
      <c r="F8" s="8"/>
      <c r="T8" s="19"/>
      <c r="Y8" s="8"/>
      <c r="Z8" s="8"/>
      <c r="AA8" s="8"/>
      <c r="AB8" s="8"/>
      <c r="AC8" s="7"/>
      <c r="AD8" s="8"/>
      <c r="AE8" s="8"/>
      <c r="AF8" s="8"/>
      <c r="AG8" s="8"/>
      <c r="AH8" s="8"/>
      <c r="AI8" s="26"/>
      <c r="AJ8" s="8"/>
      <c r="AK8" s="8"/>
    </row>
    <row r="9" spans="4:238">
      <c r="D9"/>
      <c r="F9" s="8"/>
      <c r="T9" s="19"/>
      <c r="Y9" s="8"/>
      <c r="Z9" s="8"/>
      <c r="AA9" s="8"/>
      <c r="AB9" s="8"/>
      <c r="AC9" s="7"/>
      <c r="AD9" s="8"/>
      <c r="AE9" s="8"/>
      <c r="AF9" s="8"/>
      <c r="AG9" s="8"/>
      <c r="AH9" s="8"/>
      <c r="AI9" s="26"/>
      <c r="AJ9" s="8"/>
      <c r="AK9" s="8"/>
    </row>
    <row r="10" spans="4:238">
      <c r="F10" s="8"/>
      <c r="T10" s="19"/>
      <c r="Y10" s="8"/>
      <c r="Z10" s="8"/>
      <c r="AA10" s="8"/>
      <c r="AB10" s="8"/>
      <c r="AC10" s="7"/>
      <c r="AD10" s="8"/>
      <c r="AE10" s="8"/>
      <c r="AF10" s="8"/>
      <c r="AG10" s="8"/>
      <c r="AH10" s="8"/>
      <c r="AI10" s="26"/>
      <c r="AJ10" s="8"/>
      <c r="AK10" s="8"/>
    </row>
    <row r="11" spans="4:238">
      <c r="F11" s="8"/>
      <c r="T11" s="19"/>
      <c r="Y11" s="8"/>
      <c r="Z11" s="8"/>
      <c r="AA11" s="8"/>
      <c r="AB11" s="8"/>
      <c r="AC11" s="7"/>
      <c r="AD11" s="8"/>
      <c r="AE11" s="8"/>
      <c r="AF11" s="8"/>
      <c r="AG11" s="8"/>
      <c r="AH11" s="8"/>
      <c r="AI11" s="26"/>
      <c r="AJ11" s="8"/>
      <c r="AK11" s="8"/>
      <c r="IB11" t="s">
        <v>26</v>
      </c>
      <c r="IC11">
        <f>IF(IB18=0,1,VLOOKUP(ID18,'tabulka hodnot'!L4:M203,2,0)/'vypocet bodov do rebricka'!F4)</f>
        <v>1</v>
      </c>
    </row>
    <row r="12" spans="4:238" ht="21">
      <c r="D12" s="54" t="s">
        <v>89</v>
      </c>
      <c r="E12" s="34" t="s">
        <v>33</v>
      </c>
      <c r="F12" s="8"/>
      <c r="T12" s="19"/>
      <c r="Y12" s="8"/>
      <c r="Z12" s="8"/>
      <c r="AA12" s="8"/>
      <c r="AB12" s="8"/>
      <c r="AC12" s="7"/>
      <c r="AD12" s="8"/>
      <c r="AE12" s="8"/>
      <c r="AF12" s="8"/>
      <c r="AG12" s="8"/>
      <c r="AH12" s="8"/>
      <c r="AI12" s="8"/>
      <c r="AJ12" s="8"/>
      <c r="AK12" s="8"/>
      <c r="IB12" t="s">
        <v>27</v>
      </c>
      <c r="IC12">
        <f>IF(IB18=0,1,IC11*1)</f>
        <v>1</v>
      </c>
    </row>
    <row r="13" spans="4:238" ht="21">
      <c r="D13" s="54" t="s">
        <v>90</v>
      </c>
      <c r="E13" s="33" t="s">
        <v>34</v>
      </c>
      <c r="F13" s="8"/>
      <c r="T13" s="19"/>
      <c r="Y13" s="8"/>
      <c r="Z13" s="8"/>
      <c r="AA13" s="8"/>
      <c r="AB13" s="8"/>
      <c r="AC13" s="7"/>
      <c r="AD13" s="8"/>
      <c r="AE13" s="8"/>
      <c r="AF13" s="8"/>
      <c r="AG13" s="8"/>
      <c r="AH13" s="8"/>
      <c r="AI13" s="8"/>
      <c r="AJ13" s="8"/>
      <c r="AK13" s="8"/>
    </row>
    <row r="14" spans="4:238" ht="21">
      <c r="D14" s="54" t="s">
        <v>91</v>
      </c>
      <c r="E14" s="34" t="s">
        <v>35</v>
      </c>
      <c r="F14" s="8"/>
      <c r="T14" s="19"/>
      <c r="Y14" s="8"/>
      <c r="Z14" s="8"/>
      <c r="AA14" s="8"/>
      <c r="AB14" s="8"/>
      <c r="AC14" s="7"/>
      <c r="AD14" s="8"/>
      <c r="AE14" s="8"/>
      <c r="AF14" s="8"/>
      <c r="AG14" s="8"/>
      <c r="AH14" s="8"/>
      <c r="AI14" s="8"/>
      <c r="AJ14" s="8"/>
      <c r="AK14" s="8"/>
    </row>
    <row r="15" spans="4:238" ht="21">
      <c r="D15" s="54" t="s">
        <v>92</v>
      </c>
      <c r="E15" s="34" t="s">
        <v>31</v>
      </c>
      <c r="F15" s="8"/>
      <c r="T15" s="19"/>
    </row>
    <row r="16" spans="4:238" ht="21">
      <c r="E16" s="34" t="s">
        <v>32</v>
      </c>
      <c r="F16" s="8"/>
      <c r="T16" s="19"/>
      <c r="IB16" t="s">
        <v>22</v>
      </c>
      <c r="IC16" t="s">
        <v>23</v>
      </c>
      <c r="ID16" t="s">
        <v>25</v>
      </c>
    </row>
    <row r="17" spans="1:244">
      <c r="E17" s="24" t="s">
        <v>86</v>
      </c>
      <c r="F17" s="8"/>
      <c r="T17" s="19"/>
      <c r="IB17" t="s">
        <v>21</v>
      </c>
      <c r="IC17" t="s">
        <v>24</v>
      </c>
      <c r="ID17" t="s">
        <v>1</v>
      </c>
    </row>
    <row r="18" spans="1:244">
      <c r="J18" s="56"/>
      <c r="IB18" s="1">
        <f>MAX(IB21:IB25)</f>
        <v>0</v>
      </c>
      <c r="IC18">
        <f>MIN(IC21:IC25)</f>
        <v>0</v>
      </c>
      <c r="ID18">
        <f>MIN(ID21:ID220)</f>
        <v>1000</v>
      </c>
    </row>
    <row r="19" spans="1:244">
      <c r="A19" t="s">
        <v>16</v>
      </c>
      <c r="B19" t="s">
        <v>19</v>
      </c>
      <c r="D19" s="14" t="s">
        <v>4</v>
      </c>
      <c r="E19" s="5">
        <f>198-COUNTBLANK(E21:E218)</f>
        <v>0</v>
      </c>
      <c r="F19" s="1" t="s">
        <v>88</v>
      </c>
      <c r="J19" s="56"/>
      <c r="U19" t="s">
        <v>5</v>
      </c>
    </row>
    <row r="20" spans="1:244">
      <c r="A20" t="s">
        <v>17</v>
      </c>
      <c r="B20" t="s">
        <v>18</v>
      </c>
      <c r="C20" s="2"/>
      <c r="D20" s="25" t="s">
        <v>2</v>
      </c>
      <c r="E20" s="20" t="s">
        <v>0</v>
      </c>
      <c r="F20" s="1" t="s">
        <v>1</v>
      </c>
      <c r="G20" s="1" t="s">
        <v>28</v>
      </c>
      <c r="J20" s="56"/>
      <c r="T20" t="s">
        <v>3</v>
      </c>
      <c r="AD20" s="1">
        <v>1</v>
      </c>
      <c r="AE20" s="1">
        <v>2</v>
      </c>
      <c r="AF20" s="1">
        <v>3</v>
      </c>
      <c r="AG20" s="1">
        <v>4</v>
      </c>
      <c r="AH20" s="1">
        <v>5</v>
      </c>
      <c r="AI20" s="1">
        <v>6</v>
      </c>
      <c r="AJ20" s="1">
        <v>7</v>
      </c>
      <c r="AK20" s="1">
        <v>8</v>
      </c>
      <c r="AL20" s="1">
        <v>9</v>
      </c>
      <c r="AM20" s="1">
        <v>10</v>
      </c>
      <c r="AN20" s="1">
        <v>11</v>
      </c>
      <c r="AO20" s="1">
        <v>12</v>
      </c>
      <c r="AP20" s="1">
        <v>13</v>
      </c>
      <c r="AQ20" s="1">
        <v>14</v>
      </c>
      <c r="AR20" s="1">
        <v>15</v>
      </c>
      <c r="AS20" s="1">
        <v>16</v>
      </c>
      <c r="AT20" s="1">
        <v>17</v>
      </c>
      <c r="AU20" s="1">
        <v>18</v>
      </c>
      <c r="AV20" s="1">
        <v>19</v>
      </c>
      <c r="AW20" s="1">
        <v>20</v>
      </c>
      <c r="AX20" s="1">
        <v>21</v>
      </c>
      <c r="AY20" s="1">
        <v>22</v>
      </c>
      <c r="AZ20" s="1">
        <v>23</v>
      </c>
      <c r="BA20" s="1">
        <v>24</v>
      </c>
      <c r="BB20" s="1">
        <v>25</v>
      </c>
      <c r="BC20" s="1">
        <v>26</v>
      </c>
      <c r="BD20" s="1">
        <v>27</v>
      </c>
      <c r="BE20" s="1">
        <v>28</v>
      </c>
      <c r="BF20" s="1">
        <v>29</v>
      </c>
      <c r="BG20" s="1">
        <v>30</v>
      </c>
      <c r="BH20" s="1">
        <v>31</v>
      </c>
      <c r="BI20" s="1">
        <v>32</v>
      </c>
      <c r="BJ20" s="1">
        <v>33</v>
      </c>
      <c r="BK20" s="1">
        <v>34</v>
      </c>
      <c r="BL20" s="1">
        <v>35</v>
      </c>
      <c r="BM20" s="1">
        <v>36</v>
      </c>
      <c r="BN20" s="1">
        <v>37</v>
      </c>
      <c r="BO20" s="1">
        <v>38</v>
      </c>
      <c r="BP20" s="1">
        <v>39</v>
      </c>
      <c r="BQ20" s="1">
        <v>40</v>
      </c>
      <c r="BR20" s="1">
        <v>41</v>
      </c>
      <c r="BS20" s="1">
        <v>42</v>
      </c>
      <c r="BT20" s="1">
        <v>43</v>
      </c>
      <c r="BU20" s="1">
        <v>44</v>
      </c>
      <c r="BV20" s="1">
        <v>45</v>
      </c>
      <c r="BW20" s="1">
        <v>46</v>
      </c>
      <c r="BX20" s="1">
        <v>47</v>
      </c>
      <c r="BY20" s="1">
        <v>48</v>
      </c>
      <c r="BZ20" s="1">
        <v>49</v>
      </c>
      <c r="CA20" s="1">
        <v>50</v>
      </c>
      <c r="CB20" s="1">
        <v>51</v>
      </c>
      <c r="CC20" s="1">
        <v>52</v>
      </c>
      <c r="CD20" s="1">
        <v>53</v>
      </c>
      <c r="CE20" s="1">
        <v>54</v>
      </c>
      <c r="CF20" s="1">
        <v>55</v>
      </c>
      <c r="CG20" s="1">
        <v>56</v>
      </c>
      <c r="CH20" s="1">
        <v>57</v>
      </c>
      <c r="CI20" s="1">
        <v>58</v>
      </c>
      <c r="CJ20" s="1">
        <v>59</v>
      </c>
      <c r="CK20" s="1">
        <v>60</v>
      </c>
      <c r="CL20" s="1">
        <v>61</v>
      </c>
      <c r="CM20" s="1">
        <v>62</v>
      </c>
      <c r="CN20" s="1">
        <v>63</v>
      </c>
      <c r="CO20" s="1">
        <v>64</v>
      </c>
      <c r="CP20" s="1">
        <v>65</v>
      </c>
      <c r="CQ20" s="1">
        <v>66</v>
      </c>
      <c r="CR20" s="1">
        <v>67</v>
      </c>
      <c r="CS20" s="1">
        <v>68</v>
      </c>
      <c r="CT20" s="1">
        <v>69</v>
      </c>
      <c r="CU20" s="1">
        <v>70</v>
      </c>
      <c r="CV20" s="1">
        <v>71</v>
      </c>
      <c r="CW20" s="1">
        <v>72</v>
      </c>
      <c r="CX20" s="1">
        <v>73</v>
      </c>
      <c r="CY20" s="1">
        <v>74</v>
      </c>
      <c r="CZ20" s="1">
        <v>75</v>
      </c>
      <c r="DA20" s="1">
        <v>76</v>
      </c>
      <c r="DB20" s="1">
        <v>77</v>
      </c>
      <c r="DC20" s="1">
        <v>78</v>
      </c>
      <c r="DD20" s="1">
        <v>79</v>
      </c>
      <c r="DE20" s="1">
        <v>80</v>
      </c>
      <c r="DF20" s="1">
        <v>81</v>
      </c>
      <c r="DG20" s="1">
        <v>82</v>
      </c>
      <c r="DH20" s="1">
        <v>83</v>
      </c>
      <c r="DI20" s="1">
        <v>84</v>
      </c>
      <c r="DJ20" s="1">
        <v>85</v>
      </c>
      <c r="DK20" s="1">
        <v>86</v>
      </c>
      <c r="DL20" s="1">
        <v>87</v>
      </c>
      <c r="DM20" s="1">
        <v>88</v>
      </c>
      <c r="DN20" s="1">
        <v>89</v>
      </c>
      <c r="DO20" s="1">
        <v>90</v>
      </c>
      <c r="DP20" s="1">
        <v>91</v>
      </c>
      <c r="DQ20" s="1">
        <v>92</v>
      </c>
      <c r="DR20" s="1">
        <v>93</v>
      </c>
      <c r="DS20" s="1">
        <v>94</v>
      </c>
      <c r="DT20" s="1">
        <v>95</v>
      </c>
      <c r="DU20" s="1">
        <v>96</v>
      </c>
      <c r="DV20" s="1">
        <v>97</v>
      </c>
      <c r="DW20" s="1">
        <v>98</v>
      </c>
      <c r="DX20" s="1">
        <v>99</v>
      </c>
      <c r="DY20" s="1">
        <v>100</v>
      </c>
      <c r="DZ20" s="1">
        <v>101</v>
      </c>
      <c r="EA20" s="1">
        <v>102</v>
      </c>
      <c r="EB20" s="1">
        <v>103</v>
      </c>
      <c r="EC20" s="1">
        <v>104</v>
      </c>
      <c r="ED20" s="1">
        <v>105</v>
      </c>
      <c r="EE20" s="1">
        <v>106</v>
      </c>
      <c r="EF20" s="1">
        <v>107</v>
      </c>
      <c r="EG20" s="1">
        <v>108</v>
      </c>
      <c r="EH20" s="1">
        <v>109</v>
      </c>
      <c r="EI20" s="1">
        <v>110</v>
      </c>
      <c r="EJ20" s="1">
        <v>111</v>
      </c>
      <c r="EK20" s="1">
        <v>112</v>
      </c>
      <c r="EL20" s="1">
        <v>113</v>
      </c>
      <c r="EM20" s="1">
        <v>114</v>
      </c>
      <c r="EN20" s="1">
        <v>115</v>
      </c>
      <c r="EO20" s="1">
        <v>116</v>
      </c>
      <c r="EP20" s="1">
        <v>117</v>
      </c>
      <c r="EQ20" s="1">
        <v>118</v>
      </c>
      <c r="ER20" s="1">
        <v>119</v>
      </c>
      <c r="ES20" s="1">
        <v>120</v>
      </c>
      <c r="ET20" s="1">
        <v>121</v>
      </c>
      <c r="EU20" s="1">
        <v>122</v>
      </c>
      <c r="EV20" s="1">
        <v>123</v>
      </c>
      <c r="EW20" s="1">
        <v>124</v>
      </c>
      <c r="EX20" s="1">
        <v>125</v>
      </c>
      <c r="EY20" s="1">
        <v>126</v>
      </c>
      <c r="EZ20" s="1">
        <v>127</v>
      </c>
      <c r="FA20" s="1">
        <v>128</v>
      </c>
      <c r="FB20" s="1">
        <v>129</v>
      </c>
      <c r="FC20" s="1">
        <v>130</v>
      </c>
      <c r="FD20" s="1">
        <v>131</v>
      </c>
      <c r="FE20" s="1">
        <v>132</v>
      </c>
      <c r="FF20" s="1">
        <v>133</v>
      </c>
      <c r="FG20" s="1">
        <v>134</v>
      </c>
      <c r="FH20" s="1">
        <v>135</v>
      </c>
      <c r="FI20" s="1">
        <v>136</v>
      </c>
      <c r="FJ20" s="1">
        <v>137</v>
      </c>
      <c r="FK20" s="1">
        <v>138</v>
      </c>
      <c r="FL20" s="1">
        <v>139</v>
      </c>
      <c r="FM20" s="1">
        <v>140</v>
      </c>
      <c r="FN20" s="1">
        <v>141</v>
      </c>
      <c r="FO20" s="1">
        <v>142</v>
      </c>
      <c r="FP20" s="1">
        <v>143</v>
      </c>
      <c r="FQ20" s="1">
        <v>144</v>
      </c>
      <c r="FR20" s="1">
        <v>145</v>
      </c>
      <c r="FS20" s="1">
        <v>146</v>
      </c>
      <c r="FT20" s="1">
        <v>147</v>
      </c>
      <c r="FU20" s="1">
        <v>148</v>
      </c>
      <c r="FV20" s="1">
        <v>149</v>
      </c>
      <c r="FW20" s="1">
        <v>150</v>
      </c>
      <c r="FX20" s="1">
        <v>151</v>
      </c>
      <c r="FY20" s="1">
        <v>152</v>
      </c>
      <c r="FZ20" s="1">
        <v>153</v>
      </c>
      <c r="GA20" s="1">
        <v>154</v>
      </c>
      <c r="GB20" s="1">
        <v>155</v>
      </c>
      <c r="GC20" s="1">
        <v>156</v>
      </c>
      <c r="GD20" s="1">
        <v>157</v>
      </c>
      <c r="GE20" s="1">
        <v>158</v>
      </c>
      <c r="GF20" s="1">
        <v>159</v>
      </c>
      <c r="GG20" s="1">
        <v>160</v>
      </c>
      <c r="GH20" s="1">
        <v>161</v>
      </c>
      <c r="GI20" s="1">
        <v>162</v>
      </c>
      <c r="GJ20" s="1">
        <v>163</v>
      </c>
      <c r="GK20" s="1">
        <v>164</v>
      </c>
      <c r="GL20" s="1">
        <v>165</v>
      </c>
      <c r="GM20" s="1">
        <v>166</v>
      </c>
      <c r="GN20" s="1">
        <v>167</v>
      </c>
      <c r="GO20" s="1">
        <v>168</v>
      </c>
      <c r="GP20" s="1">
        <v>169</v>
      </c>
      <c r="GQ20" s="1">
        <v>170</v>
      </c>
      <c r="GR20" s="1">
        <v>171</v>
      </c>
      <c r="GS20" s="1">
        <v>172</v>
      </c>
      <c r="GT20" s="1">
        <v>173</v>
      </c>
      <c r="GU20" s="1">
        <v>174</v>
      </c>
      <c r="GV20" s="1">
        <v>175</v>
      </c>
      <c r="GW20" s="1">
        <v>176</v>
      </c>
      <c r="GX20" s="1">
        <v>177</v>
      </c>
      <c r="GY20" s="1">
        <v>178</v>
      </c>
      <c r="GZ20" s="1">
        <v>179</v>
      </c>
      <c r="HA20" s="1">
        <v>180</v>
      </c>
      <c r="HB20" s="1">
        <v>181</v>
      </c>
      <c r="HC20" s="1">
        <v>182</v>
      </c>
      <c r="HD20" s="1">
        <v>183</v>
      </c>
      <c r="HE20" s="1">
        <v>184</v>
      </c>
      <c r="HF20" s="1">
        <v>185</v>
      </c>
      <c r="HG20" s="1">
        <v>186</v>
      </c>
      <c r="HH20" s="1">
        <v>187</v>
      </c>
      <c r="HI20" s="1">
        <v>188</v>
      </c>
      <c r="HJ20" s="1">
        <v>189</v>
      </c>
      <c r="HK20" s="1">
        <v>190</v>
      </c>
      <c r="HL20" s="1">
        <v>191</v>
      </c>
      <c r="HM20" s="1">
        <v>192</v>
      </c>
      <c r="HN20" s="1">
        <v>193</v>
      </c>
      <c r="HO20" s="1">
        <v>194</v>
      </c>
      <c r="HP20" s="1">
        <v>195</v>
      </c>
      <c r="HQ20" s="1">
        <v>196</v>
      </c>
      <c r="HR20" s="1">
        <v>197</v>
      </c>
      <c r="HS20" s="1">
        <v>198</v>
      </c>
      <c r="HT20" s="1">
        <v>199</v>
      </c>
      <c r="HU20" s="1">
        <v>200</v>
      </c>
      <c r="HW20" t="s">
        <v>14</v>
      </c>
      <c r="HX20" s="1" t="s">
        <v>12</v>
      </c>
      <c r="HY20" t="s">
        <v>15</v>
      </c>
      <c r="HZ20" s="1" t="s">
        <v>1</v>
      </c>
      <c r="IA20" t="s">
        <v>20</v>
      </c>
      <c r="IB20" s="1" t="s">
        <v>21</v>
      </c>
    </row>
    <row r="21" spans="1:244">
      <c r="A21">
        <v>1</v>
      </c>
      <c r="B21" t="str">
        <f>IF(D21="","",IF(AA21=0,VALUE(Y21),VALUE(AA21)))</f>
        <v/>
      </c>
      <c r="C21" s="2" t="str">
        <f>IF(ISERROR(IF(C20+1&gt;$E$19,"",C20+1))=TRUE,"",IF(C20+1&gt;$E$19,"",C20+1))</f>
        <v/>
      </c>
      <c r="D21" s="28"/>
      <c r="E21" s="29"/>
      <c r="F21" s="30"/>
      <c r="G21" s="12" t="e">
        <f t="shared" ref="G21:G84" si="0">IF(100*T21-INT(T21*100)&gt;0.4,(INT(T21*100)/100)+0.01,INT(T21*100)/100)</f>
        <v>#VALUE!</v>
      </c>
      <c r="J21" s="57"/>
      <c r="K21" s="11"/>
      <c r="L21" s="11"/>
      <c r="N21" s="58"/>
      <c r="O21" s="58"/>
      <c r="T21" s="16" t="str">
        <f t="shared" ref="T21:T52" si="1">IF(C21="","",AC21*$F$5)</f>
        <v/>
      </c>
      <c r="U21" s="2">
        <v>1</v>
      </c>
      <c r="V21" s="2">
        <f>HLOOKUP($F$4,'tabulka hodnot'!$D$3:$K$203,'vypocet bodov do rebricka'!U21+1,0)</f>
        <v>400</v>
      </c>
      <c r="Y21" s="1">
        <f>IF(OR(D21="",D21=" ",D21="  ",D21="   "),Y20,D21)</f>
        <v>0</v>
      </c>
      <c r="Z21" s="1">
        <f t="shared" ref="Z21:Z84" si="2">IF(ISERROR(FIND("-",Y21))=TRUE,0,FIND("-",Y21))</f>
        <v>0</v>
      </c>
      <c r="AA21" s="1">
        <f t="shared" ref="AA21" si="3">IF(Z21=0,0,LEFT(Y21,Z21-1))</f>
        <v>0</v>
      </c>
      <c r="AB21" s="1" t="str">
        <f t="shared" ref="AB21" si="4">RIGHT(Y21,LEN(Y21)-Z21)</f>
        <v>0</v>
      </c>
      <c r="AC21" t="e">
        <f t="shared" ref="AC21:AC52" si="5">IF(VALUE(Z21)=0,VLOOKUP(VALUE(AB21),$U$21:$V$220,2,0),SUM(AD21:HU21)/(1+VALUE(AB21)-VALUE(AA21)))</f>
        <v>#N/A</v>
      </c>
      <c r="AD21" s="1">
        <f t="shared" ref="AD21:AM30" si="6">IF(VALUE($Z21)=0,0,IF(AD$20&lt;VALUE($AA21),0,IF(AD$20&gt;VALUE($AB21),0,VLOOKUP(AD$20,$U$21:$V$220,2,0))))</f>
        <v>0</v>
      </c>
      <c r="AE21" s="1">
        <f t="shared" si="6"/>
        <v>0</v>
      </c>
      <c r="AF21" s="1">
        <f t="shared" si="6"/>
        <v>0</v>
      </c>
      <c r="AG21" s="1">
        <f t="shared" si="6"/>
        <v>0</v>
      </c>
      <c r="AH21" s="1">
        <f t="shared" si="6"/>
        <v>0</v>
      </c>
      <c r="AI21" s="1">
        <f t="shared" si="6"/>
        <v>0</v>
      </c>
      <c r="AJ21" s="1">
        <f t="shared" si="6"/>
        <v>0</v>
      </c>
      <c r="AK21" s="1">
        <f t="shared" si="6"/>
        <v>0</v>
      </c>
      <c r="AL21" s="1">
        <f t="shared" si="6"/>
        <v>0</v>
      </c>
      <c r="AM21" s="1">
        <f t="shared" si="6"/>
        <v>0</v>
      </c>
      <c r="AN21" s="1">
        <f t="shared" ref="AN21:AW30" si="7">IF(VALUE($Z21)=0,0,IF(AN$20&lt;VALUE($AA21),0,IF(AN$20&gt;VALUE($AB21),0,VLOOKUP(AN$20,$U$21:$V$220,2,0))))</f>
        <v>0</v>
      </c>
      <c r="AO21" s="1">
        <f t="shared" si="7"/>
        <v>0</v>
      </c>
      <c r="AP21" s="1">
        <f t="shared" si="7"/>
        <v>0</v>
      </c>
      <c r="AQ21" s="1">
        <f t="shared" si="7"/>
        <v>0</v>
      </c>
      <c r="AR21" s="1">
        <f t="shared" si="7"/>
        <v>0</v>
      </c>
      <c r="AS21" s="1">
        <f t="shared" si="7"/>
        <v>0</v>
      </c>
      <c r="AT21" s="1">
        <f t="shared" si="7"/>
        <v>0</v>
      </c>
      <c r="AU21" s="1">
        <f t="shared" si="7"/>
        <v>0</v>
      </c>
      <c r="AV21" s="1">
        <f t="shared" si="7"/>
        <v>0</v>
      </c>
      <c r="AW21" s="1">
        <f t="shared" si="7"/>
        <v>0</v>
      </c>
      <c r="AX21" s="1">
        <f t="shared" ref="AX21:BG30" si="8">IF(VALUE($Z21)=0,0,IF(AX$20&lt;VALUE($AA21),0,IF(AX$20&gt;VALUE($AB21),0,VLOOKUP(AX$20,$U$21:$V$220,2,0))))</f>
        <v>0</v>
      </c>
      <c r="AY21" s="1">
        <f t="shared" si="8"/>
        <v>0</v>
      </c>
      <c r="AZ21" s="1">
        <f t="shared" si="8"/>
        <v>0</v>
      </c>
      <c r="BA21" s="1">
        <f t="shared" si="8"/>
        <v>0</v>
      </c>
      <c r="BB21" s="1">
        <f t="shared" si="8"/>
        <v>0</v>
      </c>
      <c r="BC21" s="1">
        <f t="shared" si="8"/>
        <v>0</v>
      </c>
      <c r="BD21" s="1">
        <f t="shared" si="8"/>
        <v>0</v>
      </c>
      <c r="BE21" s="1">
        <f t="shared" si="8"/>
        <v>0</v>
      </c>
      <c r="BF21" s="1">
        <f t="shared" si="8"/>
        <v>0</v>
      </c>
      <c r="BG21" s="1">
        <f t="shared" si="8"/>
        <v>0</v>
      </c>
      <c r="BH21" s="1">
        <f t="shared" ref="BH21:BQ30" si="9">IF(VALUE($Z21)=0,0,IF(BH$20&lt;VALUE($AA21),0,IF(BH$20&gt;VALUE($AB21),0,VLOOKUP(BH$20,$U$21:$V$220,2,0))))</f>
        <v>0</v>
      </c>
      <c r="BI21" s="1">
        <f t="shared" si="9"/>
        <v>0</v>
      </c>
      <c r="BJ21" s="1">
        <f t="shared" si="9"/>
        <v>0</v>
      </c>
      <c r="BK21" s="1">
        <f t="shared" si="9"/>
        <v>0</v>
      </c>
      <c r="BL21" s="1">
        <f t="shared" si="9"/>
        <v>0</v>
      </c>
      <c r="BM21" s="1">
        <f t="shared" si="9"/>
        <v>0</v>
      </c>
      <c r="BN21" s="1">
        <f t="shared" si="9"/>
        <v>0</v>
      </c>
      <c r="BO21" s="1">
        <f t="shared" si="9"/>
        <v>0</v>
      </c>
      <c r="BP21" s="1">
        <f t="shared" si="9"/>
        <v>0</v>
      </c>
      <c r="BQ21" s="1">
        <f t="shared" si="9"/>
        <v>0</v>
      </c>
      <c r="BR21" s="1">
        <f t="shared" ref="BR21:CA30" si="10">IF(VALUE($Z21)=0,0,IF(BR$20&lt;VALUE($AA21),0,IF(BR$20&gt;VALUE($AB21),0,VLOOKUP(BR$20,$U$21:$V$220,2,0))))</f>
        <v>0</v>
      </c>
      <c r="BS21" s="1">
        <f t="shared" si="10"/>
        <v>0</v>
      </c>
      <c r="BT21" s="1">
        <f t="shared" si="10"/>
        <v>0</v>
      </c>
      <c r="BU21" s="1">
        <f t="shared" si="10"/>
        <v>0</v>
      </c>
      <c r="BV21" s="1">
        <f t="shared" si="10"/>
        <v>0</v>
      </c>
      <c r="BW21" s="1">
        <f t="shared" si="10"/>
        <v>0</v>
      </c>
      <c r="BX21" s="1">
        <f t="shared" si="10"/>
        <v>0</v>
      </c>
      <c r="BY21" s="1">
        <f t="shared" si="10"/>
        <v>0</v>
      </c>
      <c r="BZ21" s="1">
        <f t="shared" si="10"/>
        <v>0</v>
      </c>
      <c r="CA21" s="1">
        <f t="shared" si="10"/>
        <v>0</v>
      </c>
      <c r="CB21" s="1">
        <f t="shared" ref="CB21:CK30" si="11">IF(VALUE($Z21)=0,0,IF(CB$20&lt;VALUE($AA21),0,IF(CB$20&gt;VALUE($AB21),0,VLOOKUP(CB$20,$U$21:$V$220,2,0))))</f>
        <v>0</v>
      </c>
      <c r="CC21" s="1">
        <f t="shared" si="11"/>
        <v>0</v>
      </c>
      <c r="CD21" s="1">
        <f t="shared" si="11"/>
        <v>0</v>
      </c>
      <c r="CE21" s="1">
        <f t="shared" si="11"/>
        <v>0</v>
      </c>
      <c r="CF21" s="1">
        <f t="shared" si="11"/>
        <v>0</v>
      </c>
      <c r="CG21" s="1">
        <f t="shared" si="11"/>
        <v>0</v>
      </c>
      <c r="CH21" s="1">
        <f t="shared" si="11"/>
        <v>0</v>
      </c>
      <c r="CI21" s="1">
        <f t="shared" si="11"/>
        <v>0</v>
      </c>
      <c r="CJ21" s="1">
        <f t="shared" si="11"/>
        <v>0</v>
      </c>
      <c r="CK21" s="1">
        <f t="shared" si="11"/>
        <v>0</v>
      </c>
      <c r="CL21" s="1">
        <f t="shared" ref="CL21:CU30" si="12">IF(VALUE($Z21)=0,0,IF(CL$20&lt;VALUE($AA21),0,IF(CL$20&gt;VALUE($AB21),0,VLOOKUP(CL$20,$U$21:$V$220,2,0))))</f>
        <v>0</v>
      </c>
      <c r="CM21" s="1">
        <f t="shared" si="12"/>
        <v>0</v>
      </c>
      <c r="CN21" s="1">
        <f t="shared" si="12"/>
        <v>0</v>
      </c>
      <c r="CO21" s="1">
        <f t="shared" si="12"/>
        <v>0</v>
      </c>
      <c r="CP21" s="1">
        <f t="shared" si="12"/>
        <v>0</v>
      </c>
      <c r="CQ21" s="1">
        <f t="shared" si="12"/>
        <v>0</v>
      </c>
      <c r="CR21" s="1">
        <f t="shared" si="12"/>
        <v>0</v>
      </c>
      <c r="CS21" s="1">
        <f t="shared" si="12"/>
        <v>0</v>
      </c>
      <c r="CT21" s="1">
        <f t="shared" si="12"/>
        <v>0</v>
      </c>
      <c r="CU21" s="1">
        <f t="shared" si="12"/>
        <v>0</v>
      </c>
      <c r="CV21" s="1">
        <f t="shared" ref="CV21:DE30" si="13">IF(VALUE($Z21)=0,0,IF(CV$20&lt;VALUE($AA21),0,IF(CV$20&gt;VALUE($AB21),0,VLOOKUP(CV$20,$U$21:$V$220,2,0))))</f>
        <v>0</v>
      </c>
      <c r="CW21" s="1">
        <f t="shared" si="13"/>
        <v>0</v>
      </c>
      <c r="CX21" s="1">
        <f t="shared" si="13"/>
        <v>0</v>
      </c>
      <c r="CY21" s="1">
        <f t="shared" si="13"/>
        <v>0</v>
      </c>
      <c r="CZ21" s="1">
        <f t="shared" si="13"/>
        <v>0</v>
      </c>
      <c r="DA21" s="1">
        <f t="shared" si="13"/>
        <v>0</v>
      </c>
      <c r="DB21" s="1">
        <f t="shared" si="13"/>
        <v>0</v>
      </c>
      <c r="DC21" s="1">
        <f t="shared" si="13"/>
        <v>0</v>
      </c>
      <c r="DD21" s="1">
        <f t="shared" si="13"/>
        <v>0</v>
      </c>
      <c r="DE21" s="1">
        <f t="shared" si="13"/>
        <v>0</v>
      </c>
      <c r="DF21" s="1">
        <f t="shared" ref="DF21:DO30" si="14">IF(VALUE($Z21)=0,0,IF(DF$20&lt;VALUE($AA21),0,IF(DF$20&gt;VALUE($AB21),0,VLOOKUP(DF$20,$U$21:$V$220,2,0))))</f>
        <v>0</v>
      </c>
      <c r="DG21" s="1">
        <f t="shared" si="14"/>
        <v>0</v>
      </c>
      <c r="DH21" s="1">
        <f t="shared" si="14"/>
        <v>0</v>
      </c>
      <c r="DI21" s="1">
        <f t="shared" si="14"/>
        <v>0</v>
      </c>
      <c r="DJ21" s="1">
        <f t="shared" si="14"/>
        <v>0</v>
      </c>
      <c r="DK21" s="1">
        <f t="shared" si="14"/>
        <v>0</v>
      </c>
      <c r="DL21" s="1">
        <f t="shared" si="14"/>
        <v>0</v>
      </c>
      <c r="DM21" s="1">
        <f t="shared" si="14"/>
        <v>0</v>
      </c>
      <c r="DN21" s="1">
        <f t="shared" si="14"/>
        <v>0</v>
      </c>
      <c r="DO21" s="1">
        <f t="shared" si="14"/>
        <v>0</v>
      </c>
      <c r="DP21" s="1">
        <f t="shared" ref="DP21:DY30" si="15">IF(VALUE($Z21)=0,0,IF(DP$20&lt;VALUE($AA21),0,IF(DP$20&gt;VALUE($AB21),0,VLOOKUP(DP$20,$U$21:$V$220,2,0))))</f>
        <v>0</v>
      </c>
      <c r="DQ21" s="1">
        <f t="shared" si="15"/>
        <v>0</v>
      </c>
      <c r="DR21" s="1">
        <f t="shared" si="15"/>
        <v>0</v>
      </c>
      <c r="DS21" s="1">
        <f t="shared" si="15"/>
        <v>0</v>
      </c>
      <c r="DT21" s="1">
        <f t="shared" si="15"/>
        <v>0</v>
      </c>
      <c r="DU21" s="1">
        <f t="shared" si="15"/>
        <v>0</v>
      </c>
      <c r="DV21" s="1">
        <f t="shared" si="15"/>
        <v>0</v>
      </c>
      <c r="DW21" s="1">
        <f t="shared" si="15"/>
        <v>0</v>
      </c>
      <c r="DX21" s="1">
        <f t="shared" si="15"/>
        <v>0</v>
      </c>
      <c r="DY21" s="1">
        <f t="shared" si="15"/>
        <v>0</v>
      </c>
      <c r="DZ21" s="1">
        <f t="shared" ref="DZ21:EI30" si="16">IF(VALUE($Z21)=0,0,IF(DZ$20&lt;VALUE($AA21),0,IF(DZ$20&gt;VALUE($AB21),0,VLOOKUP(DZ$20,$U$21:$V$220,2,0))))</f>
        <v>0</v>
      </c>
      <c r="EA21" s="1">
        <f t="shared" si="16"/>
        <v>0</v>
      </c>
      <c r="EB21" s="1">
        <f t="shared" si="16"/>
        <v>0</v>
      </c>
      <c r="EC21" s="1">
        <f t="shared" si="16"/>
        <v>0</v>
      </c>
      <c r="ED21" s="1">
        <f t="shared" si="16"/>
        <v>0</v>
      </c>
      <c r="EE21" s="1">
        <f t="shared" si="16"/>
        <v>0</v>
      </c>
      <c r="EF21" s="1">
        <f t="shared" si="16"/>
        <v>0</v>
      </c>
      <c r="EG21" s="1">
        <f t="shared" si="16"/>
        <v>0</v>
      </c>
      <c r="EH21" s="1">
        <f t="shared" si="16"/>
        <v>0</v>
      </c>
      <c r="EI21" s="1">
        <f t="shared" si="16"/>
        <v>0</v>
      </c>
      <c r="EJ21" s="1">
        <f t="shared" ref="EJ21:ES30" si="17">IF(VALUE($Z21)=0,0,IF(EJ$20&lt;VALUE($AA21),0,IF(EJ$20&gt;VALUE($AB21),0,VLOOKUP(EJ$20,$U$21:$V$220,2,0))))</f>
        <v>0</v>
      </c>
      <c r="EK21" s="1">
        <f t="shared" si="17"/>
        <v>0</v>
      </c>
      <c r="EL21" s="1">
        <f t="shared" si="17"/>
        <v>0</v>
      </c>
      <c r="EM21" s="1">
        <f t="shared" si="17"/>
        <v>0</v>
      </c>
      <c r="EN21" s="1">
        <f t="shared" si="17"/>
        <v>0</v>
      </c>
      <c r="EO21" s="1">
        <f t="shared" si="17"/>
        <v>0</v>
      </c>
      <c r="EP21" s="1">
        <f t="shared" si="17"/>
        <v>0</v>
      </c>
      <c r="EQ21" s="1">
        <f t="shared" si="17"/>
        <v>0</v>
      </c>
      <c r="ER21" s="1">
        <f t="shared" si="17"/>
        <v>0</v>
      </c>
      <c r="ES21" s="1">
        <f t="shared" si="17"/>
        <v>0</v>
      </c>
      <c r="ET21" s="1">
        <f t="shared" ref="ET21:FC30" si="18">IF(VALUE($Z21)=0,0,IF(ET$20&lt;VALUE($AA21),0,IF(ET$20&gt;VALUE($AB21),0,VLOOKUP(ET$20,$U$21:$V$220,2,0))))</f>
        <v>0</v>
      </c>
      <c r="EU21" s="1">
        <f t="shared" si="18"/>
        <v>0</v>
      </c>
      <c r="EV21" s="1">
        <f t="shared" si="18"/>
        <v>0</v>
      </c>
      <c r="EW21" s="1">
        <f t="shared" si="18"/>
        <v>0</v>
      </c>
      <c r="EX21" s="1">
        <f t="shared" si="18"/>
        <v>0</v>
      </c>
      <c r="EY21" s="1">
        <f t="shared" si="18"/>
        <v>0</v>
      </c>
      <c r="EZ21" s="1">
        <f t="shared" si="18"/>
        <v>0</v>
      </c>
      <c r="FA21" s="1">
        <f t="shared" si="18"/>
        <v>0</v>
      </c>
      <c r="FB21" s="1">
        <f t="shared" si="18"/>
        <v>0</v>
      </c>
      <c r="FC21" s="1">
        <f t="shared" si="18"/>
        <v>0</v>
      </c>
      <c r="FD21" s="1">
        <f t="shared" ref="FD21:FM30" si="19">IF(VALUE($Z21)=0,0,IF(FD$20&lt;VALUE($AA21),0,IF(FD$20&gt;VALUE($AB21),0,VLOOKUP(FD$20,$U$21:$V$220,2,0))))</f>
        <v>0</v>
      </c>
      <c r="FE21" s="1">
        <f t="shared" si="19"/>
        <v>0</v>
      </c>
      <c r="FF21" s="1">
        <f t="shared" si="19"/>
        <v>0</v>
      </c>
      <c r="FG21" s="1">
        <f t="shared" si="19"/>
        <v>0</v>
      </c>
      <c r="FH21" s="1">
        <f t="shared" si="19"/>
        <v>0</v>
      </c>
      <c r="FI21" s="1">
        <f t="shared" si="19"/>
        <v>0</v>
      </c>
      <c r="FJ21" s="1">
        <f t="shared" si="19"/>
        <v>0</v>
      </c>
      <c r="FK21" s="1">
        <f t="shared" si="19"/>
        <v>0</v>
      </c>
      <c r="FL21" s="1">
        <f t="shared" si="19"/>
        <v>0</v>
      </c>
      <c r="FM21" s="1">
        <f t="shared" si="19"/>
        <v>0</v>
      </c>
      <c r="FN21" s="1">
        <f t="shared" ref="FN21:FW30" si="20">IF(VALUE($Z21)=0,0,IF(FN$20&lt;VALUE($AA21),0,IF(FN$20&gt;VALUE($AB21),0,VLOOKUP(FN$20,$U$21:$V$220,2,0))))</f>
        <v>0</v>
      </c>
      <c r="FO21" s="1">
        <f t="shared" si="20"/>
        <v>0</v>
      </c>
      <c r="FP21" s="1">
        <f t="shared" si="20"/>
        <v>0</v>
      </c>
      <c r="FQ21" s="1">
        <f t="shared" si="20"/>
        <v>0</v>
      </c>
      <c r="FR21" s="1">
        <f t="shared" si="20"/>
        <v>0</v>
      </c>
      <c r="FS21" s="1">
        <f t="shared" si="20"/>
        <v>0</v>
      </c>
      <c r="FT21" s="1">
        <f t="shared" si="20"/>
        <v>0</v>
      </c>
      <c r="FU21" s="1">
        <f t="shared" si="20"/>
        <v>0</v>
      </c>
      <c r="FV21" s="1">
        <f t="shared" si="20"/>
        <v>0</v>
      </c>
      <c r="FW21" s="1">
        <f t="shared" si="20"/>
        <v>0</v>
      </c>
      <c r="FX21" s="1">
        <f t="shared" ref="FX21:GG30" si="21">IF(VALUE($Z21)=0,0,IF(FX$20&lt;VALUE($AA21),0,IF(FX$20&gt;VALUE($AB21),0,VLOOKUP(FX$20,$U$21:$V$220,2,0))))</f>
        <v>0</v>
      </c>
      <c r="FY21" s="1">
        <f t="shared" si="21"/>
        <v>0</v>
      </c>
      <c r="FZ21" s="1">
        <f t="shared" si="21"/>
        <v>0</v>
      </c>
      <c r="GA21" s="1">
        <f t="shared" si="21"/>
        <v>0</v>
      </c>
      <c r="GB21" s="1">
        <f t="shared" si="21"/>
        <v>0</v>
      </c>
      <c r="GC21" s="1">
        <f t="shared" si="21"/>
        <v>0</v>
      </c>
      <c r="GD21" s="1">
        <f t="shared" si="21"/>
        <v>0</v>
      </c>
      <c r="GE21" s="1">
        <f t="shared" si="21"/>
        <v>0</v>
      </c>
      <c r="GF21" s="1">
        <f t="shared" si="21"/>
        <v>0</v>
      </c>
      <c r="GG21" s="1">
        <f t="shared" si="21"/>
        <v>0</v>
      </c>
      <c r="GH21" s="1">
        <f t="shared" ref="GH21:GQ30" si="22">IF(VALUE($Z21)=0,0,IF(GH$20&lt;VALUE($AA21),0,IF(GH$20&gt;VALUE($AB21),0,VLOOKUP(GH$20,$U$21:$V$220,2,0))))</f>
        <v>0</v>
      </c>
      <c r="GI21" s="1">
        <f t="shared" si="22"/>
        <v>0</v>
      </c>
      <c r="GJ21" s="1">
        <f t="shared" si="22"/>
        <v>0</v>
      </c>
      <c r="GK21" s="1">
        <f t="shared" si="22"/>
        <v>0</v>
      </c>
      <c r="GL21" s="1">
        <f t="shared" si="22"/>
        <v>0</v>
      </c>
      <c r="GM21" s="1">
        <f t="shared" si="22"/>
        <v>0</v>
      </c>
      <c r="GN21" s="1">
        <f t="shared" si="22"/>
        <v>0</v>
      </c>
      <c r="GO21" s="1">
        <f t="shared" si="22"/>
        <v>0</v>
      </c>
      <c r="GP21" s="1">
        <f t="shared" si="22"/>
        <v>0</v>
      </c>
      <c r="GQ21" s="1">
        <f t="shared" si="22"/>
        <v>0</v>
      </c>
      <c r="GR21" s="1">
        <f t="shared" ref="GR21:HA30" si="23">IF(VALUE($Z21)=0,0,IF(GR$20&lt;VALUE($AA21),0,IF(GR$20&gt;VALUE($AB21),0,VLOOKUP(GR$20,$U$21:$V$220,2,0))))</f>
        <v>0</v>
      </c>
      <c r="GS21" s="1">
        <f t="shared" si="23"/>
        <v>0</v>
      </c>
      <c r="GT21" s="1">
        <f t="shared" si="23"/>
        <v>0</v>
      </c>
      <c r="GU21" s="1">
        <f t="shared" si="23"/>
        <v>0</v>
      </c>
      <c r="GV21" s="1">
        <f t="shared" si="23"/>
        <v>0</v>
      </c>
      <c r="GW21" s="1">
        <f t="shared" si="23"/>
        <v>0</v>
      </c>
      <c r="GX21" s="1">
        <f t="shared" si="23"/>
        <v>0</v>
      </c>
      <c r="GY21" s="1">
        <f t="shared" si="23"/>
        <v>0</v>
      </c>
      <c r="GZ21" s="1">
        <f t="shared" si="23"/>
        <v>0</v>
      </c>
      <c r="HA21" s="1">
        <f t="shared" si="23"/>
        <v>0</v>
      </c>
      <c r="HB21" s="1">
        <f t="shared" ref="HB21:HK30" si="24">IF(VALUE($Z21)=0,0,IF(HB$20&lt;VALUE($AA21),0,IF(HB$20&gt;VALUE($AB21),0,VLOOKUP(HB$20,$U$21:$V$220,2,0))))</f>
        <v>0</v>
      </c>
      <c r="HC21" s="1">
        <f t="shared" si="24"/>
        <v>0</v>
      </c>
      <c r="HD21" s="1">
        <f t="shared" si="24"/>
        <v>0</v>
      </c>
      <c r="HE21" s="1">
        <f t="shared" si="24"/>
        <v>0</v>
      </c>
      <c r="HF21" s="1">
        <f t="shared" si="24"/>
        <v>0</v>
      </c>
      <c r="HG21" s="1">
        <f t="shared" si="24"/>
        <v>0</v>
      </c>
      <c r="HH21" s="1">
        <f t="shared" si="24"/>
        <v>0</v>
      </c>
      <c r="HI21" s="1">
        <f t="shared" si="24"/>
        <v>0</v>
      </c>
      <c r="HJ21" s="1">
        <f t="shared" si="24"/>
        <v>0</v>
      </c>
      <c r="HK21" s="1">
        <f t="shared" si="24"/>
        <v>0</v>
      </c>
      <c r="HL21" s="1">
        <f t="shared" ref="HL21:HU30" si="25">IF(VALUE($Z21)=0,0,IF(HL$20&lt;VALUE($AA21),0,IF(HL$20&gt;VALUE($AB21),0,VLOOKUP(HL$20,$U$21:$V$220,2,0))))</f>
        <v>0</v>
      </c>
      <c r="HM21" s="1">
        <f t="shared" si="25"/>
        <v>0</v>
      </c>
      <c r="HN21" s="1">
        <f t="shared" si="25"/>
        <v>0</v>
      </c>
      <c r="HO21" s="1">
        <f t="shared" si="25"/>
        <v>0</v>
      </c>
      <c r="HP21" s="1">
        <f t="shared" si="25"/>
        <v>0</v>
      </c>
      <c r="HQ21" s="1">
        <f t="shared" si="25"/>
        <v>0</v>
      </c>
      <c r="HR21" s="1">
        <f t="shared" si="25"/>
        <v>0</v>
      </c>
      <c r="HS21" s="1">
        <f t="shared" si="25"/>
        <v>0</v>
      </c>
      <c r="HT21" s="1">
        <f t="shared" si="25"/>
        <v>0</v>
      </c>
      <c r="HU21" s="1">
        <f t="shared" si="25"/>
        <v>0</v>
      </c>
      <c r="HW21">
        <v>1</v>
      </c>
      <c r="HX21" s="15">
        <f>D21</f>
        <v>0</v>
      </c>
      <c r="HY21">
        <f>E21</f>
        <v>0</v>
      </c>
      <c r="HZ21" s="1" t="str">
        <f>IF(F21=0," ",F21)</f>
        <v xml:space="preserve"> </v>
      </c>
      <c r="IA21" s="1">
        <f>IF(IH21&gt;0,II21,IG21)</f>
        <v>0</v>
      </c>
      <c r="IB21" t="str">
        <f t="shared" ref="IB21:IB26" si="26">IF(ISERROR(IF(AND(IH21&gt;0,OR(HZ21=II21,HZ21=IJ21,AND(HZ21&gt;II21,HZ21&lt;IJ21))),0,IF((HZ21-IA21)&lt;0,0,HZ21-IA21)))=TRUE," ",IF(AND(IH21&gt;0,OR(HZ21=II21,HZ21=IJ21,AND(HZ21&gt;II21,HZ21&lt;IJ21))),0,IF((HZ21-IA21)&lt;0,0,HZ21-IA21)))</f>
        <v xml:space="preserve"> </v>
      </c>
      <c r="IC21" t="str">
        <f t="shared" ref="IC21:IC26" si="27">IF(IB21=$IB$18,HZ21,"")</f>
        <v/>
      </c>
      <c r="ID21">
        <f>IF(HZ21&gt;$IC$18,1000,IF(HZ21=$IC$18,MIN(HZ21:$HZ$220),1000))</f>
        <v>1000</v>
      </c>
      <c r="IG21" s="1">
        <f>IF(OR(HX21="",HX21=" ",HX21="  ",HX21="   "),IG20,HX21)</f>
        <v>0</v>
      </c>
      <c r="IH21" s="1">
        <f t="shared" ref="IH21:IH26" si="28">IF(ISERROR(FIND("-",IG21))=TRUE,0,FIND("-",IG21))</f>
        <v>0</v>
      </c>
      <c r="II21" s="1">
        <f>VALUE(IF(IH21=0,0,LEFT(IG21,IH21-1)))</f>
        <v>0</v>
      </c>
      <c r="IJ21" s="1">
        <f>VALUE(RIGHT(IG21,LEN(IG21)-IH21))</f>
        <v>0</v>
      </c>
    </row>
    <row r="22" spans="1:244">
      <c r="A22">
        <v>2</v>
      </c>
      <c r="B22" t="str">
        <f t="shared" ref="B22:B85" si="29">IF(D22="","",IF(AA22=0,VALUE(Y22),VALUE(AA22)))</f>
        <v/>
      </c>
      <c r="C22" s="2" t="str">
        <f t="shared" ref="C22:C85" si="30">IF(ISERROR(IF(C21+1&gt;$E$19,"",C21+1))=TRUE,"",IF(C21+1&gt;$E$19,"",C21+1))</f>
        <v/>
      </c>
      <c r="D22" s="28"/>
      <c r="E22" s="29"/>
      <c r="F22" s="30"/>
      <c r="G22" s="12" t="e">
        <f t="shared" si="0"/>
        <v>#VALUE!</v>
      </c>
      <c r="J22" s="57"/>
      <c r="K22" s="11"/>
      <c r="L22" s="11"/>
      <c r="N22" s="58"/>
      <c r="O22" s="58"/>
      <c r="T22" s="16" t="str">
        <f t="shared" si="1"/>
        <v/>
      </c>
      <c r="U22" s="2">
        <v>2</v>
      </c>
      <c r="V22" s="2">
        <f>HLOOKUP($F$4,'tabulka hodnot'!$D$3:$K$203,'vypocet bodov do rebricka'!U22+1,0)</f>
        <v>320</v>
      </c>
      <c r="Y22" s="1">
        <f t="shared" ref="Y22:Y85" si="31">IF(OR(D22="",D22=" ",D22="  ",D22="   "),Y21,D22)</f>
        <v>0</v>
      </c>
      <c r="Z22" s="1">
        <f t="shared" si="2"/>
        <v>0</v>
      </c>
      <c r="AA22" s="1">
        <f t="shared" ref="AA22:AA85" si="32">IF(Z22=0,0,LEFT(Y22,Z22-1))</f>
        <v>0</v>
      </c>
      <c r="AB22" s="1" t="str">
        <f t="shared" ref="AB22:AB85" si="33">RIGHT(Y22,LEN(Y22)-Z22)</f>
        <v>0</v>
      </c>
      <c r="AC22" t="e">
        <f t="shared" si="5"/>
        <v>#N/A</v>
      </c>
      <c r="AD22" s="1">
        <f t="shared" si="6"/>
        <v>0</v>
      </c>
      <c r="AE22" s="1">
        <f t="shared" si="6"/>
        <v>0</v>
      </c>
      <c r="AF22" s="1">
        <f t="shared" si="6"/>
        <v>0</v>
      </c>
      <c r="AG22" s="1">
        <f t="shared" si="6"/>
        <v>0</v>
      </c>
      <c r="AH22" s="1">
        <f t="shared" si="6"/>
        <v>0</v>
      </c>
      <c r="AI22" s="1">
        <f t="shared" si="6"/>
        <v>0</v>
      </c>
      <c r="AJ22" s="1">
        <f t="shared" si="6"/>
        <v>0</v>
      </c>
      <c r="AK22" s="1">
        <f t="shared" si="6"/>
        <v>0</v>
      </c>
      <c r="AL22" s="1">
        <f t="shared" si="6"/>
        <v>0</v>
      </c>
      <c r="AM22" s="1">
        <f t="shared" si="6"/>
        <v>0</v>
      </c>
      <c r="AN22" s="1">
        <f t="shared" si="7"/>
        <v>0</v>
      </c>
      <c r="AO22" s="1">
        <f t="shared" si="7"/>
        <v>0</v>
      </c>
      <c r="AP22" s="1">
        <f t="shared" si="7"/>
        <v>0</v>
      </c>
      <c r="AQ22" s="1">
        <f t="shared" si="7"/>
        <v>0</v>
      </c>
      <c r="AR22" s="1">
        <f t="shared" si="7"/>
        <v>0</v>
      </c>
      <c r="AS22" s="1">
        <f t="shared" si="7"/>
        <v>0</v>
      </c>
      <c r="AT22" s="1">
        <f t="shared" si="7"/>
        <v>0</v>
      </c>
      <c r="AU22" s="1">
        <f t="shared" si="7"/>
        <v>0</v>
      </c>
      <c r="AV22" s="1">
        <f t="shared" si="7"/>
        <v>0</v>
      </c>
      <c r="AW22" s="1">
        <f t="shared" si="7"/>
        <v>0</v>
      </c>
      <c r="AX22" s="1">
        <f t="shared" si="8"/>
        <v>0</v>
      </c>
      <c r="AY22" s="1">
        <f t="shared" si="8"/>
        <v>0</v>
      </c>
      <c r="AZ22" s="1">
        <f t="shared" si="8"/>
        <v>0</v>
      </c>
      <c r="BA22" s="1">
        <f t="shared" si="8"/>
        <v>0</v>
      </c>
      <c r="BB22" s="1">
        <f t="shared" si="8"/>
        <v>0</v>
      </c>
      <c r="BC22" s="1">
        <f t="shared" si="8"/>
        <v>0</v>
      </c>
      <c r="BD22" s="1">
        <f t="shared" si="8"/>
        <v>0</v>
      </c>
      <c r="BE22" s="1">
        <f t="shared" si="8"/>
        <v>0</v>
      </c>
      <c r="BF22" s="1">
        <f t="shared" si="8"/>
        <v>0</v>
      </c>
      <c r="BG22" s="1">
        <f t="shared" si="8"/>
        <v>0</v>
      </c>
      <c r="BH22" s="1">
        <f t="shared" si="9"/>
        <v>0</v>
      </c>
      <c r="BI22" s="1">
        <f t="shared" si="9"/>
        <v>0</v>
      </c>
      <c r="BJ22" s="1">
        <f t="shared" si="9"/>
        <v>0</v>
      </c>
      <c r="BK22" s="1">
        <f t="shared" si="9"/>
        <v>0</v>
      </c>
      <c r="BL22" s="1">
        <f t="shared" si="9"/>
        <v>0</v>
      </c>
      <c r="BM22" s="1">
        <f t="shared" si="9"/>
        <v>0</v>
      </c>
      <c r="BN22" s="1">
        <f t="shared" si="9"/>
        <v>0</v>
      </c>
      <c r="BO22" s="1">
        <f t="shared" si="9"/>
        <v>0</v>
      </c>
      <c r="BP22" s="1">
        <f t="shared" si="9"/>
        <v>0</v>
      </c>
      <c r="BQ22" s="1">
        <f t="shared" si="9"/>
        <v>0</v>
      </c>
      <c r="BR22" s="1">
        <f t="shared" si="10"/>
        <v>0</v>
      </c>
      <c r="BS22" s="1">
        <f t="shared" si="10"/>
        <v>0</v>
      </c>
      <c r="BT22" s="1">
        <f t="shared" si="10"/>
        <v>0</v>
      </c>
      <c r="BU22" s="1">
        <f t="shared" si="10"/>
        <v>0</v>
      </c>
      <c r="BV22" s="1">
        <f t="shared" si="10"/>
        <v>0</v>
      </c>
      <c r="BW22" s="1">
        <f t="shared" si="10"/>
        <v>0</v>
      </c>
      <c r="BX22" s="1">
        <f t="shared" si="10"/>
        <v>0</v>
      </c>
      <c r="BY22" s="1">
        <f t="shared" si="10"/>
        <v>0</v>
      </c>
      <c r="BZ22" s="1">
        <f t="shared" si="10"/>
        <v>0</v>
      </c>
      <c r="CA22" s="1">
        <f t="shared" si="10"/>
        <v>0</v>
      </c>
      <c r="CB22" s="1">
        <f t="shared" si="11"/>
        <v>0</v>
      </c>
      <c r="CC22" s="1">
        <f t="shared" si="11"/>
        <v>0</v>
      </c>
      <c r="CD22" s="1">
        <f t="shared" si="11"/>
        <v>0</v>
      </c>
      <c r="CE22" s="1">
        <f t="shared" si="11"/>
        <v>0</v>
      </c>
      <c r="CF22" s="1">
        <f t="shared" si="11"/>
        <v>0</v>
      </c>
      <c r="CG22" s="1">
        <f t="shared" si="11"/>
        <v>0</v>
      </c>
      <c r="CH22" s="1">
        <f t="shared" si="11"/>
        <v>0</v>
      </c>
      <c r="CI22" s="1">
        <f t="shared" si="11"/>
        <v>0</v>
      </c>
      <c r="CJ22" s="1">
        <f t="shared" si="11"/>
        <v>0</v>
      </c>
      <c r="CK22" s="1">
        <f t="shared" si="11"/>
        <v>0</v>
      </c>
      <c r="CL22" s="1">
        <f t="shared" si="12"/>
        <v>0</v>
      </c>
      <c r="CM22" s="1">
        <f t="shared" si="12"/>
        <v>0</v>
      </c>
      <c r="CN22" s="1">
        <f t="shared" si="12"/>
        <v>0</v>
      </c>
      <c r="CO22" s="1">
        <f t="shared" si="12"/>
        <v>0</v>
      </c>
      <c r="CP22" s="1">
        <f t="shared" si="12"/>
        <v>0</v>
      </c>
      <c r="CQ22" s="1">
        <f t="shared" si="12"/>
        <v>0</v>
      </c>
      <c r="CR22" s="1">
        <f t="shared" si="12"/>
        <v>0</v>
      </c>
      <c r="CS22" s="1">
        <f t="shared" si="12"/>
        <v>0</v>
      </c>
      <c r="CT22" s="1">
        <f t="shared" si="12"/>
        <v>0</v>
      </c>
      <c r="CU22" s="1">
        <f t="shared" si="12"/>
        <v>0</v>
      </c>
      <c r="CV22" s="1">
        <f t="shared" si="13"/>
        <v>0</v>
      </c>
      <c r="CW22" s="1">
        <f t="shared" si="13"/>
        <v>0</v>
      </c>
      <c r="CX22" s="1">
        <f t="shared" si="13"/>
        <v>0</v>
      </c>
      <c r="CY22" s="1">
        <f t="shared" si="13"/>
        <v>0</v>
      </c>
      <c r="CZ22" s="1">
        <f t="shared" si="13"/>
        <v>0</v>
      </c>
      <c r="DA22" s="1">
        <f t="shared" si="13"/>
        <v>0</v>
      </c>
      <c r="DB22" s="1">
        <f t="shared" si="13"/>
        <v>0</v>
      </c>
      <c r="DC22" s="1">
        <f t="shared" si="13"/>
        <v>0</v>
      </c>
      <c r="DD22" s="1">
        <f t="shared" si="13"/>
        <v>0</v>
      </c>
      <c r="DE22" s="1">
        <f t="shared" si="13"/>
        <v>0</v>
      </c>
      <c r="DF22" s="1">
        <f t="shared" si="14"/>
        <v>0</v>
      </c>
      <c r="DG22" s="1">
        <f t="shared" si="14"/>
        <v>0</v>
      </c>
      <c r="DH22" s="1">
        <f t="shared" si="14"/>
        <v>0</v>
      </c>
      <c r="DI22" s="1">
        <f t="shared" si="14"/>
        <v>0</v>
      </c>
      <c r="DJ22" s="1">
        <f t="shared" si="14"/>
        <v>0</v>
      </c>
      <c r="DK22" s="1">
        <f t="shared" si="14"/>
        <v>0</v>
      </c>
      <c r="DL22" s="1">
        <f t="shared" si="14"/>
        <v>0</v>
      </c>
      <c r="DM22" s="1">
        <f t="shared" si="14"/>
        <v>0</v>
      </c>
      <c r="DN22" s="1">
        <f t="shared" si="14"/>
        <v>0</v>
      </c>
      <c r="DO22" s="1">
        <f t="shared" si="14"/>
        <v>0</v>
      </c>
      <c r="DP22" s="1">
        <f t="shared" si="15"/>
        <v>0</v>
      </c>
      <c r="DQ22" s="1">
        <f t="shared" si="15"/>
        <v>0</v>
      </c>
      <c r="DR22" s="1">
        <f t="shared" si="15"/>
        <v>0</v>
      </c>
      <c r="DS22" s="1">
        <f t="shared" si="15"/>
        <v>0</v>
      </c>
      <c r="DT22" s="1">
        <f t="shared" si="15"/>
        <v>0</v>
      </c>
      <c r="DU22" s="1">
        <f t="shared" si="15"/>
        <v>0</v>
      </c>
      <c r="DV22" s="1">
        <f t="shared" si="15"/>
        <v>0</v>
      </c>
      <c r="DW22" s="1">
        <f t="shared" si="15"/>
        <v>0</v>
      </c>
      <c r="DX22" s="1">
        <f t="shared" si="15"/>
        <v>0</v>
      </c>
      <c r="DY22" s="1">
        <f t="shared" si="15"/>
        <v>0</v>
      </c>
      <c r="DZ22" s="1">
        <f t="shared" si="16"/>
        <v>0</v>
      </c>
      <c r="EA22" s="1">
        <f t="shared" si="16"/>
        <v>0</v>
      </c>
      <c r="EB22" s="1">
        <f t="shared" si="16"/>
        <v>0</v>
      </c>
      <c r="EC22" s="1">
        <f t="shared" si="16"/>
        <v>0</v>
      </c>
      <c r="ED22" s="1">
        <f t="shared" si="16"/>
        <v>0</v>
      </c>
      <c r="EE22" s="1">
        <f t="shared" si="16"/>
        <v>0</v>
      </c>
      <c r="EF22" s="1">
        <f t="shared" si="16"/>
        <v>0</v>
      </c>
      <c r="EG22" s="1">
        <f t="shared" si="16"/>
        <v>0</v>
      </c>
      <c r="EH22" s="1">
        <f t="shared" si="16"/>
        <v>0</v>
      </c>
      <c r="EI22" s="1">
        <f t="shared" si="16"/>
        <v>0</v>
      </c>
      <c r="EJ22" s="1">
        <f t="shared" si="17"/>
        <v>0</v>
      </c>
      <c r="EK22" s="1">
        <f t="shared" si="17"/>
        <v>0</v>
      </c>
      <c r="EL22" s="1">
        <f t="shared" si="17"/>
        <v>0</v>
      </c>
      <c r="EM22" s="1">
        <f t="shared" si="17"/>
        <v>0</v>
      </c>
      <c r="EN22" s="1">
        <f t="shared" si="17"/>
        <v>0</v>
      </c>
      <c r="EO22" s="1">
        <f t="shared" si="17"/>
        <v>0</v>
      </c>
      <c r="EP22" s="1">
        <f t="shared" si="17"/>
        <v>0</v>
      </c>
      <c r="EQ22" s="1">
        <f t="shared" si="17"/>
        <v>0</v>
      </c>
      <c r="ER22" s="1">
        <f t="shared" si="17"/>
        <v>0</v>
      </c>
      <c r="ES22" s="1">
        <f t="shared" si="17"/>
        <v>0</v>
      </c>
      <c r="ET22" s="1">
        <f t="shared" si="18"/>
        <v>0</v>
      </c>
      <c r="EU22" s="1">
        <f t="shared" si="18"/>
        <v>0</v>
      </c>
      <c r="EV22" s="1">
        <f t="shared" si="18"/>
        <v>0</v>
      </c>
      <c r="EW22" s="1">
        <f t="shared" si="18"/>
        <v>0</v>
      </c>
      <c r="EX22" s="1">
        <f t="shared" si="18"/>
        <v>0</v>
      </c>
      <c r="EY22" s="1">
        <f t="shared" si="18"/>
        <v>0</v>
      </c>
      <c r="EZ22" s="1">
        <f t="shared" si="18"/>
        <v>0</v>
      </c>
      <c r="FA22" s="1">
        <f t="shared" si="18"/>
        <v>0</v>
      </c>
      <c r="FB22" s="1">
        <f t="shared" si="18"/>
        <v>0</v>
      </c>
      <c r="FC22" s="1">
        <f t="shared" si="18"/>
        <v>0</v>
      </c>
      <c r="FD22" s="1">
        <f t="shared" si="19"/>
        <v>0</v>
      </c>
      <c r="FE22" s="1">
        <f t="shared" si="19"/>
        <v>0</v>
      </c>
      <c r="FF22" s="1">
        <f t="shared" si="19"/>
        <v>0</v>
      </c>
      <c r="FG22" s="1">
        <f t="shared" si="19"/>
        <v>0</v>
      </c>
      <c r="FH22" s="1">
        <f t="shared" si="19"/>
        <v>0</v>
      </c>
      <c r="FI22" s="1">
        <f t="shared" si="19"/>
        <v>0</v>
      </c>
      <c r="FJ22" s="1">
        <f t="shared" si="19"/>
        <v>0</v>
      </c>
      <c r="FK22" s="1">
        <f t="shared" si="19"/>
        <v>0</v>
      </c>
      <c r="FL22" s="1">
        <f t="shared" si="19"/>
        <v>0</v>
      </c>
      <c r="FM22" s="1">
        <f t="shared" si="19"/>
        <v>0</v>
      </c>
      <c r="FN22" s="1">
        <f t="shared" si="20"/>
        <v>0</v>
      </c>
      <c r="FO22" s="1">
        <f t="shared" si="20"/>
        <v>0</v>
      </c>
      <c r="FP22" s="1">
        <f t="shared" si="20"/>
        <v>0</v>
      </c>
      <c r="FQ22" s="1">
        <f t="shared" si="20"/>
        <v>0</v>
      </c>
      <c r="FR22" s="1">
        <f t="shared" si="20"/>
        <v>0</v>
      </c>
      <c r="FS22" s="1">
        <f t="shared" si="20"/>
        <v>0</v>
      </c>
      <c r="FT22" s="1">
        <f t="shared" si="20"/>
        <v>0</v>
      </c>
      <c r="FU22" s="1">
        <f t="shared" si="20"/>
        <v>0</v>
      </c>
      <c r="FV22" s="1">
        <f t="shared" si="20"/>
        <v>0</v>
      </c>
      <c r="FW22" s="1">
        <f t="shared" si="20"/>
        <v>0</v>
      </c>
      <c r="FX22" s="1">
        <f t="shared" si="21"/>
        <v>0</v>
      </c>
      <c r="FY22" s="1">
        <f t="shared" si="21"/>
        <v>0</v>
      </c>
      <c r="FZ22" s="1">
        <f t="shared" si="21"/>
        <v>0</v>
      </c>
      <c r="GA22" s="1">
        <f t="shared" si="21"/>
        <v>0</v>
      </c>
      <c r="GB22" s="1">
        <f t="shared" si="21"/>
        <v>0</v>
      </c>
      <c r="GC22" s="1">
        <f t="shared" si="21"/>
        <v>0</v>
      </c>
      <c r="GD22" s="1">
        <f t="shared" si="21"/>
        <v>0</v>
      </c>
      <c r="GE22" s="1">
        <f t="shared" si="21"/>
        <v>0</v>
      </c>
      <c r="GF22" s="1">
        <f t="shared" si="21"/>
        <v>0</v>
      </c>
      <c r="GG22" s="1">
        <f t="shared" si="21"/>
        <v>0</v>
      </c>
      <c r="GH22" s="1">
        <f t="shared" si="22"/>
        <v>0</v>
      </c>
      <c r="GI22" s="1">
        <f t="shared" si="22"/>
        <v>0</v>
      </c>
      <c r="GJ22" s="1">
        <f t="shared" si="22"/>
        <v>0</v>
      </c>
      <c r="GK22" s="1">
        <f t="shared" si="22"/>
        <v>0</v>
      </c>
      <c r="GL22" s="1">
        <f t="shared" si="22"/>
        <v>0</v>
      </c>
      <c r="GM22" s="1">
        <f t="shared" si="22"/>
        <v>0</v>
      </c>
      <c r="GN22" s="1">
        <f t="shared" si="22"/>
        <v>0</v>
      </c>
      <c r="GO22" s="1">
        <f t="shared" si="22"/>
        <v>0</v>
      </c>
      <c r="GP22" s="1">
        <f t="shared" si="22"/>
        <v>0</v>
      </c>
      <c r="GQ22" s="1">
        <f t="shared" si="22"/>
        <v>0</v>
      </c>
      <c r="GR22" s="1">
        <f t="shared" si="23"/>
        <v>0</v>
      </c>
      <c r="GS22" s="1">
        <f t="shared" si="23"/>
        <v>0</v>
      </c>
      <c r="GT22" s="1">
        <f t="shared" si="23"/>
        <v>0</v>
      </c>
      <c r="GU22" s="1">
        <f t="shared" si="23"/>
        <v>0</v>
      </c>
      <c r="GV22" s="1">
        <f t="shared" si="23"/>
        <v>0</v>
      </c>
      <c r="GW22" s="1">
        <f t="shared" si="23"/>
        <v>0</v>
      </c>
      <c r="GX22" s="1">
        <f t="shared" si="23"/>
        <v>0</v>
      </c>
      <c r="GY22" s="1">
        <f t="shared" si="23"/>
        <v>0</v>
      </c>
      <c r="GZ22" s="1">
        <f t="shared" si="23"/>
        <v>0</v>
      </c>
      <c r="HA22" s="1">
        <f t="shared" si="23"/>
        <v>0</v>
      </c>
      <c r="HB22" s="1">
        <f t="shared" si="24"/>
        <v>0</v>
      </c>
      <c r="HC22" s="1">
        <f t="shared" si="24"/>
        <v>0</v>
      </c>
      <c r="HD22" s="1">
        <f t="shared" si="24"/>
        <v>0</v>
      </c>
      <c r="HE22" s="1">
        <f t="shared" si="24"/>
        <v>0</v>
      </c>
      <c r="HF22" s="1">
        <f t="shared" si="24"/>
        <v>0</v>
      </c>
      <c r="HG22" s="1">
        <f t="shared" si="24"/>
        <v>0</v>
      </c>
      <c r="HH22" s="1">
        <f t="shared" si="24"/>
        <v>0</v>
      </c>
      <c r="HI22" s="1">
        <f t="shared" si="24"/>
        <v>0</v>
      </c>
      <c r="HJ22" s="1">
        <f t="shared" si="24"/>
        <v>0</v>
      </c>
      <c r="HK22" s="1">
        <f t="shared" si="24"/>
        <v>0</v>
      </c>
      <c r="HL22" s="1">
        <f t="shared" si="25"/>
        <v>0</v>
      </c>
      <c r="HM22" s="1">
        <f t="shared" si="25"/>
        <v>0</v>
      </c>
      <c r="HN22" s="1">
        <f t="shared" si="25"/>
        <v>0</v>
      </c>
      <c r="HO22" s="1">
        <f t="shared" si="25"/>
        <v>0</v>
      </c>
      <c r="HP22" s="1">
        <f t="shared" si="25"/>
        <v>0</v>
      </c>
      <c r="HQ22" s="1">
        <f t="shared" si="25"/>
        <v>0</v>
      </c>
      <c r="HR22" s="1">
        <f t="shared" si="25"/>
        <v>0</v>
      </c>
      <c r="HS22" s="1">
        <f t="shared" si="25"/>
        <v>0</v>
      </c>
      <c r="HT22" s="1">
        <f t="shared" si="25"/>
        <v>0</v>
      </c>
      <c r="HU22" s="1">
        <f t="shared" si="25"/>
        <v>0</v>
      </c>
      <c r="HW22">
        <v>2</v>
      </c>
      <c r="HX22" s="15">
        <f t="shared" ref="HX22:HX85" si="34">D22</f>
        <v>0</v>
      </c>
      <c r="HY22">
        <f t="shared" ref="HY22:HY44" si="35">E22</f>
        <v>0</v>
      </c>
      <c r="HZ22" s="1" t="str">
        <f t="shared" ref="HZ22:HZ85" si="36">IF(F22=0," ",F22)</f>
        <v xml:space="preserve"> </v>
      </c>
      <c r="IA22" s="1">
        <f t="shared" ref="IA22:IA85" si="37">IF(IH22&gt;0,II22,IG22)</f>
        <v>0</v>
      </c>
      <c r="IB22" t="str">
        <f t="shared" si="26"/>
        <v xml:space="preserve"> </v>
      </c>
      <c r="IC22" t="str">
        <f t="shared" si="27"/>
        <v/>
      </c>
      <c r="ID22">
        <f>IF(HZ22&gt;$IC$18,1000,IF(HZ22=$IC$18,MIN(HZ22:$HZ$220),1000))</f>
        <v>1000</v>
      </c>
      <c r="IG22" s="1">
        <f t="shared" ref="IG22:IG26" si="38">IF(OR(HX22="",HX22=" ",HX22="  ",HX22="   "),IG21,HX22)</f>
        <v>0</v>
      </c>
      <c r="IH22" s="1">
        <f t="shared" si="28"/>
        <v>0</v>
      </c>
      <c r="II22" s="1">
        <f t="shared" ref="II22:II26" si="39">VALUE(IF(IH22=0,0,LEFT(IG22,IH22-1)))</f>
        <v>0</v>
      </c>
      <c r="IJ22" s="1">
        <f t="shared" ref="IJ22:IJ26" si="40">VALUE(RIGHT(IG22,LEN(IG22)-IH22))</f>
        <v>0</v>
      </c>
    </row>
    <row r="23" spans="1:244">
      <c r="A23">
        <v>3</v>
      </c>
      <c r="B23" t="str">
        <f t="shared" si="29"/>
        <v/>
      </c>
      <c r="C23" s="2" t="str">
        <f t="shared" si="30"/>
        <v/>
      </c>
      <c r="D23" s="28"/>
      <c r="E23" s="29"/>
      <c r="F23" s="30"/>
      <c r="G23" s="12" t="e">
        <f t="shared" si="0"/>
        <v>#VALUE!</v>
      </c>
      <c r="J23" s="57"/>
      <c r="K23" s="11"/>
      <c r="L23" s="11"/>
      <c r="N23" s="58"/>
      <c r="O23" s="58"/>
      <c r="T23" s="16" t="str">
        <f t="shared" si="1"/>
        <v/>
      </c>
      <c r="U23" s="2">
        <v>3</v>
      </c>
      <c r="V23" s="2">
        <f>HLOOKUP($F$4,'tabulka hodnot'!$D$3:$K$203,'vypocet bodov do rebricka'!U23+1,0)</f>
        <v>274</v>
      </c>
      <c r="Y23" s="1">
        <f t="shared" si="31"/>
        <v>0</v>
      </c>
      <c r="Z23" s="1">
        <f t="shared" si="2"/>
        <v>0</v>
      </c>
      <c r="AA23" s="1">
        <f t="shared" si="32"/>
        <v>0</v>
      </c>
      <c r="AB23" s="1" t="str">
        <f t="shared" si="33"/>
        <v>0</v>
      </c>
      <c r="AC23" t="e">
        <f t="shared" si="5"/>
        <v>#N/A</v>
      </c>
      <c r="AD23" s="1">
        <f t="shared" si="6"/>
        <v>0</v>
      </c>
      <c r="AE23" s="1">
        <f t="shared" si="6"/>
        <v>0</v>
      </c>
      <c r="AF23" s="1">
        <f t="shared" si="6"/>
        <v>0</v>
      </c>
      <c r="AG23" s="1">
        <f t="shared" si="6"/>
        <v>0</v>
      </c>
      <c r="AH23" s="1">
        <f t="shared" si="6"/>
        <v>0</v>
      </c>
      <c r="AI23" s="1">
        <f t="shared" si="6"/>
        <v>0</v>
      </c>
      <c r="AJ23" s="1">
        <f t="shared" si="6"/>
        <v>0</v>
      </c>
      <c r="AK23" s="1">
        <f t="shared" si="6"/>
        <v>0</v>
      </c>
      <c r="AL23" s="1">
        <f t="shared" si="6"/>
        <v>0</v>
      </c>
      <c r="AM23" s="1">
        <f t="shared" si="6"/>
        <v>0</v>
      </c>
      <c r="AN23" s="1">
        <f t="shared" si="7"/>
        <v>0</v>
      </c>
      <c r="AO23" s="1">
        <f t="shared" si="7"/>
        <v>0</v>
      </c>
      <c r="AP23" s="1">
        <f t="shared" si="7"/>
        <v>0</v>
      </c>
      <c r="AQ23" s="1">
        <f t="shared" si="7"/>
        <v>0</v>
      </c>
      <c r="AR23" s="1">
        <f t="shared" si="7"/>
        <v>0</v>
      </c>
      <c r="AS23" s="1">
        <f t="shared" si="7"/>
        <v>0</v>
      </c>
      <c r="AT23" s="1">
        <f t="shared" si="7"/>
        <v>0</v>
      </c>
      <c r="AU23" s="1">
        <f t="shared" si="7"/>
        <v>0</v>
      </c>
      <c r="AV23" s="1">
        <f t="shared" si="7"/>
        <v>0</v>
      </c>
      <c r="AW23" s="1">
        <f t="shared" si="7"/>
        <v>0</v>
      </c>
      <c r="AX23" s="1">
        <f t="shared" si="8"/>
        <v>0</v>
      </c>
      <c r="AY23" s="1">
        <f t="shared" si="8"/>
        <v>0</v>
      </c>
      <c r="AZ23" s="1">
        <f t="shared" si="8"/>
        <v>0</v>
      </c>
      <c r="BA23" s="1">
        <f t="shared" si="8"/>
        <v>0</v>
      </c>
      <c r="BB23" s="1">
        <f t="shared" si="8"/>
        <v>0</v>
      </c>
      <c r="BC23" s="1">
        <f t="shared" si="8"/>
        <v>0</v>
      </c>
      <c r="BD23" s="1">
        <f t="shared" si="8"/>
        <v>0</v>
      </c>
      <c r="BE23" s="1">
        <f t="shared" si="8"/>
        <v>0</v>
      </c>
      <c r="BF23" s="1">
        <f t="shared" si="8"/>
        <v>0</v>
      </c>
      <c r="BG23" s="1">
        <f t="shared" si="8"/>
        <v>0</v>
      </c>
      <c r="BH23" s="1">
        <f t="shared" si="9"/>
        <v>0</v>
      </c>
      <c r="BI23" s="1">
        <f t="shared" si="9"/>
        <v>0</v>
      </c>
      <c r="BJ23" s="1">
        <f t="shared" si="9"/>
        <v>0</v>
      </c>
      <c r="BK23" s="1">
        <f t="shared" si="9"/>
        <v>0</v>
      </c>
      <c r="BL23" s="1">
        <f t="shared" si="9"/>
        <v>0</v>
      </c>
      <c r="BM23" s="1">
        <f t="shared" si="9"/>
        <v>0</v>
      </c>
      <c r="BN23" s="1">
        <f t="shared" si="9"/>
        <v>0</v>
      </c>
      <c r="BO23" s="1">
        <f t="shared" si="9"/>
        <v>0</v>
      </c>
      <c r="BP23" s="1">
        <f t="shared" si="9"/>
        <v>0</v>
      </c>
      <c r="BQ23" s="1">
        <f t="shared" si="9"/>
        <v>0</v>
      </c>
      <c r="BR23" s="1">
        <f t="shared" si="10"/>
        <v>0</v>
      </c>
      <c r="BS23" s="1">
        <f t="shared" si="10"/>
        <v>0</v>
      </c>
      <c r="BT23" s="1">
        <f t="shared" si="10"/>
        <v>0</v>
      </c>
      <c r="BU23" s="1">
        <f t="shared" si="10"/>
        <v>0</v>
      </c>
      <c r="BV23" s="1">
        <f t="shared" si="10"/>
        <v>0</v>
      </c>
      <c r="BW23" s="1">
        <f t="shared" si="10"/>
        <v>0</v>
      </c>
      <c r="BX23" s="1">
        <f t="shared" si="10"/>
        <v>0</v>
      </c>
      <c r="BY23" s="1">
        <f t="shared" si="10"/>
        <v>0</v>
      </c>
      <c r="BZ23" s="1">
        <f t="shared" si="10"/>
        <v>0</v>
      </c>
      <c r="CA23" s="1">
        <f t="shared" si="10"/>
        <v>0</v>
      </c>
      <c r="CB23" s="1">
        <f t="shared" si="11"/>
        <v>0</v>
      </c>
      <c r="CC23" s="1">
        <f t="shared" si="11"/>
        <v>0</v>
      </c>
      <c r="CD23" s="1">
        <f t="shared" si="11"/>
        <v>0</v>
      </c>
      <c r="CE23" s="1">
        <f t="shared" si="11"/>
        <v>0</v>
      </c>
      <c r="CF23" s="1">
        <f t="shared" si="11"/>
        <v>0</v>
      </c>
      <c r="CG23" s="1">
        <f t="shared" si="11"/>
        <v>0</v>
      </c>
      <c r="CH23" s="1">
        <f t="shared" si="11"/>
        <v>0</v>
      </c>
      <c r="CI23" s="1">
        <f t="shared" si="11"/>
        <v>0</v>
      </c>
      <c r="CJ23" s="1">
        <f t="shared" si="11"/>
        <v>0</v>
      </c>
      <c r="CK23" s="1">
        <f t="shared" si="11"/>
        <v>0</v>
      </c>
      <c r="CL23" s="1">
        <f t="shared" si="12"/>
        <v>0</v>
      </c>
      <c r="CM23" s="1">
        <f t="shared" si="12"/>
        <v>0</v>
      </c>
      <c r="CN23" s="1">
        <f t="shared" si="12"/>
        <v>0</v>
      </c>
      <c r="CO23" s="1">
        <f t="shared" si="12"/>
        <v>0</v>
      </c>
      <c r="CP23" s="1">
        <f t="shared" si="12"/>
        <v>0</v>
      </c>
      <c r="CQ23" s="1">
        <f t="shared" si="12"/>
        <v>0</v>
      </c>
      <c r="CR23" s="1">
        <f t="shared" si="12"/>
        <v>0</v>
      </c>
      <c r="CS23" s="1">
        <f t="shared" si="12"/>
        <v>0</v>
      </c>
      <c r="CT23" s="1">
        <f t="shared" si="12"/>
        <v>0</v>
      </c>
      <c r="CU23" s="1">
        <f t="shared" si="12"/>
        <v>0</v>
      </c>
      <c r="CV23" s="1">
        <f t="shared" si="13"/>
        <v>0</v>
      </c>
      <c r="CW23" s="1">
        <f t="shared" si="13"/>
        <v>0</v>
      </c>
      <c r="CX23" s="1">
        <f t="shared" si="13"/>
        <v>0</v>
      </c>
      <c r="CY23" s="1">
        <f t="shared" si="13"/>
        <v>0</v>
      </c>
      <c r="CZ23" s="1">
        <f t="shared" si="13"/>
        <v>0</v>
      </c>
      <c r="DA23" s="1">
        <f t="shared" si="13"/>
        <v>0</v>
      </c>
      <c r="DB23" s="1">
        <f t="shared" si="13"/>
        <v>0</v>
      </c>
      <c r="DC23" s="1">
        <f t="shared" si="13"/>
        <v>0</v>
      </c>
      <c r="DD23" s="1">
        <f t="shared" si="13"/>
        <v>0</v>
      </c>
      <c r="DE23" s="1">
        <f t="shared" si="13"/>
        <v>0</v>
      </c>
      <c r="DF23" s="1">
        <f t="shared" si="14"/>
        <v>0</v>
      </c>
      <c r="DG23" s="1">
        <f t="shared" si="14"/>
        <v>0</v>
      </c>
      <c r="DH23" s="1">
        <f t="shared" si="14"/>
        <v>0</v>
      </c>
      <c r="DI23" s="1">
        <f t="shared" si="14"/>
        <v>0</v>
      </c>
      <c r="DJ23" s="1">
        <f t="shared" si="14"/>
        <v>0</v>
      </c>
      <c r="DK23" s="1">
        <f t="shared" si="14"/>
        <v>0</v>
      </c>
      <c r="DL23" s="1">
        <f t="shared" si="14"/>
        <v>0</v>
      </c>
      <c r="DM23" s="1">
        <f t="shared" si="14"/>
        <v>0</v>
      </c>
      <c r="DN23" s="1">
        <f t="shared" si="14"/>
        <v>0</v>
      </c>
      <c r="DO23" s="1">
        <f t="shared" si="14"/>
        <v>0</v>
      </c>
      <c r="DP23" s="1">
        <f t="shared" si="15"/>
        <v>0</v>
      </c>
      <c r="DQ23" s="1">
        <f t="shared" si="15"/>
        <v>0</v>
      </c>
      <c r="DR23" s="1">
        <f t="shared" si="15"/>
        <v>0</v>
      </c>
      <c r="DS23" s="1">
        <f t="shared" si="15"/>
        <v>0</v>
      </c>
      <c r="DT23" s="1">
        <f t="shared" si="15"/>
        <v>0</v>
      </c>
      <c r="DU23" s="1">
        <f t="shared" si="15"/>
        <v>0</v>
      </c>
      <c r="DV23" s="1">
        <f t="shared" si="15"/>
        <v>0</v>
      </c>
      <c r="DW23" s="1">
        <f t="shared" si="15"/>
        <v>0</v>
      </c>
      <c r="DX23" s="1">
        <f t="shared" si="15"/>
        <v>0</v>
      </c>
      <c r="DY23" s="1">
        <f t="shared" si="15"/>
        <v>0</v>
      </c>
      <c r="DZ23" s="1">
        <f t="shared" si="16"/>
        <v>0</v>
      </c>
      <c r="EA23" s="1">
        <f t="shared" si="16"/>
        <v>0</v>
      </c>
      <c r="EB23" s="1">
        <f t="shared" si="16"/>
        <v>0</v>
      </c>
      <c r="EC23" s="1">
        <f t="shared" si="16"/>
        <v>0</v>
      </c>
      <c r="ED23" s="1">
        <f t="shared" si="16"/>
        <v>0</v>
      </c>
      <c r="EE23" s="1">
        <f t="shared" si="16"/>
        <v>0</v>
      </c>
      <c r="EF23" s="1">
        <f t="shared" si="16"/>
        <v>0</v>
      </c>
      <c r="EG23" s="1">
        <f t="shared" si="16"/>
        <v>0</v>
      </c>
      <c r="EH23" s="1">
        <f t="shared" si="16"/>
        <v>0</v>
      </c>
      <c r="EI23" s="1">
        <f t="shared" si="16"/>
        <v>0</v>
      </c>
      <c r="EJ23" s="1">
        <f t="shared" si="17"/>
        <v>0</v>
      </c>
      <c r="EK23" s="1">
        <f t="shared" si="17"/>
        <v>0</v>
      </c>
      <c r="EL23" s="1">
        <f t="shared" si="17"/>
        <v>0</v>
      </c>
      <c r="EM23" s="1">
        <f t="shared" si="17"/>
        <v>0</v>
      </c>
      <c r="EN23" s="1">
        <f t="shared" si="17"/>
        <v>0</v>
      </c>
      <c r="EO23" s="1">
        <f t="shared" si="17"/>
        <v>0</v>
      </c>
      <c r="EP23" s="1">
        <f t="shared" si="17"/>
        <v>0</v>
      </c>
      <c r="EQ23" s="1">
        <f t="shared" si="17"/>
        <v>0</v>
      </c>
      <c r="ER23" s="1">
        <f t="shared" si="17"/>
        <v>0</v>
      </c>
      <c r="ES23" s="1">
        <f t="shared" si="17"/>
        <v>0</v>
      </c>
      <c r="ET23" s="1">
        <f t="shared" si="18"/>
        <v>0</v>
      </c>
      <c r="EU23" s="1">
        <f t="shared" si="18"/>
        <v>0</v>
      </c>
      <c r="EV23" s="1">
        <f t="shared" si="18"/>
        <v>0</v>
      </c>
      <c r="EW23" s="1">
        <f t="shared" si="18"/>
        <v>0</v>
      </c>
      <c r="EX23" s="1">
        <f t="shared" si="18"/>
        <v>0</v>
      </c>
      <c r="EY23" s="1">
        <f t="shared" si="18"/>
        <v>0</v>
      </c>
      <c r="EZ23" s="1">
        <f t="shared" si="18"/>
        <v>0</v>
      </c>
      <c r="FA23" s="1">
        <f t="shared" si="18"/>
        <v>0</v>
      </c>
      <c r="FB23" s="1">
        <f t="shared" si="18"/>
        <v>0</v>
      </c>
      <c r="FC23" s="1">
        <f t="shared" si="18"/>
        <v>0</v>
      </c>
      <c r="FD23" s="1">
        <f t="shared" si="19"/>
        <v>0</v>
      </c>
      <c r="FE23" s="1">
        <f t="shared" si="19"/>
        <v>0</v>
      </c>
      <c r="FF23" s="1">
        <f t="shared" si="19"/>
        <v>0</v>
      </c>
      <c r="FG23" s="1">
        <f t="shared" si="19"/>
        <v>0</v>
      </c>
      <c r="FH23" s="1">
        <f t="shared" si="19"/>
        <v>0</v>
      </c>
      <c r="FI23" s="1">
        <f t="shared" si="19"/>
        <v>0</v>
      </c>
      <c r="FJ23" s="1">
        <f t="shared" si="19"/>
        <v>0</v>
      </c>
      <c r="FK23" s="1">
        <f t="shared" si="19"/>
        <v>0</v>
      </c>
      <c r="FL23" s="1">
        <f t="shared" si="19"/>
        <v>0</v>
      </c>
      <c r="FM23" s="1">
        <f t="shared" si="19"/>
        <v>0</v>
      </c>
      <c r="FN23" s="1">
        <f t="shared" si="20"/>
        <v>0</v>
      </c>
      <c r="FO23" s="1">
        <f t="shared" si="20"/>
        <v>0</v>
      </c>
      <c r="FP23" s="1">
        <f t="shared" si="20"/>
        <v>0</v>
      </c>
      <c r="FQ23" s="1">
        <f t="shared" si="20"/>
        <v>0</v>
      </c>
      <c r="FR23" s="1">
        <f t="shared" si="20"/>
        <v>0</v>
      </c>
      <c r="FS23" s="1">
        <f t="shared" si="20"/>
        <v>0</v>
      </c>
      <c r="FT23" s="1">
        <f t="shared" si="20"/>
        <v>0</v>
      </c>
      <c r="FU23" s="1">
        <f t="shared" si="20"/>
        <v>0</v>
      </c>
      <c r="FV23" s="1">
        <f t="shared" si="20"/>
        <v>0</v>
      </c>
      <c r="FW23" s="1">
        <f t="shared" si="20"/>
        <v>0</v>
      </c>
      <c r="FX23" s="1">
        <f t="shared" si="21"/>
        <v>0</v>
      </c>
      <c r="FY23" s="1">
        <f t="shared" si="21"/>
        <v>0</v>
      </c>
      <c r="FZ23" s="1">
        <f t="shared" si="21"/>
        <v>0</v>
      </c>
      <c r="GA23" s="1">
        <f t="shared" si="21"/>
        <v>0</v>
      </c>
      <c r="GB23" s="1">
        <f t="shared" si="21"/>
        <v>0</v>
      </c>
      <c r="GC23" s="1">
        <f t="shared" si="21"/>
        <v>0</v>
      </c>
      <c r="GD23" s="1">
        <f t="shared" si="21"/>
        <v>0</v>
      </c>
      <c r="GE23" s="1">
        <f t="shared" si="21"/>
        <v>0</v>
      </c>
      <c r="GF23" s="1">
        <f t="shared" si="21"/>
        <v>0</v>
      </c>
      <c r="GG23" s="1">
        <f t="shared" si="21"/>
        <v>0</v>
      </c>
      <c r="GH23" s="1">
        <f t="shared" si="22"/>
        <v>0</v>
      </c>
      <c r="GI23" s="1">
        <f t="shared" si="22"/>
        <v>0</v>
      </c>
      <c r="GJ23" s="1">
        <f t="shared" si="22"/>
        <v>0</v>
      </c>
      <c r="GK23" s="1">
        <f t="shared" si="22"/>
        <v>0</v>
      </c>
      <c r="GL23" s="1">
        <f t="shared" si="22"/>
        <v>0</v>
      </c>
      <c r="GM23" s="1">
        <f t="shared" si="22"/>
        <v>0</v>
      </c>
      <c r="GN23" s="1">
        <f t="shared" si="22"/>
        <v>0</v>
      </c>
      <c r="GO23" s="1">
        <f t="shared" si="22"/>
        <v>0</v>
      </c>
      <c r="GP23" s="1">
        <f t="shared" si="22"/>
        <v>0</v>
      </c>
      <c r="GQ23" s="1">
        <f t="shared" si="22"/>
        <v>0</v>
      </c>
      <c r="GR23" s="1">
        <f t="shared" si="23"/>
        <v>0</v>
      </c>
      <c r="GS23" s="1">
        <f t="shared" si="23"/>
        <v>0</v>
      </c>
      <c r="GT23" s="1">
        <f t="shared" si="23"/>
        <v>0</v>
      </c>
      <c r="GU23" s="1">
        <f t="shared" si="23"/>
        <v>0</v>
      </c>
      <c r="GV23" s="1">
        <f t="shared" si="23"/>
        <v>0</v>
      </c>
      <c r="GW23" s="1">
        <f t="shared" si="23"/>
        <v>0</v>
      </c>
      <c r="GX23" s="1">
        <f t="shared" si="23"/>
        <v>0</v>
      </c>
      <c r="GY23" s="1">
        <f t="shared" si="23"/>
        <v>0</v>
      </c>
      <c r="GZ23" s="1">
        <f t="shared" si="23"/>
        <v>0</v>
      </c>
      <c r="HA23" s="1">
        <f t="shared" si="23"/>
        <v>0</v>
      </c>
      <c r="HB23" s="1">
        <f t="shared" si="24"/>
        <v>0</v>
      </c>
      <c r="HC23" s="1">
        <f t="shared" si="24"/>
        <v>0</v>
      </c>
      <c r="HD23" s="1">
        <f t="shared" si="24"/>
        <v>0</v>
      </c>
      <c r="HE23" s="1">
        <f t="shared" si="24"/>
        <v>0</v>
      </c>
      <c r="HF23" s="1">
        <f t="shared" si="24"/>
        <v>0</v>
      </c>
      <c r="HG23" s="1">
        <f t="shared" si="24"/>
        <v>0</v>
      </c>
      <c r="HH23" s="1">
        <f t="shared" si="24"/>
        <v>0</v>
      </c>
      <c r="HI23" s="1">
        <f t="shared" si="24"/>
        <v>0</v>
      </c>
      <c r="HJ23" s="1">
        <f t="shared" si="24"/>
        <v>0</v>
      </c>
      <c r="HK23" s="1">
        <f t="shared" si="24"/>
        <v>0</v>
      </c>
      <c r="HL23" s="1">
        <f t="shared" si="25"/>
        <v>0</v>
      </c>
      <c r="HM23" s="1">
        <f t="shared" si="25"/>
        <v>0</v>
      </c>
      <c r="HN23" s="1">
        <f t="shared" si="25"/>
        <v>0</v>
      </c>
      <c r="HO23" s="1">
        <f t="shared" si="25"/>
        <v>0</v>
      </c>
      <c r="HP23" s="1">
        <f t="shared" si="25"/>
        <v>0</v>
      </c>
      <c r="HQ23" s="1">
        <f t="shared" si="25"/>
        <v>0</v>
      </c>
      <c r="HR23" s="1">
        <f t="shared" si="25"/>
        <v>0</v>
      </c>
      <c r="HS23" s="1">
        <f t="shared" si="25"/>
        <v>0</v>
      </c>
      <c r="HT23" s="1">
        <f t="shared" si="25"/>
        <v>0</v>
      </c>
      <c r="HU23" s="1">
        <f t="shared" si="25"/>
        <v>0</v>
      </c>
      <c r="HW23">
        <v>3</v>
      </c>
      <c r="HX23" s="15">
        <f t="shared" si="34"/>
        <v>0</v>
      </c>
      <c r="HY23">
        <f t="shared" si="35"/>
        <v>0</v>
      </c>
      <c r="HZ23" s="1" t="str">
        <f t="shared" si="36"/>
        <v xml:space="preserve"> </v>
      </c>
      <c r="IA23" s="1">
        <f t="shared" si="37"/>
        <v>0</v>
      </c>
      <c r="IB23" t="str">
        <f t="shared" si="26"/>
        <v xml:space="preserve"> </v>
      </c>
      <c r="IC23" t="str">
        <f t="shared" si="27"/>
        <v/>
      </c>
      <c r="ID23">
        <f>IF(HZ23&gt;$IC$18,1000,IF(HZ23=$IC$18,MIN(HZ23:$HZ$220),1000))</f>
        <v>1000</v>
      </c>
      <c r="IG23" s="1">
        <f t="shared" si="38"/>
        <v>0</v>
      </c>
      <c r="IH23" s="1">
        <f t="shared" si="28"/>
        <v>0</v>
      </c>
      <c r="II23" s="1">
        <f t="shared" si="39"/>
        <v>0</v>
      </c>
      <c r="IJ23" s="1">
        <f t="shared" si="40"/>
        <v>0</v>
      </c>
    </row>
    <row r="24" spans="1:244">
      <c r="A24">
        <v>4</v>
      </c>
      <c r="B24" t="str">
        <f>IF(D24="","",IF(AA24=0,VALUE(Y24),VALUE(AA24)))</f>
        <v/>
      </c>
      <c r="C24" s="2" t="str">
        <f t="shared" si="30"/>
        <v/>
      </c>
      <c r="D24" s="28"/>
      <c r="E24" s="29"/>
      <c r="F24" s="30"/>
      <c r="G24" s="12" t="e">
        <f t="shared" si="0"/>
        <v>#VALUE!</v>
      </c>
      <c r="J24" s="57"/>
      <c r="K24" s="11"/>
      <c r="L24" s="11"/>
      <c r="N24" s="58"/>
      <c r="O24" s="58"/>
      <c r="T24" s="16" t="str">
        <f t="shared" si="1"/>
        <v/>
      </c>
      <c r="U24" s="2">
        <v>4</v>
      </c>
      <c r="V24" s="2">
        <f>HLOOKUP($F$4,'tabulka hodnot'!$D$3:$K$203,'vypocet bodov do rebricka'!U24+1,0)</f>
        <v>245</v>
      </c>
      <c r="Y24" s="1">
        <f>IF(OR(D24="",D24=" ",D24="  ",D24="   "),Y23,D24)</f>
        <v>0</v>
      </c>
      <c r="Z24" s="1">
        <f t="shared" si="2"/>
        <v>0</v>
      </c>
      <c r="AA24" s="1">
        <f t="shared" si="32"/>
        <v>0</v>
      </c>
      <c r="AB24" s="1" t="str">
        <f t="shared" si="33"/>
        <v>0</v>
      </c>
      <c r="AC24" t="e">
        <f t="shared" si="5"/>
        <v>#N/A</v>
      </c>
      <c r="AD24" s="1">
        <f t="shared" si="6"/>
        <v>0</v>
      </c>
      <c r="AE24" s="1">
        <f t="shared" si="6"/>
        <v>0</v>
      </c>
      <c r="AF24" s="1">
        <f t="shared" si="6"/>
        <v>0</v>
      </c>
      <c r="AG24" s="1">
        <f t="shared" si="6"/>
        <v>0</v>
      </c>
      <c r="AH24" s="1">
        <f t="shared" si="6"/>
        <v>0</v>
      </c>
      <c r="AI24" s="1">
        <f t="shared" si="6"/>
        <v>0</v>
      </c>
      <c r="AJ24" s="1">
        <f t="shared" si="6"/>
        <v>0</v>
      </c>
      <c r="AK24" s="1">
        <f t="shared" si="6"/>
        <v>0</v>
      </c>
      <c r="AL24" s="1">
        <f t="shared" si="6"/>
        <v>0</v>
      </c>
      <c r="AM24" s="1">
        <f t="shared" si="6"/>
        <v>0</v>
      </c>
      <c r="AN24" s="1">
        <f t="shared" si="7"/>
        <v>0</v>
      </c>
      <c r="AO24" s="1">
        <f t="shared" si="7"/>
        <v>0</v>
      </c>
      <c r="AP24" s="1">
        <f t="shared" si="7"/>
        <v>0</v>
      </c>
      <c r="AQ24" s="1">
        <f t="shared" si="7"/>
        <v>0</v>
      </c>
      <c r="AR24" s="1">
        <f t="shared" si="7"/>
        <v>0</v>
      </c>
      <c r="AS24" s="1">
        <f t="shared" si="7"/>
        <v>0</v>
      </c>
      <c r="AT24" s="1">
        <f t="shared" si="7"/>
        <v>0</v>
      </c>
      <c r="AU24" s="1">
        <f t="shared" si="7"/>
        <v>0</v>
      </c>
      <c r="AV24" s="1">
        <f t="shared" si="7"/>
        <v>0</v>
      </c>
      <c r="AW24" s="1">
        <f t="shared" si="7"/>
        <v>0</v>
      </c>
      <c r="AX24" s="1">
        <f t="shared" si="8"/>
        <v>0</v>
      </c>
      <c r="AY24" s="1">
        <f t="shared" si="8"/>
        <v>0</v>
      </c>
      <c r="AZ24" s="1">
        <f t="shared" si="8"/>
        <v>0</v>
      </c>
      <c r="BA24" s="1">
        <f t="shared" si="8"/>
        <v>0</v>
      </c>
      <c r="BB24" s="1">
        <f t="shared" si="8"/>
        <v>0</v>
      </c>
      <c r="BC24" s="1">
        <f t="shared" si="8"/>
        <v>0</v>
      </c>
      <c r="BD24" s="1">
        <f t="shared" si="8"/>
        <v>0</v>
      </c>
      <c r="BE24" s="1">
        <f t="shared" si="8"/>
        <v>0</v>
      </c>
      <c r="BF24" s="1">
        <f t="shared" si="8"/>
        <v>0</v>
      </c>
      <c r="BG24" s="1">
        <f t="shared" si="8"/>
        <v>0</v>
      </c>
      <c r="BH24" s="1">
        <f t="shared" si="9"/>
        <v>0</v>
      </c>
      <c r="BI24" s="1">
        <f t="shared" si="9"/>
        <v>0</v>
      </c>
      <c r="BJ24" s="1">
        <f t="shared" si="9"/>
        <v>0</v>
      </c>
      <c r="BK24" s="1">
        <f t="shared" si="9"/>
        <v>0</v>
      </c>
      <c r="BL24" s="1">
        <f t="shared" si="9"/>
        <v>0</v>
      </c>
      <c r="BM24" s="1">
        <f t="shared" si="9"/>
        <v>0</v>
      </c>
      <c r="BN24" s="1">
        <f t="shared" si="9"/>
        <v>0</v>
      </c>
      <c r="BO24" s="1">
        <f t="shared" si="9"/>
        <v>0</v>
      </c>
      <c r="BP24" s="1">
        <f t="shared" si="9"/>
        <v>0</v>
      </c>
      <c r="BQ24" s="1">
        <f t="shared" si="9"/>
        <v>0</v>
      </c>
      <c r="BR24" s="1">
        <f t="shared" si="10"/>
        <v>0</v>
      </c>
      <c r="BS24" s="1">
        <f t="shared" si="10"/>
        <v>0</v>
      </c>
      <c r="BT24" s="1">
        <f t="shared" si="10"/>
        <v>0</v>
      </c>
      <c r="BU24" s="1">
        <f t="shared" si="10"/>
        <v>0</v>
      </c>
      <c r="BV24" s="1">
        <f t="shared" si="10"/>
        <v>0</v>
      </c>
      <c r="BW24" s="1">
        <f t="shared" si="10"/>
        <v>0</v>
      </c>
      <c r="BX24" s="1">
        <f t="shared" si="10"/>
        <v>0</v>
      </c>
      <c r="BY24" s="1">
        <f t="shared" si="10"/>
        <v>0</v>
      </c>
      <c r="BZ24" s="1">
        <f t="shared" si="10"/>
        <v>0</v>
      </c>
      <c r="CA24" s="1">
        <f t="shared" si="10"/>
        <v>0</v>
      </c>
      <c r="CB24" s="1">
        <f t="shared" si="11"/>
        <v>0</v>
      </c>
      <c r="CC24" s="1">
        <f t="shared" si="11"/>
        <v>0</v>
      </c>
      <c r="CD24" s="1">
        <f t="shared" si="11"/>
        <v>0</v>
      </c>
      <c r="CE24" s="1">
        <f t="shared" si="11"/>
        <v>0</v>
      </c>
      <c r="CF24" s="1">
        <f t="shared" si="11"/>
        <v>0</v>
      </c>
      <c r="CG24" s="1">
        <f t="shared" si="11"/>
        <v>0</v>
      </c>
      <c r="CH24" s="1">
        <f t="shared" si="11"/>
        <v>0</v>
      </c>
      <c r="CI24" s="1">
        <f t="shared" si="11"/>
        <v>0</v>
      </c>
      <c r="CJ24" s="1">
        <f t="shared" si="11"/>
        <v>0</v>
      </c>
      <c r="CK24" s="1">
        <f t="shared" si="11"/>
        <v>0</v>
      </c>
      <c r="CL24" s="1">
        <f t="shared" si="12"/>
        <v>0</v>
      </c>
      <c r="CM24" s="1">
        <f t="shared" si="12"/>
        <v>0</v>
      </c>
      <c r="CN24" s="1">
        <f t="shared" si="12"/>
        <v>0</v>
      </c>
      <c r="CO24" s="1">
        <f t="shared" si="12"/>
        <v>0</v>
      </c>
      <c r="CP24" s="1">
        <f t="shared" si="12"/>
        <v>0</v>
      </c>
      <c r="CQ24" s="1">
        <f t="shared" si="12"/>
        <v>0</v>
      </c>
      <c r="CR24" s="1">
        <f t="shared" si="12"/>
        <v>0</v>
      </c>
      <c r="CS24" s="1">
        <f t="shared" si="12"/>
        <v>0</v>
      </c>
      <c r="CT24" s="1">
        <f t="shared" si="12"/>
        <v>0</v>
      </c>
      <c r="CU24" s="1">
        <f t="shared" si="12"/>
        <v>0</v>
      </c>
      <c r="CV24" s="1">
        <f t="shared" si="13"/>
        <v>0</v>
      </c>
      <c r="CW24" s="1">
        <f t="shared" si="13"/>
        <v>0</v>
      </c>
      <c r="CX24" s="1">
        <f t="shared" si="13"/>
        <v>0</v>
      </c>
      <c r="CY24" s="1">
        <f t="shared" si="13"/>
        <v>0</v>
      </c>
      <c r="CZ24" s="1">
        <f t="shared" si="13"/>
        <v>0</v>
      </c>
      <c r="DA24" s="1">
        <f t="shared" si="13"/>
        <v>0</v>
      </c>
      <c r="DB24" s="1">
        <f t="shared" si="13"/>
        <v>0</v>
      </c>
      <c r="DC24" s="1">
        <f t="shared" si="13"/>
        <v>0</v>
      </c>
      <c r="DD24" s="1">
        <f t="shared" si="13"/>
        <v>0</v>
      </c>
      <c r="DE24" s="1">
        <f t="shared" si="13"/>
        <v>0</v>
      </c>
      <c r="DF24" s="1">
        <f t="shared" si="14"/>
        <v>0</v>
      </c>
      <c r="DG24" s="1">
        <f t="shared" si="14"/>
        <v>0</v>
      </c>
      <c r="DH24" s="1">
        <f t="shared" si="14"/>
        <v>0</v>
      </c>
      <c r="DI24" s="1">
        <f t="shared" si="14"/>
        <v>0</v>
      </c>
      <c r="DJ24" s="1">
        <f t="shared" si="14"/>
        <v>0</v>
      </c>
      <c r="DK24" s="1">
        <f t="shared" si="14"/>
        <v>0</v>
      </c>
      <c r="DL24" s="1">
        <f t="shared" si="14"/>
        <v>0</v>
      </c>
      <c r="DM24" s="1">
        <f t="shared" si="14"/>
        <v>0</v>
      </c>
      <c r="DN24" s="1">
        <f t="shared" si="14"/>
        <v>0</v>
      </c>
      <c r="DO24" s="1">
        <f t="shared" si="14"/>
        <v>0</v>
      </c>
      <c r="DP24" s="1">
        <f t="shared" si="15"/>
        <v>0</v>
      </c>
      <c r="DQ24" s="1">
        <f t="shared" si="15"/>
        <v>0</v>
      </c>
      <c r="DR24" s="1">
        <f t="shared" si="15"/>
        <v>0</v>
      </c>
      <c r="DS24" s="1">
        <f t="shared" si="15"/>
        <v>0</v>
      </c>
      <c r="DT24" s="1">
        <f t="shared" si="15"/>
        <v>0</v>
      </c>
      <c r="DU24" s="1">
        <f t="shared" si="15"/>
        <v>0</v>
      </c>
      <c r="DV24" s="1">
        <f t="shared" si="15"/>
        <v>0</v>
      </c>
      <c r="DW24" s="1">
        <f t="shared" si="15"/>
        <v>0</v>
      </c>
      <c r="DX24" s="1">
        <f t="shared" si="15"/>
        <v>0</v>
      </c>
      <c r="DY24" s="1">
        <f t="shared" si="15"/>
        <v>0</v>
      </c>
      <c r="DZ24" s="1">
        <f t="shared" si="16"/>
        <v>0</v>
      </c>
      <c r="EA24" s="1">
        <f t="shared" si="16"/>
        <v>0</v>
      </c>
      <c r="EB24" s="1">
        <f t="shared" si="16"/>
        <v>0</v>
      </c>
      <c r="EC24" s="1">
        <f t="shared" si="16"/>
        <v>0</v>
      </c>
      <c r="ED24" s="1">
        <f t="shared" si="16"/>
        <v>0</v>
      </c>
      <c r="EE24" s="1">
        <f t="shared" si="16"/>
        <v>0</v>
      </c>
      <c r="EF24" s="1">
        <f t="shared" si="16"/>
        <v>0</v>
      </c>
      <c r="EG24" s="1">
        <f t="shared" si="16"/>
        <v>0</v>
      </c>
      <c r="EH24" s="1">
        <f t="shared" si="16"/>
        <v>0</v>
      </c>
      <c r="EI24" s="1">
        <f t="shared" si="16"/>
        <v>0</v>
      </c>
      <c r="EJ24" s="1">
        <f t="shared" si="17"/>
        <v>0</v>
      </c>
      <c r="EK24" s="1">
        <f t="shared" si="17"/>
        <v>0</v>
      </c>
      <c r="EL24" s="1">
        <f t="shared" si="17"/>
        <v>0</v>
      </c>
      <c r="EM24" s="1">
        <f t="shared" si="17"/>
        <v>0</v>
      </c>
      <c r="EN24" s="1">
        <f t="shared" si="17"/>
        <v>0</v>
      </c>
      <c r="EO24" s="1">
        <f t="shared" si="17"/>
        <v>0</v>
      </c>
      <c r="EP24" s="1">
        <f t="shared" si="17"/>
        <v>0</v>
      </c>
      <c r="EQ24" s="1">
        <f t="shared" si="17"/>
        <v>0</v>
      </c>
      <c r="ER24" s="1">
        <f t="shared" si="17"/>
        <v>0</v>
      </c>
      <c r="ES24" s="1">
        <f t="shared" si="17"/>
        <v>0</v>
      </c>
      <c r="ET24" s="1">
        <f t="shared" si="18"/>
        <v>0</v>
      </c>
      <c r="EU24" s="1">
        <f t="shared" si="18"/>
        <v>0</v>
      </c>
      <c r="EV24" s="1">
        <f t="shared" si="18"/>
        <v>0</v>
      </c>
      <c r="EW24" s="1">
        <f t="shared" si="18"/>
        <v>0</v>
      </c>
      <c r="EX24" s="1">
        <f t="shared" si="18"/>
        <v>0</v>
      </c>
      <c r="EY24" s="1">
        <f t="shared" si="18"/>
        <v>0</v>
      </c>
      <c r="EZ24" s="1">
        <f t="shared" si="18"/>
        <v>0</v>
      </c>
      <c r="FA24" s="1">
        <f t="shared" si="18"/>
        <v>0</v>
      </c>
      <c r="FB24" s="1">
        <f t="shared" si="18"/>
        <v>0</v>
      </c>
      <c r="FC24" s="1">
        <f t="shared" si="18"/>
        <v>0</v>
      </c>
      <c r="FD24" s="1">
        <f t="shared" si="19"/>
        <v>0</v>
      </c>
      <c r="FE24" s="1">
        <f t="shared" si="19"/>
        <v>0</v>
      </c>
      <c r="FF24" s="1">
        <f t="shared" si="19"/>
        <v>0</v>
      </c>
      <c r="FG24" s="1">
        <f t="shared" si="19"/>
        <v>0</v>
      </c>
      <c r="FH24" s="1">
        <f t="shared" si="19"/>
        <v>0</v>
      </c>
      <c r="FI24" s="1">
        <f t="shared" si="19"/>
        <v>0</v>
      </c>
      <c r="FJ24" s="1">
        <f t="shared" si="19"/>
        <v>0</v>
      </c>
      <c r="FK24" s="1">
        <f t="shared" si="19"/>
        <v>0</v>
      </c>
      <c r="FL24" s="1">
        <f t="shared" si="19"/>
        <v>0</v>
      </c>
      <c r="FM24" s="1">
        <f t="shared" si="19"/>
        <v>0</v>
      </c>
      <c r="FN24" s="1">
        <f t="shared" si="20"/>
        <v>0</v>
      </c>
      <c r="FO24" s="1">
        <f t="shared" si="20"/>
        <v>0</v>
      </c>
      <c r="FP24" s="1">
        <f t="shared" si="20"/>
        <v>0</v>
      </c>
      <c r="FQ24" s="1">
        <f t="shared" si="20"/>
        <v>0</v>
      </c>
      <c r="FR24" s="1">
        <f t="shared" si="20"/>
        <v>0</v>
      </c>
      <c r="FS24" s="1">
        <f t="shared" si="20"/>
        <v>0</v>
      </c>
      <c r="FT24" s="1">
        <f t="shared" si="20"/>
        <v>0</v>
      </c>
      <c r="FU24" s="1">
        <f t="shared" si="20"/>
        <v>0</v>
      </c>
      <c r="FV24" s="1">
        <f t="shared" si="20"/>
        <v>0</v>
      </c>
      <c r="FW24" s="1">
        <f t="shared" si="20"/>
        <v>0</v>
      </c>
      <c r="FX24" s="1">
        <f t="shared" si="21"/>
        <v>0</v>
      </c>
      <c r="FY24" s="1">
        <f t="shared" si="21"/>
        <v>0</v>
      </c>
      <c r="FZ24" s="1">
        <f t="shared" si="21"/>
        <v>0</v>
      </c>
      <c r="GA24" s="1">
        <f t="shared" si="21"/>
        <v>0</v>
      </c>
      <c r="GB24" s="1">
        <f t="shared" si="21"/>
        <v>0</v>
      </c>
      <c r="GC24" s="1">
        <f t="shared" si="21"/>
        <v>0</v>
      </c>
      <c r="GD24" s="1">
        <f t="shared" si="21"/>
        <v>0</v>
      </c>
      <c r="GE24" s="1">
        <f t="shared" si="21"/>
        <v>0</v>
      </c>
      <c r="GF24" s="1">
        <f t="shared" si="21"/>
        <v>0</v>
      </c>
      <c r="GG24" s="1">
        <f t="shared" si="21"/>
        <v>0</v>
      </c>
      <c r="GH24" s="1">
        <f t="shared" si="22"/>
        <v>0</v>
      </c>
      <c r="GI24" s="1">
        <f t="shared" si="22"/>
        <v>0</v>
      </c>
      <c r="GJ24" s="1">
        <f t="shared" si="22"/>
        <v>0</v>
      </c>
      <c r="GK24" s="1">
        <f t="shared" si="22"/>
        <v>0</v>
      </c>
      <c r="GL24" s="1">
        <f t="shared" si="22"/>
        <v>0</v>
      </c>
      <c r="GM24" s="1">
        <f t="shared" si="22"/>
        <v>0</v>
      </c>
      <c r="GN24" s="1">
        <f t="shared" si="22"/>
        <v>0</v>
      </c>
      <c r="GO24" s="1">
        <f t="shared" si="22"/>
        <v>0</v>
      </c>
      <c r="GP24" s="1">
        <f t="shared" si="22"/>
        <v>0</v>
      </c>
      <c r="GQ24" s="1">
        <f t="shared" si="22"/>
        <v>0</v>
      </c>
      <c r="GR24" s="1">
        <f t="shared" si="23"/>
        <v>0</v>
      </c>
      <c r="GS24" s="1">
        <f t="shared" si="23"/>
        <v>0</v>
      </c>
      <c r="GT24" s="1">
        <f t="shared" si="23"/>
        <v>0</v>
      </c>
      <c r="GU24" s="1">
        <f t="shared" si="23"/>
        <v>0</v>
      </c>
      <c r="GV24" s="1">
        <f t="shared" si="23"/>
        <v>0</v>
      </c>
      <c r="GW24" s="1">
        <f t="shared" si="23"/>
        <v>0</v>
      </c>
      <c r="GX24" s="1">
        <f t="shared" si="23"/>
        <v>0</v>
      </c>
      <c r="GY24" s="1">
        <f t="shared" si="23"/>
        <v>0</v>
      </c>
      <c r="GZ24" s="1">
        <f t="shared" si="23"/>
        <v>0</v>
      </c>
      <c r="HA24" s="1">
        <f t="shared" si="23"/>
        <v>0</v>
      </c>
      <c r="HB24" s="1">
        <f t="shared" si="24"/>
        <v>0</v>
      </c>
      <c r="HC24" s="1">
        <f t="shared" si="24"/>
        <v>0</v>
      </c>
      <c r="HD24" s="1">
        <f t="shared" si="24"/>
        <v>0</v>
      </c>
      <c r="HE24" s="1">
        <f t="shared" si="24"/>
        <v>0</v>
      </c>
      <c r="HF24" s="1">
        <f t="shared" si="24"/>
        <v>0</v>
      </c>
      <c r="HG24" s="1">
        <f t="shared" si="24"/>
        <v>0</v>
      </c>
      <c r="HH24" s="1">
        <f t="shared" si="24"/>
        <v>0</v>
      </c>
      <c r="HI24" s="1">
        <f t="shared" si="24"/>
        <v>0</v>
      </c>
      <c r="HJ24" s="1">
        <f t="shared" si="24"/>
        <v>0</v>
      </c>
      <c r="HK24" s="1">
        <f t="shared" si="24"/>
        <v>0</v>
      </c>
      <c r="HL24" s="1">
        <f t="shared" si="25"/>
        <v>0</v>
      </c>
      <c r="HM24" s="1">
        <f t="shared" si="25"/>
        <v>0</v>
      </c>
      <c r="HN24" s="1">
        <f t="shared" si="25"/>
        <v>0</v>
      </c>
      <c r="HO24" s="1">
        <f t="shared" si="25"/>
        <v>0</v>
      </c>
      <c r="HP24" s="1">
        <f t="shared" si="25"/>
        <v>0</v>
      </c>
      <c r="HQ24" s="1">
        <f t="shared" si="25"/>
        <v>0</v>
      </c>
      <c r="HR24" s="1">
        <f t="shared" si="25"/>
        <v>0</v>
      </c>
      <c r="HS24" s="1">
        <f t="shared" si="25"/>
        <v>0</v>
      </c>
      <c r="HT24" s="1">
        <f t="shared" si="25"/>
        <v>0</v>
      </c>
      <c r="HU24" s="1">
        <f t="shared" si="25"/>
        <v>0</v>
      </c>
      <c r="HW24">
        <v>4</v>
      </c>
      <c r="HX24" s="15">
        <f>D24</f>
        <v>0</v>
      </c>
      <c r="HY24">
        <f t="shared" si="35"/>
        <v>0</v>
      </c>
      <c r="HZ24" s="1" t="str">
        <f t="shared" si="36"/>
        <v xml:space="preserve"> </v>
      </c>
      <c r="IA24" s="1">
        <f t="shared" si="37"/>
        <v>0</v>
      </c>
      <c r="IB24" t="str">
        <f t="shared" si="26"/>
        <v xml:space="preserve"> </v>
      </c>
      <c r="IC24" t="str">
        <f t="shared" si="27"/>
        <v/>
      </c>
      <c r="ID24">
        <f>IF(HZ24&gt;$IC$18,1000,IF(HZ24=$IC$18,MIN(HZ24:$HZ$220),1000))</f>
        <v>1000</v>
      </c>
      <c r="IG24" s="1">
        <f t="shared" si="38"/>
        <v>0</v>
      </c>
      <c r="IH24" s="1">
        <f t="shared" si="28"/>
        <v>0</v>
      </c>
      <c r="II24" s="1">
        <f t="shared" si="39"/>
        <v>0</v>
      </c>
      <c r="IJ24" s="1">
        <f t="shared" si="40"/>
        <v>0</v>
      </c>
    </row>
    <row r="25" spans="1:244">
      <c r="A25">
        <v>5</v>
      </c>
      <c r="B25" t="str">
        <f>IF(D25="","",IF(AA25=0,VALUE(Y25),VALUE(AA25)))</f>
        <v/>
      </c>
      <c r="C25" s="2" t="str">
        <f t="shared" si="30"/>
        <v/>
      </c>
      <c r="D25" s="28"/>
      <c r="E25" s="29"/>
      <c r="F25" s="30"/>
      <c r="G25" s="12" t="e">
        <f t="shared" si="0"/>
        <v>#VALUE!</v>
      </c>
      <c r="J25" s="57"/>
      <c r="K25" s="11"/>
      <c r="L25" s="11"/>
      <c r="N25" s="58"/>
      <c r="O25" s="58"/>
      <c r="T25" s="16" t="str">
        <f t="shared" si="1"/>
        <v/>
      </c>
      <c r="U25" s="2">
        <v>5</v>
      </c>
      <c r="V25" s="2">
        <f>HLOOKUP($F$4,'tabulka hodnot'!$D$3:$K$203,'vypocet bodov do rebricka'!U25+1,0)</f>
        <v>222</v>
      </c>
      <c r="Y25" s="1">
        <f>IF(OR(D25="",D25=" ",D25="  ",D25="   "),Y24,D25)</f>
        <v>0</v>
      </c>
      <c r="Z25" s="1">
        <f t="shared" si="2"/>
        <v>0</v>
      </c>
      <c r="AA25" s="1">
        <f t="shared" si="32"/>
        <v>0</v>
      </c>
      <c r="AB25" s="1" t="str">
        <f t="shared" si="33"/>
        <v>0</v>
      </c>
      <c r="AC25" t="e">
        <f t="shared" si="5"/>
        <v>#N/A</v>
      </c>
      <c r="AD25" s="1">
        <f t="shared" si="6"/>
        <v>0</v>
      </c>
      <c r="AE25" s="1">
        <f t="shared" si="6"/>
        <v>0</v>
      </c>
      <c r="AF25" s="1">
        <f t="shared" si="6"/>
        <v>0</v>
      </c>
      <c r="AG25" s="1">
        <f t="shared" si="6"/>
        <v>0</v>
      </c>
      <c r="AH25" s="1">
        <f t="shared" si="6"/>
        <v>0</v>
      </c>
      <c r="AI25" s="1">
        <f t="shared" si="6"/>
        <v>0</v>
      </c>
      <c r="AJ25" s="1">
        <f t="shared" si="6"/>
        <v>0</v>
      </c>
      <c r="AK25" s="1">
        <f t="shared" si="6"/>
        <v>0</v>
      </c>
      <c r="AL25" s="1">
        <f t="shared" si="6"/>
        <v>0</v>
      </c>
      <c r="AM25" s="1">
        <f t="shared" si="6"/>
        <v>0</v>
      </c>
      <c r="AN25" s="1">
        <f t="shared" si="7"/>
        <v>0</v>
      </c>
      <c r="AO25" s="1">
        <f t="shared" si="7"/>
        <v>0</v>
      </c>
      <c r="AP25" s="1">
        <f t="shared" si="7"/>
        <v>0</v>
      </c>
      <c r="AQ25" s="1">
        <f t="shared" si="7"/>
        <v>0</v>
      </c>
      <c r="AR25" s="1">
        <f t="shared" si="7"/>
        <v>0</v>
      </c>
      <c r="AS25" s="1">
        <f t="shared" si="7"/>
        <v>0</v>
      </c>
      <c r="AT25" s="1">
        <f t="shared" si="7"/>
        <v>0</v>
      </c>
      <c r="AU25" s="1">
        <f t="shared" si="7"/>
        <v>0</v>
      </c>
      <c r="AV25" s="1">
        <f t="shared" si="7"/>
        <v>0</v>
      </c>
      <c r="AW25" s="1">
        <f t="shared" si="7"/>
        <v>0</v>
      </c>
      <c r="AX25" s="1">
        <f t="shared" si="8"/>
        <v>0</v>
      </c>
      <c r="AY25" s="1">
        <f t="shared" si="8"/>
        <v>0</v>
      </c>
      <c r="AZ25" s="1">
        <f t="shared" si="8"/>
        <v>0</v>
      </c>
      <c r="BA25" s="1">
        <f t="shared" si="8"/>
        <v>0</v>
      </c>
      <c r="BB25" s="1">
        <f t="shared" si="8"/>
        <v>0</v>
      </c>
      <c r="BC25" s="1">
        <f t="shared" si="8"/>
        <v>0</v>
      </c>
      <c r="BD25" s="1">
        <f t="shared" si="8"/>
        <v>0</v>
      </c>
      <c r="BE25" s="1">
        <f t="shared" si="8"/>
        <v>0</v>
      </c>
      <c r="BF25" s="1">
        <f t="shared" si="8"/>
        <v>0</v>
      </c>
      <c r="BG25" s="1">
        <f t="shared" si="8"/>
        <v>0</v>
      </c>
      <c r="BH25" s="1">
        <f t="shared" si="9"/>
        <v>0</v>
      </c>
      <c r="BI25" s="1">
        <f t="shared" si="9"/>
        <v>0</v>
      </c>
      <c r="BJ25" s="1">
        <f t="shared" si="9"/>
        <v>0</v>
      </c>
      <c r="BK25" s="1">
        <f t="shared" si="9"/>
        <v>0</v>
      </c>
      <c r="BL25" s="1">
        <f t="shared" si="9"/>
        <v>0</v>
      </c>
      <c r="BM25" s="1">
        <f t="shared" si="9"/>
        <v>0</v>
      </c>
      <c r="BN25" s="1">
        <f t="shared" si="9"/>
        <v>0</v>
      </c>
      <c r="BO25" s="1">
        <f t="shared" si="9"/>
        <v>0</v>
      </c>
      <c r="BP25" s="1">
        <f t="shared" si="9"/>
        <v>0</v>
      </c>
      <c r="BQ25" s="1">
        <f t="shared" si="9"/>
        <v>0</v>
      </c>
      <c r="BR25" s="1">
        <f t="shared" si="10"/>
        <v>0</v>
      </c>
      <c r="BS25" s="1">
        <f t="shared" si="10"/>
        <v>0</v>
      </c>
      <c r="BT25" s="1">
        <f t="shared" si="10"/>
        <v>0</v>
      </c>
      <c r="BU25" s="1">
        <f t="shared" si="10"/>
        <v>0</v>
      </c>
      <c r="BV25" s="1">
        <f t="shared" si="10"/>
        <v>0</v>
      </c>
      <c r="BW25" s="1">
        <f t="shared" si="10"/>
        <v>0</v>
      </c>
      <c r="BX25" s="1">
        <f t="shared" si="10"/>
        <v>0</v>
      </c>
      <c r="BY25" s="1">
        <f t="shared" si="10"/>
        <v>0</v>
      </c>
      <c r="BZ25" s="1">
        <f t="shared" si="10"/>
        <v>0</v>
      </c>
      <c r="CA25" s="1">
        <f t="shared" si="10"/>
        <v>0</v>
      </c>
      <c r="CB25" s="1">
        <f t="shared" si="11"/>
        <v>0</v>
      </c>
      <c r="CC25" s="1">
        <f t="shared" si="11"/>
        <v>0</v>
      </c>
      <c r="CD25" s="1">
        <f t="shared" si="11"/>
        <v>0</v>
      </c>
      <c r="CE25" s="1">
        <f t="shared" si="11"/>
        <v>0</v>
      </c>
      <c r="CF25" s="1">
        <f t="shared" si="11"/>
        <v>0</v>
      </c>
      <c r="CG25" s="1">
        <f t="shared" si="11"/>
        <v>0</v>
      </c>
      <c r="CH25" s="1">
        <f t="shared" si="11"/>
        <v>0</v>
      </c>
      <c r="CI25" s="1">
        <f t="shared" si="11"/>
        <v>0</v>
      </c>
      <c r="CJ25" s="1">
        <f t="shared" si="11"/>
        <v>0</v>
      </c>
      <c r="CK25" s="1">
        <f t="shared" si="11"/>
        <v>0</v>
      </c>
      <c r="CL25" s="1">
        <f t="shared" si="12"/>
        <v>0</v>
      </c>
      <c r="CM25" s="1">
        <f t="shared" si="12"/>
        <v>0</v>
      </c>
      <c r="CN25" s="1">
        <f t="shared" si="12"/>
        <v>0</v>
      </c>
      <c r="CO25" s="1">
        <f t="shared" si="12"/>
        <v>0</v>
      </c>
      <c r="CP25" s="1">
        <f t="shared" si="12"/>
        <v>0</v>
      </c>
      <c r="CQ25" s="1">
        <f t="shared" si="12"/>
        <v>0</v>
      </c>
      <c r="CR25" s="1">
        <f t="shared" si="12"/>
        <v>0</v>
      </c>
      <c r="CS25" s="1">
        <f t="shared" si="12"/>
        <v>0</v>
      </c>
      <c r="CT25" s="1">
        <f t="shared" si="12"/>
        <v>0</v>
      </c>
      <c r="CU25" s="1">
        <f t="shared" si="12"/>
        <v>0</v>
      </c>
      <c r="CV25" s="1">
        <f t="shared" si="13"/>
        <v>0</v>
      </c>
      <c r="CW25" s="1">
        <f t="shared" si="13"/>
        <v>0</v>
      </c>
      <c r="CX25" s="1">
        <f t="shared" si="13"/>
        <v>0</v>
      </c>
      <c r="CY25" s="1">
        <f t="shared" si="13"/>
        <v>0</v>
      </c>
      <c r="CZ25" s="1">
        <f t="shared" si="13"/>
        <v>0</v>
      </c>
      <c r="DA25" s="1">
        <f t="shared" si="13"/>
        <v>0</v>
      </c>
      <c r="DB25" s="1">
        <f t="shared" si="13"/>
        <v>0</v>
      </c>
      <c r="DC25" s="1">
        <f t="shared" si="13"/>
        <v>0</v>
      </c>
      <c r="DD25" s="1">
        <f t="shared" si="13"/>
        <v>0</v>
      </c>
      <c r="DE25" s="1">
        <f t="shared" si="13"/>
        <v>0</v>
      </c>
      <c r="DF25" s="1">
        <f t="shared" si="14"/>
        <v>0</v>
      </c>
      <c r="DG25" s="1">
        <f t="shared" si="14"/>
        <v>0</v>
      </c>
      <c r="DH25" s="1">
        <f t="shared" si="14"/>
        <v>0</v>
      </c>
      <c r="DI25" s="1">
        <f t="shared" si="14"/>
        <v>0</v>
      </c>
      <c r="DJ25" s="1">
        <f t="shared" si="14"/>
        <v>0</v>
      </c>
      <c r="DK25" s="1">
        <f t="shared" si="14"/>
        <v>0</v>
      </c>
      <c r="DL25" s="1">
        <f t="shared" si="14"/>
        <v>0</v>
      </c>
      <c r="DM25" s="1">
        <f t="shared" si="14"/>
        <v>0</v>
      </c>
      <c r="DN25" s="1">
        <f t="shared" si="14"/>
        <v>0</v>
      </c>
      <c r="DO25" s="1">
        <f t="shared" si="14"/>
        <v>0</v>
      </c>
      <c r="DP25" s="1">
        <f t="shared" si="15"/>
        <v>0</v>
      </c>
      <c r="DQ25" s="1">
        <f t="shared" si="15"/>
        <v>0</v>
      </c>
      <c r="DR25" s="1">
        <f t="shared" si="15"/>
        <v>0</v>
      </c>
      <c r="DS25" s="1">
        <f t="shared" si="15"/>
        <v>0</v>
      </c>
      <c r="DT25" s="1">
        <f t="shared" si="15"/>
        <v>0</v>
      </c>
      <c r="DU25" s="1">
        <f t="shared" si="15"/>
        <v>0</v>
      </c>
      <c r="DV25" s="1">
        <f t="shared" si="15"/>
        <v>0</v>
      </c>
      <c r="DW25" s="1">
        <f t="shared" si="15"/>
        <v>0</v>
      </c>
      <c r="DX25" s="1">
        <f t="shared" si="15"/>
        <v>0</v>
      </c>
      <c r="DY25" s="1">
        <f t="shared" si="15"/>
        <v>0</v>
      </c>
      <c r="DZ25" s="1">
        <f t="shared" si="16"/>
        <v>0</v>
      </c>
      <c r="EA25" s="1">
        <f t="shared" si="16"/>
        <v>0</v>
      </c>
      <c r="EB25" s="1">
        <f t="shared" si="16"/>
        <v>0</v>
      </c>
      <c r="EC25" s="1">
        <f t="shared" si="16"/>
        <v>0</v>
      </c>
      <c r="ED25" s="1">
        <f t="shared" si="16"/>
        <v>0</v>
      </c>
      <c r="EE25" s="1">
        <f t="shared" si="16"/>
        <v>0</v>
      </c>
      <c r="EF25" s="1">
        <f t="shared" si="16"/>
        <v>0</v>
      </c>
      <c r="EG25" s="1">
        <f t="shared" si="16"/>
        <v>0</v>
      </c>
      <c r="EH25" s="1">
        <f t="shared" si="16"/>
        <v>0</v>
      </c>
      <c r="EI25" s="1">
        <f t="shared" si="16"/>
        <v>0</v>
      </c>
      <c r="EJ25" s="1">
        <f t="shared" si="17"/>
        <v>0</v>
      </c>
      <c r="EK25" s="1">
        <f t="shared" si="17"/>
        <v>0</v>
      </c>
      <c r="EL25" s="1">
        <f t="shared" si="17"/>
        <v>0</v>
      </c>
      <c r="EM25" s="1">
        <f t="shared" si="17"/>
        <v>0</v>
      </c>
      <c r="EN25" s="1">
        <f t="shared" si="17"/>
        <v>0</v>
      </c>
      <c r="EO25" s="1">
        <f t="shared" si="17"/>
        <v>0</v>
      </c>
      <c r="EP25" s="1">
        <f t="shared" si="17"/>
        <v>0</v>
      </c>
      <c r="EQ25" s="1">
        <f t="shared" si="17"/>
        <v>0</v>
      </c>
      <c r="ER25" s="1">
        <f t="shared" si="17"/>
        <v>0</v>
      </c>
      <c r="ES25" s="1">
        <f t="shared" si="17"/>
        <v>0</v>
      </c>
      <c r="ET25" s="1">
        <f t="shared" si="18"/>
        <v>0</v>
      </c>
      <c r="EU25" s="1">
        <f t="shared" si="18"/>
        <v>0</v>
      </c>
      <c r="EV25" s="1">
        <f t="shared" si="18"/>
        <v>0</v>
      </c>
      <c r="EW25" s="1">
        <f t="shared" si="18"/>
        <v>0</v>
      </c>
      <c r="EX25" s="1">
        <f t="shared" si="18"/>
        <v>0</v>
      </c>
      <c r="EY25" s="1">
        <f t="shared" si="18"/>
        <v>0</v>
      </c>
      <c r="EZ25" s="1">
        <f t="shared" si="18"/>
        <v>0</v>
      </c>
      <c r="FA25" s="1">
        <f t="shared" si="18"/>
        <v>0</v>
      </c>
      <c r="FB25" s="1">
        <f t="shared" si="18"/>
        <v>0</v>
      </c>
      <c r="FC25" s="1">
        <f t="shared" si="18"/>
        <v>0</v>
      </c>
      <c r="FD25" s="1">
        <f t="shared" si="19"/>
        <v>0</v>
      </c>
      <c r="FE25" s="1">
        <f t="shared" si="19"/>
        <v>0</v>
      </c>
      <c r="FF25" s="1">
        <f t="shared" si="19"/>
        <v>0</v>
      </c>
      <c r="FG25" s="1">
        <f t="shared" si="19"/>
        <v>0</v>
      </c>
      <c r="FH25" s="1">
        <f t="shared" si="19"/>
        <v>0</v>
      </c>
      <c r="FI25" s="1">
        <f t="shared" si="19"/>
        <v>0</v>
      </c>
      <c r="FJ25" s="1">
        <f t="shared" si="19"/>
        <v>0</v>
      </c>
      <c r="FK25" s="1">
        <f t="shared" si="19"/>
        <v>0</v>
      </c>
      <c r="FL25" s="1">
        <f t="shared" si="19"/>
        <v>0</v>
      </c>
      <c r="FM25" s="1">
        <f t="shared" si="19"/>
        <v>0</v>
      </c>
      <c r="FN25" s="1">
        <f t="shared" si="20"/>
        <v>0</v>
      </c>
      <c r="FO25" s="1">
        <f t="shared" si="20"/>
        <v>0</v>
      </c>
      <c r="FP25" s="1">
        <f t="shared" si="20"/>
        <v>0</v>
      </c>
      <c r="FQ25" s="1">
        <f t="shared" si="20"/>
        <v>0</v>
      </c>
      <c r="FR25" s="1">
        <f t="shared" si="20"/>
        <v>0</v>
      </c>
      <c r="FS25" s="1">
        <f t="shared" si="20"/>
        <v>0</v>
      </c>
      <c r="FT25" s="1">
        <f t="shared" si="20"/>
        <v>0</v>
      </c>
      <c r="FU25" s="1">
        <f t="shared" si="20"/>
        <v>0</v>
      </c>
      <c r="FV25" s="1">
        <f t="shared" si="20"/>
        <v>0</v>
      </c>
      <c r="FW25" s="1">
        <f t="shared" si="20"/>
        <v>0</v>
      </c>
      <c r="FX25" s="1">
        <f t="shared" si="21"/>
        <v>0</v>
      </c>
      <c r="FY25" s="1">
        <f t="shared" si="21"/>
        <v>0</v>
      </c>
      <c r="FZ25" s="1">
        <f t="shared" si="21"/>
        <v>0</v>
      </c>
      <c r="GA25" s="1">
        <f t="shared" si="21"/>
        <v>0</v>
      </c>
      <c r="GB25" s="1">
        <f t="shared" si="21"/>
        <v>0</v>
      </c>
      <c r="GC25" s="1">
        <f t="shared" si="21"/>
        <v>0</v>
      </c>
      <c r="GD25" s="1">
        <f t="shared" si="21"/>
        <v>0</v>
      </c>
      <c r="GE25" s="1">
        <f t="shared" si="21"/>
        <v>0</v>
      </c>
      <c r="GF25" s="1">
        <f t="shared" si="21"/>
        <v>0</v>
      </c>
      <c r="GG25" s="1">
        <f t="shared" si="21"/>
        <v>0</v>
      </c>
      <c r="GH25" s="1">
        <f t="shared" si="22"/>
        <v>0</v>
      </c>
      <c r="GI25" s="1">
        <f t="shared" si="22"/>
        <v>0</v>
      </c>
      <c r="GJ25" s="1">
        <f t="shared" si="22"/>
        <v>0</v>
      </c>
      <c r="GK25" s="1">
        <f t="shared" si="22"/>
        <v>0</v>
      </c>
      <c r="GL25" s="1">
        <f t="shared" si="22"/>
        <v>0</v>
      </c>
      <c r="GM25" s="1">
        <f t="shared" si="22"/>
        <v>0</v>
      </c>
      <c r="GN25" s="1">
        <f t="shared" si="22"/>
        <v>0</v>
      </c>
      <c r="GO25" s="1">
        <f t="shared" si="22"/>
        <v>0</v>
      </c>
      <c r="GP25" s="1">
        <f t="shared" si="22"/>
        <v>0</v>
      </c>
      <c r="GQ25" s="1">
        <f t="shared" si="22"/>
        <v>0</v>
      </c>
      <c r="GR25" s="1">
        <f t="shared" si="23"/>
        <v>0</v>
      </c>
      <c r="GS25" s="1">
        <f t="shared" si="23"/>
        <v>0</v>
      </c>
      <c r="GT25" s="1">
        <f t="shared" si="23"/>
        <v>0</v>
      </c>
      <c r="GU25" s="1">
        <f t="shared" si="23"/>
        <v>0</v>
      </c>
      <c r="GV25" s="1">
        <f t="shared" si="23"/>
        <v>0</v>
      </c>
      <c r="GW25" s="1">
        <f t="shared" si="23"/>
        <v>0</v>
      </c>
      <c r="GX25" s="1">
        <f t="shared" si="23"/>
        <v>0</v>
      </c>
      <c r="GY25" s="1">
        <f t="shared" si="23"/>
        <v>0</v>
      </c>
      <c r="GZ25" s="1">
        <f t="shared" si="23"/>
        <v>0</v>
      </c>
      <c r="HA25" s="1">
        <f t="shared" si="23"/>
        <v>0</v>
      </c>
      <c r="HB25" s="1">
        <f t="shared" si="24"/>
        <v>0</v>
      </c>
      <c r="HC25" s="1">
        <f t="shared" si="24"/>
        <v>0</v>
      </c>
      <c r="HD25" s="1">
        <f t="shared" si="24"/>
        <v>0</v>
      </c>
      <c r="HE25" s="1">
        <f t="shared" si="24"/>
        <v>0</v>
      </c>
      <c r="HF25" s="1">
        <f t="shared" si="24"/>
        <v>0</v>
      </c>
      <c r="HG25" s="1">
        <f t="shared" si="24"/>
        <v>0</v>
      </c>
      <c r="HH25" s="1">
        <f t="shared" si="24"/>
        <v>0</v>
      </c>
      <c r="HI25" s="1">
        <f t="shared" si="24"/>
        <v>0</v>
      </c>
      <c r="HJ25" s="1">
        <f t="shared" si="24"/>
        <v>0</v>
      </c>
      <c r="HK25" s="1">
        <f t="shared" si="24"/>
        <v>0</v>
      </c>
      <c r="HL25" s="1">
        <f t="shared" si="25"/>
        <v>0</v>
      </c>
      <c r="HM25" s="1">
        <f t="shared" si="25"/>
        <v>0</v>
      </c>
      <c r="HN25" s="1">
        <f t="shared" si="25"/>
        <v>0</v>
      </c>
      <c r="HO25" s="1">
        <f t="shared" si="25"/>
        <v>0</v>
      </c>
      <c r="HP25" s="1">
        <f t="shared" si="25"/>
        <v>0</v>
      </c>
      <c r="HQ25" s="1">
        <f t="shared" si="25"/>
        <v>0</v>
      </c>
      <c r="HR25" s="1">
        <f t="shared" si="25"/>
        <v>0</v>
      </c>
      <c r="HS25" s="1">
        <f t="shared" si="25"/>
        <v>0</v>
      </c>
      <c r="HT25" s="1">
        <f t="shared" si="25"/>
        <v>0</v>
      </c>
      <c r="HU25" s="1">
        <f t="shared" si="25"/>
        <v>0</v>
      </c>
      <c r="HW25">
        <v>5</v>
      </c>
      <c r="HX25" s="15">
        <f>D25</f>
        <v>0</v>
      </c>
      <c r="HY25">
        <f t="shared" si="35"/>
        <v>0</v>
      </c>
      <c r="HZ25" s="1" t="str">
        <f t="shared" si="36"/>
        <v xml:space="preserve"> </v>
      </c>
      <c r="IA25" s="1">
        <f t="shared" si="37"/>
        <v>0</v>
      </c>
      <c r="IB25" t="str">
        <f t="shared" si="26"/>
        <v xml:space="preserve"> </v>
      </c>
      <c r="IC25" t="str">
        <f t="shared" si="27"/>
        <v/>
      </c>
      <c r="ID25">
        <f>IF(HZ25&gt;$IC$18,1000,IF(HZ25=$IC$18,MIN(HZ25:$HZ$220),1000))</f>
        <v>1000</v>
      </c>
      <c r="IG25" s="1">
        <f t="shared" si="38"/>
        <v>0</v>
      </c>
      <c r="IH25" s="1">
        <f t="shared" si="28"/>
        <v>0</v>
      </c>
      <c r="II25" s="1">
        <f t="shared" si="39"/>
        <v>0</v>
      </c>
      <c r="IJ25" s="1">
        <f t="shared" si="40"/>
        <v>0</v>
      </c>
    </row>
    <row r="26" spans="1:244">
      <c r="A26">
        <v>6</v>
      </c>
      <c r="B26" t="str">
        <f>IF(D26="","",IF(AA26=0,VALUE(Y26),VALUE(AA26)))</f>
        <v/>
      </c>
      <c r="C26" s="2" t="str">
        <f t="shared" si="30"/>
        <v/>
      </c>
      <c r="D26" s="28"/>
      <c r="E26" s="29"/>
      <c r="F26" s="30"/>
      <c r="G26" s="12" t="e">
        <f t="shared" si="0"/>
        <v>#VALUE!</v>
      </c>
      <c r="J26" s="57"/>
      <c r="K26" s="11"/>
      <c r="L26" s="11"/>
      <c r="N26" s="58"/>
      <c r="O26" s="58"/>
      <c r="T26" s="16" t="str">
        <f t="shared" si="1"/>
        <v/>
      </c>
      <c r="U26" s="2">
        <v>6</v>
      </c>
      <c r="V26" s="2">
        <f>HLOOKUP($F$4,'tabulka hodnot'!$D$3:$K$203,'vypocet bodov do rebricka'!U26+1,0)</f>
        <v>203</v>
      </c>
      <c r="Y26" s="1">
        <f>IF(OR(D26="",D26=" ",D26="  ",D26="   "),Y25,D26)</f>
        <v>0</v>
      </c>
      <c r="Z26" s="1">
        <f t="shared" si="2"/>
        <v>0</v>
      </c>
      <c r="AA26" s="1">
        <f t="shared" si="32"/>
        <v>0</v>
      </c>
      <c r="AB26" s="1" t="str">
        <f t="shared" si="33"/>
        <v>0</v>
      </c>
      <c r="AC26" t="e">
        <f t="shared" si="5"/>
        <v>#N/A</v>
      </c>
      <c r="AD26" s="1">
        <f t="shared" si="6"/>
        <v>0</v>
      </c>
      <c r="AE26" s="1">
        <f t="shared" si="6"/>
        <v>0</v>
      </c>
      <c r="AF26" s="1">
        <f t="shared" si="6"/>
        <v>0</v>
      </c>
      <c r="AG26" s="1">
        <f t="shared" si="6"/>
        <v>0</v>
      </c>
      <c r="AH26" s="1">
        <f t="shared" si="6"/>
        <v>0</v>
      </c>
      <c r="AI26" s="1">
        <f t="shared" si="6"/>
        <v>0</v>
      </c>
      <c r="AJ26" s="1">
        <f t="shared" si="6"/>
        <v>0</v>
      </c>
      <c r="AK26" s="1">
        <f t="shared" si="6"/>
        <v>0</v>
      </c>
      <c r="AL26" s="1">
        <f t="shared" si="6"/>
        <v>0</v>
      </c>
      <c r="AM26" s="1">
        <f t="shared" si="6"/>
        <v>0</v>
      </c>
      <c r="AN26" s="1">
        <f t="shared" si="7"/>
        <v>0</v>
      </c>
      <c r="AO26" s="1">
        <f t="shared" si="7"/>
        <v>0</v>
      </c>
      <c r="AP26" s="1">
        <f t="shared" si="7"/>
        <v>0</v>
      </c>
      <c r="AQ26" s="1">
        <f t="shared" si="7"/>
        <v>0</v>
      </c>
      <c r="AR26" s="1">
        <f t="shared" si="7"/>
        <v>0</v>
      </c>
      <c r="AS26" s="1">
        <f t="shared" si="7"/>
        <v>0</v>
      </c>
      <c r="AT26" s="1">
        <f t="shared" si="7"/>
        <v>0</v>
      </c>
      <c r="AU26" s="1">
        <f t="shared" si="7"/>
        <v>0</v>
      </c>
      <c r="AV26" s="1">
        <f t="shared" si="7"/>
        <v>0</v>
      </c>
      <c r="AW26" s="1">
        <f t="shared" si="7"/>
        <v>0</v>
      </c>
      <c r="AX26" s="1">
        <f t="shared" si="8"/>
        <v>0</v>
      </c>
      <c r="AY26" s="1">
        <f t="shared" si="8"/>
        <v>0</v>
      </c>
      <c r="AZ26" s="1">
        <f t="shared" si="8"/>
        <v>0</v>
      </c>
      <c r="BA26" s="1">
        <f t="shared" si="8"/>
        <v>0</v>
      </c>
      <c r="BB26" s="1">
        <f t="shared" si="8"/>
        <v>0</v>
      </c>
      <c r="BC26" s="1">
        <f t="shared" si="8"/>
        <v>0</v>
      </c>
      <c r="BD26" s="1">
        <f t="shared" si="8"/>
        <v>0</v>
      </c>
      <c r="BE26" s="1">
        <f t="shared" si="8"/>
        <v>0</v>
      </c>
      <c r="BF26" s="1">
        <f t="shared" si="8"/>
        <v>0</v>
      </c>
      <c r="BG26" s="1">
        <f t="shared" si="8"/>
        <v>0</v>
      </c>
      <c r="BH26" s="1">
        <f t="shared" si="9"/>
        <v>0</v>
      </c>
      <c r="BI26" s="1">
        <f t="shared" si="9"/>
        <v>0</v>
      </c>
      <c r="BJ26" s="1">
        <f t="shared" si="9"/>
        <v>0</v>
      </c>
      <c r="BK26" s="1">
        <f t="shared" si="9"/>
        <v>0</v>
      </c>
      <c r="BL26" s="1">
        <f t="shared" si="9"/>
        <v>0</v>
      </c>
      <c r="BM26" s="1">
        <f t="shared" si="9"/>
        <v>0</v>
      </c>
      <c r="BN26" s="1">
        <f t="shared" si="9"/>
        <v>0</v>
      </c>
      <c r="BO26" s="1">
        <f t="shared" si="9"/>
        <v>0</v>
      </c>
      <c r="BP26" s="1">
        <f t="shared" si="9"/>
        <v>0</v>
      </c>
      <c r="BQ26" s="1">
        <f t="shared" si="9"/>
        <v>0</v>
      </c>
      <c r="BR26" s="1">
        <f t="shared" si="10"/>
        <v>0</v>
      </c>
      <c r="BS26" s="1">
        <f t="shared" si="10"/>
        <v>0</v>
      </c>
      <c r="BT26" s="1">
        <f t="shared" si="10"/>
        <v>0</v>
      </c>
      <c r="BU26" s="1">
        <f t="shared" si="10"/>
        <v>0</v>
      </c>
      <c r="BV26" s="1">
        <f t="shared" si="10"/>
        <v>0</v>
      </c>
      <c r="BW26" s="1">
        <f t="shared" si="10"/>
        <v>0</v>
      </c>
      <c r="BX26" s="1">
        <f t="shared" si="10"/>
        <v>0</v>
      </c>
      <c r="BY26" s="1">
        <f t="shared" si="10"/>
        <v>0</v>
      </c>
      <c r="BZ26" s="1">
        <f t="shared" si="10"/>
        <v>0</v>
      </c>
      <c r="CA26" s="1">
        <f t="shared" si="10"/>
        <v>0</v>
      </c>
      <c r="CB26" s="1">
        <f t="shared" si="11"/>
        <v>0</v>
      </c>
      <c r="CC26" s="1">
        <f t="shared" si="11"/>
        <v>0</v>
      </c>
      <c r="CD26" s="1">
        <f t="shared" si="11"/>
        <v>0</v>
      </c>
      <c r="CE26" s="1">
        <f t="shared" si="11"/>
        <v>0</v>
      </c>
      <c r="CF26" s="1">
        <f t="shared" si="11"/>
        <v>0</v>
      </c>
      <c r="CG26" s="1">
        <f t="shared" si="11"/>
        <v>0</v>
      </c>
      <c r="CH26" s="1">
        <f t="shared" si="11"/>
        <v>0</v>
      </c>
      <c r="CI26" s="1">
        <f t="shared" si="11"/>
        <v>0</v>
      </c>
      <c r="CJ26" s="1">
        <f t="shared" si="11"/>
        <v>0</v>
      </c>
      <c r="CK26" s="1">
        <f t="shared" si="11"/>
        <v>0</v>
      </c>
      <c r="CL26" s="1">
        <f t="shared" si="12"/>
        <v>0</v>
      </c>
      <c r="CM26" s="1">
        <f t="shared" si="12"/>
        <v>0</v>
      </c>
      <c r="CN26" s="1">
        <f t="shared" si="12"/>
        <v>0</v>
      </c>
      <c r="CO26" s="1">
        <f t="shared" si="12"/>
        <v>0</v>
      </c>
      <c r="CP26" s="1">
        <f t="shared" si="12"/>
        <v>0</v>
      </c>
      <c r="CQ26" s="1">
        <f t="shared" si="12"/>
        <v>0</v>
      </c>
      <c r="CR26" s="1">
        <f t="shared" si="12"/>
        <v>0</v>
      </c>
      <c r="CS26" s="1">
        <f t="shared" si="12"/>
        <v>0</v>
      </c>
      <c r="CT26" s="1">
        <f t="shared" si="12"/>
        <v>0</v>
      </c>
      <c r="CU26" s="1">
        <f t="shared" si="12"/>
        <v>0</v>
      </c>
      <c r="CV26" s="1">
        <f t="shared" si="13"/>
        <v>0</v>
      </c>
      <c r="CW26" s="1">
        <f t="shared" si="13"/>
        <v>0</v>
      </c>
      <c r="CX26" s="1">
        <f t="shared" si="13"/>
        <v>0</v>
      </c>
      <c r="CY26" s="1">
        <f t="shared" si="13"/>
        <v>0</v>
      </c>
      <c r="CZ26" s="1">
        <f t="shared" si="13"/>
        <v>0</v>
      </c>
      <c r="DA26" s="1">
        <f t="shared" si="13"/>
        <v>0</v>
      </c>
      <c r="DB26" s="1">
        <f t="shared" si="13"/>
        <v>0</v>
      </c>
      <c r="DC26" s="1">
        <f t="shared" si="13"/>
        <v>0</v>
      </c>
      <c r="DD26" s="1">
        <f t="shared" si="13"/>
        <v>0</v>
      </c>
      <c r="DE26" s="1">
        <f t="shared" si="13"/>
        <v>0</v>
      </c>
      <c r="DF26" s="1">
        <f t="shared" si="14"/>
        <v>0</v>
      </c>
      <c r="DG26" s="1">
        <f t="shared" si="14"/>
        <v>0</v>
      </c>
      <c r="DH26" s="1">
        <f t="shared" si="14"/>
        <v>0</v>
      </c>
      <c r="DI26" s="1">
        <f t="shared" si="14"/>
        <v>0</v>
      </c>
      <c r="DJ26" s="1">
        <f t="shared" si="14"/>
        <v>0</v>
      </c>
      <c r="DK26" s="1">
        <f t="shared" si="14"/>
        <v>0</v>
      </c>
      <c r="DL26" s="1">
        <f t="shared" si="14"/>
        <v>0</v>
      </c>
      <c r="DM26" s="1">
        <f t="shared" si="14"/>
        <v>0</v>
      </c>
      <c r="DN26" s="1">
        <f t="shared" si="14"/>
        <v>0</v>
      </c>
      <c r="DO26" s="1">
        <f t="shared" si="14"/>
        <v>0</v>
      </c>
      <c r="DP26" s="1">
        <f t="shared" si="15"/>
        <v>0</v>
      </c>
      <c r="DQ26" s="1">
        <f t="shared" si="15"/>
        <v>0</v>
      </c>
      <c r="DR26" s="1">
        <f t="shared" si="15"/>
        <v>0</v>
      </c>
      <c r="DS26" s="1">
        <f t="shared" si="15"/>
        <v>0</v>
      </c>
      <c r="DT26" s="1">
        <f t="shared" si="15"/>
        <v>0</v>
      </c>
      <c r="DU26" s="1">
        <f t="shared" si="15"/>
        <v>0</v>
      </c>
      <c r="DV26" s="1">
        <f t="shared" si="15"/>
        <v>0</v>
      </c>
      <c r="DW26" s="1">
        <f t="shared" si="15"/>
        <v>0</v>
      </c>
      <c r="DX26" s="1">
        <f t="shared" si="15"/>
        <v>0</v>
      </c>
      <c r="DY26" s="1">
        <f t="shared" si="15"/>
        <v>0</v>
      </c>
      <c r="DZ26" s="1">
        <f t="shared" si="16"/>
        <v>0</v>
      </c>
      <c r="EA26" s="1">
        <f t="shared" si="16"/>
        <v>0</v>
      </c>
      <c r="EB26" s="1">
        <f t="shared" si="16"/>
        <v>0</v>
      </c>
      <c r="EC26" s="1">
        <f t="shared" si="16"/>
        <v>0</v>
      </c>
      <c r="ED26" s="1">
        <f t="shared" si="16"/>
        <v>0</v>
      </c>
      <c r="EE26" s="1">
        <f t="shared" si="16"/>
        <v>0</v>
      </c>
      <c r="EF26" s="1">
        <f t="shared" si="16"/>
        <v>0</v>
      </c>
      <c r="EG26" s="1">
        <f t="shared" si="16"/>
        <v>0</v>
      </c>
      <c r="EH26" s="1">
        <f t="shared" si="16"/>
        <v>0</v>
      </c>
      <c r="EI26" s="1">
        <f t="shared" si="16"/>
        <v>0</v>
      </c>
      <c r="EJ26" s="1">
        <f t="shared" si="17"/>
        <v>0</v>
      </c>
      <c r="EK26" s="1">
        <f t="shared" si="17"/>
        <v>0</v>
      </c>
      <c r="EL26" s="1">
        <f t="shared" si="17"/>
        <v>0</v>
      </c>
      <c r="EM26" s="1">
        <f t="shared" si="17"/>
        <v>0</v>
      </c>
      <c r="EN26" s="1">
        <f t="shared" si="17"/>
        <v>0</v>
      </c>
      <c r="EO26" s="1">
        <f t="shared" si="17"/>
        <v>0</v>
      </c>
      <c r="EP26" s="1">
        <f t="shared" si="17"/>
        <v>0</v>
      </c>
      <c r="EQ26" s="1">
        <f t="shared" si="17"/>
        <v>0</v>
      </c>
      <c r="ER26" s="1">
        <f t="shared" si="17"/>
        <v>0</v>
      </c>
      <c r="ES26" s="1">
        <f t="shared" si="17"/>
        <v>0</v>
      </c>
      <c r="ET26" s="1">
        <f t="shared" si="18"/>
        <v>0</v>
      </c>
      <c r="EU26" s="1">
        <f t="shared" si="18"/>
        <v>0</v>
      </c>
      <c r="EV26" s="1">
        <f t="shared" si="18"/>
        <v>0</v>
      </c>
      <c r="EW26" s="1">
        <f t="shared" si="18"/>
        <v>0</v>
      </c>
      <c r="EX26" s="1">
        <f t="shared" si="18"/>
        <v>0</v>
      </c>
      <c r="EY26" s="1">
        <f t="shared" si="18"/>
        <v>0</v>
      </c>
      <c r="EZ26" s="1">
        <f t="shared" si="18"/>
        <v>0</v>
      </c>
      <c r="FA26" s="1">
        <f t="shared" si="18"/>
        <v>0</v>
      </c>
      <c r="FB26" s="1">
        <f t="shared" si="18"/>
        <v>0</v>
      </c>
      <c r="FC26" s="1">
        <f t="shared" si="18"/>
        <v>0</v>
      </c>
      <c r="FD26" s="1">
        <f t="shared" si="19"/>
        <v>0</v>
      </c>
      <c r="FE26" s="1">
        <f t="shared" si="19"/>
        <v>0</v>
      </c>
      <c r="FF26" s="1">
        <f t="shared" si="19"/>
        <v>0</v>
      </c>
      <c r="FG26" s="1">
        <f t="shared" si="19"/>
        <v>0</v>
      </c>
      <c r="FH26" s="1">
        <f t="shared" si="19"/>
        <v>0</v>
      </c>
      <c r="FI26" s="1">
        <f t="shared" si="19"/>
        <v>0</v>
      </c>
      <c r="FJ26" s="1">
        <f t="shared" si="19"/>
        <v>0</v>
      </c>
      <c r="FK26" s="1">
        <f t="shared" si="19"/>
        <v>0</v>
      </c>
      <c r="FL26" s="1">
        <f t="shared" si="19"/>
        <v>0</v>
      </c>
      <c r="FM26" s="1">
        <f t="shared" si="19"/>
        <v>0</v>
      </c>
      <c r="FN26" s="1">
        <f t="shared" si="20"/>
        <v>0</v>
      </c>
      <c r="FO26" s="1">
        <f t="shared" si="20"/>
        <v>0</v>
      </c>
      <c r="FP26" s="1">
        <f t="shared" si="20"/>
        <v>0</v>
      </c>
      <c r="FQ26" s="1">
        <f t="shared" si="20"/>
        <v>0</v>
      </c>
      <c r="FR26" s="1">
        <f t="shared" si="20"/>
        <v>0</v>
      </c>
      <c r="FS26" s="1">
        <f t="shared" si="20"/>
        <v>0</v>
      </c>
      <c r="FT26" s="1">
        <f t="shared" si="20"/>
        <v>0</v>
      </c>
      <c r="FU26" s="1">
        <f t="shared" si="20"/>
        <v>0</v>
      </c>
      <c r="FV26" s="1">
        <f t="shared" si="20"/>
        <v>0</v>
      </c>
      <c r="FW26" s="1">
        <f t="shared" si="20"/>
        <v>0</v>
      </c>
      <c r="FX26" s="1">
        <f t="shared" si="21"/>
        <v>0</v>
      </c>
      <c r="FY26" s="1">
        <f t="shared" si="21"/>
        <v>0</v>
      </c>
      <c r="FZ26" s="1">
        <f t="shared" si="21"/>
        <v>0</v>
      </c>
      <c r="GA26" s="1">
        <f t="shared" si="21"/>
        <v>0</v>
      </c>
      <c r="GB26" s="1">
        <f t="shared" si="21"/>
        <v>0</v>
      </c>
      <c r="GC26" s="1">
        <f t="shared" si="21"/>
        <v>0</v>
      </c>
      <c r="GD26" s="1">
        <f t="shared" si="21"/>
        <v>0</v>
      </c>
      <c r="GE26" s="1">
        <f t="shared" si="21"/>
        <v>0</v>
      </c>
      <c r="GF26" s="1">
        <f t="shared" si="21"/>
        <v>0</v>
      </c>
      <c r="GG26" s="1">
        <f t="shared" si="21"/>
        <v>0</v>
      </c>
      <c r="GH26" s="1">
        <f t="shared" si="22"/>
        <v>0</v>
      </c>
      <c r="GI26" s="1">
        <f t="shared" si="22"/>
        <v>0</v>
      </c>
      <c r="GJ26" s="1">
        <f t="shared" si="22"/>
        <v>0</v>
      </c>
      <c r="GK26" s="1">
        <f t="shared" si="22"/>
        <v>0</v>
      </c>
      <c r="GL26" s="1">
        <f t="shared" si="22"/>
        <v>0</v>
      </c>
      <c r="GM26" s="1">
        <f t="shared" si="22"/>
        <v>0</v>
      </c>
      <c r="GN26" s="1">
        <f t="shared" si="22"/>
        <v>0</v>
      </c>
      <c r="GO26" s="1">
        <f t="shared" si="22"/>
        <v>0</v>
      </c>
      <c r="GP26" s="1">
        <f t="shared" si="22"/>
        <v>0</v>
      </c>
      <c r="GQ26" s="1">
        <f t="shared" si="22"/>
        <v>0</v>
      </c>
      <c r="GR26" s="1">
        <f t="shared" si="23"/>
        <v>0</v>
      </c>
      <c r="GS26" s="1">
        <f t="shared" si="23"/>
        <v>0</v>
      </c>
      <c r="GT26" s="1">
        <f t="shared" si="23"/>
        <v>0</v>
      </c>
      <c r="GU26" s="1">
        <f t="shared" si="23"/>
        <v>0</v>
      </c>
      <c r="GV26" s="1">
        <f t="shared" si="23"/>
        <v>0</v>
      </c>
      <c r="GW26" s="1">
        <f t="shared" si="23"/>
        <v>0</v>
      </c>
      <c r="GX26" s="1">
        <f t="shared" si="23"/>
        <v>0</v>
      </c>
      <c r="GY26" s="1">
        <f t="shared" si="23"/>
        <v>0</v>
      </c>
      <c r="GZ26" s="1">
        <f t="shared" si="23"/>
        <v>0</v>
      </c>
      <c r="HA26" s="1">
        <f t="shared" si="23"/>
        <v>0</v>
      </c>
      <c r="HB26" s="1">
        <f t="shared" si="24"/>
        <v>0</v>
      </c>
      <c r="HC26" s="1">
        <f t="shared" si="24"/>
        <v>0</v>
      </c>
      <c r="HD26" s="1">
        <f t="shared" si="24"/>
        <v>0</v>
      </c>
      <c r="HE26" s="1">
        <f t="shared" si="24"/>
        <v>0</v>
      </c>
      <c r="HF26" s="1">
        <f t="shared" si="24"/>
        <v>0</v>
      </c>
      <c r="HG26" s="1">
        <f t="shared" si="24"/>
        <v>0</v>
      </c>
      <c r="HH26" s="1">
        <f t="shared" si="24"/>
        <v>0</v>
      </c>
      <c r="HI26" s="1">
        <f t="shared" si="24"/>
        <v>0</v>
      </c>
      <c r="HJ26" s="1">
        <f t="shared" si="24"/>
        <v>0</v>
      </c>
      <c r="HK26" s="1">
        <f t="shared" si="24"/>
        <v>0</v>
      </c>
      <c r="HL26" s="1">
        <f t="shared" si="25"/>
        <v>0</v>
      </c>
      <c r="HM26" s="1">
        <f t="shared" si="25"/>
        <v>0</v>
      </c>
      <c r="HN26" s="1">
        <f t="shared" si="25"/>
        <v>0</v>
      </c>
      <c r="HO26" s="1">
        <f t="shared" si="25"/>
        <v>0</v>
      </c>
      <c r="HP26" s="1">
        <f t="shared" si="25"/>
        <v>0</v>
      </c>
      <c r="HQ26" s="1">
        <f t="shared" si="25"/>
        <v>0</v>
      </c>
      <c r="HR26" s="1">
        <f t="shared" si="25"/>
        <v>0</v>
      </c>
      <c r="HS26" s="1">
        <f t="shared" si="25"/>
        <v>0</v>
      </c>
      <c r="HT26" s="1">
        <f t="shared" si="25"/>
        <v>0</v>
      </c>
      <c r="HU26" s="1">
        <f t="shared" si="25"/>
        <v>0</v>
      </c>
      <c r="HW26">
        <v>6</v>
      </c>
      <c r="HX26" s="15">
        <f>D26</f>
        <v>0</v>
      </c>
      <c r="HY26">
        <f t="shared" si="35"/>
        <v>0</v>
      </c>
      <c r="HZ26" s="1" t="str">
        <f t="shared" si="36"/>
        <v xml:space="preserve"> </v>
      </c>
      <c r="IA26" s="1">
        <f t="shared" si="37"/>
        <v>0</v>
      </c>
      <c r="IB26" t="str">
        <f t="shared" si="26"/>
        <v xml:space="preserve"> </v>
      </c>
      <c r="IC26" t="str">
        <f t="shared" si="27"/>
        <v/>
      </c>
      <c r="ID26">
        <f>IF(HZ26&gt;$IC$18,1000,IF(HZ26=$IC$18,MIN(HZ26:$HZ$220),1000))</f>
        <v>1000</v>
      </c>
      <c r="IG26" s="1">
        <f t="shared" si="38"/>
        <v>0</v>
      </c>
      <c r="IH26" s="1">
        <f t="shared" si="28"/>
        <v>0</v>
      </c>
      <c r="II26" s="1">
        <f t="shared" si="39"/>
        <v>0</v>
      </c>
      <c r="IJ26" s="1">
        <f t="shared" si="40"/>
        <v>0</v>
      </c>
    </row>
    <row r="27" spans="1:244">
      <c r="A27">
        <v>7</v>
      </c>
      <c r="B27" t="str">
        <f t="shared" si="29"/>
        <v/>
      </c>
      <c r="C27" s="2" t="str">
        <f t="shared" si="30"/>
        <v/>
      </c>
      <c r="D27" s="28"/>
      <c r="E27" s="29"/>
      <c r="F27" s="30"/>
      <c r="G27" s="12" t="e">
        <f t="shared" si="0"/>
        <v>#VALUE!</v>
      </c>
      <c r="J27" s="57"/>
      <c r="K27" s="11"/>
      <c r="L27" s="11"/>
      <c r="N27" s="58"/>
      <c r="O27" s="58"/>
      <c r="T27" s="16" t="str">
        <f t="shared" si="1"/>
        <v/>
      </c>
      <c r="U27" s="2">
        <v>7</v>
      </c>
      <c r="V27" s="2">
        <f>HLOOKUP($F$4,'tabulka hodnot'!$D$3:$K$203,'vypocet bodov do rebricka'!U27+1,0)</f>
        <v>187</v>
      </c>
      <c r="Y27" s="1">
        <f t="shared" si="31"/>
        <v>0</v>
      </c>
      <c r="Z27" s="1">
        <f t="shared" si="2"/>
        <v>0</v>
      </c>
      <c r="AA27" s="1">
        <f t="shared" si="32"/>
        <v>0</v>
      </c>
      <c r="AB27" s="1" t="str">
        <f t="shared" si="33"/>
        <v>0</v>
      </c>
      <c r="AC27" t="e">
        <f t="shared" si="5"/>
        <v>#N/A</v>
      </c>
      <c r="AD27" s="1">
        <f t="shared" si="6"/>
        <v>0</v>
      </c>
      <c r="AE27" s="1">
        <f t="shared" si="6"/>
        <v>0</v>
      </c>
      <c r="AF27" s="1">
        <f t="shared" si="6"/>
        <v>0</v>
      </c>
      <c r="AG27" s="1">
        <f t="shared" si="6"/>
        <v>0</v>
      </c>
      <c r="AH27" s="1">
        <f t="shared" si="6"/>
        <v>0</v>
      </c>
      <c r="AI27" s="1">
        <f t="shared" si="6"/>
        <v>0</v>
      </c>
      <c r="AJ27" s="1">
        <f t="shared" si="6"/>
        <v>0</v>
      </c>
      <c r="AK27" s="1">
        <f t="shared" si="6"/>
        <v>0</v>
      </c>
      <c r="AL27" s="1">
        <f t="shared" si="6"/>
        <v>0</v>
      </c>
      <c r="AM27" s="1">
        <f t="shared" si="6"/>
        <v>0</v>
      </c>
      <c r="AN27" s="1">
        <f t="shared" si="7"/>
        <v>0</v>
      </c>
      <c r="AO27" s="1">
        <f t="shared" si="7"/>
        <v>0</v>
      </c>
      <c r="AP27" s="1">
        <f t="shared" si="7"/>
        <v>0</v>
      </c>
      <c r="AQ27" s="1">
        <f t="shared" si="7"/>
        <v>0</v>
      </c>
      <c r="AR27" s="1">
        <f t="shared" si="7"/>
        <v>0</v>
      </c>
      <c r="AS27" s="1">
        <f t="shared" si="7"/>
        <v>0</v>
      </c>
      <c r="AT27" s="1">
        <f t="shared" si="7"/>
        <v>0</v>
      </c>
      <c r="AU27" s="1">
        <f t="shared" si="7"/>
        <v>0</v>
      </c>
      <c r="AV27" s="1">
        <f t="shared" si="7"/>
        <v>0</v>
      </c>
      <c r="AW27" s="1">
        <f t="shared" si="7"/>
        <v>0</v>
      </c>
      <c r="AX27" s="1">
        <f t="shared" si="8"/>
        <v>0</v>
      </c>
      <c r="AY27" s="1">
        <f t="shared" si="8"/>
        <v>0</v>
      </c>
      <c r="AZ27" s="1">
        <f t="shared" si="8"/>
        <v>0</v>
      </c>
      <c r="BA27" s="1">
        <f t="shared" si="8"/>
        <v>0</v>
      </c>
      <c r="BB27" s="1">
        <f t="shared" si="8"/>
        <v>0</v>
      </c>
      <c r="BC27" s="1">
        <f t="shared" si="8"/>
        <v>0</v>
      </c>
      <c r="BD27" s="1">
        <f t="shared" si="8"/>
        <v>0</v>
      </c>
      <c r="BE27" s="1">
        <f t="shared" si="8"/>
        <v>0</v>
      </c>
      <c r="BF27" s="1">
        <f t="shared" si="8"/>
        <v>0</v>
      </c>
      <c r="BG27" s="1">
        <f t="shared" si="8"/>
        <v>0</v>
      </c>
      <c r="BH27" s="1">
        <f t="shared" si="9"/>
        <v>0</v>
      </c>
      <c r="BI27" s="1">
        <f t="shared" si="9"/>
        <v>0</v>
      </c>
      <c r="BJ27" s="1">
        <f t="shared" si="9"/>
        <v>0</v>
      </c>
      <c r="BK27" s="1">
        <f t="shared" si="9"/>
        <v>0</v>
      </c>
      <c r="BL27" s="1">
        <f t="shared" si="9"/>
        <v>0</v>
      </c>
      <c r="BM27" s="1">
        <f t="shared" si="9"/>
        <v>0</v>
      </c>
      <c r="BN27" s="1">
        <f t="shared" si="9"/>
        <v>0</v>
      </c>
      <c r="BO27" s="1">
        <f t="shared" si="9"/>
        <v>0</v>
      </c>
      <c r="BP27" s="1">
        <f t="shared" si="9"/>
        <v>0</v>
      </c>
      <c r="BQ27" s="1">
        <f t="shared" si="9"/>
        <v>0</v>
      </c>
      <c r="BR27" s="1">
        <f t="shared" si="10"/>
        <v>0</v>
      </c>
      <c r="BS27" s="1">
        <f t="shared" si="10"/>
        <v>0</v>
      </c>
      <c r="BT27" s="1">
        <f t="shared" si="10"/>
        <v>0</v>
      </c>
      <c r="BU27" s="1">
        <f t="shared" si="10"/>
        <v>0</v>
      </c>
      <c r="BV27" s="1">
        <f t="shared" si="10"/>
        <v>0</v>
      </c>
      <c r="BW27" s="1">
        <f t="shared" si="10"/>
        <v>0</v>
      </c>
      <c r="BX27" s="1">
        <f t="shared" si="10"/>
        <v>0</v>
      </c>
      <c r="BY27" s="1">
        <f t="shared" si="10"/>
        <v>0</v>
      </c>
      <c r="BZ27" s="1">
        <f t="shared" si="10"/>
        <v>0</v>
      </c>
      <c r="CA27" s="1">
        <f t="shared" si="10"/>
        <v>0</v>
      </c>
      <c r="CB27" s="1">
        <f t="shared" si="11"/>
        <v>0</v>
      </c>
      <c r="CC27" s="1">
        <f t="shared" si="11"/>
        <v>0</v>
      </c>
      <c r="CD27" s="1">
        <f t="shared" si="11"/>
        <v>0</v>
      </c>
      <c r="CE27" s="1">
        <f t="shared" si="11"/>
        <v>0</v>
      </c>
      <c r="CF27" s="1">
        <f t="shared" si="11"/>
        <v>0</v>
      </c>
      <c r="CG27" s="1">
        <f t="shared" si="11"/>
        <v>0</v>
      </c>
      <c r="CH27" s="1">
        <f t="shared" si="11"/>
        <v>0</v>
      </c>
      <c r="CI27" s="1">
        <f t="shared" si="11"/>
        <v>0</v>
      </c>
      <c r="CJ27" s="1">
        <f t="shared" si="11"/>
        <v>0</v>
      </c>
      <c r="CK27" s="1">
        <f t="shared" si="11"/>
        <v>0</v>
      </c>
      <c r="CL27" s="1">
        <f t="shared" si="12"/>
        <v>0</v>
      </c>
      <c r="CM27" s="1">
        <f t="shared" si="12"/>
        <v>0</v>
      </c>
      <c r="CN27" s="1">
        <f t="shared" si="12"/>
        <v>0</v>
      </c>
      <c r="CO27" s="1">
        <f t="shared" si="12"/>
        <v>0</v>
      </c>
      <c r="CP27" s="1">
        <f t="shared" si="12"/>
        <v>0</v>
      </c>
      <c r="CQ27" s="1">
        <f t="shared" si="12"/>
        <v>0</v>
      </c>
      <c r="CR27" s="1">
        <f t="shared" si="12"/>
        <v>0</v>
      </c>
      <c r="CS27" s="1">
        <f t="shared" si="12"/>
        <v>0</v>
      </c>
      <c r="CT27" s="1">
        <f t="shared" si="12"/>
        <v>0</v>
      </c>
      <c r="CU27" s="1">
        <f t="shared" si="12"/>
        <v>0</v>
      </c>
      <c r="CV27" s="1">
        <f t="shared" si="13"/>
        <v>0</v>
      </c>
      <c r="CW27" s="1">
        <f t="shared" si="13"/>
        <v>0</v>
      </c>
      <c r="CX27" s="1">
        <f t="shared" si="13"/>
        <v>0</v>
      </c>
      <c r="CY27" s="1">
        <f t="shared" si="13"/>
        <v>0</v>
      </c>
      <c r="CZ27" s="1">
        <f t="shared" si="13"/>
        <v>0</v>
      </c>
      <c r="DA27" s="1">
        <f t="shared" si="13"/>
        <v>0</v>
      </c>
      <c r="DB27" s="1">
        <f t="shared" si="13"/>
        <v>0</v>
      </c>
      <c r="DC27" s="1">
        <f t="shared" si="13"/>
        <v>0</v>
      </c>
      <c r="DD27" s="1">
        <f t="shared" si="13"/>
        <v>0</v>
      </c>
      <c r="DE27" s="1">
        <f t="shared" si="13"/>
        <v>0</v>
      </c>
      <c r="DF27" s="1">
        <f t="shared" si="14"/>
        <v>0</v>
      </c>
      <c r="DG27" s="1">
        <f t="shared" si="14"/>
        <v>0</v>
      </c>
      <c r="DH27" s="1">
        <f t="shared" si="14"/>
        <v>0</v>
      </c>
      <c r="DI27" s="1">
        <f t="shared" si="14"/>
        <v>0</v>
      </c>
      <c r="DJ27" s="1">
        <f t="shared" si="14"/>
        <v>0</v>
      </c>
      <c r="DK27" s="1">
        <f t="shared" si="14"/>
        <v>0</v>
      </c>
      <c r="DL27" s="1">
        <f t="shared" si="14"/>
        <v>0</v>
      </c>
      <c r="DM27" s="1">
        <f t="shared" si="14"/>
        <v>0</v>
      </c>
      <c r="DN27" s="1">
        <f t="shared" si="14"/>
        <v>0</v>
      </c>
      <c r="DO27" s="1">
        <f t="shared" si="14"/>
        <v>0</v>
      </c>
      <c r="DP27" s="1">
        <f t="shared" si="15"/>
        <v>0</v>
      </c>
      <c r="DQ27" s="1">
        <f t="shared" si="15"/>
        <v>0</v>
      </c>
      <c r="DR27" s="1">
        <f t="shared" si="15"/>
        <v>0</v>
      </c>
      <c r="DS27" s="1">
        <f t="shared" si="15"/>
        <v>0</v>
      </c>
      <c r="DT27" s="1">
        <f t="shared" si="15"/>
        <v>0</v>
      </c>
      <c r="DU27" s="1">
        <f t="shared" si="15"/>
        <v>0</v>
      </c>
      <c r="DV27" s="1">
        <f t="shared" si="15"/>
        <v>0</v>
      </c>
      <c r="DW27" s="1">
        <f t="shared" si="15"/>
        <v>0</v>
      </c>
      <c r="DX27" s="1">
        <f t="shared" si="15"/>
        <v>0</v>
      </c>
      <c r="DY27" s="1">
        <f t="shared" si="15"/>
        <v>0</v>
      </c>
      <c r="DZ27" s="1">
        <f t="shared" si="16"/>
        <v>0</v>
      </c>
      <c r="EA27" s="1">
        <f t="shared" si="16"/>
        <v>0</v>
      </c>
      <c r="EB27" s="1">
        <f t="shared" si="16"/>
        <v>0</v>
      </c>
      <c r="EC27" s="1">
        <f t="shared" si="16"/>
        <v>0</v>
      </c>
      <c r="ED27" s="1">
        <f t="shared" si="16"/>
        <v>0</v>
      </c>
      <c r="EE27" s="1">
        <f t="shared" si="16"/>
        <v>0</v>
      </c>
      <c r="EF27" s="1">
        <f t="shared" si="16"/>
        <v>0</v>
      </c>
      <c r="EG27" s="1">
        <f t="shared" si="16"/>
        <v>0</v>
      </c>
      <c r="EH27" s="1">
        <f t="shared" si="16"/>
        <v>0</v>
      </c>
      <c r="EI27" s="1">
        <f t="shared" si="16"/>
        <v>0</v>
      </c>
      <c r="EJ27" s="1">
        <f t="shared" si="17"/>
        <v>0</v>
      </c>
      <c r="EK27" s="1">
        <f t="shared" si="17"/>
        <v>0</v>
      </c>
      <c r="EL27" s="1">
        <f t="shared" si="17"/>
        <v>0</v>
      </c>
      <c r="EM27" s="1">
        <f t="shared" si="17"/>
        <v>0</v>
      </c>
      <c r="EN27" s="1">
        <f t="shared" si="17"/>
        <v>0</v>
      </c>
      <c r="EO27" s="1">
        <f t="shared" si="17"/>
        <v>0</v>
      </c>
      <c r="EP27" s="1">
        <f t="shared" si="17"/>
        <v>0</v>
      </c>
      <c r="EQ27" s="1">
        <f t="shared" si="17"/>
        <v>0</v>
      </c>
      <c r="ER27" s="1">
        <f t="shared" si="17"/>
        <v>0</v>
      </c>
      <c r="ES27" s="1">
        <f t="shared" si="17"/>
        <v>0</v>
      </c>
      <c r="ET27" s="1">
        <f t="shared" si="18"/>
        <v>0</v>
      </c>
      <c r="EU27" s="1">
        <f t="shared" si="18"/>
        <v>0</v>
      </c>
      <c r="EV27" s="1">
        <f t="shared" si="18"/>
        <v>0</v>
      </c>
      <c r="EW27" s="1">
        <f t="shared" si="18"/>
        <v>0</v>
      </c>
      <c r="EX27" s="1">
        <f t="shared" si="18"/>
        <v>0</v>
      </c>
      <c r="EY27" s="1">
        <f t="shared" si="18"/>
        <v>0</v>
      </c>
      <c r="EZ27" s="1">
        <f t="shared" si="18"/>
        <v>0</v>
      </c>
      <c r="FA27" s="1">
        <f t="shared" si="18"/>
        <v>0</v>
      </c>
      <c r="FB27" s="1">
        <f t="shared" si="18"/>
        <v>0</v>
      </c>
      <c r="FC27" s="1">
        <f t="shared" si="18"/>
        <v>0</v>
      </c>
      <c r="FD27" s="1">
        <f t="shared" si="19"/>
        <v>0</v>
      </c>
      <c r="FE27" s="1">
        <f t="shared" si="19"/>
        <v>0</v>
      </c>
      <c r="FF27" s="1">
        <f t="shared" si="19"/>
        <v>0</v>
      </c>
      <c r="FG27" s="1">
        <f t="shared" si="19"/>
        <v>0</v>
      </c>
      <c r="FH27" s="1">
        <f t="shared" si="19"/>
        <v>0</v>
      </c>
      <c r="FI27" s="1">
        <f t="shared" si="19"/>
        <v>0</v>
      </c>
      <c r="FJ27" s="1">
        <f t="shared" si="19"/>
        <v>0</v>
      </c>
      <c r="FK27" s="1">
        <f t="shared" si="19"/>
        <v>0</v>
      </c>
      <c r="FL27" s="1">
        <f t="shared" si="19"/>
        <v>0</v>
      </c>
      <c r="FM27" s="1">
        <f t="shared" si="19"/>
        <v>0</v>
      </c>
      <c r="FN27" s="1">
        <f t="shared" si="20"/>
        <v>0</v>
      </c>
      <c r="FO27" s="1">
        <f t="shared" si="20"/>
        <v>0</v>
      </c>
      <c r="FP27" s="1">
        <f t="shared" si="20"/>
        <v>0</v>
      </c>
      <c r="FQ27" s="1">
        <f t="shared" si="20"/>
        <v>0</v>
      </c>
      <c r="FR27" s="1">
        <f t="shared" si="20"/>
        <v>0</v>
      </c>
      <c r="FS27" s="1">
        <f t="shared" si="20"/>
        <v>0</v>
      </c>
      <c r="FT27" s="1">
        <f t="shared" si="20"/>
        <v>0</v>
      </c>
      <c r="FU27" s="1">
        <f t="shared" si="20"/>
        <v>0</v>
      </c>
      <c r="FV27" s="1">
        <f t="shared" si="20"/>
        <v>0</v>
      </c>
      <c r="FW27" s="1">
        <f t="shared" si="20"/>
        <v>0</v>
      </c>
      <c r="FX27" s="1">
        <f t="shared" si="21"/>
        <v>0</v>
      </c>
      <c r="FY27" s="1">
        <f t="shared" si="21"/>
        <v>0</v>
      </c>
      <c r="FZ27" s="1">
        <f t="shared" si="21"/>
        <v>0</v>
      </c>
      <c r="GA27" s="1">
        <f t="shared" si="21"/>
        <v>0</v>
      </c>
      <c r="GB27" s="1">
        <f t="shared" si="21"/>
        <v>0</v>
      </c>
      <c r="GC27" s="1">
        <f t="shared" si="21"/>
        <v>0</v>
      </c>
      <c r="GD27" s="1">
        <f t="shared" si="21"/>
        <v>0</v>
      </c>
      <c r="GE27" s="1">
        <f t="shared" si="21"/>
        <v>0</v>
      </c>
      <c r="GF27" s="1">
        <f t="shared" si="21"/>
        <v>0</v>
      </c>
      <c r="GG27" s="1">
        <f t="shared" si="21"/>
        <v>0</v>
      </c>
      <c r="GH27" s="1">
        <f t="shared" si="22"/>
        <v>0</v>
      </c>
      <c r="GI27" s="1">
        <f t="shared" si="22"/>
        <v>0</v>
      </c>
      <c r="GJ27" s="1">
        <f t="shared" si="22"/>
        <v>0</v>
      </c>
      <c r="GK27" s="1">
        <f t="shared" si="22"/>
        <v>0</v>
      </c>
      <c r="GL27" s="1">
        <f t="shared" si="22"/>
        <v>0</v>
      </c>
      <c r="GM27" s="1">
        <f t="shared" si="22"/>
        <v>0</v>
      </c>
      <c r="GN27" s="1">
        <f t="shared" si="22"/>
        <v>0</v>
      </c>
      <c r="GO27" s="1">
        <f t="shared" si="22"/>
        <v>0</v>
      </c>
      <c r="GP27" s="1">
        <f t="shared" si="22"/>
        <v>0</v>
      </c>
      <c r="GQ27" s="1">
        <f t="shared" si="22"/>
        <v>0</v>
      </c>
      <c r="GR27" s="1">
        <f t="shared" si="23"/>
        <v>0</v>
      </c>
      <c r="GS27" s="1">
        <f t="shared" si="23"/>
        <v>0</v>
      </c>
      <c r="GT27" s="1">
        <f t="shared" si="23"/>
        <v>0</v>
      </c>
      <c r="GU27" s="1">
        <f t="shared" si="23"/>
        <v>0</v>
      </c>
      <c r="GV27" s="1">
        <f t="shared" si="23"/>
        <v>0</v>
      </c>
      <c r="GW27" s="1">
        <f t="shared" si="23"/>
        <v>0</v>
      </c>
      <c r="GX27" s="1">
        <f t="shared" si="23"/>
        <v>0</v>
      </c>
      <c r="GY27" s="1">
        <f t="shared" si="23"/>
        <v>0</v>
      </c>
      <c r="GZ27" s="1">
        <f t="shared" si="23"/>
        <v>0</v>
      </c>
      <c r="HA27" s="1">
        <f t="shared" si="23"/>
        <v>0</v>
      </c>
      <c r="HB27" s="1">
        <f t="shared" si="24"/>
        <v>0</v>
      </c>
      <c r="HC27" s="1">
        <f t="shared" si="24"/>
        <v>0</v>
      </c>
      <c r="HD27" s="1">
        <f t="shared" si="24"/>
        <v>0</v>
      </c>
      <c r="HE27" s="1">
        <f t="shared" si="24"/>
        <v>0</v>
      </c>
      <c r="HF27" s="1">
        <f t="shared" si="24"/>
        <v>0</v>
      </c>
      <c r="HG27" s="1">
        <f t="shared" si="24"/>
        <v>0</v>
      </c>
      <c r="HH27" s="1">
        <f t="shared" si="24"/>
        <v>0</v>
      </c>
      <c r="HI27" s="1">
        <f t="shared" si="24"/>
        <v>0</v>
      </c>
      <c r="HJ27" s="1">
        <f t="shared" si="24"/>
        <v>0</v>
      </c>
      <c r="HK27" s="1">
        <f t="shared" si="24"/>
        <v>0</v>
      </c>
      <c r="HL27" s="1">
        <f t="shared" si="25"/>
        <v>0</v>
      </c>
      <c r="HM27" s="1">
        <f t="shared" si="25"/>
        <v>0</v>
      </c>
      <c r="HN27" s="1">
        <f t="shared" si="25"/>
        <v>0</v>
      </c>
      <c r="HO27" s="1">
        <f t="shared" si="25"/>
        <v>0</v>
      </c>
      <c r="HP27" s="1">
        <f t="shared" si="25"/>
        <v>0</v>
      </c>
      <c r="HQ27" s="1">
        <f t="shared" si="25"/>
        <v>0</v>
      </c>
      <c r="HR27" s="1">
        <f t="shared" si="25"/>
        <v>0</v>
      </c>
      <c r="HS27" s="1">
        <f t="shared" si="25"/>
        <v>0</v>
      </c>
      <c r="HT27" s="1">
        <f t="shared" si="25"/>
        <v>0</v>
      </c>
      <c r="HU27" s="1">
        <f t="shared" si="25"/>
        <v>0</v>
      </c>
      <c r="HW27">
        <v>7</v>
      </c>
      <c r="HX27" s="15">
        <f t="shared" si="34"/>
        <v>0</v>
      </c>
      <c r="HY27">
        <f t="shared" si="35"/>
        <v>0</v>
      </c>
      <c r="HZ27" s="1" t="str">
        <f t="shared" si="36"/>
        <v xml:space="preserve"> </v>
      </c>
      <c r="IA27" s="1">
        <f t="shared" si="37"/>
        <v>0</v>
      </c>
      <c r="IB27" t="str">
        <f t="shared" ref="IB27:IB90" si="41">IF(ISERROR(IF(AND(IH27&gt;0,OR(HZ27=II27,HZ27=IJ27,AND(HZ27&gt;II27,HZ27&lt;IJ27))),0,IF((HZ27-IA27)&lt;0,0,HZ27-IA27)))=TRUE," ",IF(AND(IH27&gt;0,OR(HZ27=II27,HZ27=IJ27,AND(HZ27&gt;II27,HZ27&lt;IJ27))),0,IF((HZ27-IA27)&lt;0,0,HZ27-IA27)))</f>
        <v xml:space="preserve"> </v>
      </c>
      <c r="IC27" t="str">
        <f t="shared" ref="IC27:IC90" si="42">IF(IB27=$IB$18,HZ27,"")</f>
        <v/>
      </c>
      <c r="ID27">
        <f>IF(HZ27&gt;$IC$18,1000,IF(HZ27=$IC$18,MIN(HZ27:$HZ$220),1000))</f>
        <v>1000</v>
      </c>
      <c r="IG27" s="1">
        <f t="shared" ref="IG27:IG90" si="43">IF(OR(HX27="",HX27=" ",HX27="  ",HX27="   "),IG26,HX27)</f>
        <v>0</v>
      </c>
      <c r="IH27" s="1">
        <f t="shared" ref="IH27:IH90" si="44">IF(ISERROR(FIND("-",IG27))=TRUE,0,FIND("-",IG27))</f>
        <v>0</v>
      </c>
      <c r="II27" s="1">
        <f t="shared" ref="II27:II90" si="45">VALUE(IF(IH27=0,0,LEFT(IG27,IH27-1)))</f>
        <v>0</v>
      </c>
      <c r="IJ27" s="1">
        <f t="shared" ref="IJ27:IJ90" si="46">VALUE(RIGHT(IG27,LEN(IG27)-IH27))</f>
        <v>0</v>
      </c>
    </row>
    <row r="28" spans="1:244">
      <c r="A28">
        <v>8</v>
      </c>
      <c r="B28" t="str">
        <f t="shared" si="29"/>
        <v/>
      </c>
      <c r="C28" s="2" t="str">
        <f t="shared" si="30"/>
        <v/>
      </c>
      <c r="D28" s="28"/>
      <c r="E28" s="29"/>
      <c r="F28" s="30"/>
      <c r="G28" s="12" t="e">
        <f t="shared" si="0"/>
        <v>#VALUE!</v>
      </c>
      <c r="J28" s="57"/>
      <c r="K28" s="11"/>
      <c r="L28" s="11"/>
      <c r="N28" s="58"/>
      <c r="O28" s="58"/>
      <c r="T28" s="16" t="str">
        <f t="shared" si="1"/>
        <v/>
      </c>
      <c r="U28" s="2">
        <v>8</v>
      </c>
      <c r="V28" s="2">
        <f>HLOOKUP($F$4,'tabulka hodnot'!$D$3:$K$203,'vypocet bodov do rebricka'!U28+1,0)</f>
        <v>173</v>
      </c>
      <c r="Y28" s="1">
        <f t="shared" si="31"/>
        <v>0</v>
      </c>
      <c r="Z28" s="1">
        <f t="shared" si="2"/>
        <v>0</v>
      </c>
      <c r="AA28" s="1">
        <f t="shared" si="32"/>
        <v>0</v>
      </c>
      <c r="AB28" s="1" t="str">
        <f t="shared" si="33"/>
        <v>0</v>
      </c>
      <c r="AC28" t="e">
        <f t="shared" si="5"/>
        <v>#N/A</v>
      </c>
      <c r="AD28" s="1">
        <f t="shared" si="6"/>
        <v>0</v>
      </c>
      <c r="AE28" s="1">
        <f t="shared" si="6"/>
        <v>0</v>
      </c>
      <c r="AF28" s="1">
        <f t="shared" si="6"/>
        <v>0</v>
      </c>
      <c r="AG28" s="1">
        <f t="shared" si="6"/>
        <v>0</v>
      </c>
      <c r="AH28" s="1">
        <f t="shared" si="6"/>
        <v>0</v>
      </c>
      <c r="AI28" s="1">
        <f t="shared" si="6"/>
        <v>0</v>
      </c>
      <c r="AJ28" s="1">
        <f t="shared" si="6"/>
        <v>0</v>
      </c>
      <c r="AK28" s="1">
        <f t="shared" si="6"/>
        <v>0</v>
      </c>
      <c r="AL28" s="1">
        <f t="shared" si="6"/>
        <v>0</v>
      </c>
      <c r="AM28" s="1">
        <f t="shared" si="6"/>
        <v>0</v>
      </c>
      <c r="AN28" s="1">
        <f t="shared" si="7"/>
        <v>0</v>
      </c>
      <c r="AO28" s="1">
        <f t="shared" si="7"/>
        <v>0</v>
      </c>
      <c r="AP28" s="1">
        <f t="shared" si="7"/>
        <v>0</v>
      </c>
      <c r="AQ28" s="1">
        <f t="shared" si="7"/>
        <v>0</v>
      </c>
      <c r="AR28" s="1">
        <f t="shared" si="7"/>
        <v>0</v>
      </c>
      <c r="AS28" s="1">
        <f t="shared" si="7"/>
        <v>0</v>
      </c>
      <c r="AT28" s="1">
        <f t="shared" si="7"/>
        <v>0</v>
      </c>
      <c r="AU28" s="1">
        <f t="shared" si="7"/>
        <v>0</v>
      </c>
      <c r="AV28" s="1">
        <f t="shared" si="7"/>
        <v>0</v>
      </c>
      <c r="AW28" s="1">
        <f t="shared" si="7"/>
        <v>0</v>
      </c>
      <c r="AX28" s="1">
        <f t="shared" si="8"/>
        <v>0</v>
      </c>
      <c r="AY28" s="1">
        <f t="shared" si="8"/>
        <v>0</v>
      </c>
      <c r="AZ28" s="1">
        <f t="shared" si="8"/>
        <v>0</v>
      </c>
      <c r="BA28" s="1">
        <f t="shared" si="8"/>
        <v>0</v>
      </c>
      <c r="BB28" s="1">
        <f t="shared" si="8"/>
        <v>0</v>
      </c>
      <c r="BC28" s="1">
        <f t="shared" si="8"/>
        <v>0</v>
      </c>
      <c r="BD28" s="1">
        <f t="shared" si="8"/>
        <v>0</v>
      </c>
      <c r="BE28" s="1">
        <f t="shared" si="8"/>
        <v>0</v>
      </c>
      <c r="BF28" s="1">
        <f t="shared" si="8"/>
        <v>0</v>
      </c>
      <c r="BG28" s="1">
        <f t="shared" si="8"/>
        <v>0</v>
      </c>
      <c r="BH28" s="1">
        <f t="shared" si="9"/>
        <v>0</v>
      </c>
      <c r="BI28" s="1">
        <f t="shared" si="9"/>
        <v>0</v>
      </c>
      <c r="BJ28" s="1">
        <f t="shared" si="9"/>
        <v>0</v>
      </c>
      <c r="BK28" s="1">
        <f t="shared" si="9"/>
        <v>0</v>
      </c>
      <c r="BL28" s="1">
        <f t="shared" si="9"/>
        <v>0</v>
      </c>
      <c r="BM28" s="1">
        <f t="shared" si="9"/>
        <v>0</v>
      </c>
      <c r="BN28" s="1">
        <f t="shared" si="9"/>
        <v>0</v>
      </c>
      <c r="BO28" s="1">
        <f t="shared" si="9"/>
        <v>0</v>
      </c>
      <c r="BP28" s="1">
        <f t="shared" si="9"/>
        <v>0</v>
      </c>
      <c r="BQ28" s="1">
        <f t="shared" si="9"/>
        <v>0</v>
      </c>
      <c r="BR28" s="1">
        <f t="shared" si="10"/>
        <v>0</v>
      </c>
      <c r="BS28" s="1">
        <f t="shared" si="10"/>
        <v>0</v>
      </c>
      <c r="BT28" s="1">
        <f t="shared" si="10"/>
        <v>0</v>
      </c>
      <c r="BU28" s="1">
        <f t="shared" si="10"/>
        <v>0</v>
      </c>
      <c r="BV28" s="1">
        <f t="shared" si="10"/>
        <v>0</v>
      </c>
      <c r="BW28" s="1">
        <f t="shared" si="10"/>
        <v>0</v>
      </c>
      <c r="BX28" s="1">
        <f t="shared" si="10"/>
        <v>0</v>
      </c>
      <c r="BY28" s="1">
        <f t="shared" si="10"/>
        <v>0</v>
      </c>
      <c r="BZ28" s="1">
        <f t="shared" si="10"/>
        <v>0</v>
      </c>
      <c r="CA28" s="1">
        <f t="shared" si="10"/>
        <v>0</v>
      </c>
      <c r="CB28" s="1">
        <f t="shared" si="11"/>
        <v>0</v>
      </c>
      <c r="CC28" s="1">
        <f t="shared" si="11"/>
        <v>0</v>
      </c>
      <c r="CD28" s="1">
        <f t="shared" si="11"/>
        <v>0</v>
      </c>
      <c r="CE28" s="1">
        <f t="shared" si="11"/>
        <v>0</v>
      </c>
      <c r="CF28" s="1">
        <f t="shared" si="11"/>
        <v>0</v>
      </c>
      <c r="CG28" s="1">
        <f t="shared" si="11"/>
        <v>0</v>
      </c>
      <c r="CH28" s="1">
        <f t="shared" si="11"/>
        <v>0</v>
      </c>
      <c r="CI28" s="1">
        <f t="shared" si="11"/>
        <v>0</v>
      </c>
      <c r="CJ28" s="1">
        <f t="shared" si="11"/>
        <v>0</v>
      </c>
      <c r="CK28" s="1">
        <f t="shared" si="11"/>
        <v>0</v>
      </c>
      <c r="CL28" s="1">
        <f t="shared" si="12"/>
        <v>0</v>
      </c>
      <c r="CM28" s="1">
        <f t="shared" si="12"/>
        <v>0</v>
      </c>
      <c r="CN28" s="1">
        <f t="shared" si="12"/>
        <v>0</v>
      </c>
      <c r="CO28" s="1">
        <f t="shared" si="12"/>
        <v>0</v>
      </c>
      <c r="CP28" s="1">
        <f t="shared" si="12"/>
        <v>0</v>
      </c>
      <c r="CQ28" s="1">
        <f t="shared" si="12"/>
        <v>0</v>
      </c>
      <c r="CR28" s="1">
        <f t="shared" si="12"/>
        <v>0</v>
      </c>
      <c r="CS28" s="1">
        <f t="shared" si="12"/>
        <v>0</v>
      </c>
      <c r="CT28" s="1">
        <f t="shared" si="12"/>
        <v>0</v>
      </c>
      <c r="CU28" s="1">
        <f t="shared" si="12"/>
        <v>0</v>
      </c>
      <c r="CV28" s="1">
        <f t="shared" si="13"/>
        <v>0</v>
      </c>
      <c r="CW28" s="1">
        <f t="shared" si="13"/>
        <v>0</v>
      </c>
      <c r="CX28" s="1">
        <f t="shared" si="13"/>
        <v>0</v>
      </c>
      <c r="CY28" s="1">
        <f t="shared" si="13"/>
        <v>0</v>
      </c>
      <c r="CZ28" s="1">
        <f t="shared" si="13"/>
        <v>0</v>
      </c>
      <c r="DA28" s="1">
        <f t="shared" si="13"/>
        <v>0</v>
      </c>
      <c r="DB28" s="1">
        <f t="shared" si="13"/>
        <v>0</v>
      </c>
      <c r="DC28" s="1">
        <f t="shared" si="13"/>
        <v>0</v>
      </c>
      <c r="DD28" s="1">
        <f t="shared" si="13"/>
        <v>0</v>
      </c>
      <c r="DE28" s="1">
        <f t="shared" si="13"/>
        <v>0</v>
      </c>
      <c r="DF28" s="1">
        <f t="shared" si="14"/>
        <v>0</v>
      </c>
      <c r="DG28" s="1">
        <f t="shared" si="14"/>
        <v>0</v>
      </c>
      <c r="DH28" s="1">
        <f t="shared" si="14"/>
        <v>0</v>
      </c>
      <c r="DI28" s="1">
        <f t="shared" si="14"/>
        <v>0</v>
      </c>
      <c r="DJ28" s="1">
        <f t="shared" si="14"/>
        <v>0</v>
      </c>
      <c r="DK28" s="1">
        <f t="shared" si="14"/>
        <v>0</v>
      </c>
      <c r="DL28" s="1">
        <f t="shared" si="14"/>
        <v>0</v>
      </c>
      <c r="DM28" s="1">
        <f t="shared" si="14"/>
        <v>0</v>
      </c>
      <c r="DN28" s="1">
        <f t="shared" si="14"/>
        <v>0</v>
      </c>
      <c r="DO28" s="1">
        <f t="shared" si="14"/>
        <v>0</v>
      </c>
      <c r="DP28" s="1">
        <f t="shared" si="15"/>
        <v>0</v>
      </c>
      <c r="DQ28" s="1">
        <f t="shared" si="15"/>
        <v>0</v>
      </c>
      <c r="DR28" s="1">
        <f t="shared" si="15"/>
        <v>0</v>
      </c>
      <c r="DS28" s="1">
        <f t="shared" si="15"/>
        <v>0</v>
      </c>
      <c r="DT28" s="1">
        <f t="shared" si="15"/>
        <v>0</v>
      </c>
      <c r="DU28" s="1">
        <f t="shared" si="15"/>
        <v>0</v>
      </c>
      <c r="DV28" s="1">
        <f t="shared" si="15"/>
        <v>0</v>
      </c>
      <c r="DW28" s="1">
        <f t="shared" si="15"/>
        <v>0</v>
      </c>
      <c r="DX28" s="1">
        <f t="shared" si="15"/>
        <v>0</v>
      </c>
      <c r="DY28" s="1">
        <f t="shared" si="15"/>
        <v>0</v>
      </c>
      <c r="DZ28" s="1">
        <f t="shared" si="16"/>
        <v>0</v>
      </c>
      <c r="EA28" s="1">
        <f t="shared" si="16"/>
        <v>0</v>
      </c>
      <c r="EB28" s="1">
        <f t="shared" si="16"/>
        <v>0</v>
      </c>
      <c r="EC28" s="1">
        <f t="shared" si="16"/>
        <v>0</v>
      </c>
      <c r="ED28" s="1">
        <f t="shared" si="16"/>
        <v>0</v>
      </c>
      <c r="EE28" s="1">
        <f t="shared" si="16"/>
        <v>0</v>
      </c>
      <c r="EF28" s="1">
        <f t="shared" si="16"/>
        <v>0</v>
      </c>
      <c r="EG28" s="1">
        <f t="shared" si="16"/>
        <v>0</v>
      </c>
      <c r="EH28" s="1">
        <f t="shared" si="16"/>
        <v>0</v>
      </c>
      <c r="EI28" s="1">
        <f t="shared" si="16"/>
        <v>0</v>
      </c>
      <c r="EJ28" s="1">
        <f t="shared" si="17"/>
        <v>0</v>
      </c>
      <c r="EK28" s="1">
        <f t="shared" si="17"/>
        <v>0</v>
      </c>
      <c r="EL28" s="1">
        <f t="shared" si="17"/>
        <v>0</v>
      </c>
      <c r="EM28" s="1">
        <f t="shared" si="17"/>
        <v>0</v>
      </c>
      <c r="EN28" s="1">
        <f t="shared" si="17"/>
        <v>0</v>
      </c>
      <c r="EO28" s="1">
        <f t="shared" si="17"/>
        <v>0</v>
      </c>
      <c r="EP28" s="1">
        <f t="shared" si="17"/>
        <v>0</v>
      </c>
      <c r="EQ28" s="1">
        <f t="shared" si="17"/>
        <v>0</v>
      </c>
      <c r="ER28" s="1">
        <f t="shared" si="17"/>
        <v>0</v>
      </c>
      <c r="ES28" s="1">
        <f t="shared" si="17"/>
        <v>0</v>
      </c>
      <c r="ET28" s="1">
        <f t="shared" si="18"/>
        <v>0</v>
      </c>
      <c r="EU28" s="1">
        <f t="shared" si="18"/>
        <v>0</v>
      </c>
      <c r="EV28" s="1">
        <f t="shared" si="18"/>
        <v>0</v>
      </c>
      <c r="EW28" s="1">
        <f t="shared" si="18"/>
        <v>0</v>
      </c>
      <c r="EX28" s="1">
        <f t="shared" si="18"/>
        <v>0</v>
      </c>
      <c r="EY28" s="1">
        <f t="shared" si="18"/>
        <v>0</v>
      </c>
      <c r="EZ28" s="1">
        <f t="shared" si="18"/>
        <v>0</v>
      </c>
      <c r="FA28" s="1">
        <f t="shared" si="18"/>
        <v>0</v>
      </c>
      <c r="FB28" s="1">
        <f t="shared" si="18"/>
        <v>0</v>
      </c>
      <c r="FC28" s="1">
        <f t="shared" si="18"/>
        <v>0</v>
      </c>
      <c r="FD28" s="1">
        <f t="shared" si="19"/>
        <v>0</v>
      </c>
      <c r="FE28" s="1">
        <f t="shared" si="19"/>
        <v>0</v>
      </c>
      <c r="FF28" s="1">
        <f t="shared" si="19"/>
        <v>0</v>
      </c>
      <c r="FG28" s="1">
        <f t="shared" si="19"/>
        <v>0</v>
      </c>
      <c r="FH28" s="1">
        <f t="shared" si="19"/>
        <v>0</v>
      </c>
      <c r="FI28" s="1">
        <f t="shared" si="19"/>
        <v>0</v>
      </c>
      <c r="FJ28" s="1">
        <f t="shared" si="19"/>
        <v>0</v>
      </c>
      <c r="FK28" s="1">
        <f t="shared" si="19"/>
        <v>0</v>
      </c>
      <c r="FL28" s="1">
        <f t="shared" si="19"/>
        <v>0</v>
      </c>
      <c r="FM28" s="1">
        <f t="shared" si="19"/>
        <v>0</v>
      </c>
      <c r="FN28" s="1">
        <f t="shared" si="20"/>
        <v>0</v>
      </c>
      <c r="FO28" s="1">
        <f t="shared" si="20"/>
        <v>0</v>
      </c>
      <c r="FP28" s="1">
        <f t="shared" si="20"/>
        <v>0</v>
      </c>
      <c r="FQ28" s="1">
        <f t="shared" si="20"/>
        <v>0</v>
      </c>
      <c r="FR28" s="1">
        <f t="shared" si="20"/>
        <v>0</v>
      </c>
      <c r="FS28" s="1">
        <f t="shared" si="20"/>
        <v>0</v>
      </c>
      <c r="FT28" s="1">
        <f t="shared" si="20"/>
        <v>0</v>
      </c>
      <c r="FU28" s="1">
        <f t="shared" si="20"/>
        <v>0</v>
      </c>
      <c r="FV28" s="1">
        <f t="shared" si="20"/>
        <v>0</v>
      </c>
      <c r="FW28" s="1">
        <f t="shared" si="20"/>
        <v>0</v>
      </c>
      <c r="FX28" s="1">
        <f t="shared" si="21"/>
        <v>0</v>
      </c>
      <c r="FY28" s="1">
        <f t="shared" si="21"/>
        <v>0</v>
      </c>
      <c r="FZ28" s="1">
        <f t="shared" si="21"/>
        <v>0</v>
      </c>
      <c r="GA28" s="1">
        <f t="shared" si="21"/>
        <v>0</v>
      </c>
      <c r="GB28" s="1">
        <f t="shared" si="21"/>
        <v>0</v>
      </c>
      <c r="GC28" s="1">
        <f t="shared" si="21"/>
        <v>0</v>
      </c>
      <c r="GD28" s="1">
        <f t="shared" si="21"/>
        <v>0</v>
      </c>
      <c r="GE28" s="1">
        <f t="shared" si="21"/>
        <v>0</v>
      </c>
      <c r="GF28" s="1">
        <f t="shared" si="21"/>
        <v>0</v>
      </c>
      <c r="GG28" s="1">
        <f t="shared" si="21"/>
        <v>0</v>
      </c>
      <c r="GH28" s="1">
        <f t="shared" si="22"/>
        <v>0</v>
      </c>
      <c r="GI28" s="1">
        <f t="shared" si="22"/>
        <v>0</v>
      </c>
      <c r="GJ28" s="1">
        <f t="shared" si="22"/>
        <v>0</v>
      </c>
      <c r="GK28" s="1">
        <f t="shared" si="22"/>
        <v>0</v>
      </c>
      <c r="GL28" s="1">
        <f t="shared" si="22"/>
        <v>0</v>
      </c>
      <c r="GM28" s="1">
        <f t="shared" si="22"/>
        <v>0</v>
      </c>
      <c r="GN28" s="1">
        <f t="shared" si="22"/>
        <v>0</v>
      </c>
      <c r="GO28" s="1">
        <f t="shared" si="22"/>
        <v>0</v>
      </c>
      <c r="GP28" s="1">
        <f t="shared" si="22"/>
        <v>0</v>
      </c>
      <c r="GQ28" s="1">
        <f t="shared" si="22"/>
        <v>0</v>
      </c>
      <c r="GR28" s="1">
        <f t="shared" si="23"/>
        <v>0</v>
      </c>
      <c r="GS28" s="1">
        <f t="shared" si="23"/>
        <v>0</v>
      </c>
      <c r="GT28" s="1">
        <f t="shared" si="23"/>
        <v>0</v>
      </c>
      <c r="GU28" s="1">
        <f t="shared" si="23"/>
        <v>0</v>
      </c>
      <c r="GV28" s="1">
        <f t="shared" si="23"/>
        <v>0</v>
      </c>
      <c r="GW28" s="1">
        <f t="shared" si="23"/>
        <v>0</v>
      </c>
      <c r="GX28" s="1">
        <f t="shared" si="23"/>
        <v>0</v>
      </c>
      <c r="GY28" s="1">
        <f t="shared" si="23"/>
        <v>0</v>
      </c>
      <c r="GZ28" s="1">
        <f t="shared" si="23"/>
        <v>0</v>
      </c>
      <c r="HA28" s="1">
        <f t="shared" si="23"/>
        <v>0</v>
      </c>
      <c r="HB28" s="1">
        <f t="shared" si="24"/>
        <v>0</v>
      </c>
      <c r="HC28" s="1">
        <f t="shared" si="24"/>
        <v>0</v>
      </c>
      <c r="HD28" s="1">
        <f t="shared" si="24"/>
        <v>0</v>
      </c>
      <c r="HE28" s="1">
        <f t="shared" si="24"/>
        <v>0</v>
      </c>
      <c r="HF28" s="1">
        <f t="shared" si="24"/>
        <v>0</v>
      </c>
      <c r="HG28" s="1">
        <f t="shared" si="24"/>
        <v>0</v>
      </c>
      <c r="HH28" s="1">
        <f t="shared" si="24"/>
        <v>0</v>
      </c>
      <c r="HI28" s="1">
        <f t="shared" si="24"/>
        <v>0</v>
      </c>
      <c r="HJ28" s="1">
        <f t="shared" si="24"/>
        <v>0</v>
      </c>
      <c r="HK28" s="1">
        <f t="shared" si="24"/>
        <v>0</v>
      </c>
      <c r="HL28" s="1">
        <f t="shared" si="25"/>
        <v>0</v>
      </c>
      <c r="HM28" s="1">
        <f t="shared" si="25"/>
        <v>0</v>
      </c>
      <c r="HN28" s="1">
        <f t="shared" si="25"/>
        <v>0</v>
      </c>
      <c r="HO28" s="1">
        <f t="shared" si="25"/>
        <v>0</v>
      </c>
      <c r="HP28" s="1">
        <f t="shared" si="25"/>
        <v>0</v>
      </c>
      <c r="HQ28" s="1">
        <f t="shared" si="25"/>
        <v>0</v>
      </c>
      <c r="HR28" s="1">
        <f t="shared" si="25"/>
        <v>0</v>
      </c>
      <c r="HS28" s="1">
        <f t="shared" si="25"/>
        <v>0</v>
      </c>
      <c r="HT28" s="1">
        <f t="shared" si="25"/>
        <v>0</v>
      </c>
      <c r="HU28" s="1">
        <f t="shared" si="25"/>
        <v>0</v>
      </c>
      <c r="HW28">
        <v>8</v>
      </c>
      <c r="HX28" s="15">
        <f t="shared" si="34"/>
        <v>0</v>
      </c>
      <c r="HY28">
        <f t="shared" si="35"/>
        <v>0</v>
      </c>
      <c r="HZ28" s="1" t="str">
        <f t="shared" si="36"/>
        <v xml:space="preserve"> </v>
      </c>
      <c r="IA28" s="1">
        <f t="shared" si="37"/>
        <v>0</v>
      </c>
      <c r="IB28" t="str">
        <f t="shared" si="41"/>
        <v xml:space="preserve"> </v>
      </c>
      <c r="IC28" t="str">
        <f t="shared" si="42"/>
        <v/>
      </c>
      <c r="ID28">
        <f>IF(HZ28&gt;$IC$18,1000,IF(HZ28=$IC$18,MIN(HZ28:$HZ$220),1000))</f>
        <v>1000</v>
      </c>
      <c r="IG28" s="1">
        <f t="shared" si="43"/>
        <v>0</v>
      </c>
      <c r="IH28" s="1">
        <f t="shared" si="44"/>
        <v>0</v>
      </c>
      <c r="II28" s="1">
        <f t="shared" si="45"/>
        <v>0</v>
      </c>
      <c r="IJ28" s="1">
        <f t="shared" si="46"/>
        <v>0</v>
      </c>
    </row>
    <row r="29" spans="1:244">
      <c r="A29">
        <v>9</v>
      </c>
      <c r="B29" t="str">
        <f t="shared" si="29"/>
        <v/>
      </c>
      <c r="C29" s="2" t="str">
        <f t="shared" si="30"/>
        <v/>
      </c>
      <c r="D29" s="28"/>
      <c r="E29" s="29"/>
      <c r="F29" s="30"/>
      <c r="G29" s="12" t="e">
        <f t="shared" si="0"/>
        <v>#VALUE!</v>
      </c>
      <c r="J29" s="57"/>
      <c r="K29" s="11"/>
      <c r="L29" s="11"/>
      <c r="N29" s="58"/>
      <c r="O29" s="58"/>
      <c r="T29" s="16" t="str">
        <f t="shared" si="1"/>
        <v/>
      </c>
      <c r="U29" s="2">
        <v>9</v>
      </c>
      <c r="V29" s="2">
        <f>HLOOKUP($F$4,'tabulka hodnot'!$D$3:$K$203,'vypocet bodov do rebricka'!U29+1,0)</f>
        <v>161</v>
      </c>
      <c r="Y29" s="1">
        <f t="shared" si="31"/>
        <v>0</v>
      </c>
      <c r="Z29" s="1">
        <f t="shared" si="2"/>
        <v>0</v>
      </c>
      <c r="AA29" s="1">
        <f t="shared" si="32"/>
        <v>0</v>
      </c>
      <c r="AB29" s="1" t="str">
        <f t="shared" si="33"/>
        <v>0</v>
      </c>
      <c r="AC29" t="e">
        <f t="shared" si="5"/>
        <v>#N/A</v>
      </c>
      <c r="AD29" s="1">
        <f t="shared" si="6"/>
        <v>0</v>
      </c>
      <c r="AE29" s="1">
        <f t="shared" si="6"/>
        <v>0</v>
      </c>
      <c r="AF29" s="1">
        <f t="shared" si="6"/>
        <v>0</v>
      </c>
      <c r="AG29" s="1">
        <f t="shared" si="6"/>
        <v>0</v>
      </c>
      <c r="AH29" s="1">
        <f t="shared" si="6"/>
        <v>0</v>
      </c>
      <c r="AI29" s="1">
        <f t="shared" si="6"/>
        <v>0</v>
      </c>
      <c r="AJ29" s="1">
        <f t="shared" si="6"/>
        <v>0</v>
      </c>
      <c r="AK29" s="1">
        <f t="shared" si="6"/>
        <v>0</v>
      </c>
      <c r="AL29" s="1">
        <f t="shared" si="6"/>
        <v>0</v>
      </c>
      <c r="AM29" s="1">
        <f t="shared" si="6"/>
        <v>0</v>
      </c>
      <c r="AN29" s="1">
        <f t="shared" si="7"/>
        <v>0</v>
      </c>
      <c r="AO29" s="1">
        <f t="shared" si="7"/>
        <v>0</v>
      </c>
      <c r="AP29" s="1">
        <f t="shared" si="7"/>
        <v>0</v>
      </c>
      <c r="AQ29" s="1">
        <f t="shared" si="7"/>
        <v>0</v>
      </c>
      <c r="AR29" s="1">
        <f t="shared" si="7"/>
        <v>0</v>
      </c>
      <c r="AS29" s="1">
        <f t="shared" si="7"/>
        <v>0</v>
      </c>
      <c r="AT29" s="1">
        <f t="shared" si="7"/>
        <v>0</v>
      </c>
      <c r="AU29" s="1">
        <f t="shared" si="7"/>
        <v>0</v>
      </c>
      <c r="AV29" s="1">
        <f t="shared" si="7"/>
        <v>0</v>
      </c>
      <c r="AW29" s="1">
        <f t="shared" si="7"/>
        <v>0</v>
      </c>
      <c r="AX29" s="1">
        <f t="shared" si="8"/>
        <v>0</v>
      </c>
      <c r="AY29" s="1">
        <f t="shared" si="8"/>
        <v>0</v>
      </c>
      <c r="AZ29" s="1">
        <f t="shared" si="8"/>
        <v>0</v>
      </c>
      <c r="BA29" s="1">
        <f t="shared" si="8"/>
        <v>0</v>
      </c>
      <c r="BB29" s="1">
        <f t="shared" si="8"/>
        <v>0</v>
      </c>
      <c r="BC29" s="1">
        <f t="shared" si="8"/>
        <v>0</v>
      </c>
      <c r="BD29" s="1">
        <f t="shared" si="8"/>
        <v>0</v>
      </c>
      <c r="BE29" s="1">
        <f t="shared" si="8"/>
        <v>0</v>
      </c>
      <c r="BF29" s="1">
        <f t="shared" si="8"/>
        <v>0</v>
      </c>
      <c r="BG29" s="1">
        <f t="shared" si="8"/>
        <v>0</v>
      </c>
      <c r="BH29" s="1">
        <f t="shared" si="9"/>
        <v>0</v>
      </c>
      <c r="BI29" s="1">
        <f t="shared" si="9"/>
        <v>0</v>
      </c>
      <c r="BJ29" s="1">
        <f t="shared" si="9"/>
        <v>0</v>
      </c>
      <c r="BK29" s="1">
        <f t="shared" si="9"/>
        <v>0</v>
      </c>
      <c r="BL29" s="1">
        <f t="shared" si="9"/>
        <v>0</v>
      </c>
      <c r="BM29" s="1">
        <f t="shared" si="9"/>
        <v>0</v>
      </c>
      <c r="BN29" s="1">
        <f t="shared" si="9"/>
        <v>0</v>
      </c>
      <c r="BO29" s="1">
        <f t="shared" si="9"/>
        <v>0</v>
      </c>
      <c r="BP29" s="1">
        <f t="shared" si="9"/>
        <v>0</v>
      </c>
      <c r="BQ29" s="1">
        <f t="shared" si="9"/>
        <v>0</v>
      </c>
      <c r="BR29" s="1">
        <f t="shared" si="10"/>
        <v>0</v>
      </c>
      <c r="BS29" s="1">
        <f t="shared" si="10"/>
        <v>0</v>
      </c>
      <c r="BT29" s="1">
        <f t="shared" si="10"/>
        <v>0</v>
      </c>
      <c r="BU29" s="1">
        <f t="shared" si="10"/>
        <v>0</v>
      </c>
      <c r="BV29" s="1">
        <f t="shared" si="10"/>
        <v>0</v>
      </c>
      <c r="BW29" s="1">
        <f t="shared" si="10"/>
        <v>0</v>
      </c>
      <c r="BX29" s="1">
        <f t="shared" si="10"/>
        <v>0</v>
      </c>
      <c r="BY29" s="1">
        <f t="shared" si="10"/>
        <v>0</v>
      </c>
      <c r="BZ29" s="1">
        <f t="shared" si="10"/>
        <v>0</v>
      </c>
      <c r="CA29" s="1">
        <f t="shared" si="10"/>
        <v>0</v>
      </c>
      <c r="CB29" s="1">
        <f t="shared" si="11"/>
        <v>0</v>
      </c>
      <c r="CC29" s="1">
        <f t="shared" si="11"/>
        <v>0</v>
      </c>
      <c r="CD29" s="1">
        <f t="shared" si="11"/>
        <v>0</v>
      </c>
      <c r="CE29" s="1">
        <f t="shared" si="11"/>
        <v>0</v>
      </c>
      <c r="CF29" s="1">
        <f t="shared" si="11"/>
        <v>0</v>
      </c>
      <c r="CG29" s="1">
        <f t="shared" si="11"/>
        <v>0</v>
      </c>
      <c r="CH29" s="1">
        <f t="shared" si="11"/>
        <v>0</v>
      </c>
      <c r="CI29" s="1">
        <f t="shared" si="11"/>
        <v>0</v>
      </c>
      <c r="CJ29" s="1">
        <f t="shared" si="11"/>
        <v>0</v>
      </c>
      <c r="CK29" s="1">
        <f t="shared" si="11"/>
        <v>0</v>
      </c>
      <c r="CL29" s="1">
        <f t="shared" si="12"/>
        <v>0</v>
      </c>
      <c r="CM29" s="1">
        <f t="shared" si="12"/>
        <v>0</v>
      </c>
      <c r="CN29" s="1">
        <f t="shared" si="12"/>
        <v>0</v>
      </c>
      <c r="CO29" s="1">
        <f t="shared" si="12"/>
        <v>0</v>
      </c>
      <c r="CP29" s="1">
        <f t="shared" si="12"/>
        <v>0</v>
      </c>
      <c r="CQ29" s="1">
        <f t="shared" si="12"/>
        <v>0</v>
      </c>
      <c r="CR29" s="1">
        <f t="shared" si="12"/>
        <v>0</v>
      </c>
      <c r="CS29" s="1">
        <f t="shared" si="12"/>
        <v>0</v>
      </c>
      <c r="CT29" s="1">
        <f t="shared" si="12"/>
        <v>0</v>
      </c>
      <c r="CU29" s="1">
        <f t="shared" si="12"/>
        <v>0</v>
      </c>
      <c r="CV29" s="1">
        <f t="shared" si="13"/>
        <v>0</v>
      </c>
      <c r="CW29" s="1">
        <f t="shared" si="13"/>
        <v>0</v>
      </c>
      <c r="CX29" s="1">
        <f t="shared" si="13"/>
        <v>0</v>
      </c>
      <c r="CY29" s="1">
        <f t="shared" si="13"/>
        <v>0</v>
      </c>
      <c r="CZ29" s="1">
        <f t="shared" si="13"/>
        <v>0</v>
      </c>
      <c r="DA29" s="1">
        <f t="shared" si="13"/>
        <v>0</v>
      </c>
      <c r="DB29" s="1">
        <f t="shared" si="13"/>
        <v>0</v>
      </c>
      <c r="DC29" s="1">
        <f t="shared" si="13"/>
        <v>0</v>
      </c>
      <c r="DD29" s="1">
        <f t="shared" si="13"/>
        <v>0</v>
      </c>
      <c r="DE29" s="1">
        <f t="shared" si="13"/>
        <v>0</v>
      </c>
      <c r="DF29" s="1">
        <f t="shared" si="14"/>
        <v>0</v>
      </c>
      <c r="DG29" s="1">
        <f t="shared" si="14"/>
        <v>0</v>
      </c>
      <c r="DH29" s="1">
        <f t="shared" si="14"/>
        <v>0</v>
      </c>
      <c r="DI29" s="1">
        <f t="shared" si="14"/>
        <v>0</v>
      </c>
      <c r="DJ29" s="1">
        <f t="shared" si="14"/>
        <v>0</v>
      </c>
      <c r="DK29" s="1">
        <f t="shared" si="14"/>
        <v>0</v>
      </c>
      <c r="DL29" s="1">
        <f t="shared" si="14"/>
        <v>0</v>
      </c>
      <c r="DM29" s="1">
        <f t="shared" si="14"/>
        <v>0</v>
      </c>
      <c r="DN29" s="1">
        <f t="shared" si="14"/>
        <v>0</v>
      </c>
      <c r="DO29" s="1">
        <f t="shared" si="14"/>
        <v>0</v>
      </c>
      <c r="DP29" s="1">
        <f t="shared" si="15"/>
        <v>0</v>
      </c>
      <c r="DQ29" s="1">
        <f t="shared" si="15"/>
        <v>0</v>
      </c>
      <c r="DR29" s="1">
        <f t="shared" si="15"/>
        <v>0</v>
      </c>
      <c r="DS29" s="1">
        <f t="shared" si="15"/>
        <v>0</v>
      </c>
      <c r="DT29" s="1">
        <f t="shared" si="15"/>
        <v>0</v>
      </c>
      <c r="DU29" s="1">
        <f t="shared" si="15"/>
        <v>0</v>
      </c>
      <c r="DV29" s="1">
        <f t="shared" si="15"/>
        <v>0</v>
      </c>
      <c r="DW29" s="1">
        <f t="shared" si="15"/>
        <v>0</v>
      </c>
      <c r="DX29" s="1">
        <f t="shared" si="15"/>
        <v>0</v>
      </c>
      <c r="DY29" s="1">
        <f t="shared" si="15"/>
        <v>0</v>
      </c>
      <c r="DZ29" s="1">
        <f t="shared" si="16"/>
        <v>0</v>
      </c>
      <c r="EA29" s="1">
        <f t="shared" si="16"/>
        <v>0</v>
      </c>
      <c r="EB29" s="1">
        <f t="shared" si="16"/>
        <v>0</v>
      </c>
      <c r="EC29" s="1">
        <f t="shared" si="16"/>
        <v>0</v>
      </c>
      <c r="ED29" s="1">
        <f t="shared" si="16"/>
        <v>0</v>
      </c>
      <c r="EE29" s="1">
        <f t="shared" si="16"/>
        <v>0</v>
      </c>
      <c r="EF29" s="1">
        <f t="shared" si="16"/>
        <v>0</v>
      </c>
      <c r="EG29" s="1">
        <f t="shared" si="16"/>
        <v>0</v>
      </c>
      <c r="EH29" s="1">
        <f t="shared" si="16"/>
        <v>0</v>
      </c>
      <c r="EI29" s="1">
        <f t="shared" si="16"/>
        <v>0</v>
      </c>
      <c r="EJ29" s="1">
        <f t="shared" si="17"/>
        <v>0</v>
      </c>
      <c r="EK29" s="1">
        <f t="shared" si="17"/>
        <v>0</v>
      </c>
      <c r="EL29" s="1">
        <f t="shared" si="17"/>
        <v>0</v>
      </c>
      <c r="EM29" s="1">
        <f t="shared" si="17"/>
        <v>0</v>
      </c>
      <c r="EN29" s="1">
        <f t="shared" si="17"/>
        <v>0</v>
      </c>
      <c r="EO29" s="1">
        <f t="shared" si="17"/>
        <v>0</v>
      </c>
      <c r="EP29" s="1">
        <f t="shared" si="17"/>
        <v>0</v>
      </c>
      <c r="EQ29" s="1">
        <f t="shared" si="17"/>
        <v>0</v>
      </c>
      <c r="ER29" s="1">
        <f t="shared" si="17"/>
        <v>0</v>
      </c>
      <c r="ES29" s="1">
        <f t="shared" si="17"/>
        <v>0</v>
      </c>
      <c r="ET29" s="1">
        <f t="shared" si="18"/>
        <v>0</v>
      </c>
      <c r="EU29" s="1">
        <f t="shared" si="18"/>
        <v>0</v>
      </c>
      <c r="EV29" s="1">
        <f t="shared" si="18"/>
        <v>0</v>
      </c>
      <c r="EW29" s="1">
        <f t="shared" si="18"/>
        <v>0</v>
      </c>
      <c r="EX29" s="1">
        <f t="shared" si="18"/>
        <v>0</v>
      </c>
      <c r="EY29" s="1">
        <f t="shared" si="18"/>
        <v>0</v>
      </c>
      <c r="EZ29" s="1">
        <f t="shared" si="18"/>
        <v>0</v>
      </c>
      <c r="FA29" s="1">
        <f t="shared" si="18"/>
        <v>0</v>
      </c>
      <c r="FB29" s="1">
        <f t="shared" si="18"/>
        <v>0</v>
      </c>
      <c r="FC29" s="1">
        <f t="shared" si="18"/>
        <v>0</v>
      </c>
      <c r="FD29" s="1">
        <f t="shared" si="19"/>
        <v>0</v>
      </c>
      <c r="FE29" s="1">
        <f t="shared" si="19"/>
        <v>0</v>
      </c>
      <c r="FF29" s="1">
        <f t="shared" si="19"/>
        <v>0</v>
      </c>
      <c r="FG29" s="1">
        <f t="shared" si="19"/>
        <v>0</v>
      </c>
      <c r="FH29" s="1">
        <f t="shared" si="19"/>
        <v>0</v>
      </c>
      <c r="FI29" s="1">
        <f t="shared" si="19"/>
        <v>0</v>
      </c>
      <c r="FJ29" s="1">
        <f t="shared" si="19"/>
        <v>0</v>
      </c>
      <c r="FK29" s="1">
        <f t="shared" si="19"/>
        <v>0</v>
      </c>
      <c r="FL29" s="1">
        <f t="shared" si="19"/>
        <v>0</v>
      </c>
      <c r="FM29" s="1">
        <f t="shared" si="19"/>
        <v>0</v>
      </c>
      <c r="FN29" s="1">
        <f t="shared" si="20"/>
        <v>0</v>
      </c>
      <c r="FO29" s="1">
        <f t="shared" si="20"/>
        <v>0</v>
      </c>
      <c r="FP29" s="1">
        <f t="shared" si="20"/>
        <v>0</v>
      </c>
      <c r="FQ29" s="1">
        <f t="shared" si="20"/>
        <v>0</v>
      </c>
      <c r="FR29" s="1">
        <f t="shared" si="20"/>
        <v>0</v>
      </c>
      <c r="FS29" s="1">
        <f t="shared" si="20"/>
        <v>0</v>
      </c>
      <c r="FT29" s="1">
        <f t="shared" si="20"/>
        <v>0</v>
      </c>
      <c r="FU29" s="1">
        <f t="shared" si="20"/>
        <v>0</v>
      </c>
      <c r="FV29" s="1">
        <f t="shared" si="20"/>
        <v>0</v>
      </c>
      <c r="FW29" s="1">
        <f t="shared" si="20"/>
        <v>0</v>
      </c>
      <c r="FX29" s="1">
        <f t="shared" si="21"/>
        <v>0</v>
      </c>
      <c r="FY29" s="1">
        <f t="shared" si="21"/>
        <v>0</v>
      </c>
      <c r="FZ29" s="1">
        <f t="shared" si="21"/>
        <v>0</v>
      </c>
      <c r="GA29" s="1">
        <f t="shared" si="21"/>
        <v>0</v>
      </c>
      <c r="GB29" s="1">
        <f t="shared" si="21"/>
        <v>0</v>
      </c>
      <c r="GC29" s="1">
        <f t="shared" si="21"/>
        <v>0</v>
      </c>
      <c r="GD29" s="1">
        <f t="shared" si="21"/>
        <v>0</v>
      </c>
      <c r="GE29" s="1">
        <f t="shared" si="21"/>
        <v>0</v>
      </c>
      <c r="GF29" s="1">
        <f t="shared" si="21"/>
        <v>0</v>
      </c>
      <c r="GG29" s="1">
        <f t="shared" si="21"/>
        <v>0</v>
      </c>
      <c r="GH29" s="1">
        <f t="shared" si="22"/>
        <v>0</v>
      </c>
      <c r="GI29" s="1">
        <f t="shared" si="22"/>
        <v>0</v>
      </c>
      <c r="GJ29" s="1">
        <f t="shared" si="22"/>
        <v>0</v>
      </c>
      <c r="GK29" s="1">
        <f t="shared" si="22"/>
        <v>0</v>
      </c>
      <c r="GL29" s="1">
        <f t="shared" si="22"/>
        <v>0</v>
      </c>
      <c r="GM29" s="1">
        <f t="shared" si="22"/>
        <v>0</v>
      </c>
      <c r="GN29" s="1">
        <f t="shared" si="22"/>
        <v>0</v>
      </c>
      <c r="GO29" s="1">
        <f t="shared" si="22"/>
        <v>0</v>
      </c>
      <c r="GP29" s="1">
        <f t="shared" si="22"/>
        <v>0</v>
      </c>
      <c r="GQ29" s="1">
        <f t="shared" si="22"/>
        <v>0</v>
      </c>
      <c r="GR29" s="1">
        <f t="shared" si="23"/>
        <v>0</v>
      </c>
      <c r="GS29" s="1">
        <f t="shared" si="23"/>
        <v>0</v>
      </c>
      <c r="GT29" s="1">
        <f t="shared" si="23"/>
        <v>0</v>
      </c>
      <c r="GU29" s="1">
        <f t="shared" si="23"/>
        <v>0</v>
      </c>
      <c r="GV29" s="1">
        <f t="shared" si="23"/>
        <v>0</v>
      </c>
      <c r="GW29" s="1">
        <f t="shared" si="23"/>
        <v>0</v>
      </c>
      <c r="GX29" s="1">
        <f t="shared" si="23"/>
        <v>0</v>
      </c>
      <c r="GY29" s="1">
        <f t="shared" si="23"/>
        <v>0</v>
      </c>
      <c r="GZ29" s="1">
        <f t="shared" si="23"/>
        <v>0</v>
      </c>
      <c r="HA29" s="1">
        <f t="shared" si="23"/>
        <v>0</v>
      </c>
      <c r="HB29" s="1">
        <f t="shared" si="24"/>
        <v>0</v>
      </c>
      <c r="HC29" s="1">
        <f t="shared" si="24"/>
        <v>0</v>
      </c>
      <c r="HD29" s="1">
        <f t="shared" si="24"/>
        <v>0</v>
      </c>
      <c r="HE29" s="1">
        <f t="shared" si="24"/>
        <v>0</v>
      </c>
      <c r="HF29" s="1">
        <f t="shared" si="24"/>
        <v>0</v>
      </c>
      <c r="HG29" s="1">
        <f t="shared" si="24"/>
        <v>0</v>
      </c>
      <c r="HH29" s="1">
        <f t="shared" si="24"/>
        <v>0</v>
      </c>
      <c r="HI29" s="1">
        <f t="shared" si="24"/>
        <v>0</v>
      </c>
      <c r="HJ29" s="1">
        <f t="shared" si="24"/>
        <v>0</v>
      </c>
      <c r="HK29" s="1">
        <f t="shared" si="24"/>
        <v>0</v>
      </c>
      <c r="HL29" s="1">
        <f t="shared" si="25"/>
        <v>0</v>
      </c>
      <c r="HM29" s="1">
        <f t="shared" si="25"/>
        <v>0</v>
      </c>
      <c r="HN29" s="1">
        <f t="shared" si="25"/>
        <v>0</v>
      </c>
      <c r="HO29" s="1">
        <f t="shared" si="25"/>
        <v>0</v>
      </c>
      <c r="HP29" s="1">
        <f t="shared" si="25"/>
        <v>0</v>
      </c>
      <c r="HQ29" s="1">
        <f t="shared" si="25"/>
        <v>0</v>
      </c>
      <c r="HR29" s="1">
        <f t="shared" si="25"/>
        <v>0</v>
      </c>
      <c r="HS29" s="1">
        <f t="shared" si="25"/>
        <v>0</v>
      </c>
      <c r="HT29" s="1">
        <f t="shared" si="25"/>
        <v>0</v>
      </c>
      <c r="HU29" s="1">
        <f t="shared" si="25"/>
        <v>0</v>
      </c>
      <c r="HW29">
        <v>9</v>
      </c>
      <c r="HX29" s="15">
        <f t="shared" si="34"/>
        <v>0</v>
      </c>
      <c r="HY29">
        <f t="shared" si="35"/>
        <v>0</v>
      </c>
      <c r="HZ29" s="1" t="str">
        <f t="shared" si="36"/>
        <v xml:space="preserve"> </v>
      </c>
      <c r="IA29" s="1">
        <f t="shared" si="37"/>
        <v>0</v>
      </c>
      <c r="IB29" t="str">
        <f t="shared" si="41"/>
        <v xml:space="preserve"> </v>
      </c>
      <c r="IC29" t="str">
        <f t="shared" si="42"/>
        <v/>
      </c>
      <c r="ID29">
        <f>IF(HZ29&gt;$IC$18,1000,IF(HZ29=$IC$18,MIN(HZ29:$HZ$220),1000))</f>
        <v>1000</v>
      </c>
      <c r="IG29" s="1">
        <f t="shared" si="43"/>
        <v>0</v>
      </c>
      <c r="IH29" s="1">
        <f t="shared" si="44"/>
        <v>0</v>
      </c>
      <c r="II29" s="1">
        <f t="shared" si="45"/>
        <v>0</v>
      </c>
      <c r="IJ29" s="1">
        <f t="shared" si="46"/>
        <v>0</v>
      </c>
    </row>
    <row r="30" spans="1:244">
      <c r="A30">
        <v>10</v>
      </c>
      <c r="B30" t="str">
        <f t="shared" si="29"/>
        <v/>
      </c>
      <c r="C30" s="2" t="str">
        <f t="shared" si="30"/>
        <v/>
      </c>
      <c r="D30" s="28"/>
      <c r="E30" s="29"/>
      <c r="F30" s="30"/>
      <c r="G30" s="12" t="e">
        <f t="shared" si="0"/>
        <v>#VALUE!</v>
      </c>
      <c r="J30" s="57"/>
      <c r="K30" s="11"/>
      <c r="L30" s="11"/>
      <c r="N30" s="58"/>
      <c r="O30" s="58"/>
      <c r="T30" s="16" t="str">
        <f t="shared" si="1"/>
        <v/>
      </c>
      <c r="U30" s="2">
        <v>10</v>
      </c>
      <c r="V30" s="2">
        <f>HLOOKUP($F$4,'tabulka hodnot'!$D$3:$K$203,'vypocet bodov do rebricka'!U30+1,0)</f>
        <v>150</v>
      </c>
      <c r="Y30" s="1">
        <f t="shared" si="31"/>
        <v>0</v>
      </c>
      <c r="Z30" s="1">
        <f t="shared" si="2"/>
        <v>0</v>
      </c>
      <c r="AA30" s="1">
        <f t="shared" si="32"/>
        <v>0</v>
      </c>
      <c r="AB30" s="1" t="str">
        <f t="shared" si="33"/>
        <v>0</v>
      </c>
      <c r="AC30" t="e">
        <f t="shared" si="5"/>
        <v>#N/A</v>
      </c>
      <c r="AD30" s="1">
        <f t="shared" si="6"/>
        <v>0</v>
      </c>
      <c r="AE30" s="1">
        <f t="shared" si="6"/>
        <v>0</v>
      </c>
      <c r="AF30" s="1">
        <f t="shared" si="6"/>
        <v>0</v>
      </c>
      <c r="AG30" s="1">
        <f t="shared" si="6"/>
        <v>0</v>
      </c>
      <c r="AH30" s="1">
        <f t="shared" si="6"/>
        <v>0</v>
      </c>
      <c r="AI30" s="1">
        <f t="shared" si="6"/>
        <v>0</v>
      </c>
      <c r="AJ30" s="1">
        <f t="shared" si="6"/>
        <v>0</v>
      </c>
      <c r="AK30" s="1">
        <f t="shared" si="6"/>
        <v>0</v>
      </c>
      <c r="AL30" s="1">
        <f t="shared" si="6"/>
        <v>0</v>
      </c>
      <c r="AM30" s="1">
        <f t="shared" si="6"/>
        <v>0</v>
      </c>
      <c r="AN30" s="1">
        <f t="shared" si="7"/>
        <v>0</v>
      </c>
      <c r="AO30" s="1">
        <f t="shared" si="7"/>
        <v>0</v>
      </c>
      <c r="AP30" s="1">
        <f t="shared" si="7"/>
        <v>0</v>
      </c>
      <c r="AQ30" s="1">
        <f t="shared" si="7"/>
        <v>0</v>
      </c>
      <c r="AR30" s="1">
        <f t="shared" si="7"/>
        <v>0</v>
      </c>
      <c r="AS30" s="1">
        <f t="shared" si="7"/>
        <v>0</v>
      </c>
      <c r="AT30" s="1">
        <f t="shared" si="7"/>
        <v>0</v>
      </c>
      <c r="AU30" s="1">
        <f t="shared" si="7"/>
        <v>0</v>
      </c>
      <c r="AV30" s="1">
        <f t="shared" si="7"/>
        <v>0</v>
      </c>
      <c r="AW30" s="1">
        <f t="shared" si="7"/>
        <v>0</v>
      </c>
      <c r="AX30" s="1">
        <f t="shared" si="8"/>
        <v>0</v>
      </c>
      <c r="AY30" s="1">
        <f t="shared" si="8"/>
        <v>0</v>
      </c>
      <c r="AZ30" s="1">
        <f t="shared" si="8"/>
        <v>0</v>
      </c>
      <c r="BA30" s="1">
        <f t="shared" si="8"/>
        <v>0</v>
      </c>
      <c r="BB30" s="1">
        <f t="shared" si="8"/>
        <v>0</v>
      </c>
      <c r="BC30" s="1">
        <f t="shared" si="8"/>
        <v>0</v>
      </c>
      <c r="BD30" s="1">
        <f t="shared" si="8"/>
        <v>0</v>
      </c>
      <c r="BE30" s="1">
        <f t="shared" si="8"/>
        <v>0</v>
      </c>
      <c r="BF30" s="1">
        <f t="shared" si="8"/>
        <v>0</v>
      </c>
      <c r="BG30" s="1">
        <f t="shared" si="8"/>
        <v>0</v>
      </c>
      <c r="BH30" s="1">
        <f t="shared" si="9"/>
        <v>0</v>
      </c>
      <c r="BI30" s="1">
        <f t="shared" si="9"/>
        <v>0</v>
      </c>
      <c r="BJ30" s="1">
        <f t="shared" si="9"/>
        <v>0</v>
      </c>
      <c r="BK30" s="1">
        <f t="shared" si="9"/>
        <v>0</v>
      </c>
      <c r="BL30" s="1">
        <f t="shared" si="9"/>
        <v>0</v>
      </c>
      <c r="BM30" s="1">
        <f t="shared" si="9"/>
        <v>0</v>
      </c>
      <c r="BN30" s="1">
        <f t="shared" si="9"/>
        <v>0</v>
      </c>
      <c r="BO30" s="1">
        <f t="shared" si="9"/>
        <v>0</v>
      </c>
      <c r="BP30" s="1">
        <f t="shared" si="9"/>
        <v>0</v>
      </c>
      <c r="BQ30" s="1">
        <f t="shared" si="9"/>
        <v>0</v>
      </c>
      <c r="BR30" s="1">
        <f t="shared" si="10"/>
        <v>0</v>
      </c>
      <c r="BS30" s="1">
        <f t="shared" si="10"/>
        <v>0</v>
      </c>
      <c r="BT30" s="1">
        <f t="shared" si="10"/>
        <v>0</v>
      </c>
      <c r="BU30" s="1">
        <f t="shared" si="10"/>
        <v>0</v>
      </c>
      <c r="BV30" s="1">
        <f t="shared" si="10"/>
        <v>0</v>
      </c>
      <c r="BW30" s="1">
        <f t="shared" si="10"/>
        <v>0</v>
      </c>
      <c r="BX30" s="1">
        <f t="shared" si="10"/>
        <v>0</v>
      </c>
      <c r="BY30" s="1">
        <f t="shared" si="10"/>
        <v>0</v>
      </c>
      <c r="BZ30" s="1">
        <f t="shared" si="10"/>
        <v>0</v>
      </c>
      <c r="CA30" s="1">
        <f t="shared" si="10"/>
        <v>0</v>
      </c>
      <c r="CB30" s="1">
        <f t="shared" si="11"/>
        <v>0</v>
      </c>
      <c r="CC30" s="1">
        <f t="shared" si="11"/>
        <v>0</v>
      </c>
      <c r="CD30" s="1">
        <f t="shared" si="11"/>
        <v>0</v>
      </c>
      <c r="CE30" s="1">
        <f t="shared" si="11"/>
        <v>0</v>
      </c>
      <c r="CF30" s="1">
        <f t="shared" si="11"/>
        <v>0</v>
      </c>
      <c r="CG30" s="1">
        <f t="shared" si="11"/>
        <v>0</v>
      </c>
      <c r="CH30" s="1">
        <f t="shared" si="11"/>
        <v>0</v>
      </c>
      <c r="CI30" s="1">
        <f t="shared" si="11"/>
        <v>0</v>
      </c>
      <c r="CJ30" s="1">
        <f t="shared" si="11"/>
        <v>0</v>
      </c>
      <c r="CK30" s="1">
        <f t="shared" si="11"/>
        <v>0</v>
      </c>
      <c r="CL30" s="1">
        <f t="shared" si="12"/>
        <v>0</v>
      </c>
      <c r="CM30" s="1">
        <f t="shared" si="12"/>
        <v>0</v>
      </c>
      <c r="CN30" s="1">
        <f t="shared" si="12"/>
        <v>0</v>
      </c>
      <c r="CO30" s="1">
        <f t="shared" si="12"/>
        <v>0</v>
      </c>
      <c r="CP30" s="1">
        <f t="shared" si="12"/>
        <v>0</v>
      </c>
      <c r="CQ30" s="1">
        <f t="shared" si="12"/>
        <v>0</v>
      </c>
      <c r="CR30" s="1">
        <f t="shared" si="12"/>
        <v>0</v>
      </c>
      <c r="CS30" s="1">
        <f t="shared" si="12"/>
        <v>0</v>
      </c>
      <c r="CT30" s="1">
        <f t="shared" si="12"/>
        <v>0</v>
      </c>
      <c r="CU30" s="1">
        <f t="shared" si="12"/>
        <v>0</v>
      </c>
      <c r="CV30" s="1">
        <f t="shared" si="13"/>
        <v>0</v>
      </c>
      <c r="CW30" s="1">
        <f t="shared" si="13"/>
        <v>0</v>
      </c>
      <c r="CX30" s="1">
        <f t="shared" si="13"/>
        <v>0</v>
      </c>
      <c r="CY30" s="1">
        <f t="shared" si="13"/>
        <v>0</v>
      </c>
      <c r="CZ30" s="1">
        <f t="shared" si="13"/>
        <v>0</v>
      </c>
      <c r="DA30" s="1">
        <f t="shared" si="13"/>
        <v>0</v>
      </c>
      <c r="DB30" s="1">
        <f t="shared" si="13"/>
        <v>0</v>
      </c>
      <c r="DC30" s="1">
        <f t="shared" si="13"/>
        <v>0</v>
      </c>
      <c r="DD30" s="1">
        <f t="shared" si="13"/>
        <v>0</v>
      </c>
      <c r="DE30" s="1">
        <f t="shared" si="13"/>
        <v>0</v>
      </c>
      <c r="DF30" s="1">
        <f t="shared" si="14"/>
        <v>0</v>
      </c>
      <c r="DG30" s="1">
        <f t="shared" si="14"/>
        <v>0</v>
      </c>
      <c r="DH30" s="1">
        <f t="shared" si="14"/>
        <v>0</v>
      </c>
      <c r="DI30" s="1">
        <f t="shared" si="14"/>
        <v>0</v>
      </c>
      <c r="DJ30" s="1">
        <f t="shared" si="14"/>
        <v>0</v>
      </c>
      <c r="DK30" s="1">
        <f t="shared" si="14"/>
        <v>0</v>
      </c>
      <c r="DL30" s="1">
        <f t="shared" si="14"/>
        <v>0</v>
      </c>
      <c r="DM30" s="1">
        <f t="shared" si="14"/>
        <v>0</v>
      </c>
      <c r="DN30" s="1">
        <f t="shared" si="14"/>
        <v>0</v>
      </c>
      <c r="DO30" s="1">
        <f t="shared" si="14"/>
        <v>0</v>
      </c>
      <c r="DP30" s="1">
        <f t="shared" si="15"/>
        <v>0</v>
      </c>
      <c r="DQ30" s="1">
        <f t="shared" si="15"/>
        <v>0</v>
      </c>
      <c r="DR30" s="1">
        <f t="shared" si="15"/>
        <v>0</v>
      </c>
      <c r="DS30" s="1">
        <f t="shared" si="15"/>
        <v>0</v>
      </c>
      <c r="DT30" s="1">
        <f t="shared" si="15"/>
        <v>0</v>
      </c>
      <c r="DU30" s="1">
        <f t="shared" si="15"/>
        <v>0</v>
      </c>
      <c r="DV30" s="1">
        <f t="shared" si="15"/>
        <v>0</v>
      </c>
      <c r="DW30" s="1">
        <f t="shared" si="15"/>
        <v>0</v>
      </c>
      <c r="DX30" s="1">
        <f t="shared" si="15"/>
        <v>0</v>
      </c>
      <c r="DY30" s="1">
        <f t="shared" si="15"/>
        <v>0</v>
      </c>
      <c r="DZ30" s="1">
        <f t="shared" si="16"/>
        <v>0</v>
      </c>
      <c r="EA30" s="1">
        <f t="shared" si="16"/>
        <v>0</v>
      </c>
      <c r="EB30" s="1">
        <f t="shared" si="16"/>
        <v>0</v>
      </c>
      <c r="EC30" s="1">
        <f t="shared" si="16"/>
        <v>0</v>
      </c>
      <c r="ED30" s="1">
        <f t="shared" si="16"/>
        <v>0</v>
      </c>
      <c r="EE30" s="1">
        <f t="shared" si="16"/>
        <v>0</v>
      </c>
      <c r="EF30" s="1">
        <f t="shared" si="16"/>
        <v>0</v>
      </c>
      <c r="EG30" s="1">
        <f t="shared" si="16"/>
        <v>0</v>
      </c>
      <c r="EH30" s="1">
        <f t="shared" si="16"/>
        <v>0</v>
      </c>
      <c r="EI30" s="1">
        <f t="shared" si="16"/>
        <v>0</v>
      </c>
      <c r="EJ30" s="1">
        <f t="shared" si="17"/>
        <v>0</v>
      </c>
      <c r="EK30" s="1">
        <f t="shared" si="17"/>
        <v>0</v>
      </c>
      <c r="EL30" s="1">
        <f t="shared" si="17"/>
        <v>0</v>
      </c>
      <c r="EM30" s="1">
        <f t="shared" si="17"/>
        <v>0</v>
      </c>
      <c r="EN30" s="1">
        <f t="shared" si="17"/>
        <v>0</v>
      </c>
      <c r="EO30" s="1">
        <f t="shared" si="17"/>
        <v>0</v>
      </c>
      <c r="EP30" s="1">
        <f t="shared" si="17"/>
        <v>0</v>
      </c>
      <c r="EQ30" s="1">
        <f t="shared" si="17"/>
        <v>0</v>
      </c>
      <c r="ER30" s="1">
        <f t="shared" si="17"/>
        <v>0</v>
      </c>
      <c r="ES30" s="1">
        <f t="shared" si="17"/>
        <v>0</v>
      </c>
      <c r="ET30" s="1">
        <f t="shared" si="18"/>
        <v>0</v>
      </c>
      <c r="EU30" s="1">
        <f t="shared" si="18"/>
        <v>0</v>
      </c>
      <c r="EV30" s="1">
        <f t="shared" si="18"/>
        <v>0</v>
      </c>
      <c r="EW30" s="1">
        <f t="shared" si="18"/>
        <v>0</v>
      </c>
      <c r="EX30" s="1">
        <f t="shared" si="18"/>
        <v>0</v>
      </c>
      <c r="EY30" s="1">
        <f t="shared" si="18"/>
        <v>0</v>
      </c>
      <c r="EZ30" s="1">
        <f t="shared" si="18"/>
        <v>0</v>
      </c>
      <c r="FA30" s="1">
        <f t="shared" si="18"/>
        <v>0</v>
      </c>
      <c r="FB30" s="1">
        <f t="shared" si="18"/>
        <v>0</v>
      </c>
      <c r="FC30" s="1">
        <f t="shared" si="18"/>
        <v>0</v>
      </c>
      <c r="FD30" s="1">
        <f t="shared" si="19"/>
        <v>0</v>
      </c>
      <c r="FE30" s="1">
        <f t="shared" si="19"/>
        <v>0</v>
      </c>
      <c r="FF30" s="1">
        <f t="shared" si="19"/>
        <v>0</v>
      </c>
      <c r="FG30" s="1">
        <f t="shared" si="19"/>
        <v>0</v>
      </c>
      <c r="FH30" s="1">
        <f t="shared" si="19"/>
        <v>0</v>
      </c>
      <c r="FI30" s="1">
        <f t="shared" si="19"/>
        <v>0</v>
      </c>
      <c r="FJ30" s="1">
        <f t="shared" si="19"/>
        <v>0</v>
      </c>
      <c r="FK30" s="1">
        <f t="shared" si="19"/>
        <v>0</v>
      </c>
      <c r="FL30" s="1">
        <f t="shared" si="19"/>
        <v>0</v>
      </c>
      <c r="FM30" s="1">
        <f t="shared" si="19"/>
        <v>0</v>
      </c>
      <c r="FN30" s="1">
        <f t="shared" si="20"/>
        <v>0</v>
      </c>
      <c r="FO30" s="1">
        <f t="shared" si="20"/>
        <v>0</v>
      </c>
      <c r="FP30" s="1">
        <f t="shared" si="20"/>
        <v>0</v>
      </c>
      <c r="FQ30" s="1">
        <f t="shared" si="20"/>
        <v>0</v>
      </c>
      <c r="FR30" s="1">
        <f t="shared" si="20"/>
        <v>0</v>
      </c>
      <c r="FS30" s="1">
        <f t="shared" si="20"/>
        <v>0</v>
      </c>
      <c r="FT30" s="1">
        <f t="shared" si="20"/>
        <v>0</v>
      </c>
      <c r="FU30" s="1">
        <f t="shared" si="20"/>
        <v>0</v>
      </c>
      <c r="FV30" s="1">
        <f t="shared" si="20"/>
        <v>0</v>
      </c>
      <c r="FW30" s="1">
        <f t="shared" si="20"/>
        <v>0</v>
      </c>
      <c r="FX30" s="1">
        <f t="shared" si="21"/>
        <v>0</v>
      </c>
      <c r="FY30" s="1">
        <f t="shared" si="21"/>
        <v>0</v>
      </c>
      <c r="FZ30" s="1">
        <f t="shared" si="21"/>
        <v>0</v>
      </c>
      <c r="GA30" s="1">
        <f t="shared" si="21"/>
        <v>0</v>
      </c>
      <c r="GB30" s="1">
        <f t="shared" si="21"/>
        <v>0</v>
      </c>
      <c r="GC30" s="1">
        <f t="shared" si="21"/>
        <v>0</v>
      </c>
      <c r="GD30" s="1">
        <f t="shared" si="21"/>
        <v>0</v>
      </c>
      <c r="GE30" s="1">
        <f t="shared" si="21"/>
        <v>0</v>
      </c>
      <c r="GF30" s="1">
        <f t="shared" si="21"/>
        <v>0</v>
      </c>
      <c r="GG30" s="1">
        <f t="shared" si="21"/>
        <v>0</v>
      </c>
      <c r="GH30" s="1">
        <f t="shared" si="22"/>
        <v>0</v>
      </c>
      <c r="GI30" s="1">
        <f t="shared" si="22"/>
        <v>0</v>
      </c>
      <c r="GJ30" s="1">
        <f t="shared" si="22"/>
        <v>0</v>
      </c>
      <c r="GK30" s="1">
        <f t="shared" si="22"/>
        <v>0</v>
      </c>
      <c r="GL30" s="1">
        <f t="shared" si="22"/>
        <v>0</v>
      </c>
      <c r="GM30" s="1">
        <f t="shared" si="22"/>
        <v>0</v>
      </c>
      <c r="GN30" s="1">
        <f t="shared" si="22"/>
        <v>0</v>
      </c>
      <c r="GO30" s="1">
        <f t="shared" si="22"/>
        <v>0</v>
      </c>
      <c r="GP30" s="1">
        <f t="shared" si="22"/>
        <v>0</v>
      </c>
      <c r="GQ30" s="1">
        <f t="shared" si="22"/>
        <v>0</v>
      </c>
      <c r="GR30" s="1">
        <f t="shared" si="23"/>
        <v>0</v>
      </c>
      <c r="GS30" s="1">
        <f t="shared" si="23"/>
        <v>0</v>
      </c>
      <c r="GT30" s="1">
        <f t="shared" si="23"/>
        <v>0</v>
      </c>
      <c r="GU30" s="1">
        <f t="shared" si="23"/>
        <v>0</v>
      </c>
      <c r="GV30" s="1">
        <f t="shared" si="23"/>
        <v>0</v>
      </c>
      <c r="GW30" s="1">
        <f t="shared" si="23"/>
        <v>0</v>
      </c>
      <c r="GX30" s="1">
        <f t="shared" si="23"/>
        <v>0</v>
      </c>
      <c r="GY30" s="1">
        <f t="shared" si="23"/>
        <v>0</v>
      </c>
      <c r="GZ30" s="1">
        <f t="shared" si="23"/>
        <v>0</v>
      </c>
      <c r="HA30" s="1">
        <f t="shared" si="23"/>
        <v>0</v>
      </c>
      <c r="HB30" s="1">
        <f t="shared" si="24"/>
        <v>0</v>
      </c>
      <c r="HC30" s="1">
        <f t="shared" si="24"/>
        <v>0</v>
      </c>
      <c r="HD30" s="1">
        <f t="shared" si="24"/>
        <v>0</v>
      </c>
      <c r="HE30" s="1">
        <f t="shared" si="24"/>
        <v>0</v>
      </c>
      <c r="HF30" s="1">
        <f t="shared" si="24"/>
        <v>0</v>
      </c>
      <c r="HG30" s="1">
        <f t="shared" si="24"/>
        <v>0</v>
      </c>
      <c r="HH30" s="1">
        <f t="shared" si="24"/>
        <v>0</v>
      </c>
      <c r="HI30" s="1">
        <f t="shared" si="24"/>
        <v>0</v>
      </c>
      <c r="HJ30" s="1">
        <f t="shared" si="24"/>
        <v>0</v>
      </c>
      <c r="HK30" s="1">
        <f t="shared" si="24"/>
        <v>0</v>
      </c>
      <c r="HL30" s="1">
        <f t="shared" si="25"/>
        <v>0</v>
      </c>
      <c r="HM30" s="1">
        <f t="shared" si="25"/>
        <v>0</v>
      </c>
      <c r="HN30" s="1">
        <f t="shared" si="25"/>
        <v>0</v>
      </c>
      <c r="HO30" s="1">
        <f t="shared" si="25"/>
        <v>0</v>
      </c>
      <c r="HP30" s="1">
        <f t="shared" si="25"/>
        <v>0</v>
      </c>
      <c r="HQ30" s="1">
        <f t="shared" si="25"/>
        <v>0</v>
      </c>
      <c r="HR30" s="1">
        <f t="shared" si="25"/>
        <v>0</v>
      </c>
      <c r="HS30" s="1">
        <f t="shared" si="25"/>
        <v>0</v>
      </c>
      <c r="HT30" s="1">
        <f t="shared" si="25"/>
        <v>0</v>
      </c>
      <c r="HU30" s="1">
        <f t="shared" si="25"/>
        <v>0</v>
      </c>
      <c r="HW30">
        <v>10</v>
      </c>
      <c r="HX30" s="15">
        <f t="shared" si="34"/>
        <v>0</v>
      </c>
      <c r="HY30">
        <f t="shared" si="35"/>
        <v>0</v>
      </c>
      <c r="HZ30" s="1" t="str">
        <f t="shared" si="36"/>
        <v xml:space="preserve"> </v>
      </c>
      <c r="IA30" s="1">
        <f t="shared" si="37"/>
        <v>0</v>
      </c>
      <c r="IB30" t="str">
        <f t="shared" si="41"/>
        <v xml:space="preserve"> </v>
      </c>
      <c r="IC30" t="str">
        <f t="shared" si="42"/>
        <v/>
      </c>
      <c r="ID30">
        <f>IF(HZ30&gt;$IC$18,1000,IF(HZ30=$IC$18,MIN(HZ30:$HZ$220),1000))</f>
        <v>1000</v>
      </c>
      <c r="IG30" s="1">
        <f t="shared" si="43"/>
        <v>0</v>
      </c>
      <c r="IH30" s="1">
        <f t="shared" si="44"/>
        <v>0</v>
      </c>
      <c r="II30" s="1">
        <f t="shared" si="45"/>
        <v>0</v>
      </c>
      <c r="IJ30" s="1">
        <f t="shared" si="46"/>
        <v>0</v>
      </c>
    </row>
    <row r="31" spans="1:244">
      <c r="A31">
        <v>11</v>
      </c>
      <c r="B31" t="str">
        <f t="shared" si="29"/>
        <v/>
      </c>
      <c r="C31" s="2" t="str">
        <f t="shared" si="30"/>
        <v/>
      </c>
      <c r="D31" s="28"/>
      <c r="E31" s="29"/>
      <c r="F31" s="30"/>
      <c r="G31" s="12" t="e">
        <f t="shared" si="0"/>
        <v>#VALUE!</v>
      </c>
      <c r="J31" s="57"/>
      <c r="K31" s="11"/>
      <c r="L31" s="11"/>
      <c r="N31" s="58"/>
      <c r="O31" s="58"/>
      <c r="T31" s="16" t="str">
        <f t="shared" si="1"/>
        <v/>
      </c>
      <c r="U31" s="2">
        <v>11</v>
      </c>
      <c r="V31" s="2">
        <f>HLOOKUP($F$4,'tabulka hodnot'!$D$3:$K$203,'vypocet bodov do rebricka'!U31+1,0)</f>
        <v>140</v>
      </c>
      <c r="Y31" s="1">
        <f t="shared" si="31"/>
        <v>0</v>
      </c>
      <c r="Z31" s="1">
        <f t="shared" si="2"/>
        <v>0</v>
      </c>
      <c r="AA31" s="1">
        <f t="shared" si="32"/>
        <v>0</v>
      </c>
      <c r="AB31" s="1" t="str">
        <f t="shared" si="33"/>
        <v>0</v>
      </c>
      <c r="AC31" t="e">
        <f t="shared" si="5"/>
        <v>#N/A</v>
      </c>
      <c r="AD31" s="1">
        <f t="shared" ref="AD31:AM40" si="47">IF(VALUE($Z31)=0,0,IF(AD$20&lt;VALUE($AA31),0,IF(AD$20&gt;VALUE($AB31),0,VLOOKUP(AD$20,$U$21:$V$220,2,0))))</f>
        <v>0</v>
      </c>
      <c r="AE31" s="1">
        <f t="shared" si="47"/>
        <v>0</v>
      </c>
      <c r="AF31" s="1">
        <f t="shared" si="47"/>
        <v>0</v>
      </c>
      <c r="AG31" s="1">
        <f t="shared" si="47"/>
        <v>0</v>
      </c>
      <c r="AH31" s="1">
        <f t="shared" si="47"/>
        <v>0</v>
      </c>
      <c r="AI31" s="1">
        <f t="shared" si="47"/>
        <v>0</v>
      </c>
      <c r="AJ31" s="1">
        <f t="shared" si="47"/>
        <v>0</v>
      </c>
      <c r="AK31" s="1">
        <f t="shared" si="47"/>
        <v>0</v>
      </c>
      <c r="AL31" s="1">
        <f t="shared" si="47"/>
        <v>0</v>
      </c>
      <c r="AM31" s="1">
        <f t="shared" si="47"/>
        <v>0</v>
      </c>
      <c r="AN31" s="1">
        <f t="shared" ref="AN31:AW40" si="48">IF(VALUE($Z31)=0,0,IF(AN$20&lt;VALUE($AA31),0,IF(AN$20&gt;VALUE($AB31),0,VLOOKUP(AN$20,$U$21:$V$220,2,0))))</f>
        <v>0</v>
      </c>
      <c r="AO31" s="1">
        <f t="shared" si="48"/>
        <v>0</v>
      </c>
      <c r="AP31" s="1">
        <f t="shared" si="48"/>
        <v>0</v>
      </c>
      <c r="AQ31" s="1">
        <f t="shared" si="48"/>
        <v>0</v>
      </c>
      <c r="AR31" s="1">
        <f t="shared" si="48"/>
        <v>0</v>
      </c>
      <c r="AS31" s="1">
        <f t="shared" si="48"/>
        <v>0</v>
      </c>
      <c r="AT31" s="1">
        <f t="shared" si="48"/>
        <v>0</v>
      </c>
      <c r="AU31" s="1">
        <f t="shared" si="48"/>
        <v>0</v>
      </c>
      <c r="AV31" s="1">
        <f t="shared" si="48"/>
        <v>0</v>
      </c>
      <c r="AW31" s="1">
        <f t="shared" si="48"/>
        <v>0</v>
      </c>
      <c r="AX31" s="1">
        <f t="shared" ref="AX31:BG40" si="49">IF(VALUE($Z31)=0,0,IF(AX$20&lt;VALUE($AA31),0,IF(AX$20&gt;VALUE($AB31),0,VLOOKUP(AX$20,$U$21:$V$220,2,0))))</f>
        <v>0</v>
      </c>
      <c r="AY31" s="1">
        <f t="shared" si="49"/>
        <v>0</v>
      </c>
      <c r="AZ31" s="1">
        <f t="shared" si="49"/>
        <v>0</v>
      </c>
      <c r="BA31" s="1">
        <f t="shared" si="49"/>
        <v>0</v>
      </c>
      <c r="BB31" s="1">
        <f t="shared" si="49"/>
        <v>0</v>
      </c>
      <c r="BC31" s="1">
        <f t="shared" si="49"/>
        <v>0</v>
      </c>
      <c r="BD31" s="1">
        <f t="shared" si="49"/>
        <v>0</v>
      </c>
      <c r="BE31" s="1">
        <f t="shared" si="49"/>
        <v>0</v>
      </c>
      <c r="BF31" s="1">
        <f t="shared" si="49"/>
        <v>0</v>
      </c>
      <c r="BG31" s="1">
        <f t="shared" si="49"/>
        <v>0</v>
      </c>
      <c r="BH31" s="1">
        <f t="shared" ref="BH31:BQ40" si="50">IF(VALUE($Z31)=0,0,IF(BH$20&lt;VALUE($AA31),0,IF(BH$20&gt;VALUE($AB31),0,VLOOKUP(BH$20,$U$21:$V$220,2,0))))</f>
        <v>0</v>
      </c>
      <c r="BI31" s="1">
        <f t="shared" si="50"/>
        <v>0</v>
      </c>
      <c r="BJ31" s="1">
        <f t="shared" si="50"/>
        <v>0</v>
      </c>
      <c r="BK31" s="1">
        <f t="shared" si="50"/>
        <v>0</v>
      </c>
      <c r="BL31" s="1">
        <f t="shared" si="50"/>
        <v>0</v>
      </c>
      <c r="BM31" s="1">
        <f t="shared" si="50"/>
        <v>0</v>
      </c>
      <c r="BN31" s="1">
        <f t="shared" si="50"/>
        <v>0</v>
      </c>
      <c r="BO31" s="1">
        <f t="shared" si="50"/>
        <v>0</v>
      </c>
      <c r="BP31" s="1">
        <f t="shared" si="50"/>
        <v>0</v>
      </c>
      <c r="BQ31" s="1">
        <f t="shared" si="50"/>
        <v>0</v>
      </c>
      <c r="BR31" s="1">
        <f t="shared" ref="BR31:CA40" si="51">IF(VALUE($Z31)=0,0,IF(BR$20&lt;VALUE($AA31),0,IF(BR$20&gt;VALUE($AB31),0,VLOOKUP(BR$20,$U$21:$V$220,2,0))))</f>
        <v>0</v>
      </c>
      <c r="BS31" s="1">
        <f t="shared" si="51"/>
        <v>0</v>
      </c>
      <c r="BT31" s="1">
        <f t="shared" si="51"/>
        <v>0</v>
      </c>
      <c r="BU31" s="1">
        <f t="shared" si="51"/>
        <v>0</v>
      </c>
      <c r="BV31" s="1">
        <f t="shared" si="51"/>
        <v>0</v>
      </c>
      <c r="BW31" s="1">
        <f t="shared" si="51"/>
        <v>0</v>
      </c>
      <c r="BX31" s="1">
        <f t="shared" si="51"/>
        <v>0</v>
      </c>
      <c r="BY31" s="1">
        <f t="shared" si="51"/>
        <v>0</v>
      </c>
      <c r="BZ31" s="1">
        <f t="shared" si="51"/>
        <v>0</v>
      </c>
      <c r="CA31" s="1">
        <f t="shared" si="51"/>
        <v>0</v>
      </c>
      <c r="CB31" s="1">
        <f t="shared" ref="CB31:CK40" si="52">IF(VALUE($Z31)=0,0,IF(CB$20&lt;VALUE($AA31),0,IF(CB$20&gt;VALUE($AB31),0,VLOOKUP(CB$20,$U$21:$V$220,2,0))))</f>
        <v>0</v>
      </c>
      <c r="CC31" s="1">
        <f t="shared" si="52"/>
        <v>0</v>
      </c>
      <c r="CD31" s="1">
        <f t="shared" si="52"/>
        <v>0</v>
      </c>
      <c r="CE31" s="1">
        <f t="shared" si="52"/>
        <v>0</v>
      </c>
      <c r="CF31" s="1">
        <f t="shared" si="52"/>
        <v>0</v>
      </c>
      <c r="CG31" s="1">
        <f t="shared" si="52"/>
        <v>0</v>
      </c>
      <c r="CH31" s="1">
        <f t="shared" si="52"/>
        <v>0</v>
      </c>
      <c r="CI31" s="1">
        <f t="shared" si="52"/>
        <v>0</v>
      </c>
      <c r="CJ31" s="1">
        <f t="shared" si="52"/>
        <v>0</v>
      </c>
      <c r="CK31" s="1">
        <f t="shared" si="52"/>
        <v>0</v>
      </c>
      <c r="CL31" s="1">
        <f t="shared" ref="CL31:CU40" si="53">IF(VALUE($Z31)=0,0,IF(CL$20&lt;VALUE($AA31),0,IF(CL$20&gt;VALUE($AB31),0,VLOOKUP(CL$20,$U$21:$V$220,2,0))))</f>
        <v>0</v>
      </c>
      <c r="CM31" s="1">
        <f t="shared" si="53"/>
        <v>0</v>
      </c>
      <c r="CN31" s="1">
        <f t="shared" si="53"/>
        <v>0</v>
      </c>
      <c r="CO31" s="1">
        <f t="shared" si="53"/>
        <v>0</v>
      </c>
      <c r="CP31" s="1">
        <f t="shared" si="53"/>
        <v>0</v>
      </c>
      <c r="CQ31" s="1">
        <f t="shared" si="53"/>
        <v>0</v>
      </c>
      <c r="CR31" s="1">
        <f t="shared" si="53"/>
        <v>0</v>
      </c>
      <c r="CS31" s="1">
        <f t="shared" si="53"/>
        <v>0</v>
      </c>
      <c r="CT31" s="1">
        <f t="shared" si="53"/>
        <v>0</v>
      </c>
      <c r="CU31" s="1">
        <f t="shared" si="53"/>
        <v>0</v>
      </c>
      <c r="CV31" s="1">
        <f t="shared" ref="CV31:DE40" si="54">IF(VALUE($Z31)=0,0,IF(CV$20&lt;VALUE($AA31),0,IF(CV$20&gt;VALUE($AB31),0,VLOOKUP(CV$20,$U$21:$V$220,2,0))))</f>
        <v>0</v>
      </c>
      <c r="CW31" s="1">
        <f t="shared" si="54"/>
        <v>0</v>
      </c>
      <c r="CX31" s="1">
        <f t="shared" si="54"/>
        <v>0</v>
      </c>
      <c r="CY31" s="1">
        <f t="shared" si="54"/>
        <v>0</v>
      </c>
      <c r="CZ31" s="1">
        <f t="shared" si="54"/>
        <v>0</v>
      </c>
      <c r="DA31" s="1">
        <f t="shared" si="54"/>
        <v>0</v>
      </c>
      <c r="DB31" s="1">
        <f t="shared" si="54"/>
        <v>0</v>
      </c>
      <c r="DC31" s="1">
        <f t="shared" si="54"/>
        <v>0</v>
      </c>
      <c r="DD31" s="1">
        <f t="shared" si="54"/>
        <v>0</v>
      </c>
      <c r="DE31" s="1">
        <f t="shared" si="54"/>
        <v>0</v>
      </c>
      <c r="DF31" s="1">
        <f t="shared" ref="DF31:DO40" si="55">IF(VALUE($Z31)=0,0,IF(DF$20&lt;VALUE($AA31),0,IF(DF$20&gt;VALUE($AB31),0,VLOOKUP(DF$20,$U$21:$V$220,2,0))))</f>
        <v>0</v>
      </c>
      <c r="DG31" s="1">
        <f t="shared" si="55"/>
        <v>0</v>
      </c>
      <c r="DH31" s="1">
        <f t="shared" si="55"/>
        <v>0</v>
      </c>
      <c r="DI31" s="1">
        <f t="shared" si="55"/>
        <v>0</v>
      </c>
      <c r="DJ31" s="1">
        <f t="shared" si="55"/>
        <v>0</v>
      </c>
      <c r="DK31" s="1">
        <f t="shared" si="55"/>
        <v>0</v>
      </c>
      <c r="DL31" s="1">
        <f t="shared" si="55"/>
        <v>0</v>
      </c>
      <c r="DM31" s="1">
        <f t="shared" si="55"/>
        <v>0</v>
      </c>
      <c r="DN31" s="1">
        <f t="shared" si="55"/>
        <v>0</v>
      </c>
      <c r="DO31" s="1">
        <f t="shared" si="55"/>
        <v>0</v>
      </c>
      <c r="DP31" s="1">
        <f t="shared" ref="DP31:DY40" si="56">IF(VALUE($Z31)=0,0,IF(DP$20&lt;VALUE($AA31),0,IF(DP$20&gt;VALUE($AB31),0,VLOOKUP(DP$20,$U$21:$V$220,2,0))))</f>
        <v>0</v>
      </c>
      <c r="DQ31" s="1">
        <f t="shared" si="56"/>
        <v>0</v>
      </c>
      <c r="DR31" s="1">
        <f t="shared" si="56"/>
        <v>0</v>
      </c>
      <c r="DS31" s="1">
        <f t="shared" si="56"/>
        <v>0</v>
      </c>
      <c r="DT31" s="1">
        <f t="shared" si="56"/>
        <v>0</v>
      </c>
      <c r="DU31" s="1">
        <f t="shared" si="56"/>
        <v>0</v>
      </c>
      <c r="DV31" s="1">
        <f t="shared" si="56"/>
        <v>0</v>
      </c>
      <c r="DW31" s="1">
        <f t="shared" si="56"/>
        <v>0</v>
      </c>
      <c r="DX31" s="1">
        <f t="shared" si="56"/>
        <v>0</v>
      </c>
      <c r="DY31" s="1">
        <f t="shared" si="56"/>
        <v>0</v>
      </c>
      <c r="DZ31" s="1">
        <f t="shared" ref="DZ31:EI40" si="57">IF(VALUE($Z31)=0,0,IF(DZ$20&lt;VALUE($AA31),0,IF(DZ$20&gt;VALUE($AB31),0,VLOOKUP(DZ$20,$U$21:$V$220,2,0))))</f>
        <v>0</v>
      </c>
      <c r="EA31" s="1">
        <f t="shared" si="57"/>
        <v>0</v>
      </c>
      <c r="EB31" s="1">
        <f t="shared" si="57"/>
        <v>0</v>
      </c>
      <c r="EC31" s="1">
        <f t="shared" si="57"/>
        <v>0</v>
      </c>
      <c r="ED31" s="1">
        <f t="shared" si="57"/>
        <v>0</v>
      </c>
      <c r="EE31" s="1">
        <f t="shared" si="57"/>
        <v>0</v>
      </c>
      <c r="EF31" s="1">
        <f t="shared" si="57"/>
        <v>0</v>
      </c>
      <c r="EG31" s="1">
        <f t="shared" si="57"/>
        <v>0</v>
      </c>
      <c r="EH31" s="1">
        <f t="shared" si="57"/>
        <v>0</v>
      </c>
      <c r="EI31" s="1">
        <f t="shared" si="57"/>
        <v>0</v>
      </c>
      <c r="EJ31" s="1">
        <f t="shared" ref="EJ31:ES40" si="58">IF(VALUE($Z31)=0,0,IF(EJ$20&lt;VALUE($AA31),0,IF(EJ$20&gt;VALUE($AB31),0,VLOOKUP(EJ$20,$U$21:$V$220,2,0))))</f>
        <v>0</v>
      </c>
      <c r="EK31" s="1">
        <f t="shared" si="58"/>
        <v>0</v>
      </c>
      <c r="EL31" s="1">
        <f t="shared" si="58"/>
        <v>0</v>
      </c>
      <c r="EM31" s="1">
        <f t="shared" si="58"/>
        <v>0</v>
      </c>
      <c r="EN31" s="1">
        <f t="shared" si="58"/>
        <v>0</v>
      </c>
      <c r="EO31" s="1">
        <f t="shared" si="58"/>
        <v>0</v>
      </c>
      <c r="EP31" s="1">
        <f t="shared" si="58"/>
        <v>0</v>
      </c>
      <c r="EQ31" s="1">
        <f t="shared" si="58"/>
        <v>0</v>
      </c>
      <c r="ER31" s="1">
        <f t="shared" si="58"/>
        <v>0</v>
      </c>
      <c r="ES31" s="1">
        <f t="shared" si="58"/>
        <v>0</v>
      </c>
      <c r="ET31" s="1">
        <f t="shared" ref="ET31:FC40" si="59">IF(VALUE($Z31)=0,0,IF(ET$20&lt;VALUE($AA31),0,IF(ET$20&gt;VALUE($AB31),0,VLOOKUP(ET$20,$U$21:$V$220,2,0))))</f>
        <v>0</v>
      </c>
      <c r="EU31" s="1">
        <f t="shared" si="59"/>
        <v>0</v>
      </c>
      <c r="EV31" s="1">
        <f t="shared" si="59"/>
        <v>0</v>
      </c>
      <c r="EW31" s="1">
        <f t="shared" si="59"/>
        <v>0</v>
      </c>
      <c r="EX31" s="1">
        <f t="shared" si="59"/>
        <v>0</v>
      </c>
      <c r="EY31" s="1">
        <f t="shared" si="59"/>
        <v>0</v>
      </c>
      <c r="EZ31" s="1">
        <f t="shared" si="59"/>
        <v>0</v>
      </c>
      <c r="FA31" s="1">
        <f t="shared" si="59"/>
        <v>0</v>
      </c>
      <c r="FB31" s="1">
        <f t="shared" si="59"/>
        <v>0</v>
      </c>
      <c r="FC31" s="1">
        <f t="shared" si="59"/>
        <v>0</v>
      </c>
      <c r="FD31" s="1">
        <f t="shared" ref="FD31:FM40" si="60">IF(VALUE($Z31)=0,0,IF(FD$20&lt;VALUE($AA31),0,IF(FD$20&gt;VALUE($AB31),0,VLOOKUP(FD$20,$U$21:$V$220,2,0))))</f>
        <v>0</v>
      </c>
      <c r="FE31" s="1">
        <f t="shared" si="60"/>
        <v>0</v>
      </c>
      <c r="FF31" s="1">
        <f t="shared" si="60"/>
        <v>0</v>
      </c>
      <c r="FG31" s="1">
        <f t="shared" si="60"/>
        <v>0</v>
      </c>
      <c r="FH31" s="1">
        <f t="shared" si="60"/>
        <v>0</v>
      </c>
      <c r="FI31" s="1">
        <f t="shared" si="60"/>
        <v>0</v>
      </c>
      <c r="FJ31" s="1">
        <f t="shared" si="60"/>
        <v>0</v>
      </c>
      <c r="FK31" s="1">
        <f t="shared" si="60"/>
        <v>0</v>
      </c>
      <c r="FL31" s="1">
        <f t="shared" si="60"/>
        <v>0</v>
      </c>
      <c r="FM31" s="1">
        <f t="shared" si="60"/>
        <v>0</v>
      </c>
      <c r="FN31" s="1">
        <f t="shared" ref="FN31:FW40" si="61">IF(VALUE($Z31)=0,0,IF(FN$20&lt;VALUE($AA31),0,IF(FN$20&gt;VALUE($AB31),0,VLOOKUP(FN$20,$U$21:$V$220,2,0))))</f>
        <v>0</v>
      </c>
      <c r="FO31" s="1">
        <f t="shared" si="61"/>
        <v>0</v>
      </c>
      <c r="FP31" s="1">
        <f t="shared" si="61"/>
        <v>0</v>
      </c>
      <c r="FQ31" s="1">
        <f t="shared" si="61"/>
        <v>0</v>
      </c>
      <c r="FR31" s="1">
        <f t="shared" si="61"/>
        <v>0</v>
      </c>
      <c r="FS31" s="1">
        <f t="shared" si="61"/>
        <v>0</v>
      </c>
      <c r="FT31" s="1">
        <f t="shared" si="61"/>
        <v>0</v>
      </c>
      <c r="FU31" s="1">
        <f t="shared" si="61"/>
        <v>0</v>
      </c>
      <c r="FV31" s="1">
        <f t="shared" si="61"/>
        <v>0</v>
      </c>
      <c r="FW31" s="1">
        <f t="shared" si="61"/>
        <v>0</v>
      </c>
      <c r="FX31" s="1">
        <f t="shared" ref="FX31:GG40" si="62">IF(VALUE($Z31)=0,0,IF(FX$20&lt;VALUE($AA31),0,IF(FX$20&gt;VALUE($AB31),0,VLOOKUP(FX$20,$U$21:$V$220,2,0))))</f>
        <v>0</v>
      </c>
      <c r="FY31" s="1">
        <f t="shared" si="62"/>
        <v>0</v>
      </c>
      <c r="FZ31" s="1">
        <f t="shared" si="62"/>
        <v>0</v>
      </c>
      <c r="GA31" s="1">
        <f t="shared" si="62"/>
        <v>0</v>
      </c>
      <c r="GB31" s="1">
        <f t="shared" si="62"/>
        <v>0</v>
      </c>
      <c r="GC31" s="1">
        <f t="shared" si="62"/>
        <v>0</v>
      </c>
      <c r="GD31" s="1">
        <f t="shared" si="62"/>
        <v>0</v>
      </c>
      <c r="GE31" s="1">
        <f t="shared" si="62"/>
        <v>0</v>
      </c>
      <c r="GF31" s="1">
        <f t="shared" si="62"/>
        <v>0</v>
      </c>
      <c r="GG31" s="1">
        <f t="shared" si="62"/>
        <v>0</v>
      </c>
      <c r="GH31" s="1">
        <f t="shared" ref="GH31:GQ40" si="63">IF(VALUE($Z31)=0,0,IF(GH$20&lt;VALUE($AA31),0,IF(GH$20&gt;VALUE($AB31),0,VLOOKUP(GH$20,$U$21:$V$220,2,0))))</f>
        <v>0</v>
      </c>
      <c r="GI31" s="1">
        <f t="shared" si="63"/>
        <v>0</v>
      </c>
      <c r="GJ31" s="1">
        <f t="shared" si="63"/>
        <v>0</v>
      </c>
      <c r="GK31" s="1">
        <f t="shared" si="63"/>
        <v>0</v>
      </c>
      <c r="GL31" s="1">
        <f t="shared" si="63"/>
        <v>0</v>
      </c>
      <c r="GM31" s="1">
        <f t="shared" si="63"/>
        <v>0</v>
      </c>
      <c r="GN31" s="1">
        <f t="shared" si="63"/>
        <v>0</v>
      </c>
      <c r="GO31" s="1">
        <f t="shared" si="63"/>
        <v>0</v>
      </c>
      <c r="GP31" s="1">
        <f t="shared" si="63"/>
        <v>0</v>
      </c>
      <c r="GQ31" s="1">
        <f t="shared" si="63"/>
        <v>0</v>
      </c>
      <c r="GR31" s="1">
        <f t="shared" ref="GR31:HA40" si="64">IF(VALUE($Z31)=0,0,IF(GR$20&lt;VALUE($AA31),0,IF(GR$20&gt;VALUE($AB31),0,VLOOKUP(GR$20,$U$21:$V$220,2,0))))</f>
        <v>0</v>
      </c>
      <c r="GS31" s="1">
        <f t="shared" si="64"/>
        <v>0</v>
      </c>
      <c r="GT31" s="1">
        <f t="shared" si="64"/>
        <v>0</v>
      </c>
      <c r="GU31" s="1">
        <f t="shared" si="64"/>
        <v>0</v>
      </c>
      <c r="GV31" s="1">
        <f t="shared" si="64"/>
        <v>0</v>
      </c>
      <c r="GW31" s="1">
        <f t="shared" si="64"/>
        <v>0</v>
      </c>
      <c r="GX31" s="1">
        <f t="shared" si="64"/>
        <v>0</v>
      </c>
      <c r="GY31" s="1">
        <f t="shared" si="64"/>
        <v>0</v>
      </c>
      <c r="GZ31" s="1">
        <f t="shared" si="64"/>
        <v>0</v>
      </c>
      <c r="HA31" s="1">
        <f t="shared" si="64"/>
        <v>0</v>
      </c>
      <c r="HB31" s="1">
        <f t="shared" ref="HB31:HK40" si="65">IF(VALUE($Z31)=0,0,IF(HB$20&lt;VALUE($AA31),0,IF(HB$20&gt;VALUE($AB31),0,VLOOKUP(HB$20,$U$21:$V$220,2,0))))</f>
        <v>0</v>
      </c>
      <c r="HC31" s="1">
        <f t="shared" si="65"/>
        <v>0</v>
      </c>
      <c r="HD31" s="1">
        <f t="shared" si="65"/>
        <v>0</v>
      </c>
      <c r="HE31" s="1">
        <f t="shared" si="65"/>
        <v>0</v>
      </c>
      <c r="HF31" s="1">
        <f t="shared" si="65"/>
        <v>0</v>
      </c>
      <c r="HG31" s="1">
        <f t="shared" si="65"/>
        <v>0</v>
      </c>
      <c r="HH31" s="1">
        <f t="shared" si="65"/>
        <v>0</v>
      </c>
      <c r="HI31" s="1">
        <f t="shared" si="65"/>
        <v>0</v>
      </c>
      <c r="HJ31" s="1">
        <f t="shared" si="65"/>
        <v>0</v>
      </c>
      <c r="HK31" s="1">
        <f t="shared" si="65"/>
        <v>0</v>
      </c>
      <c r="HL31" s="1">
        <f t="shared" ref="HL31:HU40" si="66">IF(VALUE($Z31)=0,0,IF(HL$20&lt;VALUE($AA31),0,IF(HL$20&gt;VALUE($AB31),0,VLOOKUP(HL$20,$U$21:$V$220,2,0))))</f>
        <v>0</v>
      </c>
      <c r="HM31" s="1">
        <f t="shared" si="66"/>
        <v>0</v>
      </c>
      <c r="HN31" s="1">
        <f t="shared" si="66"/>
        <v>0</v>
      </c>
      <c r="HO31" s="1">
        <f t="shared" si="66"/>
        <v>0</v>
      </c>
      <c r="HP31" s="1">
        <f t="shared" si="66"/>
        <v>0</v>
      </c>
      <c r="HQ31" s="1">
        <f t="shared" si="66"/>
        <v>0</v>
      </c>
      <c r="HR31" s="1">
        <f t="shared" si="66"/>
        <v>0</v>
      </c>
      <c r="HS31" s="1">
        <f t="shared" si="66"/>
        <v>0</v>
      </c>
      <c r="HT31" s="1">
        <f t="shared" si="66"/>
        <v>0</v>
      </c>
      <c r="HU31" s="1">
        <f t="shared" si="66"/>
        <v>0</v>
      </c>
      <c r="HW31">
        <v>11</v>
      </c>
      <c r="HX31" s="15">
        <f t="shared" si="34"/>
        <v>0</v>
      </c>
      <c r="HY31">
        <f t="shared" si="35"/>
        <v>0</v>
      </c>
      <c r="HZ31" s="1" t="str">
        <f t="shared" si="36"/>
        <v xml:space="preserve"> </v>
      </c>
      <c r="IA31" s="1">
        <f t="shared" si="37"/>
        <v>0</v>
      </c>
      <c r="IB31" t="str">
        <f t="shared" si="41"/>
        <v xml:space="preserve"> </v>
      </c>
      <c r="IC31" t="str">
        <f t="shared" si="42"/>
        <v/>
      </c>
      <c r="ID31">
        <f>IF(HZ31&gt;$IC$18,1000,IF(HZ31=$IC$18,MIN(HZ31:$HZ$220),1000))</f>
        <v>1000</v>
      </c>
      <c r="IG31" s="1">
        <f t="shared" si="43"/>
        <v>0</v>
      </c>
      <c r="IH31" s="1">
        <f t="shared" si="44"/>
        <v>0</v>
      </c>
      <c r="II31" s="1">
        <f t="shared" si="45"/>
        <v>0</v>
      </c>
      <c r="IJ31" s="1">
        <f t="shared" si="46"/>
        <v>0</v>
      </c>
    </row>
    <row r="32" spans="1:244">
      <c r="A32">
        <v>12</v>
      </c>
      <c r="B32" t="str">
        <f t="shared" si="29"/>
        <v/>
      </c>
      <c r="C32" s="2" t="str">
        <f t="shared" si="30"/>
        <v/>
      </c>
      <c r="D32" s="28"/>
      <c r="E32" s="29"/>
      <c r="F32" s="30"/>
      <c r="G32" s="12" t="e">
        <f t="shared" si="0"/>
        <v>#VALUE!</v>
      </c>
      <c r="J32" s="57"/>
      <c r="K32" s="11"/>
      <c r="L32" s="11"/>
      <c r="N32" s="58"/>
      <c r="O32" s="58"/>
      <c r="T32" s="16" t="str">
        <f t="shared" si="1"/>
        <v/>
      </c>
      <c r="U32" s="2">
        <v>12</v>
      </c>
      <c r="V32" s="2">
        <f>HLOOKUP($F$4,'tabulka hodnot'!$D$3:$K$203,'vypocet bodov do rebricka'!U32+1,0)</f>
        <v>131</v>
      </c>
      <c r="Y32" s="1">
        <f t="shared" si="31"/>
        <v>0</v>
      </c>
      <c r="Z32" s="1">
        <f t="shared" si="2"/>
        <v>0</v>
      </c>
      <c r="AA32" s="1">
        <f t="shared" si="32"/>
        <v>0</v>
      </c>
      <c r="AB32" s="1" t="str">
        <f t="shared" si="33"/>
        <v>0</v>
      </c>
      <c r="AC32" t="e">
        <f t="shared" si="5"/>
        <v>#N/A</v>
      </c>
      <c r="AD32" s="1">
        <f t="shared" si="47"/>
        <v>0</v>
      </c>
      <c r="AE32" s="1">
        <f t="shared" si="47"/>
        <v>0</v>
      </c>
      <c r="AF32" s="1">
        <f t="shared" si="47"/>
        <v>0</v>
      </c>
      <c r="AG32" s="1">
        <f t="shared" si="47"/>
        <v>0</v>
      </c>
      <c r="AH32" s="1">
        <f t="shared" si="47"/>
        <v>0</v>
      </c>
      <c r="AI32" s="1">
        <f t="shared" si="47"/>
        <v>0</v>
      </c>
      <c r="AJ32" s="1">
        <f t="shared" si="47"/>
        <v>0</v>
      </c>
      <c r="AK32" s="1">
        <f t="shared" si="47"/>
        <v>0</v>
      </c>
      <c r="AL32" s="1">
        <f t="shared" si="47"/>
        <v>0</v>
      </c>
      <c r="AM32" s="1">
        <f t="shared" si="47"/>
        <v>0</v>
      </c>
      <c r="AN32" s="1">
        <f t="shared" si="48"/>
        <v>0</v>
      </c>
      <c r="AO32" s="1">
        <f t="shared" si="48"/>
        <v>0</v>
      </c>
      <c r="AP32" s="1">
        <f t="shared" si="48"/>
        <v>0</v>
      </c>
      <c r="AQ32" s="1">
        <f t="shared" si="48"/>
        <v>0</v>
      </c>
      <c r="AR32" s="1">
        <f t="shared" si="48"/>
        <v>0</v>
      </c>
      <c r="AS32" s="1">
        <f t="shared" si="48"/>
        <v>0</v>
      </c>
      <c r="AT32" s="1">
        <f t="shared" si="48"/>
        <v>0</v>
      </c>
      <c r="AU32" s="1">
        <f t="shared" si="48"/>
        <v>0</v>
      </c>
      <c r="AV32" s="1">
        <f t="shared" si="48"/>
        <v>0</v>
      </c>
      <c r="AW32" s="1">
        <f t="shared" si="48"/>
        <v>0</v>
      </c>
      <c r="AX32" s="1">
        <f t="shared" si="49"/>
        <v>0</v>
      </c>
      <c r="AY32" s="1">
        <f t="shared" si="49"/>
        <v>0</v>
      </c>
      <c r="AZ32" s="1">
        <f t="shared" si="49"/>
        <v>0</v>
      </c>
      <c r="BA32" s="1">
        <f t="shared" si="49"/>
        <v>0</v>
      </c>
      <c r="BB32" s="1">
        <f t="shared" si="49"/>
        <v>0</v>
      </c>
      <c r="BC32" s="1">
        <f t="shared" si="49"/>
        <v>0</v>
      </c>
      <c r="BD32" s="1">
        <f t="shared" si="49"/>
        <v>0</v>
      </c>
      <c r="BE32" s="1">
        <f t="shared" si="49"/>
        <v>0</v>
      </c>
      <c r="BF32" s="1">
        <f t="shared" si="49"/>
        <v>0</v>
      </c>
      <c r="BG32" s="1">
        <f t="shared" si="49"/>
        <v>0</v>
      </c>
      <c r="BH32" s="1">
        <f t="shared" si="50"/>
        <v>0</v>
      </c>
      <c r="BI32" s="1">
        <f t="shared" si="50"/>
        <v>0</v>
      </c>
      <c r="BJ32" s="1">
        <f t="shared" si="50"/>
        <v>0</v>
      </c>
      <c r="BK32" s="1">
        <f t="shared" si="50"/>
        <v>0</v>
      </c>
      <c r="BL32" s="1">
        <f t="shared" si="50"/>
        <v>0</v>
      </c>
      <c r="BM32" s="1">
        <f t="shared" si="50"/>
        <v>0</v>
      </c>
      <c r="BN32" s="1">
        <f t="shared" si="50"/>
        <v>0</v>
      </c>
      <c r="BO32" s="1">
        <f t="shared" si="50"/>
        <v>0</v>
      </c>
      <c r="BP32" s="1">
        <f t="shared" si="50"/>
        <v>0</v>
      </c>
      <c r="BQ32" s="1">
        <f t="shared" si="50"/>
        <v>0</v>
      </c>
      <c r="BR32" s="1">
        <f t="shared" si="51"/>
        <v>0</v>
      </c>
      <c r="BS32" s="1">
        <f t="shared" si="51"/>
        <v>0</v>
      </c>
      <c r="BT32" s="1">
        <f t="shared" si="51"/>
        <v>0</v>
      </c>
      <c r="BU32" s="1">
        <f t="shared" si="51"/>
        <v>0</v>
      </c>
      <c r="BV32" s="1">
        <f t="shared" si="51"/>
        <v>0</v>
      </c>
      <c r="BW32" s="1">
        <f t="shared" si="51"/>
        <v>0</v>
      </c>
      <c r="BX32" s="1">
        <f t="shared" si="51"/>
        <v>0</v>
      </c>
      <c r="BY32" s="1">
        <f t="shared" si="51"/>
        <v>0</v>
      </c>
      <c r="BZ32" s="1">
        <f t="shared" si="51"/>
        <v>0</v>
      </c>
      <c r="CA32" s="1">
        <f t="shared" si="51"/>
        <v>0</v>
      </c>
      <c r="CB32" s="1">
        <f t="shared" si="52"/>
        <v>0</v>
      </c>
      <c r="CC32" s="1">
        <f t="shared" si="52"/>
        <v>0</v>
      </c>
      <c r="CD32" s="1">
        <f t="shared" si="52"/>
        <v>0</v>
      </c>
      <c r="CE32" s="1">
        <f t="shared" si="52"/>
        <v>0</v>
      </c>
      <c r="CF32" s="1">
        <f t="shared" si="52"/>
        <v>0</v>
      </c>
      <c r="CG32" s="1">
        <f t="shared" si="52"/>
        <v>0</v>
      </c>
      <c r="CH32" s="1">
        <f t="shared" si="52"/>
        <v>0</v>
      </c>
      <c r="CI32" s="1">
        <f t="shared" si="52"/>
        <v>0</v>
      </c>
      <c r="CJ32" s="1">
        <f t="shared" si="52"/>
        <v>0</v>
      </c>
      <c r="CK32" s="1">
        <f t="shared" si="52"/>
        <v>0</v>
      </c>
      <c r="CL32" s="1">
        <f t="shared" si="53"/>
        <v>0</v>
      </c>
      <c r="CM32" s="1">
        <f t="shared" si="53"/>
        <v>0</v>
      </c>
      <c r="CN32" s="1">
        <f t="shared" si="53"/>
        <v>0</v>
      </c>
      <c r="CO32" s="1">
        <f t="shared" si="53"/>
        <v>0</v>
      </c>
      <c r="CP32" s="1">
        <f t="shared" si="53"/>
        <v>0</v>
      </c>
      <c r="CQ32" s="1">
        <f t="shared" si="53"/>
        <v>0</v>
      </c>
      <c r="CR32" s="1">
        <f t="shared" si="53"/>
        <v>0</v>
      </c>
      <c r="CS32" s="1">
        <f t="shared" si="53"/>
        <v>0</v>
      </c>
      <c r="CT32" s="1">
        <f t="shared" si="53"/>
        <v>0</v>
      </c>
      <c r="CU32" s="1">
        <f t="shared" si="53"/>
        <v>0</v>
      </c>
      <c r="CV32" s="1">
        <f t="shared" si="54"/>
        <v>0</v>
      </c>
      <c r="CW32" s="1">
        <f t="shared" si="54"/>
        <v>0</v>
      </c>
      <c r="CX32" s="1">
        <f t="shared" si="54"/>
        <v>0</v>
      </c>
      <c r="CY32" s="1">
        <f t="shared" si="54"/>
        <v>0</v>
      </c>
      <c r="CZ32" s="1">
        <f t="shared" si="54"/>
        <v>0</v>
      </c>
      <c r="DA32" s="1">
        <f t="shared" si="54"/>
        <v>0</v>
      </c>
      <c r="DB32" s="1">
        <f t="shared" si="54"/>
        <v>0</v>
      </c>
      <c r="DC32" s="1">
        <f t="shared" si="54"/>
        <v>0</v>
      </c>
      <c r="DD32" s="1">
        <f t="shared" si="54"/>
        <v>0</v>
      </c>
      <c r="DE32" s="1">
        <f t="shared" si="54"/>
        <v>0</v>
      </c>
      <c r="DF32" s="1">
        <f t="shared" si="55"/>
        <v>0</v>
      </c>
      <c r="DG32" s="1">
        <f t="shared" si="55"/>
        <v>0</v>
      </c>
      <c r="DH32" s="1">
        <f t="shared" si="55"/>
        <v>0</v>
      </c>
      <c r="DI32" s="1">
        <f t="shared" si="55"/>
        <v>0</v>
      </c>
      <c r="DJ32" s="1">
        <f t="shared" si="55"/>
        <v>0</v>
      </c>
      <c r="DK32" s="1">
        <f t="shared" si="55"/>
        <v>0</v>
      </c>
      <c r="DL32" s="1">
        <f t="shared" si="55"/>
        <v>0</v>
      </c>
      <c r="DM32" s="1">
        <f t="shared" si="55"/>
        <v>0</v>
      </c>
      <c r="DN32" s="1">
        <f t="shared" si="55"/>
        <v>0</v>
      </c>
      <c r="DO32" s="1">
        <f t="shared" si="55"/>
        <v>0</v>
      </c>
      <c r="DP32" s="1">
        <f t="shared" si="56"/>
        <v>0</v>
      </c>
      <c r="DQ32" s="1">
        <f t="shared" si="56"/>
        <v>0</v>
      </c>
      <c r="DR32" s="1">
        <f t="shared" si="56"/>
        <v>0</v>
      </c>
      <c r="DS32" s="1">
        <f t="shared" si="56"/>
        <v>0</v>
      </c>
      <c r="DT32" s="1">
        <f t="shared" si="56"/>
        <v>0</v>
      </c>
      <c r="DU32" s="1">
        <f t="shared" si="56"/>
        <v>0</v>
      </c>
      <c r="DV32" s="1">
        <f t="shared" si="56"/>
        <v>0</v>
      </c>
      <c r="DW32" s="1">
        <f t="shared" si="56"/>
        <v>0</v>
      </c>
      <c r="DX32" s="1">
        <f t="shared" si="56"/>
        <v>0</v>
      </c>
      <c r="DY32" s="1">
        <f t="shared" si="56"/>
        <v>0</v>
      </c>
      <c r="DZ32" s="1">
        <f t="shared" si="57"/>
        <v>0</v>
      </c>
      <c r="EA32" s="1">
        <f t="shared" si="57"/>
        <v>0</v>
      </c>
      <c r="EB32" s="1">
        <f t="shared" si="57"/>
        <v>0</v>
      </c>
      <c r="EC32" s="1">
        <f t="shared" si="57"/>
        <v>0</v>
      </c>
      <c r="ED32" s="1">
        <f t="shared" si="57"/>
        <v>0</v>
      </c>
      <c r="EE32" s="1">
        <f t="shared" si="57"/>
        <v>0</v>
      </c>
      <c r="EF32" s="1">
        <f t="shared" si="57"/>
        <v>0</v>
      </c>
      <c r="EG32" s="1">
        <f t="shared" si="57"/>
        <v>0</v>
      </c>
      <c r="EH32" s="1">
        <f t="shared" si="57"/>
        <v>0</v>
      </c>
      <c r="EI32" s="1">
        <f t="shared" si="57"/>
        <v>0</v>
      </c>
      <c r="EJ32" s="1">
        <f t="shared" si="58"/>
        <v>0</v>
      </c>
      <c r="EK32" s="1">
        <f t="shared" si="58"/>
        <v>0</v>
      </c>
      <c r="EL32" s="1">
        <f t="shared" si="58"/>
        <v>0</v>
      </c>
      <c r="EM32" s="1">
        <f t="shared" si="58"/>
        <v>0</v>
      </c>
      <c r="EN32" s="1">
        <f t="shared" si="58"/>
        <v>0</v>
      </c>
      <c r="EO32" s="1">
        <f t="shared" si="58"/>
        <v>0</v>
      </c>
      <c r="EP32" s="1">
        <f t="shared" si="58"/>
        <v>0</v>
      </c>
      <c r="EQ32" s="1">
        <f t="shared" si="58"/>
        <v>0</v>
      </c>
      <c r="ER32" s="1">
        <f t="shared" si="58"/>
        <v>0</v>
      </c>
      <c r="ES32" s="1">
        <f t="shared" si="58"/>
        <v>0</v>
      </c>
      <c r="ET32" s="1">
        <f t="shared" si="59"/>
        <v>0</v>
      </c>
      <c r="EU32" s="1">
        <f t="shared" si="59"/>
        <v>0</v>
      </c>
      <c r="EV32" s="1">
        <f t="shared" si="59"/>
        <v>0</v>
      </c>
      <c r="EW32" s="1">
        <f t="shared" si="59"/>
        <v>0</v>
      </c>
      <c r="EX32" s="1">
        <f t="shared" si="59"/>
        <v>0</v>
      </c>
      <c r="EY32" s="1">
        <f t="shared" si="59"/>
        <v>0</v>
      </c>
      <c r="EZ32" s="1">
        <f t="shared" si="59"/>
        <v>0</v>
      </c>
      <c r="FA32" s="1">
        <f t="shared" si="59"/>
        <v>0</v>
      </c>
      <c r="FB32" s="1">
        <f t="shared" si="59"/>
        <v>0</v>
      </c>
      <c r="FC32" s="1">
        <f t="shared" si="59"/>
        <v>0</v>
      </c>
      <c r="FD32" s="1">
        <f t="shared" si="60"/>
        <v>0</v>
      </c>
      <c r="FE32" s="1">
        <f t="shared" si="60"/>
        <v>0</v>
      </c>
      <c r="FF32" s="1">
        <f t="shared" si="60"/>
        <v>0</v>
      </c>
      <c r="FG32" s="1">
        <f t="shared" si="60"/>
        <v>0</v>
      </c>
      <c r="FH32" s="1">
        <f t="shared" si="60"/>
        <v>0</v>
      </c>
      <c r="FI32" s="1">
        <f t="shared" si="60"/>
        <v>0</v>
      </c>
      <c r="FJ32" s="1">
        <f t="shared" si="60"/>
        <v>0</v>
      </c>
      <c r="FK32" s="1">
        <f t="shared" si="60"/>
        <v>0</v>
      </c>
      <c r="FL32" s="1">
        <f t="shared" si="60"/>
        <v>0</v>
      </c>
      <c r="FM32" s="1">
        <f t="shared" si="60"/>
        <v>0</v>
      </c>
      <c r="FN32" s="1">
        <f t="shared" si="61"/>
        <v>0</v>
      </c>
      <c r="FO32" s="1">
        <f t="shared" si="61"/>
        <v>0</v>
      </c>
      <c r="FP32" s="1">
        <f t="shared" si="61"/>
        <v>0</v>
      </c>
      <c r="FQ32" s="1">
        <f t="shared" si="61"/>
        <v>0</v>
      </c>
      <c r="FR32" s="1">
        <f t="shared" si="61"/>
        <v>0</v>
      </c>
      <c r="FS32" s="1">
        <f t="shared" si="61"/>
        <v>0</v>
      </c>
      <c r="FT32" s="1">
        <f t="shared" si="61"/>
        <v>0</v>
      </c>
      <c r="FU32" s="1">
        <f t="shared" si="61"/>
        <v>0</v>
      </c>
      <c r="FV32" s="1">
        <f t="shared" si="61"/>
        <v>0</v>
      </c>
      <c r="FW32" s="1">
        <f t="shared" si="61"/>
        <v>0</v>
      </c>
      <c r="FX32" s="1">
        <f t="shared" si="62"/>
        <v>0</v>
      </c>
      <c r="FY32" s="1">
        <f t="shared" si="62"/>
        <v>0</v>
      </c>
      <c r="FZ32" s="1">
        <f t="shared" si="62"/>
        <v>0</v>
      </c>
      <c r="GA32" s="1">
        <f t="shared" si="62"/>
        <v>0</v>
      </c>
      <c r="GB32" s="1">
        <f t="shared" si="62"/>
        <v>0</v>
      </c>
      <c r="GC32" s="1">
        <f t="shared" si="62"/>
        <v>0</v>
      </c>
      <c r="GD32" s="1">
        <f t="shared" si="62"/>
        <v>0</v>
      </c>
      <c r="GE32" s="1">
        <f t="shared" si="62"/>
        <v>0</v>
      </c>
      <c r="GF32" s="1">
        <f t="shared" si="62"/>
        <v>0</v>
      </c>
      <c r="GG32" s="1">
        <f t="shared" si="62"/>
        <v>0</v>
      </c>
      <c r="GH32" s="1">
        <f t="shared" si="63"/>
        <v>0</v>
      </c>
      <c r="GI32" s="1">
        <f t="shared" si="63"/>
        <v>0</v>
      </c>
      <c r="GJ32" s="1">
        <f t="shared" si="63"/>
        <v>0</v>
      </c>
      <c r="GK32" s="1">
        <f t="shared" si="63"/>
        <v>0</v>
      </c>
      <c r="GL32" s="1">
        <f t="shared" si="63"/>
        <v>0</v>
      </c>
      <c r="GM32" s="1">
        <f t="shared" si="63"/>
        <v>0</v>
      </c>
      <c r="GN32" s="1">
        <f t="shared" si="63"/>
        <v>0</v>
      </c>
      <c r="GO32" s="1">
        <f t="shared" si="63"/>
        <v>0</v>
      </c>
      <c r="GP32" s="1">
        <f t="shared" si="63"/>
        <v>0</v>
      </c>
      <c r="GQ32" s="1">
        <f t="shared" si="63"/>
        <v>0</v>
      </c>
      <c r="GR32" s="1">
        <f t="shared" si="64"/>
        <v>0</v>
      </c>
      <c r="GS32" s="1">
        <f t="shared" si="64"/>
        <v>0</v>
      </c>
      <c r="GT32" s="1">
        <f t="shared" si="64"/>
        <v>0</v>
      </c>
      <c r="GU32" s="1">
        <f t="shared" si="64"/>
        <v>0</v>
      </c>
      <c r="GV32" s="1">
        <f t="shared" si="64"/>
        <v>0</v>
      </c>
      <c r="GW32" s="1">
        <f t="shared" si="64"/>
        <v>0</v>
      </c>
      <c r="GX32" s="1">
        <f t="shared" si="64"/>
        <v>0</v>
      </c>
      <c r="GY32" s="1">
        <f t="shared" si="64"/>
        <v>0</v>
      </c>
      <c r="GZ32" s="1">
        <f t="shared" si="64"/>
        <v>0</v>
      </c>
      <c r="HA32" s="1">
        <f t="shared" si="64"/>
        <v>0</v>
      </c>
      <c r="HB32" s="1">
        <f t="shared" si="65"/>
        <v>0</v>
      </c>
      <c r="HC32" s="1">
        <f t="shared" si="65"/>
        <v>0</v>
      </c>
      <c r="HD32" s="1">
        <f t="shared" si="65"/>
        <v>0</v>
      </c>
      <c r="HE32" s="1">
        <f t="shared" si="65"/>
        <v>0</v>
      </c>
      <c r="HF32" s="1">
        <f t="shared" si="65"/>
        <v>0</v>
      </c>
      <c r="HG32" s="1">
        <f t="shared" si="65"/>
        <v>0</v>
      </c>
      <c r="HH32" s="1">
        <f t="shared" si="65"/>
        <v>0</v>
      </c>
      <c r="HI32" s="1">
        <f t="shared" si="65"/>
        <v>0</v>
      </c>
      <c r="HJ32" s="1">
        <f t="shared" si="65"/>
        <v>0</v>
      </c>
      <c r="HK32" s="1">
        <f t="shared" si="65"/>
        <v>0</v>
      </c>
      <c r="HL32" s="1">
        <f t="shared" si="66"/>
        <v>0</v>
      </c>
      <c r="HM32" s="1">
        <f t="shared" si="66"/>
        <v>0</v>
      </c>
      <c r="HN32" s="1">
        <f t="shared" si="66"/>
        <v>0</v>
      </c>
      <c r="HO32" s="1">
        <f t="shared" si="66"/>
        <v>0</v>
      </c>
      <c r="HP32" s="1">
        <f t="shared" si="66"/>
        <v>0</v>
      </c>
      <c r="HQ32" s="1">
        <f t="shared" si="66"/>
        <v>0</v>
      </c>
      <c r="HR32" s="1">
        <f t="shared" si="66"/>
        <v>0</v>
      </c>
      <c r="HS32" s="1">
        <f t="shared" si="66"/>
        <v>0</v>
      </c>
      <c r="HT32" s="1">
        <f t="shared" si="66"/>
        <v>0</v>
      </c>
      <c r="HU32" s="1">
        <f t="shared" si="66"/>
        <v>0</v>
      </c>
      <c r="HW32">
        <v>12</v>
      </c>
      <c r="HX32" s="15">
        <f t="shared" si="34"/>
        <v>0</v>
      </c>
      <c r="HY32">
        <f t="shared" si="35"/>
        <v>0</v>
      </c>
      <c r="HZ32" s="1" t="str">
        <f t="shared" si="36"/>
        <v xml:space="preserve"> </v>
      </c>
      <c r="IA32" s="1">
        <f t="shared" si="37"/>
        <v>0</v>
      </c>
      <c r="IB32" t="str">
        <f t="shared" si="41"/>
        <v xml:space="preserve"> </v>
      </c>
      <c r="IC32" t="str">
        <f t="shared" si="42"/>
        <v/>
      </c>
      <c r="ID32">
        <f>IF(HZ32&gt;$IC$18,1000,IF(HZ32=$IC$18,MIN(HZ32:$HZ$220),1000))</f>
        <v>1000</v>
      </c>
      <c r="IG32" s="1">
        <f t="shared" si="43"/>
        <v>0</v>
      </c>
      <c r="IH32" s="1">
        <f t="shared" si="44"/>
        <v>0</v>
      </c>
      <c r="II32" s="1">
        <f t="shared" si="45"/>
        <v>0</v>
      </c>
      <c r="IJ32" s="1">
        <f t="shared" si="46"/>
        <v>0</v>
      </c>
    </row>
    <row r="33" spans="1:244">
      <c r="A33">
        <v>13</v>
      </c>
      <c r="B33" t="str">
        <f t="shared" si="29"/>
        <v/>
      </c>
      <c r="C33" s="2" t="str">
        <f t="shared" si="30"/>
        <v/>
      </c>
      <c r="D33" s="28"/>
      <c r="E33" s="29"/>
      <c r="F33" s="30"/>
      <c r="G33" s="12" t="e">
        <f t="shared" si="0"/>
        <v>#VALUE!</v>
      </c>
      <c r="J33" s="57"/>
      <c r="K33" s="11"/>
      <c r="L33" s="11"/>
      <c r="N33" s="58"/>
      <c r="O33" s="58"/>
      <c r="T33" s="16" t="str">
        <f t="shared" si="1"/>
        <v/>
      </c>
      <c r="U33" s="2">
        <v>13</v>
      </c>
      <c r="V33" s="2">
        <f>HLOOKUP($F$4,'tabulka hodnot'!$D$3:$K$203,'vypocet bodov do rebricka'!U33+1,0)</f>
        <v>123</v>
      </c>
      <c r="Y33" s="1">
        <f t="shared" si="31"/>
        <v>0</v>
      </c>
      <c r="Z33" s="1">
        <f t="shared" si="2"/>
        <v>0</v>
      </c>
      <c r="AA33" s="1">
        <f t="shared" si="32"/>
        <v>0</v>
      </c>
      <c r="AB33" s="1" t="str">
        <f t="shared" si="33"/>
        <v>0</v>
      </c>
      <c r="AC33" t="e">
        <f t="shared" si="5"/>
        <v>#N/A</v>
      </c>
      <c r="AD33" s="1">
        <f t="shared" si="47"/>
        <v>0</v>
      </c>
      <c r="AE33" s="1">
        <f t="shared" si="47"/>
        <v>0</v>
      </c>
      <c r="AF33" s="1">
        <f t="shared" si="47"/>
        <v>0</v>
      </c>
      <c r="AG33" s="1">
        <f t="shared" si="47"/>
        <v>0</v>
      </c>
      <c r="AH33" s="1">
        <f t="shared" si="47"/>
        <v>0</v>
      </c>
      <c r="AI33" s="1">
        <f t="shared" si="47"/>
        <v>0</v>
      </c>
      <c r="AJ33" s="1">
        <f t="shared" si="47"/>
        <v>0</v>
      </c>
      <c r="AK33" s="1">
        <f t="shared" si="47"/>
        <v>0</v>
      </c>
      <c r="AL33" s="1">
        <f t="shared" si="47"/>
        <v>0</v>
      </c>
      <c r="AM33" s="1">
        <f t="shared" si="47"/>
        <v>0</v>
      </c>
      <c r="AN33" s="1">
        <f t="shared" si="48"/>
        <v>0</v>
      </c>
      <c r="AO33" s="1">
        <f t="shared" si="48"/>
        <v>0</v>
      </c>
      <c r="AP33" s="1">
        <f t="shared" si="48"/>
        <v>0</v>
      </c>
      <c r="AQ33" s="1">
        <f t="shared" si="48"/>
        <v>0</v>
      </c>
      <c r="AR33" s="1">
        <f t="shared" si="48"/>
        <v>0</v>
      </c>
      <c r="AS33" s="1">
        <f t="shared" si="48"/>
        <v>0</v>
      </c>
      <c r="AT33" s="1">
        <f t="shared" si="48"/>
        <v>0</v>
      </c>
      <c r="AU33" s="1">
        <f t="shared" si="48"/>
        <v>0</v>
      </c>
      <c r="AV33" s="1">
        <f t="shared" si="48"/>
        <v>0</v>
      </c>
      <c r="AW33" s="1">
        <f t="shared" si="48"/>
        <v>0</v>
      </c>
      <c r="AX33" s="1">
        <f t="shared" si="49"/>
        <v>0</v>
      </c>
      <c r="AY33" s="1">
        <f t="shared" si="49"/>
        <v>0</v>
      </c>
      <c r="AZ33" s="1">
        <f t="shared" si="49"/>
        <v>0</v>
      </c>
      <c r="BA33" s="1">
        <f t="shared" si="49"/>
        <v>0</v>
      </c>
      <c r="BB33" s="1">
        <f t="shared" si="49"/>
        <v>0</v>
      </c>
      <c r="BC33" s="1">
        <f t="shared" si="49"/>
        <v>0</v>
      </c>
      <c r="BD33" s="1">
        <f t="shared" si="49"/>
        <v>0</v>
      </c>
      <c r="BE33" s="1">
        <f t="shared" si="49"/>
        <v>0</v>
      </c>
      <c r="BF33" s="1">
        <f t="shared" si="49"/>
        <v>0</v>
      </c>
      <c r="BG33" s="1">
        <f t="shared" si="49"/>
        <v>0</v>
      </c>
      <c r="BH33" s="1">
        <f t="shared" si="50"/>
        <v>0</v>
      </c>
      <c r="BI33" s="1">
        <f t="shared" si="50"/>
        <v>0</v>
      </c>
      <c r="BJ33" s="1">
        <f t="shared" si="50"/>
        <v>0</v>
      </c>
      <c r="BK33" s="1">
        <f t="shared" si="50"/>
        <v>0</v>
      </c>
      <c r="BL33" s="1">
        <f t="shared" si="50"/>
        <v>0</v>
      </c>
      <c r="BM33" s="1">
        <f t="shared" si="50"/>
        <v>0</v>
      </c>
      <c r="BN33" s="1">
        <f t="shared" si="50"/>
        <v>0</v>
      </c>
      <c r="BO33" s="1">
        <f t="shared" si="50"/>
        <v>0</v>
      </c>
      <c r="BP33" s="1">
        <f t="shared" si="50"/>
        <v>0</v>
      </c>
      <c r="BQ33" s="1">
        <f t="shared" si="50"/>
        <v>0</v>
      </c>
      <c r="BR33" s="1">
        <f t="shared" si="51"/>
        <v>0</v>
      </c>
      <c r="BS33" s="1">
        <f t="shared" si="51"/>
        <v>0</v>
      </c>
      <c r="BT33" s="1">
        <f t="shared" si="51"/>
        <v>0</v>
      </c>
      <c r="BU33" s="1">
        <f t="shared" si="51"/>
        <v>0</v>
      </c>
      <c r="BV33" s="1">
        <f t="shared" si="51"/>
        <v>0</v>
      </c>
      <c r="BW33" s="1">
        <f t="shared" si="51"/>
        <v>0</v>
      </c>
      <c r="BX33" s="1">
        <f t="shared" si="51"/>
        <v>0</v>
      </c>
      <c r="BY33" s="1">
        <f t="shared" si="51"/>
        <v>0</v>
      </c>
      <c r="BZ33" s="1">
        <f t="shared" si="51"/>
        <v>0</v>
      </c>
      <c r="CA33" s="1">
        <f t="shared" si="51"/>
        <v>0</v>
      </c>
      <c r="CB33" s="1">
        <f t="shared" si="52"/>
        <v>0</v>
      </c>
      <c r="CC33" s="1">
        <f t="shared" si="52"/>
        <v>0</v>
      </c>
      <c r="CD33" s="1">
        <f t="shared" si="52"/>
        <v>0</v>
      </c>
      <c r="CE33" s="1">
        <f t="shared" si="52"/>
        <v>0</v>
      </c>
      <c r="CF33" s="1">
        <f t="shared" si="52"/>
        <v>0</v>
      </c>
      <c r="CG33" s="1">
        <f t="shared" si="52"/>
        <v>0</v>
      </c>
      <c r="CH33" s="1">
        <f t="shared" si="52"/>
        <v>0</v>
      </c>
      <c r="CI33" s="1">
        <f t="shared" si="52"/>
        <v>0</v>
      </c>
      <c r="CJ33" s="1">
        <f t="shared" si="52"/>
        <v>0</v>
      </c>
      <c r="CK33" s="1">
        <f t="shared" si="52"/>
        <v>0</v>
      </c>
      <c r="CL33" s="1">
        <f t="shared" si="53"/>
        <v>0</v>
      </c>
      <c r="CM33" s="1">
        <f t="shared" si="53"/>
        <v>0</v>
      </c>
      <c r="CN33" s="1">
        <f t="shared" si="53"/>
        <v>0</v>
      </c>
      <c r="CO33" s="1">
        <f t="shared" si="53"/>
        <v>0</v>
      </c>
      <c r="CP33" s="1">
        <f t="shared" si="53"/>
        <v>0</v>
      </c>
      <c r="CQ33" s="1">
        <f t="shared" si="53"/>
        <v>0</v>
      </c>
      <c r="CR33" s="1">
        <f t="shared" si="53"/>
        <v>0</v>
      </c>
      <c r="CS33" s="1">
        <f t="shared" si="53"/>
        <v>0</v>
      </c>
      <c r="CT33" s="1">
        <f t="shared" si="53"/>
        <v>0</v>
      </c>
      <c r="CU33" s="1">
        <f t="shared" si="53"/>
        <v>0</v>
      </c>
      <c r="CV33" s="1">
        <f t="shared" si="54"/>
        <v>0</v>
      </c>
      <c r="CW33" s="1">
        <f t="shared" si="54"/>
        <v>0</v>
      </c>
      <c r="CX33" s="1">
        <f t="shared" si="54"/>
        <v>0</v>
      </c>
      <c r="CY33" s="1">
        <f t="shared" si="54"/>
        <v>0</v>
      </c>
      <c r="CZ33" s="1">
        <f t="shared" si="54"/>
        <v>0</v>
      </c>
      <c r="DA33" s="1">
        <f t="shared" si="54"/>
        <v>0</v>
      </c>
      <c r="DB33" s="1">
        <f t="shared" si="54"/>
        <v>0</v>
      </c>
      <c r="DC33" s="1">
        <f t="shared" si="54"/>
        <v>0</v>
      </c>
      <c r="DD33" s="1">
        <f t="shared" si="54"/>
        <v>0</v>
      </c>
      <c r="DE33" s="1">
        <f t="shared" si="54"/>
        <v>0</v>
      </c>
      <c r="DF33" s="1">
        <f t="shared" si="55"/>
        <v>0</v>
      </c>
      <c r="DG33" s="1">
        <f t="shared" si="55"/>
        <v>0</v>
      </c>
      <c r="DH33" s="1">
        <f t="shared" si="55"/>
        <v>0</v>
      </c>
      <c r="DI33" s="1">
        <f t="shared" si="55"/>
        <v>0</v>
      </c>
      <c r="DJ33" s="1">
        <f t="shared" si="55"/>
        <v>0</v>
      </c>
      <c r="DK33" s="1">
        <f t="shared" si="55"/>
        <v>0</v>
      </c>
      <c r="DL33" s="1">
        <f t="shared" si="55"/>
        <v>0</v>
      </c>
      <c r="DM33" s="1">
        <f t="shared" si="55"/>
        <v>0</v>
      </c>
      <c r="DN33" s="1">
        <f t="shared" si="55"/>
        <v>0</v>
      </c>
      <c r="DO33" s="1">
        <f t="shared" si="55"/>
        <v>0</v>
      </c>
      <c r="DP33" s="1">
        <f t="shared" si="56"/>
        <v>0</v>
      </c>
      <c r="DQ33" s="1">
        <f t="shared" si="56"/>
        <v>0</v>
      </c>
      <c r="DR33" s="1">
        <f t="shared" si="56"/>
        <v>0</v>
      </c>
      <c r="DS33" s="1">
        <f t="shared" si="56"/>
        <v>0</v>
      </c>
      <c r="DT33" s="1">
        <f t="shared" si="56"/>
        <v>0</v>
      </c>
      <c r="DU33" s="1">
        <f t="shared" si="56"/>
        <v>0</v>
      </c>
      <c r="DV33" s="1">
        <f t="shared" si="56"/>
        <v>0</v>
      </c>
      <c r="DW33" s="1">
        <f t="shared" si="56"/>
        <v>0</v>
      </c>
      <c r="DX33" s="1">
        <f t="shared" si="56"/>
        <v>0</v>
      </c>
      <c r="DY33" s="1">
        <f t="shared" si="56"/>
        <v>0</v>
      </c>
      <c r="DZ33" s="1">
        <f t="shared" si="57"/>
        <v>0</v>
      </c>
      <c r="EA33" s="1">
        <f t="shared" si="57"/>
        <v>0</v>
      </c>
      <c r="EB33" s="1">
        <f t="shared" si="57"/>
        <v>0</v>
      </c>
      <c r="EC33" s="1">
        <f t="shared" si="57"/>
        <v>0</v>
      </c>
      <c r="ED33" s="1">
        <f t="shared" si="57"/>
        <v>0</v>
      </c>
      <c r="EE33" s="1">
        <f t="shared" si="57"/>
        <v>0</v>
      </c>
      <c r="EF33" s="1">
        <f t="shared" si="57"/>
        <v>0</v>
      </c>
      <c r="EG33" s="1">
        <f t="shared" si="57"/>
        <v>0</v>
      </c>
      <c r="EH33" s="1">
        <f t="shared" si="57"/>
        <v>0</v>
      </c>
      <c r="EI33" s="1">
        <f t="shared" si="57"/>
        <v>0</v>
      </c>
      <c r="EJ33" s="1">
        <f t="shared" si="58"/>
        <v>0</v>
      </c>
      <c r="EK33" s="1">
        <f t="shared" si="58"/>
        <v>0</v>
      </c>
      <c r="EL33" s="1">
        <f t="shared" si="58"/>
        <v>0</v>
      </c>
      <c r="EM33" s="1">
        <f t="shared" si="58"/>
        <v>0</v>
      </c>
      <c r="EN33" s="1">
        <f t="shared" si="58"/>
        <v>0</v>
      </c>
      <c r="EO33" s="1">
        <f t="shared" si="58"/>
        <v>0</v>
      </c>
      <c r="EP33" s="1">
        <f t="shared" si="58"/>
        <v>0</v>
      </c>
      <c r="EQ33" s="1">
        <f t="shared" si="58"/>
        <v>0</v>
      </c>
      <c r="ER33" s="1">
        <f t="shared" si="58"/>
        <v>0</v>
      </c>
      <c r="ES33" s="1">
        <f t="shared" si="58"/>
        <v>0</v>
      </c>
      <c r="ET33" s="1">
        <f t="shared" si="59"/>
        <v>0</v>
      </c>
      <c r="EU33" s="1">
        <f t="shared" si="59"/>
        <v>0</v>
      </c>
      <c r="EV33" s="1">
        <f t="shared" si="59"/>
        <v>0</v>
      </c>
      <c r="EW33" s="1">
        <f t="shared" si="59"/>
        <v>0</v>
      </c>
      <c r="EX33" s="1">
        <f t="shared" si="59"/>
        <v>0</v>
      </c>
      <c r="EY33" s="1">
        <f t="shared" si="59"/>
        <v>0</v>
      </c>
      <c r="EZ33" s="1">
        <f t="shared" si="59"/>
        <v>0</v>
      </c>
      <c r="FA33" s="1">
        <f t="shared" si="59"/>
        <v>0</v>
      </c>
      <c r="FB33" s="1">
        <f t="shared" si="59"/>
        <v>0</v>
      </c>
      <c r="FC33" s="1">
        <f t="shared" si="59"/>
        <v>0</v>
      </c>
      <c r="FD33" s="1">
        <f t="shared" si="60"/>
        <v>0</v>
      </c>
      <c r="FE33" s="1">
        <f t="shared" si="60"/>
        <v>0</v>
      </c>
      <c r="FF33" s="1">
        <f t="shared" si="60"/>
        <v>0</v>
      </c>
      <c r="FG33" s="1">
        <f t="shared" si="60"/>
        <v>0</v>
      </c>
      <c r="FH33" s="1">
        <f t="shared" si="60"/>
        <v>0</v>
      </c>
      <c r="FI33" s="1">
        <f t="shared" si="60"/>
        <v>0</v>
      </c>
      <c r="FJ33" s="1">
        <f t="shared" si="60"/>
        <v>0</v>
      </c>
      <c r="FK33" s="1">
        <f t="shared" si="60"/>
        <v>0</v>
      </c>
      <c r="FL33" s="1">
        <f t="shared" si="60"/>
        <v>0</v>
      </c>
      <c r="FM33" s="1">
        <f t="shared" si="60"/>
        <v>0</v>
      </c>
      <c r="FN33" s="1">
        <f t="shared" si="61"/>
        <v>0</v>
      </c>
      <c r="FO33" s="1">
        <f t="shared" si="61"/>
        <v>0</v>
      </c>
      <c r="FP33" s="1">
        <f t="shared" si="61"/>
        <v>0</v>
      </c>
      <c r="FQ33" s="1">
        <f t="shared" si="61"/>
        <v>0</v>
      </c>
      <c r="FR33" s="1">
        <f t="shared" si="61"/>
        <v>0</v>
      </c>
      <c r="FS33" s="1">
        <f t="shared" si="61"/>
        <v>0</v>
      </c>
      <c r="FT33" s="1">
        <f t="shared" si="61"/>
        <v>0</v>
      </c>
      <c r="FU33" s="1">
        <f t="shared" si="61"/>
        <v>0</v>
      </c>
      <c r="FV33" s="1">
        <f t="shared" si="61"/>
        <v>0</v>
      </c>
      <c r="FW33" s="1">
        <f t="shared" si="61"/>
        <v>0</v>
      </c>
      <c r="FX33" s="1">
        <f t="shared" si="62"/>
        <v>0</v>
      </c>
      <c r="FY33" s="1">
        <f t="shared" si="62"/>
        <v>0</v>
      </c>
      <c r="FZ33" s="1">
        <f t="shared" si="62"/>
        <v>0</v>
      </c>
      <c r="GA33" s="1">
        <f t="shared" si="62"/>
        <v>0</v>
      </c>
      <c r="GB33" s="1">
        <f t="shared" si="62"/>
        <v>0</v>
      </c>
      <c r="GC33" s="1">
        <f t="shared" si="62"/>
        <v>0</v>
      </c>
      <c r="GD33" s="1">
        <f t="shared" si="62"/>
        <v>0</v>
      </c>
      <c r="GE33" s="1">
        <f t="shared" si="62"/>
        <v>0</v>
      </c>
      <c r="GF33" s="1">
        <f t="shared" si="62"/>
        <v>0</v>
      </c>
      <c r="GG33" s="1">
        <f t="shared" si="62"/>
        <v>0</v>
      </c>
      <c r="GH33" s="1">
        <f t="shared" si="63"/>
        <v>0</v>
      </c>
      <c r="GI33" s="1">
        <f t="shared" si="63"/>
        <v>0</v>
      </c>
      <c r="GJ33" s="1">
        <f t="shared" si="63"/>
        <v>0</v>
      </c>
      <c r="GK33" s="1">
        <f t="shared" si="63"/>
        <v>0</v>
      </c>
      <c r="GL33" s="1">
        <f t="shared" si="63"/>
        <v>0</v>
      </c>
      <c r="GM33" s="1">
        <f t="shared" si="63"/>
        <v>0</v>
      </c>
      <c r="GN33" s="1">
        <f t="shared" si="63"/>
        <v>0</v>
      </c>
      <c r="GO33" s="1">
        <f t="shared" si="63"/>
        <v>0</v>
      </c>
      <c r="GP33" s="1">
        <f t="shared" si="63"/>
        <v>0</v>
      </c>
      <c r="GQ33" s="1">
        <f t="shared" si="63"/>
        <v>0</v>
      </c>
      <c r="GR33" s="1">
        <f t="shared" si="64"/>
        <v>0</v>
      </c>
      <c r="GS33" s="1">
        <f t="shared" si="64"/>
        <v>0</v>
      </c>
      <c r="GT33" s="1">
        <f t="shared" si="64"/>
        <v>0</v>
      </c>
      <c r="GU33" s="1">
        <f t="shared" si="64"/>
        <v>0</v>
      </c>
      <c r="GV33" s="1">
        <f t="shared" si="64"/>
        <v>0</v>
      </c>
      <c r="GW33" s="1">
        <f t="shared" si="64"/>
        <v>0</v>
      </c>
      <c r="GX33" s="1">
        <f t="shared" si="64"/>
        <v>0</v>
      </c>
      <c r="GY33" s="1">
        <f t="shared" si="64"/>
        <v>0</v>
      </c>
      <c r="GZ33" s="1">
        <f t="shared" si="64"/>
        <v>0</v>
      </c>
      <c r="HA33" s="1">
        <f t="shared" si="64"/>
        <v>0</v>
      </c>
      <c r="HB33" s="1">
        <f t="shared" si="65"/>
        <v>0</v>
      </c>
      <c r="HC33" s="1">
        <f t="shared" si="65"/>
        <v>0</v>
      </c>
      <c r="HD33" s="1">
        <f t="shared" si="65"/>
        <v>0</v>
      </c>
      <c r="HE33" s="1">
        <f t="shared" si="65"/>
        <v>0</v>
      </c>
      <c r="HF33" s="1">
        <f t="shared" si="65"/>
        <v>0</v>
      </c>
      <c r="HG33" s="1">
        <f t="shared" si="65"/>
        <v>0</v>
      </c>
      <c r="HH33" s="1">
        <f t="shared" si="65"/>
        <v>0</v>
      </c>
      <c r="HI33" s="1">
        <f t="shared" si="65"/>
        <v>0</v>
      </c>
      <c r="HJ33" s="1">
        <f t="shared" si="65"/>
        <v>0</v>
      </c>
      <c r="HK33" s="1">
        <f t="shared" si="65"/>
        <v>0</v>
      </c>
      <c r="HL33" s="1">
        <f t="shared" si="66"/>
        <v>0</v>
      </c>
      <c r="HM33" s="1">
        <f t="shared" si="66"/>
        <v>0</v>
      </c>
      <c r="HN33" s="1">
        <f t="shared" si="66"/>
        <v>0</v>
      </c>
      <c r="HO33" s="1">
        <f t="shared" si="66"/>
        <v>0</v>
      </c>
      <c r="HP33" s="1">
        <f t="shared" si="66"/>
        <v>0</v>
      </c>
      <c r="HQ33" s="1">
        <f t="shared" si="66"/>
        <v>0</v>
      </c>
      <c r="HR33" s="1">
        <f t="shared" si="66"/>
        <v>0</v>
      </c>
      <c r="HS33" s="1">
        <f t="shared" si="66"/>
        <v>0</v>
      </c>
      <c r="HT33" s="1">
        <f t="shared" si="66"/>
        <v>0</v>
      </c>
      <c r="HU33" s="1">
        <f t="shared" si="66"/>
        <v>0</v>
      </c>
      <c r="HW33">
        <v>13</v>
      </c>
      <c r="HX33" s="15">
        <f t="shared" si="34"/>
        <v>0</v>
      </c>
      <c r="HY33">
        <f t="shared" si="35"/>
        <v>0</v>
      </c>
      <c r="HZ33" s="1" t="str">
        <f t="shared" si="36"/>
        <v xml:space="preserve"> </v>
      </c>
      <c r="IA33" s="1">
        <f t="shared" si="37"/>
        <v>0</v>
      </c>
      <c r="IB33" t="str">
        <f t="shared" si="41"/>
        <v xml:space="preserve"> </v>
      </c>
      <c r="IC33" t="str">
        <f t="shared" si="42"/>
        <v/>
      </c>
      <c r="ID33">
        <f>IF(HZ33&gt;$IC$18,1000,IF(HZ33=$IC$18,MIN(HZ33:$HZ$220),1000))</f>
        <v>1000</v>
      </c>
      <c r="IG33" s="1">
        <f t="shared" si="43"/>
        <v>0</v>
      </c>
      <c r="IH33" s="1">
        <f t="shared" si="44"/>
        <v>0</v>
      </c>
      <c r="II33" s="1">
        <f t="shared" si="45"/>
        <v>0</v>
      </c>
      <c r="IJ33" s="1">
        <f t="shared" si="46"/>
        <v>0</v>
      </c>
    </row>
    <row r="34" spans="1:244">
      <c r="A34">
        <v>14</v>
      </c>
      <c r="B34" t="str">
        <f t="shared" si="29"/>
        <v/>
      </c>
      <c r="C34" s="2" t="str">
        <f t="shared" si="30"/>
        <v/>
      </c>
      <c r="D34" s="28"/>
      <c r="E34" s="29"/>
      <c r="F34" s="30"/>
      <c r="G34" s="12" t="e">
        <f t="shared" si="0"/>
        <v>#VALUE!</v>
      </c>
      <c r="J34" s="57"/>
      <c r="K34" s="11"/>
      <c r="L34" s="11"/>
      <c r="T34" s="16" t="str">
        <f t="shared" si="1"/>
        <v/>
      </c>
      <c r="U34" s="2">
        <v>14</v>
      </c>
      <c r="V34" s="2">
        <f>HLOOKUP($F$4,'tabulka hodnot'!$D$3:$K$203,'vypocet bodov do rebricka'!U34+1,0)</f>
        <v>116</v>
      </c>
      <c r="Y34" s="1">
        <f t="shared" si="31"/>
        <v>0</v>
      </c>
      <c r="Z34" s="1">
        <f t="shared" si="2"/>
        <v>0</v>
      </c>
      <c r="AA34" s="1">
        <f t="shared" si="32"/>
        <v>0</v>
      </c>
      <c r="AB34" s="1" t="str">
        <f t="shared" si="33"/>
        <v>0</v>
      </c>
      <c r="AC34" t="e">
        <f t="shared" si="5"/>
        <v>#N/A</v>
      </c>
      <c r="AD34" s="1">
        <f t="shared" si="47"/>
        <v>0</v>
      </c>
      <c r="AE34" s="1">
        <f t="shared" si="47"/>
        <v>0</v>
      </c>
      <c r="AF34" s="1">
        <f t="shared" si="47"/>
        <v>0</v>
      </c>
      <c r="AG34" s="1">
        <f t="shared" si="47"/>
        <v>0</v>
      </c>
      <c r="AH34" s="1">
        <f t="shared" si="47"/>
        <v>0</v>
      </c>
      <c r="AI34" s="1">
        <f t="shared" si="47"/>
        <v>0</v>
      </c>
      <c r="AJ34" s="1">
        <f t="shared" si="47"/>
        <v>0</v>
      </c>
      <c r="AK34" s="1">
        <f t="shared" si="47"/>
        <v>0</v>
      </c>
      <c r="AL34" s="1">
        <f t="shared" si="47"/>
        <v>0</v>
      </c>
      <c r="AM34" s="1">
        <f t="shared" si="47"/>
        <v>0</v>
      </c>
      <c r="AN34" s="1">
        <f t="shared" si="48"/>
        <v>0</v>
      </c>
      <c r="AO34" s="1">
        <f t="shared" si="48"/>
        <v>0</v>
      </c>
      <c r="AP34" s="1">
        <f t="shared" si="48"/>
        <v>0</v>
      </c>
      <c r="AQ34" s="1">
        <f t="shared" si="48"/>
        <v>0</v>
      </c>
      <c r="AR34" s="1">
        <f t="shared" si="48"/>
        <v>0</v>
      </c>
      <c r="AS34" s="1">
        <f t="shared" si="48"/>
        <v>0</v>
      </c>
      <c r="AT34" s="1">
        <f t="shared" si="48"/>
        <v>0</v>
      </c>
      <c r="AU34" s="1">
        <f t="shared" si="48"/>
        <v>0</v>
      </c>
      <c r="AV34" s="1">
        <f t="shared" si="48"/>
        <v>0</v>
      </c>
      <c r="AW34" s="1">
        <f t="shared" si="48"/>
        <v>0</v>
      </c>
      <c r="AX34" s="1">
        <f t="shared" si="49"/>
        <v>0</v>
      </c>
      <c r="AY34" s="1">
        <f t="shared" si="49"/>
        <v>0</v>
      </c>
      <c r="AZ34" s="1">
        <f t="shared" si="49"/>
        <v>0</v>
      </c>
      <c r="BA34" s="1">
        <f t="shared" si="49"/>
        <v>0</v>
      </c>
      <c r="BB34" s="1">
        <f t="shared" si="49"/>
        <v>0</v>
      </c>
      <c r="BC34" s="1">
        <f t="shared" si="49"/>
        <v>0</v>
      </c>
      <c r="BD34" s="1">
        <f t="shared" si="49"/>
        <v>0</v>
      </c>
      <c r="BE34" s="1">
        <f t="shared" si="49"/>
        <v>0</v>
      </c>
      <c r="BF34" s="1">
        <f t="shared" si="49"/>
        <v>0</v>
      </c>
      <c r="BG34" s="1">
        <f t="shared" si="49"/>
        <v>0</v>
      </c>
      <c r="BH34" s="1">
        <f t="shared" si="50"/>
        <v>0</v>
      </c>
      <c r="BI34" s="1">
        <f t="shared" si="50"/>
        <v>0</v>
      </c>
      <c r="BJ34" s="1">
        <f t="shared" si="50"/>
        <v>0</v>
      </c>
      <c r="BK34" s="1">
        <f t="shared" si="50"/>
        <v>0</v>
      </c>
      <c r="BL34" s="1">
        <f t="shared" si="50"/>
        <v>0</v>
      </c>
      <c r="BM34" s="1">
        <f t="shared" si="50"/>
        <v>0</v>
      </c>
      <c r="BN34" s="1">
        <f t="shared" si="50"/>
        <v>0</v>
      </c>
      <c r="BO34" s="1">
        <f t="shared" si="50"/>
        <v>0</v>
      </c>
      <c r="BP34" s="1">
        <f t="shared" si="50"/>
        <v>0</v>
      </c>
      <c r="BQ34" s="1">
        <f t="shared" si="50"/>
        <v>0</v>
      </c>
      <c r="BR34" s="1">
        <f t="shared" si="51"/>
        <v>0</v>
      </c>
      <c r="BS34" s="1">
        <f t="shared" si="51"/>
        <v>0</v>
      </c>
      <c r="BT34" s="1">
        <f t="shared" si="51"/>
        <v>0</v>
      </c>
      <c r="BU34" s="1">
        <f t="shared" si="51"/>
        <v>0</v>
      </c>
      <c r="BV34" s="1">
        <f t="shared" si="51"/>
        <v>0</v>
      </c>
      <c r="BW34" s="1">
        <f t="shared" si="51"/>
        <v>0</v>
      </c>
      <c r="BX34" s="1">
        <f t="shared" si="51"/>
        <v>0</v>
      </c>
      <c r="BY34" s="1">
        <f t="shared" si="51"/>
        <v>0</v>
      </c>
      <c r="BZ34" s="1">
        <f t="shared" si="51"/>
        <v>0</v>
      </c>
      <c r="CA34" s="1">
        <f t="shared" si="51"/>
        <v>0</v>
      </c>
      <c r="CB34" s="1">
        <f t="shared" si="52"/>
        <v>0</v>
      </c>
      <c r="CC34" s="1">
        <f t="shared" si="52"/>
        <v>0</v>
      </c>
      <c r="CD34" s="1">
        <f t="shared" si="52"/>
        <v>0</v>
      </c>
      <c r="CE34" s="1">
        <f t="shared" si="52"/>
        <v>0</v>
      </c>
      <c r="CF34" s="1">
        <f t="shared" si="52"/>
        <v>0</v>
      </c>
      <c r="CG34" s="1">
        <f t="shared" si="52"/>
        <v>0</v>
      </c>
      <c r="CH34" s="1">
        <f t="shared" si="52"/>
        <v>0</v>
      </c>
      <c r="CI34" s="1">
        <f t="shared" si="52"/>
        <v>0</v>
      </c>
      <c r="CJ34" s="1">
        <f t="shared" si="52"/>
        <v>0</v>
      </c>
      <c r="CK34" s="1">
        <f t="shared" si="52"/>
        <v>0</v>
      </c>
      <c r="CL34" s="1">
        <f t="shared" si="53"/>
        <v>0</v>
      </c>
      <c r="CM34" s="1">
        <f t="shared" si="53"/>
        <v>0</v>
      </c>
      <c r="CN34" s="1">
        <f t="shared" si="53"/>
        <v>0</v>
      </c>
      <c r="CO34" s="1">
        <f t="shared" si="53"/>
        <v>0</v>
      </c>
      <c r="CP34" s="1">
        <f t="shared" si="53"/>
        <v>0</v>
      </c>
      <c r="CQ34" s="1">
        <f t="shared" si="53"/>
        <v>0</v>
      </c>
      <c r="CR34" s="1">
        <f t="shared" si="53"/>
        <v>0</v>
      </c>
      <c r="CS34" s="1">
        <f t="shared" si="53"/>
        <v>0</v>
      </c>
      <c r="CT34" s="1">
        <f t="shared" si="53"/>
        <v>0</v>
      </c>
      <c r="CU34" s="1">
        <f t="shared" si="53"/>
        <v>0</v>
      </c>
      <c r="CV34" s="1">
        <f t="shared" si="54"/>
        <v>0</v>
      </c>
      <c r="CW34" s="1">
        <f t="shared" si="54"/>
        <v>0</v>
      </c>
      <c r="CX34" s="1">
        <f t="shared" si="54"/>
        <v>0</v>
      </c>
      <c r="CY34" s="1">
        <f t="shared" si="54"/>
        <v>0</v>
      </c>
      <c r="CZ34" s="1">
        <f t="shared" si="54"/>
        <v>0</v>
      </c>
      <c r="DA34" s="1">
        <f t="shared" si="54"/>
        <v>0</v>
      </c>
      <c r="DB34" s="1">
        <f t="shared" si="54"/>
        <v>0</v>
      </c>
      <c r="DC34" s="1">
        <f t="shared" si="54"/>
        <v>0</v>
      </c>
      <c r="DD34" s="1">
        <f t="shared" si="54"/>
        <v>0</v>
      </c>
      <c r="DE34" s="1">
        <f t="shared" si="54"/>
        <v>0</v>
      </c>
      <c r="DF34" s="1">
        <f t="shared" si="55"/>
        <v>0</v>
      </c>
      <c r="DG34" s="1">
        <f t="shared" si="55"/>
        <v>0</v>
      </c>
      <c r="DH34" s="1">
        <f t="shared" si="55"/>
        <v>0</v>
      </c>
      <c r="DI34" s="1">
        <f t="shared" si="55"/>
        <v>0</v>
      </c>
      <c r="DJ34" s="1">
        <f t="shared" si="55"/>
        <v>0</v>
      </c>
      <c r="DK34" s="1">
        <f t="shared" si="55"/>
        <v>0</v>
      </c>
      <c r="DL34" s="1">
        <f t="shared" si="55"/>
        <v>0</v>
      </c>
      <c r="DM34" s="1">
        <f t="shared" si="55"/>
        <v>0</v>
      </c>
      <c r="DN34" s="1">
        <f t="shared" si="55"/>
        <v>0</v>
      </c>
      <c r="DO34" s="1">
        <f t="shared" si="55"/>
        <v>0</v>
      </c>
      <c r="DP34" s="1">
        <f t="shared" si="56"/>
        <v>0</v>
      </c>
      <c r="DQ34" s="1">
        <f t="shared" si="56"/>
        <v>0</v>
      </c>
      <c r="DR34" s="1">
        <f t="shared" si="56"/>
        <v>0</v>
      </c>
      <c r="DS34" s="1">
        <f t="shared" si="56"/>
        <v>0</v>
      </c>
      <c r="DT34" s="1">
        <f t="shared" si="56"/>
        <v>0</v>
      </c>
      <c r="DU34" s="1">
        <f t="shared" si="56"/>
        <v>0</v>
      </c>
      <c r="DV34" s="1">
        <f t="shared" si="56"/>
        <v>0</v>
      </c>
      <c r="DW34" s="1">
        <f t="shared" si="56"/>
        <v>0</v>
      </c>
      <c r="DX34" s="1">
        <f t="shared" si="56"/>
        <v>0</v>
      </c>
      <c r="DY34" s="1">
        <f t="shared" si="56"/>
        <v>0</v>
      </c>
      <c r="DZ34" s="1">
        <f t="shared" si="57"/>
        <v>0</v>
      </c>
      <c r="EA34" s="1">
        <f t="shared" si="57"/>
        <v>0</v>
      </c>
      <c r="EB34" s="1">
        <f t="shared" si="57"/>
        <v>0</v>
      </c>
      <c r="EC34" s="1">
        <f t="shared" si="57"/>
        <v>0</v>
      </c>
      <c r="ED34" s="1">
        <f t="shared" si="57"/>
        <v>0</v>
      </c>
      <c r="EE34" s="1">
        <f t="shared" si="57"/>
        <v>0</v>
      </c>
      <c r="EF34" s="1">
        <f t="shared" si="57"/>
        <v>0</v>
      </c>
      <c r="EG34" s="1">
        <f t="shared" si="57"/>
        <v>0</v>
      </c>
      <c r="EH34" s="1">
        <f t="shared" si="57"/>
        <v>0</v>
      </c>
      <c r="EI34" s="1">
        <f t="shared" si="57"/>
        <v>0</v>
      </c>
      <c r="EJ34" s="1">
        <f t="shared" si="58"/>
        <v>0</v>
      </c>
      <c r="EK34" s="1">
        <f t="shared" si="58"/>
        <v>0</v>
      </c>
      <c r="EL34" s="1">
        <f t="shared" si="58"/>
        <v>0</v>
      </c>
      <c r="EM34" s="1">
        <f t="shared" si="58"/>
        <v>0</v>
      </c>
      <c r="EN34" s="1">
        <f t="shared" si="58"/>
        <v>0</v>
      </c>
      <c r="EO34" s="1">
        <f t="shared" si="58"/>
        <v>0</v>
      </c>
      <c r="EP34" s="1">
        <f t="shared" si="58"/>
        <v>0</v>
      </c>
      <c r="EQ34" s="1">
        <f t="shared" si="58"/>
        <v>0</v>
      </c>
      <c r="ER34" s="1">
        <f t="shared" si="58"/>
        <v>0</v>
      </c>
      <c r="ES34" s="1">
        <f t="shared" si="58"/>
        <v>0</v>
      </c>
      <c r="ET34" s="1">
        <f t="shared" si="59"/>
        <v>0</v>
      </c>
      <c r="EU34" s="1">
        <f t="shared" si="59"/>
        <v>0</v>
      </c>
      <c r="EV34" s="1">
        <f t="shared" si="59"/>
        <v>0</v>
      </c>
      <c r="EW34" s="1">
        <f t="shared" si="59"/>
        <v>0</v>
      </c>
      <c r="EX34" s="1">
        <f t="shared" si="59"/>
        <v>0</v>
      </c>
      <c r="EY34" s="1">
        <f t="shared" si="59"/>
        <v>0</v>
      </c>
      <c r="EZ34" s="1">
        <f t="shared" si="59"/>
        <v>0</v>
      </c>
      <c r="FA34" s="1">
        <f t="shared" si="59"/>
        <v>0</v>
      </c>
      <c r="FB34" s="1">
        <f t="shared" si="59"/>
        <v>0</v>
      </c>
      <c r="FC34" s="1">
        <f t="shared" si="59"/>
        <v>0</v>
      </c>
      <c r="FD34" s="1">
        <f t="shared" si="60"/>
        <v>0</v>
      </c>
      <c r="FE34" s="1">
        <f t="shared" si="60"/>
        <v>0</v>
      </c>
      <c r="FF34" s="1">
        <f t="shared" si="60"/>
        <v>0</v>
      </c>
      <c r="FG34" s="1">
        <f t="shared" si="60"/>
        <v>0</v>
      </c>
      <c r="FH34" s="1">
        <f t="shared" si="60"/>
        <v>0</v>
      </c>
      <c r="FI34" s="1">
        <f t="shared" si="60"/>
        <v>0</v>
      </c>
      <c r="FJ34" s="1">
        <f t="shared" si="60"/>
        <v>0</v>
      </c>
      <c r="FK34" s="1">
        <f t="shared" si="60"/>
        <v>0</v>
      </c>
      <c r="FL34" s="1">
        <f t="shared" si="60"/>
        <v>0</v>
      </c>
      <c r="FM34" s="1">
        <f t="shared" si="60"/>
        <v>0</v>
      </c>
      <c r="FN34" s="1">
        <f t="shared" si="61"/>
        <v>0</v>
      </c>
      <c r="FO34" s="1">
        <f t="shared" si="61"/>
        <v>0</v>
      </c>
      <c r="FP34" s="1">
        <f t="shared" si="61"/>
        <v>0</v>
      </c>
      <c r="FQ34" s="1">
        <f t="shared" si="61"/>
        <v>0</v>
      </c>
      <c r="FR34" s="1">
        <f t="shared" si="61"/>
        <v>0</v>
      </c>
      <c r="FS34" s="1">
        <f t="shared" si="61"/>
        <v>0</v>
      </c>
      <c r="FT34" s="1">
        <f t="shared" si="61"/>
        <v>0</v>
      </c>
      <c r="FU34" s="1">
        <f t="shared" si="61"/>
        <v>0</v>
      </c>
      <c r="FV34" s="1">
        <f t="shared" si="61"/>
        <v>0</v>
      </c>
      <c r="FW34" s="1">
        <f t="shared" si="61"/>
        <v>0</v>
      </c>
      <c r="FX34" s="1">
        <f t="shared" si="62"/>
        <v>0</v>
      </c>
      <c r="FY34" s="1">
        <f t="shared" si="62"/>
        <v>0</v>
      </c>
      <c r="FZ34" s="1">
        <f t="shared" si="62"/>
        <v>0</v>
      </c>
      <c r="GA34" s="1">
        <f t="shared" si="62"/>
        <v>0</v>
      </c>
      <c r="GB34" s="1">
        <f t="shared" si="62"/>
        <v>0</v>
      </c>
      <c r="GC34" s="1">
        <f t="shared" si="62"/>
        <v>0</v>
      </c>
      <c r="GD34" s="1">
        <f t="shared" si="62"/>
        <v>0</v>
      </c>
      <c r="GE34" s="1">
        <f t="shared" si="62"/>
        <v>0</v>
      </c>
      <c r="GF34" s="1">
        <f t="shared" si="62"/>
        <v>0</v>
      </c>
      <c r="GG34" s="1">
        <f t="shared" si="62"/>
        <v>0</v>
      </c>
      <c r="GH34" s="1">
        <f t="shared" si="63"/>
        <v>0</v>
      </c>
      <c r="GI34" s="1">
        <f t="shared" si="63"/>
        <v>0</v>
      </c>
      <c r="GJ34" s="1">
        <f t="shared" si="63"/>
        <v>0</v>
      </c>
      <c r="GK34" s="1">
        <f t="shared" si="63"/>
        <v>0</v>
      </c>
      <c r="GL34" s="1">
        <f t="shared" si="63"/>
        <v>0</v>
      </c>
      <c r="GM34" s="1">
        <f t="shared" si="63"/>
        <v>0</v>
      </c>
      <c r="GN34" s="1">
        <f t="shared" si="63"/>
        <v>0</v>
      </c>
      <c r="GO34" s="1">
        <f t="shared" si="63"/>
        <v>0</v>
      </c>
      <c r="GP34" s="1">
        <f t="shared" si="63"/>
        <v>0</v>
      </c>
      <c r="GQ34" s="1">
        <f t="shared" si="63"/>
        <v>0</v>
      </c>
      <c r="GR34" s="1">
        <f t="shared" si="64"/>
        <v>0</v>
      </c>
      <c r="GS34" s="1">
        <f t="shared" si="64"/>
        <v>0</v>
      </c>
      <c r="GT34" s="1">
        <f t="shared" si="64"/>
        <v>0</v>
      </c>
      <c r="GU34" s="1">
        <f t="shared" si="64"/>
        <v>0</v>
      </c>
      <c r="GV34" s="1">
        <f t="shared" si="64"/>
        <v>0</v>
      </c>
      <c r="GW34" s="1">
        <f t="shared" si="64"/>
        <v>0</v>
      </c>
      <c r="GX34" s="1">
        <f t="shared" si="64"/>
        <v>0</v>
      </c>
      <c r="GY34" s="1">
        <f t="shared" si="64"/>
        <v>0</v>
      </c>
      <c r="GZ34" s="1">
        <f t="shared" si="64"/>
        <v>0</v>
      </c>
      <c r="HA34" s="1">
        <f t="shared" si="64"/>
        <v>0</v>
      </c>
      <c r="HB34" s="1">
        <f t="shared" si="65"/>
        <v>0</v>
      </c>
      <c r="HC34" s="1">
        <f t="shared" si="65"/>
        <v>0</v>
      </c>
      <c r="HD34" s="1">
        <f t="shared" si="65"/>
        <v>0</v>
      </c>
      <c r="HE34" s="1">
        <f t="shared" si="65"/>
        <v>0</v>
      </c>
      <c r="HF34" s="1">
        <f t="shared" si="65"/>
        <v>0</v>
      </c>
      <c r="HG34" s="1">
        <f t="shared" si="65"/>
        <v>0</v>
      </c>
      <c r="HH34" s="1">
        <f t="shared" si="65"/>
        <v>0</v>
      </c>
      <c r="HI34" s="1">
        <f t="shared" si="65"/>
        <v>0</v>
      </c>
      <c r="HJ34" s="1">
        <f t="shared" si="65"/>
        <v>0</v>
      </c>
      <c r="HK34" s="1">
        <f t="shared" si="65"/>
        <v>0</v>
      </c>
      <c r="HL34" s="1">
        <f t="shared" si="66"/>
        <v>0</v>
      </c>
      <c r="HM34" s="1">
        <f t="shared" si="66"/>
        <v>0</v>
      </c>
      <c r="HN34" s="1">
        <f t="shared" si="66"/>
        <v>0</v>
      </c>
      <c r="HO34" s="1">
        <f t="shared" si="66"/>
        <v>0</v>
      </c>
      <c r="HP34" s="1">
        <f t="shared" si="66"/>
        <v>0</v>
      </c>
      <c r="HQ34" s="1">
        <f t="shared" si="66"/>
        <v>0</v>
      </c>
      <c r="HR34" s="1">
        <f t="shared" si="66"/>
        <v>0</v>
      </c>
      <c r="HS34" s="1">
        <f t="shared" si="66"/>
        <v>0</v>
      </c>
      <c r="HT34" s="1">
        <f t="shared" si="66"/>
        <v>0</v>
      </c>
      <c r="HU34" s="1">
        <f t="shared" si="66"/>
        <v>0</v>
      </c>
      <c r="HW34">
        <v>14</v>
      </c>
      <c r="HX34" s="15">
        <f t="shared" si="34"/>
        <v>0</v>
      </c>
      <c r="HY34">
        <f t="shared" si="35"/>
        <v>0</v>
      </c>
      <c r="HZ34" s="1" t="str">
        <f t="shared" si="36"/>
        <v xml:space="preserve"> </v>
      </c>
      <c r="IA34" s="1">
        <f t="shared" si="37"/>
        <v>0</v>
      </c>
      <c r="IB34" t="str">
        <f t="shared" si="41"/>
        <v xml:space="preserve"> </v>
      </c>
      <c r="IC34" t="str">
        <f t="shared" si="42"/>
        <v/>
      </c>
      <c r="ID34">
        <f>IF(HZ34&gt;$IC$18,1000,IF(HZ34=$IC$18,MIN(HZ34:$HZ$220),1000))</f>
        <v>1000</v>
      </c>
      <c r="IG34" s="1">
        <f t="shared" si="43"/>
        <v>0</v>
      </c>
      <c r="IH34" s="1">
        <f t="shared" si="44"/>
        <v>0</v>
      </c>
      <c r="II34" s="1">
        <f t="shared" si="45"/>
        <v>0</v>
      </c>
      <c r="IJ34" s="1">
        <f t="shared" si="46"/>
        <v>0</v>
      </c>
    </row>
    <row r="35" spans="1:244">
      <c r="A35">
        <v>15</v>
      </c>
      <c r="B35" t="str">
        <f t="shared" si="29"/>
        <v/>
      </c>
      <c r="C35" s="2" t="str">
        <f t="shared" si="30"/>
        <v/>
      </c>
      <c r="D35" s="28"/>
      <c r="E35" s="29"/>
      <c r="F35" s="30"/>
      <c r="G35" s="12" t="e">
        <f t="shared" si="0"/>
        <v>#VALUE!</v>
      </c>
      <c r="J35" s="57"/>
      <c r="K35" s="11"/>
      <c r="L35" s="11"/>
      <c r="T35" s="16" t="str">
        <f t="shared" si="1"/>
        <v/>
      </c>
      <c r="U35" s="2">
        <v>15</v>
      </c>
      <c r="V35" s="2">
        <f>HLOOKUP($F$4,'tabulka hodnot'!$D$3:$K$203,'vypocet bodov do rebricka'!U35+1,0)</f>
        <v>110</v>
      </c>
      <c r="Y35" s="1">
        <f t="shared" si="31"/>
        <v>0</v>
      </c>
      <c r="Z35" s="1">
        <f t="shared" si="2"/>
        <v>0</v>
      </c>
      <c r="AA35" s="1">
        <f t="shared" si="32"/>
        <v>0</v>
      </c>
      <c r="AB35" s="1" t="str">
        <f t="shared" si="33"/>
        <v>0</v>
      </c>
      <c r="AC35" t="e">
        <f t="shared" si="5"/>
        <v>#N/A</v>
      </c>
      <c r="AD35" s="1">
        <f t="shared" si="47"/>
        <v>0</v>
      </c>
      <c r="AE35" s="1">
        <f t="shared" si="47"/>
        <v>0</v>
      </c>
      <c r="AF35" s="1">
        <f t="shared" si="47"/>
        <v>0</v>
      </c>
      <c r="AG35" s="1">
        <f t="shared" si="47"/>
        <v>0</v>
      </c>
      <c r="AH35" s="1">
        <f t="shared" si="47"/>
        <v>0</v>
      </c>
      <c r="AI35" s="1">
        <f t="shared" si="47"/>
        <v>0</v>
      </c>
      <c r="AJ35" s="1">
        <f t="shared" si="47"/>
        <v>0</v>
      </c>
      <c r="AK35" s="1">
        <f t="shared" si="47"/>
        <v>0</v>
      </c>
      <c r="AL35" s="1">
        <f t="shared" si="47"/>
        <v>0</v>
      </c>
      <c r="AM35" s="1">
        <f t="shared" si="47"/>
        <v>0</v>
      </c>
      <c r="AN35" s="1">
        <f t="shared" si="48"/>
        <v>0</v>
      </c>
      <c r="AO35" s="1">
        <f t="shared" si="48"/>
        <v>0</v>
      </c>
      <c r="AP35" s="1">
        <f t="shared" si="48"/>
        <v>0</v>
      </c>
      <c r="AQ35" s="1">
        <f t="shared" si="48"/>
        <v>0</v>
      </c>
      <c r="AR35" s="1">
        <f t="shared" si="48"/>
        <v>0</v>
      </c>
      <c r="AS35" s="1">
        <f t="shared" si="48"/>
        <v>0</v>
      </c>
      <c r="AT35" s="1">
        <f t="shared" si="48"/>
        <v>0</v>
      </c>
      <c r="AU35" s="1">
        <f t="shared" si="48"/>
        <v>0</v>
      </c>
      <c r="AV35" s="1">
        <f t="shared" si="48"/>
        <v>0</v>
      </c>
      <c r="AW35" s="1">
        <f t="shared" si="48"/>
        <v>0</v>
      </c>
      <c r="AX35" s="1">
        <f t="shared" si="49"/>
        <v>0</v>
      </c>
      <c r="AY35" s="1">
        <f t="shared" si="49"/>
        <v>0</v>
      </c>
      <c r="AZ35" s="1">
        <f t="shared" si="49"/>
        <v>0</v>
      </c>
      <c r="BA35" s="1">
        <f t="shared" si="49"/>
        <v>0</v>
      </c>
      <c r="BB35" s="1">
        <f t="shared" si="49"/>
        <v>0</v>
      </c>
      <c r="BC35" s="1">
        <f t="shared" si="49"/>
        <v>0</v>
      </c>
      <c r="BD35" s="1">
        <f t="shared" si="49"/>
        <v>0</v>
      </c>
      <c r="BE35" s="1">
        <f t="shared" si="49"/>
        <v>0</v>
      </c>
      <c r="BF35" s="1">
        <f t="shared" si="49"/>
        <v>0</v>
      </c>
      <c r="BG35" s="1">
        <f t="shared" si="49"/>
        <v>0</v>
      </c>
      <c r="BH35" s="1">
        <f t="shared" si="50"/>
        <v>0</v>
      </c>
      <c r="BI35" s="1">
        <f t="shared" si="50"/>
        <v>0</v>
      </c>
      <c r="BJ35" s="1">
        <f t="shared" si="50"/>
        <v>0</v>
      </c>
      <c r="BK35" s="1">
        <f t="shared" si="50"/>
        <v>0</v>
      </c>
      <c r="BL35" s="1">
        <f t="shared" si="50"/>
        <v>0</v>
      </c>
      <c r="BM35" s="1">
        <f t="shared" si="50"/>
        <v>0</v>
      </c>
      <c r="BN35" s="1">
        <f t="shared" si="50"/>
        <v>0</v>
      </c>
      <c r="BO35" s="1">
        <f t="shared" si="50"/>
        <v>0</v>
      </c>
      <c r="BP35" s="1">
        <f t="shared" si="50"/>
        <v>0</v>
      </c>
      <c r="BQ35" s="1">
        <f t="shared" si="50"/>
        <v>0</v>
      </c>
      <c r="BR35" s="1">
        <f t="shared" si="51"/>
        <v>0</v>
      </c>
      <c r="BS35" s="1">
        <f t="shared" si="51"/>
        <v>0</v>
      </c>
      <c r="BT35" s="1">
        <f t="shared" si="51"/>
        <v>0</v>
      </c>
      <c r="BU35" s="1">
        <f t="shared" si="51"/>
        <v>0</v>
      </c>
      <c r="BV35" s="1">
        <f t="shared" si="51"/>
        <v>0</v>
      </c>
      <c r="BW35" s="1">
        <f t="shared" si="51"/>
        <v>0</v>
      </c>
      <c r="BX35" s="1">
        <f t="shared" si="51"/>
        <v>0</v>
      </c>
      <c r="BY35" s="1">
        <f t="shared" si="51"/>
        <v>0</v>
      </c>
      <c r="BZ35" s="1">
        <f t="shared" si="51"/>
        <v>0</v>
      </c>
      <c r="CA35" s="1">
        <f t="shared" si="51"/>
        <v>0</v>
      </c>
      <c r="CB35" s="1">
        <f t="shared" si="52"/>
        <v>0</v>
      </c>
      <c r="CC35" s="1">
        <f t="shared" si="52"/>
        <v>0</v>
      </c>
      <c r="CD35" s="1">
        <f t="shared" si="52"/>
        <v>0</v>
      </c>
      <c r="CE35" s="1">
        <f t="shared" si="52"/>
        <v>0</v>
      </c>
      <c r="CF35" s="1">
        <f t="shared" si="52"/>
        <v>0</v>
      </c>
      <c r="CG35" s="1">
        <f t="shared" si="52"/>
        <v>0</v>
      </c>
      <c r="CH35" s="1">
        <f t="shared" si="52"/>
        <v>0</v>
      </c>
      <c r="CI35" s="1">
        <f t="shared" si="52"/>
        <v>0</v>
      </c>
      <c r="CJ35" s="1">
        <f t="shared" si="52"/>
        <v>0</v>
      </c>
      <c r="CK35" s="1">
        <f t="shared" si="52"/>
        <v>0</v>
      </c>
      <c r="CL35" s="1">
        <f t="shared" si="53"/>
        <v>0</v>
      </c>
      <c r="CM35" s="1">
        <f t="shared" si="53"/>
        <v>0</v>
      </c>
      <c r="CN35" s="1">
        <f t="shared" si="53"/>
        <v>0</v>
      </c>
      <c r="CO35" s="1">
        <f t="shared" si="53"/>
        <v>0</v>
      </c>
      <c r="CP35" s="1">
        <f t="shared" si="53"/>
        <v>0</v>
      </c>
      <c r="CQ35" s="1">
        <f t="shared" si="53"/>
        <v>0</v>
      </c>
      <c r="CR35" s="1">
        <f t="shared" si="53"/>
        <v>0</v>
      </c>
      <c r="CS35" s="1">
        <f t="shared" si="53"/>
        <v>0</v>
      </c>
      <c r="CT35" s="1">
        <f t="shared" si="53"/>
        <v>0</v>
      </c>
      <c r="CU35" s="1">
        <f t="shared" si="53"/>
        <v>0</v>
      </c>
      <c r="CV35" s="1">
        <f t="shared" si="54"/>
        <v>0</v>
      </c>
      <c r="CW35" s="1">
        <f t="shared" si="54"/>
        <v>0</v>
      </c>
      <c r="CX35" s="1">
        <f t="shared" si="54"/>
        <v>0</v>
      </c>
      <c r="CY35" s="1">
        <f t="shared" si="54"/>
        <v>0</v>
      </c>
      <c r="CZ35" s="1">
        <f t="shared" si="54"/>
        <v>0</v>
      </c>
      <c r="DA35" s="1">
        <f t="shared" si="54"/>
        <v>0</v>
      </c>
      <c r="DB35" s="1">
        <f t="shared" si="54"/>
        <v>0</v>
      </c>
      <c r="DC35" s="1">
        <f t="shared" si="54"/>
        <v>0</v>
      </c>
      <c r="DD35" s="1">
        <f t="shared" si="54"/>
        <v>0</v>
      </c>
      <c r="DE35" s="1">
        <f t="shared" si="54"/>
        <v>0</v>
      </c>
      <c r="DF35" s="1">
        <f t="shared" si="55"/>
        <v>0</v>
      </c>
      <c r="DG35" s="1">
        <f t="shared" si="55"/>
        <v>0</v>
      </c>
      <c r="DH35" s="1">
        <f t="shared" si="55"/>
        <v>0</v>
      </c>
      <c r="DI35" s="1">
        <f t="shared" si="55"/>
        <v>0</v>
      </c>
      <c r="DJ35" s="1">
        <f t="shared" si="55"/>
        <v>0</v>
      </c>
      <c r="DK35" s="1">
        <f t="shared" si="55"/>
        <v>0</v>
      </c>
      <c r="DL35" s="1">
        <f t="shared" si="55"/>
        <v>0</v>
      </c>
      <c r="DM35" s="1">
        <f t="shared" si="55"/>
        <v>0</v>
      </c>
      <c r="DN35" s="1">
        <f t="shared" si="55"/>
        <v>0</v>
      </c>
      <c r="DO35" s="1">
        <f t="shared" si="55"/>
        <v>0</v>
      </c>
      <c r="DP35" s="1">
        <f t="shared" si="56"/>
        <v>0</v>
      </c>
      <c r="DQ35" s="1">
        <f t="shared" si="56"/>
        <v>0</v>
      </c>
      <c r="DR35" s="1">
        <f t="shared" si="56"/>
        <v>0</v>
      </c>
      <c r="DS35" s="1">
        <f t="shared" si="56"/>
        <v>0</v>
      </c>
      <c r="DT35" s="1">
        <f t="shared" si="56"/>
        <v>0</v>
      </c>
      <c r="DU35" s="1">
        <f t="shared" si="56"/>
        <v>0</v>
      </c>
      <c r="DV35" s="1">
        <f t="shared" si="56"/>
        <v>0</v>
      </c>
      <c r="DW35" s="1">
        <f t="shared" si="56"/>
        <v>0</v>
      </c>
      <c r="DX35" s="1">
        <f t="shared" si="56"/>
        <v>0</v>
      </c>
      <c r="DY35" s="1">
        <f t="shared" si="56"/>
        <v>0</v>
      </c>
      <c r="DZ35" s="1">
        <f t="shared" si="57"/>
        <v>0</v>
      </c>
      <c r="EA35" s="1">
        <f t="shared" si="57"/>
        <v>0</v>
      </c>
      <c r="EB35" s="1">
        <f t="shared" si="57"/>
        <v>0</v>
      </c>
      <c r="EC35" s="1">
        <f t="shared" si="57"/>
        <v>0</v>
      </c>
      <c r="ED35" s="1">
        <f t="shared" si="57"/>
        <v>0</v>
      </c>
      <c r="EE35" s="1">
        <f t="shared" si="57"/>
        <v>0</v>
      </c>
      <c r="EF35" s="1">
        <f t="shared" si="57"/>
        <v>0</v>
      </c>
      <c r="EG35" s="1">
        <f t="shared" si="57"/>
        <v>0</v>
      </c>
      <c r="EH35" s="1">
        <f t="shared" si="57"/>
        <v>0</v>
      </c>
      <c r="EI35" s="1">
        <f t="shared" si="57"/>
        <v>0</v>
      </c>
      <c r="EJ35" s="1">
        <f t="shared" si="58"/>
        <v>0</v>
      </c>
      <c r="EK35" s="1">
        <f t="shared" si="58"/>
        <v>0</v>
      </c>
      <c r="EL35" s="1">
        <f t="shared" si="58"/>
        <v>0</v>
      </c>
      <c r="EM35" s="1">
        <f t="shared" si="58"/>
        <v>0</v>
      </c>
      <c r="EN35" s="1">
        <f t="shared" si="58"/>
        <v>0</v>
      </c>
      <c r="EO35" s="1">
        <f t="shared" si="58"/>
        <v>0</v>
      </c>
      <c r="EP35" s="1">
        <f t="shared" si="58"/>
        <v>0</v>
      </c>
      <c r="EQ35" s="1">
        <f t="shared" si="58"/>
        <v>0</v>
      </c>
      <c r="ER35" s="1">
        <f t="shared" si="58"/>
        <v>0</v>
      </c>
      <c r="ES35" s="1">
        <f t="shared" si="58"/>
        <v>0</v>
      </c>
      <c r="ET35" s="1">
        <f t="shared" si="59"/>
        <v>0</v>
      </c>
      <c r="EU35" s="1">
        <f t="shared" si="59"/>
        <v>0</v>
      </c>
      <c r="EV35" s="1">
        <f t="shared" si="59"/>
        <v>0</v>
      </c>
      <c r="EW35" s="1">
        <f t="shared" si="59"/>
        <v>0</v>
      </c>
      <c r="EX35" s="1">
        <f t="shared" si="59"/>
        <v>0</v>
      </c>
      <c r="EY35" s="1">
        <f t="shared" si="59"/>
        <v>0</v>
      </c>
      <c r="EZ35" s="1">
        <f t="shared" si="59"/>
        <v>0</v>
      </c>
      <c r="FA35" s="1">
        <f t="shared" si="59"/>
        <v>0</v>
      </c>
      <c r="FB35" s="1">
        <f t="shared" si="59"/>
        <v>0</v>
      </c>
      <c r="FC35" s="1">
        <f t="shared" si="59"/>
        <v>0</v>
      </c>
      <c r="FD35" s="1">
        <f t="shared" si="60"/>
        <v>0</v>
      </c>
      <c r="FE35" s="1">
        <f t="shared" si="60"/>
        <v>0</v>
      </c>
      <c r="FF35" s="1">
        <f t="shared" si="60"/>
        <v>0</v>
      </c>
      <c r="FG35" s="1">
        <f t="shared" si="60"/>
        <v>0</v>
      </c>
      <c r="FH35" s="1">
        <f t="shared" si="60"/>
        <v>0</v>
      </c>
      <c r="FI35" s="1">
        <f t="shared" si="60"/>
        <v>0</v>
      </c>
      <c r="FJ35" s="1">
        <f t="shared" si="60"/>
        <v>0</v>
      </c>
      <c r="FK35" s="1">
        <f t="shared" si="60"/>
        <v>0</v>
      </c>
      <c r="FL35" s="1">
        <f t="shared" si="60"/>
        <v>0</v>
      </c>
      <c r="FM35" s="1">
        <f t="shared" si="60"/>
        <v>0</v>
      </c>
      <c r="FN35" s="1">
        <f t="shared" si="61"/>
        <v>0</v>
      </c>
      <c r="FO35" s="1">
        <f t="shared" si="61"/>
        <v>0</v>
      </c>
      <c r="FP35" s="1">
        <f t="shared" si="61"/>
        <v>0</v>
      </c>
      <c r="FQ35" s="1">
        <f t="shared" si="61"/>
        <v>0</v>
      </c>
      <c r="FR35" s="1">
        <f t="shared" si="61"/>
        <v>0</v>
      </c>
      <c r="FS35" s="1">
        <f t="shared" si="61"/>
        <v>0</v>
      </c>
      <c r="FT35" s="1">
        <f t="shared" si="61"/>
        <v>0</v>
      </c>
      <c r="FU35" s="1">
        <f t="shared" si="61"/>
        <v>0</v>
      </c>
      <c r="FV35" s="1">
        <f t="shared" si="61"/>
        <v>0</v>
      </c>
      <c r="FW35" s="1">
        <f t="shared" si="61"/>
        <v>0</v>
      </c>
      <c r="FX35" s="1">
        <f t="shared" si="62"/>
        <v>0</v>
      </c>
      <c r="FY35" s="1">
        <f t="shared" si="62"/>
        <v>0</v>
      </c>
      <c r="FZ35" s="1">
        <f t="shared" si="62"/>
        <v>0</v>
      </c>
      <c r="GA35" s="1">
        <f t="shared" si="62"/>
        <v>0</v>
      </c>
      <c r="GB35" s="1">
        <f t="shared" si="62"/>
        <v>0</v>
      </c>
      <c r="GC35" s="1">
        <f t="shared" si="62"/>
        <v>0</v>
      </c>
      <c r="GD35" s="1">
        <f t="shared" si="62"/>
        <v>0</v>
      </c>
      <c r="GE35" s="1">
        <f t="shared" si="62"/>
        <v>0</v>
      </c>
      <c r="GF35" s="1">
        <f t="shared" si="62"/>
        <v>0</v>
      </c>
      <c r="GG35" s="1">
        <f t="shared" si="62"/>
        <v>0</v>
      </c>
      <c r="GH35" s="1">
        <f t="shared" si="63"/>
        <v>0</v>
      </c>
      <c r="GI35" s="1">
        <f t="shared" si="63"/>
        <v>0</v>
      </c>
      <c r="GJ35" s="1">
        <f t="shared" si="63"/>
        <v>0</v>
      </c>
      <c r="GK35" s="1">
        <f t="shared" si="63"/>
        <v>0</v>
      </c>
      <c r="GL35" s="1">
        <f t="shared" si="63"/>
        <v>0</v>
      </c>
      <c r="GM35" s="1">
        <f t="shared" si="63"/>
        <v>0</v>
      </c>
      <c r="GN35" s="1">
        <f t="shared" si="63"/>
        <v>0</v>
      </c>
      <c r="GO35" s="1">
        <f t="shared" si="63"/>
        <v>0</v>
      </c>
      <c r="GP35" s="1">
        <f t="shared" si="63"/>
        <v>0</v>
      </c>
      <c r="GQ35" s="1">
        <f t="shared" si="63"/>
        <v>0</v>
      </c>
      <c r="GR35" s="1">
        <f t="shared" si="64"/>
        <v>0</v>
      </c>
      <c r="GS35" s="1">
        <f t="shared" si="64"/>
        <v>0</v>
      </c>
      <c r="GT35" s="1">
        <f t="shared" si="64"/>
        <v>0</v>
      </c>
      <c r="GU35" s="1">
        <f t="shared" si="64"/>
        <v>0</v>
      </c>
      <c r="GV35" s="1">
        <f t="shared" si="64"/>
        <v>0</v>
      </c>
      <c r="GW35" s="1">
        <f t="shared" si="64"/>
        <v>0</v>
      </c>
      <c r="GX35" s="1">
        <f t="shared" si="64"/>
        <v>0</v>
      </c>
      <c r="GY35" s="1">
        <f t="shared" si="64"/>
        <v>0</v>
      </c>
      <c r="GZ35" s="1">
        <f t="shared" si="64"/>
        <v>0</v>
      </c>
      <c r="HA35" s="1">
        <f t="shared" si="64"/>
        <v>0</v>
      </c>
      <c r="HB35" s="1">
        <f t="shared" si="65"/>
        <v>0</v>
      </c>
      <c r="HC35" s="1">
        <f t="shared" si="65"/>
        <v>0</v>
      </c>
      <c r="HD35" s="1">
        <f t="shared" si="65"/>
        <v>0</v>
      </c>
      <c r="HE35" s="1">
        <f t="shared" si="65"/>
        <v>0</v>
      </c>
      <c r="HF35" s="1">
        <f t="shared" si="65"/>
        <v>0</v>
      </c>
      <c r="HG35" s="1">
        <f t="shared" si="65"/>
        <v>0</v>
      </c>
      <c r="HH35" s="1">
        <f t="shared" si="65"/>
        <v>0</v>
      </c>
      <c r="HI35" s="1">
        <f t="shared" si="65"/>
        <v>0</v>
      </c>
      <c r="HJ35" s="1">
        <f t="shared" si="65"/>
        <v>0</v>
      </c>
      <c r="HK35" s="1">
        <f t="shared" si="65"/>
        <v>0</v>
      </c>
      <c r="HL35" s="1">
        <f t="shared" si="66"/>
        <v>0</v>
      </c>
      <c r="HM35" s="1">
        <f t="shared" si="66"/>
        <v>0</v>
      </c>
      <c r="HN35" s="1">
        <f t="shared" si="66"/>
        <v>0</v>
      </c>
      <c r="HO35" s="1">
        <f t="shared" si="66"/>
        <v>0</v>
      </c>
      <c r="HP35" s="1">
        <f t="shared" si="66"/>
        <v>0</v>
      </c>
      <c r="HQ35" s="1">
        <f t="shared" si="66"/>
        <v>0</v>
      </c>
      <c r="HR35" s="1">
        <f t="shared" si="66"/>
        <v>0</v>
      </c>
      <c r="HS35" s="1">
        <f t="shared" si="66"/>
        <v>0</v>
      </c>
      <c r="HT35" s="1">
        <f t="shared" si="66"/>
        <v>0</v>
      </c>
      <c r="HU35" s="1">
        <f t="shared" si="66"/>
        <v>0</v>
      </c>
      <c r="HW35">
        <v>15</v>
      </c>
      <c r="HX35" s="15">
        <f t="shared" si="34"/>
        <v>0</v>
      </c>
      <c r="HY35">
        <f t="shared" si="35"/>
        <v>0</v>
      </c>
      <c r="HZ35" s="1" t="str">
        <f t="shared" si="36"/>
        <v xml:space="preserve"> </v>
      </c>
      <c r="IA35" s="1">
        <f t="shared" si="37"/>
        <v>0</v>
      </c>
      <c r="IB35" t="str">
        <f t="shared" si="41"/>
        <v xml:space="preserve"> </v>
      </c>
      <c r="IC35" t="str">
        <f t="shared" si="42"/>
        <v/>
      </c>
      <c r="ID35">
        <f>IF(HZ35&gt;$IC$18,1000,IF(HZ35=$IC$18,MIN(HZ35:$HZ$220),1000))</f>
        <v>1000</v>
      </c>
      <c r="IG35" s="1">
        <f t="shared" si="43"/>
        <v>0</v>
      </c>
      <c r="IH35" s="1">
        <f t="shared" si="44"/>
        <v>0</v>
      </c>
      <c r="II35" s="1">
        <f t="shared" si="45"/>
        <v>0</v>
      </c>
      <c r="IJ35" s="1">
        <f t="shared" si="46"/>
        <v>0</v>
      </c>
    </row>
    <row r="36" spans="1:244">
      <c r="A36">
        <v>16</v>
      </c>
      <c r="B36" t="str">
        <f t="shared" si="29"/>
        <v/>
      </c>
      <c r="C36" s="2" t="str">
        <f t="shared" si="30"/>
        <v/>
      </c>
      <c r="D36" s="28"/>
      <c r="E36" s="29"/>
      <c r="F36" s="30"/>
      <c r="G36" s="12" t="e">
        <f t="shared" si="0"/>
        <v>#VALUE!</v>
      </c>
      <c r="J36" s="57"/>
      <c r="K36" s="11"/>
      <c r="L36" s="11"/>
      <c r="T36" s="16" t="str">
        <f t="shared" si="1"/>
        <v/>
      </c>
      <c r="U36" s="2">
        <v>16</v>
      </c>
      <c r="V36" s="2">
        <f>HLOOKUP($F$4,'tabulka hodnot'!$D$3:$K$203,'vypocet bodov do rebricka'!U36+1,0)</f>
        <v>105</v>
      </c>
      <c r="Y36" s="1">
        <f t="shared" si="31"/>
        <v>0</v>
      </c>
      <c r="Z36" s="1">
        <f t="shared" si="2"/>
        <v>0</v>
      </c>
      <c r="AA36" s="1">
        <f t="shared" si="32"/>
        <v>0</v>
      </c>
      <c r="AB36" s="1" t="str">
        <f t="shared" si="33"/>
        <v>0</v>
      </c>
      <c r="AC36" t="e">
        <f t="shared" si="5"/>
        <v>#N/A</v>
      </c>
      <c r="AD36" s="1">
        <f t="shared" si="47"/>
        <v>0</v>
      </c>
      <c r="AE36" s="1">
        <f t="shared" si="47"/>
        <v>0</v>
      </c>
      <c r="AF36" s="1">
        <f t="shared" si="47"/>
        <v>0</v>
      </c>
      <c r="AG36" s="1">
        <f t="shared" si="47"/>
        <v>0</v>
      </c>
      <c r="AH36" s="1">
        <f t="shared" si="47"/>
        <v>0</v>
      </c>
      <c r="AI36" s="1">
        <f t="shared" si="47"/>
        <v>0</v>
      </c>
      <c r="AJ36" s="1">
        <f t="shared" si="47"/>
        <v>0</v>
      </c>
      <c r="AK36" s="1">
        <f t="shared" si="47"/>
        <v>0</v>
      </c>
      <c r="AL36" s="1">
        <f t="shared" si="47"/>
        <v>0</v>
      </c>
      <c r="AM36" s="1">
        <f t="shared" si="47"/>
        <v>0</v>
      </c>
      <c r="AN36" s="1">
        <f t="shared" si="48"/>
        <v>0</v>
      </c>
      <c r="AO36" s="1">
        <f t="shared" si="48"/>
        <v>0</v>
      </c>
      <c r="AP36" s="1">
        <f t="shared" si="48"/>
        <v>0</v>
      </c>
      <c r="AQ36" s="1">
        <f t="shared" si="48"/>
        <v>0</v>
      </c>
      <c r="AR36" s="1">
        <f t="shared" si="48"/>
        <v>0</v>
      </c>
      <c r="AS36" s="1">
        <f t="shared" si="48"/>
        <v>0</v>
      </c>
      <c r="AT36" s="1">
        <f t="shared" si="48"/>
        <v>0</v>
      </c>
      <c r="AU36" s="1">
        <f t="shared" si="48"/>
        <v>0</v>
      </c>
      <c r="AV36" s="1">
        <f t="shared" si="48"/>
        <v>0</v>
      </c>
      <c r="AW36" s="1">
        <f t="shared" si="48"/>
        <v>0</v>
      </c>
      <c r="AX36" s="1">
        <f t="shared" si="49"/>
        <v>0</v>
      </c>
      <c r="AY36" s="1">
        <f t="shared" si="49"/>
        <v>0</v>
      </c>
      <c r="AZ36" s="1">
        <f t="shared" si="49"/>
        <v>0</v>
      </c>
      <c r="BA36" s="1">
        <f t="shared" si="49"/>
        <v>0</v>
      </c>
      <c r="BB36" s="1">
        <f t="shared" si="49"/>
        <v>0</v>
      </c>
      <c r="BC36" s="1">
        <f t="shared" si="49"/>
        <v>0</v>
      </c>
      <c r="BD36" s="1">
        <f t="shared" si="49"/>
        <v>0</v>
      </c>
      <c r="BE36" s="1">
        <f t="shared" si="49"/>
        <v>0</v>
      </c>
      <c r="BF36" s="1">
        <f t="shared" si="49"/>
        <v>0</v>
      </c>
      <c r="BG36" s="1">
        <f t="shared" si="49"/>
        <v>0</v>
      </c>
      <c r="BH36" s="1">
        <f t="shared" si="50"/>
        <v>0</v>
      </c>
      <c r="BI36" s="1">
        <f t="shared" si="50"/>
        <v>0</v>
      </c>
      <c r="BJ36" s="1">
        <f t="shared" si="50"/>
        <v>0</v>
      </c>
      <c r="BK36" s="1">
        <f t="shared" si="50"/>
        <v>0</v>
      </c>
      <c r="BL36" s="1">
        <f t="shared" si="50"/>
        <v>0</v>
      </c>
      <c r="BM36" s="1">
        <f t="shared" si="50"/>
        <v>0</v>
      </c>
      <c r="BN36" s="1">
        <f t="shared" si="50"/>
        <v>0</v>
      </c>
      <c r="BO36" s="1">
        <f t="shared" si="50"/>
        <v>0</v>
      </c>
      <c r="BP36" s="1">
        <f t="shared" si="50"/>
        <v>0</v>
      </c>
      <c r="BQ36" s="1">
        <f t="shared" si="50"/>
        <v>0</v>
      </c>
      <c r="BR36" s="1">
        <f t="shared" si="51"/>
        <v>0</v>
      </c>
      <c r="BS36" s="1">
        <f t="shared" si="51"/>
        <v>0</v>
      </c>
      <c r="BT36" s="1">
        <f t="shared" si="51"/>
        <v>0</v>
      </c>
      <c r="BU36" s="1">
        <f t="shared" si="51"/>
        <v>0</v>
      </c>
      <c r="BV36" s="1">
        <f t="shared" si="51"/>
        <v>0</v>
      </c>
      <c r="BW36" s="1">
        <f t="shared" si="51"/>
        <v>0</v>
      </c>
      <c r="BX36" s="1">
        <f t="shared" si="51"/>
        <v>0</v>
      </c>
      <c r="BY36" s="1">
        <f t="shared" si="51"/>
        <v>0</v>
      </c>
      <c r="BZ36" s="1">
        <f t="shared" si="51"/>
        <v>0</v>
      </c>
      <c r="CA36" s="1">
        <f t="shared" si="51"/>
        <v>0</v>
      </c>
      <c r="CB36" s="1">
        <f t="shared" si="52"/>
        <v>0</v>
      </c>
      <c r="CC36" s="1">
        <f t="shared" si="52"/>
        <v>0</v>
      </c>
      <c r="CD36" s="1">
        <f t="shared" si="52"/>
        <v>0</v>
      </c>
      <c r="CE36" s="1">
        <f t="shared" si="52"/>
        <v>0</v>
      </c>
      <c r="CF36" s="1">
        <f t="shared" si="52"/>
        <v>0</v>
      </c>
      <c r="CG36" s="1">
        <f t="shared" si="52"/>
        <v>0</v>
      </c>
      <c r="CH36" s="1">
        <f t="shared" si="52"/>
        <v>0</v>
      </c>
      <c r="CI36" s="1">
        <f t="shared" si="52"/>
        <v>0</v>
      </c>
      <c r="CJ36" s="1">
        <f t="shared" si="52"/>
        <v>0</v>
      </c>
      <c r="CK36" s="1">
        <f t="shared" si="52"/>
        <v>0</v>
      </c>
      <c r="CL36" s="1">
        <f t="shared" si="53"/>
        <v>0</v>
      </c>
      <c r="CM36" s="1">
        <f t="shared" si="53"/>
        <v>0</v>
      </c>
      <c r="CN36" s="1">
        <f t="shared" si="53"/>
        <v>0</v>
      </c>
      <c r="CO36" s="1">
        <f t="shared" si="53"/>
        <v>0</v>
      </c>
      <c r="CP36" s="1">
        <f t="shared" si="53"/>
        <v>0</v>
      </c>
      <c r="CQ36" s="1">
        <f t="shared" si="53"/>
        <v>0</v>
      </c>
      <c r="CR36" s="1">
        <f t="shared" si="53"/>
        <v>0</v>
      </c>
      <c r="CS36" s="1">
        <f t="shared" si="53"/>
        <v>0</v>
      </c>
      <c r="CT36" s="1">
        <f t="shared" si="53"/>
        <v>0</v>
      </c>
      <c r="CU36" s="1">
        <f t="shared" si="53"/>
        <v>0</v>
      </c>
      <c r="CV36" s="1">
        <f t="shared" si="54"/>
        <v>0</v>
      </c>
      <c r="CW36" s="1">
        <f t="shared" si="54"/>
        <v>0</v>
      </c>
      <c r="CX36" s="1">
        <f t="shared" si="54"/>
        <v>0</v>
      </c>
      <c r="CY36" s="1">
        <f t="shared" si="54"/>
        <v>0</v>
      </c>
      <c r="CZ36" s="1">
        <f t="shared" si="54"/>
        <v>0</v>
      </c>
      <c r="DA36" s="1">
        <f t="shared" si="54"/>
        <v>0</v>
      </c>
      <c r="DB36" s="1">
        <f t="shared" si="54"/>
        <v>0</v>
      </c>
      <c r="DC36" s="1">
        <f t="shared" si="54"/>
        <v>0</v>
      </c>
      <c r="DD36" s="1">
        <f t="shared" si="54"/>
        <v>0</v>
      </c>
      <c r="DE36" s="1">
        <f t="shared" si="54"/>
        <v>0</v>
      </c>
      <c r="DF36" s="1">
        <f t="shared" si="55"/>
        <v>0</v>
      </c>
      <c r="DG36" s="1">
        <f t="shared" si="55"/>
        <v>0</v>
      </c>
      <c r="DH36" s="1">
        <f t="shared" si="55"/>
        <v>0</v>
      </c>
      <c r="DI36" s="1">
        <f t="shared" si="55"/>
        <v>0</v>
      </c>
      <c r="DJ36" s="1">
        <f t="shared" si="55"/>
        <v>0</v>
      </c>
      <c r="DK36" s="1">
        <f t="shared" si="55"/>
        <v>0</v>
      </c>
      <c r="DL36" s="1">
        <f t="shared" si="55"/>
        <v>0</v>
      </c>
      <c r="DM36" s="1">
        <f t="shared" si="55"/>
        <v>0</v>
      </c>
      <c r="DN36" s="1">
        <f t="shared" si="55"/>
        <v>0</v>
      </c>
      <c r="DO36" s="1">
        <f t="shared" si="55"/>
        <v>0</v>
      </c>
      <c r="DP36" s="1">
        <f t="shared" si="56"/>
        <v>0</v>
      </c>
      <c r="DQ36" s="1">
        <f t="shared" si="56"/>
        <v>0</v>
      </c>
      <c r="DR36" s="1">
        <f t="shared" si="56"/>
        <v>0</v>
      </c>
      <c r="DS36" s="1">
        <f t="shared" si="56"/>
        <v>0</v>
      </c>
      <c r="DT36" s="1">
        <f t="shared" si="56"/>
        <v>0</v>
      </c>
      <c r="DU36" s="1">
        <f t="shared" si="56"/>
        <v>0</v>
      </c>
      <c r="DV36" s="1">
        <f t="shared" si="56"/>
        <v>0</v>
      </c>
      <c r="DW36" s="1">
        <f t="shared" si="56"/>
        <v>0</v>
      </c>
      <c r="DX36" s="1">
        <f t="shared" si="56"/>
        <v>0</v>
      </c>
      <c r="DY36" s="1">
        <f t="shared" si="56"/>
        <v>0</v>
      </c>
      <c r="DZ36" s="1">
        <f t="shared" si="57"/>
        <v>0</v>
      </c>
      <c r="EA36" s="1">
        <f t="shared" si="57"/>
        <v>0</v>
      </c>
      <c r="EB36" s="1">
        <f t="shared" si="57"/>
        <v>0</v>
      </c>
      <c r="EC36" s="1">
        <f t="shared" si="57"/>
        <v>0</v>
      </c>
      <c r="ED36" s="1">
        <f t="shared" si="57"/>
        <v>0</v>
      </c>
      <c r="EE36" s="1">
        <f t="shared" si="57"/>
        <v>0</v>
      </c>
      <c r="EF36" s="1">
        <f t="shared" si="57"/>
        <v>0</v>
      </c>
      <c r="EG36" s="1">
        <f t="shared" si="57"/>
        <v>0</v>
      </c>
      <c r="EH36" s="1">
        <f t="shared" si="57"/>
        <v>0</v>
      </c>
      <c r="EI36" s="1">
        <f t="shared" si="57"/>
        <v>0</v>
      </c>
      <c r="EJ36" s="1">
        <f t="shared" si="58"/>
        <v>0</v>
      </c>
      <c r="EK36" s="1">
        <f t="shared" si="58"/>
        <v>0</v>
      </c>
      <c r="EL36" s="1">
        <f t="shared" si="58"/>
        <v>0</v>
      </c>
      <c r="EM36" s="1">
        <f t="shared" si="58"/>
        <v>0</v>
      </c>
      <c r="EN36" s="1">
        <f t="shared" si="58"/>
        <v>0</v>
      </c>
      <c r="EO36" s="1">
        <f t="shared" si="58"/>
        <v>0</v>
      </c>
      <c r="EP36" s="1">
        <f t="shared" si="58"/>
        <v>0</v>
      </c>
      <c r="EQ36" s="1">
        <f t="shared" si="58"/>
        <v>0</v>
      </c>
      <c r="ER36" s="1">
        <f t="shared" si="58"/>
        <v>0</v>
      </c>
      <c r="ES36" s="1">
        <f t="shared" si="58"/>
        <v>0</v>
      </c>
      <c r="ET36" s="1">
        <f t="shared" si="59"/>
        <v>0</v>
      </c>
      <c r="EU36" s="1">
        <f t="shared" si="59"/>
        <v>0</v>
      </c>
      <c r="EV36" s="1">
        <f t="shared" si="59"/>
        <v>0</v>
      </c>
      <c r="EW36" s="1">
        <f t="shared" si="59"/>
        <v>0</v>
      </c>
      <c r="EX36" s="1">
        <f t="shared" si="59"/>
        <v>0</v>
      </c>
      <c r="EY36" s="1">
        <f t="shared" si="59"/>
        <v>0</v>
      </c>
      <c r="EZ36" s="1">
        <f t="shared" si="59"/>
        <v>0</v>
      </c>
      <c r="FA36" s="1">
        <f t="shared" si="59"/>
        <v>0</v>
      </c>
      <c r="FB36" s="1">
        <f t="shared" si="59"/>
        <v>0</v>
      </c>
      <c r="FC36" s="1">
        <f t="shared" si="59"/>
        <v>0</v>
      </c>
      <c r="FD36" s="1">
        <f t="shared" si="60"/>
        <v>0</v>
      </c>
      <c r="FE36" s="1">
        <f t="shared" si="60"/>
        <v>0</v>
      </c>
      <c r="FF36" s="1">
        <f t="shared" si="60"/>
        <v>0</v>
      </c>
      <c r="FG36" s="1">
        <f t="shared" si="60"/>
        <v>0</v>
      </c>
      <c r="FH36" s="1">
        <f t="shared" si="60"/>
        <v>0</v>
      </c>
      <c r="FI36" s="1">
        <f t="shared" si="60"/>
        <v>0</v>
      </c>
      <c r="FJ36" s="1">
        <f t="shared" si="60"/>
        <v>0</v>
      </c>
      <c r="FK36" s="1">
        <f t="shared" si="60"/>
        <v>0</v>
      </c>
      <c r="FL36" s="1">
        <f t="shared" si="60"/>
        <v>0</v>
      </c>
      <c r="FM36" s="1">
        <f t="shared" si="60"/>
        <v>0</v>
      </c>
      <c r="FN36" s="1">
        <f t="shared" si="61"/>
        <v>0</v>
      </c>
      <c r="FO36" s="1">
        <f t="shared" si="61"/>
        <v>0</v>
      </c>
      <c r="FP36" s="1">
        <f t="shared" si="61"/>
        <v>0</v>
      </c>
      <c r="FQ36" s="1">
        <f t="shared" si="61"/>
        <v>0</v>
      </c>
      <c r="FR36" s="1">
        <f t="shared" si="61"/>
        <v>0</v>
      </c>
      <c r="FS36" s="1">
        <f t="shared" si="61"/>
        <v>0</v>
      </c>
      <c r="FT36" s="1">
        <f t="shared" si="61"/>
        <v>0</v>
      </c>
      <c r="FU36" s="1">
        <f t="shared" si="61"/>
        <v>0</v>
      </c>
      <c r="FV36" s="1">
        <f t="shared" si="61"/>
        <v>0</v>
      </c>
      <c r="FW36" s="1">
        <f t="shared" si="61"/>
        <v>0</v>
      </c>
      <c r="FX36" s="1">
        <f t="shared" si="62"/>
        <v>0</v>
      </c>
      <c r="FY36" s="1">
        <f t="shared" si="62"/>
        <v>0</v>
      </c>
      <c r="FZ36" s="1">
        <f t="shared" si="62"/>
        <v>0</v>
      </c>
      <c r="GA36" s="1">
        <f t="shared" si="62"/>
        <v>0</v>
      </c>
      <c r="GB36" s="1">
        <f t="shared" si="62"/>
        <v>0</v>
      </c>
      <c r="GC36" s="1">
        <f t="shared" si="62"/>
        <v>0</v>
      </c>
      <c r="GD36" s="1">
        <f t="shared" si="62"/>
        <v>0</v>
      </c>
      <c r="GE36" s="1">
        <f t="shared" si="62"/>
        <v>0</v>
      </c>
      <c r="GF36" s="1">
        <f t="shared" si="62"/>
        <v>0</v>
      </c>
      <c r="GG36" s="1">
        <f t="shared" si="62"/>
        <v>0</v>
      </c>
      <c r="GH36" s="1">
        <f t="shared" si="63"/>
        <v>0</v>
      </c>
      <c r="GI36" s="1">
        <f t="shared" si="63"/>
        <v>0</v>
      </c>
      <c r="GJ36" s="1">
        <f t="shared" si="63"/>
        <v>0</v>
      </c>
      <c r="GK36" s="1">
        <f t="shared" si="63"/>
        <v>0</v>
      </c>
      <c r="GL36" s="1">
        <f t="shared" si="63"/>
        <v>0</v>
      </c>
      <c r="GM36" s="1">
        <f t="shared" si="63"/>
        <v>0</v>
      </c>
      <c r="GN36" s="1">
        <f t="shared" si="63"/>
        <v>0</v>
      </c>
      <c r="GO36" s="1">
        <f t="shared" si="63"/>
        <v>0</v>
      </c>
      <c r="GP36" s="1">
        <f t="shared" si="63"/>
        <v>0</v>
      </c>
      <c r="GQ36" s="1">
        <f t="shared" si="63"/>
        <v>0</v>
      </c>
      <c r="GR36" s="1">
        <f t="shared" si="64"/>
        <v>0</v>
      </c>
      <c r="GS36" s="1">
        <f t="shared" si="64"/>
        <v>0</v>
      </c>
      <c r="GT36" s="1">
        <f t="shared" si="64"/>
        <v>0</v>
      </c>
      <c r="GU36" s="1">
        <f t="shared" si="64"/>
        <v>0</v>
      </c>
      <c r="GV36" s="1">
        <f t="shared" si="64"/>
        <v>0</v>
      </c>
      <c r="GW36" s="1">
        <f t="shared" si="64"/>
        <v>0</v>
      </c>
      <c r="GX36" s="1">
        <f t="shared" si="64"/>
        <v>0</v>
      </c>
      <c r="GY36" s="1">
        <f t="shared" si="64"/>
        <v>0</v>
      </c>
      <c r="GZ36" s="1">
        <f t="shared" si="64"/>
        <v>0</v>
      </c>
      <c r="HA36" s="1">
        <f t="shared" si="64"/>
        <v>0</v>
      </c>
      <c r="HB36" s="1">
        <f t="shared" si="65"/>
        <v>0</v>
      </c>
      <c r="HC36" s="1">
        <f t="shared" si="65"/>
        <v>0</v>
      </c>
      <c r="HD36" s="1">
        <f t="shared" si="65"/>
        <v>0</v>
      </c>
      <c r="HE36" s="1">
        <f t="shared" si="65"/>
        <v>0</v>
      </c>
      <c r="HF36" s="1">
        <f t="shared" si="65"/>
        <v>0</v>
      </c>
      <c r="HG36" s="1">
        <f t="shared" si="65"/>
        <v>0</v>
      </c>
      <c r="HH36" s="1">
        <f t="shared" si="65"/>
        <v>0</v>
      </c>
      <c r="HI36" s="1">
        <f t="shared" si="65"/>
        <v>0</v>
      </c>
      <c r="HJ36" s="1">
        <f t="shared" si="65"/>
        <v>0</v>
      </c>
      <c r="HK36" s="1">
        <f t="shared" si="65"/>
        <v>0</v>
      </c>
      <c r="HL36" s="1">
        <f t="shared" si="66"/>
        <v>0</v>
      </c>
      <c r="HM36" s="1">
        <f t="shared" si="66"/>
        <v>0</v>
      </c>
      <c r="HN36" s="1">
        <f t="shared" si="66"/>
        <v>0</v>
      </c>
      <c r="HO36" s="1">
        <f t="shared" si="66"/>
        <v>0</v>
      </c>
      <c r="HP36" s="1">
        <f t="shared" si="66"/>
        <v>0</v>
      </c>
      <c r="HQ36" s="1">
        <f t="shared" si="66"/>
        <v>0</v>
      </c>
      <c r="HR36" s="1">
        <f t="shared" si="66"/>
        <v>0</v>
      </c>
      <c r="HS36" s="1">
        <f t="shared" si="66"/>
        <v>0</v>
      </c>
      <c r="HT36" s="1">
        <f t="shared" si="66"/>
        <v>0</v>
      </c>
      <c r="HU36" s="1">
        <f t="shared" si="66"/>
        <v>0</v>
      </c>
      <c r="HW36">
        <v>16</v>
      </c>
      <c r="HX36" s="15">
        <f t="shared" si="34"/>
        <v>0</v>
      </c>
      <c r="HY36">
        <f t="shared" si="35"/>
        <v>0</v>
      </c>
      <c r="HZ36" s="1" t="str">
        <f t="shared" si="36"/>
        <v xml:space="preserve"> </v>
      </c>
      <c r="IA36" s="1">
        <f t="shared" si="37"/>
        <v>0</v>
      </c>
      <c r="IB36" t="str">
        <f t="shared" si="41"/>
        <v xml:space="preserve"> </v>
      </c>
      <c r="IC36" t="str">
        <f t="shared" si="42"/>
        <v/>
      </c>
      <c r="ID36">
        <f>IF(HZ36&gt;$IC$18,1000,IF(HZ36=$IC$18,MIN(HZ36:$HZ$220),1000))</f>
        <v>1000</v>
      </c>
      <c r="IG36" s="1">
        <f t="shared" si="43"/>
        <v>0</v>
      </c>
      <c r="IH36" s="1">
        <f t="shared" si="44"/>
        <v>0</v>
      </c>
      <c r="II36" s="1">
        <f t="shared" si="45"/>
        <v>0</v>
      </c>
      <c r="IJ36" s="1">
        <f t="shared" si="46"/>
        <v>0</v>
      </c>
    </row>
    <row r="37" spans="1:244">
      <c r="A37">
        <v>17</v>
      </c>
      <c r="B37" t="str">
        <f t="shared" si="29"/>
        <v/>
      </c>
      <c r="C37" s="2" t="str">
        <f t="shared" si="30"/>
        <v/>
      </c>
      <c r="D37" s="28"/>
      <c r="E37" s="29"/>
      <c r="F37" s="30"/>
      <c r="G37" s="12" t="e">
        <f t="shared" si="0"/>
        <v>#VALUE!</v>
      </c>
      <c r="J37" s="56"/>
      <c r="T37" s="16" t="str">
        <f t="shared" si="1"/>
        <v/>
      </c>
      <c r="U37" s="2">
        <v>17</v>
      </c>
      <c r="V37" s="2">
        <f>HLOOKUP($F$4,'tabulka hodnot'!$D$3:$K$203,'vypocet bodov do rebricka'!U37+1,0)</f>
        <v>88</v>
      </c>
      <c r="Y37" s="1">
        <f t="shared" si="31"/>
        <v>0</v>
      </c>
      <c r="Z37" s="1">
        <f t="shared" si="2"/>
        <v>0</v>
      </c>
      <c r="AA37" s="1">
        <f t="shared" si="32"/>
        <v>0</v>
      </c>
      <c r="AB37" s="1" t="str">
        <f t="shared" si="33"/>
        <v>0</v>
      </c>
      <c r="AC37" t="e">
        <f t="shared" si="5"/>
        <v>#N/A</v>
      </c>
      <c r="AD37" s="1">
        <f t="shared" si="47"/>
        <v>0</v>
      </c>
      <c r="AE37" s="1">
        <f t="shared" si="47"/>
        <v>0</v>
      </c>
      <c r="AF37" s="1">
        <f t="shared" si="47"/>
        <v>0</v>
      </c>
      <c r="AG37" s="1">
        <f t="shared" si="47"/>
        <v>0</v>
      </c>
      <c r="AH37" s="1">
        <f t="shared" si="47"/>
        <v>0</v>
      </c>
      <c r="AI37" s="1">
        <f t="shared" si="47"/>
        <v>0</v>
      </c>
      <c r="AJ37" s="1">
        <f t="shared" si="47"/>
        <v>0</v>
      </c>
      <c r="AK37" s="1">
        <f t="shared" si="47"/>
        <v>0</v>
      </c>
      <c r="AL37" s="1">
        <f t="shared" si="47"/>
        <v>0</v>
      </c>
      <c r="AM37" s="1">
        <f t="shared" si="47"/>
        <v>0</v>
      </c>
      <c r="AN37" s="1">
        <f t="shared" si="48"/>
        <v>0</v>
      </c>
      <c r="AO37" s="1">
        <f t="shared" si="48"/>
        <v>0</v>
      </c>
      <c r="AP37" s="1">
        <f t="shared" si="48"/>
        <v>0</v>
      </c>
      <c r="AQ37" s="1">
        <f t="shared" si="48"/>
        <v>0</v>
      </c>
      <c r="AR37" s="1">
        <f t="shared" si="48"/>
        <v>0</v>
      </c>
      <c r="AS37" s="1">
        <f t="shared" si="48"/>
        <v>0</v>
      </c>
      <c r="AT37" s="1">
        <f t="shared" si="48"/>
        <v>0</v>
      </c>
      <c r="AU37" s="1">
        <f t="shared" si="48"/>
        <v>0</v>
      </c>
      <c r="AV37" s="1">
        <f t="shared" si="48"/>
        <v>0</v>
      </c>
      <c r="AW37" s="1">
        <f t="shared" si="48"/>
        <v>0</v>
      </c>
      <c r="AX37" s="1">
        <f t="shared" si="49"/>
        <v>0</v>
      </c>
      <c r="AY37" s="1">
        <f t="shared" si="49"/>
        <v>0</v>
      </c>
      <c r="AZ37" s="1">
        <f t="shared" si="49"/>
        <v>0</v>
      </c>
      <c r="BA37" s="1">
        <f t="shared" si="49"/>
        <v>0</v>
      </c>
      <c r="BB37" s="1">
        <f t="shared" si="49"/>
        <v>0</v>
      </c>
      <c r="BC37" s="1">
        <f t="shared" si="49"/>
        <v>0</v>
      </c>
      <c r="BD37" s="1">
        <f t="shared" si="49"/>
        <v>0</v>
      </c>
      <c r="BE37" s="1">
        <f t="shared" si="49"/>
        <v>0</v>
      </c>
      <c r="BF37" s="1">
        <f t="shared" si="49"/>
        <v>0</v>
      </c>
      <c r="BG37" s="1">
        <f t="shared" si="49"/>
        <v>0</v>
      </c>
      <c r="BH37" s="1">
        <f t="shared" si="50"/>
        <v>0</v>
      </c>
      <c r="BI37" s="1">
        <f t="shared" si="50"/>
        <v>0</v>
      </c>
      <c r="BJ37" s="1">
        <f t="shared" si="50"/>
        <v>0</v>
      </c>
      <c r="BK37" s="1">
        <f t="shared" si="50"/>
        <v>0</v>
      </c>
      <c r="BL37" s="1">
        <f t="shared" si="50"/>
        <v>0</v>
      </c>
      <c r="BM37" s="1">
        <f t="shared" si="50"/>
        <v>0</v>
      </c>
      <c r="BN37" s="1">
        <f t="shared" si="50"/>
        <v>0</v>
      </c>
      <c r="BO37" s="1">
        <f t="shared" si="50"/>
        <v>0</v>
      </c>
      <c r="BP37" s="1">
        <f t="shared" si="50"/>
        <v>0</v>
      </c>
      <c r="BQ37" s="1">
        <f t="shared" si="50"/>
        <v>0</v>
      </c>
      <c r="BR37" s="1">
        <f t="shared" si="51"/>
        <v>0</v>
      </c>
      <c r="BS37" s="1">
        <f t="shared" si="51"/>
        <v>0</v>
      </c>
      <c r="BT37" s="1">
        <f t="shared" si="51"/>
        <v>0</v>
      </c>
      <c r="BU37" s="1">
        <f t="shared" si="51"/>
        <v>0</v>
      </c>
      <c r="BV37" s="1">
        <f t="shared" si="51"/>
        <v>0</v>
      </c>
      <c r="BW37" s="1">
        <f t="shared" si="51"/>
        <v>0</v>
      </c>
      <c r="BX37" s="1">
        <f t="shared" si="51"/>
        <v>0</v>
      </c>
      <c r="BY37" s="1">
        <f t="shared" si="51"/>
        <v>0</v>
      </c>
      <c r="BZ37" s="1">
        <f t="shared" si="51"/>
        <v>0</v>
      </c>
      <c r="CA37" s="1">
        <f t="shared" si="51"/>
        <v>0</v>
      </c>
      <c r="CB37" s="1">
        <f t="shared" si="52"/>
        <v>0</v>
      </c>
      <c r="CC37" s="1">
        <f t="shared" si="52"/>
        <v>0</v>
      </c>
      <c r="CD37" s="1">
        <f t="shared" si="52"/>
        <v>0</v>
      </c>
      <c r="CE37" s="1">
        <f t="shared" si="52"/>
        <v>0</v>
      </c>
      <c r="CF37" s="1">
        <f t="shared" si="52"/>
        <v>0</v>
      </c>
      <c r="CG37" s="1">
        <f t="shared" si="52"/>
        <v>0</v>
      </c>
      <c r="CH37" s="1">
        <f t="shared" si="52"/>
        <v>0</v>
      </c>
      <c r="CI37" s="1">
        <f t="shared" si="52"/>
        <v>0</v>
      </c>
      <c r="CJ37" s="1">
        <f t="shared" si="52"/>
        <v>0</v>
      </c>
      <c r="CK37" s="1">
        <f t="shared" si="52"/>
        <v>0</v>
      </c>
      <c r="CL37" s="1">
        <f t="shared" si="53"/>
        <v>0</v>
      </c>
      <c r="CM37" s="1">
        <f t="shared" si="53"/>
        <v>0</v>
      </c>
      <c r="CN37" s="1">
        <f t="shared" si="53"/>
        <v>0</v>
      </c>
      <c r="CO37" s="1">
        <f t="shared" si="53"/>
        <v>0</v>
      </c>
      <c r="CP37" s="1">
        <f t="shared" si="53"/>
        <v>0</v>
      </c>
      <c r="CQ37" s="1">
        <f t="shared" si="53"/>
        <v>0</v>
      </c>
      <c r="CR37" s="1">
        <f t="shared" si="53"/>
        <v>0</v>
      </c>
      <c r="CS37" s="1">
        <f t="shared" si="53"/>
        <v>0</v>
      </c>
      <c r="CT37" s="1">
        <f t="shared" si="53"/>
        <v>0</v>
      </c>
      <c r="CU37" s="1">
        <f t="shared" si="53"/>
        <v>0</v>
      </c>
      <c r="CV37" s="1">
        <f t="shared" si="54"/>
        <v>0</v>
      </c>
      <c r="CW37" s="1">
        <f t="shared" si="54"/>
        <v>0</v>
      </c>
      <c r="CX37" s="1">
        <f t="shared" si="54"/>
        <v>0</v>
      </c>
      <c r="CY37" s="1">
        <f t="shared" si="54"/>
        <v>0</v>
      </c>
      <c r="CZ37" s="1">
        <f t="shared" si="54"/>
        <v>0</v>
      </c>
      <c r="DA37" s="1">
        <f t="shared" si="54"/>
        <v>0</v>
      </c>
      <c r="DB37" s="1">
        <f t="shared" si="54"/>
        <v>0</v>
      </c>
      <c r="DC37" s="1">
        <f t="shared" si="54"/>
        <v>0</v>
      </c>
      <c r="DD37" s="1">
        <f t="shared" si="54"/>
        <v>0</v>
      </c>
      <c r="DE37" s="1">
        <f t="shared" si="54"/>
        <v>0</v>
      </c>
      <c r="DF37" s="1">
        <f t="shared" si="55"/>
        <v>0</v>
      </c>
      <c r="DG37" s="1">
        <f t="shared" si="55"/>
        <v>0</v>
      </c>
      <c r="DH37" s="1">
        <f t="shared" si="55"/>
        <v>0</v>
      </c>
      <c r="DI37" s="1">
        <f t="shared" si="55"/>
        <v>0</v>
      </c>
      <c r="DJ37" s="1">
        <f t="shared" si="55"/>
        <v>0</v>
      </c>
      <c r="DK37" s="1">
        <f t="shared" si="55"/>
        <v>0</v>
      </c>
      <c r="DL37" s="1">
        <f t="shared" si="55"/>
        <v>0</v>
      </c>
      <c r="DM37" s="1">
        <f t="shared" si="55"/>
        <v>0</v>
      </c>
      <c r="DN37" s="1">
        <f t="shared" si="55"/>
        <v>0</v>
      </c>
      <c r="DO37" s="1">
        <f t="shared" si="55"/>
        <v>0</v>
      </c>
      <c r="DP37" s="1">
        <f t="shared" si="56"/>
        <v>0</v>
      </c>
      <c r="DQ37" s="1">
        <f t="shared" si="56"/>
        <v>0</v>
      </c>
      <c r="DR37" s="1">
        <f t="shared" si="56"/>
        <v>0</v>
      </c>
      <c r="DS37" s="1">
        <f t="shared" si="56"/>
        <v>0</v>
      </c>
      <c r="DT37" s="1">
        <f t="shared" si="56"/>
        <v>0</v>
      </c>
      <c r="DU37" s="1">
        <f t="shared" si="56"/>
        <v>0</v>
      </c>
      <c r="DV37" s="1">
        <f t="shared" si="56"/>
        <v>0</v>
      </c>
      <c r="DW37" s="1">
        <f t="shared" si="56"/>
        <v>0</v>
      </c>
      <c r="DX37" s="1">
        <f t="shared" si="56"/>
        <v>0</v>
      </c>
      <c r="DY37" s="1">
        <f t="shared" si="56"/>
        <v>0</v>
      </c>
      <c r="DZ37" s="1">
        <f t="shared" si="57"/>
        <v>0</v>
      </c>
      <c r="EA37" s="1">
        <f t="shared" si="57"/>
        <v>0</v>
      </c>
      <c r="EB37" s="1">
        <f t="shared" si="57"/>
        <v>0</v>
      </c>
      <c r="EC37" s="1">
        <f t="shared" si="57"/>
        <v>0</v>
      </c>
      <c r="ED37" s="1">
        <f t="shared" si="57"/>
        <v>0</v>
      </c>
      <c r="EE37" s="1">
        <f t="shared" si="57"/>
        <v>0</v>
      </c>
      <c r="EF37" s="1">
        <f t="shared" si="57"/>
        <v>0</v>
      </c>
      <c r="EG37" s="1">
        <f t="shared" si="57"/>
        <v>0</v>
      </c>
      <c r="EH37" s="1">
        <f t="shared" si="57"/>
        <v>0</v>
      </c>
      <c r="EI37" s="1">
        <f t="shared" si="57"/>
        <v>0</v>
      </c>
      <c r="EJ37" s="1">
        <f t="shared" si="58"/>
        <v>0</v>
      </c>
      <c r="EK37" s="1">
        <f t="shared" si="58"/>
        <v>0</v>
      </c>
      <c r="EL37" s="1">
        <f t="shared" si="58"/>
        <v>0</v>
      </c>
      <c r="EM37" s="1">
        <f t="shared" si="58"/>
        <v>0</v>
      </c>
      <c r="EN37" s="1">
        <f t="shared" si="58"/>
        <v>0</v>
      </c>
      <c r="EO37" s="1">
        <f t="shared" si="58"/>
        <v>0</v>
      </c>
      <c r="EP37" s="1">
        <f t="shared" si="58"/>
        <v>0</v>
      </c>
      <c r="EQ37" s="1">
        <f t="shared" si="58"/>
        <v>0</v>
      </c>
      <c r="ER37" s="1">
        <f t="shared" si="58"/>
        <v>0</v>
      </c>
      <c r="ES37" s="1">
        <f t="shared" si="58"/>
        <v>0</v>
      </c>
      <c r="ET37" s="1">
        <f t="shared" si="59"/>
        <v>0</v>
      </c>
      <c r="EU37" s="1">
        <f t="shared" si="59"/>
        <v>0</v>
      </c>
      <c r="EV37" s="1">
        <f t="shared" si="59"/>
        <v>0</v>
      </c>
      <c r="EW37" s="1">
        <f t="shared" si="59"/>
        <v>0</v>
      </c>
      <c r="EX37" s="1">
        <f t="shared" si="59"/>
        <v>0</v>
      </c>
      <c r="EY37" s="1">
        <f t="shared" si="59"/>
        <v>0</v>
      </c>
      <c r="EZ37" s="1">
        <f t="shared" si="59"/>
        <v>0</v>
      </c>
      <c r="FA37" s="1">
        <f t="shared" si="59"/>
        <v>0</v>
      </c>
      <c r="FB37" s="1">
        <f t="shared" si="59"/>
        <v>0</v>
      </c>
      <c r="FC37" s="1">
        <f t="shared" si="59"/>
        <v>0</v>
      </c>
      <c r="FD37" s="1">
        <f t="shared" si="60"/>
        <v>0</v>
      </c>
      <c r="FE37" s="1">
        <f t="shared" si="60"/>
        <v>0</v>
      </c>
      <c r="FF37" s="1">
        <f t="shared" si="60"/>
        <v>0</v>
      </c>
      <c r="FG37" s="1">
        <f t="shared" si="60"/>
        <v>0</v>
      </c>
      <c r="FH37" s="1">
        <f t="shared" si="60"/>
        <v>0</v>
      </c>
      <c r="FI37" s="1">
        <f t="shared" si="60"/>
        <v>0</v>
      </c>
      <c r="FJ37" s="1">
        <f t="shared" si="60"/>
        <v>0</v>
      </c>
      <c r="FK37" s="1">
        <f t="shared" si="60"/>
        <v>0</v>
      </c>
      <c r="FL37" s="1">
        <f t="shared" si="60"/>
        <v>0</v>
      </c>
      <c r="FM37" s="1">
        <f t="shared" si="60"/>
        <v>0</v>
      </c>
      <c r="FN37" s="1">
        <f t="shared" si="61"/>
        <v>0</v>
      </c>
      <c r="FO37" s="1">
        <f t="shared" si="61"/>
        <v>0</v>
      </c>
      <c r="FP37" s="1">
        <f t="shared" si="61"/>
        <v>0</v>
      </c>
      <c r="FQ37" s="1">
        <f t="shared" si="61"/>
        <v>0</v>
      </c>
      <c r="FR37" s="1">
        <f t="shared" si="61"/>
        <v>0</v>
      </c>
      <c r="FS37" s="1">
        <f t="shared" si="61"/>
        <v>0</v>
      </c>
      <c r="FT37" s="1">
        <f t="shared" si="61"/>
        <v>0</v>
      </c>
      <c r="FU37" s="1">
        <f t="shared" si="61"/>
        <v>0</v>
      </c>
      <c r="FV37" s="1">
        <f t="shared" si="61"/>
        <v>0</v>
      </c>
      <c r="FW37" s="1">
        <f t="shared" si="61"/>
        <v>0</v>
      </c>
      <c r="FX37" s="1">
        <f t="shared" si="62"/>
        <v>0</v>
      </c>
      <c r="FY37" s="1">
        <f t="shared" si="62"/>
        <v>0</v>
      </c>
      <c r="FZ37" s="1">
        <f t="shared" si="62"/>
        <v>0</v>
      </c>
      <c r="GA37" s="1">
        <f t="shared" si="62"/>
        <v>0</v>
      </c>
      <c r="GB37" s="1">
        <f t="shared" si="62"/>
        <v>0</v>
      </c>
      <c r="GC37" s="1">
        <f t="shared" si="62"/>
        <v>0</v>
      </c>
      <c r="GD37" s="1">
        <f t="shared" si="62"/>
        <v>0</v>
      </c>
      <c r="GE37" s="1">
        <f t="shared" si="62"/>
        <v>0</v>
      </c>
      <c r="GF37" s="1">
        <f t="shared" si="62"/>
        <v>0</v>
      </c>
      <c r="GG37" s="1">
        <f t="shared" si="62"/>
        <v>0</v>
      </c>
      <c r="GH37" s="1">
        <f t="shared" si="63"/>
        <v>0</v>
      </c>
      <c r="GI37" s="1">
        <f t="shared" si="63"/>
        <v>0</v>
      </c>
      <c r="GJ37" s="1">
        <f t="shared" si="63"/>
        <v>0</v>
      </c>
      <c r="GK37" s="1">
        <f t="shared" si="63"/>
        <v>0</v>
      </c>
      <c r="GL37" s="1">
        <f t="shared" si="63"/>
        <v>0</v>
      </c>
      <c r="GM37" s="1">
        <f t="shared" si="63"/>
        <v>0</v>
      </c>
      <c r="GN37" s="1">
        <f t="shared" si="63"/>
        <v>0</v>
      </c>
      <c r="GO37" s="1">
        <f t="shared" si="63"/>
        <v>0</v>
      </c>
      <c r="GP37" s="1">
        <f t="shared" si="63"/>
        <v>0</v>
      </c>
      <c r="GQ37" s="1">
        <f t="shared" si="63"/>
        <v>0</v>
      </c>
      <c r="GR37" s="1">
        <f t="shared" si="64"/>
        <v>0</v>
      </c>
      <c r="GS37" s="1">
        <f t="shared" si="64"/>
        <v>0</v>
      </c>
      <c r="GT37" s="1">
        <f t="shared" si="64"/>
        <v>0</v>
      </c>
      <c r="GU37" s="1">
        <f t="shared" si="64"/>
        <v>0</v>
      </c>
      <c r="GV37" s="1">
        <f t="shared" si="64"/>
        <v>0</v>
      </c>
      <c r="GW37" s="1">
        <f t="shared" si="64"/>
        <v>0</v>
      </c>
      <c r="GX37" s="1">
        <f t="shared" si="64"/>
        <v>0</v>
      </c>
      <c r="GY37" s="1">
        <f t="shared" si="64"/>
        <v>0</v>
      </c>
      <c r="GZ37" s="1">
        <f t="shared" si="64"/>
        <v>0</v>
      </c>
      <c r="HA37" s="1">
        <f t="shared" si="64"/>
        <v>0</v>
      </c>
      <c r="HB37" s="1">
        <f t="shared" si="65"/>
        <v>0</v>
      </c>
      <c r="HC37" s="1">
        <f t="shared" si="65"/>
        <v>0</v>
      </c>
      <c r="HD37" s="1">
        <f t="shared" si="65"/>
        <v>0</v>
      </c>
      <c r="HE37" s="1">
        <f t="shared" si="65"/>
        <v>0</v>
      </c>
      <c r="HF37" s="1">
        <f t="shared" si="65"/>
        <v>0</v>
      </c>
      <c r="HG37" s="1">
        <f t="shared" si="65"/>
        <v>0</v>
      </c>
      <c r="HH37" s="1">
        <f t="shared" si="65"/>
        <v>0</v>
      </c>
      <c r="HI37" s="1">
        <f t="shared" si="65"/>
        <v>0</v>
      </c>
      <c r="HJ37" s="1">
        <f t="shared" si="65"/>
        <v>0</v>
      </c>
      <c r="HK37" s="1">
        <f t="shared" si="65"/>
        <v>0</v>
      </c>
      <c r="HL37" s="1">
        <f t="shared" si="66"/>
        <v>0</v>
      </c>
      <c r="HM37" s="1">
        <f t="shared" si="66"/>
        <v>0</v>
      </c>
      <c r="HN37" s="1">
        <f t="shared" si="66"/>
        <v>0</v>
      </c>
      <c r="HO37" s="1">
        <f t="shared" si="66"/>
        <v>0</v>
      </c>
      <c r="HP37" s="1">
        <f t="shared" si="66"/>
        <v>0</v>
      </c>
      <c r="HQ37" s="1">
        <f t="shared" si="66"/>
        <v>0</v>
      </c>
      <c r="HR37" s="1">
        <f t="shared" si="66"/>
        <v>0</v>
      </c>
      <c r="HS37" s="1">
        <f t="shared" si="66"/>
        <v>0</v>
      </c>
      <c r="HT37" s="1">
        <f t="shared" si="66"/>
        <v>0</v>
      </c>
      <c r="HU37" s="1">
        <f t="shared" si="66"/>
        <v>0</v>
      </c>
      <c r="HW37">
        <v>17</v>
      </c>
      <c r="HX37" s="15">
        <f t="shared" si="34"/>
        <v>0</v>
      </c>
      <c r="HY37">
        <f t="shared" si="35"/>
        <v>0</v>
      </c>
      <c r="HZ37" s="1" t="str">
        <f t="shared" si="36"/>
        <v xml:space="preserve"> </v>
      </c>
      <c r="IA37" s="1">
        <f t="shared" si="37"/>
        <v>0</v>
      </c>
      <c r="IB37" t="str">
        <f t="shared" si="41"/>
        <v xml:space="preserve"> </v>
      </c>
      <c r="IC37" t="str">
        <f t="shared" si="42"/>
        <v/>
      </c>
      <c r="ID37">
        <f>IF(HZ37&gt;$IC$18,1000,IF(HZ37=$IC$18,MIN(HZ37:$HZ$220),1000))</f>
        <v>1000</v>
      </c>
      <c r="IG37" s="1">
        <f t="shared" si="43"/>
        <v>0</v>
      </c>
      <c r="IH37" s="1">
        <f t="shared" si="44"/>
        <v>0</v>
      </c>
      <c r="II37" s="1">
        <f t="shared" si="45"/>
        <v>0</v>
      </c>
      <c r="IJ37" s="1">
        <f t="shared" si="46"/>
        <v>0</v>
      </c>
    </row>
    <row r="38" spans="1:244">
      <c r="A38">
        <v>18</v>
      </c>
      <c r="B38" t="str">
        <f t="shared" si="29"/>
        <v/>
      </c>
      <c r="C38" s="2" t="str">
        <f t="shared" si="30"/>
        <v/>
      </c>
      <c r="D38" s="28"/>
      <c r="E38" s="29"/>
      <c r="F38" s="30"/>
      <c r="G38" s="12" t="e">
        <f t="shared" si="0"/>
        <v>#VALUE!</v>
      </c>
      <c r="J38" s="56"/>
      <c r="N38" s="3"/>
      <c r="T38" s="16" t="str">
        <f t="shared" si="1"/>
        <v/>
      </c>
      <c r="U38" s="2">
        <v>18</v>
      </c>
      <c r="V38" s="2">
        <f>HLOOKUP($F$4,'tabulka hodnot'!$D$3:$K$203,'vypocet bodov do rebricka'!U38+1,0)</f>
        <v>88</v>
      </c>
      <c r="Y38" s="1">
        <f t="shared" si="31"/>
        <v>0</v>
      </c>
      <c r="Z38" s="1">
        <f t="shared" si="2"/>
        <v>0</v>
      </c>
      <c r="AA38" s="1">
        <f t="shared" si="32"/>
        <v>0</v>
      </c>
      <c r="AB38" s="1" t="str">
        <f t="shared" si="33"/>
        <v>0</v>
      </c>
      <c r="AC38" t="e">
        <f t="shared" si="5"/>
        <v>#N/A</v>
      </c>
      <c r="AD38" s="1">
        <f t="shared" si="47"/>
        <v>0</v>
      </c>
      <c r="AE38" s="1">
        <f t="shared" si="47"/>
        <v>0</v>
      </c>
      <c r="AF38" s="1">
        <f t="shared" si="47"/>
        <v>0</v>
      </c>
      <c r="AG38" s="1">
        <f t="shared" si="47"/>
        <v>0</v>
      </c>
      <c r="AH38" s="1">
        <f t="shared" si="47"/>
        <v>0</v>
      </c>
      <c r="AI38" s="1">
        <f t="shared" si="47"/>
        <v>0</v>
      </c>
      <c r="AJ38" s="1">
        <f t="shared" si="47"/>
        <v>0</v>
      </c>
      <c r="AK38" s="1">
        <f t="shared" si="47"/>
        <v>0</v>
      </c>
      <c r="AL38" s="1">
        <f t="shared" si="47"/>
        <v>0</v>
      </c>
      <c r="AM38" s="1">
        <f t="shared" si="47"/>
        <v>0</v>
      </c>
      <c r="AN38" s="1">
        <f t="shared" si="48"/>
        <v>0</v>
      </c>
      <c r="AO38" s="1">
        <f t="shared" si="48"/>
        <v>0</v>
      </c>
      <c r="AP38" s="1">
        <f t="shared" si="48"/>
        <v>0</v>
      </c>
      <c r="AQ38" s="1">
        <f t="shared" si="48"/>
        <v>0</v>
      </c>
      <c r="AR38" s="1">
        <f t="shared" si="48"/>
        <v>0</v>
      </c>
      <c r="AS38" s="1">
        <f t="shared" si="48"/>
        <v>0</v>
      </c>
      <c r="AT38" s="1">
        <f t="shared" si="48"/>
        <v>0</v>
      </c>
      <c r="AU38" s="1">
        <f t="shared" si="48"/>
        <v>0</v>
      </c>
      <c r="AV38" s="1">
        <f t="shared" si="48"/>
        <v>0</v>
      </c>
      <c r="AW38" s="1">
        <f t="shared" si="48"/>
        <v>0</v>
      </c>
      <c r="AX38" s="1">
        <f t="shared" si="49"/>
        <v>0</v>
      </c>
      <c r="AY38" s="1">
        <f t="shared" si="49"/>
        <v>0</v>
      </c>
      <c r="AZ38" s="1">
        <f t="shared" si="49"/>
        <v>0</v>
      </c>
      <c r="BA38" s="1">
        <f t="shared" si="49"/>
        <v>0</v>
      </c>
      <c r="BB38" s="1">
        <f t="shared" si="49"/>
        <v>0</v>
      </c>
      <c r="BC38" s="1">
        <f t="shared" si="49"/>
        <v>0</v>
      </c>
      <c r="BD38" s="1">
        <f t="shared" si="49"/>
        <v>0</v>
      </c>
      <c r="BE38" s="1">
        <f t="shared" si="49"/>
        <v>0</v>
      </c>
      <c r="BF38" s="1">
        <f t="shared" si="49"/>
        <v>0</v>
      </c>
      <c r="BG38" s="1">
        <f t="shared" si="49"/>
        <v>0</v>
      </c>
      <c r="BH38" s="1">
        <f t="shared" si="50"/>
        <v>0</v>
      </c>
      <c r="BI38" s="1">
        <f t="shared" si="50"/>
        <v>0</v>
      </c>
      <c r="BJ38" s="1">
        <f t="shared" si="50"/>
        <v>0</v>
      </c>
      <c r="BK38" s="1">
        <f t="shared" si="50"/>
        <v>0</v>
      </c>
      <c r="BL38" s="1">
        <f t="shared" si="50"/>
        <v>0</v>
      </c>
      <c r="BM38" s="1">
        <f t="shared" si="50"/>
        <v>0</v>
      </c>
      <c r="BN38" s="1">
        <f t="shared" si="50"/>
        <v>0</v>
      </c>
      <c r="BO38" s="1">
        <f t="shared" si="50"/>
        <v>0</v>
      </c>
      <c r="BP38" s="1">
        <f t="shared" si="50"/>
        <v>0</v>
      </c>
      <c r="BQ38" s="1">
        <f t="shared" si="50"/>
        <v>0</v>
      </c>
      <c r="BR38" s="1">
        <f t="shared" si="51"/>
        <v>0</v>
      </c>
      <c r="BS38" s="1">
        <f t="shared" si="51"/>
        <v>0</v>
      </c>
      <c r="BT38" s="1">
        <f t="shared" si="51"/>
        <v>0</v>
      </c>
      <c r="BU38" s="1">
        <f t="shared" si="51"/>
        <v>0</v>
      </c>
      <c r="BV38" s="1">
        <f t="shared" si="51"/>
        <v>0</v>
      </c>
      <c r="BW38" s="1">
        <f t="shared" si="51"/>
        <v>0</v>
      </c>
      <c r="BX38" s="1">
        <f t="shared" si="51"/>
        <v>0</v>
      </c>
      <c r="BY38" s="1">
        <f t="shared" si="51"/>
        <v>0</v>
      </c>
      <c r="BZ38" s="1">
        <f t="shared" si="51"/>
        <v>0</v>
      </c>
      <c r="CA38" s="1">
        <f t="shared" si="51"/>
        <v>0</v>
      </c>
      <c r="CB38" s="1">
        <f t="shared" si="52"/>
        <v>0</v>
      </c>
      <c r="CC38" s="1">
        <f t="shared" si="52"/>
        <v>0</v>
      </c>
      <c r="CD38" s="1">
        <f t="shared" si="52"/>
        <v>0</v>
      </c>
      <c r="CE38" s="1">
        <f t="shared" si="52"/>
        <v>0</v>
      </c>
      <c r="CF38" s="1">
        <f t="shared" si="52"/>
        <v>0</v>
      </c>
      <c r="CG38" s="1">
        <f t="shared" si="52"/>
        <v>0</v>
      </c>
      <c r="CH38" s="1">
        <f t="shared" si="52"/>
        <v>0</v>
      </c>
      <c r="CI38" s="1">
        <f t="shared" si="52"/>
        <v>0</v>
      </c>
      <c r="CJ38" s="1">
        <f t="shared" si="52"/>
        <v>0</v>
      </c>
      <c r="CK38" s="1">
        <f t="shared" si="52"/>
        <v>0</v>
      </c>
      <c r="CL38" s="1">
        <f t="shared" si="53"/>
        <v>0</v>
      </c>
      <c r="CM38" s="1">
        <f t="shared" si="53"/>
        <v>0</v>
      </c>
      <c r="CN38" s="1">
        <f t="shared" si="53"/>
        <v>0</v>
      </c>
      <c r="CO38" s="1">
        <f t="shared" si="53"/>
        <v>0</v>
      </c>
      <c r="CP38" s="1">
        <f t="shared" si="53"/>
        <v>0</v>
      </c>
      <c r="CQ38" s="1">
        <f t="shared" si="53"/>
        <v>0</v>
      </c>
      <c r="CR38" s="1">
        <f t="shared" si="53"/>
        <v>0</v>
      </c>
      <c r="CS38" s="1">
        <f t="shared" si="53"/>
        <v>0</v>
      </c>
      <c r="CT38" s="1">
        <f t="shared" si="53"/>
        <v>0</v>
      </c>
      <c r="CU38" s="1">
        <f t="shared" si="53"/>
        <v>0</v>
      </c>
      <c r="CV38" s="1">
        <f t="shared" si="54"/>
        <v>0</v>
      </c>
      <c r="CW38" s="1">
        <f t="shared" si="54"/>
        <v>0</v>
      </c>
      <c r="CX38" s="1">
        <f t="shared" si="54"/>
        <v>0</v>
      </c>
      <c r="CY38" s="1">
        <f t="shared" si="54"/>
        <v>0</v>
      </c>
      <c r="CZ38" s="1">
        <f t="shared" si="54"/>
        <v>0</v>
      </c>
      <c r="DA38" s="1">
        <f t="shared" si="54"/>
        <v>0</v>
      </c>
      <c r="DB38" s="1">
        <f t="shared" si="54"/>
        <v>0</v>
      </c>
      <c r="DC38" s="1">
        <f t="shared" si="54"/>
        <v>0</v>
      </c>
      <c r="DD38" s="1">
        <f t="shared" si="54"/>
        <v>0</v>
      </c>
      <c r="DE38" s="1">
        <f t="shared" si="54"/>
        <v>0</v>
      </c>
      <c r="DF38" s="1">
        <f t="shared" si="55"/>
        <v>0</v>
      </c>
      <c r="DG38" s="1">
        <f t="shared" si="55"/>
        <v>0</v>
      </c>
      <c r="DH38" s="1">
        <f t="shared" si="55"/>
        <v>0</v>
      </c>
      <c r="DI38" s="1">
        <f t="shared" si="55"/>
        <v>0</v>
      </c>
      <c r="DJ38" s="1">
        <f t="shared" si="55"/>
        <v>0</v>
      </c>
      <c r="DK38" s="1">
        <f t="shared" si="55"/>
        <v>0</v>
      </c>
      <c r="DL38" s="1">
        <f t="shared" si="55"/>
        <v>0</v>
      </c>
      <c r="DM38" s="1">
        <f t="shared" si="55"/>
        <v>0</v>
      </c>
      <c r="DN38" s="1">
        <f t="shared" si="55"/>
        <v>0</v>
      </c>
      <c r="DO38" s="1">
        <f t="shared" si="55"/>
        <v>0</v>
      </c>
      <c r="DP38" s="1">
        <f t="shared" si="56"/>
        <v>0</v>
      </c>
      <c r="DQ38" s="1">
        <f t="shared" si="56"/>
        <v>0</v>
      </c>
      <c r="DR38" s="1">
        <f t="shared" si="56"/>
        <v>0</v>
      </c>
      <c r="DS38" s="1">
        <f t="shared" si="56"/>
        <v>0</v>
      </c>
      <c r="DT38" s="1">
        <f t="shared" si="56"/>
        <v>0</v>
      </c>
      <c r="DU38" s="1">
        <f t="shared" si="56"/>
        <v>0</v>
      </c>
      <c r="DV38" s="1">
        <f t="shared" si="56"/>
        <v>0</v>
      </c>
      <c r="DW38" s="1">
        <f t="shared" si="56"/>
        <v>0</v>
      </c>
      <c r="DX38" s="1">
        <f t="shared" si="56"/>
        <v>0</v>
      </c>
      <c r="DY38" s="1">
        <f t="shared" si="56"/>
        <v>0</v>
      </c>
      <c r="DZ38" s="1">
        <f t="shared" si="57"/>
        <v>0</v>
      </c>
      <c r="EA38" s="1">
        <f t="shared" si="57"/>
        <v>0</v>
      </c>
      <c r="EB38" s="1">
        <f t="shared" si="57"/>
        <v>0</v>
      </c>
      <c r="EC38" s="1">
        <f t="shared" si="57"/>
        <v>0</v>
      </c>
      <c r="ED38" s="1">
        <f t="shared" si="57"/>
        <v>0</v>
      </c>
      <c r="EE38" s="1">
        <f t="shared" si="57"/>
        <v>0</v>
      </c>
      <c r="EF38" s="1">
        <f t="shared" si="57"/>
        <v>0</v>
      </c>
      <c r="EG38" s="1">
        <f t="shared" si="57"/>
        <v>0</v>
      </c>
      <c r="EH38" s="1">
        <f t="shared" si="57"/>
        <v>0</v>
      </c>
      <c r="EI38" s="1">
        <f t="shared" si="57"/>
        <v>0</v>
      </c>
      <c r="EJ38" s="1">
        <f t="shared" si="58"/>
        <v>0</v>
      </c>
      <c r="EK38" s="1">
        <f t="shared" si="58"/>
        <v>0</v>
      </c>
      <c r="EL38" s="1">
        <f t="shared" si="58"/>
        <v>0</v>
      </c>
      <c r="EM38" s="1">
        <f t="shared" si="58"/>
        <v>0</v>
      </c>
      <c r="EN38" s="1">
        <f t="shared" si="58"/>
        <v>0</v>
      </c>
      <c r="EO38" s="1">
        <f t="shared" si="58"/>
        <v>0</v>
      </c>
      <c r="EP38" s="1">
        <f t="shared" si="58"/>
        <v>0</v>
      </c>
      <c r="EQ38" s="1">
        <f t="shared" si="58"/>
        <v>0</v>
      </c>
      <c r="ER38" s="1">
        <f t="shared" si="58"/>
        <v>0</v>
      </c>
      <c r="ES38" s="1">
        <f t="shared" si="58"/>
        <v>0</v>
      </c>
      <c r="ET38" s="1">
        <f t="shared" si="59"/>
        <v>0</v>
      </c>
      <c r="EU38" s="1">
        <f t="shared" si="59"/>
        <v>0</v>
      </c>
      <c r="EV38" s="1">
        <f t="shared" si="59"/>
        <v>0</v>
      </c>
      <c r="EW38" s="1">
        <f t="shared" si="59"/>
        <v>0</v>
      </c>
      <c r="EX38" s="1">
        <f t="shared" si="59"/>
        <v>0</v>
      </c>
      <c r="EY38" s="1">
        <f t="shared" si="59"/>
        <v>0</v>
      </c>
      <c r="EZ38" s="1">
        <f t="shared" si="59"/>
        <v>0</v>
      </c>
      <c r="FA38" s="1">
        <f t="shared" si="59"/>
        <v>0</v>
      </c>
      <c r="FB38" s="1">
        <f t="shared" si="59"/>
        <v>0</v>
      </c>
      <c r="FC38" s="1">
        <f t="shared" si="59"/>
        <v>0</v>
      </c>
      <c r="FD38" s="1">
        <f t="shared" si="60"/>
        <v>0</v>
      </c>
      <c r="FE38" s="1">
        <f t="shared" si="60"/>
        <v>0</v>
      </c>
      <c r="FF38" s="1">
        <f t="shared" si="60"/>
        <v>0</v>
      </c>
      <c r="FG38" s="1">
        <f t="shared" si="60"/>
        <v>0</v>
      </c>
      <c r="FH38" s="1">
        <f t="shared" si="60"/>
        <v>0</v>
      </c>
      <c r="FI38" s="1">
        <f t="shared" si="60"/>
        <v>0</v>
      </c>
      <c r="FJ38" s="1">
        <f t="shared" si="60"/>
        <v>0</v>
      </c>
      <c r="FK38" s="1">
        <f t="shared" si="60"/>
        <v>0</v>
      </c>
      <c r="FL38" s="1">
        <f t="shared" si="60"/>
        <v>0</v>
      </c>
      <c r="FM38" s="1">
        <f t="shared" si="60"/>
        <v>0</v>
      </c>
      <c r="FN38" s="1">
        <f t="shared" si="61"/>
        <v>0</v>
      </c>
      <c r="FO38" s="1">
        <f t="shared" si="61"/>
        <v>0</v>
      </c>
      <c r="FP38" s="1">
        <f t="shared" si="61"/>
        <v>0</v>
      </c>
      <c r="FQ38" s="1">
        <f t="shared" si="61"/>
        <v>0</v>
      </c>
      <c r="FR38" s="1">
        <f t="shared" si="61"/>
        <v>0</v>
      </c>
      <c r="FS38" s="1">
        <f t="shared" si="61"/>
        <v>0</v>
      </c>
      <c r="FT38" s="1">
        <f t="shared" si="61"/>
        <v>0</v>
      </c>
      <c r="FU38" s="1">
        <f t="shared" si="61"/>
        <v>0</v>
      </c>
      <c r="FV38" s="1">
        <f t="shared" si="61"/>
        <v>0</v>
      </c>
      <c r="FW38" s="1">
        <f t="shared" si="61"/>
        <v>0</v>
      </c>
      <c r="FX38" s="1">
        <f t="shared" si="62"/>
        <v>0</v>
      </c>
      <c r="FY38" s="1">
        <f t="shared" si="62"/>
        <v>0</v>
      </c>
      <c r="FZ38" s="1">
        <f t="shared" si="62"/>
        <v>0</v>
      </c>
      <c r="GA38" s="1">
        <f t="shared" si="62"/>
        <v>0</v>
      </c>
      <c r="GB38" s="1">
        <f t="shared" si="62"/>
        <v>0</v>
      </c>
      <c r="GC38" s="1">
        <f t="shared" si="62"/>
        <v>0</v>
      </c>
      <c r="GD38" s="1">
        <f t="shared" si="62"/>
        <v>0</v>
      </c>
      <c r="GE38" s="1">
        <f t="shared" si="62"/>
        <v>0</v>
      </c>
      <c r="GF38" s="1">
        <f t="shared" si="62"/>
        <v>0</v>
      </c>
      <c r="GG38" s="1">
        <f t="shared" si="62"/>
        <v>0</v>
      </c>
      <c r="GH38" s="1">
        <f t="shared" si="63"/>
        <v>0</v>
      </c>
      <c r="GI38" s="1">
        <f t="shared" si="63"/>
        <v>0</v>
      </c>
      <c r="GJ38" s="1">
        <f t="shared" si="63"/>
        <v>0</v>
      </c>
      <c r="GK38" s="1">
        <f t="shared" si="63"/>
        <v>0</v>
      </c>
      <c r="GL38" s="1">
        <f t="shared" si="63"/>
        <v>0</v>
      </c>
      <c r="GM38" s="1">
        <f t="shared" si="63"/>
        <v>0</v>
      </c>
      <c r="GN38" s="1">
        <f t="shared" si="63"/>
        <v>0</v>
      </c>
      <c r="GO38" s="1">
        <f t="shared" si="63"/>
        <v>0</v>
      </c>
      <c r="GP38" s="1">
        <f t="shared" si="63"/>
        <v>0</v>
      </c>
      <c r="GQ38" s="1">
        <f t="shared" si="63"/>
        <v>0</v>
      </c>
      <c r="GR38" s="1">
        <f t="shared" si="64"/>
        <v>0</v>
      </c>
      <c r="GS38" s="1">
        <f t="shared" si="64"/>
        <v>0</v>
      </c>
      <c r="GT38" s="1">
        <f t="shared" si="64"/>
        <v>0</v>
      </c>
      <c r="GU38" s="1">
        <f t="shared" si="64"/>
        <v>0</v>
      </c>
      <c r="GV38" s="1">
        <f t="shared" si="64"/>
        <v>0</v>
      </c>
      <c r="GW38" s="1">
        <f t="shared" si="64"/>
        <v>0</v>
      </c>
      <c r="GX38" s="1">
        <f t="shared" si="64"/>
        <v>0</v>
      </c>
      <c r="GY38" s="1">
        <f t="shared" si="64"/>
        <v>0</v>
      </c>
      <c r="GZ38" s="1">
        <f t="shared" si="64"/>
        <v>0</v>
      </c>
      <c r="HA38" s="1">
        <f t="shared" si="64"/>
        <v>0</v>
      </c>
      <c r="HB38" s="1">
        <f t="shared" si="65"/>
        <v>0</v>
      </c>
      <c r="HC38" s="1">
        <f t="shared" si="65"/>
        <v>0</v>
      </c>
      <c r="HD38" s="1">
        <f t="shared" si="65"/>
        <v>0</v>
      </c>
      <c r="HE38" s="1">
        <f t="shared" si="65"/>
        <v>0</v>
      </c>
      <c r="HF38" s="1">
        <f t="shared" si="65"/>
        <v>0</v>
      </c>
      <c r="HG38" s="1">
        <f t="shared" si="65"/>
        <v>0</v>
      </c>
      <c r="HH38" s="1">
        <f t="shared" si="65"/>
        <v>0</v>
      </c>
      <c r="HI38" s="1">
        <f t="shared" si="65"/>
        <v>0</v>
      </c>
      <c r="HJ38" s="1">
        <f t="shared" si="65"/>
        <v>0</v>
      </c>
      <c r="HK38" s="1">
        <f t="shared" si="65"/>
        <v>0</v>
      </c>
      <c r="HL38" s="1">
        <f t="shared" si="66"/>
        <v>0</v>
      </c>
      <c r="HM38" s="1">
        <f t="shared" si="66"/>
        <v>0</v>
      </c>
      <c r="HN38" s="1">
        <f t="shared" si="66"/>
        <v>0</v>
      </c>
      <c r="HO38" s="1">
        <f t="shared" si="66"/>
        <v>0</v>
      </c>
      <c r="HP38" s="1">
        <f t="shared" si="66"/>
        <v>0</v>
      </c>
      <c r="HQ38" s="1">
        <f t="shared" si="66"/>
        <v>0</v>
      </c>
      <c r="HR38" s="1">
        <f t="shared" si="66"/>
        <v>0</v>
      </c>
      <c r="HS38" s="1">
        <f t="shared" si="66"/>
        <v>0</v>
      </c>
      <c r="HT38" s="1">
        <f t="shared" si="66"/>
        <v>0</v>
      </c>
      <c r="HU38" s="1">
        <f t="shared" si="66"/>
        <v>0</v>
      </c>
      <c r="HW38">
        <v>18</v>
      </c>
      <c r="HX38" s="15">
        <f t="shared" si="34"/>
        <v>0</v>
      </c>
      <c r="HY38">
        <f t="shared" si="35"/>
        <v>0</v>
      </c>
      <c r="HZ38" s="1" t="str">
        <f t="shared" si="36"/>
        <v xml:space="preserve"> </v>
      </c>
      <c r="IA38" s="1">
        <f t="shared" si="37"/>
        <v>0</v>
      </c>
      <c r="IB38" t="str">
        <f t="shared" si="41"/>
        <v xml:space="preserve"> </v>
      </c>
      <c r="IC38" t="str">
        <f t="shared" si="42"/>
        <v/>
      </c>
      <c r="ID38">
        <f>IF(HZ38&gt;$IC$18,1000,IF(HZ38=$IC$18,MIN(HZ38:$HZ$220),1000))</f>
        <v>1000</v>
      </c>
      <c r="IG38" s="1">
        <f t="shared" si="43"/>
        <v>0</v>
      </c>
      <c r="IH38" s="1">
        <f t="shared" si="44"/>
        <v>0</v>
      </c>
      <c r="II38" s="1">
        <f t="shared" si="45"/>
        <v>0</v>
      </c>
      <c r="IJ38" s="1">
        <f t="shared" si="46"/>
        <v>0</v>
      </c>
    </row>
    <row r="39" spans="1:244">
      <c r="A39">
        <v>19</v>
      </c>
      <c r="B39" t="str">
        <f t="shared" si="29"/>
        <v/>
      </c>
      <c r="C39" s="2" t="str">
        <f t="shared" si="30"/>
        <v/>
      </c>
      <c r="D39" s="28"/>
      <c r="E39" s="29"/>
      <c r="F39" s="30"/>
      <c r="G39" s="12" t="e">
        <f t="shared" si="0"/>
        <v>#VALUE!</v>
      </c>
      <c r="J39" s="56"/>
      <c r="T39" s="16" t="str">
        <f t="shared" si="1"/>
        <v/>
      </c>
      <c r="U39" s="2">
        <v>19</v>
      </c>
      <c r="V39" s="2">
        <f>HLOOKUP($F$4,'tabulka hodnot'!$D$3:$K$203,'vypocet bodov do rebricka'!U39+1,0)</f>
        <v>88</v>
      </c>
      <c r="Y39" s="1">
        <f t="shared" si="31"/>
        <v>0</v>
      </c>
      <c r="Z39" s="1">
        <f t="shared" si="2"/>
        <v>0</v>
      </c>
      <c r="AA39" s="1">
        <f t="shared" si="32"/>
        <v>0</v>
      </c>
      <c r="AB39" s="1" t="str">
        <f t="shared" si="33"/>
        <v>0</v>
      </c>
      <c r="AC39" t="e">
        <f t="shared" si="5"/>
        <v>#N/A</v>
      </c>
      <c r="AD39" s="1">
        <f t="shared" si="47"/>
        <v>0</v>
      </c>
      <c r="AE39" s="1">
        <f t="shared" si="47"/>
        <v>0</v>
      </c>
      <c r="AF39" s="1">
        <f t="shared" si="47"/>
        <v>0</v>
      </c>
      <c r="AG39" s="1">
        <f t="shared" si="47"/>
        <v>0</v>
      </c>
      <c r="AH39" s="1">
        <f t="shared" si="47"/>
        <v>0</v>
      </c>
      <c r="AI39" s="1">
        <f t="shared" si="47"/>
        <v>0</v>
      </c>
      <c r="AJ39" s="1">
        <f t="shared" si="47"/>
        <v>0</v>
      </c>
      <c r="AK39" s="1">
        <f t="shared" si="47"/>
        <v>0</v>
      </c>
      <c r="AL39" s="1">
        <f t="shared" si="47"/>
        <v>0</v>
      </c>
      <c r="AM39" s="1">
        <f t="shared" si="47"/>
        <v>0</v>
      </c>
      <c r="AN39" s="1">
        <f t="shared" si="48"/>
        <v>0</v>
      </c>
      <c r="AO39" s="1">
        <f t="shared" si="48"/>
        <v>0</v>
      </c>
      <c r="AP39" s="1">
        <f t="shared" si="48"/>
        <v>0</v>
      </c>
      <c r="AQ39" s="1">
        <f t="shared" si="48"/>
        <v>0</v>
      </c>
      <c r="AR39" s="1">
        <f t="shared" si="48"/>
        <v>0</v>
      </c>
      <c r="AS39" s="1">
        <f t="shared" si="48"/>
        <v>0</v>
      </c>
      <c r="AT39" s="1">
        <f t="shared" si="48"/>
        <v>0</v>
      </c>
      <c r="AU39" s="1">
        <f t="shared" si="48"/>
        <v>0</v>
      </c>
      <c r="AV39" s="1">
        <f t="shared" si="48"/>
        <v>0</v>
      </c>
      <c r="AW39" s="1">
        <f t="shared" si="48"/>
        <v>0</v>
      </c>
      <c r="AX39" s="1">
        <f t="shared" si="49"/>
        <v>0</v>
      </c>
      <c r="AY39" s="1">
        <f t="shared" si="49"/>
        <v>0</v>
      </c>
      <c r="AZ39" s="1">
        <f t="shared" si="49"/>
        <v>0</v>
      </c>
      <c r="BA39" s="1">
        <f t="shared" si="49"/>
        <v>0</v>
      </c>
      <c r="BB39" s="1">
        <f t="shared" si="49"/>
        <v>0</v>
      </c>
      <c r="BC39" s="1">
        <f t="shared" si="49"/>
        <v>0</v>
      </c>
      <c r="BD39" s="1">
        <f t="shared" si="49"/>
        <v>0</v>
      </c>
      <c r="BE39" s="1">
        <f t="shared" si="49"/>
        <v>0</v>
      </c>
      <c r="BF39" s="1">
        <f t="shared" si="49"/>
        <v>0</v>
      </c>
      <c r="BG39" s="1">
        <f t="shared" si="49"/>
        <v>0</v>
      </c>
      <c r="BH39" s="1">
        <f t="shared" si="50"/>
        <v>0</v>
      </c>
      <c r="BI39" s="1">
        <f t="shared" si="50"/>
        <v>0</v>
      </c>
      <c r="BJ39" s="1">
        <f t="shared" si="50"/>
        <v>0</v>
      </c>
      <c r="BK39" s="1">
        <f t="shared" si="50"/>
        <v>0</v>
      </c>
      <c r="BL39" s="1">
        <f t="shared" si="50"/>
        <v>0</v>
      </c>
      <c r="BM39" s="1">
        <f t="shared" si="50"/>
        <v>0</v>
      </c>
      <c r="BN39" s="1">
        <f t="shared" si="50"/>
        <v>0</v>
      </c>
      <c r="BO39" s="1">
        <f t="shared" si="50"/>
        <v>0</v>
      </c>
      <c r="BP39" s="1">
        <f t="shared" si="50"/>
        <v>0</v>
      </c>
      <c r="BQ39" s="1">
        <f t="shared" si="50"/>
        <v>0</v>
      </c>
      <c r="BR39" s="1">
        <f t="shared" si="51"/>
        <v>0</v>
      </c>
      <c r="BS39" s="1">
        <f t="shared" si="51"/>
        <v>0</v>
      </c>
      <c r="BT39" s="1">
        <f t="shared" si="51"/>
        <v>0</v>
      </c>
      <c r="BU39" s="1">
        <f t="shared" si="51"/>
        <v>0</v>
      </c>
      <c r="BV39" s="1">
        <f t="shared" si="51"/>
        <v>0</v>
      </c>
      <c r="BW39" s="1">
        <f t="shared" si="51"/>
        <v>0</v>
      </c>
      <c r="BX39" s="1">
        <f t="shared" si="51"/>
        <v>0</v>
      </c>
      <c r="BY39" s="1">
        <f t="shared" si="51"/>
        <v>0</v>
      </c>
      <c r="BZ39" s="1">
        <f t="shared" si="51"/>
        <v>0</v>
      </c>
      <c r="CA39" s="1">
        <f t="shared" si="51"/>
        <v>0</v>
      </c>
      <c r="CB39" s="1">
        <f t="shared" si="52"/>
        <v>0</v>
      </c>
      <c r="CC39" s="1">
        <f t="shared" si="52"/>
        <v>0</v>
      </c>
      <c r="CD39" s="1">
        <f t="shared" si="52"/>
        <v>0</v>
      </c>
      <c r="CE39" s="1">
        <f t="shared" si="52"/>
        <v>0</v>
      </c>
      <c r="CF39" s="1">
        <f t="shared" si="52"/>
        <v>0</v>
      </c>
      <c r="CG39" s="1">
        <f t="shared" si="52"/>
        <v>0</v>
      </c>
      <c r="CH39" s="1">
        <f t="shared" si="52"/>
        <v>0</v>
      </c>
      <c r="CI39" s="1">
        <f t="shared" si="52"/>
        <v>0</v>
      </c>
      <c r="CJ39" s="1">
        <f t="shared" si="52"/>
        <v>0</v>
      </c>
      <c r="CK39" s="1">
        <f t="shared" si="52"/>
        <v>0</v>
      </c>
      <c r="CL39" s="1">
        <f t="shared" si="53"/>
        <v>0</v>
      </c>
      <c r="CM39" s="1">
        <f t="shared" si="53"/>
        <v>0</v>
      </c>
      <c r="CN39" s="1">
        <f t="shared" si="53"/>
        <v>0</v>
      </c>
      <c r="CO39" s="1">
        <f t="shared" si="53"/>
        <v>0</v>
      </c>
      <c r="CP39" s="1">
        <f t="shared" si="53"/>
        <v>0</v>
      </c>
      <c r="CQ39" s="1">
        <f t="shared" si="53"/>
        <v>0</v>
      </c>
      <c r="CR39" s="1">
        <f t="shared" si="53"/>
        <v>0</v>
      </c>
      <c r="CS39" s="1">
        <f t="shared" si="53"/>
        <v>0</v>
      </c>
      <c r="CT39" s="1">
        <f t="shared" si="53"/>
        <v>0</v>
      </c>
      <c r="CU39" s="1">
        <f t="shared" si="53"/>
        <v>0</v>
      </c>
      <c r="CV39" s="1">
        <f t="shared" si="54"/>
        <v>0</v>
      </c>
      <c r="CW39" s="1">
        <f t="shared" si="54"/>
        <v>0</v>
      </c>
      <c r="CX39" s="1">
        <f t="shared" si="54"/>
        <v>0</v>
      </c>
      <c r="CY39" s="1">
        <f t="shared" si="54"/>
        <v>0</v>
      </c>
      <c r="CZ39" s="1">
        <f t="shared" si="54"/>
        <v>0</v>
      </c>
      <c r="DA39" s="1">
        <f t="shared" si="54"/>
        <v>0</v>
      </c>
      <c r="DB39" s="1">
        <f t="shared" si="54"/>
        <v>0</v>
      </c>
      <c r="DC39" s="1">
        <f t="shared" si="54"/>
        <v>0</v>
      </c>
      <c r="DD39" s="1">
        <f t="shared" si="54"/>
        <v>0</v>
      </c>
      <c r="DE39" s="1">
        <f t="shared" si="54"/>
        <v>0</v>
      </c>
      <c r="DF39" s="1">
        <f t="shared" si="55"/>
        <v>0</v>
      </c>
      <c r="DG39" s="1">
        <f t="shared" si="55"/>
        <v>0</v>
      </c>
      <c r="DH39" s="1">
        <f t="shared" si="55"/>
        <v>0</v>
      </c>
      <c r="DI39" s="1">
        <f t="shared" si="55"/>
        <v>0</v>
      </c>
      <c r="DJ39" s="1">
        <f t="shared" si="55"/>
        <v>0</v>
      </c>
      <c r="DK39" s="1">
        <f t="shared" si="55"/>
        <v>0</v>
      </c>
      <c r="DL39" s="1">
        <f t="shared" si="55"/>
        <v>0</v>
      </c>
      <c r="DM39" s="1">
        <f t="shared" si="55"/>
        <v>0</v>
      </c>
      <c r="DN39" s="1">
        <f t="shared" si="55"/>
        <v>0</v>
      </c>
      <c r="DO39" s="1">
        <f t="shared" si="55"/>
        <v>0</v>
      </c>
      <c r="DP39" s="1">
        <f t="shared" si="56"/>
        <v>0</v>
      </c>
      <c r="DQ39" s="1">
        <f t="shared" si="56"/>
        <v>0</v>
      </c>
      <c r="DR39" s="1">
        <f t="shared" si="56"/>
        <v>0</v>
      </c>
      <c r="DS39" s="1">
        <f t="shared" si="56"/>
        <v>0</v>
      </c>
      <c r="DT39" s="1">
        <f t="shared" si="56"/>
        <v>0</v>
      </c>
      <c r="DU39" s="1">
        <f t="shared" si="56"/>
        <v>0</v>
      </c>
      <c r="DV39" s="1">
        <f t="shared" si="56"/>
        <v>0</v>
      </c>
      <c r="DW39" s="1">
        <f t="shared" si="56"/>
        <v>0</v>
      </c>
      <c r="DX39" s="1">
        <f t="shared" si="56"/>
        <v>0</v>
      </c>
      <c r="DY39" s="1">
        <f t="shared" si="56"/>
        <v>0</v>
      </c>
      <c r="DZ39" s="1">
        <f t="shared" si="57"/>
        <v>0</v>
      </c>
      <c r="EA39" s="1">
        <f t="shared" si="57"/>
        <v>0</v>
      </c>
      <c r="EB39" s="1">
        <f t="shared" si="57"/>
        <v>0</v>
      </c>
      <c r="EC39" s="1">
        <f t="shared" si="57"/>
        <v>0</v>
      </c>
      <c r="ED39" s="1">
        <f t="shared" si="57"/>
        <v>0</v>
      </c>
      <c r="EE39" s="1">
        <f t="shared" si="57"/>
        <v>0</v>
      </c>
      <c r="EF39" s="1">
        <f t="shared" si="57"/>
        <v>0</v>
      </c>
      <c r="EG39" s="1">
        <f t="shared" si="57"/>
        <v>0</v>
      </c>
      <c r="EH39" s="1">
        <f t="shared" si="57"/>
        <v>0</v>
      </c>
      <c r="EI39" s="1">
        <f t="shared" si="57"/>
        <v>0</v>
      </c>
      <c r="EJ39" s="1">
        <f t="shared" si="58"/>
        <v>0</v>
      </c>
      <c r="EK39" s="1">
        <f t="shared" si="58"/>
        <v>0</v>
      </c>
      <c r="EL39" s="1">
        <f t="shared" si="58"/>
        <v>0</v>
      </c>
      <c r="EM39" s="1">
        <f t="shared" si="58"/>
        <v>0</v>
      </c>
      <c r="EN39" s="1">
        <f t="shared" si="58"/>
        <v>0</v>
      </c>
      <c r="EO39" s="1">
        <f t="shared" si="58"/>
        <v>0</v>
      </c>
      <c r="EP39" s="1">
        <f t="shared" si="58"/>
        <v>0</v>
      </c>
      <c r="EQ39" s="1">
        <f t="shared" si="58"/>
        <v>0</v>
      </c>
      <c r="ER39" s="1">
        <f t="shared" si="58"/>
        <v>0</v>
      </c>
      <c r="ES39" s="1">
        <f t="shared" si="58"/>
        <v>0</v>
      </c>
      <c r="ET39" s="1">
        <f t="shared" si="59"/>
        <v>0</v>
      </c>
      <c r="EU39" s="1">
        <f t="shared" si="59"/>
        <v>0</v>
      </c>
      <c r="EV39" s="1">
        <f t="shared" si="59"/>
        <v>0</v>
      </c>
      <c r="EW39" s="1">
        <f t="shared" si="59"/>
        <v>0</v>
      </c>
      <c r="EX39" s="1">
        <f t="shared" si="59"/>
        <v>0</v>
      </c>
      <c r="EY39" s="1">
        <f t="shared" si="59"/>
        <v>0</v>
      </c>
      <c r="EZ39" s="1">
        <f t="shared" si="59"/>
        <v>0</v>
      </c>
      <c r="FA39" s="1">
        <f t="shared" si="59"/>
        <v>0</v>
      </c>
      <c r="FB39" s="1">
        <f t="shared" si="59"/>
        <v>0</v>
      </c>
      <c r="FC39" s="1">
        <f t="shared" si="59"/>
        <v>0</v>
      </c>
      <c r="FD39" s="1">
        <f t="shared" si="60"/>
        <v>0</v>
      </c>
      <c r="FE39" s="1">
        <f t="shared" si="60"/>
        <v>0</v>
      </c>
      <c r="FF39" s="1">
        <f t="shared" si="60"/>
        <v>0</v>
      </c>
      <c r="FG39" s="1">
        <f t="shared" si="60"/>
        <v>0</v>
      </c>
      <c r="FH39" s="1">
        <f t="shared" si="60"/>
        <v>0</v>
      </c>
      <c r="FI39" s="1">
        <f t="shared" si="60"/>
        <v>0</v>
      </c>
      <c r="FJ39" s="1">
        <f t="shared" si="60"/>
        <v>0</v>
      </c>
      <c r="FK39" s="1">
        <f t="shared" si="60"/>
        <v>0</v>
      </c>
      <c r="FL39" s="1">
        <f t="shared" si="60"/>
        <v>0</v>
      </c>
      <c r="FM39" s="1">
        <f t="shared" si="60"/>
        <v>0</v>
      </c>
      <c r="FN39" s="1">
        <f t="shared" si="61"/>
        <v>0</v>
      </c>
      <c r="FO39" s="1">
        <f t="shared" si="61"/>
        <v>0</v>
      </c>
      <c r="FP39" s="1">
        <f t="shared" si="61"/>
        <v>0</v>
      </c>
      <c r="FQ39" s="1">
        <f t="shared" si="61"/>
        <v>0</v>
      </c>
      <c r="FR39" s="1">
        <f t="shared" si="61"/>
        <v>0</v>
      </c>
      <c r="FS39" s="1">
        <f t="shared" si="61"/>
        <v>0</v>
      </c>
      <c r="FT39" s="1">
        <f t="shared" si="61"/>
        <v>0</v>
      </c>
      <c r="FU39" s="1">
        <f t="shared" si="61"/>
        <v>0</v>
      </c>
      <c r="FV39" s="1">
        <f t="shared" si="61"/>
        <v>0</v>
      </c>
      <c r="FW39" s="1">
        <f t="shared" si="61"/>
        <v>0</v>
      </c>
      <c r="FX39" s="1">
        <f t="shared" si="62"/>
        <v>0</v>
      </c>
      <c r="FY39" s="1">
        <f t="shared" si="62"/>
        <v>0</v>
      </c>
      <c r="FZ39" s="1">
        <f t="shared" si="62"/>
        <v>0</v>
      </c>
      <c r="GA39" s="1">
        <f t="shared" si="62"/>
        <v>0</v>
      </c>
      <c r="GB39" s="1">
        <f t="shared" si="62"/>
        <v>0</v>
      </c>
      <c r="GC39" s="1">
        <f t="shared" si="62"/>
        <v>0</v>
      </c>
      <c r="GD39" s="1">
        <f t="shared" si="62"/>
        <v>0</v>
      </c>
      <c r="GE39" s="1">
        <f t="shared" si="62"/>
        <v>0</v>
      </c>
      <c r="GF39" s="1">
        <f t="shared" si="62"/>
        <v>0</v>
      </c>
      <c r="GG39" s="1">
        <f t="shared" si="62"/>
        <v>0</v>
      </c>
      <c r="GH39" s="1">
        <f t="shared" si="63"/>
        <v>0</v>
      </c>
      <c r="GI39" s="1">
        <f t="shared" si="63"/>
        <v>0</v>
      </c>
      <c r="GJ39" s="1">
        <f t="shared" si="63"/>
        <v>0</v>
      </c>
      <c r="GK39" s="1">
        <f t="shared" si="63"/>
        <v>0</v>
      </c>
      <c r="GL39" s="1">
        <f t="shared" si="63"/>
        <v>0</v>
      </c>
      <c r="GM39" s="1">
        <f t="shared" si="63"/>
        <v>0</v>
      </c>
      <c r="GN39" s="1">
        <f t="shared" si="63"/>
        <v>0</v>
      </c>
      <c r="GO39" s="1">
        <f t="shared" si="63"/>
        <v>0</v>
      </c>
      <c r="GP39" s="1">
        <f t="shared" si="63"/>
        <v>0</v>
      </c>
      <c r="GQ39" s="1">
        <f t="shared" si="63"/>
        <v>0</v>
      </c>
      <c r="GR39" s="1">
        <f t="shared" si="64"/>
        <v>0</v>
      </c>
      <c r="GS39" s="1">
        <f t="shared" si="64"/>
        <v>0</v>
      </c>
      <c r="GT39" s="1">
        <f t="shared" si="64"/>
        <v>0</v>
      </c>
      <c r="GU39" s="1">
        <f t="shared" si="64"/>
        <v>0</v>
      </c>
      <c r="GV39" s="1">
        <f t="shared" si="64"/>
        <v>0</v>
      </c>
      <c r="GW39" s="1">
        <f t="shared" si="64"/>
        <v>0</v>
      </c>
      <c r="GX39" s="1">
        <f t="shared" si="64"/>
        <v>0</v>
      </c>
      <c r="GY39" s="1">
        <f t="shared" si="64"/>
        <v>0</v>
      </c>
      <c r="GZ39" s="1">
        <f t="shared" si="64"/>
        <v>0</v>
      </c>
      <c r="HA39" s="1">
        <f t="shared" si="64"/>
        <v>0</v>
      </c>
      <c r="HB39" s="1">
        <f t="shared" si="65"/>
        <v>0</v>
      </c>
      <c r="HC39" s="1">
        <f t="shared" si="65"/>
        <v>0</v>
      </c>
      <c r="HD39" s="1">
        <f t="shared" si="65"/>
        <v>0</v>
      </c>
      <c r="HE39" s="1">
        <f t="shared" si="65"/>
        <v>0</v>
      </c>
      <c r="HF39" s="1">
        <f t="shared" si="65"/>
        <v>0</v>
      </c>
      <c r="HG39" s="1">
        <f t="shared" si="65"/>
        <v>0</v>
      </c>
      <c r="HH39" s="1">
        <f t="shared" si="65"/>
        <v>0</v>
      </c>
      <c r="HI39" s="1">
        <f t="shared" si="65"/>
        <v>0</v>
      </c>
      <c r="HJ39" s="1">
        <f t="shared" si="65"/>
        <v>0</v>
      </c>
      <c r="HK39" s="1">
        <f t="shared" si="65"/>
        <v>0</v>
      </c>
      <c r="HL39" s="1">
        <f t="shared" si="66"/>
        <v>0</v>
      </c>
      <c r="HM39" s="1">
        <f t="shared" si="66"/>
        <v>0</v>
      </c>
      <c r="HN39" s="1">
        <f t="shared" si="66"/>
        <v>0</v>
      </c>
      <c r="HO39" s="1">
        <f t="shared" si="66"/>
        <v>0</v>
      </c>
      <c r="HP39" s="1">
        <f t="shared" si="66"/>
        <v>0</v>
      </c>
      <c r="HQ39" s="1">
        <f t="shared" si="66"/>
        <v>0</v>
      </c>
      <c r="HR39" s="1">
        <f t="shared" si="66"/>
        <v>0</v>
      </c>
      <c r="HS39" s="1">
        <f t="shared" si="66"/>
        <v>0</v>
      </c>
      <c r="HT39" s="1">
        <f t="shared" si="66"/>
        <v>0</v>
      </c>
      <c r="HU39" s="1">
        <f t="shared" si="66"/>
        <v>0</v>
      </c>
      <c r="HW39">
        <v>19</v>
      </c>
      <c r="HX39" s="15">
        <f t="shared" si="34"/>
        <v>0</v>
      </c>
      <c r="HY39">
        <f t="shared" si="35"/>
        <v>0</v>
      </c>
      <c r="HZ39" s="1" t="str">
        <f t="shared" si="36"/>
        <v xml:space="preserve"> </v>
      </c>
      <c r="IA39" s="1">
        <f t="shared" si="37"/>
        <v>0</v>
      </c>
      <c r="IB39" t="str">
        <f t="shared" si="41"/>
        <v xml:space="preserve"> </v>
      </c>
      <c r="IC39" t="str">
        <f t="shared" si="42"/>
        <v/>
      </c>
      <c r="ID39">
        <f>IF(HZ39&gt;$IC$18,1000,IF(HZ39=$IC$18,MIN(HZ39:$HZ$220),1000))</f>
        <v>1000</v>
      </c>
      <c r="IG39" s="1">
        <f t="shared" si="43"/>
        <v>0</v>
      </c>
      <c r="IH39" s="1">
        <f t="shared" si="44"/>
        <v>0</v>
      </c>
      <c r="II39" s="1">
        <f t="shared" si="45"/>
        <v>0</v>
      </c>
      <c r="IJ39" s="1">
        <f t="shared" si="46"/>
        <v>0</v>
      </c>
    </row>
    <row r="40" spans="1:244">
      <c r="A40">
        <v>20</v>
      </c>
      <c r="B40" t="str">
        <f t="shared" si="29"/>
        <v/>
      </c>
      <c r="C40" s="2" t="str">
        <f t="shared" si="30"/>
        <v/>
      </c>
      <c r="D40" s="28"/>
      <c r="E40" s="29"/>
      <c r="F40" s="30"/>
      <c r="G40" s="12" t="e">
        <f t="shared" si="0"/>
        <v>#VALUE!</v>
      </c>
      <c r="J40" s="56"/>
      <c r="N40" s="7"/>
      <c r="T40" s="16" t="str">
        <f t="shared" si="1"/>
        <v/>
      </c>
      <c r="U40" s="2">
        <v>20</v>
      </c>
      <c r="V40" s="2">
        <f>HLOOKUP($F$4,'tabulka hodnot'!$D$3:$K$203,'vypocet bodov do rebricka'!U40+1,0)</f>
        <v>88</v>
      </c>
      <c r="Y40" s="1">
        <f t="shared" si="31"/>
        <v>0</v>
      </c>
      <c r="Z40" s="1">
        <f t="shared" si="2"/>
        <v>0</v>
      </c>
      <c r="AA40" s="1">
        <f t="shared" si="32"/>
        <v>0</v>
      </c>
      <c r="AB40" s="1" t="str">
        <f t="shared" si="33"/>
        <v>0</v>
      </c>
      <c r="AC40" t="e">
        <f t="shared" si="5"/>
        <v>#N/A</v>
      </c>
      <c r="AD40" s="1">
        <f t="shared" si="47"/>
        <v>0</v>
      </c>
      <c r="AE40" s="1">
        <f t="shared" si="47"/>
        <v>0</v>
      </c>
      <c r="AF40" s="1">
        <f t="shared" si="47"/>
        <v>0</v>
      </c>
      <c r="AG40" s="1">
        <f t="shared" si="47"/>
        <v>0</v>
      </c>
      <c r="AH40" s="1">
        <f t="shared" si="47"/>
        <v>0</v>
      </c>
      <c r="AI40" s="1">
        <f t="shared" si="47"/>
        <v>0</v>
      </c>
      <c r="AJ40" s="1">
        <f t="shared" si="47"/>
        <v>0</v>
      </c>
      <c r="AK40" s="1">
        <f t="shared" si="47"/>
        <v>0</v>
      </c>
      <c r="AL40" s="1">
        <f t="shared" si="47"/>
        <v>0</v>
      </c>
      <c r="AM40" s="1">
        <f t="shared" si="47"/>
        <v>0</v>
      </c>
      <c r="AN40" s="1">
        <f t="shared" si="48"/>
        <v>0</v>
      </c>
      <c r="AO40" s="1">
        <f t="shared" si="48"/>
        <v>0</v>
      </c>
      <c r="AP40" s="1">
        <f t="shared" si="48"/>
        <v>0</v>
      </c>
      <c r="AQ40" s="1">
        <f t="shared" si="48"/>
        <v>0</v>
      </c>
      <c r="AR40" s="1">
        <f t="shared" si="48"/>
        <v>0</v>
      </c>
      <c r="AS40" s="1">
        <f t="shared" si="48"/>
        <v>0</v>
      </c>
      <c r="AT40" s="1">
        <f t="shared" si="48"/>
        <v>0</v>
      </c>
      <c r="AU40" s="1">
        <f t="shared" si="48"/>
        <v>0</v>
      </c>
      <c r="AV40" s="1">
        <f t="shared" si="48"/>
        <v>0</v>
      </c>
      <c r="AW40" s="1">
        <f t="shared" si="48"/>
        <v>0</v>
      </c>
      <c r="AX40" s="1">
        <f t="shared" si="49"/>
        <v>0</v>
      </c>
      <c r="AY40" s="1">
        <f t="shared" si="49"/>
        <v>0</v>
      </c>
      <c r="AZ40" s="1">
        <f t="shared" si="49"/>
        <v>0</v>
      </c>
      <c r="BA40" s="1">
        <f t="shared" si="49"/>
        <v>0</v>
      </c>
      <c r="BB40" s="1">
        <f t="shared" si="49"/>
        <v>0</v>
      </c>
      <c r="BC40" s="1">
        <f t="shared" si="49"/>
        <v>0</v>
      </c>
      <c r="BD40" s="1">
        <f t="shared" si="49"/>
        <v>0</v>
      </c>
      <c r="BE40" s="1">
        <f t="shared" si="49"/>
        <v>0</v>
      </c>
      <c r="BF40" s="1">
        <f t="shared" si="49"/>
        <v>0</v>
      </c>
      <c r="BG40" s="1">
        <f t="shared" si="49"/>
        <v>0</v>
      </c>
      <c r="BH40" s="1">
        <f t="shared" si="50"/>
        <v>0</v>
      </c>
      <c r="BI40" s="1">
        <f t="shared" si="50"/>
        <v>0</v>
      </c>
      <c r="BJ40" s="1">
        <f t="shared" si="50"/>
        <v>0</v>
      </c>
      <c r="BK40" s="1">
        <f t="shared" si="50"/>
        <v>0</v>
      </c>
      <c r="BL40" s="1">
        <f t="shared" si="50"/>
        <v>0</v>
      </c>
      <c r="BM40" s="1">
        <f t="shared" si="50"/>
        <v>0</v>
      </c>
      <c r="BN40" s="1">
        <f t="shared" si="50"/>
        <v>0</v>
      </c>
      <c r="BO40" s="1">
        <f t="shared" si="50"/>
        <v>0</v>
      </c>
      <c r="BP40" s="1">
        <f t="shared" si="50"/>
        <v>0</v>
      </c>
      <c r="BQ40" s="1">
        <f t="shared" si="50"/>
        <v>0</v>
      </c>
      <c r="BR40" s="1">
        <f t="shared" si="51"/>
        <v>0</v>
      </c>
      <c r="BS40" s="1">
        <f t="shared" si="51"/>
        <v>0</v>
      </c>
      <c r="BT40" s="1">
        <f t="shared" si="51"/>
        <v>0</v>
      </c>
      <c r="BU40" s="1">
        <f t="shared" si="51"/>
        <v>0</v>
      </c>
      <c r="BV40" s="1">
        <f t="shared" si="51"/>
        <v>0</v>
      </c>
      <c r="BW40" s="1">
        <f t="shared" si="51"/>
        <v>0</v>
      </c>
      <c r="BX40" s="1">
        <f t="shared" si="51"/>
        <v>0</v>
      </c>
      <c r="BY40" s="1">
        <f t="shared" si="51"/>
        <v>0</v>
      </c>
      <c r="BZ40" s="1">
        <f t="shared" si="51"/>
        <v>0</v>
      </c>
      <c r="CA40" s="1">
        <f t="shared" si="51"/>
        <v>0</v>
      </c>
      <c r="CB40" s="1">
        <f t="shared" si="52"/>
        <v>0</v>
      </c>
      <c r="CC40" s="1">
        <f t="shared" si="52"/>
        <v>0</v>
      </c>
      <c r="CD40" s="1">
        <f t="shared" si="52"/>
        <v>0</v>
      </c>
      <c r="CE40" s="1">
        <f t="shared" si="52"/>
        <v>0</v>
      </c>
      <c r="CF40" s="1">
        <f t="shared" si="52"/>
        <v>0</v>
      </c>
      <c r="CG40" s="1">
        <f t="shared" si="52"/>
        <v>0</v>
      </c>
      <c r="CH40" s="1">
        <f t="shared" si="52"/>
        <v>0</v>
      </c>
      <c r="CI40" s="1">
        <f t="shared" si="52"/>
        <v>0</v>
      </c>
      <c r="CJ40" s="1">
        <f t="shared" si="52"/>
        <v>0</v>
      </c>
      <c r="CK40" s="1">
        <f t="shared" si="52"/>
        <v>0</v>
      </c>
      <c r="CL40" s="1">
        <f t="shared" si="53"/>
        <v>0</v>
      </c>
      <c r="CM40" s="1">
        <f t="shared" si="53"/>
        <v>0</v>
      </c>
      <c r="CN40" s="1">
        <f t="shared" si="53"/>
        <v>0</v>
      </c>
      <c r="CO40" s="1">
        <f t="shared" si="53"/>
        <v>0</v>
      </c>
      <c r="CP40" s="1">
        <f t="shared" si="53"/>
        <v>0</v>
      </c>
      <c r="CQ40" s="1">
        <f t="shared" si="53"/>
        <v>0</v>
      </c>
      <c r="CR40" s="1">
        <f t="shared" si="53"/>
        <v>0</v>
      </c>
      <c r="CS40" s="1">
        <f t="shared" si="53"/>
        <v>0</v>
      </c>
      <c r="CT40" s="1">
        <f t="shared" si="53"/>
        <v>0</v>
      </c>
      <c r="CU40" s="1">
        <f t="shared" si="53"/>
        <v>0</v>
      </c>
      <c r="CV40" s="1">
        <f t="shared" si="54"/>
        <v>0</v>
      </c>
      <c r="CW40" s="1">
        <f t="shared" si="54"/>
        <v>0</v>
      </c>
      <c r="CX40" s="1">
        <f t="shared" si="54"/>
        <v>0</v>
      </c>
      <c r="CY40" s="1">
        <f t="shared" si="54"/>
        <v>0</v>
      </c>
      <c r="CZ40" s="1">
        <f t="shared" si="54"/>
        <v>0</v>
      </c>
      <c r="DA40" s="1">
        <f t="shared" si="54"/>
        <v>0</v>
      </c>
      <c r="DB40" s="1">
        <f t="shared" si="54"/>
        <v>0</v>
      </c>
      <c r="DC40" s="1">
        <f t="shared" si="54"/>
        <v>0</v>
      </c>
      <c r="DD40" s="1">
        <f t="shared" si="54"/>
        <v>0</v>
      </c>
      <c r="DE40" s="1">
        <f t="shared" si="54"/>
        <v>0</v>
      </c>
      <c r="DF40" s="1">
        <f t="shared" si="55"/>
        <v>0</v>
      </c>
      <c r="DG40" s="1">
        <f t="shared" si="55"/>
        <v>0</v>
      </c>
      <c r="DH40" s="1">
        <f t="shared" si="55"/>
        <v>0</v>
      </c>
      <c r="DI40" s="1">
        <f t="shared" si="55"/>
        <v>0</v>
      </c>
      <c r="DJ40" s="1">
        <f t="shared" si="55"/>
        <v>0</v>
      </c>
      <c r="DK40" s="1">
        <f t="shared" si="55"/>
        <v>0</v>
      </c>
      <c r="DL40" s="1">
        <f t="shared" si="55"/>
        <v>0</v>
      </c>
      <c r="DM40" s="1">
        <f t="shared" si="55"/>
        <v>0</v>
      </c>
      <c r="DN40" s="1">
        <f t="shared" si="55"/>
        <v>0</v>
      </c>
      <c r="DO40" s="1">
        <f t="shared" si="55"/>
        <v>0</v>
      </c>
      <c r="DP40" s="1">
        <f t="shared" si="56"/>
        <v>0</v>
      </c>
      <c r="DQ40" s="1">
        <f t="shared" si="56"/>
        <v>0</v>
      </c>
      <c r="DR40" s="1">
        <f t="shared" si="56"/>
        <v>0</v>
      </c>
      <c r="DS40" s="1">
        <f t="shared" si="56"/>
        <v>0</v>
      </c>
      <c r="DT40" s="1">
        <f t="shared" si="56"/>
        <v>0</v>
      </c>
      <c r="DU40" s="1">
        <f t="shared" si="56"/>
        <v>0</v>
      </c>
      <c r="DV40" s="1">
        <f t="shared" si="56"/>
        <v>0</v>
      </c>
      <c r="DW40" s="1">
        <f t="shared" si="56"/>
        <v>0</v>
      </c>
      <c r="DX40" s="1">
        <f t="shared" si="56"/>
        <v>0</v>
      </c>
      <c r="DY40" s="1">
        <f t="shared" si="56"/>
        <v>0</v>
      </c>
      <c r="DZ40" s="1">
        <f t="shared" si="57"/>
        <v>0</v>
      </c>
      <c r="EA40" s="1">
        <f t="shared" si="57"/>
        <v>0</v>
      </c>
      <c r="EB40" s="1">
        <f t="shared" si="57"/>
        <v>0</v>
      </c>
      <c r="EC40" s="1">
        <f t="shared" si="57"/>
        <v>0</v>
      </c>
      <c r="ED40" s="1">
        <f t="shared" si="57"/>
        <v>0</v>
      </c>
      <c r="EE40" s="1">
        <f t="shared" si="57"/>
        <v>0</v>
      </c>
      <c r="EF40" s="1">
        <f t="shared" si="57"/>
        <v>0</v>
      </c>
      <c r="EG40" s="1">
        <f t="shared" si="57"/>
        <v>0</v>
      </c>
      <c r="EH40" s="1">
        <f t="shared" si="57"/>
        <v>0</v>
      </c>
      <c r="EI40" s="1">
        <f t="shared" si="57"/>
        <v>0</v>
      </c>
      <c r="EJ40" s="1">
        <f t="shared" si="58"/>
        <v>0</v>
      </c>
      <c r="EK40" s="1">
        <f t="shared" si="58"/>
        <v>0</v>
      </c>
      <c r="EL40" s="1">
        <f t="shared" si="58"/>
        <v>0</v>
      </c>
      <c r="EM40" s="1">
        <f t="shared" si="58"/>
        <v>0</v>
      </c>
      <c r="EN40" s="1">
        <f t="shared" si="58"/>
        <v>0</v>
      </c>
      <c r="EO40" s="1">
        <f t="shared" si="58"/>
        <v>0</v>
      </c>
      <c r="EP40" s="1">
        <f t="shared" si="58"/>
        <v>0</v>
      </c>
      <c r="EQ40" s="1">
        <f t="shared" si="58"/>
        <v>0</v>
      </c>
      <c r="ER40" s="1">
        <f t="shared" si="58"/>
        <v>0</v>
      </c>
      <c r="ES40" s="1">
        <f t="shared" si="58"/>
        <v>0</v>
      </c>
      <c r="ET40" s="1">
        <f t="shared" si="59"/>
        <v>0</v>
      </c>
      <c r="EU40" s="1">
        <f t="shared" si="59"/>
        <v>0</v>
      </c>
      <c r="EV40" s="1">
        <f t="shared" si="59"/>
        <v>0</v>
      </c>
      <c r="EW40" s="1">
        <f t="shared" si="59"/>
        <v>0</v>
      </c>
      <c r="EX40" s="1">
        <f t="shared" si="59"/>
        <v>0</v>
      </c>
      <c r="EY40" s="1">
        <f t="shared" si="59"/>
        <v>0</v>
      </c>
      <c r="EZ40" s="1">
        <f t="shared" si="59"/>
        <v>0</v>
      </c>
      <c r="FA40" s="1">
        <f t="shared" si="59"/>
        <v>0</v>
      </c>
      <c r="FB40" s="1">
        <f t="shared" si="59"/>
        <v>0</v>
      </c>
      <c r="FC40" s="1">
        <f t="shared" si="59"/>
        <v>0</v>
      </c>
      <c r="FD40" s="1">
        <f t="shared" si="60"/>
        <v>0</v>
      </c>
      <c r="FE40" s="1">
        <f t="shared" si="60"/>
        <v>0</v>
      </c>
      <c r="FF40" s="1">
        <f t="shared" si="60"/>
        <v>0</v>
      </c>
      <c r="FG40" s="1">
        <f t="shared" si="60"/>
        <v>0</v>
      </c>
      <c r="FH40" s="1">
        <f t="shared" si="60"/>
        <v>0</v>
      </c>
      <c r="FI40" s="1">
        <f t="shared" si="60"/>
        <v>0</v>
      </c>
      <c r="FJ40" s="1">
        <f t="shared" si="60"/>
        <v>0</v>
      </c>
      <c r="FK40" s="1">
        <f t="shared" si="60"/>
        <v>0</v>
      </c>
      <c r="FL40" s="1">
        <f t="shared" si="60"/>
        <v>0</v>
      </c>
      <c r="FM40" s="1">
        <f t="shared" si="60"/>
        <v>0</v>
      </c>
      <c r="FN40" s="1">
        <f t="shared" si="61"/>
        <v>0</v>
      </c>
      <c r="FO40" s="1">
        <f t="shared" si="61"/>
        <v>0</v>
      </c>
      <c r="FP40" s="1">
        <f t="shared" si="61"/>
        <v>0</v>
      </c>
      <c r="FQ40" s="1">
        <f t="shared" si="61"/>
        <v>0</v>
      </c>
      <c r="FR40" s="1">
        <f t="shared" si="61"/>
        <v>0</v>
      </c>
      <c r="FS40" s="1">
        <f t="shared" si="61"/>
        <v>0</v>
      </c>
      <c r="FT40" s="1">
        <f t="shared" si="61"/>
        <v>0</v>
      </c>
      <c r="FU40" s="1">
        <f t="shared" si="61"/>
        <v>0</v>
      </c>
      <c r="FV40" s="1">
        <f t="shared" si="61"/>
        <v>0</v>
      </c>
      <c r="FW40" s="1">
        <f t="shared" si="61"/>
        <v>0</v>
      </c>
      <c r="FX40" s="1">
        <f t="shared" si="62"/>
        <v>0</v>
      </c>
      <c r="FY40" s="1">
        <f t="shared" si="62"/>
        <v>0</v>
      </c>
      <c r="FZ40" s="1">
        <f t="shared" si="62"/>
        <v>0</v>
      </c>
      <c r="GA40" s="1">
        <f t="shared" si="62"/>
        <v>0</v>
      </c>
      <c r="GB40" s="1">
        <f t="shared" si="62"/>
        <v>0</v>
      </c>
      <c r="GC40" s="1">
        <f t="shared" si="62"/>
        <v>0</v>
      </c>
      <c r="GD40" s="1">
        <f t="shared" si="62"/>
        <v>0</v>
      </c>
      <c r="GE40" s="1">
        <f t="shared" si="62"/>
        <v>0</v>
      </c>
      <c r="GF40" s="1">
        <f t="shared" si="62"/>
        <v>0</v>
      </c>
      <c r="GG40" s="1">
        <f t="shared" si="62"/>
        <v>0</v>
      </c>
      <c r="GH40" s="1">
        <f t="shared" si="63"/>
        <v>0</v>
      </c>
      <c r="GI40" s="1">
        <f t="shared" si="63"/>
        <v>0</v>
      </c>
      <c r="GJ40" s="1">
        <f t="shared" si="63"/>
        <v>0</v>
      </c>
      <c r="GK40" s="1">
        <f t="shared" si="63"/>
        <v>0</v>
      </c>
      <c r="GL40" s="1">
        <f t="shared" si="63"/>
        <v>0</v>
      </c>
      <c r="GM40" s="1">
        <f t="shared" si="63"/>
        <v>0</v>
      </c>
      <c r="GN40" s="1">
        <f t="shared" si="63"/>
        <v>0</v>
      </c>
      <c r="GO40" s="1">
        <f t="shared" si="63"/>
        <v>0</v>
      </c>
      <c r="GP40" s="1">
        <f t="shared" si="63"/>
        <v>0</v>
      </c>
      <c r="GQ40" s="1">
        <f t="shared" si="63"/>
        <v>0</v>
      </c>
      <c r="GR40" s="1">
        <f t="shared" si="64"/>
        <v>0</v>
      </c>
      <c r="GS40" s="1">
        <f t="shared" si="64"/>
        <v>0</v>
      </c>
      <c r="GT40" s="1">
        <f t="shared" si="64"/>
        <v>0</v>
      </c>
      <c r="GU40" s="1">
        <f t="shared" si="64"/>
        <v>0</v>
      </c>
      <c r="GV40" s="1">
        <f t="shared" si="64"/>
        <v>0</v>
      </c>
      <c r="GW40" s="1">
        <f t="shared" si="64"/>
        <v>0</v>
      </c>
      <c r="GX40" s="1">
        <f t="shared" si="64"/>
        <v>0</v>
      </c>
      <c r="GY40" s="1">
        <f t="shared" si="64"/>
        <v>0</v>
      </c>
      <c r="GZ40" s="1">
        <f t="shared" si="64"/>
        <v>0</v>
      </c>
      <c r="HA40" s="1">
        <f t="shared" si="64"/>
        <v>0</v>
      </c>
      <c r="HB40" s="1">
        <f t="shared" si="65"/>
        <v>0</v>
      </c>
      <c r="HC40" s="1">
        <f t="shared" si="65"/>
        <v>0</v>
      </c>
      <c r="HD40" s="1">
        <f t="shared" si="65"/>
        <v>0</v>
      </c>
      <c r="HE40" s="1">
        <f t="shared" si="65"/>
        <v>0</v>
      </c>
      <c r="HF40" s="1">
        <f t="shared" si="65"/>
        <v>0</v>
      </c>
      <c r="HG40" s="1">
        <f t="shared" si="65"/>
        <v>0</v>
      </c>
      <c r="HH40" s="1">
        <f t="shared" si="65"/>
        <v>0</v>
      </c>
      <c r="HI40" s="1">
        <f t="shared" si="65"/>
        <v>0</v>
      </c>
      <c r="HJ40" s="1">
        <f t="shared" si="65"/>
        <v>0</v>
      </c>
      <c r="HK40" s="1">
        <f t="shared" si="65"/>
        <v>0</v>
      </c>
      <c r="HL40" s="1">
        <f t="shared" si="66"/>
        <v>0</v>
      </c>
      <c r="HM40" s="1">
        <f t="shared" si="66"/>
        <v>0</v>
      </c>
      <c r="HN40" s="1">
        <f t="shared" si="66"/>
        <v>0</v>
      </c>
      <c r="HO40" s="1">
        <f t="shared" si="66"/>
        <v>0</v>
      </c>
      <c r="HP40" s="1">
        <f t="shared" si="66"/>
        <v>0</v>
      </c>
      <c r="HQ40" s="1">
        <f t="shared" si="66"/>
        <v>0</v>
      </c>
      <c r="HR40" s="1">
        <f t="shared" si="66"/>
        <v>0</v>
      </c>
      <c r="HS40" s="1">
        <f t="shared" si="66"/>
        <v>0</v>
      </c>
      <c r="HT40" s="1">
        <f t="shared" si="66"/>
        <v>0</v>
      </c>
      <c r="HU40" s="1">
        <f t="shared" si="66"/>
        <v>0</v>
      </c>
      <c r="HW40">
        <v>20</v>
      </c>
      <c r="HX40" s="15">
        <f t="shared" si="34"/>
        <v>0</v>
      </c>
      <c r="HY40">
        <f t="shared" si="35"/>
        <v>0</v>
      </c>
      <c r="HZ40" s="1" t="str">
        <f t="shared" si="36"/>
        <v xml:space="preserve"> </v>
      </c>
      <c r="IA40" s="1">
        <f t="shared" si="37"/>
        <v>0</v>
      </c>
      <c r="IB40" t="str">
        <f t="shared" si="41"/>
        <v xml:space="preserve"> </v>
      </c>
      <c r="IC40" t="str">
        <f t="shared" si="42"/>
        <v/>
      </c>
      <c r="ID40">
        <f>IF(HZ40&gt;$IC$18,1000,IF(HZ40=$IC$18,MIN(HZ40:$HZ$220),1000))</f>
        <v>1000</v>
      </c>
      <c r="IG40" s="1">
        <f t="shared" si="43"/>
        <v>0</v>
      </c>
      <c r="IH40" s="1">
        <f t="shared" si="44"/>
        <v>0</v>
      </c>
      <c r="II40" s="1">
        <f t="shared" si="45"/>
        <v>0</v>
      </c>
      <c r="IJ40" s="1">
        <f t="shared" si="46"/>
        <v>0</v>
      </c>
    </row>
    <row r="41" spans="1:244">
      <c r="A41">
        <v>21</v>
      </c>
      <c r="B41" t="str">
        <f t="shared" si="29"/>
        <v/>
      </c>
      <c r="C41" s="2" t="str">
        <f t="shared" si="30"/>
        <v/>
      </c>
      <c r="D41" s="28"/>
      <c r="E41" s="29"/>
      <c r="F41" s="30"/>
      <c r="G41" s="12" t="e">
        <f t="shared" si="0"/>
        <v>#VALUE!</v>
      </c>
      <c r="J41" s="56"/>
      <c r="T41" s="16" t="str">
        <f t="shared" si="1"/>
        <v/>
      </c>
      <c r="U41" s="2">
        <v>21</v>
      </c>
      <c r="V41" s="2">
        <f>HLOOKUP($F$4,'tabulka hodnot'!$D$3:$K$203,'vypocet bodov do rebricka'!U41+1,0)</f>
        <v>88</v>
      </c>
      <c r="Y41" s="1">
        <f t="shared" si="31"/>
        <v>0</v>
      </c>
      <c r="Z41" s="1">
        <f t="shared" si="2"/>
        <v>0</v>
      </c>
      <c r="AA41" s="1">
        <f t="shared" si="32"/>
        <v>0</v>
      </c>
      <c r="AB41" s="1" t="str">
        <f t="shared" si="33"/>
        <v>0</v>
      </c>
      <c r="AC41" t="e">
        <f t="shared" si="5"/>
        <v>#N/A</v>
      </c>
      <c r="AD41" s="1">
        <f t="shared" ref="AD41:AM50" si="67">IF(VALUE($Z41)=0,0,IF(AD$20&lt;VALUE($AA41),0,IF(AD$20&gt;VALUE($AB41),0,VLOOKUP(AD$20,$U$21:$V$220,2,0))))</f>
        <v>0</v>
      </c>
      <c r="AE41" s="1">
        <f t="shared" si="67"/>
        <v>0</v>
      </c>
      <c r="AF41" s="1">
        <f t="shared" si="67"/>
        <v>0</v>
      </c>
      <c r="AG41" s="1">
        <f t="shared" si="67"/>
        <v>0</v>
      </c>
      <c r="AH41" s="1">
        <f t="shared" si="67"/>
        <v>0</v>
      </c>
      <c r="AI41" s="1">
        <f t="shared" si="67"/>
        <v>0</v>
      </c>
      <c r="AJ41" s="1">
        <f t="shared" si="67"/>
        <v>0</v>
      </c>
      <c r="AK41" s="1">
        <f t="shared" si="67"/>
        <v>0</v>
      </c>
      <c r="AL41" s="1">
        <f t="shared" si="67"/>
        <v>0</v>
      </c>
      <c r="AM41" s="1">
        <f t="shared" si="67"/>
        <v>0</v>
      </c>
      <c r="AN41" s="1">
        <f t="shared" ref="AN41:AW50" si="68">IF(VALUE($Z41)=0,0,IF(AN$20&lt;VALUE($AA41),0,IF(AN$20&gt;VALUE($AB41),0,VLOOKUP(AN$20,$U$21:$V$220,2,0))))</f>
        <v>0</v>
      </c>
      <c r="AO41" s="1">
        <f t="shared" si="68"/>
        <v>0</v>
      </c>
      <c r="AP41" s="1">
        <f t="shared" si="68"/>
        <v>0</v>
      </c>
      <c r="AQ41" s="1">
        <f t="shared" si="68"/>
        <v>0</v>
      </c>
      <c r="AR41" s="1">
        <f t="shared" si="68"/>
        <v>0</v>
      </c>
      <c r="AS41" s="1">
        <f t="shared" si="68"/>
        <v>0</v>
      </c>
      <c r="AT41" s="1">
        <f t="shared" si="68"/>
        <v>0</v>
      </c>
      <c r="AU41" s="1">
        <f t="shared" si="68"/>
        <v>0</v>
      </c>
      <c r="AV41" s="1">
        <f t="shared" si="68"/>
        <v>0</v>
      </c>
      <c r="AW41" s="1">
        <f t="shared" si="68"/>
        <v>0</v>
      </c>
      <c r="AX41" s="1">
        <f t="shared" ref="AX41:BG50" si="69">IF(VALUE($Z41)=0,0,IF(AX$20&lt;VALUE($AA41),0,IF(AX$20&gt;VALUE($AB41),0,VLOOKUP(AX$20,$U$21:$V$220,2,0))))</f>
        <v>0</v>
      </c>
      <c r="AY41" s="1">
        <f t="shared" si="69"/>
        <v>0</v>
      </c>
      <c r="AZ41" s="1">
        <f t="shared" si="69"/>
        <v>0</v>
      </c>
      <c r="BA41" s="1">
        <f t="shared" si="69"/>
        <v>0</v>
      </c>
      <c r="BB41" s="1">
        <f t="shared" si="69"/>
        <v>0</v>
      </c>
      <c r="BC41" s="1">
        <f t="shared" si="69"/>
        <v>0</v>
      </c>
      <c r="BD41" s="1">
        <f t="shared" si="69"/>
        <v>0</v>
      </c>
      <c r="BE41" s="1">
        <f t="shared" si="69"/>
        <v>0</v>
      </c>
      <c r="BF41" s="1">
        <f t="shared" si="69"/>
        <v>0</v>
      </c>
      <c r="BG41" s="1">
        <f t="shared" si="69"/>
        <v>0</v>
      </c>
      <c r="BH41" s="1">
        <f t="shared" ref="BH41:BQ50" si="70">IF(VALUE($Z41)=0,0,IF(BH$20&lt;VALUE($AA41),0,IF(BH$20&gt;VALUE($AB41),0,VLOOKUP(BH$20,$U$21:$V$220,2,0))))</f>
        <v>0</v>
      </c>
      <c r="BI41" s="1">
        <f t="shared" si="70"/>
        <v>0</v>
      </c>
      <c r="BJ41" s="1">
        <f t="shared" si="70"/>
        <v>0</v>
      </c>
      <c r="BK41" s="1">
        <f t="shared" si="70"/>
        <v>0</v>
      </c>
      <c r="BL41" s="1">
        <f t="shared" si="70"/>
        <v>0</v>
      </c>
      <c r="BM41" s="1">
        <f t="shared" si="70"/>
        <v>0</v>
      </c>
      <c r="BN41" s="1">
        <f t="shared" si="70"/>
        <v>0</v>
      </c>
      <c r="BO41" s="1">
        <f t="shared" si="70"/>
        <v>0</v>
      </c>
      <c r="BP41" s="1">
        <f t="shared" si="70"/>
        <v>0</v>
      </c>
      <c r="BQ41" s="1">
        <f t="shared" si="70"/>
        <v>0</v>
      </c>
      <c r="BR41" s="1">
        <f t="shared" ref="BR41:CA50" si="71">IF(VALUE($Z41)=0,0,IF(BR$20&lt;VALUE($AA41),0,IF(BR$20&gt;VALUE($AB41),0,VLOOKUP(BR$20,$U$21:$V$220,2,0))))</f>
        <v>0</v>
      </c>
      <c r="BS41" s="1">
        <f t="shared" si="71"/>
        <v>0</v>
      </c>
      <c r="BT41" s="1">
        <f t="shared" si="71"/>
        <v>0</v>
      </c>
      <c r="BU41" s="1">
        <f t="shared" si="71"/>
        <v>0</v>
      </c>
      <c r="BV41" s="1">
        <f t="shared" si="71"/>
        <v>0</v>
      </c>
      <c r="BW41" s="1">
        <f t="shared" si="71"/>
        <v>0</v>
      </c>
      <c r="BX41" s="1">
        <f t="shared" si="71"/>
        <v>0</v>
      </c>
      <c r="BY41" s="1">
        <f t="shared" si="71"/>
        <v>0</v>
      </c>
      <c r="BZ41" s="1">
        <f t="shared" si="71"/>
        <v>0</v>
      </c>
      <c r="CA41" s="1">
        <f t="shared" si="71"/>
        <v>0</v>
      </c>
      <c r="CB41" s="1">
        <f t="shared" ref="CB41:CK50" si="72">IF(VALUE($Z41)=0,0,IF(CB$20&lt;VALUE($AA41),0,IF(CB$20&gt;VALUE($AB41),0,VLOOKUP(CB$20,$U$21:$V$220,2,0))))</f>
        <v>0</v>
      </c>
      <c r="CC41" s="1">
        <f t="shared" si="72"/>
        <v>0</v>
      </c>
      <c r="CD41" s="1">
        <f t="shared" si="72"/>
        <v>0</v>
      </c>
      <c r="CE41" s="1">
        <f t="shared" si="72"/>
        <v>0</v>
      </c>
      <c r="CF41" s="1">
        <f t="shared" si="72"/>
        <v>0</v>
      </c>
      <c r="CG41" s="1">
        <f t="shared" si="72"/>
        <v>0</v>
      </c>
      <c r="CH41" s="1">
        <f t="shared" si="72"/>
        <v>0</v>
      </c>
      <c r="CI41" s="1">
        <f t="shared" si="72"/>
        <v>0</v>
      </c>
      <c r="CJ41" s="1">
        <f t="shared" si="72"/>
        <v>0</v>
      </c>
      <c r="CK41" s="1">
        <f t="shared" si="72"/>
        <v>0</v>
      </c>
      <c r="CL41" s="1">
        <f t="shared" ref="CL41:CU50" si="73">IF(VALUE($Z41)=0,0,IF(CL$20&lt;VALUE($AA41),0,IF(CL$20&gt;VALUE($AB41),0,VLOOKUP(CL$20,$U$21:$V$220,2,0))))</f>
        <v>0</v>
      </c>
      <c r="CM41" s="1">
        <f t="shared" si="73"/>
        <v>0</v>
      </c>
      <c r="CN41" s="1">
        <f t="shared" si="73"/>
        <v>0</v>
      </c>
      <c r="CO41" s="1">
        <f t="shared" si="73"/>
        <v>0</v>
      </c>
      <c r="CP41" s="1">
        <f t="shared" si="73"/>
        <v>0</v>
      </c>
      <c r="CQ41" s="1">
        <f t="shared" si="73"/>
        <v>0</v>
      </c>
      <c r="CR41" s="1">
        <f t="shared" si="73"/>
        <v>0</v>
      </c>
      <c r="CS41" s="1">
        <f t="shared" si="73"/>
        <v>0</v>
      </c>
      <c r="CT41" s="1">
        <f t="shared" si="73"/>
        <v>0</v>
      </c>
      <c r="CU41" s="1">
        <f t="shared" si="73"/>
        <v>0</v>
      </c>
      <c r="CV41" s="1">
        <f t="shared" ref="CV41:DE50" si="74">IF(VALUE($Z41)=0,0,IF(CV$20&lt;VALUE($AA41),0,IF(CV$20&gt;VALUE($AB41),0,VLOOKUP(CV$20,$U$21:$V$220,2,0))))</f>
        <v>0</v>
      </c>
      <c r="CW41" s="1">
        <f t="shared" si="74"/>
        <v>0</v>
      </c>
      <c r="CX41" s="1">
        <f t="shared" si="74"/>
        <v>0</v>
      </c>
      <c r="CY41" s="1">
        <f t="shared" si="74"/>
        <v>0</v>
      </c>
      <c r="CZ41" s="1">
        <f t="shared" si="74"/>
        <v>0</v>
      </c>
      <c r="DA41" s="1">
        <f t="shared" si="74"/>
        <v>0</v>
      </c>
      <c r="DB41" s="1">
        <f t="shared" si="74"/>
        <v>0</v>
      </c>
      <c r="DC41" s="1">
        <f t="shared" si="74"/>
        <v>0</v>
      </c>
      <c r="DD41" s="1">
        <f t="shared" si="74"/>
        <v>0</v>
      </c>
      <c r="DE41" s="1">
        <f t="shared" si="74"/>
        <v>0</v>
      </c>
      <c r="DF41" s="1">
        <f t="shared" ref="DF41:DO50" si="75">IF(VALUE($Z41)=0,0,IF(DF$20&lt;VALUE($AA41),0,IF(DF$20&gt;VALUE($AB41),0,VLOOKUP(DF$20,$U$21:$V$220,2,0))))</f>
        <v>0</v>
      </c>
      <c r="DG41" s="1">
        <f t="shared" si="75"/>
        <v>0</v>
      </c>
      <c r="DH41" s="1">
        <f t="shared" si="75"/>
        <v>0</v>
      </c>
      <c r="DI41" s="1">
        <f t="shared" si="75"/>
        <v>0</v>
      </c>
      <c r="DJ41" s="1">
        <f t="shared" si="75"/>
        <v>0</v>
      </c>
      <c r="DK41" s="1">
        <f t="shared" si="75"/>
        <v>0</v>
      </c>
      <c r="DL41" s="1">
        <f t="shared" si="75"/>
        <v>0</v>
      </c>
      <c r="DM41" s="1">
        <f t="shared" si="75"/>
        <v>0</v>
      </c>
      <c r="DN41" s="1">
        <f t="shared" si="75"/>
        <v>0</v>
      </c>
      <c r="DO41" s="1">
        <f t="shared" si="75"/>
        <v>0</v>
      </c>
      <c r="DP41" s="1">
        <f t="shared" ref="DP41:DY50" si="76">IF(VALUE($Z41)=0,0,IF(DP$20&lt;VALUE($AA41),0,IF(DP$20&gt;VALUE($AB41),0,VLOOKUP(DP$20,$U$21:$V$220,2,0))))</f>
        <v>0</v>
      </c>
      <c r="DQ41" s="1">
        <f t="shared" si="76"/>
        <v>0</v>
      </c>
      <c r="DR41" s="1">
        <f t="shared" si="76"/>
        <v>0</v>
      </c>
      <c r="DS41" s="1">
        <f t="shared" si="76"/>
        <v>0</v>
      </c>
      <c r="DT41" s="1">
        <f t="shared" si="76"/>
        <v>0</v>
      </c>
      <c r="DU41" s="1">
        <f t="shared" si="76"/>
        <v>0</v>
      </c>
      <c r="DV41" s="1">
        <f t="shared" si="76"/>
        <v>0</v>
      </c>
      <c r="DW41" s="1">
        <f t="shared" si="76"/>
        <v>0</v>
      </c>
      <c r="DX41" s="1">
        <f t="shared" si="76"/>
        <v>0</v>
      </c>
      <c r="DY41" s="1">
        <f t="shared" si="76"/>
        <v>0</v>
      </c>
      <c r="DZ41" s="1">
        <f t="shared" ref="DZ41:EI50" si="77">IF(VALUE($Z41)=0,0,IF(DZ$20&lt;VALUE($AA41),0,IF(DZ$20&gt;VALUE($AB41),0,VLOOKUP(DZ$20,$U$21:$V$220,2,0))))</f>
        <v>0</v>
      </c>
      <c r="EA41" s="1">
        <f t="shared" si="77"/>
        <v>0</v>
      </c>
      <c r="EB41" s="1">
        <f t="shared" si="77"/>
        <v>0</v>
      </c>
      <c r="EC41" s="1">
        <f t="shared" si="77"/>
        <v>0</v>
      </c>
      <c r="ED41" s="1">
        <f t="shared" si="77"/>
        <v>0</v>
      </c>
      <c r="EE41" s="1">
        <f t="shared" si="77"/>
        <v>0</v>
      </c>
      <c r="EF41" s="1">
        <f t="shared" si="77"/>
        <v>0</v>
      </c>
      <c r="EG41" s="1">
        <f t="shared" si="77"/>
        <v>0</v>
      </c>
      <c r="EH41" s="1">
        <f t="shared" si="77"/>
        <v>0</v>
      </c>
      <c r="EI41" s="1">
        <f t="shared" si="77"/>
        <v>0</v>
      </c>
      <c r="EJ41" s="1">
        <f t="shared" ref="EJ41:ES50" si="78">IF(VALUE($Z41)=0,0,IF(EJ$20&lt;VALUE($AA41),0,IF(EJ$20&gt;VALUE($AB41),0,VLOOKUP(EJ$20,$U$21:$V$220,2,0))))</f>
        <v>0</v>
      </c>
      <c r="EK41" s="1">
        <f t="shared" si="78"/>
        <v>0</v>
      </c>
      <c r="EL41" s="1">
        <f t="shared" si="78"/>
        <v>0</v>
      </c>
      <c r="EM41" s="1">
        <f t="shared" si="78"/>
        <v>0</v>
      </c>
      <c r="EN41" s="1">
        <f t="shared" si="78"/>
        <v>0</v>
      </c>
      <c r="EO41" s="1">
        <f t="shared" si="78"/>
        <v>0</v>
      </c>
      <c r="EP41" s="1">
        <f t="shared" si="78"/>
        <v>0</v>
      </c>
      <c r="EQ41" s="1">
        <f t="shared" si="78"/>
        <v>0</v>
      </c>
      <c r="ER41" s="1">
        <f t="shared" si="78"/>
        <v>0</v>
      </c>
      <c r="ES41" s="1">
        <f t="shared" si="78"/>
        <v>0</v>
      </c>
      <c r="ET41" s="1">
        <f t="shared" ref="ET41:FC50" si="79">IF(VALUE($Z41)=0,0,IF(ET$20&lt;VALUE($AA41),0,IF(ET$20&gt;VALUE($AB41),0,VLOOKUP(ET$20,$U$21:$V$220,2,0))))</f>
        <v>0</v>
      </c>
      <c r="EU41" s="1">
        <f t="shared" si="79"/>
        <v>0</v>
      </c>
      <c r="EV41" s="1">
        <f t="shared" si="79"/>
        <v>0</v>
      </c>
      <c r="EW41" s="1">
        <f t="shared" si="79"/>
        <v>0</v>
      </c>
      <c r="EX41" s="1">
        <f t="shared" si="79"/>
        <v>0</v>
      </c>
      <c r="EY41" s="1">
        <f t="shared" si="79"/>
        <v>0</v>
      </c>
      <c r="EZ41" s="1">
        <f t="shared" si="79"/>
        <v>0</v>
      </c>
      <c r="FA41" s="1">
        <f t="shared" si="79"/>
        <v>0</v>
      </c>
      <c r="FB41" s="1">
        <f t="shared" si="79"/>
        <v>0</v>
      </c>
      <c r="FC41" s="1">
        <f t="shared" si="79"/>
        <v>0</v>
      </c>
      <c r="FD41" s="1">
        <f t="shared" ref="FD41:FM50" si="80">IF(VALUE($Z41)=0,0,IF(FD$20&lt;VALUE($AA41),0,IF(FD$20&gt;VALUE($AB41),0,VLOOKUP(FD$20,$U$21:$V$220,2,0))))</f>
        <v>0</v>
      </c>
      <c r="FE41" s="1">
        <f t="shared" si="80"/>
        <v>0</v>
      </c>
      <c r="FF41" s="1">
        <f t="shared" si="80"/>
        <v>0</v>
      </c>
      <c r="FG41" s="1">
        <f t="shared" si="80"/>
        <v>0</v>
      </c>
      <c r="FH41" s="1">
        <f t="shared" si="80"/>
        <v>0</v>
      </c>
      <c r="FI41" s="1">
        <f t="shared" si="80"/>
        <v>0</v>
      </c>
      <c r="FJ41" s="1">
        <f t="shared" si="80"/>
        <v>0</v>
      </c>
      <c r="FK41" s="1">
        <f t="shared" si="80"/>
        <v>0</v>
      </c>
      <c r="FL41" s="1">
        <f t="shared" si="80"/>
        <v>0</v>
      </c>
      <c r="FM41" s="1">
        <f t="shared" si="80"/>
        <v>0</v>
      </c>
      <c r="FN41" s="1">
        <f t="shared" ref="FN41:FW50" si="81">IF(VALUE($Z41)=0,0,IF(FN$20&lt;VALUE($AA41),0,IF(FN$20&gt;VALUE($AB41),0,VLOOKUP(FN$20,$U$21:$V$220,2,0))))</f>
        <v>0</v>
      </c>
      <c r="FO41" s="1">
        <f t="shared" si="81"/>
        <v>0</v>
      </c>
      <c r="FP41" s="1">
        <f t="shared" si="81"/>
        <v>0</v>
      </c>
      <c r="FQ41" s="1">
        <f t="shared" si="81"/>
        <v>0</v>
      </c>
      <c r="FR41" s="1">
        <f t="shared" si="81"/>
        <v>0</v>
      </c>
      <c r="FS41" s="1">
        <f t="shared" si="81"/>
        <v>0</v>
      </c>
      <c r="FT41" s="1">
        <f t="shared" si="81"/>
        <v>0</v>
      </c>
      <c r="FU41" s="1">
        <f t="shared" si="81"/>
        <v>0</v>
      </c>
      <c r="FV41" s="1">
        <f t="shared" si="81"/>
        <v>0</v>
      </c>
      <c r="FW41" s="1">
        <f t="shared" si="81"/>
        <v>0</v>
      </c>
      <c r="FX41" s="1">
        <f t="shared" ref="FX41:GG50" si="82">IF(VALUE($Z41)=0,0,IF(FX$20&lt;VALUE($AA41),0,IF(FX$20&gt;VALUE($AB41),0,VLOOKUP(FX$20,$U$21:$V$220,2,0))))</f>
        <v>0</v>
      </c>
      <c r="FY41" s="1">
        <f t="shared" si="82"/>
        <v>0</v>
      </c>
      <c r="FZ41" s="1">
        <f t="shared" si="82"/>
        <v>0</v>
      </c>
      <c r="GA41" s="1">
        <f t="shared" si="82"/>
        <v>0</v>
      </c>
      <c r="GB41" s="1">
        <f t="shared" si="82"/>
        <v>0</v>
      </c>
      <c r="GC41" s="1">
        <f t="shared" si="82"/>
        <v>0</v>
      </c>
      <c r="GD41" s="1">
        <f t="shared" si="82"/>
        <v>0</v>
      </c>
      <c r="GE41" s="1">
        <f t="shared" si="82"/>
        <v>0</v>
      </c>
      <c r="GF41" s="1">
        <f t="shared" si="82"/>
        <v>0</v>
      </c>
      <c r="GG41" s="1">
        <f t="shared" si="82"/>
        <v>0</v>
      </c>
      <c r="GH41" s="1">
        <f t="shared" ref="GH41:GQ50" si="83">IF(VALUE($Z41)=0,0,IF(GH$20&lt;VALUE($AA41),0,IF(GH$20&gt;VALUE($AB41),0,VLOOKUP(GH$20,$U$21:$V$220,2,0))))</f>
        <v>0</v>
      </c>
      <c r="GI41" s="1">
        <f t="shared" si="83"/>
        <v>0</v>
      </c>
      <c r="GJ41" s="1">
        <f t="shared" si="83"/>
        <v>0</v>
      </c>
      <c r="GK41" s="1">
        <f t="shared" si="83"/>
        <v>0</v>
      </c>
      <c r="GL41" s="1">
        <f t="shared" si="83"/>
        <v>0</v>
      </c>
      <c r="GM41" s="1">
        <f t="shared" si="83"/>
        <v>0</v>
      </c>
      <c r="GN41" s="1">
        <f t="shared" si="83"/>
        <v>0</v>
      </c>
      <c r="GO41" s="1">
        <f t="shared" si="83"/>
        <v>0</v>
      </c>
      <c r="GP41" s="1">
        <f t="shared" si="83"/>
        <v>0</v>
      </c>
      <c r="GQ41" s="1">
        <f t="shared" si="83"/>
        <v>0</v>
      </c>
      <c r="GR41" s="1">
        <f t="shared" ref="GR41:HA50" si="84">IF(VALUE($Z41)=0,0,IF(GR$20&lt;VALUE($AA41),0,IF(GR$20&gt;VALUE($AB41),0,VLOOKUP(GR$20,$U$21:$V$220,2,0))))</f>
        <v>0</v>
      </c>
      <c r="GS41" s="1">
        <f t="shared" si="84"/>
        <v>0</v>
      </c>
      <c r="GT41" s="1">
        <f t="shared" si="84"/>
        <v>0</v>
      </c>
      <c r="GU41" s="1">
        <f t="shared" si="84"/>
        <v>0</v>
      </c>
      <c r="GV41" s="1">
        <f t="shared" si="84"/>
        <v>0</v>
      </c>
      <c r="GW41" s="1">
        <f t="shared" si="84"/>
        <v>0</v>
      </c>
      <c r="GX41" s="1">
        <f t="shared" si="84"/>
        <v>0</v>
      </c>
      <c r="GY41" s="1">
        <f t="shared" si="84"/>
        <v>0</v>
      </c>
      <c r="GZ41" s="1">
        <f t="shared" si="84"/>
        <v>0</v>
      </c>
      <c r="HA41" s="1">
        <f t="shared" si="84"/>
        <v>0</v>
      </c>
      <c r="HB41" s="1">
        <f t="shared" ref="HB41:HK50" si="85">IF(VALUE($Z41)=0,0,IF(HB$20&lt;VALUE($AA41),0,IF(HB$20&gt;VALUE($AB41),0,VLOOKUP(HB$20,$U$21:$V$220,2,0))))</f>
        <v>0</v>
      </c>
      <c r="HC41" s="1">
        <f t="shared" si="85"/>
        <v>0</v>
      </c>
      <c r="HD41" s="1">
        <f t="shared" si="85"/>
        <v>0</v>
      </c>
      <c r="HE41" s="1">
        <f t="shared" si="85"/>
        <v>0</v>
      </c>
      <c r="HF41" s="1">
        <f t="shared" si="85"/>
        <v>0</v>
      </c>
      <c r="HG41" s="1">
        <f t="shared" si="85"/>
        <v>0</v>
      </c>
      <c r="HH41" s="1">
        <f t="shared" si="85"/>
        <v>0</v>
      </c>
      <c r="HI41" s="1">
        <f t="shared" si="85"/>
        <v>0</v>
      </c>
      <c r="HJ41" s="1">
        <f t="shared" si="85"/>
        <v>0</v>
      </c>
      <c r="HK41" s="1">
        <f t="shared" si="85"/>
        <v>0</v>
      </c>
      <c r="HL41" s="1">
        <f t="shared" ref="HL41:HU50" si="86">IF(VALUE($Z41)=0,0,IF(HL$20&lt;VALUE($AA41),0,IF(HL$20&gt;VALUE($AB41),0,VLOOKUP(HL$20,$U$21:$V$220,2,0))))</f>
        <v>0</v>
      </c>
      <c r="HM41" s="1">
        <f t="shared" si="86"/>
        <v>0</v>
      </c>
      <c r="HN41" s="1">
        <f t="shared" si="86"/>
        <v>0</v>
      </c>
      <c r="HO41" s="1">
        <f t="shared" si="86"/>
        <v>0</v>
      </c>
      <c r="HP41" s="1">
        <f t="shared" si="86"/>
        <v>0</v>
      </c>
      <c r="HQ41" s="1">
        <f t="shared" si="86"/>
        <v>0</v>
      </c>
      <c r="HR41" s="1">
        <f t="shared" si="86"/>
        <v>0</v>
      </c>
      <c r="HS41" s="1">
        <f t="shared" si="86"/>
        <v>0</v>
      </c>
      <c r="HT41" s="1">
        <f t="shared" si="86"/>
        <v>0</v>
      </c>
      <c r="HU41" s="1">
        <f t="shared" si="86"/>
        <v>0</v>
      </c>
      <c r="HW41">
        <v>21</v>
      </c>
      <c r="HX41" s="15">
        <f t="shared" si="34"/>
        <v>0</v>
      </c>
      <c r="HY41">
        <f t="shared" si="35"/>
        <v>0</v>
      </c>
      <c r="HZ41" s="1" t="str">
        <f t="shared" si="36"/>
        <v xml:space="preserve"> </v>
      </c>
      <c r="IA41" s="1">
        <f t="shared" si="37"/>
        <v>0</v>
      </c>
      <c r="IB41" t="str">
        <f t="shared" si="41"/>
        <v xml:space="preserve"> </v>
      </c>
      <c r="IC41" t="str">
        <f t="shared" si="42"/>
        <v/>
      </c>
      <c r="ID41">
        <f>IF(HZ41&gt;$IC$18,1000,IF(HZ41=$IC$18,MIN(HZ41:$HZ$220),1000))</f>
        <v>1000</v>
      </c>
      <c r="IG41" s="1">
        <f t="shared" si="43"/>
        <v>0</v>
      </c>
      <c r="IH41" s="1">
        <f t="shared" si="44"/>
        <v>0</v>
      </c>
      <c r="II41" s="1">
        <f t="shared" si="45"/>
        <v>0</v>
      </c>
      <c r="IJ41" s="1">
        <f t="shared" si="46"/>
        <v>0</v>
      </c>
    </row>
    <row r="42" spans="1:244">
      <c r="A42">
        <v>22</v>
      </c>
      <c r="B42" t="str">
        <f t="shared" si="29"/>
        <v/>
      </c>
      <c r="C42" s="2" t="str">
        <f t="shared" si="30"/>
        <v/>
      </c>
      <c r="D42" s="28"/>
      <c r="E42" s="29"/>
      <c r="F42" s="30"/>
      <c r="G42" s="12" t="e">
        <f t="shared" si="0"/>
        <v>#VALUE!</v>
      </c>
      <c r="J42" s="56"/>
      <c r="T42" s="16" t="str">
        <f t="shared" si="1"/>
        <v/>
      </c>
      <c r="U42" s="2">
        <v>22</v>
      </c>
      <c r="V42" s="2">
        <f>HLOOKUP($F$4,'tabulka hodnot'!$D$3:$K$203,'vypocet bodov do rebricka'!U42+1,0)</f>
        <v>88</v>
      </c>
      <c r="Y42" s="1">
        <f t="shared" si="31"/>
        <v>0</v>
      </c>
      <c r="Z42" s="1">
        <f t="shared" si="2"/>
        <v>0</v>
      </c>
      <c r="AA42" s="1">
        <f t="shared" si="32"/>
        <v>0</v>
      </c>
      <c r="AB42" s="1" t="str">
        <f t="shared" si="33"/>
        <v>0</v>
      </c>
      <c r="AC42" t="e">
        <f t="shared" si="5"/>
        <v>#N/A</v>
      </c>
      <c r="AD42" s="1">
        <f t="shared" si="67"/>
        <v>0</v>
      </c>
      <c r="AE42" s="1">
        <f t="shared" si="67"/>
        <v>0</v>
      </c>
      <c r="AF42" s="1">
        <f t="shared" si="67"/>
        <v>0</v>
      </c>
      <c r="AG42" s="1">
        <f t="shared" si="67"/>
        <v>0</v>
      </c>
      <c r="AH42" s="1">
        <f t="shared" si="67"/>
        <v>0</v>
      </c>
      <c r="AI42" s="1">
        <f t="shared" si="67"/>
        <v>0</v>
      </c>
      <c r="AJ42" s="1">
        <f t="shared" si="67"/>
        <v>0</v>
      </c>
      <c r="AK42" s="1">
        <f t="shared" si="67"/>
        <v>0</v>
      </c>
      <c r="AL42" s="1">
        <f t="shared" si="67"/>
        <v>0</v>
      </c>
      <c r="AM42" s="1">
        <f t="shared" si="67"/>
        <v>0</v>
      </c>
      <c r="AN42" s="1">
        <f t="shared" si="68"/>
        <v>0</v>
      </c>
      <c r="AO42" s="1">
        <f t="shared" si="68"/>
        <v>0</v>
      </c>
      <c r="AP42" s="1">
        <f t="shared" si="68"/>
        <v>0</v>
      </c>
      <c r="AQ42" s="1">
        <f t="shared" si="68"/>
        <v>0</v>
      </c>
      <c r="AR42" s="1">
        <f t="shared" si="68"/>
        <v>0</v>
      </c>
      <c r="AS42" s="1">
        <f t="shared" si="68"/>
        <v>0</v>
      </c>
      <c r="AT42" s="1">
        <f t="shared" si="68"/>
        <v>0</v>
      </c>
      <c r="AU42" s="1">
        <f t="shared" si="68"/>
        <v>0</v>
      </c>
      <c r="AV42" s="1">
        <f t="shared" si="68"/>
        <v>0</v>
      </c>
      <c r="AW42" s="1">
        <f t="shared" si="68"/>
        <v>0</v>
      </c>
      <c r="AX42" s="1">
        <f t="shared" si="69"/>
        <v>0</v>
      </c>
      <c r="AY42" s="1">
        <f t="shared" si="69"/>
        <v>0</v>
      </c>
      <c r="AZ42" s="1">
        <f t="shared" si="69"/>
        <v>0</v>
      </c>
      <c r="BA42" s="1">
        <f t="shared" si="69"/>
        <v>0</v>
      </c>
      <c r="BB42" s="1">
        <f t="shared" si="69"/>
        <v>0</v>
      </c>
      <c r="BC42" s="1">
        <f t="shared" si="69"/>
        <v>0</v>
      </c>
      <c r="BD42" s="1">
        <f t="shared" si="69"/>
        <v>0</v>
      </c>
      <c r="BE42" s="1">
        <f t="shared" si="69"/>
        <v>0</v>
      </c>
      <c r="BF42" s="1">
        <f t="shared" si="69"/>
        <v>0</v>
      </c>
      <c r="BG42" s="1">
        <f t="shared" si="69"/>
        <v>0</v>
      </c>
      <c r="BH42" s="1">
        <f t="shared" si="70"/>
        <v>0</v>
      </c>
      <c r="BI42" s="1">
        <f t="shared" si="70"/>
        <v>0</v>
      </c>
      <c r="BJ42" s="1">
        <f t="shared" si="70"/>
        <v>0</v>
      </c>
      <c r="BK42" s="1">
        <f t="shared" si="70"/>
        <v>0</v>
      </c>
      <c r="BL42" s="1">
        <f t="shared" si="70"/>
        <v>0</v>
      </c>
      <c r="BM42" s="1">
        <f t="shared" si="70"/>
        <v>0</v>
      </c>
      <c r="BN42" s="1">
        <f t="shared" si="70"/>
        <v>0</v>
      </c>
      <c r="BO42" s="1">
        <f t="shared" si="70"/>
        <v>0</v>
      </c>
      <c r="BP42" s="1">
        <f t="shared" si="70"/>
        <v>0</v>
      </c>
      <c r="BQ42" s="1">
        <f t="shared" si="70"/>
        <v>0</v>
      </c>
      <c r="BR42" s="1">
        <f t="shared" si="71"/>
        <v>0</v>
      </c>
      <c r="BS42" s="1">
        <f t="shared" si="71"/>
        <v>0</v>
      </c>
      <c r="BT42" s="1">
        <f t="shared" si="71"/>
        <v>0</v>
      </c>
      <c r="BU42" s="1">
        <f t="shared" si="71"/>
        <v>0</v>
      </c>
      <c r="BV42" s="1">
        <f t="shared" si="71"/>
        <v>0</v>
      </c>
      <c r="BW42" s="1">
        <f t="shared" si="71"/>
        <v>0</v>
      </c>
      <c r="BX42" s="1">
        <f t="shared" si="71"/>
        <v>0</v>
      </c>
      <c r="BY42" s="1">
        <f t="shared" si="71"/>
        <v>0</v>
      </c>
      <c r="BZ42" s="1">
        <f t="shared" si="71"/>
        <v>0</v>
      </c>
      <c r="CA42" s="1">
        <f t="shared" si="71"/>
        <v>0</v>
      </c>
      <c r="CB42" s="1">
        <f t="shared" si="72"/>
        <v>0</v>
      </c>
      <c r="CC42" s="1">
        <f t="shared" si="72"/>
        <v>0</v>
      </c>
      <c r="CD42" s="1">
        <f t="shared" si="72"/>
        <v>0</v>
      </c>
      <c r="CE42" s="1">
        <f t="shared" si="72"/>
        <v>0</v>
      </c>
      <c r="CF42" s="1">
        <f t="shared" si="72"/>
        <v>0</v>
      </c>
      <c r="CG42" s="1">
        <f t="shared" si="72"/>
        <v>0</v>
      </c>
      <c r="CH42" s="1">
        <f t="shared" si="72"/>
        <v>0</v>
      </c>
      <c r="CI42" s="1">
        <f t="shared" si="72"/>
        <v>0</v>
      </c>
      <c r="CJ42" s="1">
        <f t="shared" si="72"/>
        <v>0</v>
      </c>
      <c r="CK42" s="1">
        <f t="shared" si="72"/>
        <v>0</v>
      </c>
      <c r="CL42" s="1">
        <f t="shared" si="73"/>
        <v>0</v>
      </c>
      <c r="CM42" s="1">
        <f t="shared" si="73"/>
        <v>0</v>
      </c>
      <c r="CN42" s="1">
        <f t="shared" si="73"/>
        <v>0</v>
      </c>
      <c r="CO42" s="1">
        <f t="shared" si="73"/>
        <v>0</v>
      </c>
      <c r="CP42" s="1">
        <f t="shared" si="73"/>
        <v>0</v>
      </c>
      <c r="CQ42" s="1">
        <f t="shared" si="73"/>
        <v>0</v>
      </c>
      <c r="CR42" s="1">
        <f t="shared" si="73"/>
        <v>0</v>
      </c>
      <c r="CS42" s="1">
        <f t="shared" si="73"/>
        <v>0</v>
      </c>
      <c r="CT42" s="1">
        <f t="shared" si="73"/>
        <v>0</v>
      </c>
      <c r="CU42" s="1">
        <f t="shared" si="73"/>
        <v>0</v>
      </c>
      <c r="CV42" s="1">
        <f t="shared" si="74"/>
        <v>0</v>
      </c>
      <c r="CW42" s="1">
        <f t="shared" si="74"/>
        <v>0</v>
      </c>
      <c r="CX42" s="1">
        <f t="shared" si="74"/>
        <v>0</v>
      </c>
      <c r="CY42" s="1">
        <f t="shared" si="74"/>
        <v>0</v>
      </c>
      <c r="CZ42" s="1">
        <f t="shared" si="74"/>
        <v>0</v>
      </c>
      <c r="DA42" s="1">
        <f t="shared" si="74"/>
        <v>0</v>
      </c>
      <c r="DB42" s="1">
        <f t="shared" si="74"/>
        <v>0</v>
      </c>
      <c r="DC42" s="1">
        <f t="shared" si="74"/>
        <v>0</v>
      </c>
      <c r="DD42" s="1">
        <f t="shared" si="74"/>
        <v>0</v>
      </c>
      <c r="DE42" s="1">
        <f t="shared" si="74"/>
        <v>0</v>
      </c>
      <c r="DF42" s="1">
        <f t="shared" si="75"/>
        <v>0</v>
      </c>
      <c r="DG42" s="1">
        <f t="shared" si="75"/>
        <v>0</v>
      </c>
      <c r="DH42" s="1">
        <f t="shared" si="75"/>
        <v>0</v>
      </c>
      <c r="DI42" s="1">
        <f t="shared" si="75"/>
        <v>0</v>
      </c>
      <c r="DJ42" s="1">
        <f t="shared" si="75"/>
        <v>0</v>
      </c>
      <c r="DK42" s="1">
        <f t="shared" si="75"/>
        <v>0</v>
      </c>
      <c r="DL42" s="1">
        <f t="shared" si="75"/>
        <v>0</v>
      </c>
      <c r="DM42" s="1">
        <f t="shared" si="75"/>
        <v>0</v>
      </c>
      <c r="DN42" s="1">
        <f t="shared" si="75"/>
        <v>0</v>
      </c>
      <c r="DO42" s="1">
        <f t="shared" si="75"/>
        <v>0</v>
      </c>
      <c r="DP42" s="1">
        <f t="shared" si="76"/>
        <v>0</v>
      </c>
      <c r="DQ42" s="1">
        <f t="shared" si="76"/>
        <v>0</v>
      </c>
      <c r="DR42" s="1">
        <f t="shared" si="76"/>
        <v>0</v>
      </c>
      <c r="DS42" s="1">
        <f t="shared" si="76"/>
        <v>0</v>
      </c>
      <c r="DT42" s="1">
        <f t="shared" si="76"/>
        <v>0</v>
      </c>
      <c r="DU42" s="1">
        <f t="shared" si="76"/>
        <v>0</v>
      </c>
      <c r="DV42" s="1">
        <f t="shared" si="76"/>
        <v>0</v>
      </c>
      <c r="DW42" s="1">
        <f t="shared" si="76"/>
        <v>0</v>
      </c>
      <c r="DX42" s="1">
        <f t="shared" si="76"/>
        <v>0</v>
      </c>
      <c r="DY42" s="1">
        <f t="shared" si="76"/>
        <v>0</v>
      </c>
      <c r="DZ42" s="1">
        <f t="shared" si="77"/>
        <v>0</v>
      </c>
      <c r="EA42" s="1">
        <f t="shared" si="77"/>
        <v>0</v>
      </c>
      <c r="EB42" s="1">
        <f t="shared" si="77"/>
        <v>0</v>
      </c>
      <c r="EC42" s="1">
        <f t="shared" si="77"/>
        <v>0</v>
      </c>
      <c r="ED42" s="1">
        <f t="shared" si="77"/>
        <v>0</v>
      </c>
      <c r="EE42" s="1">
        <f t="shared" si="77"/>
        <v>0</v>
      </c>
      <c r="EF42" s="1">
        <f t="shared" si="77"/>
        <v>0</v>
      </c>
      <c r="EG42" s="1">
        <f t="shared" si="77"/>
        <v>0</v>
      </c>
      <c r="EH42" s="1">
        <f t="shared" si="77"/>
        <v>0</v>
      </c>
      <c r="EI42" s="1">
        <f t="shared" si="77"/>
        <v>0</v>
      </c>
      <c r="EJ42" s="1">
        <f t="shared" si="78"/>
        <v>0</v>
      </c>
      <c r="EK42" s="1">
        <f t="shared" si="78"/>
        <v>0</v>
      </c>
      <c r="EL42" s="1">
        <f t="shared" si="78"/>
        <v>0</v>
      </c>
      <c r="EM42" s="1">
        <f t="shared" si="78"/>
        <v>0</v>
      </c>
      <c r="EN42" s="1">
        <f t="shared" si="78"/>
        <v>0</v>
      </c>
      <c r="EO42" s="1">
        <f t="shared" si="78"/>
        <v>0</v>
      </c>
      <c r="EP42" s="1">
        <f t="shared" si="78"/>
        <v>0</v>
      </c>
      <c r="EQ42" s="1">
        <f t="shared" si="78"/>
        <v>0</v>
      </c>
      <c r="ER42" s="1">
        <f t="shared" si="78"/>
        <v>0</v>
      </c>
      <c r="ES42" s="1">
        <f t="shared" si="78"/>
        <v>0</v>
      </c>
      <c r="ET42" s="1">
        <f t="shared" si="79"/>
        <v>0</v>
      </c>
      <c r="EU42" s="1">
        <f t="shared" si="79"/>
        <v>0</v>
      </c>
      <c r="EV42" s="1">
        <f t="shared" si="79"/>
        <v>0</v>
      </c>
      <c r="EW42" s="1">
        <f t="shared" si="79"/>
        <v>0</v>
      </c>
      <c r="EX42" s="1">
        <f t="shared" si="79"/>
        <v>0</v>
      </c>
      <c r="EY42" s="1">
        <f t="shared" si="79"/>
        <v>0</v>
      </c>
      <c r="EZ42" s="1">
        <f t="shared" si="79"/>
        <v>0</v>
      </c>
      <c r="FA42" s="1">
        <f t="shared" si="79"/>
        <v>0</v>
      </c>
      <c r="FB42" s="1">
        <f t="shared" si="79"/>
        <v>0</v>
      </c>
      <c r="FC42" s="1">
        <f t="shared" si="79"/>
        <v>0</v>
      </c>
      <c r="FD42" s="1">
        <f t="shared" si="80"/>
        <v>0</v>
      </c>
      <c r="FE42" s="1">
        <f t="shared" si="80"/>
        <v>0</v>
      </c>
      <c r="FF42" s="1">
        <f t="shared" si="80"/>
        <v>0</v>
      </c>
      <c r="FG42" s="1">
        <f t="shared" si="80"/>
        <v>0</v>
      </c>
      <c r="FH42" s="1">
        <f t="shared" si="80"/>
        <v>0</v>
      </c>
      <c r="FI42" s="1">
        <f t="shared" si="80"/>
        <v>0</v>
      </c>
      <c r="FJ42" s="1">
        <f t="shared" si="80"/>
        <v>0</v>
      </c>
      <c r="FK42" s="1">
        <f t="shared" si="80"/>
        <v>0</v>
      </c>
      <c r="FL42" s="1">
        <f t="shared" si="80"/>
        <v>0</v>
      </c>
      <c r="FM42" s="1">
        <f t="shared" si="80"/>
        <v>0</v>
      </c>
      <c r="FN42" s="1">
        <f t="shared" si="81"/>
        <v>0</v>
      </c>
      <c r="FO42" s="1">
        <f t="shared" si="81"/>
        <v>0</v>
      </c>
      <c r="FP42" s="1">
        <f t="shared" si="81"/>
        <v>0</v>
      </c>
      <c r="FQ42" s="1">
        <f t="shared" si="81"/>
        <v>0</v>
      </c>
      <c r="FR42" s="1">
        <f t="shared" si="81"/>
        <v>0</v>
      </c>
      <c r="FS42" s="1">
        <f t="shared" si="81"/>
        <v>0</v>
      </c>
      <c r="FT42" s="1">
        <f t="shared" si="81"/>
        <v>0</v>
      </c>
      <c r="FU42" s="1">
        <f t="shared" si="81"/>
        <v>0</v>
      </c>
      <c r="FV42" s="1">
        <f t="shared" si="81"/>
        <v>0</v>
      </c>
      <c r="FW42" s="1">
        <f t="shared" si="81"/>
        <v>0</v>
      </c>
      <c r="FX42" s="1">
        <f t="shared" si="82"/>
        <v>0</v>
      </c>
      <c r="FY42" s="1">
        <f t="shared" si="82"/>
        <v>0</v>
      </c>
      <c r="FZ42" s="1">
        <f t="shared" si="82"/>
        <v>0</v>
      </c>
      <c r="GA42" s="1">
        <f t="shared" si="82"/>
        <v>0</v>
      </c>
      <c r="GB42" s="1">
        <f t="shared" si="82"/>
        <v>0</v>
      </c>
      <c r="GC42" s="1">
        <f t="shared" si="82"/>
        <v>0</v>
      </c>
      <c r="GD42" s="1">
        <f t="shared" si="82"/>
        <v>0</v>
      </c>
      <c r="GE42" s="1">
        <f t="shared" si="82"/>
        <v>0</v>
      </c>
      <c r="GF42" s="1">
        <f t="shared" si="82"/>
        <v>0</v>
      </c>
      <c r="GG42" s="1">
        <f t="shared" si="82"/>
        <v>0</v>
      </c>
      <c r="GH42" s="1">
        <f t="shared" si="83"/>
        <v>0</v>
      </c>
      <c r="GI42" s="1">
        <f t="shared" si="83"/>
        <v>0</v>
      </c>
      <c r="GJ42" s="1">
        <f t="shared" si="83"/>
        <v>0</v>
      </c>
      <c r="GK42" s="1">
        <f t="shared" si="83"/>
        <v>0</v>
      </c>
      <c r="GL42" s="1">
        <f t="shared" si="83"/>
        <v>0</v>
      </c>
      <c r="GM42" s="1">
        <f t="shared" si="83"/>
        <v>0</v>
      </c>
      <c r="GN42" s="1">
        <f t="shared" si="83"/>
        <v>0</v>
      </c>
      <c r="GO42" s="1">
        <f t="shared" si="83"/>
        <v>0</v>
      </c>
      <c r="GP42" s="1">
        <f t="shared" si="83"/>
        <v>0</v>
      </c>
      <c r="GQ42" s="1">
        <f t="shared" si="83"/>
        <v>0</v>
      </c>
      <c r="GR42" s="1">
        <f t="shared" si="84"/>
        <v>0</v>
      </c>
      <c r="GS42" s="1">
        <f t="shared" si="84"/>
        <v>0</v>
      </c>
      <c r="GT42" s="1">
        <f t="shared" si="84"/>
        <v>0</v>
      </c>
      <c r="GU42" s="1">
        <f t="shared" si="84"/>
        <v>0</v>
      </c>
      <c r="GV42" s="1">
        <f t="shared" si="84"/>
        <v>0</v>
      </c>
      <c r="GW42" s="1">
        <f t="shared" si="84"/>
        <v>0</v>
      </c>
      <c r="GX42" s="1">
        <f t="shared" si="84"/>
        <v>0</v>
      </c>
      <c r="GY42" s="1">
        <f t="shared" si="84"/>
        <v>0</v>
      </c>
      <c r="GZ42" s="1">
        <f t="shared" si="84"/>
        <v>0</v>
      </c>
      <c r="HA42" s="1">
        <f t="shared" si="84"/>
        <v>0</v>
      </c>
      <c r="HB42" s="1">
        <f t="shared" si="85"/>
        <v>0</v>
      </c>
      <c r="HC42" s="1">
        <f t="shared" si="85"/>
        <v>0</v>
      </c>
      <c r="HD42" s="1">
        <f t="shared" si="85"/>
        <v>0</v>
      </c>
      <c r="HE42" s="1">
        <f t="shared" si="85"/>
        <v>0</v>
      </c>
      <c r="HF42" s="1">
        <f t="shared" si="85"/>
        <v>0</v>
      </c>
      <c r="HG42" s="1">
        <f t="shared" si="85"/>
        <v>0</v>
      </c>
      <c r="HH42" s="1">
        <f t="shared" si="85"/>
        <v>0</v>
      </c>
      <c r="HI42" s="1">
        <f t="shared" si="85"/>
        <v>0</v>
      </c>
      <c r="HJ42" s="1">
        <f t="shared" si="85"/>
        <v>0</v>
      </c>
      <c r="HK42" s="1">
        <f t="shared" si="85"/>
        <v>0</v>
      </c>
      <c r="HL42" s="1">
        <f t="shared" si="86"/>
        <v>0</v>
      </c>
      <c r="HM42" s="1">
        <f t="shared" si="86"/>
        <v>0</v>
      </c>
      <c r="HN42" s="1">
        <f t="shared" si="86"/>
        <v>0</v>
      </c>
      <c r="HO42" s="1">
        <f t="shared" si="86"/>
        <v>0</v>
      </c>
      <c r="HP42" s="1">
        <f t="shared" si="86"/>
        <v>0</v>
      </c>
      <c r="HQ42" s="1">
        <f t="shared" si="86"/>
        <v>0</v>
      </c>
      <c r="HR42" s="1">
        <f t="shared" si="86"/>
        <v>0</v>
      </c>
      <c r="HS42" s="1">
        <f t="shared" si="86"/>
        <v>0</v>
      </c>
      <c r="HT42" s="1">
        <f t="shared" si="86"/>
        <v>0</v>
      </c>
      <c r="HU42" s="1">
        <f t="shared" si="86"/>
        <v>0</v>
      </c>
      <c r="HW42">
        <v>22</v>
      </c>
      <c r="HX42" s="15">
        <f t="shared" si="34"/>
        <v>0</v>
      </c>
      <c r="HY42">
        <f t="shared" si="35"/>
        <v>0</v>
      </c>
      <c r="HZ42" s="1" t="str">
        <f t="shared" si="36"/>
        <v xml:space="preserve"> </v>
      </c>
      <c r="IA42" s="1">
        <f t="shared" si="37"/>
        <v>0</v>
      </c>
      <c r="IB42" t="str">
        <f t="shared" si="41"/>
        <v xml:space="preserve"> </v>
      </c>
      <c r="IC42" t="str">
        <f t="shared" si="42"/>
        <v/>
      </c>
      <c r="ID42">
        <f>IF(HZ42&gt;$IC$18,1000,IF(HZ42=$IC$18,MIN(HZ42:$HZ$220),1000))</f>
        <v>1000</v>
      </c>
      <c r="IG42" s="1">
        <f t="shared" si="43"/>
        <v>0</v>
      </c>
      <c r="IH42" s="1">
        <f t="shared" si="44"/>
        <v>0</v>
      </c>
      <c r="II42" s="1">
        <f t="shared" si="45"/>
        <v>0</v>
      </c>
      <c r="IJ42" s="1">
        <f t="shared" si="46"/>
        <v>0</v>
      </c>
    </row>
    <row r="43" spans="1:244">
      <c r="A43">
        <v>23</v>
      </c>
      <c r="B43" t="str">
        <f t="shared" si="29"/>
        <v/>
      </c>
      <c r="C43" s="2" t="str">
        <f t="shared" si="30"/>
        <v/>
      </c>
      <c r="D43" s="28"/>
      <c r="E43" s="29"/>
      <c r="F43" s="30"/>
      <c r="G43" s="12" t="e">
        <f t="shared" si="0"/>
        <v>#VALUE!</v>
      </c>
      <c r="J43" s="56"/>
      <c r="T43" s="16" t="str">
        <f t="shared" si="1"/>
        <v/>
      </c>
      <c r="U43" s="2">
        <v>23</v>
      </c>
      <c r="V43" s="2">
        <f>HLOOKUP($F$4,'tabulka hodnot'!$D$3:$K$203,'vypocet bodov do rebricka'!U43+1,0)</f>
        <v>88</v>
      </c>
      <c r="Y43" s="1">
        <f t="shared" si="31"/>
        <v>0</v>
      </c>
      <c r="Z43" s="1">
        <f t="shared" si="2"/>
        <v>0</v>
      </c>
      <c r="AA43" s="1">
        <f t="shared" si="32"/>
        <v>0</v>
      </c>
      <c r="AB43" s="1" t="str">
        <f t="shared" si="33"/>
        <v>0</v>
      </c>
      <c r="AC43" t="e">
        <f t="shared" si="5"/>
        <v>#N/A</v>
      </c>
      <c r="AD43" s="1">
        <f t="shared" si="67"/>
        <v>0</v>
      </c>
      <c r="AE43" s="1">
        <f t="shared" si="67"/>
        <v>0</v>
      </c>
      <c r="AF43" s="1">
        <f t="shared" si="67"/>
        <v>0</v>
      </c>
      <c r="AG43" s="1">
        <f t="shared" si="67"/>
        <v>0</v>
      </c>
      <c r="AH43" s="1">
        <f t="shared" si="67"/>
        <v>0</v>
      </c>
      <c r="AI43" s="1">
        <f t="shared" si="67"/>
        <v>0</v>
      </c>
      <c r="AJ43" s="1">
        <f t="shared" si="67"/>
        <v>0</v>
      </c>
      <c r="AK43" s="1">
        <f t="shared" si="67"/>
        <v>0</v>
      </c>
      <c r="AL43" s="1">
        <f t="shared" si="67"/>
        <v>0</v>
      </c>
      <c r="AM43" s="1">
        <f t="shared" si="67"/>
        <v>0</v>
      </c>
      <c r="AN43" s="1">
        <f t="shared" si="68"/>
        <v>0</v>
      </c>
      <c r="AO43" s="1">
        <f t="shared" si="68"/>
        <v>0</v>
      </c>
      <c r="AP43" s="1">
        <f t="shared" si="68"/>
        <v>0</v>
      </c>
      <c r="AQ43" s="1">
        <f t="shared" si="68"/>
        <v>0</v>
      </c>
      <c r="AR43" s="1">
        <f t="shared" si="68"/>
        <v>0</v>
      </c>
      <c r="AS43" s="1">
        <f t="shared" si="68"/>
        <v>0</v>
      </c>
      <c r="AT43" s="1">
        <f t="shared" si="68"/>
        <v>0</v>
      </c>
      <c r="AU43" s="1">
        <f t="shared" si="68"/>
        <v>0</v>
      </c>
      <c r="AV43" s="1">
        <f t="shared" si="68"/>
        <v>0</v>
      </c>
      <c r="AW43" s="1">
        <f t="shared" si="68"/>
        <v>0</v>
      </c>
      <c r="AX43" s="1">
        <f t="shared" si="69"/>
        <v>0</v>
      </c>
      <c r="AY43" s="1">
        <f t="shared" si="69"/>
        <v>0</v>
      </c>
      <c r="AZ43" s="1">
        <f t="shared" si="69"/>
        <v>0</v>
      </c>
      <c r="BA43" s="1">
        <f t="shared" si="69"/>
        <v>0</v>
      </c>
      <c r="BB43" s="1">
        <f t="shared" si="69"/>
        <v>0</v>
      </c>
      <c r="BC43" s="1">
        <f t="shared" si="69"/>
        <v>0</v>
      </c>
      <c r="BD43" s="1">
        <f t="shared" si="69"/>
        <v>0</v>
      </c>
      <c r="BE43" s="1">
        <f t="shared" si="69"/>
        <v>0</v>
      </c>
      <c r="BF43" s="1">
        <f t="shared" si="69"/>
        <v>0</v>
      </c>
      <c r="BG43" s="1">
        <f t="shared" si="69"/>
        <v>0</v>
      </c>
      <c r="BH43" s="1">
        <f t="shared" si="70"/>
        <v>0</v>
      </c>
      <c r="BI43" s="1">
        <f t="shared" si="70"/>
        <v>0</v>
      </c>
      <c r="BJ43" s="1">
        <f t="shared" si="70"/>
        <v>0</v>
      </c>
      <c r="BK43" s="1">
        <f t="shared" si="70"/>
        <v>0</v>
      </c>
      <c r="BL43" s="1">
        <f t="shared" si="70"/>
        <v>0</v>
      </c>
      <c r="BM43" s="1">
        <f t="shared" si="70"/>
        <v>0</v>
      </c>
      <c r="BN43" s="1">
        <f t="shared" si="70"/>
        <v>0</v>
      </c>
      <c r="BO43" s="1">
        <f t="shared" si="70"/>
        <v>0</v>
      </c>
      <c r="BP43" s="1">
        <f t="shared" si="70"/>
        <v>0</v>
      </c>
      <c r="BQ43" s="1">
        <f t="shared" si="70"/>
        <v>0</v>
      </c>
      <c r="BR43" s="1">
        <f t="shared" si="71"/>
        <v>0</v>
      </c>
      <c r="BS43" s="1">
        <f t="shared" si="71"/>
        <v>0</v>
      </c>
      <c r="BT43" s="1">
        <f t="shared" si="71"/>
        <v>0</v>
      </c>
      <c r="BU43" s="1">
        <f t="shared" si="71"/>
        <v>0</v>
      </c>
      <c r="BV43" s="1">
        <f t="shared" si="71"/>
        <v>0</v>
      </c>
      <c r="BW43" s="1">
        <f t="shared" si="71"/>
        <v>0</v>
      </c>
      <c r="BX43" s="1">
        <f t="shared" si="71"/>
        <v>0</v>
      </c>
      <c r="BY43" s="1">
        <f t="shared" si="71"/>
        <v>0</v>
      </c>
      <c r="BZ43" s="1">
        <f t="shared" si="71"/>
        <v>0</v>
      </c>
      <c r="CA43" s="1">
        <f t="shared" si="71"/>
        <v>0</v>
      </c>
      <c r="CB43" s="1">
        <f t="shared" si="72"/>
        <v>0</v>
      </c>
      <c r="CC43" s="1">
        <f t="shared" si="72"/>
        <v>0</v>
      </c>
      <c r="CD43" s="1">
        <f t="shared" si="72"/>
        <v>0</v>
      </c>
      <c r="CE43" s="1">
        <f t="shared" si="72"/>
        <v>0</v>
      </c>
      <c r="CF43" s="1">
        <f t="shared" si="72"/>
        <v>0</v>
      </c>
      <c r="CG43" s="1">
        <f t="shared" si="72"/>
        <v>0</v>
      </c>
      <c r="CH43" s="1">
        <f t="shared" si="72"/>
        <v>0</v>
      </c>
      <c r="CI43" s="1">
        <f t="shared" si="72"/>
        <v>0</v>
      </c>
      <c r="CJ43" s="1">
        <f t="shared" si="72"/>
        <v>0</v>
      </c>
      <c r="CK43" s="1">
        <f t="shared" si="72"/>
        <v>0</v>
      </c>
      <c r="CL43" s="1">
        <f t="shared" si="73"/>
        <v>0</v>
      </c>
      <c r="CM43" s="1">
        <f t="shared" si="73"/>
        <v>0</v>
      </c>
      <c r="CN43" s="1">
        <f t="shared" si="73"/>
        <v>0</v>
      </c>
      <c r="CO43" s="1">
        <f t="shared" si="73"/>
        <v>0</v>
      </c>
      <c r="CP43" s="1">
        <f t="shared" si="73"/>
        <v>0</v>
      </c>
      <c r="CQ43" s="1">
        <f t="shared" si="73"/>
        <v>0</v>
      </c>
      <c r="CR43" s="1">
        <f t="shared" si="73"/>
        <v>0</v>
      </c>
      <c r="CS43" s="1">
        <f t="shared" si="73"/>
        <v>0</v>
      </c>
      <c r="CT43" s="1">
        <f t="shared" si="73"/>
        <v>0</v>
      </c>
      <c r="CU43" s="1">
        <f t="shared" si="73"/>
        <v>0</v>
      </c>
      <c r="CV43" s="1">
        <f t="shared" si="74"/>
        <v>0</v>
      </c>
      <c r="CW43" s="1">
        <f t="shared" si="74"/>
        <v>0</v>
      </c>
      <c r="CX43" s="1">
        <f t="shared" si="74"/>
        <v>0</v>
      </c>
      <c r="CY43" s="1">
        <f t="shared" si="74"/>
        <v>0</v>
      </c>
      <c r="CZ43" s="1">
        <f t="shared" si="74"/>
        <v>0</v>
      </c>
      <c r="DA43" s="1">
        <f t="shared" si="74"/>
        <v>0</v>
      </c>
      <c r="DB43" s="1">
        <f t="shared" si="74"/>
        <v>0</v>
      </c>
      <c r="DC43" s="1">
        <f t="shared" si="74"/>
        <v>0</v>
      </c>
      <c r="DD43" s="1">
        <f t="shared" si="74"/>
        <v>0</v>
      </c>
      <c r="DE43" s="1">
        <f t="shared" si="74"/>
        <v>0</v>
      </c>
      <c r="DF43" s="1">
        <f t="shared" si="75"/>
        <v>0</v>
      </c>
      <c r="DG43" s="1">
        <f t="shared" si="75"/>
        <v>0</v>
      </c>
      <c r="DH43" s="1">
        <f t="shared" si="75"/>
        <v>0</v>
      </c>
      <c r="DI43" s="1">
        <f t="shared" si="75"/>
        <v>0</v>
      </c>
      <c r="DJ43" s="1">
        <f t="shared" si="75"/>
        <v>0</v>
      </c>
      <c r="DK43" s="1">
        <f t="shared" si="75"/>
        <v>0</v>
      </c>
      <c r="DL43" s="1">
        <f t="shared" si="75"/>
        <v>0</v>
      </c>
      <c r="DM43" s="1">
        <f t="shared" si="75"/>
        <v>0</v>
      </c>
      <c r="DN43" s="1">
        <f t="shared" si="75"/>
        <v>0</v>
      </c>
      <c r="DO43" s="1">
        <f t="shared" si="75"/>
        <v>0</v>
      </c>
      <c r="DP43" s="1">
        <f t="shared" si="76"/>
        <v>0</v>
      </c>
      <c r="DQ43" s="1">
        <f t="shared" si="76"/>
        <v>0</v>
      </c>
      <c r="DR43" s="1">
        <f t="shared" si="76"/>
        <v>0</v>
      </c>
      <c r="DS43" s="1">
        <f t="shared" si="76"/>
        <v>0</v>
      </c>
      <c r="DT43" s="1">
        <f t="shared" si="76"/>
        <v>0</v>
      </c>
      <c r="DU43" s="1">
        <f t="shared" si="76"/>
        <v>0</v>
      </c>
      <c r="DV43" s="1">
        <f t="shared" si="76"/>
        <v>0</v>
      </c>
      <c r="DW43" s="1">
        <f t="shared" si="76"/>
        <v>0</v>
      </c>
      <c r="DX43" s="1">
        <f t="shared" si="76"/>
        <v>0</v>
      </c>
      <c r="DY43" s="1">
        <f t="shared" si="76"/>
        <v>0</v>
      </c>
      <c r="DZ43" s="1">
        <f t="shared" si="77"/>
        <v>0</v>
      </c>
      <c r="EA43" s="1">
        <f t="shared" si="77"/>
        <v>0</v>
      </c>
      <c r="EB43" s="1">
        <f t="shared" si="77"/>
        <v>0</v>
      </c>
      <c r="EC43" s="1">
        <f t="shared" si="77"/>
        <v>0</v>
      </c>
      <c r="ED43" s="1">
        <f t="shared" si="77"/>
        <v>0</v>
      </c>
      <c r="EE43" s="1">
        <f t="shared" si="77"/>
        <v>0</v>
      </c>
      <c r="EF43" s="1">
        <f t="shared" si="77"/>
        <v>0</v>
      </c>
      <c r="EG43" s="1">
        <f t="shared" si="77"/>
        <v>0</v>
      </c>
      <c r="EH43" s="1">
        <f t="shared" si="77"/>
        <v>0</v>
      </c>
      <c r="EI43" s="1">
        <f t="shared" si="77"/>
        <v>0</v>
      </c>
      <c r="EJ43" s="1">
        <f t="shared" si="78"/>
        <v>0</v>
      </c>
      <c r="EK43" s="1">
        <f t="shared" si="78"/>
        <v>0</v>
      </c>
      <c r="EL43" s="1">
        <f t="shared" si="78"/>
        <v>0</v>
      </c>
      <c r="EM43" s="1">
        <f t="shared" si="78"/>
        <v>0</v>
      </c>
      <c r="EN43" s="1">
        <f t="shared" si="78"/>
        <v>0</v>
      </c>
      <c r="EO43" s="1">
        <f t="shared" si="78"/>
        <v>0</v>
      </c>
      <c r="EP43" s="1">
        <f t="shared" si="78"/>
        <v>0</v>
      </c>
      <c r="EQ43" s="1">
        <f t="shared" si="78"/>
        <v>0</v>
      </c>
      <c r="ER43" s="1">
        <f t="shared" si="78"/>
        <v>0</v>
      </c>
      <c r="ES43" s="1">
        <f t="shared" si="78"/>
        <v>0</v>
      </c>
      <c r="ET43" s="1">
        <f t="shared" si="79"/>
        <v>0</v>
      </c>
      <c r="EU43" s="1">
        <f t="shared" si="79"/>
        <v>0</v>
      </c>
      <c r="EV43" s="1">
        <f t="shared" si="79"/>
        <v>0</v>
      </c>
      <c r="EW43" s="1">
        <f t="shared" si="79"/>
        <v>0</v>
      </c>
      <c r="EX43" s="1">
        <f t="shared" si="79"/>
        <v>0</v>
      </c>
      <c r="EY43" s="1">
        <f t="shared" si="79"/>
        <v>0</v>
      </c>
      <c r="EZ43" s="1">
        <f t="shared" si="79"/>
        <v>0</v>
      </c>
      <c r="FA43" s="1">
        <f t="shared" si="79"/>
        <v>0</v>
      </c>
      <c r="FB43" s="1">
        <f t="shared" si="79"/>
        <v>0</v>
      </c>
      <c r="FC43" s="1">
        <f t="shared" si="79"/>
        <v>0</v>
      </c>
      <c r="FD43" s="1">
        <f t="shared" si="80"/>
        <v>0</v>
      </c>
      <c r="FE43" s="1">
        <f t="shared" si="80"/>
        <v>0</v>
      </c>
      <c r="FF43" s="1">
        <f t="shared" si="80"/>
        <v>0</v>
      </c>
      <c r="FG43" s="1">
        <f t="shared" si="80"/>
        <v>0</v>
      </c>
      <c r="FH43" s="1">
        <f t="shared" si="80"/>
        <v>0</v>
      </c>
      <c r="FI43" s="1">
        <f t="shared" si="80"/>
        <v>0</v>
      </c>
      <c r="FJ43" s="1">
        <f t="shared" si="80"/>
        <v>0</v>
      </c>
      <c r="FK43" s="1">
        <f t="shared" si="80"/>
        <v>0</v>
      </c>
      <c r="FL43" s="1">
        <f t="shared" si="80"/>
        <v>0</v>
      </c>
      <c r="FM43" s="1">
        <f t="shared" si="80"/>
        <v>0</v>
      </c>
      <c r="FN43" s="1">
        <f t="shared" si="81"/>
        <v>0</v>
      </c>
      <c r="FO43" s="1">
        <f t="shared" si="81"/>
        <v>0</v>
      </c>
      <c r="FP43" s="1">
        <f t="shared" si="81"/>
        <v>0</v>
      </c>
      <c r="FQ43" s="1">
        <f t="shared" si="81"/>
        <v>0</v>
      </c>
      <c r="FR43" s="1">
        <f t="shared" si="81"/>
        <v>0</v>
      </c>
      <c r="FS43" s="1">
        <f t="shared" si="81"/>
        <v>0</v>
      </c>
      <c r="FT43" s="1">
        <f t="shared" si="81"/>
        <v>0</v>
      </c>
      <c r="FU43" s="1">
        <f t="shared" si="81"/>
        <v>0</v>
      </c>
      <c r="FV43" s="1">
        <f t="shared" si="81"/>
        <v>0</v>
      </c>
      <c r="FW43" s="1">
        <f t="shared" si="81"/>
        <v>0</v>
      </c>
      <c r="FX43" s="1">
        <f t="shared" si="82"/>
        <v>0</v>
      </c>
      <c r="FY43" s="1">
        <f t="shared" si="82"/>
        <v>0</v>
      </c>
      <c r="FZ43" s="1">
        <f t="shared" si="82"/>
        <v>0</v>
      </c>
      <c r="GA43" s="1">
        <f t="shared" si="82"/>
        <v>0</v>
      </c>
      <c r="GB43" s="1">
        <f t="shared" si="82"/>
        <v>0</v>
      </c>
      <c r="GC43" s="1">
        <f t="shared" si="82"/>
        <v>0</v>
      </c>
      <c r="GD43" s="1">
        <f t="shared" si="82"/>
        <v>0</v>
      </c>
      <c r="GE43" s="1">
        <f t="shared" si="82"/>
        <v>0</v>
      </c>
      <c r="GF43" s="1">
        <f t="shared" si="82"/>
        <v>0</v>
      </c>
      <c r="GG43" s="1">
        <f t="shared" si="82"/>
        <v>0</v>
      </c>
      <c r="GH43" s="1">
        <f t="shared" si="83"/>
        <v>0</v>
      </c>
      <c r="GI43" s="1">
        <f t="shared" si="83"/>
        <v>0</v>
      </c>
      <c r="GJ43" s="1">
        <f t="shared" si="83"/>
        <v>0</v>
      </c>
      <c r="GK43" s="1">
        <f t="shared" si="83"/>
        <v>0</v>
      </c>
      <c r="GL43" s="1">
        <f t="shared" si="83"/>
        <v>0</v>
      </c>
      <c r="GM43" s="1">
        <f t="shared" si="83"/>
        <v>0</v>
      </c>
      <c r="GN43" s="1">
        <f t="shared" si="83"/>
        <v>0</v>
      </c>
      <c r="GO43" s="1">
        <f t="shared" si="83"/>
        <v>0</v>
      </c>
      <c r="GP43" s="1">
        <f t="shared" si="83"/>
        <v>0</v>
      </c>
      <c r="GQ43" s="1">
        <f t="shared" si="83"/>
        <v>0</v>
      </c>
      <c r="GR43" s="1">
        <f t="shared" si="84"/>
        <v>0</v>
      </c>
      <c r="GS43" s="1">
        <f t="shared" si="84"/>
        <v>0</v>
      </c>
      <c r="GT43" s="1">
        <f t="shared" si="84"/>
        <v>0</v>
      </c>
      <c r="GU43" s="1">
        <f t="shared" si="84"/>
        <v>0</v>
      </c>
      <c r="GV43" s="1">
        <f t="shared" si="84"/>
        <v>0</v>
      </c>
      <c r="GW43" s="1">
        <f t="shared" si="84"/>
        <v>0</v>
      </c>
      <c r="GX43" s="1">
        <f t="shared" si="84"/>
        <v>0</v>
      </c>
      <c r="GY43" s="1">
        <f t="shared" si="84"/>
        <v>0</v>
      </c>
      <c r="GZ43" s="1">
        <f t="shared" si="84"/>
        <v>0</v>
      </c>
      <c r="HA43" s="1">
        <f t="shared" si="84"/>
        <v>0</v>
      </c>
      <c r="HB43" s="1">
        <f t="shared" si="85"/>
        <v>0</v>
      </c>
      <c r="HC43" s="1">
        <f t="shared" si="85"/>
        <v>0</v>
      </c>
      <c r="HD43" s="1">
        <f t="shared" si="85"/>
        <v>0</v>
      </c>
      <c r="HE43" s="1">
        <f t="shared" si="85"/>
        <v>0</v>
      </c>
      <c r="HF43" s="1">
        <f t="shared" si="85"/>
        <v>0</v>
      </c>
      <c r="HG43" s="1">
        <f t="shared" si="85"/>
        <v>0</v>
      </c>
      <c r="HH43" s="1">
        <f t="shared" si="85"/>
        <v>0</v>
      </c>
      <c r="HI43" s="1">
        <f t="shared" si="85"/>
        <v>0</v>
      </c>
      <c r="HJ43" s="1">
        <f t="shared" si="85"/>
        <v>0</v>
      </c>
      <c r="HK43" s="1">
        <f t="shared" si="85"/>
        <v>0</v>
      </c>
      <c r="HL43" s="1">
        <f t="shared" si="86"/>
        <v>0</v>
      </c>
      <c r="HM43" s="1">
        <f t="shared" si="86"/>
        <v>0</v>
      </c>
      <c r="HN43" s="1">
        <f t="shared" si="86"/>
        <v>0</v>
      </c>
      <c r="HO43" s="1">
        <f t="shared" si="86"/>
        <v>0</v>
      </c>
      <c r="HP43" s="1">
        <f t="shared" si="86"/>
        <v>0</v>
      </c>
      <c r="HQ43" s="1">
        <f t="shared" si="86"/>
        <v>0</v>
      </c>
      <c r="HR43" s="1">
        <f t="shared" si="86"/>
        <v>0</v>
      </c>
      <c r="HS43" s="1">
        <f t="shared" si="86"/>
        <v>0</v>
      </c>
      <c r="HT43" s="1">
        <f t="shared" si="86"/>
        <v>0</v>
      </c>
      <c r="HU43" s="1">
        <f t="shared" si="86"/>
        <v>0</v>
      </c>
      <c r="HW43">
        <v>23</v>
      </c>
      <c r="HX43" s="15">
        <f t="shared" si="34"/>
        <v>0</v>
      </c>
      <c r="HY43">
        <f t="shared" si="35"/>
        <v>0</v>
      </c>
      <c r="HZ43" s="1" t="str">
        <f t="shared" si="36"/>
        <v xml:space="preserve"> </v>
      </c>
      <c r="IA43" s="1">
        <f t="shared" si="37"/>
        <v>0</v>
      </c>
      <c r="IB43" t="str">
        <f t="shared" si="41"/>
        <v xml:space="preserve"> </v>
      </c>
      <c r="IC43" t="str">
        <f t="shared" si="42"/>
        <v/>
      </c>
      <c r="ID43">
        <f>IF(HZ43&gt;$IC$18,1000,IF(HZ43=$IC$18,MIN(HZ43:$HZ$220),1000))</f>
        <v>1000</v>
      </c>
      <c r="IG43" s="1">
        <f t="shared" si="43"/>
        <v>0</v>
      </c>
      <c r="IH43" s="1">
        <f t="shared" si="44"/>
        <v>0</v>
      </c>
      <c r="II43" s="1">
        <f t="shared" si="45"/>
        <v>0</v>
      </c>
      <c r="IJ43" s="1">
        <f t="shared" si="46"/>
        <v>0</v>
      </c>
    </row>
    <row r="44" spans="1:244">
      <c r="A44">
        <v>24</v>
      </c>
      <c r="B44" t="str">
        <f t="shared" si="29"/>
        <v/>
      </c>
      <c r="C44" s="2" t="str">
        <f t="shared" si="30"/>
        <v/>
      </c>
      <c r="D44" s="28"/>
      <c r="E44" s="29"/>
      <c r="F44" s="30"/>
      <c r="G44" s="12" t="e">
        <f t="shared" si="0"/>
        <v>#VALUE!</v>
      </c>
      <c r="J44" s="56"/>
      <c r="T44" s="16" t="str">
        <f t="shared" si="1"/>
        <v/>
      </c>
      <c r="U44" s="2">
        <v>24</v>
      </c>
      <c r="V44" s="2">
        <f>HLOOKUP($F$4,'tabulka hodnot'!$D$3:$K$203,'vypocet bodov do rebricka'!U44+1,0)</f>
        <v>88</v>
      </c>
      <c r="Y44" s="1">
        <f t="shared" si="31"/>
        <v>0</v>
      </c>
      <c r="Z44" s="1">
        <f t="shared" si="2"/>
        <v>0</v>
      </c>
      <c r="AA44" s="1">
        <f t="shared" si="32"/>
        <v>0</v>
      </c>
      <c r="AB44" s="1" t="str">
        <f t="shared" si="33"/>
        <v>0</v>
      </c>
      <c r="AC44" t="e">
        <f t="shared" si="5"/>
        <v>#N/A</v>
      </c>
      <c r="AD44" s="1">
        <f t="shared" si="67"/>
        <v>0</v>
      </c>
      <c r="AE44" s="1">
        <f t="shared" si="67"/>
        <v>0</v>
      </c>
      <c r="AF44" s="1">
        <f t="shared" si="67"/>
        <v>0</v>
      </c>
      <c r="AG44" s="1">
        <f t="shared" si="67"/>
        <v>0</v>
      </c>
      <c r="AH44" s="1">
        <f t="shared" si="67"/>
        <v>0</v>
      </c>
      <c r="AI44" s="1">
        <f t="shared" si="67"/>
        <v>0</v>
      </c>
      <c r="AJ44" s="1">
        <f t="shared" si="67"/>
        <v>0</v>
      </c>
      <c r="AK44" s="1">
        <f t="shared" si="67"/>
        <v>0</v>
      </c>
      <c r="AL44" s="1">
        <f t="shared" si="67"/>
        <v>0</v>
      </c>
      <c r="AM44" s="1">
        <f t="shared" si="67"/>
        <v>0</v>
      </c>
      <c r="AN44" s="1">
        <f t="shared" si="68"/>
        <v>0</v>
      </c>
      <c r="AO44" s="1">
        <f t="shared" si="68"/>
        <v>0</v>
      </c>
      <c r="AP44" s="1">
        <f t="shared" si="68"/>
        <v>0</v>
      </c>
      <c r="AQ44" s="1">
        <f t="shared" si="68"/>
        <v>0</v>
      </c>
      <c r="AR44" s="1">
        <f t="shared" si="68"/>
        <v>0</v>
      </c>
      <c r="AS44" s="1">
        <f t="shared" si="68"/>
        <v>0</v>
      </c>
      <c r="AT44" s="1">
        <f t="shared" si="68"/>
        <v>0</v>
      </c>
      <c r="AU44" s="1">
        <f t="shared" si="68"/>
        <v>0</v>
      </c>
      <c r="AV44" s="1">
        <f t="shared" si="68"/>
        <v>0</v>
      </c>
      <c r="AW44" s="1">
        <f t="shared" si="68"/>
        <v>0</v>
      </c>
      <c r="AX44" s="1">
        <f t="shared" si="69"/>
        <v>0</v>
      </c>
      <c r="AY44" s="1">
        <f t="shared" si="69"/>
        <v>0</v>
      </c>
      <c r="AZ44" s="1">
        <f t="shared" si="69"/>
        <v>0</v>
      </c>
      <c r="BA44" s="1">
        <f t="shared" si="69"/>
        <v>0</v>
      </c>
      <c r="BB44" s="1">
        <f t="shared" si="69"/>
        <v>0</v>
      </c>
      <c r="BC44" s="1">
        <f t="shared" si="69"/>
        <v>0</v>
      </c>
      <c r="BD44" s="1">
        <f t="shared" si="69"/>
        <v>0</v>
      </c>
      <c r="BE44" s="1">
        <f t="shared" si="69"/>
        <v>0</v>
      </c>
      <c r="BF44" s="1">
        <f t="shared" si="69"/>
        <v>0</v>
      </c>
      <c r="BG44" s="1">
        <f t="shared" si="69"/>
        <v>0</v>
      </c>
      <c r="BH44" s="1">
        <f t="shared" si="70"/>
        <v>0</v>
      </c>
      <c r="BI44" s="1">
        <f t="shared" si="70"/>
        <v>0</v>
      </c>
      <c r="BJ44" s="1">
        <f t="shared" si="70"/>
        <v>0</v>
      </c>
      <c r="BK44" s="1">
        <f t="shared" si="70"/>
        <v>0</v>
      </c>
      <c r="BL44" s="1">
        <f t="shared" si="70"/>
        <v>0</v>
      </c>
      <c r="BM44" s="1">
        <f t="shared" si="70"/>
        <v>0</v>
      </c>
      <c r="BN44" s="1">
        <f t="shared" si="70"/>
        <v>0</v>
      </c>
      <c r="BO44" s="1">
        <f t="shared" si="70"/>
        <v>0</v>
      </c>
      <c r="BP44" s="1">
        <f t="shared" si="70"/>
        <v>0</v>
      </c>
      <c r="BQ44" s="1">
        <f t="shared" si="70"/>
        <v>0</v>
      </c>
      <c r="BR44" s="1">
        <f t="shared" si="71"/>
        <v>0</v>
      </c>
      <c r="BS44" s="1">
        <f t="shared" si="71"/>
        <v>0</v>
      </c>
      <c r="BT44" s="1">
        <f t="shared" si="71"/>
        <v>0</v>
      </c>
      <c r="BU44" s="1">
        <f t="shared" si="71"/>
        <v>0</v>
      </c>
      <c r="BV44" s="1">
        <f t="shared" si="71"/>
        <v>0</v>
      </c>
      <c r="BW44" s="1">
        <f t="shared" si="71"/>
        <v>0</v>
      </c>
      <c r="BX44" s="1">
        <f t="shared" si="71"/>
        <v>0</v>
      </c>
      <c r="BY44" s="1">
        <f t="shared" si="71"/>
        <v>0</v>
      </c>
      <c r="BZ44" s="1">
        <f t="shared" si="71"/>
        <v>0</v>
      </c>
      <c r="CA44" s="1">
        <f t="shared" si="71"/>
        <v>0</v>
      </c>
      <c r="CB44" s="1">
        <f t="shared" si="72"/>
        <v>0</v>
      </c>
      <c r="CC44" s="1">
        <f t="shared" si="72"/>
        <v>0</v>
      </c>
      <c r="CD44" s="1">
        <f t="shared" si="72"/>
        <v>0</v>
      </c>
      <c r="CE44" s="1">
        <f t="shared" si="72"/>
        <v>0</v>
      </c>
      <c r="CF44" s="1">
        <f t="shared" si="72"/>
        <v>0</v>
      </c>
      <c r="CG44" s="1">
        <f t="shared" si="72"/>
        <v>0</v>
      </c>
      <c r="CH44" s="1">
        <f t="shared" si="72"/>
        <v>0</v>
      </c>
      <c r="CI44" s="1">
        <f t="shared" si="72"/>
        <v>0</v>
      </c>
      <c r="CJ44" s="1">
        <f t="shared" si="72"/>
        <v>0</v>
      </c>
      <c r="CK44" s="1">
        <f t="shared" si="72"/>
        <v>0</v>
      </c>
      <c r="CL44" s="1">
        <f t="shared" si="73"/>
        <v>0</v>
      </c>
      <c r="CM44" s="1">
        <f t="shared" si="73"/>
        <v>0</v>
      </c>
      <c r="CN44" s="1">
        <f t="shared" si="73"/>
        <v>0</v>
      </c>
      <c r="CO44" s="1">
        <f t="shared" si="73"/>
        <v>0</v>
      </c>
      <c r="CP44" s="1">
        <f t="shared" si="73"/>
        <v>0</v>
      </c>
      <c r="CQ44" s="1">
        <f t="shared" si="73"/>
        <v>0</v>
      </c>
      <c r="CR44" s="1">
        <f t="shared" si="73"/>
        <v>0</v>
      </c>
      <c r="CS44" s="1">
        <f t="shared" si="73"/>
        <v>0</v>
      </c>
      <c r="CT44" s="1">
        <f t="shared" si="73"/>
        <v>0</v>
      </c>
      <c r="CU44" s="1">
        <f t="shared" si="73"/>
        <v>0</v>
      </c>
      <c r="CV44" s="1">
        <f t="shared" si="74"/>
        <v>0</v>
      </c>
      <c r="CW44" s="1">
        <f t="shared" si="74"/>
        <v>0</v>
      </c>
      <c r="CX44" s="1">
        <f t="shared" si="74"/>
        <v>0</v>
      </c>
      <c r="CY44" s="1">
        <f t="shared" si="74"/>
        <v>0</v>
      </c>
      <c r="CZ44" s="1">
        <f t="shared" si="74"/>
        <v>0</v>
      </c>
      <c r="DA44" s="1">
        <f t="shared" si="74"/>
        <v>0</v>
      </c>
      <c r="DB44" s="1">
        <f t="shared" si="74"/>
        <v>0</v>
      </c>
      <c r="DC44" s="1">
        <f t="shared" si="74"/>
        <v>0</v>
      </c>
      <c r="DD44" s="1">
        <f t="shared" si="74"/>
        <v>0</v>
      </c>
      <c r="DE44" s="1">
        <f t="shared" si="74"/>
        <v>0</v>
      </c>
      <c r="DF44" s="1">
        <f t="shared" si="75"/>
        <v>0</v>
      </c>
      <c r="DG44" s="1">
        <f t="shared" si="75"/>
        <v>0</v>
      </c>
      <c r="DH44" s="1">
        <f t="shared" si="75"/>
        <v>0</v>
      </c>
      <c r="DI44" s="1">
        <f t="shared" si="75"/>
        <v>0</v>
      </c>
      <c r="DJ44" s="1">
        <f t="shared" si="75"/>
        <v>0</v>
      </c>
      <c r="DK44" s="1">
        <f t="shared" si="75"/>
        <v>0</v>
      </c>
      <c r="DL44" s="1">
        <f t="shared" si="75"/>
        <v>0</v>
      </c>
      <c r="DM44" s="1">
        <f t="shared" si="75"/>
        <v>0</v>
      </c>
      <c r="DN44" s="1">
        <f t="shared" si="75"/>
        <v>0</v>
      </c>
      <c r="DO44" s="1">
        <f t="shared" si="75"/>
        <v>0</v>
      </c>
      <c r="DP44" s="1">
        <f t="shared" si="76"/>
        <v>0</v>
      </c>
      <c r="DQ44" s="1">
        <f t="shared" si="76"/>
        <v>0</v>
      </c>
      <c r="DR44" s="1">
        <f t="shared" si="76"/>
        <v>0</v>
      </c>
      <c r="DS44" s="1">
        <f t="shared" si="76"/>
        <v>0</v>
      </c>
      <c r="DT44" s="1">
        <f t="shared" si="76"/>
        <v>0</v>
      </c>
      <c r="DU44" s="1">
        <f t="shared" si="76"/>
        <v>0</v>
      </c>
      <c r="DV44" s="1">
        <f t="shared" si="76"/>
        <v>0</v>
      </c>
      <c r="DW44" s="1">
        <f t="shared" si="76"/>
        <v>0</v>
      </c>
      <c r="DX44" s="1">
        <f t="shared" si="76"/>
        <v>0</v>
      </c>
      <c r="DY44" s="1">
        <f t="shared" si="76"/>
        <v>0</v>
      </c>
      <c r="DZ44" s="1">
        <f t="shared" si="77"/>
        <v>0</v>
      </c>
      <c r="EA44" s="1">
        <f t="shared" si="77"/>
        <v>0</v>
      </c>
      <c r="EB44" s="1">
        <f t="shared" si="77"/>
        <v>0</v>
      </c>
      <c r="EC44" s="1">
        <f t="shared" si="77"/>
        <v>0</v>
      </c>
      <c r="ED44" s="1">
        <f t="shared" si="77"/>
        <v>0</v>
      </c>
      <c r="EE44" s="1">
        <f t="shared" si="77"/>
        <v>0</v>
      </c>
      <c r="EF44" s="1">
        <f t="shared" si="77"/>
        <v>0</v>
      </c>
      <c r="EG44" s="1">
        <f t="shared" si="77"/>
        <v>0</v>
      </c>
      <c r="EH44" s="1">
        <f t="shared" si="77"/>
        <v>0</v>
      </c>
      <c r="EI44" s="1">
        <f t="shared" si="77"/>
        <v>0</v>
      </c>
      <c r="EJ44" s="1">
        <f t="shared" si="78"/>
        <v>0</v>
      </c>
      <c r="EK44" s="1">
        <f t="shared" si="78"/>
        <v>0</v>
      </c>
      <c r="EL44" s="1">
        <f t="shared" si="78"/>
        <v>0</v>
      </c>
      <c r="EM44" s="1">
        <f t="shared" si="78"/>
        <v>0</v>
      </c>
      <c r="EN44" s="1">
        <f t="shared" si="78"/>
        <v>0</v>
      </c>
      <c r="EO44" s="1">
        <f t="shared" si="78"/>
        <v>0</v>
      </c>
      <c r="EP44" s="1">
        <f t="shared" si="78"/>
        <v>0</v>
      </c>
      <c r="EQ44" s="1">
        <f t="shared" si="78"/>
        <v>0</v>
      </c>
      <c r="ER44" s="1">
        <f t="shared" si="78"/>
        <v>0</v>
      </c>
      <c r="ES44" s="1">
        <f t="shared" si="78"/>
        <v>0</v>
      </c>
      <c r="ET44" s="1">
        <f t="shared" si="79"/>
        <v>0</v>
      </c>
      <c r="EU44" s="1">
        <f t="shared" si="79"/>
        <v>0</v>
      </c>
      <c r="EV44" s="1">
        <f t="shared" si="79"/>
        <v>0</v>
      </c>
      <c r="EW44" s="1">
        <f t="shared" si="79"/>
        <v>0</v>
      </c>
      <c r="EX44" s="1">
        <f t="shared" si="79"/>
        <v>0</v>
      </c>
      <c r="EY44" s="1">
        <f t="shared" si="79"/>
        <v>0</v>
      </c>
      <c r="EZ44" s="1">
        <f t="shared" si="79"/>
        <v>0</v>
      </c>
      <c r="FA44" s="1">
        <f t="shared" si="79"/>
        <v>0</v>
      </c>
      <c r="FB44" s="1">
        <f t="shared" si="79"/>
        <v>0</v>
      </c>
      <c r="FC44" s="1">
        <f t="shared" si="79"/>
        <v>0</v>
      </c>
      <c r="FD44" s="1">
        <f t="shared" si="80"/>
        <v>0</v>
      </c>
      <c r="FE44" s="1">
        <f t="shared" si="80"/>
        <v>0</v>
      </c>
      <c r="FF44" s="1">
        <f t="shared" si="80"/>
        <v>0</v>
      </c>
      <c r="FG44" s="1">
        <f t="shared" si="80"/>
        <v>0</v>
      </c>
      <c r="FH44" s="1">
        <f t="shared" si="80"/>
        <v>0</v>
      </c>
      <c r="FI44" s="1">
        <f t="shared" si="80"/>
        <v>0</v>
      </c>
      <c r="FJ44" s="1">
        <f t="shared" si="80"/>
        <v>0</v>
      </c>
      <c r="FK44" s="1">
        <f t="shared" si="80"/>
        <v>0</v>
      </c>
      <c r="FL44" s="1">
        <f t="shared" si="80"/>
        <v>0</v>
      </c>
      <c r="FM44" s="1">
        <f t="shared" si="80"/>
        <v>0</v>
      </c>
      <c r="FN44" s="1">
        <f t="shared" si="81"/>
        <v>0</v>
      </c>
      <c r="FO44" s="1">
        <f t="shared" si="81"/>
        <v>0</v>
      </c>
      <c r="FP44" s="1">
        <f t="shared" si="81"/>
        <v>0</v>
      </c>
      <c r="FQ44" s="1">
        <f t="shared" si="81"/>
        <v>0</v>
      </c>
      <c r="FR44" s="1">
        <f t="shared" si="81"/>
        <v>0</v>
      </c>
      <c r="FS44" s="1">
        <f t="shared" si="81"/>
        <v>0</v>
      </c>
      <c r="FT44" s="1">
        <f t="shared" si="81"/>
        <v>0</v>
      </c>
      <c r="FU44" s="1">
        <f t="shared" si="81"/>
        <v>0</v>
      </c>
      <c r="FV44" s="1">
        <f t="shared" si="81"/>
        <v>0</v>
      </c>
      <c r="FW44" s="1">
        <f t="shared" si="81"/>
        <v>0</v>
      </c>
      <c r="FX44" s="1">
        <f t="shared" si="82"/>
        <v>0</v>
      </c>
      <c r="FY44" s="1">
        <f t="shared" si="82"/>
        <v>0</v>
      </c>
      <c r="FZ44" s="1">
        <f t="shared" si="82"/>
        <v>0</v>
      </c>
      <c r="GA44" s="1">
        <f t="shared" si="82"/>
        <v>0</v>
      </c>
      <c r="GB44" s="1">
        <f t="shared" si="82"/>
        <v>0</v>
      </c>
      <c r="GC44" s="1">
        <f t="shared" si="82"/>
        <v>0</v>
      </c>
      <c r="GD44" s="1">
        <f t="shared" si="82"/>
        <v>0</v>
      </c>
      <c r="GE44" s="1">
        <f t="shared" si="82"/>
        <v>0</v>
      </c>
      <c r="GF44" s="1">
        <f t="shared" si="82"/>
        <v>0</v>
      </c>
      <c r="GG44" s="1">
        <f t="shared" si="82"/>
        <v>0</v>
      </c>
      <c r="GH44" s="1">
        <f t="shared" si="83"/>
        <v>0</v>
      </c>
      <c r="GI44" s="1">
        <f t="shared" si="83"/>
        <v>0</v>
      </c>
      <c r="GJ44" s="1">
        <f t="shared" si="83"/>
        <v>0</v>
      </c>
      <c r="GK44" s="1">
        <f t="shared" si="83"/>
        <v>0</v>
      </c>
      <c r="GL44" s="1">
        <f t="shared" si="83"/>
        <v>0</v>
      </c>
      <c r="GM44" s="1">
        <f t="shared" si="83"/>
        <v>0</v>
      </c>
      <c r="GN44" s="1">
        <f t="shared" si="83"/>
        <v>0</v>
      </c>
      <c r="GO44" s="1">
        <f t="shared" si="83"/>
        <v>0</v>
      </c>
      <c r="GP44" s="1">
        <f t="shared" si="83"/>
        <v>0</v>
      </c>
      <c r="GQ44" s="1">
        <f t="shared" si="83"/>
        <v>0</v>
      </c>
      <c r="GR44" s="1">
        <f t="shared" si="84"/>
        <v>0</v>
      </c>
      <c r="GS44" s="1">
        <f t="shared" si="84"/>
        <v>0</v>
      </c>
      <c r="GT44" s="1">
        <f t="shared" si="84"/>
        <v>0</v>
      </c>
      <c r="GU44" s="1">
        <f t="shared" si="84"/>
        <v>0</v>
      </c>
      <c r="GV44" s="1">
        <f t="shared" si="84"/>
        <v>0</v>
      </c>
      <c r="GW44" s="1">
        <f t="shared" si="84"/>
        <v>0</v>
      </c>
      <c r="GX44" s="1">
        <f t="shared" si="84"/>
        <v>0</v>
      </c>
      <c r="GY44" s="1">
        <f t="shared" si="84"/>
        <v>0</v>
      </c>
      <c r="GZ44" s="1">
        <f t="shared" si="84"/>
        <v>0</v>
      </c>
      <c r="HA44" s="1">
        <f t="shared" si="84"/>
        <v>0</v>
      </c>
      <c r="HB44" s="1">
        <f t="shared" si="85"/>
        <v>0</v>
      </c>
      <c r="HC44" s="1">
        <f t="shared" si="85"/>
        <v>0</v>
      </c>
      <c r="HD44" s="1">
        <f t="shared" si="85"/>
        <v>0</v>
      </c>
      <c r="HE44" s="1">
        <f t="shared" si="85"/>
        <v>0</v>
      </c>
      <c r="HF44" s="1">
        <f t="shared" si="85"/>
        <v>0</v>
      </c>
      <c r="HG44" s="1">
        <f t="shared" si="85"/>
        <v>0</v>
      </c>
      <c r="HH44" s="1">
        <f t="shared" si="85"/>
        <v>0</v>
      </c>
      <c r="HI44" s="1">
        <f t="shared" si="85"/>
        <v>0</v>
      </c>
      <c r="HJ44" s="1">
        <f t="shared" si="85"/>
        <v>0</v>
      </c>
      <c r="HK44" s="1">
        <f t="shared" si="85"/>
        <v>0</v>
      </c>
      <c r="HL44" s="1">
        <f t="shared" si="86"/>
        <v>0</v>
      </c>
      <c r="HM44" s="1">
        <f t="shared" si="86"/>
        <v>0</v>
      </c>
      <c r="HN44" s="1">
        <f t="shared" si="86"/>
        <v>0</v>
      </c>
      <c r="HO44" s="1">
        <f t="shared" si="86"/>
        <v>0</v>
      </c>
      <c r="HP44" s="1">
        <f t="shared" si="86"/>
        <v>0</v>
      </c>
      <c r="HQ44" s="1">
        <f t="shared" si="86"/>
        <v>0</v>
      </c>
      <c r="HR44" s="1">
        <f t="shared" si="86"/>
        <v>0</v>
      </c>
      <c r="HS44" s="1">
        <f t="shared" si="86"/>
        <v>0</v>
      </c>
      <c r="HT44" s="1">
        <f t="shared" si="86"/>
        <v>0</v>
      </c>
      <c r="HU44" s="1">
        <f t="shared" si="86"/>
        <v>0</v>
      </c>
      <c r="HW44">
        <v>24</v>
      </c>
      <c r="HX44" s="15">
        <f t="shared" si="34"/>
        <v>0</v>
      </c>
      <c r="HY44">
        <f t="shared" si="35"/>
        <v>0</v>
      </c>
      <c r="HZ44" s="1" t="str">
        <f t="shared" si="36"/>
        <v xml:space="preserve"> </v>
      </c>
      <c r="IA44" s="1">
        <f t="shared" si="37"/>
        <v>0</v>
      </c>
      <c r="IB44" t="str">
        <f t="shared" si="41"/>
        <v xml:space="preserve"> </v>
      </c>
      <c r="IC44" t="str">
        <f t="shared" si="42"/>
        <v/>
      </c>
      <c r="ID44">
        <f>IF(HZ44&gt;$IC$18,1000,IF(HZ44=$IC$18,MIN(HZ44:$HZ$220),1000))</f>
        <v>1000</v>
      </c>
      <c r="IG44" s="1">
        <f t="shared" si="43"/>
        <v>0</v>
      </c>
      <c r="IH44" s="1">
        <f t="shared" si="44"/>
        <v>0</v>
      </c>
      <c r="II44" s="1">
        <f t="shared" si="45"/>
        <v>0</v>
      </c>
      <c r="IJ44" s="1">
        <f t="shared" si="46"/>
        <v>0</v>
      </c>
    </row>
    <row r="45" spans="1:244">
      <c r="A45">
        <v>25</v>
      </c>
      <c r="B45" t="str">
        <f t="shared" si="29"/>
        <v/>
      </c>
      <c r="C45" s="2" t="str">
        <f t="shared" si="30"/>
        <v/>
      </c>
      <c r="D45" s="28"/>
      <c r="E45" s="29"/>
      <c r="F45" s="30"/>
      <c r="G45" s="12" t="e">
        <f t="shared" si="0"/>
        <v>#VALUE!</v>
      </c>
      <c r="J45" s="56"/>
      <c r="N45" s="3"/>
      <c r="T45" s="16" t="str">
        <f t="shared" si="1"/>
        <v/>
      </c>
      <c r="U45" s="2">
        <v>25</v>
      </c>
      <c r="V45" s="2">
        <f>HLOOKUP($F$4,'tabulka hodnot'!$D$3:$K$203,'vypocet bodov do rebricka'!U45+1,0)</f>
        <v>72</v>
      </c>
      <c r="Y45" s="1">
        <f t="shared" si="31"/>
        <v>0</v>
      </c>
      <c r="Z45" s="1">
        <f t="shared" si="2"/>
        <v>0</v>
      </c>
      <c r="AA45" s="1">
        <f t="shared" si="32"/>
        <v>0</v>
      </c>
      <c r="AB45" s="1" t="str">
        <f t="shared" si="33"/>
        <v>0</v>
      </c>
      <c r="AC45" t="e">
        <f t="shared" si="5"/>
        <v>#N/A</v>
      </c>
      <c r="AD45" s="1">
        <f t="shared" si="67"/>
        <v>0</v>
      </c>
      <c r="AE45" s="1">
        <f t="shared" si="67"/>
        <v>0</v>
      </c>
      <c r="AF45" s="1">
        <f t="shared" si="67"/>
        <v>0</v>
      </c>
      <c r="AG45" s="1">
        <f t="shared" si="67"/>
        <v>0</v>
      </c>
      <c r="AH45" s="1">
        <f t="shared" si="67"/>
        <v>0</v>
      </c>
      <c r="AI45" s="1">
        <f t="shared" si="67"/>
        <v>0</v>
      </c>
      <c r="AJ45" s="1">
        <f t="shared" si="67"/>
        <v>0</v>
      </c>
      <c r="AK45" s="1">
        <f t="shared" si="67"/>
        <v>0</v>
      </c>
      <c r="AL45" s="1">
        <f t="shared" si="67"/>
        <v>0</v>
      </c>
      <c r="AM45" s="1">
        <f t="shared" si="67"/>
        <v>0</v>
      </c>
      <c r="AN45" s="1">
        <f t="shared" si="68"/>
        <v>0</v>
      </c>
      <c r="AO45" s="1">
        <f t="shared" si="68"/>
        <v>0</v>
      </c>
      <c r="AP45" s="1">
        <f t="shared" si="68"/>
        <v>0</v>
      </c>
      <c r="AQ45" s="1">
        <f t="shared" si="68"/>
        <v>0</v>
      </c>
      <c r="AR45" s="1">
        <f t="shared" si="68"/>
        <v>0</v>
      </c>
      <c r="AS45" s="1">
        <f t="shared" si="68"/>
        <v>0</v>
      </c>
      <c r="AT45" s="1">
        <f t="shared" si="68"/>
        <v>0</v>
      </c>
      <c r="AU45" s="1">
        <f t="shared" si="68"/>
        <v>0</v>
      </c>
      <c r="AV45" s="1">
        <f t="shared" si="68"/>
        <v>0</v>
      </c>
      <c r="AW45" s="1">
        <f t="shared" si="68"/>
        <v>0</v>
      </c>
      <c r="AX45" s="1">
        <f t="shared" si="69"/>
        <v>0</v>
      </c>
      <c r="AY45" s="1">
        <f t="shared" si="69"/>
        <v>0</v>
      </c>
      <c r="AZ45" s="1">
        <f t="shared" si="69"/>
        <v>0</v>
      </c>
      <c r="BA45" s="1">
        <f t="shared" si="69"/>
        <v>0</v>
      </c>
      <c r="BB45" s="1">
        <f t="shared" si="69"/>
        <v>0</v>
      </c>
      <c r="BC45" s="1">
        <f t="shared" si="69"/>
        <v>0</v>
      </c>
      <c r="BD45" s="1">
        <f t="shared" si="69"/>
        <v>0</v>
      </c>
      <c r="BE45" s="1">
        <f t="shared" si="69"/>
        <v>0</v>
      </c>
      <c r="BF45" s="1">
        <f t="shared" si="69"/>
        <v>0</v>
      </c>
      <c r="BG45" s="1">
        <f t="shared" si="69"/>
        <v>0</v>
      </c>
      <c r="BH45" s="1">
        <f t="shared" si="70"/>
        <v>0</v>
      </c>
      <c r="BI45" s="1">
        <f t="shared" si="70"/>
        <v>0</v>
      </c>
      <c r="BJ45" s="1">
        <f t="shared" si="70"/>
        <v>0</v>
      </c>
      <c r="BK45" s="1">
        <f t="shared" si="70"/>
        <v>0</v>
      </c>
      <c r="BL45" s="1">
        <f t="shared" si="70"/>
        <v>0</v>
      </c>
      <c r="BM45" s="1">
        <f t="shared" si="70"/>
        <v>0</v>
      </c>
      <c r="BN45" s="1">
        <f t="shared" si="70"/>
        <v>0</v>
      </c>
      <c r="BO45" s="1">
        <f t="shared" si="70"/>
        <v>0</v>
      </c>
      <c r="BP45" s="1">
        <f t="shared" si="70"/>
        <v>0</v>
      </c>
      <c r="BQ45" s="1">
        <f t="shared" si="70"/>
        <v>0</v>
      </c>
      <c r="BR45" s="1">
        <f t="shared" si="71"/>
        <v>0</v>
      </c>
      <c r="BS45" s="1">
        <f t="shared" si="71"/>
        <v>0</v>
      </c>
      <c r="BT45" s="1">
        <f t="shared" si="71"/>
        <v>0</v>
      </c>
      <c r="BU45" s="1">
        <f t="shared" si="71"/>
        <v>0</v>
      </c>
      <c r="BV45" s="1">
        <f t="shared" si="71"/>
        <v>0</v>
      </c>
      <c r="BW45" s="1">
        <f t="shared" si="71"/>
        <v>0</v>
      </c>
      <c r="BX45" s="1">
        <f t="shared" si="71"/>
        <v>0</v>
      </c>
      <c r="BY45" s="1">
        <f t="shared" si="71"/>
        <v>0</v>
      </c>
      <c r="BZ45" s="1">
        <f t="shared" si="71"/>
        <v>0</v>
      </c>
      <c r="CA45" s="1">
        <f t="shared" si="71"/>
        <v>0</v>
      </c>
      <c r="CB45" s="1">
        <f t="shared" si="72"/>
        <v>0</v>
      </c>
      <c r="CC45" s="1">
        <f t="shared" si="72"/>
        <v>0</v>
      </c>
      <c r="CD45" s="1">
        <f t="shared" si="72"/>
        <v>0</v>
      </c>
      <c r="CE45" s="1">
        <f t="shared" si="72"/>
        <v>0</v>
      </c>
      <c r="CF45" s="1">
        <f t="shared" si="72"/>
        <v>0</v>
      </c>
      <c r="CG45" s="1">
        <f t="shared" si="72"/>
        <v>0</v>
      </c>
      <c r="CH45" s="1">
        <f t="shared" si="72"/>
        <v>0</v>
      </c>
      <c r="CI45" s="1">
        <f t="shared" si="72"/>
        <v>0</v>
      </c>
      <c r="CJ45" s="1">
        <f t="shared" si="72"/>
        <v>0</v>
      </c>
      <c r="CK45" s="1">
        <f t="shared" si="72"/>
        <v>0</v>
      </c>
      <c r="CL45" s="1">
        <f t="shared" si="73"/>
        <v>0</v>
      </c>
      <c r="CM45" s="1">
        <f t="shared" si="73"/>
        <v>0</v>
      </c>
      <c r="CN45" s="1">
        <f t="shared" si="73"/>
        <v>0</v>
      </c>
      <c r="CO45" s="1">
        <f t="shared" si="73"/>
        <v>0</v>
      </c>
      <c r="CP45" s="1">
        <f t="shared" si="73"/>
        <v>0</v>
      </c>
      <c r="CQ45" s="1">
        <f t="shared" si="73"/>
        <v>0</v>
      </c>
      <c r="CR45" s="1">
        <f t="shared" si="73"/>
        <v>0</v>
      </c>
      <c r="CS45" s="1">
        <f t="shared" si="73"/>
        <v>0</v>
      </c>
      <c r="CT45" s="1">
        <f t="shared" si="73"/>
        <v>0</v>
      </c>
      <c r="CU45" s="1">
        <f t="shared" si="73"/>
        <v>0</v>
      </c>
      <c r="CV45" s="1">
        <f t="shared" si="74"/>
        <v>0</v>
      </c>
      <c r="CW45" s="1">
        <f t="shared" si="74"/>
        <v>0</v>
      </c>
      <c r="CX45" s="1">
        <f t="shared" si="74"/>
        <v>0</v>
      </c>
      <c r="CY45" s="1">
        <f t="shared" si="74"/>
        <v>0</v>
      </c>
      <c r="CZ45" s="1">
        <f t="shared" si="74"/>
        <v>0</v>
      </c>
      <c r="DA45" s="1">
        <f t="shared" si="74"/>
        <v>0</v>
      </c>
      <c r="DB45" s="1">
        <f t="shared" si="74"/>
        <v>0</v>
      </c>
      <c r="DC45" s="1">
        <f t="shared" si="74"/>
        <v>0</v>
      </c>
      <c r="DD45" s="1">
        <f t="shared" si="74"/>
        <v>0</v>
      </c>
      <c r="DE45" s="1">
        <f t="shared" si="74"/>
        <v>0</v>
      </c>
      <c r="DF45" s="1">
        <f t="shared" si="75"/>
        <v>0</v>
      </c>
      <c r="DG45" s="1">
        <f t="shared" si="75"/>
        <v>0</v>
      </c>
      <c r="DH45" s="1">
        <f t="shared" si="75"/>
        <v>0</v>
      </c>
      <c r="DI45" s="1">
        <f t="shared" si="75"/>
        <v>0</v>
      </c>
      <c r="DJ45" s="1">
        <f t="shared" si="75"/>
        <v>0</v>
      </c>
      <c r="DK45" s="1">
        <f t="shared" si="75"/>
        <v>0</v>
      </c>
      <c r="DL45" s="1">
        <f t="shared" si="75"/>
        <v>0</v>
      </c>
      <c r="DM45" s="1">
        <f t="shared" si="75"/>
        <v>0</v>
      </c>
      <c r="DN45" s="1">
        <f t="shared" si="75"/>
        <v>0</v>
      </c>
      <c r="DO45" s="1">
        <f t="shared" si="75"/>
        <v>0</v>
      </c>
      <c r="DP45" s="1">
        <f t="shared" si="76"/>
        <v>0</v>
      </c>
      <c r="DQ45" s="1">
        <f t="shared" si="76"/>
        <v>0</v>
      </c>
      <c r="DR45" s="1">
        <f t="shared" si="76"/>
        <v>0</v>
      </c>
      <c r="DS45" s="1">
        <f t="shared" si="76"/>
        <v>0</v>
      </c>
      <c r="DT45" s="1">
        <f t="shared" si="76"/>
        <v>0</v>
      </c>
      <c r="DU45" s="1">
        <f t="shared" si="76"/>
        <v>0</v>
      </c>
      <c r="DV45" s="1">
        <f t="shared" si="76"/>
        <v>0</v>
      </c>
      <c r="DW45" s="1">
        <f t="shared" si="76"/>
        <v>0</v>
      </c>
      <c r="DX45" s="1">
        <f t="shared" si="76"/>
        <v>0</v>
      </c>
      <c r="DY45" s="1">
        <f t="shared" si="76"/>
        <v>0</v>
      </c>
      <c r="DZ45" s="1">
        <f t="shared" si="77"/>
        <v>0</v>
      </c>
      <c r="EA45" s="1">
        <f t="shared" si="77"/>
        <v>0</v>
      </c>
      <c r="EB45" s="1">
        <f t="shared" si="77"/>
        <v>0</v>
      </c>
      <c r="EC45" s="1">
        <f t="shared" si="77"/>
        <v>0</v>
      </c>
      <c r="ED45" s="1">
        <f t="shared" si="77"/>
        <v>0</v>
      </c>
      <c r="EE45" s="1">
        <f t="shared" si="77"/>
        <v>0</v>
      </c>
      <c r="EF45" s="1">
        <f t="shared" si="77"/>
        <v>0</v>
      </c>
      <c r="EG45" s="1">
        <f t="shared" si="77"/>
        <v>0</v>
      </c>
      <c r="EH45" s="1">
        <f t="shared" si="77"/>
        <v>0</v>
      </c>
      <c r="EI45" s="1">
        <f t="shared" si="77"/>
        <v>0</v>
      </c>
      <c r="EJ45" s="1">
        <f t="shared" si="78"/>
        <v>0</v>
      </c>
      <c r="EK45" s="1">
        <f t="shared" si="78"/>
        <v>0</v>
      </c>
      <c r="EL45" s="1">
        <f t="shared" si="78"/>
        <v>0</v>
      </c>
      <c r="EM45" s="1">
        <f t="shared" si="78"/>
        <v>0</v>
      </c>
      <c r="EN45" s="1">
        <f t="shared" si="78"/>
        <v>0</v>
      </c>
      <c r="EO45" s="1">
        <f t="shared" si="78"/>
        <v>0</v>
      </c>
      <c r="EP45" s="1">
        <f t="shared" si="78"/>
        <v>0</v>
      </c>
      <c r="EQ45" s="1">
        <f t="shared" si="78"/>
        <v>0</v>
      </c>
      <c r="ER45" s="1">
        <f t="shared" si="78"/>
        <v>0</v>
      </c>
      <c r="ES45" s="1">
        <f t="shared" si="78"/>
        <v>0</v>
      </c>
      <c r="ET45" s="1">
        <f t="shared" si="79"/>
        <v>0</v>
      </c>
      <c r="EU45" s="1">
        <f t="shared" si="79"/>
        <v>0</v>
      </c>
      <c r="EV45" s="1">
        <f t="shared" si="79"/>
        <v>0</v>
      </c>
      <c r="EW45" s="1">
        <f t="shared" si="79"/>
        <v>0</v>
      </c>
      <c r="EX45" s="1">
        <f t="shared" si="79"/>
        <v>0</v>
      </c>
      <c r="EY45" s="1">
        <f t="shared" si="79"/>
        <v>0</v>
      </c>
      <c r="EZ45" s="1">
        <f t="shared" si="79"/>
        <v>0</v>
      </c>
      <c r="FA45" s="1">
        <f t="shared" si="79"/>
        <v>0</v>
      </c>
      <c r="FB45" s="1">
        <f t="shared" si="79"/>
        <v>0</v>
      </c>
      <c r="FC45" s="1">
        <f t="shared" si="79"/>
        <v>0</v>
      </c>
      <c r="FD45" s="1">
        <f t="shared" si="80"/>
        <v>0</v>
      </c>
      <c r="FE45" s="1">
        <f t="shared" si="80"/>
        <v>0</v>
      </c>
      <c r="FF45" s="1">
        <f t="shared" si="80"/>
        <v>0</v>
      </c>
      <c r="FG45" s="1">
        <f t="shared" si="80"/>
        <v>0</v>
      </c>
      <c r="FH45" s="1">
        <f t="shared" si="80"/>
        <v>0</v>
      </c>
      <c r="FI45" s="1">
        <f t="shared" si="80"/>
        <v>0</v>
      </c>
      <c r="FJ45" s="1">
        <f t="shared" si="80"/>
        <v>0</v>
      </c>
      <c r="FK45" s="1">
        <f t="shared" si="80"/>
        <v>0</v>
      </c>
      <c r="FL45" s="1">
        <f t="shared" si="80"/>
        <v>0</v>
      </c>
      <c r="FM45" s="1">
        <f t="shared" si="80"/>
        <v>0</v>
      </c>
      <c r="FN45" s="1">
        <f t="shared" si="81"/>
        <v>0</v>
      </c>
      <c r="FO45" s="1">
        <f t="shared" si="81"/>
        <v>0</v>
      </c>
      <c r="FP45" s="1">
        <f t="shared" si="81"/>
        <v>0</v>
      </c>
      <c r="FQ45" s="1">
        <f t="shared" si="81"/>
        <v>0</v>
      </c>
      <c r="FR45" s="1">
        <f t="shared" si="81"/>
        <v>0</v>
      </c>
      <c r="FS45" s="1">
        <f t="shared" si="81"/>
        <v>0</v>
      </c>
      <c r="FT45" s="1">
        <f t="shared" si="81"/>
        <v>0</v>
      </c>
      <c r="FU45" s="1">
        <f t="shared" si="81"/>
        <v>0</v>
      </c>
      <c r="FV45" s="1">
        <f t="shared" si="81"/>
        <v>0</v>
      </c>
      <c r="FW45" s="1">
        <f t="shared" si="81"/>
        <v>0</v>
      </c>
      <c r="FX45" s="1">
        <f t="shared" si="82"/>
        <v>0</v>
      </c>
      <c r="FY45" s="1">
        <f t="shared" si="82"/>
        <v>0</v>
      </c>
      <c r="FZ45" s="1">
        <f t="shared" si="82"/>
        <v>0</v>
      </c>
      <c r="GA45" s="1">
        <f t="shared" si="82"/>
        <v>0</v>
      </c>
      <c r="GB45" s="1">
        <f t="shared" si="82"/>
        <v>0</v>
      </c>
      <c r="GC45" s="1">
        <f t="shared" si="82"/>
        <v>0</v>
      </c>
      <c r="GD45" s="1">
        <f t="shared" si="82"/>
        <v>0</v>
      </c>
      <c r="GE45" s="1">
        <f t="shared" si="82"/>
        <v>0</v>
      </c>
      <c r="GF45" s="1">
        <f t="shared" si="82"/>
        <v>0</v>
      </c>
      <c r="GG45" s="1">
        <f t="shared" si="82"/>
        <v>0</v>
      </c>
      <c r="GH45" s="1">
        <f t="shared" si="83"/>
        <v>0</v>
      </c>
      <c r="GI45" s="1">
        <f t="shared" si="83"/>
        <v>0</v>
      </c>
      <c r="GJ45" s="1">
        <f t="shared" si="83"/>
        <v>0</v>
      </c>
      <c r="GK45" s="1">
        <f t="shared" si="83"/>
        <v>0</v>
      </c>
      <c r="GL45" s="1">
        <f t="shared" si="83"/>
        <v>0</v>
      </c>
      <c r="GM45" s="1">
        <f t="shared" si="83"/>
        <v>0</v>
      </c>
      <c r="GN45" s="1">
        <f t="shared" si="83"/>
        <v>0</v>
      </c>
      <c r="GO45" s="1">
        <f t="shared" si="83"/>
        <v>0</v>
      </c>
      <c r="GP45" s="1">
        <f t="shared" si="83"/>
        <v>0</v>
      </c>
      <c r="GQ45" s="1">
        <f t="shared" si="83"/>
        <v>0</v>
      </c>
      <c r="GR45" s="1">
        <f t="shared" si="84"/>
        <v>0</v>
      </c>
      <c r="GS45" s="1">
        <f t="shared" si="84"/>
        <v>0</v>
      </c>
      <c r="GT45" s="1">
        <f t="shared" si="84"/>
        <v>0</v>
      </c>
      <c r="GU45" s="1">
        <f t="shared" si="84"/>
        <v>0</v>
      </c>
      <c r="GV45" s="1">
        <f t="shared" si="84"/>
        <v>0</v>
      </c>
      <c r="GW45" s="1">
        <f t="shared" si="84"/>
        <v>0</v>
      </c>
      <c r="GX45" s="1">
        <f t="shared" si="84"/>
        <v>0</v>
      </c>
      <c r="GY45" s="1">
        <f t="shared" si="84"/>
        <v>0</v>
      </c>
      <c r="GZ45" s="1">
        <f t="shared" si="84"/>
        <v>0</v>
      </c>
      <c r="HA45" s="1">
        <f t="shared" si="84"/>
        <v>0</v>
      </c>
      <c r="HB45" s="1">
        <f t="shared" si="85"/>
        <v>0</v>
      </c>
      <c r="HC45" s="1">
        <f t="shared" si="85"/>
        <v>0</v>
      </c>
      <c r="HD45" s="1">
        <f t="shared" si="85"/>
        <v>0</v>
      </c>
      <c r="HE45" s="1">
        <f t="shared" si="85"/>
        <v>0</v>
      </c>
      <c r="HF45" s="1">
        <f t="shared" si="85"/>
        <v>0</v>
      </c>
      <c r="HG45" s="1">
        <f t="shared" si="85"/>
        <v>0</v>
      </c>
      <c r="HH45" s="1">
        <f t="shared" si="85"/>
        <v>0</v>
      </c>
      <c r="HI45" s="1">
        <f t="shared" si="85"/>
        <v>0</v>
      </c>
      <c r="HJ45" s="1">
        <f t="shared" si="85"/>
        <v>0</v>
      </c>
      <c r="HK45" s="1">
        <f t="shared" si="85"/>
        <v>0</v>
      </c>
      <c r="HL45" s="1">
        <f t="shared" si="86"/>
        <v>0</v>
      </c>
      <c r="HM45" s="1">
        <f t="shared" si="86"/>
        <v>0</v>
      </c>
      <c r="HN45" s="1">
        <f t="shared" si="86"/>
        <v>0</v>
      </c>
      <c r="HO45" s="1">
        <f t="shared" si="86"/>
        <v>0</v>
      </c>
      <c r="HP45" s="1">
        <f t="shared" si="86"/>
        <v>0</v>
      </c>
      <c r="HQ45" s="1">
        <f t="shared" si="86"/>
        <v>0</v>
      </c>
      <c r="HR45" s="1">
        <f t="shared" si="86"/>
        <v>0</v>
      </c>
      <c r="HS45" s="1">
        <f t="shared" si="86"/>
        <v>0</v>
      </c>
      <c r="HT45" s="1">
        <f t="shared" si="86"/>
        <v>0</v>
      </c>
      <c r="HU45" s="1">
        <f t="shared" si="86"/>
        <v>0</v>
      </c>
      <c r="HW45">
        <v>25</v>
      </c>
      <c r="HX45" s="15">
        <f t="shared" si="34"/>
        <v>0</v>
      </c>
      <c r="HY45">
        <f t="shared" ref="HY45:HY90" si="87">IF(ISERROR(VLOOKUP(HW45,$A$21:$F$220,5,0))=TRUE,"",VLOOKUP(HW45,$A$21:$F$220,5,0))</f>
        <v>0</v>
      </c>
      <c r="HZ45" s="1" t="str">
        <f t="shared" si="36"/>
        <v xml:space="preserve"> </v>
      </c>
      <c r="IA45" s="1">
        <f t="shared" si="37"/>
        <v>0</v>
      </c>
      <c r="IB45" t="str">
        <f t="shared" si="41"/>
        <v xml:space="preserve"> </v>
      </c>
      <c r="IC45" t="str">
        <f t="shared" si="42"/>
        <v/>
      </c>
      <c r="ID45">
        <f>IF(HZ45&gt;$IC$18,1000,IF(HZ45=$IC$18,MIN(HZ45:$HZ$220),1000))</f>
        <v>1000</v>
      </c>
      <c r="IG45" s="1">
        <f t="shared" si="43"/>
        <v>0</v>
      </c>
      <c r="IH45" s="1">
        <f t="shared" si="44"/>
        <v>0</v>
      </c>
      <c r="II45" s="1">
        <f t="shared" si="45"/>
        <v>0</v>
      </c>
      <c r="IJ45" s="1">
        <f t="shared" si="46"/>
        <v>0</v>
      </c>
    </row>
    <row r="46" spans="1:244">
      <c r="A46">
        <v>26</v>
      </c>
      <c r="B46" t="str">
        <f t="shared" si="29"/>
        <v/>
      </c>
      <c r="C46" s="2" t="str">
        <f t="shared" si="30"/>
        <v/>
      </c>
      <c r="D46" s="28"/>
      <c r="E46" s="29"/>
      <c r="F46" s="30"/>
      <c r="G46" s="12" t="e">
        <f t="shared" si="0"/>
        <v>#VALUE!</v>
      </c>
      <c r="J46" s="56"/>
      <c r="T46" s="16" t="str">
        <f t="shared" si="1"/>
        <v/>
      </c>
      <c r="U46" s="2">
        <v>26</v>
      </c>
      <c r="V46" s="2">
        <f>HLOOKUP($F$4,'tabulka hodnot'!$D$3:$K$203,'vypocet bodov do rebricka'!U46+1,0)</f>
        <v>72</v>
      </c>
      <c r="Y46" s="1">
        <f t="shared" si="31"/>
        <v>0</v>
      </c>
      <c r="Z46" s="1">
        <f t="shared" si="2"/>
        <v>0</v>
      </c>
      <c r="AA46" s="1">
        <f t="shared" si="32"/>
        <v>0</v>
      </c>
      <c r="AB46" s="1" t="str">
        <f t="shared" si="33"/>
        <v>0</v>
      </c>
      <c r="AC46" t="e">
        <f t="shared" si="5"/>
        <v>#N/A</v>
      </c>
      <c r="AD46" s="1">
        <f t="shared" si="67"/>
        <v>0</v>
      </c>
      <c r="AE46" s="1">
        <f t="shared" si="67"/>
        <v>0</v>
      </c>
      <c r="AF46" s="1">
        <f t="shared" si="67"/>
        <v>0</v>
      </c>
      <c r="AG46" s="1">
        <f t="shared" si="67"/>
        <v>0</v>
      </c>
      <c r="AH46" s="1">
        <f t="shared" si="67"/>
        <v>0</v>
      </c>
      <c r="AI46" s="1">
        <f t="shared" si="67"/>
        <v>0</v>
      </c>
      <c r="AJ46" s="1">
        <f t="shared" si="67"/>
        <v>0</v>
      </c>
      <c r="AK46" s="1">
        <f t="shared" si="67"/>
        <v>0</v>
      </c>
      <c r="AL46" s="1">
        <f t="shared" si="67"/>
        <v>0</v>
      </c>
      <c r="AM46" s="1">
        <f t="shared" si="67"/>
        <v>0</v>
      </c>
      <c r="AN46" s="1">
        <f t="shared" si="68"/>
        <v>0</v>
      </c>
      <c r="AO46" s="1">
        <f t="shared" si="68"/>
        <v>0</v>
      </c>
      <c r="AP46" s="1">
        <f t="shared" si="68"/>
        <v>0</v>
      </c>
      <c r="AQ46" s="1">
        <f t="shared" si="68"/>
        <v>0</v>
      </c>
      <c r="AR46" s="1">
        <f t="shared" si="68"/>
        <v>0</v>
      </c>
      <c r="AS46" s="1">
        <f t="shared" si="68"/>
        <v>0</v>
      </c>
      <c r="AT46" s="1">
        <f t="shared" si="68"/>
        <v>0</v>
      </c>
      <c r="AU46" s="1">
        <f t="shared" si="68"/>
        <v>0</v>
      </c>
      <c r="AV46" s="1">
        <f t="shared" si="68"/>
        <v>0</v>
      </c>
      <c r="AW46" s="1">
        <f t="shared" si="68"/>
        <v>0</v>
      </c>
      <c r="AX46" s="1">
        <f t="shared" si="69"/>
        <v>0</v>
      </c>
      <c r="AY46" s="1">
        <f t="shared" si="69"/>
        <v>0</v>
      </c>
      <c r="AZ46" s="1">
        <f t="shared" si="69"/>
        <v>0</v>
      </c>
      <c r="BA46" s="1">
        <f t="shared" si="69"/>
        <v>0</v>
      </c>
      <c r="BB46" s="1">
        <f t="shared" si="69"/>
        <v>0</v>
      </c>
      <c r="BC46" s="1">
        <f t="shared" si="69"/>
        <v>0</v>
      </c>
      <c r="BD46" s="1">
        <f t="shared" si="69"/>
        <v>0</v>
      </c>
      <c r="BE46" s="1">
        <f t="shared" si="69"/>
        <v>0</v>
      </c>
      <c r="BF46" s="1">
        <f t="shared" si="69"/>
        <v>0</v>
      </c>
      <c r="BG46" s="1">
        <f t="shared" si="69"/>
        <v>0</v>
      </c>
      <c r="BH46" s="1">
        <f t="shared" si="70"/>
        <v>0</v>
      </c>
      <c r="BI46" s="1">
        <f t="shared" si="70"/>
        <v>0</v>
      </c>
      <c r="BJ46" s="1">
        <f t="shared" si="70"/>
        <v>0</v>
      </c>
      <c r="BK46" s="1">
        <f t="shared" si="70"/>
        <v>0</v>
      </c>
      <c r="BL46" s="1">
        <f t="shared" si="70"/>
        <v>0</v>
      </c>
      <c r="BM46" s="1">
        <f t="shared" si="70"/>
        <v>0</v>
      </c>
      <c r="BN46" s="1">
        <f t="shared" si="70"/>
        <v>0</v>
      </c>
      <c r="BO46" s="1">
        <f t="shared" si="70"/>
        <v>0</v>
      </c>
      <c r="BP46" s="1">
        <f t="shared" si="70"/>
        <v>0</v>
      </c>
      <c r="BQ46" s="1">
        <f t="shared" si="70"/>
        <v>0</v>
      </c>
      <c r="BR46" s="1">
        <f t="shared" si="71"/>
        <v>0</v>
      </c>
      <c r="BS46" s="1">
        <f t="shared" si="71"/>
        <v>0</v>
      </c>
      <c r="BT46" s="1">
        <f t="shared" si="71"/>
        <v>0</v>
      </c>
      <c r="BU46" s="1">
        <f t="shared" si="71"/>
        <v>0</v>
      </c>
      <c r="BV46" s="1">
        <f t="shared" si="71"/>
        <v>0</v>
      </c>
      <c r="BW46" s="1">
        <f t="shared" si="71"/>
        <v>0</v>
      </c>
      <c r="BX46" s="1">
        <f t="shared" si="71"/>
        <v>0</v>
      </c>
      <c r="BY46" s="1">
        <f t="shared" si="71"/>
        <v>0</v>
      </c>
      <c r="BZ46" s="1">
        <f t="shared" si="71"/>
        <v>0</v>
      </c>
      <c r="CA46" s="1">
        <f t="shared" si="71"/>
        <v>0</v>
      </c>
      <c r="CB46" s="1">
        <f t="shared" si="72"/>
        <v>0</v>
      </c>
      <c r="CC46" s="1">
        <f t="shared" si="72"/>
        <v>0</v>
      </c>
      <c r="CD46" s="1">
        <f t="shared" si="72"/>
        <v>0</v>
      </c>
      <c r="CE46" s="1">
        <f t="shared" si="72"/>
        <v>0</v>
      </c>
      <c r="CF46" s="1">
        <f t="shared" si="72"/>
        <v>0</v>
      </c>
      <c r="CG46" s="1">
        <f t="shared" si="72"/>
        <v>0</v>
      </c>
      <c r="CH46" s="1">
        <f t="shared" si="72"/>
        <v>0</v>
      </c>
      <c r="CI46" s="1">
        <f t="shared" si="72"/>
        <v>0</v>
      </c>
      <c r="CJ46" s="1">
        <f t="shared" si="72"/>
        <v>0</v>
      </c>
      <c r="CK46" s="1">
        <f t="shared" si="72"/>
        <v>0</v>
      </c>
      <c r="CL46" s="1">
        <f t="shared" si="73"/>
        <v>0</v>
      </c>
      <c r="CM46" s="1">
        <f t="shared" si="73"/>
        <v>0</v>
      </c>
      <c r="CN46" s="1">
        <f t="shared" si="73"/>
        <v>0</v>
      </c>
      <c r="CO46" s="1">
        <f t="shared" si="73"/>
        <v>0</v>
      </c>
      <c r="CP46" s="1">
        <f t="shared" si="73"/>
        <v>0</v>
      </c>
      <c r="CQ46" s="1">
        <f t="shared" si="73"/>
        <v>0</v>
      </c>
      <c r="CR46" s="1">
        <f t="shared" si="73"/>
        <v>0</v>
      </c>
      <c r="CS46" s="1">
        <f t="shared" si="73"/>
        <v>0</v>
      </c>
      <c r="CT46" s="1">
        <f t="shared" si="73"/>
        <v>0</v>
      </c>
      <c r="CU46" s="1">
        <f t="shared" si="73"/>
        <v>0</v>
      </c>
      <c r="CV46" s="1">
        <f t="shared" si="74"/>
        <v>0</v>
      </c>
      <c r="CW46" s="1">
        <f t="shared" si="74"/>
        <v>0</v>
      </c>
      <c r="CX46" s="1">
        <f t="shared" si="74"/>
        <v>0</v>
      </c>
      <c r="CY46" s="1">
        <f t="shared" si="74"/>
        <v>0</v>
      </c>
      <c r="CZ46" s="1">
        <f t="shared" si="74"/>
        <v>0</v>
      </c>
      <c r="DA46" s="1">
        <f t="shared" si="74"/>
        <v>0</v>
      </c>
      <c r="DB46" s="1">
        <f t="shared" si="74"/>
        <v>0</v>
      </c>
      <c r="DC46" s="1">
        <f t="shared" si="74"/>
        <v>0</v>
      </c>
      <c r="DD46" s="1">
        <f t="shared" si="74"/>
        <v>0</v>
      </c>
      <c r="DE46" s="1">
        <f t="shared" si="74"/>
        <v>0</v>
      </c>
      <c r="DF46" s="1">
        <f t="shared" si="75"/>
        <v>0</v>
      </c>
      <c r="DG46" s="1">
        <f t="shared" si="75"/>
        <v>0</v>
      </c>
      <c r="DH46" s="1">
        <f t="shared" si="75"/>
        <v>0</v>
      </c>
      <c r="DI46" s="1">
        <f t="shared" si="75"/>
        <v>0</v>
      </c>
      <c r="DJ46" s="1">
        <f t="shared" si="75"/>
        <v>0</v>
      </c>
      <c r="DK46" s="1">
        <f t="shared" si="75"/>
        <v>0</v>
      </c>
      <c r="DL46" s="1">
        <f t="shared" si="75"/>
        <v>0</v>
      </c>
      <c r="DM46" s="1">
        <f t="shared" si="75"/>
        <v>0</v>
      </c>
      <c r="DN46" s="1">
        <f t="shared" si="75"/>
        <v>0</v>
      </c>
      <c r="DO46" s="1">
        <f t="shared" si="75"/>
        <v>0</v>
      </c>
      <c r="DP46" s="1">
        <f t="shared" si="76"/>
        <v>0</v>
      </c>
      <c r="DQ46" s="1">
        <f t="shared" si="76"/>
        <v>0</v>
      </c>
      <c r="DR46" s="1">
        <f t="shared" si="76"/>
        <v>0</v>
      </c>
      <c r="DS46" s="1">
        <f t="shared" si="76"/>
        <v>0</v>
      </c>
      <c r="DT46" s="1">
        <f t="shared" si="76"/>
        <v>0</v>
      </c>
      <c r="DU46" s="1">
        <f t="shared" si="76"/>
        <v>0</v>
      </c>
      <c r="DV46" s="1">
        <f t="shared" si="76"/>
        <v>0</v>
      </c>
      <c r="DW46" s="1">
        <f t="shared" si="76"/>
        <v>0</v>
      </c>
      <c r="DX46" s="1">
        <f t="shared" si="76"/>
        <v>0</v>
      </c>
      <c r="DY46" s="1">
        <f t="shared" si="76"/>
        <v>0</v>
      </c>
      <c r="DZ46" s="1">
        <f t="shared" si="77"/>
        <v>0</v>
      </c>
      <c r="EA46" s="1">
        <f t="shared" si="77"/>
        <v>0</v>
      </c>
      <c r="EB46" s="1">
        <f t="shared" si="77"/>
        <v>0</v>
      </c>
      <c r="EC46" s="1">
        <f t="shared" si="77"/>
        <v>0</v>
      </c>
      <c r="ED46" s="1">
        <f t="shared" si="77"/>
        <v>0</v>
      </c>
      <c r="EE46" s="1">
        <f t="shared" si="77"/>
        <v>0</v>
      </c>
      <c r="EF46" s="1">
        <f t="shared" si="77"/>
        <v>0</v>
      </c>
      <c r="EG46" s="1">
        <f t="shared" si="77"/>
        <v>0</v>
      </c>
      <c r="EH46" s="1">
        <f t="shared" si="77"/>
        <v>0</v>
      </c>
      <c r="EI46" s="1">
        <f t="shared" si="77"/>
        <v>0</v>
      </c>
      <c r="EJ46" s="1">
        <f t="shared" si="78"/>
        <v>0</v>
      </c>
      <c r="EK46" s="1">
        <f t="shared" si="78"/>
        <v>0</v>
      </c>
      <c r="EL46" s="1">
        <f t="shared" si="78"/>
        <v>0</v>
      </c>
      <c r="EM46" s="1">
        <f t="shared" si="78"/>
        <v>0</v>
      </c>
      <c r="EN46" s="1">
        <f t="shared" si="78"/>
        <v>0</v>
      </c>
      <c r="EO46" s="1">
        <f t="shared" si="78"/>
        <v>0</v>
      </c>
      <c r="EP46" s="1">
        <f t="shared" si="78"/>
        <v>0</v>
      </c>
      <c r="EQ46" s="1">
        <f t="shared" si="78"/>
        <v>0</v>
      </c>
      <c r="ER46" s="1">
        <f t="shared" si="78"/>
        <v>0</v>
      </c>
      <c r="ES46" s="1">
        <f t="shared" si="78"/>
        <v>0</v>
      </c>
      <c r="ET46" s="1">
        <f t="shared" si="79"/>
        <v>0</v>
      </c>
      <c r="EU46" s="1">
        <f t="shared" si="79"/>
        <v>0</v>
      </c>
      <c r="EV46" s="1">
        <f t="shared" si="79"/>
        <v>0</v>
      </c>
      <c r="EW46" s="1">
        <f t="shared" si="79"/>
        <v>0</v>
      </c>
      <c r="EX46" s="1">
        <f t="shared" si="79"/>
        <v>0</v>
      </c>
      <c r="EY46" s="1">
        <f t="shared" si="79"/>
        <v>0</v>
      </c>
      <c r="EZ46" s="1">
        <f t="shared" si="79"/>
        <v>0</v>
      </c>
      <c r="FA46" s="1">
        <f t="shared" si="79"/>
        <v>0</v>
      </c>
      <c r="FB46" s="1">
        <f t="shared" si="79"/>
        <v>0</v>
      </c>
      <c r="FC46" s="1">
        <f t="shared" si="79"/>
        <v>0</v>
      </c>
      <c r="FD46" s="1">
        <f t="shared" si="80"/>
        <v>0</v>
      </c>
      <c r="FE46" s="1">
        <f t="shared" si="80"/>
        <v>0</v>
      </c>
      <c r="FF46" s="1">
        <f t="shared" si="80"/>
        <v>0</v>
      </c>
      <c r="FG46" s="1">
        <f t="shared" si="80"/>
        <v>0</v>
      </c>
      <c r="FH46" s="1">
        <f t="shared" si="80"/>
        <v>0</v>
      </c>
      <c r="FI46" s="1">
        <f t="shared" si="80"/>
        <v>0</v>
      </c>
      <c r="FJ46" s="1">
        <f t="shared" si="80"/>
        <v>0</v>
      </c>
      <c r="FK46" s="1">
        <f t="shared" si="80"/>
        <v>0</v>
      </c>
      <c r="FL46" s="1">
        <f t="shared" si="80"/>
        <v>0</v>
      </c>
      <c r="FM46" s="1">
        <f t="shared" si="80"/>
        <v>0</v>
      </c>
      <c r="FN46" s="1">
        <f t="shared" si="81"/>
        <v>0</v>
      </c>
      <c r="FO46" s="1">
        <f t="shared" si="81"/>
        <v>0</v>
      </c>
      <c r="FP46" s="1">
        <f t="shared" si="81"/>
        <v>0</v>
      </c>
      <c r="FQ46" s="1">
        <f t="shared" si="81"/>
        <v>0</v>
      </c>
      <c r="FR46" s="1">
        <f t="shared" si="81"/>
        <v>0</v>
      </c>
      <c r="FS46" s="1">
        <f t="shared" si="81"/>
        <v>0</v>
      </c>
      <c r="FT46" s="1">
        <f t="shared" si="81"/>
        <v>0</v>
      </c>
      <c r="FU46" s="1">
        <f t="shared" si="81"/>
        <v>0</v>
      </c>
      <c r="FV46" s="1">
        <f t="shared" si="81"/>
        <v>0</v>
      </c>
      <c r="FW46" s="1">
        <f t="shared" si="81"/>
        <v>0</v>
      </c>
      <c r="FX46" s="1">
        <f t="shared" si="82"/>
        <v>0</v>
      </c>
      <c r="FY46" s="1">
        <f t="shared" si="82"/>
        <v>0</v>
      </c>
      <c r="FZ46" s="1">
        <f t="shared" si="82"/>
        <v>0</v>
      </c>
      <c r="GA46" s="1">
        <f t="shared" si="82"/>
        <v>0</v>
      </c>
      <c r="GB46" s="1">
        <f t="shared" si="82"/>
        <v>0</v>
      </c>
      <c r="GC46" s="1">
        <f t="shared" si="82"/>
        <v>0</v>
      </c>
      <c r="GD46" s="1">
        <f t="shared" si="82"/>
        <v>0</v>
      </c>
      <c r="GE46" s="1">
        <f t="shared" si="82"/>
        <v>0</v>
      </c>
      <c r="GF46" s="1">
        <f t="shared" si="82"/>
        <v>0</v>
      </c>
      <c r="GG46" s="1">
        <f t="shared" si="82"/>
        <v>0</v>
      </c>
      <c r="GH46" s="1">
        <f t="shared" si="83"/>
        <v>0</v>
      </c>
      <c r="GI46" s="1">
        <f t="shared" si="83"/>
        <v>0</v>
      </c>
      <c r="GJ46" s="1">
        <f t="shared" si="83"/>
        <v>0</v>
      </c>
      <c r="GK46" s="1">
        <f t="shared" si="83"/>
        <v>0</v>
      </c>
      <c r="GL46" s="1">
        <f t="shared" si="83"/>
        <v>0</v>
      </c>
      <c r="GM46" s="1">
        <f t="shared" si="83"/>
        <v>0</v>
      </c>
      <c r="GN46" s="1">
        <f t="shared" si="83"/>
        <v>0</v>
      </c>
      <c r="GO46" s="1">
        <f t="shared" si="83"/>
        <v>0</v>
      </c>
      <c r="GP46" s="1">
        <f t="shared" si="83"/>
        <v>0</v>
      </c>
      <c r="GQ46" s="1">
        <f t="shared" si="83"/>
        <v>0</v>
      </c>
      <c r="GR46" s="1">
        <f t="shared" si="84"/>
        <v>0</v>
      </c>
      <c r="GS46" s="1">
        <f t="shared" si="84"/>
        <v>0</v>
      </c>
      <c r="GT46" s="1">
        <f t="shared" si="84"/>
        <v>0</v>
      </c>
      <c r="GU46" s="1">
        <f t="shared" si="84"/>
        <v>0</v>
      </c>
      <c r="GV46" s="1">
        <f t="shared" si="84"/>
        <v>0</v>
      </c>
      <c r="GW46" s="1">
        <f t="shared" si="84"/>
        <v>0</v>
      </c>
      <c r="GX46" s="1">
        <f t="shared" si="84"/>
        <v>0</v>
      </c>
      <c r="GY46" s="1">
        <f t="shared" si="84"/>
        <v>0</v>
      </c>
      <c r="GZ46" s="1">
        <f t="shared" si="84"/>
        <v>0</v>
      </c>
      <c r="HA46" s="1">
        <f t="shared" si="84"/>
        <v>0</v>
      </c>
      <c r="HB46" s="1">
        <f t="shared" si="85"/>
        <v>0</v>
      </c>
      <c r="HC46" s="1">
        <f t="shared" si="85"/>
        <v>0</v>
      </c>
      <c r="HD46" s="1">
        <f t="shared" si="85"/>
        <v>0</v>
      </c>
      <c r="HE46" s="1">
        <f t="shared" si="85"/>
        <v>0</v>
      </c>
      <c r="HF46" s="1">
        <f t="shared" si="85"/>
        <v>0</v>
      </c>
      <c r="HG46" s="1">
        <f t="shared" si="85"/>
        <v>0</v>
      </c>
      <c r="HH46" s="1">
        <f t="shared" si="85"/>
        <v>0</v>
      </c>
      <c r="HI46" s="1">
        <f t="shared" si="85"/>
        <v>0</v>
      </c>
      <c r="HJ46" s="1">
        <f t="shared" si="85"/>
        <v>0</v>
      </c>
      <c r="HK46" s="1">
        <f t="shared" si="85"/>
        <v>0</v>
      </c>
      <c r="HL46" s="1">
        <f t="shared" si="86"/>
        <v>0</v>
      </c>
      <c r="HM46" s="1">
        <f t="shared" si="86"/>
        <v>0</v>
      </c>
      <c r="HN46" s="1">
        <f t="shared" si="86"/>
        <v>0</v>
      </c>
      <c r="HO46" s="1">
        <f t="shared" si="86"/>
        <v>0</v>
      </c>
      <c r="HP46" s="1">
        <f t="shared" si="86"/>
        <v>0</v>
      </c>
      <c r="HQ46" s="1">
        <f t="shared" si="86"/>
        <v>0</v>
      </c>
      <c r="HR46" s="1">
        <f t="shared" si="86"/>
        <v>0</v>
      </c>
      <c r="HS46" s="1">
        <f t="shared" si="86"/>
        <v>0</v>
      </c>
      <c r="HT46" s="1">
        <f t="shared" si="86"/>
        <v>0</v>
      </c>
      <c r="HU46" s="1">
        <f t="shared" si="86"/>
        <v>0</v>
      </c>
      <c r="HW46">
        <v>26</v>
      </c>
      <c r="HX46" s="15">
        <f t="shared" si="34"/>
        <v>0</v>
      </c>
      <c r="HY46">
        <f t="shared" si="87"/>
        <v>0</v>
      </c>
      <c r="HZ46" s="1" t="str">
        <f t="shared" si="36"/>
        <v xml:space="preserve"> </v>
      </c>
      <c r="IA46" s="1">
        <f t="shared" si="37"/>
        <v>0</v>
      </c>
      <c r="IB46" t="str">
        <f t="shared" si="41"/>
        <v xml:space="preserve"> </v>
      </c>
      <c r="IC46" t="str">
        <f t="shared" si="42"/>
        <v/>
      </c>
      <c r="ID46">
        <f>IF(HZ46&gt;$IC$18,1000,IF(HZ46=$IC$18,MIN(HZ46:$HZ$220),1000))</f>
        <v>1000</v>
      </c>
      <c r="IG46" s="1">
        <f t="shared" si="43"/>
        <v>0</v>
      </c>
      <c r="IH46" s="1">
        <f t="shared" si="44"/>
        <v>0</v>
      </c>
      <c r="II46" s="1">
        <f t="shared" si="45"/>
        <v>0</v>
      </c>
      <c r="IJ46" s="1">
        <f t="shared" si="46"/>
        <v>0</v>
      </c>
    </row>
    <row r="47" spans="1:244">
      <c r="A47">
        <v>27</v>
      </c>
      <c r="B47" t="str">
        <f t="shared" si="29"/>
        <v/>
      </c>
      <c r="C47" s="2" t="str">
        <f t="shared" si="30"/>
        <v/>
      </c>
      <c r="D47" s="28"/>
      <c r="E47" s="29"/>
      <c r="F47" s="30"/>
      <c r="G47" s="12" t="e">
        <f t="shared" si="0"/>
        <v>#VALUE!</v>
      </c>
      <c r="J47" s="56"/>
      <c r="T47" s="16" t="str">
        <f t="shared" si="1"/>
        <v/>
      </c>
      <c r="U47" s="2">
        <v>27</v>
      </c>
      <c r="V47" s="2">
        <f>HLOOKUP($F$4,'tabulka hodnot'!$D$3:$K$203,'vypocet bodov do rebricka'!U47+1,0)</f>
        <v>72</v>
      </c>
      <c r="Y47" s="1">
        <f t="shared" si="31"/>
        <v>0</v>
      </c>
      <c r="Z47" s="1">
        <f t="shared" si="2"/>
        <v>0</v>
      </c>
      <c r="AA47" s="1">
        <f t="shared" si="32"/>
        <v>0</v>
      </c>
      <c r="AB47" s="1" t="str">
        <f t="shared" si="33"/>
        <v>0</v>
      </c>
      <c r="AC47" t="e">
        <f t="shared" si="5"/>
        <v>#N/A</v>
      </c>
      <c r="AD47" s="1">
        <f t="shared" si="67"/>
        <v>0</v>
      </c>
      <c r="AE47" s="1">
        <f t="shared" si="67"/>
        <v>0</v>
      </c>
      <c r="AF47" s="1">
        <f t="shared" si="67"/>
        <v>0</v>
      </c>
      <c r="AG47" s="1">
        <f t="shared" si="67"/>
        <v>0</v>
      </c>
      <c r="AH47" s="1">
        <f t="shared" si="67"/>
        <v>0</v>
      </c>
      <c r="AI47" s="1">
        <f t="shared" si="67"/>
        <v>0</v>
      </c>
      <c r="AJ47" s="1">
        <f t="shared" si="67"/>
        <v>0</v>
      </c>
      <c r="AK47" s="1">
        <f t="shared" si="67"/>
        <v>0</v>
      </c>
      <c r="AL47" s="1">
        <f t="shared" si="67"/>
        <v>0</v>
      </c>
      <c r="AM47" s="1">
        <f t="shared" si="67"/>
        <v>0</v>
      </c>
      <c r="AN47" s="1">
        <f t="shared" si="68"/>
        <v>0</v>
      </c>
      <c r="AO47" s="1">
        <f t="shared" si="68"/>
        <v>0</v>
      </c>
      <c r="AP47" s="1">
        <f t="shared" si="68"/>
        <v>0</v>
      </c>
      <c r="AQ47" s="1">
        <f t="shared" si="68"/>
        <v>0</v>
      </c>
      <c r="AR47" s="1">
        <f t="shared" si="68"/>
        <v>0</v>
      </c>
      <c r="AS47" s="1">
        <f t="shared" si="68"/>
        <v>0</v>
      </c>
      <c r="AT47" s="1">
        <f t="shared" si="68"/>
        <v>0</v>
      </c>
      <c r="AU47" s="1">
        <f t="shared" si="68"/>
        <v>0</v>
      </c>
      <c r="AV47" s="1">
        <f t="shared" si="68"/>
        <v>0</v>
      </c>
      <c r="AW47" s="1">
        <f t="shared" si="68"/>
        <v>0</v>
      </c>
      <c r="AX47" s="1">
        <f t="shared" si="69"/>
        <v>0</v>
      </c>
      <c r="AY47" s="1">
        <f t="shared" si="69"/>
        <v>0</v>
      </c>
      <c r="AZ47" s="1">
        <f t="shared" si="69"/>
        <v>0</v>
      </c>
      <c r="BA47" s="1">
        <f t="shared" si="69"/>
        <v>0</v>
      </c>
      <c r="BB47" s="1">
        <f t="shared" si="69"/>
        <v>0</v>
      </c>
      <c r="BC47" s="1">
        <f t="shared" si="69"/>
        <v>0</v>
      </c>
      <c r="BD47" s="1">
        <f t="shared" si="69"/>
        <v>0</v>
      </c>
      <c r="BE47" s="1">
        <f t="shared" si="69"/>
        <v>0</v>
      </c>
      <c r="BF47" s="1">
        <f t="shared" si="69"/>
        <v>0</v>
      </c>
      <c r="BG47" s="1">
        <f t="shared" si="69"/>
        <v>0</v>
      </c>
      <c r="BH47" s="1">
        <f t="shared" si="70"/>
        <v>0</v>
      </c>
      <c r="BI47" s="1">
        <f t="shared" si="70"/>
        <v>0</v>
      </c>
      <c r="BJ47" s="1">
        <f t="shared" si="70"/>
        <v>0</v>
      </c>
      <c r="BK47" s="1">
        <f t="shared" si="70"/>
        <v>0</v>
      </c>
      <c r="BL47" s="1">
        <f t="shared" si="70"/>
        <v>0</v>
      </c>
      <c r="BM47" s="1">
        <f t="shared" si="70"/>
        <v>0</v>
      </c>
      <c r="BN47" s="1">
        <f t="shared" si="70"/>
        <v>0</v>
      </c>
      <c r="BO47" s="1">
        <f t="shared" si="70"/>
        <v>0</v>
      </c>
      <c r="BP47" s="1">
        <f t="shared" si="70"/>
        <v>0</v>
      </c>
      <c r="BQ47" s="1">
        <f t="shared" si="70"/>
        <v>0</v>
      </c>
      <c r="BR47" s="1">
        <f t="shared" si="71"/>
        <v>0</v>
      </c>
      <c r="BS47" s="1">
        <f t="shared" si="71"/>
        <v>0</v>
      </c>
      <c r="BT47" s="1">
        <f t="shared" si="71"/>
        <v>0</v>
      </c>
      <c r="BU47" s="1">
        <f t="shared" si="71"/>
        <v>0</v>
      </c>
      <c r="BV47" s="1">
        <f t="shared" si="71"/>
        <v>0</v>
      </c>
      <c r="BW47" s="1">
        <f t="shared" si="71"/>
        <v>0</v>
      </c>
      <c r="BX47" s="1">
        <f t="shared" si="71"/>
        <v>0</v>
      </c>
      <c r="BY47" s="1">
        <f t="shared" si="71"/>
        <v>0</v>
      </c>
      <c r="BZ47" s="1">
        <f t="shared" si="71"/>
        <v>0</v>
      </c>
      <c r="CA47" s="1">
        <f t="shared" si="71"/>
        <v>0</v>
      </c>
      <c r="CB47" s="1">
        <f t="shared" si="72"/>
        <v>0</v>
      </c>
      <c r="CC47" s="1">
        <f t="shared" si="72"/>
        <v>0</v>
      </c>
      <c r="CD47" s="1">
        <f t="shared" si="72"/>
        <v>0</v>
      </c>
      <c r="CE47" s="1">
        <f t="shared" si="72"/>
        <v>0</v>
      </c>
      <c r="CF47" s="1">
        <f t="shared" si="72"/>
        <v>0</v>
      </c>
      <c r="CG47" s="1">
        <f t="shared" si="72"/>
        <v>0</v>
      </c>
      <c r="CH47" s="1">
        <f t="shared" si="72"/>
        <v>0</v>
      </c>
      <c r="CI47" s="1">
        <f t="shared" si="72"/>
        <v>0</v>
      </c>
      <c r="CJ47" s="1">
        <f t="shared" si="72"/>
        <v>0</v>
      </c>
      <c r="CK47" s="1">
        <f t="shared" si="72"/>
        <v>0</v>
      </c>
      <c r="CL47" s="1">
        <f t="shared" si="73"/>
        <v>0</v>
      </c>
      <c r="CM47" s="1">
        <f t="shared" si="73"/>
        <v>0</v>
      </c>
      <c r="CN47" s="1">
        <f t="shared" si="73"/>
        <v>0</v>
      </c>
      <c r="CO47" s="1">
        <f t="shared" si="73"/>
        <v>0</v>
      </c>
      <c r="CP47" s="1">
        <f t="shared" si="73"/>
        <v>0</v>
      </c>
      <c r="CQ47" s="1">
        <f t="shared" si="73"/>
        <v>0</v>
      </c>
      <c r="CR47" s="1">
        <f t="shared" si="73"/>
        <v>0</v>
      </c>
      <c r="CS47" s="1">
        <f t="shared" si="73"/>
        <v>0</v>
      </c>
      <c r="CT47" s="1">
        <f t="shared" si="73"/>
        <v>0</v>
      </c>
      <c r="CU47" s="1">
        <f t="shared" si="73"/>
        <v>0</v>
      </c>
      <c r="CV47" s="1">
        <f t="shared" si="74"/>
        <v>0</v>
      </c>
      <c r="CW47" s="1">
        <f t="shared" si="74"/>
        <v>0</v>
      </c>
      <c r="CX47" s="1">
        <f t="shared" si="74"/>
        <v>0</v>
      </c>
      <c r="CY47" s="1">
        <f t="shared" si="74"/>
        <v>0</v>
      </c>
      <c r="CZ47" s="1">
        <f t="shared" si="74"/>
        <v>0</v>
      </c>
      <c r="DA47" s="1">
        <f t="shared" si="74"/>
        <v>0</v>
      </c>
      <c r="DB47" s="1">
        <f t="shared" si="74"/>
        <v>0</v>
      </c>
      <c r="DC47" s="1">
        <f t="shared" si="74"/>
        <v>0</v>
      </c>
      <c r="DD47" s="1">
        <f t="shared" si="74"/>
        <v>0</v>
      </c>
      <c r="DE47" s="1">
        <f t="shared" si="74"/>
        <v>0</v>
      </c>
      <c r="DF47" s="1">
        <f t="shared" si="75"/>
        <v>0</v>
      </c>
      <c r="DG47" s="1">
        <f t="shared" si="75"/>
        <v>0</v>
      </c>
      <c r="DH47" s="1">
        <f t="shared" si="75"/>
        <v>0</v>
      </c>
      <c r="DI47" s="1">
        <f t="shared" si="75"/>
        <v>0</v>
      </c>
      <c r="DJ47" s="1">
        <f t="shared" si="75"/>
        <v>0</v>
      </c>
      <c r="DK47" s="1">
        <f t="shared" si="75"/>
        <v>0</v>
      </c>
      <c r="DL47" s="1">
        <f t="shared" si="75"/>
        <v>0</v>
      </c>
      <c r="DM47" s="1">
        <f t="shared" si="75"/>
        <v>0</v>
      </c>
      <c r="DN47" s="1">
        <f t="shared" si="75"/>
        <v>0</v>
      </c>
      <c r="DO47" s="1">
        <f t="shared" si="75"/>
        <v>0</v>
      </c>
      <c r="DP47" s="1">
        <f t="shared" si="76"/>
        <v>0</v>
      </c>
      <c r="DQ47" s="1">
        <f t="shared" si="76"/>
        <v>0</v>
      </c>
      <c r="DR47" s="1">
        <f t="shared" si="76"/>
        <v>0</v>
      </c>
      <c r="DS47" s="1">
        <f t="shared" si="76"/>
        <v>0</v>
      </c>
      <c r="DT47" s="1">
        <f t="shared" si="76"/>
        <v>0</v>
      </c>
      <c r="DU47" s="1">
        <f t="shared" si="76"/>
        <v>0</v>
      </c>
      <c r="DV47" s="1">
        <f t="shared" si="76"/>
        <v>0</v>
      </c>
      <c r="DW47" s="1">
        <f t="shared" si="76"/>
        <v>0</v>
      </c>
      <c r="DX47" s="1">
        <f t="shared" si="76"/>
        <v>0</v>
      </c>
      <c r="DY47" s="1">
        <f t="shared" si="76"/>
        <v>0</v>
      </c>
      <c r="DZ47" s="1">
        <f t="shared" si="77"/>
        <v>0</v>
      </c>
      <c r="EA47" s="1">
        <f t="shared" si="77"/>
        <v>0</v>
      </c>
      <c r="EB47" s="1">
        <f t="shared" si="77"/>
        <v>0</v>
      </c>
      <c r="EC47" s="1">
        <f t="shared" si="77"/>
        <v>0</v>
      </c>
      <c r="ED47" s="1">
        <f t="shared" si="77"/>
        <v>0</v>
      </c>
      <c r="EE47" s="1">
        <f t="shared" si="77"/>
        <v>0</v>
      </c>
      <c r="EF47" s="1">
        <f t="shared" si="77"/>
        <v>0</v>
      </c>
      <c r="EG47" s="1">
        <f t="shared" si="77"/>
        <v>0</v>
      </c>
      <c r="EH47" s="1">
        <f t="shared" si="77"/>
        <v>0</v>
      </c>
      <c r="EI47" s="1">
        <f t="shared" si="77"/>
        <v>0</v>
      </c>
      <c r="EJ47" s="1">
        <f t="shared" si="78"/>
        <v>0</v>
      </c>
      <c r="EK47" s="1">
        <f t="shared" si="78"/>
        <v>0</v>
      </c>
      <c r="EL47" s="1">
        <f t="shared" si="78"/>
        <v>0</v>
      </c>
      <c r="EM47" s="1">
        <f t="shared" si="78"/>
        <v>0</v>
      </c>
      <c r="EN47" s="1">
        <f t="shared" si="78"/>
        <v>0</v>
      </c>
      <c r="EO47" s="1">
        <f t="shared" si="78"/>
        <v>0</v>
      </c>
      <c r="EP47" s="1">
        <f t="shared" si="78"/>
        <v>0</v>
      </c>
      <c r="EQ47" s="1">
        <f t="shared" si="78"/>
        <v>0</v>
      </c>
      <c r="ER47" s="1">
        <f t="shared" si="78"/>
        <v>0</v>
      </c>
      <c r="ES47" s="1">
        <f t="shared" si="78"/>
        <v>0</v>
      </c>
      <c r="ET47" s="1">
        <f t="shared" si="79"/>
        <v>0</v>
      </c>
      <c r="EU47" s="1">
        <f t="shared" si="79"/>
        <v>0</v>
      </c>
      <c r="EV47" s="1">
        <f t="shared" si="79"/>
        <v>0</v>
      </c>
      <c r="EW47" s="1">
        <f t="shared" si="79"/>
        <v>0</v>
      </c>
      <c r="EX47" s="1">
        <f t="shared" si="79"/>
        <v>0</v>
      </c>
      <c r="EY47" s="1">
        <f t="shared" si="79"/>
        <v>0</v>
      </c>
      <c r="EZ47" s="1">
        <f t="shared" si="79"/>
        <v>0</v>
      </c>
      <c r="FA47" s="1">
        <f t="shared" si="79"/>
        <v>0</v>
      </c>
      <c r="FB47" s="1">
        <f t="shared" si="79"/>
        <v>0</v>
      </c>
      <c r="FC47" s="1">
        <f t="shared" si="79"/>
        <v>0</v>
      </c>
      <c r="FD47" s="1">
        <f t="shared" si="80"/>
        <v>0</v>
      </c>
      <c r="FE47" s="1">
        <f t="shared" si="80"/>
        <v>0</v>
      </c>
      <c r="FF47" s="1">
        <f t="shared" si="80"/>
        <v>0</v>
      </c>
      <c r="FG47" s="1">
        <f t="shared" si="80"/>
        <v>0</v>
      </c>
      <c r="FH47" s="1">
        <f t="shared" si="80"/>
        <v>0</v>
      </c>
      <c r="FI47" s="1">
        <f t="shared" si="80"/>
        <v>0</v>
      </c>
      <c r="FJ47" s="1">
        <f t="shared" si="80"/>
        <v>0</v>
      </c>
      <c r="FK47" s="1">
        <f t="shared" si="80"/>
        <v>0</v>
      </c>
      <c r="FL47" s="1">
        <f t="shared" si="80"/>
        <v>0</v>
      </c>
      <c r="FM47" s="1">
        <f t="shared" si="80"/>
        <v>0</v>
      </c>
      <c r="FN47" s="1">
        <f t="shared" si="81"/>
        <v>0</v>
      </c>
      <c r="FO47" s="1">
        <f t="shared" si="81"/>
        <v>0</v>
      </c>
      <c r="FP47" s="1">
        <f t="shared" si="81"/>
        <v>0</v>
      </c>
      <c r="FQ47" s="1">
        <f t="shared" si="81"/>
        <v>0</v>
      </c>
      <c r="FR47" s="1">
        <f t="shared" si="81"/>
        <v>0</v>
      </c>
      <c r="FS47" s="1">
        <f t="shared" si="81"/>
        <v>0</v>
      </c>
      <c r="FT47" s="1">
        <f t="shared" si="81"/>
        <v>0</v>
      </c>
      <c r="FU47" s="1">
        <f t="shared" si="81"/>
        <v>0</v>
      </c>
      <c r="FV47" s="1">
        <f t="shared" si="81"/>
        <v>0</v>
      </c>
      <c r="FW47" s="1">
        <f t="shared" si="81"/>
        <v>0</v>
      </c>
      <c r="FX47" s="1">
        <f t="shared" si="82"/>
        <v>0</v>
      </c>
      <c r="FY47" s="1">
        <f t="shared" si="82"/>
        <v>0</v>
      </c>
      <c r="FZ47" s="1">
        <f t="shared" si="82"/>
        <v>0</v>
      </c>
      <c r="GA47" s="1">
        <f t="shared" si="82"/>
        <v>0</v>
      </c>
      <c r="GB47" s="1">
        <f t="shared" si="82"/>
        <v>0</v>
      </c>
      <c r="GC47" s="1">
        <f t="shared" si="82"/>
        <v>0</v>
      </c>
      <c r="GD47" s="1">
        <f t="shared" si="82"/>
        <v>0</v>
      </c>
      <c r="GE47" s="1">
        <f t="shared" si="82"/>
        <v>0</v>
      </c>
      <c r="GF47" s="1">
        <f t="shared" si="82"/>
        <v>0</v>
      </c>
      <c r="GG47" s="1">
        <f t="shared" si="82"/>
        <v>0</v>
      </c>
      <c r="GH47" s="1">
        <f t="shared" si="83"/>
        <v>0</v>
      </c>
      <c r="GI47" s="1">
        <f t="shared" si="83"/>
        <v>0</v>
      </c>
      <c r="GJ47" s="1">
        <f t="shared" si="83"/>
        <v>0</v>
      </c>
      <c r="GK47" s="1">
        <f t="shared" si="83"/>
        <v>0</v>
      </c>
      <c r="GL47" s="1">
        <f t="shared" si="83"/>
        <v>0</v>
      </c>
      <c r="GM47" s="1">
        <f t="shared" si="83"/>
        <v>0</v>
      </c>
      <c r="GN47" s="1">
        <f t="shared" si="83"/>
        <v>0</v>
      </c>
      <c r="GO47" s="1">
        <f t="shared" si="83"/>
        <v>0</v>
      </c>
      <c r="GP47" s="1">
        <f t="shared" si="83"/>
        <v>0</v>
      </c>
      <c r="GQ47" s="1">
        <f t="shared" si="83"/>
        <v>0</v>
      </c>
      <c r="GR47" s="1">
        <f t="shared" si="84"/>
        <v>0</v>
      </c>
      <c r="GS47" s="1">
        <f t="shared" si="84"/>
        <v>0</v>
      </c>
      <c r="GT47" s="1">
        <f t="shared" si="84"/>
        <v>0</v>
      </c>
      <c r="GU47" s="1">
        <f t="shared" si="84"/>
        <v>0</v>
      </c>
      <c r="GV47" s="1">
        <f t="shared" si="84"/>
        <v>0</v>
      </c>
      <c r="GW47" s="1">
        <f t="shared" si="84"/>
        <v>0</v>
      </c>
      <c r="GX47" s="1">
        <f t="shared" si="84"/>
        <v>0</v>
      </c>
      <c r="GY47" s="1">
        <f t="shared" si="84"/>
        <v>0</v>
      </c>
      <c r="GZ47" s="1">
        <f t="shared" si="84"/>
        <v>0</v>
      </c>
      <c r="HA47" s="1">
        <f t="shared" si="84"/>
        <v>0</v>
      </c>
      <c r="HB47" s="1">
        <f t="shared" si="85"/>
        <v>0</v>
      </c>
      <c r="HC47" s="1">
        <f t="shared" si="85"/>
        <v>0</v>
      </c>
      <c r="HD47" s="1">
        <f t="shared" si="85"/>
        <v>0</v>
      </c>
      <c r="HE47" s="1">
        <f t="shared" si="85"/>
        <v>0</v>
      </c>
      <c r="HF47" s="1">
        <f t="shared" si="85"/>
        <v>0</v>
      </c>
      <c r="HG47" s="1">
        <f t="shared" si="85"/>
        <v>0</v>
      </c>
      <c r="HH47" s="1">
        <f t="shared" si="85"/>
        <v>0</v>
      </c>
      <c r="HI47" s="1">
        <f t="shared" si="85"/>
        <v>0</v>
      </c>
      <c r="HJ47" s="1">
        <f t="shared" si="85"/>
        <v>0</v>
      </c>
      <c r="HK47" s="1">
        <f t="shared" si="85"/>
        <v>0</v>
      </c>
      <c r="HL47" s="1">
        <f t="shared" si="86"/>
        <v>0</v>
      </c>
      <c r="HM47" s="1">
        <f t="shared" si="86"/>
        <v>0</v>
      </c>
      <c r="HN47" s="1">
        <f t="shared" si="86"/>
        <v>0</v>
      </c>
      <c r="HO47" s="1">
        <f t="shared" si="86"/>
        <v>0</v>
      </c>
      <c r="HP47" s="1">
        <f t="shared" si="86"/>
        <v>0</v>
      </c>
      <c r="HQ47" s="1">
        <f t="shared" si="86"/>
        <v>0</v>
      </c>
      <c r="HR47" s="1">
        <f t="shared" si="86"/>
        <v>0</v>
      </c>
      <c r="HS47" s="1">
        <f t="shared" si="86"/>
        <v>0</v>
      </c>
      <c r="HT47" s="1">
        <f t="shared" si="86"/>
        <v>0</v>
      </c>
      <c r="HU47" s="1">
        <f t="shared" si="86"/>
        <v>0</v>
      </c>
      <c r="HW47">
        <v>27</v>
      </c>
      <c r="HX47" s="15">
        <f t="shared" si="34"/>
        <v>0</v>
      </c>
      <c r="HY47">
        <f t="shared" si="87"/>
        <v>0</v>
      </c>
      <c r="HZ47" s="1" t="str">
        <f t="shared" si="36"/>
        <v xml:space="preserve"> </v>
      </c>
      <c r="IA47" s="1">
        <f t="shared" si="37"/>
        <v>0</v>
      </c>
      <c r="IB47" t="str">
        <f t="shared" si="41"/>
        <v xml:space="preserve"> </v>
      </c>
      <c r="IC47" t="str">
        <f t="shared" si="42"/>
        <v/>
      </c>
      <c r="ID47">
        <f>IF(HZ47&gt;$IC$18,1000,IF(HZ47=$IC$18,MIN(HZ47:$HZ$220),1000))</f>
        <v>1000</v>
      </c>
      <c r="IG47" s="1">
        <f t="shared" si="43"/>
        <v>0</v>
      </c>
      <c r="IH47" s="1">
        <f t="shared" si="44"/>
        <v>0</v>
      </c>
      <c r="II47" s="1">
        <f t="shared" si="45"/>
        <v>0</v>
      </c>
      <c r="IJ47" s="1">
        <f t="shared" si="46"/>
        <v>0</v>
      </c>
    </row>
    <row r="48" spans="1:244">
      <c r="A48">
        <v>28</v>
      </c>
      <c r="B48" t="str">
        <f t="shared" si="29"/>
        <v/>
      </c>
      <c r="C48" s="2" t="str">
        <f t="shared" si="30"/>
        <v/>
      </c>
      <c r="D48" s="28"/>
      <c r="E48" s="29"/>
      <c r="F48" s="30"/>
      <c r="G48" s="12" t="e">
        <f t="shared" si="0"/>
        <v>#VALUE!</v>
      </c>
      <c r="J48" s="56"/>
      <c r="T48" s="16" t="str">
        <f t="shared" si="1"/>
        <v/>
      </c>
      <c r="U48" s="2">
        <v>28</v>
      </c>
      <c r="V48" s="2">
        <f>HLOOKUP($F$4,'tabulka hodnot'!$D$3:$K$203,'vypocet bodov do rebricka'!U48+1,0)</f>
        <v>72</v>
      </c>
      <c r="Y48" s="1">
        <f t="shared" si="31"/>
        <v>0</v>
      </c>
      <c r="Z48" s="1">
        <f t="shared" si="2"/>
        <v>0</v>
      </c>
      <c r="AA48" s="1">
        <f t="shared" si="32"/>
        <v>0</v>
      </c>
      <c r="AB48" s="1" t="str">
        <f t="shared" si="33"/>
        <v>0</v>
      </c>
      <c r="AC48" t="e">
        <f t="shared" si="5"/>
        <v>#N/A</v>
      </c>
      <c r="AD48" s="1">
        <f t="shared" si="67"/>
        <v>0</v>
      </c>
      <c r="AE48" s="1">
        <f t="shared" si="67"/>
        <v>0</v>
      </c>
      <c r="AF48" s="1">
        <f t="shared" si="67"/>
        <v>0</v>
      </c>
      <c r="AG48" s="1">
        <f t="shared" si="67"/>
        <v>0</v>
      </c>
      <c r="AH48" s="1">
        <f t="shared" si="67"/>
        <v>0</v>
      </c>
      <c r="AI48" s="1">
        <f t="shared" si="67"/>
        <v>0</v>
      </c>
      <c r="AJ48" s="1">
        <f t="shared" si="67"/>
        <v>0</v>
      </c>
      <c r="AK48" s="1">
        <f t="shared" si="67"/>
        <v>0</v>
      </c>
      <c r="AL48" s="1">
        <f t="shared" si="67"/>
        <v>0</v>
      </c>
      <c r="AM48" s="1">
        <f t="shared" si="67"/>
        <v>0</v>
      </c>
      <c r="AN48" s="1">
        <f t="shared" si="68"/>
        <v>0</v>
      </c>
      <c r="AO48" s="1">
        <f t="shared" si="68"/>
        <v>0</v>
      </c>
      <c r="AP48" s="1">
        <f t="shared" si="68"/>
        <v>0</v>
      </c>
      <c r="AQ48" s="1">
        <f t="shared" si="68"/>
        <v>0</v>
      </c>
      <c r="AR48" s="1">
        <f t="shared" si="68"/>
        <v>0</v>
      </c>
      <c r="AS48" s="1">
        <f t="shared" si="68"/>
        <v>0</v>
      </c>
      <c r="AT48" s="1">
        <f t="shared" si="68"/>
        <v>0</v>
      </c>
      <c r="AU48" s="1">
        <f t="shared" si="68"/>
        <v>0</v>
      </c>
      <c r="AV48" s="1">
        <f t="shared" si="68"/>
        <v>0</v>
      </c>
      <c r="AW48" s="1">
        <f t="shared" si="68"/>
        <v>0</v>
      </c>
      <c r="AX48" s="1">
        <f t="shared" si="69"/>
        <v>0</v>
      </c>
      <c r="AY48" s="1">
        <f t="shared" si="69"/>
        <v>0</v>
      </c>
      <c r="AZ48" s="1">
        <f t="shared" si="69"/>
        <v>0</v>
      </c>
      <c r="BA48" s="1">
        <f t="shared" si="69"/>
        <v>0</v>
      </c>
      <c r="BB48" s="1">
        <f t="shared" si="69"/>
        <v>0</v>
      </c>
      <c r="BC48" s="1">
        <f t="shared" si="69"/>
        <v>0</v>
      </c>
      <c r="BD48" s="1">
        <f t="shared" si="69"/>
        <v>0</v>
      </c>
      <c r="BE48" s="1">
        <f t="shared" si="69"/>
        <v>0</v>
      </c>
      <c r="BF48" s="1">
        <f t="shared" si="69"/>
        <v>0</v>
      </c>
      <c r="BG48" s="1">
        <f t="shared" si="69"/>
        <v>0</v>
      </c>
      <c r="BH48" s="1">
        <f t="shared" si="70"/>
        <v>0</v>
      </c>
      <c r="BI48" s="1">
        <f t="shared" si="70"/>
        <v>0</v>
      </c>
      <c r="BJ48" s="1">
        <f t="shared" si="70"/>
        <v>0</v>
      </c>
      <c r="BK48" s="1">
        <f t="shared" si="70"/>
        <v>0</v>
      </c>
      <c r="BL48" s="1">
        <f t="shared" si="70"/>
        <v>0</v>
      </c>
      <c r="BM48" s="1">
        <f t="shared" si="70"/>
        <v>0</v>
      </c>
      <c r="BN48" s="1">
        <f t="shared" si="70"/>
        <v>0</v>
      </c>
      <c r="BO48" s="1">
        <f t="shared" si="70"/>
        <v>0</v>
      </c>
      <c r="BP48" s="1">
        <f t="shared" si="70"/>
        <v>0</v>
      </c>
      <c r="BQ48" s="1">
        <f t="shared" si="70"/>
        <v>0</v>
      </c>
      <c r="BR48" s="1">
        <f t="shared" si="71"/>
        <v>0</v>
      </c>
      <c r="BS48" s="1">
        <f t="shared" si="71"/>
        <v>0</v>
      </c>
      <c r="BT48" s="1">
        <f t="shared" si="71"/>
        <v>0</v>
      </c>
      <c r="BU48" s="1">
        <f t="shared" si="71"/>
        <v>0</v>
      </c>
      <c r="BV48" s="1">
        <f t="shared" si="71"/>
        <v>0</v>
      </c>
      <c r="BW48" s="1">
        <f t="shared" si="71"/>
        <v>0</v>
      </c>
      <c r="BX48" s="1">
        <f t="shared" si="71"/>
        <v>0</v>
      </c>
      <c r="BY48" s="1">
        <f t="shared" si="71"/>
        <v>0</v>
      </c>
      <c r="BZ48" s="1">
        <f t="shared" si="71"/>
        <v>0</v>
      </c>
      <c r="CA48" s="1">
        <f t="shared" si="71"/>
        <v>0</v>
      </c>
      <c r="CB48" s="1">
        <f t="shared" si="72"/>
        <v>0</v>
      </c>
      <c r="CC48" s="1">
        <f t="shared" si="72"/>
        <v>0</v>
      </c>
      <c r="CD48" s="1">
        <f t="shared" si="72"/>
        <v>0</v>
      </c>
      <c r="CE48" s="1">
        <f t="shared" si="72"/>
        <v>0</v>
      </c>
      <c r="CF48" s="1">
        <f t="shared" si="72"/>
        <v>0</v>
      </c>
      <c r="CG48" s="1">
        <f t="shared" si="72"/>
        <v>0</v>
      </c>
      <c r="CH48" s="1">
        <f t="shared" si="72"/>
        <v>0</v>
      </c>
      <c r="CI48" s="1">
        <f t="shared" si="72"/>
        <v>0</v>
      </c>
      <c r="CJ48" s="1">
        <f t="shared" si="72"/>
        <v>0</v>
      </c>
      <c r="CK48" s="1">
        <f t="shared" si="72"/>
        <v>0</v>
      </c>
      <c r="CL48" s="1">
        <f t="shared" si="73"/>
        <v>0</v>
      </c>
      <c r="CM48" s="1">
        <f t="shared" si="73"/>
        <v>0</v>
      </c>
      <c r="CN48" s="1">
        <f t="shared" si="73"/>
        <v>0</v>
      </c>
      <c r="CO48" s="1">
        <f t="shared" si="73"/>
        <v>0</v>
      </c>
      <c r="CP48" s="1">
        <f t="shared" si="73"/>
        <v>0</v>
      </c>
      <c r="CQ48" s="1">
        <f t="shared" si="73"/>
        <v>0</v>
      </c>
      <c r="CR48" s="1">
        <f t="shared" si="73"/>
        <v>0</v>
      </c>
      <c r="CS48" s="1">
        <f t="shared" si="73"/>
        <v>0</v>
      </c>
      <c r="CT48" s="1">
        <f t="shared" si="73"/>
        <v>0</v>
      </c>
      <c r="CU48" s="1">
        <f t="shared" si="73"/>
        <v>0</v>
      </c>
      <c r="CV48" s="1">
        <f t="shared" si="74"/>
        <v>0</v>
      </c>
      <c r="CW48" s="1">
        <f t="shared" si="74"/>
        <v>0</v>
      </c>
      <c r="CX48" s="1">
        <f t="shared" si="74"/>
        <v>0</v>
      </c>
      <c r="CY48" s="1">
        <f t="shared" si="74"/>
        <v>0</v>
      </c>
      <c r="CZ48" s="1">
        <f t="shared" si="74"/>
        <v>0</v>
      </c>
      <c r="DA48" s="1">
        <f t="shared" si="74"/>
        <v>0</v>
      </c>
      <c r="DB48" s="1">
        <f t="shared" si="74"/>
        <v>0</v>
      </c>
      <c r="DC48" s="1">
        <f t="shared" si="74"/>
        <v>0</v>
      </c>
      <c r="DD48" s="1">
        <f t="shared" si="74"/>
        <v>0</v>
      </c>
      <c r="DE48" s="1">
        <f t="shared" si="74"/>
        <v>0</v>
      </c>
      <c r="DF48" s="1">
        <f t="shared" si="75"/>
        <v>0</v>
      </c>
      <c r="DG48" s="1">
        <f t="shared" si="75"/>
        <v>0</v>
      </c>
      <c r="DH48" s="1">
        <f t="shared" si="75"/>
        <v>0</v>
      </c>
      <c r="DI48" s="1">
        <f t="shared" si="75"/>
        <v>0</v>
      </c>
      <c r="DJ48" s="1">
        <f t="shared" si="75"/>
        <v>0</v>
      </c>
      <c r="DK48" s="1">
        <f t="shared" si="75"/>
        <v>0</v>
      </c>
      <c r="DL48" s="1">
        <f t="shared" si="75"/>
        <v>0</v>
      </c>
      <c r="DM48" s="1">
        <f t="shared" si="75"/>
        <v>0</v>
      </c>
      <c r="DN48" s="1">
        <f t="shared" si="75"/>
        <v>0</v>
      </c>
      <c r="DO48" s="1">
        <f t="shared" si="75"/>
        <v>0</v>
      </c>
      <c r="DP48" s="1">
        <f t="shared" si="76"/>
        <v>0</v>
      </c>
      <c r="DQ48" s="1">
        <f t="shared" si="76"/>
        <v>0</v>
      </c>
      <c r="DR48" s="1">
        <f t="shared" si="76"/>
        <v>0</v>
      </c>
      <c r="DS48" s="1">
        <f t="shared" si="76"/>
        <v>0</v>
      </c>
      <c r="DT48" s="1">
        <f t="shared" si="76"/>
        <v>0</v>
      </c>
      <c r="DU48" s="1">
        <f t="shared" si="76"/>
        <v>0</v>
      </c>
      <c r="DV48" s="1">
        <f t="shared" si="76"/>
        <v>0</v>
      </c>
      <c r="DW48" s="1">
        <f t="shared" si="76"/>
        <v>0</v>
      </c>
      <c r="DX48" s="1">
        <f t="shared" si="76"/>
        <v>0</v>
      </c>
      <c r="DY48" s="1">
        <f t="shared" si="76"/>
        <v>0</v>
      </c>
      <c r="DZ48" s="1">
        <f t="shared" si="77"/>
        <v>0</v>
      </c>
      <c r="EA48" s="1">
        <f t="shared" si="77"/>
        <v>0</v>
      </c>
      <c r="EB48" s="1">
        <f t="shared" si="77"/>
        <v>0</v>
      </c>
      <c r="EC48" s="1">
        <f t="shared" si="77"/>
        <v>0</v>
      </c>
      <c r="ED48" s="1">
        <f t="shared" si="77"/>
        <v>0</v>
      </c>
      <c r="EE48" s="1">
        <f t="shared" si="77"/>
        <v>0</v>
      </c>
      <c r="EF48" s="1">
        <f t="shared" si="77"/>
        <v>0</v>
      </c>
      <c r="EG48" s="1">
        <f t="shared" si="77"/>
        <v>0</v>
      </c>
      <c r="EH48" s="1">
        <f t="shared" si="77"/>
        <v>0</v>
      </c>
      <c r="EI48" s="1">
        <f t="shared" si="77"/>
        <v>0</v>
      </c>
      <c r="EJ48" s="1">
        <f t="shared" si="78"/>
        <v>0</v>
      </c>
      <c r="EK48" s="1">
        <f t="shared" si="78"/>
        <v>0</v>
      </c>
      <c r="EL48" s="1">
        <f t="shared" si="78"/>
        <v>0</v>
      </c>
      <c r="EM48" s="1">
        <f t="shared" si="78"/>
        <v>0</v>
      </c>
      <c r="EN48" s="1">
        <f t="shared" si="78"/>
        <v>0</v>
      </c>
      <c r="EO48" s="1">
        <f t="shared" si="78"/>
        <v>0</v>
      </c>
      <c r="EP48" s="1">
        <f t="shared" si="78"/>
        <v>0</v>
      </c>
      <c r="EQ48" s="1">
        <f t="shared" si="78"/>
        <v>0</v>
      </c>
      <c r="ER48" s="1">
        <f t="shared" si="78"/>
        <v>0</v>
      </c>
      <c r="ES48" s="1">
        <f t="shared" si="78"/>
        <v>0</v>
      </c>
      <c r="ET48" s="1">
        <f t="shared" si="79"/>
        <v>0</v>
      </c>
      <c r="EU48" s="1">
        <f t="shared" si="79"/>
        <v>0</v>
      </c>
      <c r="EV48" s="1">
        <f t="shared" si="79"/>
        <v>0</v>
      </c>
      <c r="EW48" s="1">
        <f t="shared" si="79"/>
        <v>0</v>
      </c>
      <c r="EX48" s="1">
        <f t="shared" si="79"/>
        <v>0</v>
      </c>
      <c r="EY48" s="1">
        <f t="shared" si="79"/>
        <v>0</v>
      </c>
      <c r="EZ48" s="1">
        <f t="shared" si="79"/>
        <v>0</v>
      </c>
      <c r="FA48" s="1">
        <f t="shared" si="79"/>
        <v>0</v>
      </c>
      <c r="FB48" s="1">
        <f t="shared" si="79"/>
        <v>0</v>
      </c>
      <c r="FC48" s="1">
        <f t="shared" si="79"/>
        <v>0</v>
      </c>
      <c r="FD48" s="1">
        <f t="shared" si="80"/>
        <v>0</v>
      </c>
      <c r="FE48" s="1">
        <f t="shared" si="80"/>
        <v>0</v>
      </c>
      <c r="FF48" s="1">
        <f t="shared" si="80"/>
        <v>0</v>
      </c>
      <c r="FG48" s="1">
        <f t="shared" si="80"/>
        <v>0</v>
      </c>
      <c r="FH48" s="1">
        <f t="shared" si="80"/>
        <v>0</v>
      </c>
      <c r="FI48" s="1">
        <f t="shared" si="80"/>
        <v>0</v>
      </c>
      <c r="FJ48" s="1">
        <f t="shared" si="80"/>
        <v>0</v>
      </c>
      <c r="FK48" s="1">
        <f t="shared" si="80"/>
        <v>0</v>
      </c>
      <c r="FL48" s="1">
        <f t="shared" si="80"/>
        <v>0</v>
      </c>
      <c r="FM48" s="1">
        <f t="shared" si="80"/>
        <v>0</v>
      </c>
      <c r="FN48" s="1">
        <f t="shared" si="81"/>
        <v>0</v>
      </c>
      <c r="FO48" s="1">
        <f t="shared" si="81"/>
        <v>0</v>
      </c>
      <c r="FP48" s="1">
        <f t="shared" si="81"/>
        <v>0</v>
      </c>
      <c r="FQ48" s="1">
        <f t="shared" si="81"/>
        <v>0</v>
      </c>
      <c r="FR48" s="1">
        <f t="shared" si="81"/>
        <v>0</v>
      </c>
      <c r="FS48" s="1">
        <f t="shared" si="81"/>
        <v>0</v>
      </c>
      <c r="FT48" s="1">
        <f t="shared" si="81"/>
        <v>0</v>
      </c>
      <c r="FU48" s="1">
        <f t="shared" si="81"/>
        <v>0</v>
      </c>
      <c r="FV48" s="1">
        <f t="shared" si="81"/>
        <v>0</v>
      </c>
      <c r="FW48" s="1">
        <f t="shared" si="81"/>
        <v>0</v>
      </c>
      <c r="FX48" s="1">
        <f t="shared" si="82"/>
        <v>0</v>
      </c>
      <c r="FY48" s="1">
        <f t="shared" si="82"/>
        <v>0</v>
      </c>
      <c r="FZ48" s="1">
        <f t="shared" si="82"/>
        <v>0</v>
      </c>
      <c r="GA48" s="1">
        <f t="shared" si="82"/>
        <v>0</v>
      </c>
      <c r="GB48" s="1">
        <f t="shared" si="82"/>
        <v>0</v>
      </c>
      <c r="GC48" s="1">
        <f t="shared" si="82"/>
        <v>0</v>
      </c>
      <c r="GD48" s="1">
        <f t="shared" si="82"/>
        <v>0</v>
      </c>
      <c r="GE48" s="1">
        <f t="shared" si="82"/>
        <v>0</v>
      </c>
      <c r="GF48" s="1">
        <f t="shared" si="82"/>
        <v>0</v>
      </c>
      <c r="GG48" s="1">
        <f t="shared" si="82"/>
        <v>0</v>
      </c>
      <c r="GH48" s="1">
        <f t="shared" si="83"/>
        <v>0</v>
      </c>
      <c r="GI48" s="1">
        <f t="shared" si="83"/>
        <v>0</v>
      </c>
      <c r="GJ48" s="1">
        <f t="shared" si="83"/>
        <v>0</v>
      </c>
      <c r="GK48" s="1">
        <f t="shared" si="83"/>
        <v>0</v>
      </c>
      <c r="GL48" s="1">
        <f t="shared" si="83"/>
        <v>0</v>
      </c>
      <c r="GM48" s="1">
        <f t="shared" si="83"/>
        <v>0</v>
      </c>
      <c r="GN48" s="1">
        <f t="shared" si="83"/>
        <v>0</v>
      </c>
      <c r="GO48" s="1">
        <f t="shared" si="83"/>
        <v>0</v>
      </c>
      <c r="GP48" s="1">
        <f t="shared" si="83"/>
        <v>0</v>
      </c>
      <c r="GQ48" s="1">
        <f t="shared" si="83"/>
        <v>0</v>
      </c>
      <c r="GR48" s="1">
        <f t="shared" si="84"/>
        <v>0</v>
      </c>
      <c r="GS48" s="1">
        <f t="shared" si="84"/>
        <v>0</v>
      </c>
      <c r="GT48" s="1">
        <f t="shared" si="84"/>
        <v>0</v>
      </c>
      <c r="GU48" s="1">
        <f t="shared" si="84"/>
        <v>0</v>
      </c>
      <c r="GV48" s="1">
        <f t="shared" si="84"/>
        <v>0</v>
      </c>
      <c r="GW48" s="1">
        <f t="shared" si="84"/>
        <v>0</v>
      </c>
      <c r="GX48" s="1">
        <f t="shared" si="84"/>
        <v>0</v>
      </c>
      <c r="GY48" s="1">
        <f t="shared" si="84"/>
        <v>0</v>
      </c>
      <c r="GZ48" s="1">
        <f t="shared" si="84"/>
        <v>0</v>
      </c>
      <c r="HA48" s="1">
        <f t="shared" si="84"/>
        <v>0</v>
      </c>
      <c r="HB48" s="1">
        <f t="shared" si="85"/>
        <v>0</v>
      </c>
      <c r="HC48" s="1">
        <f t="shared" si="85"/>
        <v>0</v>
      </c>
      <c r="HD48" s="1">
        <f t="shared" si="85"/>
        <v>0</v>
      </c>
      <c r="HE48" s="1">
        <f t="shared" si="85"/>
        <v>0</v>
      </c>
      <c r="HF48" s="1">
        <f t="shared" si="85"/>
        <v>0</v>
      </c>
      <c r="HG48" s="1">
        <f t="shared" si="85"/>
        <v>0</v>
      </c>
      <c r="HH48" s="1">
        <f t="shared" si="85"/>
        <v>0</v>
      </c>
      <c r="HI48" s="1">
        <f t="shared" si="85"/>
        <v>0</v>
      </c>
      <c r="HJ48" s="1">
        <f t="shared" si="85"/>
        <v>0</v>
      </c>
      <c r="HK48" s="1">
        <f t="shared" si="85"/>
        <v>0</v>
      </c>
      <c r="HL48" s="1">
        <f t="shared" si="86"/>
        <v>0</v>
      </c>
      <c r="HM48" s="1">
        <f t="shared" si="86"/>
        <v>0</v>
      </c>
      <c r="HN48" s="1">
        <f t="shared" si="86"/>
        <v>0</v>
      </c>
      <c r="HO48" s="1">
        <f t="shared" si="86"/>
        <v>0</v>
      </c>
      <c r="HP48" s="1">
        <f t="shared" si="86"/>
        <v>0</v>
      </c>
      <c r="HQ48" s="1">
        <f t="shared" si="86"/>
        <v>0</v>
      </c>
      <c r="HR48" s="1">
        <f t="shared" si="86"/>
        <v>0</v>
      </c>
      <c r="HS48" s="1">
        <f t="shared" si="86"/>
        <v>0</v>
      </c>
      <c r="HT48" s="1">
        <f t="shared" si="86"/>
        <v>0</v>
      </c>
      <c r="HU48" s="1">
        <f t="shared" si="86"/>
        <v>0</v>
      </c>
      <c r="HW48">
        <v>28</v>
      </c>
      <c r="HX48" s="15">
        <f t="shared" si="34"/>
        <v>0</v>
      </c>
      <c r="HY48">
        <f t="shared" si="87"/>
        <v>0</v>
      </c>
      <c r="HZ48" s="1" t="str">
        <f t="shared" si="36"/>
        <v xml:space="preserve"> </v>
      </c>
      <c r="IA48" s="1">
        <f t="shared" si="37"/>
        <v>0</v>
      </c>
      <c r="IB48" t="str">
        <f t="shared" si="41"/>
        <v xml:space="preserve"> </v>
      </c>
      <c r="IC48" t="str">
        <f t="shared" si="42"/>
        <v/>
      </c>
      <c r="ID48">
        <f>IF(HZ48&gt;$IC$18,1000,IF(HZ48=$IC$18,MIN(HZ48:$HZ$220),1000))</f>
        <v>1000</v>
      </c>
      <c r="IG48" s="1">
        <f t="shared" si="43"/>
        <v>0</v>
      </c>
      <c r="IH48" s="1">
        <f t="shared" si="44"/>
        <v>0</v>
      </c>
      <c r="II48" s="1">
        <f t="shared" si="45"/>
        <v>0</v>
      </c>
      <c r="IJ48" s="1">
        <f t="shared" si="46"/>
        <v>0</v>
      </c>
    </row>
    <row r="49" spans="1:244">
      <c r="A49">
        <v>29</v>
      </c>
      <c r="B49" t="str">
        <f t="shared" si="29"/>
        <v/>
      </c>
      <c r="C49" s="2" t="str">
        <f t="shared" si="30"/>
        <v/>
      </c>
      <c r="D49" s="28"/>
      <c r="E49" s="29"/>
      <c r="F49" s="30"/>
      <c r="G49" s="12" t="e">
        <f t="shared" si="0"/>
        <v>#VALUE!</v>
      </c>
      <c r="J49" s="56"/>
      <c r="N49" s="3"/>
      <c r="T49" s="16" t="str">
        <f t="shared" si="1"/>
        <v/>
      </c>
      <c r="U49" s="2">
        <v>29</v>
      </c>
      <c r="V49" s="2">
        <f>HLOOKUP($F$4,'tabulka hodnot'!$D$3:$K$203,'vypocet bodov do rebricka'!U49+1,0)</f>
        <v>72</v>
      </c>
      <c r="Y49" s="1">
        <f t="shared" si="31"/>
        <v>0</v>
      </c>
      <c r="Z49" s="1">
        <f t="shared" si="2"/>
        <v>0</v>
      </c>
      <c r="AA49" s="1">
        <f t="shared" si="32"/>
        <v>0</v>
      </c>
      <c r="AB49" s="1" t="str">
        <f t="shared" si="33"/>
        <v>0</v>
      </c>
      <c r="AC49" t="e">
        <f t="shared" si="5"/>
        <v>#N/A</v>
      </c>
      <c r="AD49" s="1">
        <f t="shared" si="67"/>
        <v>0</v>
      </c>
      <c r="AE49" s="1">
        <f t="shared" si="67"/>
        <v>0</v>
      </c>
      <c r="AF49" s="1">
        <f t="shared" si="67"/>
        <v>0</v>
      </c>
      <c r="AG49" s="1">
        <f t="shared" si="67"/>
        <v>0</v>
      </c>
      <c r="AH49" s="1">
        <f t="shared" si="67"/>
        <v>0</v>
      </c>
      <c r="AI49" s="1">
        <f t="shared" si="67"/>
        <v>0</v>
      </c>
      <c r="AJ49" s="1">
        <f t="shared" si="67"/>
        <v>0</v>
      </c>
      <c r="AK49" s="1">
        <f t="shared" si="67"/>
        <v>0</v>
      </c>
      <c r="AL49" s="1">
        <f t="shared" si="67"/>
        <v>0</v>
      </c>
      <c r="AM49" s="1">
        <f t="shared" si="67"/>
        <v>0</v>
      </c>
      <c r="AN49" s="1">
        <f t="shared" si="68"/>
        <v>0</v>
      </c>
      <c r="AO49" s="1">
        <f t="shared" si="68"/>
        <v>0</v>
      </c>
      <c r="AP49" s="1">
        <f t="shared" si="68"/>
        <v>0</v>
      </c>
      <c r="AQ49" s="1">
        <f t="shared" si="68"/>
        <v>0</v>
      </c>
      <c r="AR49" s="1">
        <f t="shared" si="68"/>
        <v>0</v>
      </c>
      <c r="AS49" s="1">
        <f t="shared" si="68"/>
        <v>0</v>
      </c>
      <c r="AT49" s="1">
        <f t="shared" si="68"/>
        <v>0</v>
      </c>
      <c r="AU49" s="1">
        <f t="shared" si="68"/>
        <v>0</v>
      </c>
      <c r="AV49" s="1">
        <f t="shared" si="68"/>
        <v>0</v>
      </c>
      <c r="AW49" s="1">
        <f t="shared" si="68"/>
        <v>0</v>
      </c>
      <c r="AX49" s="1">
        <f t="shared" si="69"/>
        <v>0</v>
      </c>
      <c r="AY49" s="1">
        <f t="shared" si="69"/>
        <v>0</v>
      </c>
      <c r="AZ49" s="1">
        <f t="shared" si="69"/>
        <v>0</v>
      </c>
      <c r="BA49" s="1">
        <f t="shared" si="69"/>
        <v>0</v>
      </c>
      <c r="BB49" s="1">
        <f t="shared" si="69"/>
        <v>0</v>
      </c>
      <c r="BC49" s="1">
        <f t="shared" si="69"/>
        <v>0</v>
      </c>
      <c r="BD49" s="1">
        <f t="shared" si="69"/>
        <v>0</v>
      </c>
      <c r="BE49" s="1">
        <f t="shared" si="69"/>
        <v>0</v>
      </c>
      <c r="BF49" s="1">
        <f t="shared" si="69"/>
        <v>0</v>
      </c>
      <c r="BG49" s="1">
        <f t="shared" si="69"/>
        <v>0</v>
      </c>
      <c r="BH49" s="1">
        <f t="shared" si="70"/>
        <v>0</v>
      </c>
      <c r="BI49" s="1">
        <f t="shared" si="70"/>
        <v>0</v>
      </c>
      <c r="BJ49" s="1">
        <f t="shared" si="70"/>
        <v>0</v>
      </c>
      <c r="BK49" s="1">
        <f t="shared" si="70"/>
        <v>0</v>
      </c>
      <c r="BL49" s="1">
        <f t="shared" si="70"/>
        <v>0</v>
      </c>
      <c r="BM49" s="1">
        <f t="shared" si="70"/>
        <v>0</v>
      </c>
      <c r="BN49" s="1">
        <f t="shared" si="70"/>
        <v>0</v>
      </c>
      <c r="BO49" s="1">
        <f t="shared" si="70"/>
        <v>0</v>
      </c>
      <c r="BP49" s="1">
        <f t="shared" si="70"/>
        <v>0</v>
      </c>
      <c r="BQ49" s="1">
        <f t="shared" si="70"/>
        <v>0</v>
      </c>
      <c r="BR49" s="1">
        <f t="shared" si="71"/>
        <v>0</v>
      </c>
      <c r="BS49" s="1">
        <f t="shared" si="71"/>
        <v>0</v>
      </c>
      <c r="BT49" s="1">
        <f t="shared" si="71"/>
        <v>0</v>
      </c>
      <c r="BU49" s="1">
        <f t="shared" si="71"/>
        <v>0</v>
      </c>
      <c r="BV49" s="1">
        <f t="shared" si="71"/>
        <v>0</v>
      </c>
      <c r="BW49" s="1">
        <f t="shared" si="71"/>
        <v>0</v>
      </c>
      <c r="BX49" s="1">
        <f t="shared" si="71"/>
        <v>0</v>
      </c>
      <c r="BY49" s="1">
        <f t="shared" si="71"/>
        <v>0</v>
      </c>
      <c r="BZ49" s="1">
        <f t="shared" si="71"/>
        <v>0</v>
      </c>
      <c r="CA49" s="1">
        <f t="shared" si="71"/>
        <v>0</v>
      </c>
      <c r="CB49" s="1">
        <f t="shared" si="72"/>
        <v>0</v>
      </c>
      <c r="CC49" s="1">
        <f t="shared" si="72"/>
        <v>0</v>
      </c>
      <c r="CD49" s="1">
        <f t="shared" si="72"/>
        <v>0</v>
      </c>
      <c r="CE49" s="1">
        <f t="shared" si="72"/>
        <v>0</v>
      </c>
      <c r="CF49" s="1">
        <f t="shared" si="72"/>
        <v>0</v>
      </c>
      <c r="CG49" s="1">
        <f t="shared" si="72"/>
        <v>0</v>
      </c>
      <c r="CH49" s="1">
        <f t="shared" si="72"/>
        <v>0</v>
      </c>
      <c r="CI49" s="1">
        <f t="shared" si="72"/>
        <v>0</v>
      </c>
      <c r="CJ49" s="1">
        <f t="shared" si="72"/>
        <v>0</v>
      </c>
      <c r="CK49" s="1">
        <f t="shared" si="72"/>
        <v>0</v>
      </c>
      <c r="CL49" s="1">
        <f t="shared" si="73"/>
        <v>0</v>
      </c>
      <c r="CM49" s="1">
        <f t="shared" si="73"/>
        <v>0</v>
      </c>
      <c r="CN49" s="1">
        <f t="shared" si="73"/>
        <v>0</v>
      </c>
      <c r="CO49" s="1">
        <f t="shared" si="73"/>
        <v>0</v>
      </c>
      <c r="CP49" s="1">
        <f t="shared" si="73"/>
        <v>0</v>
      </c>
      <c r="CQ49" s="1">
        <f t="shared" si="73"/>
        <v>0</v>
      </c>
      <c r="CR49" s="1">
        <f t="shared" si="73"/>
        <v>0</v>
      </c>
      <c r="CS49" s="1">
        <f t="shared" si="73"/>
        <v>0</v>
      </c>
      <c r="CT49" s="1">
        <f t="shared" si="73"/>
        <v>0</v>
      </c>
      <c r="CU49" s="1">
        <f t="shared" si="73"/>
        <v>0</v>
      </c>
      <c r="CV49" s="1">
        <f t="shared" si="74"/>
        <v>0</v>
      </c>
      <c r="CW49" s="1">
        <f t="shared" si="74"/>
        <v>0</v>
      </c>
      <c r="CX49" s="1">
        <f t="shared" si="74"/>
        <v>0</v>
      </c>
      <c r="CY49" s="1">
        <f t="shared" si="74"/>
        <v>0</v>
      </c>
      <c r="CZ49" s="1">
        <f t="shared" si="74"/>
        <v>0</v>
      </c>
      <c r="DA49" s="1">
        <f t="shared" si="74"/>
        <v>0</v>
      </c>
      <c r="DB49" s="1">
        <f t="shared" si="74"/>
        <v>0</v>
      </c>
      <c r="DC49" s="1">
        <f t="shared" si="74"/>
        <v>0</v>
      </c>
      <c r="DD49" s="1">
        <f t="shared" si="74"/>
        <v>0</v>
      </c>
      <c r="DE49" s="1">
        <f t="shared" si="74"/>
        <v>0</v>
      </c>
      <c r="DF49" s="1">
        <f t="shared" si="75"/>
        <v>0</v>
      </c>
      <c r="DG49" s="1">
        <f t="shared" si="75"/>
        <v>0</v>
      </c>
      <c r="DH49" s="1">
        <f t="shared" si="75"/>
        <v>0</v>
      </c>
      <c r="DI49" s="1">
        <f t="shared" si="75"/>
        <v>0</v>
      </c>
      <c r="DJ49" s="1">
        <f t="shared" si="75"/>
        <v>0</v>
      </c>
      <c r="DK49" s="1">
        <f t="shared" si="75"/>
        <v>0</v>
      </c>
      <c r="DL49" s="1">
        <f t="shared" si="75"/>
        <v>0</v>
      </c>
      <c r="DM49" s="1">
        <f t="shared" si="75"/>
        <v>0</v>
      </c>
      <c r="DN49" s="1">
        <f t="shared" si="75"/>
        <v>0</v>
      </c>
      <c r="DO49" s="1">
        <f t="shared" si="75"/>
        <v>0</v>
      </c>
      <c r="DP49" s="1">
        <f t="shared" si="76"/>
        <v>0</v>
      </c>
      <c r="DQ49" s="1">
        <f t="shared" si="76"/>
        <v>0</v>
      </c>
      <c r="DR49" s="1">
        <f t="shared" si="76"/>
        <v>0</v>
      </c>
      <c r="DS49" s="1">
        <f t="shared" si="76"/>
        <v>0</v>
      </c>
      <c r="DT49" s="1">
        <f t="shared" si="76"/>
        <v>0</v>
      </c>
      <c r="DU49" s="1">
        <f t="shared" si="76"/>
        <v>0</v>
      </c>
      <c r="DV49" s="1">
        <f t="shared" si="76"/>
        <v>0</v>
      </c>
      <c r="DW49" s="1">
        <f t="shared" si="76"/>
        <v>0</v>
      </c>
      <c r="DX49" s="1">
        <f t="shared" si="76"/>
        <v>0</v>
      </c>
      <c r="DY49" s="1">
        <f t="shared" si="76"/>
        <v>0</v>
      </c>
      <c r="DZ49" s="1">
        <f t="shared" si="77"/>
        <v>0</v>
      </c>
      <c r="EA49" s="1">
        <f t="shared" si="77"/>
        <v>0</v>
      </c>
      <c r="EB49" s="1">
        <f t="shared" si="77"/>
        <v>0</v>
      </c>
      <c r="EC49" s="1">
        <f t="shared" si="77"/>
        <v>0</v>
      </c>
      <c r="ED49" s="1">
        <f t="shared" si="77"/>
        <v>0</v>
      </c>
      <c r="EE49" s="1">
        <f t="shared" si="77"/>
        <v>0</v>
      </c>
      <c r="EF49" s="1">
        <f t="shared" si="77"/>
        <v>0</v>
      </c>
      <c r="EG49" s="1">
        <f t="shared" si="77"/>
        <v>0</v>
      </c>
      <c r="EH49" s="1">
        <f t="shared" si="77"/>
        <v>0</v>
      </c>
      <c r="EI49" s="1">
        <f t="shared" si="77"/>
        <v>0</v>
      </c>
      <c r="EJ49" s="1">
        <f t="shared" si="78"/>
        <v>0</v>
      </c>
      <c r="EK49" s="1">
        <f t="shared" si="78"/>
        <v>0</v>
      </c>
      <c r="EL49" s="1">
        <f t="shared" si="78"/>
        <v>0</v>
      </c>
      <c r="EM49" s="1">
        <f t="shared" si="78"/>
        <v>0</v>
      </c>
      <c r="EN49" s="1">
        <f t="shared" si="78"/>
        <v>0</v>
      </c>
      <c r="EO49" s="1">
        <f t="shared" si="78"/>
        <v>0</v>
      </c>
      <c r="EP49" s="1">
        <f t="shared" si="78"/>
        <v>0</v>
      </c>
      <c r="EQ49" s="1">
        <f t="shared" si="78"/>
        <v>0</v>
      </c>
      <c r="ER49" s="1">
        <f t="shared" si="78"/>
        <v>0</v>
      </c>
      <c r="ES49" s="1">
        <f t="shared" si="78"/>
        <v>0</v>
      </c>
      <c r="ET49" s="1">
        <f t="shared" si="79"/>
        <v>0</v>
      </c>
      <c r="EU49" s="1">
        <f t="shared" si="79"/>
        <v>0</v>
      </c>
      <c r="EV49" s="1">
        <f t="shared" si="79"/>
        <v>0</v>
      </c>
      <c r="EW49" s="1">
        <f t="shared" si="79"/>
        <v>0</v>
      </c>
      <c r="EX49" s="1">
        <f t="shared" si="79"/>
        <v>0</v>
      </c>
      <c r="EY49" s="1">
        <f t="shared" si="79"/>
        <v>0</v>
      </c>
      <c r="EZ49" s="1">
        <f t="shared" si="79"/>
        <v>0</v>
      </c>
      <c r="FA49" s="1">
        <f t="shared" si="79"/>
        <v>0</v>
      </c>
      <c r="FB49" s="1">
        <f t="shared" si="79"/>
        <v>0</v>
      </c>
      <c r="FC49" s="1">
        <f t="shared" si="79"/>
        <v>0</v>
      </c>
      <c r="FD49" s="1">
        <f t="shared" si="80"/>
        <v>0</v>
      </c>
      <c r="FE49" s="1">
        <f t="shared" si="80"/>
        <v>0</v>
      </c>
      <c r="FF49" s="1">
        <f t="shared" si="80"/>
        <v>0</v>
      </c>
      <c r="FG49" s="1">
        <f t="shared" si="80"/>
        <v>0</v>
      </c>
      <c r="FH49" s="1">
        <f t="shared" si="80"/>
        <v>0</v>
      </c>
      <c r="FI49" s="1">
        <f t="shared" si="80"/>
        <v>0</v>
      </c>
      <c r="FJ49" s="1">
        <f t="shared" si="80"/>
        <v>0</v>
      </c>
      <c r="FK49" s="1">
        <f t="shared" si="80"/>
        <v>0</v>
      </c>
      <c r="FL49" s="1">
        <f t="shared" si="80"/>
        <v>0</v>
      </c>
      <c r="FM49" s="1">
        <f t="shared" si="80"/>
        <v>0</v>
      </c>
      <c r="FN49" s="1">
        <f t="shared" si="81"/>
        <v>0</v>
      </c>
      <c r="FO49" s="1">
        <f t="shared" si="81"/>
        <v>0</v>
      </c>
      <c r="FP49" s="1">
        <f t="shared" si="81"/>
        <v>0</v>
      </c>
      <c r="FQ49" s="1">
        <f t="shared" si="81"/>
        <v>0</v>
      </c>
      <c r="FR49" s="1">
        <f t="shared" si="81"/>
        <v>0</v>
      </c>
      <c r="FS49" s="1">
        <f t="shared" si="81"/>
        <v>0</v>
      </c>
      <c r="FT49" s="1">
        <f t="shared" si="81"/>
        <v>0</v>
      </c>
      <c r="FU49" s="1">
        <f t="shared" si="81"/>
        <v>0</v>
      </c>
      <c r="FV49" s="1">
        <f t="shared" si="81"/>
        <v>0</v>
      </c>
      <c r="FW49" s="1">
        <f t="shared" si="81"/>
        <v>0</v>
      </c>
      <c r="FX49" s="1">
        <f t="shared" si="82"/>
        <v>0</v>
      </c>
      <c r="FY49" s="1">
        <f t="shared" si="82"/>
        <v>0</v>
      </c>
      <c r="FZ49" s="1">
        <f t="shared" si="82"/>
        <v>0</v>
      </c>
      <c r="GA49" s="1">
        <f t="shared" si="82"/>
        <v>0</v>
      </c>
      <c r="GB49" s="1">
        <f t="shared" si="82"/>
        <v>0</v>
      </c>
      <c r="GC49" s="1">
        <f t="shared" si="82"/>
        <v>0</v>
      </c>
      <c r="GD49" s="1">
        <f t="shared" si="82"/>
        <v>0</v>
      </c>
      <c r="GE49" s="1">
        <f t="shared" si="82"/>
        <v>0</v>
      </c>
      <c r="GF49" s="1">
        <f t="shared" si="82"/>
        <v>0</v>
      </c>
      <c r="GG49" s="1">
        <f t="shared" si="82"/>
        <v>0</v>
      </c>
      <c r="GH49" s="1">
        <f t="shared" si="83"/>
        <v>0</v>
      </c>
      <c r="GI49" s="1">
        <f t="shared" si="83"/>
        <v>0</v>
      </c>
      <c r="GJ49" s="1">
        <f t="shared" si="83"/>
        <v>0</v>
      </c>
      <c r="GK49" s="1">
        <f t="shared" si="83"/>
        <v>0</v>
      </c>
      <c r="GL49" s="1">
        <f t="shared" si="83"/>
        <v>0</v>
      </c>
      <c r="GM49" s="1">
        <f t="shared" si="83"/>
        <v>0</v>
      </c>
      <c r="GN49" s="1">
        <f t="shared" si="83"/>
        <v>0</v>
      </c>
      <c r="GO49" s="1">
        <f t="shared" si="83"/>
        <v>0</v>
      </c>
      <c r="GP49" s="1">
        <f t="shared" si="83"/>
        <v>0</v>
      </c>
      <c r="GQ49" s="1">
        <f t="shared" si="83"/>
        <v>0</v>
      </c>
      <c r="GR49" s="1">
        <f t="shared" si="84"/>
        <v>0</v>
      </c>
      <c r="GS49" s="1">
        <f t="shared" si="84"/>
        <v>0</v>
      </c>
      <c r="GT49" s="1">
        <f t="shared" si="84"/>
        <v>0</v>
      </c>
      <c r="GU49" s="1">
        <f t="shared" si="84"/>
        <v>0</v>
      </c>
      <c r="GV49" s="1">
        <f t="shared" si="84"/>
        <v>0</v>
      </c>
      <c r="GW49" s="1">
        <f t="shared" si="84"/>
        <v>0</v>
      </c>
      <c r="GX49" s="1">
        <f t="shared" si="84"/>
        <v>0</v>
      </c>
      <c r="GY49" s="1">
        <f t="shared" si="84"/>
        <v>0</v>
      </c>
      <c r="GZ49" s="1">
        <f t="shared" si="84"/>
        <v>0</v>
      </c>
      <c r="HA49" s="1">
        <f t="shared" si="84"/>
        <v>0</v>
      </c>
      <c r="HB49" s="1">
        <f t="shared" si="85"/>
        <v>0</v>
      </c>
      <c r="HC49" s="1">
        <f t="shared" si="85"/>
        <v>0</v>
      </c>
      <c r="HD49" s="1">
        <f t="shared" si="85"/>
        <v>0</v>
      </c>
      <c r="HE49" s="1">
        <f t="shared" si="85"/>
        <v>0</v>
      </c>
      <c r="HF49" s="1">
        <f t="shared" si="85"/>
        <v>0</v>
      </c>
      <c r="HG49" s="1">
        <f t="shared" si="85"/>
        <v>0</v>
      </c>
      <c r="HH49" s="1">
        <f t="shared" si="85"/>
        <v>0</v>
      </c>
      <c r="HI49" s="1">
        <f t="shared" si="85"/>
        <v>0</v>
      </c>
      <c r="HJ49" s="1">
        <f t="shared" si="85"/>
        <v>0</v>
      </c>
      <c r="HK49" s="1">
        <f t="shared" si="85"/>
        <v>0</v>
      </c>
      <c r="HL49" s="1">
        <f t="shared" si="86"/>
        <v>0</v>
      </c>
      <c r="HM49" s="1">
        <f t="shared" si="86"/>
        <v>0</v>
      </c>
      <c r="HN49" s="1">
        <f t="shared" si="86"/>
        <v>0</v>
      </c>
      <c r="HO49" s="1">
        <f t="shared" si="86"/>
        <v>0</v>
      </c>
      <c r="HP49" s="1">
        <f t="shared" si="86"/>
        <v>0</v>
      </c>
      <c r="HQ49" s="1">
        <f t="shared" si="86"/>
        <v>0</v>
      </c>
      <c r="HR49" s="1">
        <f t="shared" si="86"/>
        <v>0</v>
      </c>
      <c r="HS49" s="1">
        <f t="shared" si="86"/>
        <v>0</v>
      </c>
      <c r="HT49" s="1">
        <f t="shared" si="86"/>
        <v>0</v>
      </c>
      <c r="HU49" s="1">
        <f t="shared" si="86"/>
        <v>0</v>
      </c>
      <c r="HW49">
        <v>29</v>
      </c>
      <c r="HX49" s="15">
        <f t="shared" si="34"/>
        <v>0</v>
      </c>
      <c r="HY49">
        <f t="shared" si="87"/>
        <v>0</v>
      </c>
      <c r="HZ49" s="1" t="str">
        <f t="shared" si="36"/>
        <v xml:space="preserve"> </v>
      </c>
      <c r="IA49" s="1">
        <f t="shared" si="37"/>
        <v>0</v>
      </c>
      <c r="IB49" t="str">
        <f t="shared" si="41"/>
        <v xml:space="preserve"> </v>
      </c>
      <c r="IC49" t="str">
        <f t="shared" si="42"/>
        <v/>
      </c>
      <c r="ID49">
        <f>IF(HZ49&gt;$IC$18,1000,IF(HZ49=$IC$18,MIN(HZ49:$HZ$220),1000))</f>
        <v>1000</v>
      </c>
      <c r="IG49" s="1">
        <f t="shared" si="43"/>
        <v>0</v>
      </c>
      <c r="IH49" s="1">
        <f t="shared" si="44"/>
        <v>0</v>
      </c>
      <c r="II49" s="1">
        <f t="shared" si="45"/>
        <v>0</v>
      </c>
      <c r="IJ49" s="1">
        <f t="shared" si="46"/>
        <v>0</v>
      </c>
    </row>
    <row r="50" spans="1:244">
      <c r="A50">
        <v>30</v>
      </c>
      <c r="B50" t="str">
        <f t="shared" si="29"/>
        <v/>
      </c>
      <c r="C50" s="2" t="str">
        <f t="shared" si="30"/>
        <v/>
      </c>
      <c r="D50" s="28"/>
      <c r="E50" s="29"/>
      <c r="F50" s="30"/>
      <c r="G50" s="12" t="e">
        <f t="shared" si="0"/>
        <v>#VALUE!</v>
      </c>
      <c r="J50" s="56"/>
      <c r="T50" s="16" t="str">
        <f t="shared" si="1"/>
        <v/>
      </c>
      <c r="U50" s="2">
        <v>30</v>
      </c>
      <c r="V50" s="2">
        <f>HLOOKUP($F$4,'tabulka hodnot'!$D$3:$K$203,'vypocet bodov do rebricka'!U50+1,0)</f>
        <v>72</v>
      </c>
      <c r="Y50" s="1">
        <f t="shared" si="31"/>
        <v>0</v>
      </c>
      <c r="Z50" s="1">
        <f t="shared" si="2"/>
        <v>0</v>
      </c>
      <c r="AA50" s="1">
        <f t="shared" si="32"/>
        <v>0</v>
      </c>
      <c r="AB50" s="1" t="str">
        <f t="shared" si="33"/>
        <v>0</v>
      </c>
      <c r="AC50" t="e">
        <f t="shared" si="5"/>
        <v>#N/A</v>
      </c>
      <c r="AD50" s="1">
        <f t="shared" si="67"/>
        <v>0</v>
      </c>
      <c r="AE50" s="1">
        <f t="shared" si="67"/>
        <v>0</v>
      </c>
      <c r="AF50" s="1">
        <f t="shared" si="67"/>
        <v>0</v>
      </c>
      <c r="AG50" s="1">
        <f t="shared" si="67"/>
        <v>0</v>
      </c>
      <c r="AH50" s="1">
        <f t="shared" si="67"/>
        <v>0</v>
      </c>
      <c r="AI50" s="1">
        <f t="shared" si="67"/>
        <v>0</v>
      </c>
      <c r="AJ50" s="1">
        <f t="shared" si="67"/>
        <v>0</v>
      </c>
      <c r="AK50" s="1">
        <f t="shared" si="67"/>
        <v>0</v>
      </c>
      <c r="AL50" s="1">
        <f t="shared" si="67"/>
        <v>0</v>
      </c>
      <c r="AM50" s="1">
        <f t="shared" si="67"/>
        <v>0</v>
      </c>
      <c r="AN50" s="1">
        <f t="shared" si="68"/>
        <v>0</v>
      </c>
      <c r="AO50" s="1">
        <f t="shared" si="68"/>
        <v>0</v>
      </c>
      <c r="AP50" s="1">
        <f t="shared" si="68"/>
        <v>0</v>
      </c>
      <c r="AQ50" s="1">
        <f t="shared" si="68"/>
        <v>0</v>
      </c>
      <c r="AR50" s="1">
        <f t="shared" si="68"/>
        <v>0</v>
      </c>
      <c r="AS50" s="1">
        <f t="shared" si="68"/>
        <v>0</v>
      </c>
      <c r="AT50" s="1">
        <f t="shared" si="68"/>
        <v>0</v>
      </c>
      <c r="AU50" s="1">
        <f t="shared" si="68"/>
        <v>0</v>
      </c>
      <c r="AV50" s="1">
        <f t="shared" si="68"/>
        <v>0</v>
      </c>
      <c r="AW50" s="1">
        <f t="shared" si="68"/>
        <v>0</v>
      </c>
      <c r="AX50" s="1">
        <f t="shared" si="69"/>
        <v>0</v>
      </c>
      <c r="AY50" s="1">
        <f t="shared" si="69"/>
        <v>0</v>
      </c>
      <c r="AZ50" s="1">
        <f t="shared" si="69"/>
        <v>0</v>
      </c>
      <c r="BA50" s="1">
        <f t="shared" si="69"/>
        <v>0</v>
      </c>
      <c r="BB50" s="1">
        <f t="shared" si="69"/>
        <v>0</v>
      </c>
      <c r="BC50" s="1">
        <f t="shared" si="69"/>
        <v>0</v>
      </c>
      <c r="BD50" s="1">
        <f t="shared" si="69"/>
        <v>0</v>
      </c>
      <c r="BE50" s="1">
        <f t="shared" si="69"/>
        <v>0</v>
      </c>
      <c r="BF50" s="1">
        <f t="shared" si="69"/>
        <v>0</v>
      </c>
      <c r="BG50" s="1">
        <f t="shared" si="69"/>
        <v>0</v>
      </c>
      <c r="BH50" s="1">
        <f t="shared" si="70"/>
        <v>0</v>
      </c>
      <c r="BI50" s="1">
        <f t="shared" si="70"/>
        <v>0</v>
      </c>
      <c r="BJ50" s="1">
        <f t="shared" si="70"/>
        <v>0</v>
      </c>
      <c r="BK50" s="1">
        <f t="shared" si="70"/>
        <v>0</v>
      </c>
      <c r="BL50" s="1">
        <f t="shared" si="70"/>
        <v>0</v>
      </c>
      <c r="BM50" s="1">
        <f t="shared" si="70"/>
        <v>0</v>
      </c>
      <c r="BN50" s="1">
        <f t="shared" si="70"/>
        <v>0</v>
      </c>
      <c r="BO50" s="1">
        <f t="shared" si="70"/>
        <v>0</v>
      </c>
      <c r="BP50" s="1">
        <f t="shared" si="70"/>
        <v>0</v>
      </c>
      <c r="BQ50" s="1">
        <f t="shared" si="70"/>
        <v>0</v>
      </c>
      <c r="BR50" s="1">
        <f t="shared" si="71"/>
        <v>0</v>
      </c>
      <c r="BS50" s="1">
        <f t="shared" si="71"/>
        <v>0</v>
      </c>
      <c r="BT50" s="1">
        <f t="shared" si="71"/>
        <v>0</v>
      </c>
      <c r="BU50" s="1">
        <f t="shared" si="71"/>
        <v>0</v>
      </c>
      <c r="BV50" s="1">
        <f t="shared" si="71"/>
        <v>0</v>
      </c>
      <c r="BW50" s="1">
        <f t="shared" si="71"/>
        <v>0</v>
      </c>
      <c r="BX50" s="1">
        <f t="shared" si="71"/>
        <v>0</v>
      </c>
      <c r="BY50" s="1">
        <f t="shared" si="71"/>
        <v>0</v>
      </c>
      <c r="BZ50" s="1">
        <f t="shared" si="71"/>
        <v>0</v>
      </c>
      <c r="CA50" s="1">
        <f t="shared" si="71"/>
        <v>0</v>
      </c>
      <c r="CB50" s="1">
        <f t="shared" si="72"/>
        <v>0</v>
      </c>
      <c r="CC50" s="1">
        <f t="shared" si="72"/>
        <v>0</v>
      </c>
      <c r="CD50" s="1">
        <f t="shared" si="72"/>
        <v>0</v>
      </c>
      <c r="CE50" s="1">
        <f t="shared" si="72"/>
        <v>0</v>
      </c>
      <c r="CF50" s="1">
        <f t="shared" si="72"/>
        <v>0</v>
      </c>
      <c r="CG50" s="1">
        <f t="shared" si="72"/>
        <v>0</v>
      </c>
      <c r="CH50" s="1">
        <f t="shared" si="72"/>
        <v>0</v>
      </c>
      <c r="CI50" s="1">
        <f t="shared" si="72"/>
        <v>0</v>
      </c>
      <c r="CJ50" s="1">
        <f t="shared" si="72"/>
        <v>0</v>
      </c>
      <c r="CK50" s="1">
        <f t="shared" si="72"/>
        <v>0</v>
      </c>
      <c r="CL50" s="1">
        <f t="shared" si="73"/>
        <v>0</v>
      </c>
      <c r="CM50" s="1">
        <f t="shared" si="73"/>
        <v>0</v>
      </c>
      <c r="CN50" s="1">
        <f t="shared" si="73"/>
        <v>0</v>
      </c>
      <c r="CO50" s="1">
        <f t="shared" si="73"/>
        <v>0</v>
      </c>
      <c r="CP50" s="1">
        <f t="shared" si="73"/>
        <v>0</v>
      </c>
      <c r="CQ50" s="1">
        <f t="shared" si="73"/>
        <v>0</v>
      </c>
      <c r="CR50" s="1">
        <f t="shared" si="73"/>
        <v>0</v>
      </c>
      <c r="CS50" s="1">
        <f t="shared" si="73"/>
        <v>0</v>
      </c>
      <c r="CT50" s="1">
        <f t="shared" si="73"/>
        <v>0</v>
      </c>
      <c r="CU50" s="1">
        <f t="shared" si="73"/>
        <v>0</v>
      </c>
      <c r="CV50" s="1">
        <f t="shared" si="74"/>
        <v>0</v>
      </c>
      <c r="CW50" s="1">
        <f t="shared" si="74"/>
        <v>0</v>
      </c>
      <c r="CX50" s="1">
        <f t="shared" si="74"/>
        <v>0</v>
      </c>
      <c r="CY50" s="1">
        <f t="shared" si="74"/>
        <v>0</v>
      </c>
      <c r="CZ50" s="1">
        <f t="shared" si="74"/>
        <v>0</v>
      </c>
      <c r="DA50" s="1">
        <f t="shared" si="74"/>
        <v>0</v>
      </c>
      <c r="DB50" s="1">
        <f t="shared" si="74"/>
        <v>0</v>
      </c>
      <c r="DC50" s="1">
        <f t="shared" si="74"/>
        <v>0</v>
      </c>
      <c r="DD50" s="1">
        <f t="shared" si="74"/>
        <v>0</v>
      </c>
      <c r="DE50" s="1">
        <f t="shared" si="74"/>
        <v>0</v>
      </c>
      <c r="DF50" s="1">
        <f t="shared" si="75"/>
        <v>0</v>
      </c>
      <c r="DG50" s="1">
        <f t="shared" si="75"/>
        <v>0</v>
      </c>
      <c r="DH50" s="1">
        <f t="shared" si="75"/>
        <v>0</v>
      </c>
      <c r="DI50" s="1">
        <f t="shared" si="75"/>
        <v>0</v>
      </c>
      <c r="DJ50" s="1">
        <f t="shared" si="75"/>
        <v>0</v>
      </c>
      <c r="DK50" s="1">
        <f t="shared" si="75"/>
        <v>0</v>
      </c>
      <c r="DL50" s="1">
        <f t="shared" si="75"/>
        <v>0</v>
      </c>
      <c r="DM50" s="1">
        <f t="shared" si="75"/>
        <v>0</v>
      </c>
      <c r="DN50" s="1">
        <f t="shared" si="75"/>
        <v>0</v>
      </c>
      <c r="DO50" s="1">
        <f t="shared" si="75"/>
        <v>0</v>
      </c>
      <c r="DP50" s="1">
        <f t="shared" si="76"/>
        <v>0</v>
      </c>
      <c r="DQ50" s="1">
        <f t="shared" si="76"/>
        <v>0</v>
      </c>
      <c r="DR50" s="1">
        <f t="shared" si="76"/>
        <v>0</v>
      </c>
      <c r="DS50" s="1">
        <f t="shared" si="76"/>
        <v>0</v>
      </c>
      <c r="DT50" s="1">
        <f t="shared" si="76"/>
        <v>0</v>
      </c>
      <c r="DU50" s="1">
        <f t="shared" si="76"/>
        <v>0</v>
      </c>
      <c r="DV50" s="1">
        <f t="shared" si="76"/>
        <v>0</v>
      </c>
      <c r="DW50" s="1">
        <f t="shared" si="76"/>
        <v>0</v>
      </c>
      <c r="DX50" s="1">
        <f t="shared" si="76"/>
        <v>0</v>
      </c>
      <c r="DY50" s="1">
        <f t="shared" si="76"/>
        <v>0</v>
      </c>
      <c r="DZ50" s="1">
        <f t="shared" si="77"/>
        <v>0</v>
      </c>
      <c r="EA50" s="1">
        <f t="shared" si="77"/>
        <v>0</v>
      </c>
      <c r="EB50" s="1">
        <f t="shared" si="77"/>
        <v>0</v>
      </c>
      <c r="EC50" s="1">
        <f t="shared" si="77"/>
        <v>0</v>
      </c>
      <c r="ED50" s="1">
        <f t="shared" si="77"/>
        <v>0</v>
      </c>
      <c r="EE50" s="1">
        <f t="shared" si="77"/>
        <v>0</v>
      </c>
      <c r="EF50" s="1">
        <f t="shared" si="77"/>
        <v>0</v>
      </c>
      <c r="EG50" s="1">
        <f t="shared" si="77"/>
        <v>0</v>
      </c>
      <c r="EH50" s="1">
        <f t="shared" si="77"/>
        <v>0</v>
      </c>
      <c r="EI50" s="1">
        <f t="shared" si="77"/>
        <v>0</v>
      </c>
      <c r="EJ50" s="1">
        <f t="shared" si="78"/>
        <v>0</v>
      </c>
      <c r="EK50" s="1">
        <f t="shared" si="78"/>
        <v>0</v>
      </c>
      <c r="EL50" s="1">
        <f t="shared" si="78"/>
        <v>0</v>
      </c>
      <c r="EM50" s="1">
        <f t="shared" si="78"/>
        <v>0</v>
      </c>
      <c r="EN50" s="1">
        <f t="shared" si="78"/>
        <v>0</v>
      </c>
      <c r="EO50" s="1">
        <f t="shared" si="78"/>
        <v>0</v>
      </c>
      <c r="EP50" s="1">
        <f t="shared" si="78"/>
        <v>0</v>
      </c>
      <c r="EQ50" s="1">
        <f t="shared" si="78"/>
        <v>0</v>
      </c>
      <c r="ER50" s="1">
        <f t="shared" si="78"/>
        <v>0</v>
      </c>
      <c r="ES50" s="1">
        <f t="shared" si="78"/>
        <v>0</v>
      </c>
      <c r="ET50" s="1">
        <f t="shared" si="79"/>
        <v>0</v>
      </c>
      <c r="EU50" s="1">
        <f t="shared" si="79"/>
        <v>0</v>
      </c>
      <c r="EV50" s="1">
        <f t="shared" si="79"/>
        <v>0</v>
      </c>
      <c r="EW50" s="1">
        <f t="shared" si="79"/>
        <v>0</v>
      </c>
      <c r="EX50" s="1">
        <f t="shared" si="79"/>
        <v>0</v>
      </c>
      <c r="EY50" s="1">
        <f t="shared" si="79"/>
        <v>0</v>
      </c>
      <c r="EZ50" s="1">
        <f t="shared" si="79"/>
        <v>0</v>
      </c>
      <c r="FA50" s="1">
        <f t="shared" si="79"/>
        <v>0</v>
      </c>
      <c r="FB50" s="1">
        <f t="shared" si="79"/>
        <v>0</v>
      </c>
      <c r="FC50" s="1">
        <f t="shared" si="79"/>
        <v>0</v>
      </c>
      <c r="FD50" s="1">
        <f t="shared" si="80"/>
        <v>0</v>
      </c>
      <c r="FE50" s="1">
        <f t="shared" si="80"/>
        <v>0</v>
      </c>
      <c r="FF50" s="1">
        <f t="shared" si="80"/>
        <v>0</v>
      </c>
      <c r="FG50" s="1">
        <f t="shared" si="80"/>
        <v>0</v>
      </c>
      <c r="FH50" s="1">
        <f t="shared" si="80"/>
        <v>0</v>
      </c>
      <c r="FI50" s="1">
        <f t="shared" si="80"/>
        <v>0</v>
      </c>
      <c r="FJ50" s="1">
        <f t="shared" si="80"/>
        <v>0</v>
      </c>
      <c r="FK50" s="1">
        <f t="shared" si="80"/>
        <v>0</v>
      </c>
      <c r="FL50" s="1">
        <f t="shared" si="80"/>
        <v>0</v>
      </c>
      <c r="FM50" s="1">
        <f t="shared" si="80"/>
        <v>0</v>
      </c>
      <c r="FN50" s="1">
        <f t="shared" si="81"/>
        <v>0</v>
      </c>
      <c r="FO50" s="1">
        <f t="shared" si="81"/>
        <v>0</v>
      </c>
      <c r="FP50" s="1">
        <f t="shared" si="81"/>
        <v>0</v>
      </c>
      <c r="FQ50" s="1">
        <f t="shared" si="81"/>
        <v>0</v>
      </c>
      <c r="FR50" s="1">
        <f t="shared" si="81"/>
        <v>0</v>
      </c>
      <c r="FS50" s="1">
        <f t="shared" si="81"/>
        <v>0</v>
      </c>
      <c r="FT50" s="1">
        <f t="shared" si="81"/>
        <v>0</v>
      </c>
      <c r="FU50" s="1">
        <f t="shared" si="81"/>
        <v>0</v>
      </c>
      <c r="FV50" s="1">
        <f t="shared" si="81"/>
        <v>0</v>
      </c>
      <c r="FW50" s="1">
        <f t="shared" si="81"/>
        <v>0</v>
      </c>
      <c r="FX50" s="1">
        <f t="shared" si="82"/>
        <v>0</v>
      </c>
      <c r="FY50" s="1">
        <f t="shared" si="82"/>
        <v>0</v>
      </c>
      <c r="FZ50" s="1">
        <f t="shared" si="82"/>
        <v>0</v>
      </c>
      <c r="GA50" s="1">
        <f t="shared" si="82"/>
        <v>0</v>
      </c>
      <c r="GB50" s="1">
        <f t="shared" si="82"/>
        <v>0</v>
      </c>
      <c r="GC50" s="1">
        <f t="shared" si="82"/>
        <v>0</v>
      </c>
      <c r="GD50" s="1">
        <f t="shared" si="82"/>
        <v>0</v>
      </c>
      <c r="GE50" s="1">
        <f t="shared" si="82"/>
        <v>0</v>
      </c>
      <c r="GF50" s="1">
        <f t="shared" si="82"/>
        <v>0</v>
      </c>
      <c r="GG50" s="1">
        <f t="shared" si="82"/>
        <v>0</v>
      </c>
      <c r="GH50" s="1">
        <f t="shared" si="83"/>
        <v>0</v>
      </c>
      <c r="GI50" s="1">
        <f t="shared" si="83"/>
        <v>0</v>
      </c>
      <c r="GJ50" s="1">
        <f t="shared" si="83"/>
        <v>0</v>
      </c>
      <c r="GK50" s="1">
        <f t="shared" si="83"/>
        <v>0</v>
      </c>
      <c r="GL50" s="1">
        <f t="shared" si="83"/>
        <v>0</v>
      </c>
      <c r="GM50" s="1">
        <f t="shared" si="83"/>
        <v>0</v>
      </c>
      <c r="GN50" s="1">
        <f t="shared" si="83"/>
        <v>0</v>
      </c>
      <c r="GO50" s="1">
        <f t="shared" si="83"/>
        <v>0</v>
      </c>
      <c r="GP50" s="1">
        <f t="shared" si="83"/>
        <v>0</v>
      </c>
      <c r="GQ50" s="1">
        <f t="shared" si="83"/>
        <v>0</v>
      </c>
      <c r="GR50" s="1">
        <f t="shared" si="84"/>
        <v>0</v>
      </c>
      <c r="GS50" s="1">
        <f t="shared" si="84"/>
        <v>0</v>
      </c>
      <c r="GT50" s="1">
        <f t="shared" si="84"/>
        <v>0</v>
      </c>
      <c r="GU50" s="1">
        <f t="shared" si="84"/>
        <v>0</v>
      </c>
      <c r="GV50" s="1">
        <f t="shared" si="84"/>
        <v>0</v>
      </c>
      <c r="GW50" s="1">
        <f t="shared" si="84"/>
        <v>0</v>
      </c>
      <c r="GX50" s="1">
        <f t="shared" si="84"/>
        <v>0</v>
      </c>
      <c r="GY50" s="1">
        <f t="shared" si="84"/>
        <v>0</v>
      </c>
      <c r="GZ50" s="1">
        <f t="shared" si="84"/>
        <v>0</v>
      </c>
      <c r="HA50" s="1">
        <f t="shared" si="84"/>
        <v>0</v>
      </c>
      <c r="HB50" s="1">
        <f t="shared" si="85"/>
        <v>0</v>
      </c>
      <c r="HC50" s="1">
        <f t="shared" si="85"/>
        <v>0</v>
      </c>
      <c r="HD50" s="1">
        <f t="shared" si="85"/>
        <v>0</v>
      </c>
      <c r="HE50" s="1">
        <f t="shared" si="85"/>
        <v>0</v>
      </c>
      <c r="HF50" s="1">
        <f t="shared" si="85"/>
        <v>0</v>
      </c>
      <c r="HG50" s="1">
        <f t="shared" si="85"/>
        <v>0</v>
      </c>
      <c r="HH50" s="1">
        <f t="shared" si="85"/>
        <v>0</v>
      </c>
      <c r="HI50" s="1">
        <f t="shared" si="85"/>
        <v>0</v>
      </c>
      <c r="HJ50" s="1">
        <f t="shared" si="85"/>
        <v>0</v>
      </c>
      <c r="HK50" s="1">
        <f t="shared" si="85"/>
        <v>0</v>
      </c>
      <c r="HL50" s="1">
        <f t="shared" si="86"/>
        <v>0</v>
      </c>
      <c r="HM50" s="1">
        <f t="shared" si="86"/>
        <v>0</v>
      </c>
      <c r="HN50" s="1">
        <f t="shared" si="86"/>
        <v>0</v>
      </c>
      <c r="HO50" s="1">
        <f t="shared" si="86"/>
        <v>0</v>
      </c>
      <c r="HP50" s="1">
        <f t="shared" si="86"/>
        <v>0</v>
      </c>
      <c r="HQ50" s="1">
        <f t="shared" si="86"/>
        <v>0</v>
      </c>
      <c r="HR50" s="1">
        <f t="shared" si="86"/>
        <v>0</v>
      </c>
      <c r="HS50" s="1">
        <f t="shared" si="86"/>
        <v>0</v>
      </c>
      <c r="HT50" s="1">
        <f t="shared" si="86"/>
        <v>0</v>
      </c>
      <c r="HU50" s="1">
        <f t="shared" si="86"/>
        <v>0</v>
      </c>
      <c r="HW50">
        <v>30</v>
      </c>
      <c r="HX50" s="15">
        <f t="shared" si="34"/>
        <v>0</v>
      </c>
      <c r="HY50">
        <f t="shared" si="87"/>
        <v>0</v>
      </c>
      <c r="HZ50" s="1" t="str">
        <f t="shared" si="36"/>
        <v xml:space="preserve"> </v>
      </c>
      <c r="IA50" s="1">
        <f t="shared" si="37"/>
        <v>0</v>
      </c>
      <c r="IB50" t="str">
        <f t="shared" si="41"/>
        <v xml:space="preserve"> </v>
      </c>
      <c r="IC50" t="str">
        <f t="shared" si="42"/>
        <v/>
      </c>
      <c r="ID50">
        <f>IF(HZ50&gt;$IC$18,1000,IF(HZ50=$IC$18,MIN(HZ50:$HZ$220),1000))</f>
        <v>1000</v>
      </c>
      <c r="IG50" s="1">
        <f t="shared" si="43"/>
        <v>0</v>
      </c>
      <c r="IH50" s="1">
        <f t="shared" si="44"/>
        <v>0</v>
      </c>
      <c r="II50" s="1">
        <f t="shared" si="45"/>
        <v>0</v>
      </c>
      <c r="IJ50" s="1">
        <f t="shared" si="46"/>
        <v>0</v>
      </c>
    </row>
    <row r="51" spans="1:244">
      <c r="A51">
        <v>31</v>
      </c>
      <c r="B51" t="str">
        <f t="shared" si="29"/>
        <v/>
      </c>
      <c r="C51" s="2" t="str">
        <f t="shared" si="30"/>
        <v/>
      </c>
      <c r="D51" s="28"/>
      <c r="E51" s="29"/>
      <c r="F51" s="30"/>
      <c r="G51" s="12" t="e">
        <f t="shared" si="0"/>
        <v>#VALUE!</v>
      </c>
      <c r="J51" s="56"/>
      <c r="T51" s="16" t="str">
        <f t="shared" si="1"/>
        <v/>
      </c>
      <c r="U51" s="2">
        <v>31</v>
      </c>
      <c r="V51" s="2">
        <f>HLOOKUP($F$4,'tabulka hodnot'!$D$3:$K$203,'vypocet bodov do rebricka'!U51+1,0)</f>
        <v>72</v>
      </c>
      <c r="Y51" s="1">
        <f t="shared" si="31"/>
        <v>0</v>
      </c>
      <c r="Z51" s="1">
        <f t="shared" si="2"/>
        <v>0</v>
      </c>
      <c r="AA51" s="1">
        <f t="shared" si="32"/>
        <v>0</v>
      </c>
      <c r="AB51" s="1" t="str">
        <f t="shared" si="33"/>
        <v>0</v>
      </c>
      <c r="AC51" t="e">
        <f t="shared" si="5"/>
        <v>#N/A</v>
      </c>
      <c r="AD51" s="1">
        <f t="shared" ref="AD51:AM60" si="88">IF(VALUE($Z51)=0,0,IF(AD$20&lt;VALUE($AA51),0,IF(AD$20&gt;VALUE($AB51),0,VLOOKUP(AD$20,$U$21:$V$220,2,0))))</f>
        <v>0</v>
      </c>
      <c r="AE51" s="1">
        <f t="shared" si="88"/>
        <v>0</v>
      </c>
      <c r="AF51" s="1">
        <f t="shared" si="88"/>
        <v>0</v>
      </c>
      <c r="AG51" s="1">
        <f t="shared" si="88"/>
        <v>0</v>
      </c>
      <c r="AH51" s="1">
        <f t="shared" si="88"/>
        <v>0</v>
      </c>
      <c r="AI51" s="1">
        <f t="shared" si="88"/>
        <v>0</v>
      </c>
      <c r="AJ51" s="1">
        <f t="shared" si="88"/>
        <v>0</v>
      </c>
      <c r="AK51" s="1">
        <f t="shared" si="88"/>
        <v>0</v>
      </c>
      <c r="AL51" s="1">
        <f t="shared" si="88"/>
        <v>0</v>
      </c>
      <c r="AM51" s="1">
        <f t="shared" si="88"/>
        <v>0</v>
      </c>
      <c r="AN51" s="1">
        <f t="shared" ref="AN51:AW60" si="89">IF(VALUE($Z51)=0,0,IF(AN$20&lt;VALUE($AA51),0,IF(AN$20&gt;VALUE($AB51),0,VLOOKUP(AN$20,$U$21:$V$220,2,0))))</f>
        <v>0</v>
      </c>
      <c r="AO51" s="1">
        <f t="shared" si="89"/>
        <v>0</v>
      </c>
      <c r="AP51" s="1">
        <f t="shared" si="89"/>
        <v>0</v>
      </c>
      <c r="AQ51" s="1">
        <f t="shared" si="89"/>
        <v>0</v>
      </c>
      <c r="AR51" s="1">
        <f t="shared" si="89"/>
        <v>0</v>
      </c>
      <c r="AS51" s="1">
        <f t="shared" si="89"/>
        <v>0</v>
      </c>
      <c r="AT51" s="1">
        <f t="shared" si="89"/>
        <v>0</v>
      </c>
      <c r="AU51" s="1">
        <f t="shared" si="89"/>
        <v>0</v>
      </c>
      <c r="AV51" s="1">
        <f t="shared" si="89"/>
        <v>0</v>
      </c>
      <c r="AW51" s="1">
        <f t="shared" si="89"/>
        <v>0</v>
      </c>
      <c r="AX51" s="1">
        <f t="shared" ref="AX51:BG60" si="90">IF(VALUE($Z51)=0,0,IF(AX$20&lt;VALUE($AA51),0,IF(AX$20&gt;VALUE($AB51),0,VLOOKUP(AX$20,$U$21:$V$220,2,0))))</f>
        <v>0</v>
      </c>
      <c r="AY51" s="1">
        <f t="shared" si="90"/>
        <v>0</v>
      </c>
      <c r="AZ51" s="1">
        <f t="shared" si="90"/>
        <v>0</v>
      </c>
      <c r="BA51" s="1">
        <f t="shared" si="90"/>
        <v>0</v>
      </c>
      <c r="BB51" s="1">
        <f t="shared" si="90"/>
        <v>0</v>
      </c>
      <c r="BC51" s="1">
        <f t="shared" si="90"/>
        <v>0</v>
      </c>
      <c r="BD51" s="1">
        <f t="shared" si="90"/>
        <v>0</v>
      </c>
      <c r="BE51" s="1">
        <f t="shared" si="90"/>
        <v>0</v>
      </c>
      <c r="BF51" s="1">
        <f t="shared" si="90"/>
        <v>0</v>
      </c>
      <c r="BG51" s="1">
        <f t="shared" si="90"/>
        <v>0</v>
      </c>
      <c r="BH51" s="1">
        <f t="shared" ref="BH51:BQ60" si="91">IF(VALUE($Z51)=0,0,IF(BH$20&lt;VALUE($AA51),0,IF(BH$20&gt;VALUE($AB51),0,VLOOKUP(BH$20,$U$21:$V$220,2,0))))</f>
        <v>0</v>
      </c>
      <c r="BI51" s="1">
        <f t="shared" si="91"/>
        <v>0</v>
      </c>
      <c r="BJ51" s="1">
        <f t="shared" si="91"/>
        <v>0</v>
      </c>
      <c r="BK51" s="1">
        <f t="shared" si="91"/>
        <v>0</v>
      </c>
      <c r="BL51" s="1">
        <f t="shared" si="91"/>
        <v>0</v>
      </c>
      <c r="BM51" s="1">
        <f t="shared" si="91"/>
        <v>0</v>
      </c>
      <c r="BN51" s="1">
        <f t="shared" si="91"/>
        <v>0</v>
      </c>
      <c r="BO51" s="1">
        <f t="shared" si="91"/>
        <v>0</v>
      </c>
      <c r="BP51" s="1">
        <f t="shared" si="91"/>
        <v>0</v>
      </c>
      <c r="BQ51" s="1">
        <f t="shared" si="91"/>
        <v>0</v>
      </c>
      <c r="BR51" s="1">
        <f t="shared" ref="BR51:CA60" si="92">IF(VALUE($Z51)=0,0,IF(BR$20&lt;VALUE($AA51),0,IF(BR$20&gt;VALUE($AB51),0,VLOOKUP(BR$20,$U$21:$V$220,2,0))))</f>
        <v>0</v>
      </c>
      <c r="BS51" s="1">
        <f t="shared" si="92"/>
        <v>0</v>
      </c>
      <c r="BT51" s="1">
        <f t="shared" si="92"/>
        <v>0</v>
      </c>
      <c r="BU51" s="1">
        <f t="shared" si="92"/>
        <v>0</v>
      </c>
      <c r="BV51" s="1">
        <f t="shared" si="92"/>
        <v>0</v>
      </c>
      <c r="BW51" s="1">
        <f t="shared" si="92"/>
        <v>0</v>
      </c>
      <c r="BX51" s="1">
        <f t="shared" si="92"/>
        <v>0</v>
      </c>
      <c r="BY51" s="1">
        <f t="shared" si="92"/>
        <v>0</v>
      </c>
      <c r="BZ51" s="1">
        <f t="shared" si="92"/>
        <v>0</v>
      </c>
      <c r="CA51" s="1">
        <f t="shared" si="92"/>
        <v>0</v>
      </c>
      <c r="CB51" s="1">
        <f t="shared" ref="CB51:CK60" si="93">IF(VALUE($Z51)=0,0,IF(CB$20&lt;VALUE($AA51),0,IF(CB$20&gt;VALUE($AB51),0,VLOOKUP(CB$20,$U$21:$V$220,2,0))))</f>
        <v>0</v>
      </c>
      <c r="CC51" s="1">
        <f t="shared" si="93"/>
        <v>0</v>
      </c>
      <c r="CD51" s="1">
        <f t="shared" si="93"/>
        <v>0</v>
      </c>
      <c r="CE51" s="1">
        <f t="shared" si="93"/>
        <v>0</v>
      </c>
      <c r="CF51" s="1">
        <f t="shared" si="93"/>
        <v>0</v>
      </c>
      <c r="CG51" s="1">
        <f t="shared" si="93"/>
        <v>0</v>
      </c>
      <c r="CH51" s="1">
        <f t="shared" si="93"/>
        <v>0</v>
      </c>
      <c r="CI51" s="1">
        <f t="shared" si="93"/>
        <v>0</v>
      </c>
      <c r="CJ51" s="1">
        <f t="shared" si="93"/>
        <v>0</v>
      </c>
      <c r="CK51" s="1">
        <f t="shared" si="93"/>
        <v>0</v>
      </c>
      <c r="CL51" s="1">
        <f t="shared" ref="CL51:CU60" si="94">IF(VALUE($Z51)=0,0,IF(CL$20&lt;VALUE($AA51),0,IF(CL$20&gt;VALUE($AB51),0,VLOOKUP(CL$20,$U$21:$V$220,2,0))))</f>
        <v>0</v>
      </c>
      <c r="CM51" s="1">
        <f t="shared" si="94"/>
        <v>0</v>
      </c>
      <c r="CN51" s="1">
        <f t="shared" si="94"/>
        <v>0</v>
      </c>
      <c r="CO51" s="1">
        <f t="shared" si="94"/>
        <v>0</v>
      </c>
      <c r="CP51" s="1">
        <f t="shared" si="94"/>
        <v>0</v>
      </c>
      <c r="CQ51" s="1">
        <f t="shared" si="94"/>
        <v>0</v>
      </c>
      <c r="CR51" s="1">
        <f t="shared" si="94"/>
        <v>0</v>
      </c>
      <c r="CS51" s="1">
        <f t="shared" si="94"/>
        <v>0</v>
      </c>
      <c r="CT51" s="1">
        <f t="shared" si="94"/>
        <v>0</v>
      </c>
      <c r="CU51" s="1">
        <f t="shared" si="94"/>
        <v>0</v>
      </c>
      <c r="CV51" s="1">
        <f t="shared" ref="CV51:DE60" si="95">IF(VALUE($Z51)=0,0,IF(CV$20&lt;VALUE($AA51),0,IF(CV$20&gt;VALUE($AB51),0,VLOOKUP(CV$20,$U$21:$V$220,2,0))))</f>
        <v>0</v>
      </c>
      <c r="CW51" s="1">
        <f t="shared" si="95"/>
        <v>0</v>
      </c>
      <c r="CX51" s="1">
        <f t="shared" si="95"/>
        <v>0</v>
      </c>
      <c r="CY51" s="1">
        <f t="shared" si="95"/>
        <v>0</v>
      </c>
      <c r="CZ51" s="1">
        <f t="shared" si="95"/>
        <v>0</v>
      </c>
      <c r="DA51" s="1">
        <f t="shared" si="95"/>
        <v>0</v>
      </c>
      <c r="DB51" s="1">
        <f t="shared" si="95"/>
        <v>0</v>
      </c>
      <c r="DC51" s="1">
        <f t="shared" si="95"/>
        <v>0</v>
      </c>
      <c r="DD51" s="1">
        <f t="shared" si="95"/>
        <v>0</v>
      </c>
      <c r="DE51" s="1">
        <f t="shared" si="95"/>
        <v>0</v>
      </c>
      <c r="DF51" s="1">
        <f t="shared" ref="DF51:DO60" si="96">IF(VALUE($Z51)=0,0,IF(DF$20&lt;VALUE($AA51),0,IF(DF$20&gt;VALUE($AB51),0,VLOOKUP(DF$20,$U$21:$V$220,2,0))))</f>
        <v>0</v>
      </c>
      <c r="DG51" s="1">
        <f t="shared" si="96"/>
        <v>0</v>
      </c>
      <c r="DH51" s="1">
        <f t="shared" si="96"/>
        <v>0</v>
      </c>
      <c r="DI51" s="1">
        <f t="shared" si="96"/>
        <v>0</v>
      </c>
      <c r="DJ51" s="1">
        <f t="shared" si="96"/>
        <v>0</v>
      </c>
      <c r="DK51" s="1">
        <f t="shared" si="96"/>
        <v>0</v>
      </c>
      <c r="DL51" s="1">
        <f t="shared" si="96"/>
        <v>0</v>
      </c>
      <c r="DM51" s="1">
        <f t="shared" si="96"/>
        <v>0</v>
      </c>
      <c r="DN51" s="1">
        <f t="shared" si="96"/>
        <v>0</v>
      </c>
      <c r="DO51" s="1">
        <f t="shared" si="96"/>
        <v>0</v>
      </c>
      <c r="DP51" s="1">
        <f t="shared" ref="DP51:DY60" si="97">IF(VALUE($Z51)=0,0,IF(DP$20&lt;VALUE($AA51),0,IF(DP$20&gt;VALUE($AB51),0,VLOOKUP(DP$20,$U$21:$V$220,2,0))))</f>
        <v>0</v>
      </c>
      <c r="DQ51" s="1">
        <f t="shared" si="97"/>
        <v>0</v>
      </c>
      <c r="DR51" s="1">
        <f t="shared" si="97"/>
        <v>0</v>
      </c>
      <c r="DS51" s="1">
        <f t="shared" si="97"/>
        <v>0</v>
      </c>
      <c r="DT51" s="1">
        <f t="shared" si="97"/>
        <v>0</v>
      </c>
      <c r="DU51" s="1">
        <f t="shared" si="97"/>
        <v>0</v>
      </c>
      <c r="DV51" s="1">
        <f t="shared" si="97"/>
        <v>0</v>
      </c>
      <c r="DW51" s="1">
        <f t="shared" si="97"/>
        <v>0</v>
      </c>
      <c r="DX51" s="1">
        <f t="shared" si="97"/>
        <v>0</v>
      </c>
      <c r="DY51" s="1">
        <f t="shared" si="97"/>
        <v>0</v>
      </c>
      <c r="DZ51" s="1">
        <f t="shared" ref="DZ51:EI60" si="98">IF(VALUE($Z51)=0,0,IF(DZ$20&lt;VALUE($AA51),0,IF(DZ$20&gt;VALUE($AB51),0,VLOOKUP(DZ$20,$U$21:$V$220,2,0))))</f>
        <v>0</v>
      </c>
      <c r="EA51" s="1">
        <f t="shared" si="98"/>
        <v>0</v>
      </c>
      <c r="EB51" s="1">
        <f t="shared" si="98"/>
        <v>0</v>
      </c>
      <c r="EC51" s="1">
        <f t="shared" si="98"/>
        <v>0</v>
      </c>
      <c r="ED51" s="1">
        <f t="shared" si="98"/>
        <v>0</v>
      </c>
      <c r="EE51" s="1">
        <f t="shared" si="98"/>
        <v>0</v>
      </c>
      <c r="EF51" s="1">
        <f t="shared" si="98"/>
        <v>0</v>
      </c>
      <c r="EG51" s="1">
        <f t="shared" si="98"/>
        <v>0</v>
      </c>
      <c r="EH51" s="1">
        <f t="shared" si="98"/>
        <v>0</v>
      </c>
      <c r="EI51" s="1">
        <f t="shared" si="98"/>
        <v>0</v>
      </c>
      <c r="EJ51" s="1">
        <f t="shared" ref="EJ51:ES60" si="99">IF(VALUE($Z51)=0,0,IF(EJ$20&lt;VALUE($AA51),0,IF(EJ$20&gt;VALUE($AB51),0,VLOOKUP(EJ$20,$U$21:$V$220,2,0))))</f>
        <v>0</v>
      </c>
      <c r="EK51" s="1">
        <f t="shared" si="99"/>
        <v>0</v>
      </c>
      <c r="EL51" s="1">
        <f t="shared" si="99"/>
        <v>0</v>
      </c>
      <c r="EM51" s="1">
        <f t="shared" si="99"/>
        <v>0</v>
      </c>
      <c r="EN51" s="1">
        <f t="shared" si="99"/>
        <v>0</v>
      </c>
      <c r="EO51" s="1">
        <f t="shared" si="99"/>
        <v>0</v>
      </c>
      <c r="EP51" s="1">
        <f t="shared" si="99"/>
        <v>0</v>
      </c>
      <c r="EQ51" s="1">
        <f t="shared" si="99"/>
        <v>0</v>
      </c>
      <c r="ER51" s="1">
        <f t="shared" si="99"/>
        <v>0</v>
      </c>
      <c r="ES51" s="1">
        <f t="shared" si="99"/>
        <v>0</v>
      </c>
      <c r="ET51" s="1">
        <f t="shared" ref="ET51:FC60" si="100">IF(VALUE($Z51)=0,0,IF(ET$20&lt;VALUE($AA51),0,IF(ET$20&gt;VALUE($AB51),0,VLOOKUP(ET$20,$U$21:$V$220,2,0))))</f>
        <v>0</v>
      </c>
      <c r="EU51" s="1">
        <f t="shared" si="100"/>
        <v>0</v>
      </c>
      <c r="EV51" s="1">
        <f t="shared" si="100"/>
        <v>0</v>
      </c>
      <c r="EW51" s="1">
        <f t="shared" si="100"/>
        <v>0</v>
      </c>
      <c r="EX51" s="1">
        <f t="shared" si="100"/>
        <v>0</v>
      </c>
      <c r="EY51" s="1">
        <f t="shared" si="100"/>
        <v>0</v>
      </c>
      <c r="EZ51" s="1">
        <f t="shared" si="100"/>
        <v>0</v>
      </c>
      <c r="FA51" s="1">
        <f t="shared" si="100"/>
        <v>0</v>
      </c>
      <c r="FB51" s="1">
        <f t="shared" si="100"/>
        <v>0</v>
      </c>
      <c r="FC51" s="1">
        <f t="shared" si="100"/>
        <v>0</v>
      </c>
      <c r="FD51" s="1">
        <f t="shared" ref="FD51:FM60" si="101">IF(VALUE($Z51)=0,0,IF(FD$20&lt;VALUE($AA51),0,IF(FD$20&gt;VALUE($AB51),0,VLOOKUP(FD$20,$U$21:$V$220,2,0))))</f>
        <v>0</v>
      </c>
      <c r="FE51" s="1">
        <f t="shared" si="101"/>
        <v>0</v>
      </c>
      <c r="FF51" s="1">
        <f t="shared" si="101"/>
        <v>0</v>
      </c>
      <c r="FG51" s="1">
        <f t="shared" si="101"/>
        <v>0</v>
      </c>
      <c r="FH51" s="1">
        <f t="shared" si="101"/>
        <v>0</v>
      </c>
      <c r="FI51" s="1">
        <f t="shared" si="101"/>
        <v>0</v>
      </c>
      <c r="FJ51" s="1">
        <f t="shared" si="101"/>
        <v>0</v>
      </c>
      <c r="FK51" s="1">
        <f t="shared" si="101"/>
        <v>0</v>
      </c>
      <c r="FL51" s="1">
        <f t="shared" si="101"/>
        <v>0</v>
      </c>
      <c r="FM51" s="1">
        <f t="shared" si="101"/>
        <v>0</v>
      </c>
      <c r="FN51" s="1">
        <f t="shared" ref="FN51:FW60" si="102">IF(VALUE($Z51)=0,0,IF(FN$20&lt;VALUE($AA51),0,IF(FN$20&gt;VALUE($AB51),0,VLOOKUP(FN$20,$U$21:$V$220,2,0))))</f>
        <v>0</v>
      </c>
      <c r="FO51" s="1">
        <f t="shared" si="102"/>
        <v>0</v>
      </c>
      <c r="FP51" s="1">
        <f t="shared" si="102"/>
        <v>0</v>
      </c>
      <c r="FQ51" s="1">
        <f t="shared" si="102"/>
        <v>0</v>
      </c>
      <c r="FR51" s="1">
        <f t="shared" si="102"/>
        <v>0</v>
      </c>
      <c r="FS51" s="1">
        <f t="shared" si="102"/>
        <v>0</v>
      </c>
      <c r="FT51" s="1">
        <f t="shared" si="102"/>
        <v>0</v>
      </c>
      <c r="FU51" s="1">
        <f t="shared" si="102"/>
        <v>0</v>
      </c>
      <c r="FV51" s="1">
        <f t="shared" si="102"/>
        <v>0</v>
      </c>
      <c r="FW51" s="1">
        <f t="shared" si="102"/>
        <v>0</v>
      </c>
      <c r="FX51" s="1">
        <f t="shared" ref="FX51:GG60" si="103">IF(VALUE($Z51)=0,0,IF(FX$20&lt;VALUE($AA51),0,IF(FX$20&gt;VALUE($AB51),0,VLOOKUP(FX$20,$U$21:$V$220,2,0))))</f>
        <v>0</v>
      </c>
      <c r="FY51" s="1">
        <f t="shared" si="103"/>
        <v>0</v>
      </c>
      <c r="FZ51" s="1">
        <f t="shared" si="103"/>
        <v>0</v>
      </c>
      <c r="GA51" s="1">
        <f t="shared" si="103"/>
        <v>0</v>
      </c>
      <c r="GB51" s="1">
        <f t="shared" si="103"/>
        <v>0</v>
      </c>
      <c r="GC51" s="1">
        <f t="shared" si="103"/>
        <v>0</v>
      </c>
      <c r="GD51" s="1">
        <f t="shared" si="103"/>
        <v>0</v>
      </c>
      <c r="GE51" s="1">
        <f t="shared" si="103"/>
        <v>0</v>
      </c>
      <c r="GF51" s="1">
        <f t="shared" si="103"/>
        <v>0</v>
      </c>
      <c r="GG51" s="1">
        <f t="shared" si="103"/>
        <v>0</v>
      </c>
      <c r="GH51" s="1">
        <f t="shared" ref="GH51:GQ60" si="104">IF(VALUE($Z51)=0,0,IF(GH$20&lt;VALUE($AA51),0,IF(GH$20&gt;VALUE($AB51),0,VLOOKUP(GH$20,$U$21:$V$220,2,0))))</f>
        <v>0</v>
      </c>
      <c r="GI51" s="1">
        <f t="shared" si="104"/>
        <v>0</v>
      </c>
      <c r="GJ51" s="1">
        <f t="shared" si="104"/>
        <v>0</v>
      </c>
      <c r="GK51" s="1">
        <f t="shared" si="104"/>
        <v>0</v>
      </c>
      <c r="GL51" s="1">
        <f t="shared" si="104"/>
        <v>0</v>
      </c>
      <c r="GM51" s="1">
        <f t="shared" si="104"/>
        <v>0</v>
      </c>
      <c r="GN51" s="1">
        <f t="shared" si="104"/>
        <v>0</v>
      </c>
      <c r="GO51" s="1">
        <f t="shared" si="104"/>
        <v>0</v>
      </c>
      <c r="GP51" s="1">
        <f t="shared" si="104"/>
        <v>0</v>
      </c>
      <c r="GQ51" s="1">
        <f t="shared" si="104"/>
        <v>0</v>
      </c>
      <c r="GR51" s="1">
        <f t="shared" ref="GR51:HA60" si="105">IF(VALUE($Z51)=0,0,IF(GR$20&lt;VALUE($AA51),0,IF(GR$20&gt;VALUE($AB51),0,VLOOKUP(GR$20,$U$21:$V$220,2,0))))</f>
        <v>0</v>
      </c>
      <c r="GS51" s="1">
        <f t="shared" si="105"/>
        <v>0</v>
      </c>
      <c r="GT51" s="1">
        <f t="shared" si="105"/>
        <v>0</v>
      </c>
      <c r="GU51" s="1">
        <f t="shared" si="105"/>
        <v>0</v>
      </c>
      <c r="GV51" s="1">
        <f t="shared" si="105"/>
        <v>0</v>
      </c>
      <c r="GW51" s="1">
        <f t="shared" si="105"/>
        <v>0</v>
      </c>
      <c r="GX51" s="1">
        <f t="shared" si="105"/>
        <v>0</v>
      </c>
      <c r="GY51" s="1">
        <f t="shared" si="105"/>
        <v>0</v>
      </c>
      <c r="GZ51" s="1">
        <f t="shared" si="105"/>
        <v>0</v>
      </c>
      <c r="HA51" s="1">
        <f t="shared" si="105"/>
        <v>0</v>
      </c>
      <c r="HB51" s="1">
        <f t="shared" ref="HB51:HK60" si="106">IF(VALUE($Z51)=0,0,IF(HB$20&lt;VALUE($AA51),0,IF(HB$20&gt;VALUE($AB51),0,VLOOKUP(HB$20,$U$21:$V$220,2,0))))</f>
        <v>0</v>
      </c>
      <c r="HC51" s="1">
        <f t="shared" si="106"/>
        <v>0</v>
      </c>
      <c r="HD51" s="1">
        <f t="shared" si="106"/>
        <v>0</v>
      </c>
      <c r="HE51" s="1">
        <f t="shared" si="106"/>
        <v>0</v>
      </c>
      <c r="HF51" s="1">
        <f t="shared" si="106"/>
        <v>0</v>
      </c>
      <c r="HG51" s="1">
        <f t="shared" si="106"/>
        <v>0</v>
      </c>
      <c r="HH51" s="1">
        <f t="shared" si="106"/>
        <v>0</v>
      </c>
      <c r="HI51" s="1">
        <f t="shared" si="106"/>
        <v>0</v>
      </c>
      <c r="HJ51" s="1">
        <f t="shared" si="106"/>
        <v>0</v>
      </c>
      <c r="HK51" s="1">
        <f t="shared" si="106"/>
        <v>0</v>
      </c>
      <c r="HL51" s="1">
        <f t="shared" ref="HL51:HU60" si="107">IF(VALUE($Z51)=0,0,IF(HL$20&lt;VALUE($AA51),0,IF(HL$20&gt;VALUE($AB51),0,VLOOKUP(HL$20,$U$21:$V$220,2,0))))</f>
        <v>0</v>
      </c>
      <c r="HM51" s="1">
        <f t="shared" si="107"/>
        <v>0</v>
      </c>
      <c r="HN51" s="1">
        <f t="shared" si="107"/>
        <v>0</v>
      </c>
      <c r="HO51" s="1">
        <f t="shared" si="107"/>
        <v>0</v>
      </c>
      <c r="HP51" s="1">
        <f t="shared" si="107"/>
        <v>0</v>
      </c>
      <c r="HQ51" s="1">
        <f t="shared" si="107"/>
        <v>0</v>
      </c>
      <c r="HR51" s="1">
        <f t="shared" si="107"/>
        <v>0</v>
      </c>
      <c r="HS51" s="1">
        <f t="shared" si="107"/>
        <v>0</v>
      </c>
      <c r="HT51" s="1">
        <f t="shared" si="107"/>
        <v>0</v>
      </c>
      <c r="HU51" s="1">
        <f t="shared" si="107"/>
        <v>0</v>
      </c>
      <c r="HW51">
        <v>31</v>
      </c>
      <c r="HX51" s="15">
        <f t="shared" si="34"/>
        <v>0</v>
      </c>
      <c r="HY51">
        <f t="shared" si="87"/>
        <v>0</v>
      </c>
      <c r="HZ51" s="1" t="str">
        <f t="shared" si="36"/>
        <v xml:space="preserve"> </v>
      </c>
      <c r="IA51" s="1">
        <f t="shared" si="37"/>
        <v>0</v>
      </c>
      <c r="IB51" t="str">
        <f t="shared" si="41"/>
        <v xml:space="preserve"> </v>
      </c>
      <c r="IC51" t="str">
        <f t="shared" si="42"/>
        <v/>
      </c>
      <c r="ID51">
        <f>IF(HZ51&gt;$IC$18,1000,IF(HZ51=$IC$18,MIN(HZ51:$HZ$220),1000))</f>
        <v>1000</v>
      </c>
      <c r="IG51" s="1">
        <f t="shared" si="43"/>
        <v>0</v>
      </c>
      <c r="IH51" s="1">
        <f t="shared" si="44"/>
        <v>0</v>
      </c>
      <c r="II51" s="1">
        <f t="shared" si="45"/>
        <v>0</v>
      </c>
      <c r="IJ51" s="1">
        <f t="shared" si="46"/>
        <v>0</v>
      </c>
    </row>
    <row r="52" spans="1:244">
      <c r="A52">
        <v>32</v>
      </c>
      <c r="B52" t="str">
        <f t="shared" si="29"/>
        <v/>
      </c>
      <c r="C52" s="2" t="str">
        <f t="shared" si="30"/>
        <v/>
      </c>
      <c r="D52" s="28"/>
      <c r="E52" s="29"/>
      <c r="F52" s="30"/>
      <c r="G52" s="12" t="e">
        <f t="shared" si="0"/>
        <v>#VALUE!</v>
      </c>
      <c r="J52" s="56"/>
      <c r="N52" s="7"/>
      <c r="T52" s="16" t="str">
        <f t="shared" si="1"/>
        <v/>
      </c>
      <c r="U52" s="2">
        <v>32</v>
      </c>
      <c r="V52" s="2">
        <f>HLOOKUP($F$4,'tabulka hodnot'!$D$3:$K$203,'vypocet bodov do rebricka'!U52+1,0)</f>
        <v>72</v>
      </c>
      <c r="Y52" s="1">
        <f t="shared" si="31"/>
        <v>0</v>
      </c>
      <c r="Z52" s="1">
        <f t="shared" si="2"/>
        <v>0</v>
      </c>
      <c r="AA52" s="1">
        <f t="shared" si="32"/>
        <v>0</v>
      </c>
      <c r="AB52" s="1" t="str">
        <f t="shared" si="33"/>
        <v>0</v>
      </c>
      <c r="AC52" t="e">
        <f t="shared" si="5"/>
        <v>#N/A</v>
      </c>
      <c r="AD52" s="1">
        <f t="shared" si="88"/>
        <v>0</v>
      </c>
      <c r="AE52" s="1">
        <f t="shared" si="88"/>
        <v>0</v>
      </c>
      <c r="AF52" s="1">
        <f t="shared" si="88"/>
        <v>0</v>
      </c>
      <c r="AG52" s="1">
        <f t="shared" si="88"/>
        <v>0</v>
      </c>
      <c r="AH52" s="1">
        <f t="shared" si="88"/>
        <v>0</v>
      </c>
      <c r="AI52" s="1">
        <f t="shared" si="88"/>
        <v>0</v>
      </c>
      <c r="AJ52" s="1">
        <f t="shared" si="88"/>
        <v>0</v>
      </c>
      <c r="AK52" s="1">
        <f t="shared" si="88"/>
        <v>0</v>
      </c>
      <c r="AL52" s="1">
        <f t="shared" si="88"/>
        <v>0</v>
      </c>
      <c r="AM52" s="1">
        <f t="shared" si="88"/>
        <v>0</v>
      </c>
      <c r="AN52" s="1">
        <f t="shared" si="89"/>
        <v>0</v>
      </c>
      <c r="AO52" s="1">
        <f t="shared" si="89"/>
        <v>0</v>
      </c>
      <c r="AP52" s="1">
        <f t="shared" si="89"/>
        <v>0</v>
      </c>
      <c r="AQ52" s="1">
        <f t="shared" si="89"/>
        <v>0</v>
      </c>
      <c r="AR52" s="1">
        <f t="shared" si="89"/>
        <v>0</v>
      </c>
      <c r="AS52" s="1">
        <f t="shared" si="89"/>
        <v>0</v>
      </c>
      <c r="AT52" s="1">
        <f t="shared" si="89"/>
        <v>0</v>
      </c>
      <c r="AU52" s="1">
        <f t="shared" si="89"/>
        <v>0</v>
      </c>
      <c r="AV52" s="1">
        <f t="shared" si="89"/>
        <v>0</v>
      </c>
      <c r="AW52" s="1">
        <f t="shared" si="89"/>
        <v>0</v>
      </c>
      <c r="AX52" s="1">
        <f t="shared" si="90"/>
        <v>0</v>
      </c>
      <c r="AY52" s="1">
        <f t="shared" si="90"/>
        <v>0</v>
      </c>
      <c r="AZ52" s="1">
        <f t="shared" si="90"/>
        <v>0</v>
      </c>
      <c r="BA52" s="1">
        <f t="shared" si="90"/>
        <v>0</v>
      </c>
      <c r="BB52" s="1">
        <f t="shared" si="90"/>
        <v>0</v>
      </c>
      <c r="BC52" s="1">
        <f t="shared" si="90"/>
        <v>0</v>
      </c>
      <c r="BD52" s="1">
        <f t="shared" si="90"/>
        <v>0</v>
      </c>
      <c r="BE52" s="1">
        <f t="shared" si="90"/>
        <v>0</v>
      </c>
      <c r="BF52" s="1">
        <f t="shared" si="90"/>
        <v>0</v>
      </c>
      <c r="BG52" s="1">
        <f t="shared" si="90"/>
        <v>0</v>
      </c>
      <c r="BH52" s="1">
        <f t="shared" si="91"/>
        <v>0</v>
      </c>
      <c r="BI52" s="1">
        <f t="shared" si="91"/>
        <v>0</v>
      </c>
      <c r="BJ52" s="1">
        <f t="shared" si="91"/>
        <v>0</v>
      </c>
      <c r="BK52" s="1">
        <f t="shared" si="91"/>
        <v>0</v>
      </c>
      <c r="BL52" s="1">
        <f t="shared" si="91"/>
        <v>0</v>
      </c>
      <c r="BM52" s="1">
        <f t="shared" si="91"/>
        <v>0</v>
      </c>
      <c r="BN52" s="1">
        <f t="shared" si="91"/>
        <v>0</v>
      </c>
      <c r="BO52" s="1">
        <f t="shared" si="91"/>
        <v>0</v>
      </c>
      <c r="BP52" s="1">
        <f t="shared" si="91"/>
        <v>0</v>
      </c>
      <c r="BQ52" s="1">
        <f t="shared" si="91"/>
        <v>0</v>
      </c>
      <c r="BR52" s="1">
        <f t="shared" si="92"/>
        <v>0</v>
      </c>
      <c r="BS52" s="1">
        <f t="shared" si="92"/>
        <v>0</v>
      </c>
      <c r="BT52" s="1">
        <f t="shared" si="92"/>
        <v>0</v>
      </c>
      <c r="BU52" s="1">
        <f t="shared" si="92"/>
        <v>0</v>
      </c>
      <c r="BV52" s="1">
        <f t="shared" si="92"/>
        <v>0</v>
      </c>
      <c r="BW52" s="1">
        <f t="shared" si="92"/>
        <v>0</v>
      </c>
      <c r="BX52" s="1">
        <f t="shared" si="92"/>
        <v>0</v>
      </c>
      <c r="BY52" s="1">
        <f t="shared" si="92"/>
        <v>0</v>
      </c>
      <c r="BZ52" s="1">
        <f t="shared" si="92"/>
        <v>0</v>
      </c>
      <c r="CA52" s="1">
        <f t="shared" si="92"/>
        <v>0</v>
      </c>
      <c r="CB52" s="1">
        <f t="shared" si="93"/>
        <v>0</v>
      </c>
      <c r="CC52" s="1">
        <f t="shared" si="93"/>
        <v>0</v>
      </c>
      <c r="CD52" s="1">
        <f t="shared" si="93"/>
        <v>0</v>
      </c>
      <c r="CE52" s="1">
        <f t="shared" si="93"/>
        <v>0</v>
      </c>
      <c r="CF52" s="1">
        <f t="shared" si="93"/>
        <v>0</v>
      </c>
      <c r="CG52" s="1">
        <f t="shared" si="93"/>
        <v>0</v>
      </c>
      <c r="CH52" s="1">
        <f t="shared" si="93"/>
        <v>0</v>
      </c>
      <c r="CI52" s="1">
        <f t="shared" si="93"/>
        <v>0</v>
      </c>
      <c r="CJ52" s="1">
        <f t="shared" si="93"/>
        <v>0</v>
      </c>
      <c r="CK52" s="1">
        <f t="shared" si="93"/>
        <v>0</v>
      </c>
      <c r="CL52" s="1">
        <f t="shared" si="94"/>
        <v>0</v>
      </c>
      <c r="CM52" s="1">
        <f t="shared" si="94"/>
        <v>0</v>
      </c>
      <c r="CN52" s="1">
        <f t="shared" si="94"/>
        <v>0</v>
      </c>
      <c r="CO52" s="1">
        <f t="shared" si="94"/>
        <v>0</v>
      </c>
      <c r="CP52" s="1">
        <f t="shared" si="94"/>
        <v>0</v>
      </c>
      <c r="CQ52" s="1">
        <f t="shared" si="94"/>
        <v>0</v>
      </c>
      <c r="CR52" s="1">
        <f t="shared" si="94"/>
        <v>0</v>
      </c>
      <c r="CS52" s="1">
        <f t="shared" si="94"/>
        <v>0</v>
      </c>
      <c r="CT52" s="1">
        <f t="shared" si="94"/>
        <v>0</v>
      </c>
      <c r="CU52" s="1">
        <f t="shared" si="94"/>
        <v>0</v>
      </c>
      <c r="CV52" s="1">
        <f t="shared" si="95"/>
        <v>0</v>
      </c>
      <c r="CW52" s="1">
        <f t="shared" si="95"/>
        <v>0</v>
      </c>
      <c r="CX52" s="1">
        <f t="shared" si="95"/>
        <v>0</v>
      </c>
      <c r="CY52" s="1">
        <f t="shared" si="95"/>
        <v>0</v>
      </c>
      <c r="CZ52" s="1">
        <f t="shared" si="95"/>
        <v>0</v>
      </c>
      <c r="DA52" s="1">
        <f t="shared" si="95"/>
        <v>0</v>
      </c>
      <c r="DB52" s="1">
        <f t="shared" si="95"/>
        <v>0</v>
      </c>
      <c r="DC52" s="1">
        <f t="shared" si="95"/>
        <v>0</v>
      </c>
      <c r="DD52" s="1">
        <f t="shared" si="95"/>
        <v>0</v>
      </c>
      <c r="DE52" s="1">
        <f t="shared" si="95"/>
        <v>0</v>
      </c>
      <c r="DF52" s="1">
        <f t="shared" si="96"/>
        <v>0</v>
      </c>
      <c r="DG52" s="1">
        <f t="shared" si="96"/>
        <v>0</v>
      </c>
      <c r="DH52" s="1">
        <f t="shared" si="96"/>
        <v>0</v>
      </c>
      <c r="DI52" s="1">
        <f t="shared" si="96"/>
        <v>0</v>
      </c>
      <c r="DJ52" s="1">
        <f t="shared" si="96"/>
        <v>0</v>
      </c>
      <c r="DK52" s="1">
        <f t="shared" si="96"/>
        <v>0</v>
      </c>
      <c r="DL52" s="1">
        <f t="shared" si="96"/>
        <v>0</v>
      </c>
      <c r="DM52" s="1">
        <f t="shared" si="96"/>
        <v>0</v>
      </c>
      <c r="DN52" s="1">
        <f t="shared" si="96"/>
        <v>0</v>
      </c>
      <c r="DO52" s="1">
        <f t="shared" si="96"/>
        <v>0</v>
      </c>
      <c r="DP52" s="1">
        <f t="shared" si="97"/>
        <v>0</v>
      </c>
      <c r="DQ52" s="1">
        <f t="shared" si="97"/>
        <v>0</v>
      </c>
      <c r="DR52" s="1">
        <f t="shared" si="97"/>
        <v>0</v>
      </c>
      <c r="DS52" s="1">
        <f t="shared" si="97"/>
        <v>0</v>
      </c>
      <c r="DT52" s="1">
        <f t="shared" si="97"/>
        <v>0</v>
      </c>
      <c r="DU52" s="1">
        <f t="shared" si="97"/>
        <v>0</v>
      </c>
      <c r="DV52" s="1">
        <f t="shared" si="97"/>
        <v>0</v>
      </c>
      <c r="DW52" s="1">
        <f t="shared" si="97"/>
        <v>0</v>
      </c>
      <c r="DX52" s="1">
        <f t="shared" si="97"/>
        <v>0</v>
      </c>
      <c r="DY52" s="1">
        <f t="shared" si="97"/>
        <v>0</v>
      </c>
      <c r="DZ52" s="1">
        <f t="shared" si="98"/>
        <v>0</v>
      </c>
      <c r="EA52" s="1">
        <f t="shared" si="98"/>
        <v>0</v>
      </c>
      <c r="EB52" s="1">
        <f t="shared" si="98"/>
        <v>0</v>
      </c>
      <c r="EC52" s="1">
        <f t="shared" si="98"/>
        <v>0</v>
      </c>
      <c r="ED52" s="1">
        <f t="shared" si="98"/>
        <v>0</v>
      </c>
      <c r="EE52" s="1">
        <f t="shared" si="98"/>
        <v>0</v>
      </c>
      <c r="EF52" s="1">
        <f t="shared" si="98"/>
        <v>0</v>
      </c>
      <c r="EG52" s="1">
        <f t="shared" si="98"/>
        <v>0</v>
      </c>
      <c r="EH52" s="1">
        <f t="shared" si="98"/>
        <v>0</v>
      </c>
      <c r="EI52" s="1">
        <f t="shared" si="98"/>
        <v>0</v>
      </c>
      <c r="EJ52" s="1">
        <f t="shared" si="99"/>
        <v>0</v>
      </c>
      <c r="EK52" s="1">
        <f t="shared" si="99"/>
        <v>0</v>
      </c>
      <c r="EL52" s="1">
        <f t="shared" si="99"/>
        <v>0</v>
      </c>
      <c r="EM52" s="1">
        <f t="shared" si="99"/>
        <v>0</v>
      </c>
      <c r="EN52" s="1">
        <f t="shared" si="99"/>
        <v>0</v>
      </c>
      <c r="EO52" s="1">
        <f t="shared" si="99"/>
        <v>0</v>
      </c>
      <c r="EP52" s="1">
        <f t="shared" si="99"/>
        <v>0</v>
      </c>
      <c r="EQ52" s="1">
        <f t="shared" si="99"/>
        <v>0</v>
      </c>
      <c r="ER52" s="1">
        <f t="shared" si="99"/>
        <v>0</v>
      </c>
      <c r="ES52" s="1">
        <f t="shared" si="99"/>
        <v>0</v>
      </c>
      <c r="ET52" s="1">
        <f t="shared" si="100"/>
        <v>0</v>
      </c>
      <c r="EU52" s="1">
        <f t="shared" si="100"/>
        <v>0</v>
      </c>
      <c r="EV52" s="1">
        <f t="shared" si="100"/>
        <v>0</v>
      </c>
      <c r="EW52" s="1">
        <f t="shared" si="100"/>
        <v>0</v>
      </c>
      <c r="EX52" s="1">
        <f t="shared" si="100"/>
        <v>0</v>
      </c>
      <c r="EY52" s="1">
        <f t="shared" si="100"/>
        <v>0</v>
      </c>
      <c r="EZ52" s="1">
        <f t="shared" si="100"/>
        <v>0</v>
      </c>
      <c r="FA52" s="1">
        <f t="shared" si="100"/>
        <v>0</v>
      </c>
      <c r="FB52" s="1">
        <f t="shared" si="100"/>
        <v>0</v>
      </c>
      <c r="FC52" s="1">
        <f t="shared" si="100"/>
        <v>0</v>
      </c>
      <c r="FD52" s="1">
        <f t="shared" si="101"/>
        <v>0</v>
      </c>
      <c r="FE52" s="1">
        <f t="shared" si="101"/>
        <v>0</v>
      </c>
      <c r="FF52" s="1">
        <f t="shared" si="101"/>
        <v>0</v>
      </c>
      <c r="FG52" s="1">
        <f t="shared" si="101"/>
        <v>0</v>
      </c>
      <c r="FH52" s="1">
        <f t="shared" si="101"/>
        <v>0</v>
      </c>
      <c r="FI52" s="1">
        <f t="shared" si="101"/>
        <v>0</v>
      </c>
      <c r="FJ52" s="1">
        <f t="shared" si="101"/>
        <v>0</v>
      </c>
      <c r="FK52" s="1">
        <f t="shared" si="101"/>
        <v>0</v>
      </c>
      <c r="FL52" s="1">
        <f t="shared" si="101"/>
        <v>0</v>
      </c>
      <c r="FM52" s="1">
        <f t="shared" si="101"/>
        <v>0</v>
      </c>
      <c r="FN52" s="1">
        <f t="shared" si="102"/>
        <v>0</v>
      </c>
      <c r="FO52" s="1">
        <f t="shared" si="102"/>
        <v>0</v>
      </c>
      <c r="FP52" s="1">
        <f t="shared" si="102"/>
        <v>0</v>
      </c>
      <c r="FQ52" s="1">
        <f t="shared" si="102"/>
        <v>0</v>
      </c>
      <c r="FR52" s="1">
        <f t="shared" si="102"/>
        <v>0</v>
      </c>
      <c r="FS52" s="1">
        <f t="shared" si="102"/>
        <v>0</v>
      </c>
      <c r="FT52" s="1">
        <f t="shared" si="102"/>
        <v>0</v>
      </c>
      <c r="FU52" s="1">
        <f t="shared" si="102"/>
        <v>0</v>
      </c>
      <c r="FV52" s="1">
        <f t="shared" si="102"/>
        <v>0</v>
      </c>
      <c r="FW52" s="1">
        <f t="shared" si="102"/>
        <v>0</v>
      </c>
      <c r="FX52" s="1">
        <f t="shared" si="103"/>
        <v>0</v>
      </c>
      <c r="FY52" s="1">
        <f t="shared" si="103"/>
        <v>0</v>
      </c>
      <c r="FZ52" s="1">
        <f t="shared" si="103"/>
        <v>0</v>
      </c>
      <c r="GA52" s="1">
        <f t="shared" si="103"/>
        <v>0</v>
      </c>
      <c r="GB52" s="1">
        <f t="shared" si="103"/>
        <v>0</v>
      </c>
      <c r="GC52" s="1">
        <f t="shared" si="103"/>
        <v>0</v>
      </c>
      <c r="GD52" s="1">
        <f t="shared" si="103"/>
        <v>0</v>
      </c>
      <c r="GE52" s="1">
        <f t="shared" si="103"/>
        <v>0</v>
      </c>
      <c r="GF52" s="1">
        <f t="shared" si="103"/>
        <v>0</v>
      </c>
      <c r="GG52" s="1">
        <f t="shared" si="103"/>
        <v>0</v>
      </c>
      <c r="GH52" s="1">
        <f t="shared" si="104"/>
        <v>0</v>
      </c>
      <c r="GI52" s="1">
        <f t="shared" si="104"/>
        <v>0</v>
      </c>
      <c r="GJ52" s="1">
        <f t="shared" si="104"/>
        <v>0</v>
      </c>
      <c r="GK52" s="1">
        <f t="shared" si="104"/>
        <v>0</v>
      </c>
      <c r="GL52" s="1">
        <f t="shared" si="104"/>
        <v>0</v>
      </c>
      <c r="GM52" s="1">
        <f t="shared" si="104"/>
        <v>0</v>
      </c>
      <c r="GN52" s="1">
        <f t="shared" si="104"/>
        <v>0</v>
      </c>
      <c r="GO52" s="1">
        <f t="shared" si="104"/>
        <v>0</v>
      </c>
      <c r="GP52" s="1">
        <f t="shared" si="104"/>
        <v>0</v>
      </c>
      <c r="GQ52" s="1">
        <f t="shared" si="104"/>
        <v>0</v>
      </c>
      <c r="GR52" s="1">
        <f t="shared" si="105"/>
        <v>0</v>
      </c>
      <c r="GS52" s="1">
        <f t="shared" si="105"/>
        <v>0</v>
      </c>
      <c r="GT52" s="1">
        <f t="shared" si="105"/>
        <v>0</v>
      </c>
      <c r="GU52" s="1">
        <f t="shared" si="105"/>
        <v>0</v>
      </c>
      <c r="GV52" s="1">
        <f t="shared" si="105"/>
        <v>0</v>
      </c>
      <c r="GW52" s="1">
        <f t="shared" si="105"/>
        <v>0</v>
      </c>
      <c r="GX52" s="1">
        <f t="shared" si="105"/>
        <v>0</v>
      </c>
      <c r="GY52" s="1">
        <f t="shared" si="105"/>
        <v>0</v>
      </c>
      <c r="GZ52" s="1">
        <f t="shared" si="105"/>
        <v>0</v>
      </c>
      <c r="HA52" s="1">
        <f t="shared" si="105"/>
        <v>0</v>
      </c>
      <c r="HB52" s="1">
        <f t="shared" si="106"/>
        <v>0</v>
      </c>
      <c r="HC52" s="1">
        <f t="shared" si="106"/>
        <v>0</v>
      </c>
      <c r="HD52" s="1">
        <f t="shared" si="106"/>
        <v>0</v>
      </c>
      <c r="HE52" s="1">
        <f t="shared" si="106"/>
        <v>0</v>
      </c>
      <c r="HF52" s="1">
        <f t="shared" si="106"/>
        <v>0</v>
      </c>
      <c r="HG52" s="1">
        <f t="shared" si="106"/>
        <v>0</v>
      </c>
      <c r="HH52" s="1">
        <f t="shared" si="106"/>
        <v>0</v>
      </c>
      <c r="HI52" s="1">
        <f t="shared" si="106"/>
        <v>0</v>
      </c>
      <c r="HJ52" s="1">
        <f t="shared" si="106"/>
        <v>0</v>
      </c>
      <c r="HK52" s="1">
        <f t="shared" si="106"/>
        <v>0</v>
      </c>
      <c r="HL52" s="1">
        <f t="shared" si="107"/>
        <v>0</v>
      </c>
      <c r="HM52" s="1">
        <f t="shared" si="107"/>
        <v>0</v>
      </c>
      <c r="HN52" s="1">
        <f t="shared" si="107"/>
        <v>0</v>
      </c>
      <c r="HO52" s="1">
        <f t="shared" si="107"/>
        <v>0</v>
      </c>
      <c r="HP52" s="1">
        <f t="shared" si="107"/>
        <v>0</v>
      </c>
      <c r="HQ52" s="1">
        <f t="shared" si="107"/>
        <v>0</v>
      </c>
      <c r="HR52" s="1">
        <f t="shared" si="107"/>
        <v>0</v>
      </c>
      <c r="HS52" s="1">
        <f t="shared" si="107"/>
        <v>0</v>
      </c>
      <c r="HT52" s="1">
        <f t="shared" si="107"/>
        <v>0</v>
      </c>
      <c r="HU52" s="1">
        <f t="shared" si="107"/>
        <v>0</v>
      </c>
      <c r="HW52">
        <v>32</v>
      </c>
      <c r="HX52" s="15">
        <f t="shared" si="34"/>
        <v>0</v>
      </c>
      <c r="HY52">
        <f t="shared" si="87"/>
        <v>0</v>
      </c>
      <c r="HZ52" s="1" t="str">
        <f t="shared" si="36"/>
        <v xml:space="preserve"> </v>
      </c>
      <c r="IA52" s="1">
        <f t="shared" si="37"/>
        <v>0</v>
      </c>
      <c r="IB52" t="str">
        <f t="shared" si="41"/>
        <v xml:space="preserve"> </v>
      </c>
      <c r="IC52" t="str">
        <f t="shared" si="42"/>
        <v/>
      </c>
      <c r="ID52">
        <f>IF(HZ52&gt;$IC$18,1000,IF(HZ52=$IC$18,MIN(HZ52:$HZ$220),1000))</f>
        <v>1000</v>
      </c>
      <c r="IG52" s="1">
        <f t="shared" si="43"/>
        <v>0</v>
      </c>
      <c r="IH52" s="1">
        <f t="shared" si="44"/>
        <v>0</v>
      </c>
      <c r="II52" s="1">
        <f t="shared" si="45"/>
        <v>0</v>
      </c>
      <c r="IJ52" s="1">
        <f t="shared" si="46"/>
        <v>0</v>
      </c>
    </row>
    <row r="53" spans="1:244">
      <c r="A53">
        <v>33</v>
      </c>
      <c r="B53" t="str">
        <f t="shared" si="29"/>
        <v/>
      </c>
      <c r="C53" s="2" t="str">
        <f t="shared" si="30"/>
        <v/>
      </c>
      <c r="D53" s="28"/>
      <c r="E53" s="29"/>
      <c r="F53" s="30"/>
      <c r="G53" s="12" t="e">
        <f t="shared" si="0"/>
        <v>#VALUE!</v>
      </c>
      <c r="J53" s="56"/>
      <c r="T53" s="16" t="str">
        <f t="shared" ref="T53:T84" si="108">IF(C53="","",AC53*$F$5)</f>
        <v/>
      </c>
      <c r="U53" s="2">
        <v>33</v>
      </c>
      <c r="V53" s="2">
        <f>HLOOKUP($F$4,'tabulka hodnot'!$D$3:$K$203,'vypocet bodov do rebricka'!U53+1,0)</f>
        <v>60</v>
      </c>
      <c r="Y53" s="1">
        <f t="shared" si="31"/>
        <v>0</v>
      </c>
      <c r="Z53" s="1">
        <f t="shared" si="2"/>
        <v>0</v>
      </c>
      <c r="AA53" s="1">
        <f t="shared" si="32"/>
        <v>0</v>
      </c>
      <c r="AB53" s="1" t="str">
        <f t="shared" si="33"/>
        <v>0</v>
      </c>
      <c r="AC53" t="e">
        <f t="shared" ref="AC53:AC84" si="109">IF(VALUE(Z53)=0,VLOOKUP(VALUE(AB53),$U$21:$V$220,2,0),SUM(AD53:HU53)/(1+VALUE(AB53)-VALUE(AA53)))</f>
        <v>#N/A</v>
      </c>
      <c r="AD53" s="1">
        <f t="shared" si="88"/>
        <v>0</v>
      </c>
      <c r="AE53" s="1">
        <f t="shared" si="88"/>
        <v>0</v>
      </c>
      <c r="AF53" s="1">
        <f t="shared" si="88"/>
        <v>0</v>
      </c>
      <c r="AG53" s="1">
        <f t="shared" si="88"/>
        <v>0</v>
      </c>
      <c r="AH53" s="1">
        <f t="shared" si="88"/>
        <v>0</v>
      </c>
      <c r="AI53" s="1">
        <f t="shared" si="88"/>
        <v>0</v>
      </c>
      <c r="AJ53" s="1">
        <f t="shared" si="88"/>
        <v>0</v>
      </c>
      <c r="AK53" s="1">
        <f t="shared" si="88"/>
        <v>0</v>
      </c>
      <c r="AL53" s="1">
        <f t="shared" si="88"/>
        <v>0</v>
      </c>
      <c r="AM53" s="1">
        <f t="shared" si="88"/>
        <v>0</v>
      </c>
      <c r="AN53" s="1">
        <f t="shared" si="89"/>
        <v>0</v>
      </c>
      <c r="AO53" s="1">
        <f t="shared" si="89"/>
        <v>0</v>
      </c>
      <c r="AP53" s="1">
        <f t="shared" si="89"/>
        <v>0</v>
      </c>
      <c r="AQ53" s="1">
        <f t="shared" si="89"/>
        <v>0</v>
      </c>
      <c r="AR53" s="1">
        <f t="shared" si="89"/>
        <v>0</v>
      </c>
      <c r="AS53" s="1">
        <f t="shared" si="89"/>
        <v>0</v>
      </c>
      <c r="AT53" s="1">
        <f t="shared" si="89"/>
        <v>0</v>
      </c>
      <c r="AU53" s="1">
        <f t="shared" si="89"/>
        <v>0</v>
      </c>
      <c r="AV53" s="1">
        <f t="shared" si="89"/>
        <v>0</v>
      </c>
      <c r="AW53" s="1">
        <f t="shared" si="89"/>
        <v>0</v>
      </c>
      <c r="AX53" s="1">
        <f t="shared" si="90"/>
        <v>0</v>
      </c>
      <c r="AY53" s="1">
        <f t="shared" si="90"/>
        <v>0</v>
      </c>
      <c r="AZ53" s="1">
        <f t="shared" si="90"/>
        <v>0</v>
      </c>
      <c r="BA53" s="1">
        <f t="shared" si="90"/>
        <v>0</v>
      </c>
      <c r="BB53" s="1">
        <f t="shared" si="90"/>
        <v>0</v>
      </c>
      <c r="BC53" s="1">
        <f t="shared" si="90"/>
        <v>0</v>
      </c>
      <c r="BD53" s="1">
        <f t="shared" si="90"/>
        <v>0</v>
      </c>
      <c r="BE53" s="1">
        <f t="shared" si="90"/>
        <v>0</v>
      </c>
      <c r="BF53" s="1">
        <f t="shared" si="90"/>
        <v>0</v>
      </c>
      <c r="BG53" s="1">
        <f t="shared" si="90"/>
        <v>0</v>
      </c>
      <c r="BH53" s="1">
        <f t="shared" si="91"/>
        <v>0</v>
      </c>
      <c r="BI53" s="1">
        <f t="shared" si="91"/>
        <v>0</v>
      </c>
      <c r="BJ53" s="1">
        <f t="shared" si="91"/>
        <v>0</v>
      </c>
      <c r="BK53" s="1">
        <f t="shared" si="91"/>
        <v>0</v>
      </c>
      <c r="BL53" s="1">
        <f t="shared" si="91"/>
        <v>0</v>
      </c>
      <c r="BM53" s="1">
        <f t="shared" si="91"/>
        <v>0</v>
      </c>
      <c r="BN53" s="1">
        <f t="shared" si="91"/>
        <v>0</v>
      </c>
      <c r="BO53" s="1">
        <f t="shared" si="91"/>
        <v>0</v>
      </c>
      <c r="BP53" s="1">
        <f t="shared" si="91"/>
        <v>0</v>
      </c>
      <c r="BQ53" s="1">
        <f t="shared" si="91"/>
        <v>0</v>
      </c>
      <c r="BR53" s="1">
        <f t="shared" si="92"/>
        <v>0</v>
      </c>
      <c r="BS53" s="1">
        <f t="shared" si="92"/>
        <v>0</v>
      </c>
      <c r="BT53" s="1">
        <f t="shared" si="92"/>
        <v>0</v>
      </c>
      <c r="BU53" s="1">
        <f t="shared" si="92"/>
        <v>0</v>
      </c>
      <c r="BV53" s="1">
        <f t="shared" si="92"/>
        <v>0</v>
      </c>
      <c r="BW53" s="1">
        <f t="shared" si="92"/>
        <v>0</v>
      </c>
      <c r="BX53" s="1">
        <f t="shared" si="92"/>
        <v>0</v>
      </c>
      <c r="BY53" s="1">
        <f t="shared" si="92"/>
        <v>0</v>
      </c>
      <c r="BZ53" s="1">
        <f t="shared" si="92"/>
        <v>0</v>
      </c>
      <c r="CA53" s="1">
        <f t="shared" si="92"/>
        <v>0</v>
      </c>
      <c r="CB53" s="1">
        <f t="shared" si="93"/>
        <v>0</v>
      </c>
      <c r="CC53" s="1">
        <f t="shared" si="93"/>
        <v>0</v>
      </c>
      <c r="CD53" s="1">
        <f t="shared" si="93"/>
        <v>0</v>
      </c>
      <c r="CE53" s="1">
        <f t="shared" si="93"/>
        <v>0</v>
      </c>
      <c r="CF53" s="1">
        <f t="shared" si="93"/>
        <v>0</v>
      </c>
      <c r="CG53" s="1">
        <f t="shared" si="93"/>
        <v>0</v>
      </c>
      <c r="CH53" s="1">
        <f t="shared" si="93"/>
        <v>0</v>
      </c>
      <c r="CI53" s="1">
        <f t="shared" si="93"/>
        <v>0</v>
      </c>
      <c r="CJ53" s="1">
        <f t="shared" si="93"/>
        <v>0</v>
      </c>
      <c r="CK53" s="1">
        <f t="shared" si="93"/>
        <v>0</v>
      </c>
      <c r="CL53" s="1">
        <f t="shared" si="94"/>
        <v>0</v>
      </c>
      <c r="CM53" s="1">
        <f t="shared" si="94"/>
        <v>0</v>
      </c>
      <c r="CN53" s="1">
        <f t="shared" si="94"/>
        <v>0</v>
      </c>
      <c r="CO53" s="1">
        <f t="shared" si="94"/>
        <v>0</v>
      </c>
      <c r="CP53" s="1">
        <f t="shared" si="94"/>
        <v>0</v>
      </c>
      <c r="CQ53" s="1">
        <f t="shared" si="94"/>
        <v>0</v>
      </c>
      <c r="CR53" s="1">
        <f t="shared" si="94"/>
        <v>0</v>
      </c>
      <c r="CS53" s="1">
        <f t="shared" si="94"/>
        <v>0</v>
      </c>
      <c r="CT53" s="1">
        <f t="shared" si="94"/>
        <v>0</v>
      </c>
      <c r="CU53" s="1">
        <f t="shared" si="94"/>
        <v>0</v>
      </c>
      <c r="CV53" s="1">
        <f t="shared" si="95"/>
        <v>0</v>
      </c>
      <c r="CW53" s="1">
        <f t="shared" si="95"/>
        <v>0</v>
      </c>
      <c r="CX53" s="1">
        <f t="shared" si="95"/>
        <v>0</v>
      </c>
      <c r="CY53" s="1">
        <f t="shared" si="95"/>
        <v>0</v>
      </c>
      <c r="CZ53" s="1">
        <f t="shared" si="95"/>
        <v>0</v>
      </c>
      <c r="DA53" s="1">
        <f t="shared" si="95"/>
        <v>0</v>
      </c>
      <c r="DB53" s="1">
        <f t="shared" si="95"/>
        <v>0</v>
      </c>
      <c r="DC53" s="1">
        <f t="shared" si="95"/>
        <v>0</v>
      </c>
      <c r="DD53" s="1">
        <f t="shared" si="95"/>
        <v>0</v>
      </c>
      <c r="DE53" s="1">
        <f t="shared" si="95"/>
        <v>0</v>
      </c>
      <c r="DF53" s="1">
        <f t="shared" si="96"/>
        <v>0</v>
      </c>
      <c r="DG53" s="1">
        <f t="shared" si="96"/>
        <v>0</v>
      </c>
      <c r="DH53" s="1">
        <f t="shared" si="96"/>
        <v>0</v>
      </c>
      <c r="DI53" s="1">
        <f t="shared" si="96"/>
        <v>0</v>
      </c>
      <c r="DJ53" s="1">
        <f t="shared" si="96"/>
        <v>0</v>
      </c>
      <c r="DK53" s="1">
        <f t="shared" si="96"/>
        <v>0</v>
      </c>
      <c r="DL53" s="1">
        <f t="shared" si="96"/>
        <v>0</v>
      </c>
      <c r="DM53" s="1">
        <f t="shared" si="96"/>
        <v>0</v>
      </c>
      <c r="DN53" s="1">
        <f t="shared" si="96"/>
        <v>0</v>
      </c>
      <c r="DO53" s="1">
        <f t="shared" si="96"/>
        <v>0</v>
      </c>
      <c r="DP53" s="1">
        <f t="shared" si="97"/>
        <v>0</v>
      </c>
      <c r="DQ53" s="1">
        <f t="shared" si="97"/>
        <v>0</v>
      </c>
      <c r="DR53" s="1">
        <f t="shared" si="97"/>
        <v>0</v>
      </c>
      <c r="DS53" s="1">
        <f t="shared" si="97"/>
        <v>0</v>
      </c>
      <c r="DT53" s="1">
        <f t="shared" si="97"/>
        <v>0</v>
      </c>
      <c r="DU53" s="1">
        <f t="shared" si="97"/>
        <v>0</v>
      </c>
      <c r="DV53" s="1">
        <f t="shared" si="97"/>
        <v>0</v>
      </c>
      <c r="DW53" s="1">
        <f t="shared" si="97"/>
        <v>0</v>
      </c>
      <c r="DX53" s="1">
        <f t="shared" si="97"/>
        <v>0</v>
      </c>
      <c r="DY53" s="1">
        <f t="shared" si="97"/>
        <v>0</v>
      </c>
      <c r="DZ53" s="1">
        <f t="shared" si="98"/>
        <v>0</v>
      </c>
      <c r="EA53" s="1">
        <f t="shared" si="98"/>
        <v>0</v>
      </c>
      <c r="EB53" s="1">
        <f t="shared" si="98"/>
        <v>0</v>
      </c>
      <c r="EC53" s="1">
        <f t="shared" si="98"/>
        <v>0</v>
      </c>
      <c r="ED53" s="1">
        <f t="shared" si="98"/>
        <v>0</v>
      </c>
      <c r="EE53" s="1">
        <f t="shared" si="98"/>
        <v>0</v>
      </c>
      <c r="EF53" s="1">
        <f t="shared" si="98"/>
        <v>0</v>
      </c>
      <c r="EG53" s="1">
        <f t="shared" si="98"/>
        <v>0</v>
      </c>
      <c r="EH53" s="1">
        <f t="shared" si="98"/>
        <v>0</v>
      </c>
      <c r="EI53" s="1">
        <f t="shared" si="98"/>
        <v>0</v>
      </c>
      <c r="EJ53" s="1">
        <f t="shared" si="99"/>
        <v>0</v>
      </c>
      <c r="EK53" s="1">
        <f t="shared" si="99"/>
        <v>0</v>
      </c>
      <c r="EL53" s="1">
        <f t="shared" si="99"/>
        <v>0</v>
      </c>
      <c r="EM53" s="1">
        <f t="shared" si="99"/>
        <v>0</v>
      </c>
      <c r="EN53" s="1">
        <f t="shared" si="99"/>
        <v>0</v>
      </c>
      <c r="EO53" s="1">
        <f t="shared" si="99"/>
        <v>0</v>
      </c>
      <c r="EP53" s="1">
        <f t="shared" si="99"/>
        <v>0</v>
      </c>
      <c r="EQ53" s="1">
        <f t="shared" si="99"/>
        <v>0</v>
      </c>
      <c r="ER53" s="1">
        <f t="shared" si="99"/>
        <v>0</v>
      </c>
      <c r="ES53" s="1">
        <f t="shared" si="99"/>
        <v>0</v>
      </c>
      <c r="ET53" s="1">
        <f t="shared" si="100"/>
        <v>0</v>
      </c>
      <c r="EU53" s="1">
        <f t="shared" si="100"/>
        <v>0</v>
      </c>
      <c r="EV53" s="1">
        <f t="shared" si="100"/>
        <v>0</v>
      </c>
      <c r="EW53" s="1">
        <f t="shared" si="100"/>
        <v>0</v>
      </c>
      <c r="EX53" s="1">
        <f t="shared" si="100"/>
        <v>0</v>
      </c>
      <c r="EY53" s="1">
        <f t="shared" si="100"/>
        <v>0</v>
      </c>
      <c r="EZ53" s="1">
        <f t="shared" si="100"/>
        <v>0</v>
      </c>
      <c r="FA53" s="1">
        <f t="shared" si="100"/>
        <v>0</v>
      </c>
      <c r="FB53" s="1">
        <f t="shared" si="100"/>
        <v>0</v>
      </c>
      <c r="FC53" s="1">
        <f t="shared" si="100"/>
        <v>0</v>
      </c>
      <c r="FD53" s="1">
        <f t="shared" si="101"/>
        <v>0</v>
      </c>
      <c r="FE53" s="1">
        <f t="shared" si="101"/>
        <v>0</v>
      </c>
      <c r="FF53" s="1">
        <f t="shared" si="101"/>
        <v>0</v>
      </c>
      <c r="FG53" s="1">
        <f t="shared" si="101"/>
        <v>0</v>
      </c>
      <c r="FH53" s="1">
        <f t="shared" si="101"/>
        <v>0</v>
      </c>
      <c r="FI53" s="1">
        <f t="shared" si="101"/>
        <v>0</v>
      </c>
      <c r="FJ53" s="1">
        <f t="shared" si="101"/>
        <v>0</v>
      </c>
      <c r="FK53" s="1">
        <f t="shared" si="101"/>
        <v>0</v>
      </c>
      <c r="FL53" s="1">
        <f t="shared" si="101"/>
        <v>0</v>
      </c>
      <c r="FM53" s="1">
        <f t="shared" si="101"/>
        <v>0</v>
      </c>
      <c r="FN53" s="1">
        <f t="shared" si="102"/>
        <v>0</v>
      </c>
      <c r="FO53" s="1">
        <f t="shared" si="102"/>
        <v>0</v>
      </c>
      <c r="FP53" s="1">
        <f t="shared" si="102"/>
        <v>0</v>
      </c>
      <c r="FQ53" s="1">
        <f t="shared" si="102"/>
        <v>0</v>
      </c>
      <c r="FR53" s="1">
        <f t="shared" si="102"/>
        <v>0</v>
      </c>
      <c r="FS53" s="1">
        <f t="shared" si="102"/>
        <v>0</v>
      </c>
      <c r="FT53" s="1">
        <f t="shared" si="102"/>
        <v>0</v>
      </c>
      <c r="FU53" s="1">
        <f t="shared" si="102"/>
        <v>0</v>
      </c>
      <c r="FV53" s="1">
        <f t="shared" si="102"/>
        <v>0</v>
      </c>
      <c r="FW53" s="1">
        <f t="shared" si="102"/>
        <v>0</v>
      </c>
      <c r="FX53" s="1">
        <f t="shared" si="103"/>
        <v>0</v>
      </c>
      <c r="FY53" s="1">
        <f t="shared" si="103"/>
        <v>0</v>
      </c>
      <c r="FZ53" s="1">
        <f t="shared" si="103"/>
        <v>0</v>
      </c>
      <c r="GA53" s="1">
        <f t="shared" si="103"/>
        <v>0</v>
      </c>
      <c r="GB53" s="1">
        <f t="shared" si="103"/>
        <v>0</v>
      </c>
      <c r="GC53" s="1">
        <f t="shared" si="103"/>
        <v>0</v>
      </c>
      <c r="GD53" s="1">
        <f t="shared" si="103"/>
        <v>0</v>
      </c>
      <c r="GE53" s="1">
        <f t="shared" si="103"/>
        <v>0</v>
      </c>
      <c r="GF53" s="1">
        <f t="shared" si="103"/>
        <v>0</v>
      </c>
      <c r="GG53" s="1">
        <f t="shared" si="103"/>
        <v>0</v>
      </c>
      <c r="GH53" s="1">
        <f t="shared" si="104"/>
        <v>0</v>
      </c>
      <c r="GI53" s="1">
        <f t="shared" si="104"/>
        <v>0</v>
      </c>
      <c r="GJ53" s="1">
        <f t="shared" si="104"/>
        <v>0</v>
      </c>
      <c r="GK53" s="1">
        <f t="shared" si="104"/>
        <v>0</v>
      </c>
      <c r="GL53" s="1">
        <f t="shared" si="104"/>
        <v>0</v>
      </c>
      <c r="GM53" s="1">
        <f t="shared" si="104"/>
        <v>0</v>
      </c>
      <c r="GN53" s="1">
        <f t="shared" si="104"/>
        <v>0</v>
      </c>
      <c r="GO53" s="1">
        <f t="shared" si="104"/>
        <v>0</v>
      </c>
      <c r="GP53" s="1">
        <f t="shared" si="104"/>
        <v>0</v>
      </c>
      <c r="GQ53" s="1">
        <f t="shared" si="104"/>
        <v>0</v>
      </c>
      <c r="GR53" s="1">
        <f t="shared" si="105"/>
        <v>0</v>
      </c>
      <c r="GS53" s="1">
        <f t="shared" si="105"/>
        <v>0</v>
      </c>
      <c r="GT53" s="1">
        <f t="shared" si="105"/>
        <v>0</v>
      </c>
      <c r="GU53" s="1">
        <f t="shared" si="105"/>
        <v>0</v>
      </c>
      <c r="GV53" s="1">
        <f t="shared" si="105"/>
        <v>0</v>
      </c>
      <c r="GW53" s="1">
        <f t="shared" si="105"/>
        <v>0</v>
      </c>
      <c r="GX53" s="1">
        <f t="shared" si="105"/>
        <v>0</v>
      </c>
      <c r="GY53" s="1">
        <f t="shared" si="105"/>
        <v>0</v>
      </c>
      <c r="GZ53" s="1">
        <f t="shared" si="105"/>
        <v>0</v>
      </c>
      <c r="HA53" s="1">
        <f t="shared" si="105"/>
        <v>0</v>
      </c>
      <c r="HB53" s="1">
        <f t="shared" si="106"/>
        <v>0</v>
      </c>
      <c r="HC53" s="1">
        <f t="shared" si="106"/>
        <v>0</v>
      </c>
      <c r="HD53" s="1">
        <f t="shared" si="106"/>
        <v>0</v>
      </c>
      <c r="HE53" s="1">
        <f t="shared" si="106"/>
        <v>0</v>
      </c>
      <c r="HF53" s="1">
        <f t="shared" si="106"/>
        <v>0</v>
      </c>
      <c r="HG53" s="1">
        <f t="shared" si="106"/>
        <v>0</v>
      </c>
      <c r="HH53" s="1">
        <f t="shared" si="106"/>
        <v>0</v>
      </c>
      <c r="HI53" s="1">
        <f t="shared" si="106"/>
        <v>0</v>
      </c>
      <c r="HJ53" s="1">
        <f t="shared" si="106"/>
        <v>0</v>
      </c>
      <c r="HK53" s="1">
        <f t="shared" si="106"/>
        <v>0</v>
      </c>
      <c r="HL53" s="1">
        <f t="shared" si="107"/>
        <v>0</v>
      </c>
      <c r="HM53" s="1">
        <f t="shared" si="107"/>
        <v>0</v>
      </c>
      <c r="HN53" s="1">
        <f t="shared" si="107"/>
        <v>0</v>
      </c>
      <c r="HO53" s="1">
        <f t="shared" si="107"/>
        <v>0</v>
      </c>
      <c r="HP53" s="1">
        <f t="shared" si="107"/>
        <v>0</v>
      </c>
      <c r="HQ53" s="1">
        <f t="shared" si="107"/>
        <v>0</v>
      </c>
      <c r="HR53" s="1">
        <f t="shared" si="107"/>
        <v>0</v>
      </c>
      <c r="HS53" s="1">
        <f t="shared" si="107"/>
        <v>0</v>
      </c>
      <c r="HT53" s="1">
        <f t="shared" si="107"/>
        <v>0</v>
      </c>
      <c r="HU53" s="1">
        <f t="shared" si="107"/>
        <v>0</v>
      </c>
      <c r="HW53">
        <v>33</v>
      </c>
      <c r="HX53" s="15">
        <f t="shared" si="34"/>
        <v>0</v>
      </c>
      <c r="HY53">
        <f t="shared" si="87"/>
        <v>0</v>
      </c>
      <c r="HZ53" s="1" t="str">
        <f t="shared" si="36"/>
        <v xml:space="preserve"> </v>
      </c>
      <c r="IA53" s="1">
        <f t="shared" si="37"/>
        <v>0</v>
      </c>
      <c r="IB53" t="str">
        <f t="shared" si="41"/>
        <v xml:space="preserve"> </v>
      </c>
      <c r="IC53" t="str">
        <f t="shared" si="42"/>
        <v/>
      </c>
      <c r="ID53">
        <f>IF(HZ53&gt;$IC$18,1000,IF(HZ53=$IC$18,MIN(HZ53:$HZ$220),1000))</f>
        <v>1000</v>
      </c>
      <c r="IG53" s="1">
        <f t="shared" si="43"/>
        <v>0</v>
      </c>
      <c r="IH53" s="1">
        <f t="shared" si="44"/>
        <v>0</v>
      </c>
      <c r="II53" s="1">
        <f t="shared" si="45"/>
        <v>0</v>
      </c>
      <c r="IJ53" s="1">
        <f t="shared" si="46"/>
        <v>0</v>
      </c>
    </row>
    <row r="54" spans="1:244">
      <c r="A54">
        <v>34</v>
      </c>
      <c r="B54" t="str">
        <f t="shared" si="29"/>
        <v/>
      </c>
      <c r="C54" s="2" t="str">
        <f t="shared" si="30"/>
        <v/>
      </c>
      <c r="D54" s="28"/>
      <c r="E54" s="29"/>
      <c r="F54" s="30"/>
      <c r="G54" s="12" t="e">
        <f t="shared" si="0"/>
        <v>#VALUE!</v>
      </c>
      <c r="J54" s="56"/>
      <c r="N54" s="3"/>
      <c r="T54" s="16" t="str">
        <f t="shared" si="108"/>
        <v/>
      </c>
      <c r="U54" s="2">
        <v>34</v>
      </c>
      <c r="V54" s="2">
        <f>HLOOKUP($F$4,'tabulka hodnot'!$D$3:$K$203,'vypocet bodov do rebricka'!U54+1,0)</f>
        <v>60</v>
      </c>
      <c r="Y54" s="1">
        <f t="shared" si="31"/>
        <v>0</v>
      </c>
      <c r="Z54" s="1">
        <f t="shared" si="2"/>
        <v>0</v>
      </c>
      <c r="AA54" s="1">
        <f t="shared" si="32"/>
        <v>0</v>
      </c>
      <c r="AB54" s="1" t="str">
        <f t="shared" si="33"/>
        <v>0</v>
      </c>
      <c r="AC54" t="e">
        <f t="shared" si="109"/>
        <v>#N/A</v>
      </c>
      <c r="AD54" s="1">
        <f t="shared" si="88"/>
        <v>0</v>
      </c>
      <c r="AE54" s="1">
        <f t="shared" si="88"/>
        <v>0</v>
      </c>
      <c r="AF54" s="1">
        <f t="shared" si="88"/>
        <v>0</v>
      </c>
      <c r="AG54" s="1">
        <f t="shared" si="88"/>
        <v>0</v>
      </c>
      <c r="AH54" s="1">
        <f t="shared" si="88"/>
        <v>0</v>
      </c>
      <c r="AI54" s="1">
        <f t="shared" si="88"/>
        <v>0</v>
      </c>
      <c r="AJ54" s="1">
        <f t="shared" si="88"/>
        <v>0</v>
      </c>
      <c r="AK54" s="1">
        <f t="shared" si="88"/>
        <v>0</v>
      </c>
      <c r="AL54" s="1">
        <f t="shared" si="88"/>
        <v>0</v>
      </c>
      <c r="AM54" s="1">
        <f t="shared" si="88"/>
        <v>0</v>
      </c>
      <c r="AN54" s="1">
        <f t="shared" si="89"/>
        <v>0</v>
      </c>
      <c r="AO54" s="1">
        <f t="shared" si="89"/>
        <v>0</v>
      </c>
      <c r="AP54" s="1">
        <f t="shared" si="89"/>
        <v>0</v>
      </c>
      <c r="AQ54" s="1">
        <f t="shared" si="89"/>
        <v>0</v>
      </c>
      <c r="AR54" s="1">
        <f t="shared" si="89"/>
        <v>0</v>
      </c>
      <c r="AS54" s="1">
        <f t="shared" si="89"/>
        <v>0</v>
      </c>
      <c r="AT54" s="1">
        <f t="shared" si="89"/>
        <v>0</v>
      </c>
      <c r="AU54" s="1">
        <f t="shared" si="89"/>
        <v>0</v>
      </c>
      <c r="AV54" s="1">
        <f t="shared" si="89"/>
        <v>0</v>
      </c>
      <c r="AW54" s="1">
        <f t="shared" si="89"/>
        <v>0</v>
      </c>
      <c r="AX54" s="1">
        <f t="shared" si="90"/>
        <v>0</v>
      </c>
      <c r="AY54" s="1">
        <f t="shared" si="90"/>
        <v>0</v>
      </c>
      <c r="AZ54" s="1">
        <f t="shared" si="90"/>
        <v>0</v>
      </c>
      <c r="BA54" s="1">
        <f t="shared" si="90"/>
        <v>0</v>
      </c>
      <c r="BB54" s="1">
        <f t="shared" si="90"/>
        <v>0</v>
      </c>
      <c r="BC54" s="1">
        <f t="shared" si="90"/>
        <v>0</v>
      </c>
      <c r="BD54" s="1">
        <f t="shared" si="90"/>
        <v>0</v>
      </c>
      <c r="BE54" s="1">
        <f t="shared" si="90"/>
        <v>0</v>
      </c>
      <c r="BF54" s="1">
        <f t="shared" si="90"/>
        <v>0</v>
      </c>
      <c r="BG54" s="1">
        <f t="shared" si="90"/>
        <v>0</v>
      </c>
      <c r="BH54" s="1">
        <f t="shared" si="91"/>
        <v>0</v>
      </c>
      <c r="BI54" s="1">
        <f t="shared" si="91"/>
        <v>0</v>
      </c>
      <c r="BJ54" s="1">
        <f t="shared" si="91"/>
        <v>0</v>
      </c>
      <c r="BK54" s="1">
        <f t="shared" si="91"/>
        <v>0</v>
      </c>
      <c r="BL54" s="1">
        <f t="shared" si="91"/>
        <v>0</v>
      </c>
      <c r="BM54" s="1">
        <f t="shared" si="91"/>
        <v>0</v>
      </c>
      <c r="BN54" s="1">
        <f t="shared" si="91"/>
        <v>0</v>
      </c>
      <c r="BO54" s="1">
        <f t="shared" si="91"/>
        <v>0</v>
      </c>
      <c r="BP54" s="1">
        <f t="shared" si="91"/>
        <v>0</v>
      </c>
      <c r="BQ54" s="1">
        <f t="shared" si="91"/>
        <v>0</v>
      </c>
      <c r="BR54" s="1">
        <f t="shared" si="92"/>
        <v>0</v>
      </c>
      <c r="BS54" s="1">
        <f t="shared" si="92"/>
        <v>0</v>
      </c>
      <c r="BT54" s="1">
        <f t="shared" si="92"/>
        <v>0</v>
      </c>
      <c r="BU54" s="1">
        <f t="shared" si="92"/>
        <v>0</v>
      </c>
      <c r="BV54" s="1">
        <f t="shared" si="92"/>
        <v>0</v>
      </c>
      <c r="BW54" s="1">
        <f t="shared" si="92"/>
        <v>0</v>
      </c>
      <c r="BX54" s="1">
        <f t="shared" si="92"/>
        <v>0</v>
      </c>
      <c r="BY54" s="1">
        <f t="shared" si="92"/>
        <v>0</v>
      </c>
      <c r="BZ54" s="1">
        <f t="shared" si="92"/>
        <v>0</v>
      </c>
      <c r="CA54" s="1">
        <f t="shared" si="92"/>
        <v>0</v>
      </c>
      <c r="CB54" s="1">
        <f t="shared" si="93"/>
        <v>0</v>
      </c>
      <c r="CC54" s="1">
        <f t="shared" si="93"/>
        <v>0</v>
      </c>
      <c r="CD54" s="1">
        <f t="shared" si="93"/>
        <v>0</v>
      </c>
      <c r="CE54" s="1">
        <f t="shared" si="93"/>
        <v>0</v>
      </c>
      <c r="CF54" s="1">
        <f t="shared" si="93"/>
        <v>0</v>
      </c>
      <c r="CG54" s="1">
        <f t="shared" si="93"/>
        <v>0</v>
      </c>
      <c r="CH54" s="1">
        <f t="shared" si="93"/>
        <v>0</v>
      </c>
      <c r="CI54" s="1">
        <f t="shared" si="93"/>
        <v>0</v>
      </c>
      <c r="CJ54" s="1">
        <f t="shared" si="93"/>
        <v>0</v>
      </c>
      <c r="CK54" s="1">
        <f t="shared" si="93"/>
        <v>0</v>
      </c>
      <c r="CL54" s="1">
        <f t="shared" si="94"/>
        <v>0</v>
      </c>
      <c r="CM54" s="1">
        <f t="shared" si="94"/>
        <v>0</v>
      </c>
      <c r="CN54" s="1">
        <f t="shared" si="94"/>
        <v>0</v>
      </c>
      <c r="CO54" s="1">
        <f t="shared" si="94"/>
        <v>0</v>
      </c>
      <c r="CP54" s="1">
        <f t="shared" si="94"/>
        <v>0</v>
      </c>
      <c r="CQ54" s="1">
        <f t="shared" si="94"/>
        <v>0</v>
      </c>
      <c r="CR54" s="1">
        <f t="shared" si="94"/>
        <v>0</v>
      </c>
      <c r="CS54" s="1">
        <f t="shared" si="94"/>
        <v>0</v>
      </c>
      <c r="CT54" s="1">
        <f t="shared" si="94"/>
        <v>0</v>
      </c>
      <c r="CU54" s="1">
        <f t="shared" si="94"/>
        <v>0</v>
      </c>
      <c r="CV54" s="1">
        <f t="shared" si="95"/>
        <v>0</v>
      </c>
      <c r="CW54" s="1">
        <f t="shared" si="95"/>
        <v>0</v>
      </c>
      <c r="CX54" s="1">
        <f t="shared" si="95"/>
        <v>0</v>
      </c>
      <c r="CY54" s="1">
        <f t="shared" si="95"/>
        <v>0</v>
      </c>
      <c r="CZ54" s="1">
        <f t="shared" si="95"/>
        <v>0</v>
      </c>
      <c r="DA54" s="1">
        <f t="shared" si="95"/>
        <v>0</v>
      </c>
      <c r="DB54" s="1">
        <f t="shared" si="95"/>
        <v>0</v>
      </c>
      <c r="DC54" s="1">
        <f t="shared" si="95"/>
        <v>0</v>
      </c>
      <c r="DD54" s="1">
        <f t="shared" si="95"/>
        <v>0</v>
      </c>
      <c r="DE54" s="1">
        <f t="shared" si="95"/>
        <v>0</v>
      </c>
      <c r="DF54" s="1">
        <f t="shared" si="96"/>
        <v>0</v>
      </c>
      <c r="DG54" s="1">
        <f t="shared" si="96"/>
        <v>0</v>
      </c>
      <c r="DH54" s="1">
        <f t="shared" si="96"/>
        <v>0</v>
      </c>
      <c r="DI54" s="1">
        <f t="shared" si="96"/>
        <v>0</v>
      </c>
      <c r="DJ54" s="1">
        <f t="shared" si="96"/>
        <v>0</v>
      </c>
      <c r="DK54" s="1">
        <f t="shared" si="96"/>
        <v>0</v>
      </c>
      <c r="DL54" s="1">
        <f t="shared" si="96"/>
        <v>0</v>
      </c>
      <c r="DM54" s="1">
        <f t="shared" si="96"/>
        <v>0</v>
      </c>
      <c r="DN54" s="1">
        <f t="shared" si="96"/>
        <v>0</v>
      </c>
      <c r="DO54" s="1">
        <f t="shared" si="96"/>
        <v>0</v>
      </c>
      <c r="DP54" s="1">
        <f t="shared" si="97"/>
        <v>0</v>
      </c>
      <c r="DQ54" s="1">
        <f t="shared" si="97"/>
        <v>0</v>
      </c>
      <c r="DR54" s="1">
        <f t="shared" si="97"/>
        <v>0</v>
      </c>
      <c r="DS54" s="1">
        <f t="shared" si="97"/>
        <v>0</v>
      </c>
      <c r="DT54" s="1">
        <f t="shared" si="97"/>
        <v>0</v>
      </c>
      <c r="DU54" s="1">
        <f t="shared" si="97"/>
        <v>0</v>
      </c>
      <c r="DV54" s="1">
        <f t="shared" si="97"/>
        <v>0</v>
      </c>
      <c r="DW54" s="1">
        <f t="shared" si="97"/>
        <v>0</v>
      </c>
      <c r="DX54" s="1">
        <f t="shared" si="97"/>
        <v>0</v>
      </c>
      <c r="DY54" s="1">
        <f t="shared" si="97"/>
        <v>0</v>
      </c>
      <c r="DZ54" s="1">
        <f t="shared" si="98"/>
        <v>0</v>
      </c>
      <c r="EA54" s="1">
        <f t="shared" si="98"/>
        <v>0</v>
      </c>
      <c r="EB54" s="1">
        <f t="shared" si="98"/>
        <v>0</v>
      </c>
      <c r="EC54" s="1">
        <f t="shared" si="98"/>
        <v>0</v>
      </c>
      <c r="ED54" s="1">
        <f t="shared" si="98"/>
        <v>0</v>
      </c>
      <c r="EE54" s="1">
        <f t="shared" si="98"/>
        <v>0</v>
      </c>
      <c r="EF54" s="1">
        <f t="shared" si="98"/>
        <v>0</v>
      </c>
      <c r="EG54" s="1">
        <f t="shared" si="98"/>
        <v>0</v>
      </c>
      <c r="EH54" s="1">
        <f t="shared" si="98"/>
        <v>0</v>
      </c>
      <c r="EI54" s="1">
        <f t="shared" si="98"/>
        <v>0</v>
      </c>
      <c r="EJ54" s="1">
        <f t="shared" si="99"/>
        <v>0</v>
      </c>
      <c r="EK54" s="1">
        <f t="shared" si="99"/>
        <v>0</v>
      </c>
      <c r="EL54" s="1">
        <f t="shared" si="99"/>
        <v>0</v>
      </c>
      <c r="EM54" s="1">
        <f t="shared" si="99"/>
        <v>0</v>
      </c>
      <c r="EN54" s="1">
        <f t="shared" si="99"/>
        <v>0</v>
      </c>
      <c r="EO54" s="1">
        <f t="shared" si="99"/>
        <v>0</v>
      </c>
      <c r="EP54" s="1">
        <f t="shared" si="99"/>
        <v>0</v>
      </c>
      <c r="EQ54" s="1">
        <f t="shared" si="99"/>
        <v>0</v>
      </c>
      <c r="ER54" s="1">
        <f t="shared" si="99"/>
        <v>0</v>
      </c>
      <c r="ES54" s="1">
        <f t="shared" si="99"/>
        <v>0</v>
      </c>
      <c r="ET54" s="1">
        <f t="shared" si="100"/>
        <v>0</v>
      </c>
      <c r="EU54" s="1">
        <f t="shared" si="100"/>
        <v>0</v>
      </c>
      <c r="EV54" s="1">
        <f t="shared" si="100"/>
        <v>0</v>
      </c>
      <c r="EW54" s="1">
        <f t="shared" si="100"/>
        <v>0</v>
      </c>
      <c r="EX54" s="1">
        <f t="shared" si="100"/>
        <v>0</v>
      </c>
      <c r="EY54" s="1">
        <f t="shared" si="100"/>
        <v>0</v>
      </c>
      <c r="EZ54" s="1">
        <f t="shared" si="100"/>
        <v>0</v>
      </c>
      <c r="FA54" s="1">
        <f t="shared" si="100"/>
        <v>0</v>
      </c>
      <c r="FB54" s="1">
        <f t="shared" si="100"/>
        <v>0</v>
      </c>
      <c r="FC54" s="1">
        <f t="shared" si="100"/>
        <v>0</v>
      </c>
      <c r="FD54" s="1">
        <f t="shared" si="101"/>
        <v>0</v>
      </c>
      <c r="FE54" s="1">
        <f t="shared" si="101"/>
        <v>0</v>
      </c>
      <c r="FF54" s="1">
        <f t="shared" si="101"/>
        <v>0</v>
      </c>
      <c r="FG54" s="1">
        <f t="shared" si="101"/>
        <v>0</v>
      </c>
      <c r="FH54" s="1">
        <f t="shared" si="101"/>
        <v>0</v>
      </c>
      <c r="FI54" s="1">
        <f t="shared" si="101"/>
        <v>0</v>
      </c>
      <c r="FJ54" s="1">
        <f t="shared" si="101"/>
        <v>0</v>
      </c>
      <c r="FK54" s="1">
        <f t="shared" si="101"/>
        <v>0</v>
      </c>
      <c r="FL54" s="1">
        <f t="shared" si="101"/>
        <v>0</v>
      </c>
      <c r="FM54" s="1">
        <f t="shared" si="101"/>
        <v>0</v>
      </c>
      <c r="FN54" s="1">
        <f t="shared" si="102"/>
        <v>0</v>
      </c>
      <c r="FO54" s="1">
        <f t="shared" si="102"/>
        <v>0</v>
      </c>
      <c r="FP54" s="1">
        <f t="shared" si="102"/>
        <v>0</v>
      </c>
      <c r="FQ54" s="1">
        <f t="shared" si="102"/>
        <v>0</v>
      </c>
      <c r="FR54" s="1">
        <f t="shared" si="102"/>
        <v>0</v>
      </c>
      <c r="FS54" s="1">
        <f t="shared" si="102"/>
        <v>0</v>
      </c>
      <c r="FT54" s="1">
        <f t="shared" si="102"/>
        <v>0</v>
      </c>
      <c r="FU54" s="1">
        <f t="shared" si="102"/>
        <v>0</v>
      </c>
      <c r="FV54" s="1">
        <f t="shared" si="102"/>
        <v>0</v>
      </c>
      <c r="FW54" s="1">
        <f t="shared" si="102"/>
        <v>0</v>
      </c>
      <c r="FX54" s="1">
        <f t="shared" si="103"/>
        <v>0</v>
      </c>
      <c r="FY54" s="1">
        <f t="shared" si="103"/>
        <v>0</v>
      </c>
      <c r="FZ54" s="1">
        <f t="shared" si="103"/>
        <v>0</v>
      </c>
      <c r="GA54" s="1">
        <f t="shared" si="103"/>
        <v>0</v>
      </c>
      <c r="GB54" s="1">
        <f t="shared" si="103"/>
        <v>0</v>
      </c>
      <c r="GC54" s="1">
        <f t="shared" si="103"/>
        <v>0</v>
      </c>
      <c r="GD54" s="1">
        <f t="shared" si="103"/>
        <v>0</v>
      </c>
      <c r="GE54" s="1">
        <f t="shared" si="103"/>
        <v>0</v>
      </c>
      <c r="GF54" s="1">
        <f t="shared" si="103"/>
        <v>0</v>
      </c>
      <c r="GG54" s="1">
        <f t="shared" si="103"/>
        <v>0</v>
      </c>
      <c r="GH54" s="1">
        <f t="shared" si="104"/>
        <v>0</v>
      </c>
      <c r="GI54" s="1">
        <f t="shared" si="104"/>
        <v>0</v>
      </c>
      <c r="GJ54" s="1">
        <f t="shared" si="104"/>
        <v>0</v>
      </c>
      <c r="GK54" s="1">
        <f t="shared" si="104"/>
        <v>0</v>
      </c>
      <c r="GL54" s="1">
        <f t="shared" si="104"/>
        <v>0</v>
      </c>
      <c r="GM54" s="1">
        <f t="shared" si="104"/>
        <v>0</v>
      </c>
      <c r="GN54" s="1">
        <f t="shared" si="104"/>
        <v>0</v>
      </c>
      <c r="GO54" s="1">
        <f t="shared" si="104"/>
        <v>0</v>
      </c>
      <c r="GP54" s="1">
        <f t="shared" si="104"/>
        <v>0</v>
      </c>
      <c r="GQ54" s="1">
        <f t="shared" si="104"/>
        <v>0</v>
      </c>
      <c r="GR54" s="1">
        <f t="shared" si="105"/>
        <v>0</v>
      </c>
      <c r="GS54" s="1">
        <f t="shared" si="105"/>
        <v>0</v>
      </c>
      <c r="GT54" s="1">
        <f t="shared" si="105"/>
        <v>0</v>
      </c>
      <c r="GU54" s="1">
        <f t="shared" si="105"/>
        <v>0</v>
      </c>
      <c r="GV54" s="1">
        <f t="shared" si="105"/>
        <v>0</v>
      </c>
      <c r="GW54" s="1">
        <f t="shared" si="105"/>
        <v>0</v>
      </c>
      <c r="GX54" s="1">
        <f t="shared" si="105"/>
        <v>0</v>
      </c>
      <c r="GY54" s="1">
        <f t="shared" si="105"/>
        <v>0</v>
      </c>
      <c r="GZ54" s="1">
        <f t="shared" si="105"/>
        <v>0</v>
      </c>
      <c r="HA54" s="1">
        <f t="shared" si="105"/>
        <v>0</v>
      </c>
      <c r="HB54" s="1">
        <f t="shared" si="106"/>
        <v>0</v>
      </c>
      <c r="HC54" s="1">
        <f t="shared" si="106"/>
        <v>0</v>
      </c>
      <c r="HD54" s="1">
        <f t="shared" si="106"/>
        <v>0</v>
      </c>
      <c r="HE54" s="1">
        <f t="shared" si="106"/>
        <v>0</v>
      </c>
      <c r="HF54" s="1">
        <f t="shared" si="106"/>
        <v>0</v>
      </c>
      <c r="HG54" s="1">
        <f t="shared" si="106"/>
        <v>0</v>
      </c>
      <c r="HH54" s="1">
        <f t="shared" si="106"/>
        <v>0</v>
      </c>
      <c r="HI54" s="1">
        <f t="shared" si="106"/>
        <v>0</v>
      </c>
      <c r="HJ54" s="1">
        <f t="shared" si="106"/>
        <v>0</v>
      </c>
      <c r="HK54" s="1">
        <f t="shared" si="106"/>
        <v>0</v>
      </c>
      <c r="HL54" s="1">
        <f t="shared" si="107"/>
        <v>0</v>
      </c>
      <c r="HM54" s="1">
        <f t="shared" si="107"/>
        <v>0</v>
      </c>
      <c r="HN54" s="1">
        <f t="shared" si="107"/>
        <v>0</v>
      </c>
      <c r="HO54" s="1">
        <f t="shared" si="107"/>
        <v>0</v>
      </c>
      <c r="HP54" s="1">
        <f t="shared" si="107"/>
        <v>0</v>
      </c>
      <c r="HQ54" s="1">
        <f t="shared" si="107"/>
        <v>0</v>
      </c>
      <c r="HR54" s="1">
        <f t="shared" si="107"/>
        <v>0</v>
      </c>
      <c r="HS54" s="1">
        <f t="shared" si="107"/>
        <v>0</v>
      </c>
      <c r="HT54" s="1">
        <f t="shared" si="107"/>
        <v>0</v>
      </c>
      <c r="HU54" s="1">
        <f t="shared" si="107"/>
        <v>0</v>
      </c>
      <c r="HW54">
        <v>34</v>
      </c>
      <c r="HX54" s="15">
        <f t="shared" si="34"/>
        <v>0</v>
      </c>
      <c r="HY54">
        <f t="shared" si="87"/>
        <v>0</v>
      </c>
      <c r="HZ54" s="1" t="str">
        <f t="shared" si="36"/>
        <v xml:space="preserve"> </v>
      </c>
      <c r="IA54" s="1">
        <f t="shared" si="37"/>
        <v>0</v>
      </c>
      <c r="IB54" t="str">
        <f t="shared" si="41"/>
        <v xml:space="preserve"> </v>
      </c>
      <c r="IC54" t="str">
        <f t="shared" si="42"/>
        <v/>
      </c>
      <c r="ID54">
        <f>IF(HZ54&gt;$IC$18,1000,IF(HZ54=$IC$18,MIN(HZ54:$HZ$220),1000))</f>
        <v>1000</v>
      </c>
      <c r="IG54" s="1">
        <f t="shared" si="43"/>
        <v>0</v>
      </c>
      <c r="IH54" s="1">
        <f t="shared" si="44"/>
        <v>0</v>
      </c>
      <c r="II54" s="1">
        <f t="shared" si="45"/>
        <v>0</v>
      </c>
      <c r="IJ54" s="1">
        <f t="shared" si="46"/>
        <v>0</v>
      </c>
    </row>
    <row r="55" spans="1:244">
      <c r="A55">
        <v>35</v>
      </c>
      <c r="B55" t="str">
        <f t="shared" si="29"/>
        <v/>
      </c>
      <c r="C55" s="2" t="str">
        <f t="shared" si="30"/>
        <v/>
      </c>
      <c r="D55" s="28"/>
      <c r="E55" s="29"/>
      <c r="F55" s="30"/>
      <c r="G55" s="12" t="e">
        <f t="shared" si="0"/>
        <v>#VALUE!</v>
      </c>
      <c r="J55" s="56"/>
      <c r="T55" s="16" t="str">
        <f t="shared" si="108"/>
        <v/>
      </c>
      <c r="U55" s="2">
        <v>35</v>
      </c>
      <c r="V55" s="2">
        <f>HLOOKUP($F$4,'tabulka hodnot'!$D$3:$K$203,'vypocet bodov do rebricka'!U55+1,0)</f>
        <v>60</v>
      </c>
      <c r="Y55" s="1">
        <f t="shared" si="31"/>
        <v>0</v>
      </c>
      <c r="Z55" s="1">
        <f t="shared" si="2"/>
        <v>0</v>
      </c>
      <c r="AA55" s="1">
        <f t="shared" si="32"/>
        <v>0</v>
      </c>
      <c r="AB55" s="1" t="str">
        <f t="shared" si="33"/>
        <v>0</v>
      </c>
      <c r="AC55" t="e">
        <f t="shared" si="109"/>
        <v>#N/A</v>
      </c>
      <c r="AD55" s="1">
        <f t="shared" si="88"/>
        <v>0</v>
      </c>
      <c r="AE55" s="1">
        <f t="shared" si="88"/>
        <v>0</v>
      </c>
      <c r="AF55" s="1">
        <f t="shared" si="88"/>
        <v>0</v>
      </c>
      <c r="AG55" s="1">
        <f t="shared" si="88"/>
        <v>0</v>
      </c>
      <c r="AH55" s="1">
        <f t="shared" si="88"/>
        <v>0</v>
      </c>
      <c r="AI55" s="1">
        <f t="shared" si="88"/>
        <v>0</v>
      </c>
      <c r="AJ55" s="1">
        <f t="shared" si="88"/>
        <v>0</v>
      </c>
      <c r="AK55" s="1">
        <f t="shared" si="88"/>
        <v>0</v>
      </c>
      <c r="AL55" s="1">
        <f t="shared" si="88"/>
        <v>0</v>
      </c>
      <c r="AM55" s="1">
        <f t="shared" si="88"/>
        <v>0</v>
      </c>
      <c r="AN55" s="1">
        <f t="shared" si="89"/>
        <v>0</v>
      </c>
      <c r="AO55" s="1">
        <f t="shared" si="89"/>
        <v>0</v>
      </c>
      <c r="AP55" s="1">
        <f t="shared" si="89"/>
        <v>0</v>
      </c>
      <c r="AQ55" s="1">
        <f t="shared" si="89"/>
        <v>0</v>
      </c>
      <c r="AR55" s="1">
        <f t="shared" si="89"/>
        <v>0</v>
      </c>
      <c r="AS55" s="1">
        <f t="shared" si="89"/>
        <v>0</v>
      </c>
      <c r="AT55" s="1">
        <f t="shared" si="89"/>
        <v>0</v>
      </c>
      <c r="AU55" s="1">
        <f t="shared" si="89"/>
        <v>0</v>
      </c>
      <c r="AV55" s="1">
        <f t="shared" si="89"/>
        <v>0</v>
      </c>
      <c r="AW55" s="1">
        <f t="shared" si="89"/>
        <v>0</v>
      </c>
      <c r="AX55" s="1">
        <f t="shared" si="90"/>
        <v>0</v>
      </c>
      <c r="AY55" s="1">
        <f t="shared" si="90"/>
        <v>0</v>
      </c>
      <c r="AZ55" s="1">
        <f t="shared" si="90"/>
        <v>0</v>
      </c>
      <c r="BA55" s="1">
        <f t="shared" si="90"/>
        <v>0</v>
      </c>
      <c r="BB55" s="1">
        <f t="shared" si="90"/>
        <v>0</v>
      </c>
      <c r="BC55" s="1">
        <f t="shared" si="90"/>
        <v>0</v>
      </c>
      <c r="BD55" s="1">
        <f t="shared" si="90"/>
        <v>0</v>
      </c>
      <c r="BE55" s="1">
        <f t="shared" si="90"/>
        <v>0</v>
      </c>
      <c r="BF55" s="1">
        <f t="shared" si="90"/>
        <v>0</v>
      </c>
      <c r="BG55" s="1">
        <f t="shared" si="90"/>
        <v>0</v>
      </c>
      <c r="BH55" s="1">
        <f t="shared" si="91"/>
        <v>0</v>
      </c>
      <c r="BI55" s="1">
        <f t="shared" si="91"/>
        <v>0</v>
      </c>
      <c r="BJ55" s="1">
        <f t="shared" si="91"/>
        <v>0</v>
      </c>
      <c r="BK55" s="1">
        <f t="shared" si="91"/>
        <v>0</v>
      </c>
      <c r="BL55" s="1">
        <f t="shared" si="91"/>
        <v>0</v>
      </c>
      <c r="BM55" s="1">
        <f t="shared" si="91"/>
        <v>0</v>
      </c>
      <c r="BN55" s="1">
        <f t="shared" si="91"/>
        <v>0</v>
      </c>
      <c r="BO55" s="1">
        <f t="shared" si="91"/>
        <v>0</v>
      </c>
      <c r="BP55" s="1">
        <f t="shared" si="91"/>
        <v>0</v>
      </c>
      <c r="BQ55" s="1">
        <f t="shared" si="91"/>
        <v>0</v>
      </c>
      <c r="BR55" s="1">
        <f t="shared" si="92"/>
        <v>0</v>
      </c>
      <c r="BS55" s="1">
        <f t="shared" si="92"/>
        <v>0</v>
      </c>
      <c r="BT55" s="1">
        <f t="shared" si="92"/>
        <v>0</v>
      </c>
      <c r="BU55" s="1">
        <f t="shared" si="92"/>
        <v>0</v>
      </c>
      <c r="BV55" s="1">
        <f t="shared" si="92"/>
        <v>0</v>
      </c>
      <c r="BW55" s="1">
        <f t="shared" si="92"/>
        <v>0</v>
      </c>
      <c r="BX55" s="1">
        <f t="shared" si="92"/>
        <v>0</v>
      </c>
      <c r="BY55" s="1">
        <f t="shared" si="92"/>
        <v>0</v>
      </c>
      <c r="BZ55" s="1">
        <f t="shared" si="92"/>
        <v>0</v>
      </c>
      <c r="CA55" s="1">
        <f t="shared" si="92"/>
        <v>0</v>
      </c>
      <c r="CB55" s="1">
        <f t="shared" si="93"/>
        <v>0</v>
      </c>
      <c r="CC55" s="1">
        <f t="shared" si="93"/>
        <v>0</v>
      </c>
      <c r="CD55" s="1">
        <f t="shared" si="93"/>
        <v>0</v>
      </c>
      <c r="CE55" s="1">
        <f t="shared" si="93"/>
        <v>0</v>
      </c>
      <c r="CF55" s="1">
        <f t="shared" si="93"/>
        <v>0</v>
      </c>
      <c r="CG55" s="1">
        <f t="shared" si="93"/>
        <v>0</v>
      </c>
      <c r="CH55" s="1">
        <f t="shared" si="93"/>
        <v>0</v>
      </c>
      <c r="CI55" s="1">
        <f t="shared" si="93"/>
        <v>0</v>
      </c>
      <c r="CJ55" s="1">
        <f t="shared" si="93"/>
        <v>0</v>
      </c>
      <c r="CK55" s="1">
        <f t="shared" si="93"/>
        <v>0</v>
      </c>
      <c r="CL55" s="1">
        <f t="shared" si="94"/>
        <v>0</v>
      </c>
      <c r="CM55" s="1">
        <f t="shared" si="94"/>
        <v>0</v>
      </c>
      <c r="CN55" s="1">
        <f t="shared" si="94"/>
        <v>0</v>
      </c>
      <c r="CO55" s="1">
        <f t="shared" si="94"/>
        <v>0</v>
      </c>
      <c r="CP55" s="1">
        <f t="shared" si="94"/>
        <v>0</v>
      </c>
      <c r="CQ55" s="1">
        <f t="shared" si="94"/>
        <v>0</v>
      </c>
      <c r="CR55" s="1">
        <f t="shared" si="94"/>
        <v>0</v>
      </c>
      <c r="CS55" s="1">
        <f t="shared" si="94"/>
        <v>0</v>
      </c>
      <c r="CT55" s="1">
        <f t="shared" si="94"/>
        <v>0</v>
      </c>
      <c r="CU55" s="1">
        <f t="shared" si="94"/>
        <v>0</v>
      </c>
      <c r="CV55" s="1">
        <f t="shared" si="95"/>
        <v>0</v>
      </c>
      <c r="CW55" s="1">
        <f t="shared" si="95"/>
        <v>0</v>
      </c>
      <c r="CX55" s="1">
        <f t="shared" si="95"/>
        <v>0</v>
      </c>
      <c r="CY55" s="1">
        <f t="shared" si="95"/>
        <v>0</v>
      </c>
      <c r="CZ55" s="1">
        <f t="shared" si="95"/>
        <v>0</v>
      </c>
      <c r="DA55" s="1">
        <f t="shared" si="95"/>
        <v>0</v>
      </c>
      <c r="DB55" s="1">
        <f t="shared" si="95"/>
        <v>0</v>
      </c>
      <c r="DC55" s="1">
        <f t="shared" si="95"/>
        <v>0</v>
      </c>
      <c r="DD55" s="1">
        <f t="shared" si="95"/>
        <v>0</v>
      </c>
      <c r="DE55" s="1">
        <f t="shared" si="95"/>
        <v>0</v>
      </c>
      <c r="DF55" s="1">
        <f t="shared" si="96"/>
        <v>0</v>
      </c>
      <c r="DG55" s="1">
        <f t="shared" si="96"/>
        <v>0</v>
      </c>
      <c r="DH55" s="1">
        <f t="shared" si="96"/>
        <v>0</v>
      </c>
      <c r="DI55" s="1">
        <f t="shared" si="96"/>
        <v>0</v>
      </c>
      <c r="DJ55" s="1">
        <f t="shared" si="96"/>
        <v>0</v>
      </c>
      <c r="DK55" s="1">
        <f t="shared" si="96"/>
        <v>0</v>
      </c>
      <c r="DL55" s="1">
        <f t="shared" si="96"/>
        <v>0</v>
      </c>
      <c r="DM55" s="1">
        <f t="shared" si="96"/>
        <v>0</v>
      </c>
      <c r="DN55" s="1">
        <f t="shared" si="96"/>
        <v>0</v>
      </c>
      <c r="DO55" s="1">
        <f t="shared" si="96"/>
        <v>0</v>
      </c>
      <c r="DP55" s="1">
        <f t="shared" si="97"/>
        <v>0</v>
      </c>
      <c r="DQ55" s="1">
        <f t="shared" si="97"/>
        <v>0</v>
      </c>
      <c r="DR55" s="1">
        <f t="shared" si="97"/>
        <v>0</v>
      </c>
      <c r="DS55" s="1">
        <f t="shared" si="97"/>
        <v>0</v>
      </c>
      <c r="DT55" s="1">
        <f t="shared" si="97"/>
        <v>0</v>
      </c>
      <c r="DU55" s="1">
        <f t="shared" si="97"/>
        <v>0</v>
      </c>
      <c r="DV55" s="1">
        <f t="shared" si="97"/>
        <v>0</v>
      </c>
      <c r="DW55" s="1">
        <f t="shared" si="97"/>
        <v>0</v>
      </c>
      <c r="DX55" s="1">
        <f t="shared" si="97"/>
        <v>0</v>
      </c>
      <c r="DY55" s="1">
        <f t="shared" si="97"/>
        <v>0</v>
      </c>
      <c r="DZ55" s="1">
        <f t="shared" si="98"/>
        <v>0</v>
      </c>
      <c r="EA55" s="1">
        <f t="shared" si="98"/>
        <v>0</v>
      </c>
      <c r="EB55" s="1">
        <f t="shared" si="98"/>
        <v>0</v>
      </c>
      <c r="EC55" s="1">
        <f t="shared" si="98"/>
        <v>0</v>
      </c>
      <c r="ED55" s="1">
        <f t="shared" si="98"/>
        <v>0</v>
      </c>
      <c r="EE55" s="1">
        <f t="shared" si="98"/>
        <v>0</v>
      </c>
      <c r="EF55" s="1">
        <f t="shared" si="98"/>
        <v>0</v>
      </c>
      <c r="EG55" s="1">
        <f t="shared" si="98"/>
        <v>0</v>
      </c>
      <c r="EH55" s="1">
        <f t="shared" si="98"/>
        <v>0</v>
      </c>
      <c r="EI55" s="1">
        <f t="shared" si="98"/>
        <v>0</v>
      </c>
      <c r="EJ55" s="1">
        <f t="shared" si="99"/>
        <v>0</v>
      </c>
      <c r="EK55" s="1">
        <f t="shared" si="99"/>
        <v>0</v>
      </c>
      <c r="EL55" s="1">
        <f t="shared" si="99"/>
        <v>0</v>
      </c>
      <c r="EM55" s="1">
        <f t="shared" si="99"/>
        <v>0</v>
      </c>
      <c r="EN55" s="1">
        <f t="shared" si="99"/>
        <v>0</v>
      </c>
      <c r="EO55" s="1">
        <f t="shared" si="99"/>
        <v>0</v>
      </c>
      <c r="EP55" s="1">
        <f t="shared" si="99"/>
        <v>0</v>
      </c>
      <c r="EQ55" s="1">
        <f t="shared" si="99"/>
        <v>0</v>
      </c>
      <c r="ER55" s="1">
        <f t="shared" si="99"/>
        <v>0</v>
      </c>
      <c r="ES55" s="1">
        <f t="shared" si="99"/>
        <v>0</v>
      </c>
      <c r="ET55" s="1">
        <f t="shared" si="100"/>
        <v>0</v>
      </c>
      <c r="EU55" s="1">
        <f t="shared" si="100"/>
        <v>0</v>
      </c>
      <c r="EV55" s="1">
        <f t="shared" si="100"/>
        <v>0</v>
      </c>
      <c r="EW55" s="1">
        <f t="shared" si="100"/>
        <v>0</v>
      </c>
      <c r="EX55" s="1">
        <f t="shared" si="100"/>
        <v>0</v>
      </c>
      <c r="EY55" s="1">
        <f t="shared" si="100"/>
        <v>0</v>
      </c>
      <c r="EZ55" s="1">
        <f t="shared" si="100"/>
        <v>0</v>
      </c>
      <c r="FA55" s="1">
        <f t="shared" si="100"/>
        <v>0</v>
      </c>
      <c r="FB55" s="1">
        <f t="shared" si="100"/>
        <v>0</v>
      </c>
      <c r="FC55" s="1">
        <f t="shared" si="100"/>
        <v>0</v>
      </c>
      <c r="FD55" s="1">
        <f t="shared" si="101"/>
        <v>0</v>
      </c>
      <c r="FE55" s="1">
        <f t="shared" si="101"/>
        <v>0</v>
      </c>
      <c r="FF55" s="1">
        <f t="shared" si="101"/>
        <v>0</v>
      </c>
      <c r="FG55" s="1">
        <f t="shared" si="101"/>
        <v>0</v>
      </c>
      <c r="FH55" s="1">
        <f t="shared" si="101"/>
        <v>0</v>
      </c>
      <c r="FI55" s="1">
        <f t="shared" si="101"/>
        <v>0</v>
      </c>
      <c r="FJ55" s="1">
        <f t="shared" si="101"/>
        <v>0</v>
      </c>
      <c r="FK55" s="1">
        <f t="shared" si="101"/>
        <v>0</v>
      </c>
      <c r="FL55" s="1">
        <f t="shared" si="101"/>
        <v>0</v>
      </c>
      <c r="FM55" s="1">
        <f t="shared" si="101"/>
        <v>0</v>
      </c>
      <c r="FN55" s="1">
        <f t="shared" si="102"/>
        <v>0</v>
      </c>
      <c r="FO55" s="1">
        <f t="shared" si="102"/>
        <v>0</v>
      </c>
      <c r="FP55" s="1">
        <f t="shared" si="102"/>
        <v>0</v>
      </c>
      <c r="FQ55" s="1">
        <f t="shared" si="102"/>
        <v>0</v>
      </c>
      <c r="FR55" s="1">
        <f t="shared" si="102"/>
        <v>0</v>
      </c>
      <c r="FS55" s="1">
        <f t="shared" si="102"/>
        <v>0</v>
      </c>
      <c r="FT55" s="1">
        <f t="shared" si="102"/>
        <v>0</v>
      </c>
      <c r="FU55" s="1">
        <f t="shared" si="102"/>
        <v>0</v>
      </c>
      <c r="FV55" s="1">
        <f t="shared" si="102"/>
        <v>0</v>
      </c>
      <c r="FW55" s="1">
        <f t="shared" si="102"/>
        <v>0</v>
      </c>
      <c r="FX55" s="1">
        <f t="shared" si="103"/>
        <v>0</v>
      </c>
      <c r="FY55" s="1">
        <f t="shared" si="103"/>
        <v>0</v>
      </c>
      <c r="FZ55" s="1">
        <f t="shared" si="103"/>
        <v>0</v>
      </c>
      <c r="GA55" s="1">
        <f t="shared" si="103"/>
        <v>0</v>
      </c>
      <c r="GB55" s="1">
        <f t="shared" si="103"/>
        <v>0</v>
      </c>
      <c r="GC55" s="1">
        <f t="shared" si="103"/>
        <v>0</v>
      </c>
      <c r="GD55" s="1">
        <f t="shared" si="103"/>
        <v>0</v>
      </c>
      <c r="GE55" s="1">
        <f t="shared" si="103"/>
        <v>0</v>
      </c>
      <c r="GF55" s="1">
        <f t="shared" si="103"/>
        <v>0</v>
      </c>
      <c r="GG55" s="1">
        <f t="shared" si="103"/>
        <v>0</v>
      </c>
      <c r="GH55" s="1">
        <f t="shared" si="104"/>
        <v>0</v>
      </c>
      <c r="GI55" s="1">
        <f t="shared" si="104"/>
        <v>0</v>
      </c>
      <c r="GJ55" s="1">
        <f t="shared" si="104"/>
        <v>0</v>
      </c>
      <c r="GK55" s="1">
        <f t="shared" si="104"/>
        <v>0</v>
      </c>
      <c r="GL55" s="1">
        <f t="shared" si="104"/>
        <v>0</v>
      </c>
      <c r="GM55" s="1">
        <f t="shared" si="104"/>
        <v>0</v>
      </c>
      <c r="GN55" s="1">
        <f t="shared" si="104"/>
        <v>0</v>
      </c>
      <c r="GO55" s="1">
        <f t="shared" si="104"/>
        <v>0</v>
      </c>
      <c r="GP55" s="1">
        <f t="shared" si="104"/>
        <v>0</v>
      </c>
      <c r="GQ55" s="1">
        <f t="shared" si="104"/>
        <v>0</v>
      </c>
      <c r="GR55" s="1">
        <f t="shared" si="105"/>
        <v>0</v>
      </c>
      <c r="GS55" s="1">
        <f t="shared" si="105"/>
        <v>0</v>
      </c>
      <c r="GT55" s="1">
        <f t="shared" si="105"/>
        <v>0</v>
      </c>
      <c r="GU55" s="1">
        <f t="shared" si="105"/>
        <v>0</v>
      </c>
      <c r="GV55" s="1">
        <f t="shared" si="105"/>
        <v>0</v>
      </c>
      <c r="GW55" s="1">
        <f t="shared" si="105"/>
        <v>0</v>
      </c>
      <c r="GX55" s="1">
        <f t="shared" si="105"/>
        <v>0</v>
      </c>
      <c r="GY55" s="1">
        <f t="shared" si="105"/>
        <v>0</v>
      </c>
      <c r="GZ55" s="1">
        <f t="shared" si="105"/>
        <v>0</v>
      </c>
      <c r="HA55" s="1">
        <f t="shared" si="105"/>
        <v>0</v>
      </c>
      <c r="HB55" s="1">
        <f t="shared" si="106"/>
        <v>0</v>
      </c>
      <c r="HC55" s="1">
        <f t="shared" si="106"/>
        <v>0</v>
      </c>
      <c r="HD55" s="1">
        <f t="shared" si="106"/>
        <v>0</v>
      </c>
      <c r="HE55" s="1">
        <f t="shared" si="106"/>
        <v>0</v>
      </c>
      <c r="HF55" s="1">
        <f t="shared" si="106"/>
        <v>0</v>
      </c>
      <c r="HG55" s="1">
        <f t="shared" si="106"/>
        <v>0</v>
      </c>
      <c r="HH55" s="1">
        <f t="shared" si="106"/>
        <v>0</v>
      </c>
      <c r="HI55" s="1">
        <f t="shared" si="106"/>
        <v>0</v>
      </c>
      <c r="HJ55" s="1">
        <f t="shared" si="106"/>
        <v>0</v>
      </c>
      <c r="HK55" s="1">
        <f t="shared" si="106"/>
        <v>0</v>
      </c>
      <c r="HL55" s="1">
        <f t="shared" si="107"/>
        <v>0</v>
      </c>
      <c r="HM55" s="1">
        <f t="shared" si="107"/>
        <v>0</v>
      </c>
      <c r="HN55" s="1">
        <f t="shared" si="107"/>
        <v>0</v>
      </c>
      <c r="HO55" s="1">
        <f t="shared" si="107"/>
        <v>0</v>
      </c>
      <c r="HP55" s="1">
        <f t="shared" si="107"/>
        <v>0</v>
      </c>
      <c r="HQ55" s="1">
        <f t="shared" si="107"/>
        <v>0</v>
      </c>
      <c r="HR55" s="1">
        <f t="shared" si="107"/>
        <v>0</v>
      </c>
      <c r="HS55" s="1">
        <f t="shared" si="107"/>
        <v>0</v>
      </c>
      <c r="HT55" s="1">
        <f t="shared" si="107"/>
        <v>0</v>
      </c>
      <c r="HU55" s="1">
        <f t="shared" si="107"/>
        <v>0</v>
      </c>
      <c r="HW55">
        <v>35</v>
      </c>
      <c r="HX55" s="15">
        <f t="shared" si="34"/>
        <v>0</v>
      </c>
      <c r="HY55">
        <f t="shared" si="87"/>
        <v>0</v>
      </c>
      <c r="HZ55" s="1" t="str">
        <f t="shared" si="36"/>
        <v xml:space="preserve"> </v>
      </c>
      <c r="IA55" s="1">
        <f t="shared" si="37"/>
        <v>0</v>
      </c>
      <c r="IB55" t="str">
        <f t="shared" si="41"/>
        <v xml:space="preserve"> </v>
      </c>
      <c r="IC55" t="str">
        <f t="shared" si="42"/>
        <v/>
      </c>
      <c r="ID55">
        <f>IF(HZ55&gt;$IC$18,1000,IF(HZ55=$IC$18,MIN(HZ55:$HZ$220),1000))</f>
        <v>1000</v>
      </c>
      <c r="IG55" s="1">
        <f t="shared" si="43"/>
        <v>0</v>
      </c>
      <c r="IH55" s="1">
        <f t="shared" si="44"/>
        <v>0</v>
      </c>
      <c r="II55" s="1">
        <f t="shared" si="45"/>
        <v>0</v>
      </c>
      <c r="IJ55" s="1">
        <f t="shared" si="46"/>
        <v>0</v>
      </c>
    </row>
    <row r="56" spans="1:244">
      <c r="A56">
        <v>36</v>
      </c>
      <c r="B56" t="str">
        <f t="shared" si="29"/>
        <v/>
      </c>
      <c r="C56" s="2" t="str">
        <f t="shared" si="30"/>
        <v/>
      </c>
      <c r="D56" s="28"/>
      <c r="E56" s="29"/>
      <c r="F56" s="30"/>
      <c r="G56" s="12" t="e">
        <f t="shared" si="0"/>
        <v>#VALUE!</v>
      </c>
      <c r="J56" s="56"/>
      <c r="T56" s="16" t="str">
        <f t="shared" si="108"/>
        <v/>
      </c>
      <c r="U56" s="2">
        <v>36</v>
      </c>
      <c r="V56" s="2">
        <f>HLOOKUP($F$4,'tabulka hodnot'!$D$3:$K$203,'vypocet bodov do rebricka'!U56+1,0)</f>
        <v>60</v>
      </c>
      <c r="Y56" s="1">
        <f t="shared" si="31"/>
        <v>0</v>
      </c>
      <c r="Z56" s="1">
        <f t="shared" si="2"/>
        <v>0</v>
      </c>
      <c r="AA56" s="1">
        <f t="shared" si="32"/>
        <v>0</v>
      </c>
      <c r="AB56" s="1" t="str">
        <f t="shared" si="33"/>
        <v>0</v>
      </c>
      <c r="AC56" t="e">
        <f t="shared" si="109"/>
        <v>#N/A</v>
      </c>
      <c r="AD56" s="1">
        <f t="shared" si="88"/>
        <v>0</v>
      </c>
      <c r="AE56" s="1">
        <f t="shared" si="88"/>
        <v>0</v>
      </c>
      <c r="AF56" s="1">
        <f t="shared" si="88"/>
        <v>0</v>
      </c>
      <c r="AG56" s="1">
        <f t="shared" si="88"/>
        <v>0</v>
      </c>
      <c r="AH56" s="1">
        <f t="shared" si="88"/>
        <v>0</v>
      </c>
      <c r="AI56" s="1">
        <f t="shared" si="88"/>
        <v>0</v>
      </c>
      <c r="AJ56" s="1">
        <f t="shared" si="88"/>
        <v>0</v>
      </c>
      <c r="AK56" s="1">
        <f t="shared" si="88"/>
        <v>0</v>
      </c>
      <c r="AL56" s="1">
        <f t="shared" si="88"/>
        <v>0</v>
      </c>
      <c r="AM56" s="1">
        <f t="shared" si="88"/>
        <v>0</v>
      </c>
      <c r="AN56" s="1">
        <f t="shared" si="89"/>
        <v>0</v>
      </c>
      <c r="AO56" s="1">
        <f t="shared" si="89"/>
        <v>0</v>
      </c>
      <c r="AP56" s="1">
        <f t="shared" si="89"/>
        <v>0</v>
      </c>
      <c r="AQ56" s="1">
        <f t="shared" si="89"/>
        <v>0</v>
      </c>
      <c r="AR56" s="1">
        <f t="shared" si="89"/>
        <v>0</v>
      </c>
      <c r="AS56" s="1">
        <f t="shared" si="89"/>
        <v>0</v>
      </c>
      <c r="AT56" s="1">
        <f t="shared" si="89"/>
        <v>0</v>
      </c>
      <c r="AU56" s="1">
        <f t="shared" si="89"/>
        <v>0</v>
      </c>
      <c r="AV56" s="1">
        <f t="shared" si="89"/>
        <v>0</v>
      </c>
      <c r="AW56" s="1">
        <f t="shared" si="89"/>
        <v>0</v>
      </c>
      <c r="AX56" s="1">
        <f t="shared" si="90"/>
        <v>0</v>
      </c>
      <c r="AY56" s="1">
        <f t="shared" si="90"/>
        <v>0</v>
      </c>
      <c r="AZ56" s="1">
        <f t="shared" si="90"/>
        <v>0</v>
      </c>
      <c r="BA56" s="1">
        <f t="shared" si="90"/>
        <v>0</v>
      </c>
      <c r="BB56" s="1">
        <f t="shared" si="90"/>
        <v>0</v>
      </c>
      <c r="BC56" s="1">
        <f t="shared" si="90"/>
        <v>0</v>
      </c>
      <c r="BD56" s="1">
        <f t="shared" si="90"/>
        <v>0</v>
      </c>
      <c r="BE56" s="1">
        <f t="shared" si="90"/>
        <v>0</v>
      </c>
      <c r="BF56" s="1">
        <f t="shared" si="90"/>
        <v>0</v>
      </c>
      <c r="BG56" s="1">
        <f t="shared" si="90"/>
        <v>0</v>
      </c>
      <c r="BH56" s="1">
        <f t="shared" si="91"/>
        <v>0</v>
      </c>
      <c r="BI56" s="1">
        <f t="shared" si="91"/>
        <v>0</v>
      </c>
      <c r="BJ56" s="1">
        <f t="shared" si="91"/>
        <v>0</v>
      </c>
      <c r="BK56" s="1">
        <f t="shared" si="91"/>
        <v>0</v>
      </c>
      <c r="BL56" s="1">
        <f t="shared" si="91"/>
        <v>0</v>
      </c>
      <c r="BM56" s="1">
        <f t="shared" si="91"/>
        <v>0</v>
      </c>
      <c r="BN56" s="1">
        <f t="shared" si="91"/>
        <v>0</v>
      </c>
      <c r="BO56" s="1">
        <f t="shared" si="91"/>
        <v>0</v>
      </c>
      <c r="BP56" s="1">
        <f t="shared" si="91"/>
        <v>0</v>
      </c>
      <c r="BQ56" s="1">
        <f t="shared" si="91"/>
        <v>0</v>
      </c>
      <c r="BR56" s="1">
        <f t="shared" si="92"/>
        <v>0</v>
      </c>
      <c r="BS56" s="1">
        <f t="shared" si="92"/>
        <v>0</v>
      </c>
      <c r="BT56" s="1">
        <f t="shared" si="92"/>
        <v>0</v>
      </c>
      <c r="BU56" s="1">
        <f t="shared" si="92"/>
        <v>0</v>
      </c>
      <c r="BV56" s="1">
        <f t="shared" si="92"/>
        <v>0</v>
      </c>
      <c r="BW56" s="1">
        <f t="shared" si="92"/>
        <v>0</v>
      </c>
      <c r="BX56" s="1">
        <f t="shared" si="92"/>
        <v>0</v>
      </c>
      <c r="BY56" s="1">
        <f t="shared" si="92"/>
        <v>0</v>
      </c>
      <c r="BZ56" s="1">
        <f t="shared" si="92"/>
        <v>0</v>
      </c>
      <c r="CA56" s="1">
        <f t="shared" si="92"/>
        <v>0</v>
      </c>
      <c r="CB56" s="1">
        <f t="shared" si="93"/>
        <v>0</v>
      </c>
      <c r="CC56" s="1">
        <f t="shared" si="93"/>
        <v>0</v>
      </c>
      <c r="CD56" s="1">
        <f t="shared" si="93"/>
        <v>0</v>
      </c>
      <c r="CE56" s="1">
        <f t="shared" si="93"/>
        <v>0</v>
      </c>
      <c r="CF56" s="1">
        <f t="shared" si="93"/>
        <v>0</v>
      </c>
      <c r="CG56" s="1">
        <f t="shared" si="93"/>
        <v>0</v>
      </c>
      <c r="CH56" s="1">
        <f t="shared" si="93"/>
        <v>0</v>
      </c>
      <c r="CI56" s="1">
        <f t="shared" si="93"/>
        <v>0</v>
      </c>
      <c r="CJ56" s="1">
        <f t="shared" si="93"/>
        <v>0</v>
      </c>
      <c r="CK56" s="1">
        <f t="shared" si="93"/>
        <v>0</v>
      </c>
      <c r="CL56" s="1">
        <f t="shared" si="94"/>
        <v>0</v>
      </c>
      <c r="CM56" s="1">
        <f t="shared" si="94"/>
        <v>0</v>
      </c>
      <c r="CN56" s="1">
        <f t="shared" si="94"/>
        <v>0</v>
      </c>
      <c r="CO56" s="1">
        <f t="shared" si="94"/>
        <v>0</v>
      </c>
      <c r="CP56" s="1">
        <f t="shared" si="94"/>
        <v>0</v>
      </c>
      <c r="CQ56" s="1">
        <f t="shared" si="94"/>
        <v>0</v>
      </c>
      <c r="CR56" s="1">
        <f t="shared" si="94"/>
        <v>0</v>
      </c>
      <c r="CS56" s="1">
        <f t="shared" si="94"/>
        <v>0</v>
      </c>
      <c r="CT56" s="1">
        <f t="shared" si="94"/>
        <v>0</v>
      </c>
      <c r="CU56" s="1">
        <f t="shared" si="94"/>
        <v>0</v>
      </c>
      <c r="CV56" s="1">
        <f t="shared" si="95"/>
        <v>0</v>
      </c>
      <c r="CW56" s="1">
        <f t="shared" si="95"/>
        <v>0</v>
      </c>
      <c r="CX56" s="1">
        <f t="shared" si="95"/>
        <v>0</v>
      </c>
      <c r="CY56" s="1">
        <f t="shared" si="95"/>
        <v>0</v>
      </c>
      <c r="CZ56" s="1">
        <f t="shared" si="95"/>
        <v>0</v>
      </c>
      <c r="DA56" s="1">
        <f t="shared" si="95"/>
        <v>0</v>
      </c>
      <c r="DB56" s="1">
        <f t="shared" si="95"/>
        <v>0</v>
      </c>
      <c r="DC56" s="1">
        <f t="shared" si="95"/>
        <v>0</v>
      </c>
      <c r="DD56" s="1">
        <f t="shared" si="95"/>
        <v>0</v>
      </c>
      <c r="DE56" s="1">
        <f t="shared" si="95"/>
        <v>0</v>
      </c>
      <c r="DF56" s="1">
        <f t="shared" si="96"/>
        <v>0</v>
      </c>
      <c r="DG56" s="1">
        <f t="shared" si="96"/>
        <v>0</v>
      </c>
      <c r="DH56" s="1">
        <f t="shared" si="96"/>
        <v>0</v>
      </c>
      <c r="DI56" s="1">
        <f t="shared" si="96"/>
        <v>0</v>
      </c>
      <c r="DJ56" s="1">
        <f t="shared" si="96"/>
        <v>0</v>
      </c>
      <c r="DK56" s="1">
        <f t="shared" si="96"/>
        <v>0</v>
      </c>
      <c r="DL56" s="1">
        <f t="shared" si="96"/>
        <v>0</v>
      </c>
      <c r="DM56" s="1">
        <f t="shared" si="96"/>
        <v>0</v>
      </c>
      <c r="DN56" s="1">
        <f t="shared" si="96"/>
        <v>0</v>
      </c>
      <c r="DO56" s="1">
        <f t="shared" si="96"/>
        <v>0</v>
      </c>
      <c r="DP56" s="1">
        <f t="shared" si="97"/>
        <v>0</v>
      </c>
      <c r="DQ56" s="1">
        <f t="shared" si="97"/>
        <v>0</v>
      </c>
      <c r="DR56" s="1">
        <f t="shared" si="97"/>
        <v>0</v>
      </c>
      <c r="DS56" s="1">
        <f t="shared" si="97"/>
        <v>0</v>
      </c>
      <c r="DT56" s="1">
        <f t="shared" si="97"/>
        <v>0</v>
      </c>
      <c r="DU56" s="1">
        <f t="shared" si="97"/>
        <v>0</v>
      </c>
      <c r="DV56" s="1">
        <f t="shared" si="97"/>
        <v>0</v>
      </c>
      <c r="DW56" s="1">
        <f t="shared" si="97"/>
        <v>0</v>
      </c>
      <c r="DX56" s="1">
        <f t="shared" si="97"/>
        <v>0</v>
      </c>
      <c r="DY56" s="1">
        <f t="shared" si="97"/>
        <v>0</v>
      </c>
      <c r="DZ56" s="1">
        <f t="shared" si="98"/>
        <v>0</v>
      </c>
      <c r="EA56" s="1">
        <f t="shared" si="98"/>
        <v>0</v>
      </c>
      <c r="EB56" s="1">
        <f t="shared" si="98"/>
        <v>0</v>
      </c>
      <c r="EC56" s="1">
        <f t="shared" si="98"/>
        <v>0</v>
      </c>
      <c r="ED56" s="1">
        <f t="shared" si="98"/>
        <v>0</v>
      </c>
      <c r="EE56" s="1">
        <f t="shared" si="98"/>
        <v>0</v>
      </c>
      <c r="EF56" s="1">
        <f t="shared" si="98"/>
        <v>0</v>
      </c>
      <c r="EG56" s="1">
        <f t="shared" si="98"/>
        <v>0</v>
      </c>
      <c r="EH56" s="1">
        <f t="shared" si="98"/>
        <v>0</v>
      </c>
      <c r="EI56" s="1">
        <f t="shared" si="98"/>
        <v>0</v>
      </c>
      <c r="EJ56" s="1">
        <f t="shared" si="99"/>
        <v>0</v>
      </c>
      <c r="EK56" s="1">
        <f t="shared" si="99"/>
        <v>0</v>
      </c>
      <c r="EL56" s="1">
        <f t="shared" si="99"/>
        <v>0</v>
      </c>
      <c r="EM56" s="1">
        <f t="shared" si="99"/>
        <v>0</v>
      </c>
      <c r="EN56" s="1">
        <f t="shared" si="99"/>
        <v>0</v>
      </c>
      <c r="EO56" s="1">
        <f t="shared" si="99"/>
        <v>0</v>
      </c>
      <c r="EP56" s="1">
        <f t="shared" si="99"/>
        <v>0</v>
      </c>
      <c r="EQ56" s="1">
        <f t="shared" si="99"/>
        <v>0</v>
      </c>
      <c r="ER56" s="1">
        <f t="shared" si="99"/>
        <v>0</v>
      </c>
      <c r="ES56" s="1">
        <f t="shared" si="99"/>
        <v>0</v>
      </c>
      <c r="ET56" s="1">
        <f t="shared" si="100"/>
        <v>0</v>
      </c>
      <c r="EU56" s="1">
        <f t="shared" si="100"/>
        <v>0</v>
      </c>
      <c r="EV56" s="1">
        <f t="shared" si="100"/>
        <v>0</v>
      </c>
      <c r="EW56" s="1">
        <f t="shared" si="100"/>
        <v>0</v>
      </c>
      <c r="EX56" s="1">
        <f t="shared" si="100"/>
        <v>0</v>
      </c>
      <c r="EY56" s="1">
        <f t="shared" si="100"/>
        <v>0</v>
      </c>
      <c r="EZ56" s="1">
        <f t="shared" si="100"/>
        <v>0</v>
      </c>
      <c r="FA56" s="1">
        <f t="shared" si="100"/>
        <v>0</v>
      </c>
      <c r="FB56" s="1">
        <f t="shared" si="100"/>
        <v>0</v>
      </c>
      <c r="FC56" s="1">
        <f t="shared" si="100"/>
        <v>0</v>
      </c>
      <c r="FD56" s="1">
        <f t="shared" si="101"/>
        <v>0</v>
      </c>
      <c r="FE56" s="1">
        <f t="shared" si="101"/>
        <v>0</v>
      </c>
      <c r="FF56" s="1">
        <f t="shared" si="101"/>
        <v>0</v>
      </c>
      <c r="FG56" s="1">
        <f t="shared" si="101"/>
        <v>0</v>
      </c>
      <c r="FH56" s="1">
        <f t="shared" si="101"/>
        <v>0</v>
      </c>
      <c r="FI56" s="1">
        <f t="shared" si="101"/>
        <v>0</v>
      </c>
      <c r="FJ56" s="1">
        <f t="shared" si="101"/>
        <v>0</v>
      </c>
      <c r="FK56" s="1">
        <f t="shared" si="101"/>
        <v>0</v>
      </c>
      <c r="FL56" s="1">
        <f t="shared" si="101"/>
        <v>0</v>
      </c>
      <c r="FM56" s="1">
        <f t="shared" si="101"/>
        <v>0</v>
      </c>
      <c r="FN56" s="1">
        <f t="shared" si="102"/>
        <v>0</v>
      </c>
      <c r="FO56" s="1">
        <f t="shared" si="102"/>
        <v>0</v>
      </c>
      <c r="FP56" s="1">
        <f t="shared" si="102"/>
        <v>0</v>
      </c>
      <c r="FQ56" s="1">
        <f t="shared" si="102"/>
        <v>0</v>
      </c>
      <c r="FR56" s="1">
        <f t="shared" si="102"/>
        <v>0</v>
      </c>
      <c r="FS56" s="1">
        <f t="shared" si="102"/>
        <v>0</v>
      </c>
      <c r="FT56" s="1">
        <f t="shared" si="102"/>
        <v>0</v>
      </c>
      <c r="FU56" s="1">
        <f t="shared" si="102"/>
        <v>0</v>
      </c>
      <c r="FV56" s="1">
        <f t="shared" si="102"/>
        <v>0</v>
      </c>
      <c r="FW56" s="1">
        <f t="shared" si="102"/>
        <v>0</v>
      </c>
      <c r="FX56" s="1">
        <f t="shared" si="103"/>
        <v>0</v>
      </c>
      <c r="FY56" s="1">
        <f t="shared" si="103"/>
        <v>0</v>
      </c>
      <c r="FZ56" s="1">
        <f t="shared" si="103"/>
        <v>0</v>
      </c>
      <c r="GA56" s="1">
        <f t="shared" si="103"/>
        <v>0</v>
      </c>
      <c r="GB56" s="1">
        <f t="shared" si="103"/>
        <v>0</v>
      </c>
      <c r="GC56" s="1">
        <f t="shared" si="103"/>
        <v>0</v>
      </c>
      <c r="GD56" s="1">
        <f t="shared" si="103"/>
        <v>0</v>
      </c>
      <c r="GE56" s="1">
        <f t="shared" si="103"/>
        <v>0</v>
      </c>
      <c r="GF56" s="1">
        <f t="shared" si="103"/>
        <v>0</v>
      </c>
      <c r="GG56" s="1">
        <f t="shared" si="103"/>
        <v>0</v>
      </c>
      <c r="GH56" s="1">
        <f t="shared" si="104"/>
        <v>0</v>
      </c>
      <c r="GI56" s="1">
        <f t="shared" si="104"/>
        <v>0</v>
      </c>
      <c r="GJ56" s="1">
        <f t="shared" si="104"/>
        <v>0</v>
      </c>
      <c r="GK56" s="1">
        <f t="shared" si="104"/>
        <v>0</v>
      </c>
      <c r="GL56" s="1">
        <f t="shared" si="104"/>
        <v>0</v>
      </c>
      <c r="GM56" s="1">
        <f t="shared" si="104"/>
        <v>0</v>
      </c>
      <c r="GN56" s="1">
        <f t="shared" si="104"/>
        <v>0</v>
      </c>
      <c r="GO56" s="1">
        <f t="shared" si="104"/>
        <v>0</v>
      </c>
      <c r="GP56" s="1">
        <f t="shared" si="104"/>
        <v>0</v>
      </c>
      <c r="GQ56" s="1">
        <f t="shared" si="104"/>
        <v>0</v>
      </c>
      <c r="GR56" s="1">
        <f t="shared" si="105"/>
        <v>0</v>
      </c>
      <c r="GS56" s="1">
        <f t="shared" si="105"/>
        <v>0</v>
      </c>
      <c r="GT56" s="1">
        <f t="shared" si="105"/>
        <v>0</v>
      </c>
      <c r="GU56" s="1">
        <f t="shared" si="105"/>
        <v>0</v>
      </c>
      <c r="GV56" s="1">
        <f t="shared" si="105"/>
        <v>0</v>
      </c>
      <c r="GW56" s="1">
        <f t="shared" si="105"/>
        <v>0</v>
      </c>
      <c r="GX56" s="1">
        <f t="shared" si="105"/>
        <v>0</v>
      </c>
      <c r="GY56" s="1">
        <f t="shared" si="105"/>
        <v>0</v>
      </c>
      <c r="GZ56" s="1">
        <f t="shared" si="105"/>
        <v>0</v>
      </c>
      <c r="HA56" s="1">
        <f t="shared" si="105"/>
        <v>0</v>
      </c>
      <c r="HB56" s="1">
        <f t="shared" si="106"/>
        <v>0</v>
      </c>
      <c r="HC56" s="1">
        <f t="shared" si="106"/>
        <v>0</v>
      </c>
      <c r="HD56" s="1">
        <f t="shared" si="106"/>
        <v>0</v>
      </c>
      <c r="HE56" s="1">
        <f t="shared" si="106"/>
        <v>0</v>
      </c>
      <c r="HF56" s="1">
        <f t="shared" si="106"/>
        <v>0</v>
      </c>
      <c r="HG56" s="1">
        <f t="shared" si="106"/>
        <v>0</v>
      </c>
      <c r="HH56" s="1">
        <f t="shared" si="106"/>
        <v>0</v>
      </c>
      <c r="HI56" s="1">
        <f t="shared" si="106"/>
        <v>0</v>
      </c>
      <c r="HJ56" s="1">
        <f t="shared" si="106"/>
        <v>0</v>
      </c>
      <c r="HK56" s="1">
        <f t="shared" si="106"/>
        <v>0</v>
      </c>
      <c r="HL56" s="1">
        <f t="shared" si="107"/>
        <v>0</v>
      </c>
      <c r="HM56" s="1">
        <f t="shared" si="107"/>
        <v>0</v>
      </c>
      <c r="HN56" s="1">
        <f t="shared" si="107"/>
        <v>0</v>
      </c>
      <c r="HO56" s="1">
        <f t="shared" si="107"/>
        <v>0</v>
      </c>
      <c r="HP56" s="1">
        <f t="shared" si="107"/>
        <v>0</v>
      </c>
      <c r="HQ56" s="1">
        <f t="shared" si="107"/>
        <v>0</v>
      </c>
      <c r="HR56" s="1">
        <f t="shared" si="107"/>
        <v>0</v>
      </c>
      <c r="HS56" s="1">
        <f t="shared" si="107"/>
        <v>0</v>
      </c>
      <c r="HT56" s="1">
        <f t="shared" si="107"/>
        <v>0</v>
      </c>
      <c r="HU56" s="1">
        <f t="shared" si="107"/>
        <v>0</v>
      </c>
      <c r="HW56">
        <v>36</v>
      </c>
      <c r="HX56" s="15">
        <f t="shared" si="34"/>
        <v>0</v>
      </c>
      <c r="HY56">
        <f t="shared" si="87"/>
        <v>0</v>
      </c>
      <c r="HZ56" s="1" t="str">
        <f t="shared" si="36"/>
        <v xml:space="preserve"> </v>
      </c>
      <c r="IA56" s="1">
        <f t="shared" si="37"/>
        <v>0</v>
      </c>
      <c r="IB56" t="str">
        <f t="shared" si="41"/>
        <v xml:space="preserve"> </v>
      </c>
      <c r="IC56" t="str">
        <f t="shared" si="42"/>
        <v/>
      </c>
      <c r="ID56">
        <f>IF(HZ56&gt;$IC$18,1000,IF(HZ56=$IC$18,MIN(HZ56:$HZ$220),1000))</f>
        <v>1000</v>
      </c>
      <c r="IG56" s="1">
        <f t="shared" si="43"/>
        <v>0</v>
      </c>
      <c r="IH56" s="1">
        <f t="shared" si="44"/>
        <v>0</v>
      </c>
      <c r="II56" s="1">
        <f t="shared" si="45"/>
        <v>0</v>
      </c>
      <c r="IJ56" s="1">
        <f t="shared" si="46"/>
        <v>0</v>
      </c>
    </row>
    <row r="57" spans="1:244">
      <c r="A57">
        <v>37</v>
      </c>
      <c r="B57" t="str">
        <f t="shared" si="29"/>
        <v/>
      </c>
      <c r="C57" s="2" t="str">
        <f t="shared" si="30"/>
        <v/>
      </c>
      <c r="D57" s="28"/>
      <c r="E57" s="29"/>
      <c r="F57" s="30"/>
      <c r="G57" s="12" t="e">
        <f t="shared" si="0"/>
        <v>#VALUE!</v>
      </c>
      <c r="J57" s="56"/>
      <c r="T57" s="16" t="str">
        <f t="shared" si="108"/>
        <v/>
      </c>
      <c r="U57" s="2">
        <v>37</v>
      </c>
      <c r="V57" s="2">
        <f>HLOOKUP($F$4,'tabulka hodnot'!$D$3:$K$203,'vypocet bodov do rebricka'!U57+1,0)</f>
        <v>60</v>
      </c>
      <c r="Y57" s="1">
        <f t="shared" si="31"/>
        <v>0</v>
      </c>
      <c r="Z57" s="1">
        <f t="shared" si="2"/>
        <v>0</v>
      </c>
      <c r="AA57" s="1">
        <f t="shared" si="32"/>
        <v>0</v>
      </c>
      <c r="AB57" s="1" t="str">
        <f t="shared" si="33"/>
        <v>0</v>
      </c>
      <c r="AC57" t="e">
        <f t="shared" si="109"/>
        <v>#N/A</v>
      </c>
      <c r="AD57" s="1">
        <f t="shared" si="88"/>
        <v>0</v>
      </c>
      <c r="AE57" s="1">
        <f t="shared" si="88"/>
        <v>0</v>
      </c>
      <c r="AF57" s="1">
        <f t="shared" si="88"/>
        <v>0</v>
      </c>
      <c r="AG57" s="1">
        <f t="shared" si="88"/>
        <v>0</v>
      </c>
      <c r="AH57" s="1">
        <f t="shared" si="88"/>
        <v>0</v>
      </c>
      <c r="AI57" s="1">
        <f t="shared" si="88"/>
        <v>0</v>
      </c>
      <c r="AJ57" s="1">
        <f t="shared" si="88"/>
        <v>0</v>
      </c>
      <c r="AK57" s="1">
        <f t="shared" si="88"/>
        <v>0</v>
      </c>
      <c r="AL57" s="1">
        <f t="shared" si="88"/>
        <v>0</v>
      </c>
      <c r="AM57" s="1">
        <f t="shared" si="88"/>
        <v>0</v>
      </c>
      <c r="AN57" s="1">
        <f t="shared" si="89"/>
        <v>0</v>
      </c>
      <c r="AO57" s="1">
        <f t="shared" si="89"/>
        <v>0</v>
      </c>
      <c r="AP57" s="1">
        <f t="shared" si="89"/>
        <v>0</v>
      </c>
      <c r="AQ57" s="1">
        <f t="shared" si="89"/>
        <v>0</v>
      </c>
      <c r="AR57" s="1">
        <f t="shared" si="89"/>
        <v>0</v>
      </c>
      <c r="AS57" s="1">
        <f t="shared" si="89"/>
        <v>0</v>
      </c>
      <c r="AT57" s="1">
        <f t="shared" si="89"/>
        <v>0</v>
      </c>
      <c r="AU57" s="1">
        <f t="shared" si="89"/>
        <v>0</v>
      </c>
      <c r="AV57" s="1">
        <f t="shared" si="89"/>
        <v>0</v>
      </c>
      <c r="AW57" s="1">
        <f t="shared" si="89"/>
        <v>0</v>
      </c>
      <c r="AX57" s="1">
        <f t="shared" si="90"/>
        <v>0</v>
      </c>
      <c r="AY57" s="1">
        <f t="shared" si="90"/>
        <v>0</v>
      </c>
      <c r="AZ57" s="1">
        <f t="shared" si="90"/>
        <v>0</v>
      </c>
      <c r="BA57" s="1">
        <f t="shared" si="90"/>
        <v>0</v>
      </c>
      <c r="BB57" s="1">
        <f t="shared" si="90"/>
        <v>0</v>
      </c>
      <c r="BC57" s="1">
        <f t="shared" si="90"/>
        <v>0</v>
      </c>
      <c r="BD57" s="1">
        <f t="shared" si="90"/>
        <v>0</v>
      </c>
      <c r="BE57" s="1">
        <f t="shared" si="90"/>
        <v>0</v>
      </c>
      <c r="BF57" s="1">
        <f t="shared" si="90"/>
        <v>0</v>
      </c>
      <c r="BG57" s="1">
        <f t="shared" si="90"/>
        <v>0</v>
      </c>
      <c r="BH57" s="1">
        <f t="shared" si="91"/>
        <v>0</v>
      </c>
      <c r="BI57" s="1">
        <f t="shared" si="91"/>
        <v>0</v>
      </c>
      <c r="BJ57" s="1">
        <f t="shared" si="91"/>
        <v>0</v>
      </c>
      <c r="BK57" s="1">
        <f t="shared" si="91"/>
        <v>0</v>
      </c>
      <c r="BL57" s="1">
        <f t="shared" si="91"/>
        <v>0</v>
      </c>
      <c r="BM57" s="1">
        <f t="shared" si="91"/>
        <v>0</v>
      </c>
      <c r="BN57" s="1">
        <f t="shared" si="91"/>
        <v>0</v>
      </c>
      <c r="BO57" s="1">
        <f t="shared" si="91"/>
        <v>0</v>
      </c>
      <c r="BP57" s="1">
        <f t="shared" si="91"/>
        <v>0</v>
      </c>
      <c r="BQ57" s="1">
        <f t="shared" si="91"/>
        <v>0</v>
      </c>
      <c r="BR57" s="1">
        <f t="shared" si="92"/>
        <v>0</v>
      </c>
      <c r="BS57" s="1">
        <f t="shared" si="92"/>
        <v>0</v>
      </c>
      <c r="BT57" s="1">
        <f t="shared" si="92"/>
        <v>0</v>
      </c>
      <c r="BU57" s="1">
        <f t="shared" si="92"/>
        <v>0</v>
      </c>
      <c r="BV57" s="1">
        <f t="shared" si="92"/>
        <v>0</v>
      </c>
      <c r="BW57" s="1">
        <f t="shared" si="92"/>
        <v>0</v>
      </c>
      <c r="BX57" s="1">
        <f t="shared" si="92"/>
        <v>0</v>
      </c>
      <c r="BY57" s="1">
        <f t="shared" si="92"/>
        <v>0</v>
      </c>
      <c r="BZ57" s="1">
        <f t="shared" si="92"/>
        <v>0</v>
      </c>
      <c r="CA57" s="1">
        <f t="shared" si="92"/>
        <v>0</v>
      </c>
      <c r="CB57" s="1">
        <f t="shared" si="93"/>
        <v>0</v>
      </c>
      <c r="CC57" s="1">
        <f t="shared" si="93"/>
        <v>0</v>
      </c>
      <c r="CD57" s="1">
        <f t="shared" si="93"/>
        <v>0</v>
      </c>
      <c r="CE57" s="1">
        <f t="shared" si="93"/>
        <v>0</v>
      </c>
      <c r="CF57" s="1">
        <f t="shared" si="93"/>
        <v>0</v>
      </c>
      <c r="CG57" s="1">
        <f t="shared" si="93"/>
        <v>0</v>
      </c>
      <c r="CH57" s="1">
        <f t="shared" si="93"/>
        <v>0</v>
      </c>
      <c r="CI57" s="1">
        <f t="shared" si="93"/>
        <v>0</v>
      </c>
      <c r="CJ57" s="1">
        <f t="shared" si="93"/>
        <v>0</v>
      </c>
      <c r="CK57" s="1">
        <f t="shared" si="93"/>
        <v>0</v>
      </c>
      <c r="CL57" s="1">
        <f t="shared" si="94"/>
        <v>0</v>
      </c>
      <c r="CM57" s="1">
        <f t="shared" si="94"/>
        <v>0</v>
      </c>
      <c r="CN57" s="1">
        <f t="shared" si="94"/>
        <v>0</v>
      </c>
      <c r="CO57" s="1">
        <f t="shared" si="94"/>
        <v>0</v>
      </c>
      <c r="CP57" s="1">
        <f t="shared" si="94"/>
        <v>0</v>
      </c>
      <c r="CQ57" s="1">
        <f t="shared" si="94"/>
        <v>0</v>
      </c>
      <c r="CR57" s="1">
        <f t="shared" si="94"/>
        <v>0</v>
      </c>
      <c r="CS57" s="1">
        <f t="shared" si="94"/>
        <v>0</v>
      </c>
      <c r="CT57" s="1">
        <f t="shared" si="94"/>
        <v>0</v>
      </c>
      <c r="CU57" s="1">
        <f t="shared" si="94"/>
        <v>0</v>
      </c>
      <c r="CV57" s="1">
        <f t="shared" si="95"/>
        <v>0</v>
      </c>
      <c r="CW57" s="1">
        <f t="shared" si="95"/>
        <v>0</v>
      </c>
      <c r="CX57" s="1">
        <f t="shared" si="95"/>
        <v>0</v>
      </c>
      <c r="CY57" s="1">
        <f t="shared" si="95"/>
        <v>0</v>
      </c>
      <c r="CZ57" s="1">
        <f t="shared" si="95"/>
        <v>0</v>
      </c>
      <c r="DA57" s="1">
        <f t="shared" si="95"/>
        <v>0</v>
      </c>
      <c r="DB57" s="1">
        <f t="shared" si="95"/>
        <v>0</v>
      </c>
      <c r="DC57" s="1">
        <f t="shared" si="95"/>
        <v>0</v>
      </c>
      <c r="DD57" s="1">
        <f t="shared" si="95"/>
        <v>0</v>
      </c>
      <c r="DE57" s="1">
        <f t="shared" si="95"/>
        <v>0</v>
      </c>
      <c r="DF57" s="1">
        <f t="shared" si="96"/>
        <v>0</v>
      </c>
      <c r="DG57" s="1">
        <f t="shared" si="96"/>
        <v>0</v>
      </c>
      <c r="DH57" s="1">
        <f t="shared" si="96"/>
        <v>0</v>
      </c>
      <c r="DI57" s="1">
        <f t="shared" si="96"/>
        <v>0</v>
      </c>
      <c r="DJ57" s="1">
        <f t="shared" si="96"/>
        <v>0</v>
      </c>
      <c r="DK57" s="1">
        <f t="shared" si="96"/>
        <v>0</v>
      </c>
      <c r="DL57" s="1">
        <f t="shared" si="96"/>
        <v>0</v>
      </c>
      <c r="DM57" s="1">
        <f t="shared" si="96"/>
        <v>0</v>
      </c>
      <c r="DN57" s="1">
        <f t="shared" si="96"/>
        <v>0</v>
      </c>
      <c r="DO57" s="1">
        <f t="shared" si="96"/>
        <v>0</v>
      </c>
      <c r="DP57" s="1">
        <f t="shared" si="97"/>
        <v>0</v>
      </c>
      <c r="DQ57" s="1">
        <f t="shared" si="97"/>
        <v>0</v>
      </c>
      <c r="DR57" s="1">
        <f t="shared" si="97"/>
        <v>0</v>
      </c>
      <c r="DS57" s="1">
        <f t="shared" si="97"/>
        <v>0</v>
      </c>
      <c r="DT57" s="1">
        <f t="shared" si="97"/>
        <v>0</v>
      </c>
      <c r="DU57" s="1">
        <f t="shared" si="97"/>
        <v>0</v>
      </c>
      <c r="DV57" s="1">
        <f t="shared" si="97"/>
        <v>0</v>
      </c>
      <c r="DW57" s="1">
        <f t="shared" si="97"/>
        <v>0</v>
      </c>
      <c r="DX57" s="1">
        <f t="shared" si="97"/>
        <v>0</v>
      </c>
      <c r="DY57" s="1">
        <f t="shared" si="97"/>
        <v>0</v>
      </c>
      <c r="DZ57" s="1">
        <f t="shared" si="98"/>
        <v>0</v>
      </c>
      <c r="EA57" s="1">
        <f t="shared" si="98"/>
        <v>0</v>
      </c>
      <c r="EB57" s="1">
        <f t="shared" si="98"/>
        <v>0</v>
      </c>
      <c r="EC57" s="1">
        <f t="shared" si="98"/>
        <v>0</v>
      </c>
      <c r="ED57" s="1">
        <f t="shared" si="98"/>
        <v>0</v>
      </c>
      <c r="EE57" s="1">
        <f t="shared" si="98"/>
        <v>0</v>
      </c>
      <c r="EF57" s="1">
        <f t="shared" si="98"/>
        <v>0</v>
      </c>
      <c r="EG57" s="1">
        <f t="shared" si="98"/>
        <v>0</v>
      </c>
      <c r="EH57" s="1">
        <f t="shared" si="98"/>
        <v>0</v>
      </c>
      <c r="EI57" s="1">
        <f t="shared" si="98"/>
        <v>0</v>
      </c>
      <c r="EJ57" s="1">
        <f t="shared" si="99"/>
        <v>0</v>
      </c>
      <c r="EK57" s="1">
        <f t="shared" si="99"/>
        <v>0</v>
      </c>
      <c r="EL57" s="1">
        <f t="shared" si="99"/>
        <v>0</v>
      </c>
      <c r="EM57" s="1">
        <f t="shared" si="99"/>
        <v>0</v>
      </c>
      <c r="EN57" s="1">
        <f t="shared" si="99"/>
        <v>0</v>
      </c>
      <c r="EO57" s="1">
        <f t="shared" si="99"/>
        <v>0</v>
      </c>
      <c r="EP57" s="1">
        <f t="shared" si="99"/>
        <v>0</v>
      </c>
      <c r="EQ57" s="1">
        <f t="shared" si="99"/>
        <v>0</v>
      </c>
      <c r="ER57" s="1">
        <f t="shared" si="99"/>
        <v>0</v>
      </c>
      <c r="ES57" s="1">
        <f t="shared" si="99"/>
        <v>0</v>
      </c>
      <c r="ET57" s="1">
        <f t="shared" si="100"/>
        <v>0</v>
      </c>
      <c r="EU57" s="1">
        <f t="shared" si="100"/>
        <v>0</v>
      </c>
      <c r="EV57" s="1">
        <f t="shared" si="100"/>
        <v>0</v>
      </c>
      <c r="EW57" s="1">
        <f t="shared" si="100"/>
        <v>0</v>
      </c>
      <c r="EX57" s="1">
        <f t="shared" si="100"/>
        <v>0</v>
      </c>
      <c r="EY57" s="1">
        <f t="shared" si="100"/>
        <v>0</v>
      </c>
      <c r="EZ57" s="1">
        <f t="shared" si="100"/>
        <v>0</v>
      </c>
      <c r="FA57" s="1">
        <f t="shared" si="100"/>
        <v>0</v>
      </c>
      <c r="FB57" s="1">
        <f t="shared" si="100"/>
        <v>0</v>
      </c>
      <c r="FC57" s="1">
        <f t="shared" si="100"/>
        <v>0</v>
      </c>
      <c r="FD57" s="1">
        <f t="shared" si="101"/>
        <v>0</v>
      </c>
      <c r="FE57" s="1">
        <f t="shared" si="101"/>
        <v>0</v>
      </c>
      <c r="FF57" s="1">
        <f t="shared" si="101"/>
        <v>0</v>
      </c>
      <c r="FG57" s="1">
        <f t="shared" si="101"/>
        <v>0</v>
      </c>
      <c r="FH57" s="1">
        <f t="shared" si="101"/>
        <v>0</v>
      </c>
      <c r="FI57" s="1">
        <f t="shared" si="101"/>
        <v>0</v>
      </c>
      <c r="FJ57" s="1">
        <f t="shared" si="101"/>
        <v>0</v>
      </c>
      <c r="FK57" s="1">
        <f t="shared" si="101"/>
        <v>0</v>
      </c>
      <c r="FL57" s="1">
        <f t="shared" si="101"/>
        <v>0</v>
      </c>
      <c r="FM57" s="1">
        <f t="shared" si="101"/>
        <v>0</v>
      </c>
      <c r="FN57" s="1">
        <f t="shared" si="102"/>
        <v>0</v>
      </c>
      <c r="FO57" s="1">
        <f t="shared" si="102"/>
        <v>0</v>
      </c>
      <c r="FP57" s="1">
        <f t="shared" si="102"/>
        <v>0</v>
      </c>
      <c r="FQ57" s="1">
        <f t="shared" si="102"/>
        <v>0</v>
      </c>
      <c r="FR57" s="1">
        <f t="shared" si="102"/>
        <v>0</v>
      </c>
      <c r="FS57" s="1">
        <f t="shared" si="102"/>
        <v>0</v>
      </c>
      <c r="FT57" s="1">
        <f t="shared" si="102"/>
        <v>0</v>
      </c>
      <c r="FU57" s="1">
        <f t="shared" si="102"/>
        <v>0</v>
      </c>
      <c r="FV57" s="1">
        <f t="shared" si="102"/>
        <v>0</v>
      </c>
      <c r="FW57" s="1">
        <f t="shared" si="102"/>
        <v>0</v>
      </c>
      <c r="FX57" s="1">
        <f t="shared" si="103"/>
        <v>0</v>
      </c>
      <c r="FY57" s="1">
        <f t="shared" si="103"/>
        <v>0</v>
      </c>
      <c r="FZ57" s="1">
        <f t="shared" si="103"/>
        <v>0</v>
      </c>
      <c r="GA57" s="1">
        <f t="shared" si="103"/>
        <v>0</v>
      </c>
      <c r="GB57" s="1">
        <f t="shared" si="103"/>
        <v>0</v>
      </c>
      <c r="GC57" s="1">
        <f t="shared" si="103"/>
        <v>0</v>
      </c>
      <c r="GD57" s="1">
        <f t="shared" si="103"/>
        <v>0</v>
      </c>
      <c r="GE57" s="1">
        <f t="shared" si="103"/>
        <v>0</v>
      </c>
      <c r="GF57" s="1">
        <f t="shared" si="103"/>
        <v>0</v>
      </c>
      <c r="GG57" s="1">
        <f t="shared" si="103"/>
        <v>0</v>
      </c>
      <c r="GH57" s="1">
        <f t="shared" si="104"/>
        <v>0</v>
      </c>
      <c r="GI57" s="1">
        <f t="shared" si="104"/>
        <v>0</v>
      </c>
      <c r="GJ57" s="1">
        <f t="shared" si="104"/>
        <v>0</v>
      </c>
      <c r="GK57" s="1">
        <f t="shared" si="104"/>
        <v>0</v>
      </c>
      <c r="GL57" s="1">
        <f t="shared" si="104"/>
        <v>0</v>
      </c>
      <c r="GM57" s="1">
        <f t="shared" si="104"/>
        <v>0</v>
      </c>
      <c r="GN57" s="1">
        <f t="shared" si="104"/>
        <v>0</v>
      </c>
      <c r="GO57" s="1">
        <f t="shared" si="104"/>
        <v>0</v>
      </c>
      <c r="GP57" s="1">
        <f t="shared" si="104"/>
        <v>0</v>
      </c>
      <c r="GQ57" s="1">
        <f t="shared" si="104"/>
        <v>0</v>
      </c>
      <c r="GR57" s="1">
        <f t="shared" si="105"/>
        <v>0</v>
      </c>
      <c r="GS57" s="1">
        <f t="shared" si="105"/>
        <v>0</v>
      </c>
      <c r="GT57" s="1">
        <f t="shared" si="105"/>
        <v>0</v>
      </c>
      <c r="GU57" s="1">
        <f t="shared" si="105"/>
        <v>0</v>
      </c>
      <c r="GV57" s="1">
        <f t="shared" si="105"/>
        <v>0</v>
      </c>
      <c r="GW57" s="1">
        <f t="shared" si="105"/>
        <v>0</v>
      </c>
      <c r="GX57" s="1">
        <f t="shared" si="105"/>
        <v>0</v>
      </c>
      <c r="GY57" s="1">
        <f t="shared" si="105"/>
        <v>0</v>
      </c>
      <c r="GZ57" s="1">
        <f t="shared" si="105"/>
        <v>0</v>
      </c>
      <c r="HA57" s="1">
        <f t="shared" si="105"/>
        <v>0</v>
      </c>
      <c r="HB57" s="1">
        <f t="shared" si="106"/>
        <v>0</v>
      </c>
      <c r="HC57" s="1">
        <f t="shared" si="106"/>
        <v>0</v>
      </c>
      <c r="HD57" s="1">
        <f t="shared" si="106"/>
        <v>0</v>
      </c>
      <c r="HE57" s="1">
        <f t="shared" si="106"/>
        <v>0</v>
      </c>
      <c r="HF57" s="1">
        <f t="shared" si="106"/>
        <v>0</v>
      </c>
      <c r="HG57" s="1">
        <f t="shared" si="106"/>
        <v>0</v>
      </c>
      <c r="HH57" s="1">
        <f t="shared" si="106"/>
        <v>0</v>
      </c>
      <c r="HI57" s="1">
        <f t="shared" si="106"/>
        <v>0</v>
      </c>
      <c r="HJ57" s="1">
        <f t="shared" si="106"/>
        <v>0</v>
      </c>
      <c r="HK57" s="1">
        <f t="shared" si="106"/>
        <v>0</v>
      </c>
      <c r="HL57" s="1">
        <f t="shared" si="107"/>
        <v>0</v>
      </c>
      <c r="HM57" s="1">
        <f t="shared" si="107"/>
        <v>0</v>
      </c>
      <c r="HN57" s="1">
        <f t="shared" si="107"/>
        <v>0</v>
      </c>
      <c r="HO57" s="1">
        <f t="shared" si="107"/>
        <v>0</v>
      </c>
      <c r="HP57" s="1">
        <f t="shared" si="107"/>
        <v>0</v>
      </c>
      <c r="HQ57" s="1">
        <f t="shared" si="107"/>
        <v>0</v>
      </c>
      <c r="HR57" s="1">
        <f t="shared" si="107"/>
        <v>0</v>
      </c>
      <c r="HS57" s="1">
        <f t="shared" si="107"/>
        <v>0</v>
      </c>
      <c r="HT57" s="1">
        <f t="shared" si="107"/>
        <v>0</v>
      </c>
      <c r="HU57" s="1">
        <f t="shared" si="107"/>
        <v>0</v>
      </c>
      <c r="HW57">
        <v>37</v>
      </c>
      <c r="HX57" s="15">
        <f t="shared" si="34"/>
        <v>0</v>
      </c>
      <c r="HY57">
        <f t="shared" si="87"/>
        <v>0</v>
      </c>
      <c r="HZ57" s="1" t="str">
        <f t="shared" si="36"/>
        <v xml:space="preserve"> </v>
      </c>
      <c r="IA57" s="1">
        <f t="shared" si="37"/>
        <v>0</v>
      </c>
      <c r="IB57" t="str">
        <f t="shared" si="41"/>
        <v xml:space="preserve"> </v>
      </c>
      <c r="IC57" t="str">
        <f t="shared" si="42"/>
        <v/>
      </c>
      <c r="ID57">
        <f>IF(HZ57&gt;$IC$18,1000,IF(HZ57=$IC$18,MIN(HZ57:$HZ$220),1000))</f>
        <v>1000</v>
      </c>
      <c r="IG57" s="1">
        <f t="shared" si="43"/>
        <v>0</v>
      </c>
      <c r="IH57" s="1">
        <f t="shared" si="44"/>
        <v>0</v>
      </c>
      <c r="II57" s="1">
        <f t="shared" si="45"/>
        <v>0</v>
      </c>
      <c r="IJ57" s="1">
        <f t="shared" si="46"/>
        <v>0</v>
      </c>
    </row>
    <row r="58" spans="1:244">
      <c r="A58">
        <v>38</v>
      </c>
      <c r="B58" t="str">
        <f t="shared" si="29"/>
        <v/>
      </c>
      <c r="C58" s="2" t="str">
        <f t="shared" si="30"/>
        <v/>
      </c>
      <c r="D58" s="28"/>
      <c r="E58" s="29"/>
      <c r="F58" s="30"/>
      <c r="G58" s="12" t="e">
        <f t="shared" si="0"/>
        <v>#VALUE!</v>
      </c>
      <c r="J58" s="56"/>
      <c r="T58" s="16" t="str">
        <f t="shared" si="108"/>
        <v/>
      </c>
      <c r="U58" s="2">
        <v>38</v>
      </c>
      <c r="V58" s="2">
        <f>HLOOKUP($F$4,'tabulka hodnot'!$D$3:$K$203,'vypocet bodov do rebricka'!U58+1,0)</f>
        <v>60</v>
      </c>
      <c r="Y58" s="1">
        <f t="shared" si="31"/>
        <v>0</v>
      </c>
      <c r="Z58" s="1">
        <f t="shared" si="2"/>
        <v>0</v>
      </c>
      <c r="AA58" s="1">
        <f t="shared" si="32"/>
        <v>0</v>
      </c>
      <c r="AB58" s="1" t="str">
        <f t="shared" si="33"/>
        <v>0</v>
      </c>
      <c r="AC58" t="e">
        <f t="shared" si="109"/>
        <v>#N/A</v>
      </c>
      <c r="AD58" s="1">
        <f t="shared" si="88"/>
        <v>0</v>
      </c>
      <c r="AE58" s="1">
        <f t="shared" si="88"/>
        <v>0</v>
      </c>
      <c r="AF58" s="1">
        <f t="shared" si="88"/>
        <v>0</v>
      </c>
      <c r="AG58" s="1">
        <f t="shared" si="88"/>
        <v>0</v>
      </c>
      <c r="AH58" s="1">
        <f t="shared" si="88"/>
        <v>0</v>
      </c>
      <c r="AI58" s="1">
        <f t="shared" si="88"/>
        <v>0</v>
      </c>
      <c r="AJ58" s="1">
        <f t="shared" si="88"/>
        <v>0</v>
      </c>
      <c r="AK58" s="1">
        <f t="shared" si="88"/>
        <v>0</v>
      </c>
      <c r="AL58" s="1">
        <f t="shared" si="88"/>
        <v>0</v>
      </c>
      <c r="AM58" s="1">
        <f t="shared" si="88"/>
        <v>0</v>
      </c>
      <c r="AN58" s="1">
        <f t="shared" si="89"/>
        <v>0</v>
      </c>
      <c r="AO58" s="1">
        <f t="shared" si="89"/>
        <v>0</v>
      </c>
      <c r="AP58" s="1">
        <f t="shared" si="89"/>
        <v>0</v>
      </c>
      <c r="AQ58" s="1">
        <f t="shared" si="89"/>
        <v>0</v>
      </c>
      <c r="AR58" s="1">
        <f t="shared" si="89"/>
        <v>0</v>
      </c>
      <c r="AS58" s="1">
        <f t="shared" si="89"/>
        <v>0</v>
      </c>
      <c r="AT58" s="1">
        <f t="shared" si="89"/>
        <v>0</v>
      </c>
      <c r="AU58" s="1">
        <f t="shared" si="89"/>
        <v>0</v>
      </c>
      <c r="AV58" s="1">
        <f t="shared" si="89"/>
        <v>0</v>
      </c>
      <c r="AW58" s="1">
        <f t="shared" si="89"/>
        <v>0</v>
      </c>
      <c r="AX58" s="1">
        <f t="shared" si="90"/>
        <v>0</v>
      </c>
      <c r="AY58" s="1">
        <f t="shared" si="90"/>
        <v>0</v>
      </c>
      <c r="AZ58" s="1">
        <f t="shared" si="90"/>
        <v>0</v>
      </c>
      <c r="BA58" s="1">
        <f t="shared" si="90"/>
        <v>0</v>
      </c>
      <c r="BB58" s="1">
        <f t="shared" si="90"/>
        <v>0</v>
      </c>
      <c r="BC58" s="1">
        <f t="shared" si="90"/>
        <v>0</v>
      </c>
      <c r="BD58" s="1">
        <f t="shared" si="90"/>
        <v>0</v>
      </c>
      <c r="BE58" s="1">
        <f t="shared" si="90"/>
        <v>0</v>
      </c>
      <c r="BF58" s="1">
        <f t="shared" si="90"/>
        <v>0</v>
      </c>
      <c r="BG58" s="1">
        <f t="shared" si="90"/>
        <v>0</v>
      </c>
      <c r="BH58" s="1">
        <f t="shared" si="91"/>
        <v>0</v>
      </c>
      <c r="BI58" s="1">
        <f t="shared" si="91"/>
        <v>0</v>
      </c>
      <c r="BJ58" s="1">
        <f t="shared" si="91"/>
        <v>0</v>
      </c>
      <c r="BK58" s="1">
        <f t="shared" si="91"/>
        <v>0</v>
      </c>
      <c r="BL58" s="1">
        <f t="shared" si="91"/>
        <v>0</v>
      </c>
      <c r="BM58" s="1">
        <f t="shared" si="91"/>
        <v>0</v>
      </c>
      <c r="BN58" s="1">
        <f t="shared" si="91"/>
        <v>0</v>
      </c>
      <c r="BO58" s="1">
        <f t="shared" si="91"/>
        <v>0</v>
      </c>
      <c r="BP58" s="1">
        <f t="shared" si="91"/>
        <v>0</v>
      </c>
      <c r="BQ58" s="1">
        <f t="shared" si="91"/>
        <v>0</v>
      </c>
      <c r="BR58" s="1">
        <f t="shared" si="92"/>
        <v>0</v>
      </c>
      <c r="BS58" s="1">
        <f t="shared" si="92"/>
        <v>0</v>
      </c>
      <c r="BT58" s="1">
        <f t="shared" si="92"/>
        <v>0</v>
      </c>
      <c r="BU58" s="1">
        <f t="shared" si="92"/>
        <v>0</v>
      </c>
      <c r="BV58" s="1">
        <f t="shared" si="92"/>
        <v>0</v>
      </c>
      <c r="BW58" s="1">
        <f t="shared" si="92"/>
        <v>0</v>
      </c>
      <c r="BX58" s="1">
        <f t="shared" si="92"/>
        <v>0</v>
      </c>
      <c r="BY58" s="1">
        <f t="shared" si="92"/>
        <v>0</v>
      </c>
      <c r="BZ58" s="1">
        <f t="shared" si="92"/>
        <v>0</v>
      </c>
      <c r="CA58" s="1">
        <f t="shared" si="92"/>
        <v>0</v>
      </c>
      <c r="CB58" s="1">
        <f t="shared" si="93"/>
        <v>0</v>
      </c>
      <c r="CC58" s="1">
        <f t="shared" si="93"/>
        <v>0</v>
      </c>
      <c r="CD58" s="1">
        <f t="shared" si="93"/>
        <v>0</v>
      </c>
      <c r="CE58" s="1">
        <f t="shared" si="93"/>
        <v>0</v>
      </c>
      <c r="CF58" s="1">
        <f t="shared" si="93"/>
        <v>0</v>
      </c>
      <c r="CG58" s="1">
        <f t="shared" si="93"/>
        <v>0</v>
      </c>
      <c r="CH58" s="1">
        <f t="shared" si="93"/>
        <v>0</v>
      </c>
      <c r="CI58" s="1">
        <f t="shared" si="93"/>
        <v>0</v>
      </c>
      <c r="CJ58" s="1">
        <f t="shared" si="93"/>
        <v>0</v>
      </c>
      <c r="CK58" s="1">
        <f t="shared" si="93"/>
        <v>0</v>
      </c>
      <c r="CL58" s="1">
        <f t="shared" si="94"/>
        <v>0</v>
      </c>
      <c r="CM58" s="1">
        <f t="shared" si="94"/>
        <v>0</v>
      </c>
      <c r="CN58" s="1">
        <f t="shared" si="94"/>
        <v>0</v>
      </c>
      <c r="CO58" s="1">
        <f t="shared" si="94"/>
        <v>0</v>
      </c>
      <c r="CP58" s="1">
        <f t="shared" si="94"/>
        <v>0</v>
      </c>
      <c r="CQ58" s="1">
        <f t="shared" si="94"/>
        <v>0</v>
      </c>
      <c r="CR58" s="1">
        <f t="shared" si="94"/>
        <v>0</v>
      </c>
      <c r="CS58" s="1">
        <f t="shared" si="94"/>
        <v>0</v>
      </c>
      <c r="CT58" s="1">
        <f t="shared" si="94"/>
        <v>0</v>
      </c>
      <c r="CU58" s="1">
        <f t="shared" si="94"/>
        <v>0</v>
      </c>
      <c r="CV58" s="1">
        <f t="shared" si="95"/>
        <v>0</v>
      </c>
      <c r="CW58" s="1">
        <f t="shared" si="95"/>
        <v>0</v>
      </c>
      <c r="CX58" s="1">
        <f t="shared" si="95"/>
        <v>0</v>
      </c>
      <c r="CY58" s="1">
        <f t="shared" si="95"/>
        <v>0</v>
      </c>
      <c r="CZ58" s="1">
        <f t="shared" si="95"/>
        <v>0</v>
      </c>
      <c r="DA58" s="1">
        <f t="shared" si="95"/>
        <v>0</v>
      </c>
      <c r="DB58" s="1">
        <f t="shared" si="95"/>
        <v>0</v>
      </c>
      <c r="DC58" s="1">
        <f t="shared" si="95"/>
        <v>0</v>
      </c>
      <c r="DD58" s="1">
        <f t="shared" si="95"/>
        <v>0</v>
      </c>
      <c r="DE58" s="1">
        <f t="shared" si="95"/>
        <v>0</v>
      </c>
      <c r="DF58" s="1">
        <f t="shared" si="96"/>
        <v>0</v>
      </c>
      <c r="DG58" s="1">
        <f t="shared" si="96"/>
        <v>0</v>
      </c>
      <c r="DH58" s="1">
        <f t="shared" si="96"/>
        <v>0</v>
      </c>
      <c r="DI58" s="1">
        <f t="shared" si="96"/>
        <v>0</v>
      </c>
      <c r="DJ58" s="1">
        <f t="shared" si="96"/>
        <v>0</v>
      </c>
      <c r="DK58" s="1">
        <f t="shared" si="96"/>
        <v>0</v>
      </c>
      <c r="DL58" s="1">
        <f t="shared" si="96"/>
        <v>0</v>
      </c>
      <c r="DM58" s="1">
        <f t="shared" si="96"/>
        <v>0</v>
      </c>
      <c r="DN58" s="1">
        <f t="shared" si="96"/>
        <v>0</v>
      </c>
      <c r="DO58" s="1">
        <f t="shared" si="96"/>
        <v>0</v>
      </c>
      <c r="DP58" s="1">
        <f t="shared" si="97"/>
        <v>0</v>
      </c>
      <c r="DQ58" s="1">
        <f t="shared" si="97"/>
        <v>0</v>
      </c>
      <c r="DR58" s="1">
        <f t="shared" si="97"/>
        <v>0</v>
      </c>
      <c r="DS58" s="1">
        <f t="shared" si="97"/>
        <v>0</v>
      </c>
      <c r="DT58" s="1">
        <f t="shared" si="97"/>
        <v>0</v>
      </c>
      <c r="DU58" s="1">
        <f t="shared" si="97"/>
        <v>0</v>
      </c>
      <c r="DV58" s="1">
        <f t="shared" si="97"/>
        <v>0</v>
      </c>
      <c r="DW58" s="1">
        <f t="shared" si="97"/>
        <v>0</v>
      </c>
      <c r="DX58" s="1">
        <f t="shared" si="97"/>
        <v>0</v>
      </c>
      <c r="DY58" s="1">
        <f t="shared" si="97"/>
        <v>0</v>
      </c>
      <c r="DZ58" s="1">
        <f t="shared" si="98"/>
        <v>0</v>
      </c>
      <c r="EA58" s="1">
        <f t="shared" si="98"/>
        <v>0</v>
      </c>
      <c r="EB58" s="1">
        <f t="shared" si="98"/>
        <v>0</v>
      </c>
      <c r="EC58" s="1">
        <f t="shared" si="98"/>
        <v>0</v>
      </c>
      <c r="ED58" s="1">
        <f t="shared" si="98"/>
        <v>0</v>
      </c>
      <c r="EE58" s="1">
        <f t="shared" si="98"/>
        <v>0</v>
      </c>
      <c r="EF58" s="1">
        <f t="shared" si="98"/>
        <v>0</v>
      </c>
      <c r="EG58" s="1">
        <f t="shared" si="98"/>
        <v>0</v>
      </c>
      <c r="EH58" s="1">
        <f t="shared" si="98"/>
        <v>0</v>
      </c>
      <c r="EI58" s="1">
        <f t="shared" si="98"/>
        <v>0</v>
      </c>
      <c r="EJ58" s="1">
        <f t="shared" si="99"/>
        <v>0</v>
      </c>
      <c r="EK58" s="1">
        <f t="shared" si="99"/>
        <v>0</v>
      </c>
      <c r="EL58" s="1">
        <f t="shared" si="99"/>
        <v>0</v>
      </c>
      <c r="EM58" s="1">
        <f t="shared" si="99"/>
        <v>0</v>
      </c>
      <c r="EN58" s="1">
        <f t="shared" si="99"/>
        <v>0</v>
      </c>
      <c r="EO58" s="1">
        <f t="shared" si="99"/>
        <v>0</v>
      </c>
      <c r="EP58" s="1">
        <f t="shared" si="99"/>
        <v>0</v>
      </c>
      <c r="EQ58" s="1">
        <f t="shared" si="99"/>
        <v>0</v>
      </c>
      <c r="ER58" s="1">
        <f t="shared" si="99"/>
        <v>0</v>
      </c>
      <c r="ES58" s="1">
        <f t="shared" si="99"/>
        <v>0</v>
      </c>
      <c r="ET58" s="1">
        <f t="shared" si="100"/>
        <v>0</v>
      </c>
      <c r="EU58" s="1">
        <f t="shared" si="100"/>
        <v>0</v>
      </c>
      <c r="EV58" s="1">
        <f t="shared" si="100"/>
        <v>0</v>
      </c>
      <c r="EW58" s="1">
        <f t="shared" si="100"/>
        <v>0</v>
      </c>
      <c r="EX58" s="1">
        <f t="shared" si="100"/>
        <v>0</v>
      </c>
      <c r="EY58" s="1">
        <f t="shared" si="100"/>
        <v>0</v>
      </c>
      <c r="EZ58" s="1">
        <f t="shared" si="100"/>
        <v>0</v>
      </c>
      <c r="FA58" s="1">
        <f t="shared" si="100"/>
        <v>0</v>
      </c>
      <c r="FB58" s="1">
        <f t="shared" si="100"/>
        <v>0</v>
      </c>
      <c r="FC58" s="1">
        <f t="shared" si="100"/>
        <v>0</v>
      </c>
      <c r="FD58" s="1">
        <f t="shared" si="101"/>
        <v>0</v>
      </c>
      <c r="FE58" s="1">
        <f t="shared" si="101"/>
        <v>0</v>
      </c>
      <c r="FF58" s="1">
        <f t="shared" si="101"/>
        <v>0</v>
      </c>
      <c r="FG58" s="1">
        <f t="shared" si="101"/>
        <v>0</v>
      </c>
      <c r="FH58" s="1">
        <f t="shared" si="101"/>
        <v>0</v>
      </c>
      <c r="FI58" s="1">
        <f t="shared" si="101"/>
        <v>0</v>
      </c>
      <c r="FJ58" s="1">
        <f t="shared" si="101"/>
        <v>0</v>
      </c>
      <c r="FK58" s="1">
        <f t="shared" si="101"/>
        <v>0</v>
      </c>
      <c r="FL58" s="1">
        <f t="shared" si="101"/>
        <v>0</v>
      </c>
      <c r="FM58" s="1">
        <f t="shared" si="101"/>
        <v>0</v>
      </c>
      <c r="FN58" s="1">
        <f t="shared" si="102"/>
        <v>0</v>
      </c>
      <c r="FO58" s="1">
        <f t="shared" si="102"/>
        <v>0</v>
      </c>
      <c r="FP58" s="1">
        <f t="shared" si="102"/>
        <v>0</v>
      </c>
      <c r="FQ58" s="1">
        <f t="shared" si="102"/>
        <v>0</v>
      </c>
      <c r="FR58" s="1">
        <f t="shared" si="102"/>
        <v>0</v>
      </c>
      <c r="FS58" s="1">
        <f t="shared" si="102"/>
        <v>0</v>
      </c>
      <c r="FT58" s="1">
        <f t="shared" si="102"/>
        <v>0</v>
      </c>
      <c r="FU58" s="1">
        <f t="shared" si="102"/>
        <v>0</v>
      </c>
      <c r="FV58" s="1">
        <f t="shared" si="102"/>
        <v>0</v>
      </c>
      <c r="FW58" s="1">
        <f t="shared" si="102"/>
        <v>0</v>
      </c>
      <c r="FX58" s="1">
        <f t="shared" si="103"/>
        <v>0</v>
      </c>
      <c r="FY58" s="1">
        <f t="shared" si="103"/>
        <v>0</v>
      </c>
      <c r="FZ58" s="1">
        <f t="shared" si="103"/>
        <v>0</v>
      </c>
      <c r="GA58" s="1">
        <f t="shared" si="103"/>
        <v>0</v>
      </c>
      <c r="GB58" s="1">
        <f t="shared" si="103"/>
        <v>0</v>
      </c>
      <c r="GC58" s="1">
        <f t="shared" si="103"/>
        <v>0</v>
      </c>
      <c r="GD58" s="1">
        <f t="shared" si="103"/>
        <v>0</v>
      </c>
      <c r="GE58" s="1">
        <f t="shared" si="103"/>
        <v>0</v>
      </c>
      <c r="GF58" s="1">
        <f t="shared" si="103"/>
        <v>0</v>
      </c>
      <c r="GG58" s="1">
        <f t="shared" si="103"/>
        <v>0</v>
      </c>
      <c r="GH58" s="1">
        <f t="shared" si="104"/>
        <v>0</v>
      </c>
      <c r="GI58" s="1">
        <f t="shared" si="104"/>
        <v>0</v>
      </c>
      <c r="GJ58" s="1">
        <f t="shared" si="104"/>
        <v>0</v>
      </c>
      <c r="GK58" s="1">
        <f t="shared" si="104"/>
        <v>0</v>
      </c>
      <c r="GL58" s="1">
        <f t="shared" si="104"/>
        <v>0</v>
      </c>
      <c r="GM58" s="1">
        <f t="shared" si="104"/>
        <v>0</v>
      </c>
      <c r="GN58" s="1">
        <f t="shared" si="104"/>
        <v>0</v>
      </c>
      <c r="GO58" s="1">
        <f t="shared" si="104"/>
        <v>0</v>
      </c>
      <c r="GP58" s="1">
        <f t="shared" si="104"/>
        <v>0</v>
      </c>
      <c r="GQ58" s="1">
        <f t="shared" si="104"/>
        <v>0</v>
      </c>
      <c r="GR58" s="1">
        <f t="shared" si="105"/>
        <v>0</v>
      </c>
      <c r="GS58" s="1">
        <f t="shared" si="105"/>
        <v>0</v>
      </c>
      <c r="GT58" s="1">
        <f t="shared" si="105"/>
        <v>0</v>
      </c>
      <c r="GU58" s="1">
        <f t="shared" si="105"/>
        <v>0</v>
      </c>
      <c r="GV58" s="1">
        <f t="shared" si="105"/>
        <v>0</v>
      </c>
      <c r="GW58" s="1">
        <f t="shared" si="105"/>
        <v>0</v>
      </c>
      <c r="GX58" s="1">
        <f t="shared" si="105"/>
        <v>0</v>
      </c>
      <c r="GY58" s="1">
        <f t="shared" si="105"/>
        <v>0</v>
      </c>
      <c r="GZ58" s="1">
        <f t="shared" si="105"/>
        <v>0</v>
      </c>
      <c r="HA58" s="1">
        <f t="shared" si="105"/>
        <v>0</v>
      </c>
      <c r="HB58" s="1">
        <f t="shared" si="106"/>
        <v>0</v>
      </c>
      <c r="HC58" s="1">
        <f t="shared" si="106"/>
        <v>0</v>
      </c>
      <c r="HD58" s="1">
        <f t="shared" si="106"/>
        <v>0</v>
      </c>
      <c r="HE58" s="1">
        <f t="shared" si="106"/>
        <v>0</v>
      </c>
      <c r="HF58" s="1">
        <f t="shared" si="106"/>
        <v>0</v>
      </c>
      <c r="HG58" s="1">
        <f t="shared" si="106"/>
        <v>0</v>
      </c>
      <c r="HH58" s="1">
        <f t="shared" si="106"/>
        <v>0</v>
      </c>
      <c r="HI58" s="1">
        <f t="shared" si="106"/>
        <v>0</v>
      </c>
      <c r="HJ58" s="1">
        <f t="shared" si="106"/>
        <v>0</v>
      </c>
      <c r="HK58" s="1">
        <f t="shared" si="106"/>
        <v>0</v>
      </c>
      <c r="HL58" s="1">
        <f t="shared" si="107"/>
        <v>0</v>
      </c>
      <c r="HM58" s="1">
        <f t="shared" si="107"/>
        <v>0</v>
      </c>
      <c r="HN58" s="1">
        <f t="shared" si="107"/>
        <v>0</v>
      </c>
      <c r="HO58" s="1">
        <f t="shared" si="107"/>
        <v>0</v>
      </c>
      <c r="HP58" s="1">
        <f t="shared" si="107"/>
        <v>0</v>
      </c>
      <c r="HQ58" s="1">
        <f t="shared" si="107"/>
        <v>0</v>
      </c>
      <c r="HR58" s="1">
        <f t="shared" si="107"/>
        <v>0</v>
      </c>
      <c r="HS58" s="1">
        <f t="shared" si="107"/>
        <v>0</v>
      </c>
      <c r="HT58" s="1">
        <f t="shared" si="107"/>
        <v>0</v>
      </c>
      <c r="HU58" s="1">
        <f t="shared" si="107"/>
        <v>0</v>
      </c>
      <c r="HW58">
        <v>38</v>
      </c>
      <c r="HX58" s="15">
        <f t="shared" si="34"/>
        <v>0</v>
      </c>
      <c r="HY58">
        <f t="shared" si="87"/>
        <v>0</v>
      </c>
      <c r="HZ58" s="1" t="str">
        <f t="shared" si="36"/>
        <v xml:space="preserve"> </v>
      </c>
      <c r="IA58" s="1">
        <f t="shared" si="37"/>
        <v>0</v>
      </c>
      <c r="IB58" t="str">
        <f t="shared" si="41"/>
        <v xml:space="preserve"> </v>
      </c>
      <c r="IC58" t="str">
        <f t="shared" si="42"/>
        <v/>
      </c>
      <c r="ID58">
        <f>IF(HZ58&gt;$IC$18,1000,IF(HZ58=$IC$18,MIN(HZ58:$HZ$220),1000))</f>
        <v>1000</v>
      </c>
      <c r="IG58" s="1">
        <f t="shared" si="43"/>
        <v>0</v>
      </c>
      <c r="IH58" s="1">
        <f t="shared" si="44"/>
        <v>0</v>
      </c>
      <c r="II58" s="1">
        <f t="shared" si="45"/>
        <v>0</v>
      </c>
      <c r="IJ58" s="1">
        <f t="shared" si="46"/>
        <v>0</v>
      </c>
    </row>
    <row r="59" spans="1:244">
      <c r="A59">
        <v>39</v>
      </c>
      <c r="B59" t="str">
        <f t="shared" si="29"/>
        <v/>
      </c>
      <c r="C59" s="2" t="str">
        <f t="shared" si="30"/>
        <v/>
      </c>
      <c r="D59" s="28"/>
      <c r="E59" s="29"/>
      <c r="F59" s="30"/>
      <c r="G59" s="12" t="e">
        <f t="shared" si="0"/>
        <v>#VALUE!</v>
      </c>
      <c r="J59" s="56"/>
      <c r="T59" s="16" t="str">
        <f t="shared" si="108"/>
        <v/>
      </c>
      <c r="U59" s="2">
        <v>39</v>
      </c>
      <c r="V59" s="2">
        <f>HLOOKUP($F$4,'tabulka hodnot'!$D$3:$K$203,'vypocet bodov do rebricka'!U59+1,0)</f>
        <v>60</v>
      </c>
      <c r="Y59" s="1">
        <f t="shared" si="31"/>
        <v>0</v>
      </c>
      <c r="Z59" s="1">
        <f t="shared" si="2"/>
        <v>0</v>
      </c>
      <c r="AA59" s="1">
        <f t="shared" si="32"/>
        <v>0</v>
      </c>
      <c r="AB59" s="1" t="str">
        <f t="shared" si="33"/>
        <v>0</v>
      </c>
      <c r="AC59" t="e">
        <f t="shared" si="109"/>
        <v>#N/A</v>
      </c>
      <c r="AD59" s="1">
        <f t="shared" si="88"/>
        <v>0</v>
      </c>
      <c r="AE59" s="1">
        <f t="shared" si="88"/>
        <v>0</v>
      </c>
      <c r="AF59" s="1">
        <f t="shared" si="88"/>
        <v>0</v>
      </c>
      <c r="AG59" s="1">
        <f t="shared" si="88"/>
        <v>0</v>
      </c>
      <c r="AH59" s="1">
        <f t="shared" si="88"/>
        <v>0</v>
      </c>
      <c r="AI59" s="1">
        <f t="shared" si="88"/>
        <v>0</v>
      </c>
      <c r="AJ59" s="1">
        <f t="shared" si="88"/>
        <v>0</v>
      </c>
      <c r="AK59" s="1">
        <f t="shared" si="88"/>
        <v>0</v>
      </c>
      <c r="AL59" s="1">
        <f t="shared" si="88"/>
        <v>0</v>
      </c>
      <c r="AM59" s="1">
        <f t="shared" si="88"/>
        <v>0</v>
      </c>
      <c r="AN59" s="1">
        <f t="shared" si="89"/>
        <v>0</v>
      </c>
      <c r="AO59" s="1">
        <f t="shared" si="89"/>
        <v>0</v>
      </c>
      <c r="AP59" s="1">
        <f t="shared" si="89"/>
        <v>0</v>
      </c>
      <c r="AQ59" s="1">
        <f t="shared" si="89"/>
        <v>0</v>
      </c>
      <c r="AR59" s="1">
        <f t="shared" si="89"/>
        <v>0</v>
      </c>
      <c r="AS59" s="1">
        <f t="shared" si="89"/>
        <v>0</v>
      </c>
      <c r="AT59" s="1">
        <f t="shared" si="89"/>
        <v>0</v>
      </c>
      <c r="AU59" s="1">
        <f t="shared" si="89"/>
        <v>0</v>
      </c>
      <c r="AV59" s="1">
        <f t="shared" si="89"/>
        <v>0</v>
      </c>
      <c r="AW59" s="1">
        <f t="shared" si="89"/>
        <v>0</v>
      </c>
      <c r="AX59" s="1">
        <f t="shared" si="90"/>
        <v>0</v>
      </c>
      <c r="AY59" s="1">
        <f t="shared" si="90"/>
        <v>0</v>
      </c>
      <c r="AZ59" s="1">
        <f t="shared" si="90"/>
        <v>0</v>
      </c>
      <c r="BA59" s="1">
        <f t="shared" si="90"/>
        <v>0</v>
      </c>
      <c r="BB59" s="1">
        <f t="shared" si="90"/>
        <v>0</v>
      </c>
      <c r="BC59" s="1">
        <f t="shared" si="90"/>
        <v>0</v>
      </c>
      <c r="BD59" s="1">
        <f t="shared" si="90"/>
        <v>0</v>
      </c>
      <c r="BE59" s="1">
        <f t="shared" si="90"/>
        <v>0</v>
      </c>
      <c r="BF59" s="1">
        <f t="shared" si="90"/>
        <v>0</v>
      </c>
      <c r="BG59" s="1">
        <f t="shared" si="90"/>
        <v>0</v>
      </c>
      <c r="BH59" s="1">
        <f t="shared" si="91"/>
        <v>0</v>
      </c>
      <c r="BI59" s="1">
        <f t="shared" si="91"/>
        <v>0</v>
      </c>
      <c r="BJ59" s="1">
        <f t="shared" si="91"/>
        <v>0</v>
      </c>
      <c r="BK59" s="1">
        <f t="shared" si="91"/>
        <v>0</v>
      </c>
      <c r="BL59" s="1">
        <f t="shared" si="91"/>
        <v>0</v>
      </c>
      <c r="BM59" s="1">
        <f t="shared" si="91"/>
        <v>0</v>
      </c>
      <c r="BN59" s="1">
        <f t="shared" si="91"/>
        <v>0</v>
      </c>
      <c r="BO59" s="1">
        <f t="shared" si="91"/>
        <v>0</v>
      </c>
      <c r="BP59" s="1">
        <f t="shared" si="91"/>
        <v>0</v>
      </c>
      <c r="BQ59" s="1">
        <f t="shared" si="91"/>
        <v>0</v>
      </c>
      <c r="BR59" s="1">
        <f t="shared" si="92"/>
        <v>0</v>
      </c>
      <c r="BS59" s="1">
        <f t="shared" si="92"/>
        <v>0</v>
      </c>
      <c r="BT59" s="1">
        <f t="shared" si="92"/>
        <v>0</v>
      </c>
      <c r="BU59" s="1">
        <f t="shared" si="92"/>
        <v>0</v>
      </c>
      <c r="BV59" s="1">
        <f t="shared" si="92"/>
        <v>0</v>
      </c>
      <c r="BW59" s="1">
        <f t="shared" si="92"/>
        <v>0</v>
      </c>
      <c r="BX59" s="1">
        <f t="shared" si="92"/>
        <v>0</v>
      </c>
      <c r="BY59" s="1">
        <f t="shared" si="92"/>
        <v>0</v>
      </c>
      <c r="BZ59" s="1">
        <f t="shared" si="92"/>
        <v>0</v>
      </c>
      <c r="CA59" s="1">
        <f t="shared" si="92"/>
        <v>0</v>
      </c>
      <c r="CB59" s="1">
        <f t="shared" si="93"/>
        <v>0</v>
      </c>
      <c r="CC59" s="1">
        <f t="shared" si="93"/>
        <v>0</v>
      </c>
      <c r="CD59" s="1">
        <f t="shared" si="93"/>
        <v>0</v>
      </c>
      <c r="CE59" s="1">
        <f t="shared" si="93"/>
        <v>0</v>
      </c>
      <c r="CF59" s="1">
        <f t="shared" si="93"/>
        <v>0</v>
      </c>
      <c r="CG59" s="1">
        <f t="shared" si="93"/>
        <v>0</v>
      </c>
      <c r="CH59" s="1">
        <f t="shared" si="93"/>
        <v>0</v>
      </c>
      <c r="CI59" s="1">
        <f t="shared" si="93"/>
        <v>0</v>
      </c>
      <c r="CJ59" s="1">
        <f t="shared" si="93"/>
        <v>0</v>
      </c>
      <c r="CK59" s="1">
        <f t="shared" si="93"/>
        <v>0</v>
      </c>
      <c r="CL59" s="1">
        <f t="shared" si="94"/>
        <v>0</v>
      </c>
      <c r="CM59" s="1">
        <f t="shared" si="94"/>
        <v>0</v>
      </c>
      <c r="CN59" s="1">
        <f t="shared" si="94"/>
        <v>0</v>
      </c>
      <c r="CO59" s="1">
        <f t="shared" si="94"/>
        <v>0</v>
      </c>
      <c r="CP59" s="1">
        <f t="shared" si="94"/>
        <v>0</v>
      </c>
      <c r="CQ59" s="1">
        <f t="shared" si="94"/>
        <v>0</v>
      </c>
      <c r="CR59" s="1">
        <f t="shared" si="94"/>
        <v>0</v>
      </c>
      <c r="CS59" s="1">
        <f t="shared" si="94"/>
        <v>0</v>
      </c>
      <c r="CT59" s="1">
        <f t="shared" si="94"/>
        <v>0</v>
      </c>
      <c r="CU59" s="1">
        <f t="shared" si="94"/>
        <v>0</v>
      </c>
      <c r="CV59" s="1">
        <f t="shared" si="95"/>
        <v>0</v>
      </c>
      <c r="CW59" s="1">
        <f t="shared" si="95"/>
        <v>0</v>
      </c>
      <c r="CX59" s="1">
        <f t="shared" si="95"/>
        <v>0</v>
      </c>
      <c r="CY59" s="1">
        <f t="shared" si="95"/>
        <v>0</v>
      </c>
      <c r="CZ59" s="1">
        <f t="shared" si="95"/>
        <v>0</v>
      </c>
      <c r="DA59" s="1">
        <f t="shared" si="95"/>
        <v>0</v>
      </c>
      <c r="DB59" s="1">
        <f t="shared" si="95"/>
        <v>0</v>
      </c>
      <c r="DC59" s="1">
        <f t="shared" si="95"/>
        <v>0</v>
      </c>
      <c r="DD59" s="1">
        <f t="shared" si="95"/>
        <v>0</v>
      </c>
      <c r="DE59" s="1">
        <f t="shared" si="95"/>
        <v>0</v>
      </c>
      <c r="DF59" s="1">
        <f t="shared" si="96"/>
        <v>0</v>
      </c>
      <c r="DG59" s="1">
        <f t="shared" si="96"/>
        <v>0</v>
      </c>
      <c r="DH59" s="1">
        <f t="shared" si="96"/>
        <v>0</v>
      </c>
      <c r="DI59" s="1">
        <f t="shared" si="96"/>
        <v>0</v>
      </c>
      <c r="DJ59" s="1">
        <f t="shared" si="96"/>
        <v>0</v>
      </c>
      <c r="DK59" s="1">
        <f t="shared" si="96"/>
        <v>0</v>
      </c>
      <c r="DL59" s="1">
        <f t="shared" si="96"/>
        <v>0</v>
      </c>
      <c r="DM59" s="1">
        <f t="shared" si="96"/>
        <v>0</v>
      </c>
      <c r="DN59" s="1">
        <f t="shared" si="96"/>
        <v>0</v>
      </c>
      <c r="DO59" s="1">
        <f t="shared" si="96"/>
        <v>0</v>
      </c>
      <c r="DP59" s="1">
        <f t="shared" si="97"/>
        <v>0</v>
      </c>
      <c r="DQ59" s="1">
        <f t="shared" si="97"/>
        <v>0</v>
      </c>
      <c r="DR59" s="1">
        <f t="shared" si="97"/>
        <v>0</v>
      </c>
      <c r="DS59" s="1">
        <f t="shared" si="97"/>
        <v>0</v>
      </c>
      <c r="DT59" s="1">
        <f t="shared" si="97"/>
        <v>0</v>
      </c>
      <c r="DU59" s="1">
        <f t="shared" si="97"/>
        <v>0</v>
      </c>
      <c r="DV59" s="1">
        <f t="shared" si="97"/>
        <v>0</v>
      </c>
      <c r="DW59" s="1">
        <f t="shared" si="97"/>
        <v>0</v>
      </c>
      <c r="DX59" s="1">
        <f t="shared" si="97"/>
        <v>0</v>
      </c>
      <c r="DY59" s="1">
        <f t="shared" si="97"/>
        <v>0</v>
      </c>
      <c r="DZ59" s="1">
        <f t="shared" si="98"/>
        <v>0</v>
      </c>
      <c r="EA59" s="1">
        <f t="shared" si="98"/>
        <v>0</v>
      </c>
      <c r="EB59" s="1">
        <f t="shared" si="98"/>
        <v>0</v>
      </c>
      <c r="EC59" s="1">
        <f t="shared" si="98"/>
        <v>0</v>
      </c>
      <c r="ED59" s="1">
        <f t="shared" si="98"/>
        <v>0</v>
      </c>
      <c r="EE59" s="1">
        <f t="shared" si="98"/>
        <v>0</v>
      </c>
      <c r="EF59" s="1">
        <f t="shared" si="98"/>
        <v>0</v>
      </c>
      <c r="EG59" s="1">
        <f t="shared" si="98"/>
        <v>0</v>
      </c>
      <c r="EH59" s="1">
        <f t="shared" si="98"/>
        <v>0</v>
      </c>
      <c r="EI59" s="1">
        <f t="shared" si="98"/>
        <v>0</v>
      </c>
      <c r="EJ59" s="1">
        <f t="shared" si="99"/>
        <v>0</v>
      </c>
      <c r="EK59" s="1">
        <f t="shared" si="99"/>
        <v>0</v>
      </c>
      <c r="EL59" s="1">
        <f t="shared" si="99"/>
        <v>0</v>
      </c>
      <c r="EM59" s="1">
        <f t="shared" si="99"/>
        <v>0</v>
      </c>
      <c r="EN59" s="1">
        <f t="shared" si="99"/>
        <v>0</v>
      </c>
      <c r="EO59" s="1">
        <f t="shared" si="99"/>
        <v>0</v>
      </c>
      <c r="EP59" s="1">
        <f t="shared" si="99"/>
        <v>0</v>
      </c>
      <c r="EQ59" s="1">
        <f t="shared" si="99"/>
        <v>0</v>
      </c>
      <c r="ER59" s="1">
        <f t="shared" si="99"/>
        <v>0</v>
      </c>
      <c r="ES59" s="1">
        <f t="shared" si="99"/>
        <v>0</v>
      </c>
      <c r="ET59" s="1">
        <f t="shared" si="100"/>
        <v>0</v>
      </c>
      <c r="EU59" s="1">
        <f t="shared" si="100"/>
        <v>0</v>
      </c>
      <c r="EV59" s="1">
        <f t="shared" si="100"/>
        <v>0</v>
      </c>
      <c r="EW59" s="1">
        <f t="shared" si="100"/>
        <v>0</v>
      </c>
      <c r="EX59" s="1">
        <f t="shared" si="100"/>
        <v>0</v>
      </c>
      <c r="EY59" s="1">
        <f t="shared" si="100"/>
        <v>0</v>
      </c>
      <c r="EZ59" s="1">
        <f t="shared" si="100"/>
        <v>0</v>
      </c>
      <c r="FA59" s="1">
        <f t="shared" si="100"/>
        <v>0</v>
      </c>
      <c r="FB59" s="1">
        <f t="shared" si="100"/>
        <v>0</v>
      </c>
      <c r="FC59" s="1">
        <f t="shared" si="100"/>
        <v>0</v>
      </c>
      <c r="FD59" s="1">
        <f t="shared" si="101"/>
        <v>0</v>
      </c>
      <c r="FE59" s="1">
        <f t="shared" si="101"/>
        <v>0</v>
      </c>
      <c r="FF59" s="1">
        <f t="shared" si="101"/>
        <v>0</v>
      </c>
      <c r="FG59" s="1">
        <f t="shared" si="101"/>
        <v>0</v>
      </c>
      <c r="FH59" s="1">
        <f t="shared" si="101"/>
        <v>0</v>
      </c>
      <c r="FI59" s="1">
        <f t="shared" si="101"/>
        <v>0</v>
      </c>
      <c r="FJ59" s="1">
        <f t="shared" si="101"/>
        <v>0</v>
      </c>
      <c r="FK59" s="1">
        <f t="shared" si="101"/>
        <v>0</v>
      </c>
      <c r="FL59" s="1">
        <f t="shared" si="101"/>
        <v>0</v>
      </c>
      <c r="FM59" s="1">
        <f t="shared" si="101"/>
        <v>0</v>
      </c>
      <c r="FN59" s="1">
        <f t="shared" si="102"/>
        <v>0</v>
      </c>
      <c r="FO59" s="1">
        <f t="shared" si="102"/>
        <v>0</v>
      </c>
      <c r="FP59" s="1">
        <f t="shared" si="102"/>
        <v>0</v>
      </c>
      <c r="FQ59" s="1">
        <f t="shared" si="102"/>
        <v>0</v>
      </c>
      <c r="FR59" s="1">
        <f t="shared" si="102"/>
        <v>0</v>
      </c>
      <c r="FS59" s="1">
        <f t="shared" si="102"/>
        <v>0</v>
      </c>
      <c r="FT59" s="1">
        <f t="shared" si="102"/>
        <v>0</v>
      </c>
      <c r="FU59" s="1">
        <f t="shared" si="102"/>
        <v>0</v>
      </c>
      <c r="FV59" s="1">
        <f t="shared" si="102"/>
        <v>0</v>
      </c>
      <c r="FW59" s="1">
        <f t="shared" si="102"/>
        <v>0</v>
      </c>
      <c r="FX59" s="1">
        <f t="shared" si="103"/>
        <v>0</v>
      </c>
      <c r="FY59" s="1">
        <f t="shared" si="103"/>
        <v>0</v>
      </c>
      <c r="FZ59" s="1">
        <f t="shared" si="103"/>
        <v>0</v>
      </c>
      <c r="GA59" s="1">
        <f t="shared" si="103"/>
        <v>0</v>
      </c>
      <c r="GB59" s="1">
        <f t="shared" si="103"/>
        <v>0</v>
      </c>
      <c r="GC59" s="1">
        <f t="shared" si="103"/>
        <v>0</v>
      </c>
      <c r="GD59" s="1">
        <f t="shared" si="103"/>
        <v>0</v>
      </c>
      <c r="GE59" s="1">
        <f t="shared" si="103"/>
        <v>0</v>
      </c>
      <c r="GF59" s="1">
        <f t="shared" si="103"/>
        <v>0</v>
      </c>
      <c r="GG59" s="1">
        <f t="shared" si="103"/>
        <v>0</v>
      </c>
      <c r="GH59" s="1">
        <f t="shared" si="104"/>
        <v>0</v>
      </c>
      <c r="GI59" s="1">
        <f t="shared" si="104"/>
        <v>0</v>
      </c>
      <c r="GJ59" s="1">
        <f t="shared" si="104"/>
        <v>0</v>
      </c>
      <c r="GK59" s="1">
        <f t="shared" si="104"/>
        <v>0</v>
      </c>
      <c r="GL59" s="1">
        <f t="shared" si="104"/>
        <v>0</v>
      </c>
      <c r="GM59" s="1">
        <f t="shared" si="104"/>
        <v>0</v>
      </c>
      <c r="GN59" s="1">
        <f t="shared" si="104"/>
        <v>0</v>
      </c>
      <c r="GO59" s="1">
        <f t="shared" si="104"/>
        <v>0</v>
      </c>
      <c r="GP59" s="1">
        <f t="shared" si="104"/>
        <v>0</v>
      </c>
      <c r="GQ59" s="1">
        <f t="shared" si="104"/>
        <v>0</v>
      </c>
      <c r="GR59" s="1">
        <f t="shared" si="105"/>
        <v>0</v>
      </c>
      <c r="GS59" s="1">
        <f t="shared" si="105"/>
        <v>0</v>
      </c>
      <c r="GT59" s="1">
        <f t="shared" si="105"/>
        <v>0</v>
      </c>
      <c r="GU59" s="1">
        <f t="shared" si="105"/>
        <v>0</v>
      </c>
      <c r="GV59" s="1">
        <f t="shared" si="105"/>
        <v>0</v>
      </c>
      <c r="GW59" s="1">
        <f t="shared" si="105"/>
        <v>0</v>
      </c>
      <c r="GX59" s="1">
        <f t="shared" si="105"/>
        <v>0</v>
      </c>
      <c r="GY59" s="1">
        <f t="shared" si="105"/>
        <v>0</v>
      </c>
      <c r="GZ59" s="1">
        <f t="shared" si="105"/>
        <v>0</v>
      </c>
      <c r="HA59" s="1">
        <f t="shared" si="105"/>
        <v>0</v>
      </c>
      <c r="HB59" s="1">
        <f t="shared" si="106"/>
        <v>0</v>
      </c>
      <c r="HC59" s="1">
        <f t="shared" si="106"/>
        <v>0</v>
      </c>
      <c r="HD59" s="1">
        <f t="shared" si="106"/>
        <v>0</v>
      </c>
      <c r="HE59" s="1">
        <f t="shared" si="106"/>
        <v>0</v>
      </c>
      <c r="HF59" s="1">
        <f t="shared" si="106"/>
        <v>0</v>
      </c>
      <c r="HG59" s="1">
        <f t="shared" si="106"/>
        <v>0</v>
      </c>
      <c r="HH59" s="1">
        <f t="shared" si="106"/>
        <v>0</v>
      </c>
      <c r="HI59" s="1">
        <f t="shared" si="106"/>
        <v>0</v>
      </c>
      <c r="HJ59" s="1">
        <f t="shared" si="106"/>
        <v>0</v>
      </c>
      <c r="HK59" s="1">
        <f t="shared" si="106"/>
        <v>0</v>
      </c>
      <c r="HL59" s="1">
        <f t="shared" si="107"/>
        <v>0</v>
      </c>
      <c r="HM59" s="1">
        <f t="shared" si="107"/>
        <v>0</v>
      </c>
      <c r="HN59" s="1">
        <f t="shared" si="107"/>
        <v>0</v>
      </c>
      <c r="HO59" s="1">
        <f t="shared" si="107"/>
        <v>0</v>
      </c>
      <c r="HP59" s="1">
        <f t="shared" si="107"/>
        <v>0</v>
      </c>
      <c r="HQ59" s="1">
        <f t="shared" si="107"/>
        <v>0</v>
      </c>
      <c r="HR59" s="1">
        <f t="shared" si="107"/>
        <v>0</v>
      </c>
      <c r="HS59" s="1">
        <f t="shared" si="107"/>
        <v>0</v>
      </c>
      <c r="HT59" s="1">
        <f t="shared" si="107"/>
        <v>0</v>
      </c>
      <c r="HU59" s="1">
        <f t="shared" si="107"/>
        <v>0</v>
      </c>
      <c r="HW59">
        <v>39</v>
      </c>
      <c r="HX59" s="15">
        <f t="shared" si="34"/>
        <v>0</v>
      </c>
      <c r="HY59">
        <f t="shared" si="87"/>
        <v>0</v>
      </c>
      <c r="HZ59" s="1" t="str">
        <f t="shared" si="36"/>
        <v xml:space="preserve"> </v>
      </c>
      <c r="IA59" s="1">
        <f t="shared" si="37"/>
        <v>0</v>
      </c>
      <c r="IB59" t="str">
        <f t="shared" si="41"/>
        <v xml:space="preserve"> </v>
      </c>
      <c r="IC59" t="str">
        <f t="shared" si="42"/>
        <v/>
      </c>
      <c r="ID59">
        <f>IF(HZ59&gt;$IC$18,1000,IF(HZ59=$IC$18,MIN(HZ59:$HZ$220),1000))</f>
        <v>1000</v>
      </c>
      <c r="IG59" s="1">
        <f t="shared" si="43"/>
        <v>0</v>
      </c>
      <c r="IH59" s="1">
        <f t="shared" si="44"/>
        <v>0</v>
      </c>
      <c r="II59" s="1">
        <f t="shared" si="45"/>
        <v>0</v>
      </c>
      <c r="IJ59" s="1">
        <f t="shared" si="46"/>
        <v>0</v>
      </c>
    </row>
    <row r="60" spans="1:244">
      <c r="A60">
        <v>40</v>
      </c>
      <c r="B60" t="str">
        <f t="shared" si="29"/>
        <v/>
      </c>
      <c r="C60" s="2" t="str">
        <f t="shared" si="30"/>
        <v/>
      </c>
      <c r="D60" s="28"/>
      <c r="E60" s="29"/>
      <c r="F60" s="30"/>
      <c r="G60" s="12" t="e">
        <f t="shared" si="0"/>
        <v>#VALUE!</v>
      </c>
      <c r="J60" s="56"/>
      <c r="N60" s="3"/>
      <c r="T60" s="16" t="str">
        <f t="shared" si="108"/>
        <v/>
      </c>
      <c r="U60" s="2">
        <v>40</v>
      </c>
      <c r="V60" s="2">
        <f>HLOOKUP($F$4,'tabulka hodnot'!$D$3:$K$203,'vypocet bodov do rebricka'!U60+1,0)</f>
        <v>60</v>
      </c>
      <c r="Y60" s="1">
        <f t="shared" si="31"/>
        <v>0</v>
      </c>
      <c r="Z60" s="1">
        <f t="shared" si="2"/>
        <v>0</v>
      </c>
      <c r="AA60" s="1">
        <f t="shared" si="32"/>
        <v>0</v>
      </c>
      <c r="AB60" s="1" t="str">
        <f t="shared" si="33"/>
        <v>0</v>
      </c>
      <c r="AC60" t="e">
        <f t="shared" si="109"/>
        <v>#N/A</v>
      </c>
      <c r="AD60" s="1">
        <f t="shared" si="88"/>
        <v>0</v>
      </c>
      <c r="AE60" s="1">
        <f t="shared" si="88"/>
        <v>0</v>
      </c>
      <c r="AF60" s="1">
        <f t="shared" si="88"/>
        <v>0</v>
      </c>
      <c r="AG60" s="1">
        <f t="shared" si="88"/>
        <v>0</v>
      </c>
      <c r="AH60" s="1">
        <f t="shared" si="88"/>
        <v>0</v>
      </c>
      <c r="AI60" s="1">
        <f t="shared" si="88"/>
        <v>0</v>
      </c>
      <c r="AJ60" s="1">
        <f t="shared" si="88"/>
        <v>0</v>
      </c>
      <c r="AK60" s="1">
        <f t="shared" si="88"/>
        <v>0</v>
      </c>
      <c r="AL60" s="1">
        <f t="shared" si="88"/>
        <v>0</v>
      </c>
      <c r="AM60" s="1">
        <f t="shared" si="88"/>
        <v>0</v>
      </c>
      <c r="AN60" s="1">
        <f t="shared" si="89"/>
        <v>0</v>
      </c>
      <c r="AO60" s="1">
        <f t="shared" si="89"/>
        <v>0</v>
      </c>
      <c r="AP60" s="1">
        <f t="shared" si="89"/>
        <v>0</v>
      </c>
      <c r="AQ60" s="1">
        <f t="shared" si="89"/>
        <v>0</v>
      </c>
      <c r="AR60" s="1">
        <f t="shared" si="89"/>
        <v>0</v>
      </c>
      <c r="AS60" s="1">
        <f t="shared" si="89"/>
        <v>0</v>
      </c>
      <c r="AT60" s="1">
        <f t="shared" si="89"/>
        <v>0</v>
      </c>
      <c r="AU60" s="1">
        <f t="shared" si="89"/>
        <v>0</v>
      </c>
      <c r="AV60" s="1">
        <f t="shared" si="89"/>
        <v>0</v>
      </c>
      <c r="AW60" s="1">
        <f t="shared" si="89"/>
        <v>0</v>
      </c>
      <c r="AX60" s="1">
        <f t="shared" si="90"/>
        <v>0</v>
      </c>
      <c r="AY60" s="1">
        <f t="shared" si="90"/>
        <v>0</v>
      </c>
      <c r="AZ60" s="1">
        <f t="shared" si="90"/>
        <v>0</v>
      </c>
      <c r="BA60" s="1">
        <f t="shared" si="90"/>
        <v>0</v>
      </c>
      <c r="BB60" s="1">
        <f t="shared" si="90"/>
        <v>0</v>
      </c>
      <c r="BC60" s="1">
        <f t="shared" si="90"/>
        <v>0</v>
      </c>
      <c r="BD60" s="1">
        <f t="shared" si="90"/>
        <v>0</v>
      </c>
      <c r="BE60" s="1">
        <f t="shared" si="90"/>
        <v>0</v>
      </c>
      <c r="BF60" s="1">
        <f t="shared" si="90"/>
        <v>0</v>
      </c>
      <c r="BG60" s="1">
        <f t="shared" si="90"/>
        <v>0</v>
      </c>
      <c r="BH60" s="1">
        <f t="shared" si="91"/>
        <v>0</v>
      </c>
      <c r="BI60" s="1">
        <f t="shared" si="91"/>
        <v>0</v>
      </c>
      <c r="BJ60" s="1">
        <f t="shared" si="91"/>
        <v>0</v>
      </c>
      <c r="BK60" s="1">
        <f t="shared" si="91"/>
        <v>0</v>
      </c>
      <c r="BL60" s="1">
        <f t="shared" si="91"/>
        <v>0</v>
      </c>
      <c r="BM60" s="1">
        <f t="shared" si="91"/>
        <v>0</v>
      </c>
      <c r="BN60" s="1">
        <f t="shared" si="91"/>
        <v>0</v>
      </c>
      <c r="BO60" s="1">
        <f t="shared" si="91"/>
        <v>0</v>
      </c>
      <c r="BP60" s="1">
        <f t="shared" si="91"/>
        <v>0</v>
      </c>
      <c r="BQ60" s="1">
        <f t="shared" si="91"/>
        <v>0</v>
      </c>
      <c r="BR60" s="1">
        <f t="shared" si="92"/>
        <v>0</v>
      </c>
      <c r="BS60" s="1">
        <f t="shared" si="92"/>
        <v>0</v>
      </c>
      <c r="BT60" s="1">
        <f t="shared" si="92"/>
        <v>0</v>
      </c>
      <c r="BU60" s="1">
        <f t="shared" si="92"/>
        <v>0</v>
      </c>
      <c r="BV60" s="1">
        <f t="shared" si="92"/>
        <v>0</v>
      </c>
      <c r="BW60" s="1">
        <f t="shared" si="92"/>
        <v>0</v>
      </c>
      <c r="BX60" s="1">
        <f t="shared" si="92"/>
        <v>0</v>
      </c>
      <c r="BY60" s="1">
        <f t="shared" si="92"/>
        <v>0</v>
      </c>
      <c r="BZ60" s="1">
        <f t="shared" si="92"/>
        <v>0</v>
      </c>
      <c r="CA60" s="1">
        <f t="shared" si="92"/>
        <v>0</v>
      </c>
      <c r="CB60" s="1">
        <f t="shared" si="93"/>
        <v>0</v>
      </c>
      <c r="CC60" s="1">
        <f t="shared" si="93"/>
        <v>0</v>
      </c>
      <c r="CD60" s="1">
        <f t="shared" si="93"/>
        <v>0</v>
      </c>
      <c r="CE60" s="1">
        <f t="shared" si="93"/>
        <v>0</v>
      </c>
      <c r="CF60" s="1">
        <f t="shared" si="93"/>
        <v>0</v>
      </c>
      <c r="CG60" s="1">
        <f t="shared" si="93"/>
        <v>0</v>
      </c>
      <c r="CH60" s="1">
        <f t="shared" si="93"/>
        <v>0</v>
      </c>
      <c r="CI60" s="1">
        <f t="shared" si="93"/>
        <v>0</v>
      </c>
      <c r="CJ60" s="1">
        <f t="shared" si="93"/>
        <v>0</v>
      </c>
      <c r="CK60" s="1">
        <f t="shared" si="93"/>
        <v>0</v>
      </c>
      <c r="CL60" s="1">
        <f t="shared" si="94"/>
        <v>0</v>
      </c>
      <c r="CM60" s="1">
        <f t="shared" si="94"/>
        <v>0</v>
      </c>
      <c r="CN60" s="1">
        <f t="shared" si="94"/>
        <v>0</v>
      </c>
      <c r="CO60" s="1">
        <f t="shared" si="94"/>
        <v>0</v>
      </c>
      <c r="CP60" s="1">
        <f t="shared" si="94"/>
        <v>0</v>
      </c>
      <c r="CQ60" s="1">
        <f t="shared" si="94"/>
        <v>0</v>
      </c>
      <c r="CR60" s="1">
        <f t="shared" si="94"/>
        <v>0</v>
      </c>
      <c r="CS60" s="1">
        <f t="shared" si="94"/>
        <v>0</v>
      </c>
      <c r="CT60" s="1">
        <f t="shared" si="94"/>
        <v>0</v>
      </c>
      <c r="CU60" s="1">
        <f t="shared" si="94"/>
        <v>0</v>
      </c>
      <c r="CV60" s="1">
        <f t="shared" si="95"/>
        <v>0</v>
      </c>
      <c r="CW60" s="1">
        <f t="shared" si="95"/>
        <v>0</v>
      </c>
      <c r="CX60" s="1">
        <f t="shared" si="95"/>
        <v>0</v>
      </c>
      <c r="CY60" s="1">
        <f t="shared" si="95"/>
        <v>0</v>
      </c>
      <c r="CZ60" s="1">
        <f t="shared" si="95"/>
        <v>0</v>
      </c>
      <c r="DA60" s="1">
        <f t="shared" si="95"/>
        <v>0</v>
      </c>
      <c r="DB60" s="1">
        <f t="shared" si="95"/>
        <v>0</v>
      </c>
      <c r="DC60" s="1">
        <f t="shared" si="95"/>
        <v>0</v>
      </c>
      <c r="DD60" s="1">
        <f t="shared" si="95"/>
        <v>0</v>
      </c>
      <c r="DE60" s="1">
        <f t="shared" si="95"/>
        <v>0</v>
      </c>
      <c r="DF60" s="1">
        <f t="shared" si="96"/>
        <v>0</v>
      </c>
      <c r="DG60" s="1">
        <f t="shared" si="96"/>
        <v>0</v>
      </c>
      <c r="DH60" s="1">
        <f t="shared" si="96"/>
        <v>0</v>
      </c>
      <c r="DI60" s="1">
        <f t="shared" si="96"/>
        <v>0</v>
      </c>
      <c r="DJ60" s="1">
        <f t="shared" si="96"/>
        <v>0</v>
      </c>
      <c r="DK60" s="1">
        <f t="shared" si="96"/>
        <v>0</v>
      </c>
      <c r="DL60" s="1">
        <f t="shared" si="96"/>
        <v>0</v>
      </c>
      <c r="DM60" s="1">
        <f t="shared" si="96"/>
        <v>0</v>
      </c>
      <c r="DN60" s="1">
        <f t="shared" si="96"/>
        <v>0</v>
      </c>
      <c r="DO60" s="1">
        <f t="shared" si="96"/>
        <v>0</v>
      </c>
      <c r="DP60" s="1">
        <f t="shared" si="97"/>
        <v>0</v>
      </c>
      <c r="DQ60" s="1">
        <f t="shared" si="97"/>
        <v>0</v>
      </c>
      <c r="DR60" s="1">
        <f t="shared" si="97"/>
        <v>0</v>
      </c>
      <c r="DS60" s="1">
        <f t="shared" si="97"/>
        <v>0</v>
      </c>
      <c r="DT60" s="1">
        <f t="shared" si="97"/>
        <v>0</v>
      </c>
      <c r="DU60" s="1">
        <f t="shared" si="97"/>
        <v>0</v>
      </c>
      <c r="DV60" s="1">
        <f t="shared" si="97"/>
        <v>0</v>
      </c>
      <c r="DW60" s="1">
        <f t="shared" si="97"/>
        <v>0</v>
      </c>
      <c r="DX60" s="1">
        <f t="shared" si="97"/>
        <v>0</v>
      </c>
      <c r="DY60" s="1">
        <f t="shared" si="97"/>
        <v>0</v>
      </c>
      <c r="DZ60" s="1">
        <f t="shared" si="98"/>
        <v>0</v>
      </c>
      <c r="EA60" s="1">
        <f t="shared" si="98"/>
        <v>0</v>
      </c>
      <c r="EB60" s="1">
        <f t="shared" si="98"/>
        <v>0</v>
      </c>
      <c r="EC60" s="1">
        <f t="shared" si="98"/>
        <v>0</v>
      </c>
      <c r="ED60" s="1">
        <f t="shared" si="98"/>
        <v>0</v>
      </c>
      <c r="EE60" s="1">
        <f t="shared" si="98"/>
        <v>0</v>
      </c>
      <c r="EF60" s="1">
        <f t="shared" si="98"/>
        <v>0</v>
      </c>
      <c r="EG60" s="1">
        <f t="shared" si="98"/>
        <v>0</v>
      </c>
      <c r="EH60" s="1">
        <f t="shared" si="98"/>
        <v>0</v>
      </c>
      <c r="EI60" s="1">
        <f t="shared" si="98"/>
        <v>0</v>
      </c>
      <c r="EJ60" s="1">
        <f t="shared" si="99"/>
        <v>0</v>
      </c>
      <c r="EK60" s="1">
        <f t="shared" si="99"/>
        <v>0</v>
      </c>
      <c r="EL60" s="1">
        <f t="shared" si="99"/>
        <v>0</v>
      </c>
      <c r="EM60" s="1">
        <f t="shared" si="99"/>
        <v>0</v>
      </c>
      <c r="EN60" s="1">
        <f t="shared" si="99"/>
        <v>0</v>
      </c>
      <c r="EO60" s="1">
        <f t="shared" si="99"/>
        <v>0</v>
      </c>
      <c r="EP60" s="1">
        <f t="shared" si="99"/>
        <v>0</v>
      </c>
      <c r="EQ60" s="1">
        <f t="shared" si="99"/>
        <v>0</v>
      </c>
      <c r="ER60" s="1">
        <f t="shared" si="99"/>
        <v>0</v>
      </c>
      <c r="ES60" s="1">
        <f t="shared" si="99"/>
        <v>0</v>
      </c>
      <c r="ET60" s="1">
        <f t="shared" si="100"/>
        <v>0</v>
      </c>
      <c r="EU60" s="1">
        <f t="shared" si="100"/>
        <v>0</v>
      </c>
      <c r="EV60" s="1">
        <f t="shared" si="100"/>
        <v>0</v>
      </c>
      <c r="EW60" s="1">
        <f t="shared" si="100"/>
        <v>0</v>
      </c>
      <c r="EX60" s="1">
        <f t="shared" si="100"/>
        <v>0</v>
      </c>
      <c r="EY60" s="1">
        <f t="shared" si="100"/>
        <v>0</v>
      </c>
      <c r="EZ60" s="1">
        <f t="shared" si="100"/>
        <v>0</v>
      </c>
      <c r="FA60" s="1">
        <f t="shared" si="100"/>
        <v>0</v>
      </c>
      <c r="FB60" s="1">
        <f t="shared" si="100"/>
        <v>0</v>
      </c>
      <c r="FC60" s="1">
        <f t="shared" si="100"/>
        <v>0</v>
      </c>
      <c r="FD60" s="1">
        <f t="shared" si="101"/>
        <v>0</v>
      </c>
      <c r="FE60" s="1">
        <f t="shared" si="101"/>
        <v>0</v>
      </c>
      <c r="FF60" s="1">
        <f t="shared" si="101"/>
        <v>0</v>
      </c>
      <c r="FG60" s="1">
        <f t="shared" si="101"/>
        <v>0</v>
      </c>
      <c r="FH60" s="1">
        <f t="shared" si="101"/>
        <v>0</v>
      </c>
      <c r="FI60" s="1">
        <f t="shared" si="101"/>
        <v>0</v>
      </c>
      <c r="FJ60" s="1">
        <f t="shared" si="101"/>
        <v>0</v>
      </c>
      <c r="FK60" s="1">
        <f t="shared" si="101"/>
        <v>0</v>
      </c>
      <c r="FL60" s="1">
        <f t="shared" si="101"/>
        <v>0</v>
      </c>
      <c r="FM60" s="1">
        <f t="shared" si="101"/>
        <v>0</v>
      </c>
      <c r="FN60" s="1">
        <f t="shared" si="102"/>
        <v>0</v>
      </c>
      <c r="FO60" s="1">
        <f t="shared" si="102"/>
        <v>0</v>
      </c>
      <c r="FP60" s="1">
        <f t="shared" si="102"/>
        <v>0</v>
      </c>
      <c r="FQ60" s="1">
        <f t="shared" si="102"/>
        <v>0</v>
      </c>
      <c r="FR60" s="1">
        <f t="shared" si="102"/>
        <v>0</v>
      </c>
      <c r="FS60" s="1">
        <f t="shared" si="102"/>
        <v>0</v>
      </c>
      <c r="FT60" s="1">
        <f t="shared" si="102"/>
        <v>0</v>
      </c>
      <c r="FU60" s="1">
        <f t="shared" si="102"/>
        <v>0</v>
      </c>
      <c r="FV60" s="1">
        <f t="shared" si="102"/>
        <v>0</v>
      </c>
      <c r="FW60" s="1">
        <f t="shared" si="102"/>
        <v>0</v>
      </c>
      <c r="FX60" s="1">
        <f t="shared" si="103"/>
        <v>0</v>
      </c>
      <c r="FY60" s="1">
        <f t="shared" si="103"/>
        <v>0</v>
      </c>
      <c r="FZ60" s="1">
        <f t="shared" si="103"/>
        <v>0</v>
      </c>
      <c r="GA60" s="1">
        <f t="shared" si="103"/>
        <v>0</v>
      </c>
      <c r="GB60" s="1">
        <f t="shared" si="103"/>
        <v>0</v>
      </c>
      <c r="GC60" s="1">
        <f t="shared" si="103"/>
        <v>0</v>
      </c>
      <c r="GD60" s="1">
        <f t="shared" si="103"/>
        <v>0</v>
      </c>
      <c r="GE60" s="1">
        <f t="shared" si="103"/>
        <v>0</v>
      </c>
      <c r="GF60" s="1">
        <f t="shared" si="103"/>
        <v>0</v>
      </c>
      <c r="GG60" s="1">
        <f t="shared" si="103"/>
        <v>0</v>
      </c>
      <c r="GH60" s="1">
        <f t="shared" si="104"/>
        <v>0</v>
      </c>
      <c r="GI60" s="1">
        <f t="shared" si="104"/>
        <v>0</v>
      </c>
      <c r="GJ60" s="1">
        <f t="shared" si="104"/>
        <v>0</v>
      </c>
      <c r="GK60" s="1">
        <f t="shared" si="104"/>
        <v>0</v>
      </c>
      <c r="GL60" s="1">
        <f t="shared" si="104"/>
        <v>0</v>
      </c>
      <c r="GM60" s="1">
        <f t="shared" si="104"/>
        <v>0</v>
      </c>
      <c r="GN60" s="1">
        <f t="shared" si="104"/>
        <v>0</v>
      </c>
      <c r="GO60" s="1">
        <f t="shared" si="104"/>
        <v>0</v>
      </c>
      <c r="GP60" s="1">
        <f t="shared" si="104"/>
        <v>0</v>
      </c>
      <c r="GQ60" s="1">
        <f t="shared" si="104"/>
        <v>0</v>
      </c>
      <c r="GR60" s="1">
        <f t="shared" si="105"/>
        <v>0</v>
      </c>
      <c r="GS60" s="1">
        <f t="shared" si="105"/>
        <v>0</v>
      </c>
      <c r="GT60" s="1">
        <f t="shared" si="105"/>
        <v>0</v>
      </c>
      <c r="GU60" s="1">
        <f t="shared" si="105"/>
        <v>0</v>
      </c>
      <c r="GV60" s="1">
        <f t="shared" si="105"/>
        <v>0</v>
      </c>
      <c r="GW60" s="1">
        <f t="shared" si="105"/>
        <v>0</v>
      </c>
      <c r="GX60" s="1">
        <f t="shared" si="105"/>
        <v>0</v>
      </c>
      <c r="GY60" s="1">
        <f t="shared" si="105"/>
        <v>0</v>
      </c>
      <c r="GZ60" s="1">
        <f t="shared" si="105"/>
        <v>0</v>
      </c>
      <c r="HA60" s="1">
        <f t="shared" si="105"/>
        <v>0</v>
      </c>
      <c r="HB60" s="1">
        <f t="shared" si="106"/>
        <v>0</v>
      </c>
      <c r="HC60" s="1">
        <f t="shared" si="106"/>
        <v>0</v>
      </c>
      <c r="HD60" s="1">
        <f t="shared" si="106"/>
        <v>0</v>
      </c>
      <c r="HE60" s="1">
        <f t="shared" si="106"/>
        <v>0</v>
      </c>
      <c r="HF60" s="1">
        <f t="shared" si="106"/>
        <v>0</v>
      </c>
      <c r="HG60" s="1">
        <f t="shared" si="106"/>
        <v>0</v>
      </c>
      <c r="HH60" s="1">
        <f t="shared" si="106"/>
        <v>0</v>
      </c>
      <c r="HI60" s="1">
        <f t="shared" si="106"/>
        <v>0</v>
      </c>
      <c r="HJ60" s="1">
        <f t="shared" si="106"/>
        <v>0</v>
      </c>
      <c r="HK60" s="1">
        <f t="shared" si="106"/>
        <v>0</v>
      </c>
      <c r="HL60" s="1">
        <f t="shared" si="107"/>
        <v>0</v>
      </c>
      <c r="HM60" s="1">
        <f t="shared" si="107"/>
        <v>0</v>
      </c>
      <c r="HN60" s="1">
        <f t="shared" si="107"/>
        <v>0</v>
      </c>
      <c r="HO60" s="1">
        <f t="shared" si="107"/>
        <v>0</v>
      </c>
      <c r="HP60" s="1">
        <f t="shared" si="107"/>
        <v>0</v>
      </c>
      <c r="HQ60" s="1">
        <f t="shared" si="107"/>
        <v>0</v>
      </c>
      <c r="HR60" s="1">
        <f t="shared" si="107"/>
        <v>0</v>
      </c>
      <c r="HS60" s="1">
        <f t="shared" si="107"/>
        <v>0</v>
      </c>
      <c r="HT60" s="1">
        <f t="shared" si="107"/>
        <v>0</v>
      </c>
      <c r="HU60" s="1">
        <f t="shared" si="107"/>
        <v>0</v>
      </c>
      <c r="HW60">
        <v>40</v>
      </c>
      <c r="HX60" s="15">
        <f t="shared" si="34"/>
        <v>0</v>
      </c>
      <c r="HY60">
        <f t="shared" si="87"/>
        <v>0</v>
      </c>
      <c r="HZ60" s="1" t="str">
        <f t="shared" si="36"/>
        <v xml:space="preserve"> </v>
      </c>
      <c r="IA60" s="1">
        <f t="shared" si="37"/>
        <v>0</v>
      </c>
      <c r="IB60" t="str">
        <f t="shared" si="41"/>
        <v xml:space="preserve"> </v>
      </c>
      <c r="IC60" t="str">
        <f t="shared" si="42"/>
        <v/>
      </c>
      <c r="ID60">
        <f>IF(HZ60&gt;$IC$18,1000,IF(HZ60=$IC$18,MIN(HZ60:$HZ$220),1000))</f>
        <v>1000</v>
      </c>
      <c r="IG60" s="1">
        <f t="shared" si="43"/>
        <v>0</v>
      </c>
      <c r="IH60" s="1">
        <f t="shared" si="44"/>
        <v>0</v>
      </c>
      <c r="II60" s="1">
        <f t="shared" si="45"/>
        <v>0</v>
      </c>
      <c r="IJ60" s="1">
        <f t="shared" si="46"/>
        <v>0</v>
      </c>
    </row>
    <row r="61" spans="1:244">
      <c r="A61">
        <v>41</v>
      </c>
      <c r="B61" t="str">
        <f t="shared" si="29"/>
        <v/>
      </c>
      <c r="C61" s="2" t="str">
        <f t="shared" si="30"/>
        <v/>
      </c>
      <c r="D61" s="28"/>
      <c r="E61" s="29"/>
      <c r="F61" s="30"/>
      <c r="G61" s="12" t="e">
        <f t="shared" si="0"/>
        <v>#VALUE!</v>
      </c>
      <c r="J61" s="56"/>
      <c r="T61" s="16" t="str">
        <f t="shared" si="108"/>
        <v/>
      </c>
      <c r="U61" s="2">
        <v>41</v>
      </c>
      <c r="V61" s="2">
        <f>HLOOKUP($F$4,'tabulka hodnot'!$D$3:$K$203,'vypocet bodov do rebricka'!U61+1,0)</f>
        <v>60</v>
      </c>
      <c r="Y61" s="1">
        <f t="shared" si="31"/>
        <v>0</v>
      </c>
      <c r="Z61" s="1">
        <f t="shared" si="2"/>
        <v>0</v>
      </c>
      <c r="AA61" s="1">
        <f t="shared" si="32"/>
        <v>0</v>
      </c>
      <c r="AB61" s="1" t="str">
        <f t="shared" si="33"/>
        <v>0</v>
      </c>
      <c r="AC61" t="e">
        <f t="shared" si="109"/>
        <v>#N/A</v>
      </c>
      <c r="AD61" s="1">
        <f t="shared" ref="AD61:AM70" si="110">IF(VALUE($Z61)=0,0,IF(AD$20&lt;VALUE($AA61),0,IF(AD$20&gt;VALUE($AB61),0,VLOOKUP(AD$20,$U$21:$V$220,2,0))))</f>
        <v>0</v>
      </c>
      <c r="AE61" s="1">
        <f t="shared" si="110"/>
        <v>0</v>
      </c>
      <c r="AF61" s="1">
        <f t="shared" si="110"/>
        <v>0</v>
      </c>
      <c r="AG61" s="1">
        <f t="shared" si="110"/>
        <v>0</v>
      </c>
      <c r="AH61" s="1">
        <f t="shared" si="110"/>
        <v>0</v>
      </c>
      <c r="AI61" s="1">
        <f t="shared" si="110"/>
        <v>0</v>
      </c>
      <c r="AJ61" s="1">
        <f t="shared" si="110"/>
        <v>0</v>
      </c>
      <c r="AK61" s="1">
        <f t="shared" si="110"/>
        <v>0</v>
      </c>
      <c r="AL61" s="1">
        <f t="shared" si="110"/>
        <v>0</v>
      </c>
      <c r="AM61" s="1">
        <f t="shared" si="110"/>
        <v>0</v>
      </c>
      <c r="AN61" s="1">
        <f t="shared" ref="AN61:AW70" si="111">IF(VALUE($Z61)=0,0,IF(AN$20&lt;VALUE($AA61),0,IF(AN$20&gt;VALUE($AB61),0,VLOOKUP(AN$20,$U$21:$V$220,2,0))))</f>
        <v>0</v>
      </c>
      <c r="AO61" s="1">
        <f t="shared" si="111"/>
        <v>0</v>
      </c>
      <c r="AP61" s="1">
        <f t="shared" si="111"/>
        <v>0</v>
      </c>
      <c r="AQ61" s="1">
        <f t="shared" si="111"/>
        <v>0</v>
      </c>
      <c r="AR61" s="1">
        <f t="shared" si="111"/>
        <v>0</v>
      </c>
      <c r="AS61" s="1">
        <f t="shared" si="111"/>
        <v>0</v>
      </c>
      <c r="AT61" s="1">
        <f t="shared" si="111"/>
        <v>0</v>
      </c>
      <c r="AU61" s="1">
        <f t="shared" si="111"/>
        <v>0</v>
      </c>
      <c r="AV61" s="1">
        <f t="shared" si="111"/>
        <v>0</v>
      </c>
      <c r="AW61" s="1">
        <f t="shared" si="111"/>
        <v>0</v>
      </c>
      <c r="AX61" s="1">
        <f t="shared" ref="AX61:BG70" si="112">IF(VALUE($Z61)=0,0,IF(AX$20&lt;VALUE($AA61),0,IF(AX$20&gt;VALUE($AB61),0,VLOOKUP(AX$20,$U$21:$V$220,2,0))))</f>
        <v>0</v>
      </c>
      <c r="AY61" s="1">
        <f t="shared" si="112"/>
        <v>0</v>
      </c>
      <c r="AZ61" s="1">
        <f t="shared" si="112"/>
        <v>0</v>
      </c>
      <c r="BA61" s="1">
        <f t="shared" si="112"/>
        <v>0</v>
      </c>
      <c r="BB61" s="1">
        <f t="shared" si="112"/>
        <v>0</v>
      </c>
      <c r="BC61" s="1">
        <f t="shared" si="112"/>
        <v>0</v>
      </c>
      <c r="BD61" s="1">
        <f t="shared" si="112"/>
        <v>0</v>
      </c>
      <c r="BE61" s="1">
        <f t="shared" si="112"/>
        <v>0</v>
      </c>
      <c r="BF61" s="1">
        <f t="shared" si="112"/>
        <v>0</v>
      </c>
      <c r="BG61" s="1">
        <f t="shared" si="112"/>
        <v>0</v>
      </c>
      <c r="BH61" s="1">
        <f t="shared" ref="BH61:BQ70" si="113">IF(VALUE($Z61)=0,0,IF(BH$20&lt;VALUE($AA61),0,IF(BH$20&gt;VALUE($AB61),0,VLOOKUP(BH$20,$U$21:$V$220,2,0))))</f>
        <v>0</v>
      </c>
      <c r="BI61" s="1">
        <f t="shared" si="113"/>
        <v>0</v>
      </c>
      <c r="BJ61" s="1">
        <f t="shared" si="113"/>
        <v>0</v>
      </c>
      <c r="BK61" s="1">
        <f t="shared" si="113"/>
        <v>0</v>
      </c>
      <c r="BL61" s="1">
        <f t="shared" si="113"/>
        <v>0</v>
      </c>
      <c r="BM61" s="1">
        <f t="shared" si="113"/>
        <v>0</v>
      </c>
      <c r="BN61" s="1">
        <f t="shared" si="113"/>
        <v>0</v>
      </c>
      <c r="BO61" s="1">
        <f t="shared" si="113"/>
        <v>0</v>
      </c>
      <c r="BP61" s="1">
        <f t="shared" si="113"/>
        <v>0</v>
      </c>
      <c r="BQ61" s="1">
        <f t="shared" si="113"/>
        <v>0</v>
      </c>
      <c r="BR61" s="1">
        <f t="shared" ref="BR61:CA70" si="114">IF(VALUE($Z61)=0,0,IF(BR$20&lt;VALUE($AA61),0,IF(BR$20&gt;VALUE($AB61),0,VLOOKUP(BR$20,$U$21:$V$220,2,0))))</f>
        <v>0</v>
      </c>
      <c r="BS61" s="1">
        <f t="shared" si="114"/>
        <v>0</v>
      </c>
      <c r="BT61" s="1">
        <f t="shared" si="114"/>
        <v>0</v>
      </c>
      <c r="BU61" s="1">
        <f t="shared" si="114"/>
        <v>0</v>
      </c>
      <c r="BV61" s="1">
        <f t="shared" si="114"/>
        <v>0</v>
      </c>
      <c r="BW61" s="1">
        <f t="shared" si="114"/>
        <v>0</v>
      </c>
      <c r="BX61" s="1">
        <f t="shared" si="114"/>
        <v>0</v>
      </c>
      <c r="BY61" s="1">
        <f t="shared" si="114"/>
        <v>0</v>
      </c>
      <c r="BZ61" s="1">
        <f t="shared" si="114"/>
        <v>0</v>
      </c>
      <c r="CA61" s="1">
        <f t="shared" si="114"/>
        <v>0</v>
      </c>
      <c r="CB61" s="1">
        <f t="shared" ref="CB61:CK70" si="115">IF(VALUE($Z61)=0,0,IF(CB$20&lt;VALUE($AA61),0,IF(CB$20&gt;VALUE($AB61),0,VLOOKUP(CB$20,$U$21:$V$220,2,0))))</f>
        <v>0</v>
      </c>
      <c r="CC61" s="1">
        <f t="shared" si="115"/>
        <v>0</v>
      </c>
      <c r="CD61" s="1">
        <f t="shared" si="115"/>
        <v>0</v>
      </c>
      <c r="CE61" s="1">
        <f t="shared" si="115"/>
        <v>0</v>
      </c>
      <c r="CF61" s="1">
        <f t="shared" si="115"/>
        <v>0</v>
      </c>
      <c r="CG61" s="1">
        <f t="shared" si="115"/>
        <v>0</v>
      </c>
      <c r="CH61" s="1">
        <f t="shared" si="115"/>
        <v>0</v>
      </c>
      <c r="CI61" s="1">
        <f t="shared" si="115"/>
        <v>0</v>
      </c>
      <c r="CJ61" s="1">
        <f t="shared" si="115"/>
        <v>0</v>
      </c>
      <c r="CK61" s="1">
        <f t="shared" si="115"/>
        <v>0</v>
      </c>
      <c r="CL61" s="1">
        <f t="shared" ref="CL61:CU70" si="116">IF(VALUE($Z61)=0,0,IF(CL$20&lt;VALUE($AA61),0,IF(CL$20&gt;VALUE($AB61),0,VLOOKUP(CL$20,$U$21:$V$220,2,0))))</f>
        <v>0</v>
      </c>
      <c r="CM61" s="1">
        <f t="shared" si="116"/>
        <v>0</v>
      </c>
      <c r="CN61" s="1">
        <f t="shared" si="116"/>
        <v>0</v>
      </c>
      <c r="CO61" s="1">
        <f t="shared" si="116"/>
        <v>0</v>
      </c>
      <c r="CP61" s="1">
        <f t="shared" si="116"/>
        <v>0</v>
      </c>
      <c r="CQ61" s="1">
        <f t="shared" si="116"/>
        <v>0</v>
      </c>
      <c r="CR61" s="1">
        <f t="shared" si="116"/>
        <v>0</v>
      </c>
      <c r="CS61" s="1">
        <f t="shared" si="116"/>
        <v>0</v>
      </c>
      <c r="CT61" s="1">
        <f t="shared" si="116"/>
        <v>0</v>
      </c>
      <c r="CU61" s="1">
        <f t="shared" si="116"/>
        <v>0</v>
      </c>
      <c r="CV61" s="1">
        <f t="shared" ref="CV61:DE70" si="117">IF(VALUE($Z61)=0,0,IF(CV$20&lt;VALUE($AA61),0,IF(CV$20&gt;VALUE($AB61),0,VLOOKUP(CV$20,$U$21:$V$220,2,0))))</f>
        <v>0</v>
      </c>
      <c r="CW61" s="1">
        <f t="shared" si="117"/>
        <v>0</v>
      </c>
      <c r="CX61" s="1">
        <f t="shared" si="117"/>
        <v>0</v>
      </c>
      <c r="CY61" s="1">
        <f t="shared" si="117"/>
        <v>0</v>
      </c>
      <c r="CZ61" s="1">
        <f t="shared" si="117"/>
        <v>0</v>
      </c>
      <c r="DA61" s="1">
        <f t="shared" si="117"/>
        <v>0</v>
      </c>
      <c r="DB61" s="1">
        <f t="shared" si="117"/>
        <v>0</v>
      </c>
      <c r="DC61" s="1">
        <f t="shared" si="117"/>
        <v>0</v>
      </c>
      <c r="DD61" s="1">
        <f t="shared" si="117"/>
        <v>0</v>
      </c>
      <c r="DE61" s="1">
        <f t="shared" si="117"/>
        <v>0</v>
      </c>
      <c r="DF61" s="1">
        <f t="shared" ref="DF61:DO70" si="118">IF(VALUE($Z61)=0,0,IF(DF$20&lt;VALUE($AA61),0,IF(DF$20&gt;VALUE($AB61),0,VLOOKUP(DF$20,$U$21:$V$220,2,0))))</f>
        <v>0</v>
      </c>
      <c r="DG61" s="1">
        <f t="shared" si="118"/>
        <v>0</v>
      </c>
      <c r="DH61" s="1">
        <f t="shared" si="118"/>
        <v>0</v>
      </c>
      <c r="DI61" s="1">
        <f t="shared" si="118"/>
        <v>0</v>
      </c>
      <c r="DJ61" s="1">
        <f t="shared" si="118"/>
        <v>0</v>
      </c>
      <c r="DK61" s="1">
        <f t="shared" si="118"/>
        <v>0</v>
      </c>
      <c r="DL61" s="1">
        <f t="shared" si="118"/>
        <v>0</v>
      </c>
      <c r="DM61" s="1">
        <f t="shared" si="118"/>
        <v>0</v>
      </c>
      <c r="DN61" s="1">
        <f t="shared" si="118"/>
        <v>0</v>
      </c>
      <c r="DO61" s="1">
        <f t="shared" si="118"/>
        <v>0</v>
      </c>
      <c r="DP61" s="1">
        <f t="shared" ref="DP61:DY70" si="119">IF(VALUE($Z61)=0,0,IF(DP$20&lt;VALUE($AA61),0,IF(DP$20&gt;VALUE($AB61),0,VLOOKUP(DP$20,$U$21:$V$220,2,0))))</f>
        <v>0</v>
      </c>
      <c r="DQ61" s="1">
        <f t="shared" si="119"/>
        <v>0</v>
      </c>
      <c r="DR61" s="1">
        <f t="shared" si="119"/>
        <v>0</v>
      </c>
      <c r="DS61" s="1">
        <f t="shared" si="119"/>
        <v>0</v>
      </c>
      <c r="DT61" s="1">
        <f t="shared" si="119"/>
        <v>0</v>
      </c>
      <c r="DU61" s="1">
        <f t="shared" si="119"/>
        <v>0</v>
      </c>
      <c r="DV61" s="1">
        <f t="shared" si="119"/>
        <v>0</v>
      </c>
      <c r="DW61" s="1">
        <f t="shared" si="119"/>
        <v>0</v>
      </c>
      <c r="DX61" s="1">
        <f t="shared" si="119"/>
        <v>0</v>
      </c>
      <c r="DY61" s="1">
        <f t="shared" si="119"/>
        <v>0</v>
      </c>
      <c r="DZ61" s="1">
        <f t="shared" ref="DZ61:EI70" si="120">IF(VALUE($Z61)=0,0,IF(DZ$20&lt;VALUE($AA61),0,IF(DZ$20&gt;VALUE($AB61),0,VLOOKUP(DZ$20,$U$21:$V$220,2,0))))</f>
        <v>0</v>
      </c>
      <c r="EA61" s="1">
        <f t="shared" si="120"/>
        <v>0</v>
      </c>
      <c r="EB61" s="1">
        <f t="shared" si="120"/>
        <v>0</v>
      </c>
      <c r="EC61" s="1">
        <f t="shared" si="120"/>
        <v>0</v>
      </c>
      <c r="ED61" s="1">
        <f t="shared" si="120"/>
        <v>0</v>
      </c>
      <c r="EE61" s="1">
        <f t="shared" si="120"/>
        <v>0</v>
      </c>
      <c r="EF61" s="1">
        <f t="shared" si="120"/>
        <v>0</v>
      </c>
      <c r="EG61" s="1">
        <f t="shared" si="120"/>
        <v>0</v>
      </c>
      <c r="EH61" s="1">
        <f t="shared" si="120"/>
        <v>0</v>
      </c>
      <c r="EI61" s="1">
        <f t="shared" si="120"/>
        <v>0</v>
      </c>
      <c r="EJ61" s="1">
        <f t="shared" ref="EJ61:ES70" si="121">IF(VALUE($Z61)=0,0,IF(EJ$20&lt;VALUE($AA61),0,IF(EJ$20&gt;VALUE($AB61),0,VLOOKUP(EJ$20,$U$21:$V$220,2,0))))</f>
        <v>0</v>
      </c>
      <c r="EK61" s="1">
        <f t="shared" si="121"/>
        <v>0</v>
      </c>
      <c r="EL61" s="1">
        <f t="shared" si="121"/>
        <v>0</v>
      </c>
      <c r="EM61" s="1">
        <f t="shared" si="121"/>
        <v>0</v>
      </c>
      <c r="EN61" s="1">
        <f t="shared" si="121"/>
        <v>0</v>
      </c>
      <c r="EO61" s="1">
        <f t="shared" si="121"/>
        <v>0</v>
      </c>
      <c r="EP61" s="1">
        <f t="shared" si="121"/>
        <v>0</v>
      </c>
      <c r="EQ61" s="1">
        <f t="shared" si="121"/>
        <v>0</v>
      </c>
      <c r="ER61" s="1">
        <f t="shared" si="121"/>
        <v>0</v>
      </c>
      <c r="ES61" s="1">
        <f t="shared" si="121"/>
        <v>0</v>
      </c>
      <c r="ET61" s="1">
        <f t="shared" ref="ET61:FC70" si="122">IF(VALUE($Z61)=0,0,IF(ET$20&lt;VALUE($AA61),0,IF(ET$20&gt;VALUE($AB61),0,VLOOKUP(ET$20,$U$21:$V$220,2,0))))</f>
        <v>0</v>
      </c>
      <c r="EU61" s="1">
        <f t="shared" si="122"/>
        <v>0</v>
      </c>
      <c r="EV61" s="1">
        <f t="shared" si="122"/>
        <v>0</v>
      </c>
      <c r="EW61" s="1">
        <f t="shared" si="122"/>
        <v>0</v>
      </c>
      <c r="EX61" s="1">
        <f t="shared" si="122"/>
        <v>0</v>
      </c>
      <c r="EY61" s="1">
        <f t="shared" si="122"/>
        <v>0</v>
      </c>
      <c r="EZ61" s="1">
        <f t="shared" si="122"/>
        <v>0</v>
      </c>
      <c r="FA61" s="1">
        <f t="shared" si="122"/>
        <v>0</v>
      </c>
      <c r="FB61" s="1">
        <f t="shared" si="122"/>
        <v>0</v>
      </c>
      <c r="FC61" s="1">
        <f t="shared" si="122"/>
        <v>0</v>
      </c>
      <c r="FD61" s="1">
        <f t="shared" ref="FD61:FM70" si="123">IF(VALUE($Z61)=0,0,IF(FD$20&lt;VALUE($AA61),0,IF(FD$20&gt;VALUE($AB61),0,VLOOKUP(FD$20,$U$21:$V$220,2,0))))</f>
        <v>0</v>
      </c>
      <c r="FE61" s="1">
        <f t="shared" si="123"/>
        <v>0</v>
      </c>
      <c r="FF61" s="1">
        <f t="shared" si="123"/>
        <v>0</v>
      </c>
      <c r="FG61" s="1">
        <f t="shared" si="123"/>
        <v>0</v>
      </c>
      <c r="FH61" s="1">
        <f t="shared" si="123"/>
        <v>0</v>
      </c>
      <c r="FI61" s="1">
        <f t="shared" si="123"/>
        <v>0</v>
      </c>
      <c r="FJ61" s="1">
        <f t="shared" si="123"/>
        <v>0</v>
      </c>
      <c r="FK61" s="1">
        <f t="shared" si="123"/>
        <v>0</v>
      </c>
      <c r="FL61" s="1">
        <f t="shared" si="123"/>
        <v>0</v>
      </c>
      <c r="FM61" s="1">
        <f t="shared" si="123"/>
        <v>0</v>
      </c>
      <c r="FN61" s="1">
        <f t="shared" ref="FN61:FW70" si="124">IF(VALUE($Z61)=0,0,IF(FN$20&lt;VALUE($AA61),0,IF(FN$20&gt;VALUE($AB61),0,VLOOKUP(FN$20,$U$21:$V$220,2,0))))</f>
        <v>0</v>
      </c>
      <c r="FO61" s="1">
        <f t="shared" si="124"/>
        <v>0</v>
      </c>
      <c r="FP61" s="1">
        <f t="shared" si="124"/>
        <v>0</v>
      </c>
      <c r="FQ61" s="1">
        <f t="shared" si="124"/>
        <v>0</v>
      </c>
      <c r="FR61" s="1">
        <f t="shared" si="124"/>
        <v>0</v>
      </c>
      <c r="FS61" s="1">
        <f t="shared" si="124"/>
        <v>0</v>
      </c>
      <c r="FT61" s="1">
        <f t="shared" si="124"/>
        <v>0</v>
      </c>
      <c r="FU61" s="1">
        <f t="shared" si="124"/>
        <v>0</v>
      </c>
      <c r="FV61" s="1">
        <f t="shared" si="124"/>
        <v>0</v>
      </c>
      <c r="FW61" s="1">
        <f t="shared" si="124"/>
        <v>0</v>
      </c>
      <c r="FX61" s="1">
        <f t="shared" ref="FX61:GG70" si="125">IF(VALUE($Z61)=0,0,IF(FX$20&lt;VALUE($AA61),0,IF(FX$20&gt;VALUE($AB61),0,VLOOKUP(FX$20,$U$21:$V$220,2,0))))</f>
        <v>0</v>
      </c>
      <c r="FY61" s="1">
        <f t="shared" si="125"/>
        <v>0</v>
      </c>
      <c r="FZ61" s="1">
        <f t="shared" si="125"/>
        <v>0</v>
      </c>
      <c r="GA61" s="1">
        <f t="shared" si="125"/>
        <v>0</v>
      </c>
      <c r="GB61" s="1">
        <f t="shared" si="125"/>
        <v>0</v>
      </c>
      <c r="GC61" s="1">
        <f t="shared" si="125"/>
        <v>0</v>
      </c>
      <c r="GD61" s="1">
        <f t="shared" si="125"/>
        <v>0</v>
      </c>
      <c r="GE61" s="1">
        <f t="shared" si="125"/>
        <v>0</v>
      </c>
      <c r="GF61" s="1">
        <f t="shared" si="125"/>
        <v>0</v>
      </c>
      <c r="GG61" s="1">
        <f t="shared" si="125"/>
        <v>0</v>
      </c>
      <c r="GH61" s="1">
        <f t="shared" ref="GH61:GQ70" si="126">IF(VALUE($Z61)=0,0,IF(GH$20&lt;VALUE($AA61),0,IF(GH$20&gt;VALUE($AB61),0,VLOOKUP(GH$20,$U$21:$V$220,2,0))))</f>
        <v>0</v>
      </c>
      <c r="GI61" s="1">
        <f t="shared" si="126"/>
        <v>0</v>
      </c>
      <c r="GJ61" s="1">
        <f t="shared" si="126"/>
        <v>0</v>
      </c>
      <c r="GK61" s="1">
        <f t="shared" si="126"/>
        <v>0</v>
      </c>
      <c r="GL61" s="1">
        <f t="shared" si="126"/>
        <v>0</v>
      </c>
      <c r="GM61" s="1">
        <f t="shared" si="126"/>
        <v>0</v>
      </c>
      <c r="GN61" s="1">
        <f t="shared" si="126"/>
        <v>0</v>
      </c>
      <c r="GO61" s="1">
        <f t="shared" si="126"/>
        <v>0</v>
      </c>
      <c r="GP61" s="1">
        <f t="shared" si="126"/>
        <v>0</v>
      </c>
      <c r="GQ61" s="1">
        <f t="shared" si="126"/>
        <v>0</v>
      </c>
      <c r="GR61" s="1">
        <f t="shared" ref="GR61:HA70" si="127">IF(VALUE($Z61)=0,0,IF(GR$20&lt;VALUE($AA61),0,IF(GR$20&gt;VALUE($AB61),0,VLOOKUP(GR$20,$U$21:$V$220,2,0))))</f>
        <v>0</v>
      </c>
      <c r="GS61" s="1">
        <f t="shared" si="127"/>
        <v>0</v>
      </c>
      <c r="GT61" s="1">
        <f t="shared" si="127"/>
        <v>0</v>
      </c>
      <c r="GU61" s="1">
        <f t="shared" si="127"/>
        <v>0</v>
      </c>
      <c r="GV61" s="1">
        <f t="shared" si="127"/>
        <v>0</v>
      </c>
      <c r="GW61" s="1">
        <f t="shared" si="127"/>
        <v>0</v>
      </c>
      <c r="GX61" s="1">
        <f t="shared" si="127"/>
        <v>0</v>
      </c>
      <c r="GY61" s="1">
        <f t="shared" si="127"/>
        <v>0</v>
      </c>
      <c r="GZ61" s="1">
        <f t="shared" si="127"/>
        <v>0</v>
      </c>
      <c r="HA61" s="1">
        <f t="shared" si="127"/>
        <v>0</v>
      </c>
      <c r="HB61" s="1">
        <f t="shared" ref="HB61:HK70" si="128">IF(VALUE($Z61)=0,0,IF(HB$20&lt;VALUE($AA61),0,IF(HB$20&gt;VALUE($AB61),0,VLOOKUP(HB$20,$U$21:$V$220,2,0))))</f>
        <v>0</v>
      </c>
      <c r="HC61" s="1">
        <f t="shared" si="128"/>
        <v>0</v>
      </c>
      <c r="HD61" s="1">
        <f t="shared" si="128"/>
        <v>0</v>
      </c>
      <c r="HE61" s="1">
        <f t="shared" si="128"/>
        <v>0</v>
      </c>
      <c r="HF61" s="1">
        <f t="shared" si="128"/>
        <v>0</v>
      </c>
      <c r="HG61" s="1">
        <f t="shared" si="128"/>
        <v>0</v>
      </c>
      <c r="HH61" s="1">
        <f t="shared" si="128"/>
        <v>0</v>
      </c>
      <c r="HI61" s="1">
        <f t="shared" si="128"/>
        <v>0</v>
      </c>
      <c r="HJ61" s="1">
        <f t="shared" si="128"/>
        <v>0</v>
      </c>
      <c r="HK61" s="1">
        <f t="shared" si="128"/>
        <v>0</v>
      </c>
      <c r="HL61" s="1">
        <f t="shared" ref="HL61:HU70" si="129">IF(VALUE($Z61)=0,0,IF(HL$20&lt;VALUE($AA61),0,IF(HL$20&gt;VALUE($AB61),0,VLOOKUP(HL$20,$U$21:$V$220,2,0))))</f>
        <v>0</v>
      </c>
      <c r="HM61" s="1">
        <f t="shared" si="129"/>
        <v>0</v>
      </c>
      <c r="HN61" s="1">
        <f t="shared" si="129"/>
        <v>0</v>
      </c>
      <c r="HO61" s="1">
        <f t="shared" si="129"/>
        <v>0</v>
      </c>
      <c r="HP61" s="1">
        <f t="shared" si="129"/>
        <v>0</v>
      </c>
      <c r="HQ61" s="1">
        <f t="shared" si="129"/>
        <v>0</v>
      </c>
      <c r="HR61" s="1">
        <f t="shared" si="129"/>
        <v>0</v>
      </c>
      <c r="HS61" s="1">
        <f t="shared" si="129"/>
        <v>0</v>
      </c>
      <c r="HT61" s="1">
        <f t="shared" si="129"/>
        <v>0</v>
      </c>
      <c r="HU61" s="1">
        <f t="shared" si="129"/>
        <v>0</v>
      </c>
      <c r="HW61">
        <v>41</v>
      </c>
      <c r="HX61" s="15">
        <f t="shared" si="34"/>
        <v>0</v>
      </c>
      <c r="HY61">
        <f t="shared" si="87"/>
        <v>0</v>
      </c>
      <c r="HZ61" s="1" t="str">
        <f t="shared" si="36"/>
        <v xml:space="preserve"> </v>
      </c>
      <c r="IA61" s="1">
        <f t="shared" si="37"/>
        <v>0</v>
      </c>
      <c r="IB61" t="str">
        <f t="shared" si="41"/>
        <v xml:space="preserve"> </v>
      </c>
      <c r="IC61" t="str">
        <f t="shared" si="42"/>
        <v/>
      </c>
      <c r="ID61">
        <f>IF(HZ61&gt;$IC$18,1000,IF(HZ61=$IC$18,MIN(HZ61:$HZ$220),1000))</f>
        <v>1000</v>
      </c>
      <c r="IG61" s="1">
        <f t="shared" si="43"/>
        <v>0</v>
      </c>
      <c r="IH61" s="1">
        <f t="shared" si="44"/>
        <v>0</v>
      </c>
      <c r="II61" s="1">
        <f t="shared" si="45"/>
        <v>0</v>
      </c>
      <c r="IJ61" s="1">
        <f t="shared" si="46"/>
        <v>0</v>
      </c>
    </row>
    <row r="62" spans="1:244">
      <c r="A62">
        <v>42</v>
      </c>
      <c r="B62" t="str">
        <f t="shared" si="29"/>
        <v/>
      </c>
      <c r="C62" s="2" t="str">
        <f t="shared" si="30"/>
        <v/>
      </c>
      <c r="D62" s="28"/>
      <c r="E62" s="29"/>
      <c r="F62" s="30"/>
      <c r="G62" s="12" t="e">
        <f t="shared" si="0"/>
        <v>#VALUE!</v>
      </c>
      <c r="J62" s="56"/>
      <c r="T62" s="16" t="str">
        <f t="shared" si="108"/>
        <v/>
      </c>
      <c r="U62" s="2">
        <v>42</v>
      </c>
      <c r="V62" s="2">
        <f>HLOOKUP($F$4,'tabulka hodnot'!$D$3:$K$203,'vypocet bodov do rebricka'!U62+1,0)</f>
        <v>60</v>
      </c>
      <c r="Y62" s="1">
        <f t="shared" si="31"/>
        <v>0</v>
      </c>
      <c r="Z62" s="1">
        <f t="shared" si="2"/>
        <v>0</v>
      </c>
      <c r="AA62" s="1">
        <f t="shared" si="32"/>
        <v>0</v>
      </c>
      <c r="AB62" s="1" t="str">
        <f t="shared" si="33"/>
        <v>0</v>
      </c>
      <c r="AC62" t="e">
        <f t="shared" si="109"/>
        <v>#N/A</v>
      </c>
      <c r="AD62" s="1">
        <f t="shared" si="110"/>
        <v>0</v>
      </c>
      <c r="AE62" s="1">
        <f t="shared" si="110"/>
        <v>0</v>
      </c>
      <c r="AF62" s="1">
        <f t="shared" si="110"/>
        <v>0</v>
      </c>
      <c r="AG62" s="1">
        <f t="shared" si="110"/>
        <v>0</v>
      </c>
      <c r="AH62" s="1">
        <f t="shared" si="110"/>
        <v>0</v>
      </c>
      <c r="AI62" s="1">
        <f t="shared" si="110"/>
        <v>0</v>
      </c>
      <c r="AJ62" s="1">
        <f t="shared" si="110"/>
        <v>0</v>
      </c>
      <c r="AK62" s="1">
        <f t="shared" si="110"/>
        <v>0</v>
      </c>
      <c r="AL62" s="1">
        <f t="shared" si="110"/>
        <v>0</v>
      </c>
      <c r="AM62" s="1">
        <f t="shared" si="110"/>
        <v>0</v>
      </c>
      <c r="AN62" s="1">
        <f t="shared" si="111"/>
        <v>0</v>
      </c>
      <c r="AO62" s="1">
        <f t="shared" si="111"/>
        <v>0</v>
      </c>
      <c r="AP62" s="1">
        <f t="shared" si="111"/>
        <v>0</v>
      </c>
      <c r="AQ62" s="1">
        <f t="shared" si="111"/>
        <v>0</v>
      </c>
      <c r="AR62" s="1">
        <f t="shared" si="111"/>
        <v>0</v>
      </c>
      <c r="AS62" s="1">
        <f t="shared" si="111"/>
        <v>0</v>
      </c>
      <c r="AT62" s="1">
        <f t="shared" si="111"/>
        <v>0</v>
      </c>
      <c r="AU62" s="1">
        <f t="shared" si="111"/>
        <v>0</v>
      </c>
      <c r="AV62" s="1">
        <f t="shared" si="111"/>
        <v>0</v>
      </c>
      <c r="AW62" s="1">
        <f t="shared" si="111"/>
        <v>0</v>
      </c>
      <c r="AX62" s="1">
        <f t="shared" si="112"/>
        <v>0</v>
      </c>
      <c r="AY62" s="1">
        <f t="shared" si="112"/>
        <v>0</v>
      </c>
      <c r="AZ62" s="1">
        <f t="shared" si="112"/>
        <v>0</v>
      </c>
      <c r="BA62" s="1">
        <f t="shared" si="112"/>
        <v>0</v>
      </c>
      <c r="BB62" s="1">
        <f t="shared" si="112"/>
        <v>0</v>
      </c>
      <c r="BC62" s="1">
        <f t="shared" si="112"/>
        <v>0</v>
      </c>
      <c r="BD62" s="1">
        <f t="shared" si="112"/>
        <v>0</v>
      </c>
      <c r="BE62" s="1">
        <f t="shared" si="112"/>
        <v>0</v>
      </c>
      <c r="BF62" s="1">
        <f t="shared" si="112"/>
        <v>0</v>
      </c>
      <c r="BG62" s="1">
        <f t="shared" si="112"/>
        <v>0</v>
      </c>
      <c r="BH62" s="1">
        <f t="shared" si="113"/>
        <v>0</v>
      </c>
      <c r="BI62" s="1">
        <f t="shared" si="113"/>
        <v>0</v>
      </c>
      <c r="BJ62" s="1">
        <f t="shared" si="113"/>
        <v>0</v>
      </c>
      <c r="BK62" s="1">
        <f t="shared" si="113"/>
        <v>0</v>
      </c>
      <c r="BL62" s="1">
        <f t="shared" si="113"/>
        <v>0</v>
      </c>
      <c r="BM62" s="1">
        <f t="shared" si="113"/>
        <v>0</v>
      </c>
      <c r="BN62" s="1">
        <f t="shared" si="113"/>
        <v>0</v>
      </c>
      <c r="BO62" s="1">
        <f t="shared" si="113"/>
        <v>0</v>
      </c>
      <c r="BP62" s="1">
        <f t="shared" si="113"/>
        <v>0</v>
      </c>
      <c r="BQ62" s="1">
        <f t="shared" si="113"/>
        <v>0</v>
      </c>
      <c r="BR62" s="1">
        <f t="shared" si="114"/>
        <v>0</v>
      </c>
      <c r="BS62" s="1">
        <f t="shared" si="114"/>
        <v>0</v>
      </c>
      <c r="BT62" s="1">
        <f t="shared" si="114"/>
        <v>0</v>
      </c>
      <c r="BU62" s="1">
        <f t="shared" si="114"/>
        <v>0</v>
      </c>
      <c r="BV62" s="1">
        <f t="shared" si="114"/>
        <v>0</v>
      </c>
      <c r="BW62" s="1">
        <f t="shared" si="114"/>
        <v>0</v>
      </c>
      <c r="BX62" s="1">
        <f t="shared" si="114"/>
        <v>0</v>
      </c>
      <c r="BY62" s="1">
        <f t="shared" si="114"/>
        <v>0</v>
      </c>
      <c r="BZ62" s="1">
        <f t="shared" si="114"/>
        <v>0</v>
      </c>
      <c r="CA62" s="1">
        <f t="shared" si="114"/>
        <v>0</v>
      </c>
      <c r="CB62" s="1">
        <f t="shared" si="115"/>
        <v>0</v>
      </c>
      <c r="CC62" s="1">
        <f t="shared" si="115"/>
        <v>0</v>
      </c>
      <c r="CD62" s="1">
        <f t="shared" si="115"/>
        <v>0</v>
      </c>
      <c r="CE62" s="1">
        <f t="shared" si="115"/>
        <v>0</v>
      </c>
      <c r="CF62" s="1">
        <f t="shared" si="115"/>
        <v>0</v>
      </c>
      <c r="CG62" s="1">
        <f t="shared" si="115"/>
        <v>0</v>
      </c>
      <c r="CH62" s="1">
        <f t="shared" si="115"/>
        <v>0</v>
      </c>
      <c r="CI62" s="1">
        <f t="shared" si="115"/>
        <v>0</v>
      </c>
      <c r="CJ62" s="1">
        <f t="shared" si="115"/>
        <v>0</v>
      </c>
      <c r="CK62" s="1">
        <f t="shared" si="115"/>
        <v>0</v>
      </c>
      <c r="CL62" s="1">
        <f t="shared" si="116"/>
        <v>0</v>
      </c>
      <c r="CM62" s="1">
        <f t="shared" si="116"/>
        <v>0</v>
      </c>
      <c r="CN62" s="1">
        <f t="shared" si="116"/>
        <v>0</v>
      </c>
      <c r="CO62" s="1">
        <f t="shared" si="116"/>
        <v>0</v>
      </c>
      <c r="CP62" s="1">
        <f t="shared" si="116"/>
        <v>0</v>
      </c>
      <c r="CQ62" s="1">
        <f t="shared" si="116"/>
        <v>0</v>
      </c>
      <c r="CR62" s="1">
        <f t="shared" si="116"/>
        <v>0</v>
      </c>
      <c r="CS62" s="1">
        <f t="shared" si="116"/>
        <v>0</v>
      </c>
      <c r="CT62" s="1">
        <f t="shared" si="116"/>
        <v>0</v>
      </c>
      <c r="CU62" s="1">
        <f t="shared" si="116"/>
        <v>0</v>
      </c>
      <c r="CV62" s="1">
        <f t="shared" si="117"/>
        <v>0</v>
      </c>
      <c r="CW62" s="1">
        <f t="shared" si="117"/>
        <v>0</v>
      </c>
      <c r="CX62" s="1">
        <f t="shared" si="117"/>
        <v>0</v>
      </c>
      <c r="CY62" s="1">
        <f t="shared" si="117"/>
        <v>0</v>
      </c>
      <c r="CZ62" s="1">
        <f t="shared" si="117"/>
        <v>0</v>
      </c>
      <c r="DA62" s="1">
        <f t="shared" si="117"/>
        <v>0</v>
      </c>
      <c r="DB62" s="1">
        <f t="shared" si="117"/>
        <v>0</v>
      </c>
      <c r="DC62" s="1">
        <f t="shared" si="117"/>
        <v>0</v>
      </c>
      <c r="DD62" s="1">
        <f t="shared" si="117"/>
        <v>0</v>
      </c>
      <c r="DE62" s="1">
        <f t="shared" si="117"/>
        <v>0</v>
      </c>
      <c r="DF62" s="1">
        <f t="shared" si="118"/>
        <v>0</v>
      </c>
      <c r="DG62" s="1">
        <f t="shared" si="118"/>
        <v>0</v>
      </c>
      <c r="DH62" s="1">
        <f t="shared" si="118"/>
        <v>0</v>
      </c>
      <c r="DI62" s="1">
        <f t="shared" si="118"/>
        <v>0</v>
      </c>
      <c r="DJ62" s="1">
        <f t="shared" si="118"/>
        <v>0</v>
      </c>
      <c r="DK62" s="1">
        <f t="shared" si="118"/>
        <v>0</v>
      </c>
      <c r="DL62" s="1">
        <f t="shared" si="118"/>
        <v>0</v>
      </c>
      <c r="DM62" s="1">
        <f t="shared" si="118"/>
        <v>0</v>
      </c>
      <c r="DN62" s="1">
        <f t="shared" si="118"/>
        <v>0</v>
      </c>
      <c r="DO62" s="1">
        <f t="shared" si="118"/>
        <v>0</v>
      </c>
      <c r="DP62" s="1">
        <f t="shared" si="119"/>
        <v>0</v>
      </c>
      <c r="DQ62" s="1">
        <f t="shared" si="119"/>
        <v>0</v>
      </c>
      <c r="DR62" s="1">
        <f t="shared" si="119"/>
        <v>0</v>
      </c>
      <c r="DS62" s="1">
        <f t="shared" si="119"/>
        <v>0</v>
      </c>
      <c r="DT62" s="1">
        <f t="shared" si="119"/>
        <v>0</v>
      </c>
      <c r="DU62" s="1">
        <f t="shared" si="119"/>
        <v>0</v>
      </c>
      <c r="DV62" s="1">
        <f t="shared" si="119"/>
        <v>0</v>
      </c>
      <c r="DW62" s="1">
        <f t="shared" si="119"/>
        <v>0</v>
      </c>
      <c r="DX62" s="1">
        <f t="shared" si="119"/>
        <v>0</v>
      </c>
      <c r="DY62" s="1">
        <f t="shared" si="119"/>
        <v>0</v>
      </c>
      <c r="DZ62" s="1">
        <f t="shared" si="120"/>
        <v>0</v>
      </c>
      <c r="EA62" s="1">
        <f t="shared" si="120"/>
        <v>0</v>
      </c>
      <c r="EB62" s="1">
        <f t="shared" si="120"/>
        <v>0</v>
      </c>
      <c r="EC62" s="1">
        <f t="shared" si="120"/>
        <v>0</v>
      </c>
      <c r="ED62" s="1">
        <f t="shared" si="120"/>
        <v>0</v>
      </c>
      <c r="EE62" s="1">
        <f t="shared" si="120"/>
        <v>0</v>
      </c>
      <c r="EF62" s="1">
        <f t="shared" si="120"/>
        <v>0</v>
      </c>
      <c r="EG62" s="1">
        <f t="shared" si="120"/>
        <v>0</v>
      </c>
      <c r="EH62" s="1">
        <f t="shared" si="120"/>
        <v>0</v>
      </c>
      <c r="EI62" s="1">
        <f t="shared" si="120"/>
        <v>0</v>
      </c>
      <c r="EJ62" s="1">
        <f t="shared" si="121"/>
        <v>0</v>
      </c>
      <c r="EK62" s="1">
        <f t="shared" si="121"/>
        <v>0</v>
      </c>
      <c r="EL62" s="1">
        <f t="shared" si="121"/>
        <v>0</v>
      </c>
      <c r="EM62" s="1">
        <f t="shared" si="121"/>
        <v>0</v>
      </c>
      <c r="EN62" s="1">
        <f t="shared" si="121"/>
        <v>0</v>
      </c>
      <c r="EO62" s="1">
        <f t="shared" si="121"/>
        <v>0</v>
      </c>
      <c r="EP62" s="1">
        <f t="shared" si="121"/>
        <v>0</v>
      </c>
      <c r="EQ62" s="1">
        <f t="shared" si="121"/>
        <v>0</v>
      </c>
      <c r="ER62" s="1">
        <f t="shared" si="121"/>
        <v>0</v>
      </c>
      <c r="ES62" s="1">
        <f t="shared" si="121"/>
        <v>0</v>
      </c>
      <c r="ET62" s="1">
        <f t="shared" si="122"/>
        <v>0</v>
      </c>
      <c r="EU62" s="1">
        <f t="shared" si="122"/>
        <v>0</v>
      </c>
      <c r="EV62" s="1">
        <f t="shared" si="122"/>
        <v>0</v>
      </c>
      <c r="EW62" s="1">
        <f t="shared" si="122"/>
        <v>0</v>
      </c>
      <c r="EX62" s="1">
        <f t="shared" si="122"/>
        <v>0</v>
      </c>
      <c r="EY62" s="1">
        <f t="shared" si="122"/>
        <v>0</v>
      </c>
      <c r="EZ62" s="1">
        <f t="shared" si="122"/>
        <v>0</v>
      </c>
      <c r="FA62" s="1">
        <f t="shared" si="122"/>
        <v>0</v>
      </c>
      <c r="FB62" s="1">
        <f t="shared" si="122"/>
        <v>0</v>
      </c>
      <c r="FC62" s="1">
        <f t="shared" si="122"/>
        <v>0</v>
      </c>
      <c r="FD62" s="1">
        <f t="shared" si="123"/>
        <v>0</v>
      </c>
      <c r="FE62" s="1">
        <f t="shared" si="123"/>
        <v>0</v>
      </c>
      <c r="FF62" s="1">
        <f t="shared" si="123"/>
        <v>0</v>
      </c>
      <c r="FG62" s="1">
        <f t="shared" si="123"/>
        <v>0</v>
      </c>
      <c r="FH62" s="1">
        <f t="shared" si="123"/>
        <v>0</v>
      </c>
      <c r="FI62" s="1">
        <f t="shared" si="123"/>
        <v>0</v>
      </c>
      <c r="FJ62" s="1">
        <f t="shared" si="123"/>
        <v>0</v>
      </c>
      <c r="FK62" s="1">
        <f t="shared" si="123"/>
        <v>0</v>
      </c>
      <c r="FL62" s="1">
        <f t="shared" si="123"/>
        <v>0</v>
      </c>
      <c r="FM62" s="1">
        <f t="shared" si="123"/>
        <v>0</v>
      </c>
      <c r="FN62" s="1">
        <f t="shared" si="124"/>
        <v>0</v>
      </c>
      <c r="FO62" s="1">
        <f t="shared" si="124"/>
        <v>0</v>
      </c>
      <c r="FP62" s="1">
        <f t="shared" si="124"/>
        <v>0</v>
      </c>
      <c r="FQ62" s="1">
        <f t="shared" si="124"/>
        <v>0</v>
      </c>
      <c r="FR62" s="1">
        <f t="shared" si="124"/>
        <v>0</v>
      </c>
      <c r="FS62" s="1">
        <f t="shared" si="124"/>
        <v>0</v>
      </c>
      <c r="FT62" s="1">
        <f t="shared" si="124"/>
        <v>0</v>
      </c>
      <c r="FU62" s="1">
        <f t="shared" si="124"/>
        <v>0</v>
      </c>
      <c r="FV62" s="1">
        <f t="shared" si="124"/>
        <v>0</v>
      </c>
      <c r="FW62" s="1">
        <f t="shared" si="124"/>
        <v>0</v>
      </c>
      <c r="FX62" s="1">
        <f t="shared" si="125"/>
        <v>0</v>
      </c>
      <c r="FY62" s="1">
        <f t="shared" si="125"/>
        <v>0</v>
      </c>
      <c r="FZ62" s="1">
        <f t="shared" si="125"/>
        <v>0</v>
      </c>
      <c r="GA62" s="1">
        <f t="shared" si="125"/>
        <v>0</v>
      </c>
      <c r="GB62" s="1">
        <f t="shared" si="125"/>
        <v>0</v>
      </c>
      <c r="GC62" s="1">
        <f t="shared" si="125"/>
        <v>0</v>
      </c>
      <c r="GD62" s="1">
        <f t="shared" si="125"/>
        <v>0</v>
      </c>
      <c r="GE62" s="1">
        <f t="shared" si="125"/>
        <v>0</v>
      </c>
      <c r="GF62" s="1">
        <f t="shared" si="125"/>
        <v>0</v>
      </c>
      <c r="GG62" s="1">
        <f t="shared" si="125"/>
        <v>0</v>
      </c>
      <c r="GH62" s="1">
        <f t="shared" si="126"/>
        <v>0</v>
      </c>
      <c r="GI62" s="1">
        <f t="shared" si="126"/>
        <v>0</v>
      </c>
      <c r="GJ62" s="1">
        <f t="shared" si="126"/>
        <v>0</v>
      </c>
      <c r="GK62" s="1">
        <f t="shared" si="126"/>
        <v>0</v>
      </c>
      <c r="GL62" s="1">
        <f t="shared" si="126"/>
        <v>0</v>
      </c>
      <c r="GM62" s="1">
        <f t="shared" si="126"/>
        <v>0</v>
      </c>
      <c r="GN62" s="1">
        <f t="shared" si="126"/>
        <v>0</v>
      </c>
      <c r="GO62" s="1">
        <f t="shared" si="126"/>
        <v>0</v>
      </c>
      <c r="GP62" s="1">
        <f t="shared" si="126"/>
        <v>0</v>
      </c>
      <c r="GQ62" s="1">
        <f t="shared" si="126"/>
        <v>0</v>
      </c>
      <c r="GR62" s="1">
        <f t="shared" si="127"/>
        <v>0</v>
      </c>
      <c r="GS62" s="1">
        <f t="shared" si="127"/>
        <v>0</v>
      </c>
      <c r="GT62" s="1">
        <f t="shared" si="127"/>
        <v>0</v>
      </c>
      <c r="GU62" s="1">
        <f t="shared" si="127"/>
        <v>0</v>
      </c>
      <c r="GV62" s="1">
        <f t="shared" si="127"/>
        <v>0</v>
      </c>
      <c r="GW62" s="1">
        <f t="shared" si="127"/>
        <v>0</v>
      </c>
      <c r="GX62" s="1">
        <f t="shared" si="127"/>
        <v>0</v>
      </c>
      <c r="GY62" s="1">
        <f t="shared" si="127"/>
        <v>0</v>
      </c>
      <c r="GZ62" s="1">
        <f t="shared" si="127"/>
        <v>0</v>
      </c>
      <c r="HA62" s="1">
        <f t="shared" si="127"/>
        <v>0</v>
      </c>
      <c r="HB62" s="1">
        <f t="shared" si="128"/>
        <v>0</v>
      </c>
      <c r="HC62" s="1">
        <f t="shared" si="128"/>
        <v>0</v>
      </c>
      <c r="HD62" s="1">
        <f t="shared" si="128"/>
        <v>0</v>
      </c>
      <c r="HE62" s="1">
        <f t="shared" si="128"/>
        <v>0</v>
      </c>
      <c r="HF62" s="1">
        <f t="shared" si="128"/>
        <v>0</v>
      </c>
      <c r="HG62" s="1">
        <f t="shared" si="128"/>
        <v>0</v>
      </c>
      <c r="HH62" s="1">
        <f t="shared" si="128"/>
        <v>0</v>
      </c>
      <c r="HI62" s="1">
        <f t="shared" si="128"/>
        <v>0</v>
      </c>
      <c r="HJ62" s="1">
        <f t="shared" si="128"/>
        <v>0</v>
      </c>
      <c r="HK62" s="1">
        <f t="shared" si="128"/>
        <v>0</v>
      </c>
      <c r="HL62" s="1">
        <f t="shared" si="129"/>
        <v>0</v>
      </c>
      <c r="HM62" s="1">
        <f t="shared" si="129"/>
        <v>0</v>
      </c>
      <c r="HN62" s="1">
        <f t="shared" si="129"/>
        <v>0</v>
      </c>
      <c r="HO62" s="1">
        <f t="shared" si="129"/>
        <v>0</v>
      </c>
      <c r="HP62" s="1">
        <f t="shared" si="129"/>
        <v>0</v>
      </c>
      <c r="HQ62" s="1">
        <f t="shared" si="129"/>
        <v>0</v>
      </c>
      <c r="HR62" s="1">
        <f t="shared" si="129"/>
        <v>0</v>
      </c>
      <c r="HS62" s="1">
        <f t="shared" si="129"/>
        <v>0</v>
      </c>
      <c r="HT62" s="1">
        <f t="shared" si="129"/>
        <v>0</v>
      </c>
      <c r="HU62" s="1">
        <f t="shared" si="129"/>
        <v>0</v>
      </c>
      <c r="HW62">
        <v>42</v>
      </c>
      <c r="HX62" s="15">
        <f t="shared" si="34"/>
        <v>0</v>
      </c>
      <c r="HY62">
        <f t="shared" si="87"/>
        <v>0</v>
      </c>
      <c r="HZ62" s="1" t="str">
        <f t="shared" si="36"/>
        <v xml:space="preserve"> </v>
      </c>
      <c r="IA62" s="1">
        <f t="shared" si="37"/>
        <v>0</v>
      </c>
      <c r="IB62" t="str">
        <f t="shared" si="41"/>
        <v xml:space="preserve"> </v>
      </c>
      <c r="IC62" t="str">
        <f t="shared" si="42"/>
        <v/>
      </c>
      <c r="ID62">
        <f>IF(HZ62&gt;$IC$18,1000,IF(HZ62=$IC$18,MIN(HZ62:$HZ$220),1000))</f>
        <v>1000</v>
      </c>
      <c r="IG62" s="1">
        <f t="shared" si="43"/>
        <v>0</v>
      </c>
      <c r="IH62" s="1">
        <f t="shared" si="44"/>
        <v>0</v>
      </c>
      <c r="II62" s="1">
        <f t="shared" si="45"/>
        <v>0</v>
      </c>
      <c r="IJ62" s="1">
        <f t="shared" si="46"/>
        <v>0</v>
      </c>
    </row>
    <row r="63" spans="1:244">
      <c r="A63">
        <v>43</v>
      </c>
      <c r="B63" t="str">
        <f t="shared" si="29"/>
        <v/>
      </c>
      <c r="C63" s="2" t="str">
        <f t="shared" si="30"/>
        <v/>
      </c>
      <c r="D63" s="28"/>
      <c r="E63" s="29"/>
      <c r="F63" s="30"/>
      <c r="G63" s="12" t="e">
        <f t="shared" si="0"/>
        <v>#VALUE!</v>
      </c>
      <c r="J63" s="56"/>
      <c r="N63" s="7"/>
      <c r="T63" s="16" t="str">
        <f t="shared" si="108"/>
        <v/>
      </c>
      <c r="U63" s="2">
        <v>43</v>
      </c>
      <c r="V63" s="2">
        <f>HLOOKUP($F$4,'tabulka hodnot'!$D$3:$K$203,'vypocet bodov do rebricka'!U63+1,0)</f>
        <v>60</v>
      </c>
      <c r="Y63" s="1">
        <f t="shared" si="31"/>
        <v>0</v>
      </c>
      <c r="Z63" s="1">
        <f t="shared" si="2"/>
        <v>0</v>
      </c>
      <c r="AA63" s="1">
        <f t="shared" si="32"/>
        <v>0</v>
      </c>
      <c r="AB63" s="1" t="str">
        <f t="shared" si="33"/>
        <v>0</v>
      </c>
      <c r="AC63" t="e">
        <f t="shared" si="109"/>
        <v>#N/A</v>
      </c>
      <c r="AD63" s="1">
        <f t="shared" si="110"/>
        <v>0</v>
      </c>
      <c r="AE63" s="1">
        <f t="shared" si="110"/>
        <v>0</v>
      </c>
      <c r="AF63" s="1">
        <f t="shared" si="110"/>
        <v>0</v>
      </c>
      <c r="AG63" s="1">
        <f t="shared" si="110"/>
        <v>0</v>
      </c>
      <c r="AH63" s="1">
        <f t="shared" si="110"/>
        <v>0</v>
      </c>
      <c r="AI63" s="1">
        <f t="shared" si="110"/>
        <v>0</v>
      </c>
      <c r="AJ63" s="1">
        <f t="shared" si="110"/>
        <v>0</v>
      </c>
      <c r="AK63" s="1">
        <f t="shared" si="110"/>
        <v>0</v>
      </c>
      <c r="AL63" s="1">
        <f t="shared" si="110"/>
        <v>0</v>
      </c>
      <c r="AM63" s="1">
        <f t="shared" si="110"/>
        <v>0</v>
      </c>
      <c r="AN63" s="1">
        <f t="shared" si="111"/>
        <v>0</v>
      </c>
      <c r="AO63" s="1">
        <f t="shared" si="111"/>
        <v>0</v>
      </c>
      <c r="AP63" s="1">
        <f t="shared" si="111"/>
        <v>0</v>
      </c>
      <c r="AQ63" s="1">
        <f t="shared" si="111"/>
        <v>0</v>
      </c>
      <c r="AR63" s="1">
        <f t="shared" si="111"/>
        <v>0</v>
      </c>
      <c r="AS63" s="1">
        <f t="shared" si="111"/>
        <v>0</v>
      </c>
      <c r="AT63" s="1">
        <f t="shared" si="111"/>
        <v>0</v>
      </c>
      <c r="AU63" s="1">
        <f t="shared" si="111"/>
        <v>0</v>
      </c>
      <c r="AV63" s="1">
        <f t="shared" si="111"/>
        <v>0</v>
      </c>
      <c r="AW63" s="1">
        <f t="shared" si="111"/>
        <v>0</v>
      </c>
      <c r="AX63" s="1">
        <f t="shared" si="112"/>
        <v>0</v>
      </c>
      <c r="AY63" s="1">
        <f t="shared" si="112"/>
        <v>0</v>
      </c>
      <c r="AZ63" s="1">
        <f t="shared" si="112"/>
        <v>0</v>
      </c>
      <c r="BA63" s="1">
        <f t="shared" si="112"/>
        <v>0</v>
      </c>
      <c r="BB63" s="1">
        <f t="shared" si="112"/>
        <v>0</v>
      </c>
      <c r="BC63" s="1">
        <f t="shared" si="112"/>
        <v>0</v>
      </c>
      <c r="BD63" s="1">
        <f t="shared" si="112"/>
        <v>0</v>
      </c>
      <c r="BE63" s="1">
        <f t="shared" si="112"/>
        <v>0</v>
      </c>
      <c r="BF63" s="1">
        <f t="shared" si="112"/>
        <v>0</v>
      </c>
      <c r="BG63" s="1">
        <f t="shared" si="112"/>
        <v>0</v>
      </c>
      <c r="BH63" s="1">
        <f t="shared" si="113"/>
        <v>0</v>
      </c>
      <c r="BI63" s="1">
        <f t="shared" si="113"/>
        <v>0</v>
      </c>
      <c r="BJ63" s="1">
        <f t="shared" si="113"/>
        <v>0</v>
      </c>
      <c r="BK63" s="1">
        <f t="shared" si="113"/>
        <v>0</v>
      </c>
      <c r="BL63" s="1">
        <f t="shared" si="113"/>
        <v>0</v>
      </c>
      <c r="BM63" s="1">
        <f t="shared" si="113"/>
        <v>0</v>
      </c>
      <c r="BN63" s="1">
        <f t="shared" si="113"/>
        <v>0</v>
      </c>
      <c r="BO63" s="1">
        <f t="shared" si="113"/>
        <v>0</v>
      </c>
      <c r="BP63" s="1">
        <f t="shared" si="113"/>
        <v>0</v>
      </c>
      <c r="BQ63" s="1">
        <f t="shared" si="113"/>
        <v>0</v>
      </c>
      <c r="BR63" s="1">
        <f t="shared" si="114"/>
        <v>0</v>
      </c>
      <c r="BS63" s="1">
        <f t="shared" si="114"/>
        <v>0</v>
      </c>
      <c r="BT63" s="1">
        <f t="shared" si="114"/>
        <v>0</v>
      </c>
      <c r="BU63" s="1">
        <f t="shared" si="114"/>
        <v>0</v>
      </c>
      <c r="BV63" s="1">
        <f t="shared" si="114"/>
        <v>0</v>
      </c>
      <c r="BW63" s="1">
        <f t="shared" si="114"/>
        <v>0</v>
      </c>
      <c r="BX63" s="1">
        <f t="shared" si="114"/>
        <v>0</v>
      </c>
      <c r="BY63" s="1">
        <f t="shared" si="114"/>
        <v>0</v>
      </c>
      <c r="BZ63" s="1">
        <f t="shared" si="114"/>
        <v>0</v>
      </c>
      <c r="CA63" s="1">
        <f t="shared" si="114"/>
        <v>0</v>
      </c>
      <c r="CB63" s="1">
        <f t="shared" si="115"/>
        <v>0</v>
      </c>
      <c r="CC63" s="1">
        <f t="shared" si="115"/>
        <v>0</v>
      </c>
      <c r="CD63" s="1">
        <f t="shared" si="115"/>
        <v>0</v>
      </c>
      <c r="CE63" s="1">
        <f t="shared" si="115"/>
        <v>0</v>
      </c>
      <c r="CF63" s="1">
        <f t="shared" si="115"/>
        <v>0</v>
      </c>
      <c r="CG63" s="1">
        <f t="shared" si="115"/>
        <v>0</v>
      </c>
      <c r="CH63" s="1">
        <f t="shared" si="115"/>
        <v>0</v>
      </c>
      <c r="CI63" s="1">
        <f t="shared" si="115"/>
        <v>0</v>
      </c>
      <c r="CJ63" s="1">
        <f t="shared" si="115"/>
        <v>0</v>
      </c>
      <c r="CK63" s="1">
        <f t="shared" si="115"/>
        <v>0</v>
      </c>
      <c r="CL63" s="1">
        <f t="shared" si="116"/>
        <v>0</v>
      </c>
      <c r="CM63" s="1">
        <f t="shared" si="116"/>
        <v>0</v>
      </c>
      <c r="CN63" s="1">
        <f t="shared" si="116"/>
        <v>0</v>
      </c>
      <c r="CO63" s="1">
        <f t="shared" si="116"/>
        <v>0</v>
      </c>
      <c r="CP63" s="1">
        <f t="shared" si="116"/>
        <v>0</v>
      </c>
      <c r="CQ63" s="1">
        <f t="shared" si="116"/>
        <v>0</v>
      </c>
      <c r="CR63" s="1">
        <f t="shared" si="116"/>
        <v>0</v>
      </c>
      <c r="CS63" s="1">
        <f t="shared" si="116"/>
        <v>0</v>
      </c>
      <c r="CT63" s="1">
        <f t="shared" si="116"/>
        <v>0</v>
      </c>
      <c r="CU63" s="1">
        <f t="shared" si="116"/>
        <v>0</v>
      </c>
      <c r="CV63" s="1">
        <f t="shared" si="117"/>
        <v>0</v>
      </c>
      <c r="CW63" s="1">
        <f t="shared" si="117"/>
        <v>0</v>
      </c>
      <c r="CX63" s="1">
        <f t="shared" si="117"/>
        <v>0</v>
      </c>
      <c r="CY63" s="1">
        <f t="shared" si="117"/>
        <v>0</v>
      </c>
      <c r="CZ63" s="1">
        <f t="shared" si="117"/>
        <v>0</v>
      </c>
      <c r="DA63" s="1">
        <f t="shared" si="117"/>
        <v>0</v>
      </c>
      <c r="DB63" s="1">
        <f t="shared" si="117"/>
        <v>0</v>
      </c>
      <c r="DC63" s="1">
        <f t="shared" si="117"/>
        <v>0</v>
      </c>
      <c r="DD63" s="1">
        <f t="shared" si="117"/>
        <v>0</v>
      </c>
      <c r="DE63" s="1">
        <f t="shared" si="117"/>
        <v>0</v>
      </c>
      <c r="DF63" s="1">
        <f t="shared" si="118"/>
        <v>0</v>
      </c>
      <c r="DG63" s="1">
        <f t="shared" si="118"/>
        <v>0</v>
      </c>
      <c r="DH63" s="1">
        <f t="shared" si="118"/>
        <v>0</v>
      </c>
      <c r="DI63" s="1">
        <f t="shared" si="118"/>
        <v>0</v>
      </c>
      <c r="DJ63" s="1">
        <f t="shared" si="118"/>
        <v>0</v>
      </c>
      <c r="DK63" s="1">
        <f t="shared" si="118"/>
        <v>0</v>
      </c>
      <c r="DL63" s="1">
        <f t="shared" si="118"/>
        <v>0</v>
      </c>
      <c r="DM63" s="1">
        <f t="shared" si="118"/>
        <v>0</v>
      </c>
      <c r="DN63" s="1">
        <f t="shared" si="118"/>
        <v>0</v>
      </c>
      <c r="DO63" s="1">
        <f t="shared" si="118"/>
        <v>0</v>
      </c>
      <c r="DP63" s="1">
        <f t="shared" si="119"/>
        <v>0</v>
      </c>
      <c r="DQ63" s="1">
        <f t="shared" si="119"/>
        <v>0</v>
      </c>
      <c r="DR63" s="1">
        <f t="shared" si="119"/>
        <v>0</v>
      </c>
      <c r="DS63" s="1">
        <f t="shared" si="119"/>
        <v>0</v>
      </c>
      <c r="DT63" s="1">
        <f t="shared" si="119"/>
        <v>0</v>
      </c>
      <c r="DU63" s="1">
        <f t="shared" si="119"/>
        <v>0</v>
      </c>
      <c r="DV63" s="1">
        <f t="shared" si="119"/>
        <v>0</v>
      </c>
      <c r="DW63" s="1">
        <f t="shared" si="119"/>
        <v>0</v>
      </c>
      <c r="DX63" s="1">
        <f t="shared" si="119"/>
        <v>0</v>
      </c>
      <c r="DY63" s="1">
        <f t="shared" si="119"/>
        <v>0</v>
      </c>
      <c r="DZ63" s="1">
        <f t="shared" si="120"/>
        <v>0</v>
      </c>
      <c r="EA63" s="1">
        <f t="shared" si="120"/>
        <v>0</v>
      </c>
      <c r="EB63" s="1">
        <f t="shared" si="120"/>
        <v>0</v>
      </c>
      <c r="EC63" s="1">
        <f t="shared" si="120"/>
        <v>0</v>
      </c>
      <c r="ED63" s="1">
        <f t="shared" si="120"/>
        <v>0</v>
      </c>
      <c r="EE63" s="1">
        <f t="shared" si="120"/>
        <v>0</v>
      </c>
      <c r="EF63" s="1">
        <f t="shared" si="120"/>
        <v>0</v>
      </c>
      <c r="EG63" s="1">
        <f t="shared" si="120"/>
        <v>0</v>
      </c>
      <c r="EH63" s="1">
        <f t="shared" si="120"/>
        <v>0</v>
      </c>
      <c r="EI63" s="1">
        <f t="shared" si="120"/>
        <v>0</v>
      </c>
      <c r="EJ63" s="1">
        <f t="shared" si="121"/>
        <v>0</v>
      </c>
      <c r="EK63" s="1">
        <f t="shared" si="121"/>
        <v>0</v>
      </c>
      <c r="EL63" s="1">
        <f t="shared" si="121"/>
        <v>0</v>
      </c>
      <c r="EM63" s="1">
        <f t="shared" si="121"/>
        <v>0</v>
      </c>
      <c r="EN63" s="1">
        <f t="shared" si="121"/>
        <v>0</v>
      </c>
      <c r="EO63" s="1">
        <f t="shared" si="121"/>
        <v>0</v>
      </c>
      <c r="EP63" s="1">
        <f t="shared" si="121"/>
        <v>0</v>
      </c>
      <c r="EQ63" s="1">
        <f t="shared" si="121"/>
        <v>0</v>
      </c>
      <c r="ER63" s="1">
        <f t="shared" si="121"/>
        <v>0</v>
      </c>
      <c r="ES63" s="1">
        <f t="shared" si="121"/>
        <v>0</v>
      </c>
      <c r="ET63" s="1">
        <f t="shared" si="122"/>
        <v>0</v>
      </c>
      <c r="EU63" s="1">
        <f t="shared" si="122"/>
        <v>0</v>
      </c>
      <c r="EV63" s="1">
        <f t="shared" si="122"/>
        <v>0</v>
      </c>
      <c r="EW63" s="1">
        <f t="shared" si="122"/>
        <v>0</v>
      </c>
      <c r="EX63" s="1">
        <f t="shared" si="122"/>
        <v>0</v>
      </c>
      <c r="EY63" s="1">
        <f t="shared" si="122"/>
        <v>0</v>
      </c>
      <c r="EZ63" s="1">
        <f t="shared" si="122"/>
        <v>0</v>
      </c>
      <c r="FA63" s="1">
        <f t="shared" si="122"/>
        <v>0</v>
      </c>
      <c r="FB63" s="1">
        <f t="shared" si="122"/>
        <v>0</v>
      </c>
      <c r="FC63" s="1">
        <f t="shared" si="122"/>
        <v>0</v>
      </c>
      <c r="FD63" s="1">
        <f t="shared" si="123"/>
        <v>0</v>
      </c>
      <c r="FE63" s="1">
        <f t="shared" si="123"/>
        <v>0</v>
      </c>
      <c r="FF63" s="1">
        <f t="shared" si="123"/>
        <v>0</v>
      </c>
      <c r="FG63" s="1">
        <f t="shared" si="123"/>
        <v>0</v>
      </c>
      <c r="FH63" s="1">
        <f t="shared" si="123"/>
        <v>0</v>
      </c>
      <c r="FI63" s="1">
        <f t="shared" si="123"/>
        <v>0</v>
      </c>
      <c r="FJ63" s="1">
        <f t="shared" si="123"/>
        <v>0</v>
      </c>
      <c r="FK63" s="1">
        <f t="shared" si="123"/>
        <v>0</v>
      </c>
      <c r="FL63" s="1">
        <f t="shared" si="123"/>
        <v>0</v>
      </c>
      <c r="FM63" s="1">
        <f t="shared" si="123"/>
        <v>0</v>
      </c>
      <c r="FN63" s="1">
        <f t="shared" si="124"/>
        <v>0</v>
      </c>
      <c r="FO63" s="1">
        <f t="shared" si="124"/>
        <v>0</v>
      </c>
      <c r="FP63" s="1">
        <f t="shared" si="124"/>
        <v>0</v>
      </c>
      <c r="FQ63" s="1">
        <f t="shared" si="124"/>
        <v>0</v>
      </c>
      <c r="FR63" s="1">
        <f t="shared" si="124"/>
        <v>0</v>
      </c>
      <c r="FS63" s="1">
        <f t="shared" si="124"/>
        <v>0</v>
      </c>
      <c r="FT63" s="1">
        <f t="shared" si="124"/>
        <v>0</v>
      </c>
      <c r="FU63" s="1">
        <f t="shared" si="124"/>
        <v>0</v>
      </c>
      <c r="FV63" s="1">
        <f t="shared" si="124"/>
        <v>0</v>
      </c>
      <c r="FW63" s="1">
        <f t="shared" si="124"/>
        <v>0</v>
      </c>
      <c r="FX63" s="1">
        <f t="shared" si="125"/>
        <v>0</v>
      </c>
      <c r="FY63" s="1">
        <f t="shared" si="125"/>
        <v>0</v>
      </c>
      <c r="FZ63" s="1">
        <f t="shared" si="125"/>
        <v>0</v>
      </c>
      <c r="GA63" s="1">
        <f t="shared" si="125"/>
        <v>0</v>
      </c>
      <c r="GB63" s="1">
        <f t="shared" si="125"/>
        <v>0</v>
      </c>
      <c r="GC63" s="1">
        <f t="shared" si="125"/>
        <v>0</v>
      </c>
      <c r="GD63" s="1">
        <f t="shared" si="125"/>
        <v>0</v>
      </c>
      <c r="GE63" s="1">
        <f t="shared" si="125"/>
        <v>0</v>
      </c>
      <c r="GF63" s="1">
        <f t="shared" si="125"/>
        <v>0</v>
      </c>
      <c r="GG63" s="1">
        <f t="shared" si="125"/>
        <v>0</v>
      </c>
      <c r="GH63" s="1">
        <f t="shared" si="126"/>
        <v>0</v>
      </c>
      <c r="GI63" s="1">
        <f t="shared" si="126"/>
        <v>0</v>
      </c>
      <c r="GJ63" s="1">
        <f t="shared" si="126"/>
        <v>0</v>
      </c>
      <c r="GK63" s="1">
        <f t="shared" si="126"/>
        <v>0</v>
      </c>
      <c r="GL63" s="1">
        <f t="shared" si="126"/>
        <v>0</v>
      </c>
      <c r="GM63" s="1">
        <f t="shared" si="126"/>
        <v>0</v>
      </c>
      <c r="GN63" s="1">
        <f t="shared" si="126"/>
        <v>0</v>
      </c>
      <c r="GO63" s="1">
        <f t="shared" si="126"/>
        <v>0</v>
      </c>
      <c r="GP63" s="1">
        <f t="shared" si="126"/>
        <v>0</v>
      </c>
      <c r="GQ63" s="1">
        <f t="shared" si="126"/>
        <v>0</v>
      </c>
      <c r="GR63" s="1">
        <f t="shared" si="127"/>
        <v>0</v>
      </c>
      <c r="GS63" s="1">
        <f t="shared" si="127"/>
        <v>0</v>
      </c>
      <c r="GT63" s="1">
        <f t="shared" si="127"/>
        <v>0</v>
      </c>
      <c r="GU63" s="1">
        <f t="shared" si="127"/>
        <v>0</v>
      </c>
      <c r="GV63" s="1">
        <f t="shared" si="127"/>
        <v>0</v>
      </c>
      <c r="GW63" s="1">
        <f t="shared" si="127"/>
        <v>0</v>
      </c>
      <c r="GX63" s="1">
        <f t="shared" si="127"/>
        <v>0</v>
      </c>
      <c r="GY63" s="1">
        <f t="shared" si="127"/>
        <v>0</v>
      </c>
      <c r="GZ63" s="1">
        <f t="shared" si="127"/>
        <v>0</v>
      </c>
      <c r="HA63" s="1">
        <f t="shared" si="127"/>
        <v>0</v>
      </c>
      <c r="HB63" s="1">
        <f t="shared" si="128"/>
        <v>0</v>
      </c>
      <c r="HC63" s="1">
        <f t="shared" si="128"/>
        <v>0</v>
      </c>
      <c r="HD63" s="1">
        <f t="shared" si="128"/>
        <v>0</v>
      </c>
      <c r="HE63" s="1">
        <f t="shared" si="128"/>
        <v>0</v>
      </c>
      <c r="HF63" s="1">
        <f t="shared" si="128"/>
        <v>0</v>
      </c>
      <c r="HG63" s="1">
        <f t="shared" si="128"/>
        <v>0</v>
      </c>
      <c r="HH63" s="1">
        <f t="shared" si="128"/>
        <v>0</v>
      </c>
      <c r="HI63" s="1">
        <f t="shared" si="128"/>
        <v>0</v>
      </c>
      <c r="HJ63" s="1">
        <f t="shared" si="128"/>
        <v>0</v>
      </c>
      <c r="HK63" s="1">
        <f t="shared" si="128"/>
        <v>0</v>
      </c>
      <c r="HL63" s="1">
        <f t="shared" si="129"/>
        <v>0</v>
      </c>
      <c r="HM63" s="1">
        <f t="shared" si="129"/>
        <v>0</v>
      </c>
      <c r="HN63" s="1">
        <f t="shared" si="129"/>
        <v>0</v>
      </c>
      <c r="HO63" s="1">
        <f t="shared" si="129"/>
        <v>0</v>
      </c>
      <c r="HP63" s="1">
        <f t="shared" si="129"/>
        <v>0</v>
      </c>
      <c r="HQ63" s="1">
        <f t="shared" si="129"/>
        <v>0</v>
      </c>
      <c r="HR63" s="1">
        <f t="shared" si="129"/>
        <v>0</v>
      </c>
      <c r="HS63" s="1">
        <f t="shared" si="129"/>
        <v>0</v>
      </c>
      <c r="HT63" s="1">
        <f t="shared" si="129"/>
        <v>0</v>
      </c>
      <c r="HU63" s="1">
        <f t="shared" si="129"/>
        <v>0</v>
      </c>
      <c r="HW63">
        <v>43</v>
      </c>
      <c r="HX63" s="15">
        <f t="shared" si="34"/>
        <v>0</v>
      </c>
      <c r="HY63">
        <f t="shared" si="87"/>
        <v>0</v>
      </c>
      <c r="HZ63" s="1" t="str">
        <f t="shared" si="36"/>
        <v xml:space="preserve"> </v>
      </c>
      <c r="IA63" s="1">
        <f t="shared" si="37"/>
        <v>0</v>
      </c>
      <c r="IB63" t="str">
        <f t="shared" si="41"/>
        <v xml:space="preserve"> </v>
      </c>
      <c r="IC63" t="str">
        <f t="shared" si="42"/>
        <v/>
      </c>
      <c r="ID63">
        <f>IF(HZ63&gt;$IC$18,1000,IF(HZ63=$IC$18,MIN(HZ63:$HZ$220),1000))</f>
        <v>1000</v>
      </c>
      <c r="IG63" s="1">
        <f t="shared" si="43"/>
        <v>0</v>
      </c>
      <c r="IH63" s="1">
        <f t="shared" si="44"/>
        <v>0</v>
      </c>
      <c r="II63" s="1">
        <f t="shared" si="45"/>
        <v>0</v>
      </c>
      <c r="IJ63" s="1">
        <f t="shared" si="46"/>
        <v>0</v>
      </c>
    </row>
    <row r="64" spans="1:244">
      <c r="A64">
        <v>44</v>
      </c>
      <c r="B64" t="str">
        <f t="shared" si="29"/>
        <v/>
      </c>
      <c r="C64" s="2" t="str">
        <f t="shared" si="30"/>
        <v/>
      </c>
      <c r="D64" s="28"/>
      <c r="E64" s="29"/>
      <c r="F64" s="30"/>
      <c r="G64" s="12" t="e">
        <f t="shared" si="0"/>
        <v>#VALUE!</v>
      </c>
      <c r="J64" s="56"/>
      <c r="N64" s="3"/>
      <c r="T64" s="16" t="str">
        <f t="shared" si="108"/>
        <v/>
      </c>
      <c r="U64" s="2">
        <v>44</v>
      </c>
      <c r="V64" s="2">
        <f>HLOOKUP($F$4,'tabulka hodnot'!$D$3:$K$203,'vypocet bodov do rebricka'!U64+1,0)</f>
        <v>60</v>
      </c>
      <c r="Y64" s="1">
        <f t="shared" si="31"/>
        <v>0</v>
      </c>
      <c r="Z64" s="1">
        <f t="shared" si="2"/>
        <v>0</v>
      </c>
      <c r="AA64" s="1">
        <f t="shared" si="32"/>
        <v>0</v>
      </c>
      <c r="AB64" s="1" t="str">
        <f t="shared" si="33"/>
        <v>0</v>
      </c>
      <c r="AC64" t="e">
        <f t="shared" si="109"/>
        <v>#N/A</v>
      </c>
      <c r="AD64" s="1">
        <f t="shared" si="110"/>
        <v>0</v>
      </c>
      <c r="AE64" s="1">
        <f t="shared" si="110"/>
        <v>0</v>
      </c>
      <c r="AF64" s="1">
        <f t="shared" si="110"/>
        <v>0</v>
      </c>
      <c r="AG64" s="1">
        <f t="shared" si="110"/>
        <v>0</v>
      </c>
      <c r="AH64" s="1">
        <f t="shared" si="110"/>
        <v>0</v>
      </c>
      <c r="AI64" s="1">
        <f t="shared" si="110"/>
        <v>0</v>
      </c>
      <c r="AJ64" s="1">
        <f t="shared" si="110"/>
        <v>0</v>
      </c>
      <c r="AK64" s="1">
        <f t="shared" si="110"/>
        <v>0</v>
      </c>
      <c r="AL64" s="1">
        <f t="shared" si="110"/>
        <v>0</v>
      </c>
      <c r="AM64" s="1">
        <f t="shared" si="110"/>
        <v>0</v>
      </c>
      <c r="AN64" s="1">
        <f t="shared" si="111"/>
        <v>0</v>
      </c>
      <c r="AO64" s="1">
        <f t="shared" si="111"/>
        <v>0</v>
      </c>
      <c r="AP64" s="1">
        <f t="shared" si="111"/>
        <v>0</v>
      </c>
      <c r="AQ64" s="1">
        <f t="shared" si="111"/>
        <v>0</v>
      </c>
      <c r="AR64" s="1">
        <f t="shared" si="111"/>
        <v>0</v>
      </c>
      <c r="AS64" s="1">
        <f t="shared" si="111"/>
        <v>0</v>
      </c>
      <c r="AT64" s="1">
        <f t="shared" si="111"/>
        <v>0</v>
      </c>
      <c r="AU64" s="1">
        <f t="shared" si="111"/>
        <v>0</v>
      </c>
      <c r="AV64" s="1">
        <f t="shared" si="111"/>
        <v>0</v>
      </c>
      <c r="AW64" s="1">
        <f t="shared" si="111"/>
        <v>0</v>
      </c>
      <c r="AX64" s="1">
        <f t="shared" si="112"/>
        <v>0</v>
      </c>
      <c r="AY64" s="1">
        <f t="shared" si="112"/>
        <v>0</v>
      </c>
      <c r="AZ64" s="1">
        <f t="shared" si="112"/>
        <v>0</v>
      </c>
      <c r="BA64" s="1">
        <f t="shared" si="112"/>
        <v>0</v>
      </c>
      <c r="BB64" s="1">
        <f t="shared" si="112"/>
        <v>0</v>
      </c>
      <c r="BC64" s="1">
        <f t="shared" si="112"/>
        <v>0</v>
      </c>
      <c r="BD64" s="1">
        <f t="shared" si="112"/>
        <v>0</v>
      </c>
      <c r="BE64" s="1">
        <f t="shared" si="112"/>
        <v>0</v>
      </c>
      <c r="BF64" s="1">
        <f t="shared" si="112"/>
        <v>0</v>
      </c>
      <c r="BG64" s="1">
        <f t="shared" si="112"/>
        <v>0</v>
      </c>
      <c r="BH64" s="1">
        <f t="shared" si="113"/>
        <v>0</v>
      </c>
      <c r="BI64" s="1">
        <f t="shared" si="113"/>
        <v>0</v>
      </c>
      <c r="BJ64" s="1">
        <f t="shared" si="113"/>
        <v>0</v>
      </c>
      <c r="BK64" s="1">
        <f t="shared" si="113"/>
        <v>0</v>
      </c>
      <c r="BL64" s="1">
        <f t="shared" si="113"/>
        <v>0</v>
      </c>
      <c r="BM64" s="1">
        <f t="shared" si="113"/>
        <v>0</v>
      </c>
      <c r="BN64" s="1">
        <f t="shared" si="113"/>
        <v>0</v>
      </c>
      <c r="BO64" s="1">
        <f t="shared" si="113"/>
        <v>0</v>
      </c>
      <c r="BP64" s="1">
        <f t="shared" si="113"/>
        <v>0</v>
      </c>
      <c r="BQ64" s="1">
        <f t="shared" si="113"/>
        <v>0</v>
      </c>
      <c r="BR64" s="1">
        <f t="shared" si="114"/>
        <v>0</v>
      </c>
      <c r="BS64" s="1">
        <f t="shared" si="114"/>
        <v>0</v>
      </c>
      <c r="BT64" s="1">
        <f t="shared" si="114"/>
        <v>0</v>
      </c>
      <c r="BU64" s="1">
        <f t="shared" si="114"/>
        <v>0</v>
      </c>
      <c r="BV64" s="1">
        <f t="shared" si="114"/>
        <v>0</v>
      </c>
      <c r="BW64" s="1">
        <f t="shared" si="114"/>
        <v>0</v>
      </c>
      <c r="BX64" s="1">
        <f t="shared" si="114"/>
        <v>0</v>
      </c>
      <c r="BY64" s="1">
        <f t="shared" si="114"/>
        <v>0</v>
      </c>
      <c r="BZ64" s="1">
        <f t="shared" si="114"/>
        <v>0</v>
      </c>
      <c r="CA64" s="1">
        <f t="shared" si="114"/>
        <v>0</v>
      </c>
      <c r="CB64" s="1">
        <f t="shared" si="115"/>
        <v>0</v>
      </c>
      <c r="CC64" s="1">
        <f t="shared" si="115"/>
        <v>0</v>
      </c>
      <c r="CD64" s="1">
        <f t="shared" si="115"/>
        <v>0</v>
      </c>
      <c r="CE64" s="1">
        <f t="shared" si="115"/>
        <v>0</v>
      </c>
      <c r="CF64" s="1">
        <f t="shared" si="115"/>
        <v>0</v>
      </c>
      <c r="CG64" s="1">
        <f t="shared" si="115"/>
        <v>0</v>
      </c>
      <c r="CH64" s="1">
        <f t="shared" si="115"/>
        <v>0</v>
      </c>
      <c r="CI64" s="1">
        <f t="shared" si="115"/>
        <v>0</v>
      </c>
      <c r="CJ64" s="1">
        <f t="shared" si="115"/>
        <v>0</v>
      </c>
      <c r="CK64" s="1">
        <f t="shared" si="115"/>
        <v>0</v>
      </c>
      <c r="CL64" s="1">
        <f t="shared" si="116"/>
        <v>0</v>
      </c>
      <c r="CM64" s="1">
        <f t="shared" si="116"/>
        <v>0</v>
      </c>
      <c r="CN64" s="1">
        <f t="shared" si="116"/>
        <v>0</v>
      </c>
      <c r="CO64" s="1">
        <f t="shared" si="116"/>
        <v>0</v>
      </c>
      <c r="CP64" s="1">
        <f t="shared" si="116"/>
        <v>0</v>
      </c>
      <c r="CQ64" s="1">
        <f t="shared" si="116"/>
        <v>0</v>
      </c>
      <c r="CR64" s="1">
        <f t="shared" si="116"/>
        <v>0</v>
      </c>
      <c r="CS64" s="1">
        <f t="shared" si="116"/>
        <v>0</v>
      </c>
      <c r="CT64" s="1">
        <f t="shared" si="116"/>
        <v>0</v>
      </c>
      <c r="CU64" s="1">
        <f t="shared" si="116"/>
        <v>0</v>
      </c>
      <c r="CV64" s="1">
        <f t="shared" si="117"/>
        <v>0</v>
      </c>
      <c r="CW64" s="1">
        <f t="shared" si="117"/>
        <v>0</v>
      </c>
      <c r="CX64" s="1">
        <f t="shared" si="117"/>
        <v>0</v>
      </c>
      <c r="CY64" s="1">
        <f t="shared" si="117"/>
        <v>0</v>
      </c>
      <c r="CZ64" s="1">
        <f t="shared" si="117"/>
        <v>0</v>
      </c>
      <c r="DA64" s="1">
        <f t="shared" si="117"/>
        <v>0</v>
      </c>
      <c r="DB64" s="1">
        <f t="shared" si="117"/>
        <v>0</v>
      </c>
      <c r="DC64" s="1">
        <f t="shared" si="117"/>
        <v>0</v>
      </c>
      <c r="DD64" s="1">
        <f t="shared" si="117"/>
        <v>0</v>
      </c>
      <c r="DE64" s="1">
        <f t="shared" si="117"/>
        <v>0</v>
      </c>
      <c r="DF64" s="1">
        <f t="shared" si="118"/>
        <v>0</v>
      </c>
      <c r="DG64" s="1">
        <f t="shared" si="118"/>
        <v>0</v>
      </c>
      <c r="DH64" s="1">
        <f t="shared" si="118"/>
        <v>0</v>
      </c>
      <c r="DI64" s="1">
        <f t="shared" si="118"/>
        <v>0</v>
      </c>
      <c r="DJ64" s="1">
        <f t="shared" si="118"/>
        <v>0</v>
      </c>
      <c r="DK64" s="1">
        <f t="shared" si="118"/>
        <v>0</v>
      </c>
      <c r="DL64" s="1">
        <f t="shared" si="118"/>
        <v>0</v>
      </c>
      <c r="DM64" s="1">
        <f t="shared" si="118"/>
        <v>0</v>
      </c>
      <c r="DN64" s="1">
        <f t="shared" si="118"/>
        <v>0</v>
      </c>
      <c r="DO64" s="1">
        <f t="shared" si="118"/>
        <v>0</v>
      </c>
      <c r="DP64" s="1">
        <f t="shared" si="119"/>
        <v>0</v>
      </c>
      <c r="DQ64" s="1">
        <f t="shared" si="119"/>
        <v>0</v>
      </c>
      <c r="DR64" s="1">
        <f t="shared" si="119"/>
        <v>0</v>
      </c>
      <c r="DS64" s="1">
        <f t="shared" si="119"/>
        <v>0</v>
      </c>
      <c r="DT64" s="1">
        <f t="shared" si="119"/>
        <v>0</v>
      </c>
      <c r="DU64" s="1">
        <f t="shared" si="119"/>
        <v>0</v>
      </c>
      <c r="DV64" s="1">
        <f t="shared" si="119"/>
        <v>0</v>
      </c>
      <c r="DW64" s="1">
        <f t="shared" si="119"/>
        <v>0</v>
      </c>
      <c r="DX64" s="1">
        <f t="shared" si="119"/>
        <v>0</v>
      </c>
      <c r="DY64" s="1">
        <f t="shared" si="119"/>
        <v>0</v>
      </c>
      <c r="DZ64" s="1">
        <f t="shared" si="120"/>
        <v>0</v>
      </c>
      <c r="EA64" s="1">
        <f t="shared" si="120"/>
        <v>0</v>
      </c>
      <c r="EB64" s="1">
        <f t="shared" si="120"/>
        <v>0</v>
      </c>
      <c r="EC64" s="1">
        <f t="shared" si="120"/>
        <v>0</v>
      </c>
      <c r="ED64" s="1">
        <f t="shared" si="120"/>
        <v>0</v>
      </c>
      <c r="EE64" s="1">
        <f t="shared" si="120"/>
        <v>0</v>
      </c>
      <c r="EF64" s="1">
        <f t="shared" si="120"/>
        <v>0</v>
      </c>
      <c r="EG64" s="1">
        <f t="shared" si="120"/>
        <v>0</v>
      </c>
      <c r="EH64" s="1">
        <f t="shared" si="120"/>
        <v>0</v>
      </c>
      <c r="EI64" s="1">
        <f t="shared" si="120"/>
        <v>0</v>
      </c>
      <c r="EJ64" s="1">
        <f t="shared" si="121"/>
        <v>0</v>
      </c>
      <c r="EK64" s="1">
        <f t="shared" si="121"/>
        <v>0</v>
      </c>
      <c r="EL64" s="1">
        <f t="shared" si="121"/>
        <v>0</v>
      </c>
      <c r="EM64" s="1">
        <f t="shared" si="121"/>
        <v>0</v>
      </c>
      <c r="EN64" s="1">
        <f t="shared" si="121"/>
        <v>0</v>
      </c>
      <c r="EO64" s="1">
        <f t="shared" si="121"/>
        <v>0</v>
      </c>
      <c r="EP64" s="1">
        <f t="shared" si="121"/>
        <v>0</v>
      </c>
      <c r="EQ64" s="1">
        <f t="shared" si="121"/>
        <v>0</v>
      </c>
      <c r="ER64" s="1">
        <f t="shared" si="121"/>
        <v>0</v>
      </c>
      <c r="ES64" s="1">
        <f t="shared" si="121"/>
        <v>0</v>
      </c>
      <c r="ET64" s="1">
        <f t="shared" si="122"/>
        <v>0</v>
      </c>
      <c r="EU64" s="1">
        <f t="shared" si="122"/>
        <v>0</v>
      </c>
      <c r="EV64" s="1">
        <f t="shared" si="122"/>
        <v>0</v>
      </c>
      <c r="EW64" s="1">
        <f t="shared" si="122"/>
        <v>0</v>
      </c>
      <c r="EX64" s="1">
        <f t="shared" si="122"/>
        <v>0</v>
      </c>
      <c r="EY64" s="1">
        <f t="shared" si="122"/>
        <v>0</v>
      </c>
      <c r="EZ64" s="1">
        <f t="shared" si="122"/>
        <v>0</v>
      </c>
      <c r="FA64" s="1">
        <f t="shared" si="122"/>
        <v>0</v>
      </c>
      <c r="FB64" s="1">
        <f t="shared" si="122"/>
        <v>0</v>
      </c>
      <c r="FC64" s="1">
        <f t="shared" si="122"/>
        <v>0</v>
      </c>
      <c r="FD64" s="1">
        <f t="shared" si="123"/>
        <v>0</v>
      </c>
      <c r="FE64" s="1">
        <f t="shared" si="123"/>
        <v>0</v>
      </c>
      <c r="FF64" s="1">
        <f t="shared" si="123"/>
        <v>0</v>
      </c>
      <c r="FG64" s="1">
        <f t="shared" si="123"/>
        <v>0</v>
      </c>
      <c r="FH64" s="1">
        <f t="shared" si="123"/>
        <v>0</v>
      </c>
      <c r="FI64" s="1">
        <f t="shared" si="123"/>
        <v>0</v>
      </c>
      <c r="FJ64" s="1">
        <f t="shared" si="123"/>
        <v>0</v>
      </c>
      <c r="FK64" s="1">
        <f t="shared" si="123"/>
        <v>0</v>
      </c>
      <c r="FL64" s="1">
        <f t="shared" si="123"/>
        <v>0</v>
      </c>
      <c r="FM64" s="1">
        <f t="shared" si="123"/>
        <v>0</v>
      </c>
      <c r="FN64" s="1">
        <f t="shared" si="124"/>
        <v>0</v>
      </c>
      <c r="FO64" s="1">
        <f t="shared" si="124"/>
        <v>0</v>
      </c>
      <c r="FP64" s="1">
        <f t="shared" si="124"/>
        <v>0</v>
      </c>
      <c r="FQ64" s="1">
        <f t="shared" si="124"/>
        <v>0</v>
      </c>
      <c r="FR64" s="1">
        <f t="shared" si="124"/>
        <v>0</v>
      </c>
      <c r="FS64" s="1">
        <f t="shared" si="124"/>
        <v>0</v>
      </c>
      <c r="FT64" s="1">
        <f t="shared" si="124"/>
        <v>0</v>
      </c>
      <c r="FU64" s="1">
        <f t="shared" si="124"/>
        <v>0</v>
      </c>
      <c r="FV64" s="1">
        <f t="shared" si="124"/>
        <v>0</v>
      </c>
      <c r="FW64" s="1">
        <f t="shared" si="124"/>
        <v>0</v>
      </c>
      <c r="FX64" s="1">
        <f t="shared" si="125"/>
        <v>0</v>
      </c>
      <c r="FY64" s="1">
        <f t="shared" si="125"/>
        <v>0</v>
      </c>
      <c r="FZ64" s="1">
        <f t="shared" si="125"/>
        <v>0</v>
      </c>
      <c r="GA64" s="1">
        <f t="shared" si="125"/>
        <v>0</v>
      </c>
      <c r="GB64" s="1">
        <f t="shared" si="125"/>
        <v>0</v>
      </c>
      <c r="GC64" s="1">
        <f t="shared" si="125"/>
        <v>0</v>
      </c>
      <c r="GD64" s="1">
        <f t="shared" si="125"/>
        <v>0</v>
      </c>
      <c r="GE64" s="1">
        <f t="shared" si="125"/>
        <v>0</v>
      </c>
      <c r="GF64" s="1">
        <f t="shared" si="125"/>
        <v>0</v>
      </c>
      <c r="GG64" s="1">
        <f t="shared" si="125"/>
        <v>0</v>
      </c>
      <c r="GH64" s="1">
        <f t="shared" si="126"/>
        <v>0</v>
      </c>
      <c r="GI64" s="1">
        <f t="shared" si="126"/>
        <v>0</v>
      </c>
      <c r="GJ64" s="1">
        <f t="shared" si="126"/>
        <v>0</v>
      </c>
      <c r="GK64" s="1">
        <f t="shared" si="126"/>
        <v>0</v>
      </c>
      <c r="GL64" s="1">
        <f t="shared" si="126"/>
        <v>0</v>
      </c>
      <c r="GM64" s="1">
        <f t="shared" si="126"/>
        <v>0</v>
      </c>
      <c r="GN64" s="1">
        <f t="shared" si="126"/>
        <v>0</v>
      </c>
      <c r="GO64" s="1">
        <f t="shared" si="126"/>
        <v>0</v>
      </c>
      <c r="GP64" s="1">
        <f t="shared" si="126"/>
        <v>0</v>
      </c>
      <c r="GQ64" s="1">
        <f t="shared" si="126"/>
        <v>0</v>
      </c>
      <c r="GR64" s="1">
        <f t="shared" si="127"/>
        <v>0</v>
      </c>
      <c r="GS64" s="1">
        <f t="shared" si="127"/>
        <v>0</v>
      </c>
      <c r="GT64" s="1">
        <f t="shared" si="127"/>
        <v>0</v>
      </c>
      <c r="GU64" s="1">
        <f t="shared" si="127"/>
        <v>0</v>
      </c>
      <c r="GV64" s="1">
        <f t="shared" si="127"/>
        <v>0</v>
      </c>
      <c r="GW64" s="1">
        <f t="shared" si="127"/>
        <v>0</v>
      </c>
      <c r="GX64" s="1">
        <f t="shared" si="127"/>
        <v>0</v>
      </c>
      <c r="GY64" s="1">
        <f t="shared" si="127"/>
        <v>0</v>
      </c>
      <c r="GZ64" s="1">
        <f t="shared" si="127"/>
        <v>0</v>
      </c>
      <c r="HA64" s="1">
        <f t="shared" si="127"/>
        <v>0</v>
      </c>
      <c r="HB64" s="1">
        <f t="shared" si="128"/>
        <v>0</v>
      </c>
      <c r="HC64" s="1">
        <f t="shared" si="128"/>
        <v>0</v>
      </c>
      <c r="HD64" s="1">
        <f t="shared" si="128"/>
        <v>0</v>
      </c>
      <c r="HE64" s="1">
        <f t="shared" si="128"/>
        <v>0</v>
      </c>
      <c r="HF64" s="1">
        <f t="shared" si="128"/>
        <v>0</v>
      </c>
      <c r="HG64" s="1">
        <f t="shared" si="128"/>
        <v>0</v>
      </c>
      <c r="HH64" s="1">
        <f t="shared" si="128"/>
        <v>0</v>
      </c>
      <c r="HI64" s="1">
        <f t="shared" si="128"/>
        <v>0</v>
      </c>
      <c r="HJ64" s="1">
        <f t="shared" si="128"/>
        <v>0</v>
      </c>
      <c r="HK64" s="1">
        <f t="shared" si="128"/>
        <v>0</v>
      </c>
      <c r="HL64" s="1">
        <f t="shared" si="129"/>
        <v>0</v>
      </c>
      <c r="HM64" s="1">
        <f t="shared" si="129"/>
        <v>0</v>
      </c>
      <c r="HN64" s="1">
        <f t="shared" si="129"/>
        <v>0</v>
      </c>
      <c r="HO64" s="1">
        <f t="shared" si="129"/>
        <v>0</v>
      </c>
      <c r="HP64" s="1">
        <f t="shared" si="129"/>
        <v>0</v>
      </c>
      <c r="HQ64" s="1">
        <f t="shared" si="129"/>
        <v>0</v>
      </c>
      <c r="HR64" s="1">
        <f t="shared" si="129"/>
        <v>0</v>
      </c>
      <c r="HS64" s="1">
        <f t="shared" si="129"/>
        <v>0</v>
      </c>
      <c r="HT64" s="1">
        <f t="shared" si="129"/>
        <v>0</v>
      </c>
      <c r="HU64" s="1">
        <f t="shared" si="129"/>
        <v>0</v>
      </c>
      <c r="HW64">
        <v>44</v>
      </c>
      <c r="HX64" s="15">
        <f t="shared" si="34"/>
        <v>0</v>
      </c>
      <c r="HY64">
        <f t="shared" si="87"/>
        <v>0</v>
      </c>
      <c r="HZ64" s="1" t="str">
        <f t="shared" si="36"/>
        <v xml:space="preserve"> </v>
      </c>
      <c r="IA64" s="1">
        <f t="shared" si="37"/>
        <v>0</v>
      </c>
      <c r="IB64" t="str">
        <f t="shared" si="41"/>
        <v xml:space="preserve"> </v>
      </c>
      <c r="IC64" t="str">
        <f t="shared" si="42"/>
        <v/>
      </c>
      <c r="ID64">
        <f>IF(HZ64&gt;$IC$18,1000,IF(HZ64=$IC$18,MIN(HZ64:$HZ$220),1000))</f>
        <v>1000</v>
      </c>
      <c r="IG64" s="1">
        <f t="shared" si="43"/>
        <v>0</v>
      </c>
      <c r="IH64" s="1">
        <f t="shared" si="44"/>
        <v>0</v>
      </c>
      <c r="II64" s="1">
        <f t="shared" si="45"/>
        <v>0</v>
      </c>
      <c r="IJ64" s="1">
        <f t="shared" si="46"/>
        <v>0</v>
      </c>
    </row>
    <row r="65" spans="1:244">
      <c r="A65">
        <v>45</v>
      </c>
      <c r="B65" t="str">
        <f t="shared" si="29"/>
        <v/>
      </c>
      <c r="C65" s="2" t="str">
        <f t="shared" si="30"/>
        <v/>
      </c>
      <c r="D65" s="28"/>
      <c r="E65" s="29"/>
      <c r="F65" s="30"/>
      <c r="G65" s="12" t="e">
        <f t="shared" si="0"/>
        <v>#VALUE!</v>
      </c>
      <c r="J65" s="56"/>
      <c r="T65" s="16" t="str">
        <f t="shared" si="108"/>
        <v/>
      </c>
      <c r="U65" s="2">
        <v>45</v>
      </c>
      <c r="V65" s="2">
        <f>HLOOKUP($F$4,'tabulka hodnot'!$D$3:$K$203,'vypocet bodov do rebricka'!U65+1,0)</f>
        <v>60</v>
      </c>
      <c r="Y65" s="1">
        <f t="shared" si="31"/>
        <v>0</v>
      </c>
      <c r="Z65" s="1">
        <f t="shared" si="2"/>
        <v>0</v>
      </c>
      <c r="AA65" s="1">
        <f t="shared" si="32"/>
        <v>0</v>
      </c>
      <c r="AB65" s="1" t="str">
        <f t="shared" si="33"/>
        <v>0</v>
      </c>
      <c r="AC65" t="e">
        <f t="shared" si="109"/>
        <v>#N/A</v>
      </c>
      <c r="AD65" s="1">
        <f t="shared" si="110"/>
        <v>0</v>
      </c>
      <c r="AE65" s="1">
        <f t="shared" si="110"/>
        <v>0</v>
      </c>
      <c r="AF65" s="1">
        <f t="shared" si="110"/>
        <v>0</v>
      </c>
      <c r="AG65" s="1">
        <f t="shared" si="110"/>
        <v>0</v>
      </c>
      <c r="AH65" s="1">
        <f t="shared" si="110"/>
        <v>0</v>
      </c>
      <c r="AI65" s="1">
        <f t="shared" si="110"/>
        <v>0</v>
      </c>
      <c r="AJ65" s="1">
        <f t="shared" si="110"/>
        <v>0</v>
      </c>
      <c r="AK65" s="1">
        <f t="shared" si="110"/>
        <v>0</v>
      </c>
      <c r="AL65" s="1">
        <f t="shared" si="110"/>
        <v>0</v>
      </c>
      <c r="AM65" s="1">
        <f t="shared" si="110"/>
        <v>0</v>
      </c>
      <c r="AN65" s="1">
        <f t="shared" si="111"/>
        <v>0</v>
      </c>
      <c r="AO65" s="1">
        <f t="shared" si="111"/>
        <v>0</v>
      </c>
      <c r="AP65" s="1">
        <f t="shared" si="111"/>
        <v>0</v>
      </c>
      <c r="AQ65" s="1">
        <f t="shared" si="111"/>
        <v>0</v>
      </c>
      <c r="AR65" s="1">
        <f t="shared" si="111"/>
        <v>0</v>
      </c>
      <c r="AS65" s="1">
        <f t="shared" si="111"/>
        <v>0</v>
      </c>
      <c r="AT65" s="1">
        <f t="shared" si="111"/>
        <v>0</v>
      </c>
      <c r="AU65" s="1">
        <f t="shared" si="111"/>
        <v>0</v>
      </c>
      <c r="AV65" s="1">
        <f t="shared" si="111"/>
        <v>0</v>
      </c>
      <c r="AW65" s="1">
        <f t="shared" si="111"/>
        <v>0</v>
      </c>
      <c r="AX65" s="1">
        <f t="shared" si="112"/>
        <v>0</v>
      </c>
      <c r="AY65" s="1">
        <f t="shared" si="112"/>
        <v>0</v>
      </c>
      <c r="AZ65" s="1">
        <f t="shared" si="112"/>
        <v>0</v>
      </c>
      <c r="BA65" s="1">
        <f t="shared" si="112"/>
        <v>0</v>
      </c>
      <c r="BB65" s="1">
        <f t="shared" si="112"/>
        <v>0</v>
      </c>
      <c r="BC65" s="1">
        <f t="shared" si="112"/>
        <v>0</v>
      </c>
      <c r="BD65" s="1">
        <f t="shared" si="112"/>
        <v>0</v>
      </c>
      <c r="BE65" s="1">
        <f t="shared" si="112"/>
        <v>0</v>
      </c>
      <c r="BF65" s="1">
        <f t="shared" si="112"/>
        <v>0</v>
      </c>
      <c r="BG65" s="1">
        <f t="shared" si="112"/>
        <v>0</v>
      </c>
      <c r="BH65" s="1">
        <f t="shared" si="113"/>
        <v>0</v>
      </c>
      <c r="BI65" s="1">
        <f t="shared" si="113"/>
        <v>0</v>
      </c>
      <c r="BJ65" s="1">
        <f t="shared" si="113"/>
        <v>0</v>
      </c>
      <c r="BK65" s="1">
        <f t="shared" si="113"/>
        <v>0</v>
      </c>
      <c r="BL65" s="1">
        <f t="shared" si="113"/>
        <v>0</v>
      </c>
      <c r="BM65" s="1">
        <f t="shared" si="113"/>
        <v>0</v>
      </c>
      <c r="BN65" s="1">
        <f t="shared" si="113"/>
        <v>0</v>
      </c>
      <c r="BO65" s="1">
        <f t="shared" si="113"/>
        <v>0</v>
      </c>
      <c r="BP65" s="1">
        <f t="shared" si="113"/>
        <v>0</v>
      </c>
      <c r="BQ65" s="1">
        <f t="shared" si="113"/>
        <v>0</v>
      </c>
      <c r="BR65" s="1">
        <f t="shared" si="114"/>
        <v>0</v>
      </c>
      <c r="BS65" s="1">
        <f t="shared" si="114"/>
        <v>0</v>
      </c>
      <c r="BT65" s="1">
        <f t="shared" si="114"/>
        <v>0</v>
      </c>
      <c r="BU65" s="1">
        <f t="shared" si="114"/>
        <v>0</v>
      </c>
      <c r="BV65" s="1">
        <f t="shared" si="114"/>
        <v>0</v>
      </c>
      <c r="BW65" s="1">
        <f t="shared" si="114"/>
        <v>0</v>
      </c>
      <c r="BX65" s="1">
        <f t="shared" si="114"/>
        <v>0</v>
      </c>
      <c r="BY65" s="1">
        <f t="shared" si="114"/>
        <v>0</v>
      </c>
      <c r="BZ65" s="1">
        <f t="shared" si="114"/>
        <v>0</v>
      </c>
      <c r="CA65" s="1">
        <f t="shared" si="114"/>
        <v>0</v>
      </c>
      <c r="CB65" s="1">
        <f t="shared" si="115"/>
        <v>0</v>
      </c>
      <c r="CC65" s="1">
        <f t="shared" si="115"/>
        <v>0</v>
      </c>
      <c r="CD65" s="1">
        <f t="shared" si="115"/>
        <v>0</v>
      </c>
      <c r="CE65" s="1">
        <f t="shared" si="115"/>
        <v>0</v>
      </c>
      <c r="CF65" s="1">
        <f t="shared" si="115"/>
        <v>0</v>
      </c>
      <c r="CG65" s="1">
        <f t="shared" si="115"/>
        <v>0</v>
      </c>
      <c r="CH65" s="1">
        <f t="shared" si="115"/>
        <v>0</v>
      </c>
      <c r="CI65" s="1">
        <f t="shared" si="115"/>
        <v>0</v>
      </c>
      <c r="CJ65" s="1">
        <f t="shared" si="115"/>
        <v>0</v>
      </c>
      <c r="CK65" s="1">
        <f t="shared" si="115"/>
        <v>0</v>
      </c>
      <c r="CL65" s="1">
        <f t="shared" si="116"/>
        <v>0</v>
      </c>
      <c r="CM65" s="1">
        <f t="shared" si="116"/>
        <v>0</v>
      </c>
      <c r="CN65" s="1">
        <f t="shared" si="116"/>
        <v>0</v>
      </c>
      <c r="CO65" s="1">
        <f t="shared" si="116"/>
        <v>0</v>
      </c>
      <c r="CP65" s="1">
        <f t="shared" si="116"/>
        <v>0</v>
      </c>
      <c r="CQ65" s="1">
        <f t="shared" si="116"/>
        <v>0</v>
      </c>
      <c r="CR65" s="1">
        <f t="shared" si="116"/>
        <v>0</v>
      </c>
      <c r="CS65" s="1">
        <f t="shared" si="116"/>
        <v>0</v>
      </c>
      <c r="CT65" s="1">
        <f t="shared" si="116"/>
        <v>0</v>
      </c>
      <c r="CU65" s="1">
        <f t="shared" si="116"/>
        <v>0</v>
      </c>
      <c r="CV65" s="1">
        <f t="shared" si="117"/>
        <v>0</v>
      </c>
      <c r="CW65" s="1">
        <f t="shared" si="117"/>
        <v>0</v>
      </c>
      <c r="CX65" s="1">
        <f t="shared" si="117"/>
        <v>0</v>
      </c>
      <c r="CY65" s="1">
        <f t="shared" si="117"/>
        <v>0</v>
      </c>
      <c r="CZ65" s="1">
        <f t="shared" si="117"/>
        <v>0</v>
      </c>
      <c r="DA65" s="1">
        <f t="shared" si="117"/>
        <v>0</v>
      </c>
      <c r="DB65" s="1">
        <f t="shared" si="117"/>
        <v>0</v>
      </c>
      <c r="DC65" s="1">
        <f t="shared" si="117"/>
        <v>0</v>
      </c>
      <c r="DD65" s="1">
        <f t="shared" si="117"/>
        <v>0</v>
      </c>
      <c r="DE65" s="1">
        <f t="shared" si="117"/>
        <v>0</v>
      </c>
      <c r="DF65" s="1">
        <f t="shared" si="118"/>
        <v>0</v>
      </c>
      <c r="DG65" s="1">
        <f t="shared" si="118"/>
        <v>0</v>
      </c>
      <c r="DH65" s="1">
        <f t="shared" si="118"/>
        <v>0</v>
      </c>
      <c r="DI65" s="1">
        <f t="shared" si="118"/>
        <v>0</v>
      </c>
      <c r="DJ65" s="1">
        <f t="shared" si="118"/>
        <v>0</v>
      </c>
      <c r="DK65" s="1">
        <f t="shared" si="118"/>
        <v>0</v>
      </c>
      <c r="DL65" s="1">
        <f t="shared" si="118"/>
        <v>0</v>
      </c>
      <c r="DM65" s="1">
        <f t="shared" si="118"/>
        <v>0</v>
      </c>
      <c r="DN65" s="1">
        <f t="shared" si="118"/>
        <v>0</v>
      </c>
      <c r="DO65" s="1">
        <f t="shared" si="118"/>
        <v>0</v>
      </c>
      <c r="DP65" s="1">
        <f t="shared" si="119"/>
        <v>0</v>
      </c>
      <c r="DQ65" s="1">
        <f t="shared" si="119"/>
        <v>0</v>
      </c>
      <c r="DR65" s="1">
        <f t="shared" si="119"/>
        <v>0</v>
      </c>
      <c r="DS65" s="1">
        <f t="shared" si="119"/>
        <v>0</v>
      </c>
      <c r="DT65" s="1">
        <f t="shared" si="119"/>
        <v>0</v>
      </c>
      <c r="DU65" s="1">
        <f t="shared" si="119"/>
        <v>0</v>
      </c>
      <c r="DV65" s="1">
        <f t="shared" si="119"/>
        <v>0</v>
      </c>
      <c r="DW65" s="1">
        <f t="shared" si="119"/>
        <v>0</v>
      </c>
      <c r="DX65" s="1">
        <f t="shared" si="119"/>
        <v>0</v>
      </c>
      <c r="DY65" s="1">
        <f t="shared" si="119"/>
        <v>0</v>
      </c>
      <c r="DZ65" s="1">
        <f t="shared" si="120"/>
        <v>0</v>
      </c>
      <c r="EA65" s="1">
        <f t="shared" si="120"/>
        <v>0</v>
      </c>
      <c r="EB65" s="1">
        <f t="shared" si="120"/>
        <v>0</v>
      </c>
      <c r="EC65" s="1">
        <f t="shared" si="120"/>
        <v>0</v>
      </c>
      <c r="ED65" s="1">
        <f t="shared" si="120"/>
        <v>0</v>
      </c>
      <c r="EE65" s="1">
        <f t="shared" si="120"/>
        <v>0</v>
      </c>
      <c r="EF65" s="1">
        <f t="shared" si="120"/>
        <v>0</v>
      </c>
      <c r="EG65" s="1">
        <f t="shared" si="120"/>
        <v>0</v>
      </c>
      <c r="EH65" s="1">
        <f t="shared" si="120"/>
        <v>0</v>
      </c>
      <c r="EI65" s="1">
        <f t="shared" si="120"/>
        <v>0</v>
      </c>
      <c r="EJ65" s="1">
        <f t="shared" si="121"/>
        <v>0</v>
      </c>
      <c r="EK65" s="1">
        <f t="shared" si="121"/>
        <v>0</v>
      </c>
      <c r="EL65" s="1">
        <f t="shared" si="121"/>
        <v>0</v>
      </c>
      <c r="EM65" s="1">
        <f t="shared" si="121"/>
        <v>0</v>
      </c>
      <c r="EN65" s="1">
        <f t="shared" si="121"/>
        <v>0</v>
      </c>
      <c r="EO65" s="1">
        <f t="shared" si="121"/>
        <v>0</v>
      </c>
      <c r="EP65" s="1">
        <f t="shared" si="121"/>
        <v>0</v>
      </c>
      <c r="EQ65" s="1">
        <f t="shared" si="121"/>
        <v>0</v>
      </c>
      <c r="ER65" s="1">
        <f t="shared" si="121"/>
        <v>0</v>
      </c>
      <c r="ES65" s="1">
        <f t="shared" si="121"/>
        <v>0</v>
      </c>
      <c r="ET65" s="1">
        <f t="shared" si="122"/>
        <v>0</v>
      </c>
      <c r="EU65" s="1">
        <f t="shared" si="122"/>
        <v>0</v>
      </c>
      <c r="EV65" s="1">
        <f t="shared" si="122"/>
        <v>0</v>
      </c>
      <c r="EW65" s="1">
        <f t="shared" si="122"/>
        <v>0</v>
      </c>
      <c r="EX65" s="1">
        <f t="shared" si="122"/>
        <v>0</v>
      </c>
      <c r="EY65" s="1">
        <f t="shared" si="122"/>
        <v>0</v>
      </c>
      <c r="EZ65" s="1">
        <f t="shared" si="122"/>
        <v>0</v>
      </c>
      <c r="FA65" s="1">
        <f t="shared" si="122"/>
        <v>0</v>
      </c>
      <c r="FB65" s="1">
        <f t="shared" si="122"/>
        <v>0</v>
      </c>
      <c r="FC65" s="1">
        <f t="shared" si="122"/>
        <v>0</v>
      </c>
      <c r="FD65" s="1">
        <f t="shared" si="123"/>
        <v>0</v>
      </c>
      <c r="FE65" s="1">
        <f t="shared" si="123"/>
        <v>0</v>
      </c>
      <c r="FF65" s="1">
        <f t="shared" si="123"/>
        <v>0</v>
      </c>
      <c r="FG65" s="1">
        <f t="shared" si="123"/>
        <v>0</v>
      </c>
      <c r="FH65" s="1">
        <f t="shared" si="123"/>
        <v>0</v>
      </c>
      <c r="FI65" s="1">
        <f t="shared" si="123"/>
        <v>0</v>
      </c>
      <c r="FJ65" s="1">
        <f t="shared" si="123"/>
        <v>0</v>
      </c>
      <c r="FK65" s="1">
        <f t="shared" si="123"/>
        <v>0</v>
      </c>
      <c r="FL65" s="1">
        <f t="shared" si="123"/>
        <v>0</v>
      </c>
      <c r="FM65" s="1">
        <f t="shared" si="123"/>
        <v>0</v>
      </c>
      <c r="FN65" s="1">
        <f t="shared" si="124"/>
        <v>0</v>
      </c>
      <c r="FO65" s="1">
        <f t="shared" si="124"/>
        <v>0</v>
      </c>
      <c r="FP65" s="1">
        <f t="shared" si="124"/>
        <v>0</v>
      </c>
      <c r="FQ65" s="1">
        <f t="shared" si="124"/>
        <v>0</v>
      </c>
      <c r="FR65" s="1">
        <f t="shared" si="124"/>
        <v>0</v>
      </c>
      <c r="FS65" s="1">
        <f t="shared" si="124"/>
        <v>0</v>
      </c>
      <c r="FT65" s="1">
        <f t="shared" si="124"/>
        <v>0</v>
      </c>
      <c r="FU65" s="1">
        <f t="shared" si="124"/>
        <v>0</v>
      </c>
      <c r="FV65" s="1">
        <f t="shared" si="124"/>
        <v>0</v>
      </c>
      <c r="FW65" s="1">
        <f t="shared" si="124"/>
        <v>0</v>
      </c>
      <c r="FX65" s="1">
        <f t="shared" si="125"/>
        <v>0</v>
      </c>
      <c r="FY65" s="1">
        <f t="shared" si="125"/>
        <v>0</v>
      </c>
      <c r="FZ65" s="1">
        <f t="shared" si="125"/>
        <v>0</v>
      </c>
      <c r="GA65" s="1">
        <f t="shared" si="125"/>
        <v>0</v>
      </c>
      <c r="GB65" s="1">
        <f t="shared" si="125"/>
        <v>0</v>
      </c>
      <c r="GC65" s="1">
        <f t="shared" si="125"/>
        <v>0</v>
      </c>
      <c r="GD65" s="1">
        <f t="shared" si="125"/>
        <v>0</v>
      </c>
      <c r="GE65" s="1">
        <f t="shared" si="125"/>
        <v>0</v>
      </c>
      <c r="GF65" s="1">
        <f t="shared" si="125"/>
        <v>0</v>
      </c>
      <c r="GG65" s="1">
        <f t="shared" si="125"/>
        <v>0</v>
      </c>
      <c r="GH65" s="1">
        <f t="shared" si="126"/>
        <v>0</v>
      </c>
      <c r="GI65" s="1">
        <f t="shared" si="126"/>
        <v>0</v>
      </c>
      <c r="GJ65" s="1">
        <f t="shared" si="126"/>
        <v>0</v>
      </c>
      <c r="GK65" s="1">
        <f t="shared" si="126"/>
        <v>0</v>
      </c>
      <c r="GL65" s="1">
        <f t="shared" si="126"/>
        <v>0</v>
      </c>
      <c r="GM65" s="1">
        <f t="shared" si="126"/>
        <v>0</v>
      </c>
      <c r="GN65" s="1">
        <f t="shared" si="126"/>
        <v>0</v>
      </c>
      <c r="GO65" s="1">
        <f t="shared" si="126"/>
        <v>0</v>
      </c>
      <c r="GP65" s="1">
        <f t="shared" si="126"/>
        <v>0</v>
      </c>
      <c r="GQ65" s="1">
        <f t="shared" si="126"/>
        <v>0</v>
      </c>
      <c r="GR65" s="1">
        <f t="shared" si="127"/>
        <v>0</v>
      </c>
      <c r="GS65" s="1">
        <f t="shared" si="127"/>
        <v>0</v>
      </c>
      <c r="GT65" s="1">
        <f t="shared" si="127"/>
        <v>0</v>
      </c>
      <c r="GU65" s="1">
        <f t="shared" si="127"/>
        <v>0</v>
      </c>
      <c r="GV65" s="1">
        <f t="shared" si="127"/>
        <v>0</v>
      </c>
      <c r="GW65" s="1">
        <f t="shared" si="127"/>
        <v>0</v>
      </c>
      <c r="GX65" s="1">
        <f t="shared" si="127"/>
        <v>0</v>
      </c>
      <c r="GY65" s="1">
        <f t="shared" si="127"/>
        <v>0</v>
      </c>
      <c r="GZ65" s="1">
        <f t="shared" si="127"/>
        <v>0</v>
      </c>
      <c r="HA65" s="1">
        <f t="shared" si="127"/>
        <v>0</v>
      </c>
      <c r="HB65" s="1">
        <f t="shared" si="128"/>
        <v>0</v>
      </c>
      <c r="HC65" s="1">
        <f t="shared" si="128"/>
        <v>0</v>
      </c>
      <c r="HD65" s="1">
        <f t="shared" si="128"/>
        <v>0</v>
      </c>
      <c r="HE65" s="1">
        <f t="shared" si="128"/>
        <v>0</v>
      </c>
      <c r="HF65" s="1">
        <f t="shared" si="128"/>
        <v>0</v>
      </c>
      <c r="HG65" s="1">
        <f t="shared" si="128"/>
        <v>0</v>
      </c>
      <c r="HH65" s="1">
        <f t="shared" si="128"/>
        <v>0</v>
      </c>
      <c r="HI65" s="1">
        <f t="shared" si="128"/>
        <v>0</v>
      </c>
      <c r="HJ65" s="1">
        <f t="shared" si="128"/>
        <v>0</v>
      </c>
      <c r="HK65" s="1">
        <f t="shared" si="128"/>
        <v>0</v>
      </c>
      <c r="HL65" s="1">
        <f t="shared" si="129"/>
        <v>0</v>
      </c>
      <c r="HM65" s="1">
        <f t="shared" si="129"/>
        <v>0</v>
      </c>
      <c r="HN65" s="1">
        <f t="shared" si="129"/>
        <v>0</v>
      </c>
      <c r="HO65" s="1">
        <f t="shared" si="129"/>
        <v>0</v>
      </c>
      <c r="HP65" s="1">
        <f t="shared" si="129"/>
        <v>0</v>
      </c>
      <c r="HQ65" s="1">
        <f t="shared" si="129"/>
        <v>0</v>
      </c>
      <c r="HR65" s="1">
        <f t="shared" si="129"/>
        <v>0</v>
      </c>
      <c r="HS65" s="1">
        <f t="shared" si="129"/>
        <v>0</v>
      </c>
      <c r="HT65" s="1">
        <f t="shared" si="129"/>
        <v>0</v>
      </c>
      <c r="HU65" s="1">
        <f t="shared" si="129"/>
        <v>0</v>
      </c>
      <c r="HW65">
        <v>45</v>
      </c>
      <c r="HX65" s="15">
        <f t="shared" si="34"/>
        <v>0</v>
      </c>
      <c r="HY65">
        <f t="shared" si="87"/>
        <v>0</v>
      </c>
      <c r="HZ65" s="1" t="str">
        <f t="shared" si="36"/>
        <v xml:space="preserve"> </v>
      </c>
      <c r="IA65" s="1">
        <f t="shared" si="37"/>
        <v>0</v>
      </c>
      <c r="IB65" t="str">
        <f t="shared" si="41"/>
        <v xml:space="preserve"> </v>
      </c>
      <c r="IC65" t="str">
        <f t="shared" si="42"/>
        <v/>
      </c>
      <c r="ID65">
        <f>IF(HZ65&gt;$IC$18,1000,IF(HZ65=$IC$18,MIN(HZ65:$HZ$220),1000))</f>
        <v>1000</v>
      </c>
      <c r="IG65" s="1">
        <f t="shared" si="43"/>
        <v>0</v>
      </c>
      <c r="IH65" s="1">
        <f t="shared" si="44"/>
        <v>0</v>
      </c>
      <c r="II65" s="1">
        <f t="shared" si="45"/>
        <v>0</v>
      </c>
      <c r="IJ65" s="1">
        <f t="shared" si="46"/>
        <v>0</v>
      </c>
    </row>
    <row r="66" spans="1:244">
      <c r="A66">
        <v>46</v>
      </c>
      <c r="B66" t="str">
        <f t="shared" si="29"/>
        <v/>
      </c>
      <c r="C66" s="2" t="str">
        <f t="shared" si="30"/>
        <v/>
      </c>
      <c r="D66" s="28"/>
      <c r="E66" s="29"/>
      <c r="F66" s="30"/>
      <c r="G66" s="12" t="e">
        <f t="shared" si="0"/>
        <v>#VALUE!</v>
      </c>
      <c r="J66" s="56"/>
      <c r="N66" s="3"/>
      <c r="T66" s="16" t="str">
        <f t="shared" si="108"/>
        <v/>
      </c>
      <c r="U66" s="2">
        <v>46</v>
      </c>
      <c r="V66" s="2">
        <f>HLOOKUP($F$4,'tabulka hodnot'!$D$3:$K$203,'vypocet bodov do rebricka'!U66+1,0)</f>
        <v>60</v>
      </c>
      <c r="Y66" s="1">
        <f t="shared" si="31"/>
        <v>0</v>
      </c>
      <c r="Z66" s="1">
        <f t="shared" si="2"/>
        <v>0</v>
      </c>
      <c r="AA66" s="1">
        <f t="shared" si="32"/>
        <v>0</v>
      </c>
      <c r="AB66" s="1" t="str">
        <f t="shared" si="33"/>
        <v>0</v>
      </c>
      <c r="AC66" t="e">
        <f t="shared" si="109"/>
        <v>#N/A</v>
      </c>
      <c r="AD66" s="1">
        <f t="shared" si="110"/>
        <v>0</v>
      </c>
      <c r="AE66" s="1">
        <f t="shared" si="110"/>
        <v>0</v>
      </c>
      <c r="AF66" s="1">
        <f t="shared" si="110"/>
        <v>0</v>
      </c>
      <c r="AG66" s="1">
        <f t="shared" si="110"/>
        <v>0</v>
      </c>
      <c r="AH66" s="1">
        <f t="shared" si="110"/>
        <v>0</v>
      </c>
      <c r="AI66" s="1">
        <f t="shared" si="110"/>
        <v>0</v>
      </c>
      <c r="AJ66" s="1">
        <f t="shared" si="110"/>
        <v>0</v>
      </c>
      <c r="AK66" s="1">
        <f t="shared" si="110"/>
        <v>0</v>
      </c>
      <c r="AL66" s="1">
        <f t="shared" si="110"/>
        <v>0</v>
      </c>
      <c r="AM66" s="1">
        <f t="shared" si="110"/>
        <v>0</v>
      </c>
      <c r="AN66" s="1">
        <f t="shared" si="111"/>
        <v>0</v>
      </c>
      <c r="AO66" s="1">
        <f t="shared" si="111"/>
        <v>0</v>
      </c>
      <c r="AP66" s="1">
        <f t="shared" si="111"/>
        <v>0</v>
      </c>
      <c r="AQ66" s="1">
        <f t="shared" si="111"/>
        <v>0</v>
      </c>
      <c r="AR66" s="1">
        <f t="shared" si="111"/>
        <v>0</v>
      </c>
      <c r="AS66" s="1">
        <f t="shared" si="111"/>
        <v>0</v>
      </c>
      <c r="AT66" s="1">
        <f t="shared" si="111"/>
        <v>0</v>
      </c>
      <c r="AU66" s="1">
        <f t="shared" si="111"/>
        <v>0</v>
      </c>
      <c r="AV66" s="1">
        <f t="shared" si="111"/>
        <v>0</v>
      </c>
      <c r="AW66" s="1">
        <f t="shared" si="111"/>
        <v>0</v>
      </c>
      <c r="AX66" s="1">
        <f t="shared" si="112"/>
        <v>0</v>
      </c>
      <c r="AY66" s="1">
        <f t="shared" si="112"/>
        <v>0</v>
      </c>
      <c r="AZ66" s="1">
        <f t="shared" si="112"/>
        <v>0</v>
      </c>
      <c r="BA66" s="1">
        <f t="shared" si="112"/>
        <v>0</v>
      </c>
      <c r="BB66" s="1">
        <f t="shared" si="112"/>
        <v>0</v>
      </c>
      <c r="BC66" s="1">
        <f t="shared" si="112"/>
        <v>0</v>
      </c>
      <c r="BD66" s="1">
        <f t="shared" si="112"/>
        <v>0</v>
      </c>
      <c r="BE66" s="1">
        <f t="shared" si="112"/>
        <v>0</v>
      </c>
      <c r="BF66" s="1">
        <f t="shared" si="112"/>
        <v>0</v>
      </c>
      <c r="BG66" s="1">
        <f t="shared" si="112"/>
        <v>0</v>
      </c>
      <c r="BH66" s="1">
        <f t="shared" si="113"/>
        <v>0</v>
      </c>
      <c r="BI66" s="1">
        <f t="shared" si="113"/>
        <v>0</v>
      </c>
      <c r="BJ66" s="1">
        <f t="shared" si="113"/>
        <v>0</v>
      </c>
      <c r="BK66" s="1">
        <f t="shared" si="113"/>
        <v>0</v>
      </c>
      <c r="BL66" s="1">
        <f t="shared" si="113"/>
        <v>0</v>
      </c>
      <c r="BM66" s="1">
        <f t="shared" si="113"/>
        <v>0</v>
      </c>
      <c r="BN66" s="1">
        <f t="shared" si="113"/>
        <v>0</v>
      </c>
      <c r="BO66" s="1">
        <f t="shared" si="113"/>
        <v>0</v>
      </c>
      <c r="BP66" s="1">
        <f t="shared" si="113"/>
        <v>0</v>
      </c>
      <c r="BQ66" s="1">
        <f t="shared" si="113"/>
        <v>0</v>
      </c>
      <c r="BR66" s="1">
        <f t="shared" si="114"/>
        <v>0</v>
      </c>
      <c r="BS66" s="1">
        <f t="shared" si="114"/>
        <v>0</v>
      </c>
      <c r="BT66" s="1">
        <f t="shared" si="114"/>
        <v>0</v>
      </c>
      <c r="BU66" s="1">
        <f t="shared" si="114"/>
        <v>0</v>
      </c>
      <c r="BV66" s="1">
        <f t="shared" si="114"/>
        <v>0</v>
      </c>
      <c r="BW66" s="1">
        <f t="shared" si="114"/>
        <v>0</v>
      </c>
      <c r="BX66" s="1">
        <f t="shared" si="114"/>
        <v>0</v>
      </c>
      <c r="BY66" s="1">
        <f t="shared" si="114"/>
        <v>0</v>
      </c>
      <c r="BZ66" s="1">
        <f t="shared" si="114"/>
        <v>0</v>
      </c>
      <c r="CA66" s="1">
        <f t="shared" si="114"/>
        <v>0</v>
      </c>
      <c r="CB66" s="1">
        <f t="shared" si="115"/>
        <v>0</v>
      </c>
      <c r="CC66" s="1">
        <f t="shared" si="115"/>
        <v>0</v>
      </c>
      <c r="CD66" s="1">
        <f t="shared" si="115"/>
        <v>0</v>
      </c>
      <c r="CE66" s="1">
        <f t="shared" si="115"/>
        <v>0</v>
      </c>
      <c r="CF66" s="1">
        <f t="shared" si="115"/>
        <v>0</v>
      </c>
      <c r="CG66" s="1">
        <f t="shared" si="115"/>
        <v>0</v>
      </c>
      <c r="CH66" s="1">
        <f t="shared" si="115"/>
        <v>0</v>
      </c>
      <c r="CI66" s="1">
        <f t="shared" si="115"/>
        <v>0</v>
      </c>
      <c r="CJ66" s="1">
        <f t="shared" si="115"/>
        <v>0</v>
      </c>
      <c r="CK66" s="1">
        <f t="shared" si="115"/>
        <v>0</v>
      </c>
      <c r="CL66" s="1">
        <f t="shared" si="116"/>
        <v>0</v>
      </c>
      <c r="CM66" s="1">
        <f t="shared" si="116"/>
        <v>0</v>
      </c>
      <c r="CN66" s="1">
        <f t="shared" si="116"/>
        <v>0</v>
      </c>
      <c r="CO66" s="1">
        <f t="shared" si="116"/>
        <v>0</v>
      </c>
      <c r="CP66" s="1">
        <f t="shared" si="116"/>
        <v>0</v>
      </c>
      <c r="CQ66" s="1">
        <f t="shared" si="116"/>
        <v>0</v>
      </c>
      <c r="CR66" s="1">
        <f t="shared" si="116"/>
        <v>0</v>
      </c>
      <c r="CS66" s="1">
        <f t="shared" si="116"/>
        <v>0</v>
      </c>
      <c r="CT66" s="1">
        <f t="shared" si="116"/>
        <v>0</v>
      </c>
      <c r="CU66" s="1">
        <f t="shared" si="116"/>
        <v>0</v>
      </c>
      <c r="CV66" s="1">
        <f t="shared" si="117"/>
        <v>0</v>
      </c>
      <c r="CW66" s="1">
        <f t="shared" si="117"/>
        <v>0</v>
      </c>
      <c r="CX66" s="1">
        <f t="shared" si="117"/>
        <v>0</v>
      </c>
      <c r="CY66" s="1">
        <f t="shared" si="117"/>
        <v>0</v>
      </c>
      <c r="CZ66" s="1">
        <f t="shared" si="117"/>
        <v>0</v>
      </c>
      <c r="DA66" s="1">
        <f t="shared" si="117"/>
        <v>0</v>
      </c>
      <c r="DB66" s="1">
        <f t="shared" si="117"/>
        <v>0</v>
      </c>
      <c r="DC66" s="1">
        <f t="shared" si="117"/>
        <v>0</v>
      </c>
      <c r="DD66" s="1">
        <f t="shared" si="117"/>
        <v>0</v>
      </c>
      <c r="DE66" s="1">
        <f t="shared" si="117"/>
        <v>0</v>
      </c>
      <c r="DF66" s="1">
        <f t="shared" si="118"/>
        <v>0</v>
      </c>
      <c r="DG66" s="1">
        <f t="shared" si="118"/>
        <v>0</v>
      </c>
      <c r="DH66" s="1">
        <f t="shared" si="118"/>
        <v>0</v>
      </c>
      <c r="DI66" s="1">
        <f t="shared" si="118"/>
        <v>0</v>
      </c>
      <c r="DJ66" s="1">
        <f t="shared" si="118"/>
        <v>0</v>
      </c>
      <c r="DK66" s="1">
        <f t="shared" si="118"/>
        <v>0</v>
      </c>
      <c r="DL66" s="1">
        <f t="shared" si="118"/>
        <v>0</v>
      </c>
      <c r="DM66" s="1">
        <f t="shared" si="118"/>
        <v>0</v>
      </c>
      <c r="DN66" s="1">
        <f t="shared" si="118"/>
        <v>0</v>
      </c>
      <c r="DO66" s="1">
        <f t="shared" si="118"/>
        <v>0</v>
      </c>
      <c r="DP66" s="1">
        <f t="shared" si="119"/>
        <v>0</v>
      </c>
      <c r="DQ66" s="1">
        <f t="shared" si="119"/>
        <v>0</v>
      </c>
      <c r="DR66" s="1">
        <f t="shared" si="119"/>
        <v>0</v>
      </c>
      <c r="DS66" s="1">
        <f t="shared" si="119"/>
        <v>0</v>
      </c>
      <c r="DT66" s="1">
        <f t="shared" si="119"/>
        <v>0</v>
      </c>
      <c r="DU66" s="1">
        <f t="shared" si="119"/>
        <v>0</v>
      </c>
      <c r="DV66" s="1">
        <f t="shared" si="119"/>
        <v>0</v>
      </c>
      <c r="DW66" s="1">
        <f t="shared" si="119"/>
        <v>0</v>
      </c>
      <c r="DX66" s="1">
        <f t="shared" si="119"/>
        <v>0</v>
      </c>
      <c r="DY66" s="1">
        <f t="shared" si="119"/>
        <v>0</v>
      </c>
      <c r="DZ66" s="1">
        <f t="shared" si="120"/>
        <v>0</v>
      </c>
      <c r="EA66" s="1">
        <f t="shared" si="120"/>
        <v>0</v>
      </c>
      <c r="EB66" s="1">
        <f t="shared" si="120"/>
        <v>0</v>
      </c>
      <c r="EC66" s="1">
        <f t="shared" si="120"/>
        <v>0</v>
      </c>
      <c r="ED66" s="1">
        <f t="shared" si="120"/>
        <v>0</v>
      </c>
      <c r="EE66" s="1">
        <f t="shared" si="120"/>
        <v>0</v>
      </c>
      <c r="EF66" s="1">
        <f t="shared" si="120"/>
        <v>0</v>
      </c>
      <c r="EG66" s="1">
        <f t="shared" si="120"/>
        <v>0</v>
      </c>
      <c r="EH66" s="1">
        <f t="shared" si="120"/>
        <v>0</v>
      </c>
      <c r="EI66" s="1">
        <f t="shared" si="120"/>
        <v>0</v>
      </c>
      <c r="EJ66" s="1">
        <f t="shared" si="121"/>
        <v>0</v>
      </c>
      <c r="EK66" s="1">
        <f t="shared" si="121"/>
        <v>0</v>
      </c>
      <c r="EL66" s="1">
        <f t="shared" si="121"/>
        <v>0</v>
      </c>
      <c r="EM66" s="1">
        <f t="shared" si="121"/>
        <v>0</v>
      </c>
      <c r="EN66" s="1">
        <f t="shared" si="121"/>
        <v>0</v>
      </c>
      <c r="EO66" s="1">
        <f t="shared" si="121"/>
        <v>0</v>
      </c>
      <c r="EP66" s="1">
        <f t="shared" si="121"/>
        <v>0</v>
      </c>
      <c r="EQ66" s="1">
        <f t="shared" si="121"/>
        <v>0</v>
      </c>
      <c r="ER66" s="1">
        <f t="shared" si="121"/>
        <v>0</v>
      </c>
      <c r="ES66" s="1">
        <f t="shared" si="121"/>
        <v>0</v>
      </c>
      <c r="ET66" s="1">
        <f t="shared" si="122"/>
        <v>0</v>
      </c>
      <c r="EU66" s="1">
        <f t="shared" si="122"/>
        <v>0</v>
      </c>
      <c r="EV66" s="1">
        <f t="shared" si="122"/>
        <v>0</v>
      </c>
      <c r="EW66" s="1">
        <f t="shared" si="122"/>
        <v>0</v>
      </c>
      <c r="EX66" s="1">
        <f t="shared" si="122"/>
        <v>0</v>
      </c>
      <c r="EY66" s="1">
        <f t="shared" si="122"/>
        <v>0</v>
      </c>
      <c r="EZ66" s="1">
        <f t="shared" si="122"/>
        <v>0</v>
      </c>
      <c r="FA66" s="1">
        <f t="shared" si="122"/>
        <v>0</v>
      </c>
      <c r="FB66" s="1">
        <f t="shared" si="122"/>
        <v>0</v>
      </c>
      <c r="FC66" s="1">
        <f t="shared" si="122"/>
        <v>0</v>
      </c>
      <c r="FD66" s="1">
        <f t="shared" si="123"/>
        <v>0</v>
      </c>
      <c r="FE66" s="1">
        <f t="shared" si="123"/>
        <v>0</v>
      </c>
      <c r="FF66" s="1">
        <f t="shared" si="123"/>
        <v>0</v>
      </c>
      <c r="FG66" s="1">
        <f t="shared" si="123"/>
        <v>0</v>
      </c>
      <c r="FH66" s="1">
        <f t="shared" si="123"/>
        <v>0</v>
      </c>
      <c r="FI66" s="1">
        <f t="shared" si="123"/>
        <v>0</v>
      </c>
      <c r="FJ66" s="1">
        <f t="shared" si="123"/>
        <v>0</v>
      </c>
      <c r="FK66" s="1">
        <f t="shared" si="123"/>
        <v>0</v>
      </c>
      <c r="FL66" s="1">
        <f t="shared" si="123"/>
        <v>0</v>
      </c>
      <c r="FM66" s="1">
        <f t="shared" si="123"/>
        <v>0</v>
      </c>
      <c r="FN66" s="1">
        <f t="shared" si="124"/>
        <v>0</v>
      </c>
      <c r="FO66" s="1">
        <f t="shared" si="124"/>
        <v>0</v>
      </c>
      <c r="FP66" s="1">
        <f t="shared" si="124"/>
        <v>0</v>
      </c>
      <c r="FQ66" s="1">
        <f t="shared" si="124"/>
        <v>0</v>
      </c>
      <c r="FR66" s="1">
        <f t="shared" si="124"/>
        <v>0</v>
      </c>
      <c r="FS66" s="1">
        <f t="shared" si="124"/>
        <v>0</v>
      </c>
      <c r="FT66" s="1">
        <f t="shared" si="124"/>
        <v>0</v>
      </c>
      <c r="FU66" s="1">
        <f t="shared" si="124"/>
        <v>0</v>
      </c>
      <c r="FV66" s="1">
        <f t="shared" si="124"/>
        <v>0</v>
      </c>
      <c r="FW66" s="1">
        <f t="shared" si="124"/>
        <v>0</v>
      </c>
      <c r="FX66" s="1">
        <f t="shared" si="125"/>
        <v>0</v>
      </c>
      <c r="FY66" s="1">
        <f t="shared" si="125"/>
        <v>0</v>
      </c>
      <c r="FZ66" s="1">
        <f t="shared" si="125"/>
        <v>0</v>
      </c>
      <c r="GA66" s="1">
        <f t="shared" si="125"/>
        <v>0</v>
      </c>
      <c r="GB66" s="1">
        <f t="shared" si="125"/>
        <v>0</v>
      </c>
      <c r="GC66" s="1">
        <f t="shared" si="125"/>
        <v>0</v>
      </c>
      <c r="GD66" s="1">
        <f t="shared" si="125"/>
        <v>0</v>
      </c>
      <c r="GE66" s="1">
        <f t="shared" si="125"/>
        <v>0</v>
      </c>
      <c r="GF66" s="1">
        <f t="shared" si="125"/>
        <v>0</v>
      </c>
      <c r="GG66" s="1">
        <f t="shared" si="125"/>
        <v>0</v>
      </c>
      <c r="GH66" s="1">
        <f t="shared" si="126"/>
        <v>0</v>
      </c>
      <c r="GI66" s="1">
        <f t="shared" si="126"/>
        <v>0</v>
      </c>
      <c r="GJ66" s="1">
        <f t="shared" si="126"/>
        <v>0</v>
      </c>
      <c r="GK66" s="1">
        <f t="shared" si="126"/>
        <v>0</v>
      </c>
      <c r="GL66" s="1">
        <f t="shared" si="126"/>
        <v>0</v>
      </c>
      <c r="GM66" s="1">
        <f t="shared" si="126"/>
        <v>0</v>
      </c>
      <c r="GN66" s="1">
        <f t="shared" si="126"/>
        <v>0</v>
      </c>
      <c r="GO66" s="1">
        <f t="shared" si="126"/>
        <v>0</v>
      </c>
      <c r="GP66" s="1">
        <f t="shared" si="126"/>
        <v>0</v>
      </c>
      <c r="GQ66" s="1">
        <f t="shared" si="126"/>
        <v>0</v>
      </c>
      <c r="GR66" s="1">
        <f t="shared" si="127"/>
        <v>0</v>
      </c>
      <c r="GS66" s="1">
        <f t="shared" si="127"/>
        <v>0</v>
      </c>
      <c r="GT66" s="1">
        <f t="shared" si="127"/>
        <v>0</v>
      </c>
      <c r="GU66" s="1">
        <f t="shared" si="127"/>
        <v>0</v>
      </c>
      <c r="GV66" s="1">
        <f t="shared" si="127"/>
        <v>0</v>
      </c>
      <c r="GW66" s="1">
        <f t="shared" si="127"/>
        <v>0</v>
      </c>
      <c r="GX66" s="1">
        <f t="shared" si="127"/>
        <v>0</v>
      </c>
      <c r="GY66" s="1">
        <f t="shared" si="127"/>
        <v>0</v>
      </c>
      <c r="GZ66" s="1">
        <f t="shared" si="127"/>
        <v>0</v>
      </c>
      <c r="HA66" s="1">
        <f t="shared" si="127"/>
        <v>0</v>
      </c>
      <c r="HB66" s="1">
        <f t="shared" si="128"/>
        <v>0</v>
      </c>
      <c r="HC66" s="1">
        <f t="shared" si="128"/>
        <v>0</v>
      </c>
      <c r="HD66" s="1">
        <f t="shared" si="128"/>
        <v>0</v>
      </c>
      <c r="HE66" s="1">
        <f t="shared" si="128"/>
        <v>0</v>
      </c>
      <c r="HF66" s="1">
        <f t="shared" si="128"/>
        <v>0</v>
      </c>
      <c r="HG66" s="1">
        <f t="shared" si="128"/>
        <v>0</v>
      </c>
      <c r="HH66" s="1">
        <f t="shared" si="128"/>
        <v>0</v>
      </c>
      <c r="HI66" s="1">
        <f t="shared" si="128"/>
        <v>0</v>
      </c>
      <c r="HJ66" s="1">
        <f t="shared" si="128"/>
        <v>0</v>
      </c>
      <c r="HK66" s="1">
        <f t="shared" si="128"/>
        <v>0</v>
      </c>
      <c r="HL66" s="1">
        <f t="shared" si="129"/>
        <v>0</v>
      </c>
      <c r="HM66" s="1">
        <f t="shared" si="129"/>
        <v>0</v>
      </c>
      <c r="HN66" s="1">
        <f t="shared" si="129"/>
        <v>0</v>
      </c>
      <c r="HO66" s="1">
        <f t="shared" si="129"/>
        <v>0</v>
      </c>
      <c r="HP66" s="1">
        <f t="shared" si="129"/>
        <v>0</v>
      </c>
      <c r="HQ66" s="1">
        <f t="shared" si="129"/>
        <v>0</v>
      </c>
      <c r="HR66" s="1">
        <f t="shared" si="129"/>
        <v>0</v>
      </c>
      <c r="HS66" s="1">
        <f t="shared" si="129"/>
        <v>0</v>
      </c>
      <c r="HT66" s="1">
        <f t="shared" si="129"/>
        <v>0</v>
      </c>
      <c r="HU66" s="1">
        <f t="shared" si="129"/>
        <v>0</v>
      </c>
      <c r="HW66">
        <v>46</v>
      </c>
      <c r="HX66" s="15">
        <f t="shared" si="34"/>
        <v>0</v>
      </c>
      <c r="HY66">
        <f t="shared" si="87"/>
        <v>0</v>
      </c>
      <c r="HZ66" s="1" t="str">
        <f t="shared" si="36"/>
        <v xml:space="preserve"> </v>
      </c>
      <c r="IA66" s="1">
        <f t="shared" si="37"/>
        <v>0</v>
      </c>
      <c r="IB66" t="str">
        <f t="shared" si="41"/>
        <v xml:space="preserve"> </v>
      </c>
      <c r="IC66" t="str">
        <f t="shared" si="42"/>
        <v/>
      </c>
      <c r="ID66">
        <f>IF(HZ66&gt;$IC$18,1000,IF(HZ66=$IC$18,MIN(HZ66:$HZ$220),1000))</f>
        <v>1000</v>
      </c>
      <c r="IG66" s="1">
        <f t="shared" si="43"/>
        <v>0</v>
      </c>
      <c r="IH66" s="1">
        <f t="shared" si="44"/>
        <v>0</v>
      </c>
      <c r="II66" s="1">
        <f t="shared" si="45"/>
        <v>0</v>
      </c>
      <c r="IJ66" s="1">
        <f t="shared" si="46"/>
        <v>0</v>
      </c>
    </row>
    <row r="67" spans="1:244">
      <c r="A67">
        <v>47</v>
      </c>
      <c r="B67" t="str">
        <f t="shared" si="29"/>
        <v/>
      </c>
      <c r="C67" s="2" t="str">
        <f t="shared" si="30"/>
        <v/>
      </c>
      <c r="D67" s="28"/>
      <c r="E67" s="29"/>
      <c r="F67" s="30"/>
      <c r="G67" s="12" t="e">
        <f t="shared" si="0"/>
        <v>#VALUE!</v>
      </c>
      <c r="J67" s="56"/>
      <c r="T67" s="16" t="str">
        <f t="shared" si="108"/>
        <v/>
      </c>
      <c r="U67" s="2">
        <v>47</v>
      </c>
      <c r="V67" s="2">
        <f>HLOOKUP($F$4,'tabulka hodnot'!$D$3:$K$203,'vypocet bodov do rebricka'!U67+1,0)</f>
        <v>60</v>
      </c>
      <c r="Y67" s="1">
        <f t="shared" si="31"/>
        <v>0</v>
      </c>
      <c r="Z67" s="1">
        <f t="shared" si="2"/>
        <v>0</v>
      </c>
      <c r="AA67" s="1">
        <f t="shared" si="32"/>
        <v>0</v>
      </c>
      <c r="AB67" s="1" t="str">
        <f t="shared" si="33"/>
        <v>0</v>
      </c>
      <c r="AC67" t="e">
        <f t="shared" si="109"/>
        <v>#N/A</v>
      </c>
      <c r="AD67" s="1">
        <f t="shared" si="110"/>
        <v>0</v>
      </c>
      <c r="AE67" s="1">
        <f t="shared" si="110"/>
        <v>0</v>
      </c>
      <c r="AF67" s="1">
        <f t="shared" si="110"/>
        <v>0</v>
      </c>
      <c r="AG67" s="1">
        <f t="shared" si="110"/>
        <v>0</v>
      </c>
      <c r="AH67" s="1">
        <f t="shared" si="110"/>
        <v>0</v>
      </c>
      <c r="AI67" s="1">
        <f t="shared" si="110"/>
        <v>0</v>
      </c>
      <c r="AJ67" s="1">
        <f t="shared" si="110"/>
        <v>0</v>
      </c>
      <c r="AK67" s="1">
        <f t="shared" si="110"/>
        <v>0</v>
      </c>
      <c r="AL67" s="1">
        <f t="shared" si="110"/>
        <v>0</v>
      </c>
      <c r="AM67" s="1">
        <f t="shared" si="110"/>
        <v>0</v>
      </c>
      <c r="AN67" s="1">
        <f t="shared" si="111"/>
        <v>0</v>
      </c>
      <c r="AO67" s="1">
        <f t="shared" si="111"/>
        <v>0</v>
      </c>
      <c r="AP67" s="1">
        <f t="shared" si="111"/>
        <v>0</v>
      </c>
      <c r="AQ67" s="1">
        <f t="shared" si="111"/>
        <v>0</v>
      </c>
      <c r="AR67" s="1">
        <f t="shared" si="111"/>
        <v>0</v>
      </c>
      <c r="AS67" s="1">
        <f t="shared" si="111"/>
        <v>0</v>
      </c>
      <c r="AT67" s="1">
        <f t="shared" si="111"/>
        <v>0</v>
      </c>
      <c r="AU67" s="1">
        <f t="shared" si="111"/>
        <v>0</v>
      </c>
      <c r="AV67" s="1">
        <f t="shared" si="111"/>
        <v>0</v>
      </c>
      <c r="AW67" s="1">
        <f t="shared" si="111"/>
        <v>0</v>
      </c>
      <c r="AX67" s="1">
        <f t="shared" si="112"/>
        <v>0</v>
      </c>
      <c r="AY67" s="1">
        <f t="shared" si="112"/>
        <v>0</v>
      </c>
      <c r="AZ67" s="1">
        <f t="shared" si="112"/>
        <v>0</v>
      </c>
      <c r="BA67" s="1">
        <f t="shared" si="112"/>
        <v>0</v>
      </c>
      <c r="BB67" s="1">
        <f t="shared" si="112"/>
        <v>0</v>
      </c>
      <c r="BC67" s="1">
        <f t="shared" si="112"/>
        <v>0</v>
      </c>
      <c r="BD67" s="1">
        <f t="shared" si="112"/>
        <v>0</v>
      </c>
      <c r="BE67" s="1">
        <f t="shared" si="112"/>
        <v>0</v>
      </c>
      <c r="BF67" s="1">
        <f t="shared" si="112"/>
        <v>0</v>
      </c>
      <c r="BG67" s="1">
        <f t="shared" si="112"/>
        <v>0</v>
      </c>
      <c r="BH67" s="1">
        <f t="shared" si="113"/>
        <v>0</v>
      </c>
      <c r="BI67" s="1">
        <f t="shared" si="113"/>
        <v>0</v>
      </c>
      <c r="BJ67" s="1">
        <f t="shared" si="113"/>
        <v>0</v>
      </c>
      <c r="BK67" s="1">
        <f t="shared" si="113"/>
        <v>0</v>
      </c>
      <c r="BL67" s="1">
        <f t="shared" si="113"/>
        <v>0</v>
      </c>
      <c r="BM67" s="1">
        <f t="shared" si="113"/>
        <v>0</v>
      </c>
      <c r="BN67" s="1">
        <f t="shared" si="113"/>
        <v>0</v>
      </c>
      <c r="BO67" s="1">
        <f t="shared" si="113"/>
        <v>0</v>
      </c>
      <c r="BP67" s="1">
        <f t="shared" si="113"/>
        <v>0</v>
      </c>
      <c r="BQ67" s="1">
        <f t="shared" si="113"/>
        <v>0</v>
      </c>
      <c r="BR67" s="1">
        <f t="shared" si="114"/>
        <v>0</v>
      </c>
      <c r="BS67" s="1">
        <f t="shared" si="114"/>
        <v>0</v>
      </c>
      <c r="BT67" s="1">
        <f t="shared" si="114"/>
        <v>0</v>
      </c>
      <c r="BU67" s="1">
        <f t="shared" si="114"/>
        <v>0</v>
      </c>
      <c r="BV67" s="1">
        <f t="shared" si="114"/>
        <v>0</v>
      </c>
      <c r="BW67" s="1">
        <f t="shared" si="114"/>
        <v>0</v>
      </c>
      <c r="BX67" s="1">
        <f t="shared" si="114"/>
        <v>0</v>
      </c>
      <c r="BY67" s="1">
        <f t="shared" si="114"/>
        <v>0</v>
      </c>
      <c r="BZ67" s="1">
        <f t="shared" si="114"/>
        <v>0</v>
      </c>
      <c r="CA67" s="1">
        <f t="shared" si="114"/>
        <v>0</v>
      </c>
      <c r="CB67" s="1">
        <f t="shared" si="115"/>
        <v>0</v>
      </c>
      <c r="CC67" s="1">
        <f t="shared" si="115"/>
        <v>0</v>
      </c>
      <c r="CD67" s="1">
        <f t="shared" si="115"/>
        <v>0</v>
      </c>
      <c r="CE67" s="1">
        <f t="shared" si="115"/>
        <v>0</v>
      </c>
      <c r="CF67" s="1">
        <f t="shared" si="115"/>
        <v>0</v>
      </c>
      <c r="CG67" s="1">
        <f t="shared" si="115"/>
        <v>0</v>
      </c>
      <c r="CH67" s="1">
        <f t="shared" si="115"/>
        <v>0</v>
      </c>
      <c r="CI67" s="1">
        <f t="shared" si="115"/>
        <v>0</v>
      </c>
      <c r="CJ67" s="1">
        <f t="shared" si="115"/>
        <v>0</v>
      </c>
      <c r="CK67" s="1">
        <f t="shared" si="115"/>
        <v>0</v>
      </c>
      <c r="CL67" s="1">
        <f t="shared" si="116"/>
        <v>0</v>
      </c>
      <c r="CM67" s="1">
        <f t="shared" si="116"/>
        <v>0</v>
      </c>
      <c r="CN67" s="1">
        <f t="shared" si="116"/>
        <v>0</v>
      </c>
      <c r="CO67" s="1">
        <f t="shared" si="116"/>
        <v>0</v>
      </c>
      <c r="CP67" s="1">
        <f t="shared" si="116"/>
        <v>0</v>
      </c>
      <c r="CQ67" s="1">
        <f t="shared" si="116"/>
        <v>0</v>
      </c>
      <c r="CR67" s="1">
        <f t="shared" si="116"/>
        <v>0</v>
      </c>
      <c r="CS67" s="1">
        <f t="shared" si="116"/>
        <v>0</v>
      </c>
      <c r="CT67" s="1">
        <f t="shared" si="116"/>
        <v>0</v>
      </c>
      <c r="CU67" s="1">
        <f t="shared" si="116"/>
        <v>0</v>
      </c>
      <c r="CV67" s="1">
        <f t="shared" si="117"/>
        <v>0</v>
      </c>
      <c r="CW67" s="1">
        <f t="shared" si="117"/>
        <v>0</v>
      </c>
      <c r="CX67" s="1">
        <f t="shared" si="117"/>
        <v>0</v>
      </c>
      <c r="CY67" s="1">
        <f t="shared" si="117"/>
        <v>0</v>
      </c>
      <c r="CZ67" s="1">
        <f t="shared" si="117"/>
        <v>0</v>
      </c>
      <c r="DA67" s="1">
        <f t="shared" si="117"/>
        <v>0</v>
      </c>
      <c r="DB67" s="1">
        <f t="shared" si="117"/>
        <v>0</v>
      </c>
      <c r="DC67" s="1">
        <f t="shared" si="117"/>
        <v>0</v>
      </c>
      <c r="DD67" s="1">
        <f t="shared" si="117"/>
        <v>0</v>
      </c>
      <c r="DE67" s="1">
        <f t="shared" si="117"/>
        <v>0</v>
      </c>
      <c r="DF67" s="1">
        <f t="shared" si="118"/>
        <v>0</v>
      </c>
      <c r="DG67" s="1">
        <f t="shared" si="118"/>
        <v>0</v>
      </c>
      <c r="DH67" s="1">
        <f t="shared" si="118"/>
        <v>0</v>
      </c>
      <c r="DI67" s="1">
        <f t="shared" si="118"/>
        <v>0</v>
      </c>
      <c r="DJ67" s="1">
        <f t="shared" si="118"/>
        <v>0</v>
      </c>
      <c r="DK67" s="1">
        <f t="shared" si="118"/>
        <v>0</v>
      </c>
      <c r="DL67" s="1">
        <f t="shared" si="118"/>
        <v>0</v>
      </c>
      <c r="DM67" s="1">
        <f t="shared" si="118"/>
        <v>0</v>
      </c>
      <c r="DN67" s="1">
        <f t="shared" si="118"/>
        <v>0</v>
      </c>
      <c r="DO67" s="1">
        <f t="shared" si="118"/>
        <v>0</v>
      </c>
      <c r="DP67" s="1">
        <f t="shared" si="119"/>
        <v>0</v>
      </c>
      <c r="DQ67" s="1">
        <f t="shared" si="119"/>
        <v>0</v>
      </c>
      <c r="DR67" s="1">
        <f t="shared" si="119"/>
        <v>0</v>
      </c>
      <c r="DS67" s="1">
        <f t="shared" si="119"/>
        <v>0</v>
      </c>
      <c r="DT67" s="1">
        <f t="shared" si="119"/>
        <v>0</v>
      </c>
      <c r="DU67" s="1">
        <f t="shared" si="119"/>
        <v>0</v>
      </c>
      <c r="DV67" s="1">
        <f t="shared" si="119"/>
        <v>0</v>
      </c>
      <c r="DW67" s="1">
        <f t="shared" si="119"/>
        <v>0</v>
      </c>
      <c r="DX67" s="1">
        <f t="shared" si="119"/>
        <v>0</v>
      </c>
      <c r="DY67" s="1">
        <f t="shared" si="119"/>
        <v>0</v>
      </c>
      <c r="DZ67" s="1">
        <f t="shared" si="120"/>
        <v>0</v>
      </c>
      <c r="EA67" s="1">
        <f t="shared" si="120"/>
        <v>0</v>
      </c>
      <c r="EB67" s="1">
        <f t="shared" si="120"/>
        <v>0</v>
      </c>
      <c r="EC67" s="1">
        <f t="shared" si="120"/>
        <v>0</v>
      </c>
      <c r="ED67" s="1">
        <f t="shared" si="120"/>
        <v>0</v>
      </c>
      <c r="EE67" s="1">
        <f t="shared" si="120"/>
        <v>0</v>
      </c>
      <c r="EF67" s="1">
        <f t="shared" si="120"/>
        <v>0</v>
      </c>
      <c r="EG67" s="1">
        <f t="shared" si="120"/>
        <v>0</v>
      </c>
      <c r="EH67" s="1">
        <f t="shared" si="120"/>
        <v>0</v>
      </c>
      <c r="EI67" s="1">
        <f t="shared" si="120"/>
        <v>0</v>
      </c>
      <c r="EJ67" s="1">
        <f t="shared" si="121"/>
        <v>0</v>
      </c>
      <c r="EK67" s="1">
        <f t="shared" si="121"/>
        <v>0</v>
      </c>
      <c r="EL67" s="1">
        <f t="shared" si="121"/>
        <v>0</v>
      </c>
      <c r="EM67" s="1">
        <f t="shared" si="121"/>
        <v>0</v>
      </c>
      <c r="EN67" s="1">
        <f t="shared" si="121"/>
        <v>0</v>
      </c>
      <c r="EO67" s="1">
        <f t="shared" si="121"/>
        <v>0</v>
      </c>
      <c r="EP67" s="1">
        <f t="shared" si="121"/>
        <v>0</v>
      </c>
      <c r="EQ67" s="1">
        <f t="shared" si="121"/>
        <v>0</v>
      </c>
      <c r="ER67" s="1">
        <f t="shared" si="121"/>
        <v>0</v>
      </c>
      <c r="ES67" s="1">
        <f t="shared" si="121"/>
        <v>0</v>
      </c>
      <c r="ET67" s="1">
        <f t="shared" si="122"/>
        <v>0</v>
      </c>
      <c r="EU67" s="1">
        <f t="shared" si="122"/>
        <v>0</v>
      </c>
      <c r="EV67" s="1">
        <f t="shared" si="122"/>
        <v>0</v>
      </c>
      <c r="EW67" s="1">
        <f t="shared" si="122"/>
        <v>0</v>
      </c>
      <c r="EX67" s="1">
        <f t="shared" si="122"/>
        <v>0</v>
      </c>
      <c r="EY67" s="1">
        <f t="shared" si="122"/>
        <v>0</v>
      </c>
      <c r="EZ67" s="1">
        <f t="shared" si="122"/>
        <v>0</v>
      </c>
      <c r="FA67" s="1">
        <f t="shared" si="122"/>
        <v>0</v>
      </c>
      <c r="FB67" s="1">
        <f t="shared" si="122"/>
        <v>0</v>
      </c>
      <c r="FC67" s="1">
        <f t="shared" si="122"/>
        <v>0</v>
      </c>
      <c r="FD67" s="1">
        <f t="shared" si="123"/>
        <v>0</v>
      </c>
      <c r="FE67" s="1">
        <f t="shared" si="123"/>
        <v>0</v>
      </c>
      <c r="FF67" s="1">
        <f t="shared" si="123"/>
        <v>0</v>
      </c>
      <c r="FG67" s="1">
        <f t="shared" si="123"/>
        <v>0</v>
      </c>
      <c r="FH67" s="1">
        <f t="shared" si="123"/>
        <v>0</v>
      </c>
      <c r="FI67" s="1">
        <f t="shared" si="123"/>
        <v>0</v>
      </c>
      <c r="FJ67" s="1">
        <f t="shared" si="123"/>
        <v>0</v>
      </c>
      <c r="FK67" s="1">
        <f t="shared" si="123"/>
        <v>0</v>
      </c>
      <c r="FL67" s="1">
        <f t="shared" si="123"/>
        <v>0</v>
      </c>
      <c r="FM67" s="1">
        <f t="shared" si="123"/>
        <v>0</v>
      </c>
      <c r="FN67" s="1">
        <f t="shared" si="124"/>
        <v>0</v>
      </c>
      <c r="FO67" s="1">
        <f t="shared" si="124"/>
        <v>0</v>
      </c>
      <c r="FP67" s="1">
        <f t="shared" si="124"/>
        <v>0</v>
      </c>
      <c r="FQ67" s="1">
        <f t="shared" si="124"/>
        <v>0</v>
      </c>
      <c r="FR67" s="1">
        <f t="shared" si="124"/>
        <v>0</v>
      </c>
      <c r="FS67" s="1">
        <f t="shared" si="124"/>
        <v>0</v>
      </c>
      <c r="FT67" s="1">
        <f t="shared" si="124"/>
        <v>0</v>
      </c>
      <c r="FU67" s="1">
        <f t="shared" si="124"/>
        <v>0</v>
      </c>
      <c r="FV67" s="1">
        <f t="shared" si="124"/>
        <v>0</v>
      </c>
      <c r="FW67" s="1">
        <f t="shared" si="124"/>
        <v>0</v>
      </c>
      <c r="FX67" s="1">
        <f t="shared" si="125"/>
        <v>0</v>
      </c>
      <c r="FY67" s="1">
        <f t="shared" si="125"/>
        <v>0</v>
      </c>
      <c r="FZ67" s="1">
        <f t="shared" si="125"/>
        <v>0</v>
      </c>
      <c r="GA67" s="1">
        <f t="shared" si="125"/>
        <v>0</v>
      </c>
      <c r="GB67" s="1">
        <f t="shared" si="125"/>
        <v>0</v>
      </c>
      <c r="GC67" s="1">
        <f t="shared" si="125"/>
        <v>0</v>
      </c>
      <c r="GD67" s="1">
        <f t="shared" si="125"/>
        <v>0</v>
      </c>
      <c r="GE67" s="1">
        <f t="shared" si="125"/>
        <v>0</v>
      </c>
      <c r="GF67" s="1">
        <f t="shared" si="125"/>
        <v>0</v>
      </c>
      <c r="GG67" s="1">
        <f t="shared" si="125"/>
        <v>0</v>
      </c>
      <c r="GH67" s="1">
        <f t="shared" si="126"/>
        <v>0</v>
      </c>
      <c r="GI67" s="1">
        <f t="shared" si="126"/>
        <v>0</v>
      </c>
      <c r="GJ67" s="1">
        <f t="shared" si="126"/>
        <v>0</v>
      </c>
      <c r="GK67" s="1">
        <f t="shared" si="126"/>
        <v>0</v>
      </c>
      <c r="GL67" s="1">
        <f t="shared" si="126"/>
        <v>0</v>
      </c>
      <c r="GM67" s="1">
        <f t="shared" si="126"/>
        <v>0</v>
      </c>
      <c r="GN67" s="1">
        <f t="shared" si="126"/>
        <v>0</v>
      </c>
      <c r="GO67" s="1">
        <f t="shared" si="126"/>
        <v>0</v>
      </c>
      <c r="GP67" s="1">
        <f t="shared" si="126"/>
        <v>0</v>
      </c>
      <c r="GQ67" s="1">
        <f t="shared" si="126"/>
        <v>0</v>
      </c>
      <c r="GR67" s="1">
        <f t="shared" si="127"/>
        <v>0</v>
      </c>
      <c r="GS67" s="1">
        <f t="shared" si="127"/>
        <v>0</v>
      </c>
      <c r="GT67" s="1">
        <f t="shared" si="127"/>
        <v>0</v>
      </c>
      <c r="GU67" s="1">
        <f t="shared" si="127"/>
        <v>0</v>
      </c>
      <c r="GV67" s="1">
        <f t="shared" si="127"/>
        <v>0</v>
      </c>
      <c r="GW67" s="1">
        <f t="shared" si="127"/>
        <v>0</v>
      </c>
      <c r="GX67" s="1">
        <f t="shared" si="127"/>
        <v>0</v>
      </c>
      <c r="GY67" s="1">
        <f t="shared" si="127"/>
        <v>0</v>
      </c>
      <c r="GZ67" s="1">
        <f t="shared" si="127"/>
        <v>0</v>
      </c>
      <c r="HA67" s="1">
        <f t="shared" si="127"/>
        <v>0</v>
      </c>
      <c r="HB67" s="1">
        <f t="shared" si="128"/>
        <v>0</v>
      </c>
      <c r="HC67" s="1">
        <f t="shared" si="128"/>
        <v>0</v>
      </c>
      <c r="HD67" s="1">
        <f t="shared" si="128"/>
        <v>0</v>
      </c>
      <c r="HE67" s="1">
        <f t="shared" si="128"/>
        <v>0</v>
      </c>
      <c r="HF67" s="1">
        <f t="shared" si="128"/>
        <v>0</v>
      </c>
      <c r="HG67" s="1">
        <f t="shared" si="128"/>
        <v>0</v>
      </c>
      <c r="HH67" s="1">
        <f t="shared" si="128"/>
        <v>0</v>
      </c>
      <c r="HI67" s="1">
        <f t="shared" si="128"/>
        <v>0</v>
      </c>
      <c r="HJ67" s="1">
        <f t="shared" si="128"/>
        <v>0</v>
      </c>
      <c r="HK67" s="1">
        <f t="shared" si="128"/>
        <v>0</v>
      </c>
      <c r="HL67" s="1">
        <f t="shared" si="129"/>
        <v>0</v>
      </c>
      <c r="HM67" s="1">
        <f t="shared" si="129"/>
        <v>0</v>
      </c>
      <c r="HN67" s="1">
        <f t="shared" si="129"/>
        <v>0</v>
      </c>
      <c r="HO67" s="1">
        <f t="shared" si="129"/>
        <v>0</v>
      </c>
      <c r="HP67" s="1">
        <f t="shared" si="129"/>
        <v>0</v>
      </c>
      <c r="HQ67" s="1">
        <f t="shared" si="129"/>
        <v>0</v>
      </c>
      <c r="HR67" s="1">
        <f t="shared" si="129"/>
        <v>0</v>
      </c>
      <c r="HS67" s="1">
        <f t="shared" si="129"/>
        <v>0</v>
      </c>
      <c r="HT67" s="1">
        <f t="shared" si="129"/>
        <v>0</v>
      </c>
      <c r="HU67" s="1">
        <f t="shared" si="129"/>
        <v>0</v>
      </c>
      <c r="HW67">
        <v>47</v>
      </c>
      <c r="HX67" s="15">
        <f t="shared" si="34"/>
        <v>0</v>
      </c>
      <c r="HY67">
        <f t="shared" si="87"/>
        <v>0</v>
      </c>
      <c r="HZ67" s="1" t="str">
        <f t="shared" si="36"/>
        <v xml:space="preserve"> </v>
      </c>
      <c r="IA67" s="1">
        <f t="shared" si="37"/>
        <v>0</v>
      </c>
      <c r="IB67" t="str">
        <f t="shared" si="41"/>
        <v xml:space="preserve"> </v>
      </c>
      <c r="IC67" t="str">
        <f t="shared" si="42"/>
        <v/>
      </c>
      <c r="ID67">
        <f>IF(HZ67&gt;$IC$18,1000,IF(HZ67=$IC$18,MIN(HZ67:$HZ$220),1000))</f>
        <v>1000</v>
      </c>
      <c r="IG67" s="1">
        <f t="shared" si="43"/>
        <v>0</v>
      </c>
      <c r="IH67" s="1">
        <f t="shared" si="44"/>
        <v>0</v>
      </c>
      <c r="II67" s="1">
        <f t="shared" si="45"/>
        <v>0</v>
      </c>
      <c r="IJ67" s="1">
        <f t="shared" si="46"/>
        <v>0</v>
      </c>
    </row>
    <row r="68" spans="1:244">
      <c r="A68">
        <v>48</v>
      </c>
      <c r="B68" t="str">
        <f t="shared" si="29"/>
        <v/>
      </c>
      <c r="C68" s="2" t="str">
        <f t="shared" si="30"/>
        <v/>
      </c>
      <c r="D68" s="28"/>
      <c r="E68" s="29"/>
      <c r="F68" s="30"/>
      <c r="G68" s="12" t="e">
        <f t="shared" si="0"/>
        <v>#VALUE!</v>
      </c>
      <c r="J68" s="56"/>
      <c r="T68" s="16" t="str">
        <f t="shared" si="108"/>
        <v/>
      </c>
      <c r="U68" s="2">
        <v>48</v>
      </c>
      <c r="V68" s="2">
        <f>HLOOKUP($F$4,'tabulka hodnot'!$D$3:$K$203,'vypocet bodov do rebricka'!U68+1,0)</f>
        <v>60</v>
      </c>
      <c r="Y68" s="1">
        <f t="shared" si="31"/>
        <v>0</v>
      </c>
      <c r="Z68" s="1">
        <f t="shared" si="2"/>
        <v>0</v>
      </c>
      <c r="AA68" s="1">
        <f t="shared" si="32"/>
        <v>0</v>
      </c>
      <c r="AB68" s="1" t="str">
        <f t="shared" si="33"/>
        <v>0</v>
      </c>
      <c r="AC68" t="e">
        <f t="shared" si="109"/>
        <v>#N/A</v>
      </c>
      <c r="AD68" s="1">
        <f t="shared" si="110"/>
        <v>0</v>
      </c>
      <c r="AE68" s="1">
        <f t="shared" si="110"/>
        <v>0</v>
      </c>
      <c r="AF68" s="1">
        <f t="shared" si="110"/>
        <v>0</v>
      </c>
      <c r="AG68" s="1">
        <f t="shared" si="110"/>
        <v>0</v>
      </c>
      <c r="AH68" s="1">
        <f t="shared" si="110"/>
        <v>0</v>
      </c>
      <c r="AI68" s="1">
        <f t="shared" si="110"/>
        <v>0</v>
      </c>
      <c r="AJ68" s="1">
        <f t="shared" si="110"/>
        <v>0</v>
      </c>
      <c r="AK68" s="1">
        <f t="shared" si="110"/>
        <v>0</v>
      </c>
      <c r="AL68" s="1">
        <f t="shared" si="110"/>
        <v>0</v>
      </c>
      <c r="AM68" s="1">
        <f t="shared" si="110"/>
        <v>0</v>
      </c>
      <c r="AN68" s="1">
        <f t="shared" si="111"/>
        <v>0</v>
      </c>
      <c r="AO68" s="1">
        <f t="shared" si="111"/>
        <v>0</v>
      </c>
      <c r="AP68" s="1">
        <f t="shared" si="111"/>
        <v>0</v>
      </c>
      <c r="AQ68" s="1">
        <f t="shared" si="111"/>
        <v>0</v>
      </c>
      <c r="AR68" s="1">
        <f t="shared" si="111"/>
        <v>0</v>
      </c>
      <c r="AS68" s="1">
        <f t="shared" si="111"/>
        <v>0</v>
      </c>
      <c r="AT68" s="1">
        <f t="shared" si="111"/>
        <v>0</v>
      </c>
      <c r="AU68" s="1">
        <f t="shared" si="111"/>
        <v>0</v>
      </c>
      <c r="AV68" s="1">
        <f t="shared" si="111"/>
        <v>0</v>
      </c>
      <c r="AW68" s="1">
        <f t="shared" si="111"/>
        <v>0</v>
      </c>
      <c r="AX68" s="1">
        <f t="shared" si="112"/>
        <v>0</v>
      </c>
      <c r="AY68" s="1">
        <f t="shared" si="112"/>
        <v>0</v>
      </c>
      <c r="AZ68" s="1">
        <f t="shared" si="112"/>
        <v>0</v>
      </c>
      <c r="BA68" s="1">
        <f t="shared" si="112"/>
        <v>0</v>
      </c>
      <c r="BB68" s="1">
        <f t="shared" si="112"/>
        <v>0</v>
      </c>
      <c r="BC68" s="1">
        <f t="shared" si="112"/>
        <v>0</v>
      </c>
      <c r="BD68" s="1">
        <f t="shared" si="112"/>
        <v>0</v>
      </c>
      <c r="BE68" s="1">
        <f t="shared" si="112"/>
        <v>0</v>
      </c>
      <c r="BF68" s="1">
        <f t="shared" si="112"/>
        <v>0</v>
      </c>
      <c r="BG68" s="1">
        <f t="shared" si="112"/>
        <v>0</v>
      </c>
      <c r="BH68" s="1">
        <f t="shared" si="113"/>
        <v>0</v>
      </c>
      <c r="BI68" s="1">
        <f t="shared" si="113"/>
        <v>0</v>
      </c>
      <c r="BJ68" s="1">
        <f t="shared" si="113"/>
        <v>0</v>
      </c>
      <c r="BK68" s="1">
        <f t="shared" si="113"/>
        <v>0</v>
      </c>
      <c r="BL68" s="1">
        <f t="shared" si="113"/>
        <v>0</v>
      </c>
      <c r="BM68" s="1">
        <f t="shared" si="113"/>
        <v>0</v>
      </c>
      <c r="BN68" s="1">
        <f t="shared" si="113"/>
        <v>0</v>
      </c>
      <c r="BO68" s="1">
        <f t="shared" si="113"/>
        <v>0</v>
      </c>
      <c r="BP68" s="1">
        <f t="shared" si="113"/>
        <v>0</v>
      </c>
      <c r="BQ68" s="1">
        <f t="shared" si="113"/>
        <v>0</v>
      </c>
      <c r="BR68" s="1">
        <f t="shared" si="114"/>
        <v>0</v>
      </c>
      <c r="BS68" s="1">
        <f t="shared" si="114"/>
        <v>0</v>
      </c>
      <c r="BT68" s="1">
        <f t="shared" si="114"/>
        <v>0</v>
      </c>
      <c r="BU68" s="1">
        <f t="shared" si="114"/>
        <v>0</v>
      </c>
      <c r="BV68" s="1">
        <f t="shared" si="114"/>
        <v>0</v>
      </c>
      <c r="BW68" s="1">
        <f t="shared" si="114"/>
        <v>0</v>
      </c>
      <c r="BX68" s="1">
        <f t="shared" si="114"/>
        <v>0</v>
      </c>
      <c r="BY68" s="1">
        <f t="shared" si="114"/>
        <v>0</v>
      </c>
      <c r="BZ68" s="1">
        <f t="shared" si="114"/>
        <v>0</v>
      </c>
      <c r="CA68" s="1">
        <f t="shared" si="114"/>
        <v>0</v>
      </c>
      <c r="CB68" s="1">
        <f t="shared" si="115"/>
        <v>0</v>
      </c>
      <c r="CC68" s="1">
        <f t="shared" si="115"/>
        <v>0</v>
      </c>
      <c r="CD68" s="1">
        <f t="shared" si="115"/>
        <v>0</v>
      </c>
      <c r="CE68" s="1">
        <f t="shared" si="115"/>
        <v>0</v>
      </c>
      <c r="CF68" s="1">
        <f t="shared" si="115"/>
        <v>0</v>
      </c>
      <c r="CG68" s="1">
        <f t="shared" si="115"/>
        <v>0</v>
      </c>
      <c r="CH68" s="1">
        <f t="shared" si="115"/>
        <v>0</v>
      </c>
      <c r="CI68" s="1">
        <f t="shared" si="115"/>
        <v>0</v>
      </c>
      <c r="CJ68" s="1">
        <f t="shared" si="115"/>
        <v>0</v>
      </c>
      <c r="CK68" s="1">
        <f t="shared" si="115"/>
        <v>0</v>
      </c>
      <c r="CL68" s="1">
        <f t="shared" si="116"/>
        <v>0</v>
      </c>
      <c r="CM68" s="1">
        <f t="shared" si="116"/>
        <v>0</v>
      </c>
      <c r="CN68" s="1">
        <f t="shared" si="116"/>
        <v>0</v>
      </c>
      <c r="CO68" s="1">
        <f t="shared" si="116"/>
        <v>0</v>
      </c>
      <c r="CP68" s="1">
        <f t="shared" si="116"/>
        <v>0</v>
      </c>
      <c r="CQ68" s="1">
        <f t="shared" si="116"/>
        <v>0</v>
      </c>
      <c r="CR68" s="1">
        <f t="shared" si="116"/>
        <v>0</v>
      </c>
      <c r="CS68" s="1">
        <f t="shared" si="116"/>
        <v>0</v>
      </c>
      <c r="CT68" s="1">
        <f t="shared" si="116"/>
        <v>0</v>
      </c>
      <c r="CU68" s="1">
        <f t="shared" si="116"/>
        <v>0</v>
      </c>
      <c r="CV68" s="1">
        <f t="shared" si="117"/>
        <v>0</v>
      </c>
      <c r="CW68" s="1">
        <f t="shared" si="117"/>
        <v>0</v>
      </c>
      <c r="CX68" s="1">
        <f t="shared" si="117"/>
        <v>0</v>
      </c>
      <c r="CY68" s="1">
        <f t="shared" si="117"/>
        <v>0</v>
      </c>
      <c r="CZ68" s="1">
        <f t="shared" si="117"/>
        <v>0</v>
      </c>
      <c r="DA68" s="1">
        <f t="shared" si="117"/>
        <v>0</v>
      </c>
      <c r="DB68" s="1">
        <f t="shared" si="117"/>
        <v>0</v>
      </c>
      <c r="DC68" s="1">
        <f t="shared" si="117"/>
        <v>0</v>
      </c>
      <c r="DD68" s="1">
        <f t="shared" si="117"/>
        <v>0</v>
      </c>
      <c r="DE68" s="1">
        <f t="shared" si="117"/>
        <v>0</v>
      </c>
      <c r="DF68" s="1">
        <f t="shared" si="118"/>
        <v>0</v>
      </c>
      <c r="DG68" s="1">
        <f t="shared" si="118"/>
        <v>0</v>
      </c>
      <c r="DH68" s="1">
        <f t="shared" si="118"/>
        <v>0</v>
      </c>
      <c r="DI68" s="1">
        <f t="shared" si="118"/>
        <v>0</v>
      </c>
      <c r="DJ68" s="1">
        <f t="shared" si="118"/>
        <v>0</v>
      </c>
      <c r="DK68" s="1">
        <f t="shared" si="118"/>
        <v>0</v>
      </c>
      <c r="DL68" s="1">
        <f t="shared" si="118"/>
        <v>0</v>
      </c>
      <c r="DM68" s="1">
        <f t="shared" si="118"/>
        <v>0</v>
      </c>
      <c r="DN68" s="1">
        <f t="shared" si="118"/>
        <v>0</v>
      </c>
      <c r="DO68" s="1">
        <f t="shared" si="118"/>
        <v>0</v>
      </c>
      <c r="DP68" s="1">
        <f t="shared" si="119"/>
        <v>0</v>
      </c>
      <c r="DQ68" s="1">
        <f t="shared" si="119"/>
        <v>0</v>
      </c>
      <c r="DR68" s="1">
        <f t="shared" si="119"/>
        <v>0</v>
      </c>
      <c r="DS68" s="1">
        <f t="shared" si="119"/>
        <v>0</v>
      </c>
      <c r="DT68" s="1">
        <f t="shared" si="119"/>
        <v>0</v>
      </c>
      <c r="DU68" s="1">
        <f t="shared" si="119"/>
        <v>0</v>
      </c>
      <c r="DV68" s="1">
        <f t="shared" si="119"/>
        <v>0</v>
      </c>
      <c r="DW68" s="1">
        <f t="shared" si="119"/>
        <v>0</v>
      </c>
      <c r="DX68" s="1">
        <f t="shared" si="119"/>
        <v>0</v>
      </c>
      <c r="DY68" s="1">
        <f t="shared" si="119"/>
        <v>0</v>
      </c>
      <c r="DZ68" s="1">
        <f t="shared" si="120"/>
        <v>0</v>
      </c>
      <c r="EA68" s="1">
        <f t="shared" si="120"/>
        <v>0</v>
      </c>
      <c r="EB68" s="1">
        <f t="shared" si="120"/>
        <v>0</v>
      </c>
      <c r="EC68" s="1">
        <f t="shared" si="120"/>
        <v>0</v>
      </c>
      <c r="ED68" s="1">
        <f t="shared" si="120"/>
        <v>0</v>
      </c>
      <c r="EE68" s="1">
        <f t="shared" si="120"/>
        <v>0</v>
      </c>
      <c r="EF68" s="1">
        <f t="shared" si="120"/>
        <v>0</v>
      </c>
      <c r="EG68" s="1">
        <f t="shared" si="120"/>
        <v>0</v>
      </c>
      <c r="EH68" s="1">
        <f t="shared" si="120"/>
        <v>0</v>
      </c>
      <c r="EI68" s="1">
        <f t="shared" si="120"/>
        <v>0</v>
      </c>
      <c r="EJ68" s="1">
        <f t="shared" si="121"/>
        <v>0</v>
      </c>
      <c r="EK68" s="1">
        <f t="shared" si="121"/>
        <v>0</v>
      </c>
      <c r="EL68" s="1">
        <f t="shared" si="121"/>
        <v>0</v>
      </c>
      <c r="EM68" s="1">
        <f t="shared" si="121"/>
        <v>0</v>
      </c>
      <c r="EN68" s="1">
        <f t="shared" si="121"/>
        <v>0</v>
      </c>
      <c r="EO68" s="1">
        <f t="shared" si="121"/>
        <v>0</v>
      </c>
      <c r="EP68" s="1">
        <f t="shared" si="121"/>
        <v>0</v>
      </c>
      <c r="EQ68" s="1">
        <f t="shared" si="121"/>
        <v>0</v>
      </c>
      <c r="ER68" s="1">
        <f t="shared" si="121"/>
        <v>0</v>
      </c>
      <c r="ES68" s="1">
        <f t="shared" si="121"/>
        <v>0</v>
      </c>
      <c r="ET68" s="1">
        <f t="shared" si="122"/>
        <v>0</v>
      </c>
      <c r="EU68" s="1">
        <f t="shared" si="122"/>
        <v>0</v>
      </c>
      <c r="EV68" s="1">
        <f t="shared" si="122"/>
        <v>0</v>
      </c>
      <c r="EW68" s="1">
        <f t="shared" si="122"/>
        <v>0</v>
      </c>
      <c r="EX68" s="1">
        <f t="shared" si="122"/>
        <v>0</v>
      </c>
      <c r="EY68" s="1">
        <f t="shared" si="122"/>
        <v>0</v>
      </c>
      <c r="EZ68" s="1">
        <f t="shared" si="122"/>
        <v>0</v>
      </c>
      <c r="FA68" s="1">
        <f t="shared" si="122"/>
        <v>0</v>
      </c>
      <c r="FB68" s="1">
        <f t="shared" si="122"/>
        <v>0</v>
      </c>
      <c r="FC68" s="1">
        <f t="shared" si="122"/>
        <v>0</v>
      </c>
      <c r="FD68" s="1">
        <f t="shared" si="123"/>
        <v>0</v>
      </c>
      <c r="FE68" s="1">
        <f t="shared" si="123"/>
        <v>0</v>
      </c>
      <c r="FF68" s="1">
        <f t="shared" si="123"/>
        <v>0</v>
      </c>
      <c r="FG68" s="1">
        <f t="shared" si="123"/>
        <v>0</v>
      </c>
      <c r="FH68" s="1">
        <f t="shared" si="123"/>
        <v>0</v>
      </c>
      <c r="FI68" s="1">
        <f t="shared" si="123"/>
        <v>0</v>
      </c>
      <c r="FJ68" s="1">
        <f t="shared" si="123"/>
        <v>0</v>
      </c>
      <c r="FK68" s="1">
        <f t="shared" si="123"/>
        <v>0</v>
      </c>
      <c r="FL68" s="1">
        <f t="shared" si="123"/>
        <v>0</v>
      </c>
      <c r="FM68" s="1">
        <f t="shared" si="123"/>
        <v>0</v>
      </c>
      <c r="FN68" s="1">
        <f t="shared" si="124"/>
        <v>0</v>
      </c>
      <c r="FO68" s="1">
        <f t="shared" si="124"/>
        <v>0</v>
      </c>
      <c r="FP68" s="1">
        <f t="shared" si="124"/>
        <v>0</v>
      </c>
      <c r="FQ68" s="1">
        <f t="shared" si="124"/>
        <v>0</v>
      </c>
      <c r="FR68" s="1">
        <f t="shared" si="124"/>
        <v>0</v>
      </c>
      <c r="FS68" s="1">
        <f t="shared" si="124"/>
        <v>0</v>
      </c>
      <c r="FT68" s="1">
        <f t="shared" si="124"/>
        <v>0</v>
      </c>
      <c r="FU68" s="1">
        <f t="shared" si="124"/>
        <v>0</v>
      </c>
      <c r="FV68" s="1">
        <f t="shared" si="124"/>
        <v>0</v>
      </c>
      <c r="FW68" s="1">
        <f t="shared" si="124"/>
        <v>0</v>
      </c>
      <c r="FX68" s="1">
        <f t="shared" si="125"/>
        <v>0</v>
      </c>
      <c r="FY68" s="1">
        <f t="shared" si="125"/>
        <v>0</v>
      </c>
      <c r="FZ68" s="1">
        <f t="shared" si="125"/>
        <v>0</v>
      </c>
      <c r="GA68" s="1">
        <f t="shared" si="125"/>
        <v>0</v>
      </c>
      <c r="GB68" s="1">
        <f t="shared" si="125"/>
        <v>0</v>
      </c>
      <c r="GC68" s="1">
        <f t="shared" si="125"/>
        <v>0</v>
      </c>
      <c r="GD68" s="1">
        <f t="shared" si="125"/>
        <v>0</v>
      </c>
      <c r="GE68" s="1">
        <f t="shared" si="125"/>
        <v>0</v>
      </c>
      <c r="GF68" s="1">
        <f t="shared" si="125"/>
        <v>0</v>
      </c>
      <c r="GG68" s="1">
        <f t="shared" si="125"/>
        <v>0</v>
      </c>
      <c r="GH68" s="1">
        <f t="shared" si="126"/>
        <v>0</v>
      </c>
      <c r="GI68" s="1">
        <f t="shared" si="126"/>
        <v>0</v>
      </c>
      <c r="GJ68" s="1">
        <f t="shared" si="126"/>
        <v>0</v>
      </c>
      <c r="GK68" s="1">
        <f t="shared" si="126"/>
        <v>0</v>
      </c>
      <c r="GL68" s="1">
        <f t="shared" si="126"/>
        <v>0</v>
      </c>
      <c r="GM68" s="1">
        <f t="shared" si="126"/>
        <v>0</v>
      </c>
      <c r="GN68" s="1">
        <f t="shared" si="126"/>
        <v>0</v>
      </c>
      <c r="GO68" s="1">
        <f t="shared" si="126"/>
        <v>0</v>
      </c>
      <c r="GP68" s="1">
        <f t="shared" si="126"/>
        <v>0</v>
      </c>
      <c r="GQ68" s="1">
        <f t="shared" si="126"/>
        <v>0</v>
      </c>
      <c r="GR68" s="1">
        <f t="shared" si="127"/>
        <v>0</v>
      </c>
      <c r="GS68" s="1">
        <f t="shared" si="127"/>
        <v>0</v>
      </c>
      <c r="GT68" s="1">
        <f t="shared" si="127"/>
        <v>0</v>
      </c>
      <c r="GU68" s="1">
        <f t="shared" si="127"/>
        <v>0</v>
      </c>
      <c r="GV68" s="1">
        <f t="shared" si="127"/>
        <v>0</v>
      </c>
      <c r="GW68" s="1">
        <f t="shared" si="127"/>
        <v>0</v>
      </c>
      <c r="GX68" s="1">
        <f t="shared" si="127"/>
        <v>0</v>
      </c>
      <c r="GY68" s="1">
        <f t="shared" si="127"/>
        <v>0</v>
      </c>
      <c r="GZ68" s="1">
        <f t="shared" si="127"/>
        <v>0</v>
      </c>
      <c r="HA68" s="1">
        <f t="shared" si="127"/>
        <v>0</v>
      </c>
      <c r="HB68" s="1">
        <f t="shared" si="128"/>
        <v>0</v>
      </c>
      <c r="HC68" s="1">
        <f t="shared" si="128"/>
        <v>0</v>
      </c>
      <c r="HD68" s="1">
        <f t="shared" si="128"/>
        <v>0</v>
      </c>
      <c r="HE68" s="1">
        <f t="shared" si="128"/>
        <v>0</v>
      </c>
      <c r="HF68" s="1">
        <f t="shared" si="128"/>
        <v>0</v>
      </c>
      <c r="HG68" s="1">
        <f t="shared" si="128"/>
        <v>0</v>
      </c>
      <c r="HH68" s="1">
        <f t="shared" si="128"/>
        <v>0</v>
      </c>
      <c r="HI68" s="1">
        <f t="shared" si="128"/>
        <v>0</v>
      </c>
      <c r="HJ68" s="1">
        <f t="shared" si="128"/>
        <v>0</v>
      </c>
      <c r="HK68" s="1">
        <f t="shared" si="128"/>
        <v>0</v>
      </c>
      <c r="HL68" s="1">
        <f t="shared" si="129"/>
        <v>0</v>
      </c>
      <c r="HM68" s="1">
        <f t="shared" si="129"/>
        <v>0</v>
      </c>
      <c r="HN68" s="1">
        <f t="shared" si="129"/>
        <v>0</v>
      </c>
      <c r="HO68" s="1">
        <f t="shared" si="129"/>
        <v>0</v>
      </c>
      <c r="HP68" s="1">
        <f t="shared" si="129"/>
        <v>0</v>
      </c>
      <c r="HQ68" s="1">
        <f t="shared" si="129"/>
        <v>0</v>
      </c>
      <c r="HR68" s="1">
        <f t="shared" si="129"/>
        <v>0</v>
      </c>
      <c r="HS68" s="1">
        <f t="shared" si="129"/>
        <v>0</v>
      </c>
      <c r="HT68" s="1">
        <f t="shared" si="129"/>
        <v>0</v>
      </c>
      <c r="HU68" s="1">
        <f t="shared" si="129"/>
        <v>0</v>
      </c>
      <c r="HW68">
        <v>48</v>
      </c>
      <c r="HX68" s="15">
        <f t="shared" si="34"/>
        <v>0</v>
      </c>
      <c r="HY68">
        <f t="shared" si="87"/>
        <v>0</v>
      </c>
      <c r="HZ68" s="1" t="str">
        <f t="shared" si="36"/>
        <v xml:space="preserve"> </v>
      </c>
      <c r="IA68" s="1">
        <f t="shared" si="37"/>
        <v>0</v>
      </c>
      <c r="IB68" t="str">
        <f t="shared" si="41"/>
        <v xml:space="preserve"> </v>
      </c>
      <c r="IC68" t="str">
        <f t="shared" si="42"/>
        <v/>
      </c>
      <c r="ID68">
        <f>IF(HZ68&gt;$IC$18,1000,IF(HZ68=$IC$18,MIN(HZ68:$HZ$220),1000))</f>
        <v>1000</v>
      </c>
      <c r="IG68" s="1">
        <f t="shared" si="43"/>
        <v>0</v>
      </c>
      <c r="IH68" s="1">
        <f t="shared" si="44"/>
        <v>0</v>
      </c>
      <c r="II68" s="1">
        <f t="shared" si="45"/>
        <v>0</v>
      </c>
      <c r="IJ68" s="1">
        <f t="shared" si="46"/>
        <v>0</v>
      </c>
    </row>
    <row r="69" spans="1:244">
      <c r="A69">
        <v>49</v>
      </c>
      <c r="B69" t="str">
        <f t="shared" si="29"/>
        <v/>
      </c>
      <c r="C69" s="2" t="str">
        <f t="shared" si="30"/>
        <v/>
      </c>
      <c r="D69" s="28"/>
      <c r="E69" s="29"/>
      <c r="F69" s="30"/>
      <c r="G69" s="12" t="e">
        <f t="shared" si="0"/>
        <v>#VALUE!</v>
      </c>
      <c r="J69" s="56"/>
      <c r="T69" s="16" t="str">
        <f t="shared" si="108"/>
        <v/>
      </c>
      <c r="U69" s="2">
        <v>49</v>
      </c>
      <c r="V69" s="2">
        <f>HLOOKUP($F$4,'tabulka hodnot'!$D$3:$K$203,'vypocet bodov do rebricka'!U69+1,0)</f>
        <v>50</v>
      </c>
      <c r="Y69" s="1">
        <f t="shared" si="31"/>
        <v>0</v>
      </c>
      <c r="Z69" s="1">
        <f t="shared" si="2"/>
        <v>0</v>
      </c>
      <c r="AA69" s="1">
        <f t="shared" si="32"/>
        <v>0</v>
      </c>
      <c r="AB69" s="1" t="str">
        <f t="shared" si="33"/>
        <v>0</v>
      </c>
      <c r="AC69" t="e">
        <f t="shared" si="109"/>
        <v>#N/A</v>
      </c>
      <c r="AD69" s="1">
        <f t="shared" si="110"/>
        <v>0</v>
      </c>
      <c r="AE69" s="1">
        <f t="shared" si="110"/>
        <v>0</v>
      </c>
      <c r="AF69" s="1">
        <f t="shared" si="110"/>
        <v>0</v>
      </c>
      <c r="AG69" s="1">
        <f t="shared" si="110"/>
        <v>0</v>
      </c>
      <c r="AH69" s="1">
        <f t="shared" si="110"/>
        <v>0</v>
      </c>
      <c r="AI69" s="1">
        <f t="shared" si="110"/>
        <v>0</v>
      </c>
      <c r="AJ69" s="1">
        <f t="shared" si="110"/>
        <v>0</v>
      </c>
      <c r="AK69" s="1">
        <f t="shared" si="110"/>
        <v>0</v>
      </c>
      <c r="AL69" s="1">
        <f t="shared" si="110"/>
        <v>0</v>
      </c>
      <c r="AM69" s="1">
        <f t="shared" si="110"/>
        <v>0</v>
      </c>
      <c r="AN69" s="1">
        <f t="shared" si="111"/>
        <v>0</v>
      </c>
      <c r="AO69" s="1">
        <f t="shared" si="111"/>
        <v>0</v>
      </c>
      <c r="AP69" s="1">
        <f t="shared" si="111"/>
        <v>0</v>
      </c>
      <c r="AQ69" s="1">
        <f t="shared" si="111"/>
        <v>0</v>
      </c>
      <c r="AR69" s="1">
        <f t="shared" si="111"/>
        <v>0</v>
      </c>
      <c r="AS69" s="1">
        <f t="shared" si="111"/>
        <v>0</v>
      </c>
      <c r="AT69" s="1">
        <f t="shared" si="111"/>
        <v>0</v>
      </c>
      <c r="AU69" s="1">
        <f t="shared" si="111"/>
        <v>0</v>
      </c>
      <c r="AV69" s="1">
        <f t="shared" si="111"/>
        <v>0</v>
      </c>
      <c r="AW69" s="1">
        <f t="shared" si="111"/>
        <v>0</v>
      </c>
      <c r="AX69" s="1">
        <f t="shared" si="112"/>
        <v>0</v>
      </c>
      <c r="AY69" s="1">
        <f t="shared" si="112"/>
        <v>0</v>
      </c>
      <c r="AZ69" s="1">
        <f t="shared" si="112"/>
        <v>0</v>
      </c>
      <c r="BA69" s="1">
        <f t="shared" si="112"/>
        <v>0</v>
      </c>
      <c r="BB69" s="1">
        <f t="shared" si="112"/>
        <v>0</v>
      </c>
      <c r="BC69" s="1">
        <f t="shared" si="112"/>
        <v>0</v>
      </c>
      <c r="BD69" s="1">
        <f t="shared" si="112"/>
        <v>0</v>
      </c>
      <c r="BE69" s="1">
        <f t="shared" si="112"/>
        <v>0</v>
      </c>
      <c r="BF69" s="1">
        <f t="shared" si="112"/>
        <v>0</v>
      </c>
      <c r="BG69" s="1">
        <f t="shared" si="112"/>
        <v>0</v>
      </c>
      <c r="BH69" s="1">
        <f t="shared" si="113"/>
        <v>0</v>
      </c>
      <c r="BI69" s="1">
        <f t="shared" si="113"/>
        <v>0</v>
      </c>
      <c r="BJ69" s="1">
        <f t="shared" si="113"/>
        <v>0</v>
      </c>
      <c r="BK69" s="1">
        <f t="shared" si="113"/>
        <v>0</v>
      </c>
      <c r="BL69" s="1">
        <f t="shared" si="113"/>
        <v>0</v>
      </c>
      <c r="BM69" s="1">
        <f t="shared" si="113"/>
        <v>0</v>
      </c>
      <c r="BN69" s="1">
        <f t="shared" si="113"/>
        <v>0</v>
      </c>
      <c r="BO69" s="1">
        <f t="shared" si="113"/>
        <v>0</v>
      </c>
      <c r="BP69" s="1">
        <f t="shared" si="113"/>
        <v>0</v>
      </c>
      <c r="BQ69" s="1">
        <f t="shared" si="113"/>
        <v>0</v>
      </c>
      <c r="BR69" s="1">
        <f t="shared" si="114"/>
        <v>0</v>
      </c>
      <c r="BS69" s="1">
        <f t="shared" si="114"/>
        <v>0</v>
      </c>
      <c r="BT69" s="1">
        <f t="shared" si="114"/>
        <v>0</v>
      </c>
      <c r="BU69" s="1">
        <f t="shared" si="114"/>
        <v>0</v>
      </c>
      <c r="BV69" s="1">
        <f t="shared" si="114"/>
        <v>0</v>
      </c>
      <c r="BW69" s="1">
        <f t="shared" si="114"/>
        <v>0</v>
      </c>
      <c r="BX69" s="1">
        <f t="shared" si="114"/>
        <v>0</v>
      </c>
      <c r="BY69" s="1">
        <f t="shared" si="114"/>
        <v>0</v>
      </c>
      <c r="BZ69" s="1">
        <f t="shared" si="114"/>
        <v>0</v>
      </c>
      <c r="CA69" s="1">
        <f t="shared" si="114"/>
        <v>0</v>
      </c>
      <c r="CB69" s="1">
        <f t="shared" si="115"/>
        <v>0</v>
      </c>
      <c r="CC69" s="1">
        <f t="shared" si="115"/>
        <v>0</v>
      </c>
      <c r="CD69" s="1">
        <f t="shared" si="115"/>
        <v>0</v>
      </c>
      <c r="CE69" s="1">
        <f t="shared" si="115"/>
        <v>0</v>
      </c>
      <c r="CF69" s="1">
        <f t="shared" si="115"/>
        <v>0</v>
      </c>
      <c r="CG69" s="1">
        <f t="shared" si="115"/>
        <v>0</v>
      </c>
      <c r="CH69" s="1">
        <f t="shared" si="115"/>
        <v>0</v>
      </c>
      <c r="CI69" s="1">
        <f t="shared" si="115"/>
        <v>0</v>
      </c>
      <c r="CJ69" s="1">
        <f t="shared" si="115"/>
        <v>0</v>
      </c>
      <c r="CK69" s="1">
        <f t="shared" si="115"/>
        <v>0</v>
      </c>
      <c r="CL69" s="1">
        <f t="shared" si="116"/>
        <v>0</v>
      </c>
      <c r="CM69" s="1">
        <f t="shared" si="116"/>
        <v>0</v>
      </c>
      <c r="CN69" s="1">
        <f t="shared" si="116"/>
        <v>0</v>
      </c>
      <c r="CO69" s="1">
        <f t="shared" si="116"/>
        <v>0</v>
      </c>
      <c r="CP69" s="1">
        <f t="shared" si="116"/>
        <v>0</v>
      </c>
      <c r="CQ69" s="1">
        <f t="shared" si="116"/>
        <v>0</v>
      </c>
      <c r="CR69" s="1">
        <f t="shared" si="116"/>
        <v>0</v>
      </c>
      <c r="CS69" s="1">
        <f t="shared" si="116"/>
        <v>0</v>
      </c>
      <c r="CT69" s="1">
        <f t="shared" si="116"/>
        <v>0</v>
      </c>
      <c r="CU69" s="1">
        <f t="shared" si="116"/>
        <v>0</v>
      </c>
      <c r="CV69" s="1">
        <f t="shared" si="117"/>
        <v>0</v>
      </c>
      <c r="CW69" s="1">
        <f t="shared" si="117"/>
        <v>0</v>
      </c>
      <c r="CX69" s="1">
        <f t="shared" si="117"/>
        <v>0</v>
      </c>
      <c r="CY69" s="1">
        <f t="shared" si="117"/>
        <v>0</v>
      </c>
      <c r="CZ69" s="1">
        <f t="shared" si="117"/>
        <v>0</v>
      </c>
      <c r="DA69" s="1">
        <f t="shared" si="117"/>
        <v>0</v>
      </c>
      <c r="DB69" s="1">
        <f t="shared" si="117"/>
        <v>0</v>
      </c>
      <c r="DC69" s="1">
        <f t="shared" si="117"/>
        <v>0</v>
      </c>
      <c r="DD69" s="1">
        <f t="shared" si="117"/>
        <v>0</v>
      </c>
      <c r="DE69" s="1">
        <f t="shared" si="117"/>
        <v>0</v>
      </c>
      <c r="DF69" s="1">
        <f t="shared" si="118"/>
        <v>0</v>
      </c>
      <c r="DG69" s="1">
        <f t="shared" si="118"/>
        <v>0</v>
      </c>
      <c r="DH69" s="1">
        <f t="shared" si="118"/>
        <v>0</v>
      </c>
      <c r="DI69" s="1">
        <f t="shared" si="118"/>
        <v>0</v>
      </c>
      <c r="DJ69" s="1">
        <f t="shared" si="118"/>
        <v>0</v>
      </c>
      <c r="DK69" s="1">
        <f t="shared" si="118"/>
        <v>0</v>
      </c>
      <c r="DL69" s="1">
        <f t="shared" si="118"/>
        <v>0</v>
      </c>
      <c r="DM69" s="1">
        <f t="shared" si="118"/>
        <v>0</v>
      </c>
      <c r="DN69" s="1">
        <f t="shared" si="118"/>
        <v>0</v>
      </c>
      <c r="DO69" s="1">
        <f t="shared" si="118"/>
        <v>0</v>
      </c>
      <c r="DP69" s="1">
        <f t="shared" si="119"/>
        <v>0</v>
      </c>
      <c r="DQ69" s="1">
        <f t="shared" si="119"/>
        <v>0</v>
      </c>
      <c r="DR69" s="1">
        <f t="shared" si="119"/>
        <v>0</v>
      </c>
      <c r="DS69" s="1">
        <f t="shared" si="119"/>
        <v>0</v>
      </c>
      <c r="DT69" s="1">
        <f t="shared" si="119"/>
        <v>0</v>
      </c>
      <c r="DU69" s="1">
        <f t="shared" si="119"/>
        <v>0</v>
      </c>
      <c r="DV69" s="1">
        <f t="shared" si="119"/>
        <v>0</v>
      </c>
      <c r="DW69" s="1">
        <f t="shared" si="119"/>
        <v>0</v>
      </c>
      <c r="DX69" s="1">
        <f t="shared" si="119"/>
        <v>0</v>
      </c>
      <c r="DY69" s="1">
        <f t="shared" si="119"/>
        <v>0</v>
      </c>
      <c r="DZ69" s="1">
        <f t="shared" si="120"/>
        <v>0</v>
      </c>
      <c r="EA69" s="1">
        <f t="shared" si="120"/>
        <v>0</v>
      </c>
      <c r="EB69" s="1">
        <f t="shared" si="120"/>
        <v>0</v>
      </c>
      <c r="EC69" s="1">
        <f t="shared" si="120"/>
        <v>0</v>
      </c>
      <c r="ED69" s="1">
        <f t="shared" si="120"/>
        <v>0</v>
      </c>
      <c r="EE69" s="1">
        <f t="shared" si="120"/>
        <v>0</v>
      </c>
      <c r="EF69" s="1">
        <f t="shared" si="120"/>
        <v>0</v>
      </c>
      <c r="EG69" s="1">
        <f t="shared" si="120"/>
        <v>0</v>
      </c>
      <c r="EH69" s="1">
        <f t="shared" si="120"/>
        <v>0</v>
      </c>
      <c r="EI69" s="1">
        <f t="shared" si="120"/>
        <v>0</v>
      </c>
      <c r="EJ69" s="1">
        <f t="shared" si="121"/>
        <v>0</v>
      </c>
      <c r="EK69" s="1">
        <f t="shared" si="121"/>
        <v>0</v>
      </c>
      <c r="EL69" s="1">
        <f t="shared" si="121"/>
        <v>0</v>
      </c>
      <c r="EM69" s="1">
        <f t="shared" si="121"/>
        <v>0</v>
      </c>
      <c r="EN69" s="1">
        <f t="shared" si="121"/>
        <v>0</v>
      </c>
      <c r="EO69" s="1">
        <f t="shared" si="121"/>
        <v>0</v>
      </c>
      <c r="EP69" s="1">
        <f t="shared" si="121"/>
        <v>0</v>
      </c>
      <c r="EQ69" s="1">
        <f t="shared" si="121"/>
        <v>0</v>
      </c>
      <c r="ER69" s="1">
        <f t="shared" si="121"/>
        <v>0</v>
      </c>
      <c r="ES69" s="1">
        <f t="shared" si="121"/>
        <v>0</v>
      </c>
      <c r="ET69" s="1">
        <f t="shared" si="122"/>
        <v>0</v>
      </c>
      <c r="EU69" s="1">
        <f t="shared" si="122"/>
        <v>0</v>
      </c>
      <c r="EV69" s="1">
        <f t="shared" si="122"/>
        <v>0</v>
      </c>
      <c r="EW69" s="1">
        <f t="shared" si="122"/>
        <v>0</v>
      </c>
      <c r="EX69" s="1">
        <f t="shared" si="122"/>
        <v>0</v>
      </c>
      <c r="EY69" s="1">
        <f t="shared" si="122"/>
        <v>0</v>
      </c>
      <c r="EZ69" s="1">
        <f t="shared" si="122"/>
        <v>0</v>
      </c>
      <c r="FA69" s="1">
        <f t="shared" si="122"/>
        <v>0</v>
      </c>
      <c r="FB69" s="1">
        <f t="shared" si="122"/>
        <v>0</v>
      </c>
      <c r="FC69" s="1">
        <f t="shared" si="122"/>
        <v>0</v>
      </c>
      <c r="FD69" s="1">
        <f t="shared" si="123"/>
        <v>0</v>
      </c>
      <c r="FE69" s="1">
        <f t="shared" si="123"/>
        <v>0</v>
      </c>
      <c r="FF69" s="1">
        <f t="shared" si="123"/>
        <v>0</v>
      </c>
      <c r="FG69" s="1">
        <f t="shared" si="123"/>
        <v>0</v>
      </c>
      <c r="FH69" s="1">
        <f t="shared" si="123"/>
        <v>0</v>
      </c>
      <c r="FI69" s="1">
        <f t="shared" si="123"/>
        <v>0</v>
      </c>
      <c r="FJ69" s="1">
        <f t="shared" si="123"/>
        <v>0</v>
      </c>
      <c r="FK69" s="1">
        <f t="shared" si="123"/>
        <v>0</v>
      </c>
      <c r="FL69" s="1">
        <f t="shared" si="123"/>
        <v>0</v>
      </c>
      <c r="FM69" s="1">
        <f t="shared" si="123"/>
        <v>0</v>
      </c>
      <c r="FN69" s="1">
        <f t="shared" si="124"/>
        <v>0</v>
      </c>
      <c r="FO69" s="1">
        <f t="shared" si="124"/>
        <v>0</v>
      </c>
      <c r="FP69" s="1">
        <f t="shared" si="124"/>
        <v>0</v>
      </c>
      <c r="FQ69" s="1">
        <f t="shared" si="124"/>
        <v>0</v>
      </c>
      <c r="FR69" s="1">
        <f t="shared" si="124"/>
        <v>0</v>
      </c>
      <c r="FS69" s="1">
        <f t="shared" si="124"/>
        <v>0</v>
      </c>
      <c r="FT69" s="1">
        <f t="shared" si="124"/>
        <v>0</v>
      </c>
      <c r="FU69" s="1">
        <f t="shared" si="124"/>
        <v>0</v>
      </c>
      <c r="FV69" s="1">
        <f t="shared" si="124"/>
        <v>0</v>
      </c>
      <c r="FW69" s="1">
        <f t="shared" si="124"/>
        <v>0</v>
      </c>
      <c r="FX69" s="1">
        <f t="shared" si="125"/>
        <v>0</v>
      </c>
      <c r="FY69" s="1">
        <f t="shared" si="125"/>
        <v>0</v>
      </c>
      <c r="FZ69" s="1">
        <f t="shared" si="125"/>
        <v>0</v>
      </c>
      <c r="GA69" s="1">
        <f t="shared" si="125"/>
        <v>0</v>
      </c>
      <c r="GB69" s="1">
        <f t="shared" si="125"/>
        <v>0</v>
      </c>
      <c r="GC69" s="1">
        <f t="shared" si="125"/>
        <v>0</v>
      </c>
      <c r="GD69" s="1">
        <f t="shared" si="125"/>
        <v>0</v>
      </c>
      <c r="GE69" s="1">
        <f t="shared" si="125"/>
        <v>0</v>
      </c>
      <c r="GF69" s="1">
        <f t="shared" si="125"/>
        <v>0</v>
      </c>
      <c r="GG69" s="1">
        <f t="shared" si="125"/>
        <v>0</v>
      </c>
      <c r="GH69" s="1">
        <f t="shared" si="126"/>
        <v>0</v>
      </c>
      <c r="GI69" s="1">
        <f t="shared" si="126"/>
        <v>0</v>
      </c>
      <c r="GJ69" s="1">
        <f t="shared" si="126"/>
        <v>0</v>
      </c>
      <c r="GK69" s="1">
        <f t="shared" si="126"/>
        <v>0</v>
      </c>
      <c r="GL69" s="1">
        <f t="shared" si="126"/>
        <v>0</v>
      </c>
      <c r="GM69" s="1">
        <f t="shared" si="126"/>
        <v>0</v>
      </c>
      <c r="GN69" s="1">
        <f t="shared" si="126"/>
        <v>0</v>
      </c>
      <c r="GO69" s="1">
        <f t="shared" si="126"/>
        <v>0</v>
      </c>
      <c r="GP69" s="1">
        <f t="shared" si="126"/>
        <v>0</v>
      </c>
      <c r="GQ69" s="1">
        <f t="shared" si="126"/>
        <v>0</v>
      </c>
      <c r="GR69" s="1">
        <f t="shared" si="127"/>
        <v>0</v>
      </c>
      <c r="GS69" s="1">
        <f t="shared" si="127"/>
        <v>0</v>
      </c>
      <c r="GT69" s="1">
        <f t="shared" si="127"/>
        <v>0</v>
      </c>
      <c r="GU69" s="1">
        <f t="shared" si="127"/>
        <v>0</v>
      </c>
      <c r="GV69" s="1">
        <f t="shared" si="127"/>
        <v>0</v>
      </c>
      <c r="GW69" s="1">
        <f t="shared" si="127"/>
        <v>0</v>
      </c>
      <c r="GX69" s="1">
        <f t="shared" si="127"/>
        <v>0</v>
      </c>
      <c r="GY69" s="1">
        <f t="shared" si="127"/>
        <v>0</v>
      </c>
      <c r="GZ69" s="1">
        <f t="shared" si="127"/>
        <v>0</v>
      </c>
      <c r="HA69" s="1">
        <f t="shared" si="127"/>
        <v>0</v>
      </c>
      <c r="HB69" s="1">
        <f t="shared" si="128"/>
        <v>0</v>
      </c>
      <c r="HC69" s="1">
        <f t="shared" si="128"/>
        <v>0</v>
      </c>
      <c r="HD69" s="1">
        <f t="shared" si="128"/>
        <v>0</v>
      </c>
      <c r="HE69" s="1">
        <f t="shared" si="128"/>
        <v>0</v>
      </c>
      <c r="HF69" s="1">
        <f t="shared" si="128"/>
        <v>0</v>
      </c>
      <c r="HG69" s="1">
        <f t="shared" si="128"/>
        <v>0</v>
      </c>
      <c r="HH69" s="1">
        <f t="shared" si="128"/>
        <v>0</v>
      </c>
      <c r="HI69" s="1">
        <f t="shared" si="128"/>
        <v>0</v>
      </c>
      <c r="HJ69" s="1">
        <f t="shared" si="128"/>
        <v>0</v>
      </c>
      <c r="HK69" s="1">
        <f t="shared" si="128"/>
        <v>0</v>
      </c>
      <c r="HL69" s="1">
        <f t="shared" si="129"/>
        <v>0</v>
      </c>
      <c r="HM69" s="1">
        <f t="shared" si="129"/>
        <v>0</v>
      </c>
      <c r="HN69" s="1">
        <f t="shared" si="129"/>
        <v>0</v>
      </c>
      <c r="HO69" s="1">
        <f t="shared" si="129"/>
        <v>0</v>
      </c>
      <c r="HP69" s="1">
        <f t="shared" si="129"/>
        <v>0</v>
      </c>
      <c r="HQ69" s="1">
        <f t="shared" si="129"/>
        <v>0</v>
      </c>
      <c r="HR69" s="1">
        <f t="shared" si="129"/>
        <v>0</v>
      </c>
      <c r="HS69" s="1">
        <f t="shared" si="129"/>
        <v>0</v>
      </c>
      <c r="HT69" s="1">
        <f t="shared" si="129"/>
        <v>0</v>
      </c>
      <c r="HU69" s="1">
        <f t="shared" si="129"/>
        <v>0</v>
      </c>
      <c r="HW69">
        <v>49</v>
      </c>
      <c r="HX69" s="15">
        <f t="shared" si="34"/>
        <v>0</v>
      </c>
      <c r="HY69">
        <f t="shared" si="87"/>
        <v>0</v>
      </c>
      <c r="HZ69" s="1" t="str">
        <f t="shared" si="36"/>
        <v xml:space="preserve"> </v>
      </c>
      <c r="IA69" s="1">
        <f t="shared" si="37"/>
        <v>0</v>
      </c>
      <c r="IB69" t="str">
        <f t="shared" si="41"/>
        <v xml:space="preserve"> </v>
      </c>
      <c r="IC69" t="str">
        <f t="shared" si="42"/>
        <v/>
      </c>
      <c r="ID69">
        <f>IF(HZ69&gt;$IC$18,1000,IF(HZ69=$IC$18,MIN(HZ69:$HZ$220),1000))</f>
        <v>1000</v>
      </c>
      <c r="IG69" s="1">
        <f t="shared" si="43"/>
        <v>0</v>
      </c>
      <c r="IH69" s="1">
        <f t="shared" si="44"/>
        <v>0</v>
      </c>
      <c r="II69" s="1">
        <f t="shared" si="45"/>
        <v>0</v>
      </c>
      <c r="IJ69" s="1">
        <f t="shared" si="46"/>
        <v>0</v>
      </c>
    </row>
    <row r="70" spans="1:244">
      <c r="A70">
        <v>50</v>
      </c>
      <c r="B70" t="str">
        <f t="shared" si="29"/>
        <v/>
      </c>
      <c r="C70" s="2" t="str">
        <f t="shared" si="30"/>
        <v/>
      </c>
      <c r="D70" s="28"/>
      <c r="E70" s="29"/>
      <c r="F70" s="30"/>
      <c r="G70" s="12" t="e">
        <f t="shared" si="0"/>
        <v>#VALUE!</v>
      </c>
      <c r="J70" s="56"/>
      <c r="T70" s="16" t="str">
        <f t="shared" si="108"/>
        <v/>
      </c>
      <c r="U70" s="2">
        <v>50</v>
      </c>
      <c r="V70" s="2">
        <f>HLOOKUP($F$4,'tabulka hodnot'!$D$3:$K$203,'vypocet bodov do rebricka'!U70+1,0)</f>
        <v>50</v>
      </c>
      <c r="Y70" s="1">
        <f t="shared" si="31"/>
        <v>0</v>
      </c>
      <c r="Z70" s="1">
        <f t="shared" si="2"/>
        <v>0</v>
      </c>
      <c r="AA70" s="1">
        <f t="shared" si="32"/>
        <v>0</v>
      </c>
      <c r="AB70" s="1" t="str">
        <f t="shared" si="33"/>
        <v>0</v>
      </c>
      <c r="AC70" t="e">
        <f t="shared" si="109"/>
        <v>#N/A</v>
      </c>
      <c r="AD70" s="1">
        <f t="shared" si="110"/>
        <v>0</v>
      </c>
      <c r="AE70" s="1">
        <f t="shared" si="110"/>
        <v>0</v>
      </c>
      <c r="AF70" s="1">
        <f t="shared" si="110"/>
        <v>0</v>
      </c>
      <c r="AG70" s="1">
        <f t="shared" si="110"/>
        <v>0</v>
      </c>
      <c r="AH70" s="1">
        <f t="shared" si="110"/>
        <v>0</v>
      </c>
      <c r="AI70" s="1">
        <f t="shared" si="110"/>
        <v>0</v>
      </c>
      <c r="AJ70" s="1">
        <f t="shared" si="110"/>
        <v>0</v>
      </c>
      <c r="AK70" s="1">
        <f t="shared" si="110"/>
        <v>0</v>
      </c>
      <c r="AL70" s="1">
        <f t="shared" si="110"/>
        <v>0</v>
      </c>
      <c r="AM70" s="1">
        <f t="shared" si="110"/>
        <v>0</v>
      </c>
      <c r="AN70" s="1">
        <f t="shared" si="111"/>
        <v>0</v>
      </c>
      <c r="AO70" s="1">
        <f t="shared" si="111"/>
        <v>0</v>
      </c>
      <c r="AP70" s="1">
        <f t="shared" si="111"/>
        <v>0</v>
      </c>
      <c r="AQ70" s="1">
        <f t="shared" si="111"/>
        <v>0</v>
      </c>
      <c r="AR70" s="1">
        <f t="shared" si="111"/>
        <v>0</v>
      </c>
      <c r="AS70" s="1">
        <f t="shared" si="111"/>
        <v>0</v>
      </c>
      <c r="AT70" s="1">
        <f t="shared" si="111"/>
        <v>0</v>
      </c>
      <c r="AU70" s="1">
        <f t="shared" si="111"/>
        <v>0</v>
      </c>
      <c r="AV70" s="1">
        <f t="shared" si="111"/>
        <v>0</v>
      </c>
      <c r="AW70" s="1">
        <f t="shared" si="111"/>
        <v>0</v>
      </c>
      <c r="AX70" s="1">
        <f t="shared" si="112"/>
        <v>0</v>
      </c>
      <c r="AY70" s="1">
        <f t="shared" si="112"/>
        <v>0</v>
      </c>
      <c r="AZ70" s="1">
        <f t="shared" si="112"/>
        <v>0</v>
      </c>
      <c r="BA70" s="1">
        <f t="shared" si="112"/>
        <v>0</v>
      </c>
      <c r="BB70" s="1">
        <f t="shared" si="112"/>
        <v>0</v>
      </c>
      <c r="BC70" s="1">
        <f t="shared" si="112"/>
        <v>0</v>
      </c>
      <c r="BD70" s="1">
        <f t="shared" si="112"/>
        <v>0</v>
      </c>
      <c r="BE70" s="1">
        <f t="shared" si="112"/>
        <v>0</v>
      </c>
      <c r="BF70" s="1">
        <f t="shared" si="112"/>
        <v>0</v>
      </c>
      <c r="BG70" s="1">
        <f t="shared" si="112"/>
        <v>0</v>
      </c>
      <c r="BH70" s="1">
        <f t="shared" si="113"/>
        <v>0</v>
      </c>
      <c r="BI70" s="1">
        <f t="shared" si="113"/>
        <v>0</v>
      </c>
      <c r="BJ70" s="1">
        <f t="shared" si="113"/>
        <v>0</v>
      </c>
      <c r="BK70" s="1">
        <f t="shared" si="113"/>
        <v>0</v>
      </c>
      <c r="BL70" s="1">
        <f t="shared" si="113"/>
        <v>0</v>
      </c>
      <c r="BM70" s="1">
        <f t="shared" si="113"/>
        <v>0</v>
      </c>
      <c r="BN70" s="1">
        <f t="shared" si="113"/>
        <v>0</v>
      </c>
      <c r="BO70" s="1">
        <f t="shared" si="113"/>
        <v>0</v>
      </c>
      <c r="BP70" s="1">
        <f t="shared" si="113"/>
        <v>0</v>
      </c>
      <c r="BQ70" s="1">
        <f t="shared" si="113"/>
        <v>0</v>
      </c>
      <c r="BR70" s="1">
        <f t="shared" si="114"/>
        <v>0</v>
      </c>
      <c r="BS70" s="1">
        <f t="shared" si="114"/>
        <v>0</v>
      </c>
      <c r="BT70" s="1">
        <f t="shared" si="114"/>
        <v>0</v>
      </c>
      <c r="BU70" s="1">
        <f t="shared" si="114"/>
        <v>0</v>
      </c>
      <c r="BV70" s="1">
        <f t="shared" si="114"/>
        <v>0</v>
      </c>
      <c r="BW70" s="1">
        <f t="shared" si="114"/>
        <v>0</v>
      </c>
      <c r="BX70" s="1">
        <f t="shared" si="114"/>
        <v>0</v>
      </c>
      <c r="BY70" s="1">
        <f t="shared" si="114"/>
        <v>0</v>
      </c>
      <c r="BZ70" s="1">
        <f t="shared" si="114"/>
        <v>0</v>
      </c>
      <c r="CA70" s="1">
        <f t="shared" si="114"/>
        <v>0</v>
      </c>
      <c r="CB70" s="1">
        <f t="shared" si="115"/>
        <v>0</v>
      </c>
      <c r="CC70" s="1">
        <f t="shared" si="115"/>
        <v>0</v>
      </c>
      <c r="CD70" s="1">
        <f t="shared" si="115"/>
        <v>0</v>
      </c>
      <c r="CE70" s="1">
        <f t="shared" si="115"/>
        <v>0</v>
      </c>
      <c r="CF70" s="1">
        <f t="shared" si="115"/>
        <v>0</v>
      </c>
      <c r="CG70" s="1">
        <f t="shared" si="115"/>
        <v>0</v>
      </c>
      <c r="CH70" s="1">
        <f t="shared" si="115"/>
        <v>0</v>
      </c>
      <c r="CI70" s="1">
        <f t="shared" si="115"/>
        <v>0</v>
      </c>
      <c r="CJ70" s="1">
        <f t="shared" si="115"/>
        <v>0</v>
      </c>
      <c r="CK70" s="1">
        <f t="shared" si="115"/>
        <v>0</v>
      </c>
      <c r="CL70" s="1">
        <f t="shared" si="116"/>
        <v>0</v>
      </c>
      <c r="CM70" s="1">
        <f t="shared" si="116"/>
        <v>0</v>
      </c>
      <c r="CN70" s="1">
        <f t="shared" si="116"/>
        <v>0</v>
      </c>
      <c r="CO70" s="1">
        <f t="shared" si="116"/>
        <v>0</v>
      </c>
      <c r="CP70" s="1">
        <f t="shared" si="116"/>
        <v>0</v>
      </c>
      <c r="CQ70" s="1">
        <f t="shared" si="116"/>
        <v>0</v>
      </c>
      <c r="CR70" s="1">
        <f t="shared" si="116"/>
        <v>0</v>
      </c>
      <c r="CS70" s="1">
        <f t="shared" si="116"/>
        <v>0</v>
      </c>
      <c r="CT70" s="1">
        <f t="shared" si="116"/>
        <v>0</v>
      </c>
      <c r="CU70" s="1">
        <f t="shared" si="116"/>
        <v>0</v>
      </c>
      <c r="CV70" s="1">
        <f t="shared" si="117"/>
        <v>0</v>
      </c>
      <c r="CW70" s="1">
        <f t="shared" si="117"/>
        <v>0</v>
      </c>
      <c r="CX70" s="1">
        <f t="shared" si="117"/>
        <v>0</v>
      </c>
      <c r="CY70" s="1">
        <f t="shared" si="117"/>
        <v>0</v>
      </c>
      <c r="CZ70" s="1">
        <f t="shared" si="117"/>
        <v>0</v>
      </c>
      <c r="DA70" s="1">
        <f t="shared" si="117"/>
        <v>0</v>
      </c>
      <c r="DB70" s="1">
        <f t="shared" si="117"/>
        <v>0</v>
      </c>
      <c r="DC70" s="1">
        <f t="shared" si="117"/>
        <v>0</v>
      </c>
      <c r="DD70" s="1">
        <f t="shared" si="117"/>
        <v>0</v>
      </c>
      <c r="DE70" s="1">
        <f t="shared" si="117"/>
        <v>0</v>
      </c>
      <c r="DF70" s="1">
        <f t="shared" si="118"/>
        <v>0</v>
      </c>
      <c r="DG70" s="1">
        <f t="shared" si="118"/>
        <v>0</v>
      </c>
      <c r="DH70" s="1">
        <f t="shared" si="118"/>
        <v>0</v>
      </c>
      <c r="DI70" s="1">
        <f t="shared" si="118"/>
        <v>0</v>
      </c>
      <c r="DJ70" s="1">
        <f t="shared" si="118"/>
        <v>0</v>
      </c>
      <c r="DK70" s="1">
        <f t="shared" si="118"/>
        <v>0</v>
      </c>
      <c r="DL70" s="1">
        <f t="shared" si="118"/>
        <v>0</v>
      </c>
      <c r="DM70" s="1">
        <f t="shared" si="118"/>
        <v>0</v>
      </c>
      <c r="DN70" s="1">
        <f t="shared" si="118"/>
        <v>0</v>
      </c>
      <c r="DO70" s="1">
        <f t="shared" si="118"/>
        <v>0</v>
      </c>
      <c r="DP70" s="1">
        <f t="shared" si="119"/>
        <v>0</v>
      </c>
      <c r="DQ70" s="1">
        <f t="shared" si="119"/>
        <v>0</v>
      </c>
      <c r="DR70" s="1">
        <f t="shared" si="119"/>
        <v>0</v>
      </c>
      <c r="DS70" s="1">
        <f t="shared" si="119"/>
        <v>0</v>
      </c>
      <c r="DT70" s="1">
        <f t="shared" si="119"/>
        <v>0</v>
      </c>
      <c r="DU70" s="1">
        <f t="shared" si="119"/>
        <v>0</v>
      </c>
      <c r="DV70" s="1">
        <f t="shared" si="119"/>
        <v>0</v>
      </c>
      <c r="DW70" s="1">
        <f t="shared" si="119"/>
        <v>0</v>
      </c>
      <c r="DX70" s="1">
        <f t="shared" si="119"/>
        <v>0</v>
      </c>
      <c r="DY70" s="1">
        <f t="shared" si="119"/>
        <v>0</v>
      </c>
      <c r="DZ70" s="1">
        <f t="shared" si="120"/>
        <v>0</v>
      </c>
      <c r="EA70" s="1">
        <f t="shared" si="120"/>
        <v>0</v>
      </c>
      <c r="EB70" s="1">
        <f t="shared" si="120"/>
        <v>0</v>
      </c>
      <c r="EC70" s="1">
        <f t="shared" si="120"/>
        <v>0</v>
      </c>
      <c r="ED70" s="1">
        <f t="shared" si="120"/>
        <v>0</v>
      </c>
      <c r="EE70" s="1">
        <f t="shared" si="120"/>
        <v>0</v>
      </c>
      <c r="EF70" s="1">
        <f t="shared" si="120"/>
        <v>0</v>
      </c>
      <c r="EG70" s="1">
        <f t="shared" si="120"/>
        <v>0</v>
      </c>
      <c r="EH70" s="1">
        <f t="shared" si="120"/>
        <v>0</v>
      </c>
      <c r="EI70" s="1">
        <f t="shared" si="120"/>
        <v>0</v>
      </c>
      <c r="EJ70" s="1">
        <f t="shared" si="121"/>
        <v>0</v>
      </c>
      <c r="EK70" s="1">
        <f t="shared" si="121"/>
        <v>0</v>
      </c>
      <c r="EL70" s="1">
        <f t="shared" si="121"/>
        <v>0</v>
      </c>
      <c r="EM70" s="1">
        <f t="shared" si="121"/>
        <v>0</v>
      </c>
      <c r="EN70" s="1">
        <f t="shared" si="121"/>
        <v>0</v>
      </c>
      <c r="EO70" s="1">
        <f t="shared" si="121"/>
        <v>0</v>
      </c>
      <c r="EP70" s="1">
        <f t="shared" si="121"/>
        <v>0</v>
      </c>
      <c r="EQ70" s="1">
        <f t="shared" si="121"/>
        <v>0</v>
      </c>
      <c r="ER70" s="1">
        <f t="shared" si="121"/>
        <v>0</v>
      </c>
      <c r="ES70" s="1">
        <f t="shared" si="121"/>
        <v>0</v>
      </c>
      <c r="ET70" s="1">
        <f t="shared" si="122"/>
        <v>0</v>
      </c>
      <c r="EU70" s="1">
        <f t="shared" si="122"/>
        <v>0</v>
      </c>
      <c r="EV70" s="1">
        <f t="shared" si="122"/>
        <v>0</v>
      </c>
      <c r="EW70" s="1">
        <f t="shared" si="122"/>
        <v>0</v>
      </c>
      <c r="EX70" s="1">
        <f t="shared" si="122"/>
        <v>0</v>
      </c>
      <c r="EY70" s="1">
        <f t="shared" si="122"/>
        <v>0</v>
      </c>
      <c r="EZ70" s="1">
        <f t="shared" si="122"/>
        <v>0</v>
      </c>
      <c r="FA70" s="1">
        <f t="shared" si="122"/>
        <v>0</v>
      </c>
      <c r="FB70" s="1">
        <f t="shared" si="122"/>
        <v>0</v>
      </c>
      <c r="FC70" s="1">
        <f t="shared" si="122"/>
        <v>0</v>
      </c>
      <c r="FD70" s="1">
        <f t="shared" si="123"/>
        <v>0</v>
      </c>
      <c r="FE70" s="1">
        <f t="shared" si="123"/>
        <v>0</v>
      </c>
      <c r="FF70" s="1">
        <f t="shared" si="123"/>
        <v>0</v>
      </c>
      <c r="FG70" s="1">
        <f t="shared" si="123"/>
        <v>0</v>
      </c>
      <c r="FH70" s="1">
        <f t="shared" si="123"/>
        <v>0</v>
      </c>
      <c r="FI70" s="1">
        <f t="shared" si="123"/>
        <v>0</v>
      </c>
      <c r="FJ70" s="1">
        <f t="shared" si="123"/>
        <v>0</v>
      </c>
      <c r="FK70" s="1">
        <f t="shared" si="123"/>
        <v>0</v>
      </c>
      <c r="FL70" s="1">
        <f t="shared" si="123"/>
        <v>0</v>
      </c>
      <c r="FM70" s="1">
        <f t="shared" si="123"/>
        <v>0</v>
      </c>
      <c r="FN70" s="1">
        <f t="shared" si="124"/>
        <v>0</v>
      </c>
      <c r="FO70" s="1">
        <f t="shared" si="124"/>
        <v>0</v>
      </c>
      <c r="FP70" s="1">
        <f t="shared" si="124"/>
        <v>0</v>
      </c>
      <c r="FQ70" s="1">
        <f t="shared" si="124"/>
        <v>0</v>
      </c>
      <c r="FR70" s="1">
        <f t="shared" si="124"/>
        <v>0</v>
      </c>
      <c r="FS70" s="1">
        <f t="shared" si="124"/>
        <v>0</v>
      </c>
      <c r="FT70" s="1">
        <f t="shared" si="124"/>
        <v>0</v>
      </c>
      <c r="FU70" s="1">
        <f t="shared" si="124"/>
        <v>0</v>
      </c>
      <c r="FV70" s="1">
        <f t="shared" si="124"/>
        <v>0</v>
      </c>
      <c r="FW70" s="1">
        <f t="shared" si="124"/>
        <v>0</v>
      </c>
      <c r="FX70" s="1">
        <f t="shared" si="125"/>
        <v>0</v>
      </c>
      <c r="FY70" s="1">
        <f t="shared" si="125"/>
        <v>0</v>
      </c>
      <c r="FZ70" s="1">
        <f t="shared" si="125"/>
        <v>0</v>
      </c>
      <c r="GA70" s="1">
        <f t="shared" si="125"/>
        <v>0</v>
      </c>
      <c r="GB70" s="1">
        <f t="shared" si="125"/>
        <v>0</v>
      </c>
      <c r="GC70" s="1">
        <f t="shared" si="125"/>
        <v>0</v>
      </c>
      <c r="GD70" s="1">
        <f t="shared" si="125"/>
        <v>0</v>
      </c>
      <c r="GE70" s="1">
        <f t="shared" si="125"/>
        <v>0</v>
      </c>
      <c r="GF70" s="1">
        <f t="shared" si="125"/>
        <v>0</v>
      </c>
      <c r="GG70" s="1">
        <f t="shared" si="125"/>
        <v>0</v>
      </c>
      <c r="GH70" s="1">
        <f t="shared" si="126"/>
        <v>0</v>
      </c>
      <c r="GI70" s="1">
        <f t="shared" si="126"/>
        <v>0</v>
      </c>
      <c r="GJ70" s="1">
        <f t="shared" si="126"/>
        <v>0</v>
      </c>
      <c r="GK70" s="1">
        <f t="shared" si="126"/>
        <v>0</v>
      </c>
      <c r="GL70" s="1">
        <f t="shared" si="126"/>
        <v>0</v>
      </c>
      <c r="GM70" s="1">
        <f t="shared" si="126"/>
        <v>0</v>
      </c>
      <c r="GN70" s="1">
        <f t="shared" si="126"/>
        <v>0</v>
      </c>
      <c r="GO70" s="1">
        <f t="shared" si="126"/>
        <v>0</v>
      </c>
      <c r="GP70" s="1">
        <f t="shared" si="126"/>
        <v>0</v>
      </c>
      <c r="GQ70" s="1">
        <f t="shared" si="126"/>
        <v>0</v>
      </c>
      <c r="GR70" s="1">
        <f t="shared" si="127"/>
        <v>0</v>
      </c>
      <c r="GS70" s="1">
        <f t="shared" si="127"/>
        <v>0</v>
      </c>
      <c r="GT70" s="1">
        <f t="shared" si="127"/>
        <v>0</v>
      </c>
      <c r="GU70" s="1">
        <f t="shared" si="127"/>
        <v>0</v>
      </c>
      <c r="GV70" s="1">
        <f t="shared" si="127"/>
        <v>0</v>
      </c>
      <c r="GW70" s="1">
        <f t="shared" si="127"/>
        <v>0</v>
      </c>
      <c r="GX70" s="1">
        <f t="shared" si="127"/>
        <v>0</v>
      </c>
      <c r="GY70" s="1">
        <f t="shared" si="127"/>
        <v>0</v>
      </c>
      <c r="GZ70" s="1">
        <f t="shared" si="127"/>
        <v>0</v>
      </c>
      <c r="HA70" s="1">
        <f t="shared" si="127"/>
        <v>0</v>
      </c>
      <c r="HB70" s="1">
        <f t="shared" si="128"/>
        <v>0</v>
      </c>
      <c r="HC70" s="1">
        <f t="shared" si="128"/>
        <v>0</v>
      </c>
      <c r="HD70" s="1">
        <f t="shared" si="128"/>
        <v>0</v>
      </c>
      <c r="HE70" s="1">
        <f t="shared" si="128"/>
        <v>0</v>
      </c>
      <c r="HF70" s="1">
        <f t="shared" si="128"/>
        <v>0</v>
      </c>
      <c r="HG70" s="1">
        <f t="shared" si="128"/>
        <v>0</v>
      </c>
      <c r="HH70" s="1">
        <f t="shared" si="128"/>
        <v>0</v>
      </c>
      <c r="HI70" s="1">
        <f t="shared" si="128"/>
        <v>0</v>
      </c>
      <c r="HJ70" s="1">
        <f t="shared" si="128"/>
        <v>0</v>
      </c>
      <c r="HK70" s="1">
        <f t="shared" si="128"/>
        <v>0</v>
      </c>
      <c r="HL70" s="1">
        <f t="shared" si="129"/>
        <v>0</v>
      </c>
      <c r="HM70" s="1">
        <f t="shared" si="129"/>
        <v>0</v>
      </c>
      <c r="HN70" s="1">
        <f t="shared" si="129"/>
        <v>0</v>
      </c>
      <c r="HO70" s="1">
        <f t="shared" si="129"/>
        <v>0</v>
      </c>
      <c r="HP70" s="1">
        <f t="shared" si="129"/>
        <v>0</v>
      </c>
      <c r="HQ70" s="1">
        <f t="shared" si="129"/>
        <v>0</v>
      </c>
      <c r="HR70" s="1">
        <f t="shared" si="129"/>
        <v>0</v>
      </c>
      <c r="HS70" s="1">
        <f t="shared" si="129"/>
        <v>0</v>
      </c>
      <c r="HT70" s="1">
        <f t="shared" si="129"/>
        <v>0</v>
      </c>
      <c r="HU70" s="1">
        <f t="shared" si="129"/>
        <v>0</v>
      </c>
      <c r="HW70">
        <v>50</v>
      </c>
      <c r="HX70" s="15">
        <f t="shared" si="34"/>
        <v>0</v>
      </c>
      <c r="HY70">
        <f t="shared" si="87"/>
        <v>0</v>
      </c>
      <c r="HZ70" s="1" t="str">
        <f t="shared" si="36"/>
        <v xml:space="preserve"> </v>
      </c>
      <c r="IA70" s="1">
        <f t="shared" si="37"/>
        <v>0</v>
      </c>
      <c r="IB70" t="str">
        <f t="shared" si="41"/>
        <v xml:space="preserve"> </v>
      </c>
      <c r="IC70" t="str">
        <f t="shared" si="42"/>
        <v/>
      </c>
      <c r="ID70">
        <f>IF(HZ70&gt;$IC$18,1000,IF(HZ70=$IC$18,MIN(HZ70:$HZ$220),1000))</f>
        <v>1000</v>
      </c>
      <c r="IG70" s="1">
        <f t="shared" si="43"/>
        <v>0</v>
      </c>
      <c r="IH70" s="1">
        <f t="shared" si="44"/>
        <v>0</v>
      </c>
      <c r="II70" s="1">
        <f t="shared" si="45"/>
        <v>0</v>
      </c>
      <c r="IJ70" s="1">
        <f t="shared" si="46"/>
        <v>0</v>
      </c>
    </row>
    <row r="71" spans="1:244">
      <c r="A71">
        <v>51</v>
      </c>
      <c r="B71" t="str">
        <f t="shared" si="29"/>
        <v/>
      </c>
      <c r="C71" s="2" t="str">
        <f t="shared" si="30"/>
        <v/>
      </c>
      <c r="D71" s="28"/>
      <c r="E71" s="29"/>
      <c r="F71" s="30"/>
      <c r="G71" s="12" t="e">
        <f t="shared" si="0"/>
        <v>#VALUE!</v>
      </c>
      <c r="J71" s="56"/>
      <c r="T71" s="16" t="str">
        <f t="shared" si="108"/>
        <v/>
      </c>
      <c r="U71" s="2">
        <v>51</v>
      </c>
      <c r="V71" s="2">
        <f>HLOOKUP($F$4,'tabulka hodnot'!$D$3:$K$203,'vypocet bodov do rebricka'!U71+1,0)</f>
        <v>50</v>
      </c>
      <c r="Y71" s="1">
        <f t="shared" si="31"/>
        <v>0</v>
      </c>
      <c r="Z71" s="1">
        <f t="shared" si="2"/>
        <v>0</v>
      </c>
      <c r="AA71" s="1">
        <f t="shared" si="32"/>
        <v>0</v>
      </c>
      <c r="AB71" s="1" t="str">
        <f t="shared" si="33"/>
        <v>0</v>
      </c>
      <c r="AC71" t="e">
        <f t="shared" si="109"/>
        <v>#N/A</v>
      </c>
      <c r="AD71" s="1">
        <f t="shared" ref="AD71:AM80" si="130">IF(VALUE($Z71)=0,0,IF(AD$20&lt;VALUE($AA71),0,IF(AD$20&gt;VALUE($AB71),0,VLOOKUP(AD$20,$U$21:$V$220,2,0))))</f>
        <v>0</v>
      </c>
      <c r="AE71" s="1">
        <f t="shared" si="130"/>
        <v>0</v>
      </c>
      <c r="AF71" s="1">
        <f t="shared" si="130"/>
        <v>0</v>
      </c>
      <c r="AG71" s="1">
        <f t="shared" si="130"/>
        <v>0</v>
      </c>
      <c r="AH71" s="1">
        <f t="shared" si="130"/>
        <v>0</v>
      </c>
      <c r="AI71" s="1">
        <f t="shared" si="130"/>
        <v>0</v>
      </c>
      <c r="AJ71" s="1">
        <f t="shared" si="130"/>
        <v>0</v>
      </c>
      <c r="AK71" s="1">
        <f t="shared" si="130"/>
        <v>0</v>
      </c>
      <c r="AL71" s="1">
        <f t="shared" si="130"/>
        <v>0</v>
      </c>
      <c r="AM71" s="1">
        <f t="shared" si="130"/>
        <v>0</v>
      </c>
      <c r="AN71" s="1">
        <f t="shared" ref="AN71:AW80" si="131">IF(VALUE($Z71)=0,0,IF(AN$20&lt;VALUE($AA71),0,IF(AN$20&gt;VALUE($AB71),0,VLOOKUP(AN$20,$U$21:$V$220,2,0))))</f>
        <v>0</v>
      </c>
      <c r="AO71" s="1">
        <f t="shared" si="131"/>
        <v>0</v>
      </c>
      <c r="AP71" s="1">
        <f t="shared" si="131"/>
        <v>0</v>
      </c>
      <c r="AQ71" s="1">
        <f t="shared" si="131"/>
        <v>0</v>
      </c>
      <c r="AR71" s="1">
        <f t="shared" si="131"/>
        <v>0</v>
      </c>
      <c r="AS71" s="1">
        <f t="shared" si="131"/>
        <v>0</v>
      </c>
      <c r="AT71" s="1">
        <f t="shared" si="131"/>
        <v>0</v>
      </c>
      <c r="AU71" s="1">
        <f t="shared" si="131"/>
        <v>0</v>
      </c>
      <c r="AV71" s="1">
        <f t="shared" si="131"/>
        <v>0</v>
      </c>
      <c r="AW71" s="1">
        <f t="shared" si="131"/>
        <v>0</v>
      </c>
      <c r="AX71" s="1">
        <f t="shared" ref="AX71:BG80" si="132">IF(VALUE($Z71)=0,0,IF(AX$20&lt;VALUE($AA71),0,IF(AX$20&gt;VALUE($AB71),0,VLOOKUP(AX$20,$U$21:$V$220,2,0))))</f>
        <v>0</v>
      </c>
      <c r="AY71" s="1">
        <f t="shared" si="132"/>
        <v>0</v>
      </c>
      <c r="AZ71" s="1">
        <f t="shared" si="132"/>
        <v>0</v>
      </c>
      <c r="BA71" s="1">
        <f t="shared" si="132"/>
        <v>0</v>
      </c>
      <c r="BB71" s="1">
        <f t="shared" si="132"/>
        <v>0</v>
      </c>
      <c r="BC71" s="1">
        <f t="shared" si="132"/>
        <v>0</v>
      </c>
      <c r="BD71" s="1">
        <f t="shared" si="132"/>
        <v>0</v>
      </c>
      <c r="BE71" s="1">
        <f t="shared" si="132"/>
        <v>0</v>
      </c>
      <c r="BF71" s="1">
        <f t="shared" si="132"/>
        <v>0</v>
      </c>
      <c r="BG71" s="1">
        <f t="shared" si="132"/>
        <v>0</v>
      </c>
      <c r="BH71" s="1">
        <f t="shared" ref="BH71:BQ80" si="133">IF(VALUE($Z71)=0,0,IF(BH$20&lt;VALUE($AA71),0,IF(BH$20&gt;VALUE($AB71),0,VLOOKUP(BH$20,$U$21:$V$220,2,0))))</f>
        <v>0</v>
      </c>
      <c r="BI71" s="1">
        <f t="shared" si="133"/>
        <v>0</v>
      </c>
      <c r="BJ71" s="1">
        <f t="shared" si="133"/>
        <v>0</v>
      </c>
      <c r="BK71" s="1">
        <f t="shared" si="133"/>
        <v>0</v>
      </c>
      <c r="BL71" s="1">
        <f t="shared" si="133"/>
        <v>0</v>
      </c>
      <c r="BM71" s="1">
        <f t="shared" si="133"/>
        <v>0</v>
      </c>
      <c r="BN71" s="1">
        <f t="shared" si="133"/>
        <v>0</v>
      </c>
      <c r="BO71" s="1">
        <f t="shared" si="133"/>
        <v>0</v>
      </c>
      <c r="BP71" s="1">
        <f t="shared" si="133"/>
        <v>0</v>
      </c>
      <c r="BQ71" s="1">
        <f t="shared" si="133"/>
        <v>0</v>
      </c>
      <c r="BR71" s="1">
        <f t="shared" ref="BR71:CA80" si="134">IF(VALUE($Z71)=0,0,IF(BR$20&lt;VALUE($AA71),0,IF(BR$20&gt;VALUE($AB71),0,VLOOKUP(BR$20,$U$21:$V$220,2,0))))</f>
        <v>0</v>
      </c>
      <c r="BS71" s="1">
        <f t="shared" si="134"/>
        <v>0</v>
      </c>
      <c r="BT71" s="1">
        <f t="shared" si="134"/>
        <v>0</v>
      </c>
      <c r="BU71" s="1">
        <f t="shared" si="134"/>
        <v>0</v>
      </c>
      <c r="BV71" s="1">
        <f t="shared" si="134"/>
        <v>0</v>
      </c>
      <c r="BW71" s="1">
        <f t="shared" si="134"/>
        <v>0</v>
      </c>
      <c r="BX71" s="1">
        <f t="shared" si="134"/>
        <v>0</v>
      </c>
      <c r="BY71" s="1">
        <f t="shared" si="134"/>
        <v>0</v>
      </c>
      <c r="BZ71" s="1">
        <f t="shared" si="134"/>
        <v>0</v>
      </c>
      <c r="CA71" s="1">
        <f t="shared" si="134"/>
        <v>0</v>
      </c>
      <c r="CB71" s="1">
        <f t="shared" ref="CB71:CK80" si="135">IF(VALUE($Z71)=0,0,IF(CB$20&lt;VALUE($AA71),0,IF(CB$20&gt;VALUE($AB71),0,VLOOKUP(CB$20,$U$21:$V$220,2,0))))</f>
        <v>0</v>
      </c>
      <c r="CC71" s="1">
        <f t="shared" si="135"/>
        <v>0</v>
      </c>
      <c r="CD71" s="1">
        <f t="shared" si="135"/>
        <v>0</v>
      </c>
      <c r="CE71" s="1">
        <f t="shared" si="135"/>
        <v>0</v>
      </c>
      <c r="CF71" s="1">
        <f t="shared" si="135"/>
        <v>0</v>
      </c>
      <c r="CG71" s="1">
        <f t="shared" si="135"/>
        <v>0</v>
      </c>
      <c r="CH71" s="1">
        <f t="shared" si="135"/>
        <v>0</v>
      </c>
      <c r="CI71" s="1">
        <f t="shared" si="135"/>
        <v>0</v>
      </c>
      <c r="CJ71" s="1">
        <f t="shared" si="135"/>
        <v>0</v>
      </c>
      <c r="CK71" s="1">
        <f t="shared" si="135"/>
        <v>0</v>
      </c>
      <c r="CL71" s="1">
        <f t="shared" ref="CL71:CU80" si="136">IF(VALUE($Z71)=0,0,IF(CL$20&lt;VALUE($AA71),0,IF(CL$20&gt;VALUE($AB71),0,VLOOKUP(CL$20,$U$21:$V$220,2,0))))</f>
        <v>0</v>
      </c>
      <c r="CM71" s="1">
        <f t="shared" si="136"/>
        <v>0</v>
      </c>
      <c r="CN71" s="1">
        <f t="shared" si="136"/>
        <v>0</v>
      </c>
      <c r="CO71" s="1">
        <f t="shared" si="136"/>
        <v>0</v>
      </c>
      <c r="CP71" s="1">
        <f t="shared" si="136"/>
        <v>0</v>
      </c>
      <c r="CQ71" s="1">
        <f t="shared" si="136"/>
        <v>0</v>
      </c>
      <c r="CR71" s="1">
        <f t="shared" si="136"/>
        <v>0</v>
      </c>
      <c r="CS71" s="1">
        <f t="shared" si="136"/>
        <v>0</v>
      </c>
      <c r="CT71" s="1">
        <f t="shared" si="136"/>
        <v>0</v>
      </c>
      <c r="CU71" s="1">
        <f t="shared" si="136"/>
        <v>0</v>
      </c>
      <c r="CV71" s="1">
        <f t="shared" ref="CV71:DE80" si="137">IF(VALUE($Z71)=0,0,IF(CV$20&lt;VALUE($AA71),0,IF(CV$20&gt;VALUE($AB71),0,VLOOKUP(CV$20,$U$21:$V$220,2,0))))</f>
        <v>0</v>
      </c>
      <c r="CW71" s="1">
        <f t="shared" si="137"/>
        <v>0</v>
      </c>
      <c r="CX71" s="1">
        <f t="shared" si="137"/>
        <v>0</v>
      </c>
      <c r="CY71" s="1">
        <f t="shared" si="137"/>
        <v>0</v>
      </c>
      <c r="CZ71" s="1">
        <f t="shared" si="137"/>
        <v>0</v>
      </c>
      <c r="DA71" s="1">
        <f t="shared" si="137"/>
        <v>0</v>
      </c>
      <c r="DB71" s="1">
        <f t="shared" si="137"/>
        <v>0</v>
      </c>
      <c r="DC71" s="1">
        <f t="shared" si="137"/>
        <v>0</v>
      </c>
      <c r="DD71" s="1">
        <f t="shared" si="137"/>
        <v>0</v>
      </c>
      <c r="DE71" s="1">
        <f t="shared" si="137"/>
        <v>0</v>
      </c>
      <c r="DF71" s="1">
        <f t="shared" ref="DF71:DO80" si="138">IF(VALUE($Z71)=0,0,IF(DF$20&lt;VALUE($AA71),0,IF(DF$20&gt;VALUE($AB71),0,VLOOKUP(DF$20,$U$21:$V$220,2,0))))</f>
        <v>0</v>
      </c>
      <c r="DG71" s="1">
        <f t="shared" si="138"/>
        <v>0</v>
      </c>
      <c r="DH71" s="1">
        <f t="shared" si="138"/>
        <v>0</v>
      </c>
      <c r="DI71" s="1">
        <f t="shared" si="138"/>
        <v>0</v>
      </c>
      <c r="DJ71" s="1">
        <f t="shared" si="138"/>
        <v>0</v>
      </c>
      <c r="DK71" s="1">
        <f t="shared" si="138"/>
        <v>0</v>
      </c>
      <c r="DL71" s="1">
        <f t="shared" si="138"/>
        <v>0</v>
      </c>
      <c r="DM71" s="1">
        <f t="shared" si="138"/>
        <v>0</v>
      </c>
      <c r="DN71" s="1">
        <f t="shared" si="138"/>
        <v>0</v>
      </c>
      <c r="DO71" s="1">
        <f t="shared" si="138"/>
        <v>0</v>
      </c>
      <c r="DP71" s="1">
        <f t="shared" ref="DP71:DY80" si="139">IF(VALUE($Z71)=0,0,IF(DP$20&lt;VALUE($AA71),0,IF(DP$20&gt;VALUE($AB71),0,VLOOKUP(DP$20,$U$21:$V$220,2,0))))</f>
        <v>0</v>
      </c>
      <c r="DQ71" s="1">
        <f t="shared" si="139"/>
        <v>0</v>
      </c>
      <c r="DR71" s="1">
        <f t="shared" si="139"/>
        <v>0</v>
      </c>
      <c r="DS71" s="1">
        <f t="shared" si="139"/>
        <v>0</v>
      </c>
      <c r="DT71" s="1">
        <f t="shared" si="139"/>
        <v>0</v>
      </c>
      <c r="DU71" s="1">
        <f t="shared" si="139"/>
        <v>0</v>
      </c>
      <c r="DV71" s="1">
        <f t="shared" si="139"/>
        <v>0</v>
      </c>
      <c r="DW71" s="1">
        <f t="shared" si="139"/>
        <v>0</v>
      </c>
      <c r="DX71" s="1">
        <f t="shared" si="139"/>
        <v>0</v>
      </c>
      <c r="DY71" s="1">
        <f t="shared" si="139"/>
        <v>0</v>
      </c>
      <c r="DZ71" s="1">
        <f t="shared" ref="DZ71:EI80" si="140">IF(VALUE($Z71)=0,0,IF(DZ$20&lt;VALUE($AA71),0,IF(DZ$20&gt;VALUE($AB71),0,VLOOKUP(DZ$20,$U$21:$V$220,2,0))))</f>
        <v>0</v>
      </c>
      <c r="EA71" s="1">
        <f t="shared" si="140"/>
        <v>0</v>
      </c>
      <c r="EB71" s="1">
        <f t="shared" si="140"/>
        <v>0</v>
      </c>
      <c r="EC71" s="1">
        <f t="shared" si="140"/>
        <v>0</v>
      </c>
      <c r="ED71" s="1">
        <f t="shared" si="140"/>
        <v>0</v>
      </c>
      <c r="EE71" s="1">
        <f t="shared" si="140"/>
        <v>0</v>
      </c>
      <c r="EF71" s="1">
        <f t="shared" si="140"/>
        <v>0</v>
      </c>
      <c r="EG71" s="1">
        <f t="shared" si="140"/>
        <v>0</v>
      </c>
      <c r="EH71" s="1">
        <f t="shared" si="140"/>
        <v>0</v>
      </c>
      <c r="EI71" s="1">
        <f t="shared" si="140"/>
        <v>0</v>
      </c>
      <c r="EJ71" s="1">
        <f t="shared" ref="EJ71:ES80" si="141">IF(VALUE($Z71)=0,0,IF(EJ$20&lt;VALUE($AA71),0,IF(EJ$20&gt;VALUE($AB71),0,VLOOKUP(EJ$20,$U$21:$V$220,2,0))))</f>
        <v>0</v>
      </c>
      <c r="EK71" s="1">
        <f t="shared" si="141"/>
        <v>0</v>
      </c>
      <c r="EL71" s="1">
        <f t="shared" si="141"/>
        <v>0</v>
      </c>
      <c r="EM71" s="1">
        <f t="shared" si="141"/>
        <v>0</v>
      </c>
      <c r="EN71" s="1">
        <f t="shared" si="141"/>
        <v>0</v>
      </c>
      <c r="EO71" s="1">
        <f t="shared" si="141"/>
        <v>0</v>
      </c>
      <c r="EP71" s="1">
        <f t="shared" si="141"/>
        <v>0</v>
      </c>
      <c r="EQ71" s="1">
        <f t="shared" si="141"/>
        <v>0</v>
      </c>
      <c r="ER71" s="1">
        <f t="shared" si="141"/>
        <v>0</v>
      </c>
      <c r="ES71" s="1">
        <f t="shared" si="141"/>
        <v>0</v>
      </c>
      <c r="ET71" s="1">
        <f t="shared" ref="ET71:FC80" si="142">IF(VALUE($Z71)=0,0,IF(ET$20&lt;VALUE($AA71),0,IF(ET$20&gt;VALUE($AB71),0,VLOOKUP(ET$20,$U$21:$V$220,2,0))))</f>
        <v>0</v>
      </c>
      <c r="EU71" s="1">
        <f t="shared" si="142"/>
        <v>0</v>
      </c>
      <c r="EV71" s="1">
        <f t="shared" si="142"/>
        <v>0</v>
      </c>
      <c r="EW71" s="1">
        <f t="shared" si="142"/>
        <v>0</v>
      </c>
      <c r="EX71" s="1">
        <f t="shared" si="142"/>
        <v>0</v>
      </c>
      <c r="EY71" s="1">
        <f t="shared" si="142"/>
        <v>0</v>
      </c>
      <c r="EZ71" s="1">
        <f t="shared" si="142"/>
        <v>0</v>
      </c>
      <c r="FA71" s="1">
        <f t="shared" si="142"/>
        <v>0</v>
      </c>
      <c r="FB71" s="1">
        <f t="shared" si="142"/>
        <v>0</v>
      </c>
      <c r="FC71" s="1">
        <f t="shared" si="142"/>
        <v>0</v>
      </c>
      <c r="FD71" s="1">
        <f t="shared" ref="FD71:FM80" si="143">IF(VALUE($Z71)=0,0,IF(FD$20&lt;VALUE($AA71),0,IF(FD$20&gt;VALUE($AB71),0,VLOOKUP(FD$20,$U$21:$V$220,2,0))))</f>
        <v>0</v>
      </c>
      <c r="FE71" s="1">
        <f t="shared" si="143"/>
        <v>0</v>
      </c>
      <c r="FF71" s="1">
        <f t="shared" si="143"/>
        <v>0</v>
      </c>
      <c r="FG71" s="1">
        <f t="shared" si="143"/>
        <v>0</v>
      </c>
      <c r="FH71" s="1">
        <f t="shared" si="143"/>
        <v>0</v>
      </c>
      <c r="FI71" s="1">
        <f t="shared" si="143"/>
        <v>0</v>
      </c>
      <c r="FJ71" s="1">
        <f t="shared" si="143"/>
        <v>0</v>
      </c>
      <c r="FK71" s="1">
        <f t="shared" si="143"/>
        <v>0</v>
      </c>
      <c r="FL71" s="1">
        <f t="shared" si="143"/>
        <v>0</v>
      </c>
      <c r="FM71" s="1">
        <f t="shared" si="143"/>
        <v>0</v>
      </c>
      <c r="FN71" s="1">
        <f t="shared" ref="FN71:FW80" si="144">IF(VALUE($Z71)=0,0,IF(FN$20&lt;VALUE($AA71),0,IF(FN$20&gt;VALUE($AB71),0,VLOOKUP(FN$20,$U$21:$V$220,2,0))))</f>
        <v>0</v>
      </c>
      <c r="FO71" s="1">
        <f t="shared" si="144"/>
        <v>0</v>
      </c>
      <c r="FP71" s="1">
        <f t="shared" si="144"/>
        <v>0</v>
      </c>
      <c r="FQ71" s="1">
        <f t="shared" si="144"/>
        <v>0</v>
      </c>
      <c r="FR71" s="1">
        <f t="shared" si="144"/>
        <v>0</v>
      </c>
      <c r="FS71" s="1">
        <f t="shared" si="144"/>
        <v>0</v>
      </c>
      <c r="FT71" s="1">
        <f t="shared" si="144"/>
        <v>0</v>
      </c>
      <c r="FU71" s="1">
        <f t="shared" si="144"/>
        <v>0</v>
      </c>
      <c r="FV71" s="1">
        <f t="shared" si="144"/>
        <v>0</v>
      </c>
      <c r="FW71" s="1">
        <f t="shared" si="144"/>
        <v>0</v>
      </c>
      <c r="FX71" s="1">
        <f t="shared" ref="FX71:GG80" si="145">IF(VALUE($Z71)=0,0,IF(FX$20&lt;VALUE($AA71),0,IF(FX$20&gt;VALUE($AB71),0,VLOOKUP(FX$20,$U$21:$V$220,2,0))))</f>
        <v>0</v>
      </c>
      <c r="FY71" s="1">
        <f t="shared" si="145"/>
        <v>0</v>
      </c>
      <c r="FZ71" s="1">
        <f t="shared" si="145"/>
        <v>0</v>
      </c>
      <c r="GA71" s="1">
        <f t="shared" si="145"/>
        <v>0</v>
      </c>
      <c r="GB71" s="1">
        <f t="shared" si="145"/>
        <v>0</v>
      </c>
      <c r="GC71" s="1">
        <f t="shared" si="145"/>
        <v>0</v>
      </c>
      <c r="GD71" s="1">
        <f t="shared" si="145"/>
        <v>0</v>
      </c>
      <c r="GE71" s="1">
        <f t="shared" si="145"/>
        <v>0</v>
      </c>
      <c r="GF71" s="1">
        <f t="shared" si="145"/>
        <v>0</v>
      </c>
      <c r="GG71" s="1">
        <f t="shared" si="145"/>
        <v>0</v>
      </c>
      <c r="GH71" s="1">
        <f t="shared" ref="GH71:GQ80" si="146">IF(VALUE($Z71)=0,0,IF(GH$20&lt;VALUE($AA71),0,IF(GH$20&gt;VALUE($AB71),0,VLOOKUP(GH$20,$U$21:$V$220,2,0))))</f>
        <v>0</v>
      </c>
      <c r="GI71" s="1">
        <f t="shared" si="146"/>
        <v>0</v>
      </c>
      <c r="GJ71" s="1">
        <f t="shared" si="146"/>
        <v>0</v>
      </c>
      <c r="GK71" s="1">
        <f t="shared" si="146"/>
        <v>0</v>
      </c>
      <c r="GL71" s="1">
        <f t="shared" si="146"/>
        <v>0</v>
      </c>
      <c r="GM71" s="1">
        <f t="shared" si="146"/>
        <v>0</v>
      </c>
      <c r="GN71" s="1">
        <f t="shared" si="146"/>
        <v>0</v>
      </c>
      <c r="GO71" s="1">
        <f t="shared" si="146"/>
        <v>0</v>
      </c>
      <c r="GP71" s="1">
        <f t="shared" si="146"/>
        <v>0</v>
      </c>
      <c r="GQ71" s="1">
        <f t="shared" si="146"/>
        <v>0</v>
      </c>
      <c r="GR71" s="1">
        <f t="shared" ref="GR71:HA80" si="147">IF(VALUE($Z71)=0,0,IF(GR$20&lt;VALUE($AA71),0,IF(GR$20&gt;VALUE($AB71),0,VLOOKUP(GR$20,$U$21:$V$220,2,0))))</f>
        <v>0</v>
      </c>
      <c r="GS71" s="1">
        <f t="shared" si="147"/>
        <v>0</v>
      </c>
      <c r="GT71" s="1">
        <f t="shared" si="147"/>
        <v>0</v>
      </c>
      <c r="GU71" s="1">
        <f t="shared" si="147"/>
        <v>0</v>
      </c>
      <c r="GV71" s="1">
        <f t="shared" si="147"/>
        <v>0</v>
      </c>
      <c r="GW71" s="1">
        <f t="shared" si="147"/>
        <v>0</v>
      </c>
      <c r="GX71" s="1">
        <f t="shared" si="147"/>
        <v>0</v>
      </c>
      <c r="GY71" s="1">
        <f t="shared" si="147"/>
        <v>0</v>
      </c>
      <c r="GZ71" s="1">
        <f t="shared" si="147"/>
        <v>0</v>
      </c>
      <c r="HA71" s="1">
        <f t="shared" si="147"/>
        <v>0</v>
      </c>
      <c r="HB71" s="1">
        <f t="shared" ref="HB71:HK80" si="148">IF(VALUE($Z71)=0,0,IF(HB$20&lt;VALUE($AA71),0,IF(HB$20&gt;VALUE($AB71),0,VLOOKUP(HB$20,$U$21:$V$220,2,0))))</f>
        <v>0</v>
      </c>
      <c r="HC71" s="1">
        <f t="shared" si="148"/>
        <v>0</v>
      </c>
      <c r="HD71" s="1">
        <f t="shared" si="148"/>
        <v>0</v>
      </c>
      <c r="HE71" s="1">
        <f t="shared" si="148"/>
        <v>0</v>
      </c>
      <c r="HF71" s="1">
        <f t="shared" si="148"/>
        <v>0</v>
      </c>
      <c r="HG71" s="1">
        <f t="shared" si="148"/>
        <v>0</v>
      </c>
      <c r="HH71" s="1">
        <f t="shared" si="148"/>
        <v>0</v>
      </c>
      <c r="HI71" s="1">
        <f t="shared" si="148"/>
        <v>0</v>
      </c>
      <c r="HJ71" s="1">
        <f t="shared" si="148"/>
        <v>0</v>
      </c>
      <c r="HK71" s="1">
        <f t="shared" si="148"/>
        <v>0</v>
      </c>
      <c r="HL71" s="1">
        <f t="shared" ref="HL71:HU80" si="149">IF(VALUE($Z71)=0,0,IF(HL$20&lt;VALUE($AA71),0,IF(HL$20&gt;VALUE($AB71),0,VLOOKUP(HL$20,$U$21:$V$220,2,0))))</f>
        <v>0</v>
      </c>
      <c r="HM71" s="1">
        <f t="shared" si="149"/>
        <v>0</v>
      </c>
      <c r="HN71" s="1">
        <f t="shared" si="149"/>
        <v>0</v>
      </c>
      <c r="HO71" s="1">
        <f t="shared" si="149"/>
        <v>0</v>
      </c>
      <c r="HP71" s="1">
        <f t="shared" si="149"/>
        <v>0</v>
      </c>
      <c r="HQ71" s="1">
        <f t="shared" si="149"/>
        <v>0</v>
      </c>
      <c r="HR71" s="1">
        <f t="shared" si="149"/>
        <v>0</v>
      </c>
      <c r="HS71" s="1">
        <f t="shared" si="149"/>
        <v>0</v>
      </c>
      <c r="HT71" s="1">
        <f t="shared" si="149"/>
        <v>0</v>
      </c>
      <c r="HU71" s="1">
        <f t="shared" si="149"/>
        <v>0</v>
      </c>
      <c r="HW71">
        <v>51</v>
      </c>
      <c r="HX71" s="15">
        <f t="shared" si="34"/>
        <v>0</v>
      </c>
      <c r="HY71">
        <f t="shared" si="87"/>
        <v>0</v>
      </c>
      <c r="HZ71" s="1" t="str">
        <f t="shared" si="36"/>
        <v xml:space="preserve"> </v>
      </c>
      <c r="IA71" s="1">
        <f t="shared" si="37"/>
        <v>0</v>
      </c>
      <c r="IB71" t="str">
        <f t="shared" si="41"/>
        <v xml:space="preserve"> </v>
      </c>
      <c r="IC71" t="str">
        <f t="shared" si="42"/>
        <v/>
      </c>
      <c r="ID71">
        <f>IF(HZ71&gt;$IC$18,1000,IF(HZ71=$IC$18,MIN(HZ71:$HZ$220),1000))</f>
        <v>1000</v>
      </c>
      <c r="IG71" s="1">
        <f t="shared" si="43"/>
        <v>0</v>
      </c>
      <c r="IH71" s="1">
        <f t="shared" si="44"/>
        <v>0</v>
      </c>
      <c r="II71" s="1">
        <f t="shared" si="45"/>
        <v>0</v>
      </c>
      <c r="IJ71" s="1">
        <f t="shared" si="46"/>
        <v>0</v>
      </c>
    </row>
    <row r="72" spans="1:244">
      <c r="A72">
        <v>52</v>
      </c>
      <c r="B72" t="str">
        <f t="shared" si="29"/>
        <v/>
      </c>
      <c r="C72" s="2" t="str">
        <f t="shared" si="30"/>
        <v/>
      </c>
      <c r="D72" s="28"/>
      <c r="E72" s="29"/>
      <c r="F72" s="30"/>
      <c r="G72" s="12" t="e">
        <f t="shared" si="0"/>
        <v>#VALUE!</v>
      </c>
      <c r="J72" s="56"/>
      <c r="N72" s="3"/>
      <c r="T72" s="16" t="str">
        <f t="shared" si="108"/>
        <v/>
      </c>
      <c r="U72" s="2">
        <v>52</v>
      </c>
      <c r="V72" s="2">
        <f>HLOOKUP($F$4,'tabulka hodnot'!$D$3:$K$203,'vypocet bodov do rebricka'!U72+1,0)</f>
        <v>50</v>
      </c>
      <c r="Y72" s="1">
        <f t="shared" si="31"/>
        <v>0</v>
      </c>
      <c r="Z72" s="1">
        <f t="shared" si="2"/>
        <v>0</v>
      </c>
      <c r="AA72" s="1">
        <f t="shared" si="32"/>
        <v>0</v>
      </c>
      <c r="AB72" s="1" t="str">
        <f t="shared" si="33"/>
        <v>0</v>
      </c>
      <c r="AC72" t="e">
        <f t="shared" si="109"/>
        <v>#N/A</v>
      </c>
      <c r="AD72" s="1">
        <f t="shared" si="130"/>
        <v>0</v>
      </c>
      <c r="AE72" s="1">
        <f t="shared" si="130"/>
        <v>0</v>
      </c>
      <c r="AF72" s="1">
        <f t="shared" si="130"/>
        <v>0</v>
      </c>
      <c r="AG72" s="1">
        <f t="shared" si="130"/>
        <v>0</v>
      </c>
      <c r="AH72" s="1">
        <f t="shared" si="130"/>
        <v>0</v>
      </c>
      <c r="AI72" s="1">
        <f t="shared" si="130"/>
        <v>0</v>
      </c>
      <c r="AJ72" s="1">
        <f t="shared" si="130"/>
        <v>0</v>
      </c>
      <c r="AK72" s="1">
        <f t="shared" si="130"/>
        <v>0</v>
      </c>
      <c r="AL72" s="1">
        <f t="shared" si="130"/>
        <v>0</v>
      </c>
      <c r="AM72" s="1">
        <f t="shared" si="130"/>
        <v>0</v>
      </c>
      <c r="AN72" s="1">
        <f t="shared" si="131"/>
        <v>0</v>
      </c>
      <c r="AO72" s="1">
        <f t="shared" si="131"/>
        <v>0</v>
      </c>
      <c r="AP72" s="1">
        <f t="shared" si="131"/>
        <v>0</v>
      </c>
      <c r="AQ72" s="1">
        <f t="shared" si="131"/>
        <v>0</v>
      </c>
      <c r="AR72" s="1">
        <f t="shared" si="131"/>
        <v>0</v>
      </c>
      <c r="AS72" s="1">
        <f t="shared" si="131"/>
        <v>0</v>
      </c>
      <c r="AT72" s="1">
        <f t="shared" si="131"/>
        <v>0</v>
      </c>
      <c r="AU72" s="1">
        <f t="shared" si="131"/>
        <v>0</v>
      </c>
      <c r="AV72" s="1">
        <f t="shared" si="131"/>
        <v>0</v>
      </c>
      <c r="AW72" s="1">
        <f t="shared" si="131"/>
        <v>0</v>
      </c>
      <c r="AX72" s="1">
        <f t="shared" si="132"/>
        <v>0</v>
      </c>
      <c r="AY72" s="1">
        <f t="shared" si="132"/>
        <v>0</v>
      </c>
      <c r="AZ72" s="1">
        <f t="shared" si="132"/>
        <v>0</v>
      </c>
      <c r="BA72" s="1">
        <f t="shared" si="132"/>
        <v>0</v>
      </c>
      <c r="BB72" s="1">
        <f t="shared" si="132"/>
        <v>0</v>
      </c>
      <c r="BC72" s="1">
        <f t="shared" si="132"/>
        <v>0</v>
      </c>
      <c r="BD72" s="1">
        <f t="shared" si="132"/>
        <v>0</v>
      </c>
      <c r="BE72" s="1">
        <f t="shared" si="132"/>
        <v>0</v>
      </c>
      <c r="BF72" s="1">
        <f t="shared" si="132"/>
        <v>0</v>
      </c>
      <c r="BG72" s="1">
        <f t="shared" si="132"/>
        <v>0</v>
      </c>
      <c r="BH72" s="1">
        <f t="shared" si="133"/>
        <v>0</v>
      </c>
      <c r="BI72" s="1">
        <f t="shared" si="133"/>
        <v>0</v>
      </c>
      <c r="BJ72" s="1">
        <f t="shared" si="133"/>
        <v>0</v>
      </c>
      <c r="BK72" s="1">
        <f t="shared" si="133"/>
        <v>0</v>
      </c>
      <c r="BL72" s="1">
        <f t="shared" si="133"/>
        <v>0</v>
      </c>
      <c r="BM72" s="1">
        <f t="shared" si="133"/>
        <v>0</v>
      </c>
      <c r="BN72" s="1">
        <f t="shared" si="133"/>
        <v>0</v>
      </c>
      <c r="BO72" s="1">
        <f t="shared" si="133"/>
        <v>0</v>
      </c>
      <c r="BP72" s="1">
        <f t="shared" si="133"/>
        <v>0</v>
      </c>
      <c r="BQ72" s="1">
        <f t="shared" si="133"/>
        <v>0</v>
      </c>
      <c r="BR72" s="1">
        <f t="shared" si="134"/>
        <v>0</v>
      </c>
      <c r="BS72" s="1">
        <f t="shared" si="134"/>
        <v>0</v>
      </c>
      <c r="BT72" s="1">
        <f t="shared" si="134"/>
        <v>0</v>
      </c>
      <c r="BU72" s="1">
        <f t="shared" si="134"/>
        <v>0</v>
      </c>
      <c r="BV72" s="1">
        <f t="shared" si="134"/>
        <v>0</v>
      </c>
      <c r="BW72" s="1">
        <f t="shared" si="134"/>
        <v>0</v>
      </c>
      <c r="BX72" s="1">
        <f t="shared" si="134"/>
        <v>0</v>
      </c>
      <c r="BY72" s="1">
        <f t="shared" si="134"/>
        <v>0</v>
      </c>
      <c r="BZ72" s="1">
        <f t="shared" si="134"/>
        <v>0</v>
      </c>
      <c r="CA72" s="1">
        <f t="shared" si="134"/>
        <v>0</v>
      </c>
      <c r="CB72" s="1">
        <f t="shared" si="135"/>
        <v>0</v>
      </c>
      <c r="CC72" s="1">
        <f t="shared" si="135"/>
        <v>0</v>
      </c>
      <c r="CD72" s="1">
        <f t="shared" si="135"/>
        <v>0</v>
      </c>
      <c r="CE72" s="1">
        <f t="shared" si="135"/>
        <v>0</v>
      </c>
      <c r="CF72" s="1">
        <f t="shared" si="135"/>
        <v>0</v>
      </c>
      <c r="CG72" s="1">
        <f t="shared" si="135"/>
        <v>0</v>
      </c>
      <c r="CH72" s="1">
        <f t="shared" si="135"/>
        <v>0</v>
      </c>
      <c r="CI72" s="1">
        <f t="shared" si="135"/>
        <v>0</v>
      </c>
      <c r="CJ72" s="1">
        <f t="shared" si="135"/>
        <v>0</v>
      </c>
      <c r="CK72" s="1">
        <f t="shared" si="135"/>
        <v>0</v>
      </c>
      <c r="CL72" s="1">
        <f t="shared" si="136"/>
        <v>0</v>
      </c>
      <c r="CM72" s="1">
        <f t="shared" si="136"/>
        <v>0</v>
      </c>
      <c r="CN72" s="1">
        <f t="shared" si="136"/>
        <v>0</v>
      </c>
      <c r="CO72" s="1">
        <f t="shared" si="136"/>
        <v>0</v>
      </c>
      <c r="CP72" s="1">
        <f t="shared" si="136"/>
        <v>0</v>
      </c>
      <c r="CQ72" s="1">
        <f t="shared" si="136"/>
        <v>0</v>
      </c>
      <c r="CR72" s="1">
        <f t="shared" si="136"/>
        <v>0</v>
      </c>
      <c r="CS72" s="1">
        <f t="shared" si="136"/>
        <v>0</v>
      </c>
      <c r="CT72" s="1">
        <f t="shared" si="136"/>
        <v>0</v>
      </c>
      <c r="CU72" s="1">
        <f t="shared" si="136"/>
        <v>0</v>
      </c>
      <c r="CV72" s="1">
        <f t="shared" si="137"/>
        <v>0</v>
      </c>
      <c r="CW72" s="1">
        <f t="shared" si="137"/>
        <v>0</v>
      </c>
      <c r="CX72" s="1">
        <f t="shared" si="137"/>
        <v>0</v>
      </c>
      <c r="CY72" s="1">
        <f t="shared" si="137"/>
        <v>0</v>
      </c>
      <c r="CZ72" s="1">
        <f t="shared" si="137"/>
        <v>0</v>
      </c>
      <c r="DA72" s="1">
        <f t="shared" si="137"/>
        <v>0</v>
      </c>
      <c r="DB72" s="1">
        <f t="shared" si="137"/>
        <v>0</v>
      </c>
      <c r="DC72" s="1">
        <f t="shared" si="137"/>
        <v>0</v>
      </c>
      <c r="DD72" s="1">
        <f t="shared" si="137"/>
        <v>0</v>
      </c>
      <c r="DE72" s="1">
        <f t="shared" si="137"/>
        <v>0</v>
      </c>
      <c r="DF72" s="1">
        <f t="shared" si="138"/>
        <v>0</v>
      </c>
      <c r="DG72" s="1">
        <f t="shared" si="138"/>
        <v>0</v>
      </c>
      <c r="DH72" s="1">
        <f t="shared" si="138"/>
        <v>0</v>
      </c>
      <c r="DI72" s="1">
        <f t="shared" si="138"/>
        <v>0</v>
      </c>
      <c r="DJ72" s="1">
        <f t="shared" si="138"/>
        <v>0</v>
      </c>
      <c r="DK72" s="1">
        <f t="shared" si="138"/>
        <v>0</v>
      </c>
      <c r="DL72" s="1">
        <f t="shared" si="138"/>
        <v>0</v>
      </c>
      <c r="DM72" s="1">
        <f t="shared" si="138"/>
        <v>0</v>
      </c>
      <c r="DN72" s="1">
        <f t="shared" si="138"/>
        <v>0</v>
      </c>
      <c r="DO72" s="1">
        <f t="shared" si="138"/>
        <v>0</v>
      </c>
      <c r="DP72" s="1">
        <f t="shared" si="139"/>
        <v>0</v>
      </c>
      <c r="DQ72" s="1">
        <f t="shared" si="139"/>
        <v>0</v>
      </c>
      <c r="DR72" s="1">
        <f t="shared" si="139"/>
        <v>0</v>
      </c>
      <c r="DS72" s="1">
        <f t="shared" si="139"/>
        <v>0</v>
      </c>
      <c r="DT72" s="1">
        <f t="shared" si="139"/>
        <v>0</v>
      </c>
      <c r="DU72" s="1">
        <f t="shared" si="139"/>
        <v>0</v>
      </c>
      <c r="DV72" s="1">
        <f t="shared" si="139"/>
        <v>0</v>
      </c>
      <c r="DW72" s="1">
        <f t="shared" si="139"/>
        <v>0</v>
      </c>
      <c r="DX72" s="1">
        <f t="shared" si="139"/>
        <v>0</v>
      </c>
      <c r="DY72" s="1">
        <f t="shared" si="139"/>
        <v>0</v>
      </c>
      <c r="DZ72" s="1">
        <f t="shared" si="140"/>
        <v>0</v>
      </c>
      <c r="EA72" s="1">
        <f t="shared" si="140"/>
        <v>0</v>
      </c>
      <c r="EB72" s="1">
        <f t="shared" si="140"/>
        <v>0</v>
      </c>
      <c r="EC72" s="1">
        <f t="shared" si="140"/>
        <v>0</v>
      </c>
      <c r="ED72" s="1">
        <f t="shared" si="140"/>
        <v>0</v>
      </c>
      <c r="EE72" s="1">
        <f t="shared" si="140"/>
        <v>0</v>
      </c>
      <c r="EF72" s="1">
        <f t="shared" si="140"/>
        <v>0</v>
      </c>
      <c r="EG72" s="1">
        <f t="shared" si="140"/>
        <v>0</v>
      </c>
      <c r="EH72" s="1">
        <f t="shared" si="140"/>
        <v>0</v>
      </c>
      <c r="EI72" s="1">
        <f t="shared" si="140"/>
        <v>0</v>
      </c>
      <c r="EJ72" s="1">
        <f t="shared" si="141"/>
        <v>0</v>
      </c>
      <c r="EK72" s="1">
        <f t="shared" si="141"/>
        <v>0</v>
      </c>
      <c r="EL72" s="1">
        <f t="shared" si="141"/>
        <v>0</v>
      </c>
      <c r="EM72" s="1">
        <f t="shared" si="141"/>
        <v>0</v>
      </c>
      <c r="EN72" s="1">
        <f t="shared" si="141"/>
        <v>0</v>
      </c>
      <c r="EO72" s="1">
        <f t="shared" si="141"/>
        <v>0</v>
      </c>
      <c r="EP72" s="1">
        <f t="shared" si="141"/>
        <v>0</v>
      </c>
      <c r="EQ72" s="1">
        <f t="shared" si="141"/>
        <v>0</v>
      </c>
      <c r="ER72" s="1">
        <f t="shared" si="141"/>
        <v>0</v>
      </c>
      <c r="ES72" s="1">
        <f t="shared" si="141"/>
        <v>0</v>
      </c>
      <c r="ET72" s="1">
        <f t="shared" si="142"/>
        <v>0</v>
      </c>
      <c r="EU72" s="1">
        <f t="shared" si="142"/>
        <v>0</v>
      </c>
      <c r="EV72" s="1">
        <f t="shared" si="142"/>
        <v>0</v>
      </c>
      <c r="EW72" s="1">
        <f t="shared" si="142"/>
        <v>0</v>
      </c>
      <c r="EX72" s="1">
        <f t="shared" si="142"/>
        <v>0</v>
      </c>
      <c r="EY72" s="1">
        <f t="shared" si="142"/>
        <v>0</v>
      </c>
      <c r="EZ72" s="1">
        <f t="shared" si="142"/>
        <v>0</v>
      </c>
      <c r="FA72" s="1">
        <f t="shared" si="142"/>
        <v>0</v>
      </c>
      <c r="FB72" s="1">
        <f t="shared" si="142"/>
        <v>0</v>
      </c>
      <c r="FC72" s="1">
        <f t="shared" si="142"/>
        <v>0</v>
      </c>
      <c r="FD72" s="1">
        <f t="shared" si="143"/>
        <v>0</v>
      </c>
      <c r="FE72" s="1">
        <f t="shared" si="143"/>
        <v>0</v>
      </c>
      <c r="FF72" s="1">
        <f t="shared" si="143"/>
        <v>0</v>
      </c>
      <c r="FG72" s="1">
        <f t="shared" si="143"/>
        <v>0</v>
      </c>
      <c r="FH72" s="1">
        <f t="shared" si="143"/>
        <v>0</v>
      </c>
      <c r="FI72" s="1">
        <f t="shared" si="143"/>
        <v>0</v>
      </c>
      <c r="FJ72" s="1">
        <f t="shared" si="143"/>
        <v>0</v>
      </c>
      <c r="FK72" s="1">
        <f t="shared" si="143"/>
        <v>0</v>
      </c>
      <c r="FL72" s="1">
        <f t="shared" si="143"/>
        <v>0</v>
      </c>
      <c r="FM72" s="1">
        <f t="shared" si="143"/>
        <v>0</v>
      </c>
      <c r="FN72" s="1">
        <f t="shared" si="144"/>
        <v>0</v>
      </c>
      <c r="FO72" s="1">
        <f t="shared" si="144"/>
        <v>0</v>
      </c>
      <c r="FP72" s="1">
        <f t="shared" si="144"/>
        <v>0</v>
      </c>
      <c r="FQ72" s="1">
        <f t="shared" si="144"/>
        <v>0</v>
      </c>
      <c r="FR72" s="1">
        <f t="shared" si="144"/>
        <v>0</v>
      </c>
      <c r="FS72" s="1">
        <f t="shared" si="144"/>
        <v>0</v>
      </c>
      <c r="FT72" s="1">
        <f t="shared" si="144"/>
        <v>0</v>
      </c>
      <c r="FU72" s="1">
        <f t="shared" si="144"/>
        <v>0</v>
      </c>
      <c r="FV72" s="1">
        <f t="shared" si="144"/>
        <v>0</v>
      </c>
      <c r="FW72" s="1">
        <f t="shared" si="144"/>
        <v>0</v>
      </c>
      <c r="FX72" s="1">
        <f t="shared" si="145"/>
        <v>0</v>
      </c>
      <c r="FY72" s="1">
        <f t="shared" si="145"/>
        <v>0</v>
      </c>
      <c r="FZ72" s="1">
        <f t="shared" si="145"/>
        <v>0</v>
      </c>
      <c r="GA72" s="1">
        <f t="shared" si="145"/>
        <v>0</v>
      </c>
      <c r="GB72" s="1">
        <f t="shared" si="145"/>
        <v>0</v>
      </c>
      <c r="GC72" s="1">
        <f t="shared" si="145"/>
        <v>0</v>
      </c>
      <c r="GD72" s="1">
        <f t="shared" si="145"/>
        <v>0</v>
      </c>
      <c r="GE72" s="1">
        <f t="shared" si="145"/>
        <v>0</v>
      </c>
      <c r="GF72" s="1">
        <f t="shared" si="145"/>
        <v>0</v>
      </c>
      <c r="GG72" s="1">
        <f t="shared" si="145"/>
        <v>0</v>
      </c>
      <c r="GH72" s="1">
        <f t="shared" si="146"/>
        <v>0</v>
      </c>
      <c r="GI72" s="1">
        <f t="shared" si="146"/>
        <v>0</v>
      </c>
      <c r="GJ72" s="1">
        <f t="shared" si="146"/>
        <v>0</v>
      </c>
      <c r="GK72" s="1">
        <f t="shared" si="146"/>
        <v>0</v>
      </c>
      <c r="GL72" s="1">
        <f t="shared" si="146"/>
        <v>0</v>
      </c>
      <c r="GM72" s="1">
        <f t="shared" si="146"/>
        <v>0</v>
      </c>
      <c r="GN72" s="1">
        <f t="shared" si="146"/>
        <v>0</v>
      </c>
      <c r="GO72" s="1">
        <f t="shared" si="146"/>
        <v>0</v>
      </c>
      <c r="GP72" s="1">
        <f t="shared" si="146"/>
        <v>0</v>
      </c>
      <c r="GQ72" s="1">
        <f t="shared" si="146"/>
        <v>0</v>
      </c>
      <c r="GR72" s="1">
        <f t="shared" si="147"/>
        <v>0</v>
      </c>
      <c r="GS72" s="1">
        <f t="shared" si="147"/>
        <v>0</v>
      </c>
      <c r="GT72" s="1">
        <f t="shared" si="147"/>
        <v>0</v>
      </c>
      <c r="GU72" s="1">
        <f t="shared" si="147"/>
        <v>0</v>
      </c>
      <c r="GV72" s="1">
        <f t="shared" si="147"/>
        <v>0</v>
      </c>
      <c r="GW72" s="1">
        <f t="shared" si="147"/>
        <v>0</v>
      </c>
      <c r="GX72" s="1">
        <f t="shared" si="147"/>
        <v>0</v>
      </c>
      <c r="GY72" s="1">
        <f t="shared" si="147"/>
        <v>0</v>
      </c>
      <c r="GZ72" s="1">
        <f t="shared" si="147"/>
        <v>0</v>
      </c>
      <c r="HA72" s="1">
        <f t="shared" si="147"/>
        <v>0</v>
      </c>
      <c r="HB72" s="1">
        <f t="shared" si="148"/>
        <v>0</v>
      </c>
      <c r="HC72" s="1">
        <f t="shared" si="148"/>
        <v>0</v>
      </c>
      <c r="HD72" s="1">
        <f t="shared" si="148"/>
        <v>0</v>
      </c>
      <c r="HE72" s="1">
        <f t="shared" si="148"/>
        <v>0</v>
      </c>
      <c r="HF72" s="1">
        <f t="shared" si="148"/>
        <v>0</v>
      </c>
      <c r="HG72" s="1">
        <f t="shared" si="148"/>
        <v>0</v>
      </c>
      <c r="HH72" s="1">
        <f t="shared" si="148"/>
        <v>0</v>
      </c>
      <c r="HI72" s="1">
        <f t="shared" si="148"/>
        <v>0</v>
      </c>
      <c r="HJ72" s="1">
        <f t="shared" si="148"/>
        <v>0</v>
      </c>
      <c r="HK72" s="1">
        <f t="shared" si="148"/>
        <v>0</v>
      </c>
      <c r="HL72" s="1">
        <f t="shared" si="149"/>
        <v>0</v>
      </c>
      <c r="HM72" s="1">
        <f t="shared" si="149"/>
        <v>0</v>
      </c>
      <c r="HN72" s="1">
        <f t="shared" si="149"/>
        <v>0</v>
      </c>
      <c r="HO72" s="1">
        <f t="shared" si="149"/>
        <v>0</v>
      </c>
      <c r="HP72" s="1">
        <f t="shared" si="149"/>
        <v>0</v>
      </c>
      <c r="HQ72" s="1">
        <f t="shared" si="149"/>
        <v>0</v>
      </c>
      <c r="HR72" s="1">
        <f t="shared" si="149"/>
        <v>0</v>
      </c>
      <c r="HS72" s="1">
        <f t="shared" si="149"/>
        <v>0</v>
      </c>
      <c r="HT72" s="1">
        <f t="shared" si="149"/>
        <v>0</v>
      </c>
      <c r="HU72" s="1">
        <f t="shared" si="149"/>
        <v>0</v>
      </c>
      <c r="HW72">
        <v>52</v>
      </c>
      <c r="HX72" s="15">
        <f t="shared" si="34"/>
        <v>0</v>
      </c>
      <c r="HY72">
        <f t="shared" si="87"/>
        <v>0</v>
      </c>
      <c r="HZ72" s="1" t="str">
        <f t="shared" si="36"/>
        <v xml:space="preserve"> </v>
      </c>
      <c r="IA72" s="1">
        <f t="shared" si="37"/>
        <v>0</v>
      </c>
      <c r="IB72" t="str">
        <f t="shared" si="41"/>
        <v xml:space="preserve"> </v>
      </c>
      <c r="IC72" t="str">
        <f t="shared" si="42"/>
        <v/>
      </c>
      <c r="ID72">
        <f>IF(HZ72&gt;$IC$18,1000,IF(HZ72=$IC$18,MIN(HZ72:$HZ$220),1000))</f>
        <v>1000</v>
      </c>
      <c r="IG72" s="1">
        <f t="shared" si="43"/>
        <v>0</v>
      </c>
      <c r="IH72" s="1">
        <f t="shared" si="44"/>
        <v>0</v>
      </c>
      <c r="II72" s="1">
        <f t="shared" si="45"/>
        <v>0</v>
      </c>
      <c r="IJ72" s="1">
        <f t="shared" si="46"/>
        <v>0</v>
      </c>
    </row>
    <row r="73" spans="1:244">
      <c r="A73">
        <v>53</v>
      </c>
      <c r="B73" t="str">
        <f t="shared" si="29"/>
        <v/>
      </c>
      <c r="C73" s="2" t="str">
        <f t="shared" si="30"/>
        <v/>
      </c>
      <c r="D73" s="28"/>
      <c r="E73" s="29"/>
      <c r="F73" s="30"/>
      <c r="G73" s="12" t="e">
        <f t="shared" si="0"/>
        <v>#VALUE!</v>
      </c>
      <c r="J73" s="56"/>
      <c r="T73" s="16" t="str">
        <f t="shared" si="108"/>
        <v/>
      </c>
      <c r="U73" s="2">
        <v>53</v>
      </c>
      <c r="V73" s="2">
        <f>HLOOKUP($F$4,'tabulka hodnot'!$D$3:$K$203,'vypocet bodov do rebricka'!U73+1,0)</f>
        <v>50</v>
      </c>
      <c r="Y73" s="1">
        <f t="shared" si="31"/>
        <v>0</v>
      </c>
      <c r="Z73" s="1">
        <f t="shared" si="2"/>
        <v>0</v>
      </c>
      <c r="AA73" s="1">
        <f t="shared" si="32"/>
        <v>0</v>
      </c>
      <c r="AB73" s="1" t="str">
        <f t="shared" si="33"/>
        <v>0</v>
      </c>
      <c r="AC73" t="e">
        <f t="shared" si="109"/>
        <v>#N/A</v>
      </c>
      <c r="AD73" s="1">
        <f t="shared" si="130"/>
        <v>0</v>
      </c>
      <c r="AE73" s="1">
        <f t="shared" si="130"/>
        <v>0</v>
      </c>
      <c r="AF73" s="1">
        <f t="shared" si="130"/>
        <v>0</v>
      </c>
      <c r="AG73" s="1">
        <f t="shared" si="130"/>
        <v>0</v>
      </c>
      <c r="AH73" s="1">
        <f t="shared" si="130"/>
        <v>0</v>
      </c>
      <c r="AI73" s="1">
        <f t="shared" si="130"/>
        <v>0</v>
      </c>
      <c r="AJ73" s="1">
        <f t="shared" si="130"/>
        <v>0</v>
      </c>
      <c r="AK73" s="1">
        <f t="shared" si="130"/>
        <v>0</v>
      </c>
      <c r="AL73" s="1">
        <f t="shared" si="130"/>
        <v>0</v>
      </c>
      <c r="AM73" s="1">
        <f t="shared" si="130"/>
        <v>0</v>
      </c>
      <c r="AN73" s="1">
        <f t="shared" si="131"/>
        <v>0</v>
      </c>
      <c r="AO73" s="1">
        <f t="shared" si="131"/>
        <v>0</v>
      </c>
      <c r="AP73" s="1">
        <f t="shared" si="131"/>
        <v>0</v>
      </c>
      <c r="AQ73" s="1">
        <f t="shared" si="131"/>
        <v>0</v>
      </c>
      <c r="AR73" s="1">
        <f t="shared" si="131"/>
        <v>0</v>
      </c>
      <c r="AS73" s="1">
        <f t="shared" si="131"/>
        <v>0</v>
      </c>
      <c r="AT73" s="1">
        <f t="shared" si="131"/>
        <v>0</v>
      </c>
      <c r="AU73" s="1">
        <f t="shared" si="131"/>
        <v>0</v>
      </c>
      <c r="AV73" s="1">
        <f t="shared" si="131"/>
        <v>0</v>
      </c>
      <c r="AW73" s="1">
        <f t="shared" si="131"/>
        <v>0</v>
      </c>
      <c r="AX73" s="1">
        <f t="shared" si="132"/>
        <v>0</v>
      </c>
      <c r="AY73" s="1">
        <f t="shared" si="132"/>
        <v>0</v>
      </c>
      <c r="AZ73" s="1">
        <f t="shared" si="132"/>
        <v>0</v>
      </c>
      <c r="BA73" s="1">
        <f t="shared" si="132"/>
        <v>0</v>
      </c>
      <c r="BB73" s="1">
        <f t="shared" si="132"/>
        <v>0</v>
      </c>
      <c r="BC73" s="1">
        <f t="shared" si="132"/>
        <v>0</v>
      </c>
      <c r="BD73" s="1">
        <f t="shared" si="132"/>
        <v>0</v>
      </c>
      <c r="BE73" s="1">
        <f t="shared" si="132"/>
        <v>0</v>
      </c>
      <c r="BF73" s="1">
        <f t="shared" si="132"/>
        <v>0</v>
      </c>
      <c r="BG73" s="1">
        <f t="shared" si="132"/>
        <v>0</v>
      </c>
      <c r="BH73" s="1">
        <f t="shared" si="133"/>
        <v>0</v>
      </c>
      <c r="BI73" s="1">
        <f t="shared" si="133"/>
        <v>0</v>
      </c>
      <c r="BJ73" s="1">
        <f t="shared" si="133"/>
        <v>0</v>
      </c>
      <c r="BK73" s="1">
        <f t="shared" si="133"/>
        <v>0</v>
      </c>
      <c r="BL73" s="1">
        <f t="shared" si="133"/>
        <v>0</v>
      </c>
      <c r="BM73" s="1">
        <f t="shared" si="133"/>
        <v>0</v>
      </c>
      <c r="BN73" s="1">
        <f t="shared" si="133"/>
        <v>0</v>
      </c>
      <c r="BO73" s="1">
        <f t="shared" si="133"/>
        <v>0</v>
      </c>
      <c r="BP73" s="1">
        <f t="shared" si="133"/>
        <v>0</v>
      </c>
      <c r="BQ73" s="1">
        <f t="shared" si="133"/>
        <v>0</v>
      </c>
      <c r="BR73" s="1">
        <f t="shared" si="134"/>
        <v>0</v>
      </c>
      <c r="BS73" s="1">
        <f t="shared" si="134"/>
        <v>0</v>
      </c>
      <c r="BT73" s="1">
        <f t="shared" si="134"/>
        <v>0</v>
      </c>
      <c r="BU73" s="1">
        <f t="shared" si="134"/>
        <v>0</v>
      </c>
      <c r="BV73" s="1">
        <f t="shared" si="134"/>
        <v>0</v>
      </c>
      <c r="BW73" s="1">
        <f t="shared" si="134"/>
        <v>0</v>
      </c>
      <c r="BX73" s="1">
        <f t="shared" si="134"/>
        <v>0</v>
      </c>
      <c r="BY73" s="1">
        <f t="shared" si="134"/>
        <v>0</v>
      </c>
      <c r="BZ73" s="1">
        <f t="shared" si="134"/>
        <v>0</v>
      </c>
      <c r="CA73" s="1">
        <f t="shared" si="134"/>
        <v>0</v>
      </c>
      <c r="CB73" s="1">
        <f t="shared" si="135"/>
        <v>0</v>
      </c>
      <c r="CC73" s="1">
        <f t="shared" si="135"/>
        <v>0</v>
      </c>
      <c r="CD73" s="1">
        <f t="shared" si="135"/>
        <v>0</v>
      </c>
      <c r="CE73" s="1">
        <f t="shared" si="135"/>
        <v>0</v>
      </c>
      <c r="CF73" s="1">
        <f t="shared" si="135"/>
        <v>0</v>
      </c>
      <c r="CG73" s="1">
        <f t="shared" si="135"/>
        <v>0</v>
      </c>
      <c r="CH73" s="1">
        <f t="shared" si="135"/>
        <v>0</v>
      </c>
      <c r="CI73" s="1">
        <f t="shared" si="135"/>
        <v>0</v>
      </c>
      <c r="CJ73" s="1">
        <f t="shared" si="135"/>
        <v>0</v>
      </c>
      <c r="CK73" s="1">
        <f t="shared" si="135"/>
        <v>0</v>
      </c>
      <c r="CL73" s="1">
        <f t="shared" si="136"/>
        <v>0</v>
      </c>
      <c r="CM73" s="1">
        <f t="shared" si="136"/>
        <v>0</v>
      </c>
      <c r="CN73" s="1">
        <f t="shared" si="136"/>
        <v>0</v>
      </c>
      <c r="CO73" s="1">
        <f t="shared" si="136"/>
        <v>0</v>
      </c>
      <c r="CP73" s="1">
        <f t="shared" si="136"/>
        <v>0</v>
      </c>
      <c r="CQ73" s="1">
        <f t="shared" si="136"/>
        <v>0</v>
      </c>
      <c r="CR73" s="1">
        <f t="shared" si="136"/>
        <v>0</v>
      </c>
      <c r="CS73" s="1">
        <f t="shared" si="136"/>
        <v>0</v>
      </c>
      <c r="CT73" s="1">
        <f t="shared" si="136"/>
        <v>0</v>
      </c>
      <c r="CU73" s="1">
        <f t="shared" si="136"/>
        <v>0</v>
      </c>
      <c r="CV73" s="1">
        <f t="shared" si="137"/>
        <v>0</v>
      </c>
      <c r="CW73" s="1">
        <f t="shared" si="137"/>
        <v>0</v>
      </c>
      <c r="CX73" s="1">
        <f t="shared" si="137"/>
        <v>0</v>
      </c>
      <c r="CY73" s="1">
        <f t="shared" si="137"/>
        <v>0</v>
      </c>
      <c r="CZ73" s="1">
        <f t="shared" si="137"/>
        <v>0</v>
      </c>
      <c r="DA73" s="1">
        <f t="shared" si="137"/>
        <v>0</v>
      </c>
      <c r="DB73" s="1">
        <f t="shared" si="137"/>
        <v>0</v>
      </c>
      <c r="DC73" s="1">
        <f t="shared" si="137"/>
        <v>0</v>
      </c>
      <c r="DD73" s="1">
        <f t="shared" si="137"/>
        <v>0</v>
      </c>
      <c r="DE73" s="1">
        <f t="shared" si="137"/>
        <v>0</v>
      </c>
      <c r="DF73" s="1">
        <f t="shared" si="138"/>
        <v>0</v>
      </c>
      <c r="DG73" s="1">
        <f t="shared" si="138"/>
        <v>0</v>
      </c>
      <c r="DH73" s="1">
        <f t="shared" si="138"/>
        <v>0</v>
      </c>
      <c r="DI73" s="1">
        <f t="shared" si="138"/>
        <v>0</v>
      </c>
      <c r="DJ73" s="1">
        <f t="shared" si="138"/>
        <v>0</v>
      </c>
      <c r="DK73" s="1">
        <f t="shared" si="138"/>
        <v>0</v>
      </c>
      <c r="DL73" s="1">
        <f t="shared" si="138"/>
        <v>0</v>
      </c>
      <c r="DM73" s="1">
        <f t="shared" si="138"/>
        <v>0</v>
      </c>
      <c r="DN73" s="1">
        <f t="shared" si="138"/>
        <v>0</v>
      </c>
      <c r="DO73" s="1">
        <f t="shared" si="138"/>
        <v>0</v>
      </c>
      <c r="DP73" s="1">
        <f t="shared" si="139"/>
        <v>0</v>
      </c>
      <c r="DQ73" s="1">
        <f t="shared" si="139"/>
        <v>0</v>
      </c>
      <c r="DR73" s="1">
        <f t="shared" si="139"/>
        <v>0</v>
      </c>
      <c r="DS73" s="1">
        <f t="shared" si="139"/>
        <v>0</v>
      </c>
      <c r="DT73" s="1">
        <f t="shared" si="139"/>
        <v>0</v>
      </c>
      <c r="DU73" s="1">
        <f t="shared" si="139"/>
        <v>0</v>
      </c>
      <c r="DV73" s="1">
        <f t="shared" si="139"/>
        <v>0</v>
      </c>
      <c r="DW73" s="1">
        <f t="shared" si="139"/>
        <v>0</v>
      </c>
      <c r="DX73" s="1">
        <f t="shared" si="139"/>
        <v>0</v>
      </c>
      <c r="DY73" s="1">
        <f t="shared" si="139"/>
        <v>0</v>
      </c>
      <c r="DZ73" s="1">
        <f t="shared" si="140"/>
        <v>0</v>
      </c>
      <c r="EA73" s="1">
        <f t="shared" si="140"/>
        <v>0</v>
      </c>
      <c r="EB73" s="1">
        <f t="shared" si="140"/>
        <v>0</v>
      </c>
      <c r="EC73" s="1">
        <f t="shared" si="140"/>
        <v>0</v>
      </c>
      <c r="ED73" s="1">
        <f t="shared" si="140"/>
        <v>0</v>
      </c>
      <c r="EE73" s="1">
        <f t="shared" si="140"/>
        <v>0</v>
      </c>
      <c r="EF73" s="1">
        <f t="shared" si="140"/>
        <v>0</v>
      </c>
      <c r="EG73" s="1">
        <f t="shared" si="140"/>
        <v>0</v>
      </c>
      <c r="EH73" s="1">
        <f t="shared" si="140"/>
        <v>0</v>
      </c>
      <c r="EI73" s="1">
        <f t="shared" si="140"/>
        <v>0</v>
      </c>
      <c r="EJ73" s="1">
        <f t="shared" si="141"/>
        <v>0</v>
      </c>
      <c r="EK73" s="1">
        <f t="shared" si="141"/>
        <v>0</v>
      </c>
      <c r="EL73" s="1">
        <f t="shared" si="141"/>
        <v>0</v>
      </c>
      <c r="EM73" s="1">
        <f t="shared" si="141"/>
        <v>0</v>
      </c>
      <c r="EN73" s="1">
        <f t="shared" si="141"/>
        <v>0</v>
      </c>
      <c r="EO73" s="1">
        <f t="shared" si="141"/>
        <v>0</v>
      </c>
      <c r="EP73" s="1">
        <f t="shared" si="141"/>
        <v>0</v>
      </c>
      <c r="EQ73" s="1">
        <f t="shared" si="141"/>
        <v>0</v>
      </c>
      <c r="ER73" s="1">
        <f t="shared" si="141"/>
        <v>0</v>
      </c>
      <c r="ES73" s="1">
        <f t="shared" si="141"/>
        <v>0</v>
      </c>
      <c r="ET73" s="1">
        <f t="shared" si="142"/>
        <v>0</v>
      </c>
      <c r="EU73" s="1">
        <f t="shared" si="142"/>
        <v>0</v>
      </c>
      <c r="EV73" s="1">
        <f t="shared" si="142"/>
        <v>0</v>
      </c>
      <c r="EW73" s="1">
        <f t="shared" si="142"/>
        <v>0</v>
      </c>
      <c r="EX73" s="1">
        <f t="shared" si="142"/>
        <v>0</v>
      </c>
      <c r="EY73" s="1">
        <f t="shared" si="142"/>
        <v>0</v>
      </c>
      <c r="EZ73" s="1">
        <f t="shared" si="142"/>
        <v>0</v>
      </c>
      <c r="FA73" s="1">
        <f t="shared" si="142"/>
        <v>0</v>
      </c>
      <c r="FB73" s="1">
        <f t="shared" si="142"/>
        <v>0</v>
      </c>
      <c r="FC73" s="1">
        <f t="shared" si="142"/>
        <v>0</v>
      </c>
      <c r="FD73" s="1">
        <f t="shared" si="143"/>
        <v>0</v>
      </c>
      <c r="FE73" s="1">
        <f t="shared" si="143"/>
        <v>0</v>
      </c>
      <c r="FF73" s="1">
        <f t="shared" si="143"/>
        <v>0</v>
      </c>
      <c r="FG73" s="1">
        <f t="shared" si="143"/>
        <v>0</v>
      </c>
      <c r="FH73" s="1">
        <f t="shared" si="143"/>
        <v>0</v>
      </c>
      <c r="FI73" s="1">
        <f t="shared" si="143"/>
        <v>0</v>
      </c>
      <c r="FJ73" s="1">
        <f t="shared" si="143"/>
        <v>0</v>
      </c>
      <c r="FK73" s="1">
        <f t="shared" si="143"/>
        <v>0</v>
      </c>
      <c r="FL73" s="1">
        <f t="shared" si="143"/>
        <v>0</v>
      </c>
      <c r="FM73" s="1">
        <f t="shared" si="143"/>
        <v>0</v>
      </c>
      <c r="FN73" s="1">
        <f t="shared" si="144"/>
        <v>0</v>
      </c>
      <c r="FO73" s="1">
        <f t="shared" si="144"/>
        <v>0</v>
      </c>
      <c r="FP73" s="1">
        <f t="shared" si="144"/>
        <v>0</v>
      </c>
      <c r="FQ73" s="1">
        <f t="shared" si="144"/>
        <v>0</v>
      </c>
      <c r="FR73" s="1">
        <f t="shared" si="144"/>
        <v>0</v>
      </c>
      <c r="FS73" s="1">
        <f t="shared" si="144"/>
        <v>0</v>
      </c>
      <c r="FT73" s="1">
        <f t="shared" si="144"/>
        <v>0</v>
      </c>
      <c r="FU73" s="1">
        <f t="shared" si="144"/>
        <v>0</v>
      </c>
      <c r="FV73" s="1">
        <f t="shared" si="144"/>
        <v>0</v>
      </c>
      <c r="FW73" s="1">
        <f t="shared" si="144"/>
        <v>0</v>
      </c>
      <c r="FX73" s="1">
        <f t="shared" si="145"/>
        <v>0</v>
      </c>
      <c r="FY73" s="1">
        <f t="shared" si="145"/>
        <v>0</v>
      </c>
      <c r="FZ73" s="1">
        <f t="shared" si="145"/>
        <v>0</v>
      </c>
      <c r="GA73" s="1">
        <f t="shared" si="145"/>
        <v>0</v>
      </c>
      <c r="GB73" s="1">
        <f t="shared" si="145"/>
        <v>0</v>
      </c>
      <c r="GC73" s="1">
        <f t="shared" si="145"/>
        <v>0</v>
      </c>
      <c r="GD73" s="1">
        <f t="shared" si="145"/>
        <v>0</v>
      </c>
      <c r="GE73" s="1">
        <f t="shared" si="145"/>
        <v>0</v>
      </c>
      <c r="GF73" s="1">
        <f t="shared" si="145"/>
        <v>0</v>
      </c>
      <c r="GG73" s="1">
        <f t="shared" si="145"/>
        <v>0</v>
      </c>
      <c r="GH73" s="1">
        <f t="shared" si="146"/>
        <v>0</v>
      </c>
      <c r="GI73" s="1">
        <f t="shared" si="146"/>
        <v>0</v>
      </c>
      <c r="GJ73" s="1">
        <f t="shared" si="146"/>
        <v>0</v>
      </c>
      <c r="GK73" s="1">
        <f t="shared" si="146"/>
        <v>0</v>
      </c>
      <c r="GL73" s="1">
        <f t="shared" si="146"/>
        <v>0</v>
      </c>
      <c r="GM73" s="1">
        <f t="shared" si="146"/>
        <v>0</v>
      </c>
      <c r="GN73" s="1">
        <f t="shared" si="146"/>
        <v>0</v>
      </c>
      <c r="GO73" s="1">
        <f t="shared" si="146"/>
        <v>0</v>
      </c>
      <c r="GP73" s="1">
        <f t="shared" si="146"/>
        <v>0</v>
      </c>
      <c r="GQ73" s="1">
        <f t="shared" si="146"/>
        <v>0</v>
      </c>
      <c r="GR73" s="1">
        <f t="shared" si="147"/>
        <v>0</v>
      </c>
      <c r="GS73" s="1">
        <f t="shared" si="147"/>
        <v>0</v>
      </c>
      <c r="GT73" s="1">
        <f t="shared" si="147"/>
        <v>0</v>
      </c>
      <c r="GU73" s="1">
        <f t="shared" si="147"/>
        <v>0</v>
      </c>
      <c r="GV73" s="1">
        <f t="shared" si="147"/>
        <v>0</v>
      </c>
      <c r="GW73" s="1">
        <f t="shared" si="147"/>
        <v>0</v>
      </c>
      <c r="GX73" s="1">
        <f t="shared" si="147"/>
        <v>0</v>
      </c>
      <c r="GY73" s="1">
        <f t="shared" si="147"/>
        <v>0</v>
      </c>
      <c r="GZ73" s="1">
        <f t="shared" si="147"/>
        <v>0</v>
      </c>
      <c r="HA73" s="1">
        <f t="shared" si="147"/>
        <v>0</v>
      </c>
      <c r="HB73" s="1">
        <f t="shared" si="148"/>
        <v>0</v>
      </c>
      <c r="HC73" s="1">
        <f t="shared" si="148"/>
        <v>0</v>
      </c>
      <c r="HD73" s="1">
        <f t="shared" si="148"/>
        <v>0</v>
      </c>
      <c r="HE73" s="1">
        <f t="shared" si="148"/>
        <v>0</v>
      </c>
      <c r="HF73" s="1">
        <f t="shared" si="148"/>
        <v>0</v>
      </c>
      <c r="HG73" s="1">
        <f t="shared" si="148"/>
        <v>0</v>
      </c>
      <c r="HH73" s="1">
        <f t="shared" si="148"/>
        <v>0</v>
      </c>
      <c r="HI73" s="1">
        <f t="shared" si="148"/>
        <v>0</v>
      </c>
      <c r="HJ73" s="1">
        <f t="shared" si="148"/>
        <v>0</v>
      </c>
      <c r="HK73" s="1">
        <f t="shared" si="148"/>
        <v>0</v>
      </c>
      <c r="HL73" s="1">
        <f t="shared" si="149"/>
        <v>0</v>
      </c>
      <c r="HM73" s="1">
        <f t="shared" si="149"/>
        <v>0</v>
      </c>
      <c r="HN73" s="1">
        <f t="shared" si="149"/>
        <v>0</v>
      </c>
      <c r="HO73" s="1">
        <f t="shared" si="149"/>
        <v>0</v>
      </c>
      <c r="HP73" s="1">
        <f t="shared" si="149"/>
        <v>0</v>
      </c>
      <c r="HQ73" s="1">
        <f t="shared" si="149"/>
        <v>0</v>
      </c>
      <c r="HR73" s="1">
        <f t="shared" si="149"/>
        <v>0</v>
      </c>
      <c r="HS73" s="1">
        <f t="shared" si="149"/>
        <v>0</v>
      </c>
      <c r="HT73" s="1">
        <f t="shared" si="149"/>
        <v>0</v>
      </c>
      <c r="HU73" s="1">
        <f t="shared" si="149"/>
        <v>0</v>
      </c>
      <c r="HW73">
        <v>53</v>
      </c>
      <c r="HX73" s="15">
        <f t="shared" si="34"/>
        <v>0</v>
      </c>
      <c r="HY73">
        <f t="shared" si="87"/>
        <v>0</v>
      </c>
      <c r="HZ73" s="1" t="str">
        <f t="shared" si="36"/>
        <v xml:space="preserve"> </v>
      </c>
      <c r="IA73" s="1">
        <f t="shared" si="37"/>
        <v>0</v>
      </c>
      <c r="IB73" t="str">
        <f t="shared" si="41"/>
        <v xml:space="preserve"> </v>
      </c>
      <c r="IC73" t="str">
        <f t="shared" si="42"/>
        <v/>
      </c>
      <c r="ID73">
        <f>IF(HZ73&gt;$IC$18,1000,IF(HZ73=$IC$18,MIN(HZ73:$HZ$220),1000))</f>
        <v>1000</v>
      </c>
      <c r="IG73" s="1">
        <f t="shared" si="43"/>
        <v>0</v>
      </c>
      <c r="IH73" s="1">
        <f t="shared" si="44"/>
        <v>0</v>
      </c>
      <c r="II73" s="1">
        <f t="shared" si="45"/>
        <v>0</v>
      </c>
      <c r="IJ73" s="1">
        <f t="shared" si="46"/>
        <v>0</v>
      </c>
    </row>
    <row r="74" spans="1:244">
      <c r="A74">
        <v>54</v>
      </c>
      <c r="B74" t="str">
        <f t="shared" si="29"/>
        <v/>
      </c>
      <c r="C74" s="2" t="str">
        <f t="shared" si="30"/>
        <v/>
      </c>
      <c r="D74" s="28"/>
      <c r="E74" s="29"/>
      <c r="F74" s="30"/>
      <c r="G74" s="12" t="e">
        <f t="shared" si="0"/>
        <v>#VALUE!</v>
      </c>
      <c r="J74" s="56"/>
      <c r="T74" s="16" t="str">
        <f t="shared" si="108"/>
        <v/>
      </c>
      <c r="U74" s="2">
        <v>54</v>
      </c>
      <c r="V74" s="2">
        <f>HLOOKUP($F$4,'tabulka hodnot'!$D$3:$K$203,'vypocet bodov do rebricka'!U74+1,0)</f>
        <v>50</v>
      </c>
      <c r="Y74" s="1">
        <f t="shared" si="31"/>
        <v>0</v>
      </c>
      <c r="Z74" s="1">
        <f t="shared" si="2"/>
        <v>0</v>
      </c>
      <c r="AA74" s="1">
        <f t="shared" si="32"/>
        <v>0</v>
      </c>
      <c r="AB74" s="1" t="str">
        <f t="shared" si="33"/>
        <v>0</v>
      </c>
      <c r="AC74" t="e">
        <f t="shared" si="109"/>
        <v>#N/A</v>
      </c>
      <c r="AD74" s="1">
        <f t="shared" si="130"/>
        <v>0</v>
      </c>
      <c r="AE74" s="1">
        <f t="shared" si="130"/>
        <v>0</v>
      </c>
      <c r="AF74" s="1">
        <f t="shared" si="130"/>
        <v>0</v>
      </c>
      <c r="AG74" s="1">
        <f t="shared" si="130"/>
        <v>0</v>
      </c>
      <c r="AH74" s="1">
        <f t="shared" si="130"/>
        <v>0</v>
      </c>
      <c r="AI74" s="1">
        <f t="shared" si="130"/>
        <v>0</v>
      </c>
      <c r="AJ74" s="1">
        <f t="shared" si="130"/>
        <v>0</v>
      </c>
      <c r="AK74" s="1">
        <f t="shared" si="130"/>
        <v>0</v>
      </c>
      <c r="AL74" s="1">
        <f t="shared" si="130"/>
        <v>0</v>
      </c>
      <c r="AM74" s="1">
        <f t="shared" si="130"/>
        <v>0</v>
      </c>
      <c r="AN74" s="1">
        <f t="shared" si="131"/>
        <v>0</v>
      </c>
      <c r="AO74" s="1">
        <f t="shared" si="131"/>
        <v>0</v>
      </c>
      <c r="AP74" s="1">
        <f t="shared" si="131"/>
        <v>0</v>
      </c>
      <c r="AQ74" s="1">
        <f t="shared" si="131"/>
        <v>0</v>
      </c>
      <c r="AR74" s="1">
        <f t="shared" si="131"/>
        <v>0</v>
      </c>
      <c r="AS74" s="1">
        <f t="shared" si="131"/>
        <v>0</v>
      </c>
      <c r="AT74" s="1">
        <f t="shared" si="131"/>
        <v>0</v>
      </c>
      <c r="AU74" s="1">
        <f t="shared" si="131"/>
        <v>0</v>
      </c>
      <c r="AV74" s="1">
        <f t="shared" si="131"/>
        <v>0</v>
      </c>
      <c r="AW74" s="1">
        <f t="shared" si="131"/>
        <v>0</v>
      </c>
      <c r="AX74" s="1">
        <f t="shared" si="132"/>
        <v>0</v>
      </c>
      <c r="AY74" s="1">
        <f t="shared" si="132"/>
        <v>0</v>
      </c>
      <c r="AZ74" s="1">
        <f t="shared" si="132"/>
        <v>0</v>
      </c>
      <c r="BA74" s="1">
        <f t="shared" si="132"/>
        <v>0</v>
      </c>
      <c r="BB74" s="1">
        <f t="shared" si="132"/>
        <v>0</v>
      </c>
      <c r="BC74" s="1">
        <f t="shared" si="132"/>
        <v>0</v>
      </c>
      <c r="BD74" s="1">
        <f t="shared" si="132"/>
        <v>0</v>
      </c>
      <c r="BE74" s="1">
        <f t="shared" si="132"/>
        <v>0</v>
      </c>
      <c r="BF74" s="1">
        <f t="shared" si="132"/>
        <v>0</v>
      </c>
      <c r="BG74" s="1">
        <f t="shared" si="132"/>
        <v>0</v>
      </c>
      <c r="BH74" s="1">
        <f t="shared" si="133"/>
        <v>0</v>
      </c>
      <c r="BI74" s="1">
        <f t="shared" si="133"/>
        <v>0</v>
      </c>
      <c r="BJ74" s="1">
        <f t="shared" si="133"/>
        <v>0</v>
      </c>
      <c r="BK74" s="1">
        <f t="shared" si="133"/>
        <v>0</v>
      </c>
      <c r="BL74" s="1">
        <f t="shared" si="133"/>
        <v>0</v>
      </c>
      <c r="BM74" s="1">
        <f t="shared" si="133"/>
        <v>0</v>
      </c>
      <c r="BN74" s="1">
        <f t="shared" si="133"/>
        <v>0</v>
      </c>
      <c r="BO74" s="1">
        <f t="shared" si="133"/>
        <v>0</v>
      </c>
      <c r="BP74" s="1">
        <f t="shared" si="133"/>
        <v>0</v>
      </c>
      <c r="BQ74" s="1">
        <f t="shared" si="133"/>
        <v>0</v>
      </c>
      <c r="BR74" s="1">
        <f t="shared" si="134"/>
        <v>0</v>
      </c>
      <c r="BS74" s="1">
        <f t="shared" si="134"/>
        <v>0</v>
      </c>
      <c r="BT74" s="1">
        <f t="shared" si="134"/>
        <v>0</v>
      </c>
      <c r="BU74" s="1">
        <f t="shared" si="134"/>
        <v>0</v>
      </c>
      <c r="BV74" s="1">
        <f t="shared" si="134"/>
        <v>0</v>
      </c>
      <c r="BW74" s="1">
        <f t="shared" si="134"/>
        <v>0</v>
      </c>
      <c r="BX74" s="1">
        <f t="shared" si="134"/>
        <v>0</v>
      </c>
      <c r="BY74" s="1">
        <f t="shared" si="134"/>
        <v>0</v>
      </c>
      <c r="BZ74" s="1">
        <f t="shared" si="134"/>
        <v>0</v>
      </c>
      <c r="CA74" s="1">
        <f t="shared" si="134"/>
        <v>0</v>
      </c>
      <c r="CB74" s="1">
        <f t="shared" si="135"/>
        <v>0</v>
      </c>
      <c r="CC74" s="1">
        <f t="shared" si="135"/>
        <v>0</v>
      </c>
      <c r="CD74" s="1">
        <f t="shared" si="135"/>
        <v>0</v>
      </c>
      <c r="CE74" s="1">
        <f t="shared" si="135"/>
        <v>0</v>
      </c>
      <c r="CF74" s="1">
        <f t="shared" si="135"/>
        <v>0</v>
      </c>
      <c r="CG74" s="1">
        <f t="shared" si="135"/>
        <v>0</v>
      </c>
      <c r="CH74" s="1">
        <f t="shared" si="135"/>
        <v>0</v>
      </c>
      <c r="CI74" s="1">
        <f t="shared" si="135"/>
        <v>0</v>
      </c>
      <c r="CJ74" s="1">
        <f t="shared" si="135"/>
        <v>0</v>
      </c>
      <c r="CK74" s="1">
        <f t="shared" si="135"/>
        <v>0</v>
      </c>
      <c r="CL74" s="1">
        <f t="shared" si="136"/>
        <v>0</v>
      </c>
      <c r="CM74" s="1">
        <f t="shared" si="136"/>
        <v>0</v>
      </c>
      <c r="CN74" s="1">
        <f t="shared" si="136"/>
        <v>0</v>
      </c>
      <c r="CO74" s="1">
        <f t="shared" si="136"/>
        <v>0</v>
      </c>
      <c r="CP74" s="1">
        <f t="shared" si="136"/>
        <v>0</v>
      </c>
      <c r="CQ74" s="1">
        <f t="shared" si="136"/>
        <v>0</v>
      </c>
      <c r="CR74" s="1">
        <f t="shared" si="136"/>
        <v>0</v>
      </c>
      <c r="CS74" s="1">
        <f t="shared" si="136"/>
        <v>0</v>
      </c>
      <c r="CT74" s="1">
        <f t="shared" si="136"/>
        <v>0</v>
      </c>
      <c r="CU74" s="1">
        <f t="shared" si="136"/>
        <v>0</v>
      </c>
      <c r="CV74" s="1">
        <f t="shared" si="137"/>
        <v>0</v>
      </c>
      <c r="CW74" s="1">
        <f t="shared" si="137"/>
        <v>0</v>
      </c>
      <c r="CX74" s="1">
        <f t="shared" si="137"/>
        <v>0</v>
      </c>
      <c r="CY74" s="1">
        <f t="shared" si="137"/>
        <v>0</v>
      </c>
      <c r="CZ74" s="1">
        <f t="shared" si="137"/>
        <v>0</v>
      </c>
      <c r="DA74" s="1">
        <f t="shared" si="137"/>
        <v>0</v>
      </c>
      <c r="DB74" s="1">
        <f t="shared" si="137"/>
        <v>0</v>
      </c>
      <c r="DC74" s="1">
        <f t="shared" si="137"/>
        <v>0</v>
      </c>
      <c r="DD74" s="1">
        <f t="shared" si="137"/>
        <v>0</v>
      </c>
      <c r="DE74" s="1">
        <f t="shared" si="137"/>
        <v>0</v>
      </c>
      <c r="DF74" s="1">
        <f t="shared" si="138"/>
        <v>0</v>
      </c>
      <c r="DG74" s="1">
        <f t="shared" si="138"/>
        <v>0</v>
      </c>
      <c r="DH74" s="1">
        <f t="shared" si="138"/>
        <v>0</v>
      </c>
      <c r="DI74" s="1">
        <f t="shared" si="138"/>
        <v>0</v>
      </c>
      <c r="DJ74" s="1">
        <f t="shared" si="138"/>
        <v>0</v>
      </c>
      <c r="DK74" s="1">
        <f t="shared" si="138"/>
        <v>0</v>
      </c>
      <c r="DL74" s="1">
        <f t="shared" si="138"/>
        <v>0</v>
      </c>
      <c r="DM74" s="1">
        <f t="shared" si="138"/>
        <v>0</v>
      </c>
      <c r="DN74" s="1">
        <f t="shared" si="138"/>
        <v>0</v>
      </c>
      <c r="DO74" s="1">
        <f t="shared" si="138"/>
        <v>0</v>
      </c>
      <c r="DP74" s="1">
        <f t="shared" si="139"/>
        <v>0</v>
      </c>
      <c r="DQ74" s="1">
        <f t="shared" si="139"/>
        <v>0</v>
      </c>
      <c r="DR74" s="1">
        <f t="shared" si="139"/>
        <v>0</v>
      </c>
      <c r="DS74" s="1">
        <f t="shared" si="139"/>
        <v>0</v>
      </c>
      <c r="DT74" s="1">
        <f t="shared" si="139"/>
        <v>0</v>
      </c>
      <c r="DU74" s="1">
        <f t="shared" si="139"/>
        <v>0</v>
      </c>
      <c r="DV74" s="1">
        <f t="shared" si="139"/>
        <v>0</v>
      </c>
      <c r="DW74" s="1">
        <f t="shared" si="139"/>
        <v>0</v>
      </c>
      <c r="DX74" s="1">
        <f t="shared" si="139"/>
        <v>0</v>
      </c>
      <c r="DY74" s="1">
        <f t="shared" si="139"/>
        <v>0</v>
      </c>
      <c r="DZ74" s="1">
        <f t="shared" si="140"/>
        <v>0</v>
      </c>
      <c r="EA74" s="1">
        <f t="shared" si="140"/>
        <v>0</v>
      </c>
      <c r="EB74" s="1">
        <f t="shared" si="140"/>
        <v>0</v>
      </c>
      <c r="EC74" s="1">
        <f t="shared" si="140"/>
        <v>0</v>
      </c>
      <c r="ED74" s="1">
        <f t="shared" si="140"/>
        <v>0</v>
      </c>
      <c r="EE74" s="1">
        <f t="shared" si="140"/>
        <v>0</v>
      </c>
      <c r="EF74" s="1">
        <f t="shared" si="140"/>
        <v>0</v>
      </c>
      <c r="EG74" s="1">
        <f t="shared" si="140"/>
        <v>0</v>
      </c>
      <c r="EH74" s="1">
        <f t="shared" si="140"/>
        <v>0</v>
      </c>
      <c r="EI74" s="1">
        <f t="shared" si="140"/>
        <v>0</v>
      </c>
      <c r="EJ74" s="1">
        <f t="shared" si="141"/>
        <v>0</v>
      </c>
      <c r="EK74" s="1">
        <f t="shared" si="141"/>
        <v>0</v>
      </c>
      <c r="EL74" s="1">
        <f t="shared" si="141"/>
        <v>0</v>
      </c>
      <c r="EM74" s="1">
        <f t="shared" si="141"/>
        <v>0</v>
      </c>
      <c r="EN74" s="1">
        <f t="shared" si="141"/>
        <v>0</v>
      </c>
      <c r="EO74" s="1">
        <f t="shared" si="141"/>
        <v>0</v>
      </c>
      <c r="EP74" s="1">
        <f t="shared" si="141"/>
        <v>0</v>
      </c>
      <c r="EQ74" s="1">
        <f t="shared" si="141"/>
        <v>0</v>
      </c>
      <c r="ER74" s="1">
        <f t="shared" si="141"/>
        <v>0</v>
      </c>
      <c r="ES74" s="1">
        <f t="shared" si="141"/>
        <v>0</v>
      </c>
      <c r="ET74" s="1">
        <f t="shared" si="142"/>
        <v>0</v>
      </c>
      <c r="EU74" s="1">
        <f t="shared" si="142"/>
        <v>0</v>
      </c>
      <c r="EV74" s="1">
        <f t="shared" si="142"/>
        <v>0</v>
      </c>
      <c r="EW74" s="1">
        <f t="shared" si="142"/>
        <v>0</v>
      </c>
      <c r="EX74" s="1">
        <f t="shared" si="142"/>
        <v>0</v>
      </c>
      <c r="EY74" s="1">
        <f t="shared" si="142"/>
        <v>0</v>
      </c>
      <c r="EZ74" s="1">
        <f t="shared" si="142"/>
        <v>0</v>
      </c>
      <c r="FA74" s="1">
        <f t="shared" si="142"/>
        <v>0</v>
      </c>
      <c r="FB74" s="1">
        <f t="shared" si="142"/>
        <v>0</v>
      </c>
      <c r="FC74" s="1">
        <f t="shared" si="142"/>
        <v>0</v>
      </c>
      <c r="FD74" s="1">
        <f t="shared" si="143"/>
        <v>0</v>
      </c>
      <c r="FE74" s="1">
        <f t="shared" si="143"/>
        <v>0</v>
      </c>
      <c r="FF74" s="1">
        <f t="shared" si="143"/>
        <v>0</v>
      </c>
      <c r="FG74" s="1">
        <f t="shared" si="143"/>
        <v>0</v>
      </c>
      <c r="FH74" s="1">
        <f t="shared" si="143"/>
        <v>0</v>
      </c>
      <c r="FI74" s="1">
        <f t="shared" si="143"/>
        <v>0</v>
      </c>
      <c r="FJ74" s="1">
        <f t="shared" si="143"/>
        <v>0</v>
      </c>
      <c r="FK74" s="1">
        <f t="shared" si="143"/>
        <v>0</v>
      </c>
      <c r="FL74" s="1">
        <f t="shared" si="143"/>
        <v>0</v>
      </c>
      <c r="FM74" s="1">
        <f t="shared" si="143"/>
        <v>0</v>
      </c>
      <c r="FN74" s="1">
        <f t="shared" si="144"/>
        <v>0</v>
      </c>
      <c r="FO74" s="1">
        <f t="shared" si="144"/>
        <v>0</v>
      </c>
      <c r="FP74" s="1">
        <f t="shared" si="144"/>
        <v>0</v>
      </c>
      <c r="FQ74" s="1">
        <f t="shared" si="144"/>
        <v>0</v>
      </c>
      <c r="FR74" s="1">
        <f t="shared" si="144"/>
        <v>0</v>
      </c>
      <c r="FS74" s="1">
        <f t="shared" si="144"/>
        <v>0</v>
      </c>
      <c r="FT74" s="1">
        <f t="shared" si="144"/>
        <v>0</v>
      </c>
      <c r="FU74" s="1">
        <f t="shared" si="144"/>
        <v>0</v>
      </c>
      <c r="FV74" s="1">
        <f t="shared" si="144"/>
        <v>0</v>
      </c>
      <c r="FW74" s="1">
        <f t="shared" si="144"/>
        <v>0</v>
      </c>
      <c r="FX74" s="1">
        <f t="shared" si="145"/>
        <v>0</v>
      </c>
      <c r="FY74" s="1">
        <f t="shared" si="145"/>
        <v>0</v>
      </c>
      <c r="FZ74" s="1">
        <f t="shared" si="145"/>
        <v>0</v>
      </c>
      <c r="GA74" s="1">
        <f t="shared" si="145"/>
        <v>0</v>
      </c>
      <c r="GB74" s="1">
        <f t="shared" si="145"/>
        <v>0</v>
      </c>
      <c r="GC74" s="1">
        <f t="shared" si="145"/>
        <v>0</v>
      </c>
      <c r="GD74" s="1">
        <f t="shared" si="145"/>
        <v>0</v>
      </c>
      <c r="GE74" s="1">
        <f t="shared" si="145"/>
        <v>0</v>
      </c>
      <c r="GF74" s="1">
        <f t="shared" si="145"/>
        <v>0</v>
      </c>
      <c r="GG74" s="1">
        <f t="shared" si="145"/>
        <v>0</v>
      </c>
      <c r="GH74" s="1">
        <f t="shared" si="146"/>
        <v>0</v>
      </c>
      <c r="GI74" s="1">
        <f t="shared" si="146"/>
        <v>0</v>
      </c>
      <c r="GJ74" s="1">
        <f t="shared" si="146"/>
        <v>0</v>
      </c>
      <c r="GK74" s="1">
        <f t="shared" si="146"/>
        <v>0</v>
      </c>
      <c r="GL74" s="1">
        <f t="shared" si="146"/>
        <v>0</v>
      </c>
      <c r="GM74" s="1">
        <f t="shared" si="146"/>
        <v>0</v>
      </c>
      <c r="GN74" s="1">
        <f t="shared" si="146"/>
        <v>0</v>
      </c>
      <c r="GO74" s="1">
        <f t="shared" si="146"/>
        <v>0</v>
      </c>
      <c r="GP74" s="1">
        <f t="shared" si="146"/>
        <v>0</v>
      </c>
      <c r="GQ74" s="1">
        <f t="shared" si="146"/>
        <v>0</v>
      </c>
      <c r="GR74" s="1">
        <f t="shared" si="147"/>
        <v>0</v>
      </c>
      <c r="GS74" s="1">
        <f t="shared" si="147"/>
        <v>0</v>
      </c>
      <c r="GT74" s="1">
        <f t="shared" si="147"/>
        <v>0</v>
      </c>
      <c r="GU74" s="1">
        <f t="shared" si="147"/>
        <v>0</v>
      </c>
      <c r="GV74" s="1">
        <f t="shared" si="147"/>
        <v>0</v>
      </c>
      <c r="GW74" s="1">
        <f t="shared" si="147"/>
        <v>0</v>
      </c>
      <c r="GX74" s="1">
        <f t="shared" si="147"/>
        <v>0</v>
      </c>
      <c r="GY74" s="1">
        <f t="shared" si="147"/>
        <v>0</v>
      </c>
      <c r="GZ74" s="1">
        <f t="shared" si="147"/>
        <v>0</v>
      </c>
      <c r="HA74" s="1">
        <f t="shared" si="147"/>
        <v>0</v>
      </c>
      <c r="HB74" s="1">
        <f t="shared" si="148"/>
        <v>0</v>
      </c>
      <c r="HC74" s="1">
        <f t="shared" si="148"/>
        <v>0</v>
      </c>
      <c r="HD74" s="1">
        <f t="shared" si="148"/>
        <v>0</v>
      </c>
      <c r="HE74" s="1">
        <f t="shared" si="148"/>
        <v>0</v>
      </c>
      <c r="HF74" s="1">
        <f t="shared" si="148"/>
        <v>0</v>
      </c>
      <c r="HG74" s="1">
        <f t="shared" si="148"/>
        <v>0</v>
      </c>
      <c r="HH74" s="1">
        <f t="shared" si="148"/>
        <v>0</v>
      </c>
      <c r="HI74" s="1">
        <f t="shared" si="148"/>
        <v>0</v>
      </c>
      <c r="HJ74" s="1">
        <f t="shared" si="148"/>
        <v>0</v>
      </c>
      <c r="HK74" s="1">
        <f t="shared" si="148"/>
        <v>0</v>
      </c>
      <c r="HL74" s="1">
        <f t="shared" si="149"/>
        <v>0</v>
      </c>
      <c r="HM74" s="1">
        <f t="shared" si="149"/>
        <v>0</v>
      </c>
      <c r="HN74" s="1">
        <f t="shared" si="149"/>
        <v>0</v>
      </c>
      <c r="HO74" s="1">
        <f t="shared" si="149"/>
        <v>0</v>
      </c>
      <c r="HP74" s="1">
        <f t="shared" si="149"/>
        <v>0</v>
      </c>
      <c r="HQ74" s="1">
        <f t="shared" si="149"/>
        <v>0</v>
      </c>
      <c r="HR74" s="1">
        <f t="shared" si="149"/>
        <v>0</v>
      </c>
      <c r="HS74" s="1">
        <f t="shared" si="149"/>
        <v>0</v>
      </c>
      <c r="HT74" s="1">
        <f t="shared" si="149"/>
        <v>0</v>
      </c>
      <c r="HU74" s="1">
        <f t="shared" si="149"/>
        <v>0</v>
      </c>
      <c r="HW74">
        <v>54</v>
      </c>
      <c r="HX74" s="15">
        <f t="shared" si="34"/>
        <v>0</v>
      </c>
      <c r="HY74">
        <f t="shared" si="87"/>
        <v>0</v>
      </c>
      <c r="HZ74" s="1" t="str">
        <f t="shared" si="36"/>
        <v xml:space="preserve"> </v>
      </c>
      <c r="IA74" s="1">
        <f t="shared" si="37"/>
        <v>0</v>
      </c>
      <c r="IB74" t="str">
        <f t="shared" si="41"/>
        <v xml:space="preserve"> </v>
      </c>
      <c r="IC74" t="str">
        <f t="shared" si="42"/>
        <v/>
      </c>
      <c r="ID74">
        <f>IF(HZ74&gt;$IC$18,1000,IF(HZ74=$IC$18,MIN(HZ74:$HZ$220),1000))</f>
        <v>1000</v>
      </c>
      <c r="IG74" s="1">
        <f t="shared" si="43"/>
        <v>0</v>
      </c>
      <c r="IH74" s="1">
        <f t="shared" si="44"/>
        <v>0</v>
      </c>
      <c r="II74" s="1">
        <f t="shared" si="45"/>
        <v>0</v>
      </c>
      <c r="IJ74" s="1">
        <f t="shared" si="46"/>
        <v>0</v>
      </c>
    </row>
    <row r="75" spans="1:244">
      <c r="A75">
        <v>55</v>
      </c>
      <c r="B75" t="str">
        <f t="shared" si="29"/>
        <v/>
      </c>
      <c r="C75" s="2" t="str">
        <f t="shared" si="30"/>
        <v/>
      </c>
      <c r="D75" s="28"/>
      <c r="E75" s="29"/>
      <c r="F75" s="30"/>
      <c r="G75" s="12" t="e">
        <f t="shared" si="0"/>
        <v>#VALUE!</v>
      </c>
      <c r="J75" s="56"/>
      <c r="N75" s="3"/>
      <c r="T75" s="16" t="str">
        <f t="shared" si="108"/>
        <v/>
      </c>
      <c r="U75" s="2">
        <v>55</v>
      </c>
      <c r="V75" s="2">
        <f>HLOOKUP($F$4,'tabulka hodnot'!$D$3:$K$203,'vypocet bodov do rebricka'!U75+1,0)</f>
        <v>50</v>
      </c>
      <c r="Y75" s="1">
        <f t="shared" si="31"/>
        <v>0</v>
      </c>
      <c r="Z75" s="1">
        <f t="shared" si="2"/>
        <v>0</v>
      </c>
      <c r="AA75" s="1">
        <f t="shared" si="32"/>
        <v>0</v>
      </c>
      <c r="AB75" s="1" t="str">
        <f t="shared" si="33"/>
        <v>0</v>
      </c>
      <c r="AC75" t="e">
        <f t="shared" si="109"/>
        <v>#N/A</v>
      </c>
      <c r="AD75" s="1">
        <f t="shared" si="130"/>
        <v>0</v>
      </c>
      <c r="AE75" s="1">
        <f t="shared" si="130"/>
        <v>0</v>
      </c>
      <c r="AF75" s="1">
        <f t="shared" si="130"/>
        <v>0</v>
      </c>
      <c r="AG75" s="1">
        <f t="shared" si="130"/>
        <v>0</v>
      </c>
      <c r="AH75" s="1">
        <f t="shared" si="130"/>
        <v>0</v>
      </c>
      <c r="AI75" s="1">
        <f t="shared" si="130"/>
        <v>0</v>
      </c>
      <c r="AJ75" s="1">
        <f t="shared" si="130"/>
        <v>0</v>
      </c>
      <c r="AK75" s="1">
        <f t="shared" si="130"/>
        <v>0</v>
      </c>
      <c r="AL75" s="1">
        <f t="shared" si="130"/>
        <v>0</v>
      </c>
      <c r="AM75" s="1">
        <f t="shared" si="130"/>
        <v>0</v>
      </c>
      <c r="AN75" s="1">
        <f t="shared" si="131"/>
        <v>0</v>
      </c>
      <c r="AO75" s="1">
        <f t="shared" si="131"/>
        <v>0</v>
      </c>
      <c r="AP75" s="1">
        <f t="shared" si="131"/>
        <v>0</v>
      </c>
      <c r="AQ75" s="1">
        <f t="shared" si="131"/>
        <v>0</v>
      </c>
      <c r="AR75" s="1">
        <f t="shared" si="131"/>
        <v>0</v>
      </c>
      <c r="AS75" s="1">
        <f t="shared" si="131"/>
        <v>0</v>
      </c>
      <c r="AT75" s="1">
        <f t="shared" si="131"/>
        <v>0</v>
      </c>
      <c r="AU75" s="1">
        <f t="shared" si="131"/>
        <v>0</v>
      </c>
      <c r="AV75" s="1">
        <f t="shared" si="131"/>
        <v>0</v>
      </c>
      <c r="AW75" s="1">
        <f t="shared" si="131"/>
        <v>0</v>
      </c>
      <c r="AX75" s="1">
        <f t="shared" si="132"/>
        <v>0</v>
      </c>
      <c r="AY75" s="1">
        <f t="shared" si="132"/>
        <v>0</v>
      </c>
      <c r="AZ75" s="1">
        <f t="shared" si="132"/>
        <v>0</v>
      </c>
      <c r="BA75" s="1">
        <f t="shared" si="132"/>
        <v>0</v>
      </c>
      <c r="BB75" s="1">
        <f t="shared" si="132"/>
        <v>0</v>
      </c>
      <c r="BC75" s="1">
        <f t="shared" si="132"/>
        <v>0</v>
      </c>
      <c r="BD75" s="1">
        <f t="shared" si="132"/>
        <v>0</v>
      </c>
      <c r="BE75" s="1">
        <f t="shared" si="132"/>
        <v>0</v>
      </c>
      <c r="BF75" s="1">
        <f t="shared" si="132"/>
        <v>0</v>
      </c>
      <c r="BG75" s="1">
        <f t="shared" si="132"/>
        <v>0</v>
      </c>
      <c r="BH75" s="1">
        <f t="shared" si="133"/>
        <v>0</v>
      </c>
      <c r="BI75" s="1">
        <f t="shared" si="133"/>
        <v>0</v>
      </c>
      <c r="BJ75" s="1">
        <f t="shared" si="133"/>
        <v>0</v>
      </c>
      <c r="BK75" s="1">
        <f t="shared" si="133"/>
        <v>0</v>
      </c>
      <c r="BL75" s="1">
        <f t="shared" si="133"/>
        <v>0</v>
      </c>
      <c r="BM75" s="1">
        <f t="shared" si="133"/>
        <v>0</v>
      </c>
      <c r="BN75" s="1">
        <f t="shared" si="133"/>
        <v>0</v>
      </c>
      <c r="BO75" s="1">
        <f t="shared" si="133"/>
        <v>0</v>
      </c>
      <c r="BP75" s="1">
        <f t="shared" si="133"/>
        <v>0</v>
      </c>
      <c r="BQ75" s="1">
        <f t="shared" si="133"/>
        <v>0</v>
      </c>
      <c r="BR75" s="1">
        <f t="shared" si="134"/>
        <v>0</v>
      </c>
      <c r="BS75" s="1">
        <f t="shared" si="134"/>
        <v>0</v>
      </c>
      <c r="BT75" s="1">
        <f t="shared" si="134"/>
        <v>0</v>
      </c>
      <c r="BU75" s="1">
        <f t="shared" si="134"/>
        <v>0</v>
      </c>
      <c r="BV75" s="1">
        <f t="shared" si="134"/>
        <v>0</v>
      </c>
      <c r="BW75" s="1">
        <f t="shared" si="134"/>
        <v>0</v>
      </c>
      <c r="BX75" s="1">
        <f t="shared" si="134"/>
        <v>0</v>
      </c>
      <c r="BY75" s="1">
        <f t="shared" si="134"/>
        <v>0</v>
      </c>
      <c r="BZ75" s="1">
        <f t="shared" si="134"/>
        <v>0</v>
      </c>
      <c r="CA75" s="1">
        <f t="shared" si="134"/>
        <v>0</v>
      </c>
      <c r="CB75" s="1">
        <f t="shared" si="135"/>
        <v>0</v>
      </c>
      <c r="CC75" s="1">
        <f t="shared" si="135"/>
        <v>0</v>
      </c>
      <c r="CD75" s="1">
        <f t="shared" si="135"/>
        <v>0</v>
      </c>
      <c r="CE75" s="1">
        <f t="shared" si="135"/>
        <v>0</v>
      </c>
      <c r="CF75" s="1">
        <f t="shared" si="135"/>
        <v>0</v>
      </c>
      <c r="CG75" s="1">
        <f t="shared" si="135"/>
        <v>0</v>
      </c>
      <c r="CH75" s="1">
        <f t="shared" si="135"/>
        <v>0</v>
      </c>
      <c r="CI75" s="1">
        <f t="shared" si="135"/>
        <v>0</v>
      </c>
      <c r="CJ75" s="1">
        <f t="shared" si="135"/>
        <v>0</v>
      </c>
      <c r="CK75" s="1">
        <f t="shared" si="135"/>
        <v>0</v>
      </c>
      <c r="CL75" s="1">
        <f t="shared" si="136"/>
        <v>0</v>
      </c>
      <c r="CM75" s="1">
        <f t="shared" si="136"/>
        <v>0</v>
      </c>
      <c r="CN75" s="1">
        <f t="shared" si="136"/>
        <v>0</v>
      </c>
      <c r="CO75" s="1">
        <f t="shared" si="136"/>
        <v>0</v>
      </c>
      <c r="CP75" s="1">
        <f t="shared" si="136"/>
        <v>0</v>
      </c>
      <c r="CQ75" s="1">
        <f t="shared" si="136"/>
        <v>0</v>
      </c>
      <c r="CR75" s="1">
        <f t="shared" si="136"/>
        <v>0</v>
      </c>
      <c r="CS75" s="1">
        <f t="shared" si="136"/>
        <v>0</v>
      </c>
      <c r="CT75" s="1">
        <f t="shared" si="136"/>
        <v>0</v>
      </c>
      <c r="CU75" s="1">
        <f t="shared" si="136"/>
        <v>0</v>
      </c>
      <c r="CV75" s="1">
        <f t="shared" si="137"/>
        <v>0</v>
      </c>
      <c r="CW75" s="1">
        <f t="shared" si="137"/>
        <v>0</v>
      </c>
      <c r="CX75" s="1">
        <f t="shared" si="137"/>
        <v>0</v>
      </c>
      <c r="CY75" s="1">
        <f t="shared" si="137"/>
        <v>0</v>
      </c>
      <c r="CZ75" s="1">
        <f t="shared" si="137"/>
        <v>0</v>
      </c>
      <c r="DA75" s="1">
        <f t="shared" si="137"/>
        <v>0</v>
      </c>
      <c r="DB75" s="1">
        <f t="shared" si="137"/>
        <v>0</v>
      </c>
      <c r="DC75" s="1">
        <f t="shared" si="137"/>
        <v>0</v>
      </c>
      <c r="DD75" s="1">
        <f t="shared" si="137"/>
        <v>0</v>
      </c>
      <c r="DE75" s="1">
        <f t="shared" si="137"/>
        <v>0</v>
      </c>
      <c r="DF75" s="1">
        <f t="shared" si="138"/>
        <v>0</v>
      </c>
      <c r="DG75" s="1">
        <f t="shared" si="138"/>
        <v>0</v>
      </c>
      <c r="DH75" s="1">
        <f t="shared" si="138"/>
        <v>0</v>
      </c>
      <c r="DI75" s="1">
        <f t="shared" si="138"/>
        <v>0</v>
      </c>
      <c r="DJ75" s="1">
        <f t="shared" si="138"/>
        <v>0</v>
      </c>
      <c r="DK75" s="1">
        <f t="shared" si="138"/>
        <v>0</v>
      </c>
      <c r="DL75" s="1">
        <f t="shared" si="138"/>
        <v>0</v>
      </c>
      <c r="DM75" s="1">
        <f t="shared" si="138"/>
        <v>0</v>
      </c>
      <c r="DN75" s="1">
        <f t="shared" si="138"/>
        <v>0</v>
      </c>
      <c r="DO75" s="1">
        <f t="shared" si="138"/>
        <v>0</v>
      </c>
      <c r="DP75" s="1">
        <f t="shared" si="139"/>
        <v>0</v>
      </c>
      <c r="DQ75" s="1">
        <f t="shared" si="139"/>
        <v>0</v>
      </c>
      <c r="DR75" s="1">
        <f t="shared" si="139"/>
        <v>0</v>
      </c>
      <c r="DS75" s="1">
        <f t="shared" si="139"/>
        <v>0</v>
      </c>
      <c r="DT75" s="1">
        <f t="shared" si="139"/>
        <v>0</v>
      </c>
      <c r="DU75" s="1">
        <f t="shared" si="139"/>
        <v>0</v>
      </c>
      <c r="DV75" s="1">
        <f t="shared" si="139"/>
        <v>0</v>
      </c>
      <c r="DW75" s="1">
        <f t="shared" si="139"/>
        <v>0</v>
      </c>
      <c r="DX75" s="1">
        <f t="shared" si="139"/>
        <v>0</v>
      </c>
      <c r="DY75" s="1">
        <f t="shared" si="139"/>
        <v>0</v>
      </c>
      <c r="DZ75" s="1">
        <f t="shared" si="140"/>
        <v>0</v>
      </c>
      <c r="EA75" s="1">
        <f t="shared" si="140"/>
        <v>0</v>
      </c>
      <c r="EB75" s="1">
        <f t="shared" si="140"/>
        <v>0</v>
      </c>
      <c r="EC75" s="1">
        <f t="shared" si="140"/>
        <v>0</v>
      </c>
      <c r="ED75" s="1">
        <f t="shared" si="140"/>
        <v>0</v>
      </c>
      <c r="EE75" s="1">
        <f t="shared" si="140"/>
        <v>0</v>
      </c>
      <c r="EF75" s="1">
        <f t="shared" si="140"/>
        <v>0</v>
      </c>
      <c r="EG75" s="1">
        <f t="shared" si="140"/>
        <v>0</v>
      </c>
      <c r="EH75" s="1">
        <f t="shared" si="140"/>
        <v>0</v>
      </c>
      <c r="EI75" s="1">
        <f t="shared" si="140"/>
        <v>0</v>
      </c>
      <c r="EJ75" s="1">
        <f t="shared" si="141"/>
        <v>0</v>
      </c>
      <c r="EK75" s="1">
        <f t="shared" si="141"/>
        <v>0</v>
      </c>
      <c r="EL75" s="1">
        <f t="shared" si="141"/>
        <v>0</v>
      </c>
      <c r="EM75" s="1">
        <f t="shared" si="141"/>
        <v>0</v>
      </c>
      <c r="EN75" s="1">
        <f t="shared" si="141"/>
        <v>0</v>
      </c>
      <c r="EO75" s="1">
        <f t="shared" si="141"/>
        <v>0</v>
      </c>
      <c r="EP75" s="1">
        <f t="shared" si="141"/>
        <v>0</v>
      </c>
      <c r="EQ75" s="1">
        <f t="shared" si="141"/>
        <v>0</v>
      </c>
      <c r="ER75" s="1">
        <f t="shared" si="141"/>
        <v>0</v>
      </c>
      <c r="ES75" s="1">
        <f t="shared" si="141"/>
        <v>0</v>
      </c>
      <c r="ET75" s="1">
        <f t="shared" si="142"/>
        <v>0</v>
      </c>
      <c r="EU75" s="1">
        <f t="shared" si="142"/>
        <v>0</v>
      </c>
      <c r="EV75" s="1">
        <f t="shared" si="142"/>
        <v>0</v>
      </c>
      <c r="EW75" s="1">
        <f t="shared" si="142"/>
        <v>0</v>
      </c>
      <c r="EX75" s="1">
        <f t="shared" si="142"/>
        <v>0</v>
      </c>
      <c r="EY75" s="1">
        <f t="shared" si="142"/>
        <v>0</v>
      </c>
      <c r="EZ75" s="1">
        <f t="shared" si="142"/>
        <v>0</v>
      </c>
      <c r="FA75" s="1">
        <f t="shared" si="142"/>
        <v>0</v>
      </c>
      <c r="FB75" s="1">
        <f t="shared" si="142"/>
        <v>0</v>
      </c>
      <c r="FC75" s="1">
        <f t="shared" si="142"/>
        <v>0</v>
      </c>
      <c r="FD75" s="1">
        <f t="shared" si="143"/>
        <v>0</v>
      </c>
      <c r="FE75" s="1">
        <f t="shared" si="143"/>
        <v>0</v>
      </c>
      <c r="FF75" s="1">
        <f t="shared" si="143"/>
        <v>0</v>
      </c>
      <c r="FG75" s="1">
        <f t="shared" si="143"/>
        <v>0</v>
      </c>
      <c r="FH75" s="1">
        <f t="shared" si="143"/>
        <v>0</v>
      </c>
      <c r="FI75" s="1">
        <f t="shared" si="143"/>
        <v>0</v>
      </c>
      <c r="FJ75" s="1">
        <f t="shared" si="143"/>
        <v>0</v>
      </c>
      <c r="FK75" s="1">
        <f t="shared" si="143"/>
        <v>0</v>
      </c>
      <c r="FL75" s="1">
        <f t="shared" si="143"/>
        <v>0</v>
      </c>
      <c r="FM75" s="1">
        <f t="shared" si="143"/>
        <v>0</v>
      </c>
      <c r="FN75" s="1">
        <f t="shared" si="144"/>
        <v>0</v>
      </c>
      <c r="FO75" s="1">
        <f t="shared" si="144"/>
        <v>0</v>
      </c>
      <c r="FP75" s="1">
        <f t="shared" si="144"/>
        <v>0</v>
      </c>
      <c r="FQ75" s="1">
        <f t="shared" si="144"/>
        <v>0</v>
      </c>
      <c r="FR75" s="1">
        <f t="shared" si="144"/>
        <v>0</v>
      </c>
      <c r="FS75" s="1">
        <f t="shared" si="144"/>
        <v>0</v>
      </c>
      <c r="FT75" s="1">
        <f t="shared" si="144"/>
        <v>0</v>
      </c>
      <c r="FU75" s="1">
        <f t="shared" si="144"/>
        <v>0</v>
      </c>
      <c r="FV75" s="1">
        <f t="shared" si="144"/>
        <v>0</v>
      </c>
      <c r="FW75" s="1">
        <f t="shared" si="144"/>
        <v>0</v>
      </c>
      <c r="FX75" s="1">
        <f t="shared" si="145"/>
        <v>0</v>
      </c>
      <c r="FY75" s="1">
        <f t="shared" si="145"/>
        <v>0</v>
      </c>
      <c r="FZ75" s="1">
        <f t="shared" si="145"/>
        <v>0</v>
      </c>
      <c r="GA75" s="1">
        <f t="shared" si="145"/>
        <v>0</v>
      </c>
      <c r="GB75" s="1">
        <f t="shared" si="145"/>
        <v>0</v>
      </c>
      <c r="GC75" s="1">
        <f t="shared" si="145"/>
        <v>0</v>
      </c>
      <c r="GD75" s="1">
        <f t="shared" si="145"/>
        <v>0</v>
      </c>
      <c r="GE75" s="1">
        <f t="shared" si="145"/>
        <v>0</v>
      </c>
      <c r="GF75" s="1">
        <f t="shared" si="145"/>
        <v>0</v>
      </c>
      <c r="GG75" s="1">
        <f t="shared" si="145"/>
        <v>0</v>
      </c>
      <c r="GH75" s="1">
        <f t="shared" si="146"/>
        <v>0</v>
      </c>
      <c r="GI75" s="1">
        <f t="shared" si="146"/>
        <v>0</v>
      </c>
      <c r="GJ75" s="1">
        <f t="shared" si="146"/>
        <v>0</v>
      </c>
      <c r="GK75" s="1">
        <f t="shared" si="146"/>
        <v>0</v>
      </c>
      <c r="GL75" s="1">
        <f t="shared" si="146"/>
        <v>0</v>
      </c>
      <c r="GM75" s="1">
        <f t="shared" si="146"/>
        <v>0</v>
      </c>
      <c r="GN75" s="1">
        <f t="shared" si="146"/>
        <v>0</v>
      </c>
      <c r="GO75" s="1">
        <f t="shared" si="146"/>
        <v>0</v>
      </c>
      <c r="GP75" s="1">
        <f t="shared" si="146"/>
        <v>0</v>
      </c>
      <c r="GQ75" s="1">
        <f t="shared" si="146"/>
        <v>0</v>
      </c>
      <c r="GR75" s="1">
        <f t="shared" si="147"/>
        <v>0</v>
      </c>
      <c r="GS75" s="1">
        <f t="shared" si="147"/>
        <v>0</v>
      </c>
      <c r="GT75" s="1">
        <f t="shared" si="147"/>
        <v>0</v>
      </c>
      <c r="GU75" s="1">
        <f t="shared" si="147"/>
        <v>0</v>
      </c>
      <c r="GV75" s="1">
        <f t="shared" si="147"/>
        <v>0</v>
      </c>
      <c r="GW75" s="1">
        <f t="shared" si="147"/>
        <v>0</v>
      </c>
      <c r="GX75" s="1">
        <f t="shared" si="147"/>
        <v>0</v>
      </c>
      <c r="GY75" s="1">
        <f t="shared" si="147"/>
        <v>0</v>
      </c>
      <c r="GZ75" s="1">
        <f t="shared" si="147"/>
        <v>0</v>
      </c>
      <c r="HA75" s="1">
        <f t="shared" si="147"/>
        <v>0</v>
      </c>
      <c r="HB75" s="1">
        <f t="shared" si="148"/>
        <v>0</v>
      </c>
      <c r="HC75" s="1">
        <f t="shared" si="148"/>
        <v>0</v>
      </c>
      <c r="HD75" s="1">
        <f t="shared" si="148"/>
        <v>0</v>
      </c>
      <c r="HE75" s="1">
        <f t="shared" si="148"/>
        <v>0</v>
      </c>
      <c r="HF75" s="1">
        <f t="shared" si="148"/>
        <v>0</v>
      </c>
      <c r="HG75" s="1">
        <f t="shared" si="148"/>
        <v>0</v>
      </c>
      <c r="HH75" s="1">
        <f t="shared" si="148"/>
        <v>0</v>
      </c>
      <c r="HI75" s="1">
        <f t="shared" si="148"/>
        <v>0</v>
      </c>
      <c r="HJ75" s="1">
        <f t="shared" si="148"/>
        <v>0</v>
      </c>
      <c r="HK75" s="1">
        <f t="shared" si="148"/>
        <v>0</v>
      </c>
      <c r="HL75" s="1">
        <f t="shared" si="149"/>
        <v>0</v>
      </c>
      <c r="HM75" s="1">
        <f t="shared" si="149"/>
        <v>0</v>
      </c>
      <c r="HN75" s="1">
        <f t="shared" si="149"/>
        <v>0</v>
      </c>
      <c r="HO75" s="1">
        <f t="shared" si="149"/>
        <v>0</v>
      </c>
      <c r="HP75" s="1">
        <f t="shared" si="149"/>
        <v>0</v>
      </c>
      <c r="HQ75" s="1">
        <f t="shared" si="149"/>
        <v>0</v>
      </c>
      <c r="HR75" s="1">
        <f t="shared" si="149"/>
        <v>0</v>
      </c>
      <c r="HS75" s="1">
        <f t="shared" si="149"/>
        <v>0</v>
      </c>
      <c r="HT75" s="1">
        <f t="shared" si="149"/>
        <v>0</v>
      </c>
      <c r="HU75" s="1">
        <f t="shared" si="149"/>
        <v>0</v>
      </c>
      <c r="HW75">
        <v>55</v>
      </c>
      <c r="HX75" s="15">
        <f t="shared" si="34"/>
        <v>0</v>
      </c>
      <c r="HY75">
        <f t="shared" si="87"/>
        <v>0</v>
      </c>
      <c r="HZ75" s="1" t="str">
        <f t="shared" si="36"/>
        <v xml:space="preserve"> </v>
      </c>
      <c r="IA75" s="1">
        <f t="shared" si="37"/>
        <v>0</v>
      </c>
      <c r="IB75" t="str">
        <f t="shared" si="41"/>
        <v xml:space="preserve"> </v>
      </c>
      <c r="IC75" t="str">
        <f t="shared" si="42"/>
        <v/>
      </c>
      <c r="ID75">
        <f>IF(HZ75&gt;$IC$18,1000,IF(HZ75=$IC$18,MIN(HZ75:$HZ$220),1000))</f>
        <v>1000</v>
      </c>
      <c r="IG75" s="1">
        <f t="shared" si="43"/>
        <v>0</v>
      </c>
      <c r="IH75" s="1">
        <f t="shared" si="44"/>
        <v>0</v>
      </c>
      <c r="II75" s="1">
        <f t="shared" si="45"/>
        <v>0</v>
      </c>
      <c r="IJ75" s="1">
        <f t="shared" si="46"/>
        <v>0</v>
      </c>
    </row>
    <row r="76" spans="1:244">
      <c r="A76">
        <v>56</v>
      </c>
      <c r="B76" t="str">
        <f t="shared" si="29"/>
        <v/>
      </c>
      <c r="C76" s="2" t="str">
        <f t="shared" si="30"/>
        <v/>
      </c>
      <c r="D76" s="28"/>
      <c r="E76" s="29"/>
      <c r="F76" s="30"/>
      <c r="G76" s="12" t="e">
        <f t="shared" si="0"/>
        <v>#VALUE!</v>
      </c>
      <c r="J76" s="56"/>
      <c r="T76" s="16" t="str">
        <f t="shared" si="108"/>
        <v/>
      </c>
      <c r="U76" s="2">
        <v>56</v>
      </c>
      <c r="V76" s="2">
        <f>HLOOKUP($F$4,'tabulka hodnot'!$D$3:$K$203,'vypocet bodov do rebricka'!U76+1,0)</f>
        <v>50</v>
      </c>
      <c r="Y76" s="1">
        <f t="shared" si="31"/>
        <v>0</v>
      </c>
      <c r="Z76" s="1">
        <f t="shared" si="2"/>
        <v>0</v>
      </c>
      <c r="AA76" s="1">
        <f t="shared" si="32"/>
        <v>0</v>
      </c>
      <c r="AB76" s="1" t="str">
        <f t="shared" si="33"/>
        <v>0</v>
      </c>
      <c r="AC76" t="e">
        <f t="shared" si="109"/>
        <v>#N/A</v>
      </c>
      <c r="AD76" s="1">
        <f t="shared" si="130"/>
        <v>0</v>
      </c>
      <c r="AE76" s="1">
        <f t="shared" si="130"/>
        <v>0</v>
      </c>
      <c r="AF76" s="1">
        <f t="shared" si="130"/>
        <v>0</v>
      </c>
      <c r="AG76" s="1">
        <f t="shared" si="130"/>
        <v>0</v>
      </c>
      <c r="AH76" s="1">
        <f t="shared" si="130"/>
        <v>0</v>
      </c>
      <c r="AI76" s="1">
        <f t="shared" si="130"/>
        <v>0</v>
      </c>
      <c r="AJ76" s="1">
        <f t="shared" si="130"/>
        <v>0</v>
      </c>
      <c r="AK76" s="1">
        <f t="shared" si="130"/>
        <v>0</v>
      </c>
      <c r="AL76" s="1">
        <f t="shared" si="130"/>
        <v>0</v>
      </c>
      <c r="AM76" s="1">
        <f t="shared" si="130"/>
        <v>0</v>
      </c>
      <c r="AN76" s="1">
        <f t="shared" si="131"/>
        <v>0</v>
      </c>
      <c r="AO76" s="1">
        <f t="shared" si="131"/>
        <v>0</v>
      </c>
      <c r="AP76" s="1">
        <f t="shared" si="131"/>
        <v>0</v>
      </c>
      <c r="AQ76" s="1">
        <f t="shared" si="131"/>
        <v>0</v>
      </c>
      <c r="AR76" s="1">
        <f t="shared" si="131"/>
        <v>0</v>
      </c>
      <c r="AS76" s="1">
        <f t="shared" si="131"/>
        <v>0</v>
      </c>
      <c r="AT76" s="1">
        <f t="shared" si="131"/>
        <v>0</v>
      </c>
      <c r="AU76" s="1">
        <f t="shared" si="131"/>
        <v>0</v>
      </c>
      <c r="AV76" s="1">
        <f t="shared" si="131"/>
        <v>0</v>
      </c>
      <c r="AW76" s="1">
        <f t="shared" si="131"/>
        <v>0</v>
      </c>
      <c r="AX76" s="1">
        <f t="shared" si="132"/>
        <v>0</v>
      </c>
      <c r="AY76" s="1">
        <f t="shared" si="132"/>
        <v>0</v>
      </c>
      <c r="AZ76" s="1">
        <f t="shared" si="132"/>
        <v>0</v>
      </c>
      <c r="BA76" s="1">
        <f t="shared" si="132"/>
        <v>0</v>
      </c>
      <c r="BB76" s="1">
        <f t="shared" si="132"/>
        <v>0</v>
      </c>
      <c r="BC76" s="1">
        <f t="shared" si="132"/>
        <v>0</v>
      </c>
      <c r="BD76" s="1">
        <f t="shared" si="132"/>
        <v>0</v>
      </c>
      <c r="BE76" s="1">
        <f t="shared" si="132"/>
        <v>0</v>
      </c>
      <c r="BF76" s="1">
        <f t="shared" si="132"/>
        <v>0</v>
      </c>
      <c r="BG76" s="1">
        <f t="shared" si="132"/>
        <v>0</v>
      </c>
      <c r="BH76" s="1">
        <f t="shared" si="133"/>
        <v>0</v>
      </c>
      <c r="BI76" s="1">
        <f t="shared" si="133"/>
        <v>0</v>
      </c>
      <c r="BJ76" s="1">
        <f t="shared" si="133"/>
        <v>0</v>
      </c>
      <c r="BK76" s="1">
        <f t="shared" si="133"/>
        <v>0</v>
      </c>
      <c r="BL76" s="1">
        <f t="shared" si="133"/>
        <v>0</v>
      </c>
      <c r="BM76" s="1">
        <f t="shared" si="133"/>
        <v>0</v>
      </c>
      <c r="BN76" s="1">
        <f t="shared" si="133"/>
        <v>0</v>
      </c>
      <c r="BO76" s="1">
        <f t="shared" si="133"/>
        <v>0</v>
      </c>
      <c r="BP76" s="1">
        <f t="shared" si="133"/>
        <v>0</v>
      </c>
      <c r="BQ76" s="1">
        <f t="shared" si="133"/>
        <v>0</v>
      </c>
      <c r="BR76" s="1">
        <f t="shared" si="134"/>
        <v>0</v>
      </c>
      <c r="BS76" s="1">
        <f t="shared" si="134"/>
        <v>0</v>
      </c>
      <c r="BT76" s="1">
        <f t="shared" si="134"/>
        <v>0</v>
      </c>
      <c r="BU76" s="1">
        <f t="shared" si="134"/>
        <v>0</v>
      </c>
      <c r="BV76" s="1">
        <f t="shared" si="134"/>
        <v>0</v>
      </c>
      <c r="BW76" s="1">
        <f t="shared" si="134"/>
        <v>0</v>
      </c>
      <c r="BX76" s="1">
        <f t="shared" si="134"/>
        <v>0</v>
      </c>
      <c r="BY76" s="1">
        <f t="shared" si="134"/>
        <v>0</v>
      </c>
      <c r="BZ76" s="1">
        <f t="shared" si="134"/>
        <v>0</v>
      </c>
      <c r="CA76" s="1">
        <f t="shared" si="134"/>
        <v>0</v>
      </c>
      <c r="CB76" s="1">
        <f t="shared" si="135"/>
        <v>0</v>
      </c>
      <c r="CC76" s="1">
        <f t="shared" si="135"/>
        <v>0</v>
      </c>
      <c r="CD76" s="1">
        <f t="shared" si="135"/>
        <v>0</v>
      </c>
      <c r="CE76" s="1">
        <f t="shared" si="135"/>
        <v>0</v>
      </c>
      <c r="CF76" s="1">
        <f t="shared" si="135"/>
        <v>0</v>
      </c>
      <c r="CG76" s="1">
        <f t="shared" si="135"/>
        <v>0</v>
      </c>
      <c r="CH76" s="1">
        <f t="shared" si="135"/>
        <v>0</v>
      </c>
      <c r="CI76" s="1">
        <f t="shared" si="135"/>
        <v>0</v>
      </c>
      <c r="CJ76" s="1">
        <f t="shared" si="135"/>
        <v>0</v>
      </c>
      <c r="CK76" s="1">
        <f t="shared" si="135"/>
        <v>0</v>
      </c>
      <c r="CL76" s="1">
        <f t="shared" si="136"/>
        <v>0</v>
      </c>
      <c r="CM76" s="1">
        <f t="shared" si="136"/>
        <v>0</v>
      </c>
      <c r="CN76" s="1">
        <f t="shared" si="136"/>
        <v>0</v>
      </c>
      <c r="CO76" s="1">
        <f t="shared" si="136"/>
        <v>0</v>
      </c>
      <c r="CP76" s="1">
        <f t="shared" si="136"/>
        <v>0</v>
      </c>
      <c r="CQ76" s="1">
        <f t="shared" si="136"/>
        <v>0</v>
      </c>
      <c r="CR76" s="1">
        <f t="shared" si="136"/>
        <v>0</v>
      </c>
      <c r="CS76" s="1">
        <f t="shared" si="136"/>
        <v>0</v>
      </c>
      <c r="CT76" s="1">
        <f t="shared" si="136"/>
        <v>0</v>
      </c>
      <c r="CU76" s="1">
        <f t="shared" si="136"/>
        <v>0</v>
      </c>
      <c r="CV76" s="1">
        <f t="shared" si="137"/>
        <v>0</v>
      </c>
      <c r="CW76" s="1">
        <f t="shared" si="137"/>
        <v>0</v>
      </c>
      <c r="CX76" s="1">
        <f t="shared" si="137"/>
        <v>0</v>
      </c>
      <c r="CY76" s="1">
        <f t="shared" si="137"/>
        <v>0</v>
      </c>
      <c r="CZ76" s="1">
        <f t="shared" si="137"/>
        <v>0</v>
      </c>
      <c r="DA76" s="1">
        <f t="shared" si="137"/>
        <v>0</v>
      </c>
      <c r="DB76" s="1">
        <f t="shared" si="137"/>
        <v>0</v>
      </c>
      <c r="DC76" s="1">
        <f t="shared" si="137"/>
        <v>0</v>
      </c>
      <c r="DD76" s="1">
        <f t="shared" si="137"/>
        <v>0</v>
      </c>
      <c r="DE76" s="1">
        <f t="shared" si="137"/>
        <v>0</v>
      </c>
      <c r="DF76" s="1">
        <f t="shared" si="138"/>
        <v>0</v>
      </c>
      <c r="DG76" s="1">
        <f t="shared" si="138"/>
        <v>0</v>
      </c>
      <c r="DH76" s="1">
        <f t="shared" si="138"/>
        <v>0</v>
      </c>
      <c r="DI76" s="1">
        <f t="shared" si="138"/>
        <v>0</v>
      </c>
      <c r="DJ76" s="1">
        <f t="shared" si="138"/>
        <v>0</v>
      </c>
      <c r="DK76" s="1">
        <f t="shared" si="138"/>
        <v>0</v>
      </c>
      <c r="DL76" s="1">
        <f t="shared" si="138"/>
        <v>0</v>
      </c>
      <c r="DM76" s="1">
        <f t="shared" si="138"/>
        <v>0</v>
      </c>
      <c r="DN76" s="1">
        <f t="shared" si="138"/>
        <v>0</v>
      </c>
      <c r="DO76" s="1">
        <f t="shared" si="138"/>
        <v>0</v>
      </c>
      <c r="DP76" s="1">
        <f t="shared" si="139"/>
        <v>0</v>
      </c>
      <c r="DQ76" s="1">
        <f t="shared" si="139"/>
        <v>0</v>
      </c>
      <c r="DR76" s="1">
        <f t="shared" si="139"/>
        <v>0</v>
      </c>
      <c r="DS76" s="1">
        <f t="shared" si="139"/>
        <v>0</v>
      </c>
      <c r="DT76" s="1">
        <f t="shared" si="139"/>
        <v>0</v>
      </c>
      <c r="DU76" s="1">
        <f t="shared" si="139"/>
        <v>0</v>
      </c>
      <c r="DV76" s="1">
        <f t="shared" si="139"/>
        <v>0</v>
      </c>
      <c r="DW76" s="1">
        <f t="shared" si="139"/>
        <v>0</v>
      </c>
      <c r="DX76" s="1">
        <f t="shared" si="139"/>
        <v>0</v>
      </c>
      <c r="DY76" s="1">
        <f t="shared" si="139"/>
        <v>0</v>
      </c>
      <c r="DZ76" s="1">
        <f t="shared" si="140"/>
        <v>0</v>
      </c>
      <c r="EA76" s="1">
        <f t="shared" si="140"/>
        <v>0</v>
      </c>
      <c r="EB76" s="1">
        <f t="shared" si="140"/>
        <v>0</v>
      </c>
      <c r="EC76" s="1">
        <f t="shared" si="140"/>
        <v>0</v>
      </c>
      <c r="ED76" s="1">
        <f t="shared" si="140"/>
        <v>0</v>
      </c>
      <c r="EE76" s="1">
        <f t="shared" si="140"/>
        <v>0</v>
      </c>
      <c r="EF76" s="1">
        <f t="shared" si="140"/>
        <v>0</v>
      </c>
      <c r="EG76" s="1">
        <f t="shared" si="140"/>
        <v>0</v>
      </c>
      <c r="EH76" s="1">
        <f t="shared" si="140"/>
        <v>0</v>
      </c>
      <c r="EI76" s="1">
        <f t="shared" si="140"/>
        <v>0</v>
      </c>
      <c r="EJ76" s="1">
        <f t="shared" si="141"/>
        <v>0</v>
      </c>
      <c r="EK76" s="1">
        <f t="shared" si="141"/>
        <v>0</v>
      </c>
      <c r="EL76" s="1">
        <f t="shared" si="141"/>
        <v>0</v>
      </c>
      <c r="EM76" s="1">
        <f t="shared" si="141"/>
        <v>0</v>
      </c>
      <c r="EN76" s="1">
        <f t="shared" si="141"/>
        <v>0</v>
      </c>
      <c r="EO76" s="1">
        <f t="shared" si="141"/>
        <v>0</v>
      </c>
      <c r="EP76" s="1">
        <f t="shared" si="141"/>
        <v>0</v>
      </c>
      <c r="EQ76" s="1">
        <f t="shared" si="141"/>
        <v>0</v>
      </c>
      <c r="ER76" s="1">
        <f t="shared" si="141"/>
        <v>0</v>
      </c>
      <c r="ES76" s="1">
        <f t="shared" si="141"/>
        <v>0</v>
      </c>
      <c r="ET76" s="1">
        <f t="shared" si="142"/>
        <v>0</v>
      </c>
      <c r="EU76" s="1">
        <f t="shared" si="142"/>
        <v>0</v>
      </c>
      <c r="EV76" s="1">
        <f t="shared" si="142"/>
        <v>0</v>
      </c>
      <c r="EW76" s="1">
        <f t="shared" si="142"/>
        <v>0</v>
      </c>
      <c r="EX76" s="1">
        <f t="shared" si="142"/>
        <v>0</v>
      </c>
      <c r="EY76" s="1">
        <f t="shared" si="142"/>
        <v>0</v>
      </c>
      <c r="EZ76" s="1">
        <f t="shared" si="142"/>
        <v>0</v>
      </c>
      <c r="FA76" s="1">
        <f t="shared" si="142"/>
        <v>0</v>
      </c>
      <c r="FB76" s="1">
        <f t="shared" si="142"/>
        <v>0</v>
      </c>
      <c r="FC76" s="1">
        <f t="shared" si="142"/>
        <v>0</v>
      </c>
      <c r="FD76" s="1">
        <f t="shared" si="143"/>
        <v>0</v>
      </c>
      <c r="FE76" s="1">
        <f t="shared" si="143"/>
        <v>0</v>
      </c>
      <c r="FF76" s="1">
        <f t="shared" si="143"/>
        <v>0</v>
      </c>
      <c r="FG76" s="1">
        <f t="shared" si="143"/>
        <v>0</v>
      </c>
      <c r="FH76" s="1">
        <f t="shared" si="143"/>
        <v>0</v>
      </c>
      <c r="FI76" s="1">
        <f t="shared" si="143"/>
        <v>0</v>
      </c>
      <c r="FJ76" s="1">
        <f t="shared" si="143"/>
        <v>0</v>
      </c>
      <c r="FK76" s="1">
        <f t="shared" si="143"/>
        <v>0</v>
      </c>
      <c r="FL76" s="1">
        <f t="shared" si="143"/>
        <v>0</v>
      </c>
      <c r="FM76" s="1">
        <f t="shared" si="143"/>
        <v>0</v>
      </c>
      <c r="FN76" s="1">
        <f t="shared" si="144"/>
        <v>0</v>
      </c>
      <c r="FO76" s="1">
        <f t="shared" si="144"/>
        <v>0</v>
      </c>
      <c r="FP76" s="1">
        <f t="shared" si="144"/>
        <v>0</v>
      </c>
      <c r="FQ76" s="1">
        <f t="shared" si="144"/>
        <v>0</v>
      </c>
      <c r="FR76" s="1">
        <f t="shared" si="144"/>
        <v>0</v>
      </c>
      <c r="FS76" s="1">
        <f t="shared" si="144"/>
        <v>0</v>
      </c>
      <c r="FT76" s="1">
        <f t="shared" si="144"/>
        <v>0</v>
      </c>
      <c r="FU76" s="1">
        <f t="shared" si="144"/>
        <v>0</v>
      </c>
      <c r="FV76" s="1">
        <f t="shared" si="144"/>
        <v>0</v>
      </c>
      <c r="FW76" s="1">
        <f t="shared" si="144"/>
        <v>0</v>
      </c>
      <c r="FX76" s="1">
        <f t="shared" si="145"/>
        <v>0</v>
      </c>
      <c r="FY76" s="1">
        <f t="shared" si="145"/>
        <v>0</v>
      </c>
      <c r="FZ76" s="1">
        <f t="shared" si="145"/>
        <v>0</v>
      </c>
      <c r="GA76" s="1">
        <f t="shared" si="145"/>
        <v>0</v>
      </c>
      <c r="GB76" s="1">
        <f t="shared" si="145"/>
        <v>0</v>
      </c>
      <c r="GC76" s="1">
        <f t="shared" si="145"/>
        <v>0</v>
      </c>
      <c r="GD76" s="1">
        <f t="shared" si="145"/>
        <v>0</v>
      </c>
      <c r="GE76" s="1">
        <f t="shared" si="145"/>
        <v>0</v>
      </c>
      <c r="GF76" s="1">
        <f t="shared" si="145"/>
        <v>0</v>
      </c>
      <c r="GG76" s="1">
        <f t="shared" si="145"/>
        <v>0</v>
      </c>
      <c r="GH76" s="1">
        <f t="shared" si="146"/>
        <v>0</v>
      </c>
      <c r="GI76" s="1">
        <f t="shared" si="146"/>
        <v>0</v>
      </c>
      <c r="GJ76" s="1">
        <f t="shared" si="146"/>
        <v>0</v>
      </c>
      <c r="GK76" s="1">
        <f t="shared" si="146"/>
        <v>0</v>
      </c>
      <c r="GL76" s="1">
        <f t="shared" si="146"/>
        <v>0</v>
      </c>
      <c r="GM76" s="1">
        <f t="shared" si="146"/>
        <v>0</v>
      </c>
      <c r="GN76" s="1">
        <f t="shared" si="146"/>
        <v>0</v>
      </c>
      <c r="GO76" s="1">
        <f t="shared" si="146"/>
        <v>0</v>
      </c>
      <c r="GP76" s="1">
        <f t="shared" si="146"/>
        <v>0</v>
      </c>
      <c r="GQ76" s="1">
        <f t="shared" si="146"/>
        <v>0</v>
      </c>
      <c r="GR76" s="1">
        <f t="shared" si="147"/>
        <v>0</v>
      </c>
      <c r="GS76" s="1">
        <f t="shared" si="147"/>
        <v>0</v>
      </c>
      <c r="GT76" s="1">
        <f t="shared" si="147"/>
        <v>0</v>
      </c>
      <c r="GU76" s="1">
        <f t="shared" si="147"/>
        <v>0</v>
      </c>
      <c r="GV76" s="1">
        <f t="shared" si="147"/>
        <v>0</v>
      </c>
      <c r="GW76" s="1">
        <f t="shared" si="147"/>
        <v>0</v>
      </c>
      <c r="GX76" s="1">
        <f t="shared" si="147"/>
        <v>0</v>
      </c>
      <c r="GY76" s="1">
        <f t="shared" si="147"/>
        <v>0</v>
      </c>
      <c r="GZ76" s="1">
        <f t="shared" si="147"/>
        <v>0</v>
      </c>
      <c r="HA76" s="1">
        <f t="shared" si="147"/>
        <v>0</v>
      </c>
      <c r="HB76" s="1">
        <f t="shared" si="148"/>
        <v>0</v>
      </c>
      <c r="HC76" s="1">
        <f t="shared" si="148"/>
        <v>0</v>
      </c>
      <c r="HD76" s="1">
        <f t="shared" si="148"/>
        <v>0</v>
      </c>
      <c r="HE76" s="1">
        <f t="shared" si="148"/>
        <v>0</v>
      </c>
      <c r="HF76" s="1">
        <f t="shared" si="148"/>
        <v>0</v>
      </c>
      <c r="HG76" s="1">
        <f t="shared" si="148"/>
        <v>0</v>
      </c>
      <c r="HH76" s="1">
        <f t="shared" si="148"/>
        <v>0</v>
      </c>
      <c r="HI76" s="1">
        <f t="shared" si="148"/>
        <v>0</v>
      </c>
      <c r="HJ76" s="1">
        <f t="shared" si="148"/>
        <v>0</v>
      </c>
      <c r="HK76" s="1">
        <f t="shared" si="148"/>
        <v>0</v>
      </c>
      <c r="HL76" s="1">
        <f t="shared" si="149"/>
        <v>0</v>
      </c>
      <c r="HM76" s="1">
        <f t="shared" si="149"/>
        <v>0</v>
      </c>
      <c r="HN76" s="1">
        <f t="shared" si="149"/>
        <v>0</v>
      </c>
      <c r="HO76" s="1">
        <f t="shared" si="149"/>
        <v>0</v>
      </c>
      <c r="HP76" s="1">
        <f t="shared" si="149"/>
        <v>0</v>
      </c>
      <c r="HQ76" s="1">
        <f t="shared" si="149"/>
        <v>0</v>
      </c>
      <c r="HR76" s="1">
        <f t="shared" si="149"/>
        <v>0</v>
      </c>
      <c r="HS76" s="1">
        <f t="shared" si="149"/>
        <v>0</v>
      </c>
      <c r="HT76" s="1">
        <f t="shared" si="149"/>
        <v>0</v>
      </c>
      <c r="HU76" s="1">
        <f t="shared" si="149"/>
        <v>0</v>
      </c>
      <c r="HW76">
        <v>56</v>
      </c>
      <c r="HX76" s="15">
        <f t="shared" si="34"/>
        <v>0</v>
      </c>
      <c r="HY76">
        <f t="shared" si="87"/>
        <v>0</v>
      </c>
      <c r="HZ76" s="1" t="str">
        <f t="shared" si="36"/>
        <v xml:space="preserve"> </v>
      </c>
      <c r="IA76" s="1">
        <f t="shared" si="37"/>
        <v>0</v>
      </c>
      <c r="IB76" t="str">
        <f t="shared" si="41"/>
        <v xml:space="preserve"> </v>
      </c>
      <c r="IC76" t="str">
        <f t="shared" si="42"/>
        <v/>
      </c>
      <c r="ID76">
        <f>IF(HZ76&gt;$IC$18,1000,IF(HZ76=$IC$18,MIN(HZ76:$HZ$220),1000))</f>
        <v>1000</v>
      </c>
      <c r="IG76" s="1">
        <f t="shared" si="43"/>
        <v>0</v>
      </c>
      <c r="IH76" s="1">
        <f t="shared" si="44"/>
        <v>0</v>
      </c>
      <c r="II76" s="1">
        <f t="shared" si="45"/>
        <v>0</v>
      </c>
      <c r="IJ76" s="1">
        <f t="shared" si="46"/>
        <v>0</v>
      </c>
    </row>
    <row r="77" spans="1:244">
      <c r="A77">
        <v>57</v>
      </c>
      <c r="B77" t="str">
        <f t="shared" si="29"/>
        <v/>
      </c>
      <c r="C77" s="2" t="str">
        <f t="shared" si="30"/>
        <v/>
      </c>
      <c r="D77" s="28"/>
      <c r="E77" s="29"/>
      <c r="F77" s="30"/>
      <c r="G77" s="12" t="e">
        <f t="shared" si="0"/>
        <v>#VALUE!</v>
      </c>
      <c r="J77" s="56"/>
      <c r="N77" s="3"/>
      <c r="T77" s="16" t="str">
        <f t="shared" si="108"/>
        <v/>
      </c>
      <c r="U77" s="2">
        <v>57</v>
      </c>
      <c r="V77" s="2">
        <f>HLOOKUP($F$4,'tabulka hodnot'!$D$3:$K$203,'vypocet bodov do rebricka'!U77+1,0)</f>
        <v>50</v>
      </c>
      <c r="Y77" s="1">
        <f t="shared" si="31"/>
        <v>0</v>
      </c>
      <c r="Z77" s="1">
        <f t="shared" si="2"/>
        <v>0</v>
      </c>
      <c r="AA77" s="1">
        <f t="shared" si="32"/>
        <v>0</v>
      </c>
      <c r="AB77" s="1" t="str">
        <f t="shared" si="33"/>
        <v>0</v>
      </c>
      <c r="AC77" t="e">
        <f t="shared" si="109"/>
        <v>#N/A</v>
      </c>
      <c r="AD77" s="1">
        <f t="shared" si="130"/>
        <v>0</v>
      </c>
      <c r="AE77" s="1">
        <f t="shared" si="130"/>
        <v>0</v>
      </c>
      <c r="AF77" s="1">
        <f t="shared" si="130"/>
        <v>0</v>
      </c>
      <c r="AG77" s="1">
        <f t="shared" si="130"/>
        <v>0</v>
      </c>
      <c r="AH77" s="1">
        <f t="shared" si="130"/>
        <v>0</v>
      </c>
      <c r="AI77" s="1">
        <f t="shared" si="130"/>
        <v>0</v>
      </c>
      <c r="AJ77" s="1">
        <f t="shared" si="130"/>
        <v>0</v>
      </c>
      <c r="AK77" s="1">
        <f t="shared" si="130"/>
        <v>0</v>
      </c>
      <c r="AL77" s="1">
        <f t="shared" si="130"/>
        <v>0</v>
      </c>
      <c r="AM77" s="1">
        <f t="shared" si="130"/>
        <v>0</v>
      </c>
      <c r="AN77" s="1">
        <f t="shared" si="131"/>
        <v>0</v>
      </c>
      <c r="AO77" s="1">
        <f t="shared" si="131"/>
        <v>0</v>
      </c>
      <c r="AP77" s="1">
        <f t="shared" si="131"/>
        <v>0</v>
      </c>
      <c r="AQ77" s="1">
        <f t="shared" si="131"/>
        <v>0</v>
      </c>
      <c r="AR77" s="1">
        <f t="shared" si="131"/>
        <v>0</v>
      </c>
      <c r="AS77" s="1">
        <f t="shared" si="131"/>
        <v>0</v>
      </c>
      <c r="AT77" s="1">
        <f t="shared" si="131"/>
        <v>0</v>
      </c>
      <c r="AU77" s="1">
        <f t="shared" si="131"/>
        <v>0</v>
      </c>
      <c r="AV77" s="1">
        <f t="shared" si="131"/>
        <v>0</v>
      </c>
      <c r="AW77" s="1">
        <f t="shared" si="131"/>
        <v>0</v>
      </c>
      <c r="AX77" s="1">
        <f t="shared" si="132"/>
        <v>0</v>
      </c>
      <c r="AY77" s="1">
        <f t="shared" si="132"/>
        <v>0</v>
      </c>
      <c r="AZ77" s="1">
        <f t="shared" si="132"/>
        <v>0</v>
      </c>
      <c r="BA77" s="1">
        <f t="shared" si="132"/>
        <v>0</v>
      </c>
      <c r="BB77" s="1">
        <f t="shared" si="132"/>
        <v>0</v>
      </c>
      <c r="BC77" s="1">
        <f t="shared" si="132"/>
        <v>0</v>
      </c>
      <c r="BD77" s="1">
        <f t="shared" si="132"/>
        <v>0</v>
      </c>
      <c r="BE77" s="1">
        <f t="shared" si="132"/>
        <v>0</v>
      </c>
      <c r="BF77" s="1">
        <f t="shared" si="132"/>
        <v>0</v>
      </c>
      <c r="BG77" s="1">
        <f t="shared" si="132"/>
        <v>0</v>
      </c>
      <c r="BH77" s="1">
        <f t="shared" si="133"/>
        <v>0</v>
      </c>
      <c r="BI77" s="1">
        <f t="shared" si="133"/>
        <v>0</v>
      </c>
      <c r="BJ77" s="1">
        <f t="shared" si="133"/>
        <v>0</v>
      </c>
      <c r="BK77" s="1">
        <f t="shared" si="133"/>
        <v>0</v>
      </c>
      <c r="BL77" s="1">
        <f t="shared" si="133"/>
        <v>0</v>
      </c>
      <c r="BM77" s="1">
        <f t="shared" si="133"/>
        <v>0</v>
      </c>
      <c r="BN77" s="1">
        <f t="shared" si="133"/>
        <v>0</v>
      </c>
      <c r="BO77" s="1">
        <f t="shared" si="133"/>
        <v>0</v>
      </c>
      <c r="BP77" s="1">
        <f t="shared" si="133"/>
        <v>0</v>
      </c>
      <c r="BQ77" s="1">
        <f t="shared" si="133"/>
        <v>0</v>
      </c>
      <c r="BR77" s="1">
        <f t="shared" si="134"/>
        <v>0</v>
      </c>
      <c r="BS77" s="1">
        <f t="shared" si="134"/>
        <v>0</v>
      </c>
      <c r="BT77" s="1">
        <f t="shared" si="134"/>
        <v>0</v>
      </c>
      <c r="BU77" s="1">
        <f t="shared" si="134"/>
        <v>0</v>
      </c>
      <c r="BV77" s="1">
        <f t="shared" si="134"/>
        <v>0</v>
      </c>
      <c r="BW77" s="1">
        <f t="shared" si="134"/>
        <v>0</v>
      </c>
      <c r="BX77" s="1">
        <f t="shared" si="134"/>
        <v>0</v>
      </c>
      <c r="BY77" s="1">
        <f t="shared" si="134"/>
        <v>0</v>
      </c>
      <c r="BZ77" s="1">
        <f t="shared" si="134"/>
        <v>0</v>
      </c>
      <c r="CA77" s="1">
        <f t="shared" si="134"/>
        <v>0</v>
      </c>
      <c r="CB77" s="1">
        <f t="shared" si="135"/>
        <v>0</v>
      </c>
      <c r="CC77" s="1">
        <f t="shared" si="135"/>
        <v>0</v>
      </c>
      <c r="CD77" s="1">
        <f t="shared" si="135"/>
        <v>0</v>
      </c>
      <c r="CE77" s="1">
        <f t="shared" si="135"/>
        <v>0</v>
      </c>
      <c r="CF77" s="1">
        <f t="shared" si="135"/>
        <v>0</v>
      </c>
      <c r="CG77" s="1">
        <f t="shared" si="135"/>
        <v>0</v>
      </c>
      <c r="CH77" s="1">
        <f t="shared" si="135"/>
        <v>0</v>
      </c>
      <c r="CI77" s="1">
        <f t="shared" si="135"/>
        <v>0</v>
      </c>
      <c r="CJ77" s="1">
        <f t="shared" si="135"/>
        <v>0</v>
      </c>
      <c r="CK77" s="1">
        <f t="shared" si="135"/>
        <v>0</v>
      </c>
      <c r="CL77" s="1">
        <f t="shared" si="136"/>
        <v>0</v>
      </c>
      <c r="CM77" s="1">
        <f t="shared" si="136"/>
        <v>0</v>
      </c>
      <c r="CN77" s="1">
        <f t="shared" si="136"/>
        <v>0</v>
      </c>
      <c r="CO77" s="1">
        <f t="shared" si="136"/>
        <v>0</v>
      </c>
      <c r="CP77" s="1">
        <f t="shared" si="136"/>
        <v>0</v>
      </c>
      <c r="CQ77" s="1">
        <f t="shared" si="136"/>
        <v>0</v>
      </c>
      <c r="CR77" s="1">
        <f t="shared" si="136"/>
        <v>0</v>
      </c>
      <c r="CS77" s="1">
        <f t="shared" si="136"/>
        <v>0</v>
      </c>
      <c r="CT77" s="1">
        <f t="shared" si="136"/>
        <v>0</v>
      </c>
      <c r="CU77" s="1">
        <f t="shared" si="136"/>
        <v>0</v>
      </c>
      <c r="CV77" s="1">
        <f t="shared" si="137"/>
        <v>0</v>
      </c>
      <c r="CW77" s="1">
        <f t="shared" si="137"/>
        <v>0</v>
      </c>
      <c r="CX77" s="1">
        <f t="shared" si="137"/>
        <v>0</v>
      </c>
      <c r="CY77" s="1">
        <f t="shared" si="137"/>
        <v>0</v>
      </c>
      <c r="CZ77" s="1">
        <f t="shared" si="137"/>
        <v>0</v>
      </c>
      <c r="DA77" s="1">
        <f t="shared" si="137"/>
        <v>0</v>
      </c>
      <c r="DB77" s="1">
        <f t="shared" si="137"/>
        <v>0</v>
      </c>
      <c r="DC77" s="1">
        <f t="shared" si="137"/>
        <v>0</v>
      </c>
      <c r="DD77" s="1">
        <f t="shared" si="137"/>
        <v>0</v>
      </c>
      <c r="DE77" s="1">
        <f t="shared" si="137"/>
        <v>0</v>
      </c>
      <c r="DF77" s="1">
        <f t="shared" si="138"/>
        <v>0</v>
      </c>
      <c r="DG77" s="1">
        <f t="shared" si="138"/>
        <v>0</v>
      </c>
      <c r="DH77" s="1">
        <f t="shared" si="138"/>
        <v>0</v>
      </c>
      <c r="DI77" s="1">
        <f t="shared" si="138"/>
        <v>0</v>
      </c>
      <c r="DJ77" s="1">
        <f t="shared" si="138"/>
        <v>0</v>
      </c>
      <c r="DK77" s="1">
        <f t="shared" si="138"/>
        <v>0</v>
      </c>
      <c r="DL77" s="1">
        <f t="shared" si="138"/>
        <v>0</v>
      </c>
      <c r="DM77" s="1">
        <f t="shared" si="138"/>
        <v>0</v>
      </c>
      <c r="DN77" s="1">
        <f t="shared" si="138"/>
        <v>0</v>
      </c>
      <c r="DO77" s="1">
        <f t="shared" si="138"/>
        <v>0</v>
      </c>
      <c r="DP77" s="1">
        <f t="shared" si="139"/>
        <v>0</v>
      </c>
      <c r="DQ77" s="1">
        <f t="shared" si="139"/>
        <v>0</v>
      </c>
      <c r="DR77" s="1">
        <f t="shared" si="139"/>
        <v>0</v>
      </c>
      <c r="DS77" s="1">
        <f t="shared" si="139"/>
        <v>0</v>
      </c>
      <c r="DT77" s="1">
        <f t="shared" si="139"/>
        <v>0</v>
      </c>
      <c r="DU77" s="1">
        <f t="shared" si="139"/>
        <v>0</v>
      </c>
      <c r="DV77" s="1">
        <f t="shared" si="139"/>
        <v>0</v>
      </c>
      <c r="DW77" s="1">
        <f t="shared" si="139"/>
        <v>0</v>
      </c>
      <c r="DX77" s="1">
        <f t="shared" si="139"/>
        <v>0</v>
      </c>
      <c r="DY77" s="1">
        <f t="shared" si="139"/>
        <v>0</v>
      </c>
      <c r="DZ77" s="1">
        <f t="shared" si="140"/>
        <v>0</v>
      </c>
      <c r="EA77" s="1">
        <f t="shared" si="140"/>
        <v>0</v>
      </c>
      <c r="EB77" s="1">
        <f t="shared" si="140"/>
        <v>0</v>
      </c>
      <c r="EC77" s="1">
        <f t="shared" si="140"/>
        <v>0</v>
      </c>
      <c r="ED77" s="1">
        <f t="shared" si="140"/>
        <v>0</v>
      </c>
      <c r="EE77" s="1">
        <f t="shared" si="140"/>
        <v>0</v>
      </c>
      <c r="EF77" s="1">
        <f t="shared" si="140"/>
        <v>0</v>
      </c>
      <c r="EG77" s="1">
        <f t="shared" si="140"/>
        <v>0</v>
      </c>
      <c r="EH77" s="1">
        <f t="shared" si="140"/>
        <v>0</v>
      </c>
      <c r="EI77" s="1">
        <f t="shared" si="140"/>
        <v>0</v>
      </c>
      <c r="EJ77" s="1">
        <f t="shared" si="141"/>
        <v>0</v>
      </c>
      <c r="EK77" s="1">
        <f t="shared" si="141"/>
        <v>0</v>
      </c>
      <c r="EL77" s="1">
        <f t="shared" si="141"/>
        <v>0</v>
      </c>
      <c r="EM77" s="1">
        <f t="shared" si="141"/>
        <v>0</v>
      </c>
      <c r="EN77" s="1">
        <f t="shared" si="141"/>
        <v>0</v>
      </c>
      <c r="EO77" s="1">
        <f t="shared" si="141"/>
        <v>0</v>
      </c>
      <c r="EP77" s="1">
        <f t="shared" si="141"/>
        <v>0</v>
      </c>
      <c r="EQ77" s="1">
        <f t="shared" si="141"/>
        <v>0</v>
      </c>
      <c r="ER77" s="1">
        <f t="shared" si="141"/>
        <v>0</v>
      </c>
      <c r="ES77" s="1">
        <f t="shared" si="141"/>
        <v>0</v>
      </c>
      <c r="ET77" s="1">
        <f t="shared" si="142"/>
        <v>0</v>
      </c>
      <c r="EU77" s="1">
        <f t="shared" si="142"/>
        <v>0</v>
      </c>
      <c r="EV77" s="1">
        <f t="shared" si="142"/>
        <v>0</v>
      </c>
      <c r="EW77" s="1">
        <f t="shared" si="142"/>
        <v>0</v>
      </c>
      <c r="EX77" s="1">
        <f t="shared" si="142"/>
        <v>0</v>
      </c>
      <c r="EY77" s="1">
        <f t="shared" si="142"/>
        <v>0</v>
      </c>
      <c r="EZ77" s="1">
        <f t="shared" si="142"/>
        <v>0</v>
      </c>
      <c r="FA77" s="1">
        <f t="shared" si="142"/>
        <v>0</v>
      </c>
      <c r="FB77" s="1">
        <f t="shared" si="142"/>
        <v>0</v>
      </c>
      <c r="FC77" s="1">
        <f t="shared" si="142"/>
        <v>0</v>
      </c>
      <c r="FD77" s="1">
        <f t="shared" si="143"/>
        <v>0</v>
      </c>
      <c r="FE77" s="1">
        <f t="shared" si="143"/>
        <v>0</v>
      </c>
      <c r="FF77" s="1">
        <f t="shared" si="143"/>
        <v>0</v>
      </c>
      <c r="FG77" s="1">
        <f t="shared" si="143"/>
        <v>0</v>
      </c>
      <c r="FH77" s="1">
        <f t="shared" si="143"/>
        <v>0</v>
      </c>
      <c r="FI77" s="1">
        <f t="shared" si="143"/>
        <v>0</v>
      </c>
      <c r="FJ77" s="1">
        <f t="shared" si="143"/>
        <v>0</v>
      </c>
      <c r="FK77" s="1">
        <f t="shared" si="143"/>
        <v>0</v>
      </c>
      <c r="FL77" s="1">
        <f t="shared" si="143"/>
        <v>0</v>
      </c>
      <c r="FM77" s="1">
        <f t="shared" si="143"/>
        <v>0</v>
      </c>
      <c r="FN77" s="1">
        <f t="shared" si="144"/>
        <v>0</v>
      </c>
      <c r="FO77" s="1">
        <f t="shared" si="144"/>
        <v>0</v>
      </c>
      <c r="FP77" s="1">
        <f t="shared" si="144"/>
        <v>0</v>
      </c>
      <c r="FQ77" s="1">
        <f t="shared" si="144"/>
        <v>0</v>
      </c>
      <c r="FR77" s="1">
        <f t="shared" si="144"/>
        <v>0</v>
      </c>
      <c r="FS77" s="1">
        <f t="shared" si="144"/>
        <v>0</v>
      </c>
      <c r="FT77" s="1">
        <f t="shared" si="144"/>
        <v>0</v>
      </c>
      <c r="FU77" s="1">
        <f t="shared" si="144"/>
        <v>0</v>
      </c>
      <c r="FV77" s="1">
        <f t="shared" si="144"/>
        <v>0</v>
      </c>
      <c r="FW77" s="1">
        <f t="shared" si="144"/>
        <v>0</v>
      </c>
      <c r="FX77" s="1">
        <f t="shared" si="145"/>
        <v>0</v>
      </c>
      <c r="FY77" s="1">
        <f t="shared" si="145"/>
        <v>0</v>
      </c>
      <c r="FZ77" s="1">
        <f t="shared" si="145"/>
        <v>0</v>
      </c>
      <c r="GA77" s="1">
        <f t="shared" si="145"/>
        <v>0</v>
      </c>
      <c r="GB77" s="1">
        <f t="shared" si="145"/>
        <v>0</v>
      </c>
      <c r="GC77" s="1">
        <f t="shared" si="145"/>
        <v>0</v>
      </c>
      <c r="GD77" s="1">
        <f t="shared" si="145"/>
        <v>0</v>
      </c>
      <c r="GE77" s="1">
        <f t="shared" si="145"/>
        <v>0</v>
      </c>
      <c r="GF77" s="1">
        <f t="shared" si="145"/>
        <v>0</v>
      </c>
      <c r="GG77" s="1">
        <f t="shared" si="145"/>
        <v>0</v>
      </c>
      <c r="GH77" s="1">
        <f t="shared" si="146"/>
        <v>0</v>
      </c>
      <c r="GI77" s="1">
        <f t="shared" si="146"/>
        <v>0</v>
      </c>
      <c r="GJ77" s="1">
        <f t="shared" si="146"/>
        <v>0</v>
      </c>
      <c r="GK77" s="1">
        <f t="shared" si="146"/>
        <v>0</v>
      </c>
      <c r="GL77" s="1">
        <f t="shared" si="146"/>
        <v>0</v>
      </c>
      <c r="GM77" s="1">
        <f t="shared" si="146"/>
        <v>0</v>
      </c>
      <c r="GN77" s="1">
        <f t="shared" si="146"/>
        <v>0</v>
      </c>
      <c r="GO77" s="1">
        <f t="shared" si="146"/>
        <v>0</v>
      </c>
      <c r="GP77" s="1">
        <f t="shared" si="146"/>
        <v>0</v>
      </c>
      <c r="GQ77" s="1">
        <f t="shared" si="146"/>
        <v>0</v>
      </c>
      <c r="GR77" s="1">
        <f t="shared" si="147"/>
        <v>0</v>
      </c>
      <c r="GS77" s="1">
        <f t="shared" si="147"/>
        <v>0</v>
      </c>
      <c r="GT77" s="1">
        <f t="shared" si="147"/>
        <v>0</v>
      </c>
      <c r="GU77" s="1">
        <f t="shared" si="147"/>
        <v>0</v>
      </c>
      <c r="GV77" s="1">
        <f t="shared" si="147"/>
        <v>0</v>
      </c>
      <c r="GW77" s="1">
        <f t="shared" si="147"/>
        <v>0</v>
      </c>
      <c r="GX77" s="1">
        <f t="shared" si="147"/>
        <v>0</v>
      </c>
      <c r="GY77" s="1">
        <f t="shared" si="147"/>
        <v>0</v>
      </c>
      <c r="GZ77" s="1">
        <f t="shared" si="147"/>
        <v>0</v>
      </c>
      <c r="HA77" s="1">
        <f t="shared" si="147"/>
        <v>0</v>
      </c>
      <c r="HB77" s="1">
        <f t="shared" si="148"/>
        <v>0</v>
      </c>
      <c r="HC77" s="1">
        <f t="shared" si="148"/>
        <v>0</v>
      </c>
      <c r="HD77" s="1">
        <f t="shared" si="148"/>
        <v>0</v>
      </c>
      <c r="HE77" s="1">
        <f t="shared" si="148"/>
        <v>0</v>
      </c>
      <c r="HF77" s="1">
        <f t="shared" si="148"/>
        <v>0</v>
      </c>
      <c r="HG77" s="1">
        <f t="shared" si="148"/>
        <v>0</v>
      </c>
      <c r="HH77" s="1">
        <f t="shared" si="148"/>
        <v>0</v>
      </c>
      <c r="HI77" s="1">
        <f t="shared" si="148"/>
        <v>0</v>
      </c>
      <c r="HJ77" s="1">
        <f t="shared" si="148"/>
        <v>0</v>
      </c>
      <c r="HK77" s="1">
        <f t="shared" si="148"/>
        <v>0</v>
      </c>
      <c r="HL77" s="1">
        <f t="shared" si="149"/>
        <v>0</v>
      </c>
      <c r="HM77" s="1">
        <f t="shared" si="149"/>
        <v>0</v>
      </c>
      <c r="HN77" s="1">
        <f t="shared" si="149"/>
        <v>0</v>
      </c>
      <c r="HO77" s="1">
        <f t="shared" si="149"/>
        <v>0</v>
      </c>
      <c r="HP77" s="1">
        <f t="shared" si="149"/>
        <v>0</v>
      </c>
      <c r="HQ77" s="1">
        <f t="shared" si="149"/>
        <v>0</v>
      </c>
      <c r="HR77" s="1">
        <f t="shared" si="149"/>
        <v>0</v>
      </c>
      <c r="HS77" s="1">
        <f t="shared" si="149"/>
        <v>0</v>
      </c>
      <c r="HT77" s="1">
        <f t="shared" si="149"/>
        <v>0</v>
      </c>
      <c r="HU77" s="1">
        <f t="shared" si="149"/>
        <v>0</v>
      </c>
      <c r="HW77">
        <v>57</v>
      </c>
      <c r="HX77" s="15">
        <f t="shared" si="34"/>
        <v>0</v>
      </c>
      <c r="HY77">
        <f t="shared" si="87"/>
        <v>0</v>
      </c>
      <c r="HZ77" s="1" t="str">
        <f t="shared" si="36"/>
        <v xml:space="preserve"> </v>
      </c>
      <c r="IA77" s="1">
        <f t="shared" si="37"/>
        <v>0</v>
      </c>
      <c r="IB77" t="str">
        <f t="shared" si="41"/>
        <v xml:space="preserve"> </v>
      </c>
      <c r="IC77" t="str">
        <f t="shared" si="42"/>
        <v/>
      </c>
      <c r="ID77">
        <f>IF(HZ77&gt;$IC$18,1000,IF(HZ77=$IC$18,MIN(HZ77:$HZ$220),1000))</f>
        <v>1000</v>
      </c>
      <c r="IG77" s="1">
        <f t="shared" si="43"/>
        <v>0</v>
      </c>
      <c r="IH77" s="1">
        <f t="shared" si="44"/>
        <v>0</v>
      </c>
      <c r="II77" s="1">
        <f t="shared" si="45"/>
        <v>0</v>
      </c>
      <c r="IJ77" s="1">
        <f t="shared" si="46"/>
        <v>0</v>
      </c>
    </row>
    <row r="78" spans="1:244">
      <c r="A78">
        <v>58</v>
      </c>
      <c r="B78" t="str">
        <f t="shared" si="29"/>
        <v/>
      </c>
      <c r="C78" s="2" t="str">
        <f t="shared" si="30"/>
        <v/>
      </c>
      <c r="D78" s="28"/>
      <c r="E78" s="29"/>
      <c r="F78" s="30"/>
      <c r="G78" s="12" t="e">
        <f t="shared" si="0"/>
        <v>#VALUE!</v>
      </c>
      <c r="J78" s="56"/>
      <c r="T78" s="16" t="str">
        <f t="shared" si="108"/>
        <v/>
      </c>
      <c r="U78" s="2">
        <v>58</v>
      </c>
      <c r="V78" s="2">
        <f>HLOOKUP($F$4,'tabulka hodnot'!$D$3:$K$203,'vypocet bodov do rebricka'!U78+1,0)</f>
        <v>50</v>
      </c>
      <c r="Y78" s="1">
        <f t="shared" si="31"/>
        <v>0</v>
      </c>
      <c r="Z78" s="1">
        <f t="shared" si="2"/>
        <v>0</v>
      </c>
      <c r="AA78" s="1">
        <f t="shared" si="32"/>
        <v>0</v>
      </c>
      <c r="AB78" s="1" t="str">
        <f t="shared" si="33"/>
        <v>0</v>
      </c>
      <c r="AC78" t="e">
        <f t="shared" si="109"/>
        <v>#N/A</v>
      </c>
      <c r="AD78" s="1">
        <f t="shared" si="130"/>
        <v>0</v>
      </c>
      <c r="AE78" s="1">
        <f t="shared" si="130"/>
        <v>0</v>
      </c>
      <c r="AF78" s="1">
        <f t="shared" si="130"/>
        <v>0</v>
      </c>
      <c r="AG78" s="1">
        <f t="shared" si="130"/>
        <v>0</v>
      </c>
      <c r="AH78" s="1">
        <f t="shared" si="130"/>
        <v>0</v>
      </c>
      <c r="AI78" s="1">
        <f t="shared" si="130"/>
        <v>0</v>
      </c>
      <c r="AJ78" s="1">
        <f t="shared" si="130"/>
        <v>0</v>
      </c>
      <c r="AK78" s="1">
        <f t="shared" si="130"/>
        <v>0</v>
      </c>
      <c r="AL78" s="1">
        <f t="shared" si="130"/>
        <v>0</v>
      </c>
      <c r="AM78" s="1">
        <f t="shared" si="130"/>
        <v>0</v>
      </c>
      <c r="AN78" s="1">
        <f t="shared" si="131"/>
        <v>0</v>
      </c>
      <c r="AO78" s="1">
        <f t="shared" si="131"/>
        <v>0</v>
      </c>
      <c r="AP78" s="1">
        <f t="shared" si="131"/>
        <v>0</v>
      </c>
      <c r="AQ78" s="1">
        <f t="shared" si="131"/>
        <v>0</v>
      </c>
      <c r="AR78" s="1">
        <f t="shared" si="131"/>
        <v>0</v>
      </c>
      <c r="AS78" s="1">
        <f t="shared" si="131"/>
        <v>0</v>
      </c>
      <c r="AT78" s="1">
        <f t="shared" si="131"/>
        <v>0</v>
      </c>
      <c r="AU78" s="1">
        <f t="shared" si="131"/>
        <v>0</v>
      </c>
      <c r="AV78" s="1">
        <f t="shared" si="131"/>
        <v>0</v>
      </c>
      <c r="AW78" s="1">
        <f t="shared" si="131"/>
        <v>0</v>
      </c>
      <c r="AX78" s="1">
        <f t="shared" si="132"/>
        <v>0</v>
      </c>
      <c r="AY78" s="1">
        <f t="shared" si="132"/>
        <v>0</v>
      </c>
      <c r="AZ78" s="1">
        <f t="shared" si="132"/>
        <v>0</v>
      </c>
      <c r="BA78" s="1">
        <f t="shared" si="132"/>
        <v>0</v>
      </c>
      <c r="BB78" s="1">
        <f t="shared" si="132"/>
        <v>0</v>
      </c>
      <c r="BC78" s="1">
        <f t="shared" si="132"/>
        <v>0</v>
      </c>
      <c r="BD78" s="1">
        <f t="shared" si="132"/>
        <v>0</v>
      </c>
      <c r="BE78" s="1">
        <f t="shared" si="132"/>
        <v>0</v>
      </c>
      <c r="BF78" s="1">
        <f t="shared" si="132"/>
        <v>0</v>
      </c>
      <c r="BG78" s="1">
        <f t="shared" si="132"/>
        <v>0</v>
      </c>
      <c r="BH78" s="1">
        <f t="shared" si="133"/>
        <v>0</v>
      </c>
      <c r="BI78" s="1">
        <f t="shared" si="133"/>
        <v>0</v>
      </c>
      <c r="BJ78" s="1">
        <f t="shared" si="133"/>
        <v>0</v>
      </c>
      <c r="BK78" s="1">
        <f t="shared" si="133"/>
        <v>0</v>
      </c>
      <c r="BL78" s="1">
        <f t="shared" si="133"/>
        <v>0</v>
      </c>
      <c r="BM78" s="1">
        <f t="shared" si="133"/>
        <v>0</v>
      </c>
      <c r="BN78" s="1">
        <f t="shared" si="133"/>
        <v>0</v>
      </c>
      <c r="BO78" s="1">
        <f t="shared" si="133"/>
        <v>0</v>
      </c>
      <c r="BP78" s="1">
        <f t="shared" si="133"/>
        <v>0</v>
      </c>
      <c r="BQ78" s="1">
        <f t="shared" si="133"/>
        <v>0</v>
      </c>
      <c r="BR78" s="1">
        <f t="shared" si="134"/>
        <v>0</v>
      </c>
      <c r="BS78" s="1">
        <f t="shared" si="134"/>
        <v>0</v>
      </c>
      <c r="BT78" s="1">
        <f t="shared" si="134"/>
        <v>0</v>
      </c>
      <c r="BU78" s="1">
        <f t="shared" si="134"/>
        <v>0</v>
      </c>
      <c r="BV78" s="1">
        <f t="shared" si="134"/>
        <v>0</v>
      </c>
      <c r="BW78" s="1">
        <f t="shared" si="134"/>
        <v>0</v>
      </c>
      <c r="BX78" s="1">
        <f t="shared" si="134"/>
        <v>0</v>
      </c>
      <c r="BY78" s="1">
        <f t="shared" si="134"/>
        <v>0</v>
      </c>
      <c r="BZ78" s="1">
        <f t="shared" si="134"/>
        <v>0</v>
      </c>
      <c r="CA78" s="1">
        <f t="shared" si="134"/>
        <v>0</v>
      </c>
      <c r="CB78" s="1">
        <f t="shared" si="135"/>
        <v>0</v>
      </c>
      <c r="CC78" s="1">
        <f t="shared" si="135"/>
        <v>0</v>
      </c>
      <c r="CD78" s="1">
        <f t="shared" si="135"/>
        <v>0</v>
      </c>
      <c r="CE78" s="1">
        <f t="shared" si="135"/>
        <v>0</v>
      </c>
      <c r="CF78" s="1">
        <f t="shared" si="135"/>
        <v>0</v>
      </c>
      <c r="CG78" s="1">
        <f t="shared" si="135"/>
        <v>0</v>
      </c>
      <c r="CH78" s="1">
        <f t="shared" si="135"/>
        <v>0</v>
      </c>
      <c r="CI78" s="1">
        <f t="shared" si="135"/>
        <v>0</v>
      </c>
      <c r="CJ78" s="1">
        <f t="shared" si="135"/>
        <v>0</v>
      </c>
      <c r="CK78" s="1">
        <f t="shared" si="135"/>
        <v>0</v>
      </c>
      <c r="CL78" s="1">
        <f t="shared" si="136"/>
        <v>0</v>
      </c>
      <c r="CM78" s="1">
        <f t="shared" si="136"/>
        <v>0</v>
      </c>
      <c r="CN78" s="1">
        <f t="shared" si="136"/>
        <v>0</v>
      </c>
      <c r="CO78" s="1">
        <f t="shared" si="136"/>
        <v>0</v>
      </c>
      <c r="CP78" s="1">
        <f t="shared" si="136"/>
        <v>0</v>
      </c>
      <c r="CQ78" s="1">
        <f t="shared" si="136"/>
        <v>0</v>
      </c>
      <c r="CR78" s="1">
        <f t="shared" si="136"/>
        <v>0</v>
      </c>
      <c r="CS78" s="1">
        <f t="shared" si="136"/>
        <v>0</v>
      </c>
      <c r="CT78" s="1">
        <f t="shared" si="136"/>
        <v>0</v>
      </c>
      <c r="CU78" s="1">
        <f t="shared" si="136"/>
        <v>0</v>
      </c>
      <c r="CV78" s="1">
        <f t="shared" si="137"/>
        <v>0</v>
      </c>
      <c r="CW78" s="1">
        <f t="shared" si="137"/>
        <v>0</v>
      </c>
      <c r="CX78" s="1">
        <f t="shared" si="137"/>
        <v>0</v>
      </c>
      <c r="CY78" s="1">
        <f t="shared" si="137"/>
        <v>0</v>
      </c>
      <c r="CZ78" s="1">
        <f t="shared" si="137"/>
        <v>0</v>
      </c>
      <c r="DA78" s="1">
        <f t="shared" si="137"/>
        <v>0</v>
      </c>
      <c r="DB78" s="1">
        <f t="shared" si="137"/>
        <v>0</v>
      </c>
      <c r="DC78" s="1">
        <f t="shared" si="137"/>
        <v>0</v>
      </c>
      <c r="DD78" s="1">
        <f t="shared" si="137"/>
        <v>0</v>
      </c>
      <c r="DE78" s="1">
        <f t="shared" si="137"/>
        <v>0</v>
      </c>
      <c r="DF78" s="1">
        <f t="shared" si="138"/>
        <v>0</v>
      </c>
      <c r="DG78" s="1">
        <f t="shared" si="138"/>
        <v>0</v>
      </c>
      <c r="DH78" s="1">
        <f t="shared" si="138"/>
        <v>0</v>
      </c>
      <c r="DI78" s="1">
        <f t="shared" si="138"/>
        <v>0</v>
      </c>
      <c r="DJ78" s="1">
        <f t="shared" si="138"/>
        <v>0</v>
      </c>
      <c r="DK78" s="1">
        <f t="shared" si="138"/>
        <v>0</v>
      </c>
      <c r="DL78" s="1">
        <f t="shared" si="138"/>
        <v>0</v>
      </c>
      <c r="DM78" s="1">
        <f t="shared" si="138"/>
        <v>0</v>
      </c>
      <c r="DN78" s="1">
        <f t="shared" si="138"/>
        <v>0</v>
      </c>
      <c r="DO78" s="1">
        <f t="shared" si="138"/>
        <v>0</v>
      </c>
      <c r="DP78" s="1">
        <f t="shared" si="139"/>
        <v>0</v>
      </c>
      <c r="DQ78" s="1">
        <f t="shared" si="139"/>
        <v>0</v>
      </c>
      <c r="DR78" s="1">
        <f t="shared" si="139"/>
        <v>0</v>
      </c>
      <c r="DS78" s="1">
        <f t="shared" si="139"/>
        <v>0</v>
      </c>
      <c r="DT78" s="1">
        <f t="shared" si="139"/>
        <v>0</v>
      </c>
      <c r="DU78" s="1">
        <f t="shared" si="139"/>
        <v>0</v>
      </c>
      <c r="DV78" s="1">
        <f t="shared" si="139"/>
        <v>0</v>
      </c>
      <c r="DW78" s="1">
        <f t="shared" si="139"/>
        <v>0</v>
      </c>
      <c r="DX78" s="1">
        <f t="shared" si="139"/>
        <v>0</v>
      </c>
      <c r="DY78" s="1">
        <f t="shared" si="139"/>
        <v>0</v>
      </c>
      <c r="DZ78" s="1">
        <f t="shared" si="140"/>
        <v>0</v>
      </c>
      <c r="EA78" s="1">
        <f t="shared" si="140"/>
        <v>0</v>
      </c>
      <c r="EB78" s="1">
        <f t="shared" si="140"/>
        <v>0</v>
      </c>
      <c r="EC78" s="1">
        <f t="shared" si="140"/>
        <v>0</v>
      </c>
      <c r="ED78" s="1">
        <f t="shared" si="140"/>
        <v>0</v>
      </c>
      <c r="EE78" s="1">
        <f t="shared" si="140"/>
        <v>0</v>
      </c>
      <c r="EF78" s="1">
        <f t="shared" si="140"/>
        <v>0</v>
      </c>
      <c r="EG78" s="1">
        <f t="shared" si="140"/>
        <v>0</v>
      </c>
      <c r="EH78" s="1">
        <f t="shared" si="140"/>
        <v>0</v>
      </c>
      <c r="EI78" s="1">
        <f t="shared" si="140"/>
        <v>0</v>
      </c>
      <c r="EJ78" s="1">
        <f t="shared" si="141"/>
        <v>0</v>
      </c>
      <c r="EK78" s="1">
        <f t="shared" si="141"/>
        <v>0</v>
      </c>
      <c r="EL78" s="1">
        <f t="shared" si="141"/>
        <v>0</v>
      </c>
      <c r="EM78" s="1">
        <f t="shared" si="141"/>
        <v>0</v>
      </c>
      <c r="EN78" s="1">
        <f t="shared" si="141"/>
        <v>0</v>
      </c>
      <c r="EO78" s="1">
        <f t="shared" si="141"/>
        <v>0</v>
      </c>
      <c r="EP78" s="1">
        <f t="shared" si="141"/>
        <v>0</v>
      </c>
      <c r="EQ78" s="1">
        <f t="shared" si="141"/>
        <v>0</v>
      </c>
      <c r="ER78" s="1">
        <f t="shared" si="141"/>
        <v>0</v>
      </c>
      <c r="ES78" s="1">
        <f t="shared" si="141"/>
        <v>0</v>
      </c>
      <c r="ET78" s="1">
        <f t="shared" si="142"/>
        <v>0</v>
      </c>
      <c r="EU78" s="1">
        <f t="shared" si="142"/>
        <v>0</v>
      </c>
      <c r="EV78" s="1">
        <f t="shared" si="142"/>
        <v>0</v>
      </c>
      <c r="EW78" s="1">
        <f t="shared" si="142"/>
        <v>0</v>
      </c>
      <c r="EX78" s="1">
        <f t="shared" si="142"/>
        <v>0</v>
      </c>
      <c r="EY78" s="1">
        <f t="shared" si="142"/>
        <v>0</v>
      </c>
      <c r="EZ78" s="1">
        <f t="shared" si="142"/>
        <v>0</v>
      </c>
      <c r="FA78" s="1">
        <f t="shared" si="142"/>
        <v>0</v>
      </c>
      <c r="FB78" s="1">
        <f t="shared" si="142"/>
        <v>0</v>
      </c>
      <c r="FC78" s="1">
        <f t="shared" si="142"/>
        <v>0</v>
      </c>
      <c r="FD78" s="1">
        <f t="shared" si="143"/>
        <v>0</v>
      </c>
      <c r="FE78" s="1">
        <f t="shared" si="143"/>
        <v>0</v>
      </c>
      <c r="FF78" s="1">
        <f t="shared" si="143"/>
        <v>0</v>
      </c>
      <c r="FG78" s="1">
        <f t="shared" si="143"/>
        <v>0</v>
      </c>
      <c r="FH78" s="1">
        <f t="shared" si="143"/>
        <v>0</v>
      </c>
      <c r="FI78" s="1">
        <f t="shared" si="143"/>
        <v>0</v>
      </c>
      <c r="FJ78" s="1">
        <f t="shared" si="143"/>
        <v>0</v>
      </c>
      <c r="FK78" s="1">
        <f t="shared" si="143"/>
        <v>0</v>
      </c>
      <c r="FL78" s="1">
        <f t="shared" si="143"/>
        <v>0</v>
      </c>
      <c r="FM78" s="1">
        <f t="shared" si="143"/>
        <v>0</v>
      </c>
      <c r="FN78" s="1">
        <f t="shared" si="144"/>
        <v>0</v>
      </c>
      <c r="FO78" s="1">
        <f t="shared" si="144"/>
        <v>0</v>
      </c>
      <c r="FP78" s="1">
        <f t="shared" si="144"/>
        <v>0</v>
      </c>
      <c r="FQ78" s="1">
        <f t="shared" si="144"/>
        <v>0</v>
      </c>
      <c r="FR78" s="1">
        <f t="shared" si="144"/>
        <v>0</v>
      </c>
      <c r="FS78" s="1">
        <f t="shared" si="144"/>
        <v>0</v>
      </c>
      <c r="FT78" s="1">
        <f t="shared" si="144"/>
        <v>0</v>
      </c>
      <c r="FU78" s="1">
        <f t="shared" si="144"/>
        <v>0</v>
      </c>
      <c r="FV78" s="1">
        <f t="shared" si="144"/>
        <v>0</v>
      </c>
      <c r="FW78" s="1">
        <f t="shared" si="144"/>
        <v>0</v>
      </c>
      <c r="FX78" s="1">
        <f t="shared" si="145"/>
        <v>0</v>
      </c>
      <c r="FY78" s="1">
        <f t="shared" si="145"/>
        <v>0</v>
      </c>
      <c r="FZ78" s="1">
        <f t="shared" si="145"/>
        <v>0</v>
      </c>
      <c r="GA78" s="1">
        <f t="shared" si="145"/>
        <v>0</v>
      </c>
      <c r="GB78" s="1">
        <f t="shared" si="145"/>
        <v>0</v>
      </c>
      <c r="GC78" s="1">
        <f t="shared" si="145"/>
        <v>0</v>
      </c>
      <c r="GD78" s="1">
        <f t="shared" si="145"/>
        <v>0</v>
      </c>
      <c r="GE78" s="1">
        <f t="shared" si="145"/>
        <v>0</v>
      </c>
      <c r="GF78" s="1">
        <f t="shared" si="145"/>
        <v>0</v>
      </c>
      <c r="GG78" s="1">
        <f t="shared" si="145"/>
        <v>0</v>
      </c>
      <c r="GH78" s="1">
        <f t="shared" si="146"/>
        <v>0</v>
      </c>
      <c r="GI78" s="1">
        <f t="shared" si="146"/>
        <v>0</v>
      </c>
      <c r="GJ78" s="1">
        <f t="shared" si="146"/>
        <v>0</v>
      </c>
      <c r="GK78" s="1">
        <f t="shared" si="146"/>
        <v>0</v>
      </c>
      <c r="GL78" s="1">
        <f t="shared" si="146"/>
        <v>0</v>
      </c>
      <c r="GM78" s="1">
        <f t="shared" si="146"/>
        <v>0</v>
      </c>
      <c r="GN78" s="1">
        <f t="shared" si="146"/>
        <v>0</v>
      </c>
      <c r="GO78" s="1">
        <f t="shared" si="146"/>
        <v>0</v>
      </c>
      <c r="GP78" s="1">
        <f t="shared" si="146"/>
        <v>0</v>
      </c>
      <c r="GQ78" s="1">
        <f t="shared" si="146"/>
        <v>0</v>
      </c>
      <c r="GR78" s="1">
        <f t="shared" si="147"/>
        <v>0</v>
      </c>
      <c r="GS78" s="1">
        <f t="shared" si="147"/>
        <v>0</v>
      </c>
      <c r="GT78" s="1">
        <f t="shared" si="147"/>
        <v>0</v>
      </c>
      <c r="GU78" s="1">
        <f t="shared" si="147"/>
        <v>0</v>
      </c>
      <c r="GV78" s="1">
        <f t="shared" si="147"/>
        <v>0</v>
      </c>
      <c r="GW78" s="1">
        <f t="shared" si="147"/>
        <v>0</v>
      </c>
      <c r="GX78" s="1">
        <f t="shared" si="147"/>
        <v>0</v>
      </c>
      <c r="GY78" s="1">
        <f t="shared" si="147"/>
        <v>0</v>
      </c>
      <c r="GZ78" s="1">
        <f t="shared" si="147"/>
        <v>0</v>
      </c>
      <c r="HA78" s="1">
        <f t="shared" si="147"/>
        <v>0</v>
      </c>
      <c r="HB78" s="1">
        <f t="shared" si="148"/>
        <v>0</v>
      </c>
      <c r="HC78" s="1">
        <f t="shared" si="148"/>
        <v>0</v>
      </c>
      <c r="HD78" s="1">
        <f t="shared" si="148"/>
        <v>0</v>
      </c>
      <c r="HE78" s="1">
        <f t="shared" si="148"/>
        <v>0</v>
      </c>
      <c r="HF78" s="1">
        <f t="shared" si="148"/>
        <v>0</v>
      </c>
      <c r="HG78" s="1">
        <f t="shared" si="148"/>
        <v>0</v>
      </c>
      <c r="HH78" s="1">
        <f t="shared" si="148"/>
        <v>0</v>
      </c>
      <c r="HI78" s="1">
        <f t="shared" si="148"/>
        <v>0</v>
      </c>
      <c r="HJ78" s="1">
        <f t="shared" si="148"/>
        <v>0</v>
      </c>
      <c r="HK78" s="1">
        <f t="shared" si="148"/>
        <v>0</v>
      </c>
      <c r="HL78" s="1">
        <f t="shared" si="149"/>
        <v>0</v>
      </c>
      <c r="HM78" s="1">
        <f t="shared" si="149"/>
        <v>0</v>
      </c>
      <c r="HN78" s="1">
        <f t="shared" si="149"/>
        <v>0</v>
      </c>
      <c r="HO78" s="1">
        <f t="shared" si="149"/>
        <v>0</v>
      </c>
      <c r="HP78" s="1">
        <f t="shared" si="149"/>
        <v>0</v>
      </c>
      <c r="HQ78" s="1">
        <f t="shared" si="149"/>
        <v>0</v>
      </c>
      <c r="HR78" s="1">
        <f t="shared" si="149"/>
        <v>0</v>
      </c>
      <c r="HS78" s="1">
        <f t="shared" si="149"/>
        <v>0</v>
      </c>
      <c r="HT78" s="1">
        <f t="shared" si="149"/>
        <v>0</v>
      </c>
      <c r="HU78" s="1">
        <f t="shared" si="149"/>
        <v>0</v>
      </c>
      <c r="HW78">
        <v>58</v>
      </c>
      <c r="HX78" s="15">
        <f t="shared" si="34"/>
        <v>0</v>
      </c>
      <c r="HY78">
        <f t="shared" si="87"/>
        <v>0</v>
      </c>
      <c r="HZ78" s="1" t="str">
        <f t="shared" si="36"/>
        <v xml:space="preserve"> </v>
      </c>
      <c r="IA78" s="1">
        <f t="shared" si="37"/>
        <v>0</v>
      </c>
      <c r="IB78" t="str">
        <f t="shared" si="41"/>
        <v xml:space="preserve"> </v>
      </c>
      <c r="IC78" t="str">
        <f t="shared" si="42"/>
        <v/>
      </c>
      <c r="ID78">
        <f>IF(HZ78&gt;$IC$18,1000,IF(HZ78=$IC$18,MIN(HZ78:$HZ$220),1000))</f>
        <v>1000</v>
      </c>
      <c r="IG78" s="1">
        <f t="shared" si="43"/>
        <v>0</v>
      </c>
      <c r="IH78" s="1">
        <f t="shared" si="44"/>
        <v>0</v>
      </c>
      <c r="II78" s="1">
        <f t="shared" si="45"/>
        <v>0</v>
      </c>
      <c r="IJ78" s="1">
        <f t="shared" si="46"/>
        <v>0</v>
      </c>
    </row>
    <row r="79" spans="1:244">
      <c r="A79">
        <v>59</v>
      </c>
      <c r="B79" t="str">
        <f t="shared" si="29"/>
        <v/>
      </c>
      <c r="C79" s="2" t="str">
        <f t="shared" si="30"/>
        <v/>
      </c>
      <c r="D79" s="28"/>
      <c r="E79" s="29"/>
      <c r="F79" s="30"/>
      <c r="G79" s="12" t="e">
        <f t="shared" si="0"/>
        <v>#VALUE!</v>
      </c>
      <c r="J79" s="56"/>
      <c r="T79" s="16" t="str">
        <f t="shared" si="108"/>
        <v/>
      </c>
      <c r="U79" s="2">
        <v>59</v>
      </c>
      <c r="V79" s="2">
        <f>HLOOKUP($F$4,'tabulka hodnot'!$D$3:$K$203,'vypocet bodov do rebricka'!U79+1,0)</f>
        <v>50</v>
      </c>
      <c r="Y79" s="1">
        <f t="shared" si="31"/>
        <v>0</v>
      </c>
      <c r="Z79" s="1">
        <f t="shared" si="2"/>
        <v>0</v>
      </c>
      <c r="AA79" s="1">
        <f t="shared" si="32"/>
        <v>0</v>
      </c>
      <c r="AB79" s="1" t="str">
        <f t="shared" si="33"/>
        <v>0</v>
      </c>
      <c r="AC79" t="e">
        <f t="shared" si="109"/>
        <v>#N/A</v>
      </c>
      <c r="AD79" s="1">
        <f t="shared" si="130"/>
        <v>0</v>
      </c>
      <c r="AE79" s="1">
        <f t="shared" si="130"/>
        <v>0</v>
      </c>
      <c r="AF79" s="1">
        <f t="shared" si="130"/>
        <v>0</v>
      </c>
      <c r="AG79" s="1">
        <f t="shared" si="130"/>
        <v>0</v>
      </c>
      <c r="AH79" s="1">
        <f t="shared" si="130"/>
        <v>0</v>
      </c>
      <c r="AI79" s="1">
        <f t="shared" si="130"/>
        <v>0</v>
      </c>
      <c r="AJ79" s="1">
        <f t="shared" si="130"/>
        <v>0</v>
      </c>
      <c r="AK79" s="1">
        <f t="shared" si="130"/>
        <v>0</v>
      </c>
      <c r="AL79" s="1">
        <f t="shared" si="130"/>
        <v>0</v>
      </c>
      <c r="AM79" s="1">
        <f t="shared" si="130"/>
        <v>0</v>
      </c>
      <c r="AN79" s="1">
        <f t="shared" si="131"/>
        <v>0</v>
      </c>
      <c r="AO79" s="1">
        <f t="shared" si="131"/>
        <v>0</v>
      </c>
      <c r="AP79" s="1">
        <f t="shared" si="131"/>
        <v>0</v>
      </c>
      <c r="AQ79" s="1">
        <f t="shared" si="131"/>
        <v>0</v>
      </c>
      <c r="AR79" s="1">
        <f t="shared" si="131"/>
        <v>0</v>
      </c>
      <c r="AS79" s="1">
        <f t="shared" si="131"/>
        <v>0</v>
      </c>
      <c r="AT79" s="1">
        <f t="shared" si="131"/>
        <v>0</v>
      </c>
      <c r="AU79" s="1">
        <f t="shared" si="131"/>
        <v>0</v>
      </c>
      <c r="AV79" s="1">
        <f t="shared" si="131"/>
        <v>0</v>
      </c>
      <c r="AW79" s="1">
        <f t="shared" si="131"/>
        <v>0</v>
      </c>
      <c r="AX79" s="1">
        <f t="shared" si="132"/>
        <v>0</v>
      </c>
      <c r="AY79" s="1">
        <f t="shared" si="132"/>
        <v>0</v>
      </c>
      <c r="AZ79" s="1">
        <f t="shared" si="132"/>
        <v>0</v>
      </c>
      <c r="BA79" s="1">
        <f t="shared" si="132"/>
        <v>0</v>
      </c>
      <c r="BB79" s="1">
        <f t="shared" si="132"/>
        <v>0</v>
      </c>
      <c r="BC79" s="1">
        <f t="shared" si="132"/>
        <v>0</v>
      </c>
      <c r="BD79" s="1">
        <f t="shared" si="132"/>
        <v>0</v>
      </c>
      <c r="BE79" s="1">
        <f t="shared" si="132"/>
        <v>0</v>
      </c>
      <c r="BF79" s="1">
        <f t="shared" si="132"/>
        <v>0</v>
      </c>
      <c r="BG79" s="1">
        <f t="shared" si="132"/>
        <v>0</v>
      </c>
      <c r="BH79" s="1">
        <f t="shared" si="133"/>
        <v>0</v>
      </c>
      <c r="BI79" s="1">
        <f t="shared" si="133"/>
        <v>0</v>
      </c>
      <c r="BJ79" s="1">
        <f t="shared" si="133"/>
        <v>0</v>
      </c>
      <c r="BK79" s="1">
        <f t="shared" si="133"/>
        <v>0</v>
      </c>
      <c r="BL79" s="1">
        <f t="shared" si="133"/>
        <v>0</v>
      </c>
      <c r="BM79" s="1">
        <f t="shared" si="133"/>
        <v>0</v>
      </c>
      <c r="BN79" s="1">
        <f t="shared" si="133"/>
        <v>0</v>
      </c>
      <c r="BO79" s="1">
        <f t="shared" si="133"/>
        <v>0</v>
      </c>
      <c r="BP79" s="1">
        <f t="shared" si="133"/>
        <v>0</v>
      </c>
      <c r="BQ79" s="1">
        <f t="shared" si="133"/>
        <v>0</v>
      </c>
      <c r="BR79" s="1">
        <f t="shared" si="134"/>
        <v>0</v>
      </c>
      <c r="BS79" s="1">
        <f t="shared" si="134"/>
        <v>0</v>
      </c>
      <c r="BT79" s="1">
        <f t="shared" si="134"/>
        <v>0</v>
      </c>
      <c r="BU79" s="1">
        <f t="shared" si="134"/>
        <v>0</v>
      </c>
      <c r="BV79" s="1">
        <f t="shared" si="134"/>
        <v>0</v>
      </c>
      <c r="BW79" s="1">
        <f t="shared" si="134"/>
        <v>0</v>
      </c>
      <c r="BX79" s="1">
        <f t="shared" si="134"/>
        <v>0</v>
      </c>
      <c r="BY79" s="1">
        <f t="shared" si="134"/>
        <v>0</v>
      </c>
      <c r="BZ79" s="1">
        <f t="shared" si="134"/>
        <v>0</v>
      </c>
      <c r="CA79" s="1">
        <f t="shared" si="134"/>
        <v>0</v>
      </c>
      <c r="CB79" s="1">
        <f t="shared" si="135"/>
        <v>0</v>
      </c>
      <c r="CC79" s="1">
        <f t="shared" si="135"/>
        <v>0</v>
      </c>
      <c r="CD79" s="1">
        <f t="shared" si="135"/>
        <v>0</v>
      </c>
      <c r="CE79" s="1">
        <f t="shared" si="135"/>
        <v>0</v>
      </c>
      <c r="CF79" s="1">
        <f t="shared" si="135"/>
        <v>0</v>
      </c>
      <c r="CG79" s="1">
        <f t="shared" si="135"/>
        <v>0</v>
      </c>
      <c r="CH79" s="1">
        <f t="shared" si="135"/>
        <v>0</v>
      </c>
      <c r="CI79" s="1">
        <f t="shared" si="135"/>
        <v>0</v>
      </c>
      <c r="CJ79" s="1">
        <f t="shared" si="135"/>
        <v>0</v>
      </c>
      <c r="CK79" s="1">
        <f t="shared" si="135"/>
        <v>0</v>
      </c>
      <c r="CL79" s="1">
        <f t="shared" si="136"/>
        <v>0</v>
      </c>
      <c r="CM79" s="1">
        <f t="shared" si="136"/>
        <v>0</v>
      </c>
      <c r="CN79" s="1">
        <f t="shared" si="136"/>
        <v>0</v>
      </c>
      <c r="CO79" s="1">
        <f t="shared" si="136"/>
        <v>0</v>
      </c>
      <c r="CP79" s="1">
        <f t="shared" si="136"/>
        <v>0</v>
      </c>
      <c r="CQ79" s="1">
        <f t="shared" si="136"/>
        <v>0</v>
      </c>
      <c r="CR79" s="1">
        <f t="shared" si="136"/>
        <v>0</v>
      </c>
      <c r="CS79" s="1">
        <f t="shared" si="136"/>
        <v>0</v>
      </c>
      <c r="CT79" s="1">
        <f t="shared" si="136"/>
        <v>0</v>
      </c>
      <c r="CU79" s="1">
        <f t="shared" si="136"/>
        <v>0</v>
      </c>
      <c r="CV79" s="1">
        <f t="shared" si="137"/>
        <v>0</v>
      </c>
      <c r="CW79" s="1">
        <f t="shared" si="137"/>
        <v>0</v>
      </c>
      <c r="CX79" s="1">
        <f t="shared" si="137"/>
        <v>0</v>
      </c>
      <c r="CY79" s="1">
        <f t="shared" si="137"/>
        <v>0</v>
      </c>
      <c r="CZ79" s="1">
        <f t="shared" si="137"/>
        <v>0</v>
      </c>
      <c r="DA79" s="1">
        <f t="shared" si="137"/>
        <v>0</v>
      </c>
      <c r="DB79" s="1">
        <f t="shared" si="137"/>
        <v>0</v>
      </c>
      <c r="DC79" s="1">
        <f t="shared" si="137"/>
        <v>0</v>
      </c>
      <c r="DD79" s="1">
        <f t="shared" si="137"/>
        <v>0</v>
      </c>
      <c r="DE79" s="1">
        <f t="shared" si="137"/>
        <v>0</v>
      </c>
      <c r="DF79" s="1">
        <f t="shared" si="138"/>
        <v>0</v>
      </c>
      <c r="DG79" s="1">
        <f t="shared" si="138"/>
        <v>0</v>
      </c>
      <c r="DH79" s="1">
        <f t="shared" si="138"/>
        <v>0</v>
      </c>
      <c r="DI79" s="1">
        <f t="shared" si="138"/>
        <v>0</v>
      </c>
      <c r="DJ79" s="1">
        <f t="shared" si="138"/>
        <v>0</v>
      </c>
      <c r="DK79" s="1">
        <f t="shared" si="138"/>
        <v>0</v>
      </c>
      <c r="DL79" s="1">
        <f t="shared" si="138"/>
        <v>0</v>
      </c>
      <c r="DM79" s="1">
        <f t="shared" si="138"/>
        <v>0</v>
      </c>
      <c r="DN79" s="1">
        <f t="shared" si="138"/>
        <v>0</v>
      </c>
      <c r="DO79" s="1">
        <f t="shared" si="138"/>
        <v>0</v>
      </c>
      <c r="DP79" s="1">
        <f t="shared" si="139"/>
        <v>0</v>
      </c>
      <c r="DQ79" s="1">
        <f t="shared" si="139"/>
        <v>0</v>
      </c>
      <c r="DR79" s="1">
        <f t="shared" si="139"/>
        <v>0</v>
      </c>
      <c r="DS79" s="1">
        <f t="shared" si="139"/>
        <v>0</v>
      </c>
      <c r="DT79" s="1">
        <f t="shared" si="139"/>
        <v>0</v>
      </c>
      <c r="DU79" s="1">
        <f t="shared" si="139"/>
        <v>0</v>
      </c>
      <c r="DV79" s="1">
        <f t="shared" si="139"/>
        <v>0</v>
      </c>
      <c r="DW79" s="1">
        <f t="shared" si="139"/>
        <v>0</v>
      </c>
      <c r="DX79" s="1">
        <f t="shared" si="139"/>
        <v>0</v>
      </c>
      <c r="DY79" s="1">
        <f t="shared" si="139"/>
        <v>0</v>
      </c>
      <c r="DZ79" s="1">
        <f t="shared" si="140"/>
        <v>0</v>
      </c>
      <c r="EA79" s="1">
        <f t="shared" si="140"/>
        <v>0</v>
      </c>
      <c r="EB79" s="1">
        <f t="shared" si="140"/>
        <v>0</v>
      </c>
      <c r="EC79" s="1">
        <f t="shared" si="140"/>
        <v>0</v>
      </c>
      <c r="ED79" s="1">
        <f t="shared" si="140"/>
        <v>0</v>
      </c>
      <c r="EE79" s="1">
        <f t="shared" si="140"/>
        <v>0</v>
      </c>
      <c r="EF79" s="1">
        <f t="shared" si="140"/>
        <v>0</v>
      </c>
      <c r="EG79" s="1">
        <f t="shared" si="140"/>
        <v>0</v>
      </c>
      <c r="EH79" s="1">
        <f t="shared" si="140"/>
        <v>0</v>
      </c>
      <c r="EI79" s="1">
        <f t="shared" si="140"/>
        <v>0</v>
      </c>
      <c r="EJ79" s="1">
        <f t="shared" si="141"/>
        <v>0</v>
      </c>
      <c r="EK79" s="1">
        <f t="shared" si="141"/>
        <v>0</v>
      </c>
      <c r="EL79" s="1">
        <f t="shared" si="141"/>
        <v>0</v>
      </c>
      <c r="EM79" s="1">
        <f t="shared" si="141"/>
        <v>0</v>
      </c>
      <c r="EN79" s="1">
        <f t="shared" si="141"/>
        <v>0</v>
      </c>
      <c r="EO79" s="1">
        <f t="shared" si="141"/>
        <v>0</v>
      </c>
      <c r="EP79" s="1">
        <f t="shared" si="141"/>
        <v>0</v>
      </c>
      <c r="EQ79" s="1">
        <f t="shared" si="141"/>
        <v>0</v>
      </c>
      <c r="ER79" s="1">
        <f t="shared" si="141"/>
        <v>0</v>
      </c>
      <c r="ES79" s="1">
        <f t="shared" si="141"/>
        <v>0</v>
      </c>
      <c r="ET79" s="1">
        <f t="shared" si="142"/>
        <v>0</v>
      </c>
      <c r="EU79" s="1">
        <f t="shared" si="142"/>
        <v>0</v>
      </c>
      <c r="EV79" s="1">
        <f t="shared" si="142"/>
        <v>0</v>
      </c>
      <c r="EW79" s="1">
        <f t="shared" si="142"/>
        <v>0</v>
      </c>
      <c r="EX79" s="1">
        <f t="shared" si="142"/>
        <v>0</v>
      </c>
      <c r="EY79" s="1">
        <f t="shared" si="142"/>
        <v>0</v>
      </c>
      <c r="EZ79" s="1">
        <f t="shared" si="142"/>
        <v>0</v>
      </c>
      <c r="FA79" s="1">
        <f t="shared" si="142"/>
        <v>0</v>
      </c>
      <c r="FB79" s="1">
        <f t="shared" si="142"/>
        <v>0</v>
      </c>
      <c r="FC79" s="1">
        <f t="shared" si="142"/>
        <v>0</v>
      </c>
      <c r="FD79" s="1">
        <f t="shared" si="143"/>
        <v>0</v>
      </c>
      <c r="FE79" s="1">
        <f t="shared" si="143"/>
        <v>0</v>
      </c>
      <c r="FF79" s="1">
        <f t="shared" si="143"/>
        <v>0</v>
      </c>
      <c r="FG79" s="1">
        <f t="shared" si="143"/>
        <v>0</v>
      </c>
      <c r="FH79" s="1">
        <f t="shared" si="143"/>
        <v>0</v>
      </c>
      <c r="FI79" s="1">
        <f t="shared" si="143"/>
        <v>0</v>
      </c>
      <c r="FJ79" s="1">
        <f t="shared" si="143"/>
        <v>0</v>
      </c>
      <c r="FK79" s="1">
        <f t="shared" si="143"/>
        <v>0</v>
      </c>
      <c r="FL79" s="1">
        <f t="shared" si="143"/>
        <v>0</v>
      </c>
      <c r="FM79" s="1">
        <f t="shared" si="143"/>
        <v>0</v>
      </c>
      <c r="FN79" s="1">
        <f t="shared" si="144"/>
        <v>0</v>
      </c>
      <c r="FO79" s="1">
        <f t="shared" si="144"/>
        <v>0</v>
      </c>
      <c r="FP79" s="1">
        <f t="shared" si="144"/>
        <v>0</v>
      </c>
      <c r="FQ79" s="1">
        <f t="shared" si="144"/>
        <v>0</v>
      </c>
      <c r="FR79" s="1">
        <f t="shared" si="144"/>
        <v>0</v>
      </c>
      <c r="FS79" s="1">
        <f t="shared" si="144"/>
        <v>0</v>
      </c>
      <c r="FT79" s="1">
        <f t="shared" si="144"/>
        <v>0</v>
      </c>
      <c r="FU79" s="1">
        <f t="shared" si="144"/>
        <v>0</v>
      </c>
      <c r="FV79" s="1">
        <f t="shared" si="144"/>
        <v>0</v>
      </c>
      <c r="FW79" s="1">
        <f t="shared" si="144"/>
        <v>0</v>
      </c>
      <c r="FX79" s="1">
        <f t="shared" si="145"/>
        <v>0</v>
      </c>
      <c r="FY79" s="1">
        <f t="shared" si="145"/>
        <v>0</v>
      </c>
      <c r="FZ79" s="1">
        <f t="shared" si="145"/>
        <v>0</v>
      </c>
      <c r="GA79" s="1">
        <f t="shared" si="145"/>
        <v>0</v>
      </c>
      <c r="GB79" s="1">
        <f t="shared" si="145"/>
        <v>0</v>
      </c>
      <c r="GC79" s="1">
        <f t="shared" si="145"/>
        <v>0</v>
      </c>
      <c r="GD79" s="1">
        <f t="shared" si="145"/>
        <v>0</v>
      </c>
      <c r="GE79" s="1">
        <f t="shared" si="145"/>
        <v>0</v>
      </c>
      <c r="GF79" s="1">
        <f t="shared" si="145"/>
        <v>0</v>
      </c>
      <c r="GG79" s="1">
        <f t="shared" si="145"/>
        <v>0</v>
      </c>
      <c r="GH79" s="1">
        <f t="shared" si="146"/>
        <v>0</v>
      </c>
      <c r="GI79" s="1">
        <f t="shared" si="146"/>
        <v>0</v>
      </c>
      <c r="GJ79" s="1">
        <f t="shared" si="146"/>
        <v>0</v>
      </c>
      <c r="GK79" s="1">
        <f t="shared" si="146"/>
        <v>0</v>
      </c>
      <c r="GL79" s="1">
        <f t="shared" si="146"/>
        <v>0</v>
      </c>
      <c r="GM79" s="1">
        <f t="shared" si="146"/>
        <v>0</v>
      </c>
      <c r="GN79" s="1">
        <f t="shared" si="146"/>
        <v>0</v>
      </c>
      <c r="GO79" s="1">
        <f t="shared" si="146"/>
        <v>0</v>
      </c>
      <c r="GP79" s="1">
        <f t="shared" si="146"/>
        <v>0</v>
      </c>
      <c r="GQ79" s="1">
        <f t="shared" si="146"/>
        <v>0</v>
      </c>
      <c r="GR79" s="1">
        <f t="shared" si="147"/>
        <v>0</v>
      </c>
      <c r="GS79" s="1">
        <f t="shared" si="147"/>
        <v>0</v>
      </c>
      <c r="GT79" s="1">
        <f t="shared" si="147"/>
        <v>0</v>
      </c>
      <c r="GU79" s="1">
        <f t="shared" si="147"/>
        <v>0</v>
      </c>
      <c r="GV79" s="1">
        <f t="shared" si="147"/>
        <v>0</v>
      </c>
      <c r="GW79" s="1">
        <f t="shared" si="147"/>
        <v>0</v>
      </c>
      <c r="GX79" s="1">
        <f t="shared" si="147"/>
        <v>0</v>
      </c>
      <c r="GY79" s="1">
        <f t="shared" si="147"/>
        <v>0</v>
      </c>
      <c r="GZ79" s="1">
        <f t="shared" si="147"/>
        <v>0</v>
      </c>
      <c r="HA79" s="1">
        <f t="shared" si="147"/>
        <v>0</v>
      </c>
      <c r="HB79" s="1">
        <f t="shared" si="148"/>
        <v>0</v>
      </c>
      <c r="HC79" s="1">
        <f t="shared" si="148"/>
        <v>0</v>
      </c>
      <c r="HD79" s="1">
        <f t="shared" si="148"/>
        <v>0</v>
      </c>
      <c r="HE79" s="1">
        <f t="shared" si="148"/>
        <v>0</v>
      </c>
      <c r="HF79" s="1">
        <f t="shared" si="148"/>
        <v>0</v>
      </c>
      <c r="HG79" s="1">
        <f t="shared" si="148"/>
        <v>0</v>
      </c>
      <c r="HH79" s="1">
        <f t="shared" si="148"/>
        <v>0</v>
      </c>
      <c r="HI79" s="1">
        <f t="shared" si="148"/>
        <v>0</v>
      </c>
      <c r="HJ79" s="1">
        <f t="shared" si="148"/>
        <v>0</v>
      </c>
      <c r="HK79" s="1">
        <f t="shared" si="148"/>
        <v>0</v>
      </c>
      <c r="HL79" s="1">
        <f t="shared" si="149"/>
        <v>0</v>
      </c>
      <c r="HM79" s="1">
        <f t="shared" si="149"/>
        <v>0</v>
      </c>
      <c r="HN79" s="1">
        <f t="shared" si="149"/>
        <v>0</v>
      </c>
      <c r="HO79" s="1">
        <f t="shared" si="149"/>
        <v>0</v>
      </c>
      <c r="HP79" s="1">
        <f t="shared" si="149"/>
        <v>0</v>
      </c>
      <c r="HQ79" s="1">
        <f t="shared" si="149"/>
        <v>0</v>
      </c>
      <c r="HR79" s="1">
        <f t="shared" si="149"/>
        <v>0</v>
      </c>
      <c r="HS79" s="1">
        <f t="shared" si="149"/>
        <v>0</v>
      </c>
      <c r="HT79" s="1">
        <f t="shared" si="149"/>
        <v>0</v>
      </c>
      <c r="HU79" s="1">
        <f t="shared" si="149"/>
        <v>0</v>
      </c>
      <c r="HW79">
        <v>59</v>
      </c>
      <c r="HX79" s="15">
        <f t="shared" si="34"/>
        <v>0</v>
      </c>
      <c r="HY79">
        <f t="shared" si="87"/>
        <v>0</v>
      </c>
      <c r="HZ79" s="1" t="str">
        <f t="shared" si="36"/>
        <v xml:space="preserve"> </v>
      </c>
      <c r="IA79" s="1">
        <f t="shared" si="37"/>
        <v>0</v>
      </c>
      <c r="IB79" t="str">
        <f t="shared" si="41"/>
        <v xml:space="preserve"> </v>
      </c>
      <c r="IC79" t="str">
        <f t="shared" si="42"/>
        <v/>
      </c>
      <c r="ID79">
        <f>IF(HZ79&gt;$IC$18,1000,IF(HZ79=$IC$18,MIN(HZ79:$HZ$220),1000))</f>
        <v>1000</v>
      </c>
      <c r="IG79" s="1">
        <f t="shared" si="43"/>
        <v>0</v>
      </c>
      <c r="IH79" s="1">
        <f t="shared" si="44"/>
        <v>0</v>
      </c>
      <c r="II79" s="1">
        <f t="shared" si="45"/>
        <v>0</v>
      </c>
      <c r="IJ79" s="1">
        <f t="shared" si="46"/>
        <v>0</v>
      </c>
    </row>
    <row r="80" spans="1:244">
      <c r="A80">
        <v>60</v>
      </c>
      <c r="B80" t="str">
        <f t="shared" si="29"/>
        <v/>
      </c>
      <c r="C80" s="2" t="str">
        <f t="shared" si="30"/>
        <v/>
      </c>
      <c r="D80" s="28"/>
      <c r="E80" s="29"/>
      <c r="F80" s="30"/>
      <c r="G80" s="12" t="e">
        <f t="shared" si="0"/>
        <v>#VALUE!</v>
      </c>
      <c r="J80" s="56"/>
      <c r="T80" s="16" t="str">
        <f t="shared" si="108"/>
        <v/>
      </c>
      <c r="U80" s="2">
        <v>60</v>
      </c>
      <c r="V80" s="2">
        <f>HLOOKUP($F$4,'tabulka hodnot'!$D$3:$K$203,'vypocet bodov do rebricka'!U80+1,0)</f>
        <v>50</v>
      </c>
      <c r="Y80" s="1">
        <f t="shared" si="31"/>
        <v>0</v>
      </c>
      <c r="Z80" s="1">
        <f t="shared" si="2"/>
        <v>0</v>
      </c>
      <c r="AA80" s="1">
        <f t="shared" si="32"/>
        <v>0</v>
      </c>
      <c r="AB80" s="1" t="str">
        <f t="shared" si="33"/>
        <v>0</v>
      </c>
      <c r="AC80" t="e">
        <f t="shared" si="109"/>
        <v>#N/A</v>
      </c>
      <c r="AD80" s="1">
        <f t="shared" si="130"/>
        <v>0</v>
      </c>
      <c r="AE80" s="1">
        <f t="shared" si="130"/>
        <v>0</v>
      </c>
      <c r="AF80" s="1">
        <f t="shared" si="130"/>
        <v>0</v>
      </c>
      <c r="AG80" s="1">
        <f t="shared" si="130"/>
        <v>0</v>
      </c>
      <c r="AH80" s="1">
        <f t="shared" si="130"/>
        <v>0</v>
      </c>
      <c r="AI80" s="1">
        <f t="shared" si="130"/>
        <v>0</v>
      </c>
      <c r="AJ80" s="1">
        <f t="shared" si="130"/>
        <v>0</v>
      </c>
      <c r="AK80" s="1">
        <f t="shared" si="130"/>
        <v>0</v>
      </c>
      <c r="AL80" s="1">
        <f t="shared" si="130"/>
        <v>0</v>
      </c>
      <c r="AM80" s="1">
        <f t="shared" si="130"/>
        <v>0</v>
      </c>
      <c r="AN80" s="1">
        <f t="shared" si="131"/>
        <v>0</v>
      </c>
      <c r="AO80" s="1">
        <f t="shared" si="131"/>
        <v>0</v>
      </c>
      <c r="AP80" s="1">
        <f t="shared" si="131"/>
        <v>0</v>
      </c>
      <c r="AQ80" s="1">
        <f t="shared" si="131"/>
        <v>0</v>
      </c>
      <c r="AR80" s="1">
        <f t="shared" si="131"/>
        <v>0</v>
      </c>
      <c r="AS80" s="1">
        <f t="shared" si="131"/>
        <v>0</v>
      </c>
      <c r="AT80" s="1">
        <f t="shared" si="131"/>
        <v>0</v>
      </c>
      <c r="AU80" s="1">
        <f t="shared" si="131"/>
        <v>0</v>
      </c>
      <c r="AV80" s="1">
        <f t="shared" si="131"/>
        <v>0</v>
      </c>
      <c r="AW80" s="1">
        <f t="shared" si="131"/>
        <v>0</v>
      </c>
      <c r="AX80" s="1">
        <f t="shared" si="132"/>
        <v>0</v>
      </c>
      <c r="AY80" s="1">
        <f t="shared" si="132"/>
        <v>0</v>
      </c>
      <c r="AZ80" s="1">
        <f t="shared" si="132"/>
        <v>0</v>
      </c>
      <c r="BA80" s="1">
        <f t="shared" si="132"/>
        <v>0</v>
      </c>
      <c r="BB80" s="1">
        <f t="shared" si="132"/>
        <v>0</v>
      </c>
      <c r="BC80" s="1">
        <f t="shared" si="132"/>
        <v>0</v>
      </c>
      <c r="BD80" s="1">
        <f t="shared" si="132"/>
        <v>0</v>
      </c>
      <c r="BE80" s="1">
        <f t="shared" si="132"/>
        <v>0</v>
      </c>
      <c r="BF80" s="1">
        <f t="shared" si="132"/>
        <v>0</v>
      </c>
      <c r="BG80" s="1">
        <f t="shared" si="132"/>
        <v>0</v>
      </c>
      <c r="BH80" s="1">
        <f t="shared" si="133"/>
        <v>0</v>
      </c>
      <c r="BI80" s="1">
        <f t="shared" si="133"/>
        <v>0</v>
      </c>
      <c r="BJ80" s="1">
        <f t="shared" si="133"/>
        <v>0</v>
      </c>
      <c r="BK80" s="1">
        <f t="shared" si="133"/>
        <v>0</v>
      </c>
      <c r="BL80" s="1">
        <f t="shared" si="133"/>
        <v>0</v>
      </c>
      <c r="BM80" s="1">
        <f t="shared" si="133"/>
        <v>0</v>
      </c>
      <c r="BN80" s="1">
        <f t="shared" si="133"/>
        <v>0</v>
      </c>
      <c r="BO80" s="1">
        <f t="shared" si="133"/>
        <v>0</v>
      </c>
      <c r="BP80" s="1">
        <f t="shared" si="133"/>
        <v>0</v>
      </c>
      <c r="BQ80" s="1">
        <f t="shared" si="133"/>
        <v>0</v>
      </c>
      <c r="BR80" s="1">
        <f t="shared" si="134"/>
        <v>0</v>
      </c>
      <c r="BS80" s="1">
        <f t="shared" si="134"/>
        <v>0</v>
      </c>
      <c r="BT80" s="1">
        <f t="shared" si="134"/>
        <v>0</v>
      </c>
      <c r="BU80" s="1">
        <f t="shared" si="134"/>
        <v>0</v>
      </c>
      <c r="BV80" s="1">
        <f t="shared" si="134"/>
        <v>0</v>
      </c>
      <c r="BW80" s="1">
        <f t="shared" si="134"/>
        <v>0</v>
      </c>
      <c r="BX80" s="1">
        <f t="shared" si="134"/>
        <v>0</v>
      </c>
      <c r="BY80" s="1">
        <f t="shared" si="134"/>
        <v>0</v>
      </c>
      <c r="BZ80" s="1">
        <f t="shared" si="134"/>
        <v>0</v>
      </c>
      <c r="CA80" s="1">
        <f t="shared" si="134"/>
        <v>0</v>
      </c>
      <c r="CB80" s="1">
        <f t="shared" si="135"/>
        <v>0</v>
      </c>
      <c r="CC80" s="1">
        <f t="shared" si="135"/>
        <v>0</v>
      </c>
      <c r="CD80" s="1">
        <f t="shared" si="135"/>
        <v>0</v>
      </c>
      <c r="CE80" s="1">
        <f t="shared" si="135"/>
        <v>0</v>
      </c>
      <c r="CF80" s="1">
        <f t="shared" si="135"/>
        <v>0</v>
      </c>
      <c r="CG80" s="1">
        <f t="shared" si="135"/>
        <v>0</v>
      </c>
      <c r="CH80" s="1">
        <f t="shared" si="135"/>
        <v>0</v>
      </c>
      <c r="CI80" s="1">
        <f t="shared" si="135"/>
        <v>0</v>
      </c>
      <c r="CJ80" s="1">
        <f t="shared" si="135"/>
        <v>0</v>
      </c>
      <c r="CK80" s="1">
        <f t="shared" si="135"/>
        <v>0</v>
      </c>
      <c r="CL80" s="1">
        <f t="shared" si="136"/>
        <v>0</v>
      </c>
      <c r="CM80" s="1">
        <f t="shared" si="136"/>
        <v>0</v>
      </c>
      <c r="CN80" s="1">
        <f t="shared" si="136"/>
        <v>0</v>
      </c>
      <c r="CO80" s="1">
        <f t="shared" si="136"/>
        <v>0</v>
      </c>
      <c r="CP80" s="1">
        <f t="shared" si="136"/>
        <v>0</v>
      </c>
      <c r="CQ80" s="1">
        <f t="shared" si="136"/>
        <v>0</v>
      </c>
      <c r="CR80" s="1">
        <f t="shared" si="136"/>
        <v>0</v>
      </c>
      <c r="CS80" s="1">
        <f t="shared" si="136"/>
        <v>0</v>
      </c>
      <c r="CT80" s="1">
        <f t="shared" si="136"/>
        <v>0</v>
      </c>
      <c r="CU80" s="1">
        <f t="shared" si="136"/>
        <v>0</v>
      </c>
      <c r="CV80" s="1">
        <f t="shared" si="137"/>
        <v>0</v>
      </c>
      <c r="CW80" s="1">
        <f t="shared" si="137"/>
        <v>0</v>
      </c>
      <c r="CX80" s="1">
        <f t="shared" si="137"/>
        <v>0</v>
      </c>
      <c r="CY80" s="1">
        <f t="shared" si="137"/>
        <v>0</v>
      </c>
      <c r="CZ80" s="1">
        <f t="shared" si="137"/>
        <v>0</v>
      </c>
      <c r="DA80" s="1">
        <f t="shared" si="137"/>
        <v>0</v>
      </c>
      <c r="DB80" s="1">
        <f t="shared" si="137"/>
        <v>0</v>
      </c>
      <c r="DC80" s="1">
        <f t="shared" si="137"/>
        <v>0</v>
      </c>
      <c r="DD80" s="1">
        <f t="shared" si="137"/>
        <v>0</v>
      </c>
      <c r="DE80" s="1">
        <f t="shared" si="137"/>
        <v>0</v>
      </c>
      <c r="DF80" s="1">
        <f t="shared" si="138"/>
        <v>0</v>
      </c>
      <c r="DG80" s="1">
        <f t="shared" si="138"/>
        <v>0</v>
      </c>
      <c r="DH80" s="1">
        <f t="shared" si="138"/>
        <v>0</v>
      </c>
      <c r="DI80" s="1">
        <f t="shared" si="138"/>
        <v>0</v>
      </c>
      <c r="DJ80" s="1">
        <f t="shared" si="138"/>
        <v>0</v>
      </c>
      <c r="DK80" s="1">
        <f t="shared" si="138"/>
        <v>0</v>
      </c>
      <c r="DL80" s="1">
        <f t="shared" si="138"/>
        <v>0</v>
      </c>
      <c r="DM80" s="1">
        <f t="shared" si="138"/>
        <v>0</v>
      </c>
      <c r="DN80" s="1">
        <f t="shared" si="138"/>
        <v>0</v>
      </c>
      <c r="DO80" s="1">
        <f t="shared" si="138"/>
        <v>0</v>
      </c>
      <c r="DP80" s="1">
        <f t="shared" si="139"/>
        <v>0</v>
      </c>
      <c r="DQ80" s="1">
        <f t="shared" si="139"/>
        <v>0</v>
      </c>
      <c r="DR80" s="1">
        <f t="shared" si="139"/>
        <v>0</v>
      </c>
      <c r="DS80" s="1">
        <f t="shared" si="139"/>
        <v>0</v>
      </c>
      <c r="DT80" s="1">
        <f t="shared" si="139"/>
        <v>0</v>
      </c>
      <c r="DU80" s="1">
        <f t="shared" si="139"/>
        <v>0</v>
      </c>
      <c r="DV80" s="1">
        <f t="shared" si="139"/>
        <v>0</v>
      </c>
      <c r="DW80" s="1">
        <f t="shared" si="139"/>
        <v>0</v>
      </c>
      <c r="DX80" s="1">
        <f t="shared" si="139"/>
        <v>0</v>
      </c>
      <c r="DY80" s="1">
        <f t="shared" si="139"/>
        <v>0</v>
      </c>
      <c r="DZ80" s="1">
        <f t="shared" si="140"/>
        <v>0</v>
      </c>
      <c r="EA80" s="1">
        <f t="shared" si="140"/>
        <v>0</v>
      </c>
      <c r="EB80" s="1">
        <f t="shared" si="140"/>
        <v>0</v>
      </c>
      <c r="EC80" s="1">
        <f t="shared" si="140"/>
        <v>0</v>
      </c>
      <c r="ED80" s="1">
        <f t="shared" si="140"/>
        <v>0</v>
      </c>
      <c r="EE80" s="1">
        <f t="shared" si="140"/>
        <v>0</v>
      </c>
      <c r="EF80" s="1">
        <f t="shared" si="140"/>
        <v>0</v>
      </c>
      <c r="EG80" s="1">
        <f t="shared" si="140"/>
        <v>0</v>
      </c>
      <c r="EH80" s="1">
        <f t="shared" si="140"/>
        <v>0</v>
      </c>
      <c r="EI80" s="1">
        <f t="shared" si="140"/>
        <v>0</v>
      </c>
      <c r="EJ80" s="1">
        <f t="shared" si="141"/>
        <v>0</v>
      </c>
      <c r="EK80" s="1">
        <f t="shared" si="141"/>
        <v>0</v>
      </c>
      <c r="EL80" s="1">
        <f t="shared" si="141"/>
        <v>0</v>
      </c>
      <c r="EM80" s="1">
        <f t="shared" si="141"/>
        <v>0</v>
      </c>
      <c r="EN80" s="1">
        <f t="shared" si="141"/>
        <v>0</v>
      </c>
      <c r="EO80" s="1">
        <f t="shared" si="141"/>
        <v>0</v>
      </c>
      <c r="EP80" s="1">
        <f t="shared" si="141"/>
        <v>0</v>
      </c>
      <c r="EQ80" s="1">
        <f t="shared" si="141"/>
        <v>0</v>
      </c>
      <c r="ER80" s="1">
        <f t="shared" si="141"/>
        <v>0</v>
      </c>
      <c r="ES80" s="1">
        <f t="shared" si="141"/>
        <v>0</v>
      </c>
      <c r="ET80" s="1">
        <f t="shared" si="142"/>
        <v>0</v>
      </c>
      <c r="EU80" s="1">
        <f t="shared" si="142"/>
        <v>0</v>
      </c>
      <c r="EV80" s="1">
        <f t="shared" si="142"/>
        <v>0</v>
      </c>
      <c r="EW80" s="1">
        <f t="shared" si="142"/>
        <v>0</v>
      </c>
      <c r="EX80" s="1">
        <f t="shared" si="142"/>
        <v>0</v>
      </c>
      <c r="EY80" s="1">
        <f t="shared" si="142"/>
        <v>0</v>
      </c>
      <c r="EZ80" s="1">
        <f t="shared" si="142"/>
        <v>0</v>
      </c>
      <c r="FA80" s="1">
        <f t="shared" si="142"/>
        <v>0</v>
      </c>
      <c r="FB80" s="1">
        <f t="shared" si="142"/>
        <v>0</v>
      </c>
      <c r="FC80" s="1">
        <f t="shared" si="142"/>
        <v>0</v>
      </c>
      <c r="FD80" s="1">
        <f t="shared" si="143"/>
        <v>0</v>
      </c>
      <c r="FE80" s="1">
        <f t="shared" si="143"/>
        <v>0</v>
      </c>
      <c r="FF80" s="1">
        <f t="shared" si="143"/>
        <v>0</v>
      </c>
      <c r="FG80" s="1">
        <f t="shared" si="143"/>
        <v>0</v>
      </c>
      <c r="FH80" s="1">
        <f t="shared" si="143"/>
        <v>0</v>
      </c>
      <c r="FI80" s="1">
        <f t="shared" si="143"/>
        <v>0</v>
      </c>
      <c r="FJ80" s="1">
        <f t="shared" si="143"/>
        <v>0</v>
      </c>
      <c r="FK80" s="1">
        <f t="shared" si="143"/>
        <v>0</v>
      </c>
      <c r="FL80" s="1">
        <f t="shared" si="143"/>
        <v>0</v>
      </c>
      <c r="FM80" s="1">
        <f t="shared" si="143"/>
        <v>0</v>
      </c>
      <c r="FN80" s="1">
        <f t="shared" si="144"/>
        <v>0</v>
      </c>
      <c r="FO80" s="1">
        <f t="shared" si="144"/>
        <v>0</v>
      </c>
      <c r="FP80" s="1">
        <f t="shared" si="144"/>
        <v>0</v>
      </c>
      <c r="FQ80" s="1">
        <f t="shared" si="144"/>
        <v>0</v>
      </c>
      <c r="FR80" s="1">
        <f t="shared" si="144"/>
        <v>0</v>
      </c>
      <c r="FS80" s="1">
        <f t="shared" si="144"/>
        <v>0</v>
      </c>
      <c r="FT80" s="1">
        <f t="shared" si="144"/>
        <v>0</v>
      </c>
      <c r="FU80" s="1">
        <f t="shared" si="144"/>
        <v>0</v>
      </c>
      <c r="FV80" s="1">
        <f t="shared" si="144"/>
        <v>0</v>
      </c>
      <c r="FW80" s="1">
        <f t="shared" si="144"/>
        <v>0</v>
      </c>
      <c r="FX80" s="1">
        <f t="shared" si="145"/>
        <v>0</v>
      </c>
      <c r="FY80" s="1">
        <f t="shared" si="145"/>
        <v>0</v>
      </c>
      <c r="FZ80" s="1">
        <f t="shared" si="145"/>
        <v>0</v>
      </c>
      <c r="GA80" s="1">
        <f t="shared" si="145"/>
        <v>0</v>
      </c>
      <c r="GB80" s="1">
        <f t="shared" si="145"/>
        <v>0</v>
      </c>
      <c r="GC80" s="1">
        <f t="shared" si="145"/>
        <v>0</v>
      </c>
      <c r="GD80" s="1">
        <f t="shared" si="145"/>
        <v>0</v>
      </c>
      <c r="GE80" s="1">
        <f t="shared" si="145"/>
        <v>0</v>
      </c>
      <c r="GF80" s="1">
        <f t="shared" si="145"/>
        <v>0</v>
      </c>
      <c r="GG80" s="1">
        <f t="shared" si="145"/>
        <v>0</v>
      </c>
      <c r="GH80" s="1">
        <f t="shared" si="146"/>
        <v>0</v>
      </c>
      <c r="GI80" s="1">
        <f t="shared" si="146"/>
        <v>0</v>
      </c>
      <c r="GJ80" s="1">
        <f t="shared" si="146"/>
        <v>0</v>
      </c>
      <c r="GK80" s="1">
        <f t="shared" si="146"/>
        <v>0</v>
      </c>
      <c r="GL80" s="1">
        <f t="shared" si="146"/>
        <v>0</v>
      </c>
      <c r="GM80" s="1">
        <f t="shared" si="146"/>
        <v>0</v>
      </c>
      <c r="GN80" s="1">
        <f t="shared" si="146"/>
        <v>0</v>
      </c>
      <c r="GO80" s="1">
        <f t="shared" si="146"/>
        <v>0</v>
      </c>
      <c r="GP80" s="1">
        <f t="shared" si="146"/>
        <v>0</v>
      </c>
      <c r="GQ80" s="1">
        <f t="shared" si="146"/>
        <v>0</v>
      </c>
      <c r="GR80" s="1">
        <f t="shared" si="147"/>
        <v>0</v>
      </c>
      <c r="GS80" s="1">
        <f t="shared" si="147"/>
        <v>0</v>
      </c>
      <c r="GT80" s="1">
        <f t="shared" si="147"/>
        <v>0</v>
      </c>
      <c r="GU80" s="1">
        <f t="shared" si="147"/>
        <v>0</v>
      </c>
      <c r="GV80" s="1">
        <f t="shared" si="147"/>
        <v>0</v>
      </c>
      <c r="GW80" s="1">
        <f t="shared" si="147"/>
        <v>0</v>
      </c>
      <c r="GX80" s="1">
        <f t="shared" si="147"/>
        <v>0</v>
      </c>
      <c r="GY80" s="1">
        <f t="shared" si="147"/>
        <v>0</v>
      </c>
      <c r="GZ80" s="1">
        <f t="shared" si="147"/>
        <v>0</v>
      </c>
      <c r="HA80" s="1">
        <f t="shared" si="147"/>
        <v>0</v>
      </c>
      <c r="HB80" s="1">
        <f t="shared" si="148"/>
        <v>0</v>
      </c>
      <c r="HC80" s="1">
        <f t="shared" si="148"/>
        <v>0</v>
      </c>
      <c r="HD80" s="1">
        <f t="shared" si="148"/>
        <v>0</v>
      </c>
      <c r="HE80" s="1">
        <f t="shared" si="148"/>
        <v>0</v>
      </c>
      <c r="HF80" s="1">
        <f t="shared" si="148"/>
        <v>0</v>
      </c>
      <c r="HG80" s="1">
        <f t="shared" si="148"/>
        <v>0</v>
      </c>
      <c r="HH80" s="1">
        <f t="shared" si="148"/>
        <v>0</v>
      </c>
      <c r="HI80" s="1">
        <f t="shared" si="148"/>
        <v>0</v>
      </c>
      <c r="HJ80" s="1">
        <f t="shared" si="148"/>
        <v>0</v>
      </c>
      <c r="HK80" s="1">
        <f t="shared" si="148"/>
        <v>0</v>
      </c>
      <c r="HL80" s="1">
        <f t="shared" si="149"/>
        <v>0</v>
      </c>
      <c r="HM80" s="1">
        <f t="shared" si="149"/>
        <v>0</v>
      </c>
      <c r="HN80" s="1">
        <f t="shared" si="149"/>
        <v>0</v>
      </c>
      <c r="HO80" s="1">
        <f t="shared" si="149"/>
        <v>0</v>
      </c>
      <c r="HP80" s="1">
        <f t="shared" si="149"/>
        <v>0</v>
      </c>
      <c r="HQ80" s="1">
        <f t="shared" si="149"/>
        <v>0</v>
      </c>
      <c r="HR80" s="1">
        <f t="shared" si="149"/>
        <v>0</v>
      </c>
      <c r="HS80" s="1">
        <f t="shared" si="149"/>
        <v>0</v>
      </c>
      <c r="HT80" s="1">
        <f t="shared" si="149"/>
        <v>0</v>
      </c>
      <c r="HU80" s="1">
        <f t="shared" si="149"/>
        <v>0</v>
      </c>
      <c r="HW80">
        <v>60</v>
      </c>
      <c r="HX80" s="15">
        <f t="shared" si="34"/>
        <v>0</v>
      </c>
      <c r="HY80">
        <f t="shared" si="87"/>
        <v>0</v>
      </c>
      <c r="HZ80" s="1" t="str">
        <f t="shared" si="36"/>
        <v xml:space="preserve"> </v>
      </c>
      <c r="IA80" s="1">
        <f t="shared" si="37"/>
        <v>0</v>
      </c>
      <c r="IB80" t="str">
        <f t="shared" si="41"/>
        <v xml:space="preserve"> </v>
      </c>
      <c r="IC80" t="str">
        <f t="shared" si="42"/>
        <v/>
      </c>
      <c r="ID80">
        <f>IF(HZ80&gt;$IC$18,1000,IF(HZ80=$IC$18,MIN(HZ80:$HZ$220),1000))</f>
        <v>1000</v>
      </c>
      <c r="IG80" s="1">
        <f t="shared" si="43"/>
        <v>0</v>
      </c>
      <c r="IH80" s="1">
        <f t="shared" si="44"/>
        <v>0</v>
      </c>
      <c r="II80" s="1">
        <f t="shared" si="45"/>
        <v>0</v>
      </c>
      <c r="IJ80" s="1">
        <f t="shared" si="46"/>
        <v>0</v>
      </c>
    </row>
    <row r="81" spans="1:244">
      <c r="A81">
        <v>61</v>
      </c>
      <c r="B81" t="str">
        <f t="shared" si="29"/>
        <v/>
      </c>
      <c r="C81" s="2" t="str">
        <f t="shared" si="30"/>
        <v/>
      </c>
      <c r="D81" s="28"/>
      <c r="E81" s="29"/>
      <c r="F81" s="30"/>
      <c r="G81" s="12" t="e">
        <f t="shared" si="0"/>
        <v>#VALUE!</v>
      </c>
      <c r="J81" s="56"/>
      <c r="T81" s="16" t="str">
        <f t="shared" si="108"/>
        <v/>
      </c>
      <c r="U81" s="2">
        <v>61</v>
      </c>
      <c r="V81" s="2">
        <f>HLOOKUP($F$4,'tabulka hodnot'!$D$3:$K$203,'vypocet bodov do rebricka'!U81+1,0)</f>
        <v>50</v>
      </c>
      <c r="Y81" s="1">
        <f t="shared" si="31"/>
        <v>0</v>
      </c>
      <c r="Z81" s="1">
        <f t="shared" si="2"/>
        <v>0</v>
      </c>
      <c r="AA81" s="1">
        <f t="shared" si="32"/>
        <v>0</v>
      </c>
      <c r="AB81" s="1" t="str">
        <f t="shared" si="33"/>
        <v>0</v>
      </c>
      <c r="AC81" t="e">
        <f t="shared" si="109"/>
        <v>#N/A</v>
      </c>
      <c r="AD81" s="1">
        <f t="shared" ref="AD81:AM90" si="150">IF(VALUE($Z81)=0,0,IF(AD$20&lt;VALUE($AA81),0,IF(AD$20&gt;VALUE($AB81),0,VLOOKUP(AD$20,$U$21:$V$220,2,0))))</f>
        <v>0</v>
      </c>
      <c r="AE81" s="1">
        <f t="shared" si="150"/>
        <v>0</v>
      </c>
      <c r="AF81" s="1">
        <f t="shared" si="150"/>
        <v>0</v>
      </c>
      <c r="AG81" s="1">
        <f t="shared" si="150"/>
        <v>0</v>
      </c>
      <c r="AH81" s="1">
        <f t="shared" si="150"/>
        <v>0</v>
      </c>
      <c r="AI81" s="1">
        <f t="shared" si="150"/>
        <v>0</v>
      </c>
      <c r="AJ81" s="1">
        <f t="shared" si="150"/>
        <v>0</v>
      </c>
      <c r="AK81" s="1">
        <f t="shared" si="150"/>
        <v>0</v>
      </c>
      <c r="AL81" s="1">
        <f t="shared" si="150"/>
        <v>0</v>
      </c>
      <c r="AM81" s="1">
        <f t="shared" si="150"/>
        <v>0</v>
      </c>
      <c r="AN81" s="1">
        <f t="shared" ref="AN81:AW90" si="151">IF(VALUE($Z81)=0,0,IF(AN$20&lt;VALUE($AA81),0,IF(AN$20&gt;VALUE($AB81),0,VLOOKUP(AN$20,$U$21:$V$220,2,0))))</f>
        <v>0</v>
      </c>
      <c r="AO81" s="1">
        <f t="shared" si="151"/>
        <v>0</v>
      </c>
      <c r="AP81" s="1">
        <f t="shared" si="151"/>
        <v>0</v>
      </c>
      <c r="AQ81" s="1">
        <f t="shared" si="151"/>
        <v>0</v>
      </c>
      <c r="AR81" s="1">
        <f t="shared" si="151"/>
        <v>0</v>
      </c>
      <c r="AS81" s="1">
        <f t="shared" si="151"/>
        <v>0</v>
      </c>
      <c r="AT81" s="1">
        <f t="shared" si="151"/>
        <v>0</v>
      </c>
      <c r="AU81" s="1">
        <f t="shared" si="151"/>
        <v>0</v>
      </c>
      <c r="AV81" s="1">
        <f t="shared" si="151"/>
        <v>0</v>
      </c>
      <c r="AW81" s="1">
        <f t="shared" si="151"/>
        <v>0</v>
      </c>
      <c r="AX81" s="1">
        <f t="shared" ref="AX81:BG90" si="152">IF(VALUE($Z81)=0,0,IF(AX$20&lt;VALUE($AA81),0,IF(AX$20&gt;VALUE($AB81),0,VLOOKUP(AX$20,$U$21:$V$220,2,0))))</f>
        <v>0</v>
      </c>
      <c r="AY81" s="1">
        <f t="shared" si="152"/>
        <v>0</v>
      </c>
      <c r="AZ81" s="1">
        <f t="shared" si="152"/>
        <v>0</v>
      </c>
      <c r="BA81" s="1">
        <f t="shared" si="152"/>
        <v>0</v>
      </c>
      <c r="BB81" s="1">
        <f t="shared" si="152"/>
        <v>0</v>
      </c>
      <c r="BC81" s="1">
        <f t="shared" si="152"/>
        <v>0</v>
      </c>
      <c r="BD81" s="1">
        <f t="shared" si="152"/>
        <v>0</v>
      </c>
      <c r="BE81" s="1">
        <f t="shared" si="152"/>
        <v>0</v>
      </c>
      <c r="BF81" s="1">
        <f t="shared" si="152"/>
        <v>0</v>
      </c>
      <c r="BG81" s="1">
        <f t="shared" si="152"/>
        <v>0</v>
      </c>
      <c r="BH81" s="1">
        <f t="shared" ref="BH81:BQ90" si="153">IF(VALUE($Z81)=0,0,IF(BH$20&lt;VALUE($AA81),0,IF(BH$20&gt;VALUE($AB81),0,VLOOKUP(BH$20,$U$21:$V$220,2,0))))</f>
        <v>0</v>
      </c>
      <c r="BI81" s="1">
        <f t="shared" si="153"/>
        <v>0</v>
      </c>
      <c r="BJ81" s="1">
        <f t="shared" si="153"/>
        <v>0</v>
      </c>
      <c r="BK81" s="1">
        <f t="shared" si="153"/>
        <v>0</v>
      </c>
      <c r="BL81" s="1">
        <f t="shared" si="153"/>
        <v>0</v>
      </c>
      <c r="BM81" s="1">
        <f t="shared" si="153"/>
        <v>0</v>
      </c>
      <c r="BN81" s="1">
        <f t="shared" si="153"/>
        <v>0</v>
      </c>
      <c r="BO81" s="1">
        <f t="shared" si="153"/>
        <v>0</v>
      </c>
      <c r="BP81" s="1">
        <f t="shared" si="153"/>
        <v>0</v>
      </c>
      <c r="BQ81" s="1">
        <f t="shared" si="153"/>
        <v>0</v>
      </c>
      <c r="BR81" s="1">
        <f t="shared" ref="BR81:CA90" si="154">IF(VALUE($Z81)=0,0,IF(BR$20&lt;VALUE($AA81),0,IF(BR$20&gt;VALUE($AB81),0,VLOOKUP(BR$20,$U$21:$V$220,2,0))))</f>
        <v>0</v>
      </c>
      <c r="BS81" s="1">
        <f t="shared" si="154"/>
        <v>0</v>
      </c>
      <c r="BT81" s="1">
        <f t="shared" si="154"/>
        <v>0</v>
      </c>
      <c r="BU81" s="1">
        <f t="shared" si="154"/>
        <v>0</v>
      </c>
      <c r="BV81" s="1">
        <f t="shared" si="154"/>
        <v>0</v>
      </c>
      <c r="BW81" s="1">
        <f t="shared" si="154"/>
        <v>0</v>
      </c>
      <c r="BX81" s="1">
        <f t="shared" si="154"/>
        <v>0</v>
      </c>
      <c r="BY81" s="1">
        <f t="shared" si="154"/>
        <v>0</v>
      </c>
      <c r="BZ81" s="1">
        <f t="shared" si="154"/>
        <v>0</v>
      </c>
      <c r="CA81" s="1">
        <f t="shared" si="154"/>
        <v>0</v>
      </c>
      <c r="CB81" s="1">
        <f t="shared" ref="CB81:CK90" si="155">IF(VALUE($Z81)=0,0,IF(CB$20&lt;VALUE($AA81),0,IF(CB$20&gt;VALUE($AB81),0,VLOOKUP(CB$20,$U$21:$V$220,2,0))))</f>
        <v>0</v>
      </c>
      <c r="CC81" s="1">
        <f t="shared" si="155"/>
        <v>0</v>
      </c>
      <c r="CD81" s="1">
        <f t="shared" si="155"/>
        <v>0</v>
      </c>
      <c r="CE81" s="1">
        <f t="shared" si="155"/>
        <v>0</v>
      </c>
      <c r="CF81" s="1">
        <f t="shared" si="155"/>
        <v>0</v>
      </c>
      <c r="CG81" s="1">
        <f t="shared" si="155"/>
        <v>0</v>
      </c>
      <c r="CH81" s="1">
        <f t="shared" si="155"/>
        <v>0</v>
      </c>
      <c r="CI81" s="1">
        <f t="shared" si="155"/>
        <v>0</v>
      </c>
      <c r="CJ81" s="1">
        <f t="shared" si="155"/>
        <v>0</v>
      </c>
      <c r="CK81" s="1">
        <f t="shared" si="155"/>
        <v>0</v>
      </c>
      <c r="CL81" s="1">
        <f t="shared" ref="CL81:CU90" si="156">IF(VALUE($Z81)=0,0,IF(CL$20&lt;VALUE($AA81),0,IF(CL$20&gt;VALUE($AB81),0,VLOOKUP(CL$20,$U$21:$V$220,2,0))))</f>
        <v>0</v>
      </c>
      <c r="CM81" s="1">
        <f t="shared" si="156"/>
        <v>0</v>
      </c>
      <c r="CN81" s="1">
        <f t="shared" si="156"/>
        <v>0</v>
      </c>
      <c r="CO81" s="1">
        <f t="shared" si="156"/>
        <v>0</v>
      </c>
      <c r="CP81" s="1">
        <f t="shared" si="156"/>
        <v>0</v>
      </c>
      <c r="CQ81" s="1">
        <f t="shared" si="156"/>
        <v>0</v>
      </c>
      <c r="CR81" s="1">
        <f t="shared" si="156"/>
        <v>0</v>
      </c>
      <c r="CS81" s="1">
        <f t="shared" si="156"/>
        <v>0</v>
      </c>
      <c r="CT81" s="1">
        <f t="shared" si="156"/>
        <v>0</v>
      </c>
      <c r="CU81" s="1">
        <f t="shared" si="156"/>
        <v>0</v>
      </c>
      <c r="CV81" s="1">
        <f t="shared" ref="CV81:DE90" si="157">IF(VALUE($Z81)=0,0,IF(CV$20&lt;VALUE($AA81),0,IF(CV$20&gt;VALUE($AB81),0,VLOOKUP(CV$20,$U$21:$V$220,2,0))))</f>
        <v>0</v>
      </c>
      <c r="CW81" s="1">
        <f t="shared" si="157"/>
        <v>0</v>
      </c>
      <c r="CX81" s="1">
        <f t="shared" si="157"/>
        <v>0</v>
      </c>
      <c r="CY81" s="1">
        <f t="shared" si="157"/>
        <v>0</v>
      </c>
      <c r="CZ81" s="1">
        <f t="shared" si="157"/>
        <v>0</v>
      </c>
      <c r="DA81" s="1">
        <f t="shared" si="157"/>
        <v>0</v>
      </c>
      <c r="DB81" s="1">
        <f t="shared" si="157"/>
        <v>0</v>
      </c>
      <c r="DC81" s="1">
        <f t="shared" si="157"/>
        <v>0</v>
      </c>
      <c r="DD81" s="1">
        <f t="shared" si="157"/>
        <v>0</v>
      </c>
      <c r="DE81" s="1">
        <f t="shared" si="157"/>
        <v>0</v>
      </c>
      <c r="DF81" s="1">
        <f t="shared" ref="DF81:DO90" si="158">IF(VALUE($Z81)=0,0,IF(DF$20&lt;VALUE($AA81),0,IF(DF$20&gt;VALUE($AB81),0,VLOOKUP(DF$20,$U$21:$V$220,2,0))))</f>
        <v>0</v>
      </c>
      <c r="DG81" s="1">
        <f t="shared" si="158"/>
        <v>0</v>
      </c>
      <c r="DH81" s="1">
        <f t="shared" si="158"/>
        <v>0</v>
      </c>
      <c r="DI81" s="1">
        <f t="shared" si="158"/>
        <v>0</v>
      </c>
      <c r="DJ81" s="1">
        <f t="shared" si="158"/>
        <v>0</v>
      </c>
      <c r="DK81" s="1">
        <f t="shared" si="158"/>
        <v>0</v>
      </c>
      <c r="DL81" s="1">
        <f t="shared" si="158"/>
        <v>0</v>
      </c>
      <c r="DM81" s="1">
        <f t="shared" si="158"/>
        <v>0</v>
      </c>
      <c r="DN81" s="1">
        <f t="shared" si="158"/>
        <v>0</v>
      </c>
      <c r="DO81" s="1">
        <f t="shared" si="158"/>
        <v>0</v>
      </c>
      <c r="DP81" s="1">
        <f t="shared" ref="DP81:DY90" si="159">IF(VALUE($Z81)=0,0,IF(DP$20&lt;VALUE($AA81),0,IF(DP$20&gt;VALUE($AB81),0,VLOOKUP(DP$20,$U$21:$V$220,2,0))))</f>
        <v>0</v>
      </c>
      <c r="DQ81" s="1">
        <f t="shared" si="159"/>
        <v>0</v>
      </c>
      <c r="DR81" s="1">
        <f t="shared" si="159"/>
        <v>0</v>
      </c>
      <c r="DS81" s="1">
        <f t="shared" si="159"/>
        <v>0</v>
      </c>
      <c r="DT81" s="1">
        <f t="shared" si="159"/>
        <v>0</v>
      </c>
      <c r="DU81" s="1">
        <f t="shared" si="159"/>
        <v>0</v>
      </c>
      <c r="DV81" s="1">
        <f t="shared" si="159"/>
        <v>0</v>
      </c>
      <c r="DW81" s="1">
        <f t="shared" si="159"/>
        <v>0</v>
      </c>
      <c r="DX81" s="1">
        <f t="shared" si="159"/>
        <v>0</v>
      </c>
      <c r="DY81" s="1">
        <f t="shared" si="159"/>
        <v>0</v>
      </c>
      <c r="DZ81" s="1">
        <f t="shared" ref="DZ81:EI90" si="160">IF(VALUE($Z81)=0,0,IF(DZ$20&lt;VALUE($AA81),0,IF(DZ$20&gt;VALUE($AB81),0,VLOOKUP(DZ$20,$U$21:$V$220,2,0))))</f>
        <v>0</v>
      </c>
      <c r="EA81" s="1">
        <f t="shared" si="160"/>
        <v>0</v>
      </c>
      <c r="EB81" s="1">
        <f t="shared" si="160"/>
        <v>0</v>
      </c>
      <c r="EC81" s="1">
        <f t="shared" si="160"/>
        <v>0</v>
      </c>
      <c r="ED81" s="1">
        <f t="shared" si="160"/>
        <v>0</v>
      </c>
      <c r="EE81" s="1">
        <f t="shared" si="160"/>
        <v>0</v>
      </c>
      <c r="EF81" s="1">
        <f t="shared" si="160"/>
        <v>0</v>
      </c>
      <c r="EG81" s="1">
        <f t="shared" si="160"/>
        <v>0</v>
      </c>
      <c r="EH81" s="1">
        <f t="shared" si="160"/>
        <v>0</v>
      </c>
      <c r="EI81" s="1">
        <f t="shared" si="160"/>
        <v>0</v>
      </c>
      <c r="EJ81" s="1">
        <f t="shared" ref="EJ81:ES90" si="161">IF(VALUE($Z81)=0,0,IF(EJ$20&lt;VALUE($AA81),0,IF(EJ$20&gt;VALUE($AB81),0,VLOOKUP(EJ$20,$U$21:$V$220,2,0))))</f>
        <v>0</v>
      </c>
      <c r="EK81" s="1">
        <f t="shared" si="161"/>
        <v>0</v>
      </c>
      <c r="EL81" s="1">
        <f t="shared" si="161"/>
        <v>0</v>
      </c>
      <c r="EM81" s="1">
        <f t="shared" si="161"/>
        <v>0</v>
      </c>
      <c r="EN81" s="1">
        <f t="shared" si="161"/>
        <v>0</v>
      </c>
      <c r="EO81" s="1">
        <f t="shared" si="161"/>
        <v>0</v>
      </c>
      <c r="EP81" s="1">
        <f t="shared" si="161"/>
        <v>0</v>
      </c>
      <c r="EQ81" s="1">
        <f t="shared" si="161"/>
        <v>0</v>
      </c>
      <c r="ER81" s="1">
        <f t="shared" si="161"/>
        <v>0</v>
      </c>
      <c r="ES81" s="1">
        <f t="shared" si="161"/>
        <v>0</v>
      </c>
      <c r="ET81" s="1">
        <f t="shared" ref="ET81:FC90" si="162">IF(VALUE($Z81)=0,0,IF(ET$20&lt;VALUE($AA81),0,IF(ET$20&gt;VALUE($AB81),0,VLOOKUP(ET$20,$U$21:$V$220,2,0))))</f>
        <v>0</v>
      </c>
      <c r="EU81" s="1">
        <f t="shared" si="162"/>
        <v>0</v>
      </c>
      <c r="EV81" s="1">
        <f t="shared" si="162"/>
        <v>0</v>
      </c>
      <c r="EW81" s="1">
        <f t="shared" si="162"/>
        <v>0</v>
      </c>
      <c r="EX81" s="1">
        <f t="shared" si="162"/>
        <v>0</v>
      </c>
      <c r="EY81" s="1">
        <f t="shared" si="162"/>
        <v>0</v>
      </c>
      <c r="EZ81" s="1">
        <f t="shared" si="162"/>
        <v>0</v>
      </c>
      <c r="FA81" s="1">
        <f t="shared" si="162"/>
        <v>0</v>
      </c>
      <c r="FB81" s="1">
        <f t="shared" si="162"/>
        <v>0</v>
      </c>
      <c r="FC81" s="1">
        <f t="shared" si="162"/>
        <v>0</v>
      </c>
      <c r="FD81" s="1">
        <f t="shared" ref="FD81:FM90" si="163">IF(VALUE($Z81)=0,0,IF(FD$20&lt;VALUE($AA81),0,IF(FD$20&gt;VALUE($AB81),0,VLOOKUP(FD$20,$U$21:$V$220,2,0))))</f>
        <v>0</v>
      </c>
      <c r="FE81" s="1">
        <f t="shared" si="163"/>
        <v>0</v>
      </c>
      <c r="FF81" s="1">
        <f t="shared" si="163"/>
        <v>0</v>
      </c>
      <c r="FG81" s="1">
        <f t="shared" si="163"/>
        <v>0</v>
      </c>
      <c r="FH81" s="1">
        <f t="shared" si="163"/>
        <v>0</v>
      </c>
      <c r="FI81" s="1">
        <f t="shared" si="163"/>
        <v>0</v>
      </c>
      <c r="FJ81" s="1">
        <f t="shared" si="163"/>
        <v>0</v>
      </c>
      <c r="FK81" s="1">
        <f t="shared" si="163"/>
        <v>0</v>
      </c>
      <c r="FL81" s="1">
        <f t="shared" si="163"/>
        <v>0</v>
      </c>
      <c r="FM81" s="1">
        <f t="shared" si="163"/>
        <v>0</v>
      </c>
      <c r="FN81" s="1">
        <f t="shared" ref="FN81:FW90" si="164">IF(VALUE($Z81)=0,0,IF(FN$20&lt;VALUE($AA81),0,IF(FN$20&gt;VALUE($AB81),0,VLOOKUP(FN$20,$U$21:$V$220,2,0))))</f>
        <v>0</v>
      </c>
      <c r="FO81" s="1">
        <f t="shared" si="164"/>
        <v>0</v>
      </c>
      <c r="FP81" s="1">
        <f t="shared" si="164"/>
        <v>0</v>
      </c>
      <c r="FQ81" s="1">
        <f t="shared" si="164"/>
        <v>0</v>
      </c>
      <c r="FR81" s="1">
        <f t="shared" si="164"/>
        <v>0</v>
      </c>
      <c r="FS81" s="1">
        <f t="shared" si="164"/>
        <v>0</v>
      </c>
      <c r="FT81" s="1">
        <f t="shared" si="164"/>
        <v>0</v>
      </c>
      <c r="FU81" s="1">
        <f t="shared" si="164"/>
        <v>0</v>
      </c>
      <c r="FV81" s="1">
        <f t="shared" si="164"/>
        <v>0</v>
      </c>
      <c r="FW81" s="1">
        <f t="shared" si="164"/>
        <v>0</v>
      </c>
      <c r="FX81" s="1">
        <f t="shared" ref="FX81:GG90" si="165">IF(VALUE($Z81)=0,0,IF(FX$20&lt;VALUE($AA81),0,IF(FX$20&gt;VALUE($AB81),0,VLOOKUP(FX$20,$U$21:$V$220,2,0))))</f>
        <v>0</v>
      </c>
      <c r="FY81" s="1">
        <f t="shared" si="165"/>
        <v>0</v>
      </c>
      <c r="FZ81" s="1">
        <f t="shared" si="165"/>
        <v>0</v>
      </c>
      <c r="GA81" s="1">
        <f t="shared" si="165"/>
        <v>0</v>
      </c>
      <c r="GB81" s="1">
        <f t="shared" si="165"/>
        <v>0</v>
      </c>
      <c r="GC81" s="1">
        <f t="shared" si="165"/>
        <v>0</v>
      </c>
      <c r="GD81" s="1">
        <f t="shared" si="165"/>
        <v>0</v>
      </c>
      <c r="GE81" s="1">
        <f t="shared" si="165"/>
        <v>0</v>
      </c>
      <c r="GF81" s="1">
        <f t="shared" si="165"/>
        <v>0</v>
      </c>
      <c r="GG81" s="1">
        <f t="shared" si="165"/>
        <v>0</v>
      </c>
      <c r="GH81" s="1">
        <f t="shared" ref="GH81:GQ90" si="166">IF(VALUE($Z81)=0,0,IF(GH$20&lt;VALUE($AA81),0,IF(GH$20&gt;VALUE($AB81),0,VLOOKUP(GH$20,$U$21:$V$220,2,0))))</f>
        <v>0</v>
      </c>
      <c r="GI81" s="1">
        <f t="shared" si="166"/>
        <v>0</v>
      </c>
      <c r="GJ81" s="1">
        <f t="shared" si="166"/>
        <v>0</v>
      </c>
      <c r="GK81" s="1">
        <f t="shared" si="166"/>
        <v>0</v>
      </c>
      <c r="GL81" s="1">
        <f t="shared" si="166"/>
        <v>0</v>
      </c>
      <c r="GM81" s="1">
        <f t="shared" si="166"/>
        <v>0</v>
      </c>
      <c r="GN81" s="1">
        <f t="shared" si="166"/>
        <v>0</v>
      </c>
      <c r="GO81" s="1">
        <f t="shared" si="166"/>
        <v>0</v>
      </c>
      <c r="GP81" s="1">
        <f t="shared" si="166"/>
        <v>0</v>
      </c>
      <c r="GQ81" s="1">
        <f t="shared" si="166"/>
        <v>0</v>
      </c>
      <c r="GR81" s="1">
        <f t="shared" ref="GR81:HA90" si="167">IF(VALUE($Z81)=0,0,IF(GR$20&lt;VALUE($AA81),0,IF(GR$20&gt;VALUE($AB81),0,VLOOKUP(GR$20,$U$21:$V$220,2,0))))</f>
        <v>0</v>
      </c>
      <c r="GS81" s="1">
        <f t="shared" si="167"/>
        <v>0</v>
      </c>
      <c r="GT81" s="1">
        <f t="shared" si="167"/>
        <v>0</v>
      </c>
      <c r="GU81" s="1">
        <f t="shared" si="167"/>
        <v>0</v>
      </c>
      <c r="GV81" s="1">
        <f t="shared" si="167"/>
        <v>0</v>
      </c>
      <c r="GW81" s="1">
        <f t="shared" si="167"/>
        <v>0</v>
      </c>
      <c r="GX81" s="1">
        <f t="shared" si="167"/>
        <v>0</v>
      </c>
      <c r="GY81" s="1">
        <f t="shared" si="167"/>
        <v>0</v>
      </c>
      <c r="GZ81" s="1">
        <f t="shared" si="167"/>
        <v>0</v>
      </c>
      <c r="HA81" s="1">
        <f t="shared" si="167"/>
        <v>0</v>
      </c>
      <c r="HB81" s="1">
        <f t="shared" ref="HB81:HK90" si="168">IF(VALUE($Z81)=0,0,IF(HB$20&lt;VALUE($AA81),0,IF(HB$20&gt;VALUE($AB81),0,VLOOKUP(HB$20,$U$21:$V$220,2,0))))</f>
        <v>0</v>
      </c>
      <c r="HC81" s="1">
        <f t="shared" si="168"/>
        <v>0</v>
      </c>
      <c r="HD81" s="1">
        <f t="shared" si="168"/>
        <v>0</v>
      </c>
      <c r="HE81" s="1">
        <f t="shared" si="168"/>
        <v>0</v>
      </c>
      <c r="HF81" s="1">
        <f t="shared" si="168"/>
        <v>0</v>
      </c>
      <c r="HG81" s="1">
        <f t="shared" si="168"/>
        <v>0</v>
      </c>
      <c r="HH81" s="1">
        <f t="shared" si="168"/>
        <v>0</v>
      </c>
      <c r="HI81" s="1">
        <f t="shared" si="168"/>
        <v>0</v>
      </c>
      <c r="HJ81" s="1">
        <f t="shared" si="168"/>
        <v>0</v>
      </c>
      <c r="HK81" s="1">
        <f t="shared" si="168"/>
        <v>0</v>
      </c>
      <c r="HL81" s="1">
        <f t="shared" ref="HL81:HU90" si="169">IF(VALUE($Z81)=0,0,IF(HL$20&lt;VALUE($AA81),0,IF(HL$20&gt;VALUE($AB81),0,VLOOKUP(HL$20,$U$21:$V$220,2,0))))</f>
        <v>0</v>
      </c>
      <c r="HM81" s="1">
        <f t="shared" si="169"/>
        <v>0</v>
      </c>
      <c r="HN81" s="1">
        <f t="shared" si="169"/>
        <v>0</v>
      </c>
      <c r="HO81" s="1">
        <f t="shared" si="169"/>
        <v>0</v>
      </c>
      <c r="HP81" s="1">
        <f t="shared" si="169"/>
        <v>0</v>
      </c>
      <c r="HQ81" s="1">
        <f t="shared" si="169"/>
        <v>0</v>
      </c>
      <c r="HR81" s="1">
        <f t="shared" si="169"/>
        <v>0</v>
      </c>
      <c r="HS81" s="1">
        <f t="shared" si="169"/>
        <v>0</v>
      </c>
      <c r="HT81" s="1">
        <f t="shared" si="169"/>
        <v>0</v>
      </c>
      <c r="HU81" s="1">
        <f t="shared" si="169"/>
        <v>0</v>
      </c>
      <c r="HW81">
        <v>61</v>
      </c>
      <c r="HX81" s="15">
        <f t="shared" si="34"/>
        <v>0</v>
      </c>
      <c r="HY81">
        <f t="shared" si="87"/>
        <v>0</v>
      </c>
      <c r="HZ81" s="1" t="str">
        <f t="shared" si="36"/>
        <v xml:space="preserve"> </v>
      </c>
      <c r="IA81" s="1">
        <f t="shared" si="37"/>
        <v>0</v>
      </c>
      <c r="IB81" t="str">
        <f t="shared" si="41"/>
        <v xml:space="preserve"> </v>
      </c>
      <c r="IC81" t="str">
        <f t="shared" si="42"/>
        <v/>
      </c>
      <c r="ID81">
        <f>IF(HZ81&gt;$IC$18,1000,IF(HZ81=$IC$18,MIN(HZ81:$HZ$220),1000))</f>
        <v>1000</v>
      </c>
      <c r="IG81" s="1">
        <f t="shared" si="43"/>
        <v>0</v>
      </c>
      <c r="IH81" s="1">
        <f t="shared" si="44"/>
        <v>0</v>
      </c>
      <c r="II81" s="1">
        <f t="shared" si="45"/>
        <v>0</v>
      </c>
      <c r="IJ81" s="1">
        <f t="shared" si="46"/>
        <v>0</v>
      </c>
    </row>
    <row r="82" spans="1:244">
      <c r="A82">
        <v>62</v>
      </c>
      <c r="B82" t="str">
        <f t="shared" si="29"/>
        <v/>
      </c>
      <c r="C82" s="2" t="str">
        <f t="shared" si="30"/>
        <v/>
      </c>
      <c r="D82" s="28"/>
      <c r="E82" s="29"/>
      <c r="F82" s="30"/>
      <c r="G82" s="12" t="e">
        <f t="shared" si="0"/>
        <v>#VALUE!</v>
      </c>
      <c r="J82" s="56"/>
      <c r="T82" s="16" t="str">
        <f t="shared" si="108"/>
        <v/>
      </c>
      <c r="U82" s="2">
        <v>62</v>
      </c>
      <c r="V82" s="2">
        <f>HLOOKUP($F$4,'tabulka hodnot'!$D$3:$K$203,'vypocet bodov do rebricka'!U82+1,0)</f>
        <v>50</v>
      </c>
      <c r="Y82" s="1">
        <f t="shared" si="31"/>
        <v>0</v>
      </c>
      <c r="Z82" s="1">
        <f t="shared" si="2"/>
        <v>0</v>
      </c>
      <c r="AA82" s="1">
        <f t="shared" si="32"/>
        <v>0</v>
      </c>
      <c r="AB82" s="1" t="str">
        <f t="shared" si="33"/>
        <v>0</v>
      </c>
      <c r="AC82" t="e">
        <f t="shared" si="109"/>
        <v>#N/A</v>
      </c>
      <c r="AD82" s="1">
        <f t="shared" si="150"/>
        <v>0</v>
      </c>
      <c r="AE82" s="1">
        <f t="shared" si="150"/>
        <v>0</v>
      </c>
      <c r="AF82" s="1">
        <f t="shared" si="150"/>
        <v>0</v>
      </c>
      <c r="AG82" s="1">
        <f t="shared" si="150"/>
        <v>0</v>
      </c>
      <c r="AH82" s="1">
        <f t="shared" si="150"/>
        <v>0</v>
      </c>
      <c r="AI82" s="1">
        <f t="shared" si="150"/>
        <v>0</v>
      </c>
      <c r="AJ82" s="1">
        <f t="shared" si="150"/>
        <v>0</v>
      </c>
      <c r="AK82" s="1">
        <f t="shared" si="150"/>
        <v>0</v>
      </c>
      <c r="AL82" s="1">
        <f t="shared" si="150"/>
        <v>0</v>
      </c>
      <c r="AM82" s="1">
        <f t="shared" si="150"/>
        <v>0</v>
      </c>
      <c r="AN82" s="1">
        <f t="shared" si="151"/>
        <v>0</v>
      </c>
      <c r="AO82" s="1">
        <f t="shared" si="151"/>
        <v>0</v>
      </c>
      <c r="AP82" s="1">
        <f t="shared" si="151"/>
        <v>0</v>
      </c>
      <c r="AQ82" s="1">
        <f t="shared" si="151"/>
        <v>0</v>
      </c>
      <c r="AR82" s="1">
        <f t="shared" si="151"/>
        <v>0</v>
      </c>
      <c r="AS82" s="1">
        <f t="shared" si="151"/>
        <v>0</v>
      </c>
      <c r="AT82" s="1">
        <f t="shared" si="151"/>
        <v>0</v>
      </c>
      <c r="AU82" s="1">
        <f t="shared" si="151"/>
        <v>0</v>
      </c>
      <c r="AV82" s="1">
        <f t="shared" si="151"/>
        <v>0</v>
      </c>
      <c r="AW82" s="1">
        <f t="shared" si="151"/>
        <v>0</v>
      </c>
      <c r="AX82" s="1">
        <f t="shared" si="152"/>
        <v>0</v>
      </c>
      <c r="AY82" s="1">
        <f t="shared" si="152"/>
        <v>0</v>
      </c>
      <c r="AZ82" s="1">
        <f t="shared" si="152"/>
        <v>0</v>
      </c>
      <c r="BA82" s="1">
        <f t="shared" si="152"/>
        <v>0</v>
      </c>
      <c r="BB82" s="1">
        <f t="shared" si="152"/>
        <v>0</v>
      </c>
      <c r="BC82" s="1">
        <f t="shared" si="152"/>
        <v>0</v>
      </c>
      <c r="BD82" s="1">
        <f t="shared" si="152"/>
        <v>0</v>
      </c>
      <c r="BE82" s="1">
        <f t="shared" si="152"/>
        <v>0</v>
      </c>
      <c r="BF82" s="1">
        <f t="shared" si="152"/>
        <v>0</v>
      </c>
      <c r="BG82" s="1">
        <f t="shared" si="152"/>
        <v>0</v>
      </c>
      <c r="BH82" s="1">
        <f t="shared" si="153"/>
        <v>0</v>
      </c>
      <c r="BI82" s="1">
        <f t="shared" si="153"/>
        <v>0</v>
      </c>
      <c r="BJ82" s="1">
        <f t="shared" si="153"/>
        <v>0</v>
      </c>
      <c r="BK82" s="1">
        <f t="shared" si="153"/>
        <v>0</v>
      </c>
      <c r="BL82" s="1">
        <f t="shared" si="153"/>
        <v>0</v>
      </c>
      <c r="BM82" s="1">
        <f t="shared" si="153"/>
        <v>0</v>
      </c>
      <c r="BN82" s="1">
        <f t="shared" si="153"/>
        <v>0</v>
      </c>
      <c r="BO82" s="1">
        <f t="shared" si="153"/>
        <v>0</v>
      </c>
      <c r="BP82" s="1">
        <f t="shared" si="153"/>
        <v>0</v>
      </c>
      <c r="BQ82" s="1">
        <f t="shared" si="153"/>
        <v>0</v>
      </c>
      <c r="BR82" s="1">
        <f t="shared" si="154"/>
        <v>0</v>
      </c>
      <c r="BS82" s="1">
        <f t="shared" si="154"/>
        <v>0</v>
      </c>
      <c r="BT82" s="1">
        <f t="shared" si="154"/>
        <v>0</v>
      </c>
      <c r="BU82" s="1">
        <f t="shared" si="154"/>
        <v>0</v>
      </c>
      <c r="BV82" s="1">
        <f t="shared" si="154"/>
        <v>0</v>
      </c>
      <c r="BW82" s="1">
        <f t="shared" si="154"/>
        <v>0</v>
      </c>
      <c r="BX82" s="1">
        <f t="shared" si="154"/>
        <v>0</v>
      </c>
      <c r="BY82" s="1">
        <f t="shared" si="154"/>
        <v>0</v>
      </c>
      <c r="BZ82" s="1">
        <f t="shared" si="154"/>
        <v>0</v>
      </c>
      <c r="CA82" s="1">
        <f t="shared" si="154"/>
        <v>0</v>
      </c>
      <c r="CB82" s="1">
        <f t="shared" si="155"/>
        <v>0</v>
      </c>
      <c r="CC82" s="1">
        <f t="shared" si="155"/>
        <v>0</v>
      </c>
      <c r="CD82" s="1">
        <f t="shared" si="155"/>
        <v>0</v>
      </c>
      <c r="CE82" s="1">
        <f t="shared" si="155"/>
        <v>0</v>
      </c>
      <c r="CF82" s="1">
        <f t="shared" si="155"/>
        <v>0</v>
      </c>
      <c r="CG82" s="1">
        <f t="shared" si="155"/>
        <v>0</v>
      </c>
      <c r="CH82" s="1">
        <f t="shared" si="155"/>
        <v>0</v>
      </c>
      <c r="CI82" s="1">
        <f t="shared" si="155"/>
        <v>0</v>
      </c>
      <c r="CJ82" s="1">
        <f t="shared" si="155"/>
        <v>0</v>
      </c>
      <c r="CK82" s="1">
        <f t="shared" si="155"/>
        <v>0</v>
      </c>
      <c r="CL82" s="1">
        <f t="shared" si="156"/>
        <v>0</v>
      </c>
      <c r="CM82" s="1">
        <f t="shared" si="156"/>
        <v>0</v>
      </c>
      <c r="CN82" s="1">
        <f t="shared" si="156"/>
        <v>0</v>
      </c>
      <c r="CO82" s="1">
        <f t="shared" si="156"/>
        <v>0</v>
      </c>
      <c r="CP82" s="1">
        <f t="shared" si="156"/>
        <v>0</v>
      </c>
      <c r="CQ82" s="1">
        <f t="shared" si="156"/>
        <v>0</v>
      </c>
      <c r="CR82" s="1">
        <f t="shared" si="156"/>
        <v>0</v>
      </c>
      <c r="CS82" s="1">
        <f t="shared" si="156"/>
        <v>0</v>
      </c>
      <c r="CT82" s="1">
        <f t="shared" si="156"/>
        <v>0</v>
      </c>
      <c r="CU82" s="1">
        <f t="shared" si="156"/>
        <v>0</v>
      </c>
      <c r="CV82" s="1">
        <f t="shared" si="157"/>
        <v>0</v>
      </c>
      <c r="CW82" s="1">
        <f t="shared" si="157"/>
        <v>0</v>
      </c>
      <c r="CX82" s="1">
        <f t="shared" si="157"/>
        <v>0</v>
      </c>
      <c r="CY82" s="1">
        <f t="shared" si="157"/>
        <v>0</v>
      </c>
      <c r="CZ82" s="1">
        <f t="shared" si="157"/>
        <v>0</v>
      </c>
      <c r="DA82" s="1">
        <f t="shared" si="157"/>
        <v>0</v>
      </c>
      <c r="DB82" s="1">
        <f t="shared" si="157"/>
        <v>0</v>
      </c>
      <c r="DC82" s="1">
        <f t="shared" si="157"/>
        <v>0</v>
      </c>
      <c r="DD82" s="1">
        <f t="shared" si="157"/>
        <v>0</v>
      </c>
      <c r="DE82" s="1">
        <f t="shared" si="157"/>
        <v>0</v>
      </c>
      <c r="DF82" s="1">
        <f t="shared" si="158"/>
        <v>0</v>
      </c>
      <c r="DG82" s="1">
        <f t="shared" si="158"/>
        <v>0</v>
      </c>
      <c r="DH82" s="1">
        <f t="shared" si="158"/>
        <v>0</v>
      </c>
      <c r="DI82" s="1">
        <f t="shared" si="158"/>
        <v>0</v>
      </c>
      <c r="DJ82" s="1">
        <f t="shared" si="158"/>
        <v>0</v>
      </c>
      <c r="DK82" s="1">
        <f t="shared" si="158"/>
        <v>0</v>
      </c>
      <c r="DL82" s="1">
        <f t="shared" si="158"/>
        <v>0</v>
      </c>
      <c r="DM82" s="1">
        <f t="shared" si="158"/>
        <v>0</v>
      </c>
      <c r="DN82" s="1">
        <f t="shared" si="158"/>
        <v>0</v>
      </c>
      <c r="DO82" s="1">
        <f t="shared" si="158"/>
        <v>0</v>
      </c>
      <c r="DP82" s="1">
        <f t="shared" si="159"/>
        <v>0</v>
      </c>
      <c r="DQ82" s="1">
        <f t="shared" si="159"/>
        <v>0</v>
      </c>
      <c r="DR82" s="1">
        <f t="shared" si="159"/>
        <v>0</v>
      </c>
      <c r="DS82" s="1">
        <f t="shared" si="159"/>
        <v>0</v>
      </c>
      <c r="DT82" s="1">
        <f t="shared" si="159"/>
        <v>0</v>
      </c>
      <c r="DU82" s="1">
        <f t="shared" si="159"/>
        <v>0</v>
      </c>
      <c r="DV82" s="1">
        <f t="shared" si="159"/>
        <v>0</v>
      </c>
      <c r="DW82" s="1">
        <f t="shared" si="159"/>
        <v>0</v>
      </c>
      <c r="DX82" s="1">
        <f t="shared" si="159"/>
        <v>0</v>
      </c>
      <c r="DY82" s="1">
        <f t="shared" si="159"/>
        <v>0</v>
      </c>
      <c r="DZ82" s="1">
        <f t="shared" si="160"/>
        <v>0</v>
      </c>
      <c r="EA82" s="1">
        <f t="shared" si="160"/>
        <v>0</v>
      </c>
      <c r="EB82" s="1">
        <f t="shared" si="160"/>
        <v>0</v>
      </c>
      <c r="EC82" s="1">
        <f t="shared" si="160"/>
        <v>0</v>
      </c>
      <c r="ED82" s="1">
        <f t="shared" si="160"/>
        <v>0</v>
      </c>
      <c r="EE82" s="1">
        <f t="shared" si="160"/>
        <v>0</v>
      </c>
      <c r="EF82" s="1">
        <f t="shared" si="160"/>
        <v>0</v>
      </c>
      <c r="EG82" s="1">
        <f t="shared" si="160"/>
        <v>0</v>
      </c>
      <c r="EH82" s="1">
        <f t="shared" si="160"/>
        <v>0</v>
      </c>
      <c r="EI82" s="1">
        <f t="shared" si="160"/>
        <v>0</v>
      </c>
      <c r="EJ82" s="1">
        <f t="shared" si="161"/>
        <v>0</v>
      </c>
      <c r="EK82" s="1">
        <f t="shared" si="161"/>
        <v>0</v>
      </c>
      <c r="EL82" s="1">
        <f t="shared" si="161"/>
        <v>0</v>
      </c>
      <c r="EM82" s="1">
        <f t="shared" si="161"/>
        <v>0</v>
      </c>
      <c r="EN82" s="1">
        <f t="shared" si="161"/>
        <v>0</v>
      </c>
      <c r="EO82" s="1">
        <f t="shared" si="161"/>
        <v>0</v>
      </c>
      <c r="EP82" s="1">
        <f t="shared" si="161"/>
        <v>0</v>
      </c>
      <c r="EQ82" s="1">
        <f t="shared" si="161"/>
        <v>0</v>
      </c>
      <c r="ER82" s="1">
        <f t="shared" si="161"/>
        <v>0</v>
      </c>
      <c r="ES82" s="1">
        <f t="shared" si="161"/>
        <v>0</v>
      </c>
      <c r="ET82" s="1">
        <f t="shared" si="162"/>
        <v>0</v>
      </c>
      <c r="EU82" s="1">
        <f t="shared" si="162"/>
        <v>0</v>
      </c>
      <c r="EV82" s="1">
        <f t="shared" si="162"/>
        <v>0</v>
      </c>
      <c r="EW82" s="1">
        <f t="shared" si="162"/>
        <v>0</v>
      </c>
      <c r="EX82" s="1">
        <f t="shared" si="162"/>
        <v>0</v>
      </c>
      <c r="EY82" s="1">
        <f t="shared" si="162"/>
        <v>0</v>
      </c>
      <c r="EZ82" s="1">
        <f t="shared" si="162"/>
        <v>0</v>
      </c>
      <c r="FA82" s="1">
        <f t="shared" si="162"/>
        <v>0</v>
      </c>
      <c r="FB82" s="1">
        <f t="shared" si="162"/>
        <v>0</v>
      </c>
      <c r="FC82" s="1">
        <f t="shared" si="162"/>
        <v>0</v>
      </c>
      <c r="FD82" s="1">
        <f t="shared" si="163"/>
        <v>0</v>
      </c>
      <c r="FE82" s="1">
        <f t="shared" si="163"/>
        <v>0</v>
      </c>
      <c r="FF82" s="1">
        <f t="shared" si="163"/>
        <v>0</v>
      </c>
      <c r="FG82" s="1">
        <f t="shared" si="163"/>
        <v>0</v>
      </c>
      <c r="FH82" s="1">
        <f t="shared" si="163"/>
        <v>0</v>
      </c>
      <c r="FI82" s="1">
        <f t="shared" si="163"/>
        <v>0</v>
      </c>
      <c r="FJ82" s="1">
        <f t="shared" si="163"/>
        <v>0</v>
      </c>
      <c r="FK82" s="1">
        <f t="shared" si="163"/>
        <v>0</v>
      </c>
      <c r="FL82" s="1">
        <f t="shared" si="163"/>
        <v>0</v>
      </c>
      <c r="FM82" s="1">
        <f t="shared" si="163"/>
        <v>0</v>
      </c>
      <c r="FN82" s="1">
        <f t="shared" si="164"/>
        <v>0</v>
      </c>
      <c r="FO82" s="1">
        <f t="shared" si="164"/>
        <v>0</v>
      </c>
      <c r="FP82" s="1">
        <f t="shared" si="164"/>
        <v>0</v>
      </c>
      <c r="FQ82" s="1">
        <f t="shared" si="164"/>
        <v>0</v>
      </c>
      <c r="FR82" s="1">
        <f t="shared" si="164"/>
        <v>0</v>
      </c>
      <c r="FS82" s="1">
        <f t="shared" si="164"/>
        <v>0</v>
      </c>
      <c r="FT82" s="1">
        <f t="shared" si="164"/>
        <v>0</v>
      </c>
      <c r="FU82" s="1">
        <f t="shared" si="164"/>
        <v>0</v>
      </c>
      <c r="FV82" s="1">
        <f t="shared" si="164"/>
        <v>0</v>
      </c>
      <c r="FW82" s="1">
        <f t="shared" si="164"/>
        <v>0</v>
      </c>
      <c r="FX82" s="1">
        <f t="shared" si="165"/>
        <v>0</v>
      </c>
      <c r="FY82" s="1">
        <f t="shared" si="165"/>
        <v>0</v>
      </c>
      <c r="FZ82" s="1">
        <f t="shared" si="165"/>
        <v>0</v>
      </c>
      <c r="GA82" s="1">
        <f t="shared" si="165"/>
        <v>0</v>
      </c>
      <c r="GB82" s="1">
        <f t="shared" si="165"/>
        <v>0</v>
      </c>
      <c r="GC82" s="1">
        <f t="shared" si="165"/>
        <v>0</v>
      </c>
      <c r="GD82" s="1">
        <f t="shared" si="165"/>
        <v>0</v>
      </c>
      <c r="GE82" s="1">
        <f t="shared" si="165"/>
        <v>0</v>
      </c>
      <c r="GF82" s="1">
        <f t="shared" si="165"/>
        <v>0</v>
      </c>
      <c r="GG82" s="1">
        <f t="shared" si="165"/>
        <v>0</v>
      </c>
      <c r="GH82" s="1">
        <f t="shared" si="166"/>
        <v>0</v>
      </c>
      <c r="GI82" s="1">
        <f t="shared" si="166"/>
        <v>0</v>
      </c>
      <c r="GJ82" s="1">
        <f t="shared" si="166"/>
        <v>0</v>
      </c>
      <c r="GK82" s="1">
        <f t="shared" si="166"/>
        <v>0</v>
      </c>
      <c r="GL82" s="1">
        <f t="shared" si="166"/>
        <v>0</v>
      </c>
      <c r="GM82" s="1">
        <f t="shared" si="166"/>
        <v>0</v>
      </c>
      <c r="GN82" s="1">
        <f t="shared" si="166"/>
        <v>0</v>
      </c>
      <c r="GO82" s="1">
        <f t="shared" si="166"/>
        <v>0</v>
      </c>
      <c r="GP82" s="1">
        <f t="shared" si="166"/>
        <v>0</v>
      </c>
      <c r="GQ82" s="1">
        <f t="shared" si="166"/>
        <v>0</v>
      </c>
      <c r="GR82" s="1">
        <f t="shared" si="167"/>
        <v>0</v>
      </c>
      <c r="GS82" s="1">
        <f t="shared" si="167"/>
        <v>0</v>
      </c>
      <c r="GT82" s="1">
        <f t="shared" si="167"/>
        <v>0</v>
      </c>
      <c r="GU82" s="1">
        <f t="shared" si="167"/>
        <v>0</v>
      </c>
      <c r="GV82" s="1">
        <f t="shared" si="167"/>
        <v>0</v>
      </c>
      <c r="GW82" s="1">
        <f t="shared" si="167"/>
        <v>0</v>
      </c>
      <c r="GX82" s="1">
        <f t="shared" si="167"/>
        <v>0</v>
      </c>
      <c r="GY82" s="1">
        <f t="shared" si="167"/>
        <v>0</v>
      </c>
      <c r="GZ82" s="1">
        <f t="shared" si="167"/>
        <v>0</v>
      </c>
      <c r="HA82" s="1">
        <f t="shared" si="167"/>
        <v>0</v>
      </c>
      <c r="HB82" s="1">
        <f t="shared" si="168"/>
        <v>0</v>
      </c>
      <c r="HC82" s="1">
        <f t="shared" si="168"/>
        <v>0</v>
      </c>
      <c r="HD82" s="1">
        <f t="shared" si="168"/>
        <v>0</v>
      </c>
      <c r="HE82" s="1">
        <f t="shared" si="168"/>
        <v>0</v>
      </c>
      <c r="HF82" s="1">
        <f t="shared" si="168"/>
        <v>0</v>
      </c>
      <c r="HG82" s="1">
        <f t="shared" si="168"/>
        <v>0</v>
      </c>
      <c r="HH82" s="1">
        <f t="shared" si="168"/>
        <v>0</v>
      </c>
      <c r="HI82" s="1">
        <f t="shared" si="168"/>
        <v>0</v>
      </c>
      <c r="HJ82" s="1">
        <f t="shared" si="168"/>
        <v>0</v>
      </c>
      <c r="HK82" s="1">
        <f t="shared" si="168"/>
        <v>0</v>
      </c>
      <c r="HL82" s="1">
        <f t="shared" si="169"/>
        <v>0</v>
      </c>
      <c r="HM82" s="1">
        <f t="shared" si="169"/>
        <v>0</v>
      </c>
      <c r="HN82" s="1">
        <f t="shared" si="169"/>
        <v>0</v>
      </c>
      <c r="HO82" s="1">
        <f t="shared" si="169"/>
        <v>0</v>
      </c>
      <c r="HP82" s="1">
        <f t="shared" si="169"/>
        <v>0</v>
      </c>
      <c r="HQ82" s="1">
        <f t="shared" si="169"/>
        <v>0</v>
      </c>
      <c r="HR82" s="1">
        <f t="shared" si="169"/>
        <v>0</v>
      </c>
      <c r="HS82" s="1">
        <f t="shared" si="169"/>
        <v>0</v>
      </c>
      <c r="HT82" s="1">
        <f t="shared" si="169"/>
        <v>0</v>
      </c>
      <c r="HU82" s="1">
        <f t="shared" si="169"/>
        <v>0</v>
      </c>
      <c r="HW82">
        <v>62</v>
      </c>
      <c r="HX82" s="15">
        <f t="shared" si="34"/>
        <v>0</v>
      </c>
      <c r="HY82">
        <f t="shared" si="87"/>
        <v>0</v>
      </c>
      <c r="HZ82" s="1" t="str">
        <f t="shared" si="36"/>
        <v xml:space="preserve"> </v>
      </c>
      <c r="IA82" s="1">
        <f t="shared" si="37"/>
        <v>0</v>
      </c>
      <c r="IB82" t="str">
        <f t="shared" si="41"/>
        <v xml:space="preserve"> </v>
      </c>
      <c r="IC82" t="str">
        <f t="shared" si="42"/>
        <v/>
      </c>
      <c r="ID82">
        <f>IF(HZ82&gt;$IC$18,1000,IF(HZ82=$IC$18,MIN(HZ82:$HZ$220),1000))</f>
        <v>1000</v>
      </c>
      <c r="IG82" s="1">
        <f t="shared" si="43"/>
        <v>0</v>
      </c>
      <c r="IH82" s="1">
        <f t="shared" si="44"/>
        <v>0</v>
      </c>
      <c r="II82" s="1">
        <f t="shared" si="45"/>
        <v>0</v>
      </c>
      <c r="IJ82" s="1">
        <f t="shared" si="46"/>
        <v>0</v>
      </c>
    </row>
    <row r="83" spans="1:244">
      <c r="A83">
        <v>63</v>
      </c>
      <c r="B83" t="str">
        <f t="shared" si="29"/>
        <v/>
      </c>
      <c r="C83" s="2" t="str">
        <f t="shared" si="30"/>
        <v/>
      </c>
      <c r="D83" s="28"/>
      <c r="E83" s="29"/>
      <c r="F83" s="30"/>
      <c r="G83" s="12" t="e">
        <f t="shared" si="0"/>
        <v>#VALUE!</v>
      </c>
      <c r="J83" s="56"/>
      <c r="T83" s="16" t="str">
        <f t="shared" si="108"/>
        <v/>
      </c>
      <c r="U83" s="2">
        <v>63</v>
      </c>
      <c r="V83" s="2">
        <f>HLOOKUP($F$4,'tabulka hodnot'!$D$3:$K$203,'vypocet bodov do rebricka'!U83+1,0)</f>
        <v>50</v>
      </c>
      <c r="Y83" s="1">
        <f t="shared" si="31"/>
        <v>0</v>
      </c>
      <c r="Z83" s="1">
        <f t="shared" si="2"/>
        <v>0</v>
      </c>
      <c r="AA83" s="1">
        <f t="shared" si="32"/>
        <v>0</v>
      </c>
      <c r="AB83" s="1" t="str">
        <f t="shared" si="33"/>
        <v>0</v>
      </c>
      <c r="AC83" t="e">
        <f t="shared" si="109"/>
        <v>#N/A</v>
      </c>
      <c r="AD83" s="1">
        <f t="shared" si="150"/>
        <v>0</v>
      </c>
      <c r="AE83" s="1">
        <f t="shared" si="150"/>
        <v>0</v>
      </c>
      <c r="AF83" s="1">
        <f t="shared" si="150"/>
        <v>0</v>
      </c>
      <c r="AG83" s="1">
        <f t="shared" si="150"/>
        <v>0</v>
      </c>
      <c r="AH83" s="1">
        <f t="shared" si="150"/>
        <v>0</v>
      </c>
      <c r="AI83" s="1">
        <f t="shared" si="150"/>
        <v>0</v>
      </c>
      <c r="AJ83" s="1">
        <f t="shared" si="150"/>
        <v>0</v>
      </c>
      <c r="AK83" s="1">
        <f t="shared" si="150"/>
        <v>0</v>
      </c>
      <c r="AL83" s="1">
        <f t="shared" si="150"/>
        <v>0</v>
      </c>
      <c r="AM83" s="1">
        <f t="shared" si="150"/>
        <v>0</v>
      </c>
      <c r="AN83" s="1">
        <f t="shared" si="151"/>
        <v>0</v>
      </c>
      <c r="AO83" s="1">
        <f t="shared" si="151"/>
        <v>0</v>
      </c>
      <c r="AP83" s="1">
        <f t="shared" si="151"/>
        <v>0</v>
      </c>
      <c r="AQ83" s="1">
        <f t="shared" si="151"/>
        <v>0</v>
      </c>
      <c r="AR83" s="1">
        <f t="shared" si="151"/>
        <v>0</v>
      </c>
      <c r="AS83" s="1">
        <f t="shared" si="151"/>
        <v>0</v>
      </c>
      <c r="AT83" s="1">
        <f t="shared" si="151"/>
        <v>0</v>
      </c>
      <c r="AU83" s="1">
        <f t="shared" si="151"/>
        <v>0</v>
      </c>
      <c r="AV83" s="1">
        <f t="shared" si="151"/>
        <v>0</v>
      </c>
      <c r="AW83" s="1">
        <f t="shared" si="151"/>
        <v>0</v>
      </c>
      <c r="AX83" s="1">
        <f t="shared" si="152"/>
        <v>0</v>
      </c>
      <c r="AY83" s="1">
        <f t="shared" si="152"/>
        <v>0</v>
      </c>
      <c r="AZ83" s="1">
        <f t="shared" si="152"/>
        <v>0</v>
      </c>
      <c r="BA83" s="1">
        <f t="shared" si="152"/>
        <v>0</v>
      </c>
      <c r="BB83" s="1">
        <f t="shared" si="152"/>
        <v>0</v>
      </c>
      <c r="BC83" s="1">
        <f t="shared" si="152"/>
        <v>0</v>
      </c>
      <c r="BD83" s="1">
        <f t="shared" si="152"/>
        <v>0</v>
      </c>
      <c r="BE83" s="1">
        <f t="shared" si="152"/>
        <v>0</v>
      </c>
      <c r="BF83" s="1">
        <f t="shared" si="152"/>
        <v>0</v>
      </c>
      <c r="BG83" s="1">
        <f t="shared" si="152"/>
        <v>0</v>
      </c>
      <c r="BH83" s="1">
        <f t="shared" si="153"/>
        <v>0</v>
      </c>
      <c r="BI83" s="1">
        <f t="shared" si="153"/>
        <v>0</v>
      </c>
      <c r="BJ83" s="1">
        <f t="shared" si="153"/>
        <v>0</v>
      </c>
      <c r="BK83" s="1">
        <f t="shared" si="153"/>
        <v>0</v>
      </c>
      <c r="BL83" s="1">
        <f t="shared" si="153"/>
        <v>0</v>
      </c>
      <c r="BM83" s="1">
        <f t="shared" si="153"/>
        <v>0</v>
      </c>
      <c r="BN83" s="1">
        <f t="shared" si="153"/>
        <v>0</v>
      </c>
      <c r="BO83" s="1">
        <f t="shared" si="153"/>
        <v>0</v>
      </c>
      <c r="BP83" s="1">
        <f t="shared" si="153"/>
        <v>0</v>
      </c>
      <c r="BQ83" s="1">
        <f t="shared" si="153"/>
        <v>0</v>
      </c>
      <c r="BR83" s="1">
        <f t="shared" si="154"/>
        <v>0</v>
      </c>
      <c r="BS83" s="1">
        <f t="shared" si="154"/>
        <v>0</v>
      </c>
      <c r="BT83" s="1">
        <f t="shared" si="154"/>
        <v>0</v>
      </c>
      <c r="BU83" s="1">
        <f t="shared" si="154"/>
        <v>0</v>
      </c>
      <c r="BV83" s="1">
        <f t="shared" si="154"/>
        <v>0</v>
      </c>
      <c r="BW83" s="1">
        <f t="shared" si="154"/>
        <v>0</v>
      </c>
      <c r="BX83" s="1">
        <f t="shared" si="154"/>
        <v>0</v>
      </c>
      <c r="BY83" s="1">
        <f t="shared" si="154"/>
        <v>0</v>
      </c>
      <c r="BZ83" s="1">
        <f t="shared" si="154"/>
        <v>0</v>
      </c>
      <c r="CA83" s="1">
        <f t="shared" si="154"/>
        <v>0</v>
      </c>
      <c r="CB83" s="1">
        <f t="shared" si="155"/>
        <v>0</v>
      </c>
      <c r="CC83" s="1">
        <f t="shared" si="155"/>
        <v>0</v>
      </c>
      <c r="CD83" s="1">
        <f t="shared" si="155"/>
        <v>0</v>
      </c>
      <c r="CE83" s="1">
        <f t="shared" si="155"/>
        <v>0</v>
      </c>
      <c r="CF83" s="1">
        <f t="shared" si="155"/>
        <v>0</v>
      </c>
      <c r="CG83" s="1">
        <f t="shared" si="155"/>
        <v>0</v>
      </c>
      <c r="CH83" s="1">
        <f t="shared" si="155"/>
        <v>0</v>
      </c>
      <c r="CI83" s="1">
        <f t="shared" si="155"/>
        <v>0</v>
      </c>
      <c r="CJ83" s="1">
        <f t="shared" si="155"/>
        <v>0</v>
      </c>
      <c r="CK83" s="1">
        <f t="shared" si="155"/>
        <v>0</v>
      </c>
      <c r="CL83" s="1">
        <f t="shared" si="156"/>
        <v>0</v>
      </c>
      <c r="CM83" s="1">
        <f t="shared" si="156"/>
        <v>0</v>
      </c>
      <c r="CN83" s="1">
        <f t="shared" si="156"/>
        <v>0</v>
      </c>
      <c r="CO83" s="1">
        <f t="shared" si="156"/>
        <v>0</v>
      </c>
      <c r="CP83" s="1">
        <f t="shared" si="156"/>
        <v>0</v>
      </c>
      <c r="CQ83" s="1">
        <f t="shared" si="156"/>
        <v>0</v>
      </c>
      <c r="CR83" s="1">
        <f t="shared" si="156"/>
        <v>0</v>
      </c>
      <c r="CS83" s="1">
        <f t="shared" si="156"/>
        <v>0</v>
      </c>
      <c r="CT83" s="1">
        <f t="shared" si="156"/>
        <v>0</v>
      </c>
      <c r="CU83" s="1">
        <f t="shared" si="156"/>
        <v>0</v>
      </c>
      <c r="CV83" s="1">
        <f t="shared" si="157"/>
        <v>0</v>
      </c>
      <c r="CW83" s="1">
        <f t="shared" si="157"/>
        <v>0</v>
      </c>
      <c r="CX83" s="1">
        <f t="shared" si="157"/>
        <v>0</v>
      </c>
      <c r="CY83" s="1">
        <f t="shared" si="157"/>
        <v>0</v>
      </c>
      <c r="CZ83" s="1">
        <f t="shared" si="157"/>
        <v>0</v>
      </c>
      <c r="DA83" s="1">
        <f t="shared" si="157"/>
        <v>0</v>
      </c>
      <c r="DB83" s="1">
        <f t="shared" si="157"/>
        <v>0</v>
      </c>
      <c r="DC83" s="1">
        <f t="shared" si="157"/>
        <v>0</v>
      </c>
      <c r="DD83" s="1">
        <f t="shared" si="157"/>
        <v>0</v>
      </c>
      <c r="DE83" s="1">
        <f t="shared" si="157"/>
        <v>0</v>
      </c>
      <c r="DF83" s="1">
        <f t="shared" si="158"/>
        <v>0</v>
      </c>
      <c r="DG83" s="1">
        <f t="shared" si="158"/>
        <v>0</v>
      </c>
      <c r="DH83" s="1">
        <f t="shared" si="158"/>
        <v>0</v>
      </c>
      <c r="DI83" s="1">
        <f t="shared" si="158"/>
        <v>0</v>
      </c>
      <c r="DJ83" s="1">
        <f t="shared" si="158"/>
        <v>0</v>
      </c>
      <c r="DK83" s="1">
        <f t="shared" si="158"/>
        <v>0</v>
      </c>
      <c r="DL83" s="1">
        <f t="shared" si="158"/>
        <v>0</v>
      </c>
      <c r="DM83" s="1">
        <f t="shared" si="158"/>
        <v>0</v>
      </c>
      <c r="DN83" s="1">
        <f t="shared" si="158"/>
        <v>0</v>
      </c>
      <c r="DO83" s="1">
        <f t="shared" si="158"/>
        <v>0</v>
      </c>
      <c r="DP83" s="1">
        <f t="shared" si="159"/>
        <v>0</v>
      </c>
      <c r="DQ83" s="1">
        <f t="shared" si="159"/>
        <v>0</v>
      </c>
      <c r="DR83" s="1">
        <f t="shared" si="159"/>
        <v>0</v>
      </c>
      <c r="DS83" s="1">
        <f t="shared" si="159"/>
        <v>0</v>
      </c>
      <c r="DT83" s="1">
        <f t="shared" si="159"/>
        <v>0</v>
      </c>
      <c r="DU83" s="1">
        <f t="shared" si="159"/>
        <v>0</v>
      </c>
      <c r="DV83" s="1">
        <f t="shared" si="159"/>
        <v>0</v>
      </c>
      <c r="DW83" s="1">
        <f t="shared" si="159"/>
        <v>0</v>
      </c>
      <c r="DX83" s="1">
        <f t="shared" si="159"/>
        <v>0</v>
      </c>
      <c r="DY83" s="1">
        <f t="shared" si="159"/>
        <v>0</v>
      </c>
      <c r="DZ83" s="1">
        <f t="shared" si="160"/>
        <v>0</v>
      </c>
      <c r="EA83" s="1">
        <f t="shared" si="160"/>
        <v>0</v>
      </c>
      <c r="EB83" s="1">
        <f t="shared" si="160"/>
        <v>0</v>
      </c>
      <c r="EC83" s="1">
        <f t="shared" si="160"/>
        <v>0</v>
      </c>
      <c r="ED83" s="1">
        <f t="shared" si="160"/>
        <v>0</v>
      </c>
      <c r="EE83" s="1">
        <f t="shared" si="160"/>
        <v>0</v>
      </c>
      <c r="EF83" s="1">
        <f t="shared" si="160"/>
        <v>0</v>
      </c>
      <c r="EG83" s="1">
        <f t="shared" si="160"/>
        <v>0</v>
      </c>
      <c r="EH83" s="1">
        <f t="shared" si="160"/>
        <v>0</v>
      </c>
      <c r="EI83" s="1">
        <f t="shared" si="160"/>
        <v>0</v>
      </c>
      <c r="EJ83" s="1">
        <f t="shared" si="161"/>
        <v>0</v>
      </c>
      <c r="EK83" s="1">
        <f t="shared" si="161"/>
        <v>0</v>
      </c>
      <c r="EL83" s="1">
        <f t="shared" si="161"/>
        <v>0</v>
      </c>
      <c r="EM83" s="1">
        <f t="shared" si="161"/>
        <v>0</v>
      </c>
      <c r="EN83" s="1">
        <f t="shared" si="161"/>
        <v>0</v>
      </c>
      <c r="EO83" s="1">
        <f t="shared" si="161"/>
        <v>0</v>
      </c>
      <c r="EP83" s="1">
        <f t="shared" si="161"/>
        <v>0</v>
      </c>
      <c r="EQ83" s="1">
        <f t="shared" si="161"/>
        <v>0</v>
      </c>
      <c r="ER83" s="1">
        <f t="shared" si="161"/>
        <v>0</v>
      </c>
      <c r="ES83" s="1">
        <f t="shared" si="161"/>
        <v>0</v>
      </c>
      <c r="ET83" s="1">
        <f t="shared" si="162"/>
        <v>0</v>
      </c>
      <c r="EU83" s="1">
        <f t="shared" si="162"/>
        <v>0</v>
      </c>
      <c r="EV83" s="1">
        <f t="shared" si="162"/>
        <v>0</v>
      </c>
      <c r="EW83" s="1">
        <f t="shared" si="162"/>
        <v>0</v>
      </c>
      <c r="EX83" s="1">
        <f t="shared" si="162"/>
        <v>0</v>
      </c>
      <c r="EY83" s="1">
        <f t="shared" si="162"/>
        <v>0</v>
      </c>
      <c r="EZ83" s="1">
        <f t="shared" si="162"/>
        <v>0</v>
      </c>
      <c r="FA83" s="1">
        <f t="shared" si="162"/>
        <v>0</v>
      </c>
      <c r="FB83" s="1">
        <f t="shared" si="162"/>
        <v>0</v>
      </c>
      <c r="FC83" s="1">
        <f t="shared" si="162"/>
        <v>0</v>
      </c>
      <c r="FD83" s="1">
        <f t="shared" si="163"/>
        <v>0</v>
      </c>
      <c r="FE83" s="1">
        <f t="shared" si="163"/>
        <v>0</v>
      </c>
      <c r="FF83" s="1">
        <f t="shared" si="163"/>
        <v>0</v>
      </c>
      <c r="FG83" s="1">
        <f t="shared" si="163"/>
        <v>0</v>
      </c>
      <c r="FH83" s="1">
        <f t="shared" si="163"/>
        <v>0</v>
      </c>
      <c r="FI83" s="1">
        <f t="shared" si="163"/>
        <v>0</v>
      </c>
      <c r="FJ83" s="1">
        <f t="shared" si="163"/>
        <v>0</v>
      </c>
      <c r="FK83" s="1">
        <f t="shared" si="163"/>
        <v>0</v>
      </c>
      <c r="FL83" s="1">
        <f t="shared" si="163"/>
        <v>0</v>
      </c>
      <c r="FM83" s="1">
        <f t="shared" si="163"/>
        <v>0</v>
      </c>
      <c r="FN83" s="1">
        <f t="shared" si="164"/>
        <v>0</v>
      </c>
      <c r="FO83" s="1">
        <f t="shared" si="164"/>
        <v>0</v>
      </c>
      <c r="FP83" s="1">
        <f t="shared" si="164"/>
        <v>0</v>
      </c>
      <c r="FQ83" s="1">
        <f t="shared" si="164"/>
        <v>0</v>
      </c>
      <c r="FR83" s="1">
        <f t="shared" si="164"/>
        <v>0</v>
      </c>
      <c r="FS83" s="1">
        <f t="shared" si="164"/>
        <v>0</v>
      </c>
      <c r="FT83" s="1">
        <f t="shared" si="164"/>
        <v>0</v>
      </c>
      <c r="FU83" s="1">
        <f t="shared" si="164"/>
        <v>0</v>
      </c>
      <c r="FV83" s="1">
        <f t="shared" si="164"/>
        <v>0</v>
      </c>
      <c r="FW83" s="1">
        <f t="shared" si="164"/>
        <v>0</v>
      </c>
      <c r="FX83" s="1">
        <f t="shared" si="165"/>
        <v>0</v>
      </c>
      <c r="FY83" s="1">
        <f t="shared" si="165"/>
        <v>0</v>
      </c>
      <c r="FZ83" s="1">
        <f t="shared" si="165"/>
        <v>0</v>
      </c>
      <c r="GA83" s="1">
        <f t="shared" si="165"/>
        <v>0</v>
      </c>
      <c r="GB83" s="1">
        <f t="shared" si="165"/>
        <v>0</v>
      </c>
      <c r="GC83" s="1">
        <f t="shared" si="165"/>
        <v>0</v>
      </c>
      <c r="GD83" s="1">
        <f t="shared" si="165"/>
        <v>0</v>
      </c>
      <c r="GE83" s="1">
        <f t="shared" si="165"/>
        <v>0</v>
      </c>
      <c r="GF83" s="1">
        <f t="shared" si="165"/>
        <v>0</v>
      </c>
      <c r="GG83" s="1">
        <f t="shared" si="165"/>
        <v>0</v>
      </c>
      <c r="GH83" s="1">
        <f t="shared" si="166"/>
        <v>0</v>
      </c>
      <c r="GI83" s="1">
        <f t="shared" si="166"/>
        <v>0</v>
      </c>
      <c r="GJ83" s="1">
        <f t="shared" si="166"/>
        <v>0</v>
      </c>
      <c r="GK83" s="1">
        <f t="shared" si="166"/>
        <v>0</v>
      </c>
      <c r="GL83" s="1">
        <f t="shared" si="166"/>
        <v>0</v>
      </c>
      <c r="GM83" s="1">
        <f t="shared" si="166"/>
        <v>0</v>
      </c>
      <c r="GN83" s="1">
        <f t="shared" si="166"/>
        <v>0</v>
      </c>
      <c r="GO83" s="1">
        <f t="shared" si="166"/>
        <v>0</v>
      </c>
      <c r="GP83" s="1">
        <f t="shared" si="166"/>
        <v>0</v>
      </c>
      <c r="GQ83" s="1">
        <f t="shared" si="166"/>
        <v>0</v>
      </c>
      <c r="GR83" s="1">
        <f t="shared" si="167"/>
        <v>0</v>
      </c>
      <c r="GS83" s="1">
        <f t="shared" si="167"/>
        <v>0</v>
      </c>
      <c r="GT83" s="1">
        <f t="shared" si="167"/>
        <v>0</v>
      </c>
      <c r="GU83" s="1">
        <f t="shared" si="167"/>
        <v>0</v>
      </c>
      <c r="GV83" s="1">
        <f t="shared" si="167"/>
        <v>0</v>
      </c>
      <c r="GW83" s="1">
        <f t="shared" si="167"/>
        <v>0</v>
      </c>
      <c r="GX83" s="1">
        <f t="shared" si="167"/>
        <v>0</v>
      </c>
      <c r="GY83" s="1">
        <f t="shared" si="167"/>
        <v>0</v>
      </c>
      <c r="GZ83" s="1">
        <f t="shared" si="167"/>
        <v>0</v>
      </c>
      <c r="HA83" s="1">
        <f t="shared" si="167"/>
        <v>0</v>
      </c>
      <c r="HB83" s="1">
        <f t="shared" si="168"/>
        <v>0</v>
      </c>
      <c r="HC83" s="1">
        <f t="shared" si="168"/>
        <v>0</v>
      </c>
      <c r="HD83" s="1">
        <f t="shared" si="168"/>
        <v>0</v>
      </c>
      <c r="HE83" s="1">
        <f t="shared" si="168"/>
        <v>0</v>
      </c>
      <c r="HF83" s="1">
        <f t="shared" si="168"/>
        <v>0</v>
      </c>
      <c r="HG83" s="1">
        <f t="shared" si="168"/>
        <v>0</v>
      </c>
      <c r="HH83" s="1">
        <f t="shared" si="168"/>
        <v>0</v>
      </c>
      <c r="HI83" s="1">
        <f t="shared" si="168"/>
        <v>0</v>
      </c>
      <c r="HJ83" s="1">
        <f t="shared" si="168"/>
        <v>0</v>
      </c>
      <c r="HK83" s="1">
        <f t="shared" si="168"/>
        <v>0</v>
      </c>
      <c r="HL83" s="1">
        <f t="shared" si="169"/>
        <v>0</v>
      </c>
      <c r="HM83" s="1">
        <f t="shared" si="169"/>
        <v>0</v>
      </c>
      <c r="HN83" s="1">
        <f t="shared" si="169"/>
        <v>0</v>
      </c>
      <c r="HO83" s="1">
        <f t="shared" si="169"/>
        <v>0</v>
      </c>
      <c r="HP83" s="1">
        <f t="shared" si="169"/>
        <v>0</v>
      </c>
      <c r="HQ83" s="1">
        <f t="shared" si="169"/>
        <v>0</v>
      </c>
      <c r="HR83" s="1">
        <f t="shared" si="169"/>
        <v>0</v>
      </c>
      <c r="HS83" s="1">
        <f t="shared" si="169"/>
        <v>0</v>
      </c>
      <c r="HT83" s="1">
        <f t="shared" si="169"/>
        <v>0</v>
      </c>
      <c r="HU83" s="1">
        <f t="shared" si="169"/>
        <v>0</v>
      </c>
      <c r="HW83">
        <v>63</v>
      </c>
      <c r="HX83" s="15">
        <f t="shared" si="34"/>
        <v>0</v>
      </c>
      <c r="HY83">
        <f t="shared" si="87"/>
        <v>0</v>
      </c>
      <c r="HZ83" s="1" t="str">
        <f t="shared" si="36"/>
        <v xml:space="preserve"> </v>
      </c>
      <c r="IA83" s="1">
        <f t="shared" si="37"/>
        <v>0</v>
      </c>
      <c r="IB83" t="str">
        <f t="shared" si="41"/>
        <v xml:space="preserve"> </v>
      </c>
      <c r="IC83" t="str">
        <f t="shared" si="42"/>
        <v/>
      </c>
      <c r="ID83">
        <f>IF(HZ83&gt;$IC$18,1000,IF(HZ83=$IC$18,MIN(HZ83:$HZ$220),1000))</f>
        <v>1000</v>
      </c>
      <c r="IG83" s="1">
        <f t="shared" si="43"/>
        <v>0</v>
      </c>
      <c r="IH83" s="1">
        <f t="shared" si="44"/>
        <v>0</v>
      </c>
      <c r="II83" s="1">
        <f t="shared" si="45"/>
        <v>0</v>
      </c>
      <c r="IJ83" s="1">
        <f t="shared" si="46"/>
        <v>0</v>
      </c>
    </row>
    <row r="84" spans="1:244">
      <c r="A84">
        <v>64</v>
      </c>
      <c r="B84" t="str">
        <f t="shared" si="29"/>
        <v/>
      </c>
      <c r="C84" s="2" t="str">
        <f t="shared" si="30"/>
        <v/>
      </c>
      <c r="D84" s="28"/>
      <c r="E84" s="29"/>
      <c r="F84" s="30"/>
      <c r="G84" s="12" t="e">
        <f t="shared" si="0"/>
        <v>#VALUE!</v>
      </c>
      <c r="J84" s="56"/>
      <c r="T84" s="16" t="str">
        <f t="shared" si="108"/>
        <v/>
      </c>
      <c r="U84" s="2">
        <v>64</v>
      </c>
      <c r="V84" s="2">
        <f>HLOOKUP($F$4,'tabulka hodnot'!$D$3:$K$203,'vypocet bodov do rebricka'!U84+1,0)</f>
        <v>50</v>
      </c>
      <c r="Y84" s="1">
        <f t="shared" si="31"/>
        <v>0</v>
      </c>
      <c r="Z84" s="1">
        <f t="shared" si="2"/>
        <v>0</v>
      </c>
      <c r="AA84" s="1">
        <f t="shared" si="32"/>
        <v>0</v>
      </c>
      <c r="AB84" s="1" t="str">
        <f t="shared" si="33"/>
        <v>0</v>
      </c>
      <c r="AC84" t="e">
        <f t="shared" si="109"/>
        <v>#N/A</v>
      </c>
      <c r="AD84" s="1">
        <f t="shared" si="150"/>
        <v>0</v>
      </c>
      <c r="AE84" s="1">
        <f t="shared" si="150"/>
        <v>0</v>
      </c>
      <c r="AF84" s="1">
        <f t="shared" si="150"/>
        <v>0</v>
      </c>
      <c r="AG84" s="1">
        <f t="shared" si="150"/>
        <v>0</v>
      </c>
      <c r="AH84" s="1">
        <f t="shared" si="150"/>
        <v>0</v>
      </c>
      <c r="AI84" s="1">
        <f t="shared" si="150"/>
        <v>0</v>
      </c>
      <c r="AJ84" s="1">
        <f t="shared" si="150"/>
        <v>0</v>
      </c>
      <c r="AK84" s="1">
        <f t="shared" si="150"/>
        <v>0</v>
      </c>
      <c r="AL84" s="1">
        <f t="shared" si="150"/>
        <v>0</v>
      </c>
      <c r="AM84" s="1">
        <f t="shared" si="150"/>
        <v>0</v>
      </c>
      <c r="AN84" s="1">
        <f t="shared" si="151"/>
        <v>0</v>
      </c>
      <c r="AO84" s="1">
        <f t="shared" si="151"/>
        <v>0</v>
      </c>
      <c r="AP84" s="1">
        <f t="shared" si="151"/>
        <v>0</v>
      </c>
      <c r="AQ84" s="1">
        <f t="shared" si="151"/>
        <v>0</v>
      </c>
      <c r="AR84" s="1">
        <f t="shared" si="151"/>
        <v>0</v>
      </c>
      <c r="AS84" s="1">
        <f t="shared" si="151"/>
        <v>0</v>
      </c>
      <c r="AT84" s="1">
        <f t="shared" si="151"/>
        <v>0</v>
      </c>
      <c r="AU84" s="1">
        <f t="shared" si="151"/>
        <v>0</v>
      </c>
      <c r="AV84" s="1">
        <f t="shared" si="151"/>
        <v>0</v>
      </c>
      <c r="AW84" s="1">
        <f t="shared" si="151"/>
        <v>0</v>
      </c>
      <c r="AX84" s="1">
        <f t="shared" si="152"/>
        <v>0</v>
      </c>
      <c r="AY84" s="1">
        <f t="shared" si="152"/>
        <v>0</v>
      </c>
      <c r="AZ84" s="1">
        <f t="shared" si="152"/>
        <v>0</v>
      </c>
      <c r="BA84" s="1">
        <f t="shared" si="152"/>
        <v>0</v>
      </c>
      <c r="BB84" s="1">
        <f t="shared" si="152"/>
        <v>0</v>
      </c>
      <c r="BC84" s="1">
        <f t="shared" si="152"/>
        <v>0</v>
      </c>
      <c r="BD84" s="1">
        <f t="shared" si="152"/>
        <v>0</v>
      </c>
      <c r="BE84" s="1">
        <f t="shared" si="152"/>
        <v>0</v>
      </c>
      <c r="BF84" s="1">
        <f t="shared" si="152"/>
        <v>0</v>
      </c>
      <c r="BG84" s="1">
        <f t="shared" si="152"/>
        <v>0</v>
      </c>
      <c r="BH84" s="1">
        <f t="shared" si="153"/>
        <v>0</v>
      </c>
      <c r="BI84" s="1">
        <f t="shared" si="153"/>
        <v>0</v>
      </c>
      <c r="BJ84" s="1">
        <f t="shared" si="153"/>
        <v>0</v>
      </c>
      <c r="BK84" s="1">
        <f t="shared" si="153"/>
        <v>0</v>
      </c>
      <c r="BL84" s="1">
        <f t="shared" si="153"/>
        <v>0</v>
      </c>
      <c r="BM84" s="1">
        <f t="shared" si="153"/>
        <v>0</v>
      </c>
      <c r="BN84" s="1">
        <f t="shared" si="153"/>
        <v>0</v>
      </c>
      <c r="BO84" s="1">
        <f t="shared" si="153"/>
        <v>0</v>
      </c>
      <c r="BP84" s="1">
        <f t="shared" si="153"/>
        <v>0</v>
      </c>
      <c r="BQ84" s="1">
        <f t="shared" si="153"/>
        <v>0</v>
      </c>
      <c r="BR84" s="1">
        <f t="shared" si="154"/>
        <v>0</v>
      </c>
      <c r="BS84" s="1">
        <f t="shared" si="154"/>
        <v>0</v>
      </c>
      <c r="BT84" s="1">
        <f t="shared" si="154"/>
        <v>0</v>
      </c>
      <c r="BU84" s="1">
        <f t="shared" si="154"/>
        <v>0</v>
      </c>
      <c r="BV84" s="1">
        <f t="shared" si="154"/>
        <v>0</v>
      </c>
      <c r="BW84" s="1">
        <f t="shared" si="154"/>
        <v>0</v>
      </c>
      <c r="BX84" s="1">
        <f t="shared" si="154"/>
        <v>0</v>
      </c>
      <c r="BY84" s="1">
        <f t="shared" si="154"/>
        <v>0</v>
      </c>
      <c r="BZ84" s="1">
        <f t="shared" si="154"/>
        <v>0</v>
      </c>
      <c r="CA84" s="1">
        <f t="shared" si="154"/>
        <v>0</v>
      </c>
      <c r="CB84" s="1">
        <f t="shared" si="155"/>
        <v>0</v>
      </c>
      <c r="CC84" s="1">
        <f t="shared" si="155"/>
        <v>0</v>
      </c>
      <c r="CD84" s="1">
        <f t="shared" si="155"/>
        <v>0</v>
      </c>
      <c r="CE84" s="1">
        <f t="shared" si="155"/>
        <v>0</v>
      </c>
      <c r="CF84" s="1">
        <f t="shared" si="155"/>
        <v>0</v>
      </c>
      <c r="CG84" s="1">
        <f t="shared" si="155"/>
        <v>0</v>
      </c>
      <c r="CH84" s="1">
        <f t="shared" si="155"/>
        <v>0</v>
      </c>
      <c r="CI84" s="1">
        <f t="shared" si="155"/>
        <v>0</v>
      </c>
      <c r="CJ84" s="1">
        <f t="shared" si="155"/>
        <v>0</v>
      </c>
      <c r="CK84" s="1">
        <f t="shared" si="155"/>
        <v>0</v>
      </c>
      <c r="CL84" s="1">
        <f t="shared" si="156"/>
        <v>0</v>
      </c>
      <c r="CM84" s="1">
        <f t="shared" si="156"/>
        <v>0</v>
      </c>
      <c r="CN84" s="1">
        <f t="shared" si="156"/>
        <v>0</v>
      </c>
      <c r="CO84" s="1">
        <f t="shared" si="156"/>
        <v>0</v>
      </c>
      <c r="CP84" s="1">
        <f t="shared" si="156"/>
        <v>0</v>
      </c>
      <c r="CQ84" s="1">
        <f t="shared" si="156"/>
        <v>0</v>
      </c>
      <c r="CR84" s="1">
        <f t="shared" si="156"/>
        <v>0</v>
      </c>
      <c r="CS84" s="1">
        <f t="shared" si="156"/>
        <v>0</v>
      </c>
      <c r="CT84" s="1">
        <f t="shared" si="156"/>
        <v>0</v>
      </c>
      <c r="CU84" s="1">
        <f t="shared" si="156"/>
        <v>0</v>
      </c>
      <c r="CV84" s="1">
        <f t="shared" si="157"/>
        <v>0</v>
      </c>
      <c r="CW84" s="1">
        <f t="shared" si="157"/>
        <v>0</v>
      </c>
      <c r="CX84" s="1">
        <f t="shared" si="157"/>
        <v>0</v>
      </c>
      <c r="CY84" s="1">
        <f t="shared" si="157"/>
        <v>0</v>
      </c>
      <c r="CZ84" s="1">
        <f t="shared" si="157"/>
        <v>0</v>
      </c>
      <c r="DA84" s="1">
        <f t="shared" si="157"/>
        <v>0</v>
      </c>
      <c r="DB84" s="1">
        <f t="shared" si="157"/>
        <v>0</v>
      </c>
      <c r="DC84" s="1">
        <f t="shared" si="157"/>
        <v>0</v>
      </c>
      <c r="DD84" s="1">
        <f t="shared" si="157"/>
        <v>0</v>
      </c>
      <c r="DE84" s="1">
        <f t="shared" si="157"/>
        <v>0</v>
      </c>
      <c r="DF84" s="1">
        <f t="shared" si="158"/>
        <v>0</v>
      </c>
      <c r="DG84" s="1">
        <f t="shared" si="158"/>
        <v>0</v>
      </c>
      <c r="DH84" s="1">
        <f t="shared" si="158"/>
        <v>0</v>
      </c>
      <c r="DI84" s="1">
        <f t="shared" si="158"/>
        <v>0</v>
      </c>
      <c r="DJ84" s="1">
        <f t="shared" si="158"/>
        <v>0</v>
      </c>
      <c r="DK84" s="1">
        <f t="shared" si="158"/>
        <v>0</v>
      </c>
      <c r="DL84" s="1">
        <f t="shared" si="158"/>
        <v>0</v>
      </c>
      <c r="DM84" s="1">
        <f t="shared" si="158"/>
        <v>0</v>
      </c>
      <c r="DN84" s="1">
        <f t="shared" si="158"/>
        <v>0</v>
      </c>
      <c r="DO84" s="1">
        <f t="shared" si="158"/>
        <v>0</v>
      </c>
      <c r="DP84" s="1">
        <f t="shared" si="159"/>
        <v>0</v>
      </c>
      <c r="DQ84" s="1">
        <f t="shared" si="159"/>
        <v>0</v>
      </c>
      <c r="DR84" s="1">
        <f t="shared" si="159"/>
        <v>0</v>
      </c>
      <c r="DS84" s="1">
        <f t="shared" si="159"/>
        <v>0</v>
      </c>
      <c r="DT84" s="1">
        <f t="shared" si="159"/>
        <v>0</v>
      </c>
      <c r="DU84" s="1">
        <f t="shared" si="159"/>
        <v>0</v>
      </c>
      <c r="DV84" s="1">
        <f t="shared" si="159"/>
        <v>0</v>
      </c>
      <c r="DW84" s="1">
        <f t="shared" si="159"/>
        <v>0</v>
      </c>
      <c r="DX84" s="1">
        <f t="shared" si="159"/>
        <v>0</v>
      </c>
      <c r="DY84" s="1">
        <f t="shared" si="159"/>
        <v>0</v>
      </c>
      <c r="DZ84" s="1">
        <f t="shared" si="160"/>
        <v>0</v>
      </c>
      <c r="EA84" s="1">
        <f t="shared" si="160"/>
        <v>0</v>
      </c>
      <c r="EB84" s="1">
        <f t="shared" si="160"/>
        <v>0</v>
      </c>
      <c r="EC84" s="1">
        <f t="shared" si="160"/>
        <v>0</v>
      </c>
      <c r="ED84" s="1">
        <f t="shared" si="160"/>
        <v>0</v>
      </c>
      <c r="EE84" s="1">
        <f t="shared" si="160"/>
        <v>0</v>
      </c>
      <c r="EF84" s="1">
        <f t="shared" si="160"/>
        <v>0</v>
      </c>
      <c r="EG84" s="1">
        <f t="shared" si="160"/>
        <v>0</v>
      </c>
      <c r="EH84" s="1">
        <f t="shared" si="160"/>
        <v>0</v>
      </c>
      <c r="EI84" s="1">
        <f t="shared" si="160"/>
        <v>0</v>
      </c>
      <c r="EJ84" s="1">
        <f t="shared" si="161"/>
        <v>0</v>
      </c>
      <c r="EK84" s="1">
        <f t="shared" si="161"/>
        <v>0</v>
      </c>
      <c r="EL84" s="1">
        <f t="shared" si="161"/>
        <v>0</v>
      </c>
      <c r="EM84" s="1">
        <f t="shared" si="161"/>
        <v>0</v>
      </c>
      <c r="EN84" s="1">
        <f t="shared" si="161"/>
        <v>0</v>
      </c>
      <c r="EO84" s="1">
        <f t="shared" si="161"/>
        <v>0</v>
      </c>
      <c r="EP84" s="1">
        <f t="shared" si="161"/>
        <v>0</v>
      </c>
      <c r="EQ84" s="1">
        <f t="shared" si="161"/>
        <v>0</v>
      </c>
      <c r="ER84" s="1">
        <f t="shared" si="161"/>
        <v>0</v>
      </c>
      <c r="ES84" s="1">
        <f t="shared" si="161"/>
        <v>0</v>
      </c>
      <c r="ET84" s="1">
        <f t="shared" si="162"/>
        <v>0</v>
      </c>
      <c r="EU84" s="1">
        <f t="shared" si="162"/>
        <v>0</v>
      </c>
      <c r="EV84" s="1">
        <f t="shared" si="162"/>
        <v>0</v>
      </c>
      <c r="EW84" s="1">
        <f t="shared" si="162"/>
        <v>0</v>
      </c>
      <c r="EX84" s="1">
        <f t="shared" si="162"/>
        <v>0</v>
      </c>
      <c r="EY84" s="1">
        <f t="shared" si="162"/>
        <v>0</v>
      </c>
      <c r="EZ84" s="1">
        <f t="shared" si="162"/>
        <v>0</v>
      </c>
      <c r="FA84" s="1">
        <f t="shared" si="162"/>
        <v>0</v>
      </c>
      <c r="FB84" s="1">
        <f t="shared" si="162"/>
        <v>0</v>
      </c>
      <c r="FC84" s="1">
        <f t="shared" si="162"/>
        <v>0</v>
      </c>
      <c r="FD84" s="1">
        <f t="shared" si="163"/>
        <v>0</v>
      </c>
      <c r="FE84" s="1">
        <f t="shared" si="163"/>
        <v>0</v>
      </c>
      <c r="FF84" s="1">
        <f t="shared" si="163"/>
        <v>0</v>
      </c>
      <c r="FG84" s="1">
        <f t="shared" si="163"/>
        <v>0</v>
      </c>
      <c r="FH84" s="1">
        <f t="shared" si="163"/>
        <v>0</v>
      </c>
      <c r="FI84" s="1">
        <f t="shared" si="163"/>
        <v>0</v>
      </c>
      <c r="FJ84" s="1">
        <f t="shared" si="163"/>
        <v>0</v>
      </c>
      <c r="FK84" s="1">
        <f t="shared" si="163"/>
        <v>0</v>
      </c>
      <c r="FL84" s="1">
        <f t="shared" si="163"/>
        <v>0</v>
      </c>
      <c r="FM84" s="1">
        <f t="shared" si="163"/>
        <v>0</v>
      </c>
      <c r="FN84" s="1">
        <f t="shared" si="164"/>
        <v>0</v>
      </c>
      <c r="FO84" s="1">
        <f t="shared" si="164"/>
        <v>0</v>
      </c>
      <c r="FP84" s="1">
        <f t="shared" si="164"/>
        <v>0</v>
      </c>
      <c r="FQ84" s="1">
        <f t="shared" si="164"/>
        <v>0</v>
      </c>
      <c r="FR84" s="1">
        <f t="shared" si="164"/>
        <v>0</v>
      </c>
      <c r="FS84" s="1">
        <f t="shared" si="164"/>
        <v>0</v>
      </c>
      <c r="FT84" s="1">
        <f t="shared" si="164"/>
        <v>0</v>
      </c>
      <c r="FU84" s="1">
        <f t="shared" si="164"/>
        <v>0</v>
      </c>
      <c r="FV84" s="1">
        <f t="shared" si="164"/>
        <v>0</v>
      </c>
      <c r="FW84" s="1">
        <f t="shared" si="164"/>
        <v>0</v>
      </c>
      <c r="FX84" s="1">
        <f t="shared" si="165"/>
        <v>0</v>
      </c>
      <c r="FY84" s="1">
        <f t="shared" si="165"/>
        <v>0</v>
      </c>
      <c r="FZ84" s="1">
        <f t="shared" si="165"/>
        <v>0</v>
      </c>
      <c r="GA84" s="1">
        <f t="shared" si="165"/>
        <v>0</v>
      </c>
      <c r="GB84" s="1">
        <f t="shared" si="165"/>
        <v>0</v>
      </c>
      <c r="GC84" s="1">
        <f t="shared" si="165"/>
        <v>0</v>
      </c>
      <c r="GD84" s="1">
        <f t="shared" si="165"/>
        <v>0</v>
      </c>
      <c r="GE84" s="1">
        <f t="shared" si="165"/>
        <v>0</v>
      </c>
      <c r="GF84" s="1">
        <f t="shared" si="165"/>
        <v>0</v>
      </c>
      <c r="GG84" s="1">
        <f t="shared" si="165"/>
        <v>0</v>
      </c>
      <c r="GH84" s="1">
        <f t="shared" si="166"/>
        <v>0</v>
      </c>
      <c r="GI84" s="1">
        <f t="shared" si="166"/>
        <v>0</v>
      </c>
      <c r="GJ84" s="1">
        <f t="shared" si="166"/>
        <v>0</v>
      </c>
      <c r="GK84" s="1">
        <f t="shared" si="166"/>
        <v>0</v>
      </c>
      <c r="GL84" s="1">
        <f t="shared" si="166"/>
        <v>0</v>
      </c>
      <c r="GM84" s="1">
        <f t="shared" si="166"/>
        <v>0</v>
      </c>
      <c r="GN84" s="1">
        <f t="shared" si="166"/>
        <v>0</v>
      </c>
      <c r="GO84" s="1">
        <f t="shared" si="166"/>
        <v>0</v>
      </c>
      <c r="GP84" s="1">
        <f t="shared" si="166"/>
        <v>0</v>
      </c>
      <c r="GQ84" s="1">
        <f t="shared" si="166"/>
        <v>0</v>
      </c>
      <c r="GR84" s="1">
        <f t="shared" si="167"/>
        <v>0</v>
      </c>
      <c r="GS84" s="1">
        <f t="shared" si="167"/>
        <v>0</v>
      </c>
      <c r="GT84" s="1">
        <f t="shared" si="167"/>
        <v>0</v>
      </c>
      <c r="GU84" s="1">
        <f t="shared" si="167"/>
        <v>0</v>
      </c>
      <c r="GV84" s="1">
        <f t="shared" si="167"/>
        <v>0</v>
      </c>
      <c r="GW84" s="1">
        <f t="shared" si="167"/>
        <v>0</v>
      </c>
      <c r="GX84" s="1">
        <f t="shared" si="167"/>
        <v>0</v>
      </c>
      <c r="GY84" s="1">
        <f t="shared" si="167"/>
        <v>0</v>
      </c>
      <c r="GZ84" s="1">
        <f t="shared" si="167"/>
        <v>0</v>
      </c>
      <c r="HA84" s="1">
        <f t="shared" si="167"/>
        <v>0</v>
      </c>
      <c r="HB84" s="1">
        <f t="shared" si="168"/>
        <v>0</v>
      </c>
      <c r="HC84" s="1">
        <f t="shared" si="168"/>
        <v>0</v>
      </c>
      <c r="HD84" s="1">
        <f t="shared" si="168"/>
        <v>0</v>
      </c>
      <c r="HE84" s="1">
        <f t="shared" si="168"/>
        <v>0</v>
      </c>
      <c r="HF84" s="1">
        <f t="shared" si="168"/>
        <v>0</v>
      </c>
      <c r="HG84" s="1">
        <f t="shared" si="168"/>
        <v>0</v>
      </c>
      <c r="HH84" s="1">
        <f t="shared" si="168"/>
        <v>0</v>
      </c>
      <c r="HI84" s="1">
        <f t="shared" si="168"/>
        <v>0</v>
      </c>
      <c r="HJ84" s="1">
        <f t="shared" si="168"/>
        <v>0</v>
      </c>
      <c r="HK84" s="1">
        <f t="shared" si="168"/>
        <v>0</v>
      </c>
      <c r="HL84" s="1">
        <f t="shared" si="169"/>
        <v>0</v>
      </c>
      <c r="HM84" s="1">
        <f t="shared" si="169"/>
        <v>0</v>
      </c>
      <c r="HN84" s="1">
        <f t="shared" si="169"/>
        <v>0</v>
      </c>
      <c r="HO84" s="1">
        <f t="shared" si="169"/>
        <v>0</v>
      </c>
      <c r="HP84" s="1">
        <f t="shared" si="169"/>
        <v>0</v>
      </c>
      <c r="HQ84" s="1">
        <f t="shared" si="169"/>
        <v>0</v>
      </c>
      <c r="HR84" s="1">
        <f t="shared" si="169"/>
        <v>0</v>
      </c>
      <c r="HS84" s="1">
        <f t="shared" si="169"/>
        <v>0</v>
      </c>
      <c r="HT84" s="1">
        <f t="shared" si="169"/>
        <v>0</v>
      </c>
      <c r="HU84" s="1">
        <f t="shared" si="169"/>
        <v>0</v>
      </c>
      <c r="HW84">
        <v>64</v>
      </c>
      <c r="HX84" s="15">
        <f t="shared" si="34"/>
        <v>0</v>
      </c>
      <c r="HY84">
        <f t="shared" si="87"/>
        <v>0</v>
      </c>
      <c r="HZ84" s="1" t="str">
        <f t="shared" si="36"/>
        <v/>
      </c>
      <c r="IA84" s="1">
        <f t="shared" si="37"/>
        <v>0</v>
      </c>
      <c r="IB84" t="str">
        <f t="shared" si="41"/>
        <v xml:space="preserve"> </v>
      </c>
      <c r="IC84" t="str">
        <f t="shared" si="42"/>
        <v/>
      </c>
      <c r="ID84">
        <f>IF(HZ84&gt;$IC$18,1000,IF(HZ84=$IC$18,MIN(HZ84:$HZ$220),1000))</f>
        <v>1000</v>
      </c>
      <c r="IG84" s="1">
        <f t="shared" si="43"/>
        <v>0</v>
      </c>
      <c r="IH84" s="1">
        <f t="shared" si="44"/>
        <v>0</v>
      </c>
      <c r="II84" s="1">
        <f t="shared" si="45"/>
        <v>0</v>
      </c>
      <c r="IJ84" s="1">
        <f t="shared" si="46"/>
        <v>0</v>
      </c>
    </row>
    <row r="85" spans="1:244">
      <c r="A85">
        <v>65</v>
      </c>
      <c r="B85" t="str">
        <f t="shared" si="29"/>
        <v/>
      </c>
      <c r="C85" s="2" t="str">
        <f t="shared" si="30"/>
        <v/>
      </c>
      <c r="D85" s="28"/>
      <c r="E85" s="29"/>
      <c r="F85" s="30"/>
      <c r="G85" s="12" t="e">
        <f t="shared" ref="G85:G98" si="170">IF(100*T85-INT(T85*100)&gt;0.4,(INT(T85*100)/100)+0.01,INT(T85*100)/100)</f>
        <v>#VALUE!</v>
      </c>
      <c r="J85" s="56"/>
      <c r="T85" s="16" t="str">
        <f t="shared" ref="T85:T116" si="171">IF(C85="","",AC85*$F$5)</f>
        <v/>
      </c>
      <c r="U85" s="2">
        <v>65</v>
      </c>
      <c r="V85" s="2">
        <f>HLOOKUP($F$4,'tabulka hodnot'!$D$3:$K$203,'vypocet bodov do rebricka'!U85+1,0)</f>
        <v>40</v>
      </c>
      <c r="Y85" s="1">
        <f t="shared" si="31"/>
        <v>0</v>
      </c>
      <c r="Z85" s="1">
        <f t="shared" ref="Z85:Z148" si="172">IF(ISERROR(FIND("-",Y85))=TRUE,0,FIND("-",Y85))</f>
        <v>0</v>
      </c>
      <c r="AA85" s="1">
        <f t="shared" si="32"/>
        <v>0</v>
      </c>
      <c r="AB85" s="1" t="str">
        <f t="shared" si="33"/>
        <v>0</v>
      </c>
      <c r="AC85" t="e">
        <f t="shared" ref="AC85:AC116" si="173">IF(VALUE(Z85)=0,VLOOKUP(VALUE(AB85),$U$21:$V$220,2,0),SUM(AD85:HU85)/(1+VALUE(AB85)-VALUE(AA85)))</f>
        <v>#N/A</v>
      </c>
      <c r="AD85" s="1">
        <f t="shared" si="150"/>
        <v>0</v>
      </c>
      <c r="AE85" s="1">
        <f t="shared" si="150"/>
        <v>0</v>
      </c>
      <c r="AF85" s="1">
        <f t="shared" si="150"/>
        <v>0</v>
      </c>
      <c r="AG85" s="1">
        <f t="shared" si="150"/>
        <v>0</v>
      </c>
      <c r="AH85" s="1">
        <f t="shared" si="150"/>
        <v>0</v>
      </c>
      <c r="AI85" s="1">
        <f t="shared" si="150"/>
        <v>0</v>
      </c>
      <c r="AJ85" s="1">
        <f t="shared" si="150"/>
        <v>0</v>
      </c>
      <c r="AK85" s="1">
        <f t="shared" si="150"/>
        <v>0</v>
      </c>
      <c r="AL85" s="1">
        <f t="shared" si="150"/>
        <v>0</v>
      </c>
      <c r="AM85" s="1">
        <f t="shared" si="150"/>
        <v>0</v>
      </c>
      <c r="AN85" s="1">
        <f t="shared" si="151"/>
        <v>0</v>
      </c>
      <c r="AO85" s="1">
        <f t="shared" si="151"/>
        <v>0</v>
      </c>
      <c r="AP85" s="1">
        <f t="shared" si="151"/>
        <v>0</v>
      </c>
      <c r="AQ85" s="1">
        <f t="shared" si="151"/>
        <v>0</v>
      </c>
      <c r="AR85" s="1">
        <f t="shared" si="151"/>
        <v>0</v>
      </c>
      <c r="AS85" s="1">
        <f t="shared" si="151"/>
        <v>0</v>
      </c>
      <c r="AT85" s="1">
        <f t="shared" si="151"/>
        <v>0</v>
      </c>
      <c r="AU85" s="1">
        <f t="shared" si="151"/>
        <v>0</v>
      </c>
      <c r="AV85" s="1">
        <f t="shared" si="151"/>
        <v>0</v>
      </c>
      <c r="AW85" s="1">
        <f t="shared" si="151"/>
        <v>0</v>
      </c>
      <c r="AX85" s="1">
        <f t="shared" si="152"/>
        <v>0</v>
      </c>
      <c r="AY85" s="1">
        <f t="shared" si="152"/>
        <v>0</v>
      </c>
      <c r="AZ85" s="1">
        <f t="shared" si="152"/>
        <v>0</v>
      </c>
      <c r="BA85" s="1">
        <f t="shared" si="152"/>
        <v>0</v>
      </c>
      <c r="BB85" s="1">
        <f t="shared" si="152"/>
        <v>0</v>
      </c>
      <c r="BC85" s="1">
        <f t="shared" si="152"/>
        <v>0</v>
      </c>
      <c r="BD85" s="1">
        <f t="shared" si="152"/>
        <v>0</v>
      </c>
      <c r="BE85" s="1">
        <f t="shared" si="152"/>
        <v>0</v>
      </c>
      <c r="BF85" s="1">
        <f t="shared" si="152"/>
        <v>0</v>
      </c>
      <c r="BG85" s="1">
        <f t="shared" si="152"/>
        <v>0</v>
      </c>
      <c r="BH85" s="1">
        <f t="shared" si="153"/>
        <v>0</v>
      </c>
      <c r="BI85" s="1">
        <f t="shared" si="153"/>
        <v>0</v>
      </c>
      <c r="BJ85" s="1">
        <f t="shared" si="153"/>
        <v>0</v>
      </c>
      <c r="BK85" s="1">
        <f t="shared" si="153"/>
        <v>0</v>
      </c>
      <c r="BL85" s="1">
        <f t="shared" si="153"/>
        <v>0</v>
      </c>
      <c r="BM85" s="1">
        <f t="shared" si="153"/>
        <v>0</v>
      </c>
      <c r="BN85" s="1">
        <f t="shared" si="153"/>
        <v>0</v>
      </c>
      <c r="BO85" s="1">
        <f t="shared" si="153"/>
        <v>0</v>
      </c>
      <c r="BP85" s="1">
        <f t="shared" si="153"/>
        <v>0</v>
      </c>
      <c r="BQ85" s="1">
        <f t="shared" si="153"/>
        <v>0</v>
      </c>
      <c r="BR85" s="1">
        <f t="shared" si="154"/>
        <v>0</v>
      </c>
      <c r="BS85" s="1">
        <f t="shared" si="154"/>
        <v>0</v>
      </c>
      <c r="BT85" s="1">
        <f t="shared" si="154"/>
        <v>0</v>
      </c>
      <c r="BU85" s="1">
        <f t="shared" si="154"/>
        <v>0</v>
      </c>
      <c r="BV85" s="1">
        <f t="shared" si="154"/>
        <v>0</v>
      </c>
      <c r="BW85" s="1">
        <f t="shared" si="154"/>
        <v>0</v>
      </c>
      <c r="BX85" s="1">
        <f t="shared" si="154"/>
        <v>0</v>
      </c>
      <c r="BY85" s="1">
        <f t="shared" si="154"/>
        <v>0</v>
      </c>
      <c r="BZ85" s="1">
        <f t="shared" si="154"/>
        <v>0</v>
      </c>
      <c r="CA85" s="1">
        <f t="shared" si="154"/>
        <v>0</v>
      </c>
      <c r="CB85" s="1">
        <f t="shared" si="155"/>
        <v>0</v>
      </c>
      <c r="CC85" s="1">
        <f t="shared" si="155"/>
        <v>0</v>
      </c>
      <c r="CD85" s="1">
        <f t="shared" si="155"/>
        <v>0</v>
      </c>
      <c r="CE85" s="1">
        <f t="shared" si="155"/>
        <v>0</v>
      </c>
      <c r="CF85" s="1">
        <f t="shared" si="155"/>
        <v>0</v>
      </c>
      <c r="CG85" s="1">
        <f t="shared" si="155"/>
        <v>0</v>
      </c>
      <c r="CH85" s="1">
        <f t="shared" si="155"/>
        <v>0</v>
      </c>
      <c r="CI85" s="1">
        <f t="shared" si="155"/>
        <v>0</v>
      </c>
      <c r="CJ85" s="1">
        <f t="shared" si="155"/>
        <v>0</v>
      </c>
      <c r="CK85" s="1">
        <f t="shared" si="155"/>
        <v>0</v>
      </c>
      <c r="CL85" s="1">
        <f t="shared" si="156"/>
        <v>0</v>
      </c>
      <c r="CM85" s="1">
        <f t="shared" si="156"/>
        <v>0</v>
      </c>
      <c r="CN85" s="1">
        <f t="shared" si="156"/>
        <v>0</v>
      </c>
      <c r="CO85" s="1">
        <f t="shared" si="156"/>
        <v>0</v>
      </c>
      <c r="CP85" s="1">
        <f t="shared" si="156"/>
        <v>0</v>
      </c>
      <c r="CQ85" s="1">
        <f t="shared" si="156"/>
        <v>0</v>
      </c>
      <c r="CR85" s="1">
        <f t="shared" si="156"/>
        <v>0</v>
      </c>
      <c r="CS85" s="1">
        <f t="shared" si="156"/>
        <v>0</v>
      </c>
      <c r="CT85" s="1">
        <f t="shared" si="156"/>
        <v>0</v>
      </c>
      <c r="CU85" s="1">
        <f t="shared" si="156"/>
        <v>0</v>
      </c>
      <c r="CV85" s="1">
        <f t="shared" si="157"/>
        <v>0</v>
      </c>
      <c r="CW85" s="1">
        <f t="shared" si="157"/>
        <v>0</v>
      </c>
      <c r="CX85" s="1">
        <f t="shared" si="157"/>
        <v>0</v>
      </c>
      <c r="CY85" s="1">
        <f t="shared" si="157"/>
        <v>0</v>
      </c>
      <c r="CZ85" s="1">
        <f t="shared" si="157"/>
        <v>0</v>
      </c>
      <c r="DA85" s="1">
        <f t="shared" si="157"/>
        <v>0</v>
      </c>
      <c r="DB85" s="1">
        <f t="shared" si="157"/>
        <v>0</v>
      </c>
      <c r="DC85" s="1">
        <f t="shared" si="157"/>
        <v>0</v>
      </c>
      <c r="DD85" s="1">
        <f t="shared" si="157"/>
        <v>0</v>
      </c>
      <c r="DE85" s="1">
        <f t="shared" si="157"/>
        <v>0</v>
      </c>
      <c r="DF85" s="1">
        <f t="shared" si="158"/>
        <v>0</v>
      </c>
      <c r="DG85" s="1">
        <f t="shared" si="158"/>
        <v>0</v>
      </c>
      <c r="DH85" s="1">
        <f t="shared" si="158"/>
        <v>0</v>
      </c>
      <c r="DI85" s="1">
        <f t="shared" si="158"/>
        <v>0</v>
      </c>
      <c r="DJ85" s="1">
        <f t="shared" si="158"/>
        <v>0</v>
      </c>
      <c r="DK85" s="1">
        <f t="shared" si="158"/>
        <v>0</v>
      </c>
      <c r="DL85" s="1">
        <f t="shared" si="158"/>
        <v>0</v>
      </c>
      <c r="DM85" s="1">
        <f t="shared" si="158"/>
        <v>0</v>
      </c>
      <c r="DN85" s="1">
        <f t="shared" si="158"/>
        <v>0</v>
      </c>
      <c r="DO85" s="1">
        <f t="shared" si="158"/>
        <v>0</v>
      </c>
      <c r="DP85" s="1">
        <f t="shared" si="159"/>
        <v>0</v>
      </c>
      <c r="DQ85" s="1">
        <f t="shared" si="159"/>
        <v>0</v>
      </c>
      <c r="DR85" s="1">
        <f t="shared" si="159"/>
        <v>0</v>
      </c>
      <c r="DS85" s="1">
        <f t="shared" si="159"/>
        <v>0</v>
      </c>
      <c r="DT85" s="1">
        <f t="shared" si="159"/>
        <v>0</v>
      </c>
      <c r="DU85" s="1">
        <f t="shared" si="159"/>
        <v>0</v>
      </c>
      <c r="DV85" s="1">
        <f t="shared" si="159"/>
        <v>0</v>
      </c>
      <c r="DW85" s="1">
        <f t="shared" si="159"/>
        <v>0</v>
      </c>
      <c r="DX85" s="1">
        <f t="shared" si="159"/>
        <v>0</v>
      </c>
      <c r="DY85" s="1">
        <f t="shared" si="159"/>
        <v>0</v>
      </c>
      <c r="DZ85" s="1">
        <f t="shared" si="160"/>
        <v>0</v>
      </c>
      <c r="EA85" s="1">
        <f t="shared" si="160"/>
        <v>0</v>
      </c>
      <c r="EB85" s="1">
        <f t="shared" si="160"/>
        <v>0</v>
      </c>
      <c r="EC85" s="1">
        <f t="shared" si="160"/>
        <v>0</v>
      </c>
      <c r="ED85" s="1">
        <f t="shared" si="160"/>
        <v>0</v>
      </c>
      <c r="EE85" s="1">
        <f t="shared" si="160"/>
        <v>0</v>
      </c>
      <c r="EF85" s="1">
        <f t="shared" si="160"/>
        <v>0</v>
      </c>
      <c r="EG85" s="1">
        <f t="shared" si="160"/>
        <v>0</v>
      </c>
      <c r="EH85" s="1">
        <f t="shared" si="160"/>
        <v>0</v>
      </c>
      <c r="EI85" s="1">
        <f t="shared" si="160"/>
        <v>0</v>
      </c>
      <c r="EJ85" s="1">
        <f t="shared" si="161"/>
        <v>0</v>
      </c>
      <c r="EK85" s="1">
        <f t="shared" si="161"/>
        <v>0</v>
      </c>
      <c r="EL85" s="1">
        <f t="shared" si="161"/>
        <v>0</v>
      </c>
      <c r="EM85" s="1">
        <f t="shared" si="161"/>
        <v>0</v>
      </c>
      <c r="EN85" s="1">
        <f t="shared" si="161"/>
        <v>0</v>
      </c>
      <c r="EO85" s="1">
        <f t="shared" si="161"/>
        <v>0</v>
      </c>
      <c r="EP85" s="1">
        <f t="shared" si="161"/>
        <v>0</v>
      </c>
      <c r="EQ85" s="1">
        <f t="shared" si="161"/>
        <v>0</v>
      </c>
      <c r="ER85" s="1">
        <f t="shared" si="161"/>
        <v>0</v>
      </c>
      <c r="ES85" s="1">
        <f t="shared" si="161"/>
        <v>0</v>
      </c>
      <c r="ET85" s="1">
        <f t="shared" si="162"/>
        <v>0</v>
      </c>
      <c r="EU85" s="1">
        <f t="shared" si="162"/>
        <v>0</v>
      </c>
      <c r="EV85" s="1">
        <f t="shared" si="162"/>
        <v>0</v>
      </c>
      <c r="EW85" s="1">
        <f t="shared" si="162"/>
        <v>0</v>
      </c>
      <c r="EX85" s="1">
        <f t="shared" si="162"/>
        <v>0</v>
      </c>
      <c r="EY85" s="1">
        <f t="shared" si="162"/>
        <v>0</v>
      </c>
      <c r="EZ85" s="1">
        <f t="shared" si="162"/>
        <v>0</v>
      </c>
      <c r="FA85" s="1">
        <f t="shared" si="162"/>
        <v>0</v>
      </c>
      <c r="FB85" s="1">
        <f t="shared" si="162"/>
        <v>0</v>
      </c>
      <c r="FC85" s="1">
        <f t="shared" si="162"/>
        <v>0</v>
      </c>
      <c r="FD85" s="1">
        <f t="shared" si="163"/>
        <v>0</v>
      </c>
      <c r="FE85" s="1">
        <f t="shared" si="163"/>
        <v>0</v>
      </c>
      <c r="FF85" s="1">
        <f t="shared" si="163"/>
        <v>0</v>
      </c>
      <c r="FG85" s="1">
        <f t="shared" si="163"/>
        <v>0</v>
      </c>
      <c r="FH85" s="1">
        <f t="shared" si="163"/>
        <v>0</v>
      </c>
      <c r="FI85" s="1">
        <f t="shared" si="163"/>
        <v>0</v>
      </c>
      <c r="FJ85" s="1">
        <f t="shared" si="163"/>
        <v>0</v>
      </c>
      <c r="FK85" s="1">
        <f t="shared" si="163"/>
        <v>0</v>
      </c>
      <c r="FL85" s="1">
        <f t="shared" si="163"/>
        <v>0</v>
      </c>
      <c r="FM85" s="1">
        <f t="shared" si="163"/>
        <v>0</v>
      </c>
      <c r="FN85" s="1">
        <f t="shared" si="164"/>
        <v>0</v>
      </c>
      <c r="FO85" s="1">
        <f t="shared" si="164"/>
        <v>0</v>
      </c>
      <c r="FP85" s="1">
        <f t="shared" si="164"/>
        <v>0</v>
      </c>
      <c r="FQ85" s="1">
        <f t="shared" si="164"/>
        <v>0</v>
      </c>
      <c r="FR85" s="1">
        <f t="shared" si="164"/>
        <v>0</v>
      </c>
      <c r="FS85" s="1">
        <f t="shared" si="164"/>
        <v>0</v>
      </c>
      <c r="FT85" s="1">
        <f t="shared" si="164"/>
        <v>0</v>
      </c>
      <c r="FU85" s="1">
        <f t="shared" si="164"/>
        <v>0</v>
      </c>
      <c r="FV85" s="1">
        <f t="shared" si="164"/>
        <v>0</v>
      </c>
      <c r="FW85" s="1">
        <f t="shared" si="164"/>
        <v>0</v>
      </c>
      <c r="FX85" s="1">
        <f t="shared" si="165"/>
        <v>0</v>
      </c>
      <c r="FY85" s="1">
        <f t="shared" si="165"/>
        <v>0</v>
      </c>
      <c r="FZ85" s="1">
        <f t="shared" si="165"/>
        <v>0</v>
      </c>
      <c r="GA85" s="1">
        <f t="shared" si="165"/>
        <v>0</v>
      </c>
      <c r="GB85" s="1">
        <f t="shared" si="165"/>
        <v>0</v>
      </c>
      <c r="GC85" s="1">
        <f t="shared" si="165"/>
        <v>0</v>
      </c>
      <c r="GD85" s="1">
        <f t="shared" si="165"/>
        <v>0</v>
      </c>
      <c r="GE85" s="1">
        <f t="shared" si="165"/>
        <v>0</v>
      </c>
      <c r="GF85" s="1">
        <f t="shared" si="165"/>
        <v>0</v>
      </c>
      <c r="GG85" s="1">
        <f t="shared" si="165"/>
        <v>0</v>
      </c>
      <c r="GH85" s="1">
        <f t="shared" si="166"/>
        <v>0</v>
      </c>
      <c r="GI85" s="1">
        <f t="shared" si="166"/>
        <v>0</v>
      </c>
      <c r="GJ85" s="1">
        <f t="shared" si="166"/>
        <v>0</v>
      </c>
      <c r="GK85" s="1">
        <f t="shared" si="166"/>
        <v>0</v>
      </c>
      <c r="GL85" s="1">
        <f t="shared" si="166"/>
        <v>0</v>
      </c>
      <c r="GM85" s="1">
        <f t="shared" si="166"/>
        <v>0</v>
      </c>
      <c r="GN85" s="1">
        <f t="shared" si="166"/>
        <v>0</v>
      </c>
      <c r="GO85" s="1">
        <f t="shared" si="166"/>
        <v>0</v>
      </c>
      <c r="GP85" s="1">
        <f t="shared" si="166"/>
        <v>0</v>
      </c>
      <c r="GQ85" s="1">
        <f t="shared" si="166"/>
        <v>0</v>
      </c>
      <c r="GR85" s="1">
        <f t="shared" si="167"/>
        <v>0</v>
      </c>
      <c r="GS85" s="1">
        <f t="shared" si="167"/>
        <v>0</v>
      </c>
      <c r="GT85" s="1">
        <f t="shared" si="167"/>
        <v>0</v>
      </c>
      <c r="GU85" s="1">
        <f t="shared" si="167"/>
        <v>0</v>
      </c>
      <c r="GV85" s="1">
        <f t="shared" si="167"/>
        <v>0</v>
      </c>
      <c r="GW85" s="1">
        <f t="shared" si="167"/>
        <v>0</v>
      </c>
      <c r="GX85" s="1">
        <f t="shared" si="167"/>
        <v>0</v>
      </c>
      <c r="GY85" s="1">
        <f t="shared" si="167"/>
        <v>0</v>
      </c>
      <c r="GZ85" s="1">
        <f t="shared" si="167"/>
        <v>0</v>
      </c>
      <c r="HA85" s="1">
        <f t="shared" si="167"/>
        <v>0</v>
      </c>
      <c r="HB85" s="1">
        <f t="shared" si="168"/>
        <v>0</v>
      </c>
      <c r="HC85" s="1">
        <f t="shared" si="168"/>
        <v>0</v>
      </c>
      <c r="HD85" s="1">
        <f t="shared" si="168"/>
        <v>0</v>
      </c>
      <c r="HE85" s="1">
        <f t="shared" si="168"/>
        <v>0</v>
      </c>
      <c r="HF85" s="1">
        <f t="shared" si="168"/>
        <v>0</v>
      </c>
      <c r="HG85" s="1">
        <f t="shared" si="168"/>
        <v>0</v>
      </c>
      <c r="HH85" s="1">
        <f t="shared" si="168"/>
        <v>0</v>
      </c>
      <c r="HI85" s="1">
        <f t="shared" si="168"/>
        <v>0</v>
      </c>
      <c r="HJ85" s="1">
        <f t="shared" si="168"/>
        <v>0</v>
      </c>
      <c r="HK85" s="1">
        <f t="shared" si="168"/>
        <v>0</v>
      </c>
      <c r="HL85" s="1">
        <f t="shared" si="169"/>
        <v>0</v>
      </c>
      <c r="HM85" s="1">
        <f t="shared" si="169"/>
        <v>0</v>
      </c>
      <c r="HN85" s="1">
        <f t="shared" si="169"/>
        <v>0</v>
      </c>
      <c r="HO85" s="1">
        <f t="shared" si="169"/>
        <v>0</v>
      </c>
      <c r="HP85" s="1">
        <f t="shared" si="169"/>
        <v>0</v>
      </c>
      <c r="HQ85" s="1">
        <f t="shared" si="169"/>
        <v>0</v>
      </c>
      <c r="HR85" s="1">
        <f t="shared" si="169"/>
        <v>0</v>
      </c>
      <c r="HS85" s="1">
        <f t="shared" si="169"/>
        <v>0</v>
      </c>
      <c r="HT85" s="1">
        <f t="shared" si="169"/>
        <v>0</v>
      </c>
      <c r="HU85" s="1">
        <f t="shared" si="169"/>
        <v>0</v>
      </c>
      <c r="HW85">
        <v>65</v>
      </c>
      <c r="HX85" s="15">
        <f t="shared" si="34"/>
        <v>0</v>
      </c>
      <c r="HY85">
        <f t="shared" si="87"/>
        <v>0</v>
      </c>
      <c r="HZ85" s="1" t="str">
        <f t="shared" si="36"/>
        <v/>
      </c>
      <c r="IA85" s="1">
        <f t="shared" si="37"/>
        <v>0</v>
      </c>
      <c r="IB85" t="str">
        <f t="shared" si="41"/>
        <v xml:space="preserve"> </v>
      </c>
      <c r="IC85" t="str">
        <f t="shared" si="42"/>
        <v/>
      </c>
      <c r="ID85">
        <f>IF(HZ85&gt;$IC$18,1000,IF(HZ85=$IC$18,MIN(HZ85:$HZ$220),1000))</f>
        <v>1000</v>
      </c>
      <c r="IG85" s="1">
        <f t="shared" si="43"/>
        <v>0</v>
      </c>
      <c r="IH85" s="1">
        <f t="shared" si="44"/>
        <v>0</v>
      </c>
      <c r="II85" s="1">
        <f t="shared" si="45"/>
        <v>0</v>
      </c>
      <c r="IJ85" s="1">
        <f t="shared" si="46"/>
        <v>0</v>
      </c>
    </row>
    <row r="86" spans="1:244">
      <c r="A86">
        <v>66</v>
      </c>
      <c r="B86" t="str">
        <f t="shared" ref="B86:B149" si="174">IF(D86="","",IF(AA86=0,VALUE(Y86),VALUE(AA86)))</f>
        <v/>
      </c>
      <c r="C86" s="2" t="str">
        <f t="shared" ref="C86:C149" si="175">IF(ISERROR(IF(C85+1&gt;$E$19,"",C85+1))=TRUE,"",IF(C85+1&gt;$E$19,"",C85+1))</f>
        <v/>
      </c>
      <c r="D86" s="28"/>
      <c r="E86" s="29"/>
      <c r="F86" s="30"/>
      <c r="G86" s="12" t="e">
        <f t="shared" si="170"/>
        <v>#VALUE!</v>
      </c>
      <c r="J86" s="56"/>
      <c r="T86" s="16" t="str">
        <f t="shared" si="171"/>
        <v/>
      </c>
      <c r="U86" s="2">
        <v>66</v>
      </c>
      <c r="V86" s="2">
        <f>HLOOKUP($F$4,'tabulka hodnot'!$D$3:$K$203,'vypocet bodov do rebricka'!U86+1,0)</f>
        <v>40</v>
      </c>
      <c r="Y86" s="1">
        <f t="shared" ref="Y86:Y149" si="176">IF(OR(D86="",D86=" ",D86="  ",D86="   "),Y85,D86)</f>
        <v>0</v>
      </c>
      <c r="Z86" s="1">
        <f t="shared" si="172"/>
        <v>0</v>
      </c>
      <c r="AA86" s="1">
        <f t="shared" ref="AA86:AA149" si="177">IF(Z86=0,0,LEFT(Y86,Z86-1))</f>
        <v>0</v>
      </c>
      <c r="AB86" s="1" t="str">
        <f t="shared" ref="AB86:AB149" si="178">RIGHT(Y86,LEN(Y86)-Z86)</f>
        <v>0</v>
      </c>
      <c r="AC86" t="e">
        <f t="shared" si="173"/>
        <v>#N/A</v>
      </c>
      <c r="AD86" s="1">
        <f t="shared" si="150"/>
        <v>0</v>
      </c>
      <c r="AE86" s="1">
        <f t="shared" si="150"/>
        <v>0</v>
      </c>
      <c r="AF86" s="1">
        <f t="shared" si="150"/>
        <v>0</v>
      </c>
      <c r="AG86" s="1">
        <f t="shared" si="150"/>
        <v>0</v>
      </c>
      <c r="AH86" s="1">
        <f t="shared" si="150"/>
        <v>0</v>
      </c>
      <c r="AI86" s="1">
        <f t="shared" si="150"/>
        <v>0</v>
      </c>
      <c r="AJ86" s="1">
        <f t="shared" si="150"/>
        <v>0</v>
      </c>
      <c r="AK86" s="1">
        <f t="shared" si="150"/>
        <v>0</v>
      </c>
      <c r="AL86" s="1">
        <f t="shared" si="150"/>
        <v>0</v>
      </c>
      <c r="AM86" s="1">
        <f t="shared" si="150"/>
        <v>0</v>
      </c>
      <c r="AN86" s="1">
        <f t="shared" si="151"/>
        <v>0</v>
      </c>
      <c r="AO86" s="1">
        <f t="shared" si="151"/>
        <v>0</v>
      </c>
      <c r="AP86" s="1">
        <f t="shared" si="151"/>
        <v>0</v>
      </c>
      <c r="AQ86" s="1">
        <f t="shared" si="151"/>
        <v>0</v>
      </c>
      <c r="AR86" s="1">
        <f t="shared" si="151"/>
        <v>0</v>
      </c>
      <c r="AS86" s="1">
        <f t="shared" si="151"/>
        <v>0</v>
      </c>
      <c r="AT86" s="1">
        <f t="shared" si="151"/>
        <v>0</v>
      </c>
      <c r="AU86" s="1">
        <f t="shared" si="151"/>
        <v>0</v>
      </c>
      <c r="AV86" s="1">
        <f t="shared" si="151"/>
        <v>0</v>
      </c>
      <c r="AW86" s="1">
        <f t="shared" si="151"/>
        <v>0</v>
      </c>
      <c r="AX86" s="1">
        <f t="shared" si="152"/>
        <v>0</v>
      </c>
      <c r="AY86" s="1">
        <f t="shared" si="152"/>
        <v>0</v>
      </c>
      <c r="AZ86" s="1">
        <f t="shared" si="152"/>
        <v>0</v>
      </c>
      <c r="BA86" s="1">
        <f t="shared" si="152"/>
        <v>0</v>
      </c>
      <c r="BB86" s="1">
        <f t="shared" si="152"/>
        <v>0</v>
      </c>
      <c r="BC86" s="1">
        <f t="shared" si="152"/>
        <v>0</v>
      </c>
      <c r="BD86" s="1">
        <f t="shared" si="152"/>
        <v>0</v>
      </c>
      <c r="BE86" s="1">
        <f t="shared" si="152"/>
        <v>0</v>
      </c>
      <c r="BF86" s="1">
        <f t="shared" si="152"/>
        <v>0</v>
      </c>
      <c r="BG86" s="1">
        <f t="shared" si="152"/>
        <v>0</v>
      </c>
      <c r="BH86" s="1">
        <f t="shared" si="153"/>
        <v>0</v>
      </c>
      <c r="BI86" s="1">
        <f t="shared" si="153"/>
        <v>0</v>
      </c>
      <c r="BJ86" s="1">
        <f t="shared" si="153"/>
        <v>0</v>
      </c>
      <c r="BK86" s="1">
        <f t="shared" si="153"/>
        <v>0</v>
      </c>
      <c r="BL86" s="1">
        <f t="shared" si="153"/>
        <v>0</v>
      </c>
      <c r="BM86" s="1">
        <f t="shared" si="153"/>
        <v>0</v>
      </c>
      <c r="BN86" s="1">
        <f t="shared" si="153"/>
        <v>0</v>
      </c>
      <c r="BO86" s="1">
        <f t="shared" si="153"/>
        <v>0</v>
      </c>
      <c r="BP86" s="1">
        <f t="shared" si="153"/>
        <v>0</v>
      </c>
      <c r="BQ86" s="1">
        <f t="shared" si="153"/>
        <v>0</v>
      </c>
      <c r="BR86" s="1">
        <f t="shared" si="154"/>
        <v>0</v>
      </c>
      <c r="BS86" s="1">
        <f t="shared" si="154"/>
        <v>0</v>
      </c>
      <c r="BT86" s="1">
        <f t="shared" si="154"/>
        <v>0</v>
      </c>
      <c r="BU86" s="1">
        <f t="shared" si="154"/>
        <v>0</v>
      </c>
      <c r="BV86" s="1">
        <f t="shared" si="154"/>
        <v>0</v>
      </c>
      <c r="BW86" s="1">
        <f t="shared" si="154"/>
        <v>0</v>
      </c>
      <c r="BX86" s="1">
        <f t="shared" si="154"/>
        <v>0</v>
      </c>
      <c r="BY86" s="1">
        <f t="shared" si="154"/>
        <v>0</v>
      </c>
      <c r="BZ86" s="1">
        <f t="shared" si="154"/>
        <v>0</v>
      </c>
      <c r="CA86" s="1">
        <f t="shared" si="154"/>
        <v>0</v>
      </c>
      <c r="CB86" s="1">
        <f t="shared" si="155"/>
        <v>0</v>
      </c>
      <c r="CC86" s="1">
        <f t="shared" si="155"/>
        <v>0</v>
      </c>
      <c r="CD86" s="1">
        <f t="shared" si="155"/>
        <v>0</v>
      </c>
      <c r="CE86" s="1">
        <f t="shared" si="155"/>
        <v>0</v>
      </c>
      <c r="CF86" s="1">
        <f t="shared" si="155"/>
        <v>0</v>
      </c>
      <c r="CG86" s="1">
        <f t="shared" si="155"/>
        <v>0</v>
      </c>
      <c r="CH86" s="1">
        <f t="shared" si="155"/>
        <v>0</v>
      </c>
      <c r="CI86" s="1">
        <f t="shared" si="155"/>
        <v>0</v>
      </c>
      <c r="CJ86" s="1">
        <f t="shared" si="155"/>
        <v>0</v>
      </c>
      <c r="CK86" s="1">
        <f t="shared" si="155"/>
        <v>0</v>
      </c>
      <c r="CL86" s="1">
        <f t="shared" si="156"/>
        <v>0</v>
      </c>
      <c r="CM86" s="1">
        <f t="shared" si="156"/>
        <v>0</v>
      </c>
      <c r="CN86" s="1">
        <f t="shared" si="156"/>
        <v>0</v>
      </c>
      <c r="CO86" s="1">
        <f t="shared" si="156"/>
        <v>0</v>
      </c>
      <c r="CP86" s="1">
        <f t="shared" si="156"/>
        <v>0</v>
      </c>
      <c r="CQ86" s="1">
        <f t="shared" si="156"/>
        <v>0</v>
      </c>
      <c r="CR86" s="1">
        <f t="shared" si="156"/>
        <v>0</v>
      </c>
      <c r="CS86" s="1">
        <f t="shared" si="156"/>
        <v>0</v>
      </c>
      <c r="CT86" s="1">
        <f t="shared" si="156"/>
        <v>0</v>
      </c>
      <c r="CU86" s="1">
        <f t="shared" si="156"/>
        <v>0</v>
      </c>
      <c r="CV86" s="1">
        <f t="shared" si="157"/>
        <v>0</v>
      </c>
      <c r="CW86" s="1">
        <f t="shared" si="157"/>
        <v>0</v>
      </c>
      <c r="CX86" s="1">
        <f t="shared" si="157"/>
        <v>0</v>
      </c>
      <c r="CY86" s="1">
        <f t="shared" si="157"/>
        <v>0</v>
      </c>
      <c r="CZ86" s="1">
        <f t="shared" si="157"/>
        <v>0</v>
      </c>
      <c r="DA86" s="1">
        <f t="shared" si="157"/>
        <v>0</v>
      </c>
      <c r="DB86" s="1">
        <f t="shared" si="157"/>
        <v>0</v>
      </c>
      <c r="DC86" s="1">
        <f t="shared" si="157"/>
        <v>0</v>
      </c>
      <c r="DD86" s="1">
        <f t="shared" si="157"/>
        <v>0</v>
      </c>
      <c r="DE86" s="1">
        <f t="shared" si="157"/>
        <v>0</v>
      </c>
      <c r="DF86" s="1">
        <f t="shared" si="158"/>
        <v>0</v>
      </c>
      <c r="DG86" s="1">
        <f t="shared" si="158"/>
        <v>0</v>
      </c>
      <c r="DH86" s="1">
        <f t="shared" si="158"/>
        <v>0</v>
      </c>
      <c r="DI86" s="1">
        <f t="shared" si="158"/>
        <v>0</v>
      </c>
      <c r="DJ86" s="1">
        <f t="shared" si="158"/>
        <v>0</v>
      </c>
      <c r="DK86" s="1">
        <f t="shared" si="158"/>
        <v>0</v>
      </c>
      <c r="DL86" s="1">
        <f t="shared" si="158"/>
        <v>0</v>
      </c>
      <c r="DM86" s="1">
        <f t="shared" si="158"/>
        <v>0</v>
      </c>
      <c r="DN86" s="1">
        <f t="shared" si="158"/>
        <v>0</v>
      </c>
      <c r="DO86" s="1">
        <f t="shared" si="158"/>
        <v>0</v>
      </c>
      <c r="DP86" s="1">
        <f t="shared" si="159"/>
        <v>0</v>
      </c>
      <c r="DQ86" s="1">
        <f t="shared" si="159"/>
        <v>0</v>
      </c>
      <c r="DR86" s="1">
        <f t="shared" si="159"/>
        <v>0</v>
      </c>
      <c r="DS86" s="1">
        <f t="shared" si="159"/>
        <v>0</v>
      </c>
      <c r="DT86" s="1">
        <f t="shared" si="159"/>
        <v>0</v>
      </c>
      <c r="DU86" s="1">
        <f t="shared" si="159"/>
        <v>0</v>
      </c>
      <c r="DV86" s="1">
        <f t="shared" si="159"/>
        <v>0</v>
      </c>
      <c r="DW86" s="1">
        <f t="shared" si="159"/>
        <v>0</v>
      </c>
      <c r="DX86" s="1">
        <f t="shared" si="159"/>
        <v>0</v>
      </c>
      <c r="DY86" s="1">
        <f t="shared" si="159"/>
        <v>0</v>
      </c>
      <c r="DZ86" s="1">
        <f t="shared" si="160"/>
        <v>0</v>
      </c>
      <c r="EA86" s="1">
        <f t="shared" si="160"/>
        <v>0</v>
      </c>
      <c r="EB86" s="1">
        <f t="shared" si="160"/>
        <v>0</v>
      </c>
      <c r="EC86" s="1">
        <f t="shared" si="160"/>
        <v>0</v>
      </c>
      <c r="ED86" s="1">
        <f t="shared" si="160"/>
        <v>0</v>
      </c>
      <c r="EE86" s="1">
        <f t="shared" si="160"/>
        <v>0</v>
      </c>
      <c r="EF86" s="1">
        <f t="shared" si="160"/>
        <v>0</v>
      </c>
      <c r="EG86" s="1">
        <f t="shared" si="160"/>
        <v>0</v>
      </c>
      <c r="EH86" s="1">
        <f t="shared" si="160"/>
        <v>0</v>
      </c>
      <c r="EI86" s="1">
        <f t="shared" si="160"/>
        <v>0</v>
      </c>
      <c r="EJ86" s="1">
        <f t="shared" si="161"/>
        <v>0</v>
      </c>
      <c r="EK86" s="1">
        <f t="shared" si="161"/>
        <v>0</v>
      </c>
      <c r="EL86" s="1">
        <f t="shared" si="161"/>
        <v>0</v>
      </c>
      <c r="EM86" s="1">
        <f t="shared" si="161"/>
        <v>0</v>
      </c>
      <c r="EN86" s="1">
        <f t="shared" si="161"/>
        <v>0</v>
      </c>
      <c r="EO86" s="1">
        <f t="shared" si="161"/>
        <v>0</v>
      </c>
      <c r="EP86" s="1">
        <f t="shared" si="161"/>
        <v>0</v>
      </c>
      <c r="EQ86" s="1">
        <f t="shared" si="161"/>
        <v>0</v>
      </c>
      <c r="ER86" s="1">
        <f t="shared" si="161"/>
        <v>0</v>
      </c>
      <c r="ES86" s="1">
        <f t="shared" si="161"/>
        <v>0</v>
      </c>
      <c r="ET86" s="1">
        <f t="shared" si="162"/>
        <v>0</v>
      </c>
      <c r="EU86" s="1">
        <f t="shared" si="162"/>
        <v>0</v>
      </c>
      <c r="EV86" s="1">
        <f t="shared" si="162"/>
        <v>0</v>
      </c>
      <c r="EW86" s="1">
        <f t="shared" si="162"/>
        <v>0</v>
      </c>
      <c r="EX86" s="1">
        <f t="shared" si="162"/>
        <v>0</v>
      </c>
      <c r="EY86" s="1">
        <f t="shared" si="162"/>
        <v>0</v>
      </c>
      <c r="EZ86" s="1">
        <f t="shared" si="162"/>
        <v>0</v>
      </c>
      <c r="FA86" s="1">
        <f t="shared" si="162"/>
        <v>0</v>
      </c>
      <c r="FB86" s="1">
        <f t="shared" si="162"/>
        <v>0</v>
      </c>
      <c r="FC86" s="1">
        <f t="shared" si="162"/>
        <v>0</v>
      </c>
      <c r="FD86" s="1">
        <f t="shared" si="163"/>
        <v>0</v>
      </c>
      <c r="FE86" s="1">
        <f t="shared" si="163"/>
        <v>0</v>
      </c>
      <c r="FF86" s="1">
        <f t="shared" si="163"/>
        <v>0</v>
      </c>
      <c r="FG86" s="1">
        <f t="shared" si="163"/>
        <v>0</v>
      </c>
      <c r="FH86" s="1">
        <f t="shared" si="163"/>
        <v>0</v>
      </c>
      <c r="FI86" s="1">
        <f t="shared" si="163"/>
        <v>0</v>
      </c>
      <c r="FJ86" s="1">
        <f t="shared" si="163"/>
        <v>0</v>
      </c>
      <c r="FK86" s="1">
        <f t="shared" si="163"/>
        <v>0</v>
      </c>
      <c r="FL86" s="1">
        <f t="shared" si="163"/>
        <v>0</v>
      </c>
      <c r="FM86" s="1">
        <f t="shared" si="163"/>
        <v>0</v>
      </c>
      <c r="FN86" s="1">
        <f t="shared" si="164"/>
        <v>0</v>
      </c>
      <c r="FO86" s="1">
        <f t="shared" si="164"/>
        <v>0</v>
      </c>
      <c r="FP86" s="1">
        <f t="shared" si="164"/>
        <v>0</v>
      </c>
      <c r="FQ86" s="1">
        <f t="shared" si="164"/>
        <v>0</v>
      </c>
      <c r="FR86" s="1">
        <f t="shared" si="164"/>
        <v>0</v>
      </c>
      <c r="FS86" s="1">
        <f t="shared" si="164"/>
        <v>0</v>
      </c>
      <c r="FT86" s="1">
        <f t="shared" si="164"/>
        <v>0</v>
      </c>
      <c r="FU86" s="1">
        <f t="shared" si="164"/>
        <v>0</v>
      </c>
      <c r="FV86" s="1">
        <f t="shared" si="164"/>
        <v>0</v>
      </c>
      <c r="FW86" s="1">
        <f t="shared" si="164"/>
        <v>0</v>
      </c>
      <c r="FX86" s="1">
        <f t="shared" si="165"/>
        <v>0</v>
      </c>
      <c r="FY86" s="1">
        <f t="shared" si="165"/>
        <v>0</v>
      </c>
      <c r="FZ86" s="1">
        <f t="shared" si="165"/>
        <v>0</v>
      </c>
      <c r="GA86" s="1">
        <f t="shared" si="165"/>
        <v>0</v>
      </c>
      <c r="GB86" s="1">
        <f t="shared" si="165"/>
        <v>0</v>
      </c>
      <c r="GC86" s="1">
        <f t="shared" si="165"/>
        <v>0</v>
      </c>
      <c r="GD86" s="1">
        <f t="shared" si="165"/>
        <v>0</v>
      </c>
      <c r="GE86" s="1">
        <f t="shared" si="165"/>
        <v>0</v>
      </c>
      <c r="GF86" s="1">
        <f t="shared" si="165"/>
        <v>0</v>
      </c>
      <c r="GG86" s="1">
        <f t="shared" si="165"/>
        <v>0</v>
      </c>
      <c r="GH86" s="1">
        <f t="shared" si="166"/>
        <v>0</v>
      </c>
      <c r="GI86" s="1">
        <f t="shared" si="166"/>
        <v>0</v>
      </c>
      <c r="GJ86" s="1">
        <f t="shared" si="166"/>
        <v>0</v>
      </c>
      <c r="GK86" s="1">
        <f t="shared" si="166"/>
        <v>0</v>
      </c>
      <c r="GL86" s="1">
        <f t="shared" si="166"/>
        <v>0</v>
      </c>
      <c r="GM86" s="1">
        <f t="shared" si="166"/>
        <v>0</v>
      </c>
      <c r="GN86" s="1">
        <f t="shared" si="166"/>
        <v>0</v>
      </c>
      <c r="GO86" s="1">
        <f t="shared" si="166"/>
        <v>0</v>
      </c>
      <c r="GP86" s="1">
        <f t="shared" si="166"/>
        <v>0</v>
      </c>
      <c r="GQ86" s="1">
        <f t="shared" si="166"/>
        <v>0</v>
      </c>
      <c r="GR86" s="1">
        <f t="shared" si="167"/>
        <v>0</v>
      </c>
      <c r="GS86" s="1">
        <f t="shared" si="167"/>
        <v>0</v>
      </c>
      <c r="GT86" s="1">
        <f t="shared" si="167"/>
        <v>0</v>
      </c>
      <c r="GU86" s="1">
        <f t="shared" si="167"/>
        <v>0</v>
      </c>
      <c r="GV86" s="1">
        <f t="shared" si="167"/>
        <v>0</v>
      </c>
      <c r="GW86" s="1">
        <f t="shared" si="167"/>
        <v>0</v>
      </c>
      <c r="GX86" s="1">
        <f t="shared" si="167"/>
        <v>0</v>
      </c>
      <c r="GY86" s="1">
        <f t="shared" si="167"/>
        <v>0</v>
      </c>
      <c r="GZ86" s="1">
        <f t="shared" si="167"/>
        <v>0</v>
      </c>
      <c r="HA86" s="1">
        <f t="shared" si="167"/>
        <v>0</v>
      </c>
      <c r="HB86" s="1">
        <f t="shared" si="168"/>
        <v>0</v>
      </c>
      <c r="HC86" s="1">
        <f t="shared" si="168"/>
        <v>0</v>
      </c>
      <c r="HD86" s="1">
        <f t="shared" si="168"/>
        <v>0</v>
      </c>
      <c r="HE86" s="1">
        <f t="shared" si="168"/>
        <v>0</v>
      </c>
      <c r="HF86" s="1">
        <f t="shared" si="168"/>
        <v>0</v>
      </c>
      <c r="HG86" s="1">
        <f t="shared" si="168"/>
        <v>0</v>
      </c>
      <c r="HH86" s="1">
        <f t="shared" si="168"/>
        <v>0</v>
      </c>
      <c r="HI86" s="1">
        <f t="shared" si="168"/>
        <v>0</v>
      </c>
      <c r="HJ86" s="1">
        <f t="shared" si="168"/>
        <v>0</v>
      </c>
      <c r="HK86" s="1">
        <f t="shared" si="168"/>
        <v>0</v>
      </c>
      <c r="HL86" s="1">
        <f t="shared" si="169"/>
        <v>0</v>
      </c>
      <c r="HM86" s="1">
        <f t="shared" si="169"/>
        <v>0</v>
      </c>
      <c r="HN86" s="1">
        <f t="shared" si="169"/>
        <v>0</v>
      </c>
      <c r="HO86" s="1">
        <f t="shared" si="169"/>
        <v>0</v>
      </c>
      <c r="HP86" s="1">
        <f t="shared" si="169"/>
        <v>0</v>
      </c>
      <c r="HQ86" s="1">
        <f t="shared" si="169"/>
        <v>0</v>
      </c>
      <c r="HR86" s="1">
        <f t="shared" si="169"/>
        <v>0</v>
      </c>
      <c r="HS86" s="1">
        <f t="shared" si="169"/>
        <v>0</v>
      </c>
      <c r="HT86" s="1">
        <f t="shared" si="169"/>
        <v>0</v>
      </c>
      <c r="HU86" s="1">
        <f t="shared" si="169"/>
        <v>0</v>
      </c>
      <c r="HW86">
        <v>66</v>
      </c>
      <c r="HX86" s="15">
        <f t="shared" ref="HX86:HX149" si="179">D86</f>
        <v>0</v>
      </c>
      <c r="HY86">
        <f t="shared" si="87"/>
        <v>0</v>
      </c>
      <c r="HZ86" s="1" t="str">
        <f t="shared" ref="HZ86:HZ149" si="180">IF(F86=0," ",F86)</f>
        <v/>
      </c>
      <c r="IA86" s="1">
        <f t="shared" ref="IA86:IA149" si="181">IF(IH86&gt;0,II86,IG86)</f>
        <v>0</v>
      </c>
      <c r="IB86" t="str">
        <f t="shared" si="41"/>
        <v xml:space="preserve"> </v>
      </c>
      <c r="IC86" t="str">
        <f t="shared" si="42"/>
        <v/>
      </c>
      <c r="ID86">
        <f>IF(HZ86&gt;$IC$18,1000,IF(HZ86=$IC$18,MIN(HZ86:$HZ$220),1000))</f>
        <v>1000</v>
      </c>
      <c r="IG86" s="1">
        <f t="shared" si="43"/>
        <v>0</v>
      </c>
      <c r="IH86" s="1">
        <f t="shared" si="44"/>
        <v>0</v>
      </c>
      <c r="II86" s="1">
        <f t="shared" si="45"/>
        <v>0</v>
      </c>
      <c r="IJ86" s="1">
        <f t="shared" si="46"/>
        <v>0</v>
      </c>
    </row>
    <row r="87" spans="1:244">
      <c r="A87">
        <v>67</v>
      </c>
      <c r="B87" t="str">
        <f t="shared" si="174"/>
        <v/>
      </c>
      <c r="C87" s="2" t="str">
        <f t="shared" si="175"/>
        <v/>
      </c>
      <c r="D87" s="28"/>
      <c r="E87" s="29"/>
      <c r="F87" s="30"/>
      <c r="G87" s="12" t="e">
        <f t="shared" si="170"/>
        <v>#VALUE!</v>
      </c>
      <c r="J87" s="56"/>
      <c r="T87" s="16" t="str">
        <f t="shared" si="171"/>
        <v/>
      </c>
      <c r="U87" s="2">
        <v>67</v>
      </c>
      <c r="V87" s="2">
        <f>HLOOKUP($F$4,'tabulka hodnot'!$D$3:$K$203,'vypocet bodov do rebricka'!U87+1,0)</f>
        <v>40</v>
      </c>
      <c r="Y87" s="1">
        <f t="shared" si="176"/>
        <v>0</v>
      </c>
      <c r="Z87" s="1">
        <f t="shared" si="172"/>
        <v>0</v>
      </c>
      <c r="AA87" s="1">
        <f t="shared" si="177"/>
        <v>0</v>
      </c>
      <c r="AB87" s="1" t="str">
        <f t="shared" si="178"/>
        <v>0</v>
      </c>
      <c r="AC87" t="e">
        <f t="shared" si="173"/>
        <v>#N/A</v>
      </c>
      <c r="AD87" s="1">
        <f t="shared" si="150"/>
        <v>0</v>
      </c>
      <c r="AE87" s="1">
        <f t="shared" si="150"/>
        <v>0</v>
      </c>
      <c r="AF87" s="1">
        <f t="shared" si="150"/>
        <v>0</v>
      </c>
      <c r="AG87" s="1">
        <f t="shared" si="150"/>
        <v>0</v>
      </c>
      <c r="AH87" s="1">
        <f t="shared" si="150"/>
        <v>0</v>
      </c>
      <c r="AI87" s="1">
        <f t="shared" si="150"/>
        <v>0</v>
      </c>
      <c r="AJ87" s="1">
        <f t="shared" si="150"/>
        <v>0</v>
      </c>
      <c r="AK87" s="1">
        <f t="shared" si="150"/>
        <v>0</v>
      </c>
      <c r="AL87" s="1">
        <f t="shared" si="150"/>
        <v>0</v>
      </c>
      <c r="AM87" s="1">
        <f t="shared" si="150"/>
        <v>0</v>
      </c>
      <c r="AN87" s="1">
        <f t="shared" si="151"/>
        <v>0</v>
      </c>
      <c r="AO87" s="1">
        <f t="shared" si="151"/>
        <v>0</v>
      </c>
      <c r="AP87" s="1">
        <f t="shared" si="151"/>
        <v>0</v>
      </c>
      <c r="AQ87" s="1">
        <f t="shared" si="151"/>
        <v>0</v>
      </c>
      <c r="AR87" s="1">
        <f t="shared" si="151"/>
        <v>0</v>
      </c>
      <c r="AS87" s="1">
        <f t="shared" si="151"/>
        <v>0</v>
      </c>
      <c r="AT87" s="1">
        <f t="shared" si="151"/>
        <v>0</v>
      </c>
      <c r="AU87" s="1">
        <f t="shared" si="151"/>
        <v>0</v>
      </c>
      <c r="AV87" s="1">
        <f t="shared" si="151"/>
        <v>0</v>
      </c>
      <c r="AW87" s="1">
        <f t="shared" si="151"/>
        <v>0</v>
      </c>
      <c r="AX87" s="1">
        <f t="shared" si="152"/>
        <v>0</v>
      </c>
      <c r="AY87" s="1">
        <f t="shared" si="152"/>
        <v>0</v>
      </c>
      <c r="AZ87" s="1">
        <f t="shared" si="152"/>
        <v>0</v>
      </c>
      <c r="BA87" s="1">
        <f t="shared" si="152"/>
        <v>0</v>
      </c>
      <c r="BB87" s="1">
        <f t="shared" si="152"/>
        <v>0</v>
      </c>
      <c r="BC87" s="1">
        <f t="shared" si="152"/>
        <v>0</v>
      </c>
      <c r="BD87" s="1">
        <f t="shared" si="152"/>
        <v>0</v>
      </c>
      <c r="BE87" s="1">
        <f t="shared" si="152"/>
        <v>0</v>
      </c>
      <c r="BF87" s="1">
        <f t="shared" si="152"/>
        <v>0</v>
      </c>
      <c r="BG87" s="1">
        <f t="shared" si="152"/>
        <v>0</v>
      </c>
      <c r="BH87" s="1">
        <f t="shared" si="153"/>
        <v>0</v>
      </c>
      <c r="BI87" s="1">
        <f t="shared" si="153"/>
        <v>0</v>
      </c>
      <c r="BJ87" s="1">
        <f t="shared" si="153"/>
        <v>0</v>
      </c>
      <c r="BK87" s="1">
        <f t="shared" si="153"/>
        <v>0</v>
      </c>
      <c r="BL87" s="1">
        <f t="shared" si="153"/>
        <v>0</v>
      </c>
      <c r="BM87" s="1">
        <f t="shared" si="153"/>
        <v>0</v>
      </c>
      <c r="BN87" s="1">
        <f t="shared" si="153"/>
        <v>0</v>
      </c>
      <c r="BO87" s="1">
        <f t="shared" si="153"/>
        <v>0</v>
      </c>
      <c r="BP87" s="1">
        <f t="shared" si="153"/>
        <v>0</v>
      </c>
      <c r="BQ87" s="1">
        <f t="shared" si="153"/>
        <v>0</v>
      </c>
      <c r="BR87" s="1">
        <f t="shared" si="154"/>
        <v>0</v>
      </c>
      <c r="BS87" s="1">
        <f t="shared" si="154"/>
        <v>0</v>
      </c>
      <c r="BT87" s="1">
        <f t="shared" si="154"/>
        <v>0</v>
      </c>
      <c r="BU87" s="1">
        <f t="shared" si="154"/>
        <v>0</v>
      </c>
      <c r="BV87" s="1">
        <f t="shared" si="154"/>
        <v>0</v>
      </c>
      <c r="BW87" s="1">
        <f t="shared" si="154"/>
        <v>0</v>
      </c>
      <c r="BX87" s="1">
        <f t="shared" si="154"/>
        <v>0</v>
      </c>
      <c r="BY87" s="1">
        <f t="shared" si="154"/>
        <v>0</v>
      </c>
      <c r="BZ87" s="1">
        <f t="shared" si="154"/>
        <v>0</v>
      </c>
      <c r="CA87" s="1">
        <f t="shared" si="154"/>
        <v>0</v>
      </c>
      <c r="CB87" s="1">
        <f t="shared" si="155"/>
        <v>0</v>
      </c>
      <c r="CC87" s="1">
        <f t="shared" si="155"/>
        <v>0</v>
      </c>
      <c r="CD87" s="1">
        <f t="shared" si="155"/>
        <v>0</v>
      </c>
      <c r="CE87" s="1">
        <f t="shared" si="155"/>
        <v>0</v>
      </c>
      <c r="CF87" s="1">
        <f t="shared" si="155"/>
        <v>0</v>
      </c>
      <c r="CG87" s="1">
        <f t="shared" si="155"/>
        <v>0</v>
      </c>
      <c r="CH87" s="1">
        <f t="shared" si="155"/>
        <v>0</v>
      </c>
      <c r="CI87" s="1">
        <f t="shared" si="155"/>
        <v>0</v>
      </c>
      <c r="CJ87" s="1">
        <f t="shared" si="155"/>
        <v>0</v>
      </c>
      <c r="CK87" s="1">
        <f t="shared" si="155"/>
        <v>0</v>
      </c>
      <c r="CL87" s="1">
        <f t="shared" si="156"/>
        <v>0</v>
      </c>
      <c r="CM87" s="1">
        <f t="shared" si="156"/>
        <v>0</v>
      </c>
      <c r="CN87" s="1">
        <f t="shared" si="156"/>
        <v>0</v>
      </c>
      <c r="CO87" s="1">
        <f t="shared" si="156"/>
        <v>0</v>
      </c>
      <c r="CP87" s="1">
        <f t="shared" si="156"/>
        <v>0</v>
      </c>
      <c r="CQ87" s="1">
        <f t="shared" si="156"/>
        <v>0</v>
      </c>
      <c r="CR87" s="1">
        <f t="shared" si="156"/>
        <v>0</v>
      </c>
      <c r="CS87" s="1">
        <f t="shared" si="156"/>
        <v>0</v>
      </c>
      <c r="CT87" s="1">
        <f t="shared" si="156"/>
        <v>0</v>
      </c>
      <c r="CU87" s="1">
        <f t="shared" si="156"/>
        <v>0</v>
      </c>
      <c r="CV87" s="1">
        <f t="shared" si="157"/>
        <v>0</v>
      </c>
      <c r="CW87" s="1">
        <f t="shared" si="157"/>
        <v>0</v>
      </c>
      <c r="CX87" s="1">
        <f t="shared" si="157"/>
        <v>0</v>
      </c>
      <c r="CY87" s="1">
        <f t="shared" si="157"/>
        <v>0</v>
      </c>
      <c r="CZ87" s="1">
        <f t="shared" si="157"/>
        <v>0</v>
      </c>
      <c r="DA87" s="1">
        <f t="shared" si="157"/>
        <v>0</v>
      </c>
      <c r="DB87" s="1">
        <f t="shared" si="157"/>
        <v>0</v>
      </c>
      <c r="DC87" s="1">
        <f t="shared" si="157"/>
        <v>0</v>
      </c>
      <c r="DD87" s="1">
        <f t="shared" si="157"/>
        <v>0</v>
      </c>
      <c r="DE87" s="1">
        <f t="shared" si="157"/>
        <v>0</v>
      </c>
      <c r="DF87" s="1">
        <f t="shared" si="158"/>
        <v>0</v>
      </c>
      <c r="DG87" s="1">
        <f t="shared" si="158"/>
        <v>0</v>
      </c>
      <c r="DH87" s="1">
        <f t="shared" si="158"/>
        <v>0</v>
      </c>
      <c r="DI87" s="1">
        <f t="shared" si="158"/>
        <v>0</v>
      </c>
      <c r="DJ87" s="1">
        <f t="shared" si="158"/>
        <v>0</v>
      </c>
      <c r="DK87" s="1">
        <f t="shared" si="158"/>
        <v>0</v>
      </c>
      <c r="DL87" s="1">
        <f t="shared" si="158"/>
        <v>0</v>
      </c>
      <c r="DM87" s="1">
        <f t="shared" si="158"/>
        <v>0</v>
      </c>
      <c r="DN87" s="1">
        <f t="shared" si="158"/>
        <v>0</v>
      </c>
      <c r="DO87" s="1">
        <f t="shared" si="158"/>
        <v>0</v>
      </c>
      <c r="DP87" s="1">
        <f t="shared" si="159"/>
        <v>0</v>
      </c>
      <c r="DQ87" s="1">
        <f t="shared" si="159"/>
        <v>0</v>
      </c>
      <c r="DR87" s="1">
        <f t="shared" si="159"/>
        <v>0</v>
      </c>
      <c r="DS87" s="1">
        <f t="shared" si="159"/>
        <v>0</v>
      </c>
      <c r="DT87" s="1">
        <f t="shared" si="159"/>
        <v>0</v>
      </c>
      <c r="DU87" s="1">
        <f t="shared" si="159"/>
        <v>0</v>
      </c>
      <c r="DV87" s="1">
        <f t="shared" si="159"/>
        <v>0</v>
      </c>
      <c r="DW87" s="1">
        <f t="shared" si="159"/>
        <v>0</v>
      </c>
      <c r="DX87" s="1">
        <f t="shared" si="159"/>
        <v>0</v>
      </c>
      <c r="DY87" s="1">
        <f t="shared" si="159"/>
        <v>0</v>
      </c>
      <c r="DZ87" s="1">
        <f t="shared" si="160"/>
        <v>0</v>
      </c>
      <c r="EA87" s="1">
        <f t="shared" si="160"/>
        <v>0</v>
      </c>
      <c r="EB87" s="1">
        <f t="shared" si="160"/>
        <v>0</v>
      </c>
      <c r="EC87" s="1">
        <f t="shared" si="160"/>
        <v>0</v>
      </c>
      <c r="ED87" s="1">
        <f t="shared" si="160"/>
        <v>0</v>
      </c>
      <c r="EE87" s="1">
        <f t="shared" si="160"/>
        <v>0</v>
      </c>
      <c r="EF87" s="1">
        <f t="shared" si="160"/>
        <v>0</v>
      </c>
      <c r="EG87" s="1">
        <f t="shared" si="160"/>
        <v>0</v>
      </c>
      <c r="EH87" s="1">
        <f t="shared" si="160"/>
        <v>0</v>
      </c>
      <c r="EI87" s="1">
        <f t="shared" si="160"/>
        <v>0</v>
      </c>
      <c r="EJ87" s="1">
        <f t="shared" si="161"/>
        <v>0</v>
      </c>
      <c r="EK87" s="1">
        <f t="shared" si="161"/>
        <v>0</v>
      </c>
      <c r="EL87" s="1">
        <f t="shared" si="161"/>
        <v>0</v>
      </c>
      <c r="EM87" s="1">
        <f t="shared" si="161"/>
        <v>0</v>
      </c>
      <c r="EN87" s="1">
        <f t="shared" si="161"/>
        <v>0</v>
      </c>
      <c r="EO87" s="1">
        <f t="shared" si="161"/>
        <v>0</v>
      </c>
      <c r="EP87" s="1">
        <f t="shared" si="161"/>
        <v>0</v>
      </c>
      <c r="EQ87" s="1">
        <f t="shared" si="161"/>
        <v>0</v>
      </c>
      <c r="ER87" s="1">
        <f t="shared" si="161"/>
        <v>0</v>
      </c>
      <c r="ES87" s="1">
        <f t="shared" si="161"/>
        <v>0</v>
      </c>
      <c r="ET87" s="1">
        <f t="shared" si="162"/>
        <v>0</v>
      </c>
      <c r="EU87" s="1">
        <f t="shared" si="162"/>
        <v>0</v>
      </c>
      <c r="EV87" s="1">
        <f t="shared" si="162"/>
        <v>0</v>
      </c>
      <c r="EW87" s="1">
        <f t="shared" si="162"/>
        <v>0</v>
      </c>
      <c r="EX87" s="1">
        <f t="shared" si="162"/>
        <v>0</v>
      </c>
      <c r="EY87" s="1">
        <f t="shared" si="162"/>
        <v>0</v>
      </c>
      <c r="EZ87" s="1">
        <f t="shared" si="162"/>
        <v>0</v>
      </c>
      <c r="FA87" s="1">
        <f t="shared" si="162"/>
        <v>0</v>
      </c>
      <c r="FB87" s="1">
        <f t="shared" si="162"/>
        <v>0</v>
      </c>
      <c r="FC87" s="1">
        <f t="shared" si="162"/>
        <v>0</v>
      </c>
      <c r="FD87" s="1">
        <f t="shared" si="163"/>
        <v>0</v>
      </c>
      <c r="FE87" s="1">
        <f t="shared" si="163"/>
        <v>0</v>
      </c>
      <c r="FF87" s="1">
        <f t="shared" si="163"/>
        <v>0</v>
      </c>
      <c r="FG87" s="1">
        <f t="shared" si="163"/>
        <v>0</v>
      </c>
      <c r="FH87" s="1">
        <f t="shared" si="163"/>
        <v>0</v>
      </c>
      <c r="FI87" s="1">
        <f t="shared" si="163"/>
        <v>0</v>
      </c>
      <c r="FJ87" s="1">
        <f t="shared" si="163"/>
        <v>0</v>
      </c>
      <c r="FK87" s="1">
        <f t="shared" si="163"/>
        <v>0</v>
      </c>
      <c r="FL87" s="1">
        <f t="shared" si="163"/>
        <v>0</v>
      </c>
      <c r="FM87" s="1">
        <f t="shared" si="163"/>
        <v>0</v>
      </c>
      <c r="FN87" s="1">
        <f t="shared" si="164"/>
        <v>0</v>
      </c>
      <c r="FO87" s="1">
        <f t="shared" si="164"/>
        <v>0</v>
      </c>
      <c r="FP87" s="1">
        <f t="shared" si="164"/>
        <v>0</v>
      </c>
      <c r="FQ87" s="1">
        <f t="shared" si="164"/>
        <v>0</v>
      </c>
      <c r="FR87" s="1">
        <f t="shared" si="164"/>
        <v>0</v>
      </c>
      <c r="FS87" s="1">
        <f t="shared" si="164"/>
        <v>0</v>
      </c>
      <c r="FT87" s="1">
        <f t="shared" si="164"/>
        <v>0</v>
      </c>
      <c r="FU87" s="1">
        <f t="shared" si="164"/>
        <v>0</v>
      </c>
      <c r="FV87" s="1">
        <f t="shared" si="164"/>
        <v>0</v>
      </c>
      <c r="FW87" s="1">
        <f t="shared" si="164"/>
        <v>0</v>
      </c>
      <c r="FX87" s="1">
        <f t="shared" si="165"/>
        <v>0</v>
      </c>
      <c r="FY87" s="1">
        <f t="shared" si="165"/>
        <v>0</v>
      </c>
      <c r="FZ87" s="1">
        <f t="shared" si="165"/>
        <v>0</v>
      </c>
      <c r="GA87" s="1">
        <f t="shared" si="165"/>
        <v>0</v>
      </c>
      <c r="GB87" s="1">
        <f t="shared" si="165"/>
        <v>0</v>
      </c>
      <c r="GC87" s="1">
        <f t="shared" si="165"/>
        <v>0</v>
      </c>
      <c r="GD87" s="1">
        <f t="shared" si="165"/>
        <v>0</v>
      </c>
      <c r="GE87" s="1">
        <f t="shared" si="165"/>
        <v>0</v>
      </c>
      <c r="GF87" s="1">
        <f t="shared" si="165"/>
        <v>0</v>
      </c>
      <c r="GG87" s="1">
        <f t="shared" si="165"/>
        <v>0</v>
      </c>
      <c r="GH87" s="1">
        <f t="shared" si="166"/>
        <v>0</v>
      </c>
      <c r="GI87" s="1">
        <f t="shared" si="166"/>
        <v>0</v>
      </c>
      <c r="GJ87" s="1">
        <f t="shared" si="166"/>
        <v>0</v>
      </c>
      <c r="GK87" s="1">
        <f t="shared" si="166"/>
        <v>0</v>
      </c>
      <c r="GL87" s="1">
        <f t="shared" si="166"/>
        <v>0</v>
      </c>
      <c r="GM87" s="1">
        <f t="shared" si="166"/>
        <v>0</v>
      </c>
      <c r="GN87" s="1">
        <f t="shared" si="166"/>
        <v>0</v>
      </c>
      <c r="GO87" s="1">
        <f t="shared" si="166"/>
        <v>0</v>
      </c>
      <c r="GP87" s="1">
        <f t="shared" si="166"/>
        <v>0</v>
      </c>
      <c r="GQ87" s="1">
        <f t="shared" si="166"/>
        <v>0</v>
      </c>
      <c r="GR87" s="1">
        <f t="shared" si="167"/>
        <v>0</v>
      </c>
      <c r="GS87" s="1">
        <f t="shared" si="167"/>
        <v>0</v>
      </c>
      <c r="GT87" s="1">
        <f t="shared" si="167"/>
        <v>0</v>
      </c>
      <c r="GU87" s="1">
        <f t="shared" si="167"/>
        <v>0</v>
      </c>
      <c r="GV87" s="1">
        <f t="shared" si="167"/>
        <v>0</v>
      </c>
      <c r="GW87" s="1">
        <f t="shared" si="167"/>
        <v>0</v>
      </c>
      <c r="GX87" s="1">
        <f t="shared" si="167"/>
        <v>0</v>
      </c>
      <c r="GY87" s="1">
        <f t="shared" si="167"/>
        <v>0</v>
      </c>
      <c r="GZ87" s="1">
        <f t="shared" si="167"/>
        <v>0</v>
      </c>
      <c r="HA87" s="1">
        <f t="shared" si="167"/>
        <v>0</v>
      </c>
      <c r="HB87" s="1">
        <f t="shared" si="168"/>
        <v>0</v>
      </c>
      <c r="HC87" s="1">
        <f t="shared" si="168"/>
        <v>0</v>
      </c>
      <c r="HD87" s="1">
        <f t="shared" si="168"/>
        <v>0</v>
      </c>
      <c r="HE87" s="1">
        <f t="shared" si="168"/>
        <v>0</v>
      </c>
      <c r="HF87" s="1">
        <f t="shared" si="168"/>
        <v>0</v>
      </c>
      <c r="HG87" s="1">
        <f t="shared" si="168"/>
        <v>0</v>
      </c>
      <c r="HH87" s="1">
        <f t="shared" si="168"/>
        <v>0</v>
      </c>
      <c r="HI87" s="1">
        <f t="shared" si="168"/>
        <v>0</v>
      </c>
      <c r="HJ87" s="1">
        <f t="shared" si="168"/>
        <v>0</v>
      </c>
      <c r="HK87" s="1">
        <f t="shared" si="168"/>
        <v>0</v>
      </c>
      <c r="HL87" s="1">
        <f t="shared" si="169"/>
        <v>0</v>
      </c>
      <c r="HM87" s="1">
        <f t="shared" si="169"/>
        <v>0</v>
      </c>
      <c r="HN87" s="1">
        <f t="shared" si="169"/>
        <v>0</v>
      </c>
      <c r="HO87" s="1">
        <f t="shared" si="169"/>
        <v>0</v>
      </c>
      <c r="HP87" s="1">
        <f t="shared" si="169"/>
        <v>0</v>
      </c>
      <c r="HQ87" s="1">
        <f t="shared" si="169"/>
        <v>0</v>
      </c>
      <c r="HR87" s="1">
        <f t="shared" si="169"/>
        <v>0</v>
      </c>
      <c r="HS87" s="1">
        <f t="shared" si="169"/>
        <v>0</v>
      </c>
      <c r="HT87" s="1">
        <f t="shared" si="169"/>
        <v>0</v>
      </c>
      <c r="HU87" s="1">
        <f t="shared" si="169"/>
        <v>0</v>
      </c>
      <c r="HW87">
        <v>67</v>
      </c>
      <c r="HX87" s="15">
        <f t="shared" si="179"/>
        <v>0</v>
      </c>
      <c r="HY87">
        <f t="shared" si="87"/>
        <v>0</v>
      </c>
      <c r="HZ87" s="1" t="str">
        <f t="shared" si="180"/>
        <v/>
      </c>
      <c r="IA87" s="1">
        <f t="shared" si="181"/>
        <v>0</v>
      </c>
      <c r="IB87" t="str">
        <f t="shared" si="41"/>
        <v xml:space="preserve"> </v>
      </c>
      <c r="IC87" t="str">
        <f t="shared" si="42"/>
        <v/>
      </c>
      <c r="ID87">
        <f>IF(HZ87&gt;$IC$18,1000,IF(HZ87=$IC$18,MIN(HZ87:$HZ$220),1000))</f>
        <v>1000</v>
      </c>
      <c r="IG87" s="1">
        <f t="shared" si="43"/>
        <v>0</v>
      </c>
      <c r="IH87" s="1">
        <f t="shared" si="44"/>
        <v>0</v>
      </c>
      <c r="II87" s="1">
        <f t="shared" si="45"/>
        <v>0</v>
      </c>
      <c r="IJ87" s="1">
        <f t="shared" si="46"/>
        <v>0</v>
      </c>
    </row>
    <row r="88" spans="1:244">
      <c r="A88">
        <v>68</v>
      </c>
      <c r="B88" t="str">
        <f t="shared" si="174"/>
        <v/>
      </c>
      <c r="C88" s="2" t="str">
        <f t="shared" si="175"/>
        <v/>
      </c>
      <c r="D88" s="28"/>
      <c r="E88" s="29"/>
      <c r="F88" s="30"/>
      <c r="G88" s="12" t="e">
        <f t="shared" si="170"/>
        <v>#VALUE!</v>
      </c>
      <c r="J88" s="56"/>
      <c r="T88" s="16" t="str">
        <f t="shared" si="171"/>
        <v/>
      </c>
      <c r="U88" s="2">
        <v>68</v>
      </c>
      <c r="V88" s="2">
        <f>HLOOKUP($F$4,'tabulka hodnot'!$D$3:$K$203,'vypocet bodov do rebricka'!U88+1,0)</f>
        <v>40</v>
      </c>
      <c r="Y88" s="1">
        <f t="shared" si="176"/>
        <v>0</v>
      </c>
      <c r="Z88" s="1">
        <f t="shared" si="172"/>
        <v>0</v>
      </c>
      <c r="AA88" s="1">
        <f t="shared" si="177"/>
        <v>0</v>
      </c>
      <c r="AB88" s="1" t="str">
        <f t="shared" si="178"/>
        <v>0</v>
      </c>
      <c r="AC88" t="e">
        <f t="shared" si="173"/>
        <v>#N/A</v>
      </c>
      <c r="AD88" s="1">
        <f t="shared" si="150"/>
        <v>0</v>
      </c>
      <c r="AE88" s="1">
        <f t="shared" si="150"/>
        <v>0</v>
      </c>
      <c r="AF88" s="1">
        <f t="shared" si="150"/>
        <v>0</v>
      </c>
      <c r="AG88" s="1">
        <f t="shared" si="150"/>
        <v>0</v>
      </c>
      <c r="AH88" s="1">
        <f t="shared" si="150"/>
        <v>0</v>
      </c>
      <c r="AI88" s="1">
        <f t="shared" si="150"/>
        <v>0</v>
      </c>
      <c r="AJ88" s="1">
        <f t="shared" si="150"/>
        <v>0</v>
      </c>
      <c r="AK88" s="1">
        <f t="shared" si="150"/>
        <v>0</v>
      </c>
      <c r="AL88" s="1">
        <f t="shared" si="150"/>
        <v>0</v>
      </c>
      <c r="AM88" s="1">
        <f t="shared" si="150"/>
        <v>0</v>
      </c>
      <c r="AN88" s="1">
        <f t="shared" si="151"/>
        <v>0</v>
      </c>
      <c r="AO88" s="1">
        <f t="shared" si="151"/>
        <v>0</v>
      </c>
      <c r="AP88" s="1">
        <f t="shared" si="151"/>
        <v>0</v>
      </c>
      <c r="AQ88" s="1">
        <f t="shared" si="151"/>
        <v>0</v>
      </c>
      <c r="AR88" s="1">
        <f t="shared" si="151"/>
        <v>0</v>
      </c>
      <c r="AS88" s="1">
        <f t="shared" si="151"/>
        <v>0</v>
      </c>
      <c r="AT88" s="1">
        <f t="shared" si="151"/>
        <v>0</v>
      </c>
      <c r="AU88" s="1">
        <f t="shared" si="151"/>
        <v>0</v>
      </c>
      <c r="AV88" s="1">
        <f t="shared" si="151"/>
        <v>0</v>
      </c>
      <c r="AW88" s="1">
        <f t="shared" si="151"/>
        <v>0</v>
      </c>
      <c r="AX88" s="1">
        <f t="shared" si="152"/>
        <v>0</v>
      </c>
      <c r="AY88" s="1">
        <f t="shared" si="152"/>
        <v>0</v>
      </c>
      <c r="AZ88" s="1">
        <f t="shared" si="152"/>
        <v>0</v>
      </c>
      <c r="BA88" s="1">
        <f t="shared" si="152"/>
        <v>0</v>
      </c>
      <c r="BB88" s="1">
        <f t="shared" si="152"/>
        <v>0</v>
      </c>
      <c r="BC88" s="1">
        <f t="shared" si="152"/>
        <v>0</v>
      </c>
      <c r="BD88" s="1">
        <f t="shared" si="152"/>
        <v>0</v>
      </c>
      <c r="BE88" s="1">
        <f t="shared" si="152"/>
        <v>0</v>
      </c>
      <c r="BF88" s="1">
        <f t="shared" si="152"/>
        <v>0</v>
      </c>
      <c r="BG88" s="1">
        <f t="shared" si="152"/>
        <v>0</v>
      </c>
      <c r="BH88" s="1">
        <f t="shared" si="153"/>
        <v>0</v>
      </c>
      <c r="BI88" s="1">
        <f t="shared" si="153"/>
        <v>0</v>
      </c>
      <c r="BJ88" s="1">
        <f t="shared" si="153"/>
        <v>0</v>
      </c>
      <c r="BK88" s="1">
        <f t="shared" si="153"/>
        <v>0</v>
      </c>
      <c r="BL88" s="1">
        <f t="shared" si="153"/>
        <v>0</v>
      </c>
      <c r="BM88" s="1">
        <f t="shared" si="153"/>
        <v>0</v>
      </c>
      <c r="BN88" s="1">
        <f t="shared" si="153"/>
        <v>0</v>
      </c>
      <c r="BO88" s="1">
        <f t="shared" si="153"/>
        <v>0</v>
      </c>
      <c r="BP88" s="1">
        <f t="shared" si="153"/>
        <v>0</v>
      </c>
      <c r="BQ88" s="1">
        <f t="shared" si="153"/>
        <v>0</v>
      </c>
      <c r="BR88" s="1">
        <f t="shared" si="154"/>
        <v>0</v>
      </c>
      <c r="BS88" s="1">
        <f t="shared" si="154"/>
        <v>0</v>
      </c>
      <c r="BT88" s="1">
        <f t="shared" si="154"/>
        <v>0</v>
      </c>
      <c r="BU88" s="1">
        <f t="shared" si="154"/>
        <v>0</v>
      </c>
      <c r="BV88" s="1">
        <f t="shared" si="154"/>
        <v>0</v>
      </c>
      <c r="BW88" s="1">
        <f t="shared" si="154"/>
        <v>0</v>
      </c>
      <c r="BX88" s="1">
        <f t="shared" si="154"/>
        <v>0</v>
      </c>
      <c r="BY88" s="1">
        <f t="shared" si="154"/>
        <v>0</v>
      </c>
      <c r="BZ88" s="1">
        <f t="shared" si="154"/>
        <v>0</v>
      </c>
      <c r="CA88" s="1">
        <f t="shared" si="154"/>
        <v>0</v>
      </c>
      <c r="CB88" s="1">
        <f t="shared" si="155"/>
        <v>0</v>
      </c>
      <c r="CC88" s="1">
        <f t="shared" si="155"/>
        <v>0</v>
      </c>
      <c r="CD88" s="1">
        <f t="shared" si="155"/>
        <v>0</v>
      </c>
      <c r="CE88" s="1">
        <f t="shared" si="155"/>
        <v>0</v>
      </c>
      <c r="CF88" s="1">
        <f t="shared" si="155"/>
        <v>0</v>
      </c>
      <c r="CG88" s="1">
        <f t="shared" si="155"/>
        <v>0</v>
      </c>
      <c r="CH88" s="1">
        <f t="shared" si="155"/>
        <v>0</v>
      </c>
      <c r="CI88" s="1">
        <f t="shared" si="155"/>
        <v>0</v>
      </c>
      <c r="CJ88" s="1">
        <f t="shared" si="155"/>
        <v>0</v>
      </c>
      <c r="CK88" s="1">
        <f t="shared" si="155"/>
        <v>0</v>
      </c>
      <c r="CL88" s="1">
        <f t="shared" si="156"/>
        <v>0</v>
      </c>
      <c r="CM88" s="1">
        <f t="shared" si="156"/>
        <v>0</v>
      </c>
      <c r="CN88" s="1">
        <f t="shared" si="156"/>
        <v>0</v>
      </c>
      <c r="CO88" s="1">
        <f t="shared" si="156"/>
        <v>0</v>
      </c>
      <c r="CP88" s="1">
        <f t="shared" si="156"/>
        <v>0</v>
      </c>
      <c r="CQ88" s="1">
        <f t="shared" si="156"/>
        <v>0</v>
      </c>
      <c r="CR88" s="1">
        <f t="shared" si="156"/>
        <v>0</v>
      </c>
      <c r="CS88" s="1">
        <f t="shared" si="156"/>
        <v>0</v>
      </c>
      <c r="CT88" s="1">
        <f t="shared" si="156"/>
        <v>0</v>
      </c>
      <c r="CU88" s="1">
        <f t="shared" si="156"/>
        <v>0</v>
      </c>
      <c r="CV88" s="1">
        <f t="shared" si="157"/>
        <v>0</v>
      </c>
      <c r="CW88" s="1">
        <f t="shared" si="157"/>
        <v>0</v>
      </c>
      <c r="CX88" s="1">
        <f t="shared" si="157"/>
        <v>0</v>
      </c>
      <c r="CY88" s="1">
        <f t="shared" si="157"/>
        <v>0</v>
      </c>
      <c r="CZ88" s="1">
        <f t="shared" si="157"/>
        <v>0</v>
      </c>
      <c r="DA88" s="1">
        <f t="shared" si="157"/>
        <v>0</v>
      </c>
      <c r="DB88" s="1">
        <f t="shared" si="157"/>
        <v>0</v>
      </c>
      <c r="DC88" s="1">
        <f t="shared" si="157"/>
        <v>0</v>
      </c>
      <c r="DD88" s="1">
        <f t="shared" si="157"/>
        <v>0</v>
      </c>
      <c r="DE88" s="1">
        <f t="shared" si="157"/>
        <v>0</v>
      </c>
      <c r="DF88" s="1">
        <f t="shared" si="158"/>
        <v>0</v>
      </c>
      <c r="DG88" s="1">
        <f t="shared" si="158"/>
        <v>0</v>
      </c>
      <c r="DH88" s="1">
        <f t="shared" si="158"/>
        <v>0</v>
      </c>
      <c r="DI88" s="1">
        <f t="shared" si="158"/>
        <v>0</v>
      </c>
      <c r="DJ88" s="1">
        <f t="shared" si="158"/>
        <v>0</v>
      </c>
      <c r="DK88" s="1">
        <f t="shared" si="158"/>
        <v>0</v>
      </c>
      <c r="DL88" s="1">
        <f t="shared" si="158"/>
        <v>0</v>
      </c>
      <c r="DM88" s="1">
        <f t="shared" si="158"/>
        <v>0</v>
      </c>
      <c r="DN88" s="1">
        <f t="shared" si="158"/>
        <v>0</v>
      </c>
      <c r="DO88" s="1">
        <f t="shared" si="158"/>
        <v>0</v>
      </c>
      <c r="DP88" s="1">
        <f t="shared" si="159"/>
        <v>0</v>
      </c>
      <c r="DQ88" s="1">
        <f t="shared" si="159"/>
        <v>0</v>
      </c>
      <c r="DR88" s="1">
        <f t="shared" si="159"/>
        <v>0</v>
      </c>
      <c r="DS88" s="1">
        <f t="shared" si="159"/>
        <v>0</v>
      </c>
      <c r="DT88" s="1">
        <f t="shared" si="159"/>
        <v>0</v>
      </c>
      <c r="DU88" s="1">
        <f t="shared" si="159"/>
        <v>0</v>
      </c>
      <c r="DV88" s="1">
        <f t="shared" si="159"/>
        <v>0</v>
      </c>
      <c r="DW88" s="1">
        <f t="shared" si="159"/>
        <v>0</v>
      </c>
      <c r="DX88" s="1">
        <f t="shared" si="159"/>
        <v>0</v>
      </c>
      <c r="DY88" s="1">
        <f t="shared" si="159"/>
        <v>0</v>
      </c>
      <c r="DZ88" s="1">
        <f t="shared" si="160"/>
        <v>0</v>
      </c>
      <c r="EA88" s="1">
        <f t="shared" si="160"/>
        <v>0</v>
      </c>
      <c r="EB88" s="1">
        <f t="shared" si="160"/>
        <v>0</v>
      </c>
      <c r="EC88" s="1">
        <f t="shared" si="160"/>
        <v>0</v>
      </c>
      <c r="ED88" s="1">
        <f t="shared" si="160"/>
        <v>0</v>
      </c>
      <c r="EE88" s="1">
        <f t="shared" si="160"/>
        <v>0</v>
      </c>
      <c r="EF88" s="1">
        <f t="shared" si="160"/>
        <v>0</v>
      </c>
      <c r="EG88" s="1">
        <f t="shared" si="160"/>
        <v>0</v>
      </c>
      <c r="EH88" s="1">
        <f t="shared" si="160"/>
        <v>0</v>
      </c>
      <c r="EI88" s="1">
        <f t="shared" si="160"/>
        <v>0</v>
      </c>
      <c r="EJ88" s="1">
        <f t="shared" si="161"/>
        <v>0</v>
      </c>
      <c r="EK88" s="1">
        <f t="shared" si="161"/>
        <v>0</v>
      </c>
      <c r="EL88" s="1">
        <f t="shared" si="161"/>
        <v>0</v>
      </c>
      <c r="EM88" s="1">
        <f t="shared" si="161"/>
        <v>0</v>
      </c>
      <c r="EN88" s="1">
        <f t="shared" si="161"/>
        <v>0</v>
      </c>
      <c r="EO88" s="1">
        <f t="shared" si="161"/>
        <v>0</v>
      </c>
      <c r="EP88" s="1">
        <f t="shared" si="161"/>
        <v>0</v>
      </c>
      <c r="EQ88" s="1">
        <f t="shared" si="161"/>
        <v>0</v>
      </c>
      <c r="ER88" s="1">
        <f t="shared" si="161"/>
        <v>0</v>
      </c>
      <c r="ES88" s="1">
        <f t="shared" si="161"/>
        <v>0</v>
      </c>
      <c r="ET88" s="1">
        <f t="shared" si="162"/>
        <v>0</v>
      </c>
      <c r="EU88" s="1">
        <f t="shared" si="162"/>
        <v>0</v>
      </c>
      <c r="EV88" s="1">
        <f t="shared" si="162"/>
        <v>0</v>
      </c>
      <c r="EW88" s="1">
        <f t="shared" si="162"/>
        <v>0</v>
      </c>
      <c r="EX88" s="1">
        <f t="shared" si="162"/>
        <v>0</v>
      </c>
      <c r="EY88" s="1">
        <f t="shared" si="162"/>
        <v>0</v>
      </c>
      <c r="EZ88" s="1">
        <f t="shared" si="162"/>
        <v>0</v>
      </c>
      <c r="FA88" s="1">
        <f t="shared" si="162"/>
        <v>0</v>
      </c>
      <c r="FB88" s="1">
        <f t="shared" si="162"/>
        <v>0</v>
      </c>
      <c r="FC88" s="1">
        <f t="shared" si="162"/>
        <v>0</v>
      </c>
      <c r="FD88" s="1">
        <f t="shared" si="163"/>
        <v>0</v>
      </c>
      <c r="FE88" s="1">
        <f t="shared" si="163"/>
        <v>0</v>
      </c>
      <c r="FF88" s="1">
        <f t="shared" si="163"/>
        <v>0</v>
      </c>
      <c r="FG88" s="1">
        <f t="shared" si="163"/>
        <v>0</v>
      </c>
      <c r="FH88" s="1">
        <f t="shared" si="163"/>
        <v>0</v>
      </c>
      <c r="FI88" s="1">
        <f t="shared" si="163"/>
        <v>0</v>
      </c>
      <c r="FJ88" s="1">
        <f t="shared" si="163"/>
        <v>0</v>
      </c>
      <c r="FK88" s="1">
        <f t="shared" si="163"/>
        <v>0</v>
      </c>
      <c r="FL88" s="1">
        <f t="shared" si="163"/>
        <v>0</v>
      </c>
      <c r="FM88" s="1">
        <f t="shared" si="163"/>
        <v>0</v>
      </c>
      <c r="FN88" s="1">
        <f t="shared" si="164"/>
        <v>0</v>
      </c>
      <c r="FO88" s="1">
        <f t="shared" si="164"/>
        <v>0</v>
      </c>
      <c r="FP88" s="1">
        <f t="shared" si="164"/>
        <v>0</v>
      </c>
      <c r="FQ88" s="1">
        <f t="shared" si="164"/>
        <v>0</v>
      </c>
      <c r="FR88" s="1">
        <f t="shared" si="164"/>
        <v>0</v>
      </c>
      <c r="FS88" s="1">
        <f t="shared" si="164"/>
        <v>0</v>
      </c>
      <c r="FT88" s="1">
        <f t="shared" si="164"/>
        <v>0</v>
      </c>
      <c r="FU88" s="1">
        <f t="shared" si="164"/>
        <v>0</v>
      </c>
      <c r="FV88" s="1">
        <f t="shared" si="164"/>
        <v>0</v>
      </c>
      <c r="FW88" s="1">
        <f t="shared" si="164"/>
        <v>0</v>
      </c>
      <c r="FX88" s="1">
        <f t="shared" si="165"/>
        <v>0</v>
      </c>
      <c r="FY88" s="1">
        <f t="shared" si="165"/>
        <v>0</v>
      </c>
      <c r="FZ88" s="1">
        <f t="shared" si="165"/>
        <v>0</v>
      </c>
      <c r="GA88" s="1">
        <f t="shared" si="165"/>
        <v>0</v>
      </c>
      <c r="GB88" s="1">
        <f t="shared" si="165"/>
        <v>0</v>
      </c>
      <c r="GC88" s="1">
        <f t="shared" si="165"/>
        <v>0</v>
      </c>
      <c r="GD88" s="1">
        <f t="shared" si="165"/>
        <v>0</v>
      </c>
      <c r="GE88" s="1">
        <f t="shared" si="165"/>
        <v>0</v>
      </c>
      <c r="GF88" s="1">
        <f t="shared" si="165"/>
        <v>0</v>
      </c>
      <c r="GG88" s="1">
        <f t="shared" si="165"/>
        <v>0</v>
      </c>
      <c r="GH88" s="1">
        <f t="shared" si="166"/>
        <v>0</v>
      </c>
      <c r="GI88" s="1">
        <f t="shared" si="166"/>
        <v>0</v>
      </c>
      <c r="GJ88" s="1">
        <f t="shared" si="166"/>
        <v>0</v>
      </c>
      <c r="GK88" s="1">
        <f t="shared" si="166"/>
        <v>0</v>
      </c>
      <c r="GL88" s="1">
        <f t="shared" si="166"/>
        <v>0</v>
      </c>
      <c r="GM88" s="1">
        <f t="shared" si="166"/>
        <v>0</v>
      </c>
      <c r="GN88" s="1">
        <f t="shared" si="166"/>
        <v>0</v>
      </c>
      <c r="GO88" s="1">
        <f t="shared" si="166"/>
        <v>0</v>
      </c>
      <c r="GP88" s="1">
        <f t="shared" si="166"/>
        <v>0</v>
      </c>
      <c r="GQ88" s="1">
        <f t="shared" si="166"/>
        <v>0</v>
      </c>
      <c r="GR88" s="1">
        <f t="shared" si="167"/>
        <v>0</v>
      </c>
      <c r="GS88" s="1">
        <f t="shared" si="167"/>
        <v>0</v>
      </c>
      <c r="GT88" s="1">
        <f t="shared" si="167"/>
        <v>0</v>
      </c>
      <c r="GU88" s="1">
        <f t="shared" si="167"/>
        <v>0</v>
      </c>
      <c r="GV88" s="1">
        <f t="shared" si="167"/>
        <v>0</v>
      </c>
      <c r="GW88" s="1">
        <f t="shared" si="167"/>
        <v>0</v>
      </c>
      <c r="GX88" s="1">
        <f t="shared" si="167"/>
        <v>0</v>
      </c>
      <c r="GY88" s="1">
        <f t="shared" si="167"/>
        <v>0</v>
      </c>
      <c r="GZ88" s="1">
        <f t="shared" si="167"/>
        <v>0</v>
      </c>
      <c r="HA88" s="1">
        <f t="shared" si="167"/>
        <v>0</v>
      </c>
      <c r="HB88" s="1">
        <f t="shared" si="168"/>
        <v>0</v>
      </c>
      <c r="HC88" s="1">
        <f t="shared" si="168"/>
        <v>0</v>
      </c>
      <c r="HD88" s="1">
        <f t="shared" si="168"/>
        <v>0</v>
      </c>
      <c r="HE88" s="1">
        <f t="shared" si="168"/>
        <v>0</v>
      </c>
      <c r="HF88" s="1">
        <f t="shared" si="168"/>
        <v>0</v>
      </c>
      <c r="HG88" s="1">
        <f t="shared" si="168"/>
        <v>0</v>
      </c>
      <c r="HH88" s="1">
        <f t="shared" si="168"/>
        <v>0</v>
      </c>
      <c r="HI88" s="1">
        <f t="shared" si="168"/>
        <v>0</v>
      </c>
      <c r="HJ88" s="1">
        <f t="shared" si="168"/>
        <v>0</v>
      </c>
      <c r="HK88" s="1">
        <f t="shared" si="168"/>
        <v>0</v>
      </c>
      <c r="HL88" s="1">
        <f t="shared" si="169"/>
        <v>0</v>
      </c>
      <c r="HM88" s="1">
        <f t="shared" si="169"/>
        <v>0</v>
      </c>
      <c r="HN88" s="1">
        <f t="shared" si="169"/>
        <v>0</v>
      </c>
      <c r="HO88" s="1">
        <f t="shared" si="169"/>
        <v>0</v>
      </c>
      <c r="HP88" s="1">
        <f t="shared" si="169"/>
        <v>0</v>
      </c>
      <c r="HQ88" s="1">
        <f t="shared" si="169"/>
        <v>0</v>
      </c>
      <c r="HR88" s="1">
        <f t="shared" si="169"/>
        <v>0</v>
      </c>
      <c r="HS88" s="1">
        <f t="shared" si="169"/>
        <v>0</v>
      </c>
      <c r="HT88" s="1">
        <f t="shared" si="169"/>
        <v>0</v>
      </c>
      <c r="HU88" s="1">
        <f t="shared" si="169"/>
        <v>0</v>
      </c>
      <c r="HW88">
        <v>68</v>
      </c>
      <c r="HX88" s="15">
        <f t="shared" si="179"/>
        <v>0</v>
      </c>
      <c r="HY88">
        <f t="shared" si="87"/>
        <v>0</v>
      </c>
      <c r="HZ88" s="1" t="str">
        <f t="shared" si="180"/>
        <v/>
      </c>
      <c r="IA88" s="1">
        <f t="shared" si="181"/>
        <v>0</v>
      </c>
      <c r="IB88" t="str">
        <f t="shared" si="41"/>
        <v xml:space="preserve"> </v>
      </c>
      <c r="IC88" t="str">
        <f t="shared" si="42"/>
        <v/>
      </c>
      <c r="ID88">
        <f>IF(HZ88&gt;$IC$18,1000,IF(HZ88=$IC$18,MIN(HZ88:$HZ$220),1000))</f>
        <v>1000</v>
      </c>
      <c r="IG88" s="1">
        <f t="shared" si="43"/>
        <v>0</v>
      </c>
      <c r="IH88" s="1">
        <f t="shared" si="44"/>
        <v>0</v>
      </c>
      <c r="II88" s="1">
        <f t="shared" si="45"/>
        <v>0</v>
      </c>
      <c r="IJ88" s="1">
        <f t="shared" si="46"/>
        <v>0</v>
      </c>
    </row>
    <row r="89" spans="1:244">
      <c r="A89">
        <v>69</v>
      </c>
      <c r="B89" t="str">
        <f t="shared" si="174"/>
        <v/>
      </c>
      <c r="C89" s="2" t="str">
        <f t="shared" si="175"/>
        <v/>
      </c>
      <c r="D89" s="28"/>
      <c r="E89" s="29"/>
      <c r="F89" s="30"/>
      <c r="G89" s="12" t="e">
        <f t="shared" si="170"/>
        <v>#VALUE!</v>
      </c>
      <c r="J89" s="56"/>
      <c r="T89" s="16" t="str">
        <f t="shared" si="171"/>
        <v/>
      </c>
      <c r="U89" s="2">
        <v>69</v>
      </c>
      <c r="V89" s="2">
        <f>HLOOKUP($F$4,'tabulka hodnot'!$D$3:$K$203,'vypocet bodov do rebricka'!U89+1,0)</f>
        <v>40</v>
      </c>
      <c r="Y89" s="1">
        <f t="shared" si="176"/>
        <v>0</v>
      </c>
      <c r="Z89" s="1">
        <f t="shared" si="172"/>
        <v>0</v>
      </c>
      <c r="AA89" s="1">
        <f t="shared" si="177"/>
        <v>0</v>
      </c>
      <c r="AB89" s="1" t="str">
        <f t="shared" si="178"/>
        <v>0</v>
      </c>
      <c r="AC89" t="e">
        <f t="shared" si="173"/>
        <v>#N/A</v>
      </c>
      <c r="AD89" s="1">
        <f t="shared" si="150"/>
        <v>0</v>
      </c>
      <c r="AE89" s="1">
        <f t="shared" si="150"/>
        <v>0</v>
      </c>
      <c r="AF89" s="1">
        <f t="shared" si="150"/>
        <v>0</v>
      </c>
      <c r="AG89" s="1">
        <f t="shared" si="150"/>
        <v>0</v>
      </c>
      <c r="AH89" s="1">
        <f t="shared" si="150"/>
        <v>0</v>
      </c>
      <c r="AI89" s="1">
        <f t="shared" si="150"/>
        <v>0</v>
      </c>
      <c r="AJ89" s="1">
        <f t="shared" si="150"/>
        <v>0</v>
      </c>
      <c r="AK89" s="1">
        <f t="shared" si="150"/>
        <v>0</v>
      </c>
      <c r="AL89" s="1">
        <f t="shared" si="150"/>
        <v>0</v>
      </c>
      <c r="AM89" s="1">
        <f t="shared" si="150"/>
        <v>0</v>
      </c>
      <c r="AN89" s="1">
        <f t="shared" si="151"/>
        <v>0</v>
      </c>
      <c r="AO89" s="1">
        <f t="shared" si="151"/>
        <v>0</v>
      </c>
      <c r="AP89" s="1">
        <f t="shared" si="151"/>
        <v>0</v>
      </c>
      <c r="AQ89" s="1">
        <f t="shared" si="151"/>
        <v>0</v>
      </c>
      <c r="AR89" s="1">
        <f t="shared" si="151"/>
        <v>0</v>
      </c>
      <c r="AS89" s="1">
        <f t="shared" si="151"/>
        <v>0</v>
      </c>
      <c r="AT89" s="1">
        <f t="shared" si="151"/>
        <v>0</v>
      </c>
      <c r="AU89" s="1">
        <f t="shared" si="151"/>
        <v>0</v>
      </c>
      <c r="AV89" s="1">
        <f t="shared" si="151"/>
        <v>0</v>
      </c>
      <c r="AW89" s="1">
        <f t="shared" si="151"/>
        <v>0</v>
      </c>
      <c r="AX89" s="1">
        <f t="shared" si="152"/>
        <v>0</v>
      </c>
      <c r="AY89" s="1">
        <f t="shared" si="152"/>
        <v>0</v>
      </c>
      <c r="AZ89" s="1">
        <f t="shared" si="152"/>
        <v>0</v>
      </c>
      <c r="BA89" s="1">
        <f t="shared" si="152"/>
        <v>0</v>
      </c>
      <c r="BB89" s="1">
        <f t="shared" si="152"/>
        <v>0</v>
      </c>
      <c r="BC89" s="1">
        <f t="shared" si="152"/>
        <v>0</v>
      </c>
      <c r="BD89" s="1">
        <f t="shared" si="152"/>
        <v>0</v>
      </c>
      <c r="BE89" s="1">
        <f t="shared" si="152"/>
        <v>0</v>
      </c>
      <c r="BF89" s="1">
        <f t="shared" si="152"/>
        <v>0</v>
      </c>
      <c r="BG89" s="1">
        <f t="shared" si="152"/>
        <v>0</v>
      </c>
      <c r="BH89" s="1">
        <f t="shared" si="153"/>
        <v>0</v>
      </c>
      <c r="BI89" s="1">
        <f t="shared" si="153"/>
        <v>0</v>
      </c>
      <c r="BJ89" s="1">
        <f t="shared" si="153"/>
        <v>0</v>
      </c>
      <c r="BK89" s="1">
        <f t="shared" si="153"/>
        <v>0</v>
      </c>
      <c r="BL89" s="1">
        <f t="shared" si="153"/>
        <v>0</v>
      </c>
      <c r="BM89" s="1">
        <f t="shared" si="153"/>
        <v>0</v>
      </c>
      <c r="BN89" s="1">
        <f t="shared" si="153"/>
        <v>0</v>
      </c>
      <c r="BO89" s="1">
        <f t="shared" si="153"/>
        <v>0</v>
      </c>
      <c r="BP89" s="1">
        <f t="shared" si="153"/>
        <v>0</v>
      </c>
      <c r="BQ89" s="1">
        <f t="shared" si="153"/>
        <v>0</v>
      </c>
      <c r="BR89" s="1">
        <f t="shared" si="154"/>
        <v>0</v>
      </c>
      <c r="BS89" s="1">
        <f t="shared" si="154"/>
        <v>0</v>
      </c>
      <c r="BT89" s="1">
        <f t="shared" si="154"/>
        <v>0</v>
      </c>
      <c r="BU89" s="1">
        <f t="shared" si="154"/>
        <v>0</v>
      </c>
      <c r="BV89" s="1">
        <f t="shared" si="154"/>
        <v>0</v>
      </c>
      <c r="BW89" s="1">
        <f t="shared" si="154"/>
        <v>0</v>
      </c>
      <c r="BX89" s="1">
        <f t="shared" si="154"/>
        <v>0</v>
      </c>
      <c r="BY89" s="1">
        <f t="shared" si="154"/>
        <v>0</v>
      </c>
      <c r="BZ89" s="1">
        <f t="shared" si="154"/>
        <v>0</v>
      </c>
      <c r="CA89" s="1">
        <f t="shared" si="154"/>
        <v>0</v>
      </c>
      <c r="CB89" s="1">
        <f t="shared" si="155"/>
        <v>0</v>
      </c>
      <c r="CC89" s="1">
        <f t="shared" si="155"/>
        <v>0</v>
      </c>
      <c r="CD89" s="1">
        <f t="shared" si="155"/>
        <v>0</v>
      </c>
      <c r="CE89" s="1">
        <f t="shared" si="155"/>
        <v>0</v>
      </c>
      <c r="CF89" s="1">
        <f t="shared" si="155"/>
        <v>0</v>
      </c>
      <c r="CG89" s="1">
        <f t="shared" si="155"/>
        <v>0</v>
      </c>
      <c r="CH89" s="1">
        <f t="shared" si="155"/>
        <v>0</v>
      </c>
      <c r="CI89" s="1">
        <f t="shared" si="155"/>
        <v>0</v>
      </c>
      <c r="CJ89" s="1">
        <f t="shared" si="155"/>
        <v>0</v>
      </c>
      <c r="CK89" s="1">
        <f t="shared" si="155"/>
        <v>0</v>
      </c>
      <c r="CL89" s="1">
        <f t="shared" si="156"/>
        <v>0</v>
      </c>
      <c r="CM89" s="1">
        <f t="shared" si="156"/>
        <v>0</v>
      </c>
      <c r="CN89" s="1">
        <f t="shared" si="156"/>
        <v>0</v>
      </c>
      <c r="CO89" s="1">
        <f t="shared" si="156"/>
        <v>0</v>
      </c>
      <c r="CP89" s="1">
        <f t="shared" si="156"/>
        <v>0</v>
      </c>
      <c r="CQ89" s="1">
        <f t="shared" si="156"/>
        <v>0</v>
      </c>
      <c r="CR89" s="1">
        <f t="shared" si="156"/>
        <v>0</v>
      </c>
      <c r="CS89" s="1">
        <f t="shared" si="156"/>
        <v>0</v>
      </c>
      <c r="CT89" s="1">
        <f t="shared" si="156"/>
        <v>0</v>
      </c>
      <c r="CU89" s="1">
        <f t="shared" si="156"/>
        <v>0</v>
      </c>
      <c r="CV89" s="1">
        <f t="shared" si="157"/>
        <v>0</v>
      </c>
      <c r="CW89" s="1">
        <f t="shared" si="157"/>
        <v>0</v>
      </c>
      <c r="CX89" s="1">
        <f t="shared" si="157"/>
        <v>0</v>
      </c>
      <c r="CY89" s="1">
        <f t="shared" si="157"/>
        <v>0</v>
      </c>
      <c r="CZ89" s="1">
        <f t="shared" si="157"/>
        <v>0</v>
      </c>
      <c r="DA89" s="1">
        <f t="shared" si="157"/>
        <v>0</v>
      </c>
      <c r="DB89" s="1">
        <f t="shared" si="157"/>
        <v>0</v>
      </c>
      <c r="DC89" s="1">
        <f t="shared" si="157"/>
        <v>0</v>
      </c>
      <c r="DD89" s="1">
        <f t="shared" si="157"/>
        <v>0</v>
      </c>
      <c r="DE89" s="1">
        <f t="shared" si="157"/>
        <v>0</v>
      </c>
      <c r="DF89" s="1">
        <f t="shared" si="158"/>
        <v>0</v>
      </c>
      <c r="DG89" s="1">
        <f t="shared" si="158"/>
        <v>0</v>
      </c>
      <c r="DH89" s="1">
        <f t="shared" si="158"/>
        <v>0</v>
      </c>
      <c r="DI89" s="1">
        <f t="shared" si="158"/>
        <v>0</v>
      </c>
      <c r="DJ89" s="1">
        <f t="shared" si="158"/>
        <v>0</v>
      </c>
      <c r="DK89" s="1">
        <f t="shared" si="158"/>
        <v>0</v>
      </c>
      <c r="DL89" s="1">
        <f t="shared" si="158"/>
        <v>0</v>
      </c>
      <c r="DM89" s="1">
        <f t="shared" si="158"/>
        <v>0</v>
      </c>
      <c r="DN89" s="1">
        <f t="shared" si="158"/>
        <v>0</v>
      </c>
      <c r="DO89" s="1">
        <f t="shared" si="158"/>
        <v>0</v>
      </c>
      <c r="DP89" s="1">
        <f t="shared" si="159"/>
        <v>0</v>
      </c>
      <c r="DQ89" s="1">
        <f t="shared" si="159"/>
        <v>0</v>
      </c>
      <c r="DR89" s="1">
        <f t="shared" si="159"/>
        <v>0</v>
      </c>
      <c r="DS89" s="1">
        <f t="shared" si="159"/>
        <v>0</v>
      </c>
      <c r="DT89" s="1">
        <f t="shared" si="159"/>
        <v>0</v>
      </c>
      <c r="DU89" s="1">
        <f t="shared" si="159"/>
        <v>0</v>
      </c>
      <c r="DV89" s="1">
        <f t="shared" si="159"/>
        <v>0</v>
      </c>
      <c r="DW89" s="1">
        <f t="shared" si="159"/>
        <v>0</v>
      </c>
      <c r="DX89" s="1">
        <f t="shared" si="159"/>
        <v>0</v>
      </c>
      <c r="DY89" s="1">
        <f t="shared" si="159"/>
        <v>0</v>
      </c>
      <c r="DZ89" s="1">
        <f t="shared" si="160"/>
        <v>0</v>
      </c>
      <c r="EA89" s="1">
        <f t="shared" si="160"/>
        <v>0</v>
      </c>
      <c r="EB89" s="1">
        <f t="shared" si="160"/>
        <v>0</v>
      </c>
      <c r="EC89" s="1">
        <f t="shared" si="160"/>
        <v>0</v>
      </c>
      <c r="ED89" s="1">
        <f t="shared" si="160"/>
        <v>0</v>
      </c>
      <c r="EE89" s="1">
        <f t="shared" si="160"/>
        <v>0</v>
      </c>
      <c r="EF89" s="1">
        <f t="shared" si="160"/>
        <v>0</v>
      </c>
      <c r="EG89" s="1">
        <f t="shared" si="160"/>
        <v>0</v>
      </c>
      <c r="EH89" s="1">
        <f t="shared" si="160"/>
        <v>0</v>
      </c>
      <c r="EI89" s="1">
        <f t="shared" si="160"/>
        <v>0</v>
      </c>
      <c r="EJ89" s="1">
        <f t="shared" si="161"/>
        <v>0</v>
      </c>
      <c r="EK89" s="1">
        <f t="shared" si="161"/>
        <v>0</v>
      </c>
      <c r="EL89" s="1">
        <f t="shared" si="161"/>
        <v>0</v>
      </c>
      <c r="EM89" s="1">
        <f t="shared" si="161"/>
        <v>0</v>
      </c>
      <c r="EN89" s="1">
        <f t="shared" si="161"/>
        <v>0</v>
      </c>
      <c r="EO89" s="1">
        <f t="shared" si="161"/>
        <v>0</v>
      </c>
      <c r="EP89" s="1">
        <f t="shared" si="161"/>
        <v>0</v>
      </c>
      <c r="EQ89" s="1">
        <f t="shared" si="161"/>
        <v>0</v>
      </c>
      <c r="ER89" s="1">
        <f t="shared" si="161"/>
        <v>0</v>
      </c>
      <c r="ES89" s="1">
        <f t="shared" si="161"/>
        <v>0</v>
      </c>
      <c r="ET89" s="1">
        <f t="shared" si="162"/>
        <v>0</v>
      </c>
      <c r="EU89" s="1">
        <f t="shared" si="162"/>
        <v>0</v>
      </c>
      <c r="EV89" s="1">
        <f t="shared" si="162"/>
        <v>0</v>
      </c>
      <c r="EW89" s="1">
        <f t="shared" si="162"/>
        <v>0</v>
      </c>
      <c r="EX89" s="1">
        <f t="shared" si="162"/>
        <v>0</v>
      </c>
      <c r="EY89" s="1">
        <f t="shared" si="162"/>
        <v>0</v>
      </c>
      <c r="EZ89" s="1">
        <f t="shared" si="162"/>
        <v>0</v>
      </c>
      <c r="FA89" s="1">
        <f t="shared" si="162"/>
        <v>0</v>
      </c>
      <c r="FB89" s="1">
        <f t="shared" si="162"/>
        <v>0</v>
      </c>
      <c r="FC89" s="1">
        <f t="shared" si="162"/>
        <v>0</v>
      </c>
      <c r="FD89" s="1">
        <f t="shared" si="163"/>
        <v>0</v>
      </c>
      <c r="FE89" s="1">
        <f t="shared" si="163"/>
        <v>0</v>
      </c>
      <c r="FF89" s="1">
        <f t="shared" si="163"/>
        <v>0</v>
      </c>
      <c r="FG89" s="1">
        <f t="shared" si="163"/>
        <v>0</v>
      </c>
      <c r="FH89" s="1">
        <f t="shared" si="163"/>
        <v>0</v>
      </c>
      <c r="FI89" s="1">
        <f t="shared" si="163"/>
        <v>0</v>
      </c>
      <c r="FJ89" s="1">
        <f t="shared" si="163"/>
        <v>0</v>
      </c>
      <c r="FK89" s="1">
        <f t="shared" si="163"/>
        <v>0</v>
      </c>
      <c r="FL89" s="1">
        <f t="shared" si="163"/>
        <v>0</v>
      </c>
      <c r="FM89" s="1">
        <f t="shared" si="163"/>
        <v>0</v>
      </c>
      <c r="FN89" s="1">
        <f t="shared" si="164"/>
        <v>0</v>
      </c>
      <c r="FO89" s="1">
        <f t="shared" si="164"/>
        <v>0</v>
      </c>
      <c r="FP89" s="1">
        <f t="shared" si="164"/>
        <v>0</v>
      </c>
      <c r="FQ89" s="1">
        <f t="shared" si="164"/>
        <v>0</v>
      </c>
      <c r="FR89" s="1">
        <f t="shared" si="164"/>
        <v>0</v>
      </c>
      <c r="FS89" s="1">
        <f t="shared" si="164"/>
        <v>0</v>
      </c>
      <c r="FT89" s="1">
        <f t="shared" si="164"/>
        <v>0</v>
      </c>
      <c r="FU89" s="1">
        <f t="shared" si="164"/>
        <v>0</v>
      </c>
      <c r="FV89" s="1">
        <f t="shared" si="164"/>
        <v>0</v>
      </c>
      <c r="FW89" s="1">
        <f t="shared" si="164"/>
        <v>0</v>
      </c>
      <c r="FX89" s="1">
        <f t="shared" si="165"/>
        <v>0</v>
      </c>
      <c r="FY89" s="1">
        <f t="shared" si="165"/>
        <v>0</v>
      </c>
      <c r="FZ89" s="1">
        <f t="shared" si="165"/>
        <v>0</v>
      </c>
      <c r="GA89" s="1">
        <f t="shared" si="165"/>
        <v>0</v>
      </c>
      <c r="GB89" s="1">
        <f t="shared" si="165"/>
        <v>0</v>
      </c>
      <c r="GC89" s="1">
        <f t="shared" si="165"/>
        <v>0</v>
      </c>
      <c r="GD89" s="1">
        <f t="shared" si="165"/>
        <v>0</v>
      </c>
      <c r="GE89" s="1">
        <f t="shared" si="165"/>
        <v>0</v>
      </c>
      <c r="GF89" s="1">
        <f t="shared" si="165"/>
        <v>0</v>
      </c>
      <c r="GG89" s="1">
        <f t="shared" si="165"/>
        <v>0</v>
      </c>
      <c r="GH89" s="1">
        <f t="shared" si="166"/>
        <v>0</v>
      </c>
      <c r="GI89" s="1">
        <f t="shared" si="166"/>
        <v>0</v>
      </c>
      <c r="GJ89" s="1">
        <f t="shared" si="166"/>
        <v>0</v>
      </c>
      <c r="GK89" s="1">
        <f t="shared" si="166"/>
        <v>0</v>
      </c>
      <c r="GL89" s="1">
        <f t="shared" si="166"/>
        <v>0</v>
      </c>
      <c r="GM89" s="1">
        <f t="shared" si="166"/>
        <v>0</v>
      </c>
      <c r="GN89" s="1">
        <f t="shared" si="166"/>
        <v>0</v>
      </c>
      <c r="GO89" s="1">
        <f t="shared" si="166"/>
        <v>0</v>
      </c>
      <c r="GP89" s="1">
        <f t="shared" si="166"/>
        <v>0</v>
      </c>
      <c r="GQ89" s="1">
        <f t="shared" si="166"/>
        <v>0</v>
      </c>
      <c r="GR89" s="1">
        <f t="shared" si="167"/>
        <v>0</v>
      </c>
      <c r="GS89" s="1">
        <f t="shared" si="167"/>
        <v>0</v>
      </c>
      <c r="GT89" s="1">
        <f t="shared" si="167"/>
        <v>0</v>
      </c>
      <c r="GU89" s="1">
        <f t="shared" si="167"/>
        <v>0</v>
      </c>
      <c r="GV89" s="1">
        <f t="shared" si="167"/>
        <v>0</v>
      </c>
      <c r="GW89" s="1">
        <f t="shared" si="167"/>
        <v>0</v>
      </c>
      <c r="GX89" s="1">
        <f t="shared" si="167"/>
        <v>0</v>
      </c>
      <c r="GY89" s="1">
        <f t="shared" si="167"/>
        <v>0</v>
      </c>
      <c r="GZ89" s="1">
        <f t="shared" si="167"/>
        <v>0</v>
      </c>
      <c r="HA89" s="1">
        <f t="shared" si="167"/>
        <v>0</v>
      </c>
      <c r="HB89" s="1">
        <f t="shared" si="168"/>
        <v>0</v>
      </c>
      <c r="HC89" s="1">
        <f t="shared" si="168"/>
        <v>0</v>
      </c>
      <c r="HD89" s="1">
        <f t="shared" si="168"/>
        <v>0</v>
      </c>
      <c r="HE89" s="1">
        <f t="shared" si="168"/>
        <v>0</v>
      </c>
      <c r="HF89" s="1">
        <f t="shared" si="168"/>
        <v>0</v>
      </c>
      <c r="HG89" s="1">
        <f t="shared" si="168"/>
        <v>0</v>
      </c>
      <c r="HH89" s="1">
        <f t="shared" si="168"/>
        <v>0</v>
      </c>
      <c r="HI89" s="1">
        <f t="shared" si="168"/>
        <v>0</v>
      </c>
      <c r="HJ89" s="1">
        <f t="shared" si="168"/>
        <v>0</v>
      </c>
      <c r="HK89" s="1">
        <f t="shared" si="168"/>
        <v>0</v>
      </c>
      <c r="HL89" s="1">
        <f t="shared" si="169"/>
        <v>0</v>
      </c>
      <c r="HM89" s="1">
        <f t="shared" si="169"/>
        <v>0</v>
      </c>
      <c r="HN89" s="1">
        <f t="shared" si="169"/>
        <v>0</v>
      </c>
      <c r="HO89" s="1">
        <f t="shared" si="169"/>
        <v>0</v>
      </c>
      <c r="HP89" s="1">
        <f t="shared" si="169"/>
        <v>0</v>
      </c>
      <c r="HQ89" s="1">
        <f t="shared" si="169"/>
        <v>0</v>
      </c>
      <c r="HR89" s="1">
        <f t="shared" si="169"/>
        <v>0</v>
      </c>
      <c r="HS89" s="1">
        <f t="shared" si="169"/>
        <v>0</v>
      </c>
      <c r="HT89" s="1">
        <f t="shared" si="169"/>
        <v>0</v>
      </c>
      <c r="HU89" s="1">
        <f t="shared" si="169"/>
        <v>0</v>
      </c>
      <c r="HW89">
        <v>69</v>
      </c>
      <c r="HX89" s="15">
        <f t="shared" si="179"/>
        <v>0</v>
      </c>
      <c r="HY89">
        <f t="shared" si="87"/>
        <v>0</v>
      </c>
      <c r="HZ89" s="1" t="str">
        <f t="shared" si="180"/>
        <v/>
      </c>
      <c r="IA89" s="1">
        <f t="shared" si="181"/>
        <v>0</v>
      </c>
      <c r="IB89" t="str">
        <f t="shared" si="41"/>
        <v xml:space="preserve"> </v>
      </c>
      <c r="IC89" t="str">
        <f t="shared" si="42"/>
        <v/>
      </c>
      <c r="ID89">
        <f>IF(HZ89&gt;$IC$18,1000,IF(HZ89=$IC$18,MIN(HZ89:$HZ$220),1000))</f>
        <v>1000</v>
      </c>
      <c r="IG89" s="1">
        <f t="shared" si="43"/>
        <v>0</v>
      </c>
      <c r="IH89" s="1">
        <f t="shared" si="44"/>
        <v>0</v>
      </c>
      <c r="II89" s="1">
        <f t="shared" si="45"/>
        <v>0</v>
      </c>
      <c r="IJ89" s="1">
        <f t="shared" si="46"/>
        <v>0</v>
      </c>
    </row>
    <row r="90" spans="1:244">
      <c r="A90">
        <v>70</v>
      </c>
      <c r="B90" t="str">
        <f t="shared" si="174"/>
        <v/>
      </c>
      <c r="C90" s="2" t="str">
        <f t="shared" si="175"/>
        <v/>
      </c>
      <c r="D90" s="28"/>
      <c r="E90" s="29"/>
      <c r="F90" s="30"/>
      <c r="G90" s="12" t="e">
        <f t="shared" si="170"/>
        <v>#VALUE!</v>
      </c>
      <c r="J90" s="56"/>
      <c r="T90" s="16" t="str">
        <f t="shared" si="171"/>
        <v/>
      </c>
      <c r="U90" s="2">
        <v>70</v>
      </c>
      <c r="V90" s="2">
        <f>HLOOKUP($F$4,'tabulka hodnot'!$D$3:$K$203,'vypocet bodov do rebricka'!U90+1,0)</f>
        <v>40</v>
      </c>
      <c r="Y90" s="1">
        <f t="shared" si="176"/>
        <v>0</v>
      </c>
      <c r="Z90" s="1">
        <f t="shared" si="172"/>
        <v>0</v>
      </c>
      <c r="AA90" s="1">
        <f t="shared" si="177"/>
        <v>0</v>
      </c>
      <c r="AB90" s="1" t="str">
        <f t="shared" si="178"/>
        <v>0</v>
      </c>
      <c r="AC90" t="e">
        <f t="shared" si="173"/>
        <v>#N/A</v>
      </c>
      <c r="AD90" s="1">
        <f t="shared" si="150"/>
        <v>0</v>
      </c>
      <c r="AE90" s="1">
        <f t="shared" si="150"/>
        <v>0</v>
      </c>
      <c r="AF90" s="1">
        <f t="shared" si="150"/>
        <v>0</v>
      </c>
      <c r="AG90" s="1">
        <f t="shared" si="150"/>
        <v>0</v>
      </c>
      <c r="AH90" s="1">
        <f t="shared" si="150"/>
        <v>0</v>
      </c>
      <c r="AI90" s="1">
        <f t="shared" si="150"/>
        <v>0</v>
      </c>
      <c r="AJ90" s="1">
        <f t="shared" si="150"/>
        <v>0</v>
      </c>
      <c r="AK90" s="1">
        <f t="shared" si="150"/>
        <v>0</v>
      </c>
      <c r="AL90" s="1">
        <f t="shared" si="150"/>
        <v>0</v>
      </c>
      <c r="AM90" s="1">
        <f t="shared" si="150"/>
        <v>0</v>
      </c>
      <c r="AN90" s="1">
        <f t="shared" si="151"/>
        <v>0</v>
      </c>
      <c r="AO90" s="1">
        <f t="shared" si="151"/>
        <v>0</v>
      </c>
      <c r="AP90" s="1">
        <f t="shared" si="151"/>
        <v>0</v>
      </c>
      <c r="AQ90" s="1">
        <f t="shared" si="151"/>
        <v>0</v>
      </c>
      <c r="AR90" s="1">
        <f t="shared" si="151"/>
        <v>0</v>
      </c>
      <c r="AS90" s="1">
        <f t="shared" si="151"/>
        <v>0</v>
      </c>
      <c r="AT90" s="1">
        <f t="shared" si="151"/>
        <v>0</v>
      </c>
      <c r="AU90" s="1">
        <f t="shared" si="151"/>
        <v>0</v>
      </c>
      <c r="AV90" s="1">
        <f t="shared" si="151"/>
        <v>0</v>
      </c>
      <c r="AW90" s="1">
        <f t="shared" si="151"/>
        <v>0</v>
      </c>
      <c r="AX90" s="1">
        <f t="shared" si="152"/>
        <v>0</v>
      </c>
      <c r="AY90" s="1">
        <f t="shared" si="152"/>
        <v>0</v>
      </c>
      <c r="AZ90" s="1">
        <f t="shared" si="152"/>
        <v>0</v>
      </c>
      <c r="BA90" s="1">
        <f t="shared" si="152"/>
        <v>0</v>
      </c>
      <c r="BB90" s="1">
        <f t="shared" si="152"/>
        <v>0</v>
      </c>
      <c r="BC90" s="1">
        <f t="shared" si="152"/>
        <v>0</v>
      </c>
      <c r="BD90" s="1">
        <f t="shared" si="152"/>
        <v>0</v>
      </c>
      <c r="BE90" s="1">
        <f t="shared" si="152"/>
        <v>0</v>
      </c>
      <c r="BF90" s="1">
        <f t="shared" si="152"/>
        <v>0</v>
      </c>
      <c r="BG90" s="1">
        <f t="shared" si="152"/>
        <v>0</v>
      </c>
      <c r="BH90" s="1">
        <f t="shared" si="153"/>
        <v>0</v>
      </c>
      <c r="BI90" s="1">
        <f t="shared" si="153"/>
        <v>0</v>
      </c>
      <c r="BJ90" s="1">
        <f t="shared" si="153"/>
        <v>0</v>
      </c>
      <c r="BK90" s="1">
        <f t="shared" si="153"/>
        <v>0</v>
      </c>
      <c r="BL90" s="1">
        <f t="shared" si="153"/>
        <v>0</v>
      </c>
      <c r="BM90" s="1">
        <f t="shared" si="153"/>
        <v>0</v>
      </c>
      <c r="BN90" s="1">
        <f t="shared" si="153"/>
        <v>0</v>
      </c>
      <c r="BO90" s="1">
        <f t="shared" si="153"/>
        <v>0</v>
      </c>
      <c r="BP90" s="1">
        <f t="shared" si="153"/>
        <v>0</v>
      </c>
      <c r="BQ90" s="1">
        <f t="shared" si="153"/>
        <v>0</v>
      </c>
      <c r="BR90" s="1">
        <f t="shared" si="154"/>
        <v>0</v>
      </c>
      <c r="BS90" s="1">
        <f t="shared" si="154"/>
        <v>0</v>
      </c>
      <c r="BT90" s="1">
        <f t="shared" si="154"/>
        <v>0</v>
      </c>
      <c r="BU90" s="1">
        <f t="shared" si="154"/>
        <v>0</v>
      </c>
      <c r="BV90" s="1">
        <f t="shared" si="154"/>
        <v>0</v>
      </c>
      <c r="BW90" s="1">
        <f t="shared" si="154"/>
        <v>0</v>
      </c>
      <c r="BX90" s="1">
        <f t="shared" si="154"/>
        <v>0</v>
      </c>
      <c r="BY90" s="1">
        <f t="shared" si="154"/>
        <v>0</v>
      </c>
      <c r="BZ90" s="1">
        <f t="shared" si="154"/>
        <v>0</v>
      </c>
      <c r="CA90" s="1">
        <f t="shared" si="154"/>
        <v>0</v>
      </c>
      <c r="CB90" s="1">
        <f t="shared" si="155"/>
        <v>0</v>
      </c>
      <c r="CC90" s="1">
        <f t="shared" si="155"/>
        <v>0</v>
      </c>
      <c r="CD90" s="1">
        <f t="shared" si="155"/>
        <v>0</v>
      </c>
      <c r="CE90" s="1">
        <f t="shared" si="155"/>
        <v>0</v>
      </c>
      <c r="CF90" s="1">
        <f t="shared" si="155"/>
        <v>0</v>
      </c>
      <c r="CG90" s="1">
        <f t="shared" si="155"/>
        <v>0</v>
      </c>
      <c r="CH90" s="1">
        <f t="shared" si="155"/>
        <v>0</v>
      </c>
      <c r="CI90" s="1">
        <f t="shared" si="155"/>
        <v>0</v>
      </c>
      <c r="CJ90" s="1">
        <f t="shared" si="155"/>
        <v>0</v>
      </c>
      <c r="CK90" s="1">
        <f t="shared" si="155"/>
        <v>0</v>
      </c>
      <c r="CL90" s="1">
        <f t="shared" si="156"/>
        <v>0</v>
      </c>
      <c r="CM90" s="1">
        <f t="shared" si="156"/>
        <v>0</v>
      </c>
      <c r="CN90" s="1">
        <f t="shared" si="156"/>
        <v>0</v>
      </c>
      <c r="CO90" s="1">
        <f t="shared" si="156"/>
        <v>0</v>
      </c>
      <c r="CP90" s="1">
        <f t="shared" si="156"/>
        <v>0</v>
      </c>
      <c r="CQ90" s="1">
        <f t="shared" si="156"/>
        <v>0</v>
      </c>
      <c r="CR90" s="1">
        <f t="shared" si="156"/>
        <v>0</v>
      </c>
      <c r="CS90" s="1">
        <f t="shared" si="156"/>
        <v>0</v>
      </c>
      <c r="CT90" s="1">
        <f t="shared" si="156"/>
        <v>0</v>
      </c>
      <c r="CU90" s="1">
        <f t="shared" si="156"/>
        <v>0</v>
      </c>
      <c r="CV90" s="1">
        <f t="shared" si="157"/>
        <v>0</v>
      </c>
      <c r="CW90" s="1">
        <f t="shared" si="157"/>
        <v>0</v>
      </c>
      <c r="CX90" s="1">
        <f t="shared" si="157"/>
        <v>0</v>
      </c>
      <c r="CY90" s="1">
        <f t="shared" si="157"/>
        <v>0</v>
      </c>
      <c r="CZ90" s="1">
        <f t="shared" si="157"/>
        <v>0</v>
      </c>
      <c r="DA90" s="1">
        <f t="shared" si="157"/>
        <v>0</v>
      </c>
      <c r="DB90" s="1">
        <f t="shared" si="157"/>
        <v>0</v>
      </c>
      <c r="DC90" s="1">
        <f t="shared" si="157"/>
        <v>0</v>
      </c>
      <c r="DD90" s="1">
        <f t="shared" si="157"/>
        <v>0</v>
      </c>
      <c r="DE90" s="1">
        <f t="shared" si="157"/>
        <v>0</v>
      </c>
      <c r="DF90" s="1">
        <f t="shared" si="158"/>
        <v>0</v>
      </c>
      <c r="DG90" s="1">
        <f t="shared" si="158"/>
        <v>0</v>
      </c>
      <c r="DH90" s="1">
        <f t="shared" si="158"/>
        <v>0</v>
      </c>
      <c r="DI90" s="1">
        <f t="shared" si="158"/>
        <v>0</v>
      </c>
      <c r="DJ90" s="1">
        <f t="shared" si="158"/>
        <v>0</v>
      </c>
      <c r="DK90" s="1">
        <f t="shared" si="158"/>
        <v>0</v>
      </c>
      <c r="DL90" s="1">
        <f t="shared" si="158"/>
        <v>0</v>
      </c>
      <c r="DM90" s="1">
        <f t="shared" si="158"/>
        <v>0</v>
      </c>
      <c r="DN90" s="1">
        <f t="shared" si="158"/>
        <v>0</v>
      </c>
      <c r="DO90" s="1">
        <f t="shared" si="158"/>
        <v>0</v>
      </c>
      <c r="DP90" s="1">
        <f t="shared" si="159"/>
        <v>0</v>
      </c>
      <c r="DQ90" s="1">
        <f t="shared" si="159"/>
        <v>0</v>
      </c>
      <c r="DR90" s="1">
        <f t="shared" si="159"/>
        <v>0</v>
      </c>
      <c r="DS90" s="1">
        <f t="shared" si="159"/>
        <v>0</v>
      </c>
      <c r="DT90" s="1">
        <f t="shared" si="159"/>
        <v>0</v>
      </c>
      <c r="DU90" s="1">
        <f t="shared" si="159"/>
        <v>0</v>
      </c>
      <c r="DV90" s="1">
        <f t="shared" si="159"/>
        <v>0</v>
      </c>
      <c r="DW90" s="1">
        <f t="shared" si="159"/>
        <v>0</v>
      </c>
      <c r="DX90" s="1">
        <f t="shared" si="159"/>
        <v>0</v>
      </c>
      <c r="DY90" s="1">
        <f t="shared" si="159"/>
        <v>0</v>
      </c>
      <c r="DZ90" s="1">
        <f t="shared" si="160"/>
        <v>0</v>
      </c>
      <c r="EA90" s="1">
        <f t="shared" si="160"/>
        <v>0</v>
      </c>
      <c r="EB90" s="1">
        <f t="shared" si="160"/>
        <v>0</v>
      </c>
      <c r="EC90" s="1">
        <f t="shared" si="160"/>
        <v>0</v>
      </c>
      <c r="ED90" s="1">
        <f t="shared" si="160"/>
        <v>0</v>
      </c>
      <c r="EE90" s="1">
        <f t="shared" si="160"/>
        <v>0</v>
      </c>
      <c r="EF90" s="1">
        <f t="shared" si="160"/>
        <v>0</v>
      </c>
      <c r="EG90" s="1">
        <f t="shared" si="160"/>
        <v>0</v>
      </c>
      <c r="EH90" s="1">
        <f t="shared" si="160"/>
        <v>0</v>
      </c>
      <c r="EI90" s="1">
        <f t="shared" si="160"/>
        <v>0</v>
      </c>
      <c r="EJ90" s="1">
        <f t="shared" si="161"/>
        <v>0</v>
      </c>
      <c r="EK90" s="1">
        <f t="shared" si="161"/>
        <v>0</v>
      </c>
      <c r="EL90" s="1">
        <f t="shared" si="161"/>
        <v>0</v>
      </c>
      <c r="EM90" s="1">
        <f t="shared" si="161"/>
        <v>0</v>
      </c>
      <c r="EN90" s="1">
        <f t="shared" si="161"/>
        <v>0</v>
      </c>
      <c r="EO90" s="1">
        <f t="shared" si="161"/>
        <v>0</v>
      </c>
      <c r="EP90" s="1">
        <f t="shared" si="161"/>
        <v>0</v>
      </c>
      <c r="EQ90" s="1">
        <f t="shared" si="161"/>
        <v>0</v>
      </c>
      <c r="ER90" s="1">
        <f t="shared" si="161"/>
        <v>0</v>
      </c>
      <c r="ES90" s="1">
        <f t="shared" si="161"/>
        <v>0</v>
      </c>
      <c r="ET90" s="1">
        <f t="shared" si="162"/>
        <v>0</v>
      </c>
      <c r="EU90" s="1">
        <f t="shared" si="162"/>
        <v>0</v>
      </c>
      <c r="EV90" s="1">
        <f t="shared" si="162"/>
        <v>0</v>
      </c>
      <c r="EW90" s="1">
        <f t="shared" si="162"/>
        <v>0</v>
      </c>
      <c r="EX90" s="1">
        <f t="shared" si="162"/>
        <v>0</v>
      </c>
      <c r="EY90" s="1">
        <f t="shared" si="162"/>
        <v>0</v>
      </c>
      <c r="EZ90" s="1">
        <f t="shared" si="162"/>
        <v>0</v>
      </c>
      <c r="FA90" s="1">
        <f t="shared" si="162"/>
        <v>0</v>
      </c>
      <c r="FB90" s="1">
        <f t="shared" si="162"/>
        <v>0</v>
      </c>
      <c r="FC90" s="1">
        <f t="shared" si="162"/>
        <v>0</v>
      </c>
      <c r="FD90" s="1">
        <f t="shared" si="163"/>
        <v>0</v>
      </c>
      <c r="FE90" s="1">
        <f t="shared" si="163"/>
        <v>0</v>
      </c>
      <c r="FF90" s="1">
        <f t="shared" si="163"/>
        <v>0</v>
      </c>
      <c r="FG90" s="1">
        <f t="shared" si="163"/>
        <v>0</v>
      </c>
      <c r="FH90" s="1">
        <f t="shared" si="163"/>
        <v>0</v>
      </c>
      <c r="FI90" s="1">
        <f t="shared" si="163"/>
        <v>0</v>
      </c>
      <c r="FJ90" s="1">
        <f t="shared" si="163"/>
        <v>0</v>
      </c>
      <c r="FK90" s="1">
        <f t="shared" si="163"/>
        <v>0</v>
      </c>
      <c r="FL90" s="1">
        <f t="shared" si="163"/>
        <v>0</v>
      </c>
      <c r="FM90" s="1">
        <f t="shared" si="163"/>
        <v>0</v>
      </c>
      <c r="FN90" s="1">
        <f t="shared" si="164"/>
        <v>0</v>
      </c>
      <c r="FO90" s="1">
        <f t="shared" si="164"/>
        <v>0</v>
      </c>
      <c r="FP90" s="1">
        <f t="shared" si="164"/>
        <v>0</v>
      </c>
      <c r="FQ90" s="1">
        <f t="shared" si="164"/>
        <v>0</v>
      </c>
      <c r="FR90" s="1">
        <f t="shared" si="164"/>
        <v>0</v>
      </c>
      <c r="FS90" s="1">
        <f t="shared" si="164"/>
        <v>0</v>
      </c>
      <c r="FT90" s="1">
        <f t="shared" si="164"/>
        <v>0</v>
      </c>
      <c r="FU90" s="1">
        <f t="shared" si="164"/>
        <v>0</v>
      </c>
      <c r="FV90" s="1">
        <f t="shared" si="164"/>
        <v>0</v>
      </c>
      <c r="FW90" s="1">
        <f t="shared" si="164"/>
        <v>0</v>
      </c>
      <c r="FX90" s="1">
        <f t="shared" si="165"/>
        <v>0</v>
      </c>
      <c r="FY90" s="1">
        <f t="shared" si="165"/>
        <v>0</v>
      </c>
      <c r="FZ90" s="1">
        <f t="shared" si="165"/>
        <v>0</v>
      </c>
      <c r="GA90" s="1">
        <f t="shared" si="165"/>
        <v>0</v>
      </c>
      <c r="GB90" s="1">
        <f t="shared" si="165"/>
        <v>0</v>
      </c>
      <c r="GC90" s="1">
        <f t="shared" si="165"/>
        <v>0</v>
      </c>
      <c r="GD90" s="1">
        <f t="shared" si="165"/>
        <v>0</v>
      </c>
      <c r="GE90" s="1">
        <f t="shared" si="165"/>
        <v>0</v>
      </c>
      <c r="GF90" s="1">
        <f t="shared" si="165"/>
        <v>0</v>
      </c>
      <c r="GG90" s="1">
        <f t="shared" si="165"/>
        <v>0</v>
      </c>
      <c r="GH90" s="1">
        <f t="shared" si="166"/>
        <v>0</v>
      </c>
      <c r="GI90" s="1">
        <f t="shared" si="166"/>
        <v>0</v>
      </c>
      <c r="GJ90" s="1">
        <f t="shared" si="166"/>
        <v>0</v>
      </c>
      <c r="GK90" s="1">
        <f t="shared" si="166"/>
        <v>0</v>
      </c>
      <c r="GL90" s="1">
        <f t="shared" si="166"/>
        <v>0</v>
      </c>
      <c r="GM90" s="1">
        <f t="shared" si="166"/>
        <v>0</v>
      </c>
      <c r="GN90" s="1">
        <f t="shared" si="166"/>
        <v>0</v>
      </c>
      <c r="GO90" s="1">
        <f t="shared" si="166"/>
        <v>0</v>
      </c>
      <c r="GP90" s="1">
        <f t="shared" si="166"/>
        <v>0</v>
      </c>
      <c r="GQ90" s="1">
        <f t="shared" si="166"/>
        <v>0</v>
      </c>
      <c r="GR90" s="1">
        <f t="shared" si="167"/>
        <v>0</v>
      </c>
      <c r="GS90" s="1">
        <f t="shared" si="167"/>
        <v>0</v>
      </c>
      <c r="GT90" s="1">
        <f t="shared" si="167"/>
        <v>0</v>
      </c>
      <c r="GU90" s="1">
        <f t="shared" si="167"/>
        <v>0</v>
      </c>
      <c r="GV90" s="1">
        <f t="shared" si="167"/>
        <v>0</v>
      </c>
      <c r="GW90" s="1">
        <f t="shared" si="167"/>
        <v>0</v>
      </c>
      <c r="GX90" s="1">
        <f t="shared" si="167"/>
        <v>0</v>
      </c>
      <c r="GY90" s="1">
        <f t="shared" si="167"/>
        <v>0</v>
      </c>
      <c r="GZ90" s="1">
        <f t="shared" si="167"/>
        <v>0</v>
      </c>
      <c r="HA90" s="1">
        <f t="shared" si="167"/>
        <v>0</v>
      </c>
      <c r="HB90" s="1">
        <f t="shared" si="168"/>
        <v>0</v>
      </c>
      <c r="HC90" s="1">
        <f t="shared" si="168"/>
        <v>0</v>
      </c>
      <c r="HD90" s="1">
        <f t="shared" si="168"/>
        <v>0</v>
      </c>
      <c r="HE90" s="1">
        <f t="shared" si="168"/>
        <v>0</v>
      </c>
      <c r="HF90" s="1">
        <f t="shared" si="168"/>
        <v>0</v>
      </c>
      <c r="HG90" s="1">
        <f t="shared" si="168"/>
        <v>0</v>
      </c>
      <c r="HH90" s="1">
        <f t="shared" si="168"/>
        <v>0</v>
      </c>
      <c r="HI90" s="1">
        <f t="shared" si="168"/>
        <v>0</v>
      </c>
      <c r="HJ90" s="1">
        <f t="shared" si="168"/>
        <v>0</v>
      </c>
      <c r="HK90" s="1">
        <f t="shared" si="168"/>
        <v>0</v>
      </c>
      <c r="HL90" s="1">
        <f t="shared" si="169"/>
        <v>0</v>
      </c>
      <c r="HM90" s="1">
        <f t="shared" si="169"/>
        <v>0</v>
      </c>
      <c r="HN90" s="1">
        <f t="shared" si="169"/>
        <v>0</v>
      </c>
      <c r="HO90" s="1">
        <f t="shared" si="169"/>
        <v>0</v>
      </c>
      <c r="HP90" s="1">
        <f t="shared" si="169"/>
        <v>0</v>
      </c>
      <c r="HQ90" s="1">
        <f t="shared" si="169"/>
        <v>0</v>
      </c>
      <c r="HR90" s="1">
        <f t="shared" si="169"/>
        <v>0</v>
      </c>
      <c r="HS90" s="1">
        <f t="shared" si="169"/>
        <v>0</v>
      </c>
      <c r="HT90" s="1">
        <f t="shared" si="169"/>
        <v>0</v>
      </c>
      <c r="HU90" s="1">
        <f t="shared" si="169"/>
        <v>0</v>
      </c>
      <c r="HW90">
        <v>70</v>
      </c>
      <c r="HX90" s="15">
        <f t="shared" si="179"/>
        <v>0</v>
      </c>
      <c r="HY90">
        <f t="shared" si="87"/>
        <v>0</v>
      </c>
      <c r="HZ90" s="1" t="str">
        <f t="shared" si="180"/>
        <v/>
      </c>
      <c r="IA90" s="1">
        <f t="shared" si="181"/>
        <v>0</v>
      </c>
      <c r="IB90" t="str">
        <f t="shared" si="41"/>
        <v xml:space="preserve"> </v>
      </c>
      <c r="IC90" t="str">
        <f t="shared" si="42"/>
        <v/>
      </c>
      <c r="ID90">
        <f>IF(HZ90&gt;$IC$18,1000,IF(HZ90=$IC$18,MIN(HZ90:$HZ$220),1000))</f>
        <v>1000</v>
      </c>
      <c r="IG90" s="1">
        <f t="shared" si="43"/>
        <v>0</v>
      </c>
      <c r="IH90" s="1">
        <f t="shared" si="44"/>
        <v>0</v>
      </c>
      <c r="II90" s="1">
        <f t="shared" si="45"/>
        <v>0</v>
      </c>
      <c r="IJ90" s="1">
        <f t="shared" si="46"/>
        <v>0</v>
      </c>
    </row>
    <row r="91" spans="1:244">
      <c r="A91">
        <v>71</v>
      </c>
      <c r="B91" t="str">
        <f t="shared" si="174"/>
        <v/>
      </c>
      <c r="C91" s="2" t="str">
        <f t="shared" si="175"/>
        <v/>
      </c>
      <c r="D91" s="28"/>
      <c r="E91" s="29"/>
      <c r="F91" s="30"/>
      <c r="G91" s="12" t="e">
        <f t="shared" si="170"/>
        <v>#VALUE!</v>
      </c>
      <c r="J91" s="56"/>
      <c r="T91" s="16" t="str">
        <f t="shared" si="171"/>
        <v/>
      </c>
      <c r="U91" s="2">
        <v>71</v>
      </c>
      <c r="V91" s="2">
        <f>HLOOKUP($F$4,'tabulka hodnot'!$D$3:$K$203,'vypocet bodov do rebricka'!U91+1,0)</f>
        <v>40</v>
      </c>
      <c r="Y91" s="1">
        <f t="shared" si="176"/>
        <v>0</v>
      </c>
      <c r="Z91" s="1">
        <f t="shared" si="172"/>
        <v>0</v>
      </c>
      <c r="AA91" s="1">
        <f t="shared" si="177"/>
        <v>0</v>
      </c>
      <c r="AB91" s="1" t="str">
        <f t="shared" si="178"/>
        <v>0</v>
      </c>
      <c r="AC91" t="e">
        <f t="shared" si="173"/>
        <v>#N/A</v>
      </c>
      <c r="AD91" s="1">
        <f t="shared" ref="AD91:AM100" si="182">IF(VALUE($Z91)=0,0,IF(AD$20&lt;VALUE($AA91),0,IF(AD$20&gt;VALUE($AB91),0,VLOOKUP(AD$20,$U$21:$V$220,2,0))))</f>
        <v>0</v>
      </c>
      <c r="AE91" s="1">
        <f t="shared" si="182"/>
        <v>0</v>
      </c>
      <c r="AF91" s="1">
        <f t="shared" si="182"/>
        <v>0</v>
      </c>
      <c r="AG91" s="1">
        <f t="shared" si="182"/>
        <v>0</v>
      </c>
      <c r="AH91" s="1">
        <f t="shared" si="182"/>
        <v>0</v>
      </c>
      <c r="AI91" s="1">
        <f t="shared" si="182"/>
        <v>0</v>
      </c>
      <c r="AJ91" s="1">
        <f t="shared" si="182"/>
        <v>0</v>
      </c>
      <c r="AK91" s="1">
        <f t="shared" si="182"/>
        <v>0</v>
      </c>
      <c r="AL91" s="1">
        <f t="shared" si="182"/>
        <v>0</v>
      </c>
      <c r="AM91" s="1">
        <f t="shared" si="182"/>
        <v>0</v>
      </c>
      <c r="AN91" s="1">
        <f t="shared" ref="AN91:AW100" si="183">IF(VALUE($Z91)=0,0,IF(AN$20&lt;VALUE($AA91),0,IF(AN$20&gt;VALUE($AB91),0,VLOOKUP(AN$20,$U$21:$V$220,2,0))))</f>
        <v>0</v>
      </c>
      <c r="AO91" s="1">
        <f t="shared" si="183"/>
        <v>0</v>
      </c>
      <c r="AP91" s="1">
        <f t="shared" si="183"/>
        <v>0</v>
      </c>
      <c r="AQ91" s="1">
        <f t="shared" si="183"/>
        <v>0</v>
      </c>
      <c r="AR91" s="1">
        <f t="shared" si="183"/>
        <v>0</v>
      </c>
      <c r="AS91" s="1">
        <f t="shared" si="183"/>
        <v>0</v>
      </c>
      <c r="AT91" s="1">
        <f t="shared" si="183"/>
        <v>0</v>
      </c>
      <c r="AU91" s="1">
        <f t="shared" si="183"/>
        <v>0</v>
      </c>
      <c r="AV91" s="1">
        <f t="shared" si="183"/>
        <v>0</v>
      </c>
      <c r="AW91" s="1">
        <f t="shared" si="183"/>
        <v>0</v>
      </c>
      <c r="AX91" s="1">
        <f t="shared" ref="AX91:BG100" si="184">IF(VALUE($Z91)=0,0,IF(AX$20&lt;VALUE($AA91),0,IF(AX$20&gt;VALUE($AB91),0,VLOOKUP(AX$20,$U$21:$V$220,2,0))))</f>
        <v>0</v>
      </c>
      <c r="AY91" s="1">
        <f t="shared" si="184"/>
        <v>0</v>
      </c>
      <c r="AZ91" s="1">
        <f t="shared" si="184"/>
        <v>0</v>
      </c>
      <c r="BA91" s="1">
        <f t="shared" si="184"/>
        <v>0</v>
      </c>
      <c r="BB91" s="1">
        <f t="shared" si="184"/>
        <v>0</v>
      </c>
      <c r="BC91" s="1">
        <f t="shared" si="184"/>
        <v>0</v>
      </c>
      <c r="BD91" s="1">
        <f t="shared" si="184"/>
        <v>0</v>
      </c>
      <c r="BE91" s="1">
        <f t="shared" si="184"/>
        <v>0</v>
      </c>
      <c r="BF91" s="1">
        <f t="shared" si="184"/>
        <v>0</v>
      </c>
      <c r="BG91" s="1">
        <f t="shared" si="184"/>
        <v>0</v>
      </c>
      <c r="BH91" s="1">
        <f t="shared" ref="BH91:BQ100" si="185">IF(VALUE($Z91)=0,0,IF(BH$20&lt;VALUE($AA91),0,IF(BH$20&gt;VALUE($AB91),0,VLOOKUP(BH$20,$U$21:$V$220,2,0))))</f>
        <v>0</v>
      </c>
      <c r="BI91" s="1">
        <f t="shared" si="185"/>
        <v>0</v>
      </c>
      <c r="BJ91" s="1">
        <f t="shared" si="185"/>
        <v>0</v>
      </c>
      <c r="BK91" s="1">
        <f t="shared" si="185"/>
        <v>0</v>
      </c>
      <c r="BL91" s="1">
        <f t="shared" si="185"/>
        <v>0</v>
      </c>
      <c r="BM91" s="1">
        <f t="shared" si="185"/>
        <v>0</v>
      </c>
      <c r="BN91" s="1">
        <f t="shared" si="185"/>
        <v>0</v>
      </c>
      <c r="BO91" s="1">
        <f t="shared" si="185"/>
        <v>0</v>
      </c>
      <c r="BP91" s="1">
        <f t="shared" si="185"/>
        <v>0</v>
      </c>
      <c r="BQ91" s="1">
        <f t="shared" si="185"/>
        <v>0</v>
      </c>
      <c r="BR91" s="1">
        <f t="shared" ref="BR91:CA100" si="186">IF(VALUE($Z91)=0,0,IF(BR$20&lt;VALUE($AA91),0,IF(BR$20&gt;VALUE($AB91),0,VLOOKUP(BR$20,$U$21:$V$220,2,0))))</f>
        <v>0</v>
      </c>
      <c r="BS91" s="1">
        <f t="shared" si="186"/>
        <v>0</v>
      </c>
      <c r="BT91" s="1">
        <f t="shared" si="186"/>
        <v>0</v>
      </c>
      <c r="BU91" s="1">
        <f t="shared" si="186"/>
        <v>0</v>
      </c>
      <c r="BV91" s="1">
        <f t="shared" si="186"/>
        <v>0</v>
      </c>
      <c r="BW91" s="1">
        <f t="shared" si="186"/>
        <v>0</v>
      </c>
      <c r="BX91" s="1">
        <f t="shared" si="186"/>
        <v>0</v>
      </c>
      <c r="BY91" s="1">
        <f t="shared" si="186"/>
        <v>0</v>
      </c>
      <c r="BZ91" s="1">
        <f t="shared" si="186"/>
        <v>0</v>
      </c>
      <c r="CA91" s="1">
        <f t="shared" si="186"/>
        <v>0</v>
      </c>
      <c r="CB91" s="1">
        <f t="shared" ref="CB91:CK100" si="187">IF(VALUE($Z91)=0,0,IF(CB$20&lt;VALUE($AA91),0,IF(CB$20&gt;VALUE($AB91),0,VLOOKUP(CB$20,$U$21:$V$220,2,0))))</f>
        <v>0</v>
      </c>
      <c r="CC91" s="1">
        <f t="shared" si="187"/>
        <v>0</v>
      </c>
      <c r="CD91" s="1">
        <f t="shared" si="187"/>
        <v>0</v>
      </c>
      <c r="CE91" s="1">
        <f t="shared" si="187"/>
        <v>0</v>
      </c>
      <c r="CF91" s="1">
        <f t="shared" si="187"/>
        <v>0</v>
      </c>
      <c r="CG91" s="1">
        <f t="shared" si="187"/>
        <v>0</v>
      </c>
      <c r="CH91" s="1">
        <f t="shared" si="187"/>
        <v>0</v>
      </c>
      <c r="CI91" s="1">
        <f t="shared" si="187"/>
        <v>0</v>
      </c>
      <c r="CJ91" s="1">
        <f t="shared" si="187"/>
        <v>0</v>
      </c>
      <c r="CK91" s="1">
        <f t="shared" si="187"/>
        <v>0</v>
      </c>
      <c r="CL91" s="1">
        <f t="shared" ref="CL91:CU100" si="188">IF(VALUE($Z91)=0,0,IF(CL$20&lt;VALUE($AA91),0,IF(CL$20&gt;VALUE($AB91),0,VLOOKUP(CL$20,$U$21:$V$220,2,0))))</f>
        <v>0</v>
      </c>
      <c r="CM91" s="1">
        <f t="shared" si="188"/>
        <v>0</v>
      </c>
      <c r="CN91" s="1">
        <f t="shared" si="188"/>
        <v>0</v>
      </c>
      <c r="CO91" s="1">
        <f t="shared" si="188"/>
        <v>0</v>
      </c>
      <c r="CP91" s="1">
        <f t="shared" si="188"/>
        <v>0</v>
      </c>
      <c r="CQ91" s="1">
        <f t="shared" si="188"/>
        <v>0</v>
      </c>
      <c r="CR91" s="1">
        <f t="shared" si="188"/>
        <v>0</v>
      </c>
      <c r="CS91" s="1">
        <f t="shared" si="188"/>
        <v>0</v>
      </c>
      <c r="CT91" s="1">
        <f t="shared" si="188"/>
        <v>0</v>
      </c>
      <c r="CU91" s="1">
        <f t="shared" si="188"/>
        <v>0</v>
      </c>
      <c r="CV91" s="1">
        <f t="shared" ref="CV91:DE100" si="189">IF(VALUE($Z91)=0,0,IF(CV$20&lt;VALUE($AA91),0,IF(CV$20&gt;VALUE($AB91),0,VLOOKUP(CV$20,$U$21:$V$220,2,0))))</f>
        <v>0</v>
      </c>
      <c r="CW91" s="1">
        <f t="shared" si="189"/>
        <v>0</v>
      </c>
      <c r="CX91" s="1">
        <f t="shared" si="189"/>
        <v>0</v>
      </c>
      <c r="CY91" s="1">
        <f t="shared" si="189"/>
        <v>0</v>
      </c>
      <c r="CZ91" s="1">
        <f t="shared" si="189"/>
        <v>0</v>
      </c>
      <c r="DA91" s="1">
        <f t="shared" si="189"/>
        <v>0</v>
      </c>
      <c r="DB91" s="1">
        <f t="shared" si="189"/>
        <v>0</v>
      </c>
      <c r="DC91" s="1">
        <f t="shared" si="189"/>
        <v>0</v>
      </c>
      <c r="DD91" s="1">
        <f t="shared" si="189"/>
        <v>0</v>
      </c>
      <c r="DE91" s="1">
        <f t="shared" si="189"/>
        <v>0</v>
      </c>
      <c r="DF91" s="1">
        <f t="shared" ref="DF91:DO100" si="190">IF(VALUE($Z91)=0,0,IF(DF$20&lt;VALUE($AA91),0,IF(DF$20&gt;VALUE($AB91),0,VLOOKUP(DF$20,$U$21:$V$220,2,0))))</f>
        <v>0</v>
      </c>
      <c r="DG91" s="1">
        <f t="shared" si="190"/>
        <v>0</v>
      </c>
      <c r="DH91" s="1">
        <f t="shared" si="190"/>
        <v>0</v>
      </c>
      <c r="DI91" s="1">
        <f t="shared" si="190"/>
        <v>0</v>
      </c>
      <c r="DJ91" s="1">
        <f t="shared" si="190"/>
        <v>0</v>
      </c>
      <c r="DK91" s="1">
        <f t="shared" si="190"/>
        <v>0</v>
      </c>
      <c r="DL91" s="1">
        <f t="shared" si="190"/>
        <v>0</v>
      </c>
      <c r="DM91" s="1">
        <f t="shared" si="190"/>
        <v>0</v>
      </c>
      <c r="DN91" s="1">
        <f t="shared" si="190"/>
        <v>0</v>
      </c>
      <c r="DO91" s="1">
        <f t="shared" si="190"/>
        <v>0</v>
      </c>
      <c r="DP91" s="1">
        <f t="shared" ref="DP91:DY100" si="191">IF(VALUE($Z91)=0,0,IF(DP$20&lt;VALUE($AA91),0,IF(DP$20&gt;VALUE($AB91),0,VLOOKUP(DP$20,$U$21:$V$220,2,0))))</f>
        <v>0</v>
      </c>
      <c r="DQ91" s="1">
        <f t="shared" si="191"/>
        <v>0</v>
      </c>
      <c r="DR91" s="1">
        <f t="shared" si="191"/>
        <v>0</v>
      </c>
      <c r="DS91" s="1">
        <f t="shared" si="191"/>
        <v>0</v>
      </c>
      <c r="DT91" s="1">
        <f t="shared" si="191"/>
        <v>0</v>
      </c>
      <c r="DU91" s="1">
        <f t="shared" si="191"/>
        <v>0</v>
      </c>
      <c r="DV91" s="1">
        <f t="shared" si="191"/>
        <v>0</v>
      </c>
      <c r="DW91" s="1">
        <f t="shared" si="191"/>
        <v>0</v>
      </c>
      <c r="DX91" s="1">
        <f t="shared" si="191"/>
        <v>0</v>
      </c>
      <c r="DY91" s="1">
        <f t="shared" si="191"/>
        <v>0</v>
      </c>
      <c r="DZ91" s="1">
        <f t="shared" ref="DZ91:EI100" si="192">IF(VALUE($Z91)=0,0,IF(DZ$20&lt;VALUE($AA91),0,IF(DZ$20&gt;VALUE($AB91),0,VLOOKUP(DZ$20,$U$21:$V$220,2,0))))</f>
        <v>0</v>
      </c>
      <c r="EA91" s="1">
        <f t="shared" si="192"/>
        <v>0</v>
      </c>
      <c r="EB91" s="1">
        <f t="shared" si="192"/>
        <v>0</v>
      </c>
      <c r="EC91" s="1">
        <f t="shared" si="192"/>
        <v>0</v>
      </c>
      <c r="ED91" s="1">
        <f t="shared" si="192"/>
        <v>0</v>
      </c>
      <c r="EE91" s="1">
        <f t="shared" si="192"/>
        <v>0</v>
      </c>
      <c r="EF91" s="1">
        <f t="shared" si="192"/>
        <v>0</v>
      </c>
      <c r="EG91" s="1">
        <f t="shared" si="192"/>
        <v>0</v>
      </c>
      <c r="EH91" s="1">
        <f t="shared" si="192"/>
        <v>0</v>
      </c>
      <c r="EI91" s="1">
        <f t="shared" si="192"/>
        <v>0</v>
      </c>
      <c r="EJ91" s="1">
        <f t="shared" ref="EJ91:ES100" si="193">IF(VALUE($Z91)=0,0,IF(EJ$20&lt;VALUE($AA91),0,IF(EJ$20&gt;VALUE($AB91),0,VLOOKUP(EJ$20,$U$21:$V$220,2,0))))</f>
        <v>0</v>
      </c>
      <c r="EK91" s="1">
        <f t="shared" si="193"/>
        <v>0</v>
      </c>
      <c r="EL91" s="1">
        <f t="shared" si="193"/>
        <v>0</v>
      </c>
      <c r="EM91" s="1">
        <f t="shared" si="193"/>
        <v>0</v>
      </c>
      <c r="EN91" s="1">
        <f t="shared" si="193"/>
        <v>0</v>
      </c>
      <c r="EO91" s="1">
        <f t="shared" si="193"/>
        <v>0</v>
      </c>
      <c r="EP91" s="1">
        <f t="shared" si="193"/>
        <v>0</v>
      </c>
      <c r="EQ91" s="1">
        <f t="shared" si="193"/>
        <v>0</v>
      </c>
      <c r="ER91" s="1">
        <f t="shared" si="193"/>
        <v>0</v>
      </c>
      <c r="ES91" s="1">
        <f t="shared" si="193"/>
        <v>0</v>
      </c>
      <c r="ET91" s="1">
        <f t="shared" ref="ET91:FC100" si="194">IF(VALUE($Z91)=0,0,IF(ET$20&lt;VALUE($AA91),0,IF(ET$20&gt;VALUE($AB91),0,VLOOKUP(ET$20,$U$21:$V$220,2,0))))</f>
        <v>0</v>
      </c>
      <c r="EU91" s="1">
        <f t="shared" si="194"/>
        <v>0</v>
      </c>
      <c r="EV91" s="1">
        <f t="shared" si="194"/>
        <v>0</v>
      </c>
      <c r="EW91" s="1">
        <f t="shared" si="194"/>
        <v>0</v>
      </c>
      <c r="EX91" s="1">
        <f t="shared" si="194"/>
        <v>0</v>
      </c>
      <c r="EY91" s="1">
        <f t="shared" si="194"/>
        <v>0</v>
      </c>
      <c r="EZ91" s="1">
        <f t="shared" si="194"/>
        <v>0</v>
      </c>
      <c r="FA91" s="1">
        <f t="shared" si="194"/>
        <v>0</v>
      </c>
      <c r="FB91" s="1">
        <f t="shared" si="194"/>
        <v>0</v>
      </c>
      <c r="FC91" s="1">
        <f t="shared" si="194"/>
        <v>0</v>
      </c>
      <c r="FD91" s="1">
        <f t="shared" ref="FD91:FM100" si="195">IF(VALUE($Z91)=0,0,IF(FD$20&lt;VALUE($AA91),0,IF(FD$20&gt;VALUE($AB91),0,VLOOKUP(FD$20,$U$21:$V$220,2,0))))</f>
        <v>0</v>
      </c>
      <c r="FE91" s="1">
        <f t="shared" si="195"/>
        <v>0</v>
      </c>
      <c r="FF91" s="1">
        <f t="shared" si="195"/>
        <v>0</v>
      </c>
      <c r="FG91" s="1">
        <f t="shared" si="195"/>
        <v>0</v>
      </c>
      <c r="FH91" s="1">
        <f t="shared" si="195"/>
        <v>0</v>
      </c>
      <c r="FI91" s="1">
        <f t="shared" si="195"/>
        <v>0</v>
      </c>
      <c r="FJ91" s="1">
        <f t="shared" si="195"/>
        <v>0</v>
      </c>
      <c r="FK91" s="1">
        <f t="shared" si="195"/>
        <v>0</v>
      </c>
      <c r="FL91" s="1">
        <f t="shared" si="195"/>
        <v>0</v>
      </c>
      <c r="FM91" s="1">
        <f t="shared" si="195"/>
        <v>0</v>
      </c>
      <c r="FN91" s="1">
        <f t="shared" ref="FN91:FW100" si="196">IF(VALUE($Z91)=0,0,IF(FN$20&lt;VALUE($AA91),0,IF(FN$20&gt;VALUE($AB91),0,VLOOKUP(FN$20,$U$21:$V$220,2,0))))</f>
        <v>0</v>
      </c>
      <c r="FO91" s="1">
        <f t="shared" si="196"/>
        <v>0</v>
      </c>
      <c r="FP91" s="1">
        <f t="shared" si="196"/>
        <v>0</v>
      </c>
      <c r="FQ91" s="1">
        <f t="shared" si="196"/>
        <v>0</v>
      </c>
      <c r="FR91" s="1">
        <f t="shared" si="196"/>
        <v>0</v>
      </c>
      <c r="FS91" s="1">
        <f t="shared" si="196"/>
        <v>0</v>
      </c>
      <c r="FT91" s="1">
        <f t="shared" si="196"/>
        <v>0</v>
      </c>
      <c r="FU91" s="1">
        <f t="shared" si="196"/>
        <v>0</v>
      </c>
      <c r="FV91" s="1">
        <f t="shared" si="196"/>
        <v>0</v>
      </c>
      <c r="FW91" s="1">
        <f t="shared" si="196"/>
        <v>0</v>
      </c>
      <c r="FX91" s="1">
        <f t="shared" ref="FX91:GG100" si="197">IF(VALUE($Z91)=0,0,IF(FX$20&lt;VALUE($AA91),0,IF(FX$20&gt;VALUE($AB91),0,VLOOKUP(FX$20,$U$21:$V$220,2,0))))</f>
        <v>0</v>
      </c>
      <c r="FY91" s="1">
        <f t="shared" si="197"/>
        <v>0</v>
      </c>
      <c r="FZ91" s="1">
        <f t="shared" si="197"/>
        <v>0</v>
      </c>
      <c r="GA91" s="1">
        <f t="shared" si="197"/>
        <v>0</v>
      </c>
      <c r="GB91" s="1">
        <f t="shared" si="197"/>
        <v>0</v>
      </c>
      <c r="GC91" s="1">
        <f t="shared" si="197"/>
        <v>0</v>
      </c>
      <c r="GD91" s="1">
        <f t="shared" si="197"/>
        <v>0</v>
      </c>
      <c r="GE91" s="1">
        <f t="shared" si="197"/>
        <v>0</v>
      </c>
      <c r="GF91" s="1">
        <f t="shared" si="197"/>
        <v>0</v>
      </c>
      <c r="GG91" s="1">
        <f t="shared" si="197"/>
        <v>0</v>
      </c>
      <c r="GH91" s="1">
        <f t="shared" ref="GH91:GQ100" si="198">IF(VALUE($Z91)=0,0,IF(GH$20&lt;VALUE($AA91),0,IF(GH$20&gt;VALUE($AB91),0,VLOOKUP(GH$20,$U$21:$V$220,2,0))))</f>
        <v>0</v>
      </c>
      <c r="GI91" s="1">
        <f t="shared" si="198"/>
        <v>0</v>
      </c>
      <c r="GJ91" s="1">
        <f t="shared" si="198"/>
        <v>0</v>
      </c>
      <c r="GK91" s="1">
        <f t="shared" si="198"/>
        <v>0</v>
      </c>
      <c r="GL91" s="1">
        <f t="shared" si="198"/>
        <v>0</v>
      </c>
      <c r="GM91" s="1">
        <f t="shared" si="198"/>
        <v>0</v>
      </c>
      <c r="GN91" s="1">
        <f t="shared" si="198"/>
        <v>0</v>
      </c>
      <c r="GO91" s="1">
        <f t="shared" si="198"/>
        <v>0</v>
      </c>
      <c r="GP91" s="1">
        <f t="shared" si="198"/>
        <v>0</v>
      </c>
      <c r="GQ91" s="1">
        <f t="shared" si="198"/>
        <v>0</v>
      </c>
      <c r="GR91" s="1">
        <f t="shared" ref="GR91:HA100" si="199">IF(VALUE($Z91)=0,0,IF(GR$20&lt;VALUE($AA91),0,IF(GR$20&gt;VALUE($AB91),0,VLOOKUP(GR$20,$U$21:$V$220,2,0))))</f>
        <v>0</v>
      </c>
      <c r="GS91" s="1">
        <f t="shared" si="199"/>
        <v>0</v>
      </c>
      <c r="GT91" s="1">
        <f t="shared" si="199"/>
        <v>0</v>
      </c>
      <c r="GU91" s="1">
        <f t="shared" si="199"/>
        <v>0</v>
      </c>
      <c r="GV91" s="1">
        <f t="shared" si="199"/>
        <v>0</v>
      </c>
      <c r="GW91" s="1">
        <f t="shared" si="199"/>
        <v>0</v>
      </c>
      <c r="GX91" s="1">
        <f t="shared" si="199"/>
        <v>0</v>
      </c>
      <c r="GY91" s="1">
        <f t="shared" si="199"/>
        <v>0</v>
      </c>
      <c r="GZ91" s="1">
        <f t="shared" si="199"/>
        <v>0</v>
      </c>
      <c r="HA91" s="1">
        <f t="shared" si="199"/>
        <v>0</v>
      </c>
      <c r="HB91" s="1">
        <f t="shared" ref="HB91:HK100" si="200">IF(VALUE($Z91)=0,0,IF(HB$20&lt;VALUE($AA91),0,IF(HB$20&gt;VALUE($AB91),0,VLOOKUP(HB$20,$U$21:$V$220,2,0))))</f>
        <v>0</v>
      </c>
      <c r="HC91" s="1">
        <f t="shared" si="200"/>
        <v>0</v>
      </c>
      <c r="HD91" s="1">
        <f t="shared" si="200"/>
        <v>0</v>
      </c>
      <c r="HE91" s="1">
        <f t="shared" si="200"/>
        <v>0</v>
      </c>
      <c r="HF91" s="1">
        <f t="shared" si="200"/>
        <v>0</v>
      </c>
      <c r="HG91" s="1">
        <f t="shared" si="200"/>
        <v>0</v>
      </c>
      <c r="HH91" s="1">
        <f t="shared" si="200"/>
        <v>0</v>
      </c>
      <c r="HI91" s="1">
        <f t="shared" si="200"/>
        <v>0</v>
      </c>
      <c r="HJ91" s="1">
        <f t="shared" si="200"/>
        <v>0</v>
      </c>
      <c r="HK91" s="1">
        <f t="shared" si="200"/>
        <v>0</v>
      </c>
      <c r="HL91" s="1">
        <f t="shared" ref="HL91:HU100" si="201">IF(VALUE($Z91)=0,0,IF(HL$20&lt;VALUE($AA91),0,IF(HL$20&gt;VALUE($AB91),0,VLOOKUP(HL$20,$U$21:$V$220,2,0))))</f>
        <v>0</v>
      </c>
      <c r="HM91" s="1">
        <f t="shared" si="201"/>
        <v>0</v>
      </c>
      <c r="HN91" s="1">
        <f t="shared" si="201"/>
        <v>0</v>
      </c>
      <c r="HO91" s="1">
        <f t="shared" si="201"/>
        <v>0</v>
      </c>
      <c r="HP91" s="1">
        <f t="shared" si="201"/>
        <v>0</v>
      </c>
      <c r="HQ91" s="1">
        <f t="shared" si="201"/>
        <v>0</v>
      </c>
      <c r="HR91" s="1">
        <f t="shared" si="201"/>
        <v>0</v>
      </c>
      <c r="HS91" s="1">
        <f t="shared" si="201"/>
        <v>0</v>
      </c>
      <c r="HT91" s="1">
        <f t="shared" si="201"/>
        <v>0</v>
      </c>
      <c r="HU91" s="1">
        <f t="shared" si="201"/>
        <v>0</v>
      </c>
      <c r="HW91">
        <v>71</v>
      </c>
      <c r="HX91" s="15">
        <f t="shared" si="179"/>
        <v>0</v>
      </c>
      <c r="HY91">
        <f t="shared" ref="HY91:HY154" si="202">IF(ISERROR(VLOOKUP(HW91,$A$21:$F$220,5,0))=TRUE,"",VLOOKUP(HW91,$A$21:$F$220,5,0))</f>
        <v>0</v>
      </c>
      <c r="HZ91" s="1" t="str">
        <f t="shared" si="180"/>
        <v/>
      </c>
      <c r="IA91" s="1">
        <f t="shared" si="181"/>
        <v>0</v>
      </c>
      <c r="IB91" t="str">
        <f t="shared" ref="IB91:IB154" si="203">IF(ISERROR(IF(AND(IH91&gt;0,OR(HZ91=II91,HZ91=IJ91,AND(HZ91&gt;II91,HZ91&lt;IJ91))),0,IF((HZ91-IA91)&lt;0,0,HZ91-IA91)))=TRUE," ",IF(AND(IH91&gt;0,OR(HZ91=II91,HZ91=IJ91,AND(HZ91&gt;II91,HZ91&lt;IJ91))),0,IF((HZ91-IA91)&lt;0,0,HZ91-IA91)))</f>
        <v xml:space="preserve"> </v>
      </c>
      <c r="IC91" t="str">
        <f t="shared" ref="IC91:IC154" si="204">IF(IB91=$IB$18,HZ91,"")</f>
        <v/>
      </c>
      <c r="ID91">
        <f>IF(HZ91&gt;$IC$18,1000,IF(HZ91=$IC$18,MIN(HZ91:$HZ$220),1000))</f>
        <v>1000</v>
      </c>
      <c r="IG91" s="1">
        <f t="shared" ref="IG91:IG154" si="205">IF(OR(HX91="",HX91=" ",HX91="  ",HX91="   "),IG90,HX91)</f>
        <v>0</v>
      </c>
      <c r="IH91" s="1">
        <f t="shared" ref="IH91:IH154" si="206">IF(ISERROR(FIND("-",IG91))=TRUE,0,FIND("-",IG91))</f>
        <v>0</v>
      </c>
      <c r="II91" s="1">
        <f t="shared" ref="II91:II154" si="207">VALUE(IF(IH91=0,0,LEFT(IG91,IH91-1)))</f>
        <v>0</v>
      </c>
      <c r="IJ91" s="1">
        <f t="shared" ref="IJ91:IJ154" si="208">VALUE(RIGHT(IG91,LEN(IG91)-IH91))</f>
        <v>0</v>
      </c>
    </row>
    <row r="92" spans="1:244">
      <c r="A92">
        <v>72</v>
      </c>
      <c r="B92" t="str">
        <f t="shared" si="174"/>
        <v/>
      </c>
      <c r="C92" s="2" t="str">
        <f t="shared" si="175"/>
        <v/>
      </c>
      <c r="D92" s="28"/>
      <c r="E92" s="29"/>
      <c r="F92" s="30"/>
      <c r="G92" s="12" t="e">
        <f t="shared" si="170"/>
        <v>#VALUE!</v>
      </c>
      <c r="J92" s="56"/>
      <c r="T92" s="16" t="str">
        <f t="shared" si="171"/>
        <v/>
      </c>
      <c r="U92" s="2">
        <v>72</v>
      </c>
      <c r="V92" s="2">
        <f>HLOOKUP($F$4,'tabulka hodnot'!$D$3:$K$203,'vypocet bodov do rebricka'!U92+1,0)</f>
        <v>40</v>
      </c>
      <c r="Y92" s="1">
        <f t="shared" si="176"/>
        <v>0</v>
      </c>
      <c r="Z92" s="1">
        <f t="shared" si="172"/>
        <v>0</v>
      </c>
      <c r="AA92" s="1">
        <f t="shared" si="177"/>
        <v>0</v>
      </c>
      <c r="AB92" s="1" t="str">
        <f t="shared" si="178"/>
        <v>0</v>
      </c>
      <c r="AC92" t="e">
        <f t="shared" si="173"/>
        <v>#N/A</v>
      </c>
      <c r="AD92" s="1">
        <f t="shared" si="182"/>
        <v>0</v>
      </c>
      <c r="AE92" s="1">
        <f t="shared" si="182"/>
        <v>0</v>
      </c>
      <c r="AF92" s="1">
        <f t="shared" si="182"/>
        <v>0</v>
      </c>
      <c r="AG92" s="1">
        <f t="shared" si="182"/>
        <v>0</v>
      </c>
      <c r="AH92" s="1">
        <f t="shared" si="182"/>
        <v>0</v>
      </c>
      <c r="AI92" s="1">
        <f t="shared" si="182"/>
        <v>0</v>
      </c>
      <c r="AJ92" s="1">
        <f t="shared" si="182"/>
        <v>0</v>
      </c>
      <c r="AK92" s="1">
        <f t="shared" si="182"/>
        <v>0</v>
      </c>
      <c r="AL92" s="1">
        <f t="shared" si="182"/>
        <v>0</v>
      </c>
      <c r="AM92" s="1">
        <f t="shared" si="182"/>
        <v>0</v>
      </c>
      <c r="AN92" s="1">
        <f t="shared" si="183"/>
        <v>0</v>
      </c>
      <c r="AO92" s="1">
        <f t="shared" si="183"/>
        <v>0</v>
      </c>
      <c r="AP92" s="1">
        <f t="shared" si="183"/>
        <v>0</v>
      </c>
      <c r="AQ92" s="1">
        <f t="shared" si="183"/>
        <v>0</v>
      </c>
      <c r="AR92" s="1">
        <f t="shared" si="183"/>
        <v>0</v>
      </c>
      <c r="AS92" s="1">
        <f t="shared" si="183"/>
        <v>0</v>
      </c>
      <c r="AT92" s="1">
        <f t="shared" si="183"/>
        <v>0</v>
      </c>
      <c r="AU92" s="1">
        <f t="shared" si="183"/>
        <v>0</v>
      </c>
      <c r="AV92" s="1">
        <f t="shared" si="183"/>
        <v>0</v>
      </c>
      <c r="AW92" s="1">
        <f t="shared" si="183"/>
        <v>0</v>
      </c>
      <c r="AX92" s="1">
        <f t="shared" si="184"/>
        <v>0</v>
      </c>
      <c r="AY92" s="1">
        <f t="shared" si="184"/>
        <v>0</v>
      </c>
      <c r="AZ92" s="1">
        <f t="shared" si="184"/>
        <v>0</v>
      </c>
      <c r="BA92" s="1">
        <f t="shared" si="184"/>
        <v>0</v>
      </c>
      <c r="BB92" s="1">
        <f t="shared" si="184"/>
        <v>0</v>
      </c>
      <c r="BC92" s="1">
        <f t="shared" si="184"/>
        <v>0</v>
      </c>
      <c r="BD92" s="1">
        <f t="shared" si="184"/>
        <v>0</v>
      </c>
      <c r="BE92" s="1">
        <f t="shared" si="184"/>
        <v>0</v>
      </c>
      <c r="BF92" s="1">
        <f t="shared" si="184"/>
        <v>0</v>
      </c>
      <c r="BG92" s="1">
        <f t="shared" si="184"/>
        <v>0</v>
      </c>
      <c r="BH92" s="1">
        <f t="shared" si="185"/>
        <v>0</v>
      </c>
      <c r="BI92" s="1">
        <f t="shared" si="185"/>
        <v>0</v>
      </c>
      <c r="BJ92" s="1">
        <f t="shared" si="185"/>
        <v>0</v>
      </c>
      <c r="BK92" s="1">
        <f t="shared" si="185"/>
        <v>0</v>
      </c>
      <c r="BL92" s="1">
        <f t="shared" si="185"/>
        <v>0</v>
      </c>
      <c r="BM92" s="1">
        <f t="shared" si="185"/>
        <v>0</v>
      </c>
      <c r="BN92" s="1">
        <f t="shared" si="185"/>
        <v>0</v>
      </c>
      <c r="BO92" s="1">
        <f t="shared" si="185"/>
        <v>0</v>
      </c>
      <c r="BP92" s="1">
        <f t="shared" si="185"/>
        <v>0</v>
      </c>
      <c r="BQ92" s="1">
        <f t="shared" si="185"/>
        <v>0</v>
      </c>
      <c r="BR92" s="1">
        <f t="shared" si="186"/>
        <v>0</v>
      </c>
      <c r="BS92" s="1">
        <f t="shared" si="186"/>
        <v>0</v>
      </c>
      <c r="BT92" s="1">
        <f t="shared" si="186"/>
        <v>0</v>
      </c>
      <c r="BU92" s="1">
        <f t="shared" si="186"/>
        <v>0</v>
      </c>
      <c r="BV92" s="1">
        <f t="shared" si="186"/>
        <v>0</v>
      </c>
      <c r="BW92" s="1">
        <f t="shared" si="186"/>
        <v>0</v>
      </c>
      <c r="BX92" s="1">
        <f t="shared" si="186"/>
        <v>0</v>
      </c>
      <c r="BY92" s="1">
        <f t="shared" si="186"/>
        <v>0</v>
      </c>
      <c r="BZ92" s="1">
        <f t="shared" si="186"/>
        <v>0</v>
      </c>
      <c r="CA92" s="1">
        <f t="shared" si="186"/>
        <v>0</v>
      </c>
      <c r="CB92" s="1">
        <f t="shared" si="187"/>
        <v>0</v>
      </c>
      <c r="CC92" s="1">
        <f t="shared" si="187"/>
        <v>0</v>
      </c>
      <c r="CD92" s="1">
        <f t="shared" si="187"/>
        <v>0</v>
      </c>
      <c r="CE92" s="1">
        <f t="shared" si="187"/>
        <v>0</v>
      </c>
      <c r="CF92" s="1">
        <f t="shared" si="187"/>
        <v>0</v>
      </c>
      <c r="CG92" s="1">
        <f t="shared" si="187"/>
        <v>0</v>
      </c>
      <c r="CH92" s="1">
        <f t="shared" si="187"/>
        <v>0</v>
      </c>
      <c r="CI92" s="1">
        <f t="shared" si="187"/>
        <v>0</v>
      </c>
      <c r="CJ92" s="1">
        <f t="shared" si="187"/>
        <v>0</v>
      </c>
      <c r="CK92" s="1">
        <f t="shared" si="187"/>
        <v>0</v>
      </c>
      <c r="CL92" s="1">
        <f t="shared" si="188"/>
        <v>0</v>
      </c>
      <c r="CM92" s="1">
        <f t="shared" si="188"/>
        <v>0</v>
      </c>
      <c r="CN92" s="1">
        <f t="shared" si="188"/>
        <v>0</v>
      </c>
      <c r="CO92" s="1">
        <f t="shared" si="188"/>
        <v>0</v>
      </c>
      <c r="CP92" s="1">
        <f t="shared" si="188"/>
        <v>0</v>
      </c>
      <c r="CQ92" s="1">
        <f t="shared" si="188"/>
        <v>0</v>
      </c>
      <c r="CR92" s="1">
        <f t="shared" si="188"/>
        <v>0</v>
      </c>
      <c r="CS92" s="1">
        <f t="shared" si="188"/>
        <v>0</v>
      </c>
      <c r="CT92" s="1">
        <f t="shared" si="188"/>
        <v>0</v>
      </c>
      <c r="CU92" s="1">
        <f t="shared" si="188"/>
        <v>0</v>
      </c>
      <c r="CV92" s="1">
        <f t="shared" si="189"/>
        <v>0</v>
      </c>
      <c r="CW92" s="1">
        <f t="shared" si="189"/>
        <v>0</v>
      </c>
      <c r="CX92" s="1">
        <f t="shared" si="189"/>
        <v>0</v>
      </c>
      <c r="CY92" s="1">
        <f t="shared" si="189"/>
        <v>0</v>
      </c>
      <c r="CZ92" s="1">
        <f t="shared" si="189"/>
        <v>0</v>
      </c>
      <c r="DA92" s="1">
        <f t="shared" si="189"/>
        <v>0</v>
      </c>
      <c r="DB92" s="1">
        <f t="shared" si="189"/>
        <v>0</v>
      </c>
      <c r="DC92" s="1">
        <f t="shared" si="189"/>
        <v>0</v>
      </c>
      <c r="DD92" s="1">
        <f t="shared" si="189"/>
        <v>0</v>
      </c>
      <c r="DE92" s="1">
        <f t="shared" si="189"/>
        <v>0</v>
      </c>
      <c r="DF92" s="1">
        <f t="shared" si="190"/>
        <v>0</v>
      </c>
      <c r="DG92" s="1">
        <f t="shared" si="190"/>
        <v>0</v>
      </c>
      <c r="DH92" s="1">
        <f t="shared" si="190"/>
        <v>0</v>
      </c>
      <c r="DI92" s="1">
        <f t="shared" si="190"/>
        <v>0</v>
      </c>
      <c r="DJ92" s="1">
        <f t="shared" si="190"/>
        <v>0</v>
      </c>
      <c r="DK92" s="1">
        <f t="shared" si="190"/>
        <v>0</v>
      </c>
      <c r="DL92" s="1">
        <f t="shared" si="190"/>
        <v>0</v>
      </c>
      <c r="DM92" s="1">
        <f t="shared" si="190"/>
        <v>0</v>
      </c>
      <c r="DN92" s="1">
        <f t="shared" si="190"/>
        <v>0</v>
      </c>
      <c r="DO92" s="1">
        <f t="shared" si="190"/>
        <v>0</v>
      </c>
      <c r="DP92" s="1">
        <f t="shared" si="191"/>
        <v>0</v>
      </c>
      <c r="DQ92" s="1">
        <f t="shared" si="191"/>
        <v>0</v>
      </c>
      <c r="DR92" s="1">
        <f t="shared" si="191"/>
        <v>0</v>
      </c>
      <c r="DS92" s="1">
        <f t="shared" si="191"/>
        <v>0</v>
      </c>
      <c r="DT92" s="1">
        <f t="shared" si="191"/>
        <v>0</v>
      </c>
      <c r="DU92" s="1">
        <f t="shared" si="191"/>
        <v>0</v>
      </c>
      <c r="DV92" s="1">
        <f t="shared" si="191"/>
        <v>0</v>
      </c>
      <c r="DW92" s="1">
        <f t="shared" si="191"/>
        <v>0</v>
      </c>
      <c r="DX92" s="1">
        <f t="shared" si="191"/>
        <v>0</v>
      </c>
      <c r="DY92" s="1">
        <f t="shared" si="191"/>
        <v>0</v>
      </c>
      <c r="DZ92" s="1">
        <f t="shared" si="192"/>
        <v>0</v>
      </c>
      <c r="EA92" s="1">
        <f t="shared" si="192"/>
        <v>0</v>
      </c>
      <c r="EB92" s="1">
        <f t="shared" si="192"/>
        <v>0</v>
      </c>
      <c r="EC92" s="1">
        <f t="shared" si="192"/>
        <v>0</v>
      </c>
      <c r="ED92" s="1">
        <f t="shared" si="192"/>
        <v>0</v>
      </c>
      <c r="EE92" s="1">
        <f t="shared" si="192"/>
        <v>0</v>
      </c>
      <c r="EF92" s="1">
        <f t="shared" si="192"/>
        <v>0</v>
      </c>
      <c r="EG92" s="1">
        <f t="shared" si="192"/>
        <v>0</v>
      </c>
      <c r="EH92" s="1">
        <f t="shared" si="192"/>
        <v>0</v>
      </c>
      <c r="EI92" s="1">
        <f t="shared" si="192"/>
        <v>0</v>
      </c>
      <c r="EJ92" s="1">
        <f t="shared" si="193"/>
        <v>0</v>
      </c>
      <c r="EK92" s="1">
        <f t="shared" si="193"/>
        <v>0</v>
      </c>
      <c r="EL92" s="1">
        <f t="shared" si="193"/>
        <v>0</v>
      </c>
      <c r="EM92" s="1">
        <f t="shared" si="193"/>
        <v>0</v>
      </c>
      <c r="EN92" s="1">
        <f t="shared" si="193"/>
        <v>0</v>
      </c>
      <c r="EO92" s="1">
        <f t="shared" si="193"/>
        <v>0</v>
      </c>
      <c r="EP92" s="1">
        <f t="shared" si="193"/>
        <v>0</v>
      </c>
      <c r="EQ92" s="1">
        <f t="shared" si="193"/>
        <v>0</v>
      </c>
      <c r="ER92" s="1">
        <f t="shared" si="193"/>
        <v>0</v>
      </c>
      <c r="ES92" s="1">
        <f t="shared" si="193"/>
        <v>0</v>
      </c>
      <c r="ET92" s="1">
        <f t="shared" si="194"/>
        <v>0</v>
      </c>
      <c r="EU92" s="1">
        <f t="shared" si="194"/>
        <v>0</v>
      </c>
      <c r="EV92" s="1">
        <f t="shared" si="194"/>
        <v>0</v>
      </c>
      <c r="EW92" s="1">
        <f t="shared" si="194"/>
        <v>0</v>
      </c>
      <c r="EX92" s="1">
        <f t="shared" si="194"/>
        <v>0</v>
      </c>
      <c r="EY92" s="1">
        <f t="shared" si="194"/>
        <v>0</v>
      </c>
      <c r="EZ92" s="1">
        <f t="shared" si="194"/>
        <v>0</v>
      </c>
      <c r="FA92" s="1">
        <f t="shared" si="194"/>
        <v>0</v>
      </c>
      <c r="FB92" s="1">
        <f t="shared" si="194"/>
        <v>0</v>
      </c>
      <c r="FC92" s="1">
        <f t="shared" si="194"/>
        <v>0</v>
      </c>
      <c r="FD92" s="1">
        <f t="shared" si="195"/>
        <v>0</v>
      </c>
      <c r="FE92" s="1">
        <f t="shared" si="195"/>
        <v>0</v>
      </c>
      <c r="FF92" s="1">
        <f t="shared" si="195"/>
        <v>0</v>
      </c>
      <c r="FG92" s="1">
        <f t="shared" si="195"/>
        <v>0</v>
      </c>
      <c r="FH92" s="1">
        <f t="shared" si="195"/>
        <v>0</v>
      </c>
      <c r="FI92" s="1">
        <f t="shared" si="195"/>
        <v>0</v>
      </c>
      <c r="FJ92" s="1">
        <f t="shared" si="195"/>
        <v>0</v>
      </c>
      <c r="FK92" s="1">
        <f t="shared" si="195"/>
        <v>0</v>
      </c>
      <c r="FL92" s="1">
        <f t="shared" si="195"/>
        <v>0</v>
      </c>
      <c r="FM92" s="1">
        <f t="shared" si="195"/>
        <v>0</v>
      </c>
      <c r="FN92" s="1">
        <f t="shared" si="196"/>
        <v>0</v>
      </c>
      <c r="FO92" s="1">
        <f t="shared" si="196"/>
        <v>0</v>
      </c>
      <c r="FP92" s="1">
        <f t="shared" si="196"/>
        <v>0</v>
      </c>
      <c r="FQ92" s="1">
        <f t="shared" si="196"/>
        <v>0</v>
      </c>
      <c r="FR92" s="1">
        <f t="shared" si="196"/>
        <v>0</v>
      </c>
      <c r="FS92" s="1">
        <f t="shared" si="196"/>
        <v>0</v>
      </c>
      <c r="FT92" s="1">
        <f t="shared" si="196"/>
        <v>0</v>
      </c>
      <c r="FU92" s="1">
        <f t="shared" si="196"/>
        <v>0</v>
      </c>
      <c r="FV92" s="1">
        <f t="shared" si="196"/>
        <v>0</v>
      </c>
      <c r="FW92" s="1">
        <f t="shared" si="196"/>
        <v>0</v>
      </c>
      <c r="FX92" s="1">
        <f t="shared" si="197"/>
        <v>0</v>
      </c>
      <c r="FY92" s="1">
        <f t="shared" si="197"/>
        <v>0</v>
      </c>
      <c r="FZ92" s="1">
        <f t="shared" si="197"/>
        <v>0</v>
      </c>
      <c r="GA92" s="1">
        <f t="shared" si="197"/>
        <v>0</v>
      </c>
      <c r="GB92" s="1">
        <f t="shared" si="197"/>
        <v>0</v>
      </c>
      <c r="GC92" s="1">
        <f t="shared" si="197"/>
        <v>0</v>
      </c>
      <c r="GD92" s="1">
        <f t="shared" si="197"/>
        <v>0</v>
      </c>
      <c r="GE92" s="1">
        <f t="shared" si="197"/>
        <v>0</v>
      </c>
      <c r="GF92" s="1">
        <f t="shared" si="197"/>
        <v>0</v>
      </c>
      <c r="GG92" s="1">
        <f t="shared" si="197"/>
        <v>0</v>
      </c>
      <c r="GH92" s="1">
        <f t="shared" si="198"/>
        <v>0</v>
      </c>
      <c r="GI92" s="1">
        <f t="shared" si="198"/>
        <v>0</v>
      </c>
      <c r="GJ92" s="1">
        <f t="shared" si="198"/>
        <v>0</v>
      </c>
      <c r="GK92" s="1">
        <f t="shared" si="198"/>
        <v>0</v>
      </c>
      <c r="GL92" s="1">
        <f t="shared" si="198"/>
        <v>0</v>
      </c>
      <c r="GM92" s="1">
        <f t="shared" si="198"/>
        <v>0</v>
      </c>
      <c r="GN92" s="1">
        <f t="shared" si="198"/>
        <v>0</v>
      </c>
      <c r="GO92" s="1">
        <f t="shared" si="198"/>
        <v>0</v>
      </c>
      <c r="GP92" s="1">
        <f t="shared" si="198"/>
        <v>0</v>
      </c>
      <c r="GQ92" s="1">
        <f t="shared" si="198"/>
        <v>0</v>
      </c>
      <c r="GR92" s="1">
        <f t="shared" si="199"/>
        <v>0</v>
      </c>
      <c r="GS92" s="1">
        <f t="shared" si="199"/>
        <v>0</v>
      </c>
      <c r="GT92" s="1">
        <f t="shared" si="199"/>
        <v>0</v>
      </c>
      <c r="GU92" s="1">
        <f t="shared" si="199"/>
        <v>0</v>
      </c>
      <c r="GV92" s="1">
        <f t="shared" si="199"/>
        <v>0</v>
      </c>
      <c r="GW92" s="1">
        <f t="shared" si="199"/>
        <v>0</v>
      </c>
      <c r="GX92" s="1">
        <f t="shared" si="199"/>
        <v>0</v>
      </c>
      <c r="GY92" s="1">
        <f t="shared" si="199"/>
        <v>0</v>
      </c>
      <c r="GZ92" s="1">
        <f t="shared" si="199"/>
        <v>0</v>
      </c>
      <c r="HA92" s="1">
        <f t="shared" si="199"/>
        <v>0</v>
      </c>
      <c r="HB92" s="1">
        <f t="shared" si="200"/>
        <v>0</v>
      </c>
      <c r="HC92" s="1">
        <f t="shared" si="200"/>
        <v>0</v>
      </c>
      <c r="HD92" s="1">
        <f t="shared" si="200"/>
        <v>0</v>
      </c>
      <c r="HE92" s="1">
        <f t="shared" si="200"/>
        <v>0</v>
      </c>
      <c r="HF92" s="1">
        <f t="shared" si="200"/>
        <v>0</v>
      </c>
      <c r="HG92" s="1">
        <f t="shared" si="200"/>
        <v>0</v>
      </c>
      <c r="HH92" s="1">
        <f t="shared" si="200"/>
        <v>0</v>
      </c>
      <c r="HI92" s="1">
        <f t="shared" si="200"/>
        <v>0</v>
      </c>
      <c r="HJ92" s="1">
        <f t="shared" si="200"/>
        <v>0</v>
      </c>
      <c r="HK92" s="1">
        <f t="shared" si="200"/>
        <v>0</v>
      </c>
      <c r="HL92" s="1">
        <f t="shared" si="201"/>
        <v>0</v>
      </c>
      <c r="HM92" s="1">
        <f t="shared" si="201"/>
        <v>0</v>
      </c>
      <c r="HN92" s="1">
        <f t="shared" si="201"/>
        <v>0</v>
      </c>
      <c r="HO92" s="1">
        <f t="shared" si="201"/>
        <v>0</v>
      </c>
      <c r="HP92" s="1">
        <f t="shared" si="201"/>
        <v>0</v>
      </c>
      <c r="HQ92" s="1">
        <f t="shared" si="201"/>
        <v>0</v>
      </c>
      <c r="HR92" s="1">
        <f t="shared" si="201"/>
        <v>0</v>
      </c>
      <c r="HS92" s="1">
        <f t="shared" si="201"/>
        <v>0</v>
      </c>
      <c r="HT92" s="1">
        <f t="shared" si="201"/>
        <v>0</v>
      </c>
      <c r="HU92" s="1">
        <f t="shared" si="201"/>
        <v>0</v>
      </c>
      <c r="HW92">
        <v>72</v>
      </c>
      <c r="HX92" s="15">
        <f t="shared" si="179"/>
        <v>0</v>
      </c>
      <c r="HY92">
        <f t="shared" si="202"/>
        <v>0</v>
      </c>
      <c r="HZ92" s="1" t="str">
        <f t="shared" si="180"/>
        <v/>
      </c>
      <c r="IA92" s="1">
        <f t="shared" si="181"/>
        <v>0</v>
      </c>
      <c r="IB92" t="str">
        <f t="shared" si="203"/>
        <v xml:space="preserve"> </v>
      </c>
      <c r="IC92" t="str">
        <f t="shared" si="204"/>
        <v/>
      </c>
      <c r="ID92">
        <f>IF(HZ92&gt;$IC$18,1000,IF(HZ92=$IC$18,MIN(HZ92:$HZ$220),1000))</f>
        <v>1000</v>
      </c>
      <c r="IG92" s="1">
        <f t="shared" si="205"/>
        <v>0</v>
      </c>
      <c r="IH92" s="1">
        <f t="shared" si="206"/>
        <v>0</v>
      </c>
      <c r="II92" s="1">
        <f t="shared" si="207"/>
        <v>0</v>
      </c>
      <c r="IJ92" s="1">
        <f t="shared" si="208"/>
        <v>0</v>
      </c>
    </row>
    <row r="93" spans="1:244">
      <c r="A93">
        <v>73</v>
      </c>
      <c r="B93" t="str">
        <f t="shared" si="174"/>
        <v/>
      </c>
      <c r="C93" s="2" t="str">
        <f t="shared" si="175"/>
        <v/>
      </c>
      <c r="D93" s="28"/>
      <c r="E93" s="29"/>
      <c r="F93" s="30"/>
      <c r="G93" s="12" t="e">
        <f t="shared" si="170"/>
        <v>#VALUE!</v>
      </c>
      <c r="J93" s="56"/>
      <c r="T93" s="16" t="str">
        <f t="shared" si="171"/>
        <v/>
      </c>
      <c r="U93" s="2">
        <v>73</v>
      </c>
      <c r="V93" s="2">
        <f>HLOOKUP($F$4,'tabulka hodnot'!$D$3:$K$203,'vypocet bodov do rebricka'!U93+1,0)</f>
        <v>40</v>
      </c>
      <c r="Y93" s="1">
        <f t="shared" si="176"/>
        <v>0</v>
      </c>
      <c r="Z93" s="1">
        <f t="shared" si="172"/>
        <v>0</v>
      </c>
      <c r="AA93" s="1">
        <f t="shared" si="177"/>
        <v>0</v>
      </c>
      <c r="AB93" s="1" t="str">
        <f t="shared" si="178"/>
        <v>0</v>
      </c>
      <c r="AC93" t="e">
        <f t="shared" si="173"/>
        <v>#N/A</v>
      </c>
      <c r="AD93" s="1">
        <f t="shared" si="182"/>
        <v>0</v>
      </c>
      <c r="AE93" s="1">
        <f t="shared" si="182"/>
        <v>0</v>
      </c>
      <c r="AF93" s="1">
        <f t="shared" si="182"/>
        <v>0</v>
      </c>
      <c r="AG93" s="1">
        <f t="shared" si="182"/>
        <v>0</v>
      </c>
      <c r="AH93" s="1">
        <f t="shared" si="182"/>
        <v>0</v>
      </c>
      <c r="AI93" s="1">
        <f t="shared" si="182"/>
        <v>0</v>
      </c>
      <c r="AJ93" s="1">
        <f t="shared" si="182"/>
        <v>0</v>
      </c>
      <c r="AK93" s="1">
        <f t="shared" si="182"/>
        <v>0</v>
      </c>
      <c r="AL93" s="1">
        <f t="shared" si="182"/>
        <v>0</v>
      </c>
      <c r="AM93" s="1">
        <f t="shared" si="182"/>
        <v>0</v>
      </c>
      <c r="AN93" s="1">
        <f t="shared" si="183"/>
        <v>0</v>
      </c>
      <c r="AO93" s="1">
        <f t="shared" si="183"/>
        <v>0</v>
      </c>
      <c r="AP93" s="1">
        <f t="shared" si="183"/>
        <v>0</v>
      </c>
      <c r="AQ93" s="1">
        <f t="shared" si="183"/>
        <v>0</v>
      </c>
      <c r="AR93" s="1">
        <f t="shared" si="183"/>
        <v>0</v>
      </c>
      <c r="AS93" s="1">
        <f t="shared" si="183"/>
        <v>0</v>
      </c>
      <c r="AT93" s="1">
        <f t="shared" si="183"/>
        <v>0</v>
      </c>
      <c r="AU93" s="1">
        <f t="shared" si="183"/>
        <v>0</v>
      </c>
      <c r="AV93" s="1">
        <f t="shared" si="183"/>
        <v>0</v>
      </c>
      <c r="AW93" s="1">
        <f t="shared" si="183"/>
        <v>0</v>
      </c>
      <c r="AX93" s="1">
        <f t="shared" si="184"/>
        <v>0</v>
      </c>
      <c r="AY93" s="1">
        <f t="shared" si="184"/>
        <v>0</v>
      </c>
      <c r="AZ93" s="1">
        <f t="shared" si="184"/>
        <v>0</v>
      </c>
      <c r="BA93" s="1">
        <f t="shared" si="184"/>
        <v>0</v>
      </c>
      <c r="BB93" s="1">
        <f t="shared" si="184"/>
        <v>0</v>
      </c>
      <c r="BC93" s="1">
        <f t="shared" si="184"/>
        <v>0</v>
      </c>
      <c r="BD93" s="1">
        <f t="shared" si="184"/>
        <v>0</v>
      </c>
      <c r="BE93" s="1">
        <f t="shared" si="184"/>
        <v>0</v>
      </c>
      <c r="BF93" s="1">
        <f t="shared" si="184"/>
        <v>0</v>
      </c>
      <c r="BG93" s="1">
        <f t="shared" si="184"/>
        <v>0</v>
      </c>
      <c r="BH93" s="1">
        <f t="shared" si="185"/>
        <v>0</v>
      </c>
      <c r="BI93" s="1">
        <f t="shared" si="185"/>
        <v>0</v>
      </c>
      <c r="BJ93" s="1">
        <f t="shared" si="185"/>
        <v>0</v>
      </c>
      <c r="BK93" s="1">
        <f t="shared" si="185"/>
        <v>0</v>
      </c>
      <c r="BL93" s="1">
        <f t="shared" si="185"/>
        <v>0</v>
      </c>
      <c r="BM93" s="1">
        <f t="shared" si="185"/>
        <v>0</v>
      </c>
      <c r="BN93" s="1">
        <f t="shared" si="185"/>
        <v>0</v>
      </c>
      <c r="BO93" s="1">
        <f t="shared" si="185"/>
        <v>0</v>
      </c>
      <c r="BP93" s="1">
        <f t="shared" si="185"/>
        <v>0</v>
      </c>
      <c r="BQ93" s="1">
        <f t="shared" si="185"/>
        <v>0</v>
      </c>
      <c r="BR93" s="1">
        <f t="shared" si="186"/>
        <v>0</v>
      </c>
      <c r="BS93" s="1">
        <f t="shared" si="186"/>
        <v>0</v>
      </c>
      <c r="BT93" s="1">
        <f t="shared" si="186"/>
        <v>0</v>
      </c>
      <c r="BU93" s="1">
        <f t="shared" si="186"/>
        <v>0</v>
      </c>
      <c r="BV93" s="1">
        <f t="shared" si="186"/>
        <v>0</v>
      </c>
      <c r="BW93" s="1">
        <f t="shared" si="186"/>
        <v>0</v>
      </c>
      <c r="BX93" s="1">
        <f t="shared" si="186"/>
        <v>0</v>
      </c>
      <c r="BY93" s="1">
        <f t="shared" si="186"/>
        <v>0</v>
      </c>
      <c r="BZ93" s="1">
        <f t="shared" si="186"/>
        <v>0</v>
      </c>
      <c r="CA93" s="1">
        <f t="shared" si="186"/>
        <v>0</v>
      </c>
      <c r="CB93" s="1">
        <f t="shared" si="187"/>
        <v>0</v>
      </c>
      <c r="CC93" s="1">
        <f t="shared" si="187"/>
        <v>0</v>
      </c>
      <c r="CD93" s="1">
        <f t="shared" si="187"/>
        <v>0</v>
      </c>
      <c r="CE93" s="1">
        <f t="shared" si="187"/>
        <v>0</v>
      </c>
      <c r="CF93" s="1">
        <f t="shared" si="187"/>
        <v>0</v>
      </c>
      <c r="CG93" s="1">
        <f t="shared" si="187"/>
        <v>0</v>
      </c>
      <c r="CH93" s="1">
        <f t="shared" si="187"/>
        <v>0</v>
      </c>
      <c r="CI93" s="1">
        <f t="shared" si="187"/>
        <v>0</v>
      </c>
      <c r="CJ93" s="1">
        <f t="shared" si="187"/>
        <v>0</v>
      </c>
      <c r="CK93" s="1">
        <f t="shared" si="187"/>
        <v>0</v>
      </c>
      <c r="CL93" s="1">
        <f t="shared" si="188"/>
        <v>0</v>
      </c>
      <c r="CM93" s="1">
        <f t="shared" si="188"/>
        <v>0</v>
      </c>
      <c r="CN93" s="1">
        <f t="shared" si="188"/>
        <v>0</v>
      </c>
      <c r="CO93" s="1">
        <f t="shared" si="188"/>
        <v>0</v>
      </c>
      <c r="CP93" s="1">
        <f t="shared" si="188"/>
        <v>0</v>
      </c>
      <c r="CQ93" s="1">
        <f t="shared" si="188"/>
        <v>0</v>
      </c>
      <c r="CR93" s="1">
        <f t="shared" si="188"/>
        <v>0</v>
      </c>
      <c r="CS93" s="1">
        <f t="shared" si="188"/>
        <v>0</v>
      </c>
      <c r="CT93" s="1">
        <f t="shared" si="188"/>
        <v>0</v>
      </c>
      <c r="CU93" s="1">
        <f t="shared" si="188"/>
        <v>0</v>
      </c>
      <c r="CV93" s="1">
        <f t="shared" si="189"/>
        <v>0</v>
      </c>
      <c r="CW93" s="1">
        <f t="shared" si="189"/>
        <v>0</v>
      </c>
      <c r="CX93" s="1">
        <f t="shared" si="189"/>
        <v>0</v>
      </c>
      <c r="CY93" s="1">
        <f t="shared" si="189"/>
        <v>0</v>
      </c>
      <c r="CZ93" s="1">
        <f t="shared" si="189"/>
        <v>0</v>
      </c>
      <c r="DA93" s="1">
        <f t="shared" si="189"/>
        <v>0</v>
      </c>
      <c r="DB93" s="1">
        <f t="shared" si="189"/>
        <v>0</v>
      </c>
      <c r="DC93" s="1">
        <f t="shared" si="189"/>
        <v>0</v>
      </c>
      <c r="DD93" s="1">
        <f t="shared" si="189"/>
        <v>0</v>
      </c>
      <c r="DE93" s="1">
        <f t="shared" si="189"/>
        <v>0</v>
      </c>
      <c r="DF93" s="1">
        <f t="shared" si="190"/>
        <v>0</v>
      </c>
      <c r="DG93" s="1">
        <f t="shared" si="190"/>
        <v>0</v>
      </c>
      <c r="DH93" s="1">
        <f t="shared" si="190"/>
        <v>0</v>
      </c>
      <c r="DI93" s="1">
        <f t="shared" si="190"/>
        <v>0</v>
      </c>
      <c r="DJ93" s="1">
        <f t="shared" si="190"/>
        <v>0</v>
      </c>
      <c r="DK93" s="1">
        <f t="shared" si="190"/>
        <v>0</v>
      </c>
      <c r="DL93" s="1">
        <f t="shared" si="190"/>
        <v>0</v>
      </c>
      <c r="DM93" s="1">
        <f t="shared" si="190"/>
        <v>0</v>
      </c>
      <c r="DN93" s="1">
        <f t="shared" si="190"/>
        <v>0</v>
      </c>
      <c r="DO93" s="1">
        <f t="shared" si="190"/>
        <v>0</v>
      </c>
      <c r="DP93" s="1">
        <f t="shared" si="191"/>
        <v>0</v>
      </c>
      <c r="DQ93" s="1">
        <f t="shared" si="191"/>
        <v>0</v>
      </c>
      <c r="DR93" s="1">
        <f t="shared" si="191"/>
        <v>0</v>
      </c>
      <c r="DS93" s="1">
        <f t="shared" si="191"/>
        <v>0</v>
      </c>
      <c r="DT93" s="1">
        <f t="shared" si="191"/>
        <v>0</v>
      </c>
      <c r="DU93" s="1">
        <f t="shared" si="191"/>
        <v>0</v>
      </c>
      <c r="DV93" s="1">
        <f t="shared" si="191"/>
        <v>0</v>
      </c>
      <c r="DW93" s="1">
        <f t="shared" si="191"/>
        <v>0</v>
      </c>
      <c r="DX93" s="1">
        <f t="shared" si="191"/>
        <v>0</v>
      </c>
      <c r="DY93" s="1">
        <f t="shared" si="191"/>
        <v>0</v>
      </c>
      <c r="DZ93" s="1">
        <f t="shared" si="192"/>
        <v>0</v>
      </c>
      <c r="EA93" s="1">
        <f t="shared" si="192"/>
        <v>0</v>
      </c>
      <c r="EB93" s="1">
        <f t="shared" si="192"/>
        <v>0</v>
      </c>
      <c r="EC93" s="1">
        <f t="shared" si="192"/>
        <v>0</v>
      </c>
      <c r="ED93" s="1">
        <f t="shared" si="192"/>
        <v>0</v>
      </c>
      <c r="EE93" s="1">
        <f t="shared" si="192"/>
        <v>0</v>
      </c>
      <c r="EF93" s="1">
        <f t="shared" si="192"/>
        <v>0</v>
      </c>
      <c r="EG93" s="1">
        <f t="shared" si="192"/>
        <v>0</v>
      </c>
      <c r="EH93" s="1">
        <f t="shared" si="192"/>
        <v>0</v>
      </c>
      <c r="EI93" s="1">
        <f t="shared" si="192"/>
        <v>0</v>
      </c>
      <c r="EJ93" s="1">
        <f t="shared" si="193"/>
        <v>0</v>
      </c>
      <c r="EK93" s="1">
        <f t="shared" si="193"/>
        <v>0</v>
      </c>
      <c r="EL93" s="1">
        <f t="shared" si="193"/>
        <v>0</v>
      </c>
      <c r="EM93" s="1">
        <f t="shared" si="193"/>
        <v>0</v>
      </c>
      <c r="EN93" s="1">
        <f t="shared" si="193"/>
        <v>0</v>
      </c>
      <c r="EO93" s="1">
        <f t="shared" si="193"/>
        <v>0</v>
      </c>
      <c r="EP93" s="1">
        <f t="shared" si="193"/>
        <v>0</v>
      </c>
      <c r="EQ93" s="1">
        <f t="shared" si="193"/>
        <v>0</v>
      </c>
      <c r="ER93" s="1">
        <f t="shared" si="193"/>
        <v>0</v>
      </c>
      <c r="ES93" s="1">
        <f t="shared" si="193"/>
        <v>0</v>
      </c>
      <c r="ET93" s="1">
        <f t="shared" si="194"/>
        <v>0</v>
      </c>
      <c r="EU93" s="1">
        <f t="shared" si="194"/>
        <v>0</v>
      </c>
      <c r="EV93" s="1">
        <f t="shared" si="194"/>
        <v>0</v>
      </c>
      <c r="EW93" s="1">
        <f t="shared" si="194"/>
        <v>0</v>
      </c>
      <c r="EX93" s="1">
        <f t="shared" si="194"/>
        <v>0</v>
      </c>
      <c r="EY93" s="1">
        <f t="shared" si="194"/>
        <v>0</v>
      </c>
      <c r="EZ93" s="1">
        <f t="shared" si="194"/>
        <v>0</v>
      </c>
      <c r="FA93" s="1">
        <f t="shared" si="194"/>
        <v>0</v>
      </c>
      <c r="FB93" s="1">
        <f t="shared" si="194"/>
        <v>0</v>
      </c>
      <c r="FC93" s="1">
        <f t="shared" si="194"/>
        <v>0</v>
      </c>
      <c r="FD93" s="1">
        <f t="shared" si="195"/>
        <v>0</v>
      </c>
      <c r="FE93" s="1">
        <f t="shared" si="195"/>
        <v>0</v>
      </c>
      <c r="FF93" s="1">
        <f t="shared" si="195"/>
        <v>0</v>
      </c>
      <c r="FG93" s="1">
        <f t="shared" si="195"/>
        <v>0</v>
      </c>
      <c r="FH93" s="1">
        <f t="shared" si="195"/>
        <v>0</v>
      </c>
      <c r="FI93" s="1">
        <f t="shared" si="195"/>
        <v>0</v>
      </c>
      <c r="FJ93" s="1">
        <f t="shared" si="195"/>
        <v>0</v>
      </c>
      <c r="FK93" s="1">
        <f t="shared" si="195"/>
        <v>0</v>
      </c>
      <c r="FL93" s="1">
        <f t="shared" si="195"/>
        <v>0</v>
      </c>
      <c r="FM93" s="1">
        <f t="shared" si="195"/>
        <v>0</v>
      </c>
      <c r="FN93" s="1">
        <f t="shared" si="196"/>
        <v>0</v>
      </c>
      <c r="FO93" s="1">
        <f t="shared" si="196"/>
        <v>0</v>
      </c>
      <c r="FP93" s="1">
        <f t="shared" si="196"/>
        <v>0</v>
      </c>
      <c r="FQ93" s="1">
        <f t="shared" si="196"/>
        <v>0</v>
      </c>
      <c r="FR93" s="1">
        <f t="shared" si="196"/>
        <v>0</v>
      </c>
      <c r="FS93" s="1">
        <f t="shared" si="196"/>
        <v>0</v>
      </c>
      <c r="FT93" s="1">
        <f t="shared" si="196"/>
        <v>0</v>
      </c>
      <c r="FU93" s="1">
        <f t="shared" si="196"/>
        <v>0</v>
      </c>
      <c r="FV93" s="1">
        <f t="shared" si="196"/>
        <v>0</v>
      </c>
      <c r="FW93" s="1">
        <f t="shared" si="196"/>
        <v>0</v>
      </c>
      <c r="FX93" s="1">
        <f t="shared" si="197"/>
        <v>0</v>
      </c>
      <c r="FY93" s="1">
        <f t="shared" si="197"/>
        <v>0</v>
      </c>
      <c r="FZ93" s="1">
        <f t="shared" si="197"/>
        <v>0</v>
      </c>
      <c r="GA93" s="1">
        <f t="shared" si="197"/>
        <v>0</v>
      </c>
      <c r="GB93" s="1">
        <f t="shared" si="197"/>
        <v>0</v>
      </c>
      <c r="GC93" s="1">
        <f t="shared" si="197"/>
        <v>0</v>
      </c>
      <c r="GD93" s="1">
        <f t="shared" si="197"/>
        <v>0</v>
      </c>
      <c r="GE93" s="1">
        <f t="shared" si="197"/>
        <v>0</v>
      </c>
      <c r="GF93" s="1">
        <f t="shared" si="197"/>
        <v>0</v>
      </c>
      <c r="GG93" s="1">
        <f t="shared" si="197"/>
        <v>0</v>
      </c>
      <c r="GH93" s="1">
        <f t="shared" si="198"/>
        <v>0</v>
      </c>
      <c r="GI93" s="1">
        <f t="shared" si="198"/>
        <v>0</v>
      </c>
      <c r="GJ93" s="1">
        <f t="shared" si="198"/>
        <v>0</v>
      </c>
      <c r="GK93" s="1">
        <f t="shared" si="198"/>
        <v>0</v>
      </c>
      <c r="GL93" s="1">
        <f t="shared" si="198"/>
        <v>0</v>
      </c>
      <c r="GM93" s="1">
        <f t="shared" si="198"/>
        <v>0</v>
      </c>
      <c r="GN93" s="1">
        <f t="shared" si="198"/>
        <v>0</v>
      </c>
      <c r="GO93" s="1">
        <f t="shared" si="198"/>
        <v>0</v>
      </c>
      <c r="GP93" s="1">
        <f t="shared" si="198"/>
        <v>0</v>
      </c>
      <c r="GQ93" s="1">
        <f t="shared" si="198"/>
        <v>0</v>
      </c>
      <c r="GR93" s="1">
        <f t="shared" si="199"/>
        <v>0</v>
      </c>
      <c r="GS93" s="1">
        <f t="shared" si="199"/>
        <v>0</v>
      </c>
      <c r="GT93" s="1">
        <f t="shared" si="199"/>
        <v>0</v>
      </c>
      <c r="GU93" s="1">
        <f t="shared" si="199"/>
        <v>0</v>
      </c>
      <c r="GV93" s="1">
        <f t="shared" si="199"/>
        <v>0</v>
      </c>
      <c r="GW93" s="1">
        <f t="shared" si="199"/>
        <v>0</v>
      </c>
      <c r="GX93" s="1">
        <f t="shared" si="199"/>
        <v>0</v>
      </c>
      <c r="GY93" s="1">
        <f t="shared" si="199"/>
        <v>0</v>
      </c>
      <c r="GZ93" s="1">
        <f t="shared" si="199"/>
        <v>0</v>
      </c>
      <c r="HA93" s="1">
        <f t="shared" si="199"/>
        <v>0</v>
      </c>
      <c r="HB93" s="1">
        <f t="shared" si="200"/>
        <v>0</v>
      </c>
      <c r="HC93" s="1">
        <f t="shared" si="200"/>
        <v>0</v>
      </c>
      <c r="HD93" s="1">
        <f t="shared" si="200"/>
        <v>0</v>
      </c>
      <c r="HE93" s="1">
        <f t="shared" si="200"/>
        <v>0</v>
      </c>
      <c r="HF93" s="1">
        <f t="shared" si="200"/>
        <v>0</v>
      </c>
      <c r="HG93" s="1">
        <f t="shared" si="200"/>
        <v>0</v>
      </c>
      <c r="HH93" s="1">
        <f t="shared" si="200"/>
        <v>0</v>
      </c>
      <c r="HI93" s="1">
        <f t="shared" si="200"/>
        <v>0</v>
      </c>
      <c r="HJ93" s="1">
        <f t="shared" si="200"/>
        <v>0</v>
      </c>
      <c r="HK93" s="1">
        <f t="shared" si="200"/>
        <v>0</v>
      </c>
      <c r="HL93" s="1">
        <f t="shared" si="201"/>
        <v>0</v>
      </c>
      <c r="HM93" s="1">
        <f t="shared" si="201"/>
        <v>0</v>
      </c>
      <c r="HN93" s="1">
        <f t="shared" si="201"/>
        <v>0</v>
      </c>
      <c r="HO93" s="1">
        <f t="shared" si="201"/>
        <v>0</v>
      </c>
      <c r="HP93" s="1">
        <f t="shared" si="201"/>
        <v>0</v>
      </c>
      <c r="HQ93" s="1">
        <f t="shared" si="201"/>
        <v>0</v>
      </c>
      <c r="HR93" s="1">
        <f t="shared" si="201"/>
        <v>0</v>
      </c>
      <c r="HS93" s="1">
        <f t="shared" si="201"/>
        <v>0</v>
      </c>
      <c r="HT93" s="1">
        <f t="shared" si="201"/>
        <v>0</v>
      </c>
      <c r="HU93" s="1">
        <f t="shared" si="201"/>
        <v>0</v>
      </c>
      <c r="HW93">
        <v>73</v>
      </c>
      <c r="HX93" s="15">
        <f t="shared" si="179"/>
        <v>0</v>
      </c>
      <c r="HY93">
        <f t="shared" si="202"/>
        <v>0</v>
      </c>
      <c r="HZ93" s="1" t="str">
        <f t="shared" si="180"/>
        <v/>
      </c>
      <c r="IA93" s="1">
        <f t="shared" si="181"/>
        <v>0</v>
      </c>
      <c r="IB93" t="str">
        <f t="shared" si="203"/>
        <v xml:space="preserve"> </v>
      </c>
      <c r="IC93" t="str">
        <f t="shared" si="204"/>
        <v/>
      </c>
      <c r="ID93">
        <f>IF(HZ93&gt;$IC$18,1000,IF(HZ93=$IC$18,MIN(HZ93:$HZ$220),1000))</f>
        <v>1000</v>
      </c>
      <c r="IG93" s="1">
        <f t="shared" si="205"/>
        <v>0</v>
      </c>
      <c r="IH93" s="1">
        <f t="shared" si="206"/>
        <v>0</v>
      </c>
      <c r="II93" s="1">
        <f t="shared" si="207"/>
        <v>0</v>
      </c>
      <c r="IJ93" s="1">
        <f t="shared" si="208"/>
        <v>0</v>
      </c>
    </row>
    <row r="94" spans="1:244">
      <c r="A94">
        <v>74</v>
      </c>
      <c r="B94" t="str">
        <f t="shared" si="174"/>
        <v/>
      </c>
      <c r="C94" s="2" t="str">
        <f t="shared" si="175"/>
        <v/>
      </c>
      <c r="D94" s="28"/>
      <c r="E94" s="29"/>
      <c r="F94" s="30"/>
      <c r="G94" s="12" t="e">
        <f t="shared" si="170"/>
        <v>#VALUE!</v>
      </c>
      <c r="J94" s="56"/>
      <c r="T94" s="16" t="str">
        <f t="shared" si="171"/>
        <v/>
      </c>
      <c r="U94" s="2">
        <v>74</v>
      </c>
      <c r="V94" s="2">
        <f>HLOOKUP($F$4,'tabulka hodnot'!$D$3:$K$203,'vypocet bodov do rebricka'!U94+1,0)</f>
        <v>40</v>
      </c>
      <c r="Y94" s="1">
        <f t="shared" si="176"/>
        <v>0</v>
      </c>
      <c r="Z94" s="1">
        <f t="shared" si="172"/>
        <v>0</v>
      </c>
      <c r="AA94" s="1">
        <f t="shared" si="177"/>
        <v>0</v>
      </c>
      <c r="AB94" s="1" t="str">
        <f t="shared" si="178"/>
        <v>0</v>
      </c>
      <c r="AC94" t="e">
        <f t="shared" si="173"/>
        <v>#N/A</v>
      </c>
      <c r="AD94" s="1">
        <f t="shared" si="182"/>
        <v>0</v>
      </c>
      <c r="AE94" s="1">
        <f t="shared" si="182"/>
        <v>0</v>
      </c>
      <c r="AF94" s="1">
        <f t="shared" si="182"/>
        <v>0</v>
      </c>
      <c r="AG94" s="1">
        <f t="shared" si="182"/>
        <v>0</v>
      </c>
      <c r="AH94" s="1">
        <f t="shared" si="182"/>
        <v>0</v>
      </c>
      <c r="AI94" s="1">
        <f t="shared" si="182"/>
        <v>0</v>
      </c>
      <c r="AJ94" s="1">
        <f t="shared" si="182"/>
        <v>0</v>
      </c>
      <c r="AK94" s="1">
        <f t="shared" si="182"/>
        <v>0</v>
      </c>
      <c r="AL94" s="1">
        <f t="shared" si="182"/>
        <v>0</v>
      </c>
      <c r="AM94" s="1">
        <f t="shared" si="182"/>
        <v>0</v>
      </c>
      <c r="AN94" s="1">
        <f t="shared" si="183"/>
        <v>0</v>
      </c>
      <c r="AO94" s="1">
        <f t="shared" si="183"/>
        <v>0</v>
      </c>
      <c r="AP94" s="1">
        <f t="shared" si="183"/>
        <v>0</v>
      </c>
      <c r="AQ94" s="1">
        <f t="shared" si="183"/>
        <v>0</v>
      </c>
      <c r="AR94" s="1">
        <f t="shared" si="183"/>
        <v>0</v>
      </c>
      <c r="AS94" s="1">
        <f t="shared" si="183"/>
        <v>0</v>
      </c>
      <c r="AT94" s="1">
        <f t="shared" si="183"/>
        <v>0</v>
      </c>
      <c r="AU94" s="1">
        <f t="shared" si="183"/>
        <v>0</v>
      </c>
      <c r="AV94" s="1">
        <f t="shared" si="183"/>
        <v>0</v>
      </c>
      <c r="AW94" s="1">
        <f t="shared" si="183"/>
        <v>0</v>
      </c>
      <c r="AX94" s="1">
        <f t="shared" si="184"/>
        <v>0</v>
      </c>
      <c r="AY94" s="1">
        <f t="shared" si="184"/>
        <v>0</v>
      </c>
      <c r="AZ94" s="1">
        <f t="shared" si="184"/>
        <v>0</v>
      </c>
      <c r="BA94" s="1">
        <f t="shared" si="184"/>
        <v>0</v>
      </c>
      <c r="BB94" s="1">
        <f t="shared" si="184"/>
        <v>0</v>
      </c>
      <c r="BC94" s="1">
        <f t="shared" si="184"/>
        <v>0</v>
      </c>
      <c r="BD94" s="1">
        <f t="shared" si="184"/>
        <v>0</v>
      </c>
      <c r="BE94" s="1">
        <f t="shared" si="184"/>
        <v>0</v>
      </c>
      <c r="BF94" s="1">
        <f t="shared" si="184"/>
        <v>0</v>
      </c>
      <c r="BG94" s="1">
        <f t="shared" si="184"/>
        <v>0</v>
      </c>
      <c r="BH94" s="1">
        <f t="shared" si="185"/>
        <v>0</v>
      </c>
      <c r="BI94" s="1">
        <f t="shared" si="185"/>
        <v>0</v>
      </c>
      <c r="BJ94" s="1">
        <f t="shared" si="185"/>
        <v>0</v>
      </c>
      <c r="BK94" s="1">
        <f t="shared" si="185"/>
        <v>0</v>
      </c>
      <c r="BL94" s="1">
        <f t="shared" si="185"/>
        <v>0</v>
      </c>
      <c r="BM94" s="1">
        <f t="shared" si="185"/>
        <v>0</v>
      </c>
      <c r="BN94" s="1">
        <f t="shared" si="185"/>
        <v>0</v>
      </c>
      <c r="BO94" s="1">
        <f t="shared" si="185"/>
        <v>0</v>
      </c>
      <c r="BP94" s="1">
        <f t="shared" si="185"/>
        <v>0</v>
      </c>
      <c r="BQ94" s="1">
        <f t="shared" si="185"/>
        <v>0</v>
      </c>
      <c r="BR94" s="1">
        <f t="shared" si="186"/>
        <v>0</v>
      </c>
      <c r="BS94" s="1">
        <f t="shared" si="186"/>
        <v>0</v>
      </c>
      <c r="BT94" s="1">
        <f t="shared" si="186"/>
        <v>0</v>
      </c>
      <c r="BU94" s="1">
        <f t="shared" si="186"/>
        <v>0</v>
      </c>
      <c r="BV94" s="1">
        <f t="shared" si="186"/>
        <v>0</v>
      </c>
      <c r="BW94" s="1">
        <f t="shared" si="186"/>
        <v>0</v>
      </c>
      <c r="BX94" s="1">
        <f t="shared" si="186"/>
        <v>0</v>
      </c>
      <c r="BY94" s="1">
        <f t="shared" si="186"/>
        <v>0</v>
      </c>
      <c r="BZ94" s="1">
        <f t="shared" si="186"/>
        <v>0</v>
      </c>
      <c r="CA94" s="1">
        <f t="shared" si="186"/>
        <v>0</v>
      </c>
      <c r="CB94" s="1">
        <f t="shared" si="187"/>
        <v>0</v>
      </c>
      <c r="CC94" s="1">
        <f t="shared" si="187"/>
        <v>0</v>
      </c>
      <c r="CD94" s="1">
        <f t="shared" si="187"/>
        <v>0</v>
      </c>
      <c r="CE94" s="1">
        <f t="shared" si="187"/>
        <v>0</v>
      </c>
      <c r="CF94" s="1">
        <f t="shared" si="187"/>
        <v>0</v>
      </c>
      <c r="CG94" s="1">
        <f t="shared" si="187"/>
        <v>0</v>
      </c>
      <c r="CH94" s="1">
        <f t="shared" si="187"/>
        <v>0</v>
      </c>
      <c r="CI94" s="1">
        <f t="shared" si="187"/>
        <v>0</v>
      </c>
      <c r="CJ94" s="1">
        <f t="shared" si="187"/>
        <v>0</v>
      </c>
      <c r="CK94" s="1">
        <f t="shared" si="187"/>
        <v>0</v>
      </c>
      <c r="CL94" s="1">
        <f t="shared" si="188"/>
        <v>0</v>
      </c>
      <c r="CM94" s="1">
        <f t="shared" si="188"/>
        <v>0</v>
      </c>
      <c r="CN94" s="1">
        <f t="shared" si="188"/>
        <v>0</v>
      </c>
      <c r="CO94" s="1">
        <f t="shared" si="188"/>
        <v>0</v>
      </c>
      <c r="CP94" s="1">
        <f t="shared" si="188"/>
        <v>0</v>
      </c>
      <c r="CQ94" s="1">
        <f t="shared" si="188"/>
        <v>0</v>
      </c>
      <c r="CR94" s="1">
        <f t="shared" si="188"/>
        <v>0</v>
      </c>
      <c r="CS94" s="1">
        <f t="shared" si="188"/>
        <v>0</v>
      </c>
      <c r="CT94" s="1">
        <f t="shared" si="188"/>
        <v>0</v>
      </c>
      <c r="CU94" s="1">
        <f t="shared" si="188"/>
        <v>0</v>
      </c>
      <c r="CV94" s="1">
        <f t="shared" si="189"/>
        <v>0</v>
      </c>
      <c r="CW94" s="1">
        <f t="shared" si="189"/>
        <v>0</v>
      </c>
      <c r="CX94" s="1">
        <f t="shared" si="189"/>
        <v>0</v>
      </c>
      <c r="CY94" s="1">
        <f t="shared" si="189"/>
        <v>0</v>
      </c>
      <c r="CZ94" s="1">
        <f t="shared" si="189"/>
        <v>0</v>
      </c>
      <c r="DA94" s="1">
        <f t="shared" si="189"/>
        <v>0</v>
      </c>
      <c r="DB94" s="1">
        <f t="shared" si="189"/>
        <v>0</v>
      </c>
      <c r="DC94" s="1">
        <f t="shared" si="189"/>
        <v>0</v>
      </c>
      <c r="DD94" s="1">
        <f t="shared" si="189"/>
        <v>0</v>
      </c>
      <c r="DE94" s="1">
        <f t="shared" si="189"/>
        <v>0</v>
      </c>
      <c r="DF94" s="1">
        <f t="shared" si="190"/>
        <v>0</v>
      </c>
      <c r="DG94" s="1">
        <f t="shared" si="190"/>
        <v>0</v>
      </c>
      <c r="DH94" s="1">
        <f t="shared" si="190"/>
        <v>0</v>
      </c>
      <c r="DI94" s="1">
        <f t="shared" si="190"/>
        <v>0</v>
      </c>
      <c r="DJ94" s="1">
        <f t="shared" si="190"/>
        <v>0</v>
      </c>
      <c r="DK94" s="1">
        <f t="shared" si="190"/>
        <v>0</v>
      </c>
      <c r="DL94" s="1">
        <f t="shared" si="190"/>
        <v>0</v>
      </c>
      <c r="DM94" s="1">
        <f t="shared" si="190"/>
        <v>0</v>
      </c>
      <c r="DN94" s="1">
        <f t="shared" si="190"/>
        <v>0</v>
      </c>
      <c r="DO94" s="1">
        <f t="shared" si="190"/>
        <v>0</v>
      </c>
      <c r="DP94" s="1">
        <f t="shared" si="191"/>
        <v>0</v>
      </c>
      <c r="DQ94" s="1">
        <f t="shared" si="191"/>
        <v>0</v>
      </c>
      <c r="DR94" s="1">
        <f t="shared" si="191"/>
        <v>0</v>
      </c>
      <c r="DS94" s="1">
        <f t="shared" si="191"/>
        <v>0</v>
      </c>
      <c r="DT94" s="1">
        <f t="shared" si="191"/>
        <v>0</v>
      </c>
      <c r="DU94" s="1">
        <f t="shared" si="191"/>
        <v>0</v>
      </c>
      <c r="DV94" s="1">
        <f t="shared" si="191"/>
        <v>0</v>
      </c>
      <c r="DW94" s="1">
        <f t="shared" si="191"/>
        <v>0</v>
      </c>
      <c r="DX94" s="1">
        <f t="shared" si="191"/>
        <v>0</v>
      </c>
      <c r="DY94" s="1">
        <f t="shared" si="191"/>
        <v>0</v>
      </c>
      <c r="DZ94" s="1">
        <f t="shared" si="192"/>
        <v>0</v>
      </c>
      <c r="EA94" s="1">
        <f t="shared" si="192"/>
        <v>0</v>
      </c>
      <c r="EB94" s="1">
        <f t="shared" si="192"/>
        <v>0</v>
      </c>
      <c r="EC94" s="1">
        <f t="shared" si="192"/>
        <v>0</v>
      </c>
      <c r="ED94" s="1">
        <f t="shared" si="192"/>
        <v>0</v>
      </c>
      <c r="EE94" s="1">
        <f t="shared" si="192"/>
        <v>0</v>
      </c>
      <c r="EF94" s="1">
        <f t="shared" si="192"/>
        <v>0</v>
      </c>
      <c r="EG94" s="1">
        <f t="shared" si="192"/>
        <v>0</v>
      </c>
      <c r="EH94" s="1">
        <f t="shared" si="192"/>
        <v>0</v>
      </c>
      <c r="EI94" s="1">
        <f t="shared" si="192"/>
        <v>0</v>
      </c>
      <c r="EJ94" s="1">
        <f t="shared" si="193"/>
        <v>0</v>
      </c>
      <c r="EK94" s="1">
        <f t="shared" si="193"/>
        <v>0</v>
      </c>
      <c r="EL94" s="1">
        <f t="shared" si="193"/>
        <v>0</v>
      </c>
      <c r="EM94" s="1">
        <f t="shared" si="193"/>
        <v>0</v>
      </c>
      <c r="EN94" s="1">
        <f t="shared" si="193"/>
        <v>0</v>
      </c>
      <c r="EO94" s="1">
        <f t="shared" si="193"/>
        <v>0</v>
      </c>
      <c r="EP94" s="1">
        <f t="shared" si="193"/>
        <v>0</v>
      </c>
      <c r="EQ94" s="1">
        <f t="shared" si="193"/>
        <v>0</v>
      </c>
      <c r="ER94" s="1">
        <f t="shared" si="193"/>
        <v>0</v>
      </c>
      <c r="ES94" s="1">
        <f t="shared" si="193"/>
        <v>0</v>
      </c>
      <c r="ET94" s="1">
        <f t="shared" si="194"/>
        <v>0</v>
      </c>
      <c r="EU94" s="1">
        <f t="shared" si="194"/>
        <v>0</v>
      </c>
      <c r="EV94" s="1">
        <f t="shared" si="194"/>
        <v>0</v>
      </c>
      <c r="EW94" s="1">
        <f t="shared" si="194"/>
        <v>0</v>
      </c>
      <c r="EX94" s="1">
        <f t="shared" si="194"/>
        <v>0</v>
      </c>
      <c r="EY94" s="1">
        <f t="shared" si="194"/>
        <v>0</v>
      </c>
      <c r="EZ94" s="1">
        <f t="shared" si="194"/>
        <v>0</v>
      </c>
      <c r="FA94" s="1">
        <f t="shared" si="194"/>
        <v>0</v>
      </c>
      <c r="FB94" s="1">
        <f t="shared" si="194"/>
        <v>0</v>
      </c>
      <c r="FC94" s="1">
        <f t="shared" si="194"/>
        <v>0</v>
      </c>
      <c r="FD94" s="1">
        <f t="shared" si="195"/>
        <v>0</v>
      </c>
      <c r="FE94" s="1">
        <f t="shared" si="195"/>
        <v>0</v>
      </c>
      <c r="FF94" s="1">
        <f t="shared" si="195"/>
        <v>0</v>
      </c>
      <c r="FG94" s="1">
        <f t="shared" si="195"/>
        <v>0</v>
      </c>
      <c r="FH94" s="1">
        <f t="shared" si="195"/>
        <v>0</v>
      </c>
      <c r="FI94" s="1">
        <f t="shared" si="195"/>
        <v>0</v>
      </c>
      <c r="FJ94" s="1">
        <f t="shared" si="195"/>
        <v>0</v>
      </c>
      <c r="FK94" s="1">
        <f t="shared" si="195"/>
        <v>0</v>
      </c>
      <c r="FL94" s="1">
        <f t="shared" si="195"/>
        <v>0</v>
      </c>
      <c r="FM94" s="1">
        <f t="shared" si="195"/>
        <v>0</v>
      </c>
      <c r="FN94" s="1">
        <f t="shared" si="196"/>
        <v>0</v>
      </c>
      <c r="FO94" s="1">
        <f t="shared" si="196"/>
        <v>0</v>
      </c>
      <c r="FP94" s="1">
        <f t="shared" si="196"/>
        <v>0</v>
      </c>
      <c r="FQ94" s="1">
        <f t="shared" si="196"/>
        <v>0</v>
      </c>
      <c r="FR94" s="1">
        <f t="shared" si="196"/>
        <v>0</v>
      </c>
      <c r="FS94" s="1">
        <f t="shared" si="196"/>
        <v>0</v>
      </c>
      <c r="FT94" s="1">
        <f t="shared" si="196"/>
        <v>0</v>
      </c>
      <c r="FU94" s="1">
        <f t="shared" si="196"/>
        <v>0</v>
      </c>
      <c r="FV94" s="1">
        <f t="shared" si="196"/>
        <v>0</v>
      </c>
      <c r="FW94" s="1">
        <f t="shared" si="196"/>
        <v>0</v>
      </c>
      <c r="FX94" s="1">
        <f t="shared" si="197"/>
        <v>0</v>
      </c>
      <c r="FY94" s="1">
        <f t="shared" si="197"/>
        <v>0</v>
      </c>
      <c r="FZ94" s="1">
        <f t="shared" si="197"/>
        <v>0</v>
      </c>
      <c r="GA94" s="1">
        <f t="shared" si="197"/>
        <v>0</v>
      </c>
      <c r="GB94" s="1">
        <f t="shared" si="197"/>
        <v>0</v>
      </c>
      <c r="GC94" s="1">
        <f t="shared" si="197"/>
        <v>0</v>
      </c>
      <c r="GD94" s="1">
        <f t="shared" si="197"/>
        <v>0</v>
      </c>
      <c r="GE94" s="1">
        <f t="shared" si="197"/>
        <v>0</v>
      </c>
      <c r="GF94" s="1">
        <f t="shared" si="197"/>
        <v>0</v>
      </c>
      <c r="GG94" s="1">
        <f t="shared" si="197"/>
        <v>0</v>
      </c>
      <c r="GH94" s="1">
        <f t="shared" si="198"/>
        <v>0</v>
      </c>
      <c r="GI94" s="1">
        <f t="shared" si="198"/>
        <v>0</v>
      </c>
      <c r="GJ94" s="1">
        <f t="shared" si="198"/>
        <v>0</v>
      </c>
      <c r="GK94" s="1">
        <f t="shared" si="198"/>
        <v>0</v>
      </c>
      <c r="GL94" s="1">
        <f t="shared" si="198"/>
        <v>0</v>
      </c>
      <c r="GM94" s="1">
        <f t="shared" si="198"/>
        <v>0</v>
      </c>
      <c r="GN94" s="1">
        <f t="shared" si="198"/>
        <v>0</v>
      </c>
      <c r="GO94" s="1">
        <f t="shared" si="198"/>
        <v>0</v>
      </c>
      <c r="GP94" s="1">
        <f t="shared" si="198"/>
        <v>0</v>
      </c>
      <c r="GQ94" s="1">
        <f t="shared" si="198"/>
        <v>0</v>
      </c>
      <c r="GR94" s="1">
        <f t="shared" si="199"/>
        <v>0</v>
      </c>
      <c r="GS94" s="1">
        <f t="shared" si="199"/>
        <v>0</v>
      </c>
      <c r="GT94" s="1">
        <f t="shared" si="199"/>
        <v>0</v>
      </c>
      <c r="GU94" s="1">
        <f t="shared" si="199"/>
        <v>0</v>
      </c>
      <c r="GV94" s="1">
        <f t="shared" si="199"/>
        <v>0</v>
      </c>
      <c r="GW94" s="1">
        <f t="shared" si="199"/>
        <v>0</v>
      </c>
      <c r="GX94" s="1">
        <f t="shared" si="199"/>
        <v>0</v>
      </c>
      <c r="GY94" s="1">
        <f t="shared" si="199"/>
        <v>0</v>
      </c>
      <c r="GZ94" s="1">
        <f t="shared" si="199"/>
        <v>0</v>
      </c>
      <c r="HA94" s="1">
        <f t="shared" si="199"/>
        <v>0</v>
      </c>
      <c r="HB94" s="1">
        <f t="shared" si="200"/>
        <v>0</v>
      </c>
      <c r="HC94" s="1">
        <f t="shared" si="200"/>
        <v>0</v>
      </c>
      <c r="HD94" s="1">
        <f t="shared" si="200"/>
        <v>0</v>
      </c>
      <c r="HE94" s="1">
        <f t="shared" si="200"/>
        <v>0</v>
      </c>
      <c r="HF94" s="1">
        <f t="shared" si="200"/>
        <v>0</v>
      </c>
      <c r="HG94" s="1">
        <f t="shared" si="200"/>
        <v>0</v>
      </c>
      <c r="HH94" s="1">
        <f t="shared" si="200"/>
        <v>0</v>
      </c>
      <c r="HI94" s="1">
        <f t="shared" si="200"/>
        <v>0</v>
      </c>
      <c r="HJ94" s="1">
        <f t="shared" si="200"/>
        <v>0</v>
      </c>
      <c r="HK94" s="1">
        <f t="shared" si="200"/>
        <v>0</v>
      </c>
      <c r="HL94" s="1">
        <f t="shared" si="201"/>
        <v>0</v>
      </c>
      <c r="HM94" s="1">
        <f t="shared" si="201"/>
        <v>0</v>
      </c>
      <c r="HN94" s="1">
        <f t="shared" si="201"/>
        <v>0</v>
      </c>
      <c r="HO94" s="1">
        <f t="shared" si="201"/>
        <v>0</v>
      </c>
      <c r="HP94" s="1">
        <f t="shared" si="201"/>
        <v>0</v>
      </c>
      <c r="HQ94" s="1">
        <f t="shared" si="201"/>
        <v>0</v>
      </c>
      <c r="HR94" s="1">
        <f t="shared" si="201"/>
        <v>0</v>
      </c>
      <c r="HS94" s="1">
        <f t="shared" si="201"/>
        <v>0</v>
      </c>
      <c r="HT94" s="1">
        <f t="shared" si="201"/>
        <v>0</v>
      </c>
      <c r="HU94" s="1">
        <f t="shared" si="201"/>
        <v>0</v>
      </c>
      <c r="HW94">
        <v>74</v>
      </c>
      <c r="HX94" s="15">
        <f t="shared" si="179"/>
        <v>0</v>
      </c>
      <c r="HY94">
        <f t="shared" si="202"/>
        <v>0</v>
      </c>
      <c r="HZ94" s="1" t="str">
        <f t="shared" si="180"/>
        <v/>
      </c>
      <c r="IA94" s="1">
        <f t="shared" si="181"/>
        <v>0</v>
      </c>
      <c r="IB94" t="str">
        <f t="shared" si="203"/>
        <v xml:space="preserve"> </v>
      </c>
      <c r="IC94" t="str">
        <f t="shared" si="204"/>
        <v/>
      </c>
      <c r="ID94">
        <f>IF(HZ94&gt;$IC$18,1000,IF(HZ94=$IC$18,MIN(HZ94:$HZ$220),1000))</f>
        <v>1000</v>
      </c>
      <c r="IG94" s="1">
        <f t="shared" si="205"/>
        <v>0</v>
      </c>
      <c r="IH94" s="1">
        <f t="shared" si="206"/>
        <v>0</v>
      </c>
      <c r="II94" s="1">
        <f t="shared" si="207"/>
        <v>0</v>
      </c>
      <c r="IJ94" s="1">
        <f t="shared" si="208"/>
        <v>0</v>
      </c>
    </row>
    <row r="95" spans="1:244">
      <c r="A95">
        <v>75</v>
      </c>
      <c r="B95" t="str">
        <f t="shared" si="174"/>
        <v/>
      </c>
      <c r="C95" s="2" t="str">
        <f t="shared" si="175"/>
        <v/>
      </c>
      <c r="D95" s="28"/>
      <c r="E95" s="29"/>
      <c r="F95" s="30"/>
      <c r="G95" s="12" t="e">
        <f t="shared" si="170"/>
        <v>#VALUE!</v>
      </c>
      <c r="J95" s="56"/>
      <c r="T95" s="16" t="str">
        <f t="shared" si="171"/>
        <v/>
      </c>
      <c r="U95" s="2">
        <v>75</v>
      </c>
      <c r="V95" s="2">
        <f>HLOOKUP($F$4,'tabulka hodnot'!$D$3:$K$203,'vypocet bodov do rebricka'!U95+1,0)</f>
        <v>40</v>
      </c>
      <c r="Y95" s="1">
        <f t="shared" si="176"/>
        <v>0</v>
      </c>
      <c r="Z95" s="1">
        <f t="shared" si="172"/>
        <v>0</v>
      </c>
      <c r="AA95" s="1">
        <f t="shared" si="177"/>
        <v>0</v>
      </c>
      <c r="AB95" s="1" t="str">
        <f t="shared" si="178"/>
        <v>0</v>
      </c>
      <c r="AC95" t="e">
        <f t="shared" si="173"/>
        <v>#N/A</v>
      </c>
      <c r="AD95" s="1">
        <f t="shared" si="182"/>
        <v>0</v>
      </c>
      <c r="AE95" s="1">
        <f t="shared" si="182"/>
        <v>0</v>
      </c>
      <c r="AF95" s="1">
        <f t="shared" si="182"/>
        <v>0</v>
      </c>
      <c r="AG95" s="1">
        <f t="shared" si="182"/>
        <v>0</v>
      </c>
      <c r="AH95" s="1">
        <f t="shared" si="182"/>
        <v>0</v>
      </c>
      <c r="AI95" s="1">
        <f t="shared" si="182"/>
        <v>0</v>
      </c>
      <c r="AJ95" s="1">
        <f t="shared" si="182"/>
        <v>0</v>
      </c>
      <c r="AK95" s="1">
        <f t="shared" si="182"/>
        <v>0</v>
      </c>
      <c r="AL95" s="1">
        <f t="shared" si="182"/>
        <v>0</v>
      </c>
      <c r="AM95" s="1">
        <f t="shared" si="182"/>
        <v>0</v>
      </c>
      <c r="AN95" s="1">
        <f t="shared" si="183"/>
        <v>0</v>
      </c>
      <c r="AO95" s="1">
        <f t="shared" si="183"/>
        <v>0</v>
      </c>
      <c r="AP95" s="1">
        <f t="shared" si="183"/>
        <v>0</v>
      </c>
      <c r="AQ95" s="1">
        <f t="shared" si="183"/>
        <v>0</v>
      </c>
      <c r="AR95" s="1">
        <f t="shared" si="183"/>
        <v>0</v>
      </c>
      <c r="AS95" s="1">
        <f t="shared" si="183"/>
        <v>0</v>
      </c>
      <c r="AT95" s="1">
        <f t="shared" si="183"/>
        <v>0</v>
      </c>
      <c r="AU95" s="1">
        <f t="shared" si="183"/>
        <v>0</v>
      </c>
      <c r="AV95" s="1">
        <f t="shared" si="183"/>
        <v>0</v>
      </c>
      <c r="AW95" s="1">
        <f t="shared" si="183"/>
        <v>0</v>
      </c>
      <c r="AX95" s="1">
        <f t="shared" si="184"/>
        <v>0</v>
      </c>
      <c r="AY95" s="1">
        <f t="shared" si="184"/>
        <v>0</v>
      </c>
      <c r="AZ95" s="1">
        <f t="shared" si="184"/>
        <v>0</v>
      </c>
      <c r="BA95" s="1">
        <f t="shared" si="184"/>
        <v>0</v>
      </c>
      <c r="BB95" s="1">
        <f t="shared" si="184"/>
        <v>0</v>
      </c>
      <c r="BC95" s="1">
        <f t="shared" si="184"/>
        <v>0</v>
      </c>
      <c r="BD95" s="1">
        <f t="shared" si="184"/>
        <v>0</v>
      </c>
      <c r="BE95" s="1">
        <f t="shared" si="184"/>
        <v>0</v>
      </c>
      <c r="BF95" s="1">
        <f t="shared" si="184"/>
        <v>0</v>
      </c>
      <c r="BG95" s="1">
        <f t="shared" si="184"/>
        <v>0</v>
      </c>
      <c r="BH95" s="1">
        <f t="shared" si="185"/>
        <v>0</v>
      </c>
      <c r="BI95" s="1">
        <f t="shared" si="185"/>
        <v>0</v>
      </c>
      <c r="BJ95" s="1">
        <f t="shared" si="185"/>
        <v>0</v>
      </c>
      <c r="BK95" s="1">
        <f t="shared" si="185"/>
        <v>0</v>
      </c>
      <c r="BL95" s="1">
        <f t="shared" si="185"/>
        <v>0</v>
      </c>
      <c r="BM95" s="1">
        <f t="shared" si="185"/>
        <v>0</v>
      </c>
      <c r="BN95" s="1">
        <f t="shared" si="185"/>
        <v>0</v>
      </c>
      <c r="BO95" s="1">
        <f t="shared" si="185"/>
        <v>0</v>
      </c>
      <c r="BP95" s="1">
        <f t="shared" si="185"/>
        <v>0</v>
      </c>
      <c r="BQ95" s="1">
        <f t="shared" si="185"/>
        <v>0</v>
      </c>
      <c r="BR95" s="1">
        <f t="shared" si="186"/>
        <v>0</v>
      </c>
      <c r="BS95" s="1">
        <f t="shared" si="186"/>
        <v>0</v>
      </c>
      <c r="BT95" s="1">
        <f t="shared" si="186"/>
        <v>0</v>
      </c>
      <c r="BU95" s="1">
        <f t="shared" si="186"/>
        <v>0</v>
      </c>
      <c r="BV95" s="1">
        <f t="shared" si="186"/>
        <v>0</v>
      </c>
      <c r="BW95" s="1">
        <f t="shared" si="186"/>
        <v>0</v>
      </c>
      <c r="BX95" s="1">
        <f t="shared" si="186"/>
        <v>0</v>
      </c>
      <c r="BY95" s="1">
        <f t="shared" si="186"/>
        <v>0</v>
      </c>
      <c r="BZ95" s="1">
        <f t="shared" si="186"/>
        <v>0</v>
      </c>
      <c r="CA95" s="1">
        <f t="shared" si="186"/>
        <v>0</v>
      </c>
      <c r="CB95" s="1">
        <f t="shared" si="187"/>
        <v>0</v>
      </c>
      <c r="CC95" s="1">
        <f t="shared" si="187"/>
        <v>0</v>
      </c>
      <c r="CD95" s="1">
        <f t="shared" si="187"/>
        <v>0</v>
      </c>
      <c r="CE95" s="1">
        <f t="shared" si="187"/>
        <v>0</v>
      </c>
      <c r="CF95" s="1">
        <f t="shared" si="187"/>
        <v>0</v>
      </c>
      <c r="CG95" s="1">
        <f t="shared" si="187"/>
        <v>0</v>
      </c>
      <c r="CH95" s="1">
        <f t="shared" si="187"/>
        <v>0</v>
      </c>
      <c r="CI95" s="1">
        <f t="shared" si="187"/>
        <v>0</v>
      </c>
      <c r="CJ95" s="1">
        <f t="shared" si="187"/>
        <v>0</v>
      </c>
      <c r="CK95" s="1">
        <f t="shared" si="187"/>
        <v>0</v>
      </c>
      <c r="CL95" s="1">
        <f t="shared" si="188"/>
        <v>0</v>
      </c>
      <c r="CM95" s="1">
        <f t="shared" si="188"/>
        <v>0</v>
      </c>
      <c r="CN95" s="1">
        <f t="shared" si="188"/>
        <v>0</v>
      </c>
      <c r="CO95" s="1">
        <f t="shared" si="188"/>
        <v>0</v>
      </c>
      <c r="CP95" s="1">
        <f t="shared" si="188"/>
        <v>0</v>
      </c>
      <c r="CQ95" s="1">
        <f t="shared" si="188"/>
        <v>0</v>
      </c>
      <c r="CR95" s="1">
        <f t="shared" si="188"/>
        <v>0</v>
      </c>
      <c r="CS95" s="1">
        <f t="shared" si="188"/>
        <v>0</v>
      </c>
      <c r="CT95" s="1">
        <f t="shared" si="188"/>
        <v>0</v>
      </c>
      <c r="CU95" s="1">
        <f t="shared" si="188"/>
        <v>0</v>
      </c>
      <c r="CV95" s="1">
        <f t="shared" si="189"/>
        <v>0</v>
      </c>
      <c r="CW95" s="1">
        <f t="shared" si="189"/>
        <v>0</v>
      </c>
      <c r="CX95" s="1">
        <f t="shared" si="189"/>
        <v>0</v>
      </c>
      <c r="CY95" s="1">
        <f t="shared" si="189"/>
        <v>0</v>
      </c>
      <c r="CZ95" s="1">
        <f t="shared" si="189"/>
        <v>0</v>
      </c>
      <c r="DA95" s="1">
        <f t="shared" si="189"/>
        <v>0</v>
      </c>
      <c r="DB95" s="1">
        <f t="shared" si="189"/>
        <v>0</v>
      </c>
      <c r="DC95" s="1">
        <f t="shared" si="189"/>
        <v>0</v>
      </c>
      <c r="DD95" s="1">
        <f t="shared" si="189"/>
        <v>0</v>
      </c>
      <c r="DE95" s="1">
        <f t="shared" si="189"/>
        <v>0</v>
      </c>
      <c r="DF95" s="1">
        <f t="shared" si="190"/>
        <v>0</v>
      </c>
      <c r="DG95" s="1">
        <f t="shared" si="190"/>
        <v>0</v>
      </c>
      <c r="DH95" s="1">
        <f t="shared" si="190"/>
        <v>0</v>
      </c>
      <c r="DI95" s="1">
        <f t="shared" si="190"/>
        <v>0</v>
      </c>
      <c r="DJ95" s="1">
        <f t="shared" si="190"/>
        <v>0</v>
      </c>
      <c r="DK95" s="1">
        <f t="shared" si="190"/>
        <v>0</v>
      </c>
      <c r="DL95" s="1">
        <f t="shared" si="190"/>
        <v>0</v>
      </c>
      <c r="DM95" s="1">
        <f t="shared" si="190"/>
        <v>0</v>
      </c>
      <c r="DN95" s="1">
        <f t="shared" si="190"/>
        <v>0</v>
      </c>
      <c r="DO95" s="1">
        <f t="shared" si="190"/>
        <v>0</v>
      </c>
      <c r="DP95" s="1">
        <f t="shared" si="191"/>
        <v>0</v>
      </c>
      <c r="DQ95" s="1">
        <f t="shared" si="191"/>
        <v>0</v>
      </c>
      <c r="DR95" s="1">
        <f t="shared" si="191"/>
        <v>0</v>
      </c>
      <c r="DS95" s="1">
        <f t="shared" si="191"/>
        <v>0</v>
      </c>
      <c r="DT95" s="1">
        <f t="shared" si="191"/>
        <v>0</v>
      </c>
      <c r="DU95" s="1">
        <f t="shared" si="191"/>
        <v>0</v>
      </c>
      <c r="DV95" s="1">
        <f t="shared" si="191"/>
        <v>0</v>
      </c>
      <c r="DW95" s="1">
        <f t="shared" si="191"/>
        <v>0</v>
      </c>
      <c r="DX95" s="1">
        <f t="shared" si="191"/>
        <v>0</v>
      </c>
      <c r="DY95" s="1">
        <f t="shared" si="191"/>
        <v>0</v>
      </c>
      <c r="DZ95" s="1">
        <f t="shared" si="192"/>
        <v>0</v>
      </c>
      <c r="EA95" s="1">
        <f t="shared" si="192"/>
        <v>0</v>
      </c>
      <c r="EB95" s="1">
        <f t="shared" si="192"/>
        <v>0</v>
      </c>
      <c r="EC95" s="1">
        <f t="shared" si="192"/>
        <v>0</v>
      </c>
      <c r="ED95" s="1">
        <f t="shared" si="192"/>
        <v>0</v>
      </c>
      <c r="EE95" s="1">
        <f t="shared" si="192"/>
        <v>0</v>
      </c>
      <c r="EF95" s="1">
        <f t="shared" si="192"/>
        <v>0</v>
      </c>
      <c r="EG95" s="1">
        <f t="shared" si="192"/>
        <v>0</v>
      </c>
      <c r="EH95" s="1">
        <f t="shared" si="192"/>
        <v>0</v>
      </c>
      <c r="EI95" s="1">
        <f t="shared" si="192"/>
        <v>0</v>
      </c>
      <c r="EJ95" s="1">
        <f t="shared" si="193"/>
        <v>0</v>
      </c>
      <c r="EK95" s="1">
        <f t="shared" si="193"/>
        <v>0</v>
      </c>
      <c r="EL95" s="1">
        <f t="shared" si="193"/>
        <v>0</v>
      </c>
      <c r="EM95" s="1">
        <f t="shared" si="193"/>
        <v>0</v>
      </c>
      <c r="EN95" s="1">
        <f t="shared" si="193"/>
        <v>0</v>
      </c>
      <c r="EO95" s="1">
        <f t="shared" si="193"/>
        <v>0</v>
      </c>
      <c r="EP95" s="1">
        <f t="shared" si="193"/>
        <v>0</v>
      </c>
      <c r="EQ95" s="1">
        <f t="shared" si="193"/>
        <v>0</v>
      </c>
      <c r="ER95" s="1">
        <f t="shared" si="193"/>
        <v>0</v>
      </c>
      <c r="ES95" s="1">
        <f t="shared" si="193"/>
        <v>0</v>
      </c>
      <c r="ET95" s="1">
        <f t="shared" si="194"/>
        <v>0</v>
      </c>
      <c r="EU95" s="1">
        <f t="shared" si="194"/>
        <v>0</v>
      </c>
      <c r="EV95" s="1">
        <f t="shared" si="194"/>
        <v>0</v>
      </c>
      <c r="EW95" s="1">
        <f t="shared" si="194"/>
        <v>0</v>
      </c>
      <c r="EX95" s="1">
        <f t="shared" si="194"/>
        <v>0</v>
      </c>
      <c r="EY95" s="1">
        <f t="shared" si="194"/>
        <v>0</v>
      </c>
      <c r="EZ95" s="1">
        <f t="shared" si="194"/>
        <v>0</v>
      </c>
      <c r="FA95" s="1">
        <f t="shared" si="194"/>
        <v>0</v>
      </c>
      <c r="FB95" s="1">
        <f t="shared" si="194"/>
        <v>0</v>
      </c>
      <c r="FC95" s="1">
        <f t="shared" si="194"/>
        <v>0</v>
      </c>
      <c r="FD95" s="1">
        <f t="shared" si="195"/>
        <v>0</v>
      </c>
      <c r="FE95" s="1">
        <f t="shared" si="195"/>
        <v>0</v>
      </c>
      <c r="FF95" s="1">
        <f t="shared" si="195"/>
        <v>0</v>
      </c>
      <c r="FG95" s="1">
        <f t="shared" si="195"/>
        <v>0</v>
      </c>
      <c r="FH95" s="1">
        <f t="shared" si="195"/>
        <v>0</v>
      </c>
      <c r="FI95" s="1">
        <f t="shared" si="195"/>
        <v>0</v>
      </c>
      <c r="FJ95" s="1">
        <f t="shared" si="195"/>
        <v>0</v>
      </c>
      <c r="FK95" s="1">
        <f t="shared" si="195"/>
        <v>0</v>
      </c>
      <c r="FL95" s="1">
        <f t="shared" si="195"/>
        <v>0</v>
      </c>
      <c r="FM95" s="1">
        <f t="shared" si="195"/>
        <v>0</v>
      </c>
      <c r="FN95" s="1">
        <f t="shared" si="196"/>
        <v>0</v>
      </c>
      <c r="FO95" s="1">
        <f t="shared" si="196"/>
        <v>0</v>
      </c>
      <c r="FP95" s="1">
        <f t="shared" si="196"/>
        <v>0</v>
      </c>
      <c r="FQ95" s="1">
        <f t="shared" si="196"/>
        <v>0</v>
      </c>
      <c r="FR95" s="1">
        <f t="shared" si="196"/>
        <v>0</v>
      </c>
      <c r="FS95" s="1">
        <f t="shared" si="196"/>
        <v>0</v>
      </c>
      <c r="FT95" s="1">
        <f t="shared" si="196"/>
        <v>0</v>
      </c>
      <c r="FU95" s="1">
        <f t="shared" si="196"/>
        <v>0</v>
      </c>
      <c r="FV95" s="1">
        <f t="shared" si="196"/>
        <v>0</v>
      </c>
      <c r="FW95" s="1">
        <f t="shared" si="196"/>
        <v>0</v>
      </c>
      <c r="FX95" s="1">
        <f t="shared" si="197"/>
        <v>0</v>
      </c>
      <c r="FY95" s="1">
        <f t="shared" si="197"/>
        <v>0</v>
      </c>
      <c r="FZ95" s="1">
        <f t="shared" si="197"/>
        <v>0</v>
      </c>
      <c r="GA95" s="1">
        <f t="shared" si="197"/>
        <v>0</v>
      </c>
      <c r="GB95" s="1">
        <f t="shared" si="197"/>
        <v>0</v>
      </c>
      <c r="GC95" s="1">
        <f t="shared" si="197"/>
        <v>0</v>
      </c>
      <c r="GD95" s="1">
        <f t="shared" si="197"/>
        <v>0</v>
      </c>
      <c r="GE95" s="1">
        <f t="shared" si="197"/>
        <v>0</v>
      </c>
      <c r="GF95" s="1">
        <f t="shared" si="197"/>
        <v>0</v>
      </c>
      <c r="GG95" s="1">
        <f t="shared" si="197"/>
        <v>0</v>
      </c>
      <c r="GH95" s="1">
        <f t="shared" si="198"/>
        <v>0</v>
      </c>
      <c r="GI95" s="1">
        <f t="shared" si="198"/>
        <v>0</v>
      </c>
      <c r="GJ95" s="1">
        <f t="shared" si="198"/>
        <v>0</v>
      </c>
      <c r="GK95" s="1">
        <f t="shared" si="198"/>
        <v>0</v>
      </c>
      <c r="GL95" s="1">
        <f t="shared" si="198"/>
        <v>0</v>
      </c>
      <c r="GM95" s="1">
        <f t="shared" si="198"/>
        <v>0</v>
      </c>
      <c r="GN95" s="1">
        <f t="shared" si="198"/>
        <v>0</v>
      </c>
      <c r="GO95" s="1">
        <f t="shared" si="198"/>
        <v>0</v>
      </c>
      <c r="GP95" s="1">
        <f t="shared" si="198"/>
        <v>0</v>
      </c>
      <c r="GQ95" s="1">
        <f t="shared" si="198"/>
        <v>0</v>
      </c>
      <c r="GR95" s="1">
        <f t="shared" si="199"/>
        <v>0</v>
      </c>
      <c r="GS95" s="1">
        <f t="shared" si="199"/>
        <v>0</v>
      </c>
      <c r="GT95" s="1">
        <f t="shared" si="199"/>
        <v>0</v>
      </c>
      <c r="GU95" s="1">
        <f t="shared" si="199"/>
        <v>0</v>
      </c>
      <c r="GV95" s="1">
        <f t="shared" si="199"/>
        <v>0</v>
      </c>
      <c r="GW95" s="1">
        <f t="shared" si="199"/>
        <v>0</v>
      </c>
      <c r="GX95" s="1">
        <f t="shared" si="199"/>
        <v>0</v>
      </c>
      <c r="GY95" s="1">
        <f t="shared" si="199"/>
        <v>0</v>
      </c>
      <c r="GZ95" s="1">
        <f t="shared" si="199"/>
        <v>0</v>
      </c>
      <c r="HA95" s="1">
        <f t="shared" si="199"/>
        <v>0</v>
      </c>
      <c r="HB95" s="1">
        <f t="shared" si="200"/>
        <v>0</v>
      </c>
      <c r="HC95" s="1">
        <f t="shared" si="200"/>
        <v>0</v>
      </c>
      <c r="HD95" s="1">
        <f t="shared" si="200"/>
        <v>0</v>
      </c>
      <c r="HE95" s="1">
        <f t="shared" si="200"/>
        <v>0</v>
      </c>
      <c r="HF95" s="1">
        <f t="shared" si="200"/>
        <v>0</v>
      </c>
      <c r="HG95" s="1">
        <f t="shared" si="200"/>
        <v>0</v>
      </c>
      <c r="HH95" s="1">
        <f t="shared" si="200"/>
        <v>0</v>
      </c>
      <c r="HI95" s="1">
        <f t="shared" si="200"/>
        <v>0</v>
      </c>
      <c r="HJ95" s="1">
        <f t="shared" si="200"/>
        <v>0</v>
      </c>
      <c r="HK95" s="1">
        <f t="shared" si="200"/>
        <v>0</v>
      </c>
      <c r="HL95" s="1">
        <f t="shared" si="201"/>
        <v>0</v>
      </c>
      <c r="HM95" s="1">
        <f t="shared" si="201"/>
        <v>0</v>
      </c>
      <c r="HN95" s="1">
        <f t="shared" si="201"/>
        <v>0</v>
      </c>
      <c r="HO95" s="1">
        <f t="shared" si="201"/>
        <v>0</v>
      </c>
      <c r="HP95" s="1">
        <f t="shared" si="201"/>
        <v>0</v>
      </c>
      <c r="HQ95" s="1">
        <f t="shared" si="201"/>
        <v>0</v>
      </c>
      <c r="HR95" s="1">
        <f t="shared" si="201"/>
        <v>0</v>
      </c>
      <c r="HS95" s="1">
        <f t="shared" si="201"/>
        <v>0</v>
      </c>
      <c r="HT95" s="1">
        <f t="shared" si="201"/>
        <v>0</v>
      </c>
      <c r="HU95" s="1">
        <f t="shared" si="201"/>
        <v>0</v>
      </c>
      <c r="HW95">
        <v>75</v>
      </c>
      <c r="HX95" s="15">
        <f t="shared" si="179"/>
        <v>0</v>
      </c>
      <c r="HY95">
        <f t="shared" si="202"/>
        <v>0</v>
      </c>
      <c r="HZ95" s="1" t="str">
        <f t="shared" si="180"/>
        <v/>
      </c>
      <c r="IA95" s="1">
        <f t="shared" si="181"/>
        <v>0</v>
      </c>
      <c r="IB95" t="str">
        <f t="shared" si="203"/>
        <v xml:space="preserve"> </v>
      </c>
      <c r="IC95" t="str">
        <f t="shared" si="204"/>
        <v/>
      </c>
      <c r="ID95">
        <f>IF(HZ95&gt;$IC$18,1000,IF(HZ95=$IC$18,MIN(HZ95:$HZ$220),1000))</f>
        <v>1000</v>
      </c>
      <c r="IG95" s="1">
        <f t="shared" si="205"/>
        <v>0</v>
      </c>
      <c r="IH95" s="1">
        <f t="shared" si="206"/>
        <v>0</v>
      </c>
      <c r="II95" s="1">
        <f t="shared" si="207"/>
        <v>0</v>
      </c>
      <c r="IJ95" s="1">
        <f t="shared" si="208"/>
        <v>0</v>
      </c>
    </row>
    <row r="96" spans="1:244">
      <c r="A96">
        <v>76</v>
      </c>
      <c r="B96" t="str">
        <f t="shared" si="174"/>
        <v/>
      </c>
      <c r="C96" s="2" t="str">
        <f t="shared" si="175"/>
        <v/>
      </c>
      <c r="D96" s="28"/>
      <c r="E96" s="29"/>
      <c r="F96" s="30"/>
      <c r="G96" s="12" t="e">
        <f t="shared" si="170"/>
        <v>#VALUE!</v>
      </c>
      <c r="J96" s="56"/>
      <c r="T96" s="16" t="str">
        <f t="shared" si="171"/>
        <v/>
      </c>
      <c r="U96" s="2">
        <v>76</v>
      </c>
      <c r="V96" s="2">
        <f>HLOOKUP($F$4,'tabulka hodnot'!$D$3:$K$203,'vypocet bodov do rebricka'!U96+1,0)</f>
        <v>40</v>
      </c>
      <c r="Y96" s="1">
        <f t="shared" si="176"/>
        <v>0</v>
      </c>
      <c r="Z96" s="1">
        <f t="shared" si="172"/>
        <v>0</v>
      </c>
      <c r="AA96" s="1">
        <f t="shared" si="177"/>
        <v>0</v>
      </c>
      <c r="AB96" s="1" t="str">
        <f t="shared" si="178"/>
        <v>0</v>
      </c>
      <c r="AC96" t="e">
        <f t="shared" si="173"/>
        <v>#N/A</v>
      </c>
      <c r="AD96" s="1">
        <f t="shared" si="182"/>
        <v>0</v>
      </c>
      <c r="AE96" s="1">
        <f t="shared" si="182"/>
        <v>0</v>
      </c>
      <c r="AF96" s="1">
        <f t="shared" si="182"/>
        <v>0</v>
      </c>
      <c r="AG96" s="1">
        <f t="shared" si="182"/>
        <v>0</v>
      </c>
      <c r="AH96" s="1">
        <f t="shared" si="182"/>
        <v>0</v>
      </c>
      <c r="AI96" s="1">
        <f t="shared" si="182"/>
        <v>0</v>
      </c>
      <c r="AJ96" s="1">
        <f t="shared" si="182"/>
        <v>0</v>
      </c>
      <c r="AK96" s="1">
        <f t="shared" si="182"/>
        <v>0</v>
      </c>
      <c r="AL96" s="1">
        <f t="shared" si="182"/>
        <v>0</v>
      </c>
      <c r="AM96" s="1">
        <f t="shared" si="182"/>
        <v>0</v>
      </c>
      <c r="AN96" s="1">
        <f t="shared" si="183"/>
        <v>0</v>
      </c>
      <c r="AO96" s="1">
        <f t="shared" si="183"/>
        <v>0</v>
      </c>
      <c r="AP96" s="1">
        <f t="shared" si="183"/>
        <v>0</v>
      </c>
      <c r="AQ96" s="1">
        <f t="shared" si="183"/>
        <v>0</v>
      </c>
      <c r="AR96" s="1">
        <f t="shared" si="183"/>
        <v>0</v>
      </c>
      <c r="AS96" s="1">
        <f t="shared" si="183"/>
        <v>0</v>
      </c>
      <c r="AT96" s="1">
        <f t="shared" si="183"/>
        <v>0</v>
      </c>
      <c r="AU96" s="1">
        <f t="shared" si="183"/>
        <v>0</v>
      </c>
      <c r="AV96" s="1">
        <f t="shared" si="183"/>
        <v>0</v>
      </c>
      <c r="AW96" s="1">
        <f t="shared" si="183"/>
        <v>0</v>
      </c>
      <c r="AX96" s="1">
        <f t="shared" si="184"/>
        <v>0</v>
      </c>
      <c r="AY96" s="1">
        <f t="shared" si="184"/>
        <v>0</v>
      </c>
      <c r="AZ96" s="1">
        <f t="shared" si="184"/>
        <v>0</v>
      </c>
      <c r="BA96" s="1">
        <f t="shared" si="184"/>
        <v>0</v>
      </c>
      <c r="BB96" s="1">
        <f t="shared" si="184"/>
        <v>0</v>
      </c>
      <c r="BC96" s="1">
        <f t="shared" si="184"/>
        <v>0</v>
      </c>
      <c r="BD96" s="1">
        <f t="shared" si="184"/>
        <v>0</v>
      </c>
      <c r="BE96" s="1">
        <f t="shared" si="184"/>
        <v>0</v>
      </c>
      <c r="BF96" s="1">
        <f t="shared" si="184"/>
        <v>0</v>
      </c>
      <c r="BG96" s="1">
        <f t="shared" si="184"/>
        <v>0</v>
      </c>
      <c r="BH96" s="1">
        <f t="shared" si="185"/>
        <v>0</v>
      </c>
      <c r="BI96" s="1">
        <f t="shared" si="185"/>
        <v>0</v>
      </c>
      <c r="BJ96" s="1">
        <f t="shared" si="185"/>
        <v>0</v>
      </c>
      <c r="BK96" s="1">
        <f t="shared" si="185"/>
        <v>0</v>
      </c>
      <c r="BL96" s="1">
        <f t="shared" si="185"/>
        <v>0</v>
      </c>
      <c r="BM96" s="1">
        <f t="shared" si="185"/>
        <v>0</v>
      </c>
      <c r="BN96" s="1">
        <f t="shared" si="185"/>
        <v>0</v>
      </c>
      <c r="BO96" s="1">
        <f t="shared" si="185"/>
        <v>0</v>
      </c>
      <c r="BP96" s="1">
        <f t="shared" si="185"/>
        <v>0</v>
      </c>
      <c r="BQ96" s="1">
        <f t="shared" si="185"/>
        <v>0</v>
      </c>
      <c r="BR96" s="1">
        <f t="shared" si="186"/>
        <v>0</v>
      </c>
      <c r="BS96" s="1">
        <f t="shared" si="186"/>
        <v>0</v>
      </c>
      <c r="BT96" s="1">
        <f t="shared" si="186"/>
        <v>0</v>
      </c>
      <c r="BU96" s="1">
        <f t="shared" si="186"/>
        <v>0</v>
      </c>
      <c r="BV96" s="1">
        <f t="shared" si="186"/>
        <v>0</v>
      </c>
      <c r="BW96" s="1">
        <f t="shared" si="186"/>
        <v>0</v>
      </c>
      <c r="BX96" s="1">
        <f t="shared" si="186"/>
        <v>0</v>
      </c>
      <c r="BY96" s="1">
        <f t="shared" si="186"/>
        <v>0</v>
      </c>
      <c r="BZ96" s="1">
        <f t="shared" si="186"/>
        <v>0</v>
      </c>
      <c r="CA96" s="1">
        <f t="shared" si="186"/>
        <v>0</v>
      </c>
      <c r="CB96" s="1">
        <f t="shared" si="187"/>
        <v>0</v>
      </c>
      <c r="CC96" s="1">
        <f t="shared" si="187"/>
        <v>0</v>
      </c>
      <c r="CD96" s="1">
        <f t="shared" si="187"/>
        <v>0</v>
      </c>
      <c r="CE96" s="1">
        <f t="shared" si="187"/>
        <v>0</v>
      </c>
      <c r="CF96" s="1">
        <f t="shared" si="187"/>
        <v>0</v>
      </c>
      <c r="CG96" s="1">
        <f t="shared" si="187"/>
        <v>0</v>
      </c>
      <c r="CH96" s="1">
        <f t="shared" si="187"/>
        <v>0</v>
      </c>
      <c r="CI96" s="1">
        <f t="shared" si="187"/>
        <v>0</v>
      </c>
      <c r="CJ96" s="1">
        <f t="shared" si="187"/>
        <v>0</v>
      </c>
      <c r="CK96" s="1">
        <f t="shared" si="187"/>
        <v>0</v>
      </c>
      <c r="CL96" s="1">
        <f t="shared" si="188"/>
        <v>0</v>
      </c>
      <c r="CM96" s="1">
        <f t="shared" si="188"/>
        <v>0</v>
      </c>
      <c r="CN96" s="1">
        <f t="shared" si="188"/>
        <v>0</v>
      </c>
      <c r="CO96" s="1">
        <f t="shared" si="188"/>
        <v>0</v>
      </c>
      <c r="CP96" s="1">
        <f t="shared" si="188"/>
        <v>0</v>
      </c>
      <c r="CQ96" s="1">
        <f t="shared" si="188"/>
        <v>0</v>
      </c>
      <c r="CR96" s="1">
        <f t="shared" si="188"/>
        <v>0</v>
      </c>
      <c r="CS96" s="1">
        <f t="shared" si="188"/>
        <v>0</v>
      </c>
      <c r="CT96" s="1">
        <f t="shared" si="188"/>
        <v>0</v>
      </c>
      <c r="CU96" s="1">
        <f t="shared" si="188"/>
        <v>0</v>
      </c>
      <c r="CV96" s="1">
        <f t="shared" si="189"/>
        <v>0</v>
      </c>
      <c r="CW96" s="1">
        <f t="shared" si="189"/>
        <v>0</v>
      </c>
      <c r="CX96" s="1">
        <f t="shared" si="189"/>
        <v>0</v>
      </c>
      <c r="CY96" s="1">
        <f t="shared" si="189"/>
        <v>0</v>
      </c>
      <c r="CZ96" s="1">
        <f t="shared" si="189"/>
        <v>0</v>
      </c>
      <c r="DA96" s="1">
        <f t="shared" si="189"/>
        <v>0</v>
      </c>
      <c r="DB96" s="1">
        <f t="shared" si="189"/>
        <v>0</v>
      </c>
      <c r="DC96" s="1">
        <f t="shared" si="189"/>
        <v>0</v>
      </c>
      <c r="DD96" s="1">
        <f t="shared" si="189"/>
        <v>0</v>
      </c>
      <c r="DE96" s="1">
        <f t="shared" si="189"/>
        <v>0</v>
      </c>
      <c r="DF96" s="1">
        <f t="shared" si="190"/>
        <v>0</v>
      </c>
      <c r="DG96" s="1">
        <f t="shared" si="190"/>
        <v>0</v>
      </c>
      <c r="DH96" s="1">
        <f t="shared" si="190"/>
        <v>0</v>
      </c>
      <c r="DI96" s="1">
        <f t="shared" si="190"/>
        <v>0</v>
      </c>
      <c r="DJ96" s="1">
        <f t="shared" si="190"/>
        <v>0</v>
      </c>
      <c r="DK96" s="1">
        <f t="shared" si="190"/>
        <v>0</v>
      </c>
      <c r="DL96" s="1">
        <f t="shared" si="190"/>
        <v>0</v>
      </c>
      <c r="DM96" s="1">
        <f t="shared" si="190"/>
        <v>0</v>
      </c>
      <c r="DN96" s="1">
        <f t="shared" si="190"/>
        <v>0</v>
      </c>
      <c r="DO96" s="1">
        <f t="shared" si="190"/>
        <v>0</v>
      </c>
      <c r="DP96" s="1">
        <f t="shared" si="191"/>
        <v>0</v>
      </c>
      <c r="DQ96" s="1">
        <f t="shared" si="191"/>
        <v>0</v>
      </c>
      <c r="DR96" s="1">
        <f t="shared" si="191"/>
        <v>0</v>
      </c>
      <c r="DS96" s="1">
        <f t="shared" si="191"/>
        <v>0</v>
      </c>
      <c r="DT96" s="1">
        <f t="shared" si="191"/>
        <v>0</v>
      </c>
      <c r="DU96" s="1">
        <f t="shared" si="191"/>
        <v>0</v>
      </c>
      <c r="DV96" s="1">
        <f t="shared" si="191"/>
        <v>0</v>
      </c>
      <c r="DW96" s="1">
        <f t="shared" si="191"/>
        <v>0</v>
      </c>
      <c r="DX96" s="1">
        <f t="shared" si="191"/>
        <v>0</v>
      </c>
      <c r="DY96" s="1">
        <f t="shared" si="191"/>
        <v>0</v>
      </c>
      <c r="DZ96" s="1">
        <f t="shared" si="192"/>
        <v>0</v>
      </c>
      <c r="EA96" s="1">
        <f t="shared" si="192"/>
        <v>0</v>
      </c>
      <c r="EB96" s="1">
        <f t="shared" si="192"/>
        <v>0</v>
      </c>
      <c r="EC96" s="1">
        <f t="shared" si="192"/>
        <v>0</v>
      </c>
      <c r="ED96" s="1">
        <f t="shared" si="192"/>
        <v>0</v>
      </c>
      <c r="EE96" s="1">
        <f t="shared" si="192"/>
        <v>0</v>
      </c>
      <c r="EF96" s="1">
        <f t="shared" si="192"/>
        <v>0</v>
      </c>
      <c r="EG96" s="1">
        <f t="shared" si="192"/>
        <v>0</v>
      </c>
      <c r="EH96" s="1">
        <f t="shared" si="192"/>
        <v>0</v>
      </c>
      <c r="EI96" s="1">
        <f t="shared" si="192"/>
        <v>0</v>
      </c>
      <c r="EJ96" s="1">
        <f t="shared" si="193"/>
        <v>0</v>
      </c>
      <c r="EK96" s="1">
        <f t="shared" si="193"/>
        <v>0</v>
      </c>
      <c r="EL96" s="1">
        <f t="shared" si="193"/>
        <v>0</v>
      </c>
      <c r="EM96" s="1">
        <f t="shared" si="193"/>
        <v>0</v>
      </c>
      <c r="EN96" s="1">
        <f t="shared" si="193"/>
        <v>0</v>
      </c>
      <c r="EO96" s="1">
        <f t="shared" si="193"/>
        <v>0</v>
      </c>
      <c r="EP96" s="1">
        <f t="shared" si="193"/>
        <v>0</v>
      </c>
      <c r="EQ96" s="1">
        <f t="shared" si="193"/>
        <v>0</v>
      </c>
      <c r="ER96" s="1">
        <f t="shared" si="193"/>
        <v>0</v>
      </c>
      <c r="ES96" s="1">
        <f t="shared" si="193"/>
        <v>0</v>
      </c>
      <c r="ET96" s="1">
        <f t="shared" si="194"/>
        <v>0</v>
      </c>
      <c r="EU96" s="1">
        <f t="shared" si="194"/>
        <v>0</v>
      </c>
      <c r="EV96" s="1">
        <f t="shared" si="194"/>
        <v>0</v>
      </c>
      <c r="EW96" s="1">
        <f t="shared" si="194"/>
        <v>0</v>
      </c>
      <c r="EX96" s="1">
        <f t="shared" si="194"/>
        <v>0</v>
      </c>
      <c r="EY96" s="1">
        <f t="shared" si="194"/>
        <v>0</v>
      </c>
      <c r="EZ96" s="1">
        <f t="shared" si="194"/>
        <v>0</v>
      </c>
      <c r="FA96" s="1">
        <f t="shared" si="194"/>
        <v>0</v>
      </c>
      <c r="FB96" s="1">
        <f t="shared" si="194"/>
        <v>0</v>
      </c>
      <c r="FC96" s="1">
        <f t="shared" si="194"/>
        <v>0</v>
      </c>
      <c r="FD96" s="1">
        <f t="shared" si="195"/>
        <v>0</v>
      </c>
      <c r="FE96" s="1">
        <f t="shared" si="195"/>
        <v>0</v>
      </c>
      <c r="FF96" s="1">
        <f t="shared" si="195"/>
        <v>0</v>
      </c>
      <c r="FG96" s="1">
        <f t="shared" si="195"/>
        <v>0</v>
      </c>
      <c r="FH96" s="1">
        <f t="shared" si="195"/>
        <v>0</v>
      </c>
      <c r="FI96" s="1">
        <f t="shared" si="195"/>
        <v>0</v>
      </c>
      <c r="FJ96" s="1">
        <f t="shared" si="195"/>
        <v>0</v>
      </c>
      <c r="FK96" s="1">
        <f t="shared" si="195"/>
        <v>0</v>
      </c>
      <c r="FL96" s="1">
        <f t="shared" si="195"/>
        <v>0</v>
      </c>
      <c r="FM96" s="1">
        <f t="shared" si="195"/>
        <v>0</v>
      </c>
      <c r="FN96" s="1">
        <f t="shared" si="196"/>
        <v>0</v>
      </c>
      <c r="FO96" s="1">
        <f t="shared" si="196"/>
        <v>0</v>
      </c>
      <c r="FP96" s="1">
        <f t="shared" si="196"/>
        <v>0</v>
      </c>
      <c r="FQ96" s="1">
        <f t="shared" si="196"/>
        <v>0</v>
      </c>
      <c r="FR96" s="1">
        <f t="shared" si="196"/>
        <v>0</v>
      </c>
      <c r="FS96" s="1">
        <f t="shared" si="196"/>
        <v>0</v>
      </c>
      <c r="FT96" s="1">
        <f t="shared" si="196"/>
        <v>0</v>
      </c>
      <c r="FU96" s="1">
        <f t="shared" si="196"/>
        <v>0</v>
      </c>
      <c r="FV96" s="1">
        <f t="shared" si="196"/>
        <v>0</v>
      </c>
      <c r="FW96" s="1">
        <f t="shared" si="196"/>
        <v>0</v>
      </c>
      <c r="FX96" s="1">
        <f t="shared" si="197"/>
        <v>0</v>
      </c>
      <c r="FY96" s="1">
        <f t="shared" si="197"/>
        <v>0</v>
      </c>
      <c r="FZ96" s="1">
        <f t="shared" si="197"/>
        <v>0</v>
      </c>
      <c r="GA96" s="1">
        <f t="shared" si="197"/>
        <v>0</v>
      </c>
      <c r="GB96" s="1">
        <f t="shared" si="197"/>
        <v>0</v>
      </c>
      <c r="GC96" s="1">
        <f t="shared" si="197"/>
        <v>0</v>
      </c>
      <c r="GD96" s="1">
        <f t="shared" si="197"/>
        <v>0</v>
      </c>
      <c r="GE96" s="1">
        <f t="shared" si="197"/>
        <v>0</v>
      </c>
      <c r="GF96" s="1">
        <f t="shared" si="197"/>
        <v>0</v>
      </c>
      <c r="GG96" s="1">
        <f t="shared" si="197"/>
        <v>0</v>
      </c>
      <c r="GH96" s="1">
        <f t="shared" si="198"/>
        <v>0</v>
      </c>
      <c r="GI96" s="1">
        <f t="shared" si="198"/>
        <v>0</v>
      </c>
      <c r="GJ96" s="1">
        <f t="shared" si="198"/>
        <v>0</v>
      </c>
      <c r="GK96" s="1">
        <f t="shared" si="198"/>
        <v>0</v>
      </c>
      <c r="GL96" s="1">
        <f t="shared" si="198"/>
        <v>0</v>
      </c>
      <c r="GM96" s="1">
        <f t="shared" si="198"/>
        <v>0</v>
      </c>
      <c r="GN96" s="1">
        <f t="shared" si="198"/>
        <v>0</v>
      </c>
      <c r="GO96" s="1">
        <f t="shared" si="198"/>
        <v>0</v>
      </c>
      <c r="GP96" s="1">
        <f t="shared" si="198"/>
        <v>0</v>
      </c>
      <c r="GQ96" s="1">
        <f t="shared" si="198"/>
        <v>0</v>
      </c>
      <c r="GR96" s="1">
        <f t="shared" si="199"/>
        <v>0</v>
      </c>
      <c r="GS96" s="1">
        <f t="shared" si="199"/>
        <v>0</v>
      </c>
      <c r="GT96" s="1">
        <f t="shared" si="199"/>
        <v>0</v>
      </c>
      <c r="GU96" s="1">
        <f t="shared" si="199"/>
        <v>0</v>
      </c>
      <c r="GV96" s="1">
        <f t="shared" si="199"/>
        <v>0</v>
      </c>
      <c r="GW96" s="1">
        <f t="shared" si="199"/>
        <v>0</v>
      </c>
      <c r="GX96" s="1">
        <f t="shared" si="199"/>
        <v>0</v>
      </c>
      <c r="GY96" s="1">
        <f t="shared" si="199"/>
        <v>0</v>
      </c>
      <c r="GZ96" s="1">
        <f t="shared" si="199"/>
        <v>0</v>
      </c>
      <c r="HA96" s="1">
        <f t="shared" si="199"/>
        <v>0</v>
      </c>
      <c r="HB96" s="1">
        <f t="shared" si="200"/>
        <v>0</v>
      </c>
      <c r="HC96" s="1">
        <f t="shared" si="200"/>
        <v>0</v>
      </c>
      <c r="HD96" s="1">
        <f t="shared" si="200"/>
        <v>0</v>
      </c>
      <c r="HE96" s="1">
        <f t="shared" si="200"/>
        <v>0</v>
      </c>
      <c r="HF96" s="1">
        <f t="shared" si="200"/>
        <v>0</v>
      </c>
      <c r="HG96" s="1">
        <f t="shared" si="200"/>
        <v>0</v>
      </c>
      <c r="HH96" s="1">
        <f t="shared" si="200"/>
        <v>0</v>
      </c>
      <c r="HI96" s="1">
        <f t="shared" si="200"/>
        <v>0</v>
      </c>
      <c r="HJ96" s="1">
        <f t="shared" si="200"/>
        <v>0</v>
      </c>
      <c r="HK96" s="1">
        <f t="shared" si="200"/>
        <v>0</v>
      </c>
      <c r="HL96" s="1">
        <f t="shared" si="201"/>
        <v>0</v>
      </c>
      <c r="HM96" s="1">
        <f t="shared" si="201"/>
        <v>0</v>
      </c>
      <c r="HN96" s="1">
        <f t="shared" si="201"/>
        <v>0</v>
      </c>
      <c r="HO96" s="1">
        <f t="shared" si="201"/>
        <v>0</v>
      </c>
      <c r="HP96" s="1">
        <f t="shared" si="201"/>
        <v>0</v>
      </c>
      <c r="HQ96" s="1">
        <f t="shared" si="201"/>
        <v>0</v>
      </c>
      <c r="HR96" s="1">
        <f t="shared" si="201"/>
        <v>0</v>
      </c>
      <c r="HS96" s="1">
        <f t="shared" si="201"/>
        <v>0</v>
      </c>
      <c r="HT96" s="1">
        <f t="shared" si="201"/>
        <v>0</v>
      </c>
      <c r="HU96" s="1">
        <f t="shared" si="201"/>
        <v>0</v>
      </c>
      <c r="HW96">
        <v>76</v>
      </c>
      <c r="HX96" s="15">
        <f t="shared" si="179"/>
        <v>0</v>
      </c>
      <c r="HY96">
        <f t="shared" si="202"/>
        <v>0</v>
      </c>
      <c r="HZ96" s="1" t="str">
        <f t="shared" si="180"/>
        <v/>
      </c>
      <c r="IA96" s="1">
        <f t="shared" si="181"/>
        <v>0</v>
      </c>
      <c r="IB96" t="str">
        <f t="shared" si="203"/>
        <v xml:space="preserve"> </v>
      </c>
      <c r="IC96" t="str">
        <f t="shared" si="204"/>
        <v/>
      </c>
      <c r="ID96">
        <f>IF(HZ96&gt;$IC$18,1000,IF(HZ96=$IC$18,MIN(HZ96:$HZ$220),1000))</f>
        <v>1000</v>
      </c>
      <c r="IG96" s="1">
        <f t="shared" si="205"/>
        <v>0</v>
      </c>
      <c r="IH96" s="1">
        <f t="shared" si="206"/>
        <v>0</v>
      </c>
      <c r="II96" s="1">
        <f t="shared" si="207"/>
        <v>0</v>
      </c>
      <c r="IJ96" s="1">
        <f t="shared" si="208"/>
        <v>0</v>
      </c>
    </row>
    <row r="97" spans="1:244">
      <c r="A97">
        <v>77</v>
      </c>
      <c r="B97" t="str">
        <f t="shared" si="174"/>
        <v/>
      </c>
      <c r="C97" s="2" t="str">
        <f t="shared" si="175"/>
        <v/>
      </c>
      <c r="D97" s="28"/>
      <c r="E97" s="29"/>
      <c r="F97" s="30"/>
      <c r="G97" s="12" t="e">
        <f t="shared" si="170"/>
        <v>#VALUE!</v>
      </c>
      <c r="J97" s="56"/>
      <c r="T97" s="16" t="str">
        <f t="shared" si="171"/>
        <v/>
      </c>
      <c r="U97" s="2">
        <v>77</v>
      </c>
      <c r="V97" s="2">
        <f>HLOOKUP($F$4,'tabulka hodnot'!$D$3:$K$203,'vypocet bodov do rebricka'!U97+1,0)</f>
        <v>40</v>
      </c>
      <c r="Y97" s="1">
        <f t="shared" si="176"/>
        <v>0</v>
      </c>
      <c r="Z97" s="1">
        <f t="shared" si="172"/>
        <v>0</v>
      </c>
      <c r="AA97" s="1">
        <f t="shared" si="177"/>
        <v>0</v>
      </c>
      <c r="AB97" s="1" t="str">
        <f t="shared" si="178"/>
        <v>0</v>
      </c>
      <c r="AC97" t="e">
        <f t="shared" si="173"/>
        <v>#N/A</v>
      </c>
      <c r="AD97" s="1">
        <f t="shared" si="182"/>
        <v>0</v>
      </c>
      <c r="AE97" s="1">
        <f t="shared" si="182"/>
        <v>0</v>
      </c>
      <c r="AF97" s="1">
        <f t="shared" si="182"/>
        <v>0</v>
      </c>
      <c r="AG97" s="1">
        <f t="shared" si="182"/>
        <v>0</v>
      </c>
      <c r="AH97" s="1">
        <f t="shared" si="182"/>
        <v>0</v>
      </c>
      <c r="AI97" s="1">
        <f t="shared" si="182"/>
        <v>0</v>
      </c>
      <c r="AJ97" s="1">
        <f t="shared" si="182"/>
        <v>0</v>
      </c>
      <c r="AK97" s="1">
        <f t="shared" si="182"/>
        <v>0</v>
      </c>
      <c r="AL97" s="1">
        <f t="shared" si="182"/>
        <v>0</v>
      </c>
      <c r="AM97" s="1">
        <f t="shared" si="182"/>
        <v>0</v>
      </c>
      <c r="AN97" s="1">
        <f t="shared" si="183"/>
        <v>0</v>
      </c>
      <c r="AO97" s="1">
        <f t="shared" si="183"/>
        <v>0</v>
      </c>
      <c r="AP97" s="1">
        <f t="shared" si="183"/>
        <v>0</v>
      </c>
      <c r="AQ97" s="1">
        <f t="shared" si="183"/>
        <v>0</v>
      </c>
      <c r="AR97" s="1">
        <f t="shared" si="183"/>
        <v>0</v>
      </c>
      <c r="AS97" s="1">
        <f t="shared" si="183"/>
        <v>0</v>
      </c>
      <c r="AT97" s="1">
        <f t="shared" si="183"/>
        <v>0</v>
      </c>
      <c r="AU97" s="1">
        <f t="shared" si="183"/>
        <v>0</v>
      </c>
      <c r="AV97" s="1">
        <f t="shared" si="183"/>
        <v>0</v>
      </c>
      <c r="AW97" s="1">
        <f t="shared" si="183"/>
        <v>0</v>
      </c>
      <c r="AX97" s="1">
        <f t="shared" si="184"/>
        <v>0</v>
      </c>
      <c r="AY97" s="1">
        <f t="shared" si="184"/>
        <v>0</v>
      </c>
      <c r="AZ97" s="1">
        <f t="shared" si="184"/>
        <v>0</v>
      </c>
      <c r="BA97" s="1">
        <f t="shared" si="184"/>
        <v>0</v>
      </c>
      <c r="BB97" s="1">
        <f t="shared" si="184"/>
        <v>0</v>
      </c>
      <c r="BC97" s="1">
        <f t="shared" si="184"/>
        <v>0</v>
      </c>
      <c r="BD97" s="1">
        <f t="shared" si="184"/>
        <v>0</v>
      </c>
      <c r="BE97" s="1">
        <f t="shared" si="184"/>
        <v>0</v>
      </c>
      <c r="BF97" s="1">
        <f t="shared" si="184"/>
        <v>0</v>
      </c>
      <c r="BG97" s="1">
        <f t="shared" si="184"/>
        <v>0</v>
      </c>
      <c r="BH97" s="1">
        <f t="shared" si="185"/>
        <v>0</v>
      </c>
      <c r="BI97" s="1">
        <f t="shared" si="185"/>
        <v>0</v>
      </c>
      <c r="BJ97" s="1">
        <f t="shared" si="185"/>
        <v>0</v>
      </c>
      <c r="BK97" s="1">
        <f t="shared" si="185"/>
        <v>0</v>
      </c>
      <c r="BL97" s="1">
        <f t="shared" si="185"/>
        <v>0</v>
      </c>
      <c r="BM97" s="1">
        <f t="shared" si="185"/>
        <v>0</v>
      </c>
      <c r="BN97" s="1">
        <f t="shared" si="185"/>
        <v>0</v>
      </c>
      <c r="BO97" s="1">
        <f t="shared" si="185"/>
        <v>0</v>
      </c>
      <c r="BP97" s="1">
        <f t="shared" si="185"/>
        <v>0</v>
      </c>
      <c r="BQ97" s="1">
        <f t="shared" si="185"/>
        <v>0</v>
      </c>
      <c r="BR97" s="1">
        <f t="shared" si="186"/>
        <v>0</v>
      </c>
      <c r="BS97" s="1">
        <f t="shared" si="186"/>
        <v>0</v>
      </c>
      <c r="BT97" s="1">
        <f t="shared" si="186"/>
        <v>0</v>
      </c>
      <c r="BU97" s="1">
        <f t="shared" si="186"/>
        <v>0</v>
      </c>
      <c r="BV97" s="1">
        <f t="shared" si="186"/>
        <v>0</v>
      </c>
      <c r="BW97" s="1">
        <f t="shared" si="186"/>
        <v>0</v>
      </c>
      <c r="BX97" s="1">
        <f t="shared" si="186"/>
        <v>0</v>
      </c>
      <c r="BY97" s="1">
        <f t="shared" si="186"/>
        <v>0</v>
      </c>
      <c r="BZ97" s="1">
        <f t="shared" si="186"/>
        <v>0</v>
      </c>
      <c r="CA97" s="1">
        <f t="shared" si="186"/>
        <v>0</v>
      </c>
      <c r="CB97" s="1">
        <f t="shared" si="187"/>
        <v>0</v>
      </c>
      <c r="CC97" s="1">
        <f t="shared" si="187"/>
        <v>0</v>
      </c>
      <c r="CD97" s="1">
        <f t="shared" si="187"/>
        <v>0</v>
      </c>
      <c r="CE97" s="1">
        <f t="shared" si="187"/>
        <v>0</v>
      </c>
      <c r="CF97" s="1">
        <f t="shared" si="187"/>
        <v>0</v>
      </c>
      <c r="CG97" s="1">
        <f t="shared" si="187"/>
        <v>0</v>
      </c>
      <c r="CH97" s="1">
        <f t="shared" si="187"/>
        <v>0</v>
      </c>
      <c r="CI97" s="1">
        <f t="shared" si="187"/>
        <v>0</v>
      </c>
      <c r="CJ97" s="1">
        <f t="shared" si="187"/>
        <v>0</v>
      </c>
      <c r="CK97" s="1">
        <f t="shared" si="187"/>
        <v>0</v>
      </c>
      <c r="CL97" s="1">
        <f t="shared" si="188"/>
        <v>0</v>
      </c>
      <c r="CM97" s="1">
        <f t="shared" si="188"/>
        <v>0</v>
      </c>
      <c r="CN97" s="1">
        <f t="shared" si="188"/>
        <v>0</v>
      </c>
      <c r="CO97" s="1">
        <f t="shared" si="188"/>
        <v>0</v>
      </c>
      <c r="CP97" s="1">
        <f t="shared" si="188"/>
        <v>0</v>
      </c>
      <c r="CQ97" s="1">
        <f t="shared" si="188"/>
        <v>0</v>
      </c>
      <c r="CR97" s="1">
        <f t="shared" si="188"/>
        <v>0</v>
      </c>
      <c r="CS97" s="1">
        <f t="shared" si="188"/>
        <v>0</v>
      </c>
      <c r="CT97" s="1">
        <f t="shared" si="188"/>
        <v>0</v>
      </c>
      <c r="CU97" s="1">
        <f t="shared" si="188"/>
        <v>0</v>
      </c>
      <c r="CV97" s="1">
        <f t="shared" si="189"/>
        <v>0</v>
      </c>
      <c r="CW97" s="1">
        <f t="shared" si="189"/>
        <v>0</v>
      </c>
      <c r="CX97" s="1">
        <f t="shared" si="189"/>
        <v>0</v>
      </c>
      <c r="CY97" s="1">
        <f t="shared" si="189"/>
        <v>0</v>
      </c>
      <c r="CZ97" s="1">
        <f t="shared" si="189"/>
        <v>0</v>
      </c>
      <c r="DA97" s="1">
        <f t="shared" si="189"/>
        <v>0</v>
      </c>
      <c r="DB97" s="1">
        <f t="shared" si="189"/>
        <v>0</v>
      </c>
      <c r="DC97" s="1">
        <f t="shared" si="189"/>
        <v>0</v>
      </c>
      <c r="DD97" s="1">
        <f t="shared" si="189"/>
        <v>0</v>
      </c>
      <c r="DE97" s="1">
        <f t="shared" si="189"/>
        <v>0</v>
      </c>
      <c r="DF97" s="1">
        <f t="shared" si="190"/>
        <v>0</v>
      </c>
      <c r="DG97" s="1">
        <f t="shared" si="190"/>
        <v>0</v>
      </c>
      <c r="DH97" s="1">
        <f t="shared" si="190"/>
        <v>0</v>
      </c>
      <c r="DI97" s="1">
        <f t="shared" si="190"/>
        <v>0</v>
      </c>
      <c r="DJ97" s="1">
        <f t="shared" si="190"/>
        <v>0</v>
      </c>
      <c r="DK97" s="1">
        <f t="shared" si="190"/>
        <v>0</v>
      </c>
      <c r="DL97" s="1">
        <f t="shared" si="190"/>
        <v>0</v>
      </c>
      <c r="DM97" s="1">
        <f t="shared" si="190"/>
        <v>0</v>
      </c>
      <c r="DN97" s="1">
        <f t="shared" si="190"/>
        <v>0</v>
      </c>
      <c r="DO97" s="1">
        <f t="shared" si="190"/>
        <v>0</v>
      </c>
      <c r="DP97" s="1">
        <f t="shared" si="191"/>
        <v>0</v>
      </c>
      <c r="DQ97" s="1">
        <f t="shared" si="191"/>
        <v>0</v>
      </c>
      <c r="DR97" s="1">
        <f t="shared" si="191"/>
        <v>0</v>
      </c>
      <c r="DS97" s="1">
        <f t="shared" si="191"/>
        <v>0</v>
      </c>
      <c r="DT97" s="1">
        <f t="shared" si="191"/>
        <v>0</v>
      </c>
      <c r="DU97" s="1">
        <f t="shared" si="191"/>
        <v>0</v>
      </c>
      <c r="DV97" s="1">
        <f t="shared" si="191"/>
        <v>0</v>
      </c>
      <c r="DW97" s="1">
        <f t="shared" si="191"/>
        <v>0</v>
      </c>
      <c r="DX97" s="1">
        <f t="shared" si="191"/>
        <v>0</v>
      </c>
      <c r="DY97" s="1">
        <f t="shared" si="191"/>
        <v>0</v>
      </c>
      <c r="DZ97" s="1">
        <f t="shared" si="192"/>
        <v>0</v>
      </c>
      <c r="EA97" s="1">
        <f t="shared" si="192"/>
        <v>0</v>
      </c>
      <c r="EB97" s="1">
        <f t="shared" si="192"/>
        <v>0</v>
      </c>
      <c r="EC97" s="1">
        <f t="shared" si="192"/>
        <v>0</v>
      </c>
      <c r="ED97" s="1">
        <f t="shared" si="192"/>
        <v>0</v>
      </c>
      <c r="EE97" s="1">
        <f t="shared" si="192"/>
        <v>0</v>
      </c>
      <c r="EF97" s="1">
        <f t="shared" si="192"/>
        <v>0</v>
      </c>
      <c r="EG97" s="1">
        <f t="shared" si="192"/>
        <v>0</v>
      </c>
      <c r="EH97" s="1">
        <f t="shared" si="192"/>
        <v>0</v>
      </c>
      <c r="EI97" s="1">
        <f t="shared" si="192"/>
        <v>0</v>
      </c>
      <c r="EJ97" s="1">
        <f t="shared" si="193"/>
        <v>0</v>
      </c>
      <c r="EK97" s="1">
        <f t="shared" si="193"/>
        <v>0</v>
      </c>
      <c r="EL97" s="1">
        <f t="shared" si="193"/>
        <v>0</v>
      </c>
      <c r="EM97" s="1">
        <f t="shared" si="193"/>
        <v>0</v>
      </c>
      <c r="EN97" s="1">
        <f t="shared" si="193"/>
        <v>0</v>
      </c>
      <c r="EO97" s="1">
        <f t="shared" si="193"/>
        <v>0</v>
      </c>
      <c r="EP97" s="1">
        <f t="shared" si="193"/>
        <v>0</v>
      </c>
      <c r="EQ97" s="1">
        <f t="shared" si="193"/>
        <v>0</v>
      </c>
      <c r="ER97" s="1">
        <f t="shared" si="193"/>
        <v>0</v>
      </c>
      <c r="ES97" s="1">
        <f t="shared" si="193"/>
        <v>0</v>
      </c>
      <c r="ET97" s="1">
        <f t="shared" si="194"/>
        <v>0</v>
      </c>
      <c r="EU97" s="1">
        <f t="shared" si="194"/>
        <v>0</v>
      </c>
      <c r="EV97" s="1">
        <f t="shared" si="194"/>
        <v>0</v>
      </c>
      <c r="EW97" s="1">
        <f t="shared" si="194"/>
        <v>0</v>
      </c>
      <c r="EX97" s="1">
        <f t="shared" si="194"/>
        <v>0</v>
      </c>
      <c r="EY97" s="1">
        <f t="shared" si="194"/>
        <v>0</v>
      </c>
      <c r="EZ97" s="1">
        <f t="shared" si="194"/>
        <v>0</v>
      </c>
      <c r="FA97" s="1">
        <f t="shared" si="194"/>
        <v>0</v>
      </c>
      <c r="FB97" s="1">
        <f t="shared" si="194"/>
        <v>0</v>
      </c>
      <c r="FC97" s="1">
        <f t="shared" si="194"/>
        <v>0</v>
      </c>
      <c r="FD97" s="1">
        <f t="shared" si="195"/>
        <v>0</v>
      </c>
      <c r="FE97" s="1">
        <f t="shared" si="195"/>
        <v>0</v>
      </c>
      <c r="FF97" s="1">
        <f t="shared" si="195"/>
        <v>0</v>
      </c>
      <c r="FG97" s="1">
        <f t="shared" si="195"/>
        <v>0</v>
      </c>
      <c r="FH97" s="1">
        <f t="shared" si="195"/>
        <v>0</v>
      </c>
      <c r="FI97" s="1">
        <f t="shared" si="195"/>
        <v>0</v>
      </c>
      <c r="FJ97" s="1">
        <f t="shared" si="195"/>
        <v>0</v>
      </c>
      <c r="FK97" s="1">
        <f t="shared" si="195"/>
        <v>0</v>
      </c>
      <c r="FL97" s="1">
        <f t="shared" si="195"/>
        <v>0</v>
      </c>
      <c r="FM97" s="1">
        <f t="shared" si="195"/>
        <v>0</v>
      </c>
      <c r="FN97" s="1">
        <f t="shared" si="196"/>
        <v>0</v>
      </c>
      <c r="FO97" s="1">
        <f t="shared" si="196"/>
        <v>0</v>
      </c>
      <c r="FP97" s="1">
        <f t="shared" si="196"/>
        <v>0</v>
      </c>
      <c r="FQ97" s="1">
        <f t="shared" si="196"/>
        <v>0</v>
      </c>
      <c r="FR97" s="1">
        <f t="shared" si="196"/>
        <v>0</v>
      </c>
      <c r="FS97" s="1">
        <f t="shared" si="196"/>
        <v>0</v>
      </c>
      <c r="FT97" s="1">
        <f t="shared" si="196"/>
        <v>0</v>
      </c>
      <c r="FU97" s="1">
        <f t="shared" si="196"/>
        <v>0</v>
      </c>
      <c r="FV97" s="1">
        <f t="shared" si="196"/>
        <v>0</v>
      </c>
      <c r="FW97" s="1">
        <f t="shared" si="196"/>
        <v>0</v>
      </c>
      <c r="FX97" s="1">
        <f t="shared" si="197"/>
        <v>0</v>
      </c>
      <c r="FY97" s="1">
        <f t="shared" si="197"/>
        <v>0</v>
      </c>
      <c r="FZ97" s="1">
        <f t="shared" si="197"/>
        <v>0</v>
      </c>
      <c r="GA97" s="1">
        <f t="shared" si="197"/>
        <v>0</v>
      </c>
      <c r="GB97" s="1">
        <f t="shared" si="197"/>
        <v>0</v>
      </c>
      <c r="GC97" s="1">
        <f t="shared" si="197"/>
        <v>0</v>
      </c>
      <c r="GD97" s="1">
        <f t="shared" si="197"/>
        <v>0</v>
      </c>
      <c r="GE97" s="1">
        <f t="shared" si="197"/>
        <v>0</v>
      </c>
      <c r="GF97" s="1">
        <f t="shared" si="197"/>
        <v>0</v>
      </c>
      <c r="GG97" s="1">
        <f t="shared" si="197"/>
        <v>0</v>
      </c>
      <c r="GH97" s="1">
        <f t="shared" si="198"/>
        <v>0</v>
      </c>
      <c r="GI97" s="1">
        <f t="shared" si="198"/>
        <v>0</v>
      </c>
      <c r="GJ97" s="1">
        <f t="shared" si="198"/>
        <v>0</v>
      </c>
      <c r="GK97" s="1">
        <f t="shared" si="198"/>
        <v>0</v>
      </c>
      <c r="GL97" s="1">
        <f t="shared" si="198"/>
        <v>0</v>
      </c>
      <c r="GM97" s="1">
        <f t="shared" si="198"/>
        <v>0</v>
      </c>
      <c r="GN97" s="1">
        <f t="shared" si="198"/>
        <v>0</v>
      </c>
      <c r="GO97" s="1">
        <f t="shared" si="198"/>
        <v>0</v>
      </c>
      <c r="GP97" s="1">
        <f t="shared" si="198"/>
        <v>0</v>
      </c>
      <c r="GQ97" s="1">
        <f t="shared" si="198"/>
        <v>0</v>
      </c>
      <c r="GR97" s="1">
        <f t="shared" si="199"/>
        <v>0</v>
      </c>
      <c r="GS97" s="1">
        <f t="shared" si="199"/>
        <v>0</v>
      </c>
      <c r="GT97" s="1">
        <f t="shared" si="199"/>
        <v>0</v>
      </c>
      <c r="GU97" s="1">
        <f t="shared" si="199"/>
        <v>0</v>
      </c>
      <c r="GV97" s="1">
        <f t="shared" si="199"/>
        <v>0</v>
      </c>
      <c r="GW97" s="1">
        <f t="shared" si="199"/>
        <v>0</v>
      </c>
      <c r="GX97" s="1">
        <f t="shared" si="199"/>
        <v>0</v>
      </c>
      <c r="GY97" s="1">
        <f t="shared" si="199"/>
        <v>0</v>
      </c>
      <c r="GZ97" s="1">
        <f t="shared" si="199"/>
        <v>0</v>
      </c>
      <c r="HA97" s="1">
        <f t="shared" si="199"/>
        <v>0</v>
      </c>
      <c r="HB97" s="1">
        <f t="shared" si="200"/>
        <v>0</v>
      </c>
      <c r="HC97" s="1">
        <f t="shared" si="200"/>
        <v>0</v>
      </c>
      <c r="HD97" s="1">
        <f t="shared" si="200"/>
        <v>0</v>
      </c>
      <c r="HE97" s="1">
        <f t="shared" si="200"/>
        <v>0</v>
      </c>
      <c r="HF97" s="1">
        <f t="shared" si="200"/>
        <v>0</v>
      </c>
      <c r="HG97" s="1">
        <f t="shared" si="200"/>
        <v>0</v>
      </c>
      <c r="HH97" s="1">
        <f t="shared" si="200"/>
        <v>0</v>
      </c>
      <c r="HI97" s="1">
        <f t="shared" si="200"/>
        <v>0</v>
      </c>
      <c r="HJ97" s="1">
        <f t="shared" si="200"/>
        <v>0</v>
      </c>
      <c r="HK97" s="1">
        <f t="shared" si="200"/>
        <v>0</v>
      </c>
      <c r="HL97" s="1">
        <f t="shared" si="201"/>
        <v>0</v>
      </c>
      <c r="HM97" s="1">
        <f t="shared" si="201"/>
        <v>0</v>
      </c>
      <c r="HN97" s="1">
        <f t="shared" si="201"/>
        <v>0</v>
      </c>
      <c r="HO97" s="1">
        <f t="shared" si="201"/>
        <v>0</v>
      </c>
      <c r="HP97" s="1">
        <f t="shared" si="201"/>
        <v>0</v>
      </c>
      <c r="HQ97" s="1">
        <f t="shared" si="201"/>
        <v>0</v>
      </c>
      <c r="HR97" s="1">
        <f t="shared" si="201"/>
        <v>0</v>
      </c>
      <c r="HS97" s="1">
        <f t="shared" si="201"/>
        <v>0</v>
      </c>
      <c r="HT97" s="1">
        <f t="shared" si="201"/>
        <v>0</v>
      </c>
      <c r="HU97" s="1">
        <f t="shared" si="201"/>
        <v>0</v>
      </c>
      <c r="HW97">
        <v>77</v>
      </c>
      <c r="HX97" s="15">
        <f t="shared" si="179"/>
        <v>0</v>
      </c>
      <c r="HY97">
        <f t="shared" si="202"/>
        <v>0</v>
      </c>
      <c r="HZ97" s="1" t="str">
        <f t="shared" si="180"/>
        <v/>
      </c>
      <c r="IA97" s="1">
        <f t="shared" si="181"/>
        <v>0</v>
      </c>
      <c r="IB97" t="str">
        <f t="shared" si="203"/>
        <v xml:space="preserve"> </v>
      </c>
      <c r="IC97" t="str">
        <f t="shared" si="204"/>
        <v/>
      </c>
      <c r="ID97">
        <f>IF(HZ97&gt;$IC$18,1000,IF(HZ97=$IC$18,MIN(HZ97:$HZ$220),1000))</f>
        <v>1000</v>
      </c>
      <c r="IG97" s="1">
        <f t="shared" si="205"/>
        <v>0</v>
      </c>
      <c r="IH97" s="1">
        <f t="shared" si="206"/>
        <v>0</v>
      </c>
      <c r="II97" s="1">
        <f t="shared" si="207"/>
        <v>0</v>
      </c>
      <c r="IJ97" s="1">
        <f t="shared" si="208"/>
        <v>0</v>
      </c>
    </row>
    <row r="98" spans="1:244">
      <c r="A98">
        <v>78</v>
      </c>
      <c r="B98" t="str">
        <f t="shared" si="174"/>
        <v/>
      </c>
      <c r="C98" s="2" t="str">
        <f t="shared" si="175"/>
        <v/>
      </c>
      <c r="D98" s="28"/>
      <c r="E98" s="29"/>
      <c r="F98" s="30"/>
      <c r="G98" s="12" t="e">
        <f t="shared" si="170"/>
        <v>#VALUE!</v>
      </c>
      <c r="J98" s="56"/>
      <c r="T98" s="16" t="str">
        <f t="shared" si="171"/>
        <v/>
      </c>
      <c r="U98" s="2">
        <v>78</v>
      </c>
      <c r="V98" s="2">
        <f>HLOOKUP($F$4,'tabulka hodnot'!$D$3:$K$203,'vypocet bodov do rebricka'!U98+1,0)</f>
        <v>40</v>
      </c>
      <c r="Y98" s="1">
        <f t="shared" si="176"/>
        <v>0</v>
      </c>
      <c r="Z98" s="1">
        <f t="shared" si="172"/>
        <v>0</v>
      </c>
      <c r="AA98" s="1">
        <f t="shared" si="177"/>
        <v>0</v>
      </c>
      <c r="AB98" s="1" t="str">
        <f t="shared" si="178"/>
        <v>0</v>
      </c>
      <c r="AC98" t="e">
        <f t="shared" si="173"/>
        <v>#N/A</v>
      </c>
      <c r="AD98" s="1">
        <f t="shared" si="182"/>
        <v>0</v>
      </c>
      <c r="AE98" s="1">
        <f t="shared" si="182"/>
        <v>0</v>
      </c>
      <c r="AF98" s="1">
        <f t="shared" si="182"/>
        <v>0</v>
      </c>
      <c r="AG98" s="1">
        <f t="shared" si="182"/>
        <v>0</v>
      </c>
      <c r="AH98" s="1">
        <f t="shared" si="182"/>
        <v>0</v>
      </c>
      <c r="AI98" s="1">
        <f t="shared" si="182"/>
        <v>0</v>
      </c>
      <c r="AJ98" s="1">
        <f t="shared" si="182"/>
        <v>0</v>
      </c>
      <c r="AK98" s="1">
        <f t="shared" si="182"/>
        <v>0</v>
      </c>
      <c r="AL98" s="1">
        <f t="shared" si="182"/>
        <v>0</v>
      </c>
      <c r="AM98" s="1">
        <f t="shared" si="182"/>
        <v>0</v>
      </c>
      <c r="AN98" s="1">
        <f t="shared" si="183"/>
        <v>0</v>
      </c>
      <c r="AO98" s="1">
        <f t="shared" si="183"/>
        <v>0</v>
      </c>
      <c r="AP98" s="1">
        <f t="shared" si="183"/>
        <v>0</v>
      </c>
      <c r="AQ98" s="1">
        <f t="shared" si="183"/>
        <v>0</v>
      </c>
      <c r="AR98" s="1">
        <f t="shared" si="183"/>
        <v>0</v>
      </c>
      <c r="AS98" s="1">
        <f t="shared" si="183"/>
        <v>0</v>
      </c>
      <c r="AT98" s="1">
        <f t="shared" si="183"/>
        <v>0</v>
      </c>
      <c r="AU98" s="1">
        <f t="shared" si="183"/>
        <v>0</v>
      </c>
      <c r="AV98" s="1">
        <f t="shared" si="183"/>
        <v>0</v>
      </c>
      <c r="AW98" s="1">
        <f t="shared" si="183"/>
        <v>0</v>
      </c>
      <c r="AX98" s="1">
        <f t="shared" si="184"/>
        <v>0</v>
      </c>
      <c r="AY98" s="1">
        <f t="shared" si="184"/>
        <v>0</v>
      </c>
      <c r="AZ98" s="1">
        <f t="shared" si="184"/>
        <v>0</v>
      </c>
      <c r="BA98" s="1">
        <f t="shared" si="184"/>
        <v>0</v>
      </c>
      <c r="BB98" s="1">
        <f t="shared" si="184"/>
        <v>0</v>
      </c>
      <c r="BC98" s="1">
        <f t="shared" si="184"/>
        <v>0</v>
      </c>
      <c r="BD98" s="1">
        <f t="shared" si="184"/>
        <v>0</v>
      </c>
      <c r="BE98" s="1">
        <f t="shared" si="184"/>
        <v>0</v>
      </c>
      <c r="BF98" s="1">
        <f t="shared" si="184"/>
        <v>0</v>
      </c>
      <c r="BG98" s="1">
        <f t="shared" si="184"/>
        <v>0</v>
      </c>
      <c r="BH98" s="1">
        <f t="shared" si="185"/>
        <v>0</v>
      </c>
      <c r="BI98" s="1">
        <f t="shared" si="185"/>
        <v>0</v>
      </c>
      <c r="BJ98" s="1">
        <f t="shared" si="185"/>
        <v>0</v>
      </c>
      <c r="BK98" s="1">
        <f t="shared" si="185"/>
        <v>0</v>
      </c>
      <c r="BL98" s="1">
        <f t="shared" si="185"/>
        <v>0</v>
      </c>
      <c r="BM98" s="1">
        <f t="shared" si="185"/>
        <v>0</v>
      </c>
      <c r="BN98" s="1">
        <f t="shared" si="185"/>
        <v>0</v>
      </c>
      <c r="BO98" s="1">
        <f t="shared" si="185"/>
        <v>0</v>
      </c>
      <c r="BP98" s="1">
        <f t="shared" si="185"/>
        <v>0</v>
      </c>
      <c r="BQ98" s="1">
        <f t="shared" si="185"/>
        <v>0</v>
      </c>
      <c r="BR98" s="1">
        <f t="shared" si="186"/>
        <v>0</v>
      </c>
      <c r="BS98" s="1">
        <f t="shared" si="186"/>
        <v>0</v>
      </c>
      <c r="BT98" s="1">
        <f t="shared" si="186"/>
        <v>0</v>
      </c>
      <c r="BU98" s="1">
        <f t="shared" si="186"/>
        <v>0</v>
      </c>
      <c r="BV98" s="1">
        <f t="shared" si="186"/>
        <v>0</v>
      </c>
      <c r="BW98" s="1">
        <f t="shared" si="186"/>
        <v>0</v>
      </c>
      <c r="BX98" s="1">
        <f t="shared" si="186"/>
        <v>0</v>
      </c>
      <c r="BY98" s="1">
        <f t="shared" si="186"/>
        <v>0</v>
      </c>
      <c r="BZ98" s="1">
        <f t="shared" si="186"/>
        <v>0</v>
      </c>
      <c r="CA98" s="1">
        <f t="shared" si="186"/>
        <v>0</v>
      </c>
      <c r="CB98" s="1">
        <f t="shared" si="187"/>
        <v>0</v>
      </c>
      <c r="CC98" s="1">
        <f t="shared" si="187"/>
        <v>0</v>
      </c>
      <c r="CD98" s="1">
        <f t="shared" si="187"/>
        <v>0</v>
      </c>
      <c r="CE98" s="1">
        <f t="shared" si="187"/>
        <v>0</v>
      </c>
      <c r="CF98" s="1">
        <f t="shared" si="187"/>
        <v>0</v>
      </c>
      <c r="CG98" s="1">
        <f t="shared" si="187"/>
        <v>0</v>
      </c>
      <c r="CH98" s="1">
        <f t="shared" si="187"/>
        <v>0</v>
      </c>
      <c r="CI98" s="1">
        <f t="shared" si="187"/>
        <v>0</v>
      </c>
      <c r="CJ98" s="1">
        <f t="shared" si="187"/>
        <v>0</v>
      </c>
      <c r="CK98" s="1">
        <f t="shared" si="187"/>
        <v>0</v>
      </c>
      <c r="CL98" s="1">
        <f t="shared" si="188"/>
        <v>0</v>
      </c>
      <c r="CM98" s="1">
        <f t="shared" si="188"/>
        <v>0</v>
      </c>
      <c r="CN98" s="1">
        <f t="shared" si="188"/>
        <v>0</v>
      </c>
      <c r="CO98" s="1">
        <f t="shared" si="188"/>
        <v>0</v>
      </c>
      <c r="CP98" s="1">
        <f t="shared" si="188"/>
        <v>0</v>
      </c>
      <c r="CQ98" s="1">
        <f t="shared" si="188"/>
        <v>0</v>
      </c>
      <c r="CR98" s="1">
        <f t="shared" si="188"/>
        <v>0</v>
      </c>
      <c r="CS98" s="1">
        <f t="shared" si="188"/>
        <v>0</v>
      </c>
      <c r="CT98" s="1">
        <f t="shared" si="188"/>
        <v>0</v>
      </c>
      <c r="CU98" s="1">
        <f t="shared" si="188"/>
        <v>0</v>
      </c>
      <c r="CV98" s="1">
        <f t="shared" si="189"/>
        <v>0</v>
      </c>
      <c r="CW98" s="1">
        <f t="shared" si="189"/>
        <v>0</v>
      </c>
      <c r="CX98" s="1">
        <f t="shared" si="189"/>
        <v>0</v>
      </c>
      <c r="CY98" s="1">
        <f t="shared" si="189"/>
        <v>0</v>
      </c>
      <c r="CZ98" s="1">
        <f t="shared" si="189"/>
        <v>0</v>
      </c>
      <c r="DA98" s="1">
        <f t="shared" si="189"/>
        <v>0</v>
      </c>
      <c r="DB98" s="1">
        <f t="shared" si="189"/>
        <v>0</v>
      </c>
      <c r="DC98" s="1">
        <f t="shared" si="189"/>
        <v>0</v>
      </c>
      <c r="DD98" s="1">
        <f t="shared" si="189"/>
        <v>0</v>
      </c>
      <c r="DE98" s="1">
        <f t="shared" si="189"/>
        <v>0</v>
      </c>
      <c r="DF98" s="1">
        <f t="shared" si="190"/>
        <v>0</v>
      </c>
      <c r="DG98" s="1">
        <f t="shared" si="190"/>
        <v>0</v>
      </c>
      <c r="DH98" s="1">
        <f t="shared" si="190"/>
        <v>0</v>
      </c>
      <c r="DI98" s="1">
        <f t="shared" si="190"/>
        <v>0</v>
      </c>
      <c r="DJ98" s="1">
        <f t="shared" si="190"/>
        <v>0</v>
      </c>
      <c r="DK98" s="1">
        <f t="shared" si="190"/>
        <v>0</v>
      </c>
      <c r="DL98" s="1">
        <f t="shared" si="190"/>
        <v>0</v>
      </c>
      <c r="DM98" s="1">
        <f t="shared" si="190"/>
        <v>0</v>
      </c>
      <c r="DN98" s="1">
        <f t="shared" si="190"/>
        <v>0</v>
      </c>
      <c r="DO98" s="1">
        <f t="shared" si="190"/>
        <v>0</v>
      </c>
      <c r="DP98" s="1">
        <f t="shared" si="191"/>
        <v>0</v>
      </c>
      <c r="DQ98" s="1">
        <f t="shared" si="191"/>
        <v>0</v>
      </c>
      <c r="DR98" s="1">
        <f t="shared" si="191"/>
        <v>0</v>
      </c>
      <c r="DS98" s="1">
        <f t="shared" si="191"/>
        <v>0</v>
      </c>
      <c r="DT98" s="1">
        <f t="shared" si="191"/>
        <v>0</v>
      </c>
      <c r="DU98" s="1">
        <f t="shared" si="191"/>
        <v>0</v>
      </c>
      <c r="DV98" s="1">
        <f t="shared" si="191"/>
        <v>0</v>
      </c>
      <c r="DW98" s="1">
        <f t="shared" si="191"/>
        <v>0</v>
      </c>
      <c r="DX98" s="1">
        <f t="shared" si="191"/>
        <v>0</v>
      </c>
      <c r="DY98" s="1">
        <f t="shared" si="191"/>
        <v>0</v>
      </c>
      <c r="DZ98" s="1">
        <f t="shared" si="192"/>
        <v>0</v>
      </c>
      <c r="EA98" s="1">
        <f t="shared" si="192"/>
        <v>0</v>
      </c>
      <c r="EB98" s="1">
        <f t="shared" si="192"/>
        <v>0</v>
      </c>
      <c r="EC98" s="1">
        <f t="shared" si="192"/>
        <v>0</v>
      </c>
      <c r="ED98" s="1">
        <f t="shared" si="192"/>
        <v>0</v>
      </c>
      <c r="EE98" s="1">
        <f t="shared" si="192"/>
        <v>0</v>
      </c>
      <c r="EF98" s="1">
        <f t="shared" si="192"/>
        <v>0</v>
      </c>
      <c r="EG98" s="1">
        <f t="shared" si="192"/>
        <v>0</v>
      </c>
      <c r="EH98" s="1">
        <f t="shared" si="192"/>
        <v>0</v>
      </c>
      <c r="EI98" s="1">
        <f t="shared" si="192"/>
        <v>0</v>
      </c>
      <c r="EJ98" s="1">
        <f t="shared" si="193"/>
        <v>0</v>
      </c>
      <c r="EK98" s="1">
        <f t="shared" si="193"/>
        <v>0</v>
      </c>
      <c r="EL98" s="1">
        <f t="shared" si="193"/>
        <v>0</v>
      </c>
      <c r="EM98" s="1">
        <f t="shared" si="193"/>
        <v>0</v>
      </c>
      <c r="EN98" s="1">
        <f t="shared" si="193"/>
        <v>0</v>
      </c>
      <c r="EO98" s="1">
        <f t="shared" si="193"/>
        <v>0</v>
      </c>
      <c r="EP98" s="1">
        <f t="shared" si="193"/>
        <v>0</v>
      </c>
      <c r="EQ98" s="1">
        <f t="shared" si="193"/>
        <v>0</v>
      </c>
      <c r="ER98" s="1">
        <f t="shared" si="193"/>
        <v>0</v>
      </c>
      <c r="ES98" s="1">
        <f t="shared" si="193"/>
        <v>0</v>
      </c>
      <c r="ET98" s="1">
        <f t="shared" si="194"/>
        <v>0</v>
      </c>
      <c r="EU98" s="1">
        <f t="shared" si="194"/>
        <v>0</v>
      </c>
      <c r="EV98" s="1">
        <f t="shared" si="194"/>
        <v>0</v>
      </c>
      <c r="EW98" s="1">
        <f t="shared" si="194"/>
        <v>0</v>
      </c>
      <c r="EX98" s="1">
        <f t="shared" si="194"/>
        <v>0</v>
      </c>
      <c r="EY98" s="1">
        <f t="shared" si="194"/>
        <v>0</v>
      </c>
      <c r="EZ98" s="1">
        <f t="shared" si="194"/>
        <v>0</v>
      </c>
      <c r="FA98" s="1">
        <f t="shared" si="194"/>
        <v>0</v>
      </c>
      <c r="FB98" s="1">
        <f t="shared" si="194"/>
        <v>0</v>
      </c>
      <c r="FC98" s="1">
        <f t="shared" si="194"/>
        <v>0</v>
      </c>
      <c r="FD98" s="1">
        <f t="shared" si="195"/>
        <v>0</v>
      </c>
      <c r="FE98" s="1">
        <f t="shared" si="195"/>
        <v>0</v>
      </c>
      <c r="FF98" s="1">
        <f t="shared" si="195"/>
        <v>0</v>
      </c>
      <c r="FG98" s="1">
        <f t="shared" si="195"/>
        <v>0</v>
      </c>
      <c r="FH98" s="1">
        <f t="shared" si="195"/>
        <v>0</v>
      </c>
      <c r="FI98" s="1">
        <f t="shared" si="195"/>
        <v>0</v>
      </c>
      <c r="FJ98" s="1">
        <f t="shared" si="195"/>
        <v>0</v>
      </c>
      <c r="FK98" s="1">
        <f t="shared" si="195"/>
        <v>0</v>
      </c>
      <c r="FL98" s="1">
        <f t="shared" si="195"/>
        <v>0</v>
      </c>
      <c r="FM98" s="1">
        <f t="shared" si="195"/>
        <v>0</v>
      </c>
      <c r="FN98" s="1">
        <f t="shared" si="196"/>
        <v>0</v>
      </c>
      <c r="FO98" s="1">
        <f t="shared" si="196"/>
        <v>0</v>
      </c>
      <c r="FP98" s="1">
        <f t="shared" si="196"/>
        <v>0</v>
      </c>
      <c r="FQ98" s="1">
        <f t="shared" si="196"/>
        <v>0</v>
      </c>
      <c r="FR98" s="1">
        <f t="shared" si="196"/>
        <v>0</v>
      </c>
      <c r="FS98" s="1">
        <f t="shared" si="196"/>
        <v>0</v>
      </c>
      <c r="FT98" s="1">
        <f t="shared" si="196"/>
        <v>0</v>
      </c>
      <c r="FU98" s="1">
        <f t="shared" si="196"/>
        <v>0</v>
      </c>
      <c r="FV98" s="1">
        <f t="shared" si="196"/>
        <v>0</v>
      </c>
      <c r="FW98" s="1">
        <f t="shared" si="196"/>
        <v>0</v>
      </c>
      <c r="FX98" s="1">
        <f t="shared" si="197"/>
        <v>0</v>
      </c>
      <c r="FY98" s="1">
        <f t="shared" si="197"/>
        <v>0</v>
      </c>
      <c r="FZ98" s="1">
        <f t="shared" si="197"/>
        <v>0</v>
      </c>
      <c r="GA98" s="1">
        <f t="shared" si="197"/>
        <v>0</v>
      </c>
      <c r="GB98" s="1">
        <f t="shared" si="197"/>
        <v>0</v>
      </c>
      <c r="GC98" s="1">
        <f t="shared" si="197"/>
        <v>0</v>
      </c>
      <c r="GD98" s="1">
        <f t="shared" si="197"/>
        <v>0</v>
      </c>
      <c r="GE98" s="1">
        <f t="shared" si="197"/>
        <v>0</v>
      </c>
      <c r="GF98" s="1">
        <f t="shared" si="197"/>
        <v>0</v>
      </c>
      <c r="GG98" s="1">
        <f t="shared" si="197"/>
        <v>0</v>
      </c>
      <c r="GH98" s="1">
        <f t="shared" si="198"/>
        <v>0</v>
      </c>
      <c r="GI98" s="1">
        <f t="shared" si="198"/>
        <v>0</v>
      </c>
      <c r="GJ98" s="1">
        <f t="shared" si="198"/>
        <v>0</v>
      </c>
      <c r="GK98" s="1">
        <f t="shared" si="198"/>
        <v>0</v>
      </c>
      <c r="GL98" s="1">
        <f t="shared" si="198"/>
        <v>0</v>
      </c>
      <c r="GM98" s="1">
        <f t="shared" si="198"/>
        <v>0</v>
      </c>
      <c r="GN98" s="1">
        <f t="shared" si="198"/>
        <v>0</v>
      </c>
      <c r="GO98" s="1">
        <f t="shared" si="198"/>
        <v>0</v>
      </c>
      <c r="GP98" s="1">
        <f t="shared" si="198"/>
        <v>0</v>
      </c>
      <c r="GQ98" s="1">
        <f t="shared" si="198"/>
        <v>0</v>
      </c>
      <c r="GR98" s="1">
        <f t="shared" si="199"/>
        <v>0</v>
      </c>
      <c r="GS98" s="1">
        <f t="shared" si="199"/>
        <v>0</v>
      </c>
      <c r="GT98" s="1">
        <f t="shared" si="199"/>
        <v>0</v>
      </c>
      <c r="GU98" s="1">
        <f t="shared" si="199"/>
        <v>0</v>
      </c>
      <c r="GV98" s="1">
        <f t="shared" si="199"/>
        <v>0</v>
      </c>
      <c r="GW98" s="1">
        <f t="shared" si="199"/>
        <v>0</v>
      </c>
      <c r="GX98" s="1">
        <f t="shared" si="199"/>
        <v>0</v>
      </c>
      <c r="GY98" s="1">
        <f t="shared" si="199"/>
        <v>0</v>
      </c>
      <c r="GZ98" s="1">
        <f t="shared" si="199"/>
        <v>0</v>
      </c>
      <c r="HA98" s="1">
        <f t="shared" si="199"/>
        <v>0</v>
      </c>
      <c r="HB98" s="1">
        <f t="shared" si="200"/>
        <v>0</v>
      </c>
      <c r="HC98" s="1">
        <f t="shared" si="200"/>
        <v>0</v>
      </c>
      <c r="HD98" s="1">
        <f t="shared" si="200"/>
        <v>0</v>
      </c>
      <c r="HE98" s="1">
        <f t="shared" si="200"/>
        <v>0</v>
      </c>
      <c r="HF98" s="1">
        <f t="shared" si="200"/>
        <v>0</v>
      </c>
      <c r="HG98" s="1">
        <f t="shared" si="200"/>
        <v>0</v>
      </c>
      <c r="HH98" s="1">
        <f t="shared" si="200"/>
        <v>0</v>
      </c>
      <c r="HI98" s="1">
        <f t="shared" si="200"/>
        <v>0</v>
      </c>
      <c r="HJ98" s="1">
        <f t="shared" si="200"/>
        <v>0</v>
      </c>
      <c r="HK98" s="1">
        <f t="shared" si="200"/>
        <v>0</v>
      </c>
      <c r="HL98" s="1">
        <f t="shared" si="201"/>
        <v>0</v>
      </c>
      <c r="HM98" s="1">
        <f t="shared" si="201"/>
        <v>0</v>
      </c>
      <c r="HN98" s="1">
        <f t="shared" si="201"/>
        <v>0</v>
      </c>
      <c r="HO98" s="1">
        <f t="shared" si="201"/>
        <v>0</v>
      </c>
      <c r="HP98" s="1">
        <f t="shared" si="201"/>
        <v>0</v>
      </c>
      <c r="HQ98" s="1">
        <f t="shared" si="201"/>
        <v>0</v>
      </c>
      <c r="HR98" s="1">
        <f t="shared" si="201"/>
        <v>0</v>
      </c>
      <c r="HS98" s="1">
        <f t="shared" si="201"/>
        <v>0</v>
      </c>
      <c r="HT98" s="1">
        <f t="shared" si="201"/>
        <v>0</v>
      </c>
      <c r="HU98" s="1">
        <f t="shared" si="201"/>
        <v>0</v>
      </c>
      <c r="HW98">
        <v>78</v>
      </c>
      <c r="HX98" s="15">
        <f t="shared" si="179"/>
        <v>0</v>
      </c>
      <c r="HY98">
        <f t="shared" si="202"/>
        <v>0</v>
      </c>
      <c r="HZ98" s="1" t="str">
        <f t="shared" si="180"/>
        <v/>
      </c>
      <c r="IA98" s="1">
        <f t="shared" si="181"/>
        <v>0</v>
      </c>
      <c r="IB98" t="str">
        <f t="shared" si="203"/>
        <v xml:space="preserve"> </v>
      </c>
      <c r="IC98" t="str">
        <f t="shared" si="204"/>
        <v/>
      </c>
      <c r="ID98">
        <f>IF(HZ98&gt;$IC$18,1000,IF(HZ98=$IC$18,MIN(HZ98:$HZ$220),1000))</f>
        <v>1000</v>
      </c>
      <c r="IG98" s="1">
        <f t="shared" si="205"/>
        <v>0</v>
      </c>
      <c r="IH98" s="1">
        <f t="shared" si="206"/>
        <v>0</v>
      </c>
      <c r="II98" s="1">
        <f t="shared" si="207"/>
        <v>0</v>
      </c>
      <c r="IJ98" s="1">
        <f t="shared" si="208"/>
        <v>0</v>
      </c>
    </row>
    <row r="99" spans="1:244">
      <c r="A99">
        <v>79</v>
      </c>
      <c r="B99" t="str">
        <f t="shared" si="174"/>
        <v/>
      </c>
      <c r="C99" s="2" t="str">
        <f t="shared" si="175"/>
        <v/>
      </c>
      <c r="D99" s="28"/>
      <c r="E99" s="29"/>
      <c r="F99" s="30"/>
      <c r="G99" s="12" t="e">
        <f t="shared" ref="G99:G116" si="209">IF(100*T99-INT(T99*100)&gt;0.4,(INT(T99*100)/100)+0.01,INT(T99*100)/100)</f>
        <v>#VALUE!</v>
      </c>
      <c r="J99" s="56"/>
      <c r="T99" s="16" t="str">
        <f t="shared" si="171"/>
        <v/>
      </c>
      <c r="U99" s="2">
        <v>79</v>
      </c>
      <c r="V99" s="2">
        <f>HLOOKUP($F$4,'tabulka hodnot'!$D$3:$K$203,'vypocet bodov do rebricka'!U99+1,0)</f>
        <v>40</v>
      </c>
      <c r="Y99" s="1">
        <f t="shared" si="176"/>
        <v>0</v>
      </c>
      <c r="Z99" s="1">
        <f t="shared" si="172"/>
        <v>0</v>
      </c>
      <c r="AA99" s="1">
        <f t="shared" si="177"/>
        <v>0</v>
      </c>
      <c r="AB99" s="1" t="str">
        <f t="shared" si="178"/>
        <v>0</v>
      </c>
      <c r="AC99" t="e">
        <f t="shared" si="173"/>
        <v>#N/A</v>
      </c>
      <c r="AD99" s="1">
        <f t="shared" si="182"/>
        <v>0</v>
      </c>
      <c r="AE99" s="1">
        <f t="shared" si="182"/>
        <v>0</v>
      </c>
      <c r="AF99" s="1">
        <f t="shared" si="182"/>
        <v>0</v>
      </c>
      <c r="AG99" s="1">
        <f t="shared" si="182"/>
        <v>0</v>
      </c>
      <c r="AH99" s="1">
        <f t="shared" si="182"/>
        <v>0</v>
      </c>
      <c r="AI99" s="1">
        <f t="shared" si="182"/>
        <v>0</v>
      </c>
      <c r="AJ99" s="1">
        <f t="shared" si="182"/>
        <v>0</v>
      </c>
      <c r="AK99" s="1">
        <f t="shared" si="182"/>
        <v>0</v>
      </c>
      <c r="AL99" s="1">
        <f t="shared" si="182"/>
        <v>0</v>
      </c>
      <c r="AM99" s="1">
        <f t="shared" si="182"/>
        <v>0</v>
      </c>
      <c r="AN99" s="1">
        <f t="shared" si="183"/>
        <v>0</v>
      </c>
      <c r="AO99" s="1">
        <f t="shared" si="183"/>
        <v>0</v>
      </c>
      <c r="AP99" s="1">
        <f t="shared" si="183"/>
        <v>0</v>
      </c>
      <c r="AQ99" s="1">
        <f t="shared" si="183"/>
        <v>0</v>
      </c>
      <c r="AR99" s="1">
        <f t="shared" si="183"/>
        <v>0</v>
      </c>
      <c r="AS99" s="1">
        <f t="shared" si="183"/>
        <v>0</v>
      </c>
      <c r="AT99" s="1">
        <f t="shared" si="183"/>
        <v>0</v>
      </c>
      <c r="AU99" s="1">
        <f t="shared" si="183"/>
        <v>0</v>
      </c>
      <c r="AV99" s="1">
        <f t="shared" si="183"/>
        <v>0</v>
      </c>
      <c r="AW99" s="1">
        <f t="shared" si="183"/>
        <v>0</v>
      </c>
      <c r="AX99" s="1">
        <f t="shared" si="184"/>
        <v>0</v>
      </c>
      <c r="AY99" s="1">
        <f t="shared" si="184"/>
        <v>0</v>
      </c>
      <c r="AZ99" s="1">
        <f t="shared" si="184"/>
        <v>0</v>
      </c>
      <c r="BA99" s="1">
        <f t="shared" si="184"/>
        <v>0</v>
      </c>
      <c r="BB99" s="1">
        <f t="shared" si="184"/>
        <v>0</v>
      </c>
      <c r="BC99" s="1">
        <f t="shared" si="184"/>
        <v>0</v>
      </c>
      <c r="BD99" s="1">
        <f t="shared" si="184"/>
        <v>0</v>
      </c>
      <c r="BE99" s="1">
        <f t="shared" si="184"/>
        <v>0</v>
      </c>
      <c r="BF99" s="1">
        <f t="shared" si="184"/>
        <v>0</v>
      </c>
      <c r="BG99" s="1">
        <f t="shared" si="184"/>
        <v>0</v>
      </c>
      <c r="BH99" s="1">
        <f t="shared" si="185"/>
        <v>0</v>
      </c>
      <c r="BI99" s="1">
        <f t="shared" si="185"/>
        <v>0</v>
      </c>
      <c r="BJ99" s="1">
        <f t="shared" si="185"/>
        <v>0</v>
      </c>
      <c r="BK99" s="1">
        <f t="shared" si="185"/>
        <v>0</v>
      </c>
      <c r="BL99" s="1">
        <f t="shared" si="185"/>
        <v>0</v>
      </c>
      <c r="BM99" s="1">
        <f t="shared" si="185"/>
        <v>0</v>
      </c>
      <c r="BN99" s="1">
        <f t="shared" si="185"/>
        <v>0</v>
      </c>
      <c r="BO99" s="1">
        <f t="shared" si="185"/>
        <v>0</v>
      </c>
      <c r="BP99" s="1">
        <f t="shared" si="185"/>
        <v>0</v>
      </c>
      <c r="BQ99" s="1">
        <f t="shared" si="185"/>
        <v>0</v>
      </c>
      <c r="BR99" s="1">
        <f t="shared" si="186"/>
        <v>0</v>
      </c>
      <c r="BS99" s="1">
        <f t="shared" si="186"/>
        <v>0</v>
      </c>
      <c r="BT99" s="1">
        <f t="shared" si="186"/>
        <v>0</v>
      </c>
      <c r="BU99" s="1">
        <f t="shared" si="186"/>
        <v>0</v>
      </c>
      <c r="BV99" s="1">
        <f t="shared" si="186"/>
        <v>0</v>
      </c>
      <c r="BW99" s="1">
        <f t="shared" si="186"/>
        <v>0</v>
      </c>
      <c r="BX99" s="1">
        <f t="shared" si="186"/>
        <v>0</v>
      </c>
      <c r="BY99" s="1">
        <f t="shared" si="186"/>
        <v>0</v>
      </c>
      <c r="BZ99" s="1">
        <f t="shared" si="186"/>
        <v>0</v>
      </c>
      <c r="CA99" s="1">
        <f t="shared" si="186"/>
        <v>0</v>
      </c>
      <c r="CB99" s="1">
        <f t="shared" si="187"/>
        <v>0</v>
      </c>
      <c r="CC99" s="1">
        <f t="shared" si="187"/>
        <v>0</v>
      </c>
      <c r="CD99" s="1">
        <f t="shared" si="187"/>
        <v>0</v>
      </c>
      <c r="CE99" s="1">
        <f t="shared" si="187"/>
        <v>0</v>
      </c>
      <c r="CF99" s="1">
        <f t="shared" si="187"/>
        <v>0</v>
      </c>
      <c r="CG99" s="1">
        <f t="shared" si="187"/>
        <v>0</v>
      </c>
      <c r="CH99" s="1">
        <f t="shared" si="187"/>
        <v>0</v>
      </c>
      <c r="CI99" s="1">
        <f t="shared" si="187"/>
        <v>0</v>
      </c>
      <c r="CJ99" s="1">
        <f t="shared" si="187"/>
        <v>0</v>
      </c>
      <c r="CK99" s="1">
        <f t="shared" si="187"/>
        <v>0</v>
      </c>
      <c r="CL99" s="1">
        <f t="shared" si="188"/>
        <v>0</v>
      </c>
      <c r="CM99" s="1">
        <f t="shared" si="188"/>
        <v>0</v>
      </c>
      <c r="CN99" s="1">
        <f t="shared" si="188"/>
        <v>0</v>
      </c>
      <c r="CO99" s="1">
        <f t="shared" si="188"/>
        <v>0</v>
      </c>
      <c r="CP99" s="1">
        <f t="shared" si="188"/>
        <v>0</v>
      </c>
      <c r="CQ99" s="1">
        <f t="shared" si="188"/>
        <v>0</v>
      </c>
      <c r="CR99" s="1">
        <f t="shared" si="188"/>
        <v>0</v>
      </c>
      <c r="CS99" s="1">
        <f t="shared" si="188"/>
        <v>0</v>
      </c>
      <c r="CT99" s="1">
        <f t="shared" si="188"/>
        <v>0</v>
      </c>
      <c r="CU99" s="1">
        <f t="shared" si="188"/>
        <v>0</v>
      </c>
      <c r="CV99" s="1">
        <f t="shared" si="189"/>
        <v>0</v>
      </c>
      <c r="CW99" s="1">
        <f t="shared" si="189"/>
        <v>0</v>
      </c>
      <c r="CX99" s="1">
        <f t="shared" si="189"/>
        <v>0</v>
      </c>
      <c r="CY99" s="1">
        <f t="shared" si="189"/>
        <v>0</v>
      </c>
      <c r="CZ99" s="1">
        <f t="shared" si="189"/>
        <v>0</v>
      </c>
      <c r="DA99" s="1">
        <f t="shared" si="189"/>
        <v>0</v>
      </c>
      <c r="DB99" s="1">
        <f t="shared" si="189"/>
        <v>0</v>
      </c>
      <c r="DC99" s="1">
        <f t="shared" si="189"/>
        <v>0</v>
      </c>
      <c r="DD99" s="1">
        <f t="shared" si="189"/>
        <v>0</v>
      </c>
      <c r="DE99" s="1">
        <f t="shared" si="189"/>
        <v>0</v>
      </c>
      <c r="DF99" s="1">
        <f t="shared" si="190"/>
        <v>0</v>
      </c>
      <c r="DG99" s="1">
        <f t="shared" si="190"/>
        <v>0</v>
      </c>
      <c r="DH99" s="1">
        <f t="shared" si="190"/>
        <v>0</v>
      </c>
      <c r="DI99" s="1">
        <f t="shared" si="190"/>
        <v>0</v>
      </c>
      <c r="DJ99" s="1">
        <f t="shared" si="190"/>
        <v>0</v>
      </c>
      <c r="DK99" s="1">
        <f t="shared" si="190"/>
        <v>0</v>
      </c>
      <c r="DL99" s="1">
        <f t="shared" si="190"/>
        <v>0</v>
      </c>
      <c r="DM99" s="1">
        <f t="shared" si="190"/>
        <v>0</v>
      </c>
      <c r="DN99" s="1">
        <f t="shared" si="190"/>
        <v>0</v>
      </c>
      <c r="DO99" s="1">
        <f t="shared" si="190"/>
        <v>0</v>
      </c>
      <c r="DP99" s="1">
        <f t="shared" si="191"/>
        <v>0</v>
      </c>
      <c r="DQ99" s="1">
        <f t="shared" si="191"/>
        <v>0</v>
      </c>
      <c r="DR99" s="1">
        <f t="shared" si="191"/>
        <v>0</v>
      </c>
      <c r="DS99" s="1">
        <f t="shared" si="191"/>
        <v>0</v>
      </c>
      <c r="DT99" s="1">
        <f t="shared" si="191"/>
        <v>0</v>
      </c>
      <c r="DU99" s="1">
        <f t="shared" si="191"/>
        <v>0</v>
      </c>
      <c r="DV99" s="1">
        <f t="shared" si="191"/>
        <v>0</v>
      </c>
      <c r="DW99" s="1">
        <f t="shared" si="191"/>
        <v>0</v>
      </c>
      <c r="DX99" s="1">
        <f t="shared" si="191"/>
        <v>0</v>
      </c>
      <c r="DY99" s="1">
        <f t="shared" si="191"/>
        <v>0</v>
      </c>
      <c r="DZ99" s="1">
        <f t="shared" si="192"/>
        <v>0</v>
      </c>
      <c r="EA99" s="1">
        <f t="shared" si="192"/>
        <v>0</v>
      </c>
      <c r="EB99" s="1">
        <f t="shared" si="192"/>
        <v>0</v>
      </c>
      <c r="EC99" s="1">
        <f t="shared" si="192"/>
        <v>0</v>
      </c>
      <c r="ED99" s="1">
        <f t="shared" si="192"/>
        <v>0</v>
      </c>
      <c r="EE99" s="1">
        <f t="shared" si="192"/>
        <v>0</v>
      </c>
      <c r="EF99" s="1">
        <f t="shared" si="192"/>
        <v>0</v>
      </c>
      <c r="EG99" s="1">
        <f t="shared" si="192"/>
        <v>0</v>
      </c>
      <c r="EH99" s="1">
        <f t="shared" si="192"/>
        <v>0</v>
      </c>
      <c r="EI99" s="1">
        <f t="shared" si="192"/>
        <v>0</v>
      </c>
      <c r="EJ99" s="1">
        <f t="shared" si="193"/>
        <v>0</v>
      </c>
      <c r="EK99" s="1">
        <f t="shared" si="193"/>
        <v>0</v>
      </c>
      <c r="EL99" s="1">
        <f t="shared" si="193"/>
        <v>0</v>
      </c>
      <c r="EM99" s="1">
        <f t="shared" si="193"/>
        <v>0</v>
      </c>
      <c r="EN99" s="1">
        <f t="shared" si="193"/>
        <v>0</v>
      </c>
      <c r="EO99" s="1">
        <f t="shared" si="193"/>
        <v>0</v>
      </c>
      <c r="EP99" s="1">
        <f t="shared" si="193"/>
        <v>0</v>
      </c>
      <c r="EQ99" s="1">
        <f t="shared" si="193"/>
        <v>0</v>
      </c>
      <c r="ER99" s="1">
        <f t="shared" si="193"/>
        <v>0</v>
      </c>
      <c r="ES99" s="1">
        <f t="shared" si="193"/>
        <v>0</v>
      </c>
      <c r="ET99" s="1">
        <f t="shared" si="194"/>
        <v>0</v>
      </c>
      <c r="EU99" s="1">
        <f t="shared" si="194"/>
        <v>0</v>
      </c>
      <c r="EV99" s="1">
        <f t="shared" si="194"/>
        <v>0</v>
      </c>
      <c r="EW99" s="1">
        <f t="shared" si="194"/>
        <v>0</v>
      </c>
      <c r="EX99" s="1">
        <f t="shared" si="194"/>
        <v>0</v>
      </c>
      <c r="EY99" s="1">
        <f t="shared" si="194"/>
        <v>0</v>
      </c>
      <c r="EZ99" s="1">
        <f t="shared" si="194"/>
        <v>0</v>
      </c>
      <c r="FA99" s="1">
        <f t="shared" si="194"/>
        <v>0</v>
      </c>
      <c r="FB99" s="1">
        <f t="shared" si="194"/>
        <v>0</v>
      </c>
      <c r="FC99" s="1">
        <f t="shared" si="194"/>
        <v>0</v>
      </c>
      <c r="FD99" s="1">
        <f t="shared" si="195"/>
        <v>0</v>
      </c>
      <c r="FE99" s="1">
        <f t="shared" si="195"/>
        <v>0</v>
      </c>
      <c r="FF99" s="1">
        <f t="shared" si="195"/>
        <v>0</v>
      </c>
      <c r="FG99" s="1">
        <f t="shared" si="195"/>
        <v>0</v>
      </c>
      <c r="FH99" s="1">
        <f t="shared" si="195"/>
        <v>0</v>
      </c>
      <c r="FI99" s="1">
        <f t="shared" si="195"/>
        <v>0</v>
      </c>
      <c r="FJ99" s="1">
        <f t="shared" si="195"/>
        <v>0</v>
      </c>
      <c r="FK99" s="1">
        <f t="shared" si="195"/>
        <v>0</v>
      </c>
      <c r="FL99" s="1">
        <f t="shared" si="195"/>
        <v>0</v>
      </c>
      <c r="FM99" s="1">
        <f t="shared" si="195"/>
        <v>0</v>
      </c>
      <c r="FN99" s="1">
        <f t="shared" si="196"/>
        <v>0</v>
      </c>
      <c r="FO99" s="1">
        <f t="shared" si="196"/>
        <v>0</v>
      </c>
      <c r="FP99" s="1">
        <f t="shared" si="196"/>
        <v>0</v>
      </c>
      <c r="FQ99" s="1">
        <f t="shared" si="196"/>
        <v>0</v>
      </c>
      <c r="FR99" s="1">
        <f t="shared" si="196"/>
        <v>0</v>
      </c>
      <c r="FS99" s="1">
        <f t="shared" si="196"/>
        <v>0</v>
      </c>
      <c r="FT99" s="1">
        <f t="shared" si="196"/>
        <v>0</v>
      </c>
      <c r="FU99" s="1">
        <f t="shared" si="196"/>
        <v>0</v>
      </c>
      <c r="FV99" s="1">
        <f t="shared" si="196"/>
        <v>0</v>
      </c>
      <c r="FW99" s="1">
        <f t="shared" si="196"/>
        <v>0</v>
      </c>
      <c r="FX99" s="1">
        <f t="shared" si="197"/>
        <v>0</v>
      </c>
      <c r="FY99" s="1">
        <f t="shared" si="197"/>
        <v>0</v>
      </c>
      <c r="FZ99" s="1">
        <f t="shared" si="197"/>
        <v>0</v>
      </c>
      <c r="GA99" s="1">
        <f t="shared" si="197"/>
        <v>0</v>
      </c>
      <c r="GB99" s="1">
        <f t="shared" si="197"/>
        <v>0</v>
      </c>
      <c r="GC99" s="1">
        <f t="shared" si="197"/>
        <v>0</v>
      </c>
      <c r="GD99" s="1">
        <f t="shared" si="197"/>
        <v>0</v>
      </c>
      <c r="GE99" s="1">
        <f t="shared" si="197"/>
        <v>0</v>
      </c>
      <c r="GF99" s="1">
        <f t="shared" si="197"/>
        <v>0</v>
      </c>
      <c r="GG99" s="1">
        <f t="shared" si="197"/>
        <v>0</v>
      </c>
      <c r="GH99" s="1">
        <f t="shared" si="198"/>
        <v>0</v>
      </c>
      <c r="GI99" s="1">
        <f t="shared" si="198"/>
        <v>0</v>
      </c>
      <c r="GJ99" s="1">
        <f t="shared" si="198"/>
        <v>0</v>
      </c>
      <c r="GK99" s="1">
        <f t="shared" si="198"/>
        <v>0</v>
      </c>
      <c r="GL99" s="1">
        <f t="shared" si="198"/>
        <v>0</v>
      </c>
      <c r="GM99" s="1">
        <f t="shared" si="198"/>
        <v>0</v>
      </c>
      <c r="GN99" s="1">
        <f t="shared" si="198"/>
        <v>0</v>
      </c>
      <c r="GO99" s="1">
        <f t="shared" si="198"/>
        <v>0</v>
      </c>
      <c r="GP99" s="1">
        <f t="shared" si="198"/>
        <v>0</v>
      </c>
      <c r="GQ99" s="1">
        <f t="shared" si="198"/>
        <v>0</v>
      </c>
      <c r="GR99" s="1">
        <f t="shared" si="199"/>
        <v>0</v>
      </c>
      <c r="GS99" s="1">
        <f t="shared" si="199"/>
        <v>0</v>
      </c>
      <c r="GT99" s="1">
        <f t="shared" si="199"/>
        <v>0</v>
      </c>
      <c r="GU99" s="1">
        <f t="shared" si="199"/>
        <v>0</v>
      </c>
      <c r="GV99" s="1">
        <f t="shared" si="199"/>
        <v>0</v>
      </c>
      <c r="GW99" s="1">
        <f t="shared" si="199"/>
        <v>0</v>
      </c>
      <c r="GX99" s="1">
        <f t="shared" si="199"/>
        <v>0</v>
      </c>
      <c r="GY99" s="1">
        <f t="shared" si="199"/>
        <v>0</v>
      </c>
      <c r="GZ99" s="1">
        <f t="shared" si="199"/>
        <v>0</v>
      </c>
      <c r="HA99" s="1">
        <f t="shared" si="199"/>
        <v>0</v>
      </c>
      <c r="HB99" s="1">
        <f t="shared" si="200"/>
        <v>0</v>
      </c>
      <c r="HC99" s="1">
        <f t="shared" si="200"/>
        <v>0</v>
      </c>
      <c r="HD99" s="1">
        <f t="shared" si="200"/>
        <v>0</v>
      </c>
      <c r="HE99" s="1">
        <f t="shared" si="200"/>
        <v>0</v>
      </c>
      <c r="HF99" s="1">
        <f t="shared" si="200"/>
        <v>0</v>
      </c>
      <c r="HG99" s="1">
        <f t="shared" si="200"/>
        <v>0</v>
      </c>
      <c r="HH99" s="1">
        <f t="shared" si="200"/>
        <v>0</v>
      </c>
      <c r="HI99" s="1">
        <f t="shared" si="200"/>
        <v>0</v>
      </c>
      <c r="HJ99" s="1">
        <f t="shared" si="200"/>
        <v>0</v>
      </c>
      <c r="HK99" s="1">
        <f t="shared" si="200"/>
        <v>0</v>
      </c>
      <c r="HL99" s="1">
        <f t="shared" si="201"/>
        <v>0</v>
      </c>
      <c r="HM99" s="1">
        <f t="shared" si="201"/>
        <v>0</v>
      </c>
      <c r="HN99" s="1">
        <f t="shared" si="201"/>
        <v>0</v>
      </c>
      <c r="HO99" s="1">
        <f t="shared" si="201"/>
        <v>0</v>
      </c>
      <c r="HP99" s="1">
        <f t="shared" si="201"/>
        <v>0</v>
      </c>
      <c r="HQ99" s="1">
        <f t="shared" si="201"/>
        <v>0</v>
      </c>
      <c r="HR99" s="1">
        <f t="shared" si="201"/>
        <v>0</v>
      </c>
      <c r="HS99" s="1">
        <f t="shared" si="201"/>
        <v>0</v>
      </c>
      <c r="HT99" s="1">
        <f t="shared" si="201"/>
        <v>0</v>
      </c>
      <c r="HU99" s="1">
        <f t="shared" si="201"/>
        <v>0</v>
      </c>
      <c r="HW99">
        <v>79</v>
      </c>
      <c r="HX99" s="15">
        <f t="shared" si="179"/>
        <v>0</v>
      </c>
      <c r="HY99">
        <f t="shared" si="202"/>
        <v>0</v>
      </c>
      <c r="HZ99" s="1" t="str">
        <f t="shared" si="180"/>
        <v/>
      </c>
      <c r="IA99" s="1">
        <f t="shared" si="181"/>
        <v>0</v>
      </c>
      <c r="IB99" t="str">
        <f t="shared" si="203"/>
        <v xml:space="preserve"> </v>
      </c>
      <c r="IC99" t="str">
        <f t="shared" si="204"/>
        <v/>
      </c>
      <c r="ID99">
        <f>IF(HZ99&gt;$IC$18,1000,IF(HZ99=$IC$18,MIN(HZ99:$HZ$220),1000))</f>
        <v>1000</v>
      </c>
      <c r="IG99" s="1">
        <f t="shared" si="205"/>
        <v>0</v>
      </c>
      <c r="IH99" s="1">
        <f t="shared" si="206"/>
        <v>0</v>
      </c>
      <c r="II99" s="1">
        <f t="shared" si="207"/>
        <v>0</v>
      </c>
      <c r="IJ99" s="1">
        <f t="shared" si="208"/>
        <v>0</v>
      </c>
    </row>
    <row r="100" spans="1:244">
      <c r="A100">
        <v>80</v>
      </c>
      <c r="B100" t="str">
        <f t="shared" si="174"/>
        <v/>
      </c>
      <c r="C100" s="2" t="str">
        <f t="shared" si="175"/>
        <v/>
      </c>
      <c r="D100" s="28"/>
      <c r="E100" s="29"/>
      <c r="F100" s="30"/>
      <c r="G100" s="12" t="e">
        <f t="shared" si="209"/>
        <v>#VALUE!</v>
      </c>
      <c r="J100" s="56"/>
      <c r="T100" s="16" t="str">
        <f t="shared" si="171"/>
        <v/>
      </c>
      <c r="U100" s="2">
        <v>80</v>
      </c>
      <c r="V100" s="2">
        <f>HLOOKUP($F$4,'tabulka hodnot'!$D$3:$K$203,'vypocet bodov do rebricka'!U100+1,0)</f>
        <v>40</v>
      </c>
      <c r="Y100" s="1">
        <f t="shared" si="176"/>
        <v>0</v>
      </c>
      <c r="Z100" s="1">
        <f t="shared" si="172"/>
        <v>0</v>
      </c>
      <c r="AA100" s="1">
        <f t="shared" si="177"/>
        <v>0</v>
      </c>
      <c r="AB100" s="1" t="str">
        <f t="shared" si="178"/>
        <v>0</v>
      </c>
      <c r="AC100" t="e">
        <f t="shared" si="173"/>
        <v>#N/A</v>
      </c>
      <c r="AD100" s="1">
        <f t="shared" si="182"/>
        <v>0</v>
      </c>
      <c r="AE100" s="1">
        <f t="shared" si="182"/>
        <v>0</v>
      </c>
      <c r="AF100" s="1">
        <f t="shared" si="182"/>
        <v>0</v>
      </c>
      <c r="AG100" s="1">
        <f t="shared" si="182"/>
        <v>0</v>
      </c>
      <c r="AH100" s="1">
        <f t="shared" si="182"/>
        <v>0</v>
      </c>
      <c r="AI100" s="1">
        <f t="shared" si="182"/>
        <v>0</v>
      </c>
      <c r="AJ100" s="1">
        <f t="shared" si="182"/>
        <v>0</v>
      </c>
      <c r="AK100" s="1">
        <f t="shared" si="182"/>
        <v>0</v>
      </c>
      <c r="AL100" s="1">
        <f t="shared" si="182"/>
        <v>0</v>
      </c>
      <c r="AM100" s="1">
        <f t="shared" si="182"/>
        <v>0</v>
      </c>
      <c r="AN100" s="1">
        <f t="shared" si="183"/>
        <v>0</v>
      </c>
      <c r="AO100" s="1">
        <f t="shared" si="183"/>
        <v>0</v>
      </c>
      <c r="AP100" s="1">
        <f t="shared" si="183"/>
        <v>0</v>
      </c>
      <c r="AQ100" s="1">
        <f t="shared" si="183"/>
        <v>0</v>
      </c>
      <c r="AR100" s="1">
        <f t="shared" si="183"/>
        <v>0</v>
      </c>
      <c r="AS100" s="1">
        <f t="shared" si="183"/>
        <v>0</v>
      </c>
      <c r="AT100" s="1">
        <f t="shared" si="183"/>
        <v>0</v>
      </c>
      <c r="AU100" s="1">
        <f t="shared" si="183"/>
        <v>0</v>
      </c>
      <c r="AV100" s="1">
        <f t="shared" si="183"/>
        <v>0</v>
      </c>
      <c r="AW100" s="1">
        <f t="shared" si="183"/>
        <v>0</v>
      </c>
      <c r="AX100" s="1">
        <f t="shared" si="184"/>
        <v>0</v>
      </c>
      <c r="AY100" s="1">
        <f t="shared" si="184"/>
        <v>0</v>
      </c>
      <c r="AZ100" s="1">
        <f t="shared" si="184"/>
        <v>0</v>
      </c>
      <c r="BA100" s="1">
        <f t="shared" si="184"/>
        <v>0</v>
      </c>
      <c r="BB100" s="1">
        <f t="shared" si="184"/>
        <v>0</v>
      </c>
      <c r="BC100" s="1">
        <f t="shared" si="184"/>
        <v>0</v>
      </c>
      <c r="BD100" s="1">
        <f t="shared" si="184"/>
        <v>0</v>
      </c>
      <c r="BE100" s="1">
        <f t="shared" si="184"/>
        <v>0</v>
      </c>
      <c r="BF100" s="1">
        <f t="shared" si="184"/>
        <v>0</v>
      </c>
      <c r="BG100" s="1">
        <f t="shared" si="184"/>
        <v>0</v>
      </c>
      <c r="BH100" s="1">
        <f t="shared" si="185"/>
        <v>0</v>
      </c>
      <c r="BI100" s="1">
        <f t="shared" si="185"/>
        <v>0</v>
      </c>
      <c r="BJ100" s="1">
        <f t="shared" si="185"/>
        <v>0</v>
      </c>
      <c r="BK100" s="1">
        <f t="shared" si="185"/>
        <v>0</v>
      </c>
      <c r="BL100" s="1">
        <f t="shared" si="185"/>
        <v>0</v>
      </c>
      <c r="BM100" s="1">
        <f t="shared" si="185"/>
        <v>0</v>
      </c>
      <c r="BN100" s="1">
        <f t="shared" si="185"/>
        <v>0</v>
      </c>
      <c r="BO100" s="1">
        <f t="shared" si="185"/>
        <v>0</v>
      </c>
      <c r="BP100" s="1">
        <f t="shared" si="185"/>
        <v>0</v>
      </c>
      <c r="BQ100" s="1">
        <f t="shared" si="185"/>
        <v>0</v>
      </c>
      <c r="BR100" s="1">
        <f t="shared" si="186"/>
        <v>0</v>
      </c>
      <c r="BS100" s="1">
        <f t="shared" si="186"/>
        <v>0</v>
      </c>
      <c r="BT100" s="1">
        <f t="shared" si="186"/>
        <v>0</v>
      </c>
      <c r="BU100" s="1">
        <f t="shared" si="186"/>
        <v>0</v>
      </c>
      <c r="BV100" s="1">
        <f t="shared" si="186"/>
        <v>0</v>
      </c>
      <c r="BW100" s="1">
        <f t="shared" si="186"/>
        <v>0</v>
      </c>
      <c r="BX100" s="1">
        <f t="shared" si="186"/>
        <v>0</v>
      </c>
      <c r="BY100" s="1">
        <f t="shared" si="186"/>
        <v>0</v>
      </c>
      <c r="BZ100" s="1">
        <f t="shared" si="186"/>
        <v>0</v>
      </c>
      <c r="CA100" s="1">
        <f t="shared" si="186"/>
        <v>0</v>
      </c>
      <c r="CB100" s="1">
        <f t="shared" si="187"/>
        <v>0</v>
      </c>
      <c r="CC100" s="1">
        <f t="shared" si="187"/>
        <v>0</v>
      </c>
      <c r="CD100" s="1">
        <f t="shared" si="187"/>
        <v>0</v>
      </c>
      <c r="CE100" s="1">
        <f t="shared" si="187"/>
        <v>0</v>
      </c>
      <c r="CF100" s="1">
        <f t="shared" si="187"/>
        <v>0</v>
      </c>
      <c r="CG100" s="1">
        <f t="shared" si="187"/>
        <v>0</v>
      </c>
      <c r="CH100" s="1">
        <f t="shared" si="187"/>
        <v>0</v>
      </c>
      <c r="CI100" s="1">
        <f t="shared" si="187"/>
        <v>0</v>
      </c>
      <c r="CJ100" s="1">
        <f t="shared" si="187"/>
        <v>0</v>
      </c>
      <c r="CK100" s="1">
        <f t="shared" si="187"/>
        <v>0</v>
      </c>
      <c r="CL100" s="1">
        <f t="shared" si="188"/>
        <v>0</v>
      </c>
      <c r="CM100" s="1">
        <f t="shared" si="188"/>
        <v>0</v>
      </c>
      <c r="CN100" s="1">
        <f t="shared" si="188"/>
        <v>0</v>
      </c>
      <c r="CO100" s="1">
        <f t="shared" si="188"/>
        <v>0</v>
      </c>
      <c r="CP100" s="1">
        <f t="shared" si="188"/>
        <v>0</v>
      </c>
      <c r="CQ100" s="1">
        <f t="shared" si="188"/>
        <v>0</v>
      </c>
      <c r="CR100" s="1">
        <f t="shared" si="188"/>
        <v>0</v>
      </c>
      <c r="CS100" s="1">
        <f t="shared" si="188"/>
        <v>0</v>
      </c>
      <c r="CT100" s="1">
        <f t="shared" si="188"/>
        <v>0</v>
      </c>
      <c r="CU100" s="1">
        <f t="shared" si="188"/>
        <v>0</v>
      </c>
      <c r="CV100" s="1">
        <f t="shared" si="189"/>
        <v>0</v>
      </c>
      <c r="CW100" s="1">
        <f t="shared" si="189"/>
        <v>0</v>
      </c>
      <c r="CX100" s="1">
        <f t="shared" si="189"/>
        <v>0</v>
      </c>
      <c r="CY100" s="1">
        <f t="shared" si="189"/>
        <v>0</v>
      </c>
      <c r="CZ100" s="1">
        <f t="shared" si="189"/>
        <v>0</v>
      </c>
      <c r="DA100" s="1">
        <f t="shared" si="189"/>
        <v>0</v>
      </c>
      <c r="DB100" s="1">
        <f t="shared" si="189"/>
        <v>0</v>
      </c>
      <c r="DC100" s="1">
        <f t="shared" si="189"/>
        <v>0</v>
      </c>
      <c r="DD100" s="1">
        <f t="shared" si="189"/>
        <v>0</v>
      </c>
      <c r="DE100" s="1">
        <f t="shared" si="189"/>
        <v>0</v>
      </c>
      <c r="DF100" s="1">
        <f t="shared" si="190"/>
        <v>0</v>
      </c>
      <c r="DG100" s="1">
        <f t="shared" si="190"/>
        <v>0</v>
      </c>
      <c r="DH100" s="1">
        <f t="shared" si="190"/>
        <v>0</v>
      </c>
      <c r="DI100" s="1">
        <f t="shared" si="190"/>
        <v>0</v>
      </c>
      <c r="DJ100" s="1">
        <f t="shared" si="190"/>
        <v>0</v>
      </c>
      <c r="DK100" s="1">
        <f t="shared" si="190"/>
        <v>0</v>
      </c>
      <c r="DL100" s="1">
        <f t="shared" si="190"/>
        <v>0</v>
      </c>
      <c r="DM100" s="1">
        <f t="shared" si="190"/>
        <v>0</v>
      </c>
      <c r="DN100" s="1">
        <f t="shared" si="190"/>
        <v>0</v>
      </c>
      <c r="DO100" s="1">
        <f t="shared" si="190"/>
        <v>0</v>
      </c>
      <c r="DP100" s="1">
        <f t="shared" si="191"/>
        <v>0</v>
      </c>
      <c r="DQ100" s="1">
        <f t="shared" si="191"/>
        <v>0</v>
      </c>
      <c r="DR100" s="1">
        <f t="shared" si="191"/>
        <v>0</v>
      </c>
      <c r="DS100" s="1">
        <f t="shared" si="191"/>
        <v>0</v>
      </c>
      <c r="DT100" s="1">
        <f t="shared" si="191"/>
        <v>0</v>
      </c>
      <c r="DU100" s="1">
        <f t="shared" si="191"/>
        <v>0</v>
      </c>
      <c r="DV100" s="1">
        <f t="shared" si="191"/>
        <v>0</v>
      </c>
      <c r="DW100" s="1">
        <f t="shared" si="191"/>
        <v>0</v>
      </c>
      <c r="DX100" s="1">
        <f t="shared" si="191"/>
        <v>0</v>
      </c>
      <c r="DY100" s="1">
        <f t="shared" si="191"/>
        <v>0</v>
      </c>
      <c r="DZ100" s="1">
        <f t="shared" si="192"/>
        <v>0</v>
      </c>
      <c r="EA100" s="1">
        <f t="shared" si="192"/>
        <v>0</v>
      </c>
      <c r="EB100" s="1">
        <f t="shared" si="192"/>
        <v>0</v>
      </c>
      <c r="EC100" s="1">
        <f t="shared" si="192"/>
        <v>0</v>
      </c>
      <c r="ED100" s="1">
        <f t="shared" si="192"/>
        <v>0</v>
      </c>
      <c r="EE100" s="1">
        <f t="shared" si="192"/>
        <v>0</v>
      </c>
      <c r="EF100" s="1">
        <f t="shared" si="192"/>
        <v>0</v>
      </c>
      <c r="EG100" s="1">
        <f t="shared" si="192"/>
        <v>0</v>
      </c>
      <c r="EH100" s="1">
        <f t="shared" si="192"/>
        <v>0</v>
      </c>
      <c r="EI100" s="1">
        <f t="shared" si="192"/>
        <v>0</v>
      </c>
      <c r="EJ100" s="1">
        <f t="shared" si="193"/>
        <v>0</v>
      </c>
      <c r="EK100" s="1">
        <f t="shared" si="193"/>
        <v>0</v>
      </c>
      <c r="EL100" s="1">
        <f t="shared" si="193"/>
        <v>0</v>
      </c>
      <c r="EM100" s="1">
        <f t="shared" si="193"/>
        <v>0</v>
      </c>
      <c r="EN100" s="1">
        <f t="shared" si="193"/>
        <v>0</v>
      </c>
      <c r="EO100" s="1">
        <f t="shared" si="193"/>
        <v>0</v>
      </c>
      <c r="EP100" s="1">
        <f t="shared" si="193"/>
        <v>0</v>
      </c>
      <c r="EQ100" s="1">
        <f t="shared" si="193"/>
        <v>0</v>
      </c>
      <c r="ER100" s="1">
        <f t="shared" si="193"/>
        <v>0</v>
      </c>
      <c r="ES100" s="1">
        <f t="shared" si="193"/>
        <v>0</v>
      </c>
      <c r="ET100" s="1">
        <f t="shared" si="194"/>
        <v>0</v>
      </c>
      <c r="EU100" s="1">
        <f t="shared" si="194"/>
        <v>0</v>
      </c>
      <c r="EV100" s="1">
        <f t="shared" si="194"/>
        <v>0</v>
      </c>
      <c r="EW100" s="1">
        <f t="shared" si="194"/>
        <v>0</v>
      </c>
      <c r="EX100" s="1">
        <f t="shared" si="194"/>
        <v>0</v>
      </c>
      <c r="EY100" s="1">
        <f t="shared" si="194"/>
        <v>0</v>
      </c>
      <c r="EZ100" s="1">
        <f t="shared" si="194"/>
        <v>0</v>
      </c>
      <c r="FA100" s="1">
        <f t="shared" si="194"/>
        <v>0</v>
      </c>
      <c r="FB100" s="1">
        <f t="shared" si="194"/>
        <v>0</v>
      </c>
      <c r="FC100" s="1">
        <f t="shared" si="194"/>
        <v>0</v>
      </c>
      <c r="FD100" s="1">
        <f t="shared" si="195"/>
        <v>0</v>
      </c>
      <c r="FE100" s="1">
        <f t="shared" si="195"/>
        <v>0</v>
      </c>
      <c r="FF100" s="1">
        <f t="shared" si="195"/>
        <v>0</v>
      </c>
      <c r="FG100" s="1">
        <f t="shared" si="195"/>
        <v>0</v>
      </c>
      <c r="FH100" s="1">
        <f t="shared" si="195"/>
        <v>0</v>
      </c>
      <c r="FI100" s="1">
        <f t="shared" si="195"/>
        <v>0</v>
      </c>
      <c r="FJ100" s="1">
        <f t="shared" si="195"/>
        <v>0</v>
      </c>
      <c r="FK100" s="1">
        <f t="shared" si="195"/>
        <v>0</v>
      </c>
      <c r="FL100" s="1">
        <f t="shared" si="195"/>
        <v>0</v>
      </c>
      <c r="FM100" s="1">
        <f t="shared" si="195"/>
        <v>0</v>
      </c>
      <c r="FN100" s="1">
        <f t="shared" si="196"/>
        <v>0</v>
      </c>
      <c r="FO100" s="1">
        <f t="shared" si="196"/>
        <v>0</v>
      </c>
      <c r="FP100" s="1">
        <f t="shared" si="196"/>
        <v>0</v>
      </c>
      <c r="FQ100" s="1">
        <f t="shared" si="196"/>
        <v>0</v>
      </c>
      <c r="FR100" s="1">
        <f t="shared" si="196"/>
        <v>0</v>
      </c>
      <c r="FS100" s="1">
        <f t="shared" si="196"/>
        <v>0</v>
      </c>
      <c r="FT100" s="1">
        <f t="shared" si="196"/>
        <v>0</v>
      </c>
      <c r="FU100" s="1">
        <f t="shared" si="196"/>
        <v>0</v>
      </c>
      <c r="FV100" s="1">
        <f t="shared" si="196"/>
        <v>0</v>
      </c>
      <c r="FW100" s="1">
        <f t="shared" si="196"/>
        <v>0</v>
      </c>
      <c r="FX100" s="1">
        <f t="shared" si="197"/>
        <v>0</v>
      </c>
      <c r="FY100" s="1">
        <f t="shared" si="197"/>
        <v>0</v>
      </c>
      <c r="FZ100" s="1">
        <f t="shared" si="197"/>
        <v>0</v>
      </c>
      <c r="GA100" s="1">
        <f t="shared" si="197"/>
        <v>0</v>
      </c>
      <c r="GB100" s="1">
        <f t="shared" si="197"/>
        <v>0</v>
      </c>
      <c r="GC100" s="1">
        <f t="shared" si="197"/>
        <v>0</v>
      </c>
      <c r="GD100" s="1">
        <f t="shared" si="197"/>
        <v>0</v>
      </c>
      <c r="GE100" s="1">
        <f t="shared" si="197"/>
        <v>0</v>
      </c>
      <c r="GF100" s="1">
        <f t="shared" si="197"/>
        <v>0</v>
      </c>
      <c r="GG100" s="1">
        <f t="shared" si="197"/>
        <v>0</v>
      </c>
      <c r="GH100" s="1">
        <f t="shared" si="198"/>
        <v>0</v>
      </c>
      <c r="GI100" s="1">
        <f t="shared" si="198"/>
        <v>0</v>
      </c>
      <c r="GJ100" s="1">
        <f t="shared" si="198"/>
        <v>0</v>
      </c>
      <c r="GK100" s="1">
        <f t="shared" si="198"/>
        <v>0</v>
      </c>
      <c r="GL100" s="1">
        <f t="shared" si="198"/>
        <v>0</v>
      </c>
      <c r="GM100" s="1">
        <f t="shared" si="198"/>
        <v>0</v>
      </c>
      <c r="GN100" s="1">
        <f t="shared" si="198"/>
        <v>0</v>
      </c>
      <c r="GO100" s="1">
        <f t="shared" si="198"/>
        <v>0</v>
      </c>
      <c r="GP100" s="1">
        <f t="shared" si="198"/>
        <v>0</v>
      </c>
      <c r="GQ100" s="1">
        <f t="shared" si="198"/>
        <v>0</v>
      </c>
      <c r="GR100" s="1">
        <f t="shared" si="199"/>
        <v>0</v>
      </c>
      <c r="GS100" s="1">
        <f t="shared" si="199"/>
        <v>0</v>
      </c>
      <c r="GT100" s="1">
        <f t="shared" si="199"/>
        <v>0</v>
      </c>
      <c r="GU100" s="1">
        <f t="shared" si="199"/>
        <v>0</v>
      </c>
      <c r="GV100" s="1">
        <f t="shared" si="199"/>
        <v>0</v>
      </c>
      <c r="GW100" s="1">
        <f t="shared" si="199"/>
        <v>0</v>
      </c>
      <c r="GX100" s="1">
        <f t="shared" si="199"/>
        <v>0</v>
      </c>
      <c r="GY100" s="1">
        <f t="shared" si="199"/>
        <v>0</v>
      </c>
      <c r="GZ100" s="1">
        <f t="shared" si="199"/>
        <v>0</v>
      </c>
      <c r="HA100" s="1">
        <f t="shared" si="199"/>
        <v>0</v>
      </c>
      <c r="HB100" s="1">
        <f t="shared" si="200"/>
        <v>0</v>
      </c>
      <c r="HC100" s="1">
        <f t="shared" si="200"/>
        <v>0</v>
      </c>
      <c r="HD100" s="1">
        <f t="shared" si="200"/>
        <v>0</v>
      </c>
      <c r="HE100" s="1">
        <f t="shared" si="200"/>
        <v>0</v>
      </c>
      <c r="HF100" s="1">
        <f t="shared" si="200"/>
        <v>0</v>
      </c>
      <c r="HG100" s="1">
        <f t="shared" si="200"/>
        <v>0</v>
      </c>
      <c r="HH100" s="1">
        <f t="shared" si="200"/>
        <v>0</v>
      </c>
      <c r="HI100" s="1">
        <f t="shared" si="200"/>
        <v>0</v>
      </c>
      <c r="HJ100" s="1">
        <f t="shared" si="200"/>
        <v>0</v>
      </c>
      <c r="HK100" s="1">
        <f t="shared" si="200"/>
        <v>0</v>
      </c>
      <c r="HL100" s="1">
        <f t="shared" si="201"/>
        <v>0</v>
      </c>
      <c r="HM100" s="1">
        <f t="shared" si="201"/>
        <v>0</v>
      </c>
      <c r="HN100" s="1">
        <f t="shared" si="201"/>
        <v>0</v>
      </c>
      <c r="HO100" s="1">
        <f t="shared" si="201"/>
        <v>0</v>
      </c>
      <c r="HP100" s="1">
        <f t="shared" si="201"/>
        <v>0</v>
      </c>
      <c r="HQ100" s="1">
        <f t="shared" si="201"/>
        <v>0</v>
      </c>
      <c r="HR100" s="1">
        <f t="shared" si="201"/>
        <v>0</v>
      </c>
      <c r="HS100" s="1">
        <f t="shared" si="201"/>
        <v>0</v>
      </c>
      <c r="HT100" s="1">
        <f t="shared" si="201"/>
        <v>0</v>
      </c>
      <c r="HU100" s="1">
        <f t="shared" si="201"/>
        <v>0</v>
      </c>
      <c r="HW100">
        <v>80</v>
      </c>
      <c r="HX100" s="15">
        <f t="shared" si="179"/>
        <v>0</v>
      </c>
      <c r="HY100">
        <f t="shared" si="202"/>
        <v>0</v>
      </c>
      <c r="HZ100" s="1" t="str">
        <f t="shared" si="180"/>
        <v/>
      </c>
      <c r="IA100" s="1">
        <f t="shared" si="181"/>
        <v>0</v>
      </c>
      <c r="IB100" t="str">
        <f t="shared" si="203"/>
        <v xml:space="preserve"> </v>
      </c>
      <c r="IC100" t="str">
        <f t="shared" si="204"/>
        <v/>
      </c>
      <c r="ID100">
        <f>IF(HZ100&gt;$IC$18,1000,IF(HZ100=$IC$18,MIN(HZ100:$HZ$220),1000))</f>
        <v>1000</v>
      </c>
      <c r="IG100" s="1">
        <f t="shared" si="205"/>
        <v>0</v>
      </c>
      <c r="IH100" s="1">
        <f t="shared" si="206"/>
        <v>0</v>
      </c>
      <c r="II100" s="1">
        <f t="shared" si="207"/>
        <v>0</v>
      </c>
      <c r="IJ100" s="1">
        <f t="shared" si="208"/>
        <v>0</v>
      </c>
    </row>
    <row r="101" spans="1:244">
      <c r="A101">
        <v>81</v>
      </c>
      <c r="B101" t="str">
        <f t="shared" si="174"/>
        <v/>
      </c>
      <c r="C101" s="2" t="str">
        <f t="shared" si="175"/>
        <v/>
      </c>
      <c r="D101" s="28"/>
      <c r="E101" s="29"/>
      <c r="F101" s="30"/>
      <c r="G101" s="12" t="e">
        <f t="shared" si="209"/>
        <v>#VALUE!</v>
      </c>
      <c r="J101" s="56"/>
      <c r="T101" s="16" t="str">
        <f t="shared" si="171"/>
        <v/>
      </c>
      <c r="U101" s="2">
        <v>81</v>
      </c>
      <c r="V101" s="2">
        <f>HLOOKUP($F$4,'tabulka hodnot'!$D$3:$K$203,'vypocet bodov do rebricka'!U101+1,0)</f>
        <v>40</v>
      </c>
      <c r="Y101" s="1">
        <f t="shared" si="176"/>
        <v>0</v>
      </c>
      <c r="Z101" s="1">
        <f t="shared" si="172"/>
        <v>0</v>
      </c>
      <c r="AA101" s="1">
        <f t="shared" si="177"/>
        <v>0</v>
      </c>
      <c r="AB101" s="1" t="str">
        <f t="shared" si="178"/>
        <v>0</v>
      </c>
      <c r="AC101" t="e">
        <f t="shared" si="173"/>
        <v>#N/A</v>
      </c>
      <c r="AD101" s="1">
        <f t="shared" ref="AD101:AM110" si="210">IF(VALUE($Z101)=0,0,IF(AD$20&lt;VALUE($AA101),0,IF(AD$20&gt;VALUE($AB101),0,VLOOKUP(AD$20,$U$21:$V$220,2,0))))</f>
        <v>0</v>
      </c>
      <c r="AE101" s="1">
        <f t="shared" si="210"/>
        <v>0</v>
      </c>
      <c r="AF101" s="1">
        <f t="shared" si="210"/>
        <v>0</v>
      </c>
      <c r="AG101" s="1">
        <f t="shared" si="210"/>
        <v>0</v>
      </c>
      <c r="AH101" s="1">
        <f t="shared" si="210"/>
        <v>0</v>
      </c>
      <c r="AI101" s="1">
        <f t="shared" si="210"/>
        <v>0</v>
      </c>
      <c r="AJ101" s="1">
        <f t="shared" si="210"/>
        <v>0</v>
      </c>
      <c r="AK101" s="1">
        <f t="shared" si="210"/>
        <v>0</v>
      </c>
      <c r="AL101" s="1">
        <f t="shared" si="210"/>
        <v>0</v>
      </c>
      <c r="AM101" s="1">
        <f t="shared" si="210"/>
        <v>0</v>
      </c>
      <c r="AN101" s="1">
        <f t="shared" ref="AN101:AW110" si="211">IF(VALUE($Z101)=0,0,IF(AN$20&lt;VALUE($AA101),0,IF(AN$20&gt;VALUE($AB101),0,VLOOKUP(AN$20,$U$21:$V$220,2,0))))</f>
        <v>0</v>
      </c>
      <c r="AO101" s="1">
        <f t="shared" si="211"/>
        <v>0</v>
      </c>
      <c r="AP101" s="1">
        <f t="shared" si="211"/>
        <v>0</v>
      </c>
      <c r="AQ101" s="1">
        <f t="shared" si="211"/>
        <v>0</v>
      </c>
      <c r="AR101" s="1">
        <f t="shared" si="211"/>
        <v>0</v>
      </c>
      <c r="AS101" s="1">
        <f t="shared" si="211"/>
        <v>0</v>
      </c>
      <c r="AT101" s="1">
        <f t="shared" si="211"/>
        <v>0</v>
      </c>
      <c r="AU101" s="1">
        <f t="shared" si="211"/>
        <v>0</v>
      </c>
      <c r="AV101" s="1">
        <f t="shared" si="211"/>
        <v>0</v>
      </c>
      <c r="AW101" s="1">
        <f t="shared" si="211"/>
        <v>0</v>
      </c>
      <c r="AX101" s="1">
        <f t="shared" ref="AX101:BG110" si="212">IF(VALUE($Z101)=0,0,IF(AX$20&lt;VALUE($AA101),0,IF(AX$20&gt;VALUE($AB101),0,VLOOKUP(AX$20,$U$21:$V$220,2,0))))</f>
        <v>0</v>
      </c>
      <c r="AY101" s="1">
        <f t="shared" si="212"/>
        <v>0</v>
      </c>
      <c r="AZ101" s="1">
        <f t="shared" si="212"/>
        <v>0</v>
      </c>
      <c r="BA101" s="1">
        <f t="shared" si="212"/>
        <v>0</v>
      </c>
      <c r="BB101" s="1">
        <f t="shared" si="212"/>
        <v>0</v>
      </c>
      <c r="BC101" s="1">
        <f t="shared" si="212"/>
        <v>0</v>
      </c>
      <c r="BD101" s="1">
        <f t="shared" si="212"/>
        <v>0</v>
      </c>
      <c r="BE101" s="1">
        <f t="shared" si="212"/>
        <v>0</v>
      </c>
      <c r="BF101" s="1">
        <f t="shared" si="212"/>
        <v>0</v>
      </c>
      <c r="BG101" s="1">
        <f t="shared" si="212"/>
        <v>0</v>
      </c>
      <c r="BH101" s="1">
        <f t="shared" ref="BH101:BQ110" si="213">IF(VALUE($Z101)=0,0,IF(BH$20&lt;VALUE($AA101),0,IF(BH$20&gt;VALUE($AB101),0,VLOOKUP(BH$20,$U$21:$V$220,2,0))))</f>
        <v>0</v>
      </c>
      <c r="BI101" s="1">
        <f t="shared" si="213"/>
        <v>0</v>
      </c>
      <c r="BJ101" s="1">
        <f t="shared" si="213"/>
        <v>0</v>
      </c>
      <c r="BK101" s="1">
        <f t="shared" si="213"/>
        <v>0</v>
      </c>
      <c r="BL101" s="1">
        <f t="shared" si="213"/>
        <v>0</v>
      </c>
      <c r="BM101" s="1">
        <f t="shared" si="213"/>
        <v>0</v>
      </c>
      <c r="BN101" s="1">
        <f t="shared" si="213"/>
        <v>0</v>
      </c>
      <c r="BO101" s="1">
        <f t="shared" si="213"/>
        <v>0</v>
      </c>
      <c r="BP101" s="1">
        <f t="shared" si="213"/>
        <v>0</v>
      </c>
      <c r="BQ101" s="1">
        <f t="shared" si="213"/>
        <v>0</v>
      </c>
      <c r="BR101" s="1">
        <f t="shared" ref="BR101:CA110" si="214">IF(VALUE($Z101)=0,0,IF(BR$20&lt;VALUE($AA101),0,IF(BR$20&gt;VALUE($AB101),0,VLOOKUP(BR$20,$U$21:$V$220,2,0))))</f>
        <v>0</v>
      </c>
      <c r="BS101" s="1">
        <f t="shared" si="214"/>
        <v>0</v>
      </c>
      <c r="BT101" s="1">
        <f t="shared" si="214"/>
        <v>0</v>
      </c>
      <c r="BU101" s="1">
        <f t="shared" si="214"/>
        <v>0</v>
      </c>
      <c r="BV101" s="1">
        <f t="shared" si="214"/>
        <v>0</v>
      </c>
      <c r="BW101" s="1">
        <f t="shared" si="214"/>
        <v>0</v>
      </c>
      <c r="BX101" s="1">
        <f t="shared" si="214"/>
        <v>0</v>
      </c>
      <c r="BY101" s="1">
        <f t="shared" si="214"/>
        <v>0</v>
      </c>
      <c r="BZ101" s="1">
        <f t="shared" si="214"/>
        <v>0</v>
      </c>
      <c r="CA101" s="1">
        <f t="shared" si="214"/>
        <v>0</v>
      </c>
      <c r="CB101" s="1">
        <f t="shared" ref="CB101:CK110" si="215">IF(VALUE($Z101)=0,0,IF(CB$20&lt;VALUE($AA101),0,IF(CB$20&gt;VALUE($AB101),0,VLOOKUP(CB$20,$U$21:$V$220,2,0))))</f>
        <v>0</v>
      </c>
      <c r="CC101" s="1">
        <f t="shared" si="215"/>
        <v>0</v>
      </c>
      <c r="CD101" s="1">
        <f t="shared" si="215"/>
        <v>0</v>
      </c>
      <c r="CE101" s="1">
        <f t="shared" si="215"/>
        <v>0</v>
      </c>
      <c r="CF101" s="1">
        <f t="shared" si="215"/>
        <v>0</v>
      </c>
      <c r="CG101" s="1">
        <f t="shared" si="215"/>
        <v>0</v>
      </c>
      <c r="CH101" s="1">
        <f t="shared" si="215"/>
        <v>0</v>
      </c>
      <c r="CI101" s="1">
        <f t="shared" si="215"/>
        <v>0</v>
      </c>
      <c r="CJ101" s="1">
        <f t="shared" si="215"/>
        <v>0</v>
      </c>
      <c r="CK101" s="1">
        <f t="shared" si="215"/>
        <v>0</v>
      </c>
      <c r="CL101" s="1">
        <f t="shared" ref="CL101:CU110" si="216">IF(VALUE($Z101)=0,0,IF(CL$20&lt;VALUE($AA101),0,IF(CL$20&gt;VALUE($AB101),0,VLOOKUP(CL$20,$U$21:$V$220,2,0))))</f>
        <v>0</v>
      </c>
      <c r="CM101" s="1">
        <f t="shared" si="216"/>
        <v>0</v>
      </c>
      <c r="CN101" s="1">
        <f t="shared" si="216"/>
        <v>0</v>
      </c>
      <c r="CO101" s="1">
        <f t="shared" si="216"/>
        <v>0</v>
      </c>
      <c r="CP101" s="1">
        <f t="shared" si="216"/>
        <v>0</v>
      </c>
      <c r="CQ101" s="1">
        <f t="shared" si="216"/>
        <v>0</v>
      </c>
      <c r="CR101" s="1">
        <f t="shared" si="216"/>
        <v>0</v>
      </c>
      <c r="CS101" s="1">
        <f t="shared" si="216"/>
        <v>0</v>
      </c>
      <c r="CT101" s="1">
        <f t="shared" si="216"/>
        <v>0</v>
      </c>
      <c r="CU101" s="1">
        <f t="shared" si="216"/>
        <v>0</v>
      </c>
      <c r="CV101" s="1">
        <f t="shared" ref="CV101:DE110" si="217">IF(VALUE($Z101)=0,0,IF(CV$20&lt;VALUE($AA101),0,IF(CV$20&gt;VALUE($AB101),0,VLOOKUP(CV$20,$U$21:$V$220,2,0))))</f>
        <v>0</v>
      </c>
      <c r="CW101" s="1">
        <f t="shared" si="217"/>
        <v>0</v>
      </c>
      <c r="CX101" s="1">
        <f t="shared" si="217"/>
        <v>0</v>
      </c>
      <c r="CY101" s="1">
        <f t="shared" si="217"/>
        <v>0</v>
      </c>
      <c r="CZ101" s="1">
        <f t="shared" si="217"/>
        <v>0</v>
      </c>
      <c r="DA101" s="1">
        <f t="shared" si="217"/>
        <v>0</v>
      </c>
      <c r="DB101" s="1">
        <f t="shared" si="217"/>
        <v>0</v>
      </c>
      <c r="DC101" s="1">
        <f t="shared" si="217"/>
        <v>0</v>
      </c>
      <c r="DD101" s="1">
        <f t="shared" si="217"/>
        <v>0</v>
      </c>
      <c r="DE101" s="1">
        <f t="shared" si="217"/>
        <v>0</v>
      </c>
      <c r="DF101" s="1">
        <f t="shared" ref="DF101:DO110" si="218">IF(VALUE($Z101)=0,0,IF(DF$20&lt;VALUE($AA101),0,IF(DF$20&gt;VALUE($AB101),0,VLOOKUP(DF$20,$U$21:$V$220,2,0))))</f>
        <v>0</v>
      </c>
      <c r="DG101" s="1">
        <f t="shared" si="218"/>
        <v>0</v>
      </c>
      <c r="DH101" s="1">
        <f t="shared" si="218"/>
        <v>0</v>
      </c>
      <c r="DI101" s="1">
        <f t="shared" si="218"/>
        <v>0</v>
      </c>
      <c r="DJ101" s="1">
        <f t="shared" si="218"/>
        <v>0</v>
      </c>
      <c r="DK101" s="1">
        <f t="shared" si="218"/>
        <v>0</v>
      </c>
      <c r="DL101" s="1">
        <f t="shared" si="218"/>
        <v>0</v>
      </c>
      <c r="DM101" s="1">
        <f t="shared" si="218"/>
        <v>0</v>
      </c>
      <c r="DN101" s="1">
        <f t="shared" si="218"/>
        <v>0</v>
      </c>
      <c r="DO101" s="1">
        <f t="shared" si="218"/>
        <v>0</v>
      </c>
      <c r="DP101" s="1">
        <f t="shared" ref="DP101:DY110" si="219">IF(VALUE($Z101)=0,0,IF(DP$20&lt;VALUE($AA101),0,IF(DP$20&gt;VALUE($AB101),0,VLOOKUP(DP$20,$U$21:$V$220,2,0))))</f>
        <v>0</v>
      </c>
      <c r="DQ101" s="1">
        <f t="shared" si="219"/>
        <v>0</v>
      </c>
      <c r="DR101" s="1">
        <f t="shared" si="219"/>
        <v>0</v>
      </c>
      <c r="DS101" s="1">
        <f t="shared" si="219"/>
        <v>0</v>
      </c>
      <c r="DT101" s="1">
        <f t="shared" si="219"/>
        <v>0</v>
      </c>
      <c r="DU101" s="1">
        <f t="shared" si="219"/>
        <v>0</v>
      </c>
      <c r="DV101" s="1">
        <f t="shared" si="219"/>
        <v>0</v>
      </c>
      <c r="DW101" s="1">
        <f t="shared" si="219"/>
        <v>0</v>
      </c>
      <c r="DX101" s="1">
        <f t="shared" si="219"/>
        <v>0</v>
      </c>
      <c r="DY101" s="1">
        <f t="shared" si="219"/>
        <v>0</v>
      </c>
      <c r="DZ101" s="1">
        <f t="shared" ref="DZ101:EI110" si="220">IF(VALUE($Z101)=0,0,IF(DZ$20&lt;VALUE($AA101),0,IF(DZ$20&gt;VALUE($AB101),0,VLOOKUP(DZ$20,$U$21:$V$220,2,0))))</f>
        <v>0</v>
      </c>
      <c r="EA101" s="1">
        <f t="shared" si="220"/>
        <v>0</v>
      </c>
      <c r="EB101" s="1">
        <f t="shared" si="220"/>
        <v>0</v>
      </c>
      <c r="EC101" s="1">
        <f t="shared" si="220"/>
        <v>0</v>
      </c>
      <c r="ED101" s="1">
        <f t="shared" si="220"/>
        <v>0</v>
      </c>
      <c r="EE101" s="1">
        <f t="shared" si="220"/>
        <v>0</v>
      </c>
      <c r="EF101" s="1">
        <f t="shared" si="220"/>
        <v>0</v>
      </c>
      <c r="EG101" s="1">
        <f t="shared" si="220"/>
        <v>0</v>
      </c>
      <c r="EH101" s="1">
        <f t="shared" si="220"/>
        <v>0</v>
      </c>
      <c r="EI101" s="1">
        <f t="shared" si="220"/>
        <v>0</v>
      </c>
      <c r="EJ101" s="1">
        <f t="shared" ref="EJ101:ES110" si="221">IF(VALUE($Z101)=0,0,IF(EJ$20&lt;VALUE($AA101),0,IF(EJ$20&gt;VALUE($AB101),0,VLOOKUP(EJ$20,$U$21:$V$220,2,0))))</f>
        <v>0</v>
      </c>
      <c r="EK101" s="1">
        <f t="shared" si="221"/>
        <v>0</v>
      </c>
      <c r="EL101" s="1">
        <f t="shared" si="221"/>
        <v>0</v>
      </c>
      <c r="EM101" s="1">
        <f t="shared" si="221"/>
        <v>0</v>
      </c>
      <c r="EN101" s="1">
        <f t="shared" si="221"/>
        <v>0</v>
      </c>
      <c r="EO101" s="1">
        <f t="shared" si="221"/>
        <v>0</v>
      </c>
      <c r="EP101" s="1">
        <f t="shared" si="221"/>
        <v>0</v>
      </c>
      <c r="EQ101" s="1">
        <f t="shared" si="221"/>
        <v>0</v>
      </c>
      <c r="ER101" s="1">
        <f t="shared" si="221"/>
        <v>0</v>
      </c>
      <c r="ES101" s="1">
        <f t="shared" si="221"/>
        <v>0</v>
      </c>
      <c r="ET101" s="1">
        <f t="shared" ref="ET101:FC110" si="222">IF(VALUE($Z101)=0,0,IF(ET$20&lt;VALUE($AA101),0,IF(ET$20&gt;VALUE($AB101),0,VLOOKUP(ET$20,$U$21:$V$220,2,0))))</f>
        <v>0</v>
      </c>
      <c r="EU101" s="1">
        <f t="shared" si="222"/>
        <v>0</v>
      </c>
      <c r="EV101" s="1">
        <f t="shared" si="222"/>
        <v>0</v>
      </c>
      <c r="EW101" s="1">
        <f t="shared" si="222"/>
        <v>0</v>
      </c>
      <c r="EX101" s="1">
        <f t="shared" si="222"/>
        <v>0</v>
      </c>
      <c r="EY101" s="1">
        <f t="shared" si="222"/>
        <v>0</v>
      </c>
      <c r="EZ101" s="1">
        <f t="shared" si="222"/>
        <v>0</v>
      </c>
      <c r="FA101" s="1">
        <f t="shared" si="222"/>
        <v>0</v>
      </c>
      <c r="FB101" s="1">
        <f t="shared" si="222"/>
        <v>0</v>
      </c>
      <c r="FC101" s="1">
        <f t="shared" si="222"/>
        <v>0</v>
      </c>
      <c r="FD101" s="1">
        <f t="shared" ref="FD101:FM110" si="223">IF(VALUE($Z101)=0,0,IF(FD$20&lt;VALUE($AA101),0,IF(FD$20&gt;VALUE($AB101),0,VLOOKUP(FD$20,$U$21:$V$220,2,0))))</f>
        <v>0</v>
      </c>
      <c r="FE101" s="1">
        <f t="shared" si="223"/>
        <v>0</v>
      </c>
      <c r="FF101" s="1">
        <f t="shared" si="223"/>
        <v>0</v>
      </c>
      <c r="FG101" s="1">
        <f t="shared" si="223"/>
        <v>0</v>
      </c>
      <c r="FH101" s="1">
        <f t="shared" si="223"/>
        <v>0</v>
      </c>
      <c r="FI101" s="1">
        <f t="shared" si="223"/>
        <v>0</v>
      </c>
      <c r="FJ101" s="1">
        <f t="shared" si="223"/>
        <v>0</v>
      </c>
      <c r="FK101" s="1">
        <f t="shared" si="223"/>
        <v>0</v>
      </c>
      <c r="FL101" s="1">
        <f t="shared" si="223"/>
        <v>0</v>
      </c>
      <c r="FM101" s="1">
        <f t="shared" si="223"/>
        <v>0</v>
      </c>
      <c r="FN101" s="1">
        <f t="shared" ref="FN101:FW110" si="224">IF(VALUE($Z101)=0,0,IF(FN$20&lt;VALUE($AA101),0,IF(FN$20&gt;VALUE($AB101),0,VLOOKUP(FN$20,$U$21:$V$220,2,0))))</f>
        <v>0</v>
      </c>
      <c r="FO101" s="1">
        <f t="shared" si="224"/>
        <v>0</v>
      </c>
      <c r="FP101" s="1">
        <f t="shared" si="224"/>
        <v>0</v>
      </c>
      <c r="FQ101" s="1">
        <f t="shared" si="224"/>
        <v>0</v>
      </c>
      <c r="FR101" s="1">
        <f t="shared" si="224"/>
        <v>0</v>
      </c>
      <c r="FS101" s="1">
        <f t="shared" si="224"/>
        <v>0</v>
      </c>
      <c r="FT101" s="1">
        <f t="shared" si="224"/>
        <v>0</v>
      </c>
      <c r="FU101" s="1">
        <f t="shared" si="224"/>
        <v>0</v>
      </c>
      <c r="FV101" s="1">
        <f t="shared" si="224"/>
        <v>0</v>
      </c>
      <c r="FW101" s="1">
        <f t="shared" si="224"/>
        <v>0</v>
      </c>
      <c r="FX101" s="1">
        <f t="shared" ref="FX101:GG110" si="225">IF(VALUE($Z101)=0,0,IF(FX$20&lt;VALUE($AA101),0,IF(FX$20&gt;VALUE($AB101),0,VLOOKUP(FX$20,$U$21:$V$220,2,0))))</f>
        <v>0</v>
      </c>
      <c r="FY101" s="1">
        <f t="shared" si="225"/>
        <v>0</v>
      </c>
      <c r="FZ101" s="1">
        <f t="shared" si="225"/>
        <v>0</v>
      </c>
      <c r="GA101" s="1">
        <f t="shared" si="225"/>
        <v>0</v>
      </c>
      <c r="GB101" s="1">
        <f t="shared" si="225"/>
        <v>0</v>
      </c>
      <c r="GC101" s="1">
        <f t="shared" si="225"/>
        <v>0</v>
      </c>
      <c r="GD101" s="1">
        <f t="shared" si="225"/>
        <v>0</v>
      </c>
      <c r="GE101" s="1">
        <f t="shared" si="225"/>
        <v>0</v>
      </c>
      <c r="GF101" s="1">
        <f t="shared" si="225"/>
        <v>0</v>
      </c>
      <c r="GG101" s="1">
        <f t="shared" si="225"/>
        <v>0</v>
      </c>
      <c r="GH101" s="1">
        <f t="shared" ref="GH101:GQ110" si="226">IF(VALUE($Z101)=0,0,IF(GH$20&lt;VALUE($AA101),0,IF(GH$20&gt;VALUE($AB101),0,VLOOKUP(GH$20,$U$21:$V$220,2,0))))</f>
        <v>0</v>
      </c>
      <c r="GI101" s="1">
        <f t="shared" si="226"/>
        <v>0</v>
      </c>
      <c r="GJ101" s="1">
        <f t="shared" si="226"/>
        <v>0</v>
      </c>
      <c r="GK101" s="1">
        <f t="shared" si="226"/>
        <v>0</v>
      </c>
      <c r="GL101" s="1">
        <f t="shared" si="226"/>
        <v>0</v>
      </c>
      <c r="GM101" s="1">
        <f t="shared" si="226"/>
        <v>0</v>
      </c>
      <c r="GN101" s="1">
        <f t="shared" si="226"/>
        <v>0</v>
      </c>
      <c r="GO101" s="1">
        <f t="shared" si="226"/>
        <v>0</v>
      </c>
      <c r="GP101" s="1">
        <f t="shared" si="226"/>
        <v>0</v>
      </c>
      <c r="GQ101" s="1">
        <f t="shared" si="226"/>
        <v>0</v>
      </c>
      <c r="GR101" s="1">
        <f t="shared" ref="GR101:HA110" si="227">IF(VALUE($Z101)=0,0,IF(GR$20&lt;VALUE($AA101),0,IF(GR$20&gt;VALUE($AB101),0,VLOOKUP(GR$20,$U$21:$V$220,2,0))))</f>
        <v>0</v>
      </c>
      <c r="GS101" s="1">
        <f t="shared" si="227"/>
        <v>0</v>
      </c>
      <c r="GT101" s="1">
        <f t="shared" si="227"/>
        <v>0</v>
      </c>
      <c r="GU101" s="1">
        <f t="shared" si="227"/>
        <v>0</v>
      </c>
      <c r="GV101" s="1">
        <f t="shared" si="227"/>
        <v>0</v>
      </c>
      <c r="GW101" s="1">
        <f t="shared" si="227"/>
        <v>0</v>
      </c>
      <c r="GX101" s="1">
        <f t="shared" si="227"/>
        <v>0</v>
      </c>
      <c r="GY101" s="1">
        <f t="shared" si="227"/>
        <v>0</v>
      </c>
      <c r="GZ101" s="1">
        <f t="shared" si="227"/>
        <v>0</v>
      </c>
      <c r="HA101" s="1">
        <f t="shared" si="227"/>
        <v>0</v>
      </c>
      <c r="HB101" s="1">
        <f t="shared" ref="HB101:HK110" si="228">IF(VALUE($Z101)=0,0,IF(HB$20&lt;VALUE($AA101),0,IF(HB$20&gt;VALUE($AB101),0,VLOOKUP(HB$20,$U$21:$V$220,2,0))))</f>
        <v>0</v>
      </c>
      <c r="HC101" s="1">
        <f t="shared" si="228"/>
        <v>0</v>
      </c>
      <c r="HD101" s="1">
        <f t="shared" si="228"/>
        <v>0</v>
      </c>
      <c r="HE101" s="1">
        <f t="shared" si="228"/>
        <v>0</v>
      </c>
      <c r="HF101" s="1">
        <f t="shared" si="228"/>
        <v>0</v>
      </c>
      <c r="HG101" s="1">
        <f t="shared" si="228"/>
        <v>0</v>
      </c>
      <c r="HH101" s="1">
        <f t="shared" si="228"/>
        <v>0</v>
      </c>
      <c r="HI101" s="1">
        <f t="shared" si="228"/>
        <v>0</v>
      </c>
      <c r="HJ101" s="1">
        <f t="shared" si="228"/>
        <v>0</v>
      </c>
      <c r="HK101" s="1">
        <f t="shared" si="228"/>
        <v>0</v>
      </c>
      <c r="HL101" s="1">
        <f t="shared" ref="HL101:HU110" si="229">IF(VALUE($Z101)=0,0,IF(HL$20&lt;VALUE($AA101),0,IF(HL$20&gt;VALUE($AB101),0,VLOOKUP(HL$20,$U$21:$V$220,2,0))))</f>
        <v>0</v>
      </c>
      <c r="HM101" s="1">
        <f t="shared" si="229"/>
        <v>0</v>
      </c>
      <c r="HN101" s="1">
        <f t="shared" si="229"/>
        <v>0</v>
      </c>
      <c r="HO101" s="1">
        <f t="shared" si="229"/>
        <v>0</v>
      </c>
      <c r="HP101" s="1">
        <f t="shared" si="229"/>
        <v>0</v>
      </c>
      <c r="HQ101" s="1">
        <f t="shared" si="229"/>
        <v>0</v>
      </c>
      <c r="HR101" s="1">
        <f t="shared" si="229"/>
        <v>0</v>
      </c>
      <c r="HS101" s="1">
        <f t="shared" si="229"/>
        <v>0</v>
      </c>
      <c r="HT101" s="1">
        <f t="shared" si="229"/>
        <v>0</v>
      </c>
      <c r="HU101" s="1">
        <f t="shared" si="229"/>
        <v>0</v>
      </c>
      <c r="HW101">
        <v>81</v>
      </c>
      <c r="HX101" s="15">
        <f t="shared" si="179"/>
        <v>0</v>
      </c>
      <c r="HY101">
        <f t="shared" si="202"/>
        <v>0</v>
      </c>
      <c r="HZ101" s="1" t="str">
        <f t="shared" si="180"/>
        <v/>
      </c>
      <c r="IA101" s="1">
        <f t="shared" si="181"/>
        <v>0</v>
      </c>
      <c r="IB101" t="str">
        <f t="shared" si="203"/>
        <v xml:space="preserve"> </v>
      </c>
      <c r="IC101" t="str">
        <f t="shared" si="204"/>
        <v/>
      </c>
      <c r="ID101">
        <f>IF(HZ101&gt;$IC$18,1000,IF(HZ101=$IC$18,MIN(HZ101:$HZ$220),1000))</f>
        <v>1000</v>
      </c>
      <c r="IG101" s="1">
        <f t="shared" si="205"/>
        <v>0</v>
      </c>
      <c r="IH101" s="1">
        <f t="shared" si="206"/>
        <v>0</v>
      </c>
      <c r="II101" s="1">
        <f t="shared" si="207"/>
        <v>0</v>
      </c>
      <c r="IJ101" s="1">
        <f t="shared" si="208"/>
        <v>0</v>
      </c>
    </row>
    <row r="102" spans="1:244">
      <c r="A102">
        <v>82</v>
      </c>
      <c r="B102" t="str">
        <f t="shared" si="174"/>
        <v/>
      </c>
      <c r="C102" s="2" t="str">
        <f t="shared" si="175"/>
        <v/>
      </c>
      <c r="D102" s="28"/>
      <c r="E102" s="29"/>
      <c r="F102" s="30"/>
      <c r="G102" s="12" t="e">
        <f t="shared" si="209"/>
        <v>#VALUE!</v>
      </c>
      <c r="J102" s="56"/>
      <c r="T102" s="16" t="str">
        <f t="shared" si="171"/>
        <v/>
      </c>
      <c r="U102" s="2">
        <v>82</v>
      </c>
      <c r="V102" s="2">
        <f>HLOOKUP($F$4,'tabulka hodnot'!$D$3:$K$203,'vypocet bodov do rebricka'!U102+1,0)</f>
        <v>40</v>
      </c>
      <c r="Y102" s="1">
        <f t="shared" si="176"/>
        <v>0</v>
      </c>
      <c r="Z102" s="1">
        <f t="shared" si="172"/>
        <v>0</v>
      </c>
      <c r="AA102" s="1">
        <f t="shared" si="177"/>
        <v>0</v>
      </c>
      <c r="AB102" s="1" t="str">
        <f t="shared" si="178"/>
        <v>0</v>
      </c>
      <c r="AC102" t="e">
        <f t="shared" si="173"/>
        <v>#N/A</v>
      </c>
      <c r="AD102" s="1">
        <f t="shared" si="210"/>
        <v>0</v>
      </c>
      <c r="AE102" s="1">
        <f t="shared" si="210"/>
        <v>0</v>
      </c>
      <c r="AF102" s="1">
        <f t="shared" si="210"/>
        <v>0</v>
      </c>
      <c r="AG102" s="1">
        <f t="shared" si="210"/>
        <v>0</v>
      </c>
      <c r="AH102" s="1">
        <f t="shared" si="210"/>
        <v>0</v>
      </c>
      <c r="AI102" s="1">
        <f t="shared" si="210"/>
        <v>0</v>
      </c>
      <c r="AJ102" s="1">
        <f t="shared" si="210"/>
        <v>0</v>
      </c>
      <c r="AK102" s="1">
        <f t="shared" si="210"/>
        <v>0</v>
      </c>
      <c r="AL102" s="1">
        <f t="shared" si="210"/>
        <v>0</v>
      </c>
      <c r="AM102" s="1">
        <f t="shared" si="210"/>
        <v>0</v>
      </c>
      <c r="AN102" s="1">
        <f t="shared" si="211"/>
        <v>0</v>
      </c>
      <c r="AO102" s="1">
        <f t="shared" si="211"/>
        <v>0</v>
      </c>
      <c r="AP102" s="1">
        <f t="shared" si="211"/>
        <v>0</v>
      </c>
      <c r="AQ102" s="1">
        <f t="shared" si="211"/>
        <v>0</v>
      </c>
      <c r="AR102" s="1">
        <f t="shared" si="211"/>
        <v>0</v>
      </c>
      <c r="AS102" s="1">
        <f t="shared" si="211"/>
        <v>0</v>
      </c>
      <c r="AT102" s="1">
        <f t="shared" si="211"/>
        <v>0</v>
      </c>
      <c r="AU102" s="1">
        <f t="shared" si="211"/>
        <v>0</v>
      </c>
      <c r="AV102" s="1">
        <f t="shared" si="211"/>
        <v>0</v>
      </c>
      <c r="AW102" s="1">
        <f t="shared" si="211"/>
        <v>0</v>
      </c>
      <c r="AX102" s="1">
        <f t="shared" si="212"/>
        <v>0</v>
      </c>
      <c r="AY102" s="1">
        <f t="shared" si="212"/>
        <v>0</v>
      </c>
      <c r="AZ102" s="1">
        <f t="shared" si="212"/>
        <v>0</v>
      </c>
      <c r="BA102" s="1">
        <f t="shared" si="212"/>
        <v>0</v>
      </c>
      <c r="BB102" s="1">
        <f t="shared" si="212"/>
        <v>0</v>
      </c>
      <c r="BC102" s="1">
        <f t="shared" si="212"/>
        <v>0</v>
      </c>
      <c r="BD102" s="1">
        <f t="shared" si="212"/>
        <v>0</v>
      </c>
      <c r="BE102" s="1">
        <f t="shared" si="212"/>
        <v>0</v>
      </c>
      <c r="BF102" s="1">
        <f t="shared" si="212"/>
        <v>0</v>
      </c>
      <c r="BG102" s="1">
        <f t="shared" si="212"/>
        <v>0</v>
      </c>
      <c r="BH102" s="1">
        <f t="shared" si="213"/>
        <v>0</v>
      </c>
      <c r="BI102" s="1">
        <f t="shared" si="213"/>
        <v>0</v>
      </c>
      <c r="BJ102" s="1">
        <f t="shared" si="213"/>
        <v>0</v>
      </c>
      <c r="BK102" s="1">
        <f t="shared" si="213"/>
        <v>0</v>
      </c>
      <c r="BL102" s="1">
        <f t="shared" si="213"/>
        <v>0</v>
      </c>
      <c r="BM102" s="1">
        <f t="shared" si="213"/>
        <v>0</v>
      </c>
      <c r="BN102" s="1">
        <f t="shared" si="213"/>
        <v>0</v>
      </c>
      <c r="BO102" s="1">
        <f t="shared" si="213"/>
        <v>0</v>
      </c>
      <c r="BP102" s="1">
        <f t="shared" si="213"/>
        <v>0</v>
      </c>
      <c r="BQ102" s="1">
        <f t="shared" si="213"/>
        <v>0</v>
      </c>
      <c r="BR102" s="1">
        <f t="shared" si="214"/>
        <v>0</v>
      </c>
      <c r="BS102" s="1">
        <f t="shared" si="214"/>
        <v>0</v>
      </c>
      <c r="BT102" s="1">
        <f t="shared" si="214"/>
        <v>0</v>
      </c>
      <c r="BU102" s="1">
        <f t="shared" si="214"/>
        <v>0</v>
      </c>
      <c r="BV102" s="1">
        <f t="shared" si="214"/>
        <v>0</v>
      </c>
      <c r="BW102" s="1">
        <f t="shared" si="214"/>
        <v>0</v>
      </c>
      <c r="BX102" s="1">
        <f t="shared" si="214"/>
        <v>0</v>
      </c>
      <c r="BY102" s="1">
        <f t="shared" si="214"/>
        <v>0</v>
      </c>
      <c r="BZ102" s="1">
        <f t="shared" si="214"/>
        <v>0</v>
      </c>
      <c r="CA102" s="1">
        <f t="shared" si="214"/>
        <v>0</v>
      </c>
      <c r="CB102" s="1">
        <f t="shared" si="215"/>
        <v>0</v>
      </c>
      <c r="CC102" s="1">
        <f t="shared" si="215"/>
        <v>0</v>
      </c>
      <c r="CD102" s="1">
        <f t="shared" si="215"/>
        <v>0</v>
      </c>
      <c r="CE102" s="1">
        <f t="shared" si="215"/>
        <v>0</v>
      </c>
      <c r="CF102" s="1">
        <f t="shared" si="215"/>
        <v>0</v>
      </c>
      <c r="CG102" s="1">
        <f t="shared" si="215"/>
        <v>0</v>
      </c>
      <c r="CH102" s="1">
        <f t="shared" si="215"/>
        <v>0</v>
      </c>
      <c r="CI102" s="1">
        <f t="shared" si="215"/>
        <v>0</v>
      </c>
      <c r="CJ102" s="1">
        <f t="shared" si="215"/>
        <v>0</v>
      </c>
      <c r="CK102" s="1">
        <f t="shared" si="215"/>
        <v>0</v>
      </c>
      <c r="CL102" s="1">
        <f t="shared" si="216"/>
        <v>0</v>
      </c>
      <c r="CM102" s="1">
        <f t="shared" si="216"/>
        <v>0</v>
      </c>
      <c r="CN102" s="1">
        <f t="shared" si="216"/>
        <v>0</v>
      </c>
      <c r="CO102" s="1">
        <f t="shared" si="216"/>
        <v>0</v>
      </c>
      <c r="CP102" s="1">
        <f t="shared" si="216"/>
        <v>0</v>
      </c>
      <c r="CQ102" s="1">
        <f t="shared" si="216"/>
        <v>0</v>
      </c>
      <c r="CR102" s="1">
        <f t="shared" si="216"/>
        <v>0</v>
      </c>
      <c r="CS102" s="1">
        <f t="shared" si="216"/>
        <v>0</v>
      </c>
      <c r="CT102" s="1">
        <f t="shared" si="216"/>
        <v>0</v>
      </c>
      <c r="CU102" s="1">
        <f t="shared" si="216"/>
        <v>0</v>
      </c>
      <c r="CV102" s="1">
        <f t="shared" si="217"/>
        <v>0</v>
      </c>
      <c r="CW102" s="1">
        <f t="shared" si="217"/>
        <v>0</v>
      </c>
      <c r="CX102" s="1">
        <f t="shared" si="217"/>
        <v>0</v>
      </c>
      <c r="CY102" s="1">
        <f t="shared" si="217"/>
        <v>0</v>
      </c>
      <c r="CZ102" s="1">
        <f t="shared" si="217"/>
        <v>0</v>
      </c>
      <c r="DA102" s="1">
        <f t="shared" si="217"/>
        <v>0</v>
      </c>
      <c r="DB102" s="1">
        <f t="shared" si="217"/>
        <v>0</v>
      </c>
      <c r="DC102" s="1">
        <f t="shared" si="217"/>
        <v>0</v>
      </c>
      <c r="DD102" s="1">
        <f t="shared" si="217"/>
        <v>0</v>
      </c>
      <c r="DE102" s="1">
        <f t="shared" si="217"/>
        <v>0</v>
      </c>
      <c r="DF102" s="1">
        <f t="shared" si="218"/>
        <v>0</v>
      </c>
      <c r="DG102" s="1">
        <f t="shared" si="218"/>
        <v>0</v>
      </c>
      <c r="DH102" s="1">
        <f t="shared" si="218"/>
        <v>0</v>
      </c>
      <c r="DI102" s="1">
        <f t="shared" si="218"/>
        <v>0</v>
      </c>
      <c r="DJ102" s="1">
        <f t="shared" si="218"/>
        <v>0</v>
      </c>
      <c r="DK102" s="1">
        <f t="shared" si="218"/>
        <v>0</v>
      </c>
      <c r="DL102" s="1">
        <f t="shared" si="218"/>
        <v>0</v>
      </c>
      <c r="DM102" s="1">
        <f t="shared" si="218"/>
        <v>0</v>
      </c>
      <c r="DN102" s="1">
        <f t="shared" si="218"/>
        <v>0</v>
      </c>
      <c r="DO102" s="1">
        <f t="shared" si="218"/>
        <v>0</v>
      </c>
      <c r="DP102" s="1">
        <f t="shared" si="219"/>
        <v>0</v>
      </c>
      <c r="DQ102" s="1">
        <f t="shared" si="219"/>
        <v>0</v>
      </c>
      <c r="DR102" s="1">
        <f t="shared" si="219"/>
        <v>0</v>
      </c>
      <c r="DS102" s="1">
        <f t="shared" si="219"/>
        <v>0</v>
      </c>
      <c r="DT102" s="1">
        <f t="shared" si="219"/>
        <v>0</v>
      </c>
      <c r="DU102" s="1">
        <f t="shared" si="219"/>
        <v>0</v>
      </c>
      <c r="DV102" s="1">
        <f t="shared" si="219"/>
        <v>0</v>
      </c>
      <c r="DW102" s="1">
        <f t="shared" si="219"/>
        <v>0</v>
      </c>
      <c r="DX102" s="1">
        <f t="shared" si="219"/>
        <v>0</v>
      </c>
      <c r="DY102" s="1">
        <f t="shared" si="219"/>
        <v>0</v>
      </c>
      <c r="DZ102" s="1">
        <f t="shared" si="220"/>
        <v>0</v>
      </c>
      <c r="EA102" s="1">
        <f t="shared" si="220"/>
        <v>0</v>
      </c>
      <c r="EB102" s="1">
        <f t="shared" si="220"/>
        <v>0</v>
      </c>
      <c r="EC102" s="1">
        <f t="shared" si="220"/>
        <v>0</v>
      </c>
      <c r="ED102" s="1">
        <f t="shared" si="220"/>
        <v>0</v>
      </c>
      <c r="EE102" s="1">
        <f t="shared" si="220"/>
        <v>0</v>
      </c>
      <c r="EF102" s="1">
        <f t="shared" si="220"/>
        <v>0</v>
      </c>
      <c r="EG102" s="1">
        <f t="shared" si="220"/>
        <v>0</v>
      </c>
      <c r="EH102" s="1">
        <f t="shared" si="220"/>
        <v>0</v>
      </c>
      <c r="EI102" s="1">
        <f t="shared" si="220"/>
        <v>0</v>
      </c>
      <c r="EJ102" s="1">
        <f t="shared" si="221"/>
        <v>0</v>
      </c>
      <c r="EK102" s="1">
        <f t="shared" si="221"/>
        <v>0</v>
      </c>
      <c r="EL102" s="1">
        <f t="shared" si="221"/>
        <v>0</v>
      </c>
      <c r="EM102" s="1">
        <f t="shared" si="221"/>
        <v>0</v>
      </c>
      <c r="EN102" s="1">
        <f t="shared" si="221"/>
        <v>0</v>
      </c>
      <c r="EO102" s="1">
        <f t="shared" si="221"/>
        <v>0</v>
      </c>
      <c r="EP102" s="1">
        <f t="shared" si="221"/>
        <v>0</v>
      </c>
      <c r="EQ102" s="1">
        <f t="shared" si="221"/>
        <v>0</v>
      </c>
      <c r="ER102" s="1">
        <f t="shared" si="221"/>
        <v>0</v>
      </c>
      <c r="ES102" s="1">
        <f t="shared" si="221"/>
        <v>0</v>
      </c>
      <c r="ET102" s="1">
        <f t="shared" si="222"/>
        <v>0</v>
      </c>
      <c r="EU102" s="1">
        <f t="shared" si="222"/>
        <v>0</v>
      </c>
      <c r="EV102" s="1">
        <f t="shared" si="222"/>
        <v>0</v>
      </c>
      <c r="EW102" s="1">
        <f t="shared" si="222"/>
        <v>0</v>
      </c>
      <c r="EX102" s="1">
        <f t="shared" si="222"/>
        <v>0</v>
      </c>
      <c r="EY102" s="1">
        <f t="shared" si="222"/>
        <v>0</v>
      </c>
      <c r="EZ102" s="1">
        <f t="shared" si="222"/>
        <v>0</v>
      </c>
      <c r="FA102" s="1">
        <f t="shared" si="222"/>
        <v>0</v>
      </c>
      <c r="FB102" s="1">
        <f t="shared" si="222"/>
        <v>0</v>
      </c>
      <c r="FC102" s="1">
        <f t="shared" si="222"/>
        <v>0</v>
      </c>
      <c r="FD102" s="1">
        <f t="shared" si="223"/>
        <v>0</v>
      </c>
      <c r="FE102" s="1">
        <f t="shared" si="223"/>
        <v>0</v>
      </c>
      <c r="FF102" s="1">
        <f t="shared" si="223"/>
        <v>0</v>
      </c>
      <c r="FG102" s="1">
        <f t="shared" si="223"/>
        <v>0</v>
      </c>
      <c r="FH102" s="1">
        <f t="shared" si="223"/>
        <v>0</v>
      </c>
      <c r="FI102" s="1">
        <f t="shared" si="223"/>
        <v>0</v>
      </c>
      <c r="FJ102" s="1">
        <f t="shared" si="223"/>
        <v>0</v>
      </c>
      <c r="FK102" s="1">
        <f t="shared" si="223"/>
        <v>0</v>
      </c>
      <c r="FL102" s="1">
        <f t="shared" si="223"/>
        <v>0</v>
      </c>
      <c r="FM102" s="1">
        <f t="shared" si="223"/>
        <v>0</v>
      </c>
      <c r="FN102" s="1">
        <f t="shared" si="224"/>
        <v>0</v>
      </c>
      <c r="FO102" s="1">
        <f t="shared" si="224"/>
        <v>0</v>
      </c>
      <c r="FP102" s="1">
        <f t="shared" si="224"/>
        <v>0</v>
      </c>
      <c r="FQ102" s="1">
        <f t="shared" si="224"/>
        <v>0</v>
      </c>
      <c r="FR102" s="1">
        <f t="shared" si="224"/>
        <v>0</v>
      </c>
      <c r="FS102" s="1">
        <f t="shared" si="224"/>
        <v>0</v>
      </c>
      <c r="FT102" s="1">
        <f t="shared" si="224"/>
        <v>0</v>
      </c>
      <c r="FU102" s="1">
        <f t="shared" si="224"/>
        <v>0</v>
      </c>
      <c r="FV102" s="1">
        <f t="shared" si="224"/>
        <v>0</v>
      </c>
      <c r="FW102" s="1">
        <f t="shared" si="224"/>
        <v>0</v>
      </c>
      <c r="FX102" s="1">
        <f t="shared" si="225"/>
        <v>0</v>
      </c>
      <c r="FY102" s="1">
        <f t="shared" si="225"/>
        <v>0</v>
      </c>
      <c r="FZ102" s="1">
        <f t="shared" si="225"/>
        <v>0</v>
      </c>
      <c r="GA102" s="1">
        <f t="shared" si="225"/>
        <v>0</v>
      </c>
      <c r="GB102" s="1">
        <f t="shared" si="225"/>
        <v>0</v>
      </c>
      <c r="GC102" s="1">
        <f t="shared" si="225"/>
        <v>0</v>
      </c>
      <c r="GD102" s="1">
        <f t="shared" si="225"/>
        <v>0</v>
      </c>
      <c r="GE102" s="1">
        <f t="shared" si="225"/>
        <v>0</v>
      </c>
      <c r="GF102" s="1">
        <f t="shared" si="225"/>
        <v>0</v>
      </c>
      <c r="GG102" s="1">
        <f t="shared" si="225"/>
        <v>0</v>
      </c>
      <c r="GH102" s="1">
        <f t="shared" si="226"/>
        <v>0</v>
      </c>
      <c r="GI102" s="1">
        <f t="shared" si="226"/>
        <v>0</v>
      </c>
      <c r="GJ102" s="1">
        <f t="shared" si="226"/>
        <v>0</v>
      </c>
      <c r="GK102" s="1">
        <f t="shared" si="226"/>
        <v>0</v>
      </c>
      <c r="GL102" s="1">
        <f t="shared" si="226"/>
        <v>0</v>
      </c>
      <c r="GM102" s="1">
        <f t="shared" si="226"/>
        <v>0</v>
      </c>
      <c r="GN102" s="1">
        <f t="shared" si="226"/>
        <v>0</v>
      </c>
      <c r="GO102" s="1">
        <f t="shared" si="226"/>
        <v>0</v>
      </c>
      <c r="GP102" s="1">
        <f t="shared" si="226"/>
        <v>0</v>
      </c>
      <c r="GQ102" s="1">
        <f t="shared" si="226"/>
        <v>0</v>
      </c>
      <c r="GR102" s="1">
        <f t="shared" si="227"/>
        <v>0</v>
      </c>
      <c r="GS102" s="1">
        <f t="shared" si="227"/>
        <v>0</v>
      </c>
      <c r="GT102" s="1">
        <f t="shared" si="227"/>
        <v>0</v>
      </c>
      <c r="GU102" s="1">
        <f t="shared" si="227"/>
        <v>0</v>
      </c>
      <c r="GV102" s="1">
        <f t="shared" si="227"/>
        <v>0</v>
      </c>
      <c r="GW102" s="1">
        <f t="shared" si="227"/>
        <v>0</v>
      </c>
      <c r="GX102" s="1">
        <f t="shared" si="227"/>
        <v>0</v>
      </c>
      <c r="GY102" s="1">
        <f t="shared" si="227"/>
        <v>0</v>
      </c>
      <c r="GZ102" s="1">
        <f t="shared" si="227"/>
        <v>0</v>
      </c>
      <c r="HA102" s="1">
        <f t="shared" si="227"/>
        <v>0</v>
      </c>
      <c r="HB102" s="1">
        <f t="shared" si="228"/>
        <v>0</v>
      </c>
      <c r="HC102" s="1">
        <f t="shared" si="228"/>
        <v>0</v>
      </c>
      <c r="HD102" s="1">
        <f t="shared" si="228"/>
        <v>0</v>
      </c>
      <c r="HE102" s="1">
        <f t="shared" si="228"/>
        <v>0</v>
      </c>
      <c r="HF102" s="1">
        <f t="shared" si="228"/>
        <v>0</v>
      </c>
      <c r="HG102" s="1">
        <f t="shared" si="228"/>
        <v>0</v>
      </c>
      <c r="HH102" s="1">
        <f t="shared" si="228"/>
        <v>0</v>
      </c>
      <c r="HI102" s="1">
        <f t="shared" si="228"/>
        <v>0</v>
      </c>
      <c r="HJ102" s="1">
        <f t="shared" si="228"/>
        <v>0</v>
      </c>
      <c r="HK102" s="1">
        <f t="shared" si="228"/>
        <v>0</v>
      </c>
      <c r="HL102" s="1">
        <f t="shared" si="229"/>
        <v>0</v>
      </c>
      <c r="HM102" s="1">
        <f t="shared" si="229"/>
        <v>0</v>
      </c>
      <c r="HN102" s="1">
        <f t="shared" si="229"/>
        <v>0</v>
      </c>
      <c r="HO102" s="1">
        <f t="shared" si="229"/>
        <v>0</v>
      </c>
      <c r="HP102" s="1">
        <f t="shared" si="229"/>
        <v>0</v>
      </c>
      <c r="HQ102" s="1">
        <f t="shared" si="229"/>
        <v>0</v>
      </c>
      <c r="HR102" s="1">
        <f t="shared" si="229"/>
        <v>0</v>
      </c>
      <c r="HS102" s="1">
        <f t="shared" si="229"/>
        <v>0</v>
      </c>
      <c r="HT102" s="1">
        <f t="shared" si="229"/>
        <v>0</v>
      </c>
      <c r="HU102" s="1">
        <f t="shared" si="229"/>
        <v>0</v>
      </c>
      <c r="HW102">
        <v>82</v>
      </c>
      <c r="HX102" s="15">
        <f t="shared" si="179"/>
        <v>0</v>
      </c>
      <c r="HY102">
        <f t="shared" si="202"/>
        <v>0</v>
      </c>
      <c r="HZ102" s="1" t="str">
        <f t="shared" si="180"/>
        <v/>
      </c>
      <c r="IA102" s="1">
        <f t="shared" si="181"/>
        <v>0</v>
      </c>
      <c r="IB102" t="str">
        <f t="shared" si="203"/>
        <v xml:space="preserve"> </v>
      </c>
      <c r="IC102" t="str">
        <f t="shared" si="204"/>
        <v/>
      </c>
      <c r="ID102">
        <f>IF(HZ102&gt;$IC$18,1000,IF(HZ102=$IC$18,MIN(HZ102:$HZ$220),1000))</f>
        <v>1000</v>
      </c>
      <c r="IG102" s="1">
        <f t="shared" si="205"/>
        <v>0</v>
      </c>
      <c r="IH102" s="1">
        <f t="shared" si="206"/>
        <v>0</v>
      </c>
      <c r="II102" s="1">
        <f t="shared" si="207"/>
        <v>0</v>
      </c>
      <c r="IJ102" s="1">
        <f t="shared" si="208"/>
        <v>0</v>
      </c>
    </row>
    <row r="103" spans="1:244">
      <c r="A103">
        <v>83</v>
      </c>
      <c r="B103" t="str">
        <f t="shared" si="174"/>
        <v/>
      </c>
      <c r="C103" s="2" t="str">
        <f t="shared" si="175"/>
        <v/>
      </c>
      <c r="D103" s="28"/>
      <c r="E103" s="29"/>
      <c r="F103" s="30"/>
      <c r="G103" s="12" t="e">
        <f t="shared" si="209"/>
        <v>#VALUE!</v>
      </c>
      <c r="J103" s="56"/>
      <c r="T103" s="16" t="str">
        <f t="shared" si="171"/>
        <v/>
      </c>
      <c r="U103" s="2">
        <v>83</v>
      </c>
      <c r="V103" s="2">
        <f>HLOOKUP($F$4,'tabulka hodnot'!$D$3:$K$203,'vypocet bodov do rebricka'!U103+1,0)</f>
        <v>40</v>
      </c>
      <c r="Y103" s="1">
        <f t="shared" si="176"/>
        <v>0</v>
      </c>
      <c r="Z103" s="1">
        <f t="shared" si="172"/>
        <v>0</v>
      </c>
      <c r="AA103" s="1">
        <f t="shared" si="177"/>
        <v>0</v>
      </c>
      <c r="AB103" s="1" t="str">
        <f t="shared" si="178"/>
        <v>0</v>
      </c>
      <c r="AC103" t="e">
        <f t="shared" si="173"/>
        <v>#N/A</v>
      </c>
      <c r="AD103" s="1">
        <f t="shared" si="210"/>
        <v>0</v>
      </c>
      <c r="AE103" s="1">
        <f t="shared" si="210"/>
        <v>0</v>
      </c>
      <c r="AF103" s="1">
        <f t="shared" si="210"/>
        <v>0</v>
      </c>
      <c r="AG103" s="1">
        <f t="shared" si="210"/>
        <v>0</v>
      </c>
      <c r="AH103" s="1">
        <f t="shared" si="210"/>
        <v>0</v>
      </c>
      <c r="AI103" s="1">
        <f t="shared" si="210"/>
        <v>0</v>
      </c>
      <c r="AJ103" s="1">
        <f t="shared" si="210"/>
        <v>0</v>
      </c>
      <c r="AK103" s="1">
        <f t="shared" si="210"/>
        <v>0</v>
      </c>
      <c r="AL103" s="1">
        <f t="shared" si="210"/>
        <v>0</v>
      </c>
      <c r="AM103" s="1">
        <f t="shared" si="210"/>
        <v>0</v>
      </c>
      <c r="AN103" s="1">
        <f t="shared" si="211"/>
        <v>0</v>
      </c>
      <c r="AO103" s="1">
        <f t="shared" si="211"/>
        <v>0</v>
      </c>
      <c r="AP103" s="1">
        <f t="shared" si="211"/>
        <v>0</v>
      </c>
      <c r="AQ103" s="1">
        <f t="shared" si="211"/>
        <v>0</v>
      </c>
      <c r="AR103" s="1">
        <f t="shared" si="211"/>
        <v>0</v>
      </c>
      <c r="AS103" s="1">
        <f t="shared" si="211"/>
        <v>0</v>
      </c>
      <c r="AT103" s="1">
        <f t="shared" si="211"/>
        <v>0</v>
      </c>
      <c r="AU103" s="1">
        <f t="shared" si="211"/>
        <v>0</v>
      </c>
      <c r="AV103" s="1">
        <f t="shared" si="211"/>
        <v>0</v>
      </c>
      <c r="AW103" s="1">
        <f t="shared" si="211"/>
        <v>0</v>
      </c>
      <c r="AX103" s="1">
        <f t="shared" si="212"/>
        <v>0</v>
      </c>
      <c r="AY103" s="1">
        <f t="shared" si="212"/>
        <v>0</v>
      </c>
      <c r="AZ103" s="1">
        <f t="shared" si="212"/>
        <v>0</v>
      </c>
      <c r="BA103" s="1">
        <f t="shared" si="212"/>
        <v>0</v>
      </c>
      <c r="BB103" s="1">
        <f t="shared" si="212"/>
        <v>0</v>
      </c>
      <c r="BC103" s="1">
        <f t="shared" si="212"/>
        <v>0</v>
      </c>
      <c r="BD103" s="1">
        <f t="shared" si="212"/>
        <v>0</v>
      </c>
      <c r="BE103" s="1">
        <f t="shared" si="212"/>
        <v>0</v>
      </c>
      <c r="BF103" s="1">
        <f t="shared" si="212"/>
        <v>0</v>
      </c>
      <c r="BG103" s="1">
        <f t="shared" si="212"/>
        <v>0</v>
      </c>
      <c r="BH103" s="1">
        <f t="shared" si="213"/>
        <v>0</v>
      </c>
      <c r="BI103" s="1">
        <f t="shared" si="213"/>
        <v>0</v>
      </c>
      <c r="BJ103" s="1">
        <f t="shared" si="213"/>
        <v>0</v>
      </c>
      <c r="BK103" s="1">
        <f t="shared" si="213"/>
        <v>0</v>
      </c>
      <c r="BL103" s="1">
        <f t="shared" si="213"/>
        <v>0</v>
      </c>
      <c r="BM103" s="1">
        <f t="shared" si="213"/>
        <v>0</v>
      </c>
      <c r="BN103" s="1">
        <f t="shared" si="213"/>
        <v>0</v>
      </c>
      <c r="BO103" s="1">
        <f t="shared" si="213"/>
        <v>0</v>
      </c>
      <c r="BP103" s="1">
        <f t="shared" si="213"/>
        <v>0</v>
      </c>
      <c r="BQ103" s="1">
        <f t="shared" si="213"/>
        <v>0</v>
      </c>
      <c r="BR103" s="1">
        <f t="shared" si="214"/>
        <v>0</v>
      </c>
      <c r="BS103" s="1">
        <f t="shared" si="214"/>
        <v>0</v>
      </c>
      <c r="BT103" s="1">
        <f t="shared" si="214"/>
        <v>0</v>
      </c>
      <c r="BU103" s="1">
        <f t="shared" si="214"/>
        <v>0</v>
      </c>
      <c r="BV103" s="1">
        <f t="shared" si="214"/>
        <v>0</v>
      </c>
      <c r="BW103" s="1">
        <f t="shared" si="214"/>
        <v>0</v>
      </c>
      <c r="BX103" s="1">
        <f t="shared" si="214"/>
        <v>0</v>
      </c>
      <c r="BY103" s="1">
        <f t="shared" si="214"/>
        <v>0</v>
      </c>
      <c r="BZ103" s="1">
        <f t="shared" si="214"/>
        <v>0</v>
      </c>
      <c r="CA103" s="1">
        <f t="shared" si="214"/>
        <v>0</v>
      </c>
      <c r="CB103" s="1">
        <f t="shared" si="215"/>
        <v>0</v>
      </c>
      <c r="CC103" s="1">
        <f t="shared" si="215"/>
        <v>0</v>
      </c>
      <c r="CD103" s="1">
        <f t="shared" si="215"/>
        <v>0</v>
      </c>
      <c r="CE103" s="1">
        <f t="shared" si="215"/>
        <v>0</v>
      </c>
      <c r="CF103" s="1">
        <f t="shared" si="215"/>
        <v>0</v>
      </c>
      <c r="CG103" s="1">
        <f t="shared" si="215"/>
        <v>0</v>
      </c>
      <c r="CH103" s="1">
        <f t="shared" si="215"/>
        <v>0</v>
      </c>
      <c r="CI103" s="1">
        <f t="shared" si="215"/>
        <v>0</v>
      </c>
      <c r="CJ103" s="1">
        <f t="shared" si="215"/>
        <v>0</v>
      </c>
      <c r="CK103" s="1">
        <f t="shared" si="215"/>
        <v>0</v>
      </c>
      <c r="CL103" s="1">
        <f t="shared" si="216"/>
        <v>0</v>
      </c>
      <c r="CM103" s="1">
        <f t="shared" si="216"/>
        <v>0</v>
      </c>
      <c r="CN103" s="1">
        <f t="shared" si="216"/>
        <v>0</v>
      </c>
      <c r="CO103" s="1">
        <f t="shared" si="216"/>
        <v>0</v>
      </c>
      <c r="CP103" s="1">
        <f t="shared" si="216"/>
        <v>0</v>
      </c>
      <c r="CQ103" s="1">
        <f t="shared" si="216"/>
        <v>0</v>
      </c>
      <c r="CR103" s="1">
        <f t="shared" si="216"/>
        <v>0</v>
      </c>
      <c r="CS103" s="1">
        <f t="shared" si="216"/>
        <v>0</v>
      </c>
      <c r="CT103" s="1">
        <f t="shared" si="216"/>
        <v>0</v>
      </c>
      <c r="CU103" s="1">
        <f t="shared" si="216"/>
        <v>0</v>
      </c>
      <c r="CV103" s="1">
        <f t="shared" si="217"/>
        <v>0</v>
      </c>
      <c r="CW103" s="1">
        <f t="shared" si="217"/>
        <v>0</v>
      </c>
      <c r="CX103" s="1">
        <f t="shared" si="217"/>
        <v>0</v>
      </c>
      <c r="CY103" s="1">
        <f t="shared" si="217"/>
        <v>0</v>
      </c>
      <c r="CZ103" s="1">
        <f t="shared" si="217"/>
        <v>0</v>
      </c>
      <c r="DA103" s="1">
        <f t="shared" si="217"/>
        <v>0</v>
      </c>
      <c r="DB103" s="1">
        <f t="shared" si="217"/>
        <v>0</v>
      </c>
      <c r="DC103" s="1">
        <f t="shared" si="217"/>
        <v>0</v>
      </c>
      <c r="DD103" s="1">
        <f t="shared" si="217"/>
        <v>0</v>
      </c>
      <c r="DE103" s="1">
        <f t="shared" si="217"/>
        <v>0</v>
      </c>
      <c r="DF103" s="1">
        <f t="shared" si="218"/>
        <v>0</v>
      </c>
      <c r="DG103" s="1">
        <f t="shared" si="218"/>
        <v>0</v>
      </c>
      <c r="DH103" s="1">
        <f t="shared" si="218"/>
        <v>0</v>
      </c>
      <c r="DI103" s="1">
        <f t="shared" si="218"/>
        <v>0</v>
      </c>
      <c r="DJ103" s="1">
        <f t="shared" si="218"/>
        <v>0</v>
      </c>
      <c r="DK103" s="1">
        <f t="shared" si="218"/>
        <v>0</v>
      </c>
      <c r="DL103" s="1">
        <f t="shared" si="218"/>
        <v>0</v>
      </c>
      <c r="DM103" s="1">
        <f t="shared" si="218"/>
        <v>0</v>
      </c>
      <c r="DN103" s="1">
        <f t="shared" si="218"/>
        <v>0</v>
      </c>
      <c r="DO103" s="1">
        <f t="shared" si="218"/>
        <v>0</v>
      </c>
      <c r="DP103" s="1">
        <f t="shared" si="219"/>
        <v>0</v>
      </c>
      <c r="DQ103" s="1">
        <f t="shared" si="219"/>
        <v>0</v>
      </c>
      <c r="DR103" s="1">
        <f t="shared" si="219"/>
        <v>0</v>
      </c>
      <c r="DS103" s="1">
        <f t="shared" si="219"/>
        <v>0</v>
      </c>
      <c r="DT103" s="1">
        <f t="shared" si="219"/>
        <v>0</v>
      </c>
      <c r="DU103" s="1">
        <f t="shared" si="219"/>
        <v>0</v>
      </c>
      <c r="DV103" s="1">
        <f t="shared" si="219"/>
        <v>0</v>
      </c>
      <c r="DW103" s="1">
        <f t="shared" si="219"/>
        <v>0</v>
      </c>
      <c r="DX103" s="1">
        <f t="shared" si="219"/>
        <v>0</v>
      </c>
      <c r="DY103" s="1">
        <f t="shared" si="219"/>
        <v>0</v>
      </c>
      <c r="DZ103" s="1">
        <f t="shared" si="220"/>
        <v>0</v>
      </c>
      <c r="EA103" s="1">
        <f t="shared" si="220"/>
        <v>0</v>
      </c>
      <c r="EB103" s="1">
        <f t="shared" si="220"/>
        <v>0</v>
      </c>
      <c r="EC103" s="1">
        <f t="shared" si="220"/>
        <v>0</v>
      </c>
      <c r="ED103" s="1">
        <f t="shared" si="220"/>
        <v>0</v>
      </c>
      <c r="EE103" s="1">
        <f t="shared" si="220"/>
        <v>0</v>
      </c>
      <c r="EF103" s="1">
        <f t="shared" si="220"/>
        <v>0</v>
      </c>
      <c r="EG103" s="1">
        <f t="shared" si="220"/>
        <v>0</v>
      </c>
      <c r="EH103" s="1">
        <f t="shared" si="220"/>
        <v>0</v>
      </c>
      <c r="EI103" s="1">
        <f t="shared" si="220"/>
        <v>0</v>
      </c>
      <c r="EJ103" s="1">
        <f t="shared" si="221"/>
        <v>0</v>
      </c>
      <c r="EK103" s="1">
        <f t="shared" si="221"/>
        <v>0</v>
      </c>
      <c r="EL103" s="1">
        <f t="shared" si="221"/>
        <v>0</v>
      </c>
      <c r="EM103" s="1">
        <f t="shared" si="221"/>
        <v>0</v>
      </c>
      <c r="EN103" s="1">
        <f t="shared" si="221"/>
        <v>0</v>
      </c>
      <c r="EO103" s="1">
        <f t="shared" si="221"/>
        <v>0</v>
      </c>
      <c r="EP103" s="1">
        <f t="shared" si="221"/>
        <v>0</v>
      </c>
      <c r="EQ103" s="1">
        <f t="shared" si="221"/>
        <v>0</v>
      </c>
      <c r="ER103" s="1">
        <f t="shared" si="221"/>
        <v>0</v>
      </c>
      <c r="ES103" s="1">
        <f t="shared" si="221"/>
        <v>0</v>
      </c>
      <c r="ET103" s="1">
        <f t="shared" si="222"/>
        <v>0</v>
      </c>
      <c r="EU103" s="1">
        <f t="shared" si="222"/>
        <v>0</v>
      </c>
      <c r="EV103" s="1">
        <f t="shared" si="222"/>
        <v>0</v>
      </c>
      <c r="EW103" s="1">
        <f t="shared" si="222"/>
        <v>0</v>
      </c>
      <c r="EX103" s="1">
        <f t="shared" si="222"/>
        <v>0</v>
      </c>
      <c r="EY103" s="1">
        <f t="shared" si="222"/>
        <v>0</v>
      </c>
      <c r="EZ103" s="1">
        <f t="shared" si="222"/>
        <v>0</v>
      </c>
      <c r="FA103" s="1">
        <f t="shared" si="222"/>
        <v>0</v>
      </c>
      <c r="FB103" s="1">
        <f t="shared" si="222"/>
        <v>0</v>
      </c>
      <c r="FC103" s="1">
        <f t="shared" si="222"/>
        <v>0</v>
      </c>
      <c r="FD103" s="1">
        <f t="shared" si="223"/>
        <v>0</v>
      </c>
      <c r="FE103" s="1">
        <f t="shared" si="223"/>
        <v>0</v>
      </c>
      <c r="FF103" s="1">
        <f t="shared" si="223"/>
        <v>0</v>
      </c>
      <c r="FG103" s="1">
        <f t="shared" si="223"/>
        <v>0</v>
      </c>
      <c r="FH103" s="1">
        <f t="shared" si="223"/>
        <v>0</v>
      </c>
      <c r="FI103" s="1">
        <f t="shared" si="223"/>
        <v>0</v>
      </c>
      <c r="FJ103" s="1">
        <f t="shared" si="223"/>
        <v>0</v>
      </c>
      <c r="FK103" s="1">
        <f t="shared" si="223"/>
        <v>0</v>
      </c>
      <c r="FL103" s="1">
        <f t="shared" si="223"/>
        <v>0</v>
      </c>
      <c r="FM103" s="1">
        <f t="shared" si="223"/>
        <v>0</v>
      </c>
      <c r="FN103" s="1">
        <f t="shared" si="224"/>
        <v>0</v>
      </c>
      <c r="FO103" s="1">
        <f t="shared" si="224"/>
        <v>0</v>
      </c>
      <c r="FP103" s="1">
        <f t="shared" si="224"/>
        <v>0</v>
      </c>
      <c r="FQ103" s="1">
        <f t="shared" si="224"/>
        <v>0</v>
      </c>
      <c r="FR103" s="1">
        <f t="shared" si="224"/>
        <v>0</v>
      </c>
      <c r="FS103" s="1">
        <f t="shared" si="224"/>
        <v>0</v>
      </c>
      <c r="FT103" s="1">
        <f t="shared" si="224"/>
        <v>0</v>
      </c>
      <c r="FU103" s="1">
        <f t="shared" si="224"/>
        <v>0</v>
      </c>
      <c r="FV103" s="1">
        <f t="shared" si="224"/>
        <v>0</v>
      </c>
      <c r="FW103" s="1">
        <f t="shared" si="224"/>
        <v>0</v>
      </c>
      <c r="FX103" s="1">
        <f t="shared" si="225"/>
        <v>0</v>
      </c>
      <c r="FY103" s="1">
        <f t="shared" si="225"/>
        <v>0</v>
      </c>
      <c r="FZ103" s="1">
        <f t="shared" si="225"/>
        <v>0</v>
      </c>
      <c r="GA103" s="1">
        <f t="shared" si="225"/>
        <v>0</v>
      </c>
      <c r="GB103" s="1">
        <f t="shared" si="225"/>
        <v>0</v>
      </c>
      <c r="GC103" s="1">
        <f t="shared" si="225"/>
        <v>0</v>
      </c>
      <c r="GD103" s="1">
        <f t="shared" si="225"/>
        <v>0</v>
      </c>
      <c r="GE103" s="1">
        <f t="shared" si="225"/>
        <v>0</v>
      </c>
      <c r="GF103" s="1">
        <f t="shared" si="225"/>
        <v>0</v>
      </c>
      <c r="GG103" s="1">
        <f t="shared" si="225"/>
        <v>0</v>
      </c>
      <c r="GH103" s="1">
        <f t="shared" si="226"/>
        <v>0</v>
      </c>
      <c r="GI103" s="1">
        <f t="shared" si="226"/>
        <v>0</v>
      </c>
      <c r="GJ103" s="1">
        <f t="shared" si="226"/>
        <v>0</v>
      </c>
      <c r="GK103" s="1">
        <f t="shared" si="226"/>
        <v>0</v>
      </c>
      <c r="GL103" s="1">
        <f t="shared" si="226"/>
        <v>0</v>
      </c>
      <c r="GM103" s="1">
        <f t="shared" si="226"/>
        <v>0</v>
      </c>
      <c r="GN103" s="1">
        <f t="shared" si="226"/>
        <v>0</v>
      </c>
      <c r="GO103" s="1">
        <f t="shared" si="226"/>
        <v>0</v>
      </c>
      <c r="GP103" s="1">
        <f t="shared" si="226"/>
        <v>0</v>
      </c>
      <c r="GQ103" s="1">
        <f t="shared" si="226"/>
        <v>0</v>
      </c>
      <c r="GR103" s="1">
        <f t="shared" si="227"/>
        <v>0</v>
      </c>
      <c r="GS103" s="1">
        <f t="shared" si="227"/>
        <v>0</v>
      </c>
      <c r="GT103" s="1">
        <f t="shared" si="227"/>
        <v>0</v>
      </c>
      <c r="GU103" s="1">
        <f t="shared" si="227"/>
        <v>0</v>
      </c>
      <c r="GV103" s="1">
        <f t="shared" si="227"/>
        <v>0</v>
      </c>
      <c r="GW103" s="1">
        <f t="shared" si="227"/>
        <v>0</v>
      </c>
      <c r="GX103" s="1">
        <f t="shared" si="227"/>
        <v>0</v>
      </c>
      <c r="GY103" s="1">
        <f t="shared" si="227"/>
        <v>0</v>
      </c>
      <c r="GZ103" s="1">
        <f t="shared" si="227"/>
        <v>0</v>
      </c>
      <c r="HA103" s="1">
        <f t="shared" si="227"/>
        <v>0</v>
      </c>
      <c r="HB103" s="1">
        <f t="shared" si="228"/>
        <v>0</v>
      </c>
      <c r="HC103" s="1">
        <f t="shared" si="228"/>
        <v>0</v>
      </c>
      <c r="HD103" s="1">
        <f t="shared" si="228"/>
        <v>0</v>
      </c>
      <c r="HE103" s="1">
        <f t="shared" si="228"/>
        <v>0</v>
      </c>
      <c r="HF103" s="1">
        <f t="shared" si="228"/>
        <v>0</v>
      </c>
      <c r="HG103" s="1">
        <f t="shared" si="228"/>
        <v>0</v>
      </c>
      <c r="HH103" s="1">
        <f t="shared" si="228"/>
        <v>0</v>
      </c>
      <c r="HI103" s="1">
        <f t="shared" si="228"/>
        <v>0</v>
      </c>
      <c r="HJ103" s="1">
        <f t="shared" si="228"/>
        <v>0</v>
      </c>
      <c r="HK103" s="1">
        <f t="shared" si="228"/>
        <v>0</v>
      </c>
      <c r="HL103" s="1">
        <f t="shared" si="229"/>
        <v>0</v>
      </c>
      <c r="HM103" s="1">
        <f t="shared" si="229"/>
        <v>0</v>
      </c>
      <c r="HN103" s="1">
        <f t="shared" si="229"/>
        <v>0</v>
      </c>
      <c r="HO103" s="1">
        <f t="shared" si="229"/>
        <v>0</v>
      </c>
      <c r="HP103" s="1">
        <f t="shared" si="229"/>
        <v>0</v>
      </c>
      <c r="HQ103" s="1">
        <f t="shared" si="229"/>
        <v>0</v>
      </c>
      <c r="HR103" s="1">
        <f t="shared" si="229"/>
        <v>0</v>
      </c>
      <c r="HS103" s="1">
        <f t="shared" si="229"/>
        <v>0</v>
      </c>
      <c r="HT103" s="1">
        <f t="shared" si="229"/>
        <v>0</v>
      </c>
      <c r="HU103" s="1">
        <f t="shared" si="229"/>
        <v>0</v>
      </c>
      <c r="HW103">
        <v>83</v>
      </c>
      <c r="HX103" s="15">
        <f t="shared" si="179"/>
        <v>0</v>
      </c>
      <c r="HY103">
        <f t="shared" si="202"/>
        <v>0</v>
      </c>
      <c r="HZ103" s="1" t="str">
        <f t="shared" si="180"/>
        <v/>
      </c>
      <c r="IA103" s="1">
        <f t="shared" si="181"/>
        <v>0</v>
      </c>
      <c r="IB103" t="str">
        <f t="shared" si="203"/>
        <v xml:space="preserve"> </v>
      </c>
      <c r="IC103" t="str">
        <f t="shared" si="204"/>
        <v/>
      </c>
      <c r="ID103">
        <f>IF(HZ103&gt;$IC$18,1000,IF(HZ103=$IC$18,MIN(HZ103:$HZ$220),1000))</f>
        <v>1000</v>
      </c>
      <c r="IG103" s="1">
        <f t="shared" si="205"/>
        <v>0</v>
      </c>
      <c r="IH103" s="1">
        <f t="shared" si="206"/>
        <v>0</v>
      </c>
      <c r="II103" s="1">
        <f t="shared" si="207"/>
        <v>0</v>
      </c>
      <c r="IJ103" s="1">
        <f t="shared" si="208"/>
        <v>0</v>
      </c>
    </row>
    <row r="104" spans="1:244">
      <c r="A104">
        <v>84</v>
      </c>
      <c r="B104" t="str">
        <f t="shared" si="174"/>
        <v/>
      </c>
      <c r="C104" s="2" t="str">
        <f t="shared" si="175"/>
        <v/>
      </c>
      <c r="D104" s="28"/>
      <c r="E104" s="29"/>
      <c r="F104" s="30"/>
      <c r="G104" s="12" t="e">
        <f t="shared" si="209"/>
        <v>#VALUE!</v>
      </c>
      <c r="J104" s="56"/>
      <c r="T104" s="16" t="str">
        <f t="shared" si="171"/>
        <v/>
      </c>
      <c r="U104" s="2">
        <v>84</v>
      </c>
      <c r="V104" s="2">
        <f>HLOOKUP($F$4,'tabulka hodnot'!$D$3:$K$203,'vypocet bodov do rebricka'!U104+1,0)</f>
        <v>40</v>
      </c>
      <c r="Y104" s="1">
        <f t="shared" si="176"/>
        <v>0</v>
      </c>
      <c r="Z104" s="1">
        <f t="shared" si="172"/>
        <v>0</v>
      </c>
      <c r="AA104" s="1">
        <f t="shared" si="177"/>
        <v>0</v>
      </c>
      <c r="AB104" s="1" t="str">
        <f t="shared" si="178"/>
        <v>0</v>
      </c>
      <c r="AC104" t="e">
        <f t="shared" si="173"/>
        <v>#N/A</v>
      </c>
      <c r="AD104" s="1">
        <f t="shared" si="210"/>
        <v>0</v>
      </c>
      <c r="AE104" s="1">
        <f t="shared" si="210"/>
        <v>0</v>
      </c>
      <c r="AF104" s="1">
        <f t="shared" si="210"/>
        <v>0</v>
      </c>
      <c r="AG104" s="1">
        <f t="shared" si="210"/>
        <v>0</v>
      </c>
      <c r="AH104" s="1">
        <f t="shared" si="210"/>
        <v>0</v>
      </c>
      <c r="AI104" s="1">
        <f t="shared" si="210"/>
        <v>0</v>
      </c>
      <c r="AJ104" s="1">
        <f t="shared" si="210"/>
        <v>0</v>
      </c>
      <c r="AK104" s="1">
        <f t="shared" si="210"/>
        <v>0</v>
      </c>
      <c r="AL104" s="1">
        <f t="shared" si="210"/>
        <v>0</v>
      </c>
      <c r="AM104" s="1">
        <f t="shared" si="210"/>
        <v>0</v>
      </c>
      <c r="AN104" s="1">
        <f t="shared" si="211"/>
        <v>0</v>
      </c>
      <c r="AO104" s="1">
        <f t="shared" si="211"/>
        <v>0</v>
      </c>
      <c r="AP104" s="1">
        <f t="shared" si="211"/>
        <v>0</v>
      </c>
      <c r="AQ104" s="1">
        <f t="shared" si="211"/>
        <v>0</v>
      </c>
      <c r="AR104" s="1">
        <f t="shared" si="211"/>
        <v>0</v>
      </c>
      <c r="AS104" s="1">
        <f t="shared" si="211"/>
        <v>0</v>
      </c>
      <c r="AT104" s="1">
        <f t="shared" si="211"/>
        <v>0</v>
      </c>
      <c r="AU104" s="1">
        <f t="shared" si="211"/>
        <v>0</v>
      </c>
      <c r="AV104" s="1">
        <f t="shared" si="211"/>
        <v>0</v>
      </c>
      <c r="AW104" s="1">
        <f t="shared" si="211"/>
        <v>0</v>
      </c>
      <c r="AX104" s="1">
        <f t="shared" si="212"/>
        <v>0</v>
      </c>
      <c r="AY104" s="1">
        <f t="shared" si="212"/>
        <v>0</v>
      </c>
      <c r="AZ104" s="1">
        <f t="shared" si="212"/>
        <v>0</v>
      </c>
      <c r="BA104" s="1">
        <f t="shared" si="212"/>
        <v>0</v>
      </c>
      <c r="BB104" s="1">
        <f t="shared" si="212"/>
        <v>0</v>
      </c>
      <c r="BC104" s="1">
        <f t="shared" si="212"/>
        <v>0</v>
      </c>
      <c r="BD104" s="1">
        <f t="shared" si="212"/>
        <v>0</v>
      </c>
      <c r="BE104" s="1">
        <f t="shared" si="212"/>
        <v>0</v>
      </c>
      <c r="BF104" s="1">
        <f t="shared" si="212"/>
        <v>0</v>
      </c>
      <c r="BG104" s="1">
        <f t="shared" si="212"/>
        <v>0</v>
      </c>
      <c r="BH104" s="1">
        <f t="shared" si="213"/>
        <v>0</v>
      </c>
      <c r="BI104" s="1">
        <f t="shared" si="213"/>
        <v>0</v>
      </c>
      <c r="BJ104" s="1">
        <f t="shared" si="213"/>
        <v>0</v>
      </c>
      <c r="BK104" s="1">
        <f t="shared" si="213"/>
        <v>0</v>
      </c>
      <c r="BL104" s="1">
        <f t="shared" si="213"/>
        <v>0</v>
      </c>
      <c r="BM104" s="1">
        <f t="shared" si="213"/>
        <v>0</v>
      </c>
      <c r="BN104" s="1">
        <f t="shared" si="213"/>
        <v>0</v>
      </c>
      <c r="BO104" s="1">
        <f t="shared" si="213"/>
        <v>0</v>
      </c>
      <c r="BP104" s="1">
        <f t="shared" si="213"/>
        <v>0</v>
      </c>
      <c r="BQ104" s="1">
        <f t="shared" si="213"/>
        <v>0</v>
      </c>
      <c r="BR104" s="1">
        <f t="shared" si="214"/>
        <v>0</v>
      </c>
      <c r="BS104" s="1">
        <f t="shared" si="214"/>
        <v>0</v>
      </c>
      <c r="BT104" s="1">
        <f t="shared" si="214"/>
        <v>0</v>
      </c>
      <c r="BU104" s="1">
        <f t="shared" si="214"/>
        <v>0</v>
      </c>
      <c r="BV104" s="1">
        <f t="shared" si="214"/>
        <v>0</v>
      </c>
      <c r="BW104" s="1">
        <f t="shared" si="214"/>
        <v>0</v>
      </c>
      <c r="BX104" s="1">
        <f t="shared" si="214"/>
        <v>0</v>
      </c>
      <c r="BY104" s="1">
        <f t="shared" si="214"/>
        <v>0</v>
      </c>
      <c r="BZ104" s="1">
        <f t="shared" si="214"/>
        <v>0</v>
      </c>
      <c r="CA104" s="1">
        <f t="shared" si="214"/>
        <v>0</v>
      </c>
      <c r="CB104" s="1">
        <f t="shared" si="215"/>
        <v>0</v>
      </c>
      <c r="CC104" s="1">
        <f t="shared" si="215"/>
        <v>0</v>
      </c>
      <c r="CD104" s="1">
        <f t="shared" si="215"/>
        <v>0</v>
      </c>
      <c r="CE104" s="1">
        <f t="shared" si="215"/>
        <v>0</v>
      </c>
      <c r="CF104" s="1">
        <f t="shared" si="215"/>
        <v>0</v>
      </c>
      <c r="CG104" s="1">
        <f t="shared" si="215"/>
        <v>0</v>
      </c>
      <c r="CH104" s="1">
        <f t="shared" si="215"/>
        <v>0</v>
      </c>
      <c r="CI104" s="1">
        <f t="shared" si="215"/>
        <v>0</v>
      </c>
      <c r="CJ104" s="1">
        <f t="shared" si="215"/>
        <v>0</v>
      </c>
      <c r="CK104" s="1">
        <f t="shared" si="215"/>
        <v>0</v>
      </c>
      <c r="CL104" s="1">
        <f t="shared" si="216"/>
        <v>0</v>
      </c>
      <c r="CM104" s="1">
        <f t="shared" si="216"/>
        <v>0</v>
      </c>
      <c r="CN104" s="1">
        <f t="shared" si="216"/>
        <v>0</v>
      </c>
      <c r="CO104" s="1">
        <f t="shared" si="216"/>
        <v>0</v>
      </c>
      <c r="CP104" s="1">
        <f t="shared" si="216"/>
        <v>0</v>
      </c>
      <c r="CQ104" s="1">
        <f t="shared" si="216"/>
        <v>0</v>
      </c>
      <c r="CR104" s="1">
        <f t="shared" si="216"/>
        <v>0</v>
      </c>
      <c r="CS104" s="1">
        <f t="shared" si="216"/>
        <v>0</v>
      </c>
      <c r="CT104" s="1">
        <f t="shared" si="216"/>
        <v>0</v>
      </c>
      <c r="CU104" s="1">
        <f t="shared" si="216"/>
        <v>0</v>
      </c>
      <c r="CV104" s="1">
        <f t="shared" si="217"/>
        <v>0</v>
      </c>
      <c r="CW104" s="1">
        <f t="shared" si="217"/>
        <v>0</v>
      </c>
      <c r="CX104" s="1">
        <f t="shared" si="217"/>
        <v>0</v>
      </c>
      <c r="CY104" s="1">
        <f t="shared" si="217"/>
        <v>0</v>
      </c>
      <c r="CZ104" s="1">
        <f t="shared" si="217"/>
        <v>0</v>
      </c>
      <c r="DA104" s="1">
        <f t="shared" si="217"/>
        <v>0</v>
      </c>
      <c r="DB104" s="1">
        <f t="shared" si="217"/>
        <v>0</v>
      </c>
      <c r="DC104" s="1">
        <f t="shared" si="217"/>
        <v>0</v>
      </c>
      <c r="DD104" s="1">
        <f t="shared" si="217"/>
        <v>0</v>
      </c>
      <c r="DE104" s="1">
        <f t="shared" si="217"/>
        <v>0</v>
      </c>
      <c r="DF104" s="1">
        <f t="shared" si="218"/>
        <v>0</v>
      </c>
      <c r="DG104" s="1">
        <f t="shared" si="218"/>
        <v>0</v>
      </c>
      <c r="DH104" s="1">
        <f t="shared" si="218"/>
        <v>0</v>
      </c>
      <c r="DI104" s="1">
        <f t="shared" si="218"/>
        <v>0</v>
      </c>
      <c r="DJ104" s="1">
        <f t="shared" si="218"/>
        <v>0</v>
      </c>
      <c r="DK104" s="1">
        <f t="shared" si="218"/>
        <v>0</v>
      </c>
      <c r="DL104" s="1">
        <f t="shared" si="218"/>
        <v>0</v>
      </c>
      <c r="DM104" s="1">
        <f t="shared" si="218"/>
        <v>0</v>
      </c>
      <c r="DN104" s="1">
        <f t="shared" si="218"/>
        <v>0</v>
      </c>
      <c r="DO104" s="1">
        <f t="shared" si="218"/>
        <v>0</v>
      </c>
      <c r="DP104" s="1">
        <f t="shared" si="219"/>
        <v>0</v>
      </c>
      <c r="DQ104" s="1">
        <f t="shared" si="219"/>
        <v>0</v>
      </c>
      <c r="DR104" s="1">
        <f t="shared" si="219"/>
        <v>0</v>
      </c>
      <c r="DS104" s="1">
        <f t="shared" si="219"/>
        <v>0</v>
      </c>
      <c r="DT104" s="1">
        <f t="shared" si="219"/>
        <v>0</v>
      </c>
      <c r="DU104" s="1">
        <f t="shared" si="219"/>
        <v>0</v>
      </c>
      <c r="DV104" s="1">
        <f t="shared" si="219"/>
        <v>0</v>
      </c>
      <c r="DW104" s="1">
        <f t="shared" si="219"/>
        <v>0</v>
      </c>
      <c r="DX104" s="1">
        <f t="shared" si="219"/>
        <v>0</v>
      </c>
      <c r="DY104" s="1">
        <f t="shared" si="219"/>
        <v>0</v>
      </c>
      <c r="DZ104" s="1">
        <f t="shared" si="220"/>
        <v>0</v>
      </c>
      <c r="EA104" s="1">
        <f t="shared" si="220"/>
        <v>0</v>
      </c>
      <c r="EB104" s="1">
        <f t="shared" si="220"/>
        <v>0</v>
      </c>
      <c r="EC104" s="1">
        <f t="shared" si="220"/>
        <v>0</v>
      </c>
      <c r="ED104" s="1">
        <f t="shared" si="220"/>
        <v>0</v>
      </c>
      <c r="EE104" s="1">
        <f t="shared" si="220"/>
        <v>0</v>
      </c>
      <c r="EF104" s="1">
        <f t="shared" si="220"/>
        <v>0</v>
      </c>
      <c r="EG104" s="1">
        <f t="shared" si="220"/>
        <v>0</v>
      </c>
      <c r="EH104" s="1">
        <f t="shared" si="220"/>
        <v>0</v>
      </c>
      <c r="EI104" s="1">
        <f t="shared" si="220"/>
        <v>0</v>
      </c>
      <c r="EJ104" s="1">
        <f t="shared" si="221"/>
        <v>0</v>
      </c>
      <c r="EK104" s="1">
        <f t="shared" si="221"/>
        <v>0</v>
      </c>
      <c r="EL104" s="1">
        <f t="shared" si="221"/>
        <v>0</v>
      </c>
      <c r="EM104" s="1">
        <f t="shared" si="221"/>
        <v>0</v>
      </c>
      <c r="EN104" s="1">
        <f t="shared" si="221"/>
        <v>0</v>
      </c>
      <c r="EO104" s="1">
        <f t="shared" si="221"/>
        <v>0</v>
      </c>
      <c r="EP104" s="1">
        <f t="shared" si="221"/>
        <v>0</v>
      </c>
      <c r="EQ104" s="1">
        <f t="shared" si="221"/>
        <v>0</v>
      </c>
      <c r="ER104" s="1">
        <f t="shared" si="221"/>
        <v>0</v>
      </c>
      <c r="ES104" s="1">
        <f t="shared" si="221"/>
        <v>0</v>
      </c>
      <c r="ET104" s="1">
        <f t="shared" si="222"/>
        <v>0</v>
      </c>
      <c r="EU104" s="1">
        <f t="shared" si="222"/>
        <v>0</v>
      </c>
      <c r="EV104" s="1">
        <f t="shared" si="222"/>
        <v>0</v>
      </c>
      <c r="EW104" s="1">
        <f t="shared" si="222"/>
        <v>0</v>
      </c>
      <c r="EX104" s="1">
        <f t="shared" si="222"/>
        <v>0</v>
      </c>
      <c r="EY104" s="1">
        <f t="shared" si="222"/>
        <v>0</v>
      </c>
      <c r="EZ104" s="1">
        <f t="shared" si="222"/>
        <v>0</v>
      </c>
      <c r="FA104" s="1">
        <f t="shared" si="222"/>
        <v>0</v>
      </c>
      <c r="FB104" s="1">
        <f t="shared" si="222"/>
        <v>0</v>
      </c>
      <c r="FC104" s="1">
        <f t="shared" si="222"/>
        <v>0</v>
      </c>
      <c r="FD104" s="1">
        <f t="shared" si="223"/>
        <v>0</v>
      </c>
      <c r="FE104" s="1">
        <f t="shared" si="223"/>
        <v>0</v>
      </c>
      <c r="FF104" s="1">
        <f t="shared" si="223"/>
        <v>0</v>
      </c>
      <c r="FG104" s="1">
        <f t="shared" si="223"/>
        <v>0</v>
      </c>
      <c r="FH104" s="1">
        <f t="shared" si="223"/>
        <v>0</v>
      </c>
      <c r="FI104" s="1">
        <f t="shared" si="223"/>
        <v>0</v>
      </c>
      <c r="FJ104" s="1">
        <f t="shared" si="223"/>
        <v>0</v>
      </c>
      <c r="FK104" s="1">
        <f t="shared" si="223"/>
        <v>0</v>
      </c>
      <c r="FL104" s="1">
        <f t="shared" si="223"/>
        <v>0</v>
      </c>
      <c r="FM104" s="1">
        <f t="shared" si="223"/>
        <v>0</v>
      </c>
      <c r="FN104" s="1">
        <f t="shared" si="224"/>
        <v>0</v>
      </c>
      <c r="FO104" s="1">
        <f t="shared" si="224"/>
        <v>0</v>
      </c>
      <c r="FP104" s="1">
        <f t="shared" si="224"/>
        <v>0</v>
      </c>
      <c r="FQ104" s="1">
        <f t="shared" si="224"/>
        <v>0</v>
      </c>
      <c r="FR104" s="1">
        <f t="shared" si="224"/>
        <v>0</v>
      </c>
      <c r="FS104" s="1">
        <f t="shared" si="224"/>
        <v>0</v>
      </c>
      <c r="FT104" s="1">
        <f t="shared" si="224"/>
        <v>0</v>
      </c>
      <c r="FU104" s="1">
        <f t="shared" si="224"/>
        <v>0</v>
      </c>
      <c r="FV104" s="1">
        <f t="shared" si="224"/>
        <v>0</v>
      </c>
      <c r="FW104" s="1">
        <f t="shared" si="224"/>
        <v>0</v>
      </c>
      <c r="FX104" s="1">
        <f t="shared" si="225"/>
        <v>0</v>
      </c>
      <c r="FY104" s="1">
        <f t="shared" si="225"/>
        <v>0</v>
      </c>
      <c r="FZ104" s="1">
        <f t="shared" si="225"/>
        <v>0</v>
      </c>
      <c r="GA104" s="1">
        <f t="shared" si="225"/>
        <v>0</v>
      </c>
      <c r="GB104" s="1">
        <f t="shared" si="225"/>
        <v>0</v>
      </c>
      <c r="GC104" s="1">
        <f t="shared" si="225"/>
        <v>0</v>
      </c>
      <c r="GD104" s="1">
        <f t="shared" si="225"/>
        <v>0</v>
      </c>
      <c r="GE104" s="1">
        <f t="shared" si="225"/>
        <v>0</v>
      </c>
      <c r="GF104" s="1">
        <f t="shared" si="225"/>
        <v>0</v>
      </c>
      <c r="GG104" s="1">
        <f t="shared" si="225"/>
        <v>0</v>
      </c>
      <c r="GH104" s="1">
        <f t="shared" si="226"/>
        <v>0</v>
      </c>
      <c r="GI104" s="1">
        <f t="shared" si="226"/>
        <v>0</v>
      </c>
      <c r="GJ104" s="1">
        <f t="shared" si="226"/>
        <v>0</v>
      </c>
      <c r="GK104" s="1">
        <f t="shared" si="226"/>
        <v>0</v>
      </c>
      <c r="GL104" s="1">
        <f t="shared" si="226"/>
        <v>0</v>
      </c>
      <c r="GM104" s="1">
        <f t="shared" si="226"/>
        <v>0</v>
      </c>
      <c r="GN104" s="1">
        <f t="shared" si="226"/>
        <v>0</v>
      </c>
      <c r="GO104" s="1">
        <f t="shared" si="226"/>
        <v>0</v>
      </c>
      <c r="GP104" s="1">
        <f t="shared" si="226"/>
        <v>0</v>
      </c>
      <c r="GQ104" s="1">
        <f t="shared" si="226"/>
        <v>0</v>
      </c>
      <c r="GR104" s="1">
        <f t="shared" si="227"/>
        <v>0</v>
      </c>
      <c r="GS104" s="1">
        <f t="shared" si="227"/>
        <v>0</v>
      </c>
      <c r="GT104" s="1">
        <f t="shared" si="227"/>
        <v>0</v>
      </c>
      <c r="GU104" s="1">
        <f t="shared" si="227"/>
        <v>0</v>
      </c>
      <c r="GV104" s="1">
        <f t="shared" si="227"/>
        <v>0</v>
      </c>
      <c r="GW104" s="1">
        <f t="shared" si="227"/>
        <v>0</v>
      </c>
      <c r="GX104" s="1">
        <f t="shared" si="227"/>
        <v>0</v>
      </c>
      <c r="GY104" s="1">
        <f t="shared" si="227"/>
        <v>0</v>
      </c>
      <c r="GZ104" s="1">
        <f t="shared" si="227"/>
        <v>0</v>
      </c>
      <c r="HA104" s="1">
        <f t="shared" si="227"/>
        <v>0</v>
      </c>
      <c r="HB104" s="1">
        <f t="shared" si="228"/>
        <v>0</v>
      </c>
      <c r="HC104" s="1">
        <f t="shared" si="228"/>
        <v>0</v>
      </c>
      <c r="HD104" s="1">
        <f t="shared" si="228"/>
        <v>0</v>
      </c>
      <c r="HE104" s="1">
        <f t="shared" si="228"/>
        <v>0</v>
      </c>
      <c r="HF104" s="1">
        <f t="shared" si="228"/>
        <v>0</v>
      </c>
      <c r="HG104" s="1">
        <f t="shared" si="228"/>
        <v>0</v>
      </c>
      <c r="HH104" s="1">
        <f t="shared" si="228"/>
        <v>0</v>
      </c>
      <c r="HI104" s="1">
        <f t="shared" si="228"/>
        <v>0</v>
      </c>
      <c r="HJ104" s="1">
        <f t="shared" si="228"/>
        <v>0</v>
      </c>
      <c r="HK104" s="1">
        <f t="shared" si="228"/>
        <v>0</v>
      </c>
      <c r="HL104" s="1">
        <f t="shared" si="229"/>
        <v>0</v>
      </c>
      <c r="HM104" s="1">
        <f t="shared" si="229"/>
        <v>0</v>
      </c>
      <c r="HN104" s="1">
        <f t="shared" si="229"/>
        <v>0</v>
      </c>
      <c r="HO104" s="1">
        <f t="shared" si="229"/>
        <v>0</v>
      </c>
      <c r="HP104" s="1">
        <f t="shared" si="229"/>
        <v>0</v>
      </c>
      <c r="HQ104" s="1">
        <f t="shared" si="229"/>
        <v>0</v>
      </c>
      <c r="HR104" s="1">
        <f t="shared" si="229"/>
        <v>0</v>
      </c>
      <c r="HS104" s="1">
        <f t="shared" si="229"/>
        <v>0</v>
      </c>
      <c r="HT104" s="1">
        <f t="shared" si="229"/>
        <v>0</v>
      </c>
      <c r="HU104" s="1">
        <f t="shared" si="229"/>
        <v>0</v>
      </c>
      <c r="HW104">
        <v>84</v>
      </c>
      <c r="HX104" s="15">
        <f t="shared" si="179"/>
        <v>0</v>
      </c>
      <c r="HY104">
        <f t="shared" si="202"/>
        <v>0</v>
      </c>
      <c r="HZ104" s="1" t="str">
        <f t="shared" si="180"/>
        <v/>
      </c>
      <c r="IA104" s="1">
        <f t="shared" si="181"/>
        <v>0</v>
      </c>
      <c r="IB104" t="str">
        <f t="shared" si="203"/>
        <v xml:space="preserve"> </v>
      </c>
      <c r="IC104" t="str">
        <f t="shared" si="204"/>
        <v/>
      </c>
      <c r="ID104">
        <f>IF(HZ104&gt;$IC$18,1000,IF(HZ104=$IC$18,MIN(HZ104:$HZ$220),1000))</f>
        <v>1000</v>
      </c>
      <c r="IG104" s="1">
        <f t="shared" si="205"/>
        <v>0</v>
      </c>
      <c r="IH104" s="1">
        <f t="shared" si="206"/>
        <v>0</v>
      </c>
      <c r="II104" s="1">
        <f t="shared" si="207"/>
        <v>0</v>
      </c>
      <c r="IJ104" s="1">
        <f t="shared" si="208"/>
        <v>0</v>
      </c>
    </row>
    <row r="105" spans="1:244">
      <c r="A105">
        <v>85</v>
      </c>
      <c r="B105" t="str">
        <f t="shared" si="174"/>
        <v/>
      </c>
      <c r="C105" s="2" t="str">
        <f t="shared" si="175"/>
        <v/>
      </c>
      <c r="D105" s="28"/>
      <c r="E105" s="29"/>
      <c r="F105" s="30"/>
      <c r="G105" s="12" t="e">
        <f t="shared" si="209"/>
        <v>#VALUE!</v>
      </c>
      <c r="J105" s="56"/>
      <c r="T105" s="16" t="str">
        <f t="shared" si="171"/>
        <v/>
      </c>
      <c r="U105" s="2">
        <v>85</v>
      </c>
      <c r="V105" s="2">
        <f>HLOOKUP($F$4,'tabulka hodnot'!$D$3:$K$203,'vypocet bodov do rebricka'!U105+1,0)</f>
        <v>40</v>
      </c>
      <c r="Y105" s="1">
        <f t="shared" si="176"/>
        <v>0</v>
      </c>
      <c r="Z105" s="1">
        <f t="shared" si="172"/>
        <v>0</v>
      </c>
      <c r="AA105" s="1">
        <f t="shared" si="177"/>
        <v>0</v>
      </c>
      <c r="AB105" s="1" t="str">
        <f t="shared" si="178"/>
        <v>0</v>
      </c>
      <c r="AC105" t="e">
        <f t="shared" si="173"/>
        <v>#N/A</v>
      </c>
      <c r="AD105" s="1">
        <f t="shared" si="210"/>
        <v>0</v>
      </c>
      <c r="AE105" s="1">
        <f t="shared" si="210"/>
        <v>0</v>
      </c>
      <c r="AF105" s="1">
        <f t="shared" si="210"/>
        <v>0</v>
      </c>
      <c r="AG105" s="1">
        <f t="shared" si="210"/>
        <v>0</v>
      </c>
      <c r="AH105" s="1">
        <f t="shared" si="210"/>
        <v>0</v>
      </c>
      <c r="AI105" s="1">
        <f t="shared" si="210"/>
        <v>0</v>
      </c>
      <c r="AJ105" s="1">
        <f t="shared" si="210"/>
        <v>0</v>
      </c>
      <c r="AK105" s="1">
        <f t="shared" si="210"/>
        <v>0</v>
      </c>
      <c r="AL105" s="1">
        <f t="shared" si="210"/>
        <v>0</v>
      </c>
      <c r="AM105" s="1">
        <f t="shared" si="210"/>
        <v>0</v>
      </c>
      <c r="AN105" s="1">
        <f t="shared" si="211"/>
        <v>0</v>
      </c>
      <c r="AO105" s="1">
        <f t="shared" si="211"/>
        <v>0</v>
      </c>
      <c r="AP105" s="1">
        <f t="shared" si="211"/>
        <v>0</v>
      </c>
      <c r="AQ105" s="1">
        <f t="shared" si="211"/>
        <v>0</v>
      </c>
      <c r="AR105" s="1">
        <f t="shared" si="211"/>
        <v>0</v>
      </c>
      <c r="AS105" s="1">
        <f t="shared" si="211"/>
        <v>0</v>
      </c>
      <c r="AT105" s="1">
        <f t="shared" si="211"/>
        <v>0</v>
      </c>
      <c r="AU105" s="1">
        <f t="shared" si="211"/>
        <v>0</v>
      </c>
      <c r="AV105" s="1">
        <f t="shared" si="211"/>
        <v>0</v>
      </c>
      <c r="AW105" s="1">
        <f t="shared" si="211"/>
        <v>0</v>
      </c>
      <c r="AX105" s="1">
        <f t="shared" si="212"/>
        <v>0</v>
      </c>
      <c r="AY105" s="1">
        <f t="shared" si="212"/>
        <v>0</v>
      </c>
      <c r="AZ105" s="1">
        <f t="shared" si="212"/>
        <v>0</v>
      </c>
      <c r="BA105" s="1">
        <f t="shared" si="212"/>
        <v>0</v>
      </c>
      <c r="BB105" s="1">
        <f t="shared" si="212"/>
        <v>0</v>
      </c>
      <c r="BC105" s="1">
        <f t="shared" si="212"/>
        <v>0</v>
      </c>
      <c r="BD105" s="1">
        <f t="shared" si="212"/>
        <v>0</v>
      </c>
      <c r="BE105" s="1">
        <f t="shared" si="212"/>
        <v>0</v>
      </c>
      <c r="BF105" s="1">
        <f t="shared" si="212"/>
        <v>0</v>
      </c>
      <c r="BG105" s="1">
        <f t="shared" si="212"/>
        <v>0</v>
      </c>
      <c r="BH105" s="1">
        <f t="shared" si="213"/>
        <v>0</v>
      </c>
      <c r="BI105" s="1">
        <f t="shared" si="213"/>
        <v>0</v>
      </c>
      <c r="BJ105" s="1">
        <f t="shared" si="213"/>
        <v>0</v>
      </c>
      <c r="BK105" s="1">
        <f t="shared" si="213"/>
        <v>0</v>
      </c>
      <c r="BL105" s="1">
        <f t="shared" si="213"/>
        <v>0</v>
      </c>
      <c r="BM105" s="1">
        <f t="shared" si="213"/>
        <v>0</v>
      </c>
      <c r="BN105" s="1">
        <f t="shared" si="213"/>
        <v>0</v>
      </c>
      <c r="BO105" s="1">
        <f t="shared" si="213"/>
        <v>0</v>
      </c>
      <c r="BP105" s="1">
        <f t="shared" si="213"/>
        <v>0</v>
      </c>
      <c r="BQ105" s="1">
        <f t="shared" si="213"/>
        <v>0</v>
      </c>
      <c r="BR105" s="1">
        <f t="shared" si="214"/>
        <v>0</v>
      </c>
      <c r="BS105" s="1">
        <f t="shared" si="214"/>
        <v>0</v>
      </c>
      <c r="BT105" s="1">
        <f t="shared" si="214"/>
        <v>0</v>
      </c>
      <c r="BU105" s="1">
        <f t="shared" si="214"/>
        <v>0</v>
      </c>
      <c r="BV105" s="1">
        <f t="shared" si="214"/>
        <v>0</v>
      </c>
      <c r="BW105" s="1">
        <f t="shared" si="214"/>
        <v>0</v>
      </c>
      <c r="BX105" s="1">
        <f t="shared" si="214"/>
        <v>0</v>
      </c>
      <c r="BY105" s="1">
        <f t="shared" si="214"/>
        <v>0</v>
      </c>
      <c r="BZ105" s="1">
        <f t="shared" si="214"/>
        <v>0</v>
      </c>
      <c r="CA105" s="1">
        <f t="shared" si="214"/>
        <v>0</v>
      </c>
      <c r="CB105" s="1">
        <f t="shared" si="215"/>
        <v>0</v>
      </c>
      <c r="CC105" s="1">
        <f t="shared" si="215"/>
        <v>0</v>
      </c>
      <c r="CD105" s="1">
        <f t="shared" si="215"/>
        <v>0</v>
      </c>
      <c r="CE105" s="1">
        <f t="shared" si="215"/>
        <v>0</v>
      </c>
      <c r="CF105" s="1">
        <f t="shared" si="215"/>
        <v>0</v>
      </c>
      <c r="CG105" s="1">
        <f t="shared" si="215"/>
        <v>0</v>
      </c>
      <c r="CH105" s="1">
        <f t="shared" si="215"/>
        <v>0</v>
      </c>
      <c r="CI105" s="1">
        <f t="shared" si="215"/>
        <v>0</v>
      </c>
      <c r="CJ105" s="1">
        <f t="shared" si="215"/>
        <v>0</v>
      </c>
      <c r="CK105" s="1">
        <f t="shared" si="215"/>
        <v>0</v>
      </c>
      <c r="CL105" s="1">
        <f t="shared" si="216"/>
        <v>0</v>
      </c>
      <c r="CM105" s="1">
        <f t="shared" si="216"/>
        <v>0</v>
      </c>
      <c r="CN105" s="1">
        <f t="shared" si="216"/>
        <v>0</v>
      </c>
      <c r="CO105" s="1">
        <f t="shared" si="216"/>
        <v>0</v>
      </c>
      <c r="CP105" s="1">
        <f t="shared" si="216"/>
        <v>0</v>
      </c>
      <c r="CQ105" s="1">
        <f t="shared" si="216"/>
        <v>0</v>
      </c>
      <c r="CR105" s="1">
        <f t="shared" si="216"/>
        <v>0</v>
      </c>
      <c r="CS105" s="1">
        <f t="shared" si="216"/>
        <v>0</v>
      </c>
      <c r="CT105" s="1">
        <f t="shared" si="216"/>
        <v>0</v>
      </c>
      <c r="CU105" s="1">
        <f t="shared" si="216"/>
        <v>0</v>
      </c>
      <c r="CV105" s="1">
        <f t="shared" si="217"/>
        <v>0</v>
      </c>
      <c r="CW105" s="1">
        <f t="shared" si="217"/>
        <v>0</v>
      </c>
      <c r="CX105" s="1">
        <f t="shared" si="217"/>
        <v>0</v>
      </c>
      <c r="CY105" s="1">
        <f t="shared" si="217"/>
        <v>0</v>
      </c>
      <c r="CZ105" s="1">
        <f t="shared" si="217"/>
        <v>0</v>
      </c>
      <c r="DA105" s="1">
        <f t="shared" si="217"/>
        <v>0</v>
      </c>
      <c r="DB105" s="1">
        <f t="shared" si="217"/>
        <v>0</v>
      </c>
      <c r="DC105" s="1">
        <f t="shared" si="217"/>
        <v>0</v>
      </c>
      <c r="DD105" s="1">
        <f t="shared" si="217"/>
        <v>0</v>
      </c>
      <c r="DE105" s="1">
        <f t="shared" si="217"/>
        <v>0</v>
      </c>
      <c r="DF105" s="1">
        <f t="shared" si="218"/>
        <v>0</v>
      </c>
      <c r="DG105" s="1">
        <f t="shared" si="218"/>
        <v>0</v>
      </c>
      <c r="DH105" s="1">
        <f t="shared" si="218"/>
        <v>0</v>
      </c>
      <c r="DI105" s="1">
        <f t="shared" si="218"/>
        <v>0</v>
      </c>
      <c r="DJ105" s="1">
        <f t="shared" si="218"/>
        <v>0</v>
      </c>
      <c r="DK105" s="1">
        <f t="shared" si="218"/>
        <v>0</v>
      </c>
      <c r="DL105" s="1">
        <f t="shared" si="218"/>
        <v>0</v>
      </c>
      <c r="DM105" s="1">
        <f t="shared" si="218"/>
        <v>0</v>
      </c>
      <c r="DN105" s="1">
        <f t="shared" si="218"/>
        <v>0</v>
      </c>
      <c r="DO105" s="1">
        <f t="shared" si="218"/>
        <v>0</v>
      </c>
      <c r="DP105" s="1">
        <f t="shared" si="219"/>
        <v>0</v>
      </c>
      <c r="DQ105" s="1">
        <f t="shared" si="219"/>
        <v>0</v>
      </c>
      <c r="DR105" s="1">
        <f t="shared" si="219"/>
        <v>0</v>
      </c>
      <c r="DS105" s="1">
        <f t="shared" si="219"/>
        <v>0</v>
      </c>
      <c r="DT105" s="1">
        <f t="shared" si="219"/>
        <v>0</v>
      </c>
      <c r="DU105" s="1">
        <f t="shared" si="219"/>
        <v>0</v>
      </c>
      <c r="DV105" s="1">
        <f t="shared" si="219"/>
        <v>0</v>
      </c>
      <c r="DW105" s="1">
        <f t="shared" si="219"/>
        <v>0</v>
      </c>
      <c r="DX105" s="1">
        <f t="shared" si="219"/>
        <v>0</v>
      </c>
      <c r="DY105" s="1">
        <f t="shared" si="219"/>
        <v>0</v>
      </c>
      <c r="DZ105" s="1">
        <f t="shared" si="220"/>
        <v>0</v>
      </c>
      <c r="EA105" s="1">
        <f t="shared" si="220"/>
        <v>0</v>
      </c>
      <c r="EB105" s="1">
        <f t="shared" si="220"/>
        <v>0</v>
      </c>
      <c r="EC105" s="1">
        <f t="shared" si="220"/>
        <v>0</v>
      </c>
      <c r="ED105" s="1">
        <f t="shared" si="220"/>
        <v>0</v>
      </c>
      <c r="EE105" s="1">
        <f t="shared" si="220"/>
        <v>0</v>
      </c>
      <c r="EF105" s="1">
        <f t="shared" si="220"/>
        <v>0</v>
      </c>
      <c r="EG105" s="1">
        <f t="shared" si="220"/>
        <v>0</v>
      </c>
      <c r="EH105" s="1">
        <f t="shared" si="220"/>
        <v>0</v>
      </c>
      <c r="EI105" s="1">
        <f t="shared" si="220"/>
        <v>0</v>
      </c>
      <c r="EJ105" s="1">
        <f t="shared" si="221"/>
        <v>0</v>
      </c>
      <c r="EK105" s="1">
        <f t="shared" si="221"/>
        <v>0</v>
      </c>
      <c r="EL105" s="1">
        <f t="shared" si="221"/>
        <v>0</v>
      </c>
      <c r="EM105" s="1">
        <f t="shared" si="221"/>
        <v>0</v>
      </c>
      <c r="EN105" s="1">
        <f t="shared" si="221"/>
        <v>0</v>
      </c>
      <c r="EO105" s="1">
        <f t="shared" si="221"/>
        <v>0</v>
      </c>
      <c r="EP105" s="1">
        <f t="shared" si="221"/>
        <v>0</v>
      </c>
      <c r="EQ105" s="1">
        <f t="shared" si="221"/>
        <v>0</v>
      </c>
      <c r="ER105" s="1">
        <f t="shared" si="221"/>
        <v>0</v>
      </c>
      <c r="ES105" s="1">
        <f t="shared" si="221"/>
        <v>0</v>
      </c>
      <c r="ET105" s="1">
        <f t="shared" si="222"/>
        <v>0</v>
      </c>
      <c r="EU105" s="1">
        <f t="shared" si="222"/>
        <v>0</v>
      </c>
      <c r="EV105" s="1">
        <f t="shared" si="222"/>
        <v>0</v>
      </c>
      <c r="EW105" s="1">
        <f t="shared" si="222"/>
        <v>0</v>
      </c>
      <c r="EX105" s="1">
        <f t="shared" si="222"/>
        <v>0</v>
      </c>
      <c r="EY105" s="1">
        <f t="shared" si="222"/>
        <v>0</v>
      </c>
      <c r="EZ105" s="1">
        <f t="shared" si="222"/>
        <v>0</v>
      </c>
      <c r="FA105" s="1">
        <f t="shared" si="222"/>
        <v>0</v>
      </c>
      <c r="FB105" s="1">
        <f t="shared" si="222"/>
        <v>0</v>
      </c>
      <c r="FC105" s="1">
        <f t="shared" si="222"/>
        <v>0</v>
      </c>
      <c r="FD105" s="1">
        <f t="shared" si="223"/>
        <v>0</v>
      </c>
      <c r="FE105" s="1">
        <f t="shared" si="223"/>
        <v>0</v>
      </c>
      <c r="FF105" s="1">
        <f t="shared" si="223"/>
        <v>0</v>
      </c>
      <c r="FG105" s="1">
        <f t="shared" si="223"/>
        <v>0</v>
      </c>
      <c r="FH105" s="1">
        <f t="shared" si="223"/>
        <v>0</v>
      </c>
      <c r="FI105" s="1">
        <f t="shared" si="223"/>
        <v>0</v>
      </c>
      <c r="FJ105" s="1">
        <f t="shared" si="223"/>
        <v>0</v>
      </c>
      <c r="FK105" s="1">
        <f t="shared" si="223"/>
        <v>0</v>
      </c>
      <c r="FL105" s="1">
        <f t="shared" si="223"/>
        <v>0</v>
      </c>
      <c r="FM105" s="1">
        <f t="shared" si="223"/>
        <v>0</v>
      </c>
      <c r="FN105" s="1">
        <f t="shared" si="224"/>
        <v>0</v>
      </c>
      <c r="FO105" s="1">
        <f t="shared" si="224"/>
        <v>0</v>
      </c>
      <c r="FP105" s="1">
        <f t="shared" si="224"/>
        <v>0</v>
      </c>
      <c r="FQ105" s="1">
        <f t="shared" si="224"/>
        <v>0</v>
      </c>
      <c r="FR105" s="1">
        <f t="shared" si="224"/>
        <v>0</v>
      </c>
      <c r="FS105" s="1">
        <f t="shared" si="224"/>
        <v>0</v>
      </c>
      <c r="FT105" s="1">
        <f t="shared" si="224"/>
        <v>0</v>
      </c>
      <c r="FU105" s="1">
        <f t="shared" si="224"/>
        <v>0</v>
      </c>
      <c r="FV105" s="1">
        <f t="shared" si="224"/>
        <v>0</v>
      </c>
      <c r="FW105" s="1">
        <f t="shared" si="224"/>
        <v>0</v>
      </c>
      <c r="FX105" s="1">
        <f t="shared" si="225"/>
        <v>0</v>
      </c>
      <c r="FY105" s="1">
        <f t="shared" si="225"/>
        <v>0</v>
      </c>
      <c r="FZ105" s="1">
        <f t="shared" si="225"/>
        <v>0</v>
      </c>
      <c r="GA105" s="1">
        <f t="shared" si="225"/>
        <v>0</v>
      </c>
      <c r="GB105" s="1">
        <f t="shared" si="225"/>
        <v>0</v>
      </c>
      <c r="GC105" s="1">
        <f t="shared" si="225"/>
        <v>0</v>
      </c>
      <c r="GD105" s="1">
        <f t="shared" si="225"/>
        <v>0</v>
      </c>
      <c r="GE105" s="1">
        <f t="shared" si="225"/>
        <v>0</v>
      </c>
      <c r="GF105" s="1">
        <f t="shared" si="225"/>
        <v>0</v>
      </c>
      <c r="GG105" s="1">
        <f t="shared" si="225"/>
        <v>0</v>
      </c>
      <c r="GH105" s="1">
        <f t="shared" si="226"/>
        <v>0</v>
      </c>
      <c r="GI105" s="1">
        <f t="shared" si="226"/>
        <v>0</v>
      </c>
      <c r="GJ105" s="1">
        <f t="shared" si="226"/>
        <v>0</v>
      </c>
      <c r="GK105" s="1">
        <f t="shared" si="226"/>
        <v>0</v>
      </c>
      <c r="GL105" s="1">
        <f t="shared" si="226"/>
        <v>0</v>
      </c>
      <c r="GM105" s="1">
        <f t="shared" si="226"/>
        <v>0</v>
      </c>
      <c r="GN105" s="1">
        <f t="shared" si="226"/>
        <v>0</v>
      </c>
      <c r="GO105" s="1">
        <f t="shared" si="226"/>
        <v>0</v>
      </c>
      <c r="GP105" s="1">
        <f t="shared" si="226"/>
        <v>0</v>
      </c>
      <c r="GQ105" s="1">
        <f t="shared" si="226"/>
        <v>0</v>
      </c>
      <c r="GR105" s="1">
        <f t="shared" si="227"/>
        <v>0</v>
      </c>
      <c r="GS105" s="1">
        <f t="shared" si="227"/>
        <v>0</v>
      </c>
      <c r="GT105" s="1">
        <f t="shared" si="227"/>
        <v>0</v>
      </c>
      <c r="GU105" s="1">
        <f t="shared" si="227"/>
        <v>0</v>
      </c>
      <c r="GV105" s="1">
        <f t="shared" si="227"/>
        <v>0</v>
      </c>
      <c r="GW105" s="1">
        <f t="shared" si="227"/>
        <v>0</v>
      </c>
      <c r="GX105" s="1">
        <f t="shared" si="227"/>
        <v>0</v>
      </c>
      <c r="GY105" s="1">
        <f t="shared" si="227"/>
        <v>0</v>
      </c>
      <c r="GZ105" s="1">
        <f t="shared" si="227"/>
        <v>0</v>
      </c>
      <c r="HA105" s="1">
        <f t="shared" si="227"/>
        <v>0</v>
      </c>
      <c r="HB105" s="1">
        <f t="shared" si="228"/>
        <v>0</v>
      </c>
      <c r="HC105" s="1">
        <f t="shared" si="228"/>
        <v>0</v>
      </c>
      <c r="HD105" s="1">
        <f t="shared" si="228"/>
        <v>0</v>
      </c>
      <c r="HE105" s="1">
        <f t="shared" si="228"/>
        <v>0</v>
      </c>
      <c r="HF105" s="1">
        <f t="shared" si="228"/>
        <v>0</v>
      </c>
      <c r="HG105" s="1">
        <f t="shared" si="228"/>
        <v>0</v>
      </c>
      <c r="HH105" s="1">
        <f t="shared" si="228"/>
        <v>0</v>
      </c>
      <c r="HI105" s="1">
        <f t="shared" si="228"/>
        <v>0</v>
      </c>
      <c r="HJ105" s="1">
        <f t="shared" si="228"/>
        <v>0</v>
      </c>
      <c r="HK105" s="1">
        <f t="shared" si="228"/>
        <v>0</v>
      </c>
      <c r="HL105" s="1">
        <f t="shared" si="229"/>
        <v>0</v>
      </c>
      <c r="HM105" s="1">
        <f t="shared" si="229"/>
        <v>0</v>
      </c>
      <c r="HN105" s="1">
        <f t="shared" si="229"/>
        <v>0</v>
      </c>
      <c r="HO105" s="1">
        <f t="shared" si="229"/>
        <v>0</v>
      </c>
      <c r="HP105" s="1">
        <f t="shared" si="229"/>
        <v>0</v>
      </c>
      <c r="HQ105" s="1">
        <f t="shared" si="229"/>
        <v>0</v>
      </c>
      <c r="HR105" s="1">
        <f t="shared" si="229"/>
        <v>0</v>
      </c>
      <c r="HS105" s="1">
        <f t="shared" si="229"/>
        <v>0</v>
      </c>
      <c r="HT105" s="1">
        <f t="shared" si="229"/>
        <v>0</v>
      </c>
      <c r="HU105" s="1">
        <f t="shared" si="229"/>
        <v>0</v>
      </c>
      <c r="HW105">
        <v>85</v>
      </c>
      <c r="HX105" s="15">
        <f t="shared" si="179"/>
        <v>0</v>
      </c>
      <c r="HY105">
        <f t="shared" si="202"/>
        <v>0</v>
      </c>
      <c r="HZ105" s="1" t="str">
        <f t="shared" si="180"/>
        <v/>
      </c>
      <c r="IA105" s="1">
        <f t="shared" si="181"/>
        <v>0</v>
      </c>
      <c r="IB105" t="str">
        <f t="shared" si="203"/>
        <v xml:space="preserve"> </v>
      </c>
      <c r="IC105" t="str">
        <f t="shared" si="204"/>
        <v/>
      </c>
      <c r="ID105">
        <f>IF(HZ105&gt;$IC$18,1000,IF(HZ105=$IC$18,MIN(HZ105:$HZ$220),1000))</f>
        <v>1000</v>
      </c>
      <c r="IG105" s="1">
        <f t="shared" si="205"/>
        <v>0</v>
      </c>
      <c r="IH105" s="1">
        <f t="shared" si="206"/>
        <v>0</v>
      </c>
      <c r="II105" s="1">
        <f t="shared" si="207"/>
        <v>0</v>
      </c>
      <c r="IJ105" s="1">
        <f t="shared" si="208"/>
        <v>0</v>
      </c>
    </row>
    <row r="106" spans="1:244">
      <c r="A106">
        <v>86</v>
      </c>
      <c r="B106" t="str">
        <f t="shared" si="174"/>
        <v/>
      </c>
      <c r="C106" s="2" t="str">
        <f t="shared" si="175"/>
        <v/>
      </c>
      <c r="D106" s="28"/>
      <c r="E106" s="29"/>
      <c r="F106" s="30"/>
      <c r="G106" s="12" t="e">
        <f t="shared" si="209"/>
        <v>#VALUE!</v>
      </c>
      <c r="J106" s="56"/>
      <c r="T106" s="16" t="str">
        <f t="shared" si="171"/>
        <v/>
      </c>
      <c r="U106" s="2">
        <v>86</v>
      </c>
      <c r="V106" s="2">
        <f>HLOOKUP($F$4,'tabulka hodnot'!$D$3:$K$203,'vypocet bodov do rebricka'!U106+1,0)</f>
        <v>40</v>
      </c>
      <c r="Y106" s="1">
        <f t="shared" si="176"/>
        <v>0</v>
      </c>
      <c r="Z106" s="1">
        <f t="shared" si="172"/>
        <v>0</v>
      </c>
      <c r="AA106" s="1">
        <f t="shared" si="177"/>
        <v>0</v>
      </c>
      <c r="AB106" s="1" t="str">
        <f t="shared" si="178"/>
        <v>0</v>
      </c>
      <c r="AC106" t="e">
        <f t="shared" si="173"/>
        <v>#N/A</v>
      </c>
      <c r="AD106" s="1">
        <f t="shared" si="210"/>
        <v>0</v>
      </c>
      <c r="AE106" s="1">
        <f t="shared" si="210"/>
        <v>0</v>
      </c>
      <c r="AF106" s="1">
        <f t="shared" si="210"/>
        <v>0</v>
      </c>
      <c r="AG106" s="1">
        <f t="shared" si="210"/>
        <v>0</v>
      </c>
      <c r="AH106" s="1">
        <f t="shared" si="210"/>
        <v>0</v>
      </c>
      <c r="AI106" s="1">
        <f t="shared" si="210"/>
        <v>0</v>
      </c>
      <c r="AJ106" s="1">
        <f t="shared" si="210"/>
        <v>0</v>
      </c>
      <c r="AK106" s="1">
        <f t="shared" si="210"/>
        <v>0</v>
      </c>
      <c r="AL106" s="1">
        <f t="shared" si="210"/>
        <v>0</v>
      </c>
      <c r="AM106" s="1">
        <f t="shared" si="210"/>
        <v>0</v>
      </c>
      <c r="AN106" s="1">
        <f t="shared" si="211"/>
        <v>0</v>
      </c>
      <c r="AO106" s="1">
        <f t="shared" si="211"/>
        <v>0</v>
      </c>
      <c r="AP106" s="1">
        <f t="shared" si="211"/>
        <v>0</v>
      </c>
      <c r="AQ106" s="1">
        <f t="shared" si="211"/>
        <v>0</v>
      </c>
      <c r="AR106" s="1">
        <f t="shared" si="211"/>
        <v>0</v>
      </c>
      <c r="AS106" s="1">
        <f t="shared" si="211"/>
        <v>0</v>
      </c>
      <c r="AT106" s="1">
        <f t="shared" si="211"/>
        <v>0</v>
      </c>
      <c r="AU106" s="1">
        <f t="shared" si="211"/>
        <v>0</v>
      </c>
      <c r="AV106" s="1">
        <f t="shared" si="211"/>
        <v>0</v>
      </c>
      <c r="AW106" s="1">
        <f t="shared" si="211"/>
        <v>0</v>
      </c>
      <c r="AX106" s="1">
        <f t="shared" si="212"/>
        <v>0</v>
      </c>
      <c r="AY106" s="1">
        <f t="shared" si="212"/>
        <v>0</v>
      </c>
      <c r="AZ106" s="1">
        <f t="shared" si="212"/>
        <v>0</v>
      </c>
      <c r="BA106" s="1">
        <f t="shared" si="212"/>
        <v>0</v>
      </c>
      <c r="BB106" s="1">
        <f t="shared" si="212"/>
        <v>0</v>
      </c>
      <c r="BC106" s="1">
        <f t="shared" si="212"/>
        <v>0</v>
      </c>
      <c r="BD106" s="1">
        <f t="shared" si="212"/>
        <v>0</v>
      </c>
      <c r="BE106" s="1">
        <f t="shared" si="212"/>
        <v>0</v>
      </c>
      <c r="BF106" s="1">
        <f t="shared" si="212"/>
        <v>0</v>
      </c>
      <c r="BG106" s="1">
        <f t="shared" si="212"/>
        <v>0</v>
      </c>
      <c r="BH106" s="1">
        <f t="shared" si="213"/>
        <v>0</v>
      </c>
      <c r="BI106" s="1">
        <f t="shared" si="213"/>
        <v>0</v>
      </c>
      <c r="BJ106" s="1">
        <f t="shared" si="213"/>
        <v>0</v>
      </c>
      <c r="BK106" s="1">
        <f t="shared" si="213"/>
        <v>0</v>
      </c>
      <c r="BL106" s="1">
        <f t="shared" si="213"/>
        <v>0</v>
      </c>
      <c r="BM106" s="1">
        <f t="shared" si="213"/>
        <v>0</v>
      </c>
      <c r="BN106" s="1">
        <f t="shared" si="213"/>
        <v>0</v>
      </c>
      <c r="BO106" s="1">
        <f t="shared" si="213"/>
        <v>0</v>
      </c>
      <c r="BP106" s="1">
        <f t="shared" si="213"/>
        <v>0</v>
      </c>
      <c r="BQ106" s="1">
        <f t="shared" si="213"/>
        <v>0</v>
      </c>
      <c r="BR106" s="1">
        <f t="shared" si="214"/>
        <v>0</v>
      </c>
      <c r="BS106" s="1">
        <f t="shared" si="214"/>
        <v>0</v>
      </c>
      <c r="BT106" s="1">
        <f t="shared" si="214"/>
        <v>0</v>
      </c>
      <c r="BU106" s="1">
        <f t="shared" si="214"/>
        <v>0</v>
      </c>
      <c r="BV106" s="1">
        <f t="shared" si="214"/>
        <v>0</v>
      </c>
      <c r="BW106" s="1">
        <f t="shared" si="214"/>
        <v>0</v>
      </c>
      <c r="BX106" s="1">
        <f t="shared" si="214"/>
        <v>0</v>
      </c>
      <c r="BY106" s="1">
        <f t="shared" si="214"/>
        <v>0</v>
      </c>
      <c r="BZ106" s="1">
        <f t="shared" si="214"/>
        <v>0</v>
      </c>
      <c r="CA106" s="1">
        <f t="shared" si="214"/>
        <v>0</v>
      </c>
      <c r="CB106" s="1">
        <f t="shared" si="215"/>
        <v>0</v>
      </c>
      <c r="CC106" s="1">
        <f t="shared" si="215"/>
        <v>0</v>
      </c>
      <c r="CD106" s="1">
        <f t="shared" si="215"/>
        <v>0</v>
      </c>
      <c r="CE106" s="1">
        <f t="shared" si="215"/>
        <v>0</v>
      </c>
      <c r="CF106" s="1">
        <f t="shared" si="215"/>
        <v>0</v>
      </c>
      <c r="CG106" s="1">
        <f t="shared" si="215"/>
        <v>0</v>
      </c>
      <c r="CH106" s="1">
        <f t="shared" si="215"/>
        <v>0</v>
      </c>
      <c r="CI106" s="1">
        <f t="shared" si="215"/>
        <v>0</v>
      </c>
      <c r="CJ106" s="1">
        <f t="shared" si="215"/>
        <v>0</v>
      </c>
      <c r="CK106" s="1">
        <f t="shared" si="215"/>
        <v>0</v>
      </c>
      <c r="CL106" s="1">
        <f t="shared" si="216"/>
        <v>0</v>
      </c>
      <c r="CM106" s="1">
        <f t="shared" si="216"/>
        <v>0</v>
      </c>
      <c r="CN106" s="1">
        <f t="shared" si="216"/>
        <v>0</v>
      </c>
      <c r="CO106" s="1">
        <f t="shared" si="216"/>
        <v>0</v>
      </c>
      <c r="CP106" s="1">
        <f t="shared" si="216"/>
        <v>0</v>
      </c>
      <c r="CQ106" s="1">
        <f t="shared" si="216"/>
        <v>0</v>
      </c>
      <c r="CR106" s="1">
        <f t="shared" si="216"/>
        <v>0</v>
      </c>
      <c r="CS106" s="1">
        <f t="shared" si="216"/>
        <v>0</v>
      </c>
      <c r="CT106" s="1">
        <f t="shared" si="216"/>
        <v>0</v>
      </c>
      <c r="CU106" s="1">
        <f t="shared" si="216"/>
        <v>0</v>
      </c>
      <c r="CV106" s="1">
        <f t="shared" si="217"/>
        <v>0</v>
      </c>
      <c r="CW106" s="1">
        <f t="shared" si="217"/>
        <v>0</v>
      </c>
      <c r="CX106" s="1">
        <f t="shared" si="217"/>
        <v>0</v>
      </c>
      <c r="CY106" s="1">
        <f t="shared" si="217"/>
        <v>0</v>
      </c>
      <c r="CZ106" s="1">
        <f t="shared" si="217"/>
        <v>0</v>
      </c>
      <c r="DA106" s="1">
        <f t="shared" si="217"/>
        <v>0</v>
      </c>
      <c r="DB106" s="1">
        <f t="shared" si="217"/>
        <v>0</v>
      </c>
      <c r="DC106" s="1">
        <f t="shared" si="217"/>
        <v>0</v>
      </c>
      <c r="DD106" s="1">
        <f t="shared" si="217"/>
        <v>0</v>
      </c>
      <c r="DE106" s="1">
        <f t="shared" si="217"/>
        <v>0</v>
      </c>
      <c r="DF106" s="1">
        <f t="shared" si="218"/>
        <v>0</v>
      </c>
      <c r="DG106" s="1">
        <f t="shared" si="218"/>
        <v>0</v>
      </c>
      <c r="DH106" s="1">
        <f t="shared" si="218"/>
        <v>0</v>
      </c>
      <c r="DI106" s="1">
        <f t="shared" si="218"/>
        <v>0</v>
      </c>
      <c r="DJ106" s="1">
        <f t="shared" si="218"/>
        <v>0</v>
      </c>
      <c r="DK106" s="1">
        <f t="shared" si="218"/>
        <v>0</v>
      </c>
      <c r="DL106" s="1">
        <f t="shared" si="218"/>
        <v>0</v>
      </c>
      <c r="DM106" s="1">
        <f t="shared" si="218"/>
        <v>0</v>
      </c>
      <c r="DN106" s="1">
        <f t="shared" si="218"/>
        <v>0</v>
      </c>
      <c r="DO106" s="1">
        <f t="shared" si="218"/>
        <v>0</v>
      </c>
      <c r="DP106" s="1">
        <f t="shared" si="219"/>
        <v>0</v>
      </c>
      <c r="DQ106" s="1">
        <f t="shared" si="219"/>
        <v>0</v>
      </c>
      <c r="DR106" s="1">
        <f t="shared" si="219"/>
        <v>0</v>
      </c>
      <c r="DS106" s="1">
        <f t="shared" si="219"/>
        <v>0</v>
      </c>
      <c r="DT106" s="1">
        <f t="shared" si="219"/>
        <v>0</v>
      </c>
      <c r="DU106" s="1">
        <f t="shared" si="219"/>
        <v>0</v>
      </c>
      <c r="DV106" s="1">
        <f t="shared" si="219"/>
        <v>0</v>
      </c>
      <c r="DW106" s="1">
        <f t="shared" si="219"/>
        <v>0</v>
      </c>
      <c r="DX106" s="1">
        <f t="shared" si="219"/>
        <v>0</v>
      </c>
      <c r="DY106" s="1">
        <f t="shared" si="219"/>
        <v>0</v>
      </c>
      <c r="DZ106" s="1">
        <f t="shared" si="220"/>
        <v>0</v>
      </c>
      <c r="EA106" s="1">
        <f t="shared" si="220"/>
        <v>0</v>
      </c>
      <c r="EB106" s="1">
        <f t="shared" si="220"/>
        <v>0</v>
      </c>
      <c r="EC106" s="1">
        <f t="shared" si="220"/>
        <v>0</v>
      </c>
      <c r="ED106" s="1">
        <f t="shared" si="220"/>
        <v>0</v>
      </c>
      <c r="EE106" s="1">
        <f t="shared" si="220"/>
        <v>0</v>
      </c>
      <c r="EF106" s="1">
        <f t="shared" si="220"/>
        <v>0</v>
      </c>
      <c r="EG106" s="1">
        <f t="shared" si="220"/>
        <v>0</v>
      </c>
      <c r="EH106" s="1">
        <f t="shared" si="220"/>
        <v>0</v>
      </c>
      <c r="EI106" s="1">
        <f t="shared" si="220"/>
        <v>0</v>
      </c>
      <c r="EJ106" s="1">
        <f t="shared" si="221"/>
        <v>0</v>
      </c>
      <c r="EK106" s="1">
        <f t="shared" si="221"/>
        <v>0</v>
      </c>
      <c r="EL106" s="1">
        <f t="shared" si="221"/>
        <v>0</v>
      </c>
      <c r="EM106" s="1">
        <f t="shared" si="221"/>
        <v>0</v>
      </c>
      <c r="EN106" s="1">
        <f t="shared" si="221"/>
        <v>0</v>
      </c>
      <c r="EO106" s="1">
        <f t="shared" si="221"/>
        <v>0</v>
      </c>
      <c r="EP106" s="1">
        <f t="shared" si="221"/>
        <v>0</v>
      </c>
      <c r="EQ106" s="1">
        <f t="shared" si="221"/>
        <v>0</v>
      </c>
      <c r="ER106" s="1">
        <f t="shared" si="221"/>
        <v>0</v>
      </c>
      <c r="ES106" s="1">
        <f t="shared" si="221"/>
        <v>0</v>
      </c>
      <c r="ET106" s="1">
        <f t="shared" si="222"/>
        <v>0</v>
      </c>
      <c r="EU106" s="1">
        <f t="shared" si="222"/>
        <v>0</v>
      </c>
      <c r="EV106" s="1">
        <f t="shared" si="222"/>
        <v>0</v>
      </c>
      <c r="EW106" s="1">
        <f t="shared" si="222"/>
        <v>0</v>
      </c>
      <c r="EX106" s="1">
        <f t="shared" si="222"/>
        <v>0</v>
      </c>
      <c r="EY106" s="1">
        <f t="shared" si="222"/>
        <v>0</v>
      </c>
      <c r="EZ106" s="1">
        <f t="shared" si="222"/>
        <v>0</v>
      </c>
      <c r="FA106" s="1">
        <f t="shared" si="222"/>
        <v>0</v>
      </c>
      <c r="FB106" s="1">
        <f t="shared" si="222"/>
        <v>0</v>
      </c>
      <c r="FC106" s="1">
        <f t="shared" si="222"/>
        <v>0</v>
      </c>
      <c r="FD106" s="1">
        <f t="shared" si="223"/>
        <v>0</v>
      </c>
      <c r="FE106" s="1">
        <f t="shared" si="223"/>
        <v>0</v>
      </c>
      <c r="FF106" s="1">
        <f t="shared" si="223"/>
        <v>0</v>
      </c>
      <c r="FG106" s="1">
        <f t="shared" si="223"/>
        <v>0</v>
      </c>
      <c r="FH106" s="1">
        <f t="shared" si="223"/>
        <v>0</v>
      </c>
      <c r="FI106" s="1">
        <f t="shared" si="223"/>
        <v>0</v>
      </c>
      <c r="FJ106" s="1">
        <f t="shared" si="223"/>
        <v>0</v>
      </c>
      <c r="FK106" s="1">
        <f t="shared" si="223"/>
        <v>0</v>
      </c>
      <c r="FL106" s="1">
        <f t="shared" si="223"/>
        <v>0</v>
      </c>
      <c r="FM106" s="1">
        <f t="shared" si="223"/>
        <v>0</v>
      </c>
      <c r="FN106" s="1">
        <f t="shared" si="224"/>
        <v>0</v>
      </c>
      <c r="FO106" s="1">
        <f t="shared" si="224"/>
        <v>0</v>
      </c>
      <c r="FP106" s="1">
        <f t="shared" si="224"/>
        <v>0</v>
      </c>
      <c r="FQ106" s="1">
        <f t="shared" si="224"/>
        <v>0</v>
      </c>
      <c r="FR106" s="1">
        <f t="shared" si="224"/>
        <v>0</v>
      </c>
      <c r="FS106" s="1">
        <f t="shared" si="224"/>
        <v>0</v>
      </c>
      <c r="FT106" s="1">
        <f t="shared" si="224"/>
        <v>0</v>
      </c>
      <c r="FU106" s="1">
        <f t="shared" si="224"/>
        <v>0</v>
      </c>
      <c r="FV106" s="1">
        <f t="shared" si="224"/>
        <v>0</v>
      </c>
      <c r="FW106" s="1">
        <f t="shared" si="224"/>
        <v>0</v>
      </c>
      <c r="FX106" s="1">
        <f t="shared" si="225"/>
        <v>0</v>
      </c>
      <c r="FY106" s="1">
        <f t="shared" si="225"/>
        <v>0</v>
      </c>
      <c r="FZ106" s="1">
        <f t="shared" si="225"/>
        <v>0</v>
      </c>
      <c r="GA106" s="1">
        <f t="shared" si="225"/>
        <v>0</v>
      </c>
      <c r="GB106" s="1">
        <f t="shared" si="225"/>
        <v>0</v>
      </c>
      <c r="GC106" s="1">
        <f t="shared" si="225"/>
        <v>0</v>
      </c>
      <c r="GD106" s="1">
        <f t="shared" si="225"/>
        <v>0</v>
      </c>
      <c r="GE106" s="1">
        <f t="shared" si="225"/>
        <v>0</v>
      </c>
      <c r="GF106" s="1">
        <f t="shared" si="225"/>
        <v>0</v>
      </c>
      <c r="GG106" s="1">
        <f t="shared" si="225"/>
        <v>0</v>
      </c>
      <c r="GH106" s="1">
        <f t="shared" si="226"/>
        <v>0</v>
      </c>
      <c r="GI106" s="1">
        <f t="shared" si="226"/>
        <v>0</v>
      </c>
      <c r="GJ106" s="1">
        <f t="shared" si="226"/>
        <v>0</v>
      </c>
      <c r="GK106" s="1">
        <f t="shared" si="226"/>
        <v>0</v>
      </c>
      <c r="GL106" s="1">
        <f t="shared" si="226"/>
        <v>0</v>
      </c>
      <c r="GM106" s="1">
        <f t="shared" si="226"/>
        <v>0</v>
      </c>
      <c r="GN106" s="1">
        <f t="shared" si="226"/>
        <v>0</v>
      </c>
      <c r="GO106" s="1">
        <f t="shared" si="226"/>
        <v>0</v>
      </c>
      <c r="GP106" s="1">
        <f t="shared" si="226"/>
        <v>0</v>
      </c>
      <c r="GQ106" s="1">
        <f t="shared" si="226"/>
        <v>0</v>
      </c>
      <c r="GR106" s="1">
        <f t="shared" si="227"/>
        <v>0</v>
      </c>
      <c r="GS106" s="1">
        <f t="shared" si="227"/>
        <v>0</v>
      </c>
      <c r="GT106" s="1">
        <f t="shared" si="227"/>
        <v>0</v>
      </c>
      <c r="GU106" s="1">
        <f t="shared" si="227"/>
        <v>0</v>
      </c>
      <c r="GV106" s="1">
        <f t="shared" si="227"/>
        <v>0</v>
      </c>
      <c r="GW106" s="1">
        <f t="shared" si="227"/>
        <v>0</v>
      </c>
      <c r="GX106" s="1">
        <f t="shared" si="227"/>
        <v>0</v>
      </c>
      <c r="GY106" s="1">
        <f t="shared" si="227"/>
        <v>0</v>
      </c>
      <c r="GZ106" s="1">
        <f t="shared" si="227"/>
        <v>0</v>
      </c>
      <c r="HA106" s="1">
        <f t="shared" si="227"/>
        <v>0</v>
      </c>
      <c r="HB106" s="1">
        <f t="shared" si="228"/>
        <v>0</v>
      </c>
      <c r="HC106" s="1">
        <f t="shared" si="228"/>
        <v>0</v>
      </c>
      <c r="HD106" s="1">
        <f t="shared" si="228"/>
        <v>0</v>
      </c>
      <c r="HE106" s="1">
        <f t="shared" si="228"/>
        <v>0</v>
      </c>
      <c r="HF106" s="1">
        <f t="shared" si="228"/>
        <v>0</v>
      </c>
      <c r="HG106" s="1">
        <f t="shared" si="228"/>
        <v>0</v>
      </c>
      <c r="HH106" s="1">
        <f t="shared" si="228"/>
        <v>0</v>
      </c>
      <c r="HI106" s="1">
        <f t="shared" si="228"/>
        <v>0</v>
      </c>
      <c r="HJ106" s="1">
        <f t="shared" si="228"/>
        <v>0</v>
      </c>
      <c r="HK106" s="1">
        <f t="shared" si="228"/>
        <v>0</v>
      </c>
      <c r="HL106" s="1">
        <f t="shared" si="229"/>
        <v>0</v>
      </c>
      <c r="HM106" s="1">
        <f t="shared" si="229"/>
        <v>0</v>
      </c>
      <c r="HN106" s="1">
        <f t="shared" si="229"/>
        <v>0</v>
      </c>
      <c r="HO106" s="1">
        <f t="shared" si="229"/>
        <v>0</v>
      </c>
      <c r="HP106" s="1">
        <f t="shared" si="229"/>
        <v>0</v>
      </c>
      <c r="HQ106" s="1">
        <f t="shared" si="229"/>
        <v>0</v>
      </c>
      <c r="HR106" s="1">
        <f t="shared" si="229"/>
        <v>0</v>
      </c>
      <c r="HS106" s="1">
        <f t="shared" si="229"/>
        <v>0</v>
      </c>
      <c r="HT106" s="1">
        <f t="shared" si="229"/>
        <v>0</v>
      </c>
      <c r="HU106" s="1">
        <f t="shared" si="229"/>
        <v>0</v>
      </c>
      <c r="HW106">
        <v>86</v>
      </c>
      <c r="HX106" s="15">
        <f t="shared" si="179"/>
        <v>0</v>
      </c>
      <c r="HY106">
        <f t="shared" si="202"/>
        <v>0</v>
      </c>
      <c r="HZ106" s="1" t="str">
        <f t="shared" si="180"/>
        <v/>
      </c>
      <c r="IA106" s="1">
        <f t="shared" si="181"/>
        <v>0</v>
      </c>
      <c r="IB106" t="str">
        <f t="shared" si="203"/>
        <v xml:space="preserve"> </v>
      </c>
      <c r="IC106" t="str">
        <f t="shared" si="204"/>
        <v/>
      </c>
      <c r="ID106">
        <f>IF(HZ106&gt;$IC$18,1000,IF(HZ106=$IC$18,MIN(HZ106:$HZ$220),1000))</f>
        <v>1000</v>
      </c>
      <c r="IG106" s="1">
        <f t="shared" si="205"/>
        <v>0</v>
      </c>
      <c r="IH106" s="1">
        <f t="shared" si="206"/>
        <v>0</v>
      </c>
      <c r="II106" s="1">
        <f t="shared" si="207"/>
        <v>0</v>
      </c>
      <c r="IJ106" s="1">
        <f t="shared" si="208"/>
        <v>0</v>
      </c>
    </row>
    <row r="107" spans="1:244">
      <c r="A107">
        <v>87</v>
      </c>
      <c r="B107" t="str">
        <f t="shared" si="174"/>
        <v/>
      </c>
      <c r="C107" s="2" t="str">
        <f t="shared" si="175"/>
        <v/>
      </c>
      <c r="D107" s="28"/>
      <c r="E107" s="29"/>
      <c r="F107" s="30"/>
      <c r="G107" s="12" t="e">
        <f t="shared" si="209"/>
        <v>#VALUE!</v>
      </c>
      <c r="J107" s="56"/>
      <c r="T107" s="16" t="str">
        <f t="shared" si="171"/>
        <v/>
      </c>
      <c r="U107" s="2">
        <v>87</v>
      </c>
      <c r="V107" s="2">
        <f>HLOOKUP($F$4,'tabulka hodnot'!$D$3:$K$203,'vypocet bodov do rebricka'!U107+1,0)</f>
        <v>40</v>
      </c>
      <c r="Y107" s="1">
        <f t="shared" si="176"/>
        <v>0</v>
      </c>
      <c r="Z107" s="1">
        <f t="shared" si="172"/>
        <v>0</v>
      </c>
      <c r="AA107" s="1">
        <f t="shared" si="177"/>
        <v>0</v>
      </c>
      <c r="AB107" s="1" t="str">
        <f t="shared" si="178"/>
        <v>0</v>
      </c>
      <c r="AC107" t="e">
        <f t="shared" si="173"/>
        <v>#N/A</v>
      </c>
      <c r="AD107" s="1">
        <f t="shared" si="210"/>
        <v>0</v>
      </c>
      <c r="AE107" s="1">
        <f t="shared" si="210"/>
        <v>0</v>
      </c>
      <c r="AF107" s="1">
        <f t="shared" si="210"/>
        <v>0</v>
      </c>
      <c r="AG107" s="1">
        <f t="shared" si="210"/>
        <v>0</v>
      </c>
      <c r="AH107" s="1">
        <f t="shared" si="210"/>
        <v>0</v>
      </c>
      <c r="AI107" s="1">
        <f t="shared" si="210"/>
        <v>0</v>
      </c>
      <c r="AJ107" s="1">
        <f t="shared" si="210"/>
        <v>0</v>
      </c>
      <c r="AK107" s="1">
        <f t="shared" si="210"/>
        <v>0</v>
      </c>
      <c r="AL107" s="1">
        <f t="shared" si="210"/>
        <v>0</v>
      </c>
      <c r="AM107" s="1">
        <f t="shared" si="210"/>
        <v>0</v>
      </c>
      <c r="AN107" s="1">
        <f t="shared" si="211"/>
        <v>0</v>
      </c>
      <c r="AO107" s="1">
        <f t="shared" si="211"/>
        <v>0</v>
      </c>
      <c r="AP107" s="1">
        <f t="shared" si="211"/>
        <v>0</v>
      </c>
      <c r="AQ107" s="1">
        <f t="shared" si="211"/>
        <v>0</v>
      </c>
      <c r="AR107" s="1">
        <f t="shared" si="211"/>
        <v>0</v>
      </c>
      <c r="AS107" s="1">
        <f t="shared" si="211"/>
        <v>0</v>
      </c>
      <c r="AT107" s="1">
        <f t="shared" si="211"/>
        <v>0</v>
      </c>
      <c r="AU107" s="1">
        <f t="shared" si="211"/>
        <v>0</v>
      </c>
      <c r="AV107" s="1">
        <f t="shared" si="211"/>
        <v>0</v>
      </c>
      <c r="AW107" s="1">
        <f t="shared" si="211"/>
        <v>0</v>
      </c>
      <c r="AX107" s="1">
        <f t="shared" si="212"/>
        <v>0</v>
      </c>
      <c r="AY107" s="1">
        <f t="shared" si="212"/>
        <v>0</v>
      </c>
      <c r="AZ107" s="1">
        <f t="shared" si="212"/>
        <v>0</v>
      </c>
      <c r="BA107" s="1">
        <f t="shared" si="212"/>
        <v>0</v>
      </c>
      <c r="BB107" s="1">
        <f t="shared" si="212"/>
        <v>0</v>
      </c>
      <c r="BC107" s="1">
        <f t="shared" si="212"/>
        <v>0</v>
      </c>
      <c r="BD107" s="1">
        <f t="shared" si="212"/>
        <v>0</v>
      </c>
      <c r="BE107" s="1">
        <f t="shared" si="212"/>
        <v>0</v>
      </c>
      <c r="BF107" s="1">
        <f t="shared" si="212"/>
        <v>0</v>
      </c>
      <c r="BG107" s="1">
        <f t="shared" si="212"/>
        <v>0</v>
      </c>
      <c r="BH107" s="1">
        <f t="shared" si="213"/>
        <v>0</v>
      </c>
      <c r="BI107" s="1">
        <f t="shared" si="213"/>
        <v>0</v>
      </c>
      <c r="BJ107" s="1">
        <f t="shared" si="213"/>
        <v>0</v>
      </c>
      <c r="BK107" s="1">
        <f t="shared" si="213"/>
        <v>0</v>
      </c>
      <c r="BL107" s="1">
        <f t="shared" si="213"/>
        <v>0</v>
      </c>
      <c r="BM107" s="1">
        <f t="shared" si="213"/>
        <v>0</v>
      </c>
      <c r="BN107" s="1">
        <f t="shared" si="213"/>
        <v>0</v>
      </c>
      <c r="BO107" s="1">
        <f t="shared" si="213"/>
        <v>0</v>
      </c>
      <c r="BP107" s="1">
        <f t="shared" si="213"/>
        <v>0</v>
      </c>
      <c r="BQ107" s="1">
        <f t="shared" si="213"/>
        <v>0</v>
      </c>
      <c r="BR107" s="1">
        <f t="shared" si="214"/>
        <v>0</v>
      </c>
      <c r="BS107" s="1">
        <f t="shared" si="214"/>
        <v>0</v>
      </c>
      <c r="BT107" s="1">
        <f t="shared" si="214"/>
        <v>0</v>
      </c>
      <c r="BU107" s="1">
        <f t="shared" si="214"/>
        <v>0</v>
      </c>
      <c r="BV107" s="1">
        <f t="shared" si="214"/>
        <v>0</v>
      </c>
      <c r="BW107" s="1">
        <f t="shared" si="214"/>
        <v>0</v>
      </c>
      <c r="BX107" s="1">
        <f t="shared" si="214"/>
        <v>0</v>
      </c>
      <c r="BY107" s="1">
        <f t="shared" si="214"/>
        <v>0</v>
      </c>
      <c r="BZ107" s="1">
        <f t="shared" si="214"/>
        <v>0</v>
      </c>
      <c r="CA107" s="1">
        <f t="shared" si="214"/>
        <v>0</v>
      </c>
      <c r="CB107" s="1">
        <f t="shared" si="215"/>
        <v>0</v>
      </c>
      <c r="CC107" s="1">
        <f t="shared" si="215"/>
        <v>0</v>
      </c>
      <c r="CD107" s="1">
        <f t="shared" si="215"/>
        <v>0</v>
      </c>
      <c r="CE107" s="1">
        <f t="shared" si="215"/>
        <v>0</v>
      </c>
      <c r="CF107" s="1">
        <f t="shared" si="215"/>
        <v>0</v>
      </c>
      <c r="CG107" s="1">
        <f t="shared" si="215"/>
        <v>0</v>
      </c>
      <c r="CH107" s="1">
        <f t="shared" si="215"/>
        <v>0</v>
      </c>
      <c r="CI107" s="1">
        <f t="shared" si="215"/>
        <v>0</v>
      </c>
      <c r="CJ107" s="1">
        <f t="shared" si="215"/>
        <v>0</v>
      </c>
      <c r="CK107" s="1">
        <f t="shared" si="215"/>
        <v>0</v>
      </c>
      <c r="CL107" s="1">
        <f t="shared" si="216"/>
        <v>0</v>
      </c>
      <c r="CM107" s="1">
        <f t="shared" si="216"/>
        <v>0</v>
      </c>
      <c r="CN107" s="1">
        <f t="shared" si="216"/>
        <v>0</v>
      </c>
      <c r="CO107" s="1">
        <f t="shared" si="216"/>
        <v>0</v>
      </c>
      <c r="CP107" s="1">
        <f t="shared" si="216"/>
        <v>0</v>
      </c>
      <c r="CQ107" s="1">
        <f t="shared" si="216"/>
        <v>0</v>
      </c>
      <c r="CR107" s="1">
        <f t="shared" si="216"/>
        <v>0</v>
      </c>
      <c r="CS107" s="1">
        <f t="shared" si="216"/>
        <v>0</v>
      </c>
      <c r="CT107" s="1">
        <f t="shared" si="216"/>
        <v>0</v>
      </c>
      <c r="CU107" s="1">
        <f t="shared" si="216"/>
        <v>0</v>
      </c>
      <c r="CV107" s="1">
        <f t="shared" si="217"/>
        <v>0</v>
      </c>
      <c r="CW107" s="1">
        <f t="shared" si="217"/>
        <v>0</v>
      </c>
      <c r="CX107" s="1">
        <f t="shared" si="217"/>
        <v>0</v>
      </c>
      <c r="CY107" s="1">
        <f t="shared" si="217"/>
        <v>0</v>
      </c>
      <c r="CZ107" s="1">
        <f t="shared" si="217"/>
        <v>0</v>
      </c>
      <c r="DA107" s="1">
        <f t="shared" si="217"/>
        <v>0</v>
      </c>
      <c r="DB107" s="1">
        <f t="shared" si="217"/>
        <v>0</v>
      </c>
      <c r="DC107" s="1">
        <f t="shared" si="217"/>
        <v>0</v>
      </c>
      <c r="DD107" s="1">
        <f t="shared" si="217"/>
        <v>0</v>
      </c>
      <c r="DE107" s="1">
        <f t="shared" si="217"/>
        <v>0</v>
      </c>
      <c r="DF107" s="1">
        <f t="shared" si="218"/>
        <v>0</v>
      </c>
      <c r="DG107" s="1">
        <f t="shared" si="218"/>
        <v>0</v>
      </c>
      <c r="DH107" s="1">
        <f t="shared" si="218"/>
        <v>0</v>
      </c>
      <c r="DI107" s="1">
        <f t="shared" si="218"/>
        <v>0</v>
      </c>
      <c r="DJ107" s="1">
        <f t="shared" si="218"/>
        <v>0</v>
      </c>
      <c r="DK107" s="1">
        <f t="shared" si="218"/>
        <v>0</v>
      </c>
      <c r="DL107" s="1">
        <f t="shared" si="218"/>
        <v>0</v>
      </c>
      <c r="DM107" s="1">
        <f t="shared" si="218"/>
        <v>0</v>
      </c>
      <c r="DN107" s="1">
        <f t="shared" si="218"/>
        <v>0</v>
      </c>
      <c r="DO107" s="1">
        <f t="shared" si="218"/>
        <v>0</v>
      </c>
      <c r="DP107" s="1">
        <f t="shared" si="219"/>
        <v>0</v>
      </c>
      <c r="DQ107" s="1">
        <f t="shared" si="219"/>
        <v>0</v>
      </c>
      <c r="DR107" s="1">
        <f t="shared" si="219"/>
        <v>0</v>
      </c>
      <c r="DS107" s="1">
        <f t="shared" si="219"/>
        <v>0</v>
      </c>
      <c r="DT107" s="1">
        <f t="shared" si="219"/>
        <v>0</v>
      </c>
      <c r="DU107" s="1">
        <f t="shared" si="219"/>
        <v>0</v>
      </c>
      <c r="DV107" s="1">
        <f t="shared" si="219"/>
        <v>0</v>
      </c>
      <c r="DW107" s="1">
        <f t="shared" si="219"/>
        <v>0</v>
      </c>
      <c r="DX107" s="1">
        <f t="shared" si="219"/>
        <v>0</v>
      </c>
      <c r="DY107" s="1">
        <f t="shared" si="219"/>
        <v>0</v>
      </c>
      <c r="DZ107" s="1">
        <f t="shared" si="220"/>
        <v>0</v>
      </c>
      <c r="EA107" s="1">
        <f t="shared" si="220"/>
        <v>0</v>
      </c>
      <c r="EB107" s="1">
        <f t="shared" si="220"/>
        <v>0</v>
      </c>
      <c r="EC107" s="1">
        <f t="shared" si="220"/>
        <v>0</v>
      </c>
      <c r="ED107" s="1">
        <f t="shared" si="220"/>
        <v>0</v>
      </c>
      <c r="EE107" s="1">
        <f t="shared" si="220"/>
        <v>0</v>
      </c>
      <c r="EF107" s="1">
        <f t="shared" si="220"/>
        <v>0</v>
      </c>
      <c r="EG107" s="1">
        <f t="shared" si="220"/>
        <v>0</v>
      </c>
      <c r="EH107" s="1">
        <f t="shared" si="220"/>
        <v>0</v>
      </c>
      <c r="EI107" s="1">
        <f t="shared" si="220"/>
        <v>0</v>
      </c>
      <c r="EJ107" s="1">
        <f t="shared" si="221"/>
        <v>0</v>
      </c>
      <c r="EK107" s="1">
        <f t="shared" si="221"/>
        <v>0</v>
      </c>
      <c r="EL107" s="1">
        <f t="shared" si="221"/>
        <v>0</v>
      </c>
      <c r="EM107" s="1">
        <f t="shared" si="221"/>
        <v>0</v>
      </c>
      <c r="EN107" s="1">
        <f t="shared" si="221"/>
        <v>0</v>
      </c>
      <c r="EO107" s="1">
        <f t="shared" si="221"/>
        <v>0</v>
      </c>
      <c r="EP107" s="1">
        <f t="shared" si="221"/>
        <v>0</v>
      </c>
      <c r="EQ107" s="1">
        <f t="shared" si="221"/>
        <v>0</v>
      </c>
      <c r="ER107" s="1">
        <f t="shared" si="221"/>
        <v>0</v>
      </c>
      <c r="ES107" s="1">
        <f t="shared" si="221"/>
        <v>0</v>
      </c>
      <c r="ET107" s="1">
        <f t="shared" si="222"/>
        <v>0</v>
      </c>
      <c r="EU107" s="1">
        <f t="shared" si="222"/>
        <v>0</v>
      </c>
      <c r="EV107" s="1">
        <f t="shared" si="222"/>
        <v>0</v>
      </c>
      <c r="EW107" s="1">
        <f t="shared" si="222"/>
        <v>0</v>
      </c>
      <c r="EX107" s="1">
        <f t="shared" si="222"/>
        <v>0</v>
      </c>
      <c r="EY107" s="1">
        <f t="shared" si="222"/>
        <v>0</v>
      </c>
      <c r="EZ107" s="1">
        <f t="shared" si="222"/>
        <v>0</v>
      </c>
      <c r="FA107" s="1">
        <f t="shared" si="222"/>
        <v>0</v>
      </c>
      <c r="FB107" s="1">
        <f t="shared" si="222"/>
        <v>0</v>
      </c>
      <c r="FC107" s="1">
        <f t="shared" si="222"/>
        <v>0</v>
      </c>
      <c r="FD107" s="1">
        <f t="shared" si="223"/>
        <v>0</v>
      </c>
      <c r="FE107" s="1">
        <f t="shared" si="223"/>
        <v>0</v>
      </c>
      <c r="FF107" s="1">
        <f t="shared" si="223"/>
        <v>0</v>
      </c>
      <c r="FG107" s="1">
        <f t="shared" si="223"/>
        <v>0</v>
      </c>
      <c r="FH107" s="1">
        <f t="shared" si="223"/>
        <v>0</v>
      </c>
      <c r="FI107" s="1">
        <f t="shared" si="223"/>
        <v>0</v>
      </c>
      <c r="FJ107" s="1">
        <f t="shared" si="223"/>
        <v>0</v>
      </c>
      <c r="FK107" s="1">
        <f t="shared" si="223"/>
        <v>0</v>
      </c>
      <c r="FL107" s="1">
        <f t="shared" si="223"/>
        <v>0</v>
      </c>
      <c r="FM107" s="1">
        <f t="shared" si="223"/>
        <v>0</v>
      </c>
      <c r="FN107" s="1">
        <f t="shared" si="224"/>
        <v>0</v>
      </c>
      <c r="FO107" s="1">
        <f t="shared" si="224"/>
        <v>0</v>
      </c>
      <c r="FP107" s="1">
        <f t="shared" si="224"/>
        <v>0</v>
      </c>
      <c r="FQ107" s="1">
        <f t="shared" si="224"/>
        <v>0</v>
      </c>
      <c r="FR107" s="1">
        <f t="shared" si="224"/>
        <v>0</v>
      </c>
      <c r="FS107" s="1">
        <f t="shared" si="224"/>
        <v>0</v>
      </c>
      <c r="FT107" s="1">
        <f t="shared" si="224"/>
        <v>0</v>
      </c>
      <c r="FU107" s="1">
        <f t="shared" si="224"/>
        <v>0</v>
      </c>
      <c r="FV107" s="1">
        <f t="shared" si="224"/>
        <v>0</v>
      </c>
      <c r="FW107" s="1">
        <f t="shared" si="224"/>
        <v>0</v>
      </c>
      <c r="FX107" s="1">
        <f t="shared" si="225"/>
        <v>0</v>
      </c>
      <c r="FY107" s="1">
        <f t="shared" si="225"/>
        <v>0</v>
      </c>
      <c r="FZ107" s="1">
        <f t="shared" si="225"/>
        <v>0</v>
      </c>
      <c r="GA107" s="1">
        <f t="shared" si="225"/>
        <v>0</v>
      </c>
      <c r="GB107" s="1">
        <f t="shared" si="225"/>
        <v>0</v>
      </c>
      <c r="GC107" s="1">
        <f t="shared" si="225"/>
        <v>0</v>
      </c>
      <c r="GD107" s="1">
        <f t="shared" si="225"/>
        <v>0</v>
      </c>
      <c r="GE107" s="1">
        <f t="shared" si="225"/>
        <v>0</v>
      </c>
      <c r="GF107" s="1">
        <f t="shared" si="225"/>
        <v>0</v>
      </c>
      <c r="GG107" s="1">
        <f t="shared" si="225"/>
        <v>0</v>
      </c>
      <c r="GH107" s="1">
        <f t="shared" si="226"/>
        <v>0</v>
      </c>
      <c r="GI107" s="1">
        <f t="shared" si="226"/>
        <v>0</v>
      </c>
      <c r="GJ107" s="1">
        <f t="shared" si="226"/>
        <v>0</v>
      </c>
      <c r="GK107" s="1">
        <f t="shared" si="226"/>
        <v>0</v>
      </c>
      <c r="GL107" s="1">
        <f t="shared" si="226"/>
        <v>0</v>
      </c>
      <c r="GM107" s="1">
        <f t="shared" si="226"/>
        <v>0</v>
      </c>
      <c r="GN107" s="1">
        <f t="shared" si="226"/>
        <v>0</v>
      </c>
      <c r="GO107" s="1">
        <f t="shared" si="226"/>
        <v>0</v>
      </c>
      <c r="GP107" s="1">
        <f t="shared" si="226"/>
        <v>0</v>
      </c>
      <c r="GQ107" s="1">
        <f t="shared" si="226"/>
        <v>0</v>
      </c>
      <c r="GR107" s="1">
        <f t="shared" si="227"/>
        <v>0</v>
      </c>
      <c r="GS107" s="1">
        <f t="shared" si="227"/>
        <v>0</v>
      </c>
      <c r="GT107" s="1">
        <f t="shared" si="227"/>
        <v>0</v>
      </c>
      <c r="GU107" s="1">
        <f t="shared" si="227"/>
        <v>0</v>
      </c>
      <c r="GV107" s="1">
        <f t="shared" si="227"/>
        <v>0</v>
      </c>
      <c r="GW107" s="1">
        <f t="shared" si="227"/>
        <v>0</v>
      </c>
      <c r="GX107" s="1">
        <f t="shared" si="227"/>
        <v>0</v>
      </c>
      <c r="GY107" s="1">
        <f t="shared" si="227"/>
        <v>0</v>
      </c>
      <c r="GZ107" s="1">
        <f t="shared" si="227"/>
        <v>0</v>
      </c>
      <c r="HA107" s="1">
        <f t="shared" si="227"/>
        <v>0</v>
      </c>
      <c r="HB107" s="1">
        <f t="shared" si="228"/>
        <v>0</v>
      </c>
      <c r="HC107" s="1">
        <f t="shared" si="228"/>
        <v>0</v>
      </c>
      <c r="HD107" s="1">
        <f t="shared" si="228"/>
        <v>0</v>
      </c>
      <c r="HE107" s="1">
        <f t="shared" si="228"/>
        <v>0</v>
      </c>
      <c r="HF107" s="1">
        <f t="shared" si="228"/>
        <v>0</v>
      </c>
      <c r="HG107" s="1">
        <f t="shared" si="228"/>
        <v>0</v>
      </c>
      <c r="HH107" s="1">
        <f t="shared" si="228"/>
        <v>0</v>
      </c>
      <c r="HI107" s="1">
        <f t="shared" si="228"/>
        <v>0</v>
      </c>
      <c r="HJ107" s="1">
        <f t="shared" si="228"/>
        <v>0</v>
      </c>
      <c r="HK107" s="1">
        <f t="shared" si="228"/>
        <v>0</v>
      </c>
      <c r="HL107" s="1">
        <f t="shared" si="229"/>
        <v>0</v>
      </c>
      <c r="HM107" s="1">
        <f t="shared" si="229"/>
        <v>0</v>
      </c>
      <c r="HN107" s="1">
        <f t="shared" si="229"/>
        <v>0</v>
      </c>
      <c r="HO107" s="1">
        <f t="shared" si="229"/>
        <v>0</v>
      </c>
      <c r="HP107" s="1">
        <f t="shared" si="229"/>
        <v>0</v>
      </c>
      <c r="HQ107" s="1">
        <f t="shared" si="229"/>
        <v>0</v>
      </c>
      <c r="HR107" s="1">
        <f t="shared" si="229"/>
        <v>0</v>
      </c>
      <c r="HS107" s="1">
        <f t="shared" si="229"/>
        <v>0</v>
      </c>
      <c r="HT107" s="1">
        <f t="shared" si="229"/>
        <v>0</v>
      </c>
      <c r="HU107" s="1">
        <f t="shared" si="229"/>
        <v>0</v>
      </c>
      <c r="HW107">
        <v>87</v>
      </c>
      <c r="HX107" s="15">
        <f t="shared" si="179"/>
        <v>0</v>
      </c>
      <c r="HY107">
        <f t="shared" si="202"/>
        <v>0</v>
      </c>
      <c r="HZ107" s="1" t="str">
        <f t="shared" si="180"/>
        <v/>
      </c>
      <c r="IA107" s="1">
        <f t="shared" si="181"/>
        <v>0</v>
      </c>
      <c r="IB107" t="str">
        <f t="shared" si="203"/>
        <v xml:space="preserve"> </v>
      </c>
      <c r="IC107" t="str">
        <f t="shared" si="204"/>
        <v/>
      </c>
      <c r="ID107">
        <f>IF(HZ107&gt;$IC$18,1000,IF(HZ107=$IC$18,MIN(HZ107:$HZ$220),1000))</f>
        <v>1000</v>
      </c>
      <c r="IG107" s="1">
        <f t="shared" si="205"/>
        <v>0</v>
      </c>
      <c r="IH107" s="1">
        <f t="shared" si="206"/>
        <v>0</v>
      </c>
      <c r="II107" s="1">
        <f t="shared" si="207"/>
        <v>0</v>
      </c>
      <c r="IJ107" s="1">
        <f t="shared" si="208"/>
        <v>0</v>
      </c>
    </row>
    <row r="108" spans="1:244">
      <c r="A108">
        <v>88</v>
      </c>
      <c r="B108" t="str">
        <f t="shared" si="174"/>
        <v/>
      </c>
      <c r="C108" s="2" t="str">
        <f t="shared" si="175"/>
        <v/>
      </c>
      <c r="D108" s="28"/>
      <c r="E108" s="29"/>
      <c r="F108" s="30"/>
      <c r="G108" s="12" t="e">
        <f t="shared" si="209"/>
        <v>#VALUE!</v>
      </c>
      <c r="J108" s="56"/>
      <c r="T108" s="16" t="str">
        <f t="shared" si="171"/>
        <v/>
      </c>
      <c r="U108" s="2">
        <v>88</v>
      </c>
      <c r="V108" s="2">
        <f>HLOOKUP($F$4,'tabulka hodnot'!$D$3:$K$203,'vypocet bodov do rebricka'!U108+1,0)</f>
        <v>40</v>
      </c>
      <c r="Y108" s="1">
        <f t="shared" si="176"/>
        <v>0</v>
      </c>
      <c r="Z108" s="1">
        <f t="shared" si="172"/>
        <v>0</v>
      </c>
      <c r="AA108" s="1">
        <f t="shared" si="177"/>
        <v>0</v>
      </c>
      <c r="AB108" s="1" t="str">
        <f t="shared" si="178"/>
        <v>0</v>
      </c>
      <c r="AC108" t="e">
        <f t="shared" si="173"/>
        <v>#N/A</v>
      </c>
      <c r="AD108" s="1">
        <f t="shared" si="210"/>
        <v>0</v>
      </c>
      <c r="AE108" s="1">
        <f t="shared" si="210"/>
        <v>0</v>
      </c>
      <c r="AF108" s="1">
        <f t="shared" si="210"/>
        <v>0</v>
      </c>
      <c r="AG108" s="1">
        <f t="shared" si="210"/>
        <v>0</v>
      </c>
      <c r="AH108" s="1">
        <f t="shared" si="210"/>
        <v>0</v>
      </c>
      <c r="AI108" s="1">
        <f t="shared" si="210"/>
        <v>0</v>
      </c>
      <c r="AJ108" s="1">
        <f t="shared" si="210"/>
        <v>0</v>
      </c>
      <c r="AK108" s="1">
        <f t="shared" si="210"/>
        <v>0</v>
      </c>
      <c r="AL108" s="1">
        <f t="shared" si="210"/>
        <v>0</v>
      </c>
      <c r="AM108" s="1">
        <f t="shared" si="210"/>
        <v>0</v>
      </c>
      <c r="AN108" s="1">
        <f t="shared" si="211"/>
        <v>0</v>
      </c>
      <c r="AO108" s="1">
        <f t="shared" si="211"/>
        <v>0</v>
      </c>
      <c r="AP108" s="1">
        <f t="shared" si="211"/>
        <v>0</v>
      </c>
      <c r="AQ108" s="1">
        <f t="shared" si="211"/>
        <v>0</v>
      </c>
      <c r="AR108" s="1">
        <f t="shared" si="211"/>
        <v>0</v>
      </c>
      <c r="AS108" s="1">
        <f t="shared" si="211"/>
        <v>0</v>
      </c>
      <c r="AT108" s="1">
        <f t="shared" si="211"/>
        <v>0</v>
      </c>
      <c r="AU108" s="1">
        <f t="shared" si="211"/>
        <v>0</v>
      </c>
      <c r="AV108" s="1">
        <f t="shared" si="211"/>
        <v>0</v>
      </c>
      <c r="AW108" s="1">
        <f t="shared" si="211"/>
        <v>0</v>
      </c>
      <c r="AX108" s="1">
        <f t="shared" si="212"/>
        <v>0</v>
      </c>
      <c r="AY108" s="1">
        <f t="shared" si="212"/>
        <v>0</v>
      </c>
      <c r="AZ108" s="1">
        <f t="shared" si="212"/>
        <v>0</v>
      </c>
      <c r="BA108" s="1">
        <f t="shared" si="212"/>
        <v>0</v>
      </c>
      <c r="BB108" s="1">
        <f t="shared" si="212"/>
        <v>0</v>
      </c>
      <c r="BC108" s="1">
        <f t="shared" si="212"/>
        <v>0</v>
      </c>
      <c r="BD108" s="1">
        <f t="shared" si="212"/>
        <v>0</v>
      </c>
      <c r="BE108" s="1">
        <f t="shared" si="212"/>
        <v>0</v>
      </c>
      <c r="BF108" s="1">
        <f t="shared" si="212"/>
        <v>0</v>
      </c>
      <c r="BG108" s="1">
        <f t="shared" si="212"/>
        <v>0</v>
      </c>
      <c r="BH108" s="1">
        <f t="shared" si="213"/>
        <v>0</v>
      </c>
      <c r="BI108" s="1">
        <f t="shared" si="213"/>
        <v>0</v>
      </c>
      <c r="BJ108" s="1">
        <f t="shared" si="213"/>
        <v>0</v>
      </c>
      <c r="BK108" s="1">
        <f t="shared" si="213"/>
        <v>0</v>
      </c>
      <c r="BL108" s="1">
        <f t="shared" si="213"/>
        <v>0</v>
      </c>
      <c r="BM108" s="1">
        <f t="shared" si="213"/>
        <v>0</v>
      </c>
      <c r="BN108" s="1">
        <f t="shared" si="213"/>
        <v>0</v>
      </c>
      <c r="BO108" s="1">
        <f t="shared" si="213"/>
        <v>0</v>
      </c>
      <c r="BP108" s="1">
        <f t="shared" si="213"/>
        <v>0</v>
      </c>
      <c r="BQ108" s="1">
        <f t="shared" si="213"/>
        <v>0</v>
      </c>
      <c r="BR108" s="1">
        <f t="shared" si="214"/>
        <v>0</v>
      </c>
      <c r="BS108" s="1">
        <f t="shared" si="214"/>
        <v>0</v>
      </c>
      <c r="BT108" s="1">
        <f t="shared" si="214"/>
        <v>0</v>
      </c>
      <c r="BU108" s="1">
        <f t="shared" si="214"/>
        <v>0</v>
      </c>
      <c r="BV108" s="1">
        <f t="shared" si="214"/>
        <v>0</v>
      </c>
      <c r="BW108" s="1">
        <f t="shared" si="214"/>
        <v>0</v>
      </c>
      <c r="BX108" s="1">
        <f t="shared" si="214"/>
        <v>0</v>
      </c>
      <c r="BY108" s="1">
        <f t="shared" si="214"/>
        <v>0</v>
      </c>
      <c r="BZ108" s="1">
        <f t="shared" si="214"/>
        <v>0</v>
      </c>
      <c r="CA108" s="1">
        <f t="shared" si="214"/>
        <v>0</v>
      </c>
      <c r="CB108" s="1">
        <f t="shared" si="215"/>
        <v>0</v>
      </c>
      <c r="CC108" s="1">
        <f t="shared" si="215"/>
        <v>0</v>
      </c>
      <c r="CD108" s="1">
        <f t="shared" si="215"/>
        <v>0</v>
      </c>
      <c r="CE108" s="1">
        <f t="shared" si="215"/>
        <v>0</v>
      </c>
      <c r="CF108" s="1">
        <f t="shared" si="215"/>
        <v>0</v>
      </c>
      <c r="CG108" s="1">
        <f t="shared" si="215"/>
        <v>0</v>
      </c>
      <c r="CH108" s="1">
        <f t="shared" si="215"/>
        <v>0</v>
      </c>
      <c r="CI108" s="1">
        <f t="shared" si="215"/>
        <v>0</v>
      </c>
      <c r="CJ108" s="1">
        <f t="shared" si="215"/>
        <v>0</v>
      </c>
      <c r="CK108" s="1">
        <f t="shared" si="215"/>
        <v>0</v>
      </c>
      <c r="CL108" s="1">
        <f t="shared" si="216"/>
        <v>0</v>
      </c>
      <c r="CM108" s="1">
        <f t="shared" si="216"/>
        <v>0</v>
      </c>
      <c r="CN108" s="1">
        <f t="shared" si="216"/>
        <v>0</v>
      </c>
      <c r="CO108" s="1">
        <f t="shared" si="216"/>
        <v>0</v>
      </c>
      <c r="CP108" s="1">
        <f t="shared" si="216"/>
        <v>0</v>
      </c>
      <c r="CQ108" s="1">
        <f t="shared" si="216"/>
        <v>0</v>
      </c>
      <c r="CR108" s="1">
        <f t="shared" si="216"/>
        <v>0</v>
      </c>
      <c r="CS108" s="1">
        <f t="shared" si="216"/>
        <v>0</v>
      </c>
      <c r="CT108" s="1">
        <f t="shared" si="216"/>
        <v>0</v>
      </c>
      <c r="CU108" s="1">
        <f t="shared" si="216"/>
        <v>0</v>
      </c>
      <c r="CV108" s="1">
        <f t="shared" si="217"/>
        <v>0</v>
      </c>
      <c r="CW108" s="1">
        <f t="shared" si="217"/>
        <v>0</v>
      </c>
      <c r="CX108" s="1">
        <f t="shared" si="217"/>
        <v>0</v>
      </c>
      <c r="CY108" s="1">
        <f t="shared" si="217"/>
        <v>0</v>
      </c>
      <c r="CZ108" s="1">
        <f t="shared" si="217"/>
        <v>0</v>
      </c>
      <c r="DA108" s="1">
        <f t="shared" si="217"/>
        <v>0</v>
      </c>
      <c r="DB108" s="1">
        <f t="shared" si="217"/>
        <v>0</v>
      </c>
      <c r="DC108" s="1">
        <f t="shared" si="217"/>
        <v>0</v>
      </c>
      <c r="DD108" s="1">
        <f t="shared" si="217"/>
        <v>0</v>
      </c>
      <c r="DE108" s="1">
        <f t="shared" si="217"/>
        <v>0</v>
      </c>
      <c r="DF108" s="1">
        <f t="shared" si="218"/>
        <v>0</v>
      </c>
      <c r="DG108" s="1">
        <f t="shared" si="218"/>
        <v>0</v>
      </c>
      <c r="DH108" s="1">
        <f t="shared" si="218"/>
        <v>0</v>
      </c>
      <c r="DI108" s="1">
        <f t="shared" si="218"/>
        <v>0</v>
      </c>
      <c r="DJ108" s="1">
        <f t="shared" si="218"/>
        <v>0</v>
      </c>
      <c r="DK108" s="1">
        <f t="shared" si="218"/>
        <v>0</v>
      </c>
      <c r="DL108" s="1">
        <f t="shared" si="218"/>
        <v>0</v>
      </c>
      <c r="DM108" s="1">
        <f t="shared" si="218"/>
        <v>0</v>
      </c>
      <c r="DN108" s="1">
        <f t="shared" si="218"/>
        <v>0</v>
      </c>
      <c r="DO108" s="1">
        <f t="shared" si="218"/>
        <v>0</v>
      </c>
      <c r="DP108" s="1">
        <f t="shared" si="219"/>
        <v>0</v>
      </c>
      <c r="DQ108" s="1">
        <f t="shared" si="219"/>
        <v>0</v>
      </c>
      <c r="DR108" s="1">
        <f t="shared" si="219"/>
        <v>0</v>
      </c>
      <c r="DS108" s="1">
        <f t="shared" si="219"/>
        <v>0</v>
      </c>
      <c r="DT108" s="1">
        <f t="shared" si="219"/>
        <v>0</v>
      </c>
      <c r="DU108" s="1">
        <f t="shared" si="219"/>
        <v>0</v>
      </c>
      <c r="DV108" s="1">
        <f t="shared" si="219"/>
        <v>0</v>
      </c>
      <c r="DW108" s="1">
        <f t="shared" si="219"/>
        <v>0</v>
      </c>
      <c r="DX108" s="1">
        <f t="shared" si="219"/>
        <v>0</v>
      </c>
      <c r="DY108" s="1">
        <f t="shared" si="219"/>
        <v>0</v>
      </c>
      <c r="DZ108" s="1">
        <f t="shared" si="220"/>
        <v>0</v>
      </c>
      <c r="EA108" s="1">
        <f t="shared" si="220"/>
        <v>0</v>
      </c>
      <c r="EB108" s="1">
        <f t="shared" si="220"/>
        <v>0</v>
      </c>
      <c r="EC108" s="1">
        <f t="shared" si="220"/>
        <v>0</v>
      </c>
      <c r="ED108" s="1">
        <f t="shared" si="220"/>
        <v>0</v>
      </c>
      <c r="EE108" s="1">
        <f t="shared" si="220"/>
        <v>0</v>
      </c>
      <c r="EF108" s="1">
        <f t="shared" si="220"/>
        <v>0</v>
      </c>
      <c r="EG108" s="1">
        <f t="shared" si="220"/>
        <v>0</v>
      </c>
      <c r="EH108" s="1">
        <f t="shared" si="220"/>
        <v>0</v>
      </c>
      <c r="EI108" s="1">
        <f t="shared" si="220"/>
        <v>0</v>
      </c>
      <c r="EJ108" s="1">
        <f t="shared" si="221"/>
        <v>0</v>
      </c>
      <c r="EK108" s="1">
        <f t="shared" si="221"/>
        <v>0</v>
      </c>
      <c r="EL108" s="1">
        <f t="shared" si="221"/>
        <v>0</v>
      </c>
      <c r="EM108" s="1">
        <f t="shared" si="221"/>
        <v>0</v>
      </c>
      <c r="EN108" s="1">
        <f t="shared" si="221"/>
        <v>0</v>
      </c>
      <c r="EO108" s="1">
        <f t="shared" si="221"/>
        <v>0</v>
      </c>
      <c r="EP108" s="1">
        <f t="shared" si="221"/>
        <v>0</v>
      </c>
      <c r="EQ108" s="1">
        <f t="shared" si="221"/>
        <v>0</v>
      </c>
      <c r="ER108" s="1">
        <f t="shared" si="221"/>
        <v>0</v>
      </c>
      <c r="ES108" s="1">
        <f t="shared" si="221"/>
        <v>0</v>
      </c>
      <c r="ET108" s="1">
        <f t="shared" si="222"/>
        <v>0</v>
      </c>
      <c r="EU108" s="1">
        <f t="shared" si="222"/>
        <v>0</v>
      </c>
      <c r="EV108" s="1">
        <f t="shared" si="222"/>
        <v>0</v>
      </c>
      <c r="EW108" s="1">
        <f t="shared" si="222"/>
        <v>0</v>
      </c>
      <c r="EX108" s="1">
        <f t="shared" si="222"/>
        <v>0</v>
      </c>
      <c r="EY108" s="1">
        <f t="shared" si="222"/>
        <v>0</v>
      </c>
      <c r="EZ108" s="1">
        <f t="shared" si="222"/>
        <v>0</v>
      </c>
      <c r="FA108" s="1">
        <f t="shared" si="222"/>
        <v>0</v>
      </c>
      <c r="FB108" s="1">
        <f t="shared" si="222"/>
        <v>0</v>
      </c>
      <c r="FC108" s="1">
        <f t="shared" si="222"/>
        <v>0</v>
      </c>
      <c r="FD108" s="1">
        <f t="shared" si="223"/>
        <v>0</v>
      </c>
      <c r="FE108" s="1">
        <f t="shared" si="223"/>
        <v>0</v>
      </c>
      <c r="FF108" s="1">
        <f t="shared" si="223"/>
        <v>0</v>
      </c>
      <c r="FG108" s="1">
        <f t="shared" si="223"/>
        <v>0</v>
      </c>
      <c r="FH108" s="1">
        <f t="shared" si="223"/>
        <v>0</v>
      </c>
      <c r="FI108" s="1">
        <f t="shared" si="223"/>
        <v>0</v>
      </c>
      <c r="FJ108" s="1">
        <f t="shared" si="223"/>
        <v>0</v>
      </c>
      <c r="FK108" s="1">
        <f t="shared" si="223"/>
        <v>0</v>
      </c>
      <c r="FL108" s="1">
        <f t="shared" si="223"/>
        <v>0</v>
      </c>
      <c r="FM108" s="1">
        <f t="shared" si="223"/>
        <v>0</v>
      </c>
      <c r="FN108" s="1">
        <f t="shared" si="224"/>
        <v>0</v>
      </c>
      <c r="FO108" s="1">
        <f t="shared" si="224"/>
        <v>0</v>
      </c>
      <c r="FP108" s="1">
        <f t="shared" si="224"/>
        <v>0</v>
      </c>
      <c r="FQ108" s="1">
        <f t="shared" si="224"/>
        <v>0</v>
      </c>
      <c r="FR108" s="1">
        <f t="shared" si="224"/>
        <v>0</v>
      </c>
      <c r="FS108" s="1">
        <f t="shared" si="224"/>
        <v>0</v>
      </c>
      <c r="FT108" s="1">
        <f t="shared" si="224"/>
        <v>0</v>
      </c>
      <c r="FU108" s="1">
        <f t="shared" si="224"/>
        <v>0</v>
      </c>
      <c r="FV108" s="1">
        <f t="shared" si="224"/>
        <v>0</v>
      </c>
      <c r="FW108" s="1">
        <f t="shared" si="224"/>
        <v>0</v>
      </c>
      <c r="FX108" s="1">
        <f t="shared" si="225"/>
        <v>0</v>
      </c>
      <c r="FY108" s="1">
        <f t="shared" si="225"/>
        <v>0</v>
      </c>
      <c r="FZ108" s="1">
        <f t="shared" si="225"/>
        <v>0</v>
      </c>
      <c r="GA108" s="1">
        <f t="shared" si="225"/>
        <v>0</v>
      </c>
      <c r="GB108" s="1">
        <f t="shared" si="225"/>
        <v>0</v>
      </c>
      <c r="GC108" s="1">
        <f t="shared" si="225"/>
        <v>0</v>
      </c>
      <c r="GD108" s="1">
        <f t="shared" si="225"/>
        <v>0</v>
      </c>
      <c r="GE108" s="1">
        <f t="shared" si="225"/>
        <v>0</v>
      </c>
      <c r="GF108" s="1">
        <f t="shared" si="225"/>
        <v>0</v>
      </c>
      <c r="GG108" s="1">
        <f t="shared" si="225"/>
        <v>0</v>
      </c>
      <c r="GH108" s="1">
        <f t="shared" si="226"/>
        <v>0</v>
      </c>
      <c r="GI108" s="1">
        <f t="shared" si="226"/>
        <v>0</v>
      </c>
      <c r="GJ108" s="1">
        <f t="shared" si="226"/>
        <v>0</v>
      </c>
      <c r="GK108" s="1">
        <f t="shared" si="226"/>
        <v>0</v>
      </c>
      <c r="GL108" s="1">
        <f t="shared" si="226"/>
        <v>0</v>
      </c>
      <c r="GM108" s="1">
        <f t="shared" si="226"/>
        <v>0</v>
      </c>
      <c r="GN108" s="1">
        <f t="shared" si="226"/>
        <v>0</v>
      </c>
      <c r="GO108" s="1">
        <f t="shared" si="226"/>
        <v>0</v>
      </c>
      <c r="GP108" s="1">
        <f t="shared" si="226"/>
        <v>0</v>
      </c>
      <c r="GQ108" s="1">
        <f t="shared" si="226"/>
        <v>0</v>
      </c>
      <c r="GR108" s="1">
        <f t="shared" si="227"/>
        <v>0</v>
      </c>
      <c r="GS108" s="1">
        <f t="shared" si="227"/>
        <v>0</v>
      </c>
      <c r="GT108" s="1">
        <f t="shared" si="227"/>
        <v>0</v>
      </c>
      <c r="GU108" s="1">
        <f t="shared" si="227"/>
        <v>0</v>
      </c>
      <c r="GV108" s="1">
        <f t="shared" si="227"/>
        <v>0</v>
      </c>
      <c r="GW108" s="1">
        <f t="shared" si="227"/>
        <v>0</v>
      </c>
      <c r="GX108" s="1">
        <f t="shared" si="227"/>
        <v>0</v>
      </c>
      <c r="GY108" s="1">
        <f t="shared" si="227"/>
        <v>0</v>
      </c>
      <c r="GZ108" s="1">
        <f t="shared" si="227"/>
        <v>0</v>
      </c>
      <c r="HA108" s="1">
        <f t="shared" si="227"/>
        <v>0</v>
      </c>
      <c r="HB108" s="1">
        <f t="shared" si="228"/>
        <v>0</v>
      </c>
      <c r="HC108" s="1">
        <f t="shared" si="228"/>
        <v>0</v>
      </c>
      <c r="HD108" s="1">
        <f t="shared" si="228"/>
        <v>0</v>
      </c>
      <c r="HE108" s="1">
        <f t="shared" si="228"/>
        <v>0</v>
      </c>
      <c r="HF108" s="1">
        <f t="shared" si="228"/>
        <v>0</v>
      </c>
      <c r="HG108" s="1">
        <f t="shared" si="228"/>
        <v>0</v>
      </c>
      <c r="HH108" s="1">
        <f t="shared" si="228"/>
        <v>0</v>
      </c>
      <c r="HI108" s="1">
        <f t="shared" si="228"/>
        <v>0</v>
      </c>
      <c r="HJ108" s="1">
        <f t="shared" si="228"/>
        <v>0</v>
      </c>
      <c r="HK108" s="1">
        <f t="shared" si="228"/>
        <v>0</v>
      </c>
      <c r="HL108" s="1">
        <f t="shared" si="229"/>
        <v>0</v>
      </c>
      <c r="HM108" s="1">
        <f t="shared" si="229"/>
        <v>0</v>
      </c>
      <c r="HN108" s="1">
        <f t="shared" si="229"/>
        <v>0</v>
      </c>
      <c r="HO108" s="1">
        <f t="shared" si="229"/>
        <v>0</v>
      </c>
      <c r="HP108" s="1">
        <f t="shared" si="229"/>
        <v>0</v>
      </c>
      <c r="HQ108" s="1">
        <f t="shared" si="229"/>
        <v>0</v>
      </c>
      <c r="HR108" s="1">
        <f t="shared" si="229"/>
        <v>0</v>
      </c>
      <c r="HS108" s="1">
        <f t="shared" si="229"/>
        <v>0</v>
      </c>
      <c r="HT108" s="1">
        <f t="shared" si="229"/>
        <v>0</v>
      </c>
      <c r="HU108" s="1">
        <f t="shared" si="229"/>
        <v>0</v>
      </c>
      <c r="HW108">
        <v>88</v>
      </c>
      <c r="HX108" s="15">
        <f t="shared" si="179"/>
        <v>0</v>
      </c>
      <c r="HY108">
        <f t="shared" si="202"/>
        <v>0</v>
      </c>
      <c r="HZ108" s="1" t="str">
        <f t="shared" si="180"/>
        <v/>
      </c>
      <c r="IA108" s="1">
        <f t="shared" si="181"/>
        <v>0</v>
      </c>
      <c r="IB108" t="str">
        <f t="shared" si="203"/>
        <v xml:space="preserve"> </v>
      </c>
      <c r="IC108" t="str">
        <f t="shared" si="204"/>
        <v/>
      </c>
      <c r="ID108">
        <f>IF(HZ108&gt;$IC$18,1000,IF(HZ108=$IC$18,MIN(HZ108:$HZ$220),1000))</f>
        <v>1000</v>
      </c>
      <c r="IG108" s="1">
        <f t="shared" si="205"/>
        <v>0</v>
      </c>
      <c r="IH108" s="1">
        <f t="shared" si="206"/>
        <v>0</v>
      </c>
      <c r="II108" s="1">
        <f t="shared" si="207"/>
        <v>0</v>
      </c>
      <c r="IJ108" s="1">
        <f t="shared" si="208"/>
        <v>0</v>
      </c>
    </row>
    <row r="109" spans="1:244">
      <c r="A109">
        <v>89</v>
      </c>
      <c r="B109" t="str">
        <f t="shared" si="174"/>
        <v/>
      </c>
      <c r="C109" s="2" t="str">
        <f t="shared" si="175"/>
        <v/>
      </c>
      <c r="D109" s="28"/>
      <c r="E109" s="29"/>
      <c r="F109" s="30"/>
      <c r="G109" s="12" t="e">
        <f t="shared" si="209"/>
        <v>#VALUE!</v>
      </c>
      <c r="J109" s="56"/>
      <c r="T109" s="16" t="str">
        <f t="shared" si="171"/>
        <v/>
      </c>
      <c r="U109" s="2">
        <v>89</v>
      </c>
      <c r="V109" s="2">
        <f>HLOOKUP($F$4,'tabulka hodnot'!$D$3:$K$203,'vypocet bodov do rebricka'!U109+1,0)</f>
        <v>40</v>
      </c>
      <c r="Y109" s="1">
        <f t="shared" si="176"/>
        <v>0</v>
      </c>
      <c r="Z109" s="1">
        <f t="shared" si="172"/>
        <v>0</v>
      </c>
      <c r="AA109" s="1">
        <f t="shared" si="177"/>
        <v>0</v>
      </c>
      <c r="AB109" s="1" t="str">
        <f t="shared" si="178"/>
        <v>0</v>
      </c>
      <c r="AC109" t="e">
        <f t="shared" si="173"/>
        <v>#N/A</v>
      </c>
      <c r="AD109" s="1">
        <f t="shared" si="210"/>
        <v>0</v>
      </c>
      <c r="AE109" s="1">
        <f t="shared" si="210"/>
        <v>0</v>
      </c>
      <c r="AF109" s="1">
        <f t="shared" si="210"/>
        <v>0</v>
      </c>
      <c r="AG109" s="1">
        <f t="shared" si="210"/>
        <v>0</v>
      </c>
      <c r="AH109" s="1">
        <f t="shared" si="210"/>
        <v>0</v>
      </c>
      <c r="AI109" s="1">
        <f t="shared" si="210"/>
        <v>0</v>
      </c>
      <c r="AJ109" s="1">
        <f t="shared" si="210"/>
        <v>0</v>
      </c>
      <c r="AK109" s="1">
        <f t="shared" si="210"/>
        <v>0</v>
      </c>
      <c r="AL109" s="1">
        <f t="shared" si="210"/>
        <v>0</v>
      </c>
      <c r="AM109" s="1">
        <f t="shared" si="210"/>
        <v>0</v>
      </c>
      <c r="AN109" s="1">
        <f t="shared" si="211"/>
        <v>0</v>
      </c>
      <c r="AO109" s="1">
        <f t="shared" si="211"/>
        <v>0</v>
      </c>
      <c r="AP109" s="1">
        <f t="shared" si="211"/>
        <v>0</v>
      </c>
      <c r="AQ109" s="1">
        <f t="shared" si="211"/>
        <v>0</v>
      </c>
      <c r="AR109" s="1">
        <f t="shared" si="211"/>
        <v>0</v>
      </c>
      <c r="AS109" s="1">
        <f t="shared" si="211"/>
        <v>0</v>
      </c>
      <c r="AT109" s="1">
        <f t="shared" si="211"/>
        <v>0</v>
      </c>
      <c r="AU109" s="1">
        <f t="shared" si="211"/>
        <v>0</v>
      </c>
      <c r="AV109" s="1">
        <f t="shared" si="211"/>
        <v>0</v>
      </c>
      <c r="AW109" s="1">
        <f t="shared" si="211"/>
        <v>0</v>
      </c>
      <c r="AX109" s="1">
        <f t="shared" si="212"/>
        <v>0</v>
      </c>
      <c r="AY109" s="1">
        <f t="shared" si="212"/>
        <v>0</v>
      </c>
      <c r="AZ109" s="1">
        <f t="shared" si="212"/>
        <v>0</v>
      </c>
      <c r="BA109" s="1">
        <f t="shared" si="212"/>
        <v>0</v>
      </c>
      <c r="BB109" s="1">
        <f t="shared" si="212"/>
        <v>0</v>
      </c>
      <c r="BC109" s="1">
        <f t="shared" si="212"/>
        <v>0</v>
      </c>
      <c r="BD109" s="1">
        <f t="shared" si="212"/>
        <v>0</v>
      </c>
      <c r="BE109" s="1">
        <f t="shared" si="212"/>
        <v>0</v>
      </c>
      <c r="BF109" s="1">
        <f t="shared" si="212"/>
        <v>0</v>
      </c>
      <c r="BG109" s="1">
        <f t="shared" si="212"/>
        <v>0</v>
      </c>
      <c r="BH109" s="1">
        <f t="shared" si="213"/>
        <v>0</v>
      </c>
      <c r="BI109" s="1">
        <f t="shared" si="213"/>
        <v>0</v>
      </c>
      <c r="BJ109" s="1">
        <f t="shared" si="213"/>
        <v>0</v>
      </c>
      <c r="BK109" s="1">
        <f t="shared" si="213"/>
        <v>0</v>
      </c>
      <c r="BL109" s="1">
        <f t="shared" si="213"/>
        <v>0</v>
      </c>
      <c r="BM109" s="1">
        <f t="shared" si="213"/>
        <v>0</v>
      </c>
      <c r="BN109" s="1">
        <f t="shared" si="213"/>
        <v>0</v>
      </c>
      <c r="BO109" s="1">
        <f t="shared" si="213"/>
        <v>0</v>
      </c>
      <c r="BP109" s="1">
        <f t="shared" si="213"/>
        <v>0</v>
      </c>
      <c r="BQ109" s="1">
        <f t="shared" si="213"/>
        <v>0</v>
      </c>
      <c r="BR109" s="1">
        <f t="shared" si="214"/>
        <v>0</v>
      </c>
      <c r="BS109" s="1">
        <f t="shared" si="214"/>
        <v>0</v>
      </c>
      <c r="BT109" s="1">
        <f t="shared" si="214"/>
        <v>0</v>
      </c>
      <c r="BU109" s="1">
        <f t="shared" si="214"/>
        <v>0</v>
      </c>
      <c r="BV109" s="1">
        <f t="shared" si="214"/>
        <v>0</v>
      </c>
      <c r="BW109" s="1">
        <f t="shared" si="214"/>
        <v>0</v>
      </c>
      <c r="BX109" s="1">
        <f t="shared" si="214"/>
        <v>0</v>
      </c>
      <c r="BY109" s="1">
        <f t="shared" si="214"/>
        <v>0</v>
      </c>
      <c r="BZ109" s="1">
        <f t="shared" si="214"/>
        <v>0</v>
      </c>
      <c r="CA109" s="1">
        <f t="shared" si="214"/>
        <v>0</v>
      </c>
      <c r="CB109" s="1">
        <f t="shared" si="215"/>
        <v>0</v>
      </c>
      <c r="CC109" s="1">
        <f t="shared" si="215"/>
        <v>0</v>
      </c>
      <c r="CD109" s="1">
        <f t="shared" si="215"/>
        <v>0</v>
      </c>
      <c r="CE109" s="1">
        <f t="shared" si="215"/>
        <v>0</v>
      </c>
      <c r="CF109" s="1">
        <f t="shared" si="215"/>
        <v>0</v>
      </c>
      <c r="CG109" s="1">
        <f t="shared" si="215"/>
        <v>0</v>
      </c>
      <c r="CH109" s="1">
        <f t="shared" si="215"/>
        <v>0</v>
      </c>
      <c r="CI109" s="1">
        <f t="shared" si="215"/>
        <v>0</v>
      </c>
      <c r="CJ109" s="1">
        <f t="shared" si="215"/>
        <v>0</v>
      </c>
      <c r="CK109" s="1">
        <f t="shared" si="215"/>
        <v>0</v>
      </c>
      <c r="CL109" s="1">
        <f t="shared" si="216"/>
        <v>0</v>
      </c>
      <c r="CM109" s="1">
        <f t="shared" si="216"/>
        <v>0</v>
      </c>
      <c r="CN109" s="1">
        <f t="shared" si="216"/>
        <v>0</v>
      </c>
      <c r="CO109" s="1">
        <f t="shared" si="216"/>
        <v>0</v>
      </c>
      <c r="CP109" s="1">
        <f t="shared" si="216"/>
        <v>0</v>
      </c>
      <c r="CQ109" s="1">
        <f t="shared" si="216"/>
        <v>0</v>
      </c>
      <c r="CR109" s="1">
        <f t="shared" si="216"/>
        <v>0</v>
      </c>
      <c r="CS109" s="1">
        <f t="shared" si="216"/>
        <v>0</v>
      </c>
      <c r="CT109" s="1">
        <f t="shared" si="216"/>
        <v>0</v>
      </c>
      <c r="CU109" s="1">
        <f t="shared" si="216"/>
        <v>0</v>
      </c>
      <c r="CV109" s="1">
        <f t="shared" si="217"/>
        <v>0</v>
      </c>
      <c r="CW109" s="1">
        <f t="shared" si="217"/>
        <v>0</v>
      </c>
      <c r="CX109" s="1">
        <f t="shared" si="217"/>
        <v>0</v>
      </c>
      <c r="CY109" s="1">
        <f t="shared" si="217"/>
        <v>0</v>
      </c>
      <c r="CZ109" s="1">
        <f t="shared" si="217"/>
        <v>0</v>
      </c>
      <c r="DA109" s="1">
        <f t="shared" si="217"/>
        <v>0</v>
      </c>
      <c r="DB109" s="1">
        <f t="shared" si="217"/>
        <v>0</v>
      </c>
      <c r="DC109" s="1">
        <f t="shared" si="217"/>
        <v>0</v>
      </c>
      <c r="DD109" s="1">
        <f t="shared" si="217"/>
        <v>0</v>
      </c>
      <c r="DE109" s="1">
        <f t="shared" si="217"/>
        <v>0</v>
      </c>
      <c r="DF109" s="1">
        <f t="shared" si="218"/>
        <v>0</v>
      </c>
      <c r="DG109" s="1">
        <f t="shared" si="218"/>
        <v>0</v>
      </c>
      <c r="DH109" s="1">
        <f t="shared" si="218"/>
        <v>0</v>
      </c>
      <c r="DI109" s="1">
        <f t="shared" si="218"/>
        <v>0</v>
      </c>
      <c r="DJ109" s="1">
        <f t="shared" si="218"/>
        <v>0</v>
      </c>
      <c r="DK109" s="1">
        <f t="shared" si="218"/>
        <v>0</v>
      </c>
      <c r="DL109" s="1">
        <f t="shared" si="218"/>
        <v>0</v>
      </c>
      <c r="DM109" s="1">
        <f t="shared" si="218"/>
        <v>0</v>
      </c>
      <c r="DN109" s="1">
        <f t="shared" si="218"/>
        <v>0</v>
      </c>
      <c r="DO109" s="1">
        <f t="shared" si="218"/>
        <v>0</v>
      </c>
      <c r="DP109" s="1">
        <f t="shared" si="219"/>
        <v>0</v>
      </c>
      <c r="DQ109" s="1">
        <f t="shared" si="219"/>
        <v>0</v>
      </c>
      <c r="DR109" s="1">
        <f t="shared" si="219"/>
        <v>0</v>
      </c>
      <c r="DS109" s="1">
        <f t="shared" si="219"/>
        <v>0</v>
      </c>
      <c r="DT109" s="1">
        <f t="shared" si="219"/>
        <v>0</v>
      </c>
      <c r="DU109" s="1">
        <f t="shared" si="219"/>
        <v>0</v>
      </c>
      <c r="DV109" s="1">
        <f t="shared" si="219"/>
        <v>0</v>
      </c>
      <c r="DW109" s="1">
        <f t="shared" si="219"/>
        <v>0</v>
      </c>
      <c r="DX109" s="1">
        <f t="shared" si="219"/>
        <v>0</v>
      </c>
      <c r="DY109" s="1">
        <f t="shared" si="219"/>
        <v>0</v>
      </c>
      <c r="DZ109" s="1">
        <f t="shared" si="220"/>
        <v>0</v>
      </c>
      <c r="EA109" s="1">
        <f t="shared" si="220"/>
        <v>0</v>
      </c>
      <c r="EB109" s="1">
        <f t="shared" si="220"/>
        <v>0</v>
      </c>
      <c r="EC109" s="1">
        <f t="shared" si="220"/>
        <v>0</v>
      </c>
      <c r="ED109" s="1">
        <f t="shared" si="220"/>
        <v>0</v>
      </c>
      <c r="EE109" s="1">
        <f t="shared" si="220"/>
        <v>0</v>
      </c>
      <c r="EF109" s="1">
        <f t="shared" si="220"/>
        <v>0</v>
      </c>
      <c r="EG109" s="1">
        <f t="shared" si="220"/>
        <v>0</v>
      </c>
      <c r="EH109" s="1">
        <f t="shared" si="220"/>
        <v>0</v>
      </c>
      <c r="EI109" s="1">
        <f t="shared" si="220"/>
        <v>0</v>
      </c>
      <c r="EJ109" s="1">
        <f t="shared" si="221"/>
        <v>0</v>
      </c>
      <c r="EK109" s="1">
        <f t="shared" si="221"/>
        <v>0</v>
      </c>
      <c r="EL109" s="1">
        <f t="shared" si="221"/>
        <v>0</v>
      </c>
      <c r="EM109" s="1">
        <f t="shared" si="221"/>
        <v>0</v>
      </c>
      <c r="EN109" s="1">
        <f t="shared" si="221"/>
        <v>0</v>
      </c>
      <c r="EO109" s="1">
        <f t="shared" si="221"/>
        <v>0</v>
      </c>
      <c r="EP109" s="1">
        <f t="shared" si="221"/>
        <v>0</v>
      </c>
      <c r="EQ109" s="1">
        <f t="shared" si="221"/>
        <v>0</v>
      </c>
      <c r="ER109" s="1">
        <f t="shared" si="221"/>
        <v>0</v>
      </c>
      <c r="ES109" s="1">
        <f t="shared" si="221"/>
        <v>0</v>
      </c>
      <c r="ET109" s="1">
        <f t="shared" si="222"/>
        <v>0</v>
      </c>
      <c r="EU109" s="1">
        <f t="shared" si="222"/>
        <v>0</v>
      </c>
      <c r="EV109" s="1">
        <f t="shared" si="222"/>
        <v>0</v>
      </c>
      <c r="EW109" s="1">
        <f t="shared" si="222"/>
        <v>0</v>
      </c>
      <c r="EX109" s="1">
        <f t="shared" si="222"/>
        <v>0</v>
      </c>
      <c r="EY109" s="1">
        <f t="shared" si="222"/>
        <v>0</v>
      </c>
      <c r="EZ109" s="1">
        <f t="shared" si="222"/>
        <v>0</v>
      </c>
      <c r="FA109" s="1">
        <f t="shared" si="222"/>
        <v>0</v>
      </c>
      <c r="FB109" s="1">
        <f t="shared" si="222"/>
        <v>0</v>
      </c>
      <c r="FC109" s="1">
        <f t="shared" si="222"/>
        <v>0</v>
      </c>
      <c r="FD109" s="1">
        <f t="shared" si="223"/>
        <v>0</v>
      </c>
      <c r="FE109" s="1">
        <f t="shared" si="223"/>
        <v>0</v>
      </c>
      <c r="FF109" s="1">
        <f t="shared" si="223"/>
        <v>0</v>
      </c>
      <c r="FG109" s="1">
        <f t="shared" si="223"/>
        <v>0</v>
      </c>
      <c r="FH109" s="1">
        <f t="shared" si="223"/>
        <v>0</v>
      </c>
      <c r="FI109" s="1">
        <f t="shared" si="223"/>
        <v>0</v>
      </c>
      <c r="FJ109" s="1">
        <f t="shared" si="223"/>
        <v>0</v>
      </c>
      <c r="FK109" s="1">
        <f t="shared" si="223"/>
        <v>0</v>
      </c>
      <c r="FL109" s="1">
        <f t="shared" si="223"/>
        <v>0</v>
      </c>
      <c r="FM109" s="1">
        <f t="shared" si="223"/>
        <v>0</v>
      </c>
      <c r="FN109" s="1">
        <f t="shared" si="224"/>
        <v>0</v>
      </c>
      <c r="FO109" s="1">
        <f t="shared" si="224"/>
        <v>0</v>
      </c>
      <c r="FP109" s="1">
        <f t="shared" si="224"/>
        <v>0</v>
      </c>
      <c r="FQ109" s="1">
        <f t="shared" si="224"/>
        <v>0</v>
      </c>
      <c r="FR109" s="1">
        <f t="shared" si="224"/>
        <v>0</v>
      </c>
      <c r="FS109" s="1">
        <f t="shared" si="224"/>
        <v>0</v>
      </c>
      <c r="FT109" s="1">
        <f t="shared" si="224"/>
        <v>0</v>
      </c>
      <c r="FU109" s="1">
        <f t="shared" si="224"/>
        <v>0</v>
      </c>
      <c r="FV109" s="1">
        <f t="shared" si="224"/>
        <v>0</v>
      </c>
      <c r="FW109" s="1">
        <f t="shared" si="224"/>
        <v>0</v>
      </c>
      <c r="FX109" s="1">
        <f t="shared" si="225"/>
        <v>0</v>
      </c>
      <c r="FY109" s="1">
        <f t="shared" si="225"/>
        <v>0</v>
      </c>
      <c r="FZ109" s="1">
        <f t="shared" si="225"/>
        <v>0</v>
      </c>
      <c r="GA109" s="1">
        <f t="shared" si="225"/>
        <v>0</v>
      </c>
      <c r="GB109" s="1">
        <f t="shared" si="225"/>
        <v>0</v>
      </c>
      <c r="GC109" s="1">
        <f t="shared" si="225"/>
        <v>0</v>
      </c>
      <c r="GD109" s="1">
        <f t="shared" si="225"/>
        <v>0</v>
      </c>
      <c r="GE109" s="1">
        <f t="shared" si="225"/>
        <v>0</v>
      </c>
      <c r="GF109" s="1">
        <f t="shared" si="225"/>
        <v>0</v>
      </c>
      <c r="GG109" s="1">
        <f t="shared" si="225"/>
        <v>0</v>
      </c>
      <c r="GH109" s="1">
        <f t="shared" si="226"/>
        <v>0</v>
      </c>
      <c r="GI109" s="1">
        <f t="shared" si="226"/>
        <v>0</v>
      </c>
      <c r="GJ109" s="1">
        <f t="shared" si="226"/>
        <v>0</v>
      </c>
      <c r="GK109" s="1">
        <f t="shared" si="226"/>
        <v>0</v>
      </c>
      <c r="GL109" s="1">
        <f t="shared" si="226"/>
        <v>0</v>
      </c>
      <c r="GM109" s="1">
        <f t="shared" si="226"/>
        <v>0</v>
      </c>
      <c r="GN109" s="1">
        <f t="shared" si="226"/>
        <v>0</v>
      </c>
      <c r="GO109" s="1">
        <f t="shared" si="226"/>
        <v>0</v>
      </c>
      <c r="GP109" s="1">
        <f t="shared" si="226"/>
        <v>0</v>
      </c>
      <c r="GQ109" s="1">
        <f t="shared" si="226"/>
        <v>0</v>
      </c>
      <c r="GR109" s="1">
        <f t="shared" si="227"/>
        <v>0</v>
      </c>
      <c r="GS109" s="1">
        <f t="shared" si="227"/>
        <v>0</v>
      </c>
      <c r="GT109" s="1">
        <f t="shared" si="227"/>
        <v>0</v>
      </c>
      <c r="GU109" s="1">
        <f t="shared" si="227"/>
        <v>0</v>
      </c>
      <c r="GV109" s="1">
        <f t="shared" si="227"/>
        <v>0</v>
      </c>
      <c r="GW109" s="1">
        <f t="shared" si="227"/>
        <v>0</v>
      </c>
      <c r="GX109" s="1">
        <f t="shared" si="227"/>
        <v>0</v>
      </c>
      <c r="GY109" s="1">
        <f t="shared" si="227"/>
        <v>0</v>
      </c>
      <c r="GZ109" s="1">
        <f t="shared" si="227"/>
        <v>0</v>
      </c>
      <c r="HA109" s="1">
        <f t="shared" si="227"/>
        <v>0</v>
      </c>
      <c r="HB109" s="1">
        <f t="shared" si="228"/>
        <v>0</v>
      </c>
      <c r="HC109" s="1">
        <f t="shared" si="228"/>
        <v>0</v>
      </c>
      <c r="HD109" s="1">
        <f t="shared" si="228"/>
        <v>0</v>
      </c>
      <c r="HE109" s="1">
        <f t="shared" si="228"/>
        <v>0</v>
      </c>
      <c r="HF109" s="1">
        <f t="shared" si="228"/>
        <v>0</v>
      </c>
      <c r="HG109" s="1">
        <f t="shared" si="228"/>
        <v>0</v>
      </c>
      <c r="HH109" s="1">
        <f t="shared" si="228"/>
        <v>0</v>
      </c>
      <c r="HI109" s="1">
        <f t="shared" si="228"/>
        <v>0</v>
      </c>
      <c r="HJ109" s="1">
        <f t="shared" si="228"/>
        <v>0</v>
      </c>
      <c r="HK109" s="1">
        <f t="shared" si="228"/>
        <v>0</v>
      </c>
      <c r="HL109" s="1">
        <f t="shared" si="229"/>
        <v>0</v>
      </c>
      <c r="HM109" s="1">
        <f t="shared" si="229"/>
        <v>0</v>
      </c>
      <c r="HN109" s="1">
        <f t="shared" si="229"/>
        <v>0</v>
      </c>
      <c r="HO109" s="1">
        <f t="shared" si="229"/>
        <v>0</v>
      </c>
      <c r="HP109" s="1">
        <f t="shared" si="229"/>
        <v>0</v>
      </c>
      <c r="HQ109" s="1">
        <f t="shared" si="229"/>
        <v>0</v>
      </c>
      <c r="HR109" s="1">
        <f t="shared" si="229"/>
        <v>0</v>
      </c>
      <c r="HS109" s="1">
        <f t="shared" si="229"/>
        <v>0</v>
      </c>
      <c r="HT109" s="1">
        <f t="shared" si="229"/>
        <v>0</v>
      </c>
      <c r="HU109" s="1">
        <f t="shared" si="229"/>
        <v>0</v>
      </c>
      <c r="HW109">
        <v>89</v>
      </c>
      <c r="HX109" s="15">
        <f t="shared" si="179"/>
        <v>0</v>
      </c>
      <c r="HY109">
        <f t="shared" si="202"/>
        <v>0</v>
      </c>
      <c r="HZ109" s="1" t="str">
        <f t="shared" si="180"/>
        <v/>
      </c>
      <c r="IA109" s="1">
        <f t="shared" si="181"/>
        <v>0</v>
      </c>
      <c r="IB109" t="str">
        <f t="shared" si="203"/>
        <v xml:space="preserve"> </v>
      </c>
      <c r="IC109" t="str">
        <f t="shared" si="204"/>
        <v/>
      </c>
      <c r="ID109">
        <f>IF(HZ109&gt;$IC$18,1000,IF(HZ109=$IC$18,MIN(HZ109:$HZ$220),1000))</f>
        <v>1000</v>
      </c>
      <c r="IG109" s="1">
        <f t="shared" si="205"/>
        <v>0</v>
      </c>
      <c r="IH109" s="1">
        <f t="shared" si="206"/>
        <v>0</v>
      </c>
      <c r="II109" s="1">
        <f t="shared" si="207"/>
        <v>0</v>
      </c>
      <c r="IJ109" s="1">
        <f t="shared" si="208"/>
        <v>0</v>
      </c>
    </row>
    <row r="110" spans="1:244">
      <c r="A110">
        <v>90</v>
      </c>
      <c r="B110" t="str">
        <f t="shared" si="174"/>
        <v/>
      </c>
      <c r="C110" s="2" t="str">
        <f t="shared" si="175"/>
        <v/>
      </c>
      <c r="D110" s="28"/>
      <c r="E110" s="29"/>
      <c r="F110" s="30"/>
      <c r="G110" s="12" t="e">
        <f t="shared" si="209"/>
        <v>#VALUE!</v>
      </c>
      <c r="J110" s="56"/>
      <c r="T110" s="16" t="str">
        <f t="shared" si="171"/>
        <v/>
      </c>
      <c r="U110" s="2">
        <v>90</v>
      </c>
      <c r="V110" s="2">
        <f>HLOOKUP($F$4,'tabulka hodnot'!$D$3:$K$203,'vypocet bodov do rebricka'!U110+1,0)</f>
        <v>40</v>
      </c>
      <c r="Y110" s="1">
        <f t="shared" si="176"/>
        <v>0</v>
      </c>
      <c r="Z110" s="1">
        <f t="shared" si="172"/>
        <v>0</v>
      </c>
      <c r="AA110" s="1">
        <f t="shared" si="177"/>
        <v>0</v>
      </c>
      <c r="AB110" s="1" t="str">
        <f t="shared" si="178"/>
        <v>0</v>
      </c>
      <c r="AC110" t="e">
        <f t="shared" si="173"/>
        <v>#N/A</v>
      </c>
      <c r="AD110" s="1">
        <f t="shared" si="210"/>
        <v>0</v>
      </c>
      <c r="AE110" s="1">
        <f t="shared" si="210"/>
        <v>0</v>
      </c>
      <c r="AF110" s="1">
        <f t="shared" si="210"/>
        <v>0</v>
      </c>
      <c r="AG110" s="1">
        <f t="shared" si="210"/>
        <v>0</v>
      </c>
      <c r="AH110" s="1">
        <f t="shared" si="210"/>
        <v>0</v>
      </c>
      <c r="AI110" s="1">
        <f t="shared" si="210"/>
        <v>0</v>
      </c>
      <c r="AJ110" s="1">
        <f t="shared" si="210"/>
        <v>0</v>
      </c>
      <c r="AK110" s="1">
        <f t="shared" si="210"/>
        <v>0</v>
      </c>
      <c r="AL110" s="1">
        <f t="shared" si="210"/>
        <v>0</v>
      </c>
      <c r="AM110" s="1">
        <f t="shared" si="210"/>
        <v>0</v>
      </c>
      <c r="AN110" s="1">
        <f t="shared" si="211"/>
        <v>0</v>
      </c>
      <c r="AO110" s="1">
        <f t="shared" si="211"/>
        <v>0</v>
      </c>
      <c r="AP110" s="1">
        <f t="shared" si="211"/>
        <v>0</v>
      </c>
      <c r="AQ110" s="1">
        <f t="shared" si="211"/>
        <v>0</v>
      </c>
      <c r="AR110" s="1">
        <f t="shared" si="211"/>
        <v>0</v>
      </c>
      <c r="AS110" s="1">
        <f t="shared" si="211"/>
        <v>0</v>
      </c>
      <c r="AT110" s="1">
        <f t="shared" si="211"/>
        <v>0</v>
      </c>
      <c r="AU110" s="1">
        <f t="shared" si="211"/>
        <v>0</v>
      </c>
      <c r="AV110" s="1">
        <f t="shared" si="211"/>
        <v>0</v>
      </c>
      <c r="AW110" s="1">
        <f t="shared" si="211"/>
        <v>0</v>
      </c>
      <c r="AX110" s="1">
        <f t="shared" si="212"/>
        <v>0</v>
      </c>
      <c r="AY110" s="1">
        <f t="shared" si="212"/>
        <v>0</v>
      </c>
      <c r="AZ110" s="1">
        <f t="shared" si="212"/>
        <v>0</v>
      </c>
      <c r="BA110" s="1">
        <f t="shared" si="212"/>
        <v>0</v>
      </c>
      <c r="BB110" s="1">
        <f t="shared" si="212"/>
        <v>0</v>
      </c>
      <c r="BC110" s="1">
        <f t="shared" si="212"/>
        <v>0</v>
      </c>
      <c r="BD110" s="1">
        <f t="shared" si="212"/>
        <v>0</v>
      </c>
      <c r="BE110" s="1">
        <f t="shared" si="212"/>
        <v>0</v>
      </c>
      <c r="BF110" s="1">
        <f t="shared" si="212"/>
        <v>0</v>
      </c>
      <c r="BG110" s="1">
        <f t="shared" si="212"/>
        <v>0</v>
      </c>
      <c r="BH110" s="1">
        <f t="shared" si="213"/>
        <v>0</v>
      </c>
      <c r="BI110" s="1">
        <f t="shared" si="213"/>
        <v>0</v>
      </c>
      <c r="BJ110" s="1">
        <f t="shared" si="213"/>
        <v>0</v>
      </c>
      <c r="BK110" s="1">
        <f t="shared" si="213"/>
        <v>0</v>
      </c>
      <c r="BL110" s="1">
        <f t="shared" si="213"/>
        <v>0</v>
      </c>
      <c r="BM110" s="1">
        <f t="shared" si="213"/>
        <v>0</v>
      </c>
      <c r="BN110" s="1">
        <f t="shared" si="213"/>
        <v>0</v>
      </c>
      <c r="BO110" s="1">
        <f t="shared" si="213"/>
        <v>0</v>
      </c>
      <c r="BP110" s="1">
        <f t="shared" si="213"/>
        <v>0</v>
      </c>
      <c r="BQ110" s="1">
        <f t="shared" si="213"/>
        <v>0</v>
      </c>
      <c r="BR110" s="1">
        <f t="shared" si="214"/>
        <v>0</v>
      </c>
      <c r="BS110" s="1">
        <f t="shared" si="214"/>
        <v>0</v>
      </c>
      <c r="BT110" s="1">
        <f t="shared" si="214"/>
        <v>0</v>
      </c>
      <c r="BU110" s="1">
        <f t="shared" si="214"/>
        <v>0</v>
      </c>
      <c r="BV110" s="1">
        <f t="shared" si="214"/>
        <v>0</v>
      </c>
      <c r="BW110" s="1">
        <f t="shared" si="214"/>
        <v>0</v>
      </c>
      <c r="BX110" s="1">
        <f t="shared" si="214"/>
        <v>0</v>
      </c>
      <c r="BY110" s="1">
        <f t="shared" si="214"/>
        <v>0</v>
      </c>
      <c r="BZ110" s="1">
        <f t="shared" si="214"/>
        <v>0</v>
      </c>
      <c r="CA110" s="1">
        <f t="shared" si="214"/>
        <v>0</v>
      </c>
      <c r="CB110" s="1">
        <f t="shared" si="215"/>
        <v>0</v>
      </c>
      <c r="CC110" s="1">
        <f t="shared" si="215"/>
        <v>0</v>
      </c>
      <c r="CD110" s="1">
        <f t="shared" si="215"/>
        <v>0</v>
      </c>
      <c r="CE110" s="1">
        <f t="shared" si="215"/>
        <v>0</v>
      </c>
      <c r="CF110" s="1">
        <f t="shared" si="215"/>
        <v>0</v>
      </c>
      <c r="CG110" s="1">
        <f t="shared" si="215"/>
        <v>0</v>
      </c>
      <c r="CH110" s="1">
        <f t="shared" si="215"/>
        <v>0</v>
      </c>
      <c r="CI110" s="1">
        <f t="shared" si="215"/>
        <v>0</v>
      </c>
      <c r="CJ110" s="1">
        <f t="shared" si="215"/>
        <v>0</v>
      </c>
      <c r="CK110" s="1">
        <f t="shared" si="215"/>
        <v>0</v>
      </c>
      <c r="CL110" s="1">
        <f t="shared" si="216"/>
        <v>0</v>
      </c>
      <c r="CM110" s="1">
        <f t="shared" si="216"/>
        <v>0</v>
      </c>
      <c r="CN110" s="1">
        <f t="shared" si="216"/>
        <v>0</v>
      </c>
      <c r="CO110" s="1">
        <f t="shared" si="216"/>
        <v>0</v>
      </c>
      <c r="CP110" s="1">
        <f t="shared" si="216"/>
        <v>0</v>
      </c>
      <c r="CQ110" s="1">
        <f t="shared" si="216"/>
        <v>0</v>
      </c>
      <c r="CR110" s="1">
        <f t="shared" si="216"/>
        <v>0</v>
      </c>
      <c r="CS110" s="1">
        <f t="shared" si="216"/>
        <v>0</v>
      </c>
      <c r="CT110" s="1">
        <f t="shared" si="216"/>
        <v>0</v>
      </c>
      <c r="CU110" s="1">
        <f t="shared" si="216"/>
        <v>0</v>
      </c>
      <c r="CV110" s="1">
        <f t="shared" si="217"/>
        <v>0</v>
      </c>
      <c r="CW110" s="1">
        <f t="shared" si="217"/>
        <v>0</v>
      </c>
      <c r="CX110" s="1">
        <f t="shared" si="217"/>
        <v>0</v>
      </c>
      <c r="CY110" s="1">
        <f t="shared" si="217"/>
        <v>0</v>
      </c>
      <c r="CZ110" s="1">
        <f t="shared" si="217"/>
        <v>0</v>
      </c>
      <c r="DA110" s="1">
        <f t="shared" si="217"/>
        <v>0</v>
      </c>
      <c r="DB110" s="1">
        <f t="shared" si="217"/>
        <v>0</v>
      </c>
      <c r="DC110" s="1">
        <f t="shared" si="217"/>
        <v>0</v>
      </c>
      <c r="DD110" s="1">
        <f t="shared" si="217"/>
        <v>0</v>
      </c>
      <c r="DE110" s="1">
        <f t="shared" si="217"/>
        <v>0</v>
      </c>
      <c r="DF110" s="1">
        <f t="shared" si="218"/>
        <v>0</v>
      </c>
      <c r="DG110" s="1">
        <f t="shared" si="218"/>
        <v>0</v>
      </c>
      <c r="DH110" s="1">
        <f t="shared" si="218"/>
        <v>0</v>
      </c>
      <c r="DI110" s="1">
        <f t="shared" si="218"/>
        <v>0</v>
      </c>
      <c r="DJ110" s="1">
        <f t="shared" si="218"/>
        <v>0</v>
      </c>
      <c r="DK110" s="1">
        <f t="shared" si="218"/>
        <v>0</v>
      </c>
      <c r="DL110" s="1">
        <f t="shared" si="218"/>
        <v>0</v>
      </c>
      <c r="DM110" s="1">
        <f t="shared" si="218"/>
        <v>0</v>
      </c>
      <c r="DN110" s="1">
        <f t="shared" si="218"/>
        <v>0</v>
      </c>
      <c r="DO110" s="1">
        <f t="shared" si="218"/>
        <v>0</v>
      </c>
      <c r="DP110" s="1">
        <f t="shared" si="219"/>
        <v>0</v>
      </c>
      <c r="DQ110" s="1">
        <f t="shared" si="219"/>
        <v>0</v>
      </c>
      <c r="DR110" s="1">
        <f t="shared" si="219"/>
        <v>0</v>
      </c>
      <c r="DS110" s="1">
        <f t="shared" si="219"/>
        <v>0</v>
      </c>
      <c r="DT110" s="1">
        <f t="shared" si="219"/>
        <v>0</v>
      </c>
      <c r="DU110" s="1">
        <f t="shared" si="219"/>
        <v>0</v>
      </c>
      <c r="DV110" s="1">
        <f t="shared" si="219"/>
        <v>0</v>
      </c>
      <c r="DW110" s="1">
        <f t="shared" si="219"/>
        <v>0</v>
      </c>
      <c r="DX110" s="1">
        <f t="shared" si="219"/>
        <v>0</v>
      </c>
      <c r="DY110" s="1">
        <f t="shared" si="219"/>
        <v>0</v>
      </c>
      <c r="DZ110" s="1">
        <f t="shared" si="220"/>
        <v>0</v>
      </c>
      <c r="EA110" s="1">
        <f t="shared" si="220"/>
        <v>0</v>
      </c>
      <c r="EB110" s="1">
        <f t="shared" si="220"/>
        <v>0</v>
      </c>
      <c r="EC110" s="1">
        <f t="shared" si="220"/>
        <v>0</v>
      </c>
      <c r="ED110" s="1">
        <f t="shared" si="220"/>
        <v>0</v>
      </c>
      <c r="EE110" s="1">
        <f t="shared" si="220"/>
        <v>0</v>
      </c>
      <c r="EF110" s="1">
        <f t="shared" si="220"/>
        <v>0</v>
      </c>
      <c r="EG110" s="1">
        <f t="shared" si="220"/>
        <v>0</v>
      </c>
      <c r="EH110" s="1">
        <f t="shared" si="220"/>
        <v>0</v>
      </c>
      <c r="EI110" s="1">
        <f t="shared" si="220"/>
        <v>0</v>
      </c>
      <c r="EJ110" s="1">
        <f t="shared" si="221"/>
        <v>0</v>
      </c>
      <c r="EK110" s="1">
        <f t="shared" si="221"/>
        <v>0</v>
      </c>
      <c r="EL110" s="1">
        <f t="shared" si="221"/>
        <v>0</v>
      </c>
      <c r="EM110" s="1">
        <f t="shared" si="221"/>
        <v>0</v>
      </c>
      <c r="EN110" s="1">
        <f t="shared" si="221"/>
        <v>0</v>
      </c>
      <c r="EO110" s="1">
        <f t="shared" si="221"/>
        <v>0</v>
      </c>
      <c r="EP110" s="1">
        <f t="shared" si="221"/>
        <v>0</v>
      </c>
      <c r="EQ110" s="1">
        <f t="shared" si="221"/>
        <v>0</v>
      </c>
      <c r="ER110" s="1">
        <f t="shared" si="221"/>
        <v>0</v>
      </c>
      <c r="ES110" s="1">
        <f t="shared" si="221"/>
        <v>0</v>
      </c>
      <c r="ET110" s="1">
        <f t="shared" si="222"/>
        <v>0</v>
      </c>
      <c r="EU110" s="1">
        <f t="shared" si="222"/>
        <v>0</v>
      </c>
      <c r="EV110" s="1">
        <f t="shared" si="222"/>
        <v>0</v>
      </c>
      <c r="EW110" s="1">
        <f t="shared" si="222"/>
        <v>0</v>
      </c>
      <c r="EX110" s="1">
        <f t="shared" si="222"/>
        <v>0</v>
      </c>
      <c r="EY110" s="1">
        <f t="shared" si="222"/>
        <v>0</v>
      </c>
      <c r="EZ110" s="1">
        <f t="shared" si="222"/>
        <v>0</v>
      </c>
      <c r="FA110" s="1">
        <f t="shared" si="222"/>
        <v>0</v>
      </c>
      <c r="FB110" s="1">
        <f t="shared" si="222"/>
        <v>0</v>
      </c>
      <c r="FC110" s="1">
        <f t="shared" si="222"/>
        <v>0</v>
      </c>
      <c r="FD110" s="1">
        <f t="shared" si="223"/>
        <v>0</v>
      </c>
      <c r="FE110" s="1">
        <f t="shared" si="223"/>
        <v>0</v>
      </c>
      <c r="FF110" s="1">
        <f t="shared" si="223"/>
        <v>0</v>
      </c>
      <c r="FG110" s="1">
        <f t="shared" si="223"/>
        <v>0</v>
      </c>
      <c r="FH110" s="1">
        <f t="shared" si="223"/>
        <v>0</v>
      </c>
      <c r="FI110" s="1">
        <f t="shared" si="223"/>
        <v>0</v>
      </c>
      <c r="FJ110" s="1">
        <f t="shared" si="223"/>
        <v>0</v>
      </c>
      <c r="FK110" s="1">
        <f t="shared" si="223"/>
        <v>0</v>
      </c>
      <c r="FL110" s="1">
        <f t="shared" si="223"/>
        <v>0</v>
      </c>
      <c r="FM110" s="1">
        <f t="shared" si="223"/>
        <v>0</v>
      </c>
      <c r="FN110" s="1">
        <f t="shared" si="224"/>
        <v>0</v>
      </c>
      <c r="FO110" s="1">
        <f t="shared" si="224"/>
        <v>0</v>
      </c>
      <c r="FP110" s="1">
        <f t="shared" si="224"/>
        <v>0</v>
      </c>
      <c r="FQ110" s="1">
        <f t="shared" si="224"/>
        <v>0</v>
      </c>
      <c r="FR110" s="1">
        <f t="shared" si="224"/>
        <v>0</v>
      </c>
      <c r="FS110" s="1">
        <f t="shared" si="224"/>
        <v>0</v>
      </c>
      <c r="FT110" s="1">
        <f t="shared" si="224"/>
        <v>0</v>
      </c>
      <c r="FU110" s="1">
        <f t="shared" si="224"/>
        <v>0</v>
      </c>
      <c r="FV110" s="1">
        <f t="shared" si="224"/>
        <v>0</v>
      </c>
      <c r="FW110" s="1">
        <f t="shared" si="224"/>
        <v>0</v>
      </c>
      <c r="FX110" s="1">
        <f t="shared" si="225"/>
        <v>0</v>
      </c>
      <c r="FY110" s="1">
        <f t="shared" si="225"/>
        <v>0</v>
      </c>
      <c r="FZ110" s="1">
        <f t="shared" si="225"/>
        <v>0</v>
      </c>
      <c r="GA110" s="1">
        <f t="shared" si="225"/>
        <v>0</v>
      </c>
      <c r="GB110" s="1">
        <f t="shared" si="225"/>
        <v>0</v>
      </c>
      <c r="GC110" s="1">
        <f t="shared" si="225"/>
        <v>0</v>
      </c>
      <c r="GD110" s="1">
        <f t="shared" si="225"/>
        <v>0</v>
      </c>
      <c r="GE110" s="1">
        <f t="shared" si="225"/>
        <v>0</v>
      </c>
      <c r="GF110" s="1">
        <f t="shared" si="225"/>
        <v>0</v>
      </c>
      <c r="GG110" s="1">
        <f t="shared" si="225"/>
        <v>0</v>
      </c>
      <c r="GH110" s="1">
        <f t="shared" si="226"/>
        <v>0</v>
      </c>
      <c r="GI110" s="1">
        <f t="shared" si="226"/>
        <v>0</v>
      </c>
      <c r="GJ110" s="1">
        <f t="shared" si="226"/>
        <v>0</v>
      </c>
      <c r="GK110" s="1">
        <f t="shared" si="226"/>
        <v>0</v>
      </c>
      <c r="GL110" s="1">
        <f t="shared" si="226"/>
        <v>0</v>
      </c>
      <c r="GM110" s="1">
        <f t="shared" si="226"/>
        <v>0</v>
      </c>
      <c r="GN110" s="1">
        <f t="shared" si="226"/>
        <v>0</v>
      </c>
      <c r="GO110" s="1">
        <f t="shared" si="226"/>
        <v>0</v>
      </c>
      <c r="GP110" s="1">
        <f t="shared" si="226"/>
        <v>0</v>
      </c>
      <c r="GQ110" s="1">
        <f t="shared" si="226"/>
        <v>0</v>
      </c>
      <c r="GR110" s="1">
        <f t="shared" si="227"/>
        <v>0</v>
      </c>
      <c r="GS110" s="1">
        <f t="shared" si="227"/>
        <v>0</v>
      </c>
      <c r="GT110" s="1">
        <f t="shared" si="227"/>
        <v>0</v>
      </c>
      <c r="GU110" s="1">
        <f t="shared" si="227"/>
        <v>0</v>
      </c>
      <c r="GV110" s="1">
        <f t="shared" si="227"/>
        <v>0</v>
      </c>
      <c r="GW110" s="1">
        <f t="shared" si="227"/>
        <v>0</v>
      </c>
      <c r="GX110" s="1">
        <f t="shared" si="227"/>
        <v>0</v>
      </c>
      <c r="GY110" s="1">
        <f t="shared" si="227"/>
        <v>0</v>
      </c>
      <c r="GZ110" s="1">
        <f t="shared" si="227"/>
        <v>0</v>
      </c>
      <c r="HA110" s="1">
        <f t="shared" si="227"/>
        <v>0</v>
      </c>
      <c r="HB110" s="1">
        <f t="shared" si="228"/>
        <v>0</v>
      </c>
      <c r="HC110" s="1">
        <f t="shared" si="228"/>
        <v>0</v>
      </c>
      <c r="HD110" s="1">
        <f t="shared" si="228"/>
        <v>0</v>
      </c>
      <c r="HE110" s="1">
        <f t="shared" si="228"/>
        <v>0</v>
      </c>
      <c r="HF110" s="1">
        <f t="shared" si="228"/>
        <v>0</v>
      </c>
      <c r="HG110" s="1">
        <f t="shared" si="228"/>
        <v>0</v>
      </c>
      <c r="HH110" s="1">
        <f t="shared" si="228"/>
        <v>0</v>
      </c>
      <c r="HI110" s="1">
        <f t="shared" si="228"/>
        <v>0</v>
      </c>
      <c r="HJ110" s="1">
        <f t="shared" si="228"/>
        <v>0</v>
      </c>
      <c r="HK110" s="1">
        <f t="shared" si="228"/>
        <v>0</v>
      </c>
      <c r="HL110" s="1">
        <f t="shared" si="229"/>
        <v>0</v>
      </c>
      <c r="HM110" s="1">
        <f t="shared" si="229"/>
        <v>0</v>
      </c>
      <c r="HN110" s="1">
        <f t="shared" si="229"/>
        <v>0</v>
      </c>
      <c r="HO110" s="1">
        <f t="shared" si="229"/>
        <v>0</v>
      </c>
      <c r="HP110" s="1">
        <f t="shared" si="229"/>
        <v>0</v>
      </c>
      <c r="HQ110" s="1">
        <f t="shared" si="229"/>
        <v>0</v>
      </c>
      <c r="HR110" s="1">
        <f t="shared" si="229"/>
        <v>0</v>
      </c>
      <c r="HS110" s="1">
        <f t="shared" si="229"/>
        <v>0</v>
      </c>
      <c r="HT110" s="1">
        <f t="shared" si="229"/>
        <v>0</v>
      </c>
      <c r="HU110" s="1">
        <f t="shared" si="229"/>
        <v>0</v>
      </c>
      <c r="HW110">
        <v>90</v>
      </c>
      <c r="HX110" s="15">
        <f t="shared" si="179"/>
        <v>0</v>
      </c>
      <c r="HY110">
        <f t="shared" si="202"/>
        <v>0</v>
      </c>
      <c r="HZ110" s="1" t="str">
        <f t="shared" si="180"/>
        <v/>
      </c>
      <c r="IA110" s="1">
        <f t="shared" si="181"/>
        <v>0</v>
      </c>
      <c r="IB110" t="str">
        <f t="shared" si="203"/>
        <v xml:space="preserve"> </v>
      </c>
      <c r="IC110" t="str">
        <f t="shared" si="204"/>
        <v/>
      </c>
      <c r="ID110">
        <f>IF(HZ110&gt;$IC$18,1000,IF(HZ110=$IC$18,MIN(HZ110:$HZ$220),1000))</f>
        <v>1000</v>
      </c>
      <c r="IG110" s="1">
        <f t="shared" si="205"/>
        <v>0</v>
      </c>
      <c r="IH110" s="1">
        <f t="shared" si="206"/>
        <v>0</v>
      </c>
      <c r="II110" s="1">
        <f t="shared" si="207"/>
        <v>0</v>
      </c>
      <c r="IJ110" s="1">
        <f t="shared" si="208"/>
        <v>0</v>
      </c>
    </row>
    <row r="111" spans="1:244">
      <c r="A111">
        <v>91</v>
      </c>
      <c r="B111" t="str">
        <f t="shared" si="174"/>
        <v/>
      </c>
      <c r="C111" s="2" t="str">
        <f t="shared" si="175"/>
        <v/>
      </c>
      <c r="D111" s="28"/>
      <c r="E111" s="29"/>
      <c r="F111" s="30"/>
      <c r="G111" s="12" t="e">
        <f t="shared" si="209"/>
        <v>#VALUE!</v>
      </c>
      <c r="J111" s="56"/>
      <c r="T111" s="16" t="str">
        <f t="shared" si="171"/>
        <v/>
      </c>
      <c r="U111" s="2">
        <v>91</v>
      </c>
      <c r="V111" s="2">
        <f>HLOOKUP($F$4,'tabulka hodnot'!$D$3:$K$203,'vypocet bodov do rebricka'!U111+1,0)</f>
        <v>40</v>
      </c>
      <c r="Y111" s="1">
        <f t="shared" si="176"/>
        <v>0</v>
      </c>
      <c r="Z111" s="1">
        <f t="shared" si="172"/>
        <v>0</v>
      </c>
      <c r="AA111" s="1">
        <f t="shared" si="177"/>
        <v>0</v>
      </c>
      <c r="AB111" s="1" t="str">
        <f t="shared" si="178"/>
        <v>0</v>
      </c>
      <c r="AC111" t="e">
        <f t="shared" si="173"/>
        <v>#N/A</v>
      </c>
      <c r="AD111" s="1">
        <f t="shared" ref="AD111:AM120" si="230">IF(VALUE($Z111)=0,0,IF(AD$20&lt;VALUE($AA111),0,IF(AD$20&gt;VALUE($AB111),0,VLOOKUP(AD$20,$U$21:$V$220,2,0))))</f>
        <v>0</v>
      </c>
      <c r="AE111" s="1">
        <f t="shared" si="230"/>
        <v>0</v>
      </c>
      <c r="AF111" s="1">
        <f t="shared" si="230"/>
        <v>0</v>
      </c>
      <c r="AG111" s="1">
        <f t="shared" si="230"/>
        <v>0</v>
      </c>
      <c r="AH111" s="1">
        <f t="shared" si="230"/>
        <v>0</v>
      </c>
      <c r="AI111" s="1">
        <f t="shared" si="230"/>
        <v>0</v>
      </c>
      <c r="AJ111" s="1">
        <f t="shared" si="230"/>
        <v>0</v>
      </c>
      <c r="AK111" s="1">
        <f t="shared" si="230"/>
        <v>0</v>
      </c>
      <c r="AL111" s="1">
        <f t="shared" si="230"/>
        <v>0</v>
      </c>
      <c r="AM111" s="1">
        <f t="shared" si="230"/>
        <v>0</v>
      </c>
      <c r="AN111" s="1">
        <f t="shared" ref="AN111:AW120" si="231">IF(VALUE($Z111)=0,0,IF(AN$20&lt;VALUE($AA111),0,IF(AN$20&gt;VALUE($AB111),0,VLOOKUP(AN$20,$U$21:$V$220,2,0))))</f>
        <v>0</v>
      </c>
      <c r="AO111" s="1">
        <f t="shared" si="231"/>
        <v>0</v>
      </c>
      <c r="AP111" s="1">
        <f t="shared" si="231"/>
        <v>0</v>
      </c>
      <c r="AQ111" s="1">
        <f t="shared" si="231"/>
        <v>0</v>
      </c>
      <c r="AR111" s="1">
        <f t="shared" si="231"/>
        <v>0</v>
      </c>
      <c r="AS111" s="1">
        <f t="shared" si="231"/>
        <v>0</v>
      </c>
      <c r="AT111" s="1">
        <f t="shared" si="231"/>
        <v>0</v>
      </c>
      <c r="AU111" s="1">
        <f t="shared" si="231"/>
        <v>0</v>
      </c>
      <c r="AV111" s="1">
        <f t="shared" si="231"/>
        <v>0</v>
      </c>
      <c r="AW111" s="1">
        <f t="shared" si="231"/>
        <v>0</v>
      </c>
      <c r="AX111" s="1">
        <f t="shared" ref="AX111:BG120" si="232">IF(VALUE($Z111)=0,0,IF(AX$20&lt;VALUE($AA111),0,IF(AX$20&gt;VALUE($AB111),0,VLOOKUP(AX$20,$U$21:$V$220,2,0))))</f>
        <v>0</v>
      </c>
      <c r="AY111" s="1">
        <f t="shared" si="232"/>
        <v>0</v>
      </c>
      <c r="AZ111" s="1">
        <f t="shared" si="232"/>
        <v>0</v>
      </c>
      <c r="BA111" s="1">
        <f t="shared" si="232"/>
        <v>0</v>
      </c>
      <c r="BB111" s="1">
        <f t="shared" si="232"/>
        <v>0</v>
      </c>
      <c r="BC111" s="1">
        <f t="shared" si="232"/>
        <v>0</v>
      </c>
      <c r="BD111" s="1">
        <f t="shared" si="232"/>
        <v>0</v>
      </c>
      <c r="BE111" s="1">
        <f t="shared" si="232"/>
        <v>0</v>
      </c>
      <c r="BF111" s="1">
        <f t="shared" si="232"/>
        <v>0</v>
      </c>
      <c r="BG111" s="1">
        <f t="shared" si="232"/>
        <v>0</v>
      </c>
      <c r="BH111" s="1">
        <f t="shared" ref="BH111:BQ120" si="233">IF(VALUE($Z111)=0,0,IF(BH$20&lt;VALUE($AA111),0,IF(BH$20&gt;VALUE($AB111),0,VLOOKUP(BH$20,$U$21:$V$220,2,0))))</f>
        <v>0</v>
      </c>
      <c r="BI111" s="1">
        <f t="shared" si="233"/>
        <v>0</v>
      </c>
      <c r="BJ111" s="1">
        <f t="shared" si="233"/>
        <v>0</v>
      </c>
      <c r="BK111" s="1">
        <f t="shared" si="233"/>
        <v>0</v>
      </c>
      <c r="BL111" s="1">
        <f t="shared" si="233"/>
        <v>0</v>
      </c>
      <c r="BM111" s="1">
        <f t="shared" si="233"/>
        <v>0</v>
      </c>
      <c r="BN111" s="1">
        <f t="shared" si="233"/>
        <v>0</v>
      </c>
      <c r="BO111" s="1">
        <f t="shared" si="233"/>
        <v>0</v>
      </c>
      <c r="BP111" s="1">
        <f t="shared" si="233"/>
        <v>0</v>
      </c>
      <c r="BQ111" s="1">
        <f t="shared" si="233"/>
        <v>0</v>
      </c>
      <c r="BR111" s="1">
        <f t="shared" ref="BR111:CA120" si="234">IF(VALUE($Z111)=0,0,IF(BR$20&lt;VALUE($AA111),0,IF(BR$20&gt;VALUE($AB111),0,VLOOKUP(BR$20,$U$21:$V$220,2,0))))</f>
        <v>0</v>
      </c>
      <c r="BS111" s="1">
        <f t="shared" si="234"/>
        <v>0</v>
      </c>
      <c r="BT111" s="1">
        <f t="shared" si="234"/>
        <v>0</v>
      </c>
      <c r="BU111" s="1">
        <f t="shared" si="234"/>
        <v>0</v>
      </c>
      <c r="BV111" s="1">
        <f t="shared" si="234"/>
        <v>0</v>
      </c>
      <c r="BW111" s="1">
        <f t="shared" si="234"/>
        <v>0</v>
      </c>
      <c r="BX111" s="1">
        <f t="shared" si="234"/>
        <v>0</v>
      </c>
      <c r="BY111" s="1">
        <f t="shared" si="234"/>
        <v>0</v>
      </c>
      <c r="BZ111" s="1">
        <f t="shared" si="234"/>
        <v>0</v>
      </c>
      <c r="CA111" s="1">
        <f t="shared" si="234"/>
        <v>0</v>
      </c>
      <c r="CB111" s="1">
        <f t="shared" ref="CB111:CK120" si="235">IF(VALUE($Z111)=0,0,IF(CB$20&lt;VALUE($AA111),0,IF(CB$20&gt;VALUE($AB111),0,VLOOKUP(CB$20,$U$21:$V$220,2,0))))</f>
        <v>0</v>
      </c>
      <c r="CC111" s="1">
        <f t="shared" si="235"/>
        <v>0</v>
      </c>
      <c r="CD111" s="1">
        <f t="shared" si="235"/>
        <v>0</v>
      </c>
      <c r="CE111" s="1">
        <f t="shared" si="235"/>
        <v>0</v>
      </c>
      <c r="CF111" s="1">
        <f t="shared" si="235"/>
        <v>0</v>
      </c>
      <c r="CG111" s="1">
        <f t="shared" si="235"/>
        <v>0</v>
      </c>
      <c r="CH111" s="1">
        <f t="shared" si="235"/>
        <v>0</v>
      </c>
      <c r="CI111" s="1">
        <f t="shared" si="235"/>
        <v>0</v>
      </c>
      <c r="CJ111" s="1">
        <f t="shared" si="235"/>
        <v>0</v>
      </c>
      <c r="CK111" s="1">
        <f t="shared" si="235"/>
        <v>0</v>
      </c>
      <c r="CL111" s="1">
        <f t="shared" ref="CL111:CU120" si="236">IF(VALUE($Z111)=0,0,IF(CL$20&lt;VALUE($AA111),0,IF(CL$20&gt;VALUE($AB111),0,VLOOKUP(CL$20,$U$21:$V$220,2,0))))</f>
        <v>0</v>
      </c>
      <c r="CM111" s="1">
        <f t="shared" si="236"/>
        <v>0</v>
      </c>
      <c r="CN111" s="1">
        <f t="shared" si="236"/>
        <v>0</v>
      </c>
      <c r="CO111" s="1">
        <f t="shared" si="236"/>
        <v>0</v>
      </c>
      <c r="CP111" s="1">
        <f t="shared" si="236"/>
        <v>0</v>
      </c>
      <c r="CQ111" s="1">
        <f t="shared" si="236"/>
        <v>0</v>
      </c>
      <c r="CR111" s="1">
        <f t="shared" si="236"/>
        <v>0</v>
      </c>
      <c r="CS111" s="1">
        <f t="shared" si="236"/>
        <v>0</v>
      </c>
      <c r="CT111" s="1">
        <f t="shared" si="236"/>
        <v>0</v>
      </c>
      <c r="CU111" s="1">
        <f t="shared" si="236"/>
        <v>0</v>
      </c>
      <c r="CV111" s="1">
        <f t="shared" ref="CV111:DE120" si="237">IF(VALUE($Z111)=0,0,IF(CV$20&lt;VALUE($AA111),0,IF(CV$20&gt;VALUE($AB111),0,VLOOKUP(CV$20,$U$21:$V$220,2,0))))</f>
        <v>0</v>
      </c>
      <c r="CW111" s="1">
        <f t="shared" si="237"/>
        <v>0</v>
      </c>
      <c r="CX111" s="1">
        <f t="shared" si="237"/>
        <v>0</v>
      </c>
      <c r="CY111" s="1">
        <f t="shared" si="237"/>
        <v>0</v>
      </c>
      <c r="CZ111" s="1">
        <f t="shared" si="237"/>
        <v>0</v>
      </c>
      <c r="DA111" s="1">
        <f t="shared" si="237"/>
        <v>0</v>
      </c>
      <c r="DB111" s="1">
        <f t="shared" si="237"/>
        <v>0</v>
      </c>
      <c r="DC111" s="1">
        <f t="shared" si="237"/>
        <v>0</v>
      </c>
      <c r="DD111" s="1">
        <f t="shared" si="237"/>
        <v>0</v>
      </c>
      <c r="DE111" s="1">
        <f t="shared" si="237"/>
        <v>0</v>
      </c>
      <c r="DF111" s="1">
        <f t="shared" ref="DF111:DO120" si="238">IF(VALUE($Z111)=0,0,IF(DF$20&lt;VALUE($AA111),0,IF(DF$20&gt;VALUE($AB111),0,VLOOKUP(DF$20,$U$21:$V$220,2,0))))</f>
        <v>0</v>
      </c>
      <c r="DG111" s="1">
        <f t="shared" si="238"/>
        <v>0</v>
      </c>
      <c r="DH111" s="1">
        <f t="shared" si="238"/>
        <v>0</v>
      </c>
      <c r="DI111" s="1">
        <f t="shared" si="238"/>
        <v>0</v>
      </c>
      <c r="DJ111" s="1">
        <f t="shared" si="238"/>
        <v>0</v>
      </c>
      <c r="DK111" s="1">
        <f t="shared" si="238"/>
        <v>0</v>
      </c>
      <c r="DL111" s="1">
        <f t="shared" si="238"/>
        <v>0</v>
      </c>
      <c r="DM111" s="1">
        <f t="shared" si="238"/>
        <v>0</v>
      </c>
      <c r="DN111" s="1">
        <f t="shared" si="238"/>
        <v>0</v>
      </c>
      <c r="DO111" s="1">
        <f t="shared" si="238"/>
        <v>0</v>
      </c>
      <c r="DP111" s="1">
        <f t="shared" ref="DP111:DY120" si="239">IF(VALUE($Z111)=0,0,IF(DP$20&lt;VALUE($AA111),0,IF(DP$20&gt;VALUE($AB111),0,VLOOKUP(DP$20,$U$21:$V$220,2,0))))</f>
        <v>0</v>
      </c>
      <c r="DQ111" s="1">
        <f t="shared" si="239"/>
        <v>0</v>
      </c>
      <c r="DR111" s="1">
        <f t="shared" si="239"/>
        <v>0</v>
      </c>
      <c r="DS111" s="1">
        <f t="shared" si="239"/>
        <v>0</v>
      </c>
      <c r="DT111" s="1">
        <f t="shared" si="239"/>
        <v>0</v>
      </c>
      <c r="DU111" s="1">
        <f t="shared" si="239"/>
        <v>0</v>
      </c>
      <c r="DV111" s="1">
        <f t="shared" si="239"/>
        <v>0</v>
      </c>
      <c r="DW111" s="1">
        <f t="shared" si="239"/>
        <v>0</v>
      </c>
      <c r="DX111" s="1">
        <f t="shared" si="239"/>
        <v>0</v>
      </c>
      <c r="DY111" s="1">
        <f t="shared" si="239"/>
        <v>0</v>
      </c>
      <c r="DZ111" s="1">
        <f t="shared" ref="DZ111:EI120" si="240">IF(VALUE($Z111)=0,0,IF(DZ$20&lt;VALUE($AA111),0,IF(DZ$20&gt;VALUE($AB111),0,VLOOKUP(DZ$20,$U$21:$V$220,2,0))))</f>
        <v>0</v>
      </c>
      <c r="EA111" s="1">
        <f t="shared" si="240"/>
        <v>0</v>
      </c>
      <c r="EB111" s="1">
        <f t="shared" si="240"/>
        <v>0</v>
      </c>
      <c r="EC111" s="1">
        <f t="shared" si="240"/>
        <v>0</v>
      </c>
      <c r="ED111" s="1">
        <f t="shared" si="240"/>
        <v>0</v>
      </c>
      <c r="EE111" s="1">
        <f t="shared" si="240"/>
        <v>0</v>
      </c>
      <c r="EF111" s="1">
        <f t="shared" si="240"/>
        <v>0</v>
      </c>
      <c r="EG111" s="1">
        <f t="shared" si="240"/>
        <v>0</v>
      </c>
      <c r="EH111" s="1">
        <f t="shared" si="240"/>
        <v>0</v>
      </c>
      <c r="EI111" s="1">
        <f t="shared" si="240"/>
        <v>0</v>
      </c>
      <c r="EJ111" s="1">
        <f t="shared" ref="EJ111:ES120" si="241">IF(VALUE($Z111)=0,0,IF(EJ$20&lt;VALUE($AA111),0,IF(EJ$20&gt;VALUE($AB111),0,VLOOKUP(EJ$20,$U$21:$V$220,2,0))))</f>
        <v>0</v>
      </c>
      <c r="EK111" s="1">
        <f t="shared" si="241"/>
        <v>0</v>
      </c>
      <c r="EL111" s="1">
        <f t="shared" si="241"/>
        <v>0</v>
      </c>
      <c r="EM111" s="1">
        <f t="shared" si="241"/>
        <v>0</v>
      </c>
      <c r="EN111" s="1">
        <f t="shared" si="241"/>
        <v>0</v>
      </c>
      <c r="EO111" s="1">
        <f t="shared" si="241"/>
        <v>0</v>
      </c>
      <c r="EP111" s="1">
        <f t="shared" si="241"/>
        <v>0</v>
      </c>
      <c r="EQ111" s="1">
        <f t="shared" si="241"/>
        <v>0</v>
      </c>
      <c r="ER111" s="1">
        <f t="shared" si="241"/>
        <v>0</v>
      </c>
      <c r="ES111" s="1">
        <f t="shared" si="241"/>
        <v>0</v>
      </c>
      <c r="ET111" s="1">
        <f t="shared" ref="ET111:FC120" si="242">IF(VALUE($Z111)=0,0,IF(ET$20&lt;VALUE($AA111),0,IF(ET$20&gt;VALUE($AB111),0,VLOOKUP(ET$20,$U$21:$V$220,2,0))))</f>
        <v>0</v>
      </c>
      <c r="EU111" s="1">
        <f t="shared" si="242"/>
        <v>0</v>
      </c>
      <c r="EV111" s="1">
        <f t="shared" si="242"/>
        <v>0</v>
      </c>
      <c r="EW111" s="1">
        <f t="shared" si="242"/>
        <v>0</v>
      </c>
      <c r="EX111" s="1">
        <f t="shared" si="242"/>
        <v>0</v>
      </c>
      <c r="EY111" s="1">
        <f t="shared" si="242"/>
        <v>0</v>
      </c>
      <c r="EZ111" s="1">
        <f t="shared" si="242"/>
        <v>0</v>
      </c>
      <c r="FA111" s="1">
        <f t="shared" si="242"/>
        <v>0</v>
      </c>
      <c r="FB111" s="1">
        <f t="shared" si="242"/>
        <v>0</v>
      </c>
      <c r="FC111" s="1">
        <f t="shared" si="242"/>
        <v>0</v>
      </c>
      <c r="FD111" s="1">
        <f t="shared" ref="FD111:FM120" si="243">IF(VALUE($Z111)=0,0,IF(FD$20&lt;VALUE($AA111),0,IF(FD$20&gt;VALUE($AB111),0,VLOOKUP(FD$20,$U$21:$V$220,2,0))))</f>
        <v>0</v>
      </c>
      <c r="FE111" s="1">
        <f t="shared" si="243"/>
        <v>0</v>
      </c>
      <c r="FF111" s="1">
        <f t="shared" si="243"/>
        <v>0</v>
      </c>
      <c r="FG111" s="1">
        <f t="shared" si="243"/>
        <v>0</v>
      </c>
      <c r="FH111" s="1">
        <f t="shared" si="243"/>
        <v>0</v>
      </c>
      <c r="FI111" s="1">
        <f t="shared" si="243"/>
        <v>0</v>
      </c>
      <c r="FJ111" s="1">
        <f t="shared" si="243"/>
        <v>0</v>
      </c>
      <c r="FK111" s="1">
        <f t="shared" si="243"/>
        <v>0</v>
      </c>
      <c r="FL111" s="1">
        <f t="shared" si="243"/>
        <v>0</v>
      </c>
      <c r="FM111" s="1">
        <f t="shared" si="243"/>
        <v>0</v>
      </c>
      <c r="FN111" s="1">
        <f t="shared" ref="FN111:FW120" si="244">IF(VALUE($Z111)=0,0,IF(FN$20&lt;VALUE($AA111),0,IF(FN$20&gt;VALUE($AB111),0,VLOOKUP(FN$20,$U$21:$V$220,2,0))))</f>
        <v>0</v>
      </c>
      <c r="FO111" s="1">
        <f t="shared" si="244"/>
        <v>0</v>
      </c>
      <c r="FP111" s="1">
        <f t="shared" si="244"/>
        <v>0</v>
      </c>
      <c r="FQ111" s="1">
        <f t="shared" si="244"/>
        <v>0</v>
      </c>
      <c r="FR111" s="1">
        <f t="shared" si="244"/>
        <v>0</v>
      </c>
      <c r="FS111" s="1">
        <f t="shared" si="244"/>
        <v>0</v>
      </c>
      <c r="FT111" s="1">
        <f t="shared" si="244"/>
        <v>0</v>
      </c>
      <c r="FU111" s="1">
        <f t="shared" si="244"/>
        <v>0</v>
      </c>
      <c r="FV111" s="1">
        <f t="shared" si="244"/>
        <v>0</v>
      </c>
      <c r="FW111" s="1">
        <f t="shared" si="244"/>
        <v>0</v>
      </c>
      <c r="FX111" s="1">
        <f t="shared" ref="FX111:GG120" si="245">IF(VALUE($Z111)=0,0,IF(FX$20&lt;VALUE($AA111),0,IF(FX$20&gt;VALUE($AB111),0,VLOOKUP(FX$20,$U$21:$V$220,2,0))))</f>
        <v>0</v>
      </c>
      <c r="FY111" s="1">
        <f t="shared" si="245"/>
        <v>0</v>
      </c>
      <c r="FZ111" s="1">
        <f t="shared" si="245"/>
        <v>0</v>
      </c>
      <c r="GA111" s="1">
        <f t="shared" si="245"/>
        <v>0</v>
      </c>
      <c r="GB111" s="1">
        <f t="shared" si="245"/>
        <v>0</v>
      </c>
      <c r="GC111" s="1">
        <f t="shared" si="245"/>
        <v>0</v>
      </c>
      <c r="GD111" s="1">
        <f t="shared" si="245"/>
        <v>0</v>
      </c>
      <c r="GE111" s="1">
        <f t="shared" si="245"/>
        <v>0</v>
      </c>
      <c r="GF111" s="1">
        <f t="shared" si="245"/>
        <v>0</v>
      </c>
      <c r="GG111" s="1">
        <f t="shared" si="245"/>
        <v>0</v>
      </c>
      <c r="GH111" s="1">
        <f t="shared" ref="GH111:GQ120" si="246">IF(VALUE($Z111)=0,0,IF(GH$20&lt;VALUE($AA111),0,IF(GH$20&gt;VALUE($AB111),0,VLOOKUP(GH$20,$U$21:$V$220,2,0))))</f>
        <v>0</v>
      </c>
      <c r="GI111" s="1">
        <f t="shared" si="246"/>
        <v>0</v>
      </c>
      <c r="GJ111" s="1">
        <f t="shared" si="246"/>
        <v>0</v>
      </c>
      <c r="GK111" s="1">
        <f t="shared" si="246"/>
        <v>0</v>
      </c>
      <c r="GL111" s="1">
        <f t="shared" si="246"/>
        <v>0</v>
      </c>
      <c r="GM111" s="1">
        <f t="shared" si="246"/>
        <v>0</v>
      </c>
      <c r="GN111" s="1">
        <f t="shared" si="246"/>
        <v>0</v>
      </c>
      <c r="GO111" s="1">
        <f t="shared" si="246"/>
        <v>0</v>
      </c>
      <c r="GP111" s="1">
        <f t="shared" si="246"/>
        <v>0</v>
      </c>
      <c r="GQ111" s="1">
        <f t="shared" si="246"/>
        <v>0</v>
      </c>
      <c r="GR111" s="1">
        <f t="shared" ref="GR111:HA120" si="247">IF(VALUE($Z111)=0,0,IF(GR$20&lt;VALUE($AA111),0,IF(GR$20&gt;VALUE($AB111),0,VLOOKUP(GR$20,$U$21:$V$220,2,0))))</f>
        <v>0</v>
      </c>
      <c r="GS111" s="1">
        <f t="shared" si="247"/>
        <v>0</v>
      </c>
      <c r="GT111" s="1">
        <f t="shared" si="247"/>
        <v>0</v>
      </c>
      <c r="GU111" s="1">
        <f t="shared" si="247"/>
        <v>0</v>
      </c>
      <c r="GV111" s="1">
        <f t="shared" si="247"/>
        <v>0</v>
      </c>
      <c r="GW111" s="1">
        <f t="shared" si="247"/>
        <v>0</v>
      </c>
      <c r="GX111" s="1">
        <f t="shared" si="247"/>
        <v>0</v>
      </c>
      <c r="GY111" s="1">
        <f t="shared" si="247"/>
        <v>0</v>
      </c>
      <c r="GZ111" s="1">
        <f t="shared" si="247"/>
        <v>0</v>
      </c>
      <c r="HA111" s="1">
        <f t="shared" si="247"/>
        <v>0</v>
      </c>
      <c r="HB111" s="1">
        <f t="shared" ref="HB111:HK120" si="248">IF(VALUE($Z111)=0,0,IF(HB$20&lt;VALUE($AA111),0,IF(HB$20&gt;VALUE($AB111),0,VLOOKUP(HB$20,$U$21:$V$220,2,0))))</f>
        <v>0</v>
      </c>
      <c r="HC111" s="1">
        <f t="shared" si="248"/>
        <v>0</v>
      </c>
      <c r="HD111" s="1">
        <f t="shared" si="248"/>
        <v>0</v>
      </c>
      <c r="HE111" s="1">
        <f t="shared" si="248"/>
        <v>0</v>
      </c>
      <c r="HF111" s="1">
        <f t="shared" si="248"/>
        <v>0</v>
      </c>
      <c r="HG111" s="1">
        <f t="shared" si="248"/>
        <v>0</v>
      </c>
      <c r="HH111" s="1">
        <f t="shared" si="248"/>
        <v>0</v>
      </c>
      <c r="HI111" s="1">
        <f t="shared" si="248"/>
        <v>0</v>
      </c>
      <c r="HJ111" s="1">
        <f t="shared" si="248"/>
        <v>0</v>
      </c>
      <c r="HK111" s="1">
        <f t="shared" si="248"/>
        <v>0</v>
      </c>
      <c r="HL111" s="1">
        <f t="shared" ref="HL111:HU120" si="249">IF(VALUE($Z111)=0,0,IF(HL$20&lt;VALUE($AA111),0,IF(HL$20&gt;VALUE($AB111),0,VLOOKUP(HL$20,$U$21:$V$220,2,0))))</f>
        <v>0</v>
      </c>
      <c r="HM111" s="1">
        <f t="shared" si="249"/>
        <v>0</v>
      </c>
      <c r="HN111" s="1">
        <f t="shared" si="249"/>
        <v>0</v>
      </c>
      <c r="HO111" s="1">
        <f t="shared" si="249"/>
        <v>0</v>
      </c>
      <c r="HP111" s="1">
        <f t="shared" si="249"/>
        <v>0</v>
      </c>
      <c r="HQ111" s="1">
        <f t="shared" si="249"/>
        <v>0</v>
      </c>
      <c r="HR111" s="1">
        <f t="shared" si="249"/>
        <v>0</v>
      </c>
      <c r="HS111" s="1">
        <f t="shared" si="249"/>
        <v>0</v>
      </c>
      <c r="HT111" s="1">
        <f t="shared" si="249"/>
        <v>0</v>
      </c>
      <c r="HU111" s="1">
        <f t="shared" si="249"/>
        <v>0</v>
      </c>
      <c r="HW111">
        <v>91</v>
      </c>
      <c r="HX111" s="15">
        <f t="shared" si="179"/>
        <v>0</v>
      </c>
      <c r="HY111">
        <f t="shared" si="202"/>
        <v>0</v>
      </c>
      <c r="HZ111" s="1" t="str">
        <f t="shared" si="180"/>
        <v/>
      </c>
      <c r="IA111" s="1">
        <f t="shared" si="181"/>
        <v>0</v>
      </c>
      <c r="IB111" t="str">
        <f t="shared" si="203"/>
        <v xml:space="preserve"> </v>
      </c>
      <c r="IC111" t="str">
        <f t="shared" si="204"/>
        <v/>
      </c>
      <c r="ID111">
        <f>IF(HZ111&gt;$IC$18,1000,IF(HZ111=$IC$18,MIN(HZ111:$HZ$220),1000))</f>
        <v>1000</v>
      </c>
      <c r="IG111" s="1">
        <f t="shared" si="205"/>
        <v>0</v>
      </c>
      <c r="IH111" s="1">
        <f t="shared" si="206"/>
        <v>0</v>
      </c>
      <c r="II111" s="1">
        <f t="shared" si="207"/>
        <v>0</v>
      </c>
      <c r="IJ111" s="1">
        <f t="shared" si="208"/>
        <v>0</v>
      </c>
    </row>
    <row r="112" spans="1:244">
      <c r="A112">
        <v>92</v>
      </c>
      <c r="B112" t="str">
        <f t="shared" si="174"/>
        <v/>
      </c>
      <c r="C112" s="2" t="str">
        <f t="shared" si="175"/>
        <v/>
      </c>
      <c r="D112" s="28"/>
      <c r="E112" s="29"/>
      <c r="F112" s="30"/>
      <c r="G112" s="12" t="e">
        <f t="shared" si="209"/>
        <v>#VALUE!</v>
      </c>
      <c r="J112" s="56"/>
      <c r="T112" s="16" t="str">
        <f t="shared" si="171"/>
        <v/>
      </c>
      <c r="U112" s="2">
        <v>92</v>
      </c>
      <c r="V112" s="2">
        <f>HLOOKUP($F$4,'tabulka hodnot'!$D$3:$K$203,'vypocet bodov do rebricka'!U112+1,0)</f>
        <v>40</v>
      </c>
      <c r="Y112" s="1">
        <f t="shared" si="176"/>
        <v>0</v>
      </c>
      <c r="Z112" s="1">
        <f t="shared" si="172"/>
        <v>0</v>
      </c>
      <c r="AA112" s="1">
        <f t="shared" si="177"/>
        <v>0</v>
      </c>
      <c r="AB112" s="1" t="str">
        <f t="shared" si="178"/>
        <v>0</v>
      </c>
      <c r="AC112" t="e">
        <f t="shared" si="173"/>
        <v>#N/A</v>
      </c>
      <c r="AD112" s="1">
        <f t="shared" si="230"/>
        <v>0</v>
      </c>
      <c r="AE112" s="1">
        <f t="shared" si="230"/>
        <v>0</v>
      </c>
      <c r="AF112" s="1">
        <f t="shared" si="230"/>
        <v>0</v>
      </c>
      <c r="AG112" s="1">
        <f t="shared" si="230"/>
        <v>0</v>
      </c>
      <c r="AH112" s="1">
        <f t="shared" si="230"/>
        <v>0</v>
      </c>
      <c r="AI112" s="1">
        <f t="shared" si="230"/>
        <v>0</v>
      </c>
      <c r="AJ112" s="1">
        <f t="shared" si="230"/>
        <v>0</v>
      </c>
      <c r="AK112" s="1">
        <f t="shared" si="230"/>
        <v>0</v>
      </c>
      <c r="AL112" s="1">
        <f t="shared" si="230"/>
        <v>0</v>
      </c>
      <c r="AM112" s="1">
        <f t="shared" si="230"/>
        <v>0</v>
      </c>
      <c r="AN112" s="1">
        <f t="shared" si="231"/>
        <v>0</v>
      </c>
      <c r="AO112" s="1">
        <f t="shared" si="231"/>
        <v>0</v>
      </c>
      <c r="AP112" s="1">
        <f t="shared" si="231"/>
        <v>0</v>
      </c>
      <c r="AQ112" s="1">
        <f t="shared" si="231"/>
        <v>0</v>
      </c>
      <c r="AR112" s="1">
        <f t="shared" si="231"/>
        <v>0</v>
      </c>
      <c r="AS112" s="1">
        <f t="shared" si="231"/>
        <v>0</v>
      </c>
      <c r="AT112" s="1">
        <f t="shared" si="231"/>
        <v>0</v>
      </c>
      <c r="AU112" s="1">
        <f t="shared" si="231"/>
        <v>0</v>
      </c>
      <c r="AV112" s="1">
        <f t="shared" si="231"/>
        <v>0</v>
      </c>
      <c r="AW112" s="1">
        <f t="shared" si="231"/>
        <v>0</v>
      </c>
      <c r="AX112" s="1">
        <f t="shared" si="232"/>
        <v>0</v>
      </c>
      <c r="AY112" s="1">
        <f t="shared" si="232"/>
        <v>0</v>
      </c>
      <c r="AZ112" s="1">
        <f t="shared" si="232"/>
        <v>0</v>
      </c>
      <c r="BA112" s="1">
        <f t="shared" si="232"/>
        <v>0</v>
      </c>
      <c r="BB112" s="1">
        <f t="shared" si="232"/>
        <v>0</v>
      </c>
      <c r="BC112" s="1">
        <f t="shared" si="232"/>
        <v>0</v>
      </c>
      <c r="BD112" s="1">
        <f t="shared" si="232"/>
        <v>0</v>
      </c>
      <c r="BE112" s="1">
        <f t="shared" si="232"/>
        <v>0</v>
      </c>
      <c r="BF112" s="1">
        <f t="shared" si="232"/>
        <v>0</v>
      </c>
      <c r="BG112" s="1">
        <f t="shared" si="232"/>
        <v>0</v>
      </c>
      <c r="BH112" s="1">
        <f t="shared" si="233"/>
        <v>0</v>
      </c>
      <c r="BI112" s="1">
        <f t="shared" si="233"/>
        <v>0</v>
      </c>
      <c r="BJ112" s="1">
        <f t="shared" si="233"/>
        <v>0</v>
      </c>
      <c r="BK112" s="1">
        <f t="shared" si="233"/>
        <v>0</v>
      </c>
      <c r="BL112" s="1">
        <f t="shared" si="233"/>
        <v>0</v>
      </c>
      <c r="BM112" s="1">
        <f t="shared" si="233"/>
        <v>0</v>
      </c>
      <c r="BN112" s="1">
        <f t="shared" si="233"/>
        <v>0</v>
      </c>
      <c r="BO112" s="1">
        <f t="shared" si="233"/>
        <v>0</v>
      </c>
      <c r="BP112" s="1">
        <f t="shared" si="233"/>
        <v>0</v>
      </c>
      <c r="BQ112" s="1">
        <f t="shared" si="233"/>
        <v>0</v>
      </c>
      <c r="BR112" s="1">
        <f t="shared" si="234"/>
        <v>0</v>
      </c>
      <c r="BS112" s="1">
        <f t="shared" si="234"/>
        <v>0</v>
      </c>
      <c r="BT112" s="1">
        <f t="shared" si="234"/>
        <v>0</v>
      </c>
      <c r="BU112" s="1">
        <f t="shared" si="234"/>
        <v>0</v>
      </c>
      <c r="BV112" s="1">
        <f t="shared" si="234"/>
        <v>0</v>
      </c>
      <c r="BW112" s="1">
        <f t="shared" si="234"/>
        <v>0</v>
      </c>
      <c r="BX112" s="1">
        <f t="shared" si="234"/>
        <v>0</v>
      </c>
      <c r="BY112" s="1">
        <f t="shared" si="234"/>
        <v>0</v>
      </c>
      <c r="BZ112" s="1">
        <f t="shared" si="234"/>
        <v>0</v>
      </c>
      <c r="CA112" s="1">
        <f t="shared" si="234"/>
        <v>0</v>
      </c>
      <c r="CB112" s="1">
        <f t="shared" si="235"/>
        <v>0</v>
      </c>
      <c r="CC112" s="1">
        <f t="shared" si="235"/>
        <v>0</v>
      </c>
      <c r="CD112" s="1">
        <f t="shared" si="235"/>
        <v>0</v>
      </c>
      <c r="CE112" s="1">
        <f t="shared" si="235"/>
        <v>0</v>
      </c>
      <c r="CF112" s="1">
        <f t="shared" si="235"/>
        <v>0</v>
      </c>
      <c r="CG112" s="1">
        <f t="shared" si="235"/>
        <v>0</v>
      </c>
      <c r="CH112" s="1">
        <f t="shared" si="235"/>
        <v>0</v>
      </c>
      <c r="CI112" s="1">
        <f t="shared" si="235"/>
        <v>0</v>
      </c>
      <c r="CJ112" s="1">
        <f t="shared" si="235"/>
        <v>0</v>
      </c>
      <c r="CK112" s="1">
        <f t="shared" si="235"/>
        <v>0</v>
      </c>
      <c r="CL112" s="1">
        <f t="shared" si="236"/>
        <v>0</v>
      </c>
      <c r="CM112" s="1">
        <f t="shared" si="236"/>
        <v>0</v>
      </c>
      <c r="CN112" s="1">
        <f t="shared" si="236"/>
        <v>0</v>
      </c>
      <c r="CO112" s="1">
        <f t="shared" si="236"/>
        <v>0</v>
      </c>
      <c r="CP112" s="1">
        <f t="shared" si="236"/>
        <v>0</v>
      </c>
      <c r="CQ112" s="1">
        <f t="shared" si="236"/>
        <v>0</v>
      </c>
      <c r="CR112" s="1">
        <f t="shared" si="236"/>
        <v>0</v>
      </c>
      <c r="CS112" s="1">
        <f t="shared" si="236"/>
        <v>0</v>
      </c>
      <c r="CT112" s="1">
        <f t="shared" si="236"/>
        <v>0</v>
      </c>
      <c r="CU112" s="1">
        <f t="shared" si="236"/>
        <v>0</v>
      </c>
      <c r="CV112" s="1">
        <f t="shared" si="237"/>
        <v>0</v>
      </c>
      <c r="CW112" s="1">
        <f t="shared" si="237"/>
        <v>0</v>
      </c>
      <c r="CX112" s="1">
        <f t="shared" si="237"/>
        <v>0</v>
      </c>
      <c r="CY112" s="1">
        <f t="shared" si="237"/>
        <v>0</v>
      </c>
      <c r="CZ112" s="1">
        <f t="shared" si="237"/>
        <v>0</v>
      </c>
      <c r="DA112" s="1">
        <f t="shared" si="237"/>
        <v>0</v>
      </c>
      <c r="DB112" s="1">
        <f t="shared" si="237"/>
        <v>0</v>
      </c>
      <c r="DC112" s="1">
        <f t="shared" si="237"/>
        <v>0</v>
      </c>
      <c r="DD112" s="1">
        <f t="shared" si="237"/>
        <v>0</v>
      </c>
      <c r="DE112" s="1">
        <f t="shared" si="237"/>
        <v>0</v>
      </c>
      <c r="DF112" s="1">
        <f t="shared" si="238"/>
        <v>0</v>
      </c>
      <c r="DG112" s="1">
        <f t="shared" si="238"/>
        <v>0</v>
      </c>
      <c r="DH112" s="1">
        <f t="shared" si="238"/>
        <v>0</v>
      </c>
      <c r="DI112" s="1">
        <f t="shared" si="238"/>
        <v>0</v>
      </c>
      <c r="DJ112" s="1">
        <f t="shared" si="238"/>
        <v>0</v>
      </c>
      <c r="DK112" s="1">
        <f t="shared" si="238"/>
        <v>0</v>
      </c>
      <c r="DL112" s="1">
        <f t="shared" si="238"/>
        <v>0</v>
      </c>
      <c r="DM112" s="1">
        <f t="shared" si="238"/>
        <v>0</v>
      </c>
      <c r="DN112" s="1">
        <f t="shared" si="238"/>
        <v>0</v>
      </c>
      <c r="DO112" s="1">
        <f t="shared" si="238"/>
        <v>0</v>
      </c>
      <c r="DP112" s="1">
        <f t="shared" si="239"/>
        <v>0</v>
      </c>
      <c r="DQ112" s="1">
        <f t="shared" si="239"/>
        <v>0</v>
      </c>
      <c r="DR112" s="1">
        <f t="shared" si="239"/>
        <v>0</v>
      </c>
      <c r="DS112" s="1">
        <f t="shared" si="239"/>
        <v>0</v>
      </c>
      <c r="DT112" s="1">
        <f t="shared" si="239"/>
        <v>0</v>
      </c>
      <c r="DU112" s="1">
        <f t="shared" si="239"/>
        <v>0</v>
      </c>
      <c r="DV112" s="1">
        <f t="shared" si="239"/>
        <v>0</v>
      </c>
      <c r="DW112" s="1">
        <f t="shared" si="239"/>
        <v>0</v>
      </c>
      <c r="DX112" s="1">
        <f t="shared" si="239"/>
        <v>0</v>
      </c>
      <c r="DY112" s="1">
        <f t="shared" si="239"/>
        <v>0</v>
      </c>
      <c r="DZ112" s="1">
        <f t="shared" si="240"/>
        <v>0</v>
      </c>
      <c r="EA112" s="1">
        <f t="shared" si="240"/>
        <v>0</v>
      </c>
      <c r="EB112" s="1">
        <f t="shared" si="240"/>
        <v>0</v>
      </c>
      <c r="EC112" s="1">
        <f t="shared" si="240"/>
        <v>0</v>
      </c>
      <c r="ED112" s="1">
        <f t="shared" si="240"/>
        <v>0</v>
      </c>
      <c r="EE112" s="1">
        <f t="shared" si="240"/>
        <v>0</v>
      </c>
      <c r="EF112" s="1">
        <f t="shared" si="240"/>
        <v>0</v>
      </c>
      <c r="EG112" s="1">
        <f t="shared" si="240"/>
        <v>0</v>
      </c>
      <c r="EH112" s="1">
        <f t="shared" si="240"/>
        <v>0</v>
      </c>
      <c r="EI112" s="1">
        <f t="shared" si="240"/>
        <v>0</v>
      </c>
      <c r="EJ112" s="1">
        <f t="shared" si="241"/>
        <v>0</v>
      </c>
      <c r="EK112" s="1">
        <f t="shared" si="241"/>
        <v>0</v>
      </c>
      <c r="EL112" s="1">
        <f t="shared" si="241"/>
        <v>0</v>
      </c>
      <c r="EM112" s="1">
        <f t="shared" si="241"/>
        <v>0</v>
      </c>
      <c r="EN112" s="1">
        <f t="shared" si="241"/>
        <v>0</v>
      </c>
      <c r="EO112" s="1">
        <f t="shared" si="241"/>
        <v>0</v>
      </c>
      <c r="EP112" s="1">
        <f t="shared" si="241"/>
        <v>0</v>
      </c>
      <c r="EQ112" s="1">
        <f t="shared" si="241"/>
        <v>0</v>
      </c>
      <c r="ER112" s="1">
        <f t="shared" si="241"/>
        <v>0</v>
      </c>
      <c r="ES112" s="1">
        <f t="shared" si="241"/>
        <v>0</v>
      </c>
      <c r="ET112" s="1">
        <f t="shared" si="242"/>
        <v>0</v>
      </c>
      <c r="EU112" s="1">
        <f t="shared" si="242"/>
        <v>0</v>
      </c>
      <c r="EV112" s="1">
        <f t="shared" si="242"/>
        <v>0</v>
      </c>
      <c r="EW112" s="1">
        <f t="shared" si="242"/>
        <v>0</v>
      </c>
      <c r="EX112" s="1">
        <f t="shared" si="242"/>
        <v>0</v>
      </c>
      <c r="EY112" s="1">
        <f t="shared" si="242"/>
        <v>0</v>
      </c>
      <c r="EZ112" s="1">
        <f t="shared" si="242"/>
        <v>0</v>
      </c>
      <c r="FA112" s="1">
        <f t="shared" si="242"/>
        <v>0</v>
      </c>
      <c r="FB112" s="1">
        <f t="shared" si="242"/>
        <v>0</v>
      </c>
      <c r="FC112" s="1">
        <f t="shared" si="242"/>
        <v>0</v>
      </c>
      <c r="FD112" s="1">
        <f t="shared" si="243"/>
        <v>0</v>
      </c>
      <c r="FE112" s="1">
        <f t="shared" si="243"/>
        <v>0</v>
      </c>
      <c r="FF112" s="1">
        <f t="shared" si="243"/>
        <v>0</v>
      </c>
      <c r="FG112" s="1">
        <f t="shared" si="243"/>
        <v>0</v>
      </c>
      <c r="FH112" s="1">
        <f t="shared" si="243"/>
        <v>0</v>
      </c>
      <c r="FI112" s="1">
        <f t="shared" si="243"/>
        <v>0</v>
      </c>
      <c r="FJ112" s="1">
        <f t="shared" si="243"/>
        <v>0</v>
      </c>
      <c r="FK112" s="1">
        <f t="shared" si="243"/>
        <v>0</v>
      </c>
      <c r="FL112" s="1">
        <f t="shared" si="243"/>
        <v>0</v>
      </c>
      <c r="FM112" s="1">
        <f t="shared" si="243"/>
        <v>0</v>
      </c>
      <c r="FN112" s="1">
        <f t="shared" si="244"/>
        <v>0</v>
      </c>
      <c r="FO112" s="1">
        <f t="shared" si="244"/>
        <v>0</v>
      </c>
      <c r="FP112" s="1">
        <f t="shared" si="244"/>
        <v>0</v>
      </c>
      <c r="FQ112" s="1">
        <f t="shared" si="244"/>
        <v>0</v>
      </c>
      <c r="FR112" s="1">
        <f t="shared" si="244"/>
        <v>0</v>
      </c>
      <c r="FS112" s="1">
        <f t="shared" si="244"/>
        <v>0</v>
      </c>
      <c r="FT112" s="1">
        <f t="shared" si="244"/>
        <v>0</v>
      </c>
      <c r="FU112" s="1">
        <f t="shared" si="244"/>
        <v>0</v>
      </c>
      <c r="FV112" s="1">
        <f t="shared" si="244"/>
        <v>0</v>
      </c>
      <c r="FW112" s="1">
        <f t="shared" si="244"/>
        <v>0</v>
      </c>
      <c r="FX112" s="1">
        <f t="shared" si="245"/>
        <v>0</v>
      </c>
      <c r="FY112" s="1">
        <f t="shared" si="245"/>
        <v>0</v>
      </c>
      <c r="FZ112" s="1">
        <f t="shared" si="245"/>
        <v>0</v>
      </c>
      <c r="GA112" s="1">
        <f t="shared" si="245"/>
        <v>0</v>
      </c>
      <c r="GB112" s="1">
        <f t="shared" si="245"/>
        <v>0</v>
      </c>
      <c r="GC112" s="1">
        <f t="shared" si="245"/>
        <v>0</v>
      </c>
      <c r="GD112" s="1">
        <f t="shared" si="245"/>
        <v>0</v>
      </c>
      <c r="GE112" s="1">
        <f t="shared" si="245"/>
        <v>0</v>
      </c>
      <c r="GF112" s="1">
        <f t="shared" si="245"/>
        <v>0</v>
      </c>
      <c r="GG112" s="1">
        <f t="shared" si="245"/>
        <v>0</v>
      </c>
      <c r="GH112" s="1">
        <f t="shared" si="246"/>
        <v>0</v>
      </c>
      <c r="GI112" s="1">
        <f t="shared" si="246"/>
        <v>0</v>
      </c>
      <c r="GJ112" s="1">
        <f t="shared" si="246"/>
        <v>0</v>
      </c>
      <c r="GK112" s="1">
        <f t="shared" si="246"/>
        <v>0</v>
      </c>
      <c r="GL112" s="1">
        <f t="shared" si="246"/>
        <v>0</v>
      </c>
      <c r="GM112" s="1">
        <f t="shared" si="246"/>
        <v>0</v>
      </c>
      <c r="GN112" s="1">
        <f t="shared" si="246"/>
        <v>0</v>
      </c>
      <c r="GO112" s="1">
        <f t="shared" si="246"/>
        <v>0</v>
      </c>
      <c r="GP112" s="1">
        <f t="shared" si="246"/>
        <v>0</v>
      </c>
      <c r="GQ112" s="1">
        <f t="shared" si="246"/>
        <v>0</v>
      </c>
      <c r="GR112" s="1">
        <f t="shared" si="247"/>
        <v>0</v>
      </c>
      <c r="GS112" s="1">
        <f t="shared" si="247"/>
        <v>0</v>
      </c>
      <c r="GT112" s="1">
        <f t="shared" si="247"/>
        <v>0</v>
      </c>
      <c r="GU112" s="1">
        <f t="shared" si="247"/>
        <v>0</v>
      </c>
      <c r="GV112" s="1">
        <f t="shared" si="247"/>
        <v>0</v>
      </c>
      <c r="GW112" s="1">
        <f t="shared" si="247"/>
        <v>0</v>
      </c>
      <c r="GX112" s="1">
        <f t="shared" si="247"/>
        <v>0</v>
      </c>
      <c r="GY112" s="1">
        <f t="shared" si="247"/>
        <v>0</v>
      </c>
      <c r="GZ112" s="1">
        <f t="shared" si="247"/>
        <v>0</v>
      </c>
      <c r="HA112" s="1">
        <f t="shared" si="247"/>
        <v>0</v>
      </c>
      <c r="HB112" s="1">
        <f t="shared" si="248"/>
        <v>0</v>
      </c>
      <c r="HC112" s="1">
        <f t="shared" si="248"/>
        <v>0</v>
      </c>
      <c r="HD112" s="1">
        <f t="shared" si="248"/>
        <v>0</v>
      </c>
      <c r="HE112" s="1">
        <f t="shared" si="248"/>
        <v>0</v>
      </c>
      <c r="HF112" s="1">
        <f t="shared" si="248"/>
        <v>0</v>
      </c>
      <c r="HG112" s="1">
        <f t="shared" si="248"/>
        <v>0</v>
      </c>
      <c r="HH112" s="1">
        <f t="shared" si="248"/>
        <v>0</v>
      </c>
      <c r="HI112" s="1">
        <f t="shared" si="248"/>
        <v>0</v>
      </c>
      <c r="HJ112" s="1">
        <f t="shared" si="248"/>
        <v>0</v>
      </c>
      <c r="HK112" s="1">
        <f t="shared" si="248"/>
        <v>0</v>
      </c>
      <c r="HL112" s="1">
        <f t="shared" si="249"/>
        <v>0</v>
      </c>
      <c r="HM112" s="1">
        <f t="shared" si="249"/>
        <v>0</v>
      </c>
      <c r="HN112" s="1">
        <f t="shared" si="249"/>
        <v>0</v>
      </c>
      <c r="HO112" s="1">
        <f t="shared" si="249"/>
        <v>0</v>
      </c>
      <c r="HP112" s="1">
        <f t="shared" si="249"/>
        <v>0</v>
      </c>
      <c r="HQ112" s="1">
        <f t="shared" si="249"/>
        <v>0</v>
      </c>
      <c r="HR112" s="1">
        <f t="shared" si="249"/>
        <v>0</v>
      </c>
      <c r="HS112" s="1">
        <f t="shared" si="249"/>
        <v>0</v>
      </c>
      <c r="HT112" s="1">
        <f t="shared" si="249"/>
        <v>0</v>
      </c>
      <c r="HU112" s="1">
        <f t="shared" si="249"/>
        <v>0</v>
      </c>
      <c r="HW112">
        <v>92</v>
      </c>
      <c r="HX112" s="15">
        <f t="shared" si="179"/>
        <v>0</v>
      </c>
      <c r="HY112">
        <f t="shared" si="202"/>
        <v>0</v>
      </c>
      <c r="HZ112" s="1" t="str">
        <f t="shared" si="180"/>
        <v/>
      </c>
      <c r="IA112" s="1">
        <f t="shared" si="181"/>
        <v>0</v>
      </c>
      <c r="IB112" t="str">
        <f t="shared" si="203"/>
        <v xml:space="preserve"> </v>
      </c>
      <c r="IC112" t="str">
        <f t="shared" si="204"/>
        <v/>
      </c>
      <c r="ID112">
        <f>IF(HZ112&gt;$IC$18,1000,IF(HZ112=$IC$18,MIN(HZ112:$HZ$220),1000))</f>
        <v>1000</v>
      </c>
      <c r="IG112" s="1">
        <f t="shared" si="205"/>
        <v>0</v>
      </c>
      <c r="IH112" s="1">
        <f t="shared" si="206"/>
        <v>0</v>
      </c>
      <c r="II112" s="1">
        <f t="shared" si="207"/>
        <v>0</v>
      </c>
      <c r="IJ112" s="1">
        <f t="shared" si="208"/>
        <v>0</v>
      </c>
    </row>
    <row r="113" spans="1:244">
      <c r="A113">
        <v>93</v>
      </c>
      <c r="B113" t="str">
        <f t="shared" si="174"/>
        <v/>
      </c>
      <c r="C113" s="2" t="str">
        <f t="shared" si="175"/>
        <v/>
      </c>
      <c r="D113" s="28"/>
      <c r="E113" s="29"/>
      <c r="F113" s="30"/>
      <c r="G113" s="12" t="e">
        <f t="shared" si="209"/>
        <v>#VALUE!</v>
      </c>
      <c r="J113" s="56"/>
      <c r="T113" s="16" t="str">
        <f t="shared" si="171"/>
        <v/>
      </c>
      <c r="U113" s="2">
        <v>93</v>
      </c>
      <c r="V113" s="2">
        <f>HLOOKUP($F$4,'tabulka hodnot'!$D$3:$K$203,'vypocet bodov do rebricka'!U113+1,0)</f>
        <v>40</v>
      </c>
      <c r="Y113" s="1">
        <f t="shared" si="176"/>
        <v>0</v>
      </c>
      <c r="Z113" s="1">
        <f t="shared" si="172"/>
        <v>0</v>
      </c>
      <c r="AA113" s="1">
        <f t="shared" si="177"/>
        <v>0</v>
      </c>
      <c r="AB113" s="1" t="str">
        <f t="shared" si="178"/>
        <v>0</v>
      </c>
      <c r="AC113" t="e">
        <f t="shared" si="173"/>
        <v>#N/A</v>
      </c>
      <c r="AD113" s="1">
        <f t="shared" si="230"/>
        <v>0</v>
      </c>
      <c r="AE113" s="1">
        <f t="shared" si="230"/>
        <v>0</v>
      </c>
      <c r="AF113" s="1">
        <f t="shared" si="230"/>
        <v>0</v>
      </c>
      <c r="AG113" s="1">
        <f t="shared" si="230"/>
        <v>0</v>
      </c>
      <c r="AH113" s="1">
        <f t="shared" si="230"/>
        <v>0</v>
      </c>
      <c r="AI113" s="1">
        <f t="shared" si="230"/>
        <v>0</v>
      </c>
      <c r="AJ113" s="1">
        <f t="shared" si="230"/>
        <v>0</v>
      </c>
      <c r="AK113" s="1">
        <f t="shared" si="230"/>
        <v>0</v>
      </c>
      <c r="AL113" s="1">
        <f t="shared" si="230"/>
        <v>0</v>
      </c>
      <c r="AM113" s="1">
        <f t="shared" si="230"/>
        <v>0</v>
      </c>
      <c r="AN113" s="1">
        <f t="shared" si="231"/>
        <v>0</v>
      </c>
      <c r="AO113" s="1">
        <f t="shared" si="231"/>
        <v>0</v>
      </c>
      <c r="AP113" s="1">
        <f t="shared" si="231"/>
        <v>0</v>
      </c>
      <c r="AQ113" s="1">
        <f t="shared" si="231"/>
        <v>0</v>
      </c>
      <c r="AR113" s="1">
        <f t="shared" si="231"/>
        <v>0</v>
      </c>
      <c r="AS113" s="1">
        <f t="shared" si="231"/>
        <v>0</v>
      </c>
      <c r="AT113" s="1">
        <f t="shared" si="231"/>
        <v>0</v>
      </c>
      <c r="AU113" s="1">
        <f t="shared" si="231"/>
        <v>0</v>
      </c>
      <c r="AV113" s="1">
        <f t="shared" si="231"/>
        <v>0</v>
      </c>
      <c r="AW113" s="1">
        <f t="shared" si="231"/>
        <v>0</v>
      </c>
      <c r="AX113" s="1">
        <f t="shared" si="232"/>
        <v>0</v>
      </c>
      <c r="AY113" s="1">
        <f t="shared" si="232"/>
        <v>0</v>
      </c>
      <c r="AZ113" s="1">
        <f t="shared" si="232"/>
        <v>0</v>
      </c>
      <c r="BA113" s="1">
        <f t="shared" si="232"/>
        <v>0</v>
      </c>
      <c r="BB113" s="1">
        <f t="shared" si="232"/>
        <v>0</v>
      </c>
      <c r="BC113" s="1">
        <f t="shared" si="232"/>
        <v>0</v>
      </c>
      <c r="BD113" s="1">
        <f t="shared" si="232"/>
        <v>0</v>
      </c>
      <c r="BE113" s="1">
        <f t="shared" si="232"/>
        <v>0</v>
      </c>
      <c r="BF113" s="1">
        <f t="shared" si="232"/>
        <v>0</v>
      </c>
      <c r="BG113" s="1">
        <f t="shared" si="232"/>
        <v>0</v>
      </c>
      <c r="BH113" s="1">
        <f t="shared" si="233"/>
        <v>0</v>
      </c>
      <c r="BI113" s="1">
        <f t="shared" si="233"/>
        <v>0</v>
      </c>
      <c r="BJ113" s="1">
        <f t="shared" si="233"/>
        <v>0</v>
      </c>
      <c r="BK113" s="1">
        <f t="shared" si="233"/>
        <v>0</v>
      </c>
      <c r="BL113" s="1">
        <f t="shared" si="233"/>
        <v>0</v>
      </c>
      <c r="BM113" s="1">
        <f t="shared" si="233"/>
        <v>0</v>
      </c>
      <c r="BN113" s="1">
        <f t="shared" si="233"/>
        <v>0</v>
      </c>
      <c r="BO113" s="1">
        <f t="shared" si="233"/>
        <v>0</v>
      </c>
      <c r="BP113" s="1">
        <f t="shared" si="233"/>
        <v>0</v>
      </c>
      <c r="BQ113" s="1">
        <f t="shared" si="233"/>
        <v>0</v>
      </c>
      <c r="BR113" s="1">
        <f t="shared" si="234"/>
        <v>0</v>
      </c>
      <c r="BS113" s="1">
        <f t="shared" si="234"/>
        <v>0</v>
      </c>
      <c r="BT113" s="1">
        <f t="shared" si="234"/>
        <v>0</v>
      </c>
      <c r="BU113" s="1">
        <f t="shared" si="234"/>
        <v>0</v>
      </c>
      <c r="BV113" s="1">
        <f t="shared" si="234"/>
        <v>0</v>
      </c>
      <c r="BW113" s="1">
        <f t="shared" si="234"/>
        <v>0</v>
      </c>
      <c r="BX113" s="1">
        <f t="shared" si="234"/>
        <v>0</v>
      </c>
      <c r="BY113" s="1">
        <f t="shared" si="234"/>
        <v>0</v>
      </c>
      <c r="BZ113" s="1">
        <f t="shared" si="234"/>
        <v>0</v>
      </c>
      <c r="CA113" s="1">
        <f t="shared" si="234"/>
        <v>0</v>
      </c>
      <c r="CB113" s="1">
        <f t="shared" si="235"/>
        <v>0</v>
      </c>
      <c r="CC113" s="1">
        <f t="shared" si="235"/>
        <v>0</v>
      </c>
      <c r="CD113" s="1">
        <f t="shared" si="235"/>
        <v>0</v>
      </c>
      <c r="CE113" s="1">
        <f t="shared" si="235"/>
        <v>0</v>
      </c>
      <c r="CF113" s="1">
        <f t="shared" si="235"/>
        <v>0</v>
      </c>
      <c r="CG113" s="1">
        <f t="shared" si="235"/>
        <v>0</v>
      </c>
      <c r="CH113" s="1">
        <f t="shared" si="235"/>
        <v>0</v>
      </c>
      <c r="CI113" s="1">
        <f t="shared" si="235"/>
        <v>0</v>
      </c>
      <c r="CJ113" s="1">
        <f t="shared" si="235"/>
        <v>0</v>
      </c>
      <c r="CK113" s="1">
        <f t="shared" si="235"/>
        <v>0</v>
      </c>
      <c r="CL113" s="1">
        <f t="shared" si="236"/>
        <v>0</v>
      </c>
      <c r="CM113" s="1">
        <f t="shared" si="236"/>
        <v>0</v>
      </c>
      <c r="CN113" s="1">
        <f t="shared" si="236"/>
        <v>0</v>
      </c>
      <c r="CO113" s="1">
        <f t="shared" si="236"/>
        <v>0</v>
      </c>
      <c r="CP113" s="1">
        <f t="shared" si="236"/>
        <v>0</v>
      </c>
      <c r="CQ113" s="1">
        <f t="shared" si="236"/>
        <v>0</v>
      </c>
      <c r="CR113" s="1">
        <f t="shared" si="236"/>
        <v>0</v>
      </c>
      <c r="CS113" s="1">
        <f t="shared" si="236"/>
        <v>0</v>
      </c>
      <c r="CT113" s="1">
        <f t="shared" si="236"/>
        <v>0</v>
      </c>
      <c r="CU113" s="1">
        <f t="shared" si="236"/>
        <v>0</v>
      </c>
      <c r="CV113" s="1">
        <f t="shared" si="237"/>
        <v>0</v>
      </c>
      <c r="CW113" s="1">
        <f t="shared" si="237"/>
        <v>0</v>
      </c>
      <c r="CX113" s="1">
        <f t="shared" si="237"/>
        <v>0</v>
      </c>
      <c r="CY113" s="1">
        <f t="shared" si="237"/>
        <v>0</v>
      </c>
      <c r="CZ113" s="1">
        <f t="shared" si="237"/>
        <v>0</v>
      </c>
      <c r="DA113" s="1">
        <f t="shared" si="237"/>
        <v>0</v>
      </c>
      <c r="DB113" s="1">
        <f t="shared" si="237"/>
        <v>0</v>
      </c>
      <c r="DC113" s="1">
        <f t="shared" si="237"/>
        <v>0</v>
      </c>
      <c r="DD113" s="1">
        <f t="shared" si="237"/>
        <v>0</v>
      </c>
      <c r="DE113" s="1">
        <f t="shared" si="237"/>
        <v>0</v>
      </c>
      <c r="DF113" s="1">
        <f t="shared" si="238"/>
        <v>0</v>
      </c>
      <c r="DG113" s="1">
        <f t="shared" si="238"/>
        <v>0</v>
      </c>
      <c r="DH113" s="1">
        <f t="shared" si="238"/>
        <v>0</v>
      </c>
      <c r="DI113" s="1">
        <f t="shared" si="238"/>
        <v>0</v>
      </c>
      <c r="DJ113" s="1">
        <f t="shared" si="238"/>
        <v>0</v>
      </c>
      <c r="DK113" s="1">
        <f t="shared" si="238"/>
        <v>0</v>
      </c>
      <c r="DL113" s="1">
        <f t="shared" si="238"/>
        <v>0</v>
      </c>
      <c r="DM113" s="1">
        <f t="shared" si="238"/>
        <v>0</v>
      </c>
      <c r="DN113" s="1">
        <f t="shared" si="238"/>
        <v>0</v>
      </c>
      <c r="DO113" s="1">
        <f t="shared" si="238"/>
        <v>0</v>
      </c>
      <c r="DP113" s="1">
        <f t="shared" si="239"/>
        <v>0</v>
      </c>
      <c r="DQ113" s="1">
        <f t="shared" si="239"/>
        <v>0</v>
      </c>
      <c r="DR113" s="1">
        <f t="shared" si="239"/>
        <v>0</v>
      </c>
      <c r="DS113" s="1">
        <f t="shared" si="239"/>
        <v>0</v>
      </c>
      <c r="DT113" s="1">
        <f t="shared" si="239"/>
        <v>0</v>
      </c>
      <c r="DU113" s="1">
        <f t="shared" si="239"/>
        <v>0</v>
      </c>
      <c r="DV113" s="1">
        <f t="shared" si="239"/>
        <v>0</v>
      </c>
      <c r="DW113" s="1">
        <f t="shared" si="239"/>
        <v>0</v>
      </c>
      <c r="DX113" s="1">
        <f t="shared" si="239"/>
        <v>0</v>
      </c>
      <c r="DY113" s="1">
        <f t="shared" si="239"/>
        <v>0</v>
      </c>
      <c r="DZ113" s="1">
        <f t="shared" si="240"/>
        <v>0</v>
      </c>
      <c r="EA113" s="1">
        <f t="shared" si="240"/>
        <v>0</v>
      </c>
      <c r="EB113" s="1">
        <f t="shared" si="240"/>
        <v>0</v>
      </c>
      <c r="EC113" s="1">
        <f t="shared" si="240"/>
        <v>0</v>
      </c>
      <c r="ED113" s="1">
        <f t="shared" si="240"/>
        <v>0</v>
      </c>
      <c r="EE113" s="1">
        <f t="shared" si="240"/>
        <v>0</v>
      </c>
      <c r="EF113" s="1">
        <f t="shared" si="240"/>
        <v>0</v>
      </c>
      <c r="EG113" s="1">
        <f t="shared" si="240"/>
        <v>0</v>
      </c>
      <c r="EH113" s="1">
        <f t="shared" si="240"/>
        <v>0</v>
      </c>
      <c r="EI113" s="1">
        <f t="shared" si="240"/>
        <v>0</v>
      </c>
      <c r="EJ113" s="1">
        <f t="shared" si="241"/>
        <v>0</v>
      </c>
      <c r="EK113" s="1">
        <f t="shared" si="241"/>
        <v>0</v>
      </c>
      <c r="EL113" s="1">
        <f t="shared" si="241"/>
        <v>0</v>
      </c>
      <c r="EM113" s="1">
        <f t="shared" si="241"/>
        <v>0</v>
      </c>
      <c r="EN113" s="1">
        <f t="shared" si="241"/>
        <v>0</v>
      </c>
      <c r="EO113" s="1">
        <f t="shared" si="241"/>
        <v>0</v>
      </c>
      <c r="EP113" s="1">
        <f t="shared" si="241"/>
        <v>0</v>
      </c>
      <c r="EQ113" s="1">
        <f t="shared" si="241"/>
        <v>0</v>
      </c>
      <c r="ER113" s="1">
        <f t="shared" si="241"/>
        <v>0</v>
      </c>
      <c r="ES113" s="1">
        <f t="shared" si="241"/>
        <v>0</v>
      </c>
      <c r="ET113" s="1">
        <f t="shared" si="242"/>
        <v>0</v>
      </c>
      <c r="EU113" s="1">
        <f t="shared" si="242"/>
        <v>0</v>
      </c>
      <c r="EV113" s="1">
        <f t="shared" si="242"/>
        <v>0</v>
      </c>
      <c r="EW113" s="1">
        <f t="shared" si="242"/>
        <v>0</v>
      </c>
      <c r="EX113" s="1">
        <f t="shared" si="242"/>
        <v>0</v>
      </c>
      <c r="EY113" s="1">
        <f t="shared" si="242"/>
        <v>0</v>
      </c>
      <c r="EZ113" s="1">
        <f t="shared" si="242"/>
        <v>0</v>
      </c>
      <c r="FA113" s="1">
        <f t="shared" si="242"/>
        <v>0</v>
      </c>
      <c r="FB113" s="1">
        <f t="shared" si="242"/>
        <v>0</v>
      </c>
      <c r="FC113" s="1">
        <f t="shared" si="242"/>
        <v>0</v>
      </c>
      <c r="FD113" s="1">
        <f t="shared" si="243"/>
        <v>0</v>
      </c>
      <c r="FE113" s="1">
        <f t="shared" si="243"/>
        <v>0</v>
      </c>
      <c r="FF113" s="1">
        <f t="shared" si="243"/>
        <v>0</v>
      </c>
      <c r="FG113" s="1">
        <f t="shared" si="243"/>
        <v>0</v>
      </c>
      <c r="FH113" s="1">
        <f t="shared" si="243"/>
        <v>0</v>
      </c>
      <c r="FI113" s="1">
        <f t="shared" si="243"/>
        <v>0</v>
      </c>
      <c r="FJ113" s="1">
        <f t="shared" si="243"/>
        <v>0</v>
      </c>
      <c r="FK113" s="1">
        <f t="shared" si="243"/>
        <v>0</v>
      </c>
      <c r="FL113" s="1">
        <f t="shared" si="243"/>
        <v>0</v>
      </c>
      <c r="FM113" s="1">
        <f t="shared" si="243"/>
        <v>0</v>
      </c>
      <c r="FN113" s="1">
        <f t="shared" si="244"/>
        <v>0</v>
      </c>
      <c r="FO113" s="1">
        <f t="shared" si="244"/>
        <v>0</v>
      </c>
      <c r="FP113" s="1">
        <f t="shared" si="244"/>
        <v>0</v>
      </c>
      <c r="FQ113" s="1">
        <f t="shared" si="244"/>
        <v>0</v>
      </c>
      <c r="FR113" s="1">
        <f t="shared" si="244"/>
        <v>0</v>
      </c>
      <c r="FS113" s="1">
        <f t="shared" si="244"/>
        <v>0</v>
      </c>
      <c r="FT113" s="1">
        <f t="shared" si="244"/>
        <v>0</v>
      </c>
      <c r="FU113" s="1">
        <f t="shared" si="244"/>
        <v>0</v>
      </c>
      <c r="FV113" s="1">
        <f t="shared" si="244"/>
        <v>0</v>
      </c>
      <c r="FW113" s="1">
        <f t="shared" si="244"/>
        <v>0</v>
      </c>
      <c r="FX113" s="1">
        <f t="shared" si="245"/>
        <v>0</v>
      </c>
      <c r="FY113" s="1">
        <f t="shared" si="245"/>
        <v>0</v>
      </c>
      <c r="FZ113" s="1">
        <f t="shared" si="245"/>
        <v>0</v>
      </c>
      <c r="GA113" s="1">
        <f t="shared" si="245"/>
        <v>0</v>
      </c>
      <c r="GB113" s="1">
        <f t="shared" si="245"/>
        <v>0</v>
      </c>
      <c r="GC113" s="1">
        <f t="shared" si="245"/>
        <v>0</v>
      </c>
      <c r="GD113" s="1">
        <f t="shared" si="245"/>
        <v>0</v>
      </c>
      <c r="GE113" s="1">
        <f t="shared" si="245"/>
        <v>0</v>
      </c>
      <c r="GF113" s="1">
        <f t="shared" si="245"/>
        <v>0</v>
      </c>
      <c r="GG113" s="1">
        <f t="shared" si="245"/>
        <v>0</v>
      </c>
      <c r="GH113" s="1">
        <f t="shared" si="246"/>
        <v>0</v>
      </c>
      <c r="GI113" s="1">
        <f t="shared" si="246"/>
        <v>0</v>
      </c>
      <c r="GJ113" s="1">
        <f t="shared" si="246"/>
        <v>0</v>
      </c>
      <c r="GK113" s="1">
        <f t="shared" si="246"/>
        <v>0</v>
      </c>
      <c r="GL113" s="1">
        <f t="shared" si="246"/>
        <v>0</v>
      </c>
      <c r="GM113" s="1">
        <f t="shared" si="246"/>
        <v>0</v>
      </c>
      <c r="GN113" s="1">
        <f t="shared" si="246"/>
        <v>0</v>
      </c>
      <c r="GO113" s="1">
        <f t="shared" si="246"/>
        <v>0</v>
      </c>
      <c r="GP113" s="1">
        <f t="shared" si="246"/>
        <v>0</v>
      </c>
      <c r="GQ113" s="1">
        <f t="shared" si="246"/>
        <v>0</v>
      </c>
      <c r="GR113" s="1">
        <f t="shared" si="247"/>
        <v>0</v>
      </c>
      <c r="GS113" s="1">
        <f t="shared" si="247"/>
        <v>0</v>
      </c>
      <c r="GT113" s="1">
        <f t="shared" si="247"/>
        <v>0</v>
      </c>
      <c r="GU113" s="1">
        <f t="shared" si="247"/>
        <v>0</v>
      </c>
      <c r="GV113" s="1">
        <f t="shared" si="247"/>
        <v>0</v>
      </c>
      <c r="GW113" s="1">
        <f t="shared" si="247"/>
        <v>0</v>
      </c>
      <c r="GX113" s="1">
        <f t="shared" si="247"/>
        <v>0</v>
      </c>
      <c r="GY113" s="1">
        <f t="shared" si="247"/>
        <v>0</v>
      </c>
      <c r="GZ113" s="1">
        <f t="shared" si="247"/>
        <v>0</v>
      </c>
      <c r="HA113" s="1">
        <f t="shared" si="247"/>
        <v>0</v>
      </c>
      <c r="HB113" s="1">
        <f t="shared" si="248"/>
        <v>0</v>
      </c>
      <c r="HC113" s="1">
        <f t="shared" si="248"/>
        <v>0</v>
      </c>
      <c r="HD113" s="1">
        <f t="shared" si="248"/>
        <v>0</v>
      </c>
      <c r="HE113" s="1">
        <f t="shared" si="248"/>
        <v>0</v>
      </c>
      <c r="HF113" s="1">
        <f t="shared" si="248"/>
        <v>0</v>
      </c>
      <c r="HG113" s="1">
        <f t="shared" si="248"/>
        <v>0</v>
      </c>
      <c r="HH113" s="1">
        <f t="shared" si="248"/>
        <v>0</v>
      </c>
      <c r="HI113" s="1">
        <f t="shared" si="248"/>
        <v>0</v>
      </c>
      <c r="HJ113" s="1">
        <f t="shared" si="248"/>
        <v>0</v>
      </c>
      <c r="HK113" s="1">
        <f t="shared" si="248"/>
        <v>0</v>
      </c>
      <c r="HL113" s="1">
        <f t="shared" si="249"/>
        <v>0</v>
      </c>
      <c r="HM113" s="1">
        <f t="shared" si="249"/>
        <v>0</v>
      </c>
      <c r="HN113" s="1">
        <f t="shared" si="249"/>
        <v>0</v>
      </c>
      <c r="HO113" s="1">
        <f t="shared" si="249"/>
        <v>0</v>
      </c>
      <c r="HP113" s="1">
        <f t="shared" si="249"/>
        <v>0</v>
      </c>
      <c r="HQ113" s="1">
        <f t="shared" si="249"/>
        <v>0</v>
      </c>
      <c r="HR113" s="1">
        <f t="shared" si="249"/>
        <v>0</v>
      </c>
      <c r="HS113" s="1">
        <f t="shared" si="249"/>
        <v>0</v>
      </c>
      <c r="HT113" s="1">
        <f t="shared" si="249"/>
        <v>0</v>
      </c>
      <c r="HU113" s="1">
        <f t="shared" si="249"/>
        <v>0</v>
      </c>
      <c r="HW113">
        <v>93</v>
      </c>
      <c r="HX113" s="15">
        <f t="shared" si="179"/>
        <v>0</v>
      </c>
      <c r="HY113">
        <f t="shared" si="202"/>
        <v>0</v>
      </c>
      <c r="HZ113" s="1" t="str">
        <f t="shared" si="180"/>
        <v/>
      </c>
      <c r="IA113" s="1">
        <f t="shared" si="181"/>
        <v>0</v>
      </c>
      <c r="IB113" t="str">
        <f t="shared" si="203"/>
        <v xml:space="preserve"> </v>
      </c>
      <c r="IC113" t="str">
        <f t="shared" si="204"/>
        <v/>
      </c>
      <c r="ID113">
        <f>IF(HZ113&gt;$IC$18,1000,IF(HZ113=$IC$18,MIN(HZ113:$HZ$220),1000))</f>
        <v>1000</v>
      </c>
      <c r="IG113" s="1">
        <f t="shared" si="205"/>
        <v>0</v>
      </c>
      <c r="IH113" s="1">
        <f t="shared" si="206"/>
        <v>0</v>
      </c>
      <c r="II113" s="1">
        <f t="shared" si="207"/>
        <v>0</v>
      </c>
      <c r="IJ113" s="1">
        <f t="shared" si="208"/>
        <v>0</v>
      </c>
    </row>
    <row r="114" spans="1:244">
      <c r="A114">
        <v>94</v>
      </c>
      <c r="B114" t="str">
        <f t="shared" si="174"/>
        <v/>
      </c>
      <c r="C114" s="2" t="str">
        <f t="shared" si="175"/>
        <v/>
      </c>
      <c r="D114" s="28"/>
      <c r="E114" s="29"/>
      <c r="F114" s="30"/>
      <c r="G114" s="12" t="e">
        <f t="shared" si="209"/>
        <v>#VALUE!</v>
      </c>
      <c r="J114" s="56"/>
      <c r="T114" s="16" t="str">
        <f t="shared" si="171"/>
        <v/>
      </c>
      <c r="U114" s="2">
        <v>94</v>
      </c>
      <c r="V114" s="2">
        <f>HLOOKUP($F$4,'tabulka hodnot'!$D$3:$K$203,'vypocet bodov do rebricka'!U114+1,0)</f>
        <v>40</v>
      </c>
      <c r="Y114" s="1">
        <f t="shared" si="176"/>
        <v>0</v>
      </c>
      <c r="Z114" s="1">
        <f t="shared" si="172"/>
        <v>0</v>
      </c>
      <c r="AA114" s="1">
        <f t="shared" si="177"/>
        <v>0</v>
      </c>
      <c r="AB114" s="1" t="str">
        <f t="shared" si="178"/>
        <v>0</v>
      </c>
      <c r="AC114" t="e">
        <f t="shared" si="173"/>
        <v>#N/A</v>
      </c>
      <c r="AD114" s="1">
        <f t="shared" si="230"/>
        <v>0</v>
      </c>
      <c r="AE114" s="1">
        <f t="shared" si="230"/>
        <v>0</v>
      </c>
      <c r="AF114" s="1">
        <f t="shared" si="230"/>
        <v>0</v>
      </c>
      <c r="AG114" s="1">
        <f t="shared" si="230"/>
        <v>0</v>
      </c>
      <c r="AH114" s="1">
        <f t="shared" si="230"/>
        <v>0</v>
      </c>
      <c r="AI114" s="1">
        <f t="shared" si="230"/>
        <v>0</v>
      </c>
      <c r="AJ114" s="1">
        <f t="shared" si="230"/>
        <v>0</v>
      </c>
      <c r="AK114" s="1">
        <f t="shared" si="230"/>
        <v>0</v>
      </c>
      <c r="AL114" s="1">
        <f t="shared" si="230"/>
        <v>0</v>
      </c>
      <c r="AM114" s="1">
        <f t="shared" si="230"/>
        <v>0</v>
      </c>
      <c r="AN114" s="1">
        <f t="shared" si="231"/>
        <v>0</v>
      </c>
      <c r="AO114" s="1">
        <f t="shared" si="231"/>
        <v>0</v>
      </c>
      <c r="AP114" s="1">
        <f t="shared" si="231"/>
        <v>0</v>
      </c>
      <c r="AQ114" s="1">
        <f t="shared" si="231"/>
        <v>0</v>
      </c>
      <c r="AR114" s="1">
        <f t="shared" si="231"/>
        <v>0</v>
      </c>
      <c r="AS114" s="1">
        <f t="shared" si="231"/>
        <v>0</v>
      </c>
      <c r="AT114" s="1">
        <f t="shared" si="231"/>
        <v>0</v>
      </c>
      <c r="AU114" s="1">
        <f t="shared" si="231"/>
        <v>0</v>
      </c>
      <c r="AV114" s="1">
        <f t="shared" si="231"/>
        <v>0</v>
      </c>
      <c r="AW114" s="1">
        <f t="shared" si="231"/>
        <v>0</v>
      </c>
      <c r="AX114" s="1">
        <f t="shared" si="232"/>
        <v>0</v>
      </c>
      <c r="AY114" s="1">
        <f t="shared" si="232"/>
        <v>0</v>
      </c>
      <c r="AZ114" s="1">
        <f t="shared" si="232"/>
        <v>0</v>
      </c>
      <c r="BA114" s="1">
        <f t="shared" si="232"/>
        <v>0</v>
      </c>
      <c r="BB114" s="1">
        <f t="shared" si="232"/>
        <v>0</v>
      </c>
      <c r="BC114" s="1">
        <f t="shared" si="232"/>
        <v>0</v>
      </c>
      <c r="BD114" s="1">
        <f t="shared" si="232"/>
        <v>0</v>
      </c>
      <c r="BE114" s="1">
        <f t="shared" si="232"/>
        <v>0</v>
      </c>
      <c r="BF114" s="1">
        <f t="shared" si="232"/>
        <v>0</v>
      </c>
      <c r="BG114" s="1">
        <f t="shared" si="232"/>
        <v>0</v>
      </c>
      <c r="BH114" s="1">
        <f t="shared" si="233"/>
        <v>0</v>
      </c>
      <c r="BI114" s="1">
        <f t="shared" si="233"/>
        <v>0</v>
      </c>
      <c r="BJ114" s="1">
        <f t="shared" si="233"/>
        <v>0</v>
      </c>
      <c r="BK114" s="1">
        <f t="shared" si="233"/>
        <v>0</v>
      </c>
      <c r="BL114" s="1">
        <f t="shared" si="233"/>
        <v>0</v>
      </c>
      <c r="BM114" s="1">
        <f t="shared" si="233"/>
        <v>0</v>
      </c>
      <c r="BN114" s="1">
        <f t="shared" si="233"/>
        <v>0</v>
      </c>
      <c r="BO114" s="1">
        <f t="shared" si="233"/>
        <v>0</v>
      </c>
      <c r="BP114" s="1">
        <f t="shared" si="233"/>
        <v>0</v>
      </c>
      <c r="BQ114" s="1">
        <f t="shared" si="233"/>
        <v>0</v>
      </c>
      <c r="BR114" s="1">
        <f t="shared" si="234"/>
        <v>0</v>
      </c>
      <c r="BS114" s="1">
        <f t="shared" si="234"/>
        <v>0</v>
      </c>
      <c r="BT114" s="1">
        <f t="shared" si="234"/>
        <v>0</v>
      </c>
      <c r="BU114" s="1">
        <f t="shared" si="234"/>
        <v>0</v>
      </c>
      <c r="BV114" s="1">
        <f t="shared" si="234"/>
        <v>0</v>
      </c>
      <c r="BW114" s="1">
        <f t="shared" si="234"/>
        <v>0</v>
      </c>
      <c r="BX114" s="1">
        <f t="shared" si="234"/>
        <v>0</v>
      </c>
      <c r="BY114" s="1">
        <f t="shared" si="234"/>
        <v>0</v>
      </c>
      <c r="BZ114" s="1">
        <f t="shared" si="234"/>
        <v>0</v>
      </c>
      <c r="CA114" s="1">
        <f t="shared" si="234"/>
        <v>0</v>
      </c>
      <c r="CB114" s="1">
        <f t="shared" si="235"/>
        <v>0</v>
      </c>
      <c r="CC114" s="1">
        <f t="shared" si="235"/>
        <v>0</v>
      </c>
      <c r="CD114" s="1">
        <f t="shared" si="235"/>
        <v>0</v>
      </c>
      <c r="CE114" s="1">
        <f t="shared" si="235"/>
        <v>0</v>
      </c>
      <c r="CF114" s="1">
        <f t="shared" si="235"/>
        <v>0</v>
      </c>
      <c r="CG114" s="1">
        <f t="shared" si="235"/>
        <v>0</v>
      </c>
      <c r="CH114" s="1">
        <f t="shared" si="235"/>
        <v>0</v>
      </c>
      <c r="CI114" s="1">
        <f t="shared" si="235"/>
        <v>0</v>
      </c>
      <c r="CJ114" s="1">
        <f t="shared" si="235"/>
        <v>0</v>
      </c>
      <c r="CK114" s="1">
        <f t="shared" si="235"/>
        <v>0</v>
      </c>
      <c r="CL114" s="1">
        <f t="shared" si="236"/>
        <v>0</v>
      </c>
      <c r="CM114" s="1">
        <f t="shared" si="236"/>
        <v>0</v>
      </c>
      <c r="CN114" s="1">
        <f t="shared" si="236"/>
        <v>0</v>
      </c>
      <c r="CO114" s="1">
        <f t="shared" si="236"/>
        <v>0</v>
      </c>
      <c r="CP114" s="1">
        <f t="shared" si="236"/>
        <v>0</v>
      </c>
      <c r="CQ114" s="1">
        <f t="shared" si="236"/>
        <v>0</v>
      </c>
      <c r="CR114" s="1">
        <f t="shared" si="236"/>
        <v>0</v>
      </c>
      <c r="CS114" s="1">
        <f t="shared" si="236"/>
        <v>0</v>
      </c>
      <c r="CT114" s="1">
        <f t="shared" si="236"/>
        <v>0</v>
      </c>
      <c r="CU114" s="1">
        <f t="shared" si="236"/>
        <v>0</v>
      </c>
      <c r="CV114" s="1">
        <f t="shared" si="237"/>
        <v>0</v>
      </c>
      <c r="CW114" s="1">
        <f t="shared" si="237"/>
        <v>0</v>
      </c>
      <c r="CX114" s="1">
        <f t="shared" si="237"/>
        <v>0</v>
      </c>
      <c r="CY114" s="1">
        <f t="shared" si="237"/>
        <v>0</v>
      </c>
      <c r="CZ114" s="1">
        <f t="shared" si="237"/>
        <v>0</v>
      </c>
      <c r="DA114" s="1">
        <f t="shared" si="237"/>
        <v>0</v>
      </c>
      <c r="DB114" s="1">
        <f t="shared" si="237"/>
        <v>0</v>
      </c>
      <c r="DC114" s="1">
        <f t="shared" si="237"/>
        <v>0</v>
      </c>
      <c r="DD114" s="1">
        <f t="shared" si="237"/>
        <v>0</v>
      </c>
      <c r="DE114" s="1">
        <f t="shared" si="237"/>
        <v>0</v>
      </c>
      <c r="DF114" s="1">
        <f t="shared" si="238"/>
        <v>0</v>
      </c>
      <c r="DG114" s="1">
        <f t="shared" si="238"/>
        <v>0</v>
      </c>
      <c r="DH114" s="1">
        <f t="shared" si="238"/>
        <v>0</v>
      </c>
      <c r="DI114" s="1">
        <f t="shared" si="238"/>
        <v>0</v>
      </c>
      <c r="DJ114" s="1">
        <f t="shared" si="238"/>
        <v>0</v>
      </c>
      <c r="DK114" s="1">
        <f t="shared" si="238"/>
        <v>0</v>
      </c>
      <c r="DL114" s="1">
        <f t="shared" si="238"/>
        <v>0</v>
      </c>
      <c r="DM114" s="1">
        <f t="shared" si="238"/>
        <v>0</v>
      </c>
      <c r="DN114" s="1">
        <f t="shared" si="238"/>
        <v>0</v>
      </c>
      <c r="DO114" s="1">
        <f t="shared" si="238"/>
        <v>0</v>
      </c>
      <c r="DP114" s="1">
        <f t="shared" si="239"/>
        <v>0</v>
      </c>
      <c r="DQ114" s="1">
        <f t="shared" si="239"/>
        <v>0</v>
      </c>
      <c r="DR114" s="1">
        <f t="shared" si="239"/>
        <v>0</v>
      </c>
      <c r="DS114" s="1">
        <f t="shared" si="239"/>
        <v>0</v>
      </c>
      <c r="DT114" s="1">
        <f t="shared" si="239"/>
        <v>0</v>
      </c>
      <c r="DU114" s="1">
        <f t="shared" si="239"/>
        <v>0</v>
      </c>
      <c r="DV114" s="1">
        <f t="shared" si="239"/>
        <v>0</v>
      </c>
      <c r="DW114" s="1">
        <f t="shared" si="239"/>
        <v>0</v>
      </c>
      <c r="DX114" s="1">
        <f t="shared" si="239"/>
        <v>0</v>
      </c>
      <c r="DY114" s="1">
        <f t="shared" si="239"/>
        <v>0</v>
      </c>
      <c r="DZ114" s="1">
        <f t="shared" si="240"/>
        <v>0</v>
      </c>
      <c r="EA114" s="1">
        <f t="shared" si="240"/>
        <v>0</v>
      </c>
      <c r="EB114" s="1">
        <f t="shared" si="240"/>
        <v>0</v>
      </c>
      <c r="EC114" s="1">
        <f t="shared" si="240"/>
        <v>0</v>
      </c>
      <c r="ED114" s="1">
        <f t="shared" si="240"/>
        <v>0</v>
      </c>
      <c r="EE114" s="1">
        <f t="shared" si="240"/>
        <v>0</v>
      </c>
      <c r="EF114" s="1">
        <f t="shared" si="240"/>
        <v>0</v>
      </c>
      <c r="EG114" s="1">
        <f t="shared" si="240"/>
        <v>0</v>
      </c>
      <c r="EH114" s="1">
        <f t="shared" si="240"/>
        <v>0</v>
      </c>
      <c r="EI114" s="1">
        <f t="shared" si="240"/>
        <v>0</v>
      </c>
      <c r="EJ114" s="1">
        <f t="shared" si="241"/>
        <v>0</v>
      </c>
      <c r="EK114" s="1">
        <f t="shared" si="241"/>
        <v>0</v>
      </c>
      <c r="EL114" s="1">
        <f t="shared" si="241"/>
        <v>0</v>
      </c>
      <c r="EM114" s="1">
        <f t="shared" si="241"/>
        <v>0</v>
      </c>
      <c r="EN114" s="1">
        <f t="shared" si="241"/>
        <v>0</v>
      </c>
      <c r="EO114" s="1">
        <f t="shared" si="241"/>
        <v>0</v>
      </c>
      <c r="EP114" s="1">
        <f t="shared" si="241"/>
        <v>0</v>
      </c>
      <c r="EQ114" s="1">
        <f t="shared" si="241"/>
        <v>0</v>
      </c>
      <c r="ER114" s="1">
        <f t="shared" si="241"/>
        <v>0</v>
      </c>
      <c r="ES114" s="1">
        <f t="shared" si="241"/>
        <v>0</v>
      </c>
      <c r="ET114" s="1">
        <f t="shared" si="242"/>
        <v>0</v>
      </c>
      <c r="EU114" s="1">
        <f t="shared" si="242"/>
        <v>0</v>
      </c>
      <c r="EV114" s="1">
        <f t="shared" si="242"/>
        <v>0</v>
      </c>
      <c r="EW114" s="1">
        <f t="shared" si="242"/>
        <v>0</v>
      </c>
      <c r="EX114" s="1">
        <f t="shared" si="242"/>
        <v>0</v>
      </c>
      <c r="EY114" s="1">
        <f t="shared" si="242"/>
        <v>0</v>
      </c>
      <c r="EZ114" s="1">
        <f t="shared" si="242"/>
        <v>0</v>
      </c>
      <c r="FA114" s="1">
        <f t="shared" si="242"/>
        <v>0</v>
      </c>
      <c r="FB114" s="1">
        <f t="shared" si="242"/>
        <v>0</v>
      </c>
      <c r="FC114" s="1">
        <f t="shared" si="242"/>
        <v>0</v>
      </c>
      <c r="FD114" s="1">
        <f t="shared" si="243"/>
        <v>0</v>
      </c>
      <c r="FE114" s="1">
        <f t="shared" si="243"/>
        <v>0</v>
      </c>
      <c r="FF114" s="1">
        <f t="shared" si="243"/>
        <v>0</v>
      </c>
      <c r="FG114" s="1">
        <f t="shared" si="243"/>
        <v>0</v>
      </c>
      <c r="FH114" s="1">
        <f t="shared" si="243"/>
        <v>0</v>
      </c>
      <c r="FI114" s="1">
        <f t="shared" si="243"/>
        <v>0</v>
      </c>
      <c r="FJ114" s="1">
        <f t="shared" si="243"/>
        <v>0</v>
      </c>
      <c r="FK114" s="1">
        <f t="shared" si="243"/>
        <v>0</v>
      </c>
      <c r="FL114" s="1">
        <f t="shared" si="243"/>
        <v>0</v>
      </c>
      <c r="FM114" s="1">
        <f t="shared" si="243"/>
        <v>0</v>
      </c>
      <c r="FN114" s="1">
        <f t="shared" si="244"/>
        <v>0</v>
      </c>
      <c r="FO114" s="1">
        <f t="shared" si="244"/>
        <v>0</v>
      </c>
      <c r="FP114" s="1">
        <f t="shared" si="244"/>
        <v>0</v>
      </c>
      <c r="FQ114" s="1">
        <f t="shared" si="244"/>
        <v>0</v>
      </c>
      <c r="FR114" s="1">
        <f t="shared" si="244"/>
        <v>0</v>
      </c>
      <c r="FS114" s="1">
        <f t="shared" si="244"/>
        <v>0</v>
      </c>
      <c r="FT114" s="1">
        <f t="shared" si="244"/>
        <v>0</v>
      </c>
      <c r="FU114" s="1">
        <f t="shared" si="244"/>
        <v>0</v>
      </c>
      <c r="FV114" s="1">
        <f t="shared" si="244"/>
        <v>0</v>
      </c>
      <c r="FW114" s="1">
        <f t="shared" si="244"/>
        <v>0</v>
      </c>
      <c r="FX114" s="1">
        <f t="shared" si="245"/>
        <v>0</v>
      </c>
      <c r="FY114" s="1">
        <f t="shared" si="245"/>
        <v>0</v>
      </c>
      <c r="FZ114" s="1">
        <f t="shared" si="245"/>
        <v>0</v>
      </c>
      <c r="GA114" s="1">
        <f t="shared" si="245"/>
        <v>0</v>
      </c>
      <c r="GB114" s="1">
        <f t="shared" si="245"/>
        <v>0</v>
      </c>
      <c r="GC114" s="1">
        <f t="shared" si="245"/>
        <v>0</v>
      </c>
      <c r="GD114" s="1">
        <f t="shared" si="245"/>
        <v>0</v>
      </c>
      <c r="GE114" s="1">
        <f t="shared" si="245"/>
        <v>0</v>
      </c>
      <c r="GF114" s="1">
        <f t="shared" si="245"/>
        <v>0</v>
      </c>
      <c r="GG114" s="1">
        <f t="shared" si="245"/>
        <v>0</v>
      </c>
      <c r="GH114" s="1">
        <f t="shared" si="246"/>
        <v>0</v>
      </c>
      <c r="GI114" s="1">
        <f t="shared" si="246"/>
        <v>0</v>
      </c>
      <c r="GJ114" s="1">
        <f t="shared" si="246"/>
        <v>0</v>
      </c>
      <c r="GK114" s="1">
        <f t="shared" si="246"/>
        <v>0</v>
      </c>
      <c r="GL114" s="1">
        <f t="shared" si="246"/>
        <v>0</v>
      </c>
      <c r="GM114" s="1">
        <f t="shared" si="246"/>
        <v>0</v>
      </c>
      <c r="GN114" s="1">
        <f t="shared" si="246"/>
        <v>0</v>
      </c>
      <c r="GO114" s="1">
        <f t="shared" si="246"/>
        <v>0</v>
      </c>
      <c r="GP114" s="1">
        <f t="shared" si="246"/>
        <v>0</v>
      </c>
      <c r="GQ114" s="1">
        <f t="shared" si="246"/>
        <v>0</v>
      </c>
      <c r="GR114" s="1">
        <f t="shared" si="247"/>
        <v>0</v>
      </c>
      <c r="GS114" s="1">
        <f t="shared" si="247"/>
        <v>0</v>
      </c>
      <c r="GT114" s="1">
        <f t="shared" si="247"/>
        <v>0</v>
      </c>
      <c r="GU114" s="1">
        <f t="shared" si="247"/>
        <v>0</v>
      </c>
      <c r="GV114" s="1">
        <f t="shared" si="247"/>
        <v>0</v>
      </c>
      <c r="GW114" s="1">
        <f t="shared" si="247"/>
        <v>0</v>
      </c>
      <c r="GX114" s="1">
        <f t="shared" si="247"/>
        <v>0</v>
      </c>
      <c r="GY114" s="1">
        <f t="shared" si="247"/>
        <v>0</v>
      </c>
      <c r="GZ114" s="1">
        <f t="shared" si="247"/>
        <v>0</v>
      </c>
      <c r="HA114" s="1">
        <f t="shared" si="247"/>
        <v>0</v>
      </c>
      <c r="HB114" s="1">
        <f t="shared" si="248"/>
        <v>0</v>
      </c>
      <c r="HC114" s="1">
        <f t="shared" si="248"/>
        <v>0</v>
      </c>
      <c r="HD114" s="1">
        <f t="shared" si="248"/>
        <v>0</v>
      </c>
      <c r="HE114" s="1">
        <f t="shared" si="248"/>
        <v>0</v>
      </c>
      <c r="HF114" s="1">
        <f t="shared" si="248"/>
        <v>0</v>
      </c>
      <c r="HG114" s="1">
        <f t="shared" si="248"/>
        <v>0</v>
      </c>
      <c r="HH114" s="1">
        <f t="shared" si="248"/>
        <v>0</v>
      </c>
      <c r="HI114" s="1">
        <f t="shared" si="248"/>
        <v>0</v>
      </c>
      <c r="HJ114" s="1">
        <f t="shared" si="248"/>
        <v>0</v>
      </c>
      <c r="HK114" s="1">
        <f t="shared" si="248"/>
        <v>0</v>
      </c>
      <c r="HL114" s="1">
        <f t="shared" si="249"/>
        <v>0</v>
      </c>
      <c r="HM114" s="1">
        <f t="shared" si="249"/>
        <v>0</v>
      </c>
      <c r="HN114" s="1">
        <f t="shared" si="249"/>
        <v>0</v>
      </c>
      <c r="HO114" s="1">
        <f t="shared" si="249"/>
        <v>0</v>
      </c>
      <c r="HP114" s="1">
        <f t="shared" si="249"/>
        <v>0</v>
      </c>
      <c r="HQ114" s="1">
        <f t="shared" si="249"/>
        <v>0</v>
      </c>
      <c r="HR114" s="1">
        <f t="shared" si="249"/>
        <v>0</v>
      </c>
      <c r="HS114" s="1">
        <f t="shared" si="249"/>
        <v>0</v>
      </c>
      <c r="HT114" s="1">
        <f t="shared" si="249"/>
        <v>0</v>
      </c>
      <c r="HU114" s="1">
        <f t="shared" si="249"/>
        <v>0</v>
      </c>
      <c r="HW114">
        <v>94</v>
      </c>
      <c r="HX114" s="15">
        <f t="shared" si="179"/>
        <v>0</v>
      </c>
      <c r="HY114">
        <f t="shared" si="202"/>
        <v>0</v>
      </c>
      <c r="HZ114" s="1" t="str">
        <f t="shared" si="180"/>
        <v/>
      </c>
      <c r="IA114" s="1">
        <f t="shared" si="181"/>
        <v>0</v>
      </c>
      <c r="IB114" t="str">
        <f t="shared" si="203"/>
        <v xml:space="preserve"> </v>
      </c>
      <c r="IC114" t="str">
        <f t="shared" si="204"/>
        <v/>
      </c>
      <c r="ID114">
        <f>IF(HZ114&gt;$IC$18,1000,IF(HZ114=$IC$18,MIN(HZ114:$HZ$220),1000))</f>
        <v>1000</v>
      </c>
      <c r="IG114" s="1">
        <f t="shared" si="205"/>
        <v>0</v>
      </c>
      <c r="IH114" s="1">
        <f t="shared" si="206"/>
        <v>0</v>
      </c>
      <c r="II114" s="1">
        <f t="shared" si="207"/>
        <v>0</v>
      </c>
      <c r="IJ114" s="1">
        <f t="shared" si="208"/>
        <v>0</v>
      </c>
    </row>
    <row r="115" spans="1:244">
      <c r="A115">
        <v>95</v>
      </c>
      <c r="B115" t="str">
        <f t="shared" si="174"/>
        <v/>
      </c>
      <c r="C115" s="2" t="str">
        <f t="shared" si="175"/>
        <v/>
      </c>
      <c r="D115" s="28"/>
      <c r="E115" s="29"/>
      <c r="F115" s="30"/>
      <c r="G115" s="12" t="e">
        <f t="shared" si="209"/>
        <v>#VALUE!</v>
      </c>
      <c r="J115" s="56"/>
      <c r="T115" s="16" t="str">
        <f t="shared" si="171"/>
        <v/>
      </c>
      <c r="U115" s="2">
        <v>95</v>
      </c>
      <c r="V115" s="2">
        <f>HLOOKUP($F$4,'tabulka hodnot'!$D$3:$K$203,'vypocet bodov do rebricka'!U115+1,0)</f>
        <v>40</v>
      </c>
      <c r="Y115" s="1">
        <f t="shared" si="176"/>
        <v>0</v>
      </c>
      <c r="Z115" s="1">
        <f t="shared" si="172"/>
        <v>0</v>
      </c>
      <c r="AA115" s="1">
        <f t="shared" si="177"/>
        <v>0</v>
      </c>
      <c r="AB115" s="1" t="str">
        <f t="shared" si="178"/>
        <v>0</v>
      </c>
      <c r="AC115" t="e">
        <f t="shared" si="173"/>
        <v>#N/A</v>
      </c>
      <c r="AD115" s="1">
        <f t="shared" si="230"/>
        <v>0</v>
      </c>
      <c r="AE115" s="1">
        <f t="shared" si="230"/>
        <v>0</v>
      </c>
      <c r="AF115" s="1">
        <f t="shared" si="230"/>
        <v>0</v>
      </c>
      <c r="AG115" s="1">
        <f t="shared" si="230"/>
        <v>0</v>
      </c>
      <c r="AH115" s="1">
        <f t="shared" si="230"/>
        <v>0</v>
      </c>
      <c r="AI115" s="1">
        <f t="shared" si="230"/>
        <v>0</v>
      </c>
      <c r="AJ115" s="1">
        <f t="shared" si="230"/>
        <v>0</v>
      </c>
      <c r="AK115" s="1">
        <f t="shared" si="230"/>
        <v>0</v>
      </c>
      <c r="AL115" s="1">
        <f t="shared" si="230"/>
        <v>0</v>
      </c>
      <c r="AM115" s="1">
        <f t="shared" si="230"/>
        <v>0</v>
      </c>
      <c r="AN115" s="1">
        <f t="shared" si="231"/>
        <v>0</v>
      </c>
      <c r="AO115" s="1">
        <f t="shared" si="231"/>
        <v>0</v>
      </c>
      <c r="AP115" s="1">
        <f t="shared" si="231"/>
        <v>0</v>
      </c>
      <c r="AQ115" s="1">
        <f t="shared" si="231"/>
        <v>0</v>
      </c>
      <c r="AR115" s="1">
        <f t="shared" si="231"/>
        <v>0</v>
      </c>
      <c r="AS115" s="1">
        <f t="shared" si="231"/>
        <v>0</v>
      </c>
      <c r="AT115" s="1">
        <f t="shared" si="231"/>
        <v>0</v>
      </c>
      <c r="AU115" s="1">
        <f t="shared" si="231"/>
        <v>0</v>
      </c>
      <c r="AV115" s="1">
        <f t="shared" si="231"/>
        <v>0</v>
      </c>
      <c r="AW115" s="1">
        <f t="shared" si="231"/>
        <v>0</v>
      </c>
      <c r="AX115" s="1">
        <f t="shared" si="232"/>
        <v>0</v>
      </c>
      <c r="AY115" s="1">
        <f t="shared" si="232"/>
        <v>0</v>
      </c>
      <c r="AZ115" s="1">
        <f t="shared" si="232"/>
        <v>0</v>
      </c>
      <c r="BA115" s="1">
        <f t="shared" si="232"/>
        <v>0</v>
      </c>
      <c r="BB115" s="1">
        <f t="shared" si="232"/>
        <v>0</v>
      </c>
      <c r="BC115" s="1">
        <f t="shared" si="232"/>
        <v>0</v>
      </c>
      <c r="BD115" s="1">
        <f t="shared" si="232"/>
        <v>0</v>
      </c>
      <c r="BE115" s="1">
        <f t="shared" si="232"/>
        <v>0</v>
      </c>
      <c r="BF115" s="1">
        <f t="shared" si="232"/>
        <v>0</v>
      </c>
      <c r="BG115" s="1">
        <f t="shared" si="232"/>
        <v>0</v>
      </c>
      <c r="BH115" s="1">
        <f t="shared" si="233"/>
        <v>0</v>
      </c>
      <c r="BI115" s="1">
        <f t="shared" si="233"/>
        <v>0</v>
      </c>
      <c r="BJ115" s="1">
        <f t="shared" si="233"/>
        <v>0</v>
      </c>
      <c r="BK115" s="1">
        <f t="shared" si="233"/>
        <v>0</v>
      </c>
      <c r="BL115" s="1">
        <f t="shared" si="233"/>
        <v>0</v>
      </c>
      <c r="BM115" s="1">
        <f t="shared" si="233"/>
        <v>0</v>
      </c>
      <c r="BN115" s="1">
        <f t="shared" si="233"/>
        <v>0</v>
      </c>
      <c r="BO115" s="1">
        <f t="shared" si="233"/>
        <v>0</v>
      </c>
      <c r="BP115" s="1">
        <f t="shared" si="233"/>
        <v>0</v>
      </c>
      <c r="BQ115" s="1">
        <f t="shared" si="233"/>
        <v>0</v>
      </c>
      <c r="BR115" s="1">
        <f t="shared" si="234"/>
        <v>0</v>
      </c>
      <c r="BS115" s="1">
        <f t="shared" si="234"/>
        <v>0</v>
      </c>
      <c r="BT115" s="1">
        <f t="shared" si="234"/>
        <v>0</v>
      </c>
      <c r="BU115" s="1">
        <f t="shared" si="234"/>
        <v>0</v>
      </c>
      <c r="BV115" s="1">
        <f t="shared" si="234"/>
        <v>0</v>
      </c>
      <c r="BW115" s="1">
        <f t="shared" si="234"/>
        <v>0</v>
      </c>
      <c r="BX115" s="1">
        <f t="shared" si="234"/>
        <v>0</v>
      </c>
      <c r="BY115" s="1">
        <f t="shared" si="234"/>
        <v>0</v>
      </c>
      <c r="BZ115" s="1">
        <f t="shared" si="234"/>
        <v>0</v>
      </c>
      <c r="CA115" s="1">
        <f t="shared" si="234"/>
        <v>0</v>
      </c>
      <c r="CB115" s="1">
        <f t="shared" si="235"/>
        <v>0</v>
      </c>
      <c r="CC115" s="1">
        <f t="shared" si="235"/>
        <v>0</v>
      </c>
      <c r="CD115" s="1">
        <f t="shared" si="235"/>
        <v>0</v>
      </c>
      <c r="CE115" s="1">
        <f t="shared" si="235"/>
        <v>0</v>
      </c>
      <c r="CF115" s="1">
        <f t="shared" si="235"/>
        <v>0</v>
      </c>
      <c r="CG115" s="1">
        <f t="shared" si="235"/>
        <v>0</v>
      </c>
      <c r="CH115" s="1">
        <f t="shared" si="235"/>
        <v>0</v>
      </c>
      <c r="CI115" s="1">
        <f t="shared" si="235"/>
        <v>0</v>
      </c>
      <c r="CJ115" s="1">
        <f t="shared" si="235"/>
        <v>0</v>
      </c>
      <c r="CK115" s="1">
        <f t="shared" si="235"/>
        <v>0</v>
      </c>
      <c r="CL115" s="1">
        <f t="shared" si="236"/>
        <v>0</v>
      </c>
      <c r="CM115" s="1">
        <f t="shared" si="236"/>
        <v>0</v>
      </c>
      <c r="CN115" s="1">
        <f t="shared" si="236"/>
        <v>0</v>
      </c>
      <c r="CO115" s="1">
        <f t="shared" si="236"/>
        <v>0</v>
      </c>
      <c r="CP115" s="1">
        <f t="shared" si="236"/>
        <v>0</v>
      </c>
      <c r="CQ115" s="1">
        <f t="shared" si="236"/>
        <v>0</v>
      </c>
      <c r="CR115" s="1">
        <f t="shared" si="236"/>
        <v>0</v>
      </c>
      <c r="CS115" s="1">
        <f t="shared" si="236"/>
        <v>0</v>
      </c>
      <c r="CT115" s="1">
        <f t="shared" si="236"/>
        <v>0</v>
      </c>
      <c r="CU115" s="1">
        <f t="shared" si="236"/>
        <v>0</v>
      </c>
      <c r="CV115" s="1">
        <f t="shared" si="237"/>
        <v>0</v>
      </c>
      <c r="CW115" s="1">
        <f t="shared" si="237"/>
        <v>0</v>
      </c>
      <c r="CX115" s="1">
        <f t="shared" si="237"/>
        <v>0</v>
      </c>
      <c r="CY115" s="1">
        <f t="shared" si="237"/>
        <v>0</v>
      </c>
      <c r="CZ115" s="1">
        <f t="shared" si="237"/>
        <v>0</v>
      </c>
      <c r="DA115" s="1">
        <f t="shared" si="237"/>
        <v>0</v>
      </c>
      <c r="DB115" s="1">
        <f t="shared" si="237"/>
        <v>0</v>
      </c>
      <c r="DC115" s="1">
        <f t="shared" si="237"/>
        <v>0</v>
      </c>
      <c r="DD115" s="1">
        <f t="shared" si="237"/>
        <v>0</v>
      </c>
      <c r="DE115" s="1">
        <f t="shared" si="237"/>
        <v>0</v>
      </c>
      <c r="DF115" s="1">
        <f t="shared" si="238"/>
        <v>0</v>
      </c>
      <c r="DG115" s="1">
        <f t="shared" si="238"/>
        <v>0</v>
      </c>
      <c r="DH115" s="1">
        <f t="shared" si="238"/>
        <v>0</v>
      </c>
      <c r="DI115" s="1">
        <f t="shared" si="238"/>
        <v>0</v>
      </c>
      <c r="DJ115" s="1">
        <f t="shared" si="238"/>
        <v>0</v>
      </c>
      <c r="DK115" s="1">
        <f t="shared" si="238"/>
        <v>0</v>
      </c>
      <c r="DL115" s="1">
        <f t="shared" si="238"/>
        <v>0</v>
      </c>
      <c r="DM115" s="1">
        <f t="shared" si="238"/>
        <v>0</v>
      </c>
      <c r="DN115" s="1">
        <f t="shared" si="238"/>
        <v>0</v>
      </c>
      <c r="DO115" s="1">
        <f t="shared" si="238"/>
        <v>0</v>
      </c>
      <c r="DP115" s="1">
        <f t="shared" si="239"/>
        <v>0</v>
      </c>
      <c r="DQ115" s="1">
        <f t="shared" si="239"/>
        <v>0</v>
      </c>
      <c r="DR115" s="1">
        <f t="shared" si="239"/>
        <v>0</v>
      </c>
      <c r="DS115" s="1">
        <f t="shared" si="239"/>
        <v>0</v>
      </c>
      <c r="DT115" s="1">
        <f t="shared" si="239"/>
        <v>0</v>
      </c>
      <c r="DU115" s="1">
        <f t="shared" si="239"/>
        <v>0</v>
      </c>
      <c r="DV115" s="1">
        <f t="shared" si="239"/>
        <v>0</v>
      </c>
      <c r="DW115" s="1">
        <f t="shared" si="239"/>
        <v>0</v>
      </c>
      <c r="DX115" s="1">
        <f t="shared" si="239"/>
        <v>0</v>
      </c>
      <c r="DY115" s="1">
        <f t="shared" si="239"/>
        <v>0</v>
      </c>
      <c r="DZ115" s="1">
        <f t="shared" si="240"/>
        <v>0</v>
      </c>
      <c r="EA115" s="1">
        <f t="shared" si="240"/>
        <v>0</v>
      </c>
      <c r="EB115" s="1">
        <f t="shared" si="240"/>
        <v>0</v>
      </c>
      <c r="EC115" s="1">
        <f t="shared" si="240"/>
        <v>0</v>
      </c>
      <c r="ED115" s="1">
        <f t="shared" si="240"/>
        <v>0</v>
      </c>
      <c r="EE115" s="1">
        <f t="shared" si="240"/>
        <v>0</v>
      </c>
      <c r="EF115" s="1">
        <f t="shared" si="240"/>
        <v>0</v>
      </c>
      <c r="EG115" s="1">
        <f t="shared" si="240"/>
        <v>0</v>
      </c>
      <c r="EH115" s="1">
        <f t="shared" si="240"/>
        <v>0</v>
      </c>
      <c r="EI115" s="1">
        <f t="shared" si="240"/>
        <v>0</v>
      </c>
      <c r="EJ115" s="1">
        <f t="shared" si="241"/>
        <v>0</v>
      </c>
      <c r="EK115" s="1">
        <f t="shared" si="241"/>
        <v>0</v>
      </c>
      <c r="EL115" s="1">
        <f t="shared" si="241"/>
        <v>0</v>
      </c>
      <c r="EM115" s="1">
        <f t="shared" si="241"/>
        <v>0</v>
      </c>
      <c r="EN115" s="1">
        <f t="shared" si="241"/>
        <v>0</v>
      </c>
      <c r="EO115" s="1">
        <f t="shared" si="241"/>
        <v>0</v>
      </c>
      <c r="EP115" s="1">
        <f t="shared" si="241"/>
        <v>0</v>
      </c>
      <c r="EQ115" s="1">
        <f t="shared" si="241"/>
        <v>0</v>
      </c>
      <c r="ER115" s="1">
        <f t="shared" si="241"/>
        <v>0</v>
      </c>
      <c r="ES115" s="1">
        <f t="shared" si="241"/>
        <v>0</v>
      </c>
      <c r="ET115" s="1">
        <f t="shared" si="242"/>
        <v>0</v>
      </c>
      <c r="EU115" s="1">
        <f t="shared" si="242"/>
        <v>0</v>
      </c>
      <c r="EV115" s="1">
        <f t="shared" si="242"/>
        <v>0</v>
      </c>
      <c r="EW115" s="1">
        <f t="shared" si="242"/>
        <v>0</v>
      </c>
      <c r="EX115" s="1">
        <f t="shared" si="242"/>
        <v>0</v>
      </c>
      <c r="EY115" s="1">
        <f t="shared" si="242"/>
        <v>0</v>
      </c>
      <c r="EZ115" s="1">
        <f t="shared" si="242"/>
        <v>0</v>
      </c>
      <c r="FA115" s="1">
        <f t="shared" si="242"/>
        <v>0</v>
      </c>
      <c r="FB115" s="1">
        <f t="shared" si="242"/>
        <v>0</v>
      </c>
      <c r="FC115" s="1">
        <f t="shared" si="242"/>
        <v>0</v>
      </c>
      <c r="FD115" s="1">
        <f t="shared" si="243"/>
        <v>0</v>
      </c>
      <c r="FE115" s="1">
        <f t="shared" si="243"/>
        <v>0</v>
      </c>
      <c r="FF115" s="1">
        <f t="shared" si="243"/>
        <v>0</v>
      </c>
      <c r="FG115" s="1">
        <f t="shared" si="243"/>
        <v>0</v>
      </c>
      <c r="FH115" s="1">
        <f t="shared" si="243"/>
        <v>0</v>
      </c>
      <c r="FI115" s="1">
        <f t="shared" si="243"/>
        <v>0</v>
      </c>
      <c r="FJ115" s="1">
        <f t="shared" si="243"/>
        <v>0</v>
      </c>
      <c r="FK115" s="1">
        <f t="shared" si="243"/>
        <v>0</v>
      </c>
      <c r="FL115" s="1">
        <f t="shared" si="243"/>
        <v>0</v>
      </c>
      <c r="FM115" s="1">
        <f t="shared" si="243"/>
        <v>0</v>
      </c>
      <c r="FN115" s="1">
        <f t="shared" si="244"/>
        <v>0</v>
      </c>
      <c r="FO115" s="1">
        <f t="shared" si="244"/>
        <v>0</v>
      </c>
      <c r="FP115" s="1">
        <f t="shared" si="244"/>
        <v>0</v>
      </c>
      <c r="FQ115" s="1">
        <f t="shared" si="244"/>
        <v>0</v>
      </c>
      <c r="FR115" s="1">
        <f t="shared" si="244"/>
        <v>0</v>
      </c>
      <c r="FS115" s="1">
        <f t="shared" si="244"/>
        <v>0</v>
      </c>
      <c r="FT115" s="1">
        <f t="shared" si="244"/>
        <v>0</v>
      </c>
      <c r="FU115" s="1">
        <f t="shared" si="244"/>
        <v>0</v>
      </c>
      <c r="FV115" s="1">
        <f t="shared" si="244"/>
        <v>0</v>
      </c>
      <c r="FW115" s="1">
        <f t="shared" si="244"/>
        <v>0</v>
      </c>
      <c r="FX115" s="1">
        <f t="shared" si="245"/>
        <v>0</v>
      </c>
      <c r="FY115" s="1">
        <f t="shared" si="245"/>
        <v>0</v>
      </c>
      <c r="FZ115" s="1">
        <f t="shared" si="245"/>
        <v>0</v>
      </c>
      <c r="GA115" s="1">
        <f t="shared" si="245"/>
        <v>0</v>
      </c>
      <c r="GB115" s="1">
        <f t="shared" si="245"/>
        <v>0</v>
      </c>
      <c r="GC115" s="1">
        <f t="shared" si="245"/>
        <v>0</v>
      </c>
      <c r="GD115" s="1">
        <f t="shared" si="245"/>
        <v>0</v>
      </c>
      <c r="GE115" s="1">
        <f t="shared" si="245"/>
        <v>0</v>
      </c>
      <c r="GF115" s="1">
        <f t="shared" si="245"/>
        <v>0</v>
      </c>
      <c r="GG115" s="1">
        <f t="shared" si="245"/>
        <v>0</v>
      </c>
      <c r="GH115" s="1">
        <f t="shared" si="246"/>
        <v>0</v>
      </c>
      <c r="GI115" s="1">
        <f t="shared" si="246"/>
        <v>0</v>
      </c>
      <c r="GJ115" s="1">
        <f t="shared" si="246"/>
        <v>0</v>
      </c>
      <c r="GK115" s="1">
        <f t="shared" si="246"/>
        <v>0</v>
      </c>
      <c r="GL115" s="1">
        <f t="shared" si="246"/>
        <v>0</v>
      </c>
      <c r="GM115" s="1">
        <f t="shared" si="246"/>
        <v>0</v>
      </c>
      <c r="GN115" s="1">
        <f t="shared" si="246"/>
        <v>0</v>
      </c>
      <c r="GO115" s="1">
        <f t="shared" si="246"/>
        <v>0</v>
      </c>
      <c r="GP115" s="1">
        <f t="shared" si="246"/>
        <v>0</v>
      </c>
      <c r="GQ115" s="1">
        <f t="shared" si="246"/>
        <v>0</v>
      </c>
      <c r="GR115" s="1">
        <f t="shared" si="247"/>
        <v>0</v>
      </c>
      <c r="GS115" s="1">
        <f t="shared" si="247"/>
        <v>0</v>
      </c>
      <c r="GT115" s="1">
        <f t="shared" si="247"/>
        <v>0</v>
      </c>
      <c r="GU115" s="1">
        <f t="shared" si="247"/>
        <v>0</v>
      </c>
      <c r="GV115" s="1">
        <f t="shared" si="247"/>
        <v>0</v>
      </c>
      <c r="GW115" s="1">
        <f t="shared" si="247"/>
        <v>0</v>
      </c>
      <c r="GX115" s="1">
        <f t="shared" si="247"/>
        <v>0</v>
      </c>
      <c r="GY115" s="1">
        <f t="shared" si="247"/>
        <v>0</v>
      </c>
      <c r="GZ115" s="1">
        <f t="shared" si="247"/>
        <v>0</v>
      </c>
      <c r="HA115" s="1">
        <f t="shared" si="247"/>
        <v>0</v>
      </c>
      <c r="HB115" s="1">
        <f t="shared" si="248"/>
        <v>0</v>
      </c>
      <c r="HC115" s="1">
        <f t="shared" si="248"/>
        <v>0</v>
      </c>
      <c r="HD115" s="1">
        <f t="shared" si="248"/>
        <v>0</v>
      </c>
      <c r="HE115" s="1">
        <f t="shared" si="248"/>
        <v>0</v>
      </c>
      <c r="HF115" s="1">
        <f t="shared" si="248"/>
        <v>0</v>
      </c>
      <c r="HG115" s="1">
        <f t="shared" si="248"/>
        <v>0</v>
      </c>
      <c r="HH115" s="1">
        <f t="shared" si="248"/>
        <v>0</v>
      </c>
      <c r="HI115" s="1">
        <f t="shared" si="248"/>
        <v>0</v>
      </c>
      <c r="HJ115" s="1">
        <f t="shared" si="248"/>
        <v>0</v>
      </c>
      <c r="HK115" s="1">
        <f t="shared" si="248"/>
        <v>0</v>
      </c>
      <c r="HL115" s="1">
        <f t="shared" si="249"/>
        <v>0</v>
      </c>
      <c r="HM115" s="1">
        <f t="shared" si="249"/>
        <v>0</v>
      </c>
      <c r="HN115" s="1">
        <f t="shared" si="249"/>
        <v>0</v>
      </c>
      <c r="HO115" s="1">
        <f t="shared" si="249"/>
        <v>0</v>
      </c>
      <c r="HP115" s="1">
        <f t="shared" si="249"/>
        <v>0</v>
      </c>
      <c r="HQ115" s="1">
        <f t="shared" si="249"/>
        <v>0</v>
      </c>
      <c r="HR115" s="1">
        <f t="shared" si="249"/>
        <v>0</v>
      </c>
      <c r="HS115" s="1">
        <f t="shared" si="249"/>
        <v>0</v>
      </c>
      <c r="HT115" s="1">
        <f t="shared" si="249"/>
        <v>0</v>
      </c>
      <c r="HU115" s="1">
        <f t="shared" si="249"/>
        <v>0</v>
      </c>
      <c r="HW115">
        <v>95</v>
      </c>
      <c r="HX115" s="15">
        <f t="shared" si="179"/>
        <v>0</v>
      </c>
      <c r="HY115">
        <f t="shared" si="202"/>
        <v>0</v>
      </c>
      <c r="HZ115" s="1" t="str">
        <f t="shared" si="180"/>
        <v/>
      </c>
      <c r="IA115" s="1">
        <f t="shared" si="181"/>
        <v>0</v>
      </c>
      <c r="IB115" t="str">
        <f t="shared" si="203"/>
        <v xml:space="preserve"> </v>
      </c>
      <c r="IC115" t="str">
        <f t="shared" si="204"/>
        <v/>
      </c>
      <c r="ID115">
        <f>IF(HZ115&gt;$IC$18,1000,IF(HZ115=$IC$18,MIN(HZ115:$HZ$220),1000))</f>
        <v>1000</v>
      </c>
      <c r="IG115" s="1">
        <f t="shared" si="205"/>
        <v>0</v>
      </c>
      <c r="IH115" s="1">
        <f t="shared" si="206"/>
        <v>0</v>
      </c>
      <c r="II115" s="1">
        <f t="shared" si="207"/>
        <v>0</v>
      </c>
      <c r="IJ115" s="1">
        <f t="shared" si="208"/>
        <v>0</v>
      </c>
    </row>
    <row r="116" spans="1:244">
      <c r="A116">
        <v>96</v>
      </c>
      <c r="B116" t="str">
        <f t="shared" si="174"/>
        <v/>
      </c>
      <c r="C116" s="2" t="str">
        <f t="shared" si="175"/>
        <v/>
      </c>
      <c r="D116" s="28"/>
      <c r="E116" s="29"/>
      <c r="F116" s="30"/>
      <c r="G116" s="12" t="e">
        <f t="shared" si="209"/>
        <v>#VALUE!</v>
      </c>
      <c r="J116" s="56"/>
      <c r="T116" s="16" t="str">
        <f t="shared" si="171"/>
        <v/>
      </c>
      <c r="U116" s="2">
        <v>96</v>
      </c>
      <c r="V116" s="2">
        <f>HLOOKUP($F$4,'tabulka hodnot'!$D$3:$K$203,'vypocet bodov do rebricka'!U116+1,0)</f>
        <v>40</v>
      </c>
      <c r="Y116" s="1">
        <f t="shared" si="176"/>
        <v>0</v>
      </c>
      <c r="Z116" s="1">
        <f t="shared" si="172"/>
        <v>0</v>
      </c>
      <c r="AA116" s="1">
        <f t="shared" si="177"/>
        <v>0</v>
      </c>
      <c r="AB116" s="1" t="str">
        <f t="shared" si="178"/>
        <v>0</v>
      </c>
      <c r="AC116" t="e">
        <f t="shared" si="173"/>
        <v>#N/A</v>
      </c>
      <c r="AD116" s="1">
        <f t="shared" si="230"/>
        <v>0</v>
      </c>
      <c r="AE116" s="1">
        <f t="shared" si="230"/>
        <v>0</v>
      </c>
      <c r="AF116" s="1">
        <f t="shared" si="230"/>
        <v>0</v>
      </c>
      <c r="AG116" s="1">
        <f t="shared" si="230"/>
        <v>0</v>
      </c>
      <c r="AH116" s="1">
        <f t="shared" si="230"/>
        <v>0</v>
      </c>
      <c r="AI116" s="1">
        <f t="shared" si="230"/>
        <v>0</v>
      </c>
      <c r="AJ116" s="1">
        <f t="shared" si="230"/>
        <v>0</v>
      </c>
      <c r="AK116" s="1">
        <f t="shared" si="230"/>
        <v>0</v>
      </c>
      <c r="AL116" s="1">
        <f t="shared" si="230"/>
        <v>0</v>
      </c>
      <c r="AM116" s="1">
        <f t="shared" si="230"/>
        <v>0</v>
      </c>
      <c r="AN116" s="1">
        <f t="shared" si="231"/>
        <v>0</v>
      </c>
      <c r="AO116" s="1">
        <f t="shared" si="231"/>
        <v>0</v>
      </c>
      <c r="AP116" s="1">
        <f t="shared" si="231"/>
        <v>0</v>
      </c>
      <c r="AQ116" s="1">
        <f t="shared" si="231"/>
        <v>0</v>
      </c>
      <c r="AR116" s="1">
        <f t="shared" si="231"/>
        <v>0</v>
      </c>
      <c r="AS116" s="1">
        <f t="shared" si="231"/>
        <v>0</v>
      </c>
      <c r="AT116" s="1">
        <f t="shared" si="231"/>
        <v>0</v>
      </c>
      <c r="AU116" s="1">
        <f t="shared" si="231"/>
        <v>0</v>
      </c>
      <c r="AV116" s="1">
        <f t="shared" si="231"/>
        <v>0</v>
      </c>
      <c r="AW116" s="1">
        <f t="shared" si="231"/>
        <v>0</v>
      </c>
      <c r="AX116" s="1">
        <f t="shared" si="232"/>
        <v>0</v>
      </c>
      <c r="AY116" s="1">
        <f t="shared" si="232"/>
        <v>0</v>
      </c>
      <c r="AZ116" s="1">
        <f t="shared" si="232"/>
        <v>0</v>
      </c>
      <c r="BA116" s="1">
        <f t="shared" si="232"/>
        <v>0</v>
      </c>
      <c r="BB116" s="1">
        <f t="shared" si="232"/>
        <v>0</v>
      </c>
      <c r="BC116" s="1">
        <f t="shared" si="232"/>
        <v>0</v>
      </c>
      <c r="BD116" s="1">
        <f t="shared" si="232"/>
        <v>0</v>
      </c>
      <c r="BE116" s="1">
        <f t="shared" si="232"/>
        <v>0</v>
      </c>
      <c r="BF116" s="1">
        <f t="shared" si="232"/>
        <v>0</v>
      </c>
      <c r="BG116" s="1">
        <f t="shared" si="232"/>
        <v>0</v>
      </c>
      <c r="BH116" s="1">
        <f t="shared" si="233"/>
        <v>0</v>
      </c>
      <c r="BI116" s="1">
        <f t="shared" si="233"/>
        <v>0</v>
      </c>
      <c r="BJ116" s="1">
        <f t="shared" si="233"/>
        <v>0</v>
      </c>
      <c r="BK116" s="1">
        <f t="shared" si="233"/>
        <v>0</v>
      </c>
      <c r="BL116" s="1">
        <f t="shared" si="233"/>
        <v>0</v>
      </c>
      <c r="BM116" s="1">
        <f t="shared" si="233"/>
        <v>0</v>
      </c>
      <c r="BN116" s="1">
        <f t="shared" si="233"/>
        <v>0</v>
      </c>
      <c r="BO116" s="1">
        <f t="shared" si="233"/>
        <v>0</v>
      </c>
      <c r="BP116" s="1">
        <f t="shared" si="233"/>
        <v>0</v>
      </c>
      <c r="BQ116" s="1">
        <f t="shared" si="233"/>
        <v>0</v>
      </c>
      <c r="BR116" s="1">
        <f t="shared" si="234"/>
        <v>0</v>
      </c>
      <c r="BS116" s="1">
        <f t="shared" si="234"/>
        <v>0</v>
      </c>
      <c r="BT116" s="1">
        <f t="shared" si="234"/>
        <v>0</v>
      </c>
      <c r="BU116" s="1">
        <f t="shared" si="234"/>
        <v>0</v>
      </c>
      <c r="BV116" s="1">
        <f t="shared" si="234"/>
        <v>0</v>
      </c>
      <c r="BW116" s="1">
        <f t="shared" si="234"/>
        <v>0</v>
      </c>
      <c r="BX116" s="1">
        <f t="shared" si="234"/>
        <v>0</v>
      </c>
      <c r="BY116" s="1">
        <f t="shared" si="234"/>
        <v>0</v>
      </c>
      <c r="BZ116" s="1">
        <f t="shared" si="234"/>
        <v>0</v>
      </c>
      <c r="CA116" s="1">
        <f t="shared" si="234"/>
        <v>0</v>
      </c>
      <c r="CB116" s="1">
        <f t="shared" si="235"/>
        <v>0</v>
      </c>
      <c r="CC116" s="1">
        <f t="shared" si="235"/>
        <v>0</v>
      </c>
      <c r="CD116" s="1">
        <f t="shared" si="235"/>
        <v>0</v>
      </c>
      <c r="CE116" s="1">
        <f t="shared" si="235"/>
        <v>0</v>
      </c>
      <c r="CF116" s="1">
        <f t="shared" si="235"/>
        <v>0</v>
      </c>
      <c r="CG116" s="1">
        <f t="shared" si="235"/>
        <v>0</v>
      </c>
      <c r="CH116" s="1">
        <f t="shared" si="235"/>
        <v>0</v>
      </c>
      <c r="CI116" s="1">
        <f t="shared" si="235"/>
        <v>0</v>
      </c>
      <c r="CJ116" s="1">
        <f t="shared" si="235"/>
        <v>0</v>
      </c>
      <c r="CK116" s="1">
        <f t="shared" si="235"/>
        <v>0</v>
      </c>
      <c r="CL116" s="1">
        <f t="shared" si="236"/>
        <v>0</v>
      </c>
      <c r="CM116" s="1">
        <f t="shared" si="236"/>
        <v>0</v>
      </c>
      <c r="CN116" s="1">
        <f t="shared" si="236"/>
        <v>0</v>
      </c>
      <c r="CO116" s="1">
        <f t="shared" si="236"/>
        <v>0</v>
      </c>
      <c r="CP116" s="1">
        <f t="shared" si="236"/>
        <v>0</v>
      </c>
      <c r="CQ116" s="1">
        <f t="shared" si="236"/>
        <v>0</v>
      </c>
      <c r="CR116" s="1">
        <f t="shared" si="236"/>
        <v>0</v>
      </c>
      <c r="CS116" s="1">
        <f t="shared" si="236"/>
        <v>0</v>
      </c>
      <c r="CT116" s="1">
        <f t="shared" si="236"/>
        <v>0</v>
      </c>
      <c r="CU116" s="1">
        <f t="shared" si="236"/>
        <v>0</v>
      </c>
      <c r="CV116" s="1">
        <f t="shared" si="237"/>
        <v>0</v>
      </c>
      <c r="CW116" s="1">
        <f t="shared" si="237"/>
        <v>0</v>
      </c>
      <c r="CX116" s="1">
        <f t="shared" si="237"/>
        <v>0</v>
      </c>
      <c r="CY116" s="1">
        <f t="shared" si="237"/>
        <v>0</v>
      </c>
      <c r="CZ116" s="1">
        <f t="shared" si="237"/>
        <v>0</v>
      </c>
      <c r="DA116" s="1">
        <f t="shared" si="237"/>
        <v>0</v>
      </c>
      <c r="DB116" s="1">
        <f t="shared" si="237"/>
        <v>0</v>
      </c>
      <c r="DC116" s="1">
        <f t="shared" si="237"/>
        <v>0</v>
      </c>
      <c r="DD116" s="1">
        <f t="shared" si="237"/>
        <v>0</v>
      </c>
      <c r="DE116" s="1">
        <f t="shared" si="237"/>
        <v>0</v>
      </c>
      <c r="DF116" s="1">
        <f t="shared" si="238"/>
        <v>0</v>
      </c>
      <c r="DG116" s="1">
        <f t="shared" si="238"/>
        <v>0</v>
      </c>
      <c r="DH116" s="1">
        <f t="shared" si="238"/>
        <v>0</v>
      </c>
      <c r="DI116" s="1">
        <f t="shared" si="238"/>
        <v>0</v>
      </c>
      <c r="DJ116" s="1">
        <f t="shared" si="238"/>
        <v>0</v>
      </c>
      <c r="DK116" s="1">
        <f t="shared" si="238"/>
        <v>0</v>
      </c>
      <c r="DL116" s="1">
        <f t="shared" si="238"/>
        <v>0</v>
      </c>
      <c r="DM116" s="1">
        <f t="shared" si="238"/>
        <v>0</v>
      </c>
      <c r="DN116" s="1">
        <f t="shared" si="238"/>
        <v>0</v>
      </c>
      <c r="DO116" s="1">
        <f t="shared" si="238"/>
        <v>0</v>
      </c>
      <c r="DP116" s="1">
        <f t="shared" si="239"/>
        <v>0</v>
      </c>
      <c r="DQ116" s="1">
        <f t="shared" si="239"/>
        <v>0</v>
      </c>
      <c r="DR116" s="1">
        <f t="shared" si="239"/>
        <v>0</v>
      </c>
      <c r="DS116" s="1">
        <f t="shared" si="239"/>
        <v>0</v>
      </c>
      <c r="DT116" s="1">
        <f t="shared" si="239"/>
        <v>0</v>
      </c>
      <c r="DU116" s="1">
        <f t="shared" si="239"/>
        <v>0</v>
      </c>
      <c r="DV116" s="1">
        <f t="shared" si="239"/>
        <v>0</v>
      </c>
      <c r="DW116" s="1">
        <f t="shared" si="239"/>
        <v>0</v>
      </c>
      <c r="DX116" s="1">
        <f t="shared" si="239"/>
        <v>0</v>
      </c>
      <c r="DY116" s="1">
        <f t="shared" si="239"/>
        <v>0</v>
      </c>
      <c r="DZ116" s="1">
        <f t="shared" si="240"/>
        <v>0</v>
      </c>
      <c r="EA116" s="1">
        <f t="shared" si="240"/>
        <v>0</v>
      </c>
      <c r="EB116" s="1">
        <f t="shared" si="240"/>
        <v>0</v>
      </c>
      <c r="EC116" s="1">
        <f t="shared" si="240"/>
        <v>0</v>
      </c>
      <c r="ED116" s="1">
        <f t="shared" si="240"/>
        <v>0</v>
      </c>
      <c r="EE116" s="1">
        <f t="shared" si="240"/>
        <v>0</v>
      </c>
      <c r="EF116" s="1">
        <f t="shared" si="240"/>
        <v>0</v>
      </c>
      <c r="EG116" s="1">
        <f t="shared" si="240"/>
        <v>0</v>
      </c>
      <c r="EH116" s="1">
        <f t="shared" si="240"/>
        <v>0</v>
      </c>
      <c r="EI116" s="1">
        <f t="shared" si="240"/>
        <v>0</v>
      </c>
      <c r="EJ116" s="1">
        <f t="shared" si="241"/>
        <v>0</v>
      </c>
      <c r="EK116" s="1">
        <f t="shared" si="241"/>
        <v>0</v>
      </c>
      <c r="EL116" s="1">
        <f t="shared" si="241"/>
        <v>0</v>
      </c>
      <c r="EM116" s="1">
        <f t="shared" si="241"/>
        <v>0</v>
      </c>
      <c r="EN116" s="1">
        <f t="shared" si="241"/>
        <v>0</v>
      </c>
      <c r="EO116" s="1">
        <f t="shared" si="241"/>
        <v>0</v>
      </c>
      <c r="EP116" s="1">
        <f t="shared" si="241"/>
        <v>0</v>
      </c>
      <c r="EQ116" s="1">
        <f t="shared" si="241"/>
        <v>0</v>
      </c>
      <c r="ER116" s="1">
        <f t="shared" si="241"/>
        <v>0</v>
      </c>
      <c r="ES116" s="1">
        <f t="shared" si="241"/>
        <v>0</v>
      </c>
      <c r="ET116" s="1">
        <f t="shared" si="242"/>
        <v>0</v>
      </c>
      <c r="EU116" s="1">
        <f t="shared" si="242"/>
        <v>0</v>
      </c>
      <c r="EV116" s="1">
        <f t="shared" si="242"/>
        <v>0</v>
      </c>
      <c r="EW116" s="1">
        <f t="shared" si="242"/>
        <v>0</v>
      </c>
      <c r="EX116" s="1">
        <f t="shared" si="242"/>
        <v>0</v>
      </c>
      <c r="EY116" s="1">
        <f t="shared" si="242"/>
        <v>0</v>
      </c>
      <c r="EZ116" s="1">
        <f t="shared" si="242"/>
        <v>0</v>
      </c>
      <c r="FA116" s="1">
        <f t="shared" si="242"/>
        <v>0</v>
      </c>
      <c r="FB116" s="1">
        <f t="shared" si="242"/>
        <v>0</v>
      </c>
      <c r="FC116" s="1">
        <f t="shared" si="242"/>
        <v>0</v>
      </c>
      <c r="FD116" s="1">
        <f t="shared" si="243"/>
        <v>0</v>
      </c>
      <c r="FE116" s="1">
        <f t="shared" si="243"/>
        <v>0</v>
      </c>
      <c r="FF116" s="1">
        <f t="shared" si="243"/>
        <v>0</v>
      </c>
      <c r="FG116" s="1">
        <f t="shared" si="243"/>
        <v>0</v>
      </c>
      <c r="FH116" s="1">
        <f t="shared" si="243"/>
        <v>0</v>
      </c>
      <c r="FI116" s="1">
        <f t="shared" si="243"/>
        <v>0</v>
      </c>
      <c r="FJ116" s="1">
        <f t="shared" si="243"/>
        <v>0</v>
      </c>
      <c r="FK116" s="1">
        <f t="shared" si="243"/>
        <v>0</v>
      </c>
      <c r="FL116" s="1">
        <f t="shared" si="243"/>
        <v>0</v>
      </c>
      <c r="FM116" s="1">
        <f t="shared" si="243"/>
        <v>0</v>
      </c>
      <c r="FN116" s="1">
        <f t="shared" si="244"/>
        <v>0</v>
      </c>
      <c r="FO116" s="1">
        <f t="shared" si="244"/>
        <v>0</v>
      </c>
      <c r="FP116" s="1">
        <f t="shared" si="244"/>
        <v>0</v>
      </c>
      <c r="FQ116" s="1">
        <f t="shared" si="244"/>
        <v>0</v>
      </c>
      <c r="FR116" s="1">
        <f t="shared" si="244"/>
        <v>0</v>
      </c>
      <c r="FS116" s="1">
        <f t="shared" si="244"/>
        <v>0</v>
      </c>
      <c r="FT116" s="1">
        <f t="shared" si="244"/>
        <v>0</v>
      </c>
      <c r="FU116" s="1">
        <f t="shared" si="244"/>
        <v>0</v>
      </c>
      <c r="FV116" s="1">
        <f t="shared" si="244"/>
        <v>0</v>
      </c>
      <c r="FW116" s="1">
        <f t="shared" si="244"/>
        <v>0</v>
      </c>
      <c r="FX116" s="1">
        <f t="shared" si="245"/>
        <v>0</v>
      </c>
      <c r="FY116" s="1">
        <f t="shared" si="245"/>
        <v>0</v>
      </c>
      <c r="FZ116" s="1">
        <f t="shared" si="245"/>
        <v>0</v>
      </c>
      <c r="GA116" s="1">
        <f t="shared" si="245"/>
        <v>0</v>
      </c>
      <c r="GB116" s="1">
        <f t="shared" si="245"/>
        <v>0</v>
      </c>
      <c r="GC116" s="1">
        <f t="shared" si="245"/>
        <v>0</v>
      </c>
      <c r="GD116" s="1">
        <f t="shared" si="245"/>
        <v>0</v>
      </c>
      <c r="GE116" s="1">
        <f t="shared" si="245"/>
        <v>0</v>
      </c>
      <c r="GF116" s="1">
        <f t="shared" si="245"/>
        <v>0</v>
      </c>
      <c r="GG116" s="1">
        <f t="shared" si="245"/>
        <v>0</v>
      </c>
      <c r="GH116" s="1">
        <f t="shared" si="246"/>
        <v>0</v>
      </c>
      <c r="GI116" s="1">
        <f t="shared" si="246"/>
        <v>0</v>
      </c>
      <c r="GJ116" s="1">
        <f t="shared" si="246"/>
        <v>0</v>
      </c>
      <c r="GK116" s="1">
        <f t="shared" si="246"/>
        <v>0</v>
      </c>
      <c r="GL116" s="1">
        <f t="shared" si="246"/>
        <v>0</v>
      </c>
      <c r="GM116" s="1">
        <f t="shared" si="246"/>
        <v>0</v>
      </c>
      <c r="GN116" s="1">
        <f t="shared" si="246"/>
        <v>0</v>
      </c>
      <c r="GO116" s="1">
        <f t="shared" si="246"/>
        <v>0</v>
      </c>
      <c r="GP116" s="1">
        <f t="shared" si="246"/>
        <v>0</v>
      </c>
      <c r="GQ116" s="1">
        <f t="shared" si="246"/>
        <v>0</v>
      </c>
      <c r="GR116" s="1">
        <f t="shared" si="247"/>
        <v>0</v>
      </c>
      <c r="GS116" s="1">
        <f t="shared" si="247"/>
        <v>0</v>
      </c>
      <c r="GT116" s="1">
        <f t="shared" si="247"/>
        <v>0</v>
      </c>
      <c r="GU116" s="1">
        <f t="shared" si="247"/>
        <v>0</v>
      </c>
      <c r="GV116" s="1">
        <f t="shared" si="247"/>
        <v>0</v>
      </c>
      <c r="GW116" s="1">
        <f t="shared" si="247"/>
        <v>0</v>
      </c>
      <c r="GX116" s="1">
        <f t="shared" si="247"/>
        <v>0</v>
      </c>
      <c r="GY116" s="1">
        <f t="shared" si="247"/>
        <v>0</v>
      </c>
      <c r="GZ116" s="1">
        <f t="shared" si="247"/>
        <v>0</v>
      </c>
      <c r="HA116" s="1">
        <f t="shared" si="247"/>
        <v>0</v>
      </c>
      <c r="HB116" s="1">
        <f t="shared" si="248"/>
        <v>0</v>
      </c>
      <c r="HC116" s="1">
        <f t="shared" si="248"/>
        <v>0</v>
      </c>
      <c r="HD116" s="1">
        <f t="shared" si="248"/>
        <v>0</v>
      </c>
      <c r="HE116" s="1">
        <f t="shared" si="248"/>
        <v>0</v>
      </c>
      <c r="HF116" s="1">
        <f t="shared" si="248"/>
        <v>0</v>
      </c>
      <c r="HG116" s="1">
        <f t="shared" si="248"/>
        <v>0</v>
      </c>
      <c r="HH116" s="1">
        <f t="shared" si="248"/>
        <v>0</v>
      </c>
      <c r="HI116" s="1">
        <f t="shared" si="248"/>
        <v>0</v>
      </c>
      <c r="HJ116" s="1">
        <f t="shared" si="248"/>
        <v>0</v>
      </c>
      <c r="HK116" s="1">
        <f t="shared" si="248"/>
        <v>0</v>
      </c>
      <c r="HL116" s="1">
        <f t="shared" si="249"/>
        <v>0</v>
      </c>
      <c r="HM116" s="1">
        <f t="shared" si="249"/>
        <v>0</v>
      </c>
      <c r="HN116" s="1">
        <f t="shared" si="249"/>
        <v>0</v>
      </c>
      <c r="HO116" s="1">
        <f t="shared" si="249"/>
        <v>0</v>
      </c>
      <c r="HP116" s="1">
        <f t="shared" si="249"/>
        <v>0</v>
      </c>
      <c r="HQ116" s="1">
        <f t="shared" si="249"/>
        <v>0</v>
      </c>
      <c r="HR116" s="1">
        <f t="shared" si="249"/>
        <v>0</v>
      </c>
      <c r="HS116" s="1">
        <f t="shared" si="249"/>
        <v>0</v>
      </c>
      <c r="HT116" s="1">
        <f t="shared" si="249"/>
        <v>0</v>
      </c>
      <c r="HU116" s="1">
        <f t="shared" si="249"/>
        <v>0</v>
      </c>
      <c r="HW116">
        <v>96</v>
      </c>
      <c r="HX116" s="15">
        <f t="shared" si="179"/>
        <v>0</v>
      </c>
      <c r="HY116">
        <f t="shared" si="202"/>
        <v>0</v>
      </c>
      <c r="HZ116" s="1" t="str">
        <f t="shared" si="180"/>
        <v/>
      </c>
      <c r="IA116" s="1">
        <f t="shared" si="181"/>
        <v>0</v>
      </c>
      <c r="IB116" t="str">
        <f t="shared" si="203"/>
        <v xml:space="preserve"> </v>
      </c>
      <c r="IC116" t="str">
        <f t="shared" si="204"/>
        <v/>
      </c>
      <c r="ID116">
        <f>IF(HZ116&gt;$IC$18,1000,IF(HZ116=$IC$18,MIN(HZ116:$HZ$220),1000))</f>
        <v>1000</v>
      </c>
      <c r="IG116" s="1">
        <f t="shared" si="205"/>
        <v>0</v>
      </c>
      <c r="IH116" s="1">
        <f t="shared" si="206"/>
        <v>0</v>
      </c>
      <c r="II116" s="1">
        <f t="shared" si="207"/>
        <v>0</v>
      </c>
      <c r="IJ116" s="1">
        <f t="shared" si="208"/>
        <v>0</v>
      </c>
    </row>
    <row r="117" spans="1:244">
      <c r="A117">
        <v>97</v>
      </c>
      <c r="B117" t="str">
        <f t="shared" si="174"/>
        <v/>
      </c>
      <c r="C117" s="2" t="str">
        <f t="shared" si="175"/>
        <v/>
      </c>
      <c r="D117" s="28"/>
      <c r="E117" s="29"/>
      <c r="F117" s="30"/>
      <c r="G117" s="12" t="e">
        <f t="shared" ref="G117:G148" si="250">IF(100*T117-INT(T117*100)&gt;0.4,(INT(T117*100)/100)+0.01,INT(T117*100)/100)</f>
        <v>#VALUE!</v>
      </c>
      <c r="J117" s="56"/>
      <c r="T117" s="16" t="str">
        <f t="shared" ref="T117:T148" si="251">IF(C117="","",AC117*$F$5)</f>
        <v/>
      </c>
      <c r="U117" s="2">
        <v>97</v>
      </c>
      <c r="V117" s="2">
        <f>HLOOKUP($F$4,'tabulka hodnot'!$D$3:$K$203,'vypocet bodov do rebricka'!U117+1,0)</f>
        <v>40</v>
      </c>
      <c r="Y117" s="1">
        <f t="shared" si="176"/>
        <v>0</v>
      </c>
      <c r="Z117" s="1">
        <f t="shared" si="172"/>
        <v>0</v>
      </c>
      <c r="AA117" s="1">
        <f t="shared" si="177"/>
        <v>0</v>
      </c>
      <c r="AB117" s="1" t="str">
        <f t="shared" si="178"/>
        <v>0</v>
      </c>
      <c r="AC117" t="e">
        <f t="shared" ref="AC117:AC148" si="252">IF(VALUE(Z117)=0,VLOOKUP(VALUE(AB117),$U$21:$V$220,2,0),SUM(AD117:HU117)/(1+VALUE(AB117)-VALUE(AA117)))</f>
        <v>#N/A</v>
      </c>
      <c r="AD117" s="1">
        <f t="shared" si="230"/>
        <v>0</v>
      </c>
      <c r="AE117" s="1">
        <f t="shared" si="230"/>
        <v>0</v>
      </c>
      <c r="AF117" s="1">
        <f t="shared" si="230"/>
        <v>0</v>
      </c>
      <c r="AG117" s="1">
        <f t="shared" si="230"/>
        <v>0</v>
      </c>
      <c r="AH117" s="1">
        <f t="shared" si="230"/>
        <v>0</v>
      </c>
      <c r="AI117" s="1">
        <f t="shared" si="230"/>
        <v>0</v>
      </c>
      <c r="AJ117" s="1">
        <f t="shared" si="230"/>
        <v>0</v>
      </c>
      <c r="AK117" s="1">
        <f t="shared" si="230"/>
        <v>0</v>
      </c>
      <c r="AL117" s="1">
        <f t="shared" si="230"/>
        <v>0</v>
      </c>
      <c r="AM117" s="1">
        <f t="shared" si="230"/>
        <v>0</v>
      </c>
      <c r="AN117" s="1">
        <f t="shared" si="231"/>
        <v>0</v>
      </c>
      <c r="AO117" s="1">
        <f t="shared" si="231"/>
        <v>0</v>
      </c>
      <c r="AP117" s="1">
        <f t="shared" si="231"/>
        <v>0</v>
      </c>
      <c r="AQ117" s="1">
        <f t="shared" si="231"/>
        <v>0</v>
      </c>
      <c r="AR117" s="1">
        <f t="shared" si="231"/>
        <v>0</v>
      </c>
      <c r="AS117" s="1">
        <f t="shared" si="231"/>
        <v>0</v>
      </c>
      <c r="AT117" s="1">
        <f t="shared" si="231"/>
        <v>0</v>
      </c>
      <c r="AU117" s="1">
        <f t="shared" si="231"/>
        <v>0</v>
      </c>
      <c r="AV117" s="1">
        <f t="shared" si="231"/>
        <v>0</v>
      </c>
      <c r="AW117" s="1">
        <f t="shared" si="231"/>
        <v>0</v>
      </c>
      <c r="AX117" s="1">
        <f t="shared" si="232"/>
        <v>0</v>
      </c>
      <c r="AY117" s="1">
        <f t="shared" si="232"/>
        <v>0</v>
      </c>
      <c r="AZ117" s="1">
        <f t="shared" si="232"/>
        <v>0</v>
      </c>
      <c r="BA117" s="1">
        <f t="shared" si="232"/>
        <v>0</v>
      </c>
      <c r="BB117" s="1">
        <f t="shared" si="232"/>
        <v>0</v>
      </c>
      <c r="BC117" s="1">
        <f t="shared" si="232"/>
        <v>0</v>
      </c>
      <c r="BD117" s="1">
        <f t="shared" si="232"/>
        <v>0</v>
      </c>
      <c r="BE117" s="1">
        <f t="shared" si="232"/>
        <v>0</v>
      </c>
      <c r="BF117" s="1">
        <f t="shared" si="232"/>
        <v>0</v>
      </c>
      <c r="BG117" s="1">
        <f t="shared" si="232"/>
        <v>0</v>
      </c>
      <c r="BH117" s="1">
        <f t="shared" si="233"/>
        <v>0</v>
      </c>
      <c r="BI117" s="1">
        <f t="shared" si="233"/>
        <v>0</v>
      </c>
      <c r="BJ117" s="1">
        <f t="shared" si="233"/>
        <v>0</v>
      </c>
      <c r="BK117" s="1">
        <f t="shared" si="233"/>
        <v>0</v>
      </c>
      <c r="BL117" s="1">
        <f t="shared" si="233"/>
        <v>0</v>
      </c>
      <c r="BM117" s="1">
        <f t="shared" si="233"/>
        <v>0</v>
      </c>
      <c r="BN117" s="1">
        <f t="shared" si="233"/>
        <v>0</v>
      </c>
      <c r="BO117" s="1">
        <f t="shared" si="233"/>
        <v>0</v>
      </c>
      <c r="BP117" s="1">
        <f t="shared" si="233"/>
        <v>0</v>
      </c>
      <c r="BQ117" s="1">
        <f t="shared" si="233"/>
        <v>0</v>
      </c>
      <c r="BR117" s="1">
        <f t="shared" si="234"/>
        <v>0</v>
      </c>
      <c r="BS117" s="1">
        <f t="shared" si="234"/>
        <v>0</v>
      </c>
      <c r="BT117" s="1">
        <f t="shared" si="234"/>
        <v>0</v>
      </c>
      <c r="BU117" s="1">
        <f t="shared" si="234"/>
        <v>0</v>
      </c>
      <c r="BV117" s="1">
        <f t="shared" si="234"/>
        <v>0</v>
      </c>
      <c r="BW117" s="1">
        <f t="shared" si="234"/>
        <v>0</v>
      </c>
      <c r="BX117" s="1">
        <f t="shared" si="234"/>
        <v>0</v>
      </c>
      <c r="BY117" s="1">
        <f t="shared" si="234"/>
        <v>0</v>
      </c>
      <c r="BZ117" s="1">
        <f t="shared" si="234"/>
        <v>0</v>
      </c>
      <c r="CA117" s="1">
        <f t="shared" si="234"/>
        <v>0</v>
      </c>
      <c r="CB117" s="1">
        <f t="shared" si="235"/>
        <v>0</v>
      </c>
      <c r="CC117" s="1">
        <f t="shared" si="235"/>
        <v>0</v>
      </c>
      <c r="CD117" s="1">
        <f t="shared" si="235"/>
        <v>0</v>
      </c>
      <c r="CE117" s="1">
        <f t="shared" si="235"/>
        <v>0</v>
      </c>
      <c r="CF117" s="1">
        <f t="shared" si="235"/>
        <v>0</v>
      </c>
      <c r="CG117" s="1">
        <f t="shared" si="235"/>
        <v>0</v>
      </c>
      <c r="CH117" s="1">
        <f t="shared" si="235"/>
        <v>0</v>
      </c>
      <c r="CI117" s="1">
        <f t="shared" si="235"/>
        <v>0</v>
      </c>
      <c r="CJ117" s="1">
        <f t="shared" si="235"/>
        <v>0</v>
      </c>
      <c r="CK117" s="1">
        <f t="shared" si="235"/>
        <v>0</v>
      </c>
      <c r="CL117" s="1">
        <f t="shared" si="236"/>
        <v>0</v>
      </c>
      <c r="CM117" s="1">
        <f t="shared" si="236"/>
        <v>0</v>
      </c>
      <c r="CN117" s="1">
        <f t="shared" si="236"/>
        <v>0</v>
      </c>
      <c r="CO117" s="1">
        <f t="shared" si="236"/>
        <v>0</v>
      </c>
      <c r="CP117" s="1">
        <f t="shared" si="236"/>
        <v>0</v>
      </c>
      <c r="CQ117" s="1">
        <f t="shared" si="236"/>
        <v>0</v>
      </c>
      <c r="CR117" s="1">
        <f t="shared" si="236"/>
        <v>0</v>
      </c>
      <c r="CS117" s="1">
        <f t="shared" si="236"/>
        <v>0</v>
      </c>
      <c r="CT117" s="1">
        <f t="shared" si="236"/>
        <v>0</v>
      </c>
      <c r="CU117" s="1">
        <f t="shared" si="236"/>
        <v>0</v>
      </c>
      <c r="CV117" s="1">
        <f t="shared" si="237"/>
        <v>0</v>
      </c>
      <c r="CW117" s="1">
        <f t="shared" si="237"/>
        <v>0</v>
      </c>
      <c r="CX117" s="1">
        <f t="shared" si="237"/>
        <v>0</v>
      </c>
      <c r="CY117" s="1">
        <f t="shared" si="237"/>
        <v>0</v>
      </c>
      <c r="CZ117" s="1">
        <f t="shared" si="237"/>
        <v>0</v>
      </c>
      <c r="DA117" s="1">
        <f t="shared" si="237"/>
        <v>0</v>
      </c>
      <c r="DB117" s="1">
        <f t="shared" si="237"/>
        <v>0</v>
      </c>
      <c r="DC117" s="1">
        <f t="shared" si="237"/>
        <v>0</v>
      </c>
      <c r="DD117" s="1">
        <f t="shared" si="237"/>
        <v>0</v>
      </c>
      <c r="DE117" s="1">
        <f t="shared" si="237"/>
        <v>0</v>
      </c>
      <c r="DF117" s="1">
        <f t="shared" si="238"/>
        <v>0</v>
      </c>
      <c r="DG117" s="1">
        <f t="shared" si="238"/>
        <v>0</v>
      </c>
      <c r="DH117" s="1">
        <f t="shared" si="238"/>
        <v>0</v>
      </c>
      <c r="DI117" s="1">
        <f t="shared" si="238"/>
        <v>0</v>
      </c>
      <c r="DJ117" s="1">
        <f t="shared" si="238"/>
        <v>0</v>
      </c>
      <c r="DK117" s="1">
        <f t="shared" si="238"/>
        <v>0</v>
      </c>
      <c r="DL117" s="1">
        <f t="shared" si="238"/>
        <v>0</v>
      </c>
      <c r="DM117" s="1">
        <f t="shared" si="238"/>
        <v>0</v>
      </c>
      <c r="DN117" s="1">
        <f t="shared" si="238"/>
        <v>0</v>
      </c>
      <c r="DO117" s="1">
        <f t="shared" si="238"/>
        <v>0</v>
      </c>
      <c r="DP117" s="1">
        <f t="shared" si="239"/>
        <v>0</v>
      </c>
      <c r="DQ117" s="1">
        <f t="shared" si="239"/>
        <v>0</v>
      </c>
      <c r="DR117" s="1">
        <f t="shared" si="239"/>
        <v>0</v>
      </c>
      <c r="DS117" s="1">
        <f t="shared" si="239"/>
        <v>0</v>
      </c>
      <c r="DT117" s="1">
        <f t="shared" si="239"/>
        <v>0</v>
      </c>
      <c r="DU117" s="1">
        <f t="shared" si="239"/>
        <v>0</v>
      </c>
      <c r="DV117" s="1">
        <f t="shared" si="239"/>
        <v>0</v>
      </c>
      <c r="DW117" s="1">
        <f t="shared" si="239"/>
        <v>0</v>
      </c>
      <c r="DX117" s="1">
        <f t="shared" si="239"/>
        <v>0</v>
      </c>
      <c r="DY117" s="1">
        <f t="shared" si="239"/>
        <v>0</v>
      </c>
      <c r="DZ117" s="1">
        <f t="shared" si="240"/>
        <v>0</v>
      </c>
      <c r="EA117" s="1">
        <f t="shared" si="240"/>
        <v>0</v>
      </c>
      <c r="EB117" s="1">
        <f t="shared" si="240"/>
        <v>0</v>
      </c>
      <c r="EC117" s="1">
        <f t="shared" si="240"/>
        <v>0</v>
      </c>
      <c r="ED117" s="1">
        <f t="shared" si="240"/>
        <v>0</v>
      </c>
      <c r="EE117" s="1">
        <f t="shared" si="240"/>
        <v>0</v>
      </c>
      <c r="EF117" s="1">
        <f t="shared" si="240"/>
        <v>0</v>
      </c>
      <c r="EG117" s="1">
        <f t="shared" si="240"/>
        <v>0</v>
      </c>
      <c r="EH117" s="1">
        <f t="shared" si="240"/>
        <v>0</v>
      </c>
      <c r="EI117" s="1">
        <f t="shared" si="240"/>
        <v>0</v>
      </c>
      <c r="EJ117" s="1">
        <f t="shared" si="241"/>
        <v>0</v>
      </c>
      <c r="EK117" s="1">
        <f t="shared" si="241"/>
        <v>0</v>
      </c>
      <c r="EL117" s="1">
        <f t="shared" si="241"/>
        <v>0</v>
      </c>
      <c r="EM117" s="1">
        <f t="shared" si="241"/>
        <v>0</v>
      </c>
      <c r="EN117" s="1">
        <f t="shared" si="241"/>
        <v>0</v>
      </c>
      <c r="EO117" s="1">
        <f t="shared" si="241"/>
        <v>0</v>
      </c>
      <c r="EP117" s="1">
        <f t="shared" si="241"/>
        <v>0</v>
      </c>
      <c r="EQ117" s="1">
        <f t="shared" si="241"/>
        <v>0</v>
      </c>
      <c r="ER117" s="1">
        <f t="shared" si="241"/>
        <v>0</v>
      </c>
      <c r="ES117" s="1">
        <f t="shared" si="241"/>
        <v>0</v>
      </c>
      <c r="ET117" s="1">
        <f t="shared" si="242"/>
        <v>0</v>
      </c>
      <c r="EU117" s="1">
        <f t="shared" si="242"/>
        <v>0</v>
      </c>
      <c r="EV117" s="1">
        <f t="shared" si="242"/>
        <v>0</v>
      </c>
      <c r="EW117" s="1">
        <f t="shared" si="242"/>
        <v>0</v>
      </c>
      <c r="EX117" s="1">
        <f t="shared" si="242"/>
        <v>0</v>
      </c>
      <c r="EY117" s="1">
        <f t="shared" si="242"/>
        <v>0</v>
      </c>
      <c r="EZ117" s="1">
        <f t="shared" si="242"/>
        <v>0</v>
      </c>
      <c r="FA117" s="1">
        <f t="shared" si="242"/>
        <v>0</v>
      </c>
      <c r="FB117" s="1">
        <f t="shared" si="242"/>
        <v>0</v>
      </c>
      <c r="FC117" s="1">
        <f t="shared" si="242"/>
        <v>0</v>
      </c>
      <c r="FD117" s="1">
        <f t="shared" si="243"/>
        <v>0</v>
      </c>
      <c r="FE117" s="1">
        <f t="shared" si="243"/>
        <v>0</v>
      </c>
      <c r="FF117" s="1">
        <f t="shared" si="243"/>
        <v>0</v>
      </c>
      <c r="FG117" s="1">
        <f t="shared" si="243"/>
        <v>0</v>
      </c>
      <c r="FH117" s="1">
        <f t="shared" si="243"/>
        <v>0</v>
      </c>
      <c r="FI117" s="1">
        <f t="shared" si="243"/>
        <v>0</v>
      </c>
      <c r="FJ117" s="1">
        <f t="shared" si="243"/>
        <v>0</v>
      </c>
      <c r="FK117" s="1">
        <f t="shared" si="243"/>
        <v>0</v>
      </c>
      <c r="FL117" s="1">
        <f t="shared" si="243"/>
        <v>0</v>
      </c>
      <c r="FM117" s="1">
        <f t="shared" si="243"/>
        <v>0</v>
      </c>
      <c r="FN117" s="1">
        <f t="shared" si="244"/>
        <v>0</v>
      </c>
      <c r="FO117" s="1">
        <f t="shared" si="244"/>
        <v>0</v>
      </c>
      <c r="FP117" s="1">
        <f t="shared" si="244"/>
        <v>0</v>
      </c>
      <c r="FQ117" s="1">
        <f t="shared" si="244"/>
        <v>0</v>
      </c>
      <c r="FR117" s="1">
        <f t="shared" si="244"/>
        <v>0</v>
      </c>
      <c r="FS117" s="1">
        <f t="shared" si="244"/>
        <v>0</v>
      </c>
      <c r="FT117" s="1">
        <f t="shared" si="244"/>
        <v>0</v>
      </c>
      <c r="FU117" s="1">
        <f t="shared" si="244"/>
        <v>0</v>
      </c>
      <c r="FV117" s="1">
        <f t="shared" si="244"/>
        <v>0</v>
      </c>
      <c r="FW117" s="1">
        <f t="shared" si="244"/>
        <v>0</v>
      </c>
      <c r="FX117" s="1">
        <f t="shared" si="245"/>
        <v>0</v>
      </c>
      <c r="FY117" s="1">
        <f t="shared" si="245"/>
        <v>0</v>
      </c>
      <c r="FZ117" s="1">
        <f t="shared" si="245"/>
        <v>0</v>
      </c>
      <c r="GA117" s="1">
        <f t="shared" si="245"/>
        <v>0</v>
      </c>
      <c r="GB117" s="1">
        <f t="shared" si="245"/>
        <v>0</v>
      </c>
      <c r="GC117" s="1">
        <f t="shared" si="245"/>
        <v>0</v>
      </c>
      <c r="GD117" s="1">
        <f t="shared" si="245"/>
        <v>0</v>
      </c>
      <c r="GE117" s="1">
        <f t="shared" si="245"/>
        <v>0</v>
      </c>
      <c r="GF117" s="1">
        <f t="shared" si="245"/>
        <v>0</v>
      </c>
      <c r="GG117" s="1">
        <f t="shared" si="245"/>
        <v>0</v>
      </c>
      <c r="GH117" s="1">
        <f t="shared" si="246"/>
        <v>0</v>
      </c>
      <c r="GI117" s="1">
        <f t="shared" si="246"/>
        <v>0</v>
      </c>
      <c r="GJ117" s="1">
        <f t="shared" si="246"/>
        <v>0</v>
      </c>
      <c r="GK117" s="1">
        <f t="shared" si="246"/>
        <v>0</v>
      </c>
      <c r="GL117" s="1">
        <f t="shared" si="246"/>
        <v>0</v>
      </c>
      <c r="GM117" s="1">
        <f t="shared" si="246"/>
        <v>0</v>
      </c>
      <c r="GN117" s="1">
        <f t="shared" si="246"/>
        <v>0</v>
      </c>
      <c r="GO117" s="1">
        <f t="shared" si="246"/>
        <v>0</v>
      </c>
      <c r="GP117" s="1">
        <f t="shared" si="246"/>
        <v>0</v>
      </c>
      <c r="GQ117" s="1">
        <f t="shared" si="246"/>
        <v>0</v>
      </c>
      <c r="GR117" s="1">
        <f t="shared" si="247"/>
        <v>0</v>
      </c>
      <c r="GS117" s="1">
        <f t="shared" si="247"/>
        <v>0</v>
      </c>
      <c r="GT117" s="1">
        <f t="shared" si="247"/>
        <v>0</v>
      </c>
      <c r="GU117" s="1">
        <f t="shared" si="247"/>
        <v>0</v>
      </c>
      <c r="GV117" s="1">
        <f t="shared" si="247"/>
        <v>0</v>
      </c>
      <c r="GW117" s="1">
        <f t="shared" si="247"/>
        <v>0</v>
      </c>
      <c r="GX117" s="1">
        <f t="shared" si="247"/>
        <v>0</v>
      </c>
      <c r="GY117" s="1">
        <f t="shared" si="247"/>
        <v>0</v>
      </c>
      <c r="GZ117" s="1">
        <f t="shared" si="247"/>
        <v>0</v>
      </c>
      <c r="HA117" s="1">
        <f t="shared" si="247"/>
        <v>0</v>
      </c>
      <c r="HB117" s="1">
        <f t="shared" si="248"/>
        <v>0</v>
      </c>
      <c r="HC117" s="1">
        <f t="shared" si="248"/>
        <v>0</v>
      </c>
      <c r="HD117" s="1">
        <f t="shared" si="248"/>
        <v>0</v>
      </c>
      <c r="HE117" s="1">
        <f t="shared" si="248"/>
        <v>0</v>
      </c>
      <c r="HF117" s="1">
        <f t="shared" si="248"/>
        <v>0</v>
      </c>
      <c r="HG117" s="1">
        <f t="shared" si="248"/>
        <v>0</v>
      </c>
      <c r="HH117" s="1">
        <f t="shared" si="248"/>
        <v>0</v>
      </c>
      <c r="HI117" s="1">
        <f t="shared" si="248"/>
        <v>0</v>
      </c>
      <c r="HJ117" s="1">
        <f t="shared" si="248"/>
        <v>0</v>
      </c>
      <c r="HK117" s="1">
        <f t="shared" si="248"/>
        <v>0</v>
      </c>
      <c r="HL117" s="1">
        <f t="shared" si="249"/>
        <v>0</v>
      </c>
      <c r="HM117" s="1">
        <f t="shared" si="249"/>
        <v>0</v>
      </c>
      <c r="HN117" s="1">
        <f t="shared" si="249"/>
        <v>0</v>
      </c>
      <c r="HO117" s="1">
        <f t="shared" si="249"/>
        <v>0</v>
      </c>
      <c r="HP117" s="1">
        <f t="shared" si="249"/>
        <v>0</v>
      </c>
      <c r="HQ117" s="1">
        <f t="shared" si="249"/>
        <v>0</v>
      </c>
      <c r="HR117" s="1">
        <f t="shared" si="249"/>
        <v>0</v>
      </c>
      <c r="HS117" s="1">
        <f t="shared" si="249"/>
        <v>0</v>
      </c>
      <c r="HT117" s="1">
        <f t="shared" si="249"/>
        <v>0</v>
      </c>
      <c r="HU117" s="1">
        <f t="shared" si="249"/>
        <v>0</v>
      </c>
      <c r="HW117">
        <v>97</v>
      </c>
      <c r="HX117" s="15">
        <f t="shared" si="179"/>
        <v>0</v>
      </c>
      <c r="HY117">
        <f t="shared" si="202"/>
        <v>0</v>
      </c>
      <c r="HZ117" s="1" t="str">
        <f t="shared" si="180"/>
        <v/>
      </c>
      <c r="IA117" s="1">
        <f t="shared" si="181"/>
        <v>0</v>
      </c>
      <c r="IB117" t="str">
        <f t="shared" si="203"/>
        <v xml:space="preserve"> </v>
      </c>
      <c r="IC117" t="str">
        <f t="shared" si="204"/>
        <v/>
      </c>
      <c r="ID117">
        <f>IF(HZ117&gt;$IC$18,1000,IF(HZ117=$IC$18,MIN(HZ117:$HZ$220),1000))</f>
        <v>1000</v>
      </c>
      <c r="IG117" s="1">
        <f t="shared" si="205"/>
        <v>0</v>
      </c>
      <c r="IH117" s="1">
        <f t="shared" si="206"/>
        <v>0</v>
      </c>
      <c r="II117" s="1">
        <f t="shared" si="207"/>
        <v>0</v>
      </c>
      <c r="IJ117" s="1">
        <f t="shared" si="208"/>
        <v>0</v>
      </c>
    </row>
    <row r="118" spans="1:244">
      <c r="A118">
        <v>98</v>
      </c>
      <c r="B118" t="str">
        <f t="shared" si="174"/>
        <v/>
      </c>
      <c r="C118" s="2" t="str">
        <f t="shared" si="175"/>
        <v/>
      </c>
      <c r="D118" s="28"/>
      <c r="E118" s="29"/>
      <c r="F118" s="30"/>
      <c r="G118" s="12" t="e">
        <f t="shared" si="250"/>
        <v>#VALUE!</v>
      </c>
      <c r="J118" s="56"/>
      <c r="T118" s="16" t="str">
        <f t="shared" si="251"/>
        <v/>
      </c>
      <c r="U118" s="2">
        <v>98</v>
      </c>
      <c r="V118" s="2">
        <f>HLOOKUP($F$4,'tabulka hodnot'!$D$3:$K$203,'vypocet bodov do rebricka'!U118+1,0)</f>
        <v>40</v>
      </c>
      <c r="Y118" s="1">
        <f t="shared" si="176"/>
        <v>0</v>
      </c>
      <c r="Z118" s="1">
        <f t="shared" si="172"/>
        <v>0</v>
      </c>
      <c r="AA118" s="1">
        <f t="shared" si="177"/>
        <v>0</v>
      </c>
      <c r="AB118" s="1" t="str">
        <f t="shared" si="178"/>
        <v>0</v>
      </c>
      <c r="AC118" t="e">
        <f t="shared" si="252"/>
        <v>#N/A</v>
      </c>
      <c r="AD118" s="1">
        <f t="shared" si="230"/>
        <v>0</v>
      </c>
      <c r="AE118" s="1">
        <f t="shared" si="230"/>
        <v>0</v>
      </c>
      <c r="AF118" s="1">
        <f t="shared" si="230"/>
        <v>0</v>
      </c>
      <c r="AG118" s="1">
        <f t="shared" si="230"/>
        <v>0</v>
      </c>
      <c r="AH118" s="1">
        <f t="shared" si="230"/>
        <v>0</v>
      </c>
      <c r="AI118" s="1">
        <f t="shared" si="230"/>
        <v>0</v>
      </c>
      <c r="AJ118" s="1">
        <f t="shared" si="230"/>
        <v>0</v>
      </c>
      <c r="AK118" s="1">
        <f t="shared" si="230"/>
        <v>0</v>
      </c>
      <c r="AL118" s="1">
        <f t="shared" si="230"/>
        <v>0</v>
      </c>
      <c r="AM118" s="1">
        <f t="shared" si="230"/>
        <v>0</v>
      </c>
      <c r="AN118" s="1">
        <f t="shared" si="231"/>
        <v>0</v>
      </c>
      <c r="AO118" s="1">
        <f t="shared" si="231"/>
        <v>0</v>
      </c>
      <c r="AP118" s="1">
        <f t="shared" si="231"/>
        <v>0</v>
      </c>
      <c r="AQ118" s="1">
        <f t="shared" si="231"/>
        <v>0</v>
      </c>
      <c r="AR118" s="1">
        <f t="shared" si="231"/>
        <v>0</v>
      </c>
      <c r="AS118" s="1">
        <f t="shared" si="231"/>
        <v>0</v>
      </c>
      <c r="AT118" s="1">
        <f t="shared" si="231"/>
        <v>0</v>
      </c>
      <c r="AU118" s="1">
        <f t="shared" si="231"/>
        <v>0</v>
      </c>
      <c r="AV118" s="1">
        <f t="shared" si="231"/>
        <v>0</v>
      </c>
      <c r="AW118" s="1">
        <f t="shared" si="231"/>
        <v>0</v>
      </c>
      <c r="AX118" s="1">
        <f t="shared" si="232"/>
        <v>0</v>
      </c>
      <c r="AY118" s="1">
        <f t="shared" si="232"/>
        <v>0</v>
      </c>
      <c r="AZ118" s="1">
        <f t="shared" si="232"/>
        <v>0</v>
      </c>
      <c r="BA118" s="1">
        <f t="shared" si="232"/>
        <v>0</v>
      </c>
      <c r="BB118" s="1">
        <f t="shared" si="232"/>
        <v>0</v>
      </c>
      <c r="BC118" s="1">
        <f t="shared" si="232"/>
        <v>0</v>
      </c>
      <c r="BD118" s="1">
        <f t="shared" si="232"/>
        <v>0</v>
      </c>
      <c r="BE118" s="1">
        <f t="shared" si="232"/>
        <v>0</v>
      </c>
      <c r="BF118" s="1">
        <f t="shared" si="232"/>
        <v>0</v>
      </c>
      <c r="BG118" s="1">
        <f t="shared" si="232"/>
        <v>0</v>
      </c>
      <c r="BH118" s="1">
        <f t="shared" si="233"/>
        <v>0</v>
      </c>
      <c r="BI118" s="1">
        <f t="shared" si="233"/>
        <v>0</v>
      </c>
      <c r="BJ118" s="1">
        <f t="shared" si="233"/>
        <v>0</v>
      </c>
      <c r="BK118" s="1">
        <f t="shared" si="233"/>
        <v>0</v>
      </c>
      <c r="BL118" s="1">
        <f t="shared" si="233"/>
        <v>0</v>
      </c>
      <c r="BM118" s="1">
        <f t="shared" si="233"/>
        <v>0</v>
      </c>
      <c r="BN118" s="1">
        <f t="shared" si="233"/>
        <v>0</v>
      </c>
      <c r="BO118" s="1">
        <f t="shared" si="233"/>
        <v>0</v>
      </c>
      <c r="BP118" s="1">
        <f t="shared" si="233"/>
        <v>0</v>
      </c>
      <c r="BQ118" s="1">
        <f t="shared" si="233"/>
        <v>0</v>
      </c>
      <c r="BR118" s="1">
        <f t="shared" si="234"/>
        <v>0</v>
      </c>
      <c r="BS118" s="1">
        <f t="shared" si="234"/>
        <v>0</v>
      </c>
      <c r="BT118" s="1">
        <f t="shared" si="234"/>
        <v>0</v>
      </c>
      <c r="BU118" s="1">
        <f t="shared" si="234"/>
        <v>0</v>
      </c>
      <c r="BV118" s="1">
        <f t="shared" si="234"/>
        <v>0</v>
      </c>
      <c r="BW118" s="1">
        <f t="shared" si="234"/>
        <v>0</v>
      </c>
      <c r="BX118" s="1">
        <f t="shared" si="234"/>
        <v>0</v>
      </c>
      <c r="BY118" s="1">
        <f t="shared" si="234"/>
        <v>0</v>
      </c>
      <c r="BZ118" s="1">
        <f t="shared" si="234"/>
        <v>0</v>
      </c>
      <c r="CA118" s="1">
        <f t="shared" si="234"/>
        <v>0</v>
      </c>
      <c r="CB118" s="1">
        <f t="shared" si="235"/>
        <v>0</v>
      </c>
      <c r="CC118" s="1">
        <f t="shared" si="235"/>
        <v>0</v>
      </c>
      <c r="CD118" s="1">
        <f t="shared" si="235"/>
        <v>0</v>
      </c>
      <c r="CE118" s="1">
        <f t="shared" si="235"/>
        <v>0</v>
      </c>
      <c r="CF118" s="1">
        <f t="shared" si="235"/>
        <v>0</v>
      </c>
      <c r="CG118" s="1">
        <f t="shared" si="235"/>
        <v>0</v>
      </c>
      <c r="CH118" s="1">
        <f t="shared" si="235"/>
        <v>0</v>
      </c>
      <c r="CI118" s="1">
        <f t="shared" si="235"/>
        <v>0</v>
      </c>
      <c r="CJ118" s="1">
        <f t="shared" si="235"/>
        <v>0</v>
      </c>
      <c r="CK118" s="1">
        <f t="shared" si="235"/>
        <v>0</v>
      </c>
      <c r="CL118" s="1">
        <f t="shared" si="236"/>
        <v>0</v>
      </c>
      <c r="CM118" s="1">
        <f t="shared" si="236"/>
        <v>0</v>
      </c>
      <c r="CN118" s="1">
        <f t="shared" si="236"/>
        <v>0</v>
      </c>
      <c r="CO118" s="1">
        <f t="shared" si="236"/>
        <v>0</v>
      </c>
      <c r="CP118" s="1">
        <f t="shared" si="236"/>
        <v>0</v>
      </c>
      <c r="CQ118" s="1">
        <f t="shared" si="236"/>
        <v>0</v>
      </c>
      <c r="CR118" s="1">
        <f t="shared" si="236"/>
        <v>0</v>
      </c>
      <c r="CS118" s="1">
        <f t="shared" si="236"/>
        <v>0</v>
      </c>
      <c r="CT118" s="1">
        <f t="shared" si="236"/>
        <v>0</v>
      </c>
      <c r="CU118" s="1">
        <f t="shared" si="236"/>
        <v>0</v>
      </c>
      <c r="CV118" s="1">
        <f t="shared" si="237"/>
        <v>0</v>
      </c>
      <c r="CW118" s="1">
        <f t="shared" si="237"/>
        <v>0</v>
      </c>
      <c r="CX118" s="1">
        <f t="shared" si="237"/>
        <v>0</v>
      </c>
      <c r="CY118" s="1">
        <f t="shared" si="237"/>
        <v>0</v>
      </c>
      <c r="CZ118" s="1">
        <f t="shared" si="237"/>
        <v>0</v>
      </c>
      <c r="DA118" s="1">
        <f t="shared" si="237"/>
        <v>0</v>
      </c>
      <c r="DB118" s="1">
        <f t="shared" si="237"/>
        <v>0</v>
      </c>
      <c r="DC118" s="1">
        <f t="shared" si="237"/>
        <v>0</v>
      </c>
      <c r="DD118" s="1">
        <f t="shared" si="237"/>
        <v>0</v>
      </c>
      <c r="DE118" s="1">
        <f t="shared" si="237"/>
        <v>0</v>
      </c>
      <c r="DF118" s="1">
        <f t="shared" si="238"/>
        <v>0</v>
      </c>
      <c r="DG118" s="1">
        <f t="shared" si="238"/>
        <v>0</v>
      </c>
      <c r="DH118" s="1">
        <f t="shared" si="238"/>
        <v>0</v>
      </c>
      <c r="DI118" s="1">
        <f t="shared" si="238"/>
        <v>0</v>
      </c>
      <c r="DJ118" s="1">
        <f t="shared" si="238"/>
        <v>0</v>
      </c>
      <c r="DK118" s="1">
        <f t="shared" si="238"/>
        <v>0</v>
      </c>
      <c r="DL118" s="1">
        <f t="shared" si="238"/>
        <v>0</v>
      </c>
      <c r="DM118" s="1">
        <f t="shared" si="238"/>
        <v>0</v>
      </c>
      <c r="DN118" s="1">
        <f t="shared" si="238"/>
        <v>0</v>
      </c>
      <c r="DO118" s="1">
        <f t="shared" si="238"/>
        <v>0</v>
      </c>
      <c r="DP118" s="1">
        <f t="shared" si="239"/>
        <v>0</v>
      </c>
      <c r="DQ118" s="1">
        <f t="shared" si="239"/>
        <v>0</v>
      </c>
      <c r="DR118" s="1">
        <f t="shared" si="239"/>
        <v>0</v>
      </c>
      <c r="DS118" s="1">
        <f t="shared" si="239"/>
        <v>0</v>
      </c>
      <c r="DT118" s="1">
        <f t="shared" si="239"/>
        <v>0</v>
      </c>
      <c r="DU118" s="1">
        <f t="shared" si="239"/>
        <v>0</v>
      </c>
      <c r="DV118" s="1">
        <f t="shared" si="239"/>
        <v>0</v>
      </c>
      <c r="DW118" s="1">
        <f t="shared" si="239"/>
        <v>0</v>
      </c>
      <c r="DX118" s="1">
        <f t="shared" si="239"/>
        <v>0</v>
      </c>
      <c r="DY118" s="1">
        <f t="shared" si="239"/>
        <v>0</v>
      </c>
      <c r="DZ118" s="1">
        <f t="shared" si="240"/>
        <v>0</v>
      </c>
      <c r="EA118" s="1">
        <f t="shared" si="240"/>
        <v>0</v>
      </c>
      <c r="EB118" s="1">
        <f t="shared" si="240"/>
        <v>0</v>
      </c>
      <c r="EC118" s="1">
        <f t="shared" si="240"/>
        <v>0</v>
      </c>
      <c r="ED118" s="1">
        <f t="shared" si="240"/>
        <v>0</v>
      </c>
      <c r="EE118" s="1">
        <f t="shared" si="240"/>
        <v>0</v>
      </c>
      <c r="EF118" s="1">
        <f t="shared" si="240"/>
        <v>0</v>
      </c>
      <c r="EG118" s="1">
        <f t="shared" si="240"/>
        <v>0</v>
      </c>
      <c r="EH118" s="1">
        <f t="shared" si="240"/>
        <v>0</v>
      </c>
      <c r="EI118" s="1">
        <f t="shared" si="240"/>
        <v>0</v>
      </c>
      <c r="EJ118" s="1">
        <f t="shared" si="241"/>
        <v>0</v>
      </c>
      <c r="EK118" s="1">
        <f t="shared" si="241"/>
        <v>0</v>
      </c>
      <c r="EL118" s="1">
        <f t="shared" si="241"/>
        <v>0</v>
      </c>
      <c r="EM118" s="1">
        <f t="shared" si="241"/>
        <v>0</v>
      </c>
      <c r="EN118" s="1">
        <f t="shared" si="241"/>
        <v>0</v>
      </c>
      <c r="EO118" s="1">
        <f t="shared" si="241"/>
        <v>0</v>
      </c>
      <c r="EP118" s="1">
        <f t="shared" si="241"/>
        <v>0</v>
      </c>
      <c r="EQ118" s="1">
        <f t="shared" si="241"/>
        <v>0</v>
      </c>
      <c r="ER118" s="1">
        <f t="shared" si="241"/>
        <v>0</v>
      </c>
      <c r="ES118" s="1">
        <f t="shared" si="241"/>
        <v>0</v>
      </c>
      <c r="ET118" s="1">
        <f t="shared" si="242"/>
        <v>0</v>
      </c>
      <c r="EU118" s="1">
        <f t="shared" si="242"/>
        <v>0</v>
      </c>
      <c r="EV118" s="1">
        <f t="shared" si="242"/>
        <v>0</v>
      </c>
      <c r="EW118" s="1">
        <f t="shared" si="242"/>
        <v>0</v>
      </c>
      <c r="EX118" s="1">
        <f t="shared" si="242"/>
        <v>0</v>
      </c>
      <c r="EY118" s="1">
        <f t="shared" si="242"/>
        <v>0</v>
      </c>
      <c r="EZ118" s="1">
        <f t="shared" si="242"/>
        <v>0</v>
      </c>
      <c r="FA118" s="1">
        <f t="shared" si="242"/>
        <v>0</v>
      </c>
      <c r="FB118" s="1">
        <f t="shared" si="242"/>
        <v>0</v>
      </c>
      <c r="FC118" s="1">
        <f t="shared" si="242"/>
        <v>0</v>
      </c>
      <c r="FD118" s="1">
        <f t="shared" si="243"/>
        <v>0</v>
      </c>
      <c r="FE118" s="1">
        <f t="shared" si="243"/>
        <v>0</v>
      </c>
      <c r="FF118" s="1">
        <f t="shared" si="243"/>
        <v>0</v>
      </c>
      <c r="FG118" s="1">
        <f t="shared" si="243"/>
        <v>0</v>
      </c>
      <c r="FH118" s="1">
        <f t="shared" si="243"/>
        <v>0</v>
      </c>
      <c r="FI118" s="1">
        <f t="shared" si="243"/>
        <v>0</v>
      </c>
      <c r="FJ118" s="1">
        <f t="shared" si="243"/>
        <v>0</v>
      </c>
      <c r="FK118" s="1">
        <f t="shared" si="243"/>
        <v>0</v>
      </c>
      <c r="FL118" s="1">
        <f t="shared" si="243"/>
        <v>0</v>
      </c>
      <c r="FM118" s="1">
        <f t="shared" si="243"/>
        <v>0</v>
      </c>
      <c r="FN118" s="1">
        <f t="shared" si="244"/>
        <v>0</v>
      </c>
      <c r="FO118" s="1">
        <f t="shared" si="244"/>
        <v>0</v>
      </c>
      <c r="FP118" s="1">
        <f t="shared" si="244"/>
        <v>0</v>
      </c>
      <c r="FQ118" s="1">
        <f t="shared" si="244"/>
        <v>0</v>
      </c>
      <c r="FR118" s="1">
        <f t="shared" si="244"/>
        <v>0</v>
      </c>
      <c r="FS118" s="1">
        <f t="shared" si="244"/>
        <v>0</v>
      </c>
      <c r="FT118" s="1">
        <f t="shared" si="244"/>
        <v>0</v>
      </c>
      <c r="FU118" s="1">
        <f t="shared" si="244"/>
        <v>0</v>
      </c>
      <c r="FV118" s="1">
        <f t="shared" si="244"/>
        <v>0</v>
      </c>
      <c r="FW118" s="1">
        <f t="shared" si="244"/>
        <v>0</v>
      </c>
      <c r="FX118" s="1">
        <f t="shared" si="245"/>
        <v>0</v>
      </c>
      <c r="FY118" s="1">
        <f t="shared" si="245"/>
        <v>0</v>
      </c>
      <c r="FZ118" s="1">
        <f t="shared" si="245"/>
        <v>0</v>
      </c>
      <c r="GA118" s="1">
        <f t="shared" si="245"/>
        <v>0</v>
      </c>
      <c r="GB118" s="1">
        <f t="shared" si="245"/>
        <v>0</v>
      </c>
      <c r="GC118" s="1">
        <f t="shared" si="245"/>
        <v>0</v>
      </c>
      <c r="GD118" s="1">
        <f t="shared" si="245"/>
        <v>0</v>
      </c>
      <c r="GE118" s="1">
        <f t="shared" si="245"/>
        <v>0</v>
      </c>
      <c r="GF118" s="1">
        <f t="shared" si="245"/>
        <v>0</v>
      </c>
      <c r="GG118" s="1">
        <f t="shared" si="245"/>
        <v>0</v>
      </c>
      <c r="GH118" s="1">
        <f t="shared" si="246"/>
        <v>0</v>
      </c>
      <c r="GI118" s="1">
        <f t="shared" si="246"/>
        <v>0</v>
      </c>
      <c r="GJ118" s="1">
        <f t="shared" si="246"/>
        <v>0</v>
      </c>
      <c r="GK118" s="1">
        <f t="shared" si="246"/>
        <v>0</v>
      </c>
      <c r="GL118" s="1">
        <f t="shared" si="246"/>
        <v>0</v>
      </c>
      <c r="GM118" s="1">
        <f t="shared" si="246"/>
        <v>0</v>
      </c>
      <c r="GN118" s="1">
        <f t="shared" si="246"/>
        <v>0</v>
      </c>
      <c r="GO118" s="1">
        <f t="shared" si="246"/>
        <v>0</v>
      </c>
      <c r="GP118" s="1">
        <f t="shared" si="246"/>
        <v>0</v>
      </c>
      <c r="GQ118" s="1">
        <f t="shared" si="246"/>
        <v>0</v>
      </c>
      <c r="GR118" s="1">
        <f t="shared" si="247"/>
        <v>0</v>
      </c>
      <c r="GS118" s="1">
        <f t="shared" si="247"/>
        <v>0</v>
      </c>
      <c r="GT118" s="1">
        <f t="shared" si="247"/>
        <v>0</v>
      </c>
      <c r="GU118" s="1">
        <f t="shared" si="247"/>
        <v>0</v>
      </c>
      <c r="GV118" s="1">
        <f t="shared" si="247"/>
        <v>0</v>
      </c>
      <c r="GW118" s="1">
        <f t="shared" si="247"/>
        <v>0</v>
      </c>
      <c r="GX118" s="1">
        <f t="shared" si="247"/>
        <v>0</v>
      </c>
      <c r="GY118" s="1">
        <f t="shared" si="247"/>
        <v>0</v>
      </c>
      <c r="GZ118" s="1">
        <f t="shared" si="247"/>
        <v>0</v>
      </c>
      <c r="HA118" s="1">
        <f t="shared" si="247"/>
        <v>0</v>
      </c>
      <c r="HB118" s="1">
        <f t="shared" si="248"/>
        <v>0</v>
      </c>
      <c r="HC118" s="1">
        <f t="shared" si="248"/>
        <v>0</v>
      </c>
      <c r="HD118" s="1">
        <f t="shared" si="248"/>
        <v>0</v>
      </c>
      <c r="HE118" s="1">
        <f t="shared" si="248"/>
        <v>0</v>
      </c>
      <c r="HF118" s="1">
        <f t="shared" si="248"/>
        <v>0</v>
      </c>
      <c r="HG118" s="1">
        <f t="shared" si="248"/>
        <v>0</v>
      </c>
      <c r="HH118" s="1">
        <f t="shared" si="248"/>
        <v>0</v>
      </c>
      <c r="HI118" s="1">
        <f t="shared" si="248"/>
        <v>0</v>
      </c>
      <c r="HJ118" s="1">
        <f t="shared" si="248"/>
        <v>0</v>
      </c>
      <c r="HK118" s="1">
        <f t="shared" si="248"/>
        <v>0</v>
      </c>
      <c r="HL118" s="1">
        <f t="shared" si="249"/>
        <v>0</v>
      </c>
      <c r="HM118" s="1">
        <f t="shared" si="249"/>
        <v>0</v>
      </c>
      <c r="HN118" s="1">
        <f t="shared" si="249"/>
        <v>0</v>
      </c>
      <c r="HO118" s="1">
        <f t="shared" si="249"/>
        <v>0</v>
      </c>
      <c r="HP118" s="1">
        <f t="shared" si="249"/>
        <v>0</v>
      </c>
      <c r="HQ118" s="1">
        <f t="shared" si="249"/>
        <v>0</v>
      </c>
      <c r="HR118" s="1">
        <f t="shared" si="249"/>
        <v>0</v>
      </c>
      <c r="HS118" s="1">
        <f t="shared" si="249"/>
        <v>0</v>
      </c>
      <c r="HT118" s="1">
        <f t="shared" si="249"/>
        <v>0</v>
      </c>
      <c r="HU118" s="1">
        <f t="shared" si="249"/>
        <v>0</v>
      </c>
      <c r="HW118">
        <v>98</v>
      </c>
      <c r="HX118" s="15">
        <f t="shared" si="179"/>
        <v>0</v>
      </c>
      <c r="HY118">
        <f t="shared" si="202"/>
        <v>0</v>
      </c>
      <c r="HZ118" s="1" t="str">
        <f t="shared" si="180"/>
        <v/>
      </c>
      <c r="IA118" s="1">
        <f t="shared" si="181"/>
        <v>0</v>
      </c>
      <c r="IB118" t="str">
        <f t="shared" si="203"/>
        <v xml:space="preserve"> </v>
      </c>
      <c r="IC118" t="str">
        <f t="shared" si="204"/>
        <v/>
      </c>
      <c r="ID118">
        <f>IF(HZ118&gt;$IC$18,1000,IF(HZ118=$IC$18,MIN(HZ118:$HZ$220),1000))</f>
        <v>1000</v>
      </c>
      <c r="IG118" s="1">
        <f t="shared" si="205"/>
        <v>0</v>
      </c>
      <c r="IH118" s="1">
        <f t="shared" si="206"/>
        <v>0</v>
      </c>
      <c r="II118" s="1">
        <f t="shared" si="207"/>
        <v>0</v>
      </c>
      <c r="IJ118" s="1">
        <f t="shared" si="208"/>
        <v>0</v>
      </c>
    </row>
    <row r="119" spans="1:244">
      <c r="A119">
        <v>99</v>
      </c>
      <c r="B119" t="str">
        <f t="shared" si="174"/>
        <v/>
      </c>
      <c r="C119" s="2" t="str">
        <f t="shared" si="175"/>
        <v/>
      </c>
      <c r="D119" s="28"/>
      <c r="E119" s="29"/>
      <c r="F119" s="30"/>
      <c r="G119" s="12" t="e">
        <f t="shared" si="250"/>
        <v>#VALUE!</v>
      </c>
      <c r="J119" s="56"/>
      <c r="T119" s="16" t="str">
        <f t="shared" si="251"/>
        <v/>
      </c>
      <c r="U119" s="2">
        <v>99</v>
      </c>
      <c r="V119" s="2">
        <f>HLOOKUP($F$4,'tabulka hodnot'!$D$3:$K$203,'vypocet bodov do rebricka'!U119+1,0)</f>
        <v>40</v>
      </c>
      <c r="Y119" s="1">
        <f t="shared" si="176"/>
        <v>0</v>
      </c>
      <c r="Z119" s="1">
        <f t="shared" si="172"/>
        <v>0</v>
      </c>
      <c r="AA119" s="1">
        <f t="shared" si="177"/>
        <v>0</v>
      </c>
      <c r="AB119" s="1" t="str">
        <f t="shared" si="178"/>
        <v>0</v>
      </c>
      <c r="AC119" t="e">
        <f t="shared" si="252"/>
        <v>#N/A</v>
      </c>
      <c r="AD119" s="1">
        <f t="shared" si="230"/>
        <v>0</v>
      </c>
      <c r="AE119" s="1">
        <f t="shared" si="230"/>
        <v>0</v>
      </c>
      <c r="AF119" s="1">
        <f t="shared" si="230"/>
        <v>0</v>
      </c>
      <c r="AG119" s="1">
        <f t="shared" si="230"/>
        <v>0</v>
      </c>
      <c r="AH119" s="1">
        <f t="shared" si="230"/>
        <v>0</v>
      </c>
      <c r="AI119" s="1">
        <f t="shared" si="230"/>
        <v>0</v>
      </c>
      <c r="AJ119" s="1">
        <f t="shared" si="230"/>
        <v>0</v>
      </c>
      <c r="AK119" s="1">
        <f t="shared" si="230"/>
        <v>0</v>
      </c>
      <c r="AL119" s="1">
        <f t="shared" si="230"/>
        <v>0</v>
      </c>
      <c r="AM119" s="1">
        <f t="shared" si="230"/>
        <v>0</v>
      </c>
      <c r="AN119" s="1">
        <f t="shared" si="231"/>
        <v>0</v>
      </c>
      <c r="AO119" s="1">
        <f t="shared" si="231"/>
        <v>0</v>
      </c>
      <c r="AP119" s="1">
        <f t="shared" si="231"/>
        <v>0</v>
      </c>
      <c r="AQ119" s="1">
        <f t="shared" si="231"/>
        <v>0</v>
      </c>
      <c r="AR119" s="1">
        <f t="shared" si="231"/>
        <v>0</v>
      </c>
      <c r="AS119" s="1">
        <f t="shared" si="231"/>
        <v>0</v>
      </c>
      <c r="AT119" s="1">
        <f t="shared" si="231"/>
        <v>0</v>
      </c>
      <c r="AU119" s="1">
        <f t="shared" si="231"/>
        <v>0</v>
      </c>
      <c r="AV119" s="1">
        <f t="shared" si="231"/>
        <v>0</v>
      </c>
      <c r="AW119" s="1">
        <f t="shared" si="231"/>
        <v>0</v>
      </c>
      <c r="AX119" s="1">
        <f t="shared" si="232"/>
        <v>0</v>
      </c>
      <c r="AY119" s="1">
        <f t="shared" si="232"/>
        <v>0</v>
      </c>
      <c r="AZ119" s="1">
        <f t="shared" si="232"/>
        <v>0</v>
      </c>
      <c r="BA119" s="1">
        <f t="shared" si="232"/>
        <v>0</v>
      </c>
      <c r="BB119" s="1">
        <f t="shared" si="232"/>
        <v>0</v>
      </c>
      <c r="BC119" s="1">
        <f t="shared" si="232"/>
        <v>0</v>
      </c>
      <c r="BD119" s="1">
        <f t="shared" si="232"/>
        <v>0</v>
      </c>
      <c r="BE119" s="1">
        <f t="shared" si="232"/>
        <v>0</v>
      </c>
      <c r="BF119" s="1">
        <f t="shared" si="232"/>
        <v>0</v>
      </c>
      <c r="BG119" s="1">
        <f t="shared" si="232"/>
        <v>0</v>
      </c>
      <c r="BH119" s="1">
        <f t="shared" si="233"/>
        <v>0</v>
      </c>
      <c r="BI119" s="1">
        <f t="shared" si="233"/>
        <v>0</v>
      </c>
      <c r="BJ119" s="1">
        <f t="shared" si="233"/>
        <v>0</v>
      </c>
      <c r="BK119" s="1">
        <f t="shared" si="233"/>
        <v>0</v>
      </c>
      <c r="BL119" s="1">
        <f t="shared" si="233"/>
        <v>0</v>
      </c>
      <c r="BM119" s="1">
        <f t="shared" si="233"/>
        <v>0</v>
      </c>
      <c r="BN119" s="1">
        <f t="shared" si="233"/>
        <v>0</v>
      </c>
      <c r="BO119" s="1">
        <f t="shared" si="233"/>
        <v>0</v>
      </c>
      <c r="BP119" s="1">
        <f t="shared" si="233"/>
        <v>0</v>
      </c>
      <c r="BQ119" s="1">
        <f t="shared" si="233"/>
        <v>0</v>
      </c>
      <c r="BR119" s="1">
        <f t="shared" si="234"/>
        <v>0</v>
      </c>
      <c r="BS119" s="1">
        <f t="shared" si="234"/>
        <v>0</v>
      </c>
      <c r="BT119" s="1">
        <f t="shared" si="234"/>
        <v>0</v>
      </c>
      <c r="BU119" s="1">
        <f t="shared" si="234"/>
        <v>0</v>
      </c>
      <c r="BV119" s="1">
        <f t="shared" si="234"/>
        <v>0</v>
      </c>
      <c r="BW119" s="1">
        <f t="shared" si="234"/>
        <v>0</v>
      </c>
      <c r="BX119" s="1">
        <f t="shared" si="234"/>
        <v>0</v>
      </c>
      <c r="BY119" s="1">
        <f t="shared" si="234"/>
        <v>0</v>
      </c>
      <c r="BZ119" s="1">
        <f t="shared" si="234"/>
        <v>0</v>
      </c>
      <c r="CA119" s="1">
        <f t="shared" si="234"/>
        <v>0</v>
      </c>
      <c r="CB119" s="1">
        <f t="shared" si="235"/>
        <v>0</v>
      </c>
      <c r="CC119" s="1">
        <f t="shared" si="235"/>
        <v>0</v>
      </c>
      <c r="CD119" s="1">
        <f t="shared" si="235"/>
        <v>0</v>
      </c>
      <c r="CE119" s="1">
        <f t="shared" si="235"/>
        <v>0</v>
      </c>
      <c r="CF119" s="1">
        <f t="shared" si="235"/>
        <v>0</v>
      </c>
      <c r="CG119" s="1">
        <f t="shared" si="235"/>
        <v>0</v>
      </c>
      <c r="CH119" s="1">
        <f t="shared" si="235"/>
        <v>0</v>
      </c>
      <c r="CI119" s="1">
        <f t="shared" si="235"/>
        <v>0</v>
      </c>
      <c r="CJ119" s="1">
        <f t="shared" si="235"/>
        <v>0</v>
      </c>
      <c r="CK119" s="1">
        <f t="shared" si="235"/>
        <v>0</v>
      </c>
      <c r="CL119" s="1">
        <f t="shared" si="236"/>
        <v>0</v>
      </c>
      <c r="CM119" s="1">
        <f t="shared" si="236"/>
        <v>0</v>
      </c>
      <c r="CN119" s="1">
        <f t="shared" si="236"/>
        <v>0</v>
      </c>
      <c r="CO119" s="1">
        <f t="shared" si="236"/>
        <v>0</v>
      </c>
      <c r="CP119" s="1">
        <f t="shared" si="236"/>
        <v>0</v>
      </c>
      <c r="CQ119" s="1">
        <f t="shared" si="236"/>
        <v>0</v>
      </c>
      <c r="CR119" s="1">
        <f t="shared" si="236"/>
        <v>0</v>
      </c>
      <c r="CS119" s="1">
        <f t="shared" si="236"/>
        <v>0</v>
      </c>
      <c r="CT119" s="1">
        <f t="shared" si="236"/>
        <v>0</v>
      </c>
      <c r="CU119" s="1">
        <f t="shared" si="236"/>
        <v>0</v>
      </c>
      <c r="CV119" s="1">
        <f t="shared" si="237"/>
        <v>0</v>
      </c>
      <c r="CW119" s="1">
        <f t="shared" si="237"/>
        <v>0</v>
      </c>
      <c r="CX119" s="1">
        <f t="shared" si="237"/>
        <v>0</v>
      </c>
      <c r="CY119" s="1">
        <f t="shared" si="237"/>
        <v>0</v>
      </c>
      <c r="CZ119" s="1">
        <f t="shared" si="237"/>
        <v>0</v>
      </c>
      <c r="DA119" s="1">
        <f t="shared" si="237"/>
        <v>0</v>
      </c>
      <c r="DB119" s="1">
        <f t="shared" si="237"/>
        <v>0</v>
      </c>
      <c r="DC119" s="1">
        <f t="shared" si="237"/>
        <v>0</v>
      </c>
      <c r="DD119" s="1">
        <f t="shared" si="237"/>
        <v>0</v>
      </c>
      <c r="DE119" s="1">
        <f t="shared" si="237"/>
        <v>0</v>
      </c>
      <c r="DF119" s="1">
        <f t="shared" si="238"/>
        <v>0</v>
      </c>
      <c r="DG119" s="1">
        <f t="shared" si="238"/>
        <v>0</v>
      </c>
      <c r="DH119" s="1">
        <f t="shared" si="238"/>
        <v>0</v>
      </c>
      <c r="DI119" s="1">
        <f t="shared" si="238"/>
        <v>0</v>
      </c>
      <c r="DJ119" s="1">
        <f t="shared" si="238"/>
        <v>0</v>
      </c>
      <c r="DK119" s="1">
        <f t="shared" si="238"/>
        <v>0</v>
      </c>
      <c r="DL119" s="1">
        <f t="shared" si="238"/>
        <v>0</v>
      </c>
      <c r="DM119" s="1">
        <f t="shared" si="238"/>
        <v>0</v>
      </c>
      <c r="DN119" s="1">
        <f t="shared" si="238"/>
        <v>0</v>
      </c>
      <c r="DO119" s="1">
        <f t="shared" si="238"/>
        <v>0</v>
      </c>
      <c r="DP119" s="1">
        <f t="shared" si="239"/>
        <v>0</v>
      </c>
      <c r="DQ119" s="1">
        <f t="shared" si="239"/>
        <v>0</v>
      </c>
      <c r="DR119" s="1">
        <f t="shared" si="239"/>
        <v>0</v>
      </c>
      <c r="DS119" s="1">
        <f t="shared" si="239"/>
        <v>0</v>
      </c>
      <c r="DT119" s="1">
        <f t="shared" si="239"/>
        <v>0</v>
      </c>
      <c r="DU119" s="1">
        <f t="shared" si="239"/>
        <v>0</v>
      </c>
      <c r="DV119" s="1">
        <f t="shared" si="239"/>
        <v>0</v>
      </c>
      <c r="DW119" s="1">
        <f t="shared" si="239"/>
        <v>0</v>
      </c>
      <c r="DX119" s="1">
        <f t="shared" si="239"/>
        <v>0</v>
      </c>
      <c r="DY119" s="1">
        <f t="shared" si="239"/>
        <v>0</v>
      </c>
      <c r="DZ119" s="1">
        <f t="shared" si="240"/>
        <v>0</v>
      </c>
      <c r="EA119" s="1">
        <f t="shared" si="240"/>
        <v>0</v>
      </c>
      <c r="EB119" s="1">
        <f t="shared" si="240"/>
        <v>0</v>
      </c>
      <c r="EC119" s="1">
        <f t="shared" si="240"/>
        <v>0</v>
      </c>
      <c r="ED119" s="1">
        <f t="shared" si="240"/>
        <v>0</v>
      </c>
      <c r="EE119" s="1">
        <f t="shared" si="240"/>
        <v>0</v>
      </c>
      <c r="EF119" s="1">
        <f t="shared" si="240"/>
        <v>0</v>
      </c>
      <c r="EG119" s="1">
        <f t="shared" si="240"/>
        <v>0</v>
      </c>
      <c r="EH119" s="1">
        <f t="shared" si="240"/>
        <v>0</v>
      </c>
      <c r="EI119" s="1">
        <f t="shared" si="240"/>
        <v>0</v>
      </c>
      <c r="EJ119" s="1">
        <f t="shared" si="241"/>
        <v>0</v>
      </c>
      <c r="EK119" s="1">
        <f t="shared" si="241"/>
        <v>0</v>
      </c>
      <c r="EL119" s="1">
        <f t="shared" si="241"/>
        <v>0</v>
      </c>
      <c r="EM119" s="1">
        <f t="shared" si="241"/>
        <v>0</v>
      </c>
      <c r="EN119" s="1">
        <f t="shared" si="241"/>
        <v>0</v>
      </c>
      <c r="EO119" s="1">
        <f t="shared" si="241"/>
        <v>0</v>
      </c>
      <c r="EP119" s="1">
        <f t="shared" si="241"/>
        <v>0</v>
      </c>
      <c r="EQ119" s="1">
        <f t="shared" si="241"/>
        <v>0</v>
      </c>
      <c r="ER119" s="1">
        <f t="shared" si="241"/>
        <v>0</v>
      </c>
      <c r="ES119" s="1">
        <f t="shared" si="241"/>
        <v>0</v>
      </c>
      <c r="ET119" s="1">
        <f t="shared" si="242"/>
        <v>0</v>
      </c>
      <c r="EU119" s="1">
        <f t="shared" si="242"/>
        <v>0</v>
      </c>
      <c r="EV119" s="1">
        <f t="shared" si="242"/>
        <v>0</v>
      </c>
      <c r="EW119" s="1">
        <f t="shared" si="242"/>
        <v>0</v>
      </c>
      <c r="EX119" s="1">
        <f t="shared" si="242"/>
        <v>0</v>
      </c>
      <c r="EY119" s="1">
        <f t="shared" si="242"/>
        <v>0</v>
      </c>
      <c r="EZ119" s="1">
        <f t="shared" si="242"/>
        <v>0</v>
      </c>
      <c r="FA119" s="1">
        <f t="shared" si="242"/>
        <v>0</v>
      </c>
      <c r="FB119" s="1">
        <f t="shared" si="242"/>
        <v>0</v>
      </c>
      <c r="FC119" s="1">
        <f t="shared" si="242"/>
        <v>0</v>
      </c>
      <c r="FD119" s="1">
        <f t="shared" si="243"/>
        <v>0</v>
      </c>
      <c r="FE119" s="1">
        <f t="shared" si="243"/>
        <v>0</v>
      </c>
      <c r="FF119" s="1">
        <f t="shared" si="243"/>
        <v>0</v>
      </c>
      <c r="FG119" s="1">
        <f t="shared" si="243"/>
        <v>0</v>
      </c>
      <c r="FH119" s="1">
        <f t="shared" si="243"/>
        <v>0</v>
      </c>
      <c r="FI119" s="1">
        <f t="shared" si="243"/>
        <v>0</v>
      </c>
      <c r="FJ119" s="1">
        <f t="shared" si="243"/>
        <v>0</v>
      </c>
      <c r="FK119" s="1">
        <f t="shared" si="243"/>
        <v>0</v>
      </c>
      <c r="FL119" s="1">
        <f t="shared" si="243"/>
        <v>0</v>
      </c>
      <c r="FM119" s="1">
        <f t="shared" si="243"/>
        <v>0</v>
      </c>
      <c r="FN119" s="1">
        <f t="shared" si="244"/>
        <v>0</v>
      </c>
      <c r="FO119" s="1">
        <f t="shared" si="244"/>
        <v>0</v>
      </c>
      <c r="FP119" s="1">
        <f t="shared" si="244"/>
        <v>0</v>
      </c>
      <c r="FQ119" s="1">
        <f t="shared" si="244"/>
        <v>0</v>
      </c>
      <c r="FR119" s="1">
        <f t="shared" si="244"/>
        <v>0</v>
      </c>
      <c r="FS119" s="1">
        <f t="shared" si="244"/>
        <v>0</v>
      </c>
      <c r="FT119" s="1">
        <f t="shared" si="244"/>
        <v>0</v>
      </c>
      <c r="FU119" s="1">
        <f t="shared" si="244"/>
        <v>0</v>
      </c>
      <c r="FV119" s="1">
        <f t="shared" si="244"/>
        <v>0</v>
      </c>
      <c r="FW119" s="1">
        <f t="shared" si="244"/>
        <v>0</v>
      </c>
      <c r="FX119" s="1">
        <f t="shared" si="245"/>
        <v>0</v>
      </c>
      <c r="FY119" s="1">
        <f t="shared" si="245"/>
        <v>0</v>
      </c>
      <c r="FZ119" s="1">
        <f t="shared" si="245"/>
        <v>0</v>
      </c>
      <c r="GA119" s="1">
        <f t="shared" si="245"/>
        <v>0</v>
      </c>
      <c r="GB119" s="1">
        <f t="shared" si="245"/>
        <v>0</v>
      </c>
      <c r="GC119" s="1">
        <f t="shared" si="245"/>
        <v>0</v>
      </c>
      <c r="GD119" s="1">
        <f t="shared" si="245"/>
        <v>0</v>
      </c>
      <c r="GE119" s="1">
        <f t="shared" si="245"/>
        <v>0</v>
      </c>
      <c r="GF119" s="1">
        <f t="shared" si="245"/>
        <v>0</v>
      </c>
      <c r="GG119" s="1">
        <f t="shared" si="245"/>
        <v>0</v>
      </c>
      <c r="GH119" s="1">
        <f t="shared" si="246"/>
        <v>0</v>
      </c>
      <c r="GI119" s="1">
        <f t="shared" si="246"/>
        <v>0</v>
      </c>
      <c r="GJ119" s="1">
        <f t="shared" si="246"/>
        <v>0</v>
      </c>
      <c r="GK119" s="1">
        <f t="shared" si="246"/>
        <v>0</v>
      </c>
      <c r="GL119" s="1">
        <f t="shared" si="246"/>
        <v>0</v>
      </c>
      <c r="GM119" s="1">
        <f t="shared" si="246"/>
        <v>0</v>
      </c>
      <c r="GN119" s="1">
        <f t="shared" si="246"/>
        <v>0</v>
      </c>
      <c r="GO119" s="1">
        <f t="shared" si="246"/>
        <v>0</v>
      </c>
      <c r="GP119" s="1">
        <f t="shared" si="246"/>
        <v>0</v>
      </c>
      <c r="GQ119" s="1">
        <f t="shared" si="246"/>
        <v>0</v>
      </c>
      <c r="GR119" s="1">
        <f t="shared" si="247"/>
        <v>0</v>
      </c>
      <c r="GS119" s="1">
        <f t="shared" si="247"/>
        <v>0</v>
      </c>
      <c r="GT119" s="1">
        <f t="shared" si="247"/>
        <v>0</v>
      </c>
      <c r="GU119" s="1">
        <f t="shared" si="247"/>
        <v>0</v>
      </c>
      <c r="GV119" s="1">
        <f t="shared" si="247"/>
        <v>0</v>
      </c>
      <c r="GW119" s="1">
        <f t="shared" si="247"/>
        <v>0</v>
      </c>
      <c r="GX119" s="1">
        <f t="shared" si="247"/>
        <v>0</v>
      </c>
      <c r="GY119" s="1">
        <f t="shared" si="247"/>
        <v>0</v>
      </c>
      <c r="GZ119" s="1">
        <f t="shared" si="247"/>
        <v>0</v>
      </c>
      <c r="HA119" s="1">
        <f t="shared" si="247"/>
        <v>0</v>
      </c>
      <c r="HB119" s="1">
        <f t="shared" si="248"/>
        <v>0</v>
      </c>
      <c r="HC119" s="1">
        <f t="shared" si="248"/>
        <v>0</v>
      </c>
      <c r="HD119" s="1">
        <f t="shared" si="248"/>
        <v>0</v>
      </c>
      <c r="HE119" s="1">
        <f t="shared" si="248"/>
        <v>0</v>
      </c>
      <c r="HF119" s="1">
        <f t="shared" si="248"/>
        <v>0</v>
      </c>
      <c r="HG119" s="1">
        <f t="shared" si="248"/>
        <v>0</v>
      </c>
      <c r="HH119" s="1">
        <f t="shared" si="248"/>
        <v>0</v>
      </c>
      <c r="HI119" s="1">
        <f t="shared" si="248"/>
        <v>0</v>
      </c>
      <c r="HJ119" s="1">
        <f t="shared" si="248"/>
        <v>0</v>
      </c>
      <c r="HK119" s="1">
        <f t="shared" si="248"/>
        <v>0</v>
      </c>
      <c r="HL119" s="1">
        <f t="shared" si="249"/>
        <v>0</v>
      </c>
      <c r="HM119" s="1">
        <f t="shared" si="249"/>
        <v>0</v>
      </c>
      <c r="HN119" s="1">
        <f t="shared" si="249"/>
        <v>0</v>
      </c>
      <c r="HO119" s="1">
        <f t="shared" si="249"/>
        <v>0</v>
      </c>
      <c r="HP119" s="1">
        <f t="shared" si="249"/>
        <v>0</v>
      </c>
      <c r="HQ119" s="1">
        <f t="shared" si="249"/>
        <v>0</v>
      </c>
      <c r="HR119" s="1">
        <f t="shared" si="249"/>
        <v>0</v>
      </c>
      <c r="HS119" s="1">
        <f t="shared" si="249"/>
        <v>0</v>
      </c>
      <c r="HT119" s="1">
        <f t="shared" si="249"/>
        <v>0</v>
      </c>
      <c r="HU119" s="1">
        <f t="shared" si="249"/>
        <v>0</v>
      </c>
      <c r="HW119">
        <v>99</v>
      </c>
      <c r="HX119" s="15">
        <f t="shared" si="179"/>
        <v>0</v>
      </c>
      <c r="HY119">
        <f t="shared" si="202"/>
        <v>0</v>
      </c>
      <c r="HZ119" s="1" t="str">
        <f t="shared" si="180"/>
        <v/>
      </c>
      <c r="IA119" s="1">
        <f t="shared" si="181"/>
        <v>0</v>
      </c>
      <c r="IB119" t="str">
        <f t="shared" si="203"/>
        <v xml:space="preserve"> </v>
      </c>
      <c r="IC119" t="str">
        <f t="shared" si="204"/>
        <v/>
      </c>
      <c r="ID119">
        <f>IF(HZ119&gt;$IC$18,1000,IF(HZ119=$IC$18,MIN(HZ119:$HZ$220),1000))</f>
        <v>1000</v>
      </c>
      <c r="IG119" s="1">
        <f t="shared" si="205"/>
        <v>0</v>
      </c>
      <c r="IH119" s="1">
        <f t="shared" si="206"/>
        <v>0</v>
      </c>
      <c r="II119" s="1">
        <f t="shared" si="207"/>
        <v>0</v>
      </c>
      <c r="IJ119" s="1">
        <f t="shared" si="208"/>
        <v>0</v>
      </c>
    </row>
    <row r="120" spans="1:244">
      <c r="A120">
        <v>100</v>
      </c>
      <c r="B120" t="str">
        <f t="shared" si="174"/>
        <v/>
      </c>
      <c r="C120" s="2" t="str">
        <f t="shared" si="175"/>
        <v/>
      </c>
      <c r="D120" s="28"/>
      <c r="E120" s="29"/>
      <c r="F120" s="30"/>
      <c r="G120" s="12" t="e">
        <f t="shared" si="250"/>
        <v>#VALUE!</v>
      </c>
      <c r="J120" s="56"/>
      <c r="T120" s="16" t="str">
        <f t="shared" si="251"/>
        <v/>
      </c>
      <c r="U120" s="2">
        <v>100</v>
      </c>
      <c r="V120" s="2">
        <f>HLOOKUP($F$4,'tabulka hodnot'!$D$3:$K$203,'vypocet bodov do rebricka'!U120+1,0)</f>
        <v>40</v>
      </c>
      <c r="Y120" s="1">
        <f t="shared" si="176"/>
        <v>0</v>
      </c>
      <c r="Z120" s="1">
        <f t="shared" si="172"/>
        <v>0</v>
      </c>
      <c r="AA120" s="1">
        <f t="shared" si="177"/>
        <v>0</v>
      </c>
      <c r="AB120" s="1" t="str">
        <f t="shared" si="178"/>
        <v>0</v>
      </c>
      <c r="AC120" t="e">
        <f t="shared" si="252"/>
        <v>#N/A</v>
      </c>
      <c r="AD120" s="1">
        <f t="shared" si="230"/>
        <v>0</v>
      </c>
      <c r="AE120" s="1">
        <f t="shared" si="230"/>
        <v>0</v>
      </c>
      <c r="AF120" s="1">
        <f t="shared" si="230"/>
        <v>0</v>
      </c>
      <c r="AG120" s="1">
        <f t="shared" si="230"/>
        <v>0</v>
      </c>
      <c r="AH120" s="1">
        <f t="shared" si="230"/>
        <v>0</v>
      </c>
      <c r="AI120" s="1">
        <f t="shared" si="230"/>
        <v>0</v>
      </c>
      <c r="AJ120" s="1">
        <f t="shared" si="230"/>
        <v>0</v>
      </c>
      <c r="AK120" s="1">
        <f t="shared" si="230"/>
        <v>0</v>
      </c>
      <c r="AL120" s="1">
        <f t="shared" si="230"/>
        <v>0</v>
      </c>
      <c r="AM120" s="1">
        <f t="shared" si="230"/>
        <v>0</v>
      </c>
      <c r="AN120" s="1">
        <f t="shared" si="231"/>
        <v>0</v>
      </c>
      <c r="AO120" s="1">
        <f t="shared" si="231"/>
        <v>0</v>
      </c>
      <c r="AP120" s="1">
        <f t="shared" si="231"/>
        <v>0</v>
      </c>
      <c r="AQ120" s="1">
        <f t="shared" si="231"/>
        <v>0</v>
      </c>
      <c r="AR120" s="1">
        <f t="shared" si="231"/>
        <v>0</v>
      </c>
      <c r="AS120" s="1">
        <f t="shared" si="231"/>
        <v>0</v>
      </c>
      <c r="AT120" s="1">
        <f t="shared" si="231"/>
        <v>0</v>
      </c>
      <c r="AU120" s="1">
        <f t="shared" si="231"/>
        <v>0</v>
      </c>
      <c r="AV120" s="1">
        <f t="shared" si="231"/>
        <v>0</v>
      </c>
      <c r="AW120" s="1">
        <f t="shared" si="231"/>
        <v>0</v>
      </c>
      <c r="AX120" s="1">
        <f t="shared" si="232"/>
        <v>0</v>
      </c>
      <c r="AY120" s="1">
        <f t="shared" si="232"/>
        <v>0</v>
      </c>
      <c r="AZ120" s="1">
        <f t="shared" si="232"/>
        <v>0</v>
      </c>
      <c r="BA120" s="1">
        <f t="shared" si="232"/>
        <v>0</v>
      </c>
      <c r="BB120" s="1">
        <f t="shared" si="232"/>
        <v>0</v>
      </c>
      <c r="BC120" s="1">
        <f t="shared" si="232"/>
        <v>0</v>
      </c>
      <c r="BD120" s="1">
        <f t="shared" si="232"/>
        <v>0</v>
      </c>
      <c r="BE120" s="1">
        <f t="shared" si="232"/>
        <v>0</v>
      </c>
      <c r="BF120" s="1">
        <f t="shared" si="232"/>
        <v>0</v>
      </c>
      <c r="BG120" s="1">
        <f t="shared" si="232"/>
        <v>0</v>
      </c>
      <c r="BH120" s="1">
        <f t="shared" si="233"/>
        <v>0</v>
      </c>
      <c r="BI120" s="1">
        <f t="shared" si="233"/>
        <v>0</v>
      </c>
      <c r="BJ120" s="1">
        <f t="shared" si="233"/>
        <v>0</v>
      </c>
      <c r="BK120" s="1">
        <f t="shared" si="233"/>
        <v>0</v>
      </c>
      <c r="BL120" s="1">
        <f t="shared" si="233"/>
        <v>0</v>
      </c>
      <c r="BM120" s="1">
        <f t="shared" si="233"/>
        <v>0</v>
      </c>
      <c r="BN120" s="1">
        <f t="shared" si="233"/>
        <v>0</v>
      </c>
      <c r="BO120" s="1">
        <f t="shared" si="233"/>
        <v>0</v>
      </c>
      <c r="BP120" s="1">
        <f t="shared" si="233"/>
        <v>0</v>
      </c>
      <c r="BQ120" s="1">
        <f t="shared" si="233"/>
        <v>0</v>
      </c>
      <c r="BR120" s="1">
        <f t="shared" si="234"/>
        <v>0</v>
      </c>
      <c r="BS120" s="1">
        <f t="shared" si="234"/>
        <v>0</v>
      </c>
      <c r="BT120" s="1">
        <f t="shared" si="234"/>
        <v>0</v>
      </c>
      <c r="BU120" s="1">
        <f t="shared" si="234"/>
        <v>0</v>
      </c>
      <c r="BV120" s="1">
        <f t="shared" si="234"/>
        <v>0</v>
      </c>
      <c r="BW120" s="1">
        <f t="shared" si="234"/>
        <v>0</v>
      </c>
      <c r="BX120" s="1">
        <f t="shared" si="234"/>
        <v>0</v>
      </c>
      <c r="BY120" s="1">
        <f t="shared" si="234"/>
        <v>0</v>
      </c>
      <c r="BZ120" s="1">
        <f t="shared" si="234"/>
        <v>0</v>
      </c>
      <c r="CA120" s="1">
        <f t="shared" si="234"/>
        <v>0</v>
      </c>
      <c r="CB120" s="1">
        <f t="shared" si="235"/>
        <v>0</v>
      </c>
      <c r="CC120" s="1">
        <f t="shared" si="235"/>
        <v>0</v>
      </c>
      <c r="CD120" s="1">
        <f t="shared" si="235"/>
        <v>0</v>
      </c>
      <c r="CE120" s="1">
        <f t="shared" si="235"/>
        <v>0</v>
      </c>
      <c r="CF120" s="1">
        <f t="shared" si="235"/>
        <v>0</v>
      </c>
      <c r="CG120" s="1">
        <f t="shared" si="235"/>
        <v>0</v>
      </c>
      <c r="CH120" s="1">
        <f t="shared" si="235"/>
        <v>0</v>
      </c>
      <c r="CI120" s="1">
        <f t="shared" si="235"/>
        <v>0</v>
      </c>
      <c r="CJ120" s="1">
        <f t="shared" si="235"/>
        <v>0</v>
      </c>
      <c r="CK120" s="1">
        <f t="shared" si="235"/>
        <v>0</v>
      </c>
      <c r="CL120" s="1">
        <f t="shared" si="236"/>
        <v>0</v>
      </c>
      <c r="CM120" s="1">
        <f t="shared" si="236"/>
        <v>0</v>
      </c>
      <c r="CN120" s="1">
        <f t="shared" si="236"/>
        <v>0</v>
      </c>
      <c r="CO120" s="1">
        <f t="shared" si="236"/>
        <v>0</v>
      </c>
      <c r="CP120" s="1">
        <f t="shared" si="236"/>
        <v>0</v>
      </c>
      <c r="CQ120" s="1">
        <f t="shared" si="236"/>
        <v>0</v>
      </c>
      <c r="CR120" s="1">
        <f t="shared" si="236"/>
        <v>0</v>
      </c>
      <c r="CS120" s="1">
        <f t="shared" si="236"/>
        <v>0</v>
      </c>
      <c r="CT120" s="1">
        <f t="shared" si="236"/>
        <v>0</v>
      </c>
      <c r="CU120" s="1">
        <f t="shared" si="236"/>
        <v>0</v>
      </c>
      <c r="CV120" s="1">
        <f t="shared" si="237"/>
        <v>0</v>
      </c>
      <c r="CW120" s="1">
        <f t="shared" si="237"/>
        <v>0</v>
      </c>
      <c r="CX120" s="1">
        <f t="shared" si="237"/>
        <v>0</v>
      </c>
      <c r="CY120" s="1">
        <f t="shared" si="237"/>
        <v>0</v>
      </c>
      <c r="CZ120" s="1">
        <f t="shared" si="237"/>
        <v>0</v>
      </c>
      <c r="DA120" s="1">
        <f t="shared" si="237"/>
        <v>0</v>
      </c>
      <c r="DB120" s="1">
        <f t="shared" si="237"/>
        <v>0</v>
      </c>
      <c r="DC120" s="1">
        <f t="shared" si="237"/>
        <v>0</v>
      </c>
      <c r="DD120" s="1">
        <f t="shared" si="237"/>
        <v>0</v>
      </c>
      <c r="DE120" s="1">
        <f t="shared" si="237"/>
        <v>0</v>
      </c>
      <c r="DF120" s="1">
        <f t="shared" si="238"/>
        <v>0</v>
      </c>
      <c r="DG120" s="1">
        <f t="shared" si="238"/>
        <v>0</v>
      </c>
      <c r="DH120" s="1">
        <f t="shared" si="238"/>
        <v>0</v>
      </c>
      <c r="DI120" s="1">
        <f t="shared" si="238"/>
        <v>0</v>
      </c>
      <c r="DJ120" s="1">
        <f t="shared" si="238"/>
        <v>0</v>
      </c>
      <c r="DK120" s="1">
        <f t="shared" si="238"/>
        <v>0</v>
      </c>
      <c r="DL120" s="1">
        <f t="shared" si="238"/>
        <v>0</v>
      </c>
      <c r="DM120" s="1">
        <f t="shared" si="238"/>
        <v>0</v>
      </c>
      <c r="DN120" s="1">
        <f t="shared" si="238"/>
        <v>0</v>
      </c>
      <c r="DO120" s="1">
        <f t="shared" si="238"/>
        <v>0</v>
      </c>
      <c r="DP120" s="1">
        <f t="shared" si="239"/>
        <v>0</v>
      </c>
      <c r="DQ120" s="1">
        <f t="shared" si="239"/>
        <v>0</v>
      </c>
      <c r="DR120" s="1">
        <f t="shared" si="239"/>
        <v>0</v>
      </c>
      <c r="DS120" s="1">
        <f t="shared" si="239"/>
        <v>0</v>
      </c>
      <c r="DT120" s="1">
        <f t="shared" si="239"/>
        <v>0</v>
      </c>
      <c r="DU120" s="1">
        <f t="shared" si="239"/>
        <v>0</v>
      </c>
      <c r="DV120" s="1">
        <f t="shared" si="239"/>
        <v>0</v>
      </c>
      <c r="DW120" s="1">
        <f t="shared" si="239"/>
        <v>0</v>
      </c>
      <c r="DX120" s="1">
        <f t="shared" si="239"/>
        <v>0</v>
      </c>
      <c r="DY120" s="1">
        <f t="shared" si="239"/>
        <v>0</v>
      </c>
      <c r="DZ120" s="1">
        <f t="shared" si="240"/>
        <v>0</v>
      </c>
      <c r="EA120" s="1">
        <f t="shared" si="240"/>
        <v>0</v>
      </c>
      <c r="EB120" s="1">
        <f t="shared" si="240"/>
        <v>0</v>
      </c>
      <c r="EC120" s="1">
        <f t="shared" si="240"/>
        <v>0</v>
      </c>
      <c r="ED120" s="1">
        <f t="shared" si="240"/>
        <v>0</v>
      </c>
      <c r="EE120" s="1">
        <f t="shared" si="240"/>
        <v>0</v>
      </c>
      <c r="EF120" s="1">
        <f t="shared" si="240"/>
        <v>0</v>
      </c>
      <c r="EG120" s="1">
        <f t="shared" si="240"/>
        <v>0</v>
      </c>
      <c r="EH120" s="1">
        <f t="shared" si="240"/>
        <v>0</v>
      </c>
      <c r="EI120" s="1">
        <f t="shared" si="240"/>
        <v>0</v>
      </c>
      <c r="EJ120" s="1">
        <f t="shared" si="241"/>
        <v>0</v>
      </c>
      <c r="EK120" s="1">
        <f t="shared" si="241"/>
        <v>0</v>
      </c>
      <c r="EL120" s="1">
        <f t="shared" si="241"/>
        <v>0</v>
      </c>
      <c r="EM120" s="1">
        <f t="shared" si="241"/>
        <v>0</v>
      </c>
      <c r="EN120" s="1">
        <f t="shared" si="241"/>
        <v>0</v>
      </c>
      <c r="EO120" s="1">
        <f t="shared" si="241"/>
        <v>0</v>
      </c>
      <c r="EP120" s="1">
        <f t="shared" si="241"/>
        <v>0</v>
      </c>
      <c r="EQ120" s="1">
        <f t="shared" si="241"/>
        <v>0</v>
      </c>
      <c r="ER120" s="1">
        <f t="shared" si="241"/>
        <v>0</v>
      </c>
      <c r="ES120" s="1">
        <f t="shared" si="241"/>
        <v>0</v>
      </c>
      <c r="ET120" s="1">
        <f t="shared" si="242"/>
        <v>0</v>
      </c>
      <c r="EU120" s="1">
        <f t="shared" si="242"/>
        <v>0</v>
      </c>
      <c r="EV120" s="1">
        <f t="shared" si="242"/>
        <v>0</v>
      </c>
      <c r="EW120" s="1">
        <f t="shared" si="242"/>
        <v>0</v>
      </c>
      <c r="EX120" s="1">
        <f t="shared" si="242"/>
        <v>0</v>
      </c>
      <c r="EY120" s="1">
        <f t="shared" si="242"/>
        <v>0</v>
      </c>
      <c r="EZ120" s="1">
        <f t="shared" si="242"/>
        <v>0</v>
      </c>
      <c r="FA120" s="1">
        <f t="shared" si="242"/>
        <v>0</v>
      </c>
      <c r="FB120" s="1">
        <f t="shared" si="242"/>
        <v>0</v>
      </c>
      <c r="FC120" s="1">
        <f t="shared" si="242"/>
        <v>0</v>
      </c>
      <c r="FD120" s="1">
        <f t="shared" si="243"/>
        <v>0</v>
      </c>
      <c r="FE120" s="1">
        <f t="shared" si="243"/>
        <v>0</v>
      </c>
      <c r="FF120" s="1">
        <f t="shared" si="243"/>
        <v>0</v>
      </c>
      <c r="FG120" s="1">
        <f t="shared" si="243"/>
        <v>0</v>
      </c>
      <c r="FH120" s="1">
        <f t="shared" si="243"/>
        <v>0</v>
      </c>
      <c r="FI120" s="1">
        <f t="shared" si="243"/>
        <v>0</v>
      </c>
      <c r="FJ120" s="1">
        <f t="shared" si="243"/>
        <v>0</v>
      </c>
      <c r="FK120" s="1">
        <f t="shared" si="243"/>
        <v>0</v>
      </c>
      <c r="FL120" s="1">
        <f t="shared" si="243"/>
        <v>0</v>
      </c>
      <c r="FM120" s="1">
        <f t="shared" si="243"/>
        <v>0</v>
      </c>
      <c r="FN120" s="1">
        <f t="shared" si="244"/>
        <v>0</v>
      </c>
      <c r="FO120" s="1">
        <f t="shared" si="244"/>
        <v>0</v>
      </c>
      <c r="FP120" s="1">
        <f t="shared" si="244"/>
        <v>0</v>
      </c>
      <c r="FQ120" s="1">
        <f t="shared" si="244"/>
        <v>0</v>
      </c>
      <c r="FR120" s="1">
        <f t="shared" si="244"/>
        <v>0</v>
      </c>
      <c r="FS120" s="1">
        <f t="shared" si="244"/>
        <v>0</v>
      </c>
      <c r="FT120" s="1">
        <f t="shared" si="244"/>
        <v>0</v>
      </c>
      <c r="FU120" s="1">
        <f t="shared" si="244"/>
        <v>0</v>
      </c>
      <c r="FV120" s="1">
        <f t="shared" si="244"/>
        <v>0</v>
      </c>
      <c r="FW120" s="1">
        <f t="shared" si="244"/>
        <v>0</v>
      </c>
      <c r="FX120" s="1">
        <f t="shared" si="245"/>
        <v>0</v>
      </c>
      <c r="FY120" s="1">
        <f t="shared" si="245"/>
        <v>0</v>
      </c>
      <c r="FZ120" s="1">
        <f t="shared" si="245"/>
        <v>0</v>
      </c>
      <c r="GA120" s="1">
        <f t="shared" si="245"/>
        <v>0</v>
      </c>
      <c r="GB120" s="1">
        <f t="shared" si="245"/>
        <v>0</v>
      </c>
      <c r="GC120" s="1">
        <f t="shared" si="245"/>
        <v>0</v>
      </c>
      <c r="GD120" s="1">
        <f t="shared" si="245"/>
        <v>0</v>
      </c>
      <c r="GE120" s="1">
        <f t="shared" si="245"/>
        <v>0</v>
      </c>
      <c r="GF120" s="1">
        <f t="shared" si="245"/>
        <v>0</v>
      </c>
      <c r="GG120" s="1">
        <f t="shared" si="245"/>
        <v>0</v>
      </c>
      <c r="GH120" s="1">
        <f t="shared" si="246"/>
        <v>0</v>
      </c>
      <c r="GI120" s="1">
        <f t="shared" si="246"/>
        <v>0</v>
      </c>
      <c r="GJ120" s="1">
        <f t="shared" si="246"/>
        <v>0</v>
      </c>
      <c r="GK120" s="1">
        <f t="shared" si="246"/>
        <v>0</v>
      </c>
      <c r="GL120" s="1">
        <f t="shared" si="246"/>
        <v>0</v>
      </c>
      <c r="GM120" s="1">
        <f t="shared" si="246"/>
        <v>0</v>
      </c>
      <c r="GN120" s="1">
        <f t="shared" si="246"/>
        <v>0</v>
      </c>
      <c r="GO120" s="1">
        <f t="shared" si="246"/>
        <v>0</v>
      </c>
      <c r="GP120" s="1">
        <f t="shared" si="246"/>
        <v>0</v>
      </c>
      <c r="GQ120" s="1">
        <f t="shared" si="246"/>
        <v>0</v>
      </c>
      <c r="GR120" s="1">
        <f t="shared" si="247"/>
        <v>0</v>
      </c>
      <c r="GS120" s="1">
        <f t="shared" si="247"/>
        <v>0</v>
      </c>
      <c r="GT120" s="1">
        <f t="shared" si="247"/>
        <v>0</v>
      </c>
      <c r="GU120" s="1">
        <f t="shared" si="247"/>
        <v>0</v>
      </c>
      <c r="GV120" s="1">
        <f t="shared" si="247"/>
        <v>0</v>
      </c>
      <c r="GW120" s="1">
        <f t="shared" si="247"/>
        <v>0</v>
      </c>
      <c r="GX120" s="1">
        <f t="shared" si="247"/>
        <v>0</v>
      </c>
      <c r="GY120" s="1">
        <f t="shared" si="247"/>
        <v>0</v>
      </c>
      <c r="GZ120" s="1">
        <f t="shared" si="247"/>
        <v>0</v>
      </c>
      <c r="HA120" s="1">
        <f t="shared" si="247"/>
        <v>0</v>
      </c>
      <c r="HB120" s="1">
        <f t="shared" si="248"/>
        <v>0</v>
      </c>
      <c r="HC120" s="1">
        <f t="shared" si="248"/>
        <v>0</v>
      </c>
      <c r="HD120" s="1">
        <f t="shared" si="248"/>
        <v>0</v>
      </c>
      <c r="HE120" s="1">
        <f t="shared" si="248"/>
        <v>0</v>
      </c>
      <c r="HF120" s="1">
        <f t="shared" si="248"/>
        <v>0</v>
      </c>
      <c r="HG120" s="1">
        <f t="shared" si="248"/>
        <v>0</v>
      </c>
      <c r="HH120" s="1">
        <f t="shared" si="248"/>
        <v>0</v>
      </c>
      <c r="HI120" s="1">
        <f t="shared" si="248"/>
        <v>0</v>
      </c>
      <c r="HJ120" s="1">
        <f t="shared" si="248"/>
        <v>0</v>
      </c>
      <c r="HK120" s="1">
        <f t="shared" si="248"/>
        <v>0</v>
      </c>
      <c r="HL120" s="1">
        <f t="shared" si="249"/>
        <v>0</v>
      </c>
      <c r="HM120" s="1">
        <f t="shared" si="249"/>
        <v>0</v>
      </c>
      <c r="HN120" s="1">
        <f t="shared" si="249"/>
        <v>0</v>
      </c>
      <c r="HO120" s="1">
        <f t="shared" si="249"/>
        <v>0</v>
      </c>
      <c r="HP120" s="1">
        <f t="shared" si="249"/>
        <v>0</v>
      </c>
      <c r="HQ120" s="1">
        <f t="shared" si="249"/>
        <v>0</v>
      </c>
      <c r="HR120" s="1">
        <f t="shared" si="249"/>
        <v>0</v>
      </c>
      <c r="HS120" s="1">
        <f t="shared" si="249"/>
        <v>0</v>
      </c>
      <c r="HT120" s="1">
        <f t="shared" si="249"/>
        <v>0</v>
      </c>
      <c r="HU120" s="1">
        <f t="shared" si="249"/>
        <v>0</v>
      </c>
      <c r="HW120">
        <v>100</v>
      </c>
      <c r="HX120" s="15">
        <f t="shared" si="179"/>
        <v>0</v>
      </c>
      <c r="HY120">
        <f t="shared" si="202"/>
        <v>0</v>
      </c>
      <c r="HZ120" s="1" t="str">
        <f t="shared" si="180"/>
        <v/>
      </c>
      <c r="IA120" s="1">
        <f t="shared" si="181"/>
        <v>0</v>
      </c>
      <c r="IB120" t="str">
        <f t="shared" si="203"/>
        <v xml:space="preserve"> </v>
      </c>
      <c r="IC120" t="str">
        <f t="shared" si="204"/>
        <v/>
      </c>
      <c r="ID120">
        <f>IF(HZ120&gt;$IC$18,1000,IF(HZ120=$IC$18,MIN(HZ120:$HZ$220),1000))</f>
        <v>1000</v>
      </c>
      <c r="IG120" s="1">
        <f t="shared" si="205"/>
        <v>0</v>
      </c>
      <c r="IH120" s="1">
        <f t="shared" si="206"/>
        <v>0</v>
      </c>
      <c r="II120" s="1">
        <f t="shared" si="207"/>
        <v>0</v>
      </c>
      <c r="IJ120" s="1">
        <f t="shared" si="208"/>
        <v>0</v>
      </c>
    </row>
    <row r="121" spans="1:244">
      <c r="A121">
        <v>101</v>
      </c>
      <c r="B121" t="str">
        <f t="shared" si="174"/>
        <v/>
      </c>
      <c r="C121" s="2" t="str">
        <f t="shared" si="175"/>
        <v/>
      </c>
      <c r="D121" s="28"/>
      <c r="E121" s="29"/>
      <c r="F121" s="30"/>
      <c r="G121" s="12" t="e">
        <f t="shared" si="250"/>
        <v>#VALUE!</v>
      </c>
      <c r="J121" s="56"/>
      <c r="T121" s="16" t="str">
        <f t="shared" si="251"/>
        <v/>
      </c>
      <c r="U121" s="2">
        <v>101</v>
      </c>
      <c r="V121" s="2">
        <f>HLOOKUP($F$4,'tabulka hodnot'!$D$3:$K$203,'vypocet bodov do rebricka'!U121+1,0)</f>
        <v>40</v>
      </c>
      <c r="Y121" s="1">
        <f t="shared" si="176"/>
        <v>0</v>
      </c>
      <c r="Z121" s="1">
        <f t="shared" si="172"/>
        <v>0</v>
      </c>
      <c r="AA121" s="1">
        <f t="shared" si="177"/>
        <v>0</v>
      </c>
      <c r="AB121" s="1" t="str">
        <f t="shared" si="178"/>
        <v>0</v>
      </c>
      <c r="AC121" t="e">
        <f t="shared" si="252"/>
        <v>#N/A</v>
      </c>
      <c r="AD121" s="1">
        <f t="shared" ref="AD121:AM130" si="253">IF(VALUE($Z121)=0,0,IF(AD$20&lt;VALUE($AA121),0,IF(AD$20&gt;VALUE($AB121),0,VLOOKUP(AD$20,$U$21:$V$220,2,0))))</f>
        <v>0</v>
      </c>
      <c r="AE121" s="1">
        <f t="shared" si="253"/>
        <v>0</v>
      </c>
      <c r="AF121" s="1">
        <f t="shared" si="253"/>
        <v>0</v>
      </c>
      <c r="AG121" s="1">
        <f t="shared" si="253"/>
        <v>0</v>
      </c>
      <c r="AH121" s="1">
        <f t="shared" si="253"/>
        <v>0</v>
      </c>
      <c r="AI121" s="1">
        <f t="shared" si="253"/>
        <v>0</v>
      </c>
      <c r="AJ121" s="1">
        <f t="shared" si="253"/>
        <v>0</v>
      </c>
      <c r="AK121" s="1">
        <f t="shared" si="253"/>
        <v>0</v>
      </c>
      <c r="AL121" s="1">
        <f t="shared" si="253"/>
        <v>0</v>
      </c>
      <c r="AM121" s="1">
        <f t="shared" si="253"/>
        <v>0</v>
      </c>
      <c r="AN121" s="1">
        <f t="shared" ref="AN121:AW130" si="254">IF(VALUE($Z121)=0,0,IF(AN$20&lt;VALUE($AA121),0,IF(AN$20&gt;VALUE($AB121),0,VLOOKUP(AN$20,$U$21:$V$220,2,0))))</f>
        <v>0</v>
      </c>
      <c r="AO121" s="1">
        <f t="shared" si="254"/>
        <v>0</v>
      </c>
      <c r="AP121" s="1">
        <f t="shared" si="254"/>
        <v>0</v>
      </c>
      <c r="AQ121" s="1">
        <f t="shared" si="254"/>
        <v>0</v>
      </c>
      <c r="AR121" s="1">
        <f t="shared" si="254"/>
        <v>0</v>
      </c>
      <c r="AS121" s="1">
        <f t="shared" si="254"/>
        <v>0</v>
      </c>
      <c r="AT121" s="1">
        <f t="shared" si="254"/>
        <v>0</v>
      </c>
      <c r="AU121" s="1">
        <f t="shared" si="254"/>
        <v>0</v>
      </c>
      <c r="AV121" s="1">
        <f t="shared" si="254"/>
        <v>0</v>
      </c>
      <c r="AW121" s="1">
        <f t="shared" si="254"/>
        <v>0</v>
      </c>
      <c r="AX121" s="1">
        <f t="shared" ref="AX121:BG130" si="255">IF(VALUE($Z121)=0,0,IF(AX$20&lt;VALUE($AA121),0,IF(AX$20&gt;VALUE($AB121),0,VLOOKUP(AX$20,$U$21:$V$220,2,0))))</f>
        <v>0</v>
      </c>
      <c r="AY121" s="1">
        <f t="shared" si="255"/>
        <v>0</v>
      </c>
      <c r="AZ121" s="1">
        <f t="shared" si="255"/>
        <v>0</v>
      </c>
      <c r="BA121" s="1">
        <f t="shared" si="255"/>
        <v>0</v>
      </c>
      <c r="BB121" s="1">
        <f t="shared" si="255"/>
        <v>0</v>
      </c>
      <c r="BC121" s="1">
        <f t="shared" si="255"/>
        <v>0</v>
      </c>
      <c r="BD121" s="1">
        <f t="shared" si="255"/>
        <v>0</v>
      </c>
      <c r="BE121" s="1">
        <f t="shared" si="255"/>
        <v>0</v>
      </c>
      <c r="BF121" s="1">
        <f t="shared" si="255"/>
        <v>0</v>
      </c>
      <c r="BG121" s="1">
        <f t="shared" si="255"/>
        <v>0</v>
      </c>
      <c r="BH121" s="1">
        <f t="shared" ref="BH121:BQ130" si="256">IF(VALUE($Z121)=0,0,IF(BH$20&lt;VALUE($AA121),0,IF(BH$20&gt;VALUE($AB121),0,VLOOKUP(BH$20,$U$21:$V$220,2,0))))</f>
        <v>0</v>
      </c>
      <c r="BI121" s="1">
        <f t="shared" si="256"/>
        <v>0</v>
      </c>
      <c r="BJ121" s="1">
        <f t="shared" si="256"/>
        <v>0</v>
      </c>
      <c r="BK121" s="1">
        <f t="shared" si="256"/>
        <v>0</v>
      </c>
      <c r="BL121" s="1">
        <f t="shared" si="256"/>
        <v>0</v>
      </c>
      <c r="BM121" s="1">
        <f t="shared" si="256"/>
        <v>0</v>
      </c>
      <c r="BN121" s="1">
        <f t="shared" si="256"/>
        <v>0</v>
      </c>
      <c r="BO121" s="1">
        <f t="shared" si="256"/>
        <v>0</v>
      </c>
      <c r="BP121" s="1">
        <f t="shared" si="256"/>
        <v>0</v>
      </c>
      <c r="BQ121" s="1">
        <f t="shared" si="256"/>
        <v>0</v>
      </c>
      <c r="BR121" s="1">
        <f t="shared" ref="BR121:CA130" si="257">IF(VALUE($Z121)=0,0,IF(BR$20&lt;VALUE($AA121),0,IF(BR$20&gt;VALUE($AB121),0,VLOOKUP(BR$20,$U$21:$V$220,2,0))))</f>
        <v>0</v>
      </c>
      <c r="BS121" s="1">
        <f t="shared" si="257"/>
        <v>0</v>
      </c>
      <c r="BT121" s="1">
        <f t="shared" si="257"/>
        <v>0</v>
      </c>
      <c r="BU121" s="1">
        <f t="shared" si="257"/>
        <v>0</v>
      </c>
      <c r="BV121" s="1">
        <f t="shared" si="257"/>
        <v>0</v>
      </c>
      <c r="BW121" s="1">
        <f t="shared" si="257"/>
        <v>0</v>
      </c>
      <c r="BX121" s="1">
        <f t="shared" si="257"/>
        <v>0</v>
      </c>
      <c r="BY121" s="1">
        <f t="shared" si="257"/>
        <v>0</v>
      </c>
      <c r="BZ121" s="1">
        <f t="shared" si="257"/>
        <v>0</v>
      </c>
      <c r="CA121" s="1">
        <f t="shared" si="257"/>
        <v>0</v>
      </c>
      <c r="CB121" s="1">
        <f t="shared" ref="CB121:CK130" si="258">IF(VALUE($Z121)=0,0,IF(CB$20&lt;VALUE($AA121),0,IF(CB$20&gt;VALUE($AB121),0,VLOOKUP(CB$20,$U$21:$V$220,2,0))))</f>
        <v>0</v>
      </c>
      <c r="CC121" s="1">
        <f t="shared" si="258"/>
        <v>0</v>
      </c>
      <c r="CD121" s="1">
        <f t="shared" si="258"/>
        <v>0</v>
      </c>
      <c r="CE121" s="1">
        <f t="shared" si="258"/>
        <v>0</v>
      </c>
      <c r="CF121" s="1">
        <f t="shared" si="258"/>
        <v>0</v>
      </c>
      <c r="CG121" s="1">
        <f t="shared" si="258"/>
        <v>0</v>
      </c>
      <c r="CH121" s="1">
        <f t="shared" si="258"/>
        <v>0</v>
      </c>
      <c r="CI121" s="1">
        <f t="shared" si="258"/>
        <v>0</v>
      </c>
      <c r="CJ121" s="1">
        <f t="shared" si="258"/>
        <v>0</v>
      </c>
      <c r="CK121" s="1">
        <f t="shared" si="258"/>
        <v>0</v>
      </c>
      <c r="CL121" s="1">
        <f t="shared" ref="CL121:CU130" si="259">IF(VALUE($Z121)=0,0,IF(CL$20&lt;VALUE($AA121),0,IF(CL$20&gt;VALUE($AB121),0,VLOOKUP(CL$20,$U$21:$V$220,2,0))))</f>
        <v>0</v>
      </c>
      <c r="CM121" s="1">
        <f t="shared" si="259"/>
        <v>0</v>
      </c>
      <c r="CN121" s="1">
        <f t="shared" si="259"/>
        <v>0</v>
      </c>
      <c r="CO121" s="1">
        <f t="shared" si="259"/>
        <v>0</v>
      </c>
      <c r="CP121" s="1">
        <f t="shared" si="259"/>
        <v>0</v>
      </c>
      <c r="CQ121" s="1">
        <f t="shared" si="259"/>
        <v>0</v>
      </c>
      <c r="CR121" s="1">
        <f t="shared" si="259"/>
        <v>0</v>
      </c>
      <c r="CS121" s="1">
        <f t="shared" si="259"/>
        <v>0</v>
      </c>
      <c r="CT121" s="1">
        <f t="shared" si="259"/>
        <v>0</v>
      </c>
      <c r="CU121" s="1">
        <f t="shared" si="259"/>
        <v>0</v>
      </c>
      <c r="CV121" s="1">
        <f t="shared" ref="CV121:DE130" si="260">IF(VALUE($Z121)=0,0,IF(CV$20&lt;VALUE($AA121),0,IF(CV$20&gt;VALUE($AB121),0,VLOOKUP(CV$20,$U$21:$V$220,2,0))))</f>
        <v>0</v>
      </c>
      <c r="CW121" s="1">
        <f t="shared" si="260"/>
        <v>0</v>
      </c>
      <c r="CX121" s="1">
        <f t="shared" si="260"/>
        <v>0</v>
      </c>
      <c r="CY121" s="1">
        <f t="shared" si="260"/>
        <v>0</v>
      </c>
      <c r="CZ121" s="1">
        <f t="shared" si="260"/>
        <v>0</v>
      </c>
      <c r="DA121" s="1">
        <f t="shared" si="260"/>
        <v>0</v>
      </c>
      <c r="DB121" s="1">
        <f t="shared" si="260"/>
        <v>0</v>
      </c>
      <c r="DC121" s="1">
        <f t="shared" si="260"/>
        <v>0</v>
      </c>
      <c r="DD121" s="1">
        <f t="shared" si="260"/>
        <v>0</v>
      </c>
      <c r="DE121" s="1">
        <f t="shared" si="260"/>
        <v>0</v>
      </c>
      <c r="DF121" s="1">
        <f t="shared" ref="DF121:DO130" si="261">IF(VALUE($Z121)=0,0,IF(DF$20&lt;VALUE($AA121),0,IF(DF$20&gt;VALUE($AB121),0,VLOOKUP(DF$20,$U$21:$V$220,2,0))))</f>
        <v>0</v>
      </c>
      <c r="DG121" s="1">
        <f t="shared" si="261"/>
        <v>0</v>
      </c>
      <c r="DH121" s="1">
        <f t="shared" si="261"/>
        <v>0</v>
      </c>
      <c r="DI121" s="1">
        <f t="shared" si="261"/>
        <v>0</v>
      </c>
      <c r="DJ121" s="1">
        <f t="shared" si="261"/>
        <v>0</v>
      </c>
      <c r="DK121" s="1">
        <f t="shared" si="261"/>
        <v>0</v>
      </c>
      <c r="DL121" s="1">
        <f t="shared" si="261"/>
        <v>0</v>
      </c>
      <c r="DM121" s="1">
        <f t="shared" si="261"/>
        <v>0</v>
      </c>
      <c r="DN121" s="1">
        <f t="shared" si="261"/>
        <v>0</v>
      </c>
      <c r="DO121" s="1">
        <f t="shared" si="261"/>
        <v>0</v>
      </c>
      <c r="DP121" s="1">
        <f t="shared" ref="DP121:DY130" si="262">IF(VALUE($Z121)=0,0,IF(DP$20&lt;VALUE($AA121),0,IF(DP$20&gt;VALUE($AB121),0,VLOOKUP(DP$20,$U$21:$V$220,2,0))))</f>
        <v>0</v>
      </c>
      <c r="DQ121" s="1">
        <f t="shared" si="262"/>
        <v>0</v>
      </c>
      <c r="DR121" s="1">
        <f t="shared" si="262"/>
        <v>0</v>
      </c>
      <c r="DS121" s="1">
        <f t="shared" si="262"/>
        <v>0</v>
      </c>
      <c r="DT121" s="1">
        <f t="shared" si="262"/>
        <v>0</v>
      </c>
      <c r="DU121" s="1">
        <f t="shared" si="262"/>
        <v>0</v>
      </c>
      <c r="DV121" s="1">
        <f t="shared" si="262"/>
        <v>0</v>
      </c>
      <c r="DW121" s="1">
        <f t="shared" si="262"/>
        <v>0</v>
      </c>
      <c r="DX121" s="1">
        <f t="shared" si="262"/>
        <v>0</v>
      </c>
      <c r="DY121" s="1">
        <f t="shared" si="262"/>
        <v>0</v>
      </c>
      <c r="DZ121" s="1">
        <f t="shared" ref="DZ121:EI130" si="263">IF(VALUE($Z121)=0,0,IF(DZ$20&lt;VALUE($AA121),0,IF(DZ$20&gt;VALUE($AB121),0,VLOOKUP(DZ$20,$U$21:$V$220,2,0))))</f>
        <v>0</v>
      </c>
      <c r="EA121" s="1">
        <f t="shared" si="263"/>
        <v>0</v>
      </c>
      <c r="EB121" s="1">
        <f t="shared" si="263"/>
        <v>0</v>
      </c>
      <c r="EC121" s="1">
        <f t="shared" si="263"/>
        <v>0</v>
      </c>
      <c r="ED121" s="1">
        <f t="shared" si="263"/>
        <v>0</v>
      </c>
      <c r="EE121" s="1">
        <f t="shared" si="263"/>
        <v>0</v>
      </c>
      <c r="EF121" s="1">
        <f t="shared" si="263"/>
        <v>0</v>
      </c>
      <c r="EG121" s="1">
        <f t="shared" si="263"/>
        <v>0</v>
      </c>
      <c r="EH121" s="1">
        <f t="shared" si="263"/>
        <v>0</v>
      </c>
      <c r="EI121" s="1">
        <f t="shared" si="263"/>
        <v>0</v>
      </c>
      <c r="EJ121" s="1">
        <f t="shared" ref="EJ121:ES130" si="264">IF(VALUE($Z121)=0,0,IF(EJ$20&lt;VALUE($AA121),0,IF(EJ$20&gt;VALUE($AB121),0,VLOOKUP(EJ$20,$U$21:$V$220,2,0))))</f>
        <v>0</v>
      </c>
      <c r="EK121" s="1">
        <f t="shared" si="264"/>
        <v>0</v>
      </c>
      <c r="EL121" s="1">
        <f t="shared" si="264"/>
        <v>0</v>
      </c>
      <c r="EM121" s="1">
        <f t="shared" si="264"/>
        <v>0</v>
      </c>
      <c r="EN121" s="1">
        <f t="shared" si="264"/>
        <v>0</v>
      </c>
      <c r="EO121" s="1">
        <f t="shared" si="264"/>
        <v>0</v>
      </c>
      <c r="EP121" s="1">
        <f t="shared" si="264"/>
        <v>0</v>
      </c>
      <c r="EQ121" s="1">
        <f t="shared" si="264"/>
        <v>0</v>
      </c>
      <c r="ER121" s="1">
        <f t="shared" si="264"/>
        <v>0</v>
      </c>
      <c r="ES121" s="1">
        <f t="shared" si="264"/>
        <v>0</v>
      </c>
      <c r="ET121" s="1">
        <f t="shared" ref="ET121:FC130" si="265">IF(VALUE($Z121)=0,0,IF(ET$20&lt;VALUE($AA121),0,IF(ET$20&gt;VALUE($AB121),0,VLOOKUP(ET$20,$U$21:$V$220,2,0))))</f>
        <v>0</v>
      </c>
      <c r="EU121" s="1">
        <f t="shared" si="265"/>
        <v>0</v>
      </c>
      <c r="EV121" s="1">
        <f t="shared" si="265"/>
        <v>0</v>
      </c>
      <c r="EW121" s="1">
        <f t="shared" si="265"/>
        <v>0</v>
      </c>
      <c r="EX121" s="1">
        <f t="shared" si="265"/>
        <v>0</v>
      </c>
      <c r="EY121" s="1">
        <f t="shared" si="265"/>
        <v>0</v>
      </c>
      <c r="EZ121" s="1">
        <f t="shared" si="265"/>
        <v>0</v>
      </c>
      <c r="FA121" s="1">
        <f t="shared" si="265"/>
        <v>0</v>
      </c>
      <c r="FB121" s="1">
        <f t="shared" si="265"/>
        <v>0</v>
      </c>
      <c r="FC121" s="1">
        <f t="shared" si="265"/>
        <v>0</v>
      </c>
      <c r="FD121" s="1">
        <f t="shared" ref="FD121:FM130" si="266">IF(VALUE($Z121)=0,0,IF(FD$20&lt;VALUE($AA121),0,IF(FD$20&gt;VALUE($AB121),0,VLOOKUP(FD$20,$U$21:$V$220,2,0))))</f>
        <v>0</v>
      </c>
      <c r="FE121" s="1">
        <f t="shared" si="266"/>
        <v>0</v>
      </c>
      <c r="FF121" s="1">
        <f t="shared" si="266"/>
        <v>0</v>
      </c>
      <c r="FG121" s="1">
        <f t="shared" si="266"/>
        <v>0</v>
      </c>
      <c r="FH121" s="1">
        <f t="shared" si="266"/>
        <v>0</v>
      </c>
      <c r="FI121" s="1">
        <f t="shared" si="266"/>
        <v>0</v>
      </c>
      <c r="FJ121" s="1">
        <f t="shared" si="266"/>
        <v>0</v>
      </c>
      <c r="FK121" s="1">
        <f t="shared" si="266"/>
        <v>0</v>
      </c>
      <c r="FL121" s="1">
        <f t="shared" si="266"/>
        <v>0</v>
      </c>
      <c r="FM121" s="1">
        <f t="shared" si="266"/>
        <v>0</v>
      </c>
      <c r="FN121" s="1">
        <f t="shared" ref="FN121:FW130" si="267">IF(VALUE($Z121)=0,0,IF(FN$20&lt;VALUE($AA121),0,IF(FN$20&gt;VALUE($AB121),0,VLOOKUP(FN$20,$U$21:$V$220,2,0))))</f>
        <v>0</v>
      </c>
      <c r="FO121" s="1">
        <f t="shared" si="267"/>
        <v>0</v>
      </c>
      <c r="FP121" s="1">
        <f t="shared" si="267"/>
        <v>0</v>
      </c>
      <c r="FQ121" s="1">
        <f t="shared" si="267"/>
        <v>0</v>
      </c>
      <c r="FR121" s="1">
        <f t="shared" si="267"/>
        <v>0</v>
      </c>
      <c r="FS121" s="1">
        <f t="shared" si="267"/>
        <v>0</v>
      </c>
      <c r="FT121" s="1">
        <f t="shared" si="267"/>
        <v>0</v>
      </c>
      <c r="FU121" s="1">
        <f t="shared" si="267"/>
        <v>0</v>
      </c>
      <c r="FV121" s="1">
        <f t="shared" si="267"/>
        <v>0</v>
      </c>
      <c r="FW121" s="1">
        <f t="shared" si="267"/>
        <v>0</v>
      </c>
      <c r="FX121" s="1">
        <f t="shared" ref="FX121:GG130" si="268">IF(VALUE($Z121)=0,0,IF(FX$20&lt;VALUE($AA121),0,IF(FX$20&gt;VALUE($AB121),0,VLOOKUP(FX$20,$U$21:$V$220,2,0))))</f>
        <v>0</v>
      </c>
      <c r="FY121" s="1">
        <f t="shared" si="268"/>
        <v>0</v>
      </c>
      <c r="FZ121" s="1">
        <f t="shared" si="268"/>
        <v>0</v>
      </c>
      <c r="GA121" s="1">
        <f t="shared" si="268"/>
        <v>0</v>
      </c>
      <c r="GB121" s="1">
        <f t="shared" si="268"/>
        <v>0</v>
      </c>
      <c r="GC121" s="1">
        <f t="shared" si="268"/>
        <v>0</v>
      </c>
      <c r="GD121" s="1">
        <f t="shared" si="268"/>
        <v>0</v>
      </c>
      <c r="GE121" s="1">
        <f t="shared" si="268"/>
        <v>0</v>
      </c>
      <c r="GF121" s="1">
        <f t="shared" si="268"/>
        <v>0</v>
      </c>
      <c r="GG121" s="1">
        <f t="shared" si="268"/>
        <v>0</v>
      </c>
      <c r="GH121" s="1">
        <f t="shared" ref="GH121:GQ130" si="269">IF(VALUE($Z121)=0,0,IF(GH$20&lt;VALUE($AA121),0,IF(GH$20&gt;VALUE($AB121),0,VLOOKUP(GH$20,$U$21:$V$220,2,0))))</f>
        <v>0</v>
      </c>
      <c r="GI121" s="1">
        <f t="shared" si="269"/>
        <v>0</v>
      </c>
      <c r="GJ121" s="1">
        <f t="shared" si="269"/>
        <v>0</v>
      </c>
      <c r="GK121" s="1">
        <f t="shared" si="269"/>
        <v>0</v>
      </c>
      <c r="GL121" s="1">
        <f t="shared" si="269"/>
        <v>0</v>
      </c>
      <c r="GM121" s="1">
        <f t="shared" si="269"/>
        <v>0</v>
      </c>
      <c r="GN121" s="1">
        <f t="shared" si="269"/>
        <v>0</v>
      </c>
      <c r="GO121" s="1">
        <f t="shared" si="269"/>
        <v>0</v>
      </c>
      <c r="GP121" s="1">
        <f t="shared" si="269"/>
        <v>0</v>
      </c>
      <c r="GQ121" s="1">
        <f t="shared" si="269"/>
        <v>0</v>
      </c>
      <c r="GR121" s="1">
        <f t="shared" ref="GR121:HA130" si="270">IF(VALUE($Z121)=0,0,IF(GR$20&lt;VALUE($AA121),0,IF(GR$20&gt;VALUE($AB121),0,VLOOKUP(GR$20,$U$21:$V$220,2,0))))</f>
        <v>0</v>
      </c>
      <c r="GS121" s="1">
        <f t="shared" si="270"/>
        <v>0</v>
      </c>
      <c r="GT121" s="1">
        <f t="shared" si="270"/>
        <v>0</v>
      </c>
      <c r="GU121" s="1">
        <f t="shared" si="270"/>
        <v>0</v>
      </c>
      <c r="GV121" s="1">
        <f t="shared" si="270"/>
        <v>0</v>
      </c>
      <c r="GW121" s="1">
        <f t="shared" si="270"/>
        <v>0</v>
      </c>
      <c r="GX121" s="1">
        <f t="shared" si="270"/>
        <v>0</v>
      </c>
      <c r="GY121" s="1">
        <f t="shared" si="270"/>
        <v>0</v>
      </c>
      <c r="GZ121" s="1">
        <f t="shared" si="270"/>
        <v>0</v>
      </c>
      <c r="HA121" s="1">
        <f t="shared" si="270"/>
        <v>0</v>
      </c>
      <c r="HB121" s="1">
        <f t="shared" ref="HB121:HK130" si="271">IF(VALUE($Z121)=0,0,IF(HB$20&lt;VALUE($AA121),0,IF(HB$20&gt;VALUE($AB121),0,VLOOKUP(HB$20,$U$21:$V$220,2,0))))</f>
        <v>0</v>
      </c>
      <c r="HC121" s="1">
        <f t="shared" si="271"/>
        <v>0</v>
      </c>
      <c r="HD121" s="1">
        <f t="shared" si="271"/>
        <v>0</v>
      </c>
      <c r="HE121" s="1">
        <f t="shared" si="271"/>
        <v>0</v>
      </c>
      <c r="HF121" s="1">
        <f t="shared" si="271"/>
        <v>0</v>
      </c>
      <c r="HG121" s="1">
        <f t="shared" si="271"/>
        <v>0</v>
      </c>
      <c r="HH121" s="1">
        <f t="shared" si="271"/>
        <v>0</v>
      </c>
      <c r="HI121" s="1">
        <f t="shared" si="271"/>
        <v>0</v>
      </c>
      <c r="HJ121" s="1">
        <f t="shared" si="271"/>
        <v>0</v>
      </c>
      <c r="HK121" s="1">
        <f t="shared" si="271"/>
        <v>0</v>
      </c>
      <c r="HL121" s="1">
        <f t="shared" ref="HL121:HU130" si="272">IF(VALUE($Z121)=0,0,IF(HL$20&lt;VALUE($AA121),0,IF(HL$20&gt;VALUE($AB121),0,VLOOKUP(HL$20,$U$21:$V$220,2,0))))</f>
        <v>0</v>
      </c>
      <c r="HM121" s="1">
        <f t="shared" si="272"/>
        <v>0</v>
      </c>
      <c r="HN121" s="1">
        <f t="shared" si="272"/>
        <v>0</v>
      </c>
      <c r="HO121" s="1">
        <f t="shared" si="272"/>
        <v>0</v>
      </c>
      <c r="HP121" s="1">
        <f t="shared" si="272"/>
        <v>0</v>
      </c>
      <c r="HQ121" s="1">
        <f t="shared" si="272"/>
        <v>0</v>
      </c>
      <c r="HR121" s="1">
        <f t="shared" si="272"/>
        <v>0</v>
      </c>
      <c r="HS121" s="1">
        <f t="shared" si="272"/>
        <v>0</v>
      </c>
      <c r="HT121" s="1">
        <f t="shared" si="272"/>
        <v>0</v>
      </c>
      <c r="HU121" s="1">
        <f t="shared" si="272"/>
        <v>0</v>
      </c>
      <c r="HW121">
        <v>101</v>
      </c>
      <c r="HX121" s="15">
        <f t="shared" si="179"/>
        <v>0</v>
      </c>
      <c r="HY121">
        <f t="shared" si="202"/>
        <v>0</v>
      </c>
      <c r="HZ121" s="1" t="str">
        <f t="shared" si="180"/>
        <v/>
      </c>
      <c r="IA121" s="1">
        <f t="shared" si="181"/>
        <v>0</v>
      </c>
      <c r="IB121" t="str">
        <f t="shared" si="203"/>
        <v xml:space="preserve"> </v>
      </c>
      <c r="IC121" t="str">
        <f t="shared" si="204"/>
        <v/>
      </c>
      <c r="ID121">
        <f>IF(HZ121&gt;$IC$18,1000,IF(HZ121=$IC$18,MIN(HZ121:$HZ$220),1000))</f>
        <v>1000</v>
      </c>
      <c r="IG121" s="1">
        <f t="shared" si="205"/>
        <v>0</v>
      </c>
      <c r="IH121" s="1">
        <f t="shared" si="206"/>
        <v>0</v>
      </c>
      <c r="II121" s="1">
        <f t="shared" si="207"/>
        <v>0</v>
      </c>
      <c r="IJ121" s="1">
        <f t="shared" si="208"/>
        <v>0</v>
      </c>
    </row>
    <row r="122" spans="1:244">
      <c r="A122">
        <v>102</v>
      </c>
      <c r="B122" t="str">
        <f t="shared" si="174"/>
        <v/>
      </c>
      <c r="C122" s="2" t="str">
        <f t="shared" si="175"/>
        <v/>
      </c>
      <c r="D122" s="28"/>
      <c r="E122" s="29"/>
      <c r="F122" s="30"/>
      <c r="G122" s="12" t="e">
        <f t="shared" si="250"/>
        <v>#VALUE!</v>
      </c>
      <c r="J122" s="56"/>
      <c r="T122" s="16" t="str">
        <f t="shared" si="251"/>
        <v/>
      </c>
      <c r="U122" s="2">
        <v>102</v>
      </c>
      <c r="V122" s="2">
        <f>HLOOKUP($F$4,'tabulka hodnot'!$D$3:$K$203,'vypocet bodov do rebricka'!U122+1,0)</f>
        <v>40</v>
      </c>
      <c r="Y122" s="1">
        <f t="shared" si="176"/>
        <v>0</v>
      </c>
      <c r="Z122" s="1">
        <f t="shared" si="172"/>
        <v>0</v>
      </c>
      <c r="AA122" s="1">
        <f t="shared" si="177"/>
        <v>0</v>
      </c>
      <c r="AB122" s="1" t="str">
        <f t="shared" si="178"/>
        <v>0</v>
      </c>
      <c r="AC122" t="e">
        <f t="shared" si="252"/>
        <v>#N/A</v>
      </c>
      <c r="AD122" s="1">
        <f t="shared" si="253"/>
        <v>0</v>
      </c>
      <c r="AE122" s="1">
        <f t="shared" si="253"/>
        <v>0</v>
      </c>
      <c r="AF122" s="1">
        <f t="shared" si="253"/>
        <v>0</v>
      </c>
      <c r="AG122" s="1">
        <f t="shared" si="253"/>
        <v>0</v>
      </c>
      <c r="AH122" s="1">
        <f t="shared" si="253"/>
        <v>0</v>
      </c>
      <c r="AI122" s="1">
        <f t="shared" si="253"/>
        <v>0</v>
      </c>
      <c r="AJ122" s="1">
        <f t="shared" si="253"/>
        <v>0</v>
      </c>
      <c r="AK122" s="1">
        <f t="shared" si="253"/>
        <v>0</v>
      </c>
      <c r="AL122" s="1">
        <f t="shared" si="253"/>
        <v>0</v>
      </c>
      <c r="AM122" s="1">
        <f t="shared" si="253"/>
        <v>0</v>
      </c>
      <c r="AN122" s="1">
        <f t="shared" si="254"/>
        <v>0</v>
      </c>
      <c r="AO122" s="1">
        <f t="shared" si="254"/>
        <v>0</v>
      </c>
      <c r="AP122" s="1">
        <f t="shared" si="254"/>
        <v>0</v>
      </c>
      <c r="AQ122" s="1">
        <f t="shared" si="254"/>
        <v>0</v>
      </c>
      <c r="AR122" s="1">
        <f t="shared" si="254"/>
        <v>0</v>
      </c>
      <c r="AS122" s="1">
        <f t="shared" si="254"/>
        <v>0</v>
      </c>
      <c r="AT122" s="1">
        <f t="shared" si="254"/>
        <v>0</v>
      </c>
      <c r="AU122" s="1">
        <f t="shared" si="254"/>
        <v>0</v>
      </c>
      <c r="AV122" s="1">
        <f t="shared" si="254"/>
        <v>0</v>
      </c>
      <c r="AW122" s="1">
        <f t="shared" si="254"/>
        <v>0</v>
      </c>
      <c r="AX122" s="1">
        <f t="shared" si="255"/>
        <v>0</v>
      </c>
      <c r="AY122" s="1">
        <f t="shared" si="255"/>
        <v>0</v>
      </c>
      <c r="AZ122" s="1">
        <f t="shared" si="255"/>
        <v>0</v>
      </c>
      <c r="BA122" s="1">
        <f t="shared" si="255"/>
        <v>0</v>
      </c>
      <c r="BB122" s="1">
        <f t="shared" si="255"/>
        <v>0</v>
      </c>
      <c r="BC122" s="1">
        <f t="shared" si="255"/>
        <v>0</v>
      </c>
      <c r="BD122" s="1">
        <f t="shared" si="255"/>
        <v>0</v>
      </c>
      <c r="BE122" s="1">
        <f t="shared" si="255"/>
        <v>0</v>
      </c>
      <c r="BF122" s="1">
        <f t="shared" si="255"/>
        <v>0</v>
      </c>
      <c r="BG122" s="1">
        <f t="shared" si="255"/>
        <v>0</v>
      </c>
      <c r="BH122" s="1">
        <f t="shared" si="256"/>
        <v>0</v>
      </c>
      <c r="BI122" s="1">
        <f t="shared" si="256"/>
        <v>0</v>
      </c>
      <c r="BJ122" s="1">
        <f t="shared" si="256"/>
        <v>0</v>
      </c>
      <c r="BK122" s="1">
        <f t="shared" si="256"/>
        <v>0</v>
      </c>
      <c r="BL122" s="1">
        <f t="shared" si="256"/>
        <v>0</v>
      </c>
      <c r="BM122" s="1">
        <f t="shared" si="256"/>
        <v>0</v>
      </c>
      <c r="BN122" s="1">
        <f t="shared" si="256"/>
        <v>0</v>
      </c>
      <c r="BO122" s="1">
        <f t="shared" si="256"/>
        <v>0</v>
      </c>
      <c r="BP122" s="1">
        <f t="shared" si="256"/>
        <v>0</v>
      </c>
      <c r="BQ122" s="1">
        <f t="shared" si="256"/>
        <v>0</v>
      </c>
      <c r="BR122" s="1">
        <f t="shared" si="257"/>
        <v>0</v>
      </c>
      <c r="BS122" s="1">
        <f t="shared" si="257"/>
        <v>0</v>
      </c>
      <c r="BT122" s="1">
        <f t="shared" si="257"/>
        <v>0</v>
      </c>
      <c r="BU122" s="1">
        <f t="shared" si="257"/>
        <v>0</v>
      </c>
      <c r="BV122" s="1">
        <f t="shared" si="257"/>
        <v>0</v>
      </c>
      <c r="BW122" s="1">
        <f t="shared" si="257"/>
        <v>0</v>
      </c>
      <c r="BX122" s="1">
        <f t="shared" si="257"/>
        <v>0</v>
      </c>
      <c r="BY122" s="1">
        <f t="shared" si="257"/>
        <v>0</v>
      </c>
      <c r="BZ122" s="1">
        <f t="shared" si="257"/>
        <v>0</v>
      </c>
      <c r="CA122" s="1">
        <f t="shared" si="257"/>
        <v>0</v>
      </c>
      <c r="CB122" s="1">
        <f t="shared" si="258"/>
        <v>0</v>
      </c>
      <c r="CC122" s="1">
        <f t="shared" si="258"/>
        <v>0</v>
      </c>
      <c r="CD122" s="1">
        <f t="shared" si="258"/>
        <v>0</v>
      </c>
      <c r="CE122" s="1">
        <f t="shared" si="258"/>
        <v>0</v>
      </c>
      <c r="CF122" s="1">
        <f t="shared" si="258"/>
        <v>0</v>
      </c>
      <c r="CG122" s="1">
        <f t="shared" si="258"/>
        <v>0</v>
      </c>
      <c r="CH122" s="1">
        <f t="shared" si="258"/>
        <v>0</v>
      </c>
      <c r="CI122" s="1">
        <f t="shared" si="258"/>
        <v>0</v>
      </c>
      <c r="CJ122" s="1">
        <f t="shared" si="258"/>
        <v>0</v>
      </c>
      <c r="CK122" s="1">
        <f t="shared" si="258"/>
        <v>0</v>
      </c>
      <c r="CL122" s="1">
        <f t="shared" si="259"/>
        <v>0</v>
      </c>
      <c r="CM122" s="1">
        <f t="shared" si="259"/>
        <v>0</v>
      </c>
      <c r="CN122" s="1">
        <f t="shared" si="259"/>
        <v>0</v>
      </c>
      <c r="CO122" s="1">
        <f t="shared" si="259"/>
        <v>0</v>
      </c>
      <c r="CP122" s="1">
        <f t="shared" si="259"/>
        <v>0</v>
      </c>
      <c r="CQ122" s="1">
        <f t="shared" si="259"/>
        <v>0</v>
      </c>
      <c r="CR122" s="1">
        <f t="shared" si="259"/>
        <v>0</v>
      </c>
      <c r="CS122" s="1">
        <f t="shared" si="259"/>
        <v>0</v>
      </c>
      <c r="CT122" s="1">
        <f t="shared" si="259"/>
        <v>0</v>
      </c>
      <c r="CU122" s="1">
        <f t="shared" si="259"/>
        <v>0</v>
      </c>
      <c r="CV122" s="1">
        <f t="shared" si="260"/>
        <v>0</v>
      </c>
      <c r="CW122" s="1">
        <f t="shared" si="260"/>
        <v>0</v>
      </c>
      <c r="CX122" s="1">
        <f t="shared" si="260"/>
        <v>0</v>
      </c>
      <c r="CY122" s="1">
        <f t="shared" si="260"/>
        <v>0</v>
      </c>
      <c r="CZ122" s="1">
        <f t="shared" si="260"/>
        <v>0</v>
      </c>
      <c r="DA122" s="1">
        <f t="shared" si="260"/>
        <v>0</v>
      </c>
      <c r="DB122" s="1">
        <f t="shared" si="260"/>
        <v>0</v>
      </c>
      <c r="DC122" s="1">
        <f t="shared" si="260"/>
        <v>0</v>
      </c>
      <c r="DD122" s="1">
        <f t="shared" si="260"/>
        <v>0</v>
      </c>
      <c r="DE122" s="1">
        <f t="shared" si="260"/>
        <v>0</v>
      </c>
      <c r="DF122" s="1">
        <f t="shared" si="261"/>
        <v>0</v>
      </c>
      <c r="DG122" s="1">
        <f t="shared" si="261"/>
        <v>0</v>
      </c>
      <c r="DH122" s="1">
        <f t="shared" si="261"/>
        <v>0</v>
      </c>
      <c r="DI122" s="1">
        <f t="shared" si="261"/>
        <v>0</v>
      </c>
      <c r="DJ122" s="1">
        <f t="shared" si="261"/>
        <v>0</v>
      </c>
      <c r="DK122" s="1">
        <f t="shared" si="261"/>
        <v>0</v>
      </c>
      <c r="DL122" s="1">
        <f t="shared" si="261"/>
        <v>0</v>
      </c>
      <c r="DM122" s="1">
        <f t="shared" si="261"/>
        <v>0</v>
      </c>
      <c r="DN122" s="1">
        <f t="shared" si="261"/>
        <v>0</v>
      </c>
      <c r="DO122" s="1">
        <f t="shared" si="261"/>
        <v>0</v>
      </c>
      <c r="DP122" s="1">
        <f t="shared" si="262"/>
        <v>0</v>
      </c>
      <c r="DQ122" s="1">
        <f t="shared" si="262"/>
        <v>0</v>
      </c>
      <c r="DR122" s="1">
        <f t="shared" si="262"/>
        <v>0</v>
      </c>
      <c r="DS122" s="1">
        <f t="shared" si="262"/>
        <v>0</v>
      </c>
      <c r="DT122" s="1">
        <f t="shared" si="262"/>
        <v>0</v>
      </c>
      <c r="DU122" s="1">
        <f t="shared" si="262"/>
        <v>0</v>
      </c>
      <c r="DV122" s="1">
        <f t="shared" si="262"/>
        <v>0</v>
      </c>
      <c r="DW122" s="1">
        <f t="shared" si="262"/>
        <v>0</v>
      </c>
      <c r="DX122" s="1">
        <f t="shared" si="262"/>
        <v>0</v>
      </c>
      <c r="DY122" s="1">
        <f t="shared" si="262"/>
        <v>0</v>
      </c>
      <c r="DZ122" s="1">
        <f t="shared" si="263"/>
        <v>0</v>
      </c>
      <c r="EA122" s="1">
        <f t="shared" si="263"/>
        <v>0</v>
      </c>
      <c r="EB122" s="1">
        <f t="shared" si="263"/>
        <v>0</v>
      </c>
      <c r="EC122" s="1">
        <f t="shared" si="263"/>
        <v>0</v>
      </c>
      <c r="ED122" s="1">
        <f t="shared" si="263"/>
        <v>0</v>
      </c>
      <c r="EE122" s="1">
        <f t="shared" si="263"/>
        <v>0</v>
      </c>
      <c r="EF122" s="1">
        <f t="shared" si="263"/>
        <v>0</v>
      </c>
      <c r="EG122" s="1">
        <f t="shared" si="263"/>
        <v>0</v>
      </c>
      <c r="EH122" s="1">
        <f t="shared" si="263"/>
        <v>0</v>
      </c>
      <c r="EI122" s="1">
        <f t="shared" si="263"/>
        <v>0</v>
      </c>
      <c r="EJ122" s="1">
        <f t="shared" si="264"/>
        <v>0</v>
      </c>
      <c r="EK122" s="1">
        <f t="shared" si="264"/>
        <v>0</v>
      </c>
      <c r="EL122" s="1">
        <f t="shared" si="264"/>
        <v>0</v>
      </c>
      <c r="EM122" s="1">
        <f t="shared" si="264"/>
        <v>0</v>
      </c>
      <c r="EN122" s="1">
        <f t="shared" si="264"/>
        <v>0</v>
      </c>
      <c r="EO122" s="1">
        <f t="shared" si="264"/>
        <v>0</v>
      </c>
      <c r="EP122" s="1">
        <f t="shared" si="264"/>
        <v>0</v>
      </c>
      <c r="EQ122" s="1">
        <f t="shared" si="264"/>
        <v>0</v>
      </c>
      <c r="ER122" s="1">
        <f t="shared" si="264"/>
        <v>0</v>
      </c>
      <c r="ES122" s="1">
        <f t="shared" si="264"/>
        <v>0</v>
      </c>
      <c r="ET122" s="1">
        <f t="shared" si="265"/>
        <v>0</v>
      </c>
      <c r="EU122" s="1">
        <f t="shared" si="265"/>
        <v>0</v>
      </c>
      <c r="EV122" s="1">
        <f t="shared" si="265"/>
        <v>0</v>
      </c>
      <c r="EW122" s="1">
        <f t="shared" si="265"/>
        <v>0</v>
      </c>
      <c r="EX122" s="1">
        <f t="shared" si="265"/>
        <v>0</v>
      </c>
      <c r="EY122" s="1">
        <f t="shared" si="265"/>
        <v>0</v>
      </c>
      <c r="EZ122" s="1">
        <f t="shared" si="265"/>
        <v>0</v>
      </c>
      <c r="FA122" s="1">
        <f t="shared" si="265"/>
        <v>0</v>
      </c>
      <c r="FB122" s="1">
        <f t="shared" si="265"/>
        <v>0</v>
      </c>
      <c r="FC122" s="1">
        <f t="shared" si="265"/>
        <v>0</v>
      </c>
      <c r="FD122" s="1">
        <f t="shared" si="266"/>
        <v>0</v>
      </c>
      <c r="FE122" s="1">
        <f t="shared" si="266"/>
        <v>0</v>
      </c>
      <c r="FF122" s="1">
        <f t="shared" si="266"/>
        <v>0</v>
      </c>
      <c r="FG122" s="1">
        <f t="shared" si="266"/>
        <v>0</v>
      </c>
      <c r="FH122" s="1">
        <f t="shared" si="266"/>
        <v>0</v>
      </c>
      <c r="FI122" s="1">
        <f t="shared" si="266"/>
        <v>0</v>
      </c>
      <c r="FJ122" s="1">
        <f t="shared" si="266"/>
        <v>0</v>
      </c>
      <c r="FK122" s="1">
        <f t="shared" si="266"/>
        <v>0</v>
      </c>
      <c r="FL122" s="1">
        <f t="shared" si="266"/>
        <v>0</v>
      </c>
      <c r="FM122" s="1">
        <f t="shared" si="266"/>
        <v>0</v>
      </c>
      <c r="FN122" s="1">
        <f t="shared" si="267"/>
        <v>0</v>
      </c>
      <c r="FO122" s="1">
        <f t="shared" si="267"/>
        <v>0</v>
      </c>
      <c r="FP122" s="1">
        <f t="shared" si="267"/>
        <v>0</v>
      </c>
      <c r="FQ122" s="1">
        <f t="shared" si="267"/>
        <v>0</v>
      </c>
      <c r="FR122" s="1">
        <f t="shared" si="267"/>
        <v>0</v>
      </c>
      <c r="FS122" s="1">
        <f t="shared" si="267"/>
        <v>0</v>
      </c>
      <c r="FT122" s="1">
        <f t="shared" si="267"/>
        <v>0</v>
      </c>
      <c r="FU122" s="1">
        <f t="shared" si="267"/>
        <v>0</v>
      </c>
      <c r="FV122" s="1">
        <f t="shared" si="267"/>
        <v>0</v>
      </c>
      <c r="FW122" s="1">
        <f t="shared" si="267"/>
        <v>0</v>
      </c>
      <c r="FX122" s="1">
        <f t="shared" si="268"/>
        <v>0</v>
      </c>
      <c r="FY122" s="1">
        <f t="shared" si="268"/>
        <v>0</v>
      </c>
      <c r="FZ122" s="1">
        <f t="shared" si="268"/>
        <v>0</v>
      </c>
      <c r="GA122" s="1">
        <f t="shared" si="268"/>
        <v>0</v>
      </c>
      <c r="GB122" s="1">
        <f t="shared" si="268"/>
        <v>0</v>
      </c>
      <c r="GC122" s="1">
        <f t="shared" si="268"/>
        <v>0</v>
      </c>
      <c r="GD122" s="1">
        <f t="shared" si="268"/>
        <v>0</v>
      </c>
      <c r="GE122" s="1">
        <f t="shared" si="268"/>
        <v>0</v>
      </c>
      <c r="GF122" s="1">
        <f t="shared" si="268"/>
        <v>0</v>
      </c>
      <c r="GG122" s="1">
        <f t="shared" si="268"/>
        <v>0</v>
      </c>
      <c r="GH122" s="1">
        <f t="shared" si="269"/>
        <v>0</v>
      </c>
      <c r="GI122" s="1">
        <f t="shared" si="269"/>
        <v>0</v>
      </c>
      <c r="GJ122" s="1">
        <f t="shared" si="269"/>
        <v>0</v>
      </c>
      <c r="GK122" s="1">
        <f t="shared" si="269"/>
        <v>0</v>
      </c>
      <c r="GL122" s="1">
        <f t="shared" si="269"/>
        <v>0</v>
      </c>
      <c r="GM122" s="1">
        <f t="shared" si="269"/>
        <v>0</v>
      </c>
      <c r="GN122" s="1">
        <f t="shared" si="269"/>
        <v>0</v>
      </c>
      <c r="GO122" s="1">
        <f t="shared" si="269"/>
        <v>0</v>
      </c>
      <c r="GP122" s="1">
        <f t="shared" si="269"/>
        <v>0</v>
      </c>
      <c r="GQ122" s="1">
        <f t="shared" si="269"/>
        <v>0</v>
      </c>
      <c r="GR122" s="1">
        <f t="shared" si="270"/>
        <v>0</v>
      </c>
      <c r="GS122" s="1">
        <f t="shared" si="270"/>
        <v>0</v>
      </c>
      <c r="GT122" s="1">
        <f t="shared" si="270"/>
        <v>0</v>
      </c>
      <c r="GU122" s="1">
        <f t="shared" si="270"/>
        <v>0</v>
      </c>
      <c r="GV122" s="1">
        <f t="shared" si="270"/>
        <v>0</v>
      </c>
      <c r="GW122" s="1">
        <f t="shared" si="270"/>
        <v>0</v>
      </c>
      <c r="GX122" s="1">
        <f t="shared" si="270"/>
        <v>0</v>
      </c>
      <c r="GY122" s="1">
        <f t="shared" si="270"/>
        <v>0</v>
      </c>
      <c r="GZ122" s="1">
        <f t="shared" si="270"/>
        <v>0</v>
      </c>
      <c r="HA122" s="1">
        <f t="shared" si="270"/>
        <v>0</v>
      </c>
      <c r="HB122" s="1">
        <f t="shared" si="271"/>
        <v>0</v>
      </c>
      <c r="HC122" s="1">
        <f t="shared" si="271"/>
        <v>0</v>
      </c>
      <c r="HD122" s="1">
        <f t="shared" si="271"/>
        <v>0</v>
      </c>
      <c r="HE122" s="1">
        <f t="shared" si="271"/>
        <v>0</v>
      </c>
      <c r="HF122" s="1">
        <f t="shared" si="271"/>
        <v>0</v>
      </c>
      <c r="HG122" s="1">
        <f t="shared" si="271"/>
        <v>0</v>
      </c>
      <c r="HH122" s="1">
        <f t="shared" si="271"/>
        <v>0</v>
      </c>
      <c r="HI122" s="1">
        <f t="shared" si="271"/>
        <v>0</v>
      </c>
      <c r="HJ122" s="1">
        <f t="shared" si="271"/>
        <v>0</v>
      </c>
      <c r="HK122" s="1">
        <f t="shared" si="271"/>
        <v>0</v>
      </c>
      <c r="HL122" s="1">
        <f t="shared" si="272"/>
        <v>0</v>
      </c>
      <c r="HM122" s="1">
        <f t="shared" si="272"/>
        <v>0</v>
      </c>
      <c r="HN122" s="1">
        <f t="shared" si="272"/>
        <v>0</v>
      </c>
      <c r="HO122" s="1">
        <f t="shared" si="272"/>
        <v>0</v>
      </c>
      <c r="HP122" s="1">
        <f t="shared" si="272"/>
        <v>0</v>
      </c>
      <c r="HQ122" s="1">
        <f t="shared" si="272"/>
        <v>0</v>
      </c>
      <c r="HR122" s="1">
        <f t="shared" si="272"/>
        <v>0</v>
      </c>
      <c r="HS122" s="1">
        <f t="shared" si="272"/>
        <v>0</v>
      </c>
      <c r="HT122" s="1">
        <f t="shared" si="272"/>
        <v>0</v>
      </c>
      <c r="HU122" s="1">
        <f t="shared" si="272"/>
        <v>0</v>
      </c>
      <c r="HW122">
        <v>102</v>
      </c>
      <c r="HX122" s="15">
        <f t="shared" si="179"/>
        <v>0</v>
      </c>
      <c r="HY122">
        <f t="shared" si="202"/>
        <v>0</v>
      </c>
      <c r="HZ122" s="1" t="str">
        <f t="shared" si="180"/>
        <v/>
      </c>
      <c r="IA122" s="1">
        <f t="shared" si="181"/>
        <v>0</v>
      </c>
      <c r="IB122" t="str">
        <f t="shared" si="203"/>
        <v xml:space="preserve"> </v>
      </c>
      <c r="IC122" t="str">
        <f t="shared" si="204"/>
        <v/>
      </c>
      <c r="ID122">
        <f>IF(HZ122&gt;$IC$18,1000,IF(HZ122=$IC$18,MIN(HZ122:$HZ$220),1000))</f>
        <v>1000</v>
      </c>
      <c r="IG122" s="1">
        <f t="shared" si="205"/>
        <v>0</v>
      </c>
      <c r="IH122" s="1">
        <f t="shared" si="206"/>
        <v>0</v>
      </c>
      <c r="II122" s="1">
        <f t="shared" si="207"/>
        <v>0</v>
      </c>
      <c r="IJ122" s="1">
        <f t="shared" si="208"/>
        <v>0</v>
      </c>
    </row>
    <row r="123" spans="1:244">
      <c r="A123">
        <v>103</v>
      </c>
      <c r="B123" t="str">
        <f t="shared" si="174"/>
        <v/>
      </c>
      <c r="C123" s="2" t="str">
        <f t="shared" si="175"/>
        <v/>
      </c>
      <c r="D123" s="28"/>
      <c r="E123" s="29"/>
      <c r="F123" s="30"/>
      <c r="G123" s="12" t="e">
        <f t="shared" si="250"/>
        <v>#VALUE!</v>
      </c>
      <c r="J123" s="56"/>
      <c r="T123" s="16" t="str">
        <f t="shared" si="251"/>
        <v/>
      </c>
      <c r="U123" s="2">
        <v>103</v>
      </c>
      <c r="V123" s="2">
        <f>HLOOKUP($F$4,'tabulka hodnot'!$D$3:$K$203,'vypocet bodov do rebricka'!U123+1,0)</f>
        <v>40</v>
      </c>
      <c r="Y123" s="1">
        <f t="shared" si="176"/>
        <v>0</v>
      </c>
      <c r="Z123" s="1">
        <f t="shared" si="172"/>
        <v>0</v>
      </c>
      <c r="AA123" s="1">
        <f t="shared" si="177"/>
        <v>0</v>
      </c>
      <c r="AB123" s="1" t="str">
        <f t="shared" si="178"/>
        <v>0</v>
      </c>
      <c r="AC123" t="e">
        <f t="shared" si="252"/>
        <v>#N/A</v>
      </c>
      <c r="AD123" s="1">
        <f t="shared" si="253"/>
        <v>0</v>
      </c>
      <c r="AE123" s="1">
        <f t="shared" si="253"/>
        <v>0</v>
      </c>
      <c r="AF123" s="1">
        <f t="shared" si="253"/>
        <v>0</v>
      </c>
      <c r="AG123" s="1">
        <f t="shared" si="253"/>
        <v>0</v>
      </c>
      <c r="AH123" s="1">
        <f t="shared" si="253"/>
        <v>0</v>
      </c>
      <c r="AI123" s="1">
        <f t="shared" si="253"/>
        <v>0</v>
      </c>
      <c r="AJ123" s="1">
        <f t="shared" si="253"/>
        <v>0</v>
      </c>
      <c r="AK123" s="1">
        <f t="shared" si="253"/>
        <v>0</v>
      </c>
      <c r="AL123" s="1">
        <f t="shared" si="253"/>
        <v>0</v>
      </c>
      <c r="AM123" s="1">
        <f t="shared" si="253"/>
        <v>0</v>
      </c>
      <c r="AN123" s="1">
        <f t="shared" si="254"/>
        <v>0</v>
      </c>
      <c r="AO123" s="1">
        <f t="shared" si="254"/>
        <v>0</v>
      </c>
      <c r="AP123" s="1">
        <f t="shared" si="254"/>
        <v>0</v>
      </c>
      <c r="AQ123" s="1">
        <f t="shared" si="254"/>
        <v>0</v>
      </c>
      <c r="AR123" s="1">
        <f t="shared" si="254"/>
        <v>0</v>
      </c>
      <c r="AS123" s="1">
        <f t="shared" si="254"/>
        <v>0</v>
      </c>
      <c r="AT123" s="1">
        <f t="shared" si="254"/>
        <v>0</v>
      </c>
      <c r="AU123" s="1">
        <f t="shared" si="254"/>
        <v>0</v>
      </c>
      <c r="AV123" s="1">
        <f t="shared" si="254"/>
        <v>0</v>
      </c>
      <c r="AW123" s="1">
        <f t="shared" si="254"/>
        <v>0</v>
      </c>
      <c r="AX123" s="1">
        <f t="shared" si="255"/>
        <v>0</v>
      </c>
      <c r="AY123" s="1">
        <f t="shared" si="255"/>
        <v>0</v>
      </c>
      <c r="AZ123" s="1">
        <f t="shared" si="255"/>
        <v>0</v>
      </c>
      <c r="BA123" s="1">
        <f t="shared" si="255"/>
        <v>0</v>
      </c>
      <c r="BB123" s="1">
        <f t="shared" si="255"/>
        <v>0</v>
      </c>
      <c r="BC123" s="1">
        <f t="shared" si="255"/>
        <v>0</v>
      </c>
      <c r="BD123" s="1">
        <f t="shared" si="255"/>
        <v>0</v>
      </c>
      <c r="BE123" s="1">
        <f t="shared" si="255"/>
        <v>0</v>
      </c>
      <c r="BF123" s="1">
        <f t="shared" si="255"/>
        <v>0</v>
      </c>
      <c r="BG123" s="1">
        <f t="shared" si="255"/>
        <v>0</v>
      </c>
      <c r="BH123" s="1">
        <f t="shared" si="256"/>
        <v>0</v>
      </c>
      <c r="BI123" s="1">
        <f t="shared" si="256"/>
        <v>0</v>
      </c>
      <c r="BJ123" s="1">
        <f t="shared" si="256"/>
        <v>0</v>
      </c>
      <c r="BK123" s="1">
        <f t="shared" si="256"/>
        <v>0</v>
      </c>
      <c r="BL123" s="1">
        <f t="shared" si="256"/>
        <v>0</v>
      </c>
      <c r="BM123" s="1">
        <f t="shared" si="256"/>
        <v>0</v>
      </c>
      <c r="BN123" s="1">
        <f t="shared" si="256"/>
        <v>0</v>
      </c>
      <c r="BO123" s="1">
        <f t="shared" si="256"/>
        <v>0</v>
      </c>
      <c r="BP123" s="1">
        <f t="shared" si="256"/>
        <v>0</v>
      </c>
      <c r="BQ123" s="1">
        <f t="shared" si="256"/>
        <v>0</v>
      </c>
      <c r="BR123" s="1">
        <f t="shared" si="257"/>
        <v>0</v>
      </c>
      <c r="BS123" s="1">
        <f t="shared" si="257"/>
        <v>0</v>
      </c>
      <c r="BT123" s="1">
        <f t="shared" si="257"/>
        <v>0</v>
      </c>
      <c r="BU123" s="1">
        <f t="shared" si="257"/>
        <v>0</v>
      </c>
      <c r="BV123" s="1">
        <f t="shared" si="257"/>
        <v>0</v>
      </c>
      <c r="BW123" s="1">
        <f t="shared" si="257"/>
        <v>0</v>
      </c>
      <c r="BX123" s="1">
        <f t="shared" si="257"/>
        <v>0</v>
      </c>
      <c r="BY123" s="1">
        <f t="shared" si="257"/>
        <v>0</v>
      </c>
      <c r="BZ123" s="1">
        <f t="shared" si="257"/>
        <v>0</v>
      </c>
      <c r="CA123" s="1">
        <f t="shared" si="257"/>
        <v>0</v>
      </c>
      <c r="CB123" s="1">
        <f t="shared" si="258"/>
        <v>0</v>
      </c>
      <c r="CC123" s="1">
        <f t="shared" si="258"/>
        <v>0</v>
      </c>
      <c r="CD123" s="1">
        <f t="shared" si="258"/>
        <v>0</v>
      </c>
      <c r="CE123" s="1">
        <f t="shared" si="258"/>
        <v>0</v>
      </c>
      <c r="CF123" s="1">
        <f t="shared" si="258"/>
        <v>0</v>
      </c>
      <c r="CG123" s="1">
        <f t="shared" si="258"/>
        <v>0</v>
      </c>
      <c r="CH123" s="1">
        <f t="shared" si="258"/>
        <v>0</v>
      </c>
      <c r="CI123" s="1">
        <f t="shared" si="258"/>
        <v>0</v>
      </c>
      <c r="CJ123" s="1">
        <f t="shared" si="258"/>
        <v>0</v>
      </c>
      <c r="CK123" s="1">
        <f t="shared" si="258"/>
        <v>0</v>
      </c>
      <c r="CL123" s="1">
        <f t="shared" si="259"/>
        <v>0</v>
      </c>
      <c r="CM123" s="1">
        <f t="shared" si="259"/>
        <v>0</v>
      </c>
      <c r="CN123" s="1">
        <f t="shared" si="259"/>
        <v>0</v>
      </c>
      <c r="CO123" s="1">
        <f t="shared" si="259"/>
        <v>0</v>
      </c>
      <c r="CP123" s="1">
        <f t="shared" si="259"/>
        <v>0</v>
      </c>
      <c r="CQ123" s="1">
        <f t="shared" si="259"/>
        <v>0</v>
      </c>
      <c r="CR123" s="1">
        <f t="shared" si="259"/>
        <v>0</v>
      </c>
      <c r="CS123" s="1">
        <f t="shared" si="259"/>
        <v>0</v>
      </c>
      <c r="CT123" s="1">
        <f t="shared" si="259"/>
        <v>0</v>
      </c>
      <c r="CU123" s="1">
        <f t="shared" si="259"/>
        <v>0</v>
      </c>
      <c r="CV123" s="1">
        <f t="shared" si="260"/>
        <v>0</v>
      </c>
      <c r="CW123" s="1">
        <f t="shared" si="260"/>
        <v>0</v>
      </c>
      <c r="CX123" s="1">
        <f t="shared" si="260"/>
        <v>0</v>
      </c>
      <c r="CY123" s="1">
        <f t="shared" si="260"/>
        <v>0</v>
      </c>
      <c r="CZ123" s="1">
        <f t="shared" si="260"/>
        <v>0</v>
      </c>
      <c r="DA123" s="1">
        <f t="shared" si="260"/>
        <v>0</v>
      </c>
      <c r="DB123" s="1">
        <f t="shared" si="260"/>
        <v>0</v>
      </c>
      <c r="DC123" s="1">
        <f t="shared" si="260"/>
        <v>0</v>
      </c>
      <c r="DD123" s="1">
        <f t="shared" si="260"/>
        <v>0</v>
      </c>
      <c r="DE123" s="1">
        <f t="shared" si="260"/>
        <v>0</v>
      </c>
      <c r="DF123" s="1">
        <f t="shared" si="261"/>
        <v>0</v>
      </c>
      <c r="DG123" s="1">
        <f t="shared" si="261"/>
        <v>0</v>
      </c>
      <c r="DH123" s="1">
        <f t="shared" si="261"/>
        <v>0</v>
      </c>
      <c r="DI123" s="1">
        <f t="shared" si="261"/>
        <v>0</v>
      </c>
      <c r="DJ123" s="1">
        <f t="shared" si="261"/>
        <v>0</v>
      </c>
      <c r="DK123" s="1">
        <f t="shared" si="261"/>
        <v>0</v>
      </c>
      <c r="DL123" s="1">
        <f t="shared" si="261"/>
        <v>0</v>
      </c>
      <c r="DM123" s="1">
        <f t="shared" si="261"/>
        <v>0</v>
      </c>
      <c r="DN123" s="1">
        <f t="shared" si="261"/>
        <v>0</v>
      </c>
      <c r="DO123" s="1">
        <f t="shared" si="261"/>
        <v>0</v>
      </c>
      <c r="DP123" s="1">
        <f t="shared" si="262"/>
        <v>0</v>
      </c>
      <c r="DQ123" s="1">
        <f t="shared" si="262"/>
        <v>0</v>
      </c>
      <c r="DR123" s="1">
        <f t="shared" si="262"/>
        <v>0</v>
      </c>
      <c r="DS123" s="1">
        <f t="shared" si="262"/>
        <v>0</v>
      </c>
      <c r="DT123" s="1">
        <f t="shared" si="262"/>
        <v>0</v>
      </c>
      <c r="DU123" s="1">
        <f t="shared" si="262"/>
        <v>0</v>
      </c>
      <c r="DV123" s="1">
        <f t="shared" si="262"/>
        <v>0</v>
      </c>
      <c r="DW123" s="1">
        <f t="shared" si="262"/>
        <v>0</v>
      </c>
      <c r="DX123" s="1">
        <f t="shared" si="262"/>
        <v>0</v>
      </c>
      <c r="DY123" s="1">
        <f t="shared" si="262"/>
        <v>0</v>
      </c>
      <c r="DZ123" s="1">
        <f t="shared" si="263"/>
        <v>0</v>
      </c>
      <c r="EA123" s="1">
        <f t="shared" si="263"/>
        <v>0</v>
      </c>
      <c r="EB123" s="1">
        <f t="shared" si="263"/>
        <v>0</v>
      </c>
      <c r="EC123" s="1">
        <f t="shared" si="263"/>
        <v>0</v>
      </c>
      <c r="ED123" s="1">
        <f t="shared" si="263"/>
        <v>0</v>
      </c>
      <c r="EE123" s="1">
        <f t="shared" si="263"/>
        <v>0</v>
      </c>
      <c r="EF123" s="1">
        <f t="shared" si="263"/>
        <v>0</v>
      </c>
      <c r="EG123" s="1">
        <f t="shared" si="263"/>
        <v>0</v>
      </c>
      <c r="EH123" s="1">
        <f t="shared" si="263"/>
        <v>0</v>
      </c>
      <c r="EI123" s="1">
        <f t="shared" si="263"/>
        <v>0</v>
      </c>
      <c r="EJ123" s="1">
        <f t="shared" si="264"/>
        <v>0</v>
      </c>
      <c r="EK123" s="1">
        <f t="shared" si="264"/>
        <v>0</v>
      </c>
      <c r="EL123" s="1">
        <f t="shared" si="264"/>
        <v>0</v>
      </c>
      <c r="EM123" s="1">
        <f t="shared" si="264"/>
        <v>0</v>
      </c>
      <c r="EN123" s="1">
        <f t="shared" si="264"/>
        <v>0</v>
      </c>
      <c r="EO123" s="1">
        <f t="shared" si="264"/>
        <v>0</v>
      </c>
      <c r="EP123" s="1">
        <f t="shared" si="264"/>
        <v>0</v>
      </c>
      <c r="EQ123" s="1">
        <f t="shared" si="264"/>
        <v>0</v>
      </c>
      <c r="ER123" s="1">
        <f t="shared" si="264"/>
        <v>0</v>
      </c>
      <c r="ES123" s="1">
        <f t="shared" si="264"/>
        <v>0</v>
      </c>
      <c r="ET123" s="1">
        <f t="shared" si="265"/>
        <v>0</v>
      </c>
      <c r="EU123" s="1">
        <f t="shared" si="265"/>
        <v>0</v>
      </c>
      <c r="EV123" s="1">
        <f t="shared" si="265"/>
        <v>0</v>
      </c>
      <c r="EW123" s="1">
        <f t="shared" si="265"/>
        <v>0</v>
      </c>
      <c r="EX123" s="1">
        <f t="shared" si="265"/>
        <v>0</v>
      </c>
      <c r="EY123" s="1">
        <f t="shared" si="265"/>
        <v>0</v>
      </c>
      <c r="EZ123" s="1">
        <f t="shared" si="265"/>
        <v>0</v>
      </c>
      <c r="FA123" s="1">
        <f t="shared" si="265"/>
        <v>0</v>
      </c>
      <c r="FB123" s="1">
        <f t="shared" si="265"/>
        <v>0</v>
      </c>
      <c r="FC123" s="1">
        <f t="shared" si="265"/>
        <v>0</v>
      </c>
      <c r="FD123" s="1">
        <f t="shared" si="266"/>
        <v>0</v>
      </c>
      <c r="FE123" s="1">
        <f t="shared" si="266"/>
        <v>0</v>
      </c>
      <c r="FF123" s="1">
        <f t="shared" si="266"/>
        <v>0</v>
      </c>
      <c r="FG123" s="1">
        <f t="shared" si="266"/>
        <v>0</v>
      </c>
      <c r="FH123" s="1">
        <f t="shared" si="266"/>
        <v>0</v>
      </c>
      <c r="FI123" s="1">
        <f t="shared" si="266"/>
        <v>0</v>
      </c>
      <c r="FJ123" s="1">
        <f t="shared" si="266"/>
        <v>0</v>
      </c>
      <c r="FK123" s="1">
        <f t="shared" si="266"/>
        <v>0</v>
      </c>
      <c r="FL123" s="1">
        <f t="shared" si="266"/>
        <v>0</v>
      </c>
      <c r="FM123" s="1">
        <f t="shared" si="266"/>
        <v>0</v>
      </c>
      <c r="FN123" s="1">
        <f t="shared" si="267"/>
        <v>0</v>
      </c>
      <c r="FO123" s="1">
        <f t="shared" si="267"/>
        <v>0</v>
      </c>
      <c r="FP123" s="1">
        <f t="shared" si="267"/>
        <v>0</v>
      </c>
      <c r="FQ123" s="1">
        <f t="shared" si="267"/>
        <v>0</v>
      </c>
      <c r="FR123" s="1">
        <f t="shared" si="267"/>
        <v>0</v>
      </c>
      <c r="FS123" s="1">
        <f t="shared" si="267"/>
        <v>0</v>
      </c>
      <c r="FT123" s="1">
        <f t="shared" si="267"/>
        <v>0</v>
      </c>
      <c r="FU123" s="1">
        <f t="shared" si="267"/>
        <v>0</v>
      </c>
      <c r="FV123" s="1">
        <f t="shared" si="267"/>
        <v>0</v>
      </c>
      <c r="FW123" s="1">
        <f t="shared" si="267"/>
        <v>0</v>
      </c>
      <c r="FX123" s="1">
        <f t="shared" si="268"/>
        <v>0</v>
      </c>
      <c r="FY123" s="1">
        <f t="shared" si="268"/>
        <v>0</v>
      </c>
      <c r="FZ123" s="1">
        <f t="shared" si="268"/>
        <v>0</v>
      </c>
      <c r="GA123" s="1">
        <f t="shared" si="268"/>
        <v>0</v>
      </c>
      <c r="GB123" s="1">
        <f t="shared" si="268"/>
        <v>0</v>
      </c>
      <c r="GC123" s="1">
        <f t="shared" si="268"/>
        <v>0</v>
      </c>
      <c r="GD123" s="1">
        <f t="shared" si="268"/>
        <v>0</v>
      </c>
      <c r="GE123" s="1">
        <f t="shared" si="268"/>
        <v>0</v>
      </c>
      <c r="GF123" s="1">
        <f t="shared" si="268"/>
        <v>0</v>
      </c>
      <c r="GG123" s="1">
        <f t="shared" si="268"/>
        <v>0</v>
      </c>
      <c r="GH123" s="1">
        <f t="shared" si="269"/>
        <v>0</v>
      </c>
      <c r="GI123" s="1">
        <f t="shared" si="269"/>
        <v>0</v>
      </c>
      <c r="GJ123" s="1">
        <f t="shared" si="269"/>
        <v>0</v>
      </c>
      <c r="GK123" s="1">
        <f t="shared" si="269"/>
        <v>0</v>
      </c>
      <c r="GL123" s="1">
        <f t="shared" si="269"/>
        <v>0</v>
      </c>
      <c r="GM123" s="1">
        <f t="shared" si="269"/>
        <v>0</v>
      </c>
      <c r="GN123" s="1">
        <f t="shared" si="269"/>
        <v>0</v>
      </c>
      <c r="GO123" s="1">
        <f t="shared" si="269"/>
        <v>0</v>
      </c>
      <c r="GP123" s="1">
        <f t="shared" si="269"/>
        <v>0</v>
      </c>
      <c r="GQ123" s="1">
        <f t="shared" si="269"/>
        <v>0</v>
      </c>
      <c r="GR123" s="1">
        <f t="shared" si="270"/>
        <v>0</v>
      </c>
      <c r="GS123" s="1">
        <f t="shared" si="270"/>
        <v>0</v>
      </c>
      <c r="GT123" s="1">
        <f t="shared" si="270"/>
        <v>0</v>
      </c>
      <c r="GU123" s="1">
        <f t="shared" si="270"/>
        <v>0</v>
      </c>
      <c r="GV123" s="1">
        <f t="shared" si="270"/>
        <v>0</v>
      </c>
      <c r="GW123" s="1">
        <f t="shared" si="270"/>
        <v>0</v>
      </c>
      <c r="GX123" s="1">
        <f t="shared" si="270"/>
        <v>0</v>
      </c>
      <c r="GY123" s="1">
        <f t="shared" si="270"/>
        <v>0</v>
      </c>
      <c r="GZ123" s="1">
        <f t="shared" si="270"/>
        <v>0</v>
      </c>
      <c r="HA123" s="1">
        <f t="shared" si="270"/>
        <v>0</v>
      </c>
      <c r="HB123" s="1">
        <f t="shared" si="271"/>
        <v>0</v>
      </c>
      <c r="HC123" s="1">
        <f t="shared" si="271"/>
        <v>0</v>
      </c>
      <c r="HD123" s="1">
        <f t="shared" si="271"/>
        <v>0</v>
      </c>
      <c r="HE123" s="1">
        <f t="shared" si="271"/>
        <v>0</v>
      </c>
      <c r="HF123" s="1">
        <f t="shared" si="271"/>
        <v>0</v>
      </c>
      <c r="HG123" s="1">
        <f t="shared" si="271"/>
        <v>0</v>
      </c>
      <c r="HH123" s="1">
        <f t="shared" si="271"/>
        <v>0</v>
      </c>
      <c r="HI123" s="1">
        <f t="shared" si="271"/>
        <v>0</v>
      </c>
      <c r="HJ123" s="1">
        <f t="shared" si="271"/>
        <v>0</v>
      </c>
      <c r="HK123" s="1">
        <f t="shared" si="271"/>
        <v>0</v>
      </c>
      <c r="HL123" s="1">
        <f t="shared" si="272"/>
        <v>0</v>
      </c>
      <c r="HM123" s="1">
        <f t="shared" si="272"/>
        <v>0</v>
      </c>
      <c r="HN123" s="1">
        <f t="shared" si="272"/>
        <v>0</v>
      </c>
      <c r="HO123" s="1">
        <f t="shared" si="272"/>
        <v>0</v>
      </c>
      <c r="HP123" s="1">
        <f t="shared" si="272"/>
        <v>0</v>
      </c>
      <c r="HQ123" s="1">
        <f t="shared" si="272"/>
        <v>0</v>
      </c>
      <c r="HR123" s="1">
        <f t="shared" si="272"/>
        <v>0</v>
      </c>
      <c r="HS123" s="1">
        <f t="shared" si="272"/>
        <v>0</v>
      </c>
      <c r="HT123" s="1">
        <f t="shared" si="272"/>
        <v>0</v>
      </c>
      <c r="HU123" s="1">
        <f t="shared" si="272"/>
        <v>0</v>
      </c>
      <c r="HW123">
        <v>103</v>
      </c>
      <c r="HX123" s="15">
        <f t="shared" si="179"/>
        <v>0</v>
      </c>
      <c r="HY123">
        <f t="shared" si="202"/>
        <v>0</v>
      </c>
      <c r="HZ123" s="1" t="str">
        <f t="shared" si="180"/>
        <v/>
      </c>
      <c r="IA123" s="1">
        <f t="shared" si="181"/>
        <v>0</v>
      </c>
      <c r="IB123" t="str">
        <f t="shared" si="203"/>
        <v xml:space="preserve"> </v>
      </c>
      <c r="IC123" t="str">
        <f t="shared" si="204"/>
        <v/>
      </c>
      <c r="ID123">
        <f>IF(HZ123&gt;$IC$18,1000,IF(HZ123=$IC$18,MIN(HZ123:$HZ$220),1000))</f>
        <v>1000</v>
      </c>
      <c r="IG123" s="1">
        <f t="shared" si="205"/>
        <v>0</v>
      </c>
      <c r="IH123" s="1">
        <f t="shared" si="206"/>
        <v>0</v>
      </c>
      <c r="II123" s="1">
        <f t="shared" si="207"/>
        <v>0</v>
      </c>
      <c r="IJ123" s="1">
        <f t="shared" si="208"/>
        <v>0</v>
      </c>
    </row>
    <row r="124" spans="1:244">
      <c r="A124">
        <v>104</v>
      </c>
      <c r="B124" t="str">
        <f t="shared" si="174"/>
        <v/>
      </c>
      <c r="C124" s="2" t="str">
        <f t="shared" si="175"/>
        <v/>
      </c>
      <c r="D124" s="28"/>
      <c r="E124" s="29"/>
      <c r="F124" s="30"/>
      <c r="G124" s="12" t="e">
        <f t="shared" si="250"/>
        <v>#VALUE!</v>
      </c>
      <c r="J124" s="56"/>
      <c r="T124" s="16" t="str">
        <f t="shared" si="251"/>
        <v/>
      </c>
      <c r="U124" s="2">
        <v>104</v>
      </c>
      <c r="V124" s="2">
        <f>HLOOKUP($F$4,'tabulka hodnot'!$D$3:$K$203,'vypocet bodov do rebricka'!U124+1,0)</f>
        <v>40</v>
      </c>
      <c r="Y124" s="1">
        <f t="shared" si="176"/>
        <v>0</v>
      </c>
      <c r="Z124" s="1">
        <f t="shared" si="172"/>
        <v>0</v>
      </c>
      <c r="AA124" s="1">
        <f t="shared" si="177"/>
        <v>0</v>
      </c>
      <c r="AB124" s="1" t="str">
        <f t="shared" si="178"/>
        <v>0</v>
      </c>
      <c r="AC124" t="e">
        <f t="shared" si="252"/>
        <v>#N/A</v>
      </c>
      <c r="AD124" s="1">
        <f t="shared" si="253"/>
        <v>0</v>
      </c>
      <c r="AE124" s="1">
        <f t="shared" si="253"/>
        <v>0</v>
      </c>
      <c r="AF124" s="1">
        <f t="shared" si="253"/>
        <v>0</v>
      </c>
      <c r="AG124" s="1">
        <f t="shared" si="253"/>
        <v>0</v>
      </c>
      <c r="AH124" s="1">
        <f t="shared" si="253"/>
        <v>0</v>
      </c>
      <c r="AI124" s="1">
        <f t="shared" si="253"/>
        <v>0</v>
      </c>
      <c r="AJ124" s="1">
        <f t="shared" si="253"/>
        <v>0</v>
      </c>
      <c r="AK124" s="1">
        <f t="shared" si="253"/>
        <v>0</v>
      </c>
      <c r="AL124" s="1">
        <f t="shared" si="253"/>
        <v>0</v>
      </c>
      <c r="AM124" s="1">
        <f t="shared" si="253"/>
        <v>0</v>
      </c>
      <c r="AN124" s="1">
        <f t="shared" si="254"/>
        <v>0</v>
      </c>
      <c r="AO124" s="1">
        <f t="shared" si="254"/>
        <v>0</v>
      </c>
      <c r="AP124" s="1">
        <f t="shared" si="254"/>
        <v>0</v>
      </c>
      <c r="AQ124" s="1">
        <f t="shared" si="254"/>
        <v>0</v>
      </c>
      <c r="AR124" s="1">
        <f t="shared" si="254"/>
        <v>0</v>
      </c>
      <c r="AS124" s="1">
        <f t="shared" si="254"/>
        <v>0</v>
      </c>
      <c r="AT124" s="1">
        <f t="shared" si="254"/>
        <v>0</v>
      </c>
      <c r="AU124" s="1">
        <f t="shared" si="254"/>
        <v>0</v>
      </c>
      <c r="AV124" s="1">
        <f t="shared" si="254"/>
        <v>0</v>
      </c>
      <c r="AW124" s="1">
        <f t="shared" si="254"/>
        <v>0</v>
      </c>
      <c r="AX124" s="1">
        <f t="shared" si="255"/>
        <v>0</v>
      </c>
      <c r="AY124" s="1">
        <f t="shared" si="255"/>
        <v>0</v>
      </c>
      <c r="AZ124" s="1">
        <f t="shared" si="255"/>
        <v>0</v>
      </c>
      <c r="BA124" s="1">
        <f t="shared" si="255"/>
        <v>0</v>
      </c>
      <c r="BB124" s="1">
        <f t="shared" si="255"/>
        <v>0</v>
      </c>
      <c r="BC124" s="1">
        <f t="shared" si="255"/>
        <v>0</v>
      </c>
      <c r="BD124" s="1">
        <f t="shared" si="255"/>
        <v>0</v>
      </c>
      <c r="BE124" s="1">
        <f t="shared" si="255"/>
        <v>0</v>
      </c>
      <c r="BF124" s="1">
        <f t="shared" si="255"/>
        <v>0</v>
      </c>
      <c r="BG124" s="1">
        <f t="shared" si="255"/>
        <v>0</v>
      </c>
      <c r="BH124" s="1">
        <f t="shared" si="256"/>
        <v>0</v>
      </c>
      <c r="BI124" s="1">
        <f t="shared" si="256"/>
        <v>0</v>
      </c>
      <c r="BJ124" s="1">
        <f t="shared" si="256"/>
        <v>0</v>
      </c>
      <c r="BK124" s="1">
        <f t="shared" si="256"/>
        <v>0</v>
      </c>
      <c r="BL124" s="1">
        <f t="shared" si="256"/>
        <v>0</v>
      </c>
      <c r="BM124" s="1">
        <f t="shared" si="256"/>
        <v>0</v>
      </c>
      <c r="BN124" s="1">
        <f t="shared" si="256"/>
        <v>0</v>
      </c>
      <c r="BO124" s="1">
        <f t="shared" si="256"/>
        <v>0</v>
      </c>
      <c r="BP124" s="1">
        <f t="shared" si="256"/>
        <v>0</v>
      </c>
      <c r="BQ124" s="1">
        <f t="shared" si="256"/>
        <v>0</v>
      </c>
      <c r="BR124" s="1">
        <f t="shared" si="257"/>
        <v>0</v>
      </c>
      <c r="BS124" s="1">
        <f t="shared" si="257"/>
        <v>0</v>
      </c>
      <c r="BT124" s="1">
        <f t="shared" si="257"/>
        <v>0</v>
      </c>
      <c r="BU124" s="1">
        <f t="shared" si="257"/>
        <v>0</v>
      </c>
      <c r="BV124" s="1">
        <f t="shared" si="257"/>
        <v>0</v>
      </c>
      <c r="BW124" s="1">
        <f t="shared" si="257"/>
        <v>0</v>
      </c>
      <c r="BX124" s="1">
        <f t="shared" si="257"/>
        <v>0</v>
      </c>
      <c r="BY124" s="1">
        <f t="shared" si="257"/>
        <v>0</v>
      </c>
      <c r="BZ124" s="1">
        <f t="shared" si="257"/>
        <v>0</v>
      </c>
      <c r="CA124" s="1">
        <f t="shared" si="257"/>
        <v>0</v>
      </c>
      <c r="CB124" s="1">
        <f t="shared" si="258"/>
        <v>0</v>
      </c>
      <c r="CC124" s="1">
        <f t="shared" si="258"/>
        <v>0</v>
      </c>
      <c r="CD124" s="1">
        <f t="shared" si="258"/>
        <v>0</v>
      </c>
      <c r="CE124" s="1">
        <f t="shared" si="258"/>
        <v>0</v>
      </c>
      <c r="CF124" s="1">
        <f t="shared" si="258"/>
        <v>0</v>
      </c>
      <c r="CG124" s="1">
        <f t="shared" si="258"/>
        <v>0</v>
      </c>
      <c r="CH124" s="1">
        <f t="shared" si="258"/>
        <v>0</v>
      </c>
      <c r="CI124" s="1">
        <f t="shared" si="258"/>
        <v>0</v>
      </c>
      <c r="CJ124" s="1">
        <f t="shared" si="258"/>
        <v>0</v>
      </c>
      <c r="CK124" s="1">
        <f t="shared" si="258"/>
        <v>0</v>
      </c>
      <c r="CL124" s="1">
        <f t="shared" si="259"/>
        <v>0</v>
      </c>
      <c r="CM124" s="1">
        <f t="shared" si="259"/>
        <v>0</v>
      </c>
      <c r="CN124" s="1">
        <f t="shared" si="259"/>
        <v>0</v>
      </c>
      <c r="CO124" s="1">
        <f t="shared" si="259"/>
        <v>0</v>
      </c>
      <c r="CP124" s="1">
        <f t="shared" si="259"/>
        <v>0</v>
      </c>
      <c r="CQ124" s="1">
        <f t="shared" si="259"/>
        <v>0</v>
      </c>
      <c r="CR124" s="1">
        <f t="shared" si="259"/>
        <v>0</v>
      </c>
      <c r="CS124" s="1">
        <f t="shared" si="259"/>
        <v>0</v>
      </c>
      <c r="CT124" s="1">
        <f t="shared" si="259"/>
        <v>0</v>
      </c>
      <c r="CU124" s="1">
        <f t="shared" si="259"/>
        <v>0</v>
      </c>
      <c r="CV124" s="1">
        <f t="shared" si="260"/>
        <v>0</v>
      </c>
      <c r="CW124" s="1">
        <f t="shared" si="260"/>
        <v>0</v>
      </c>
      <c r="CX124" s="1">
        <f t="shared" si="260"/>
        <v>0</v>
      </c>
      <c r="CY124" s="1">
        <f t="shared" si="260"/>
        <v>0</v>
      </c>
      <c r="CZ124" s="1">
        <f t="shared" si="260"/>
        <v>0</v>
      </c>
      <c r="DA124" s="1">
        <f t="shared" si="260"/>
        <v>0</v>
      </c>
      <c r="DB124" s="1">
        <f t="shared" si="260"/>
        <v>0</v>
      </c>
      <c r="DC124" s="1">
        <f t="shared" si="260"/>
        <v>0</v>
      </c>
      <c r="DD124" s="1">
        <f t="shared" si="260"/>
        <v>0</v>
      </c>
      <c r="DE124" s="1">
        <f t="shared" si="260"/>
        <v>0</v>
      </c>
      <c r="DF124" s="1">
        <f t="shared" si="261"/>
        <v>0</v>
      </c>
      <c r="DG124" s="1">
        <f t="shared" si="261"/>
        <v>0</v>
      </c>
      <c r="DH124" s="1">
        <f t="shared" si="261"/>
        <v>0</v>
      </c>
      <c r="DI124" s="1">
        <f t="shared" si="261"/>
        <v>0</v>
      </c>
      <c r="DJ124" s="1">
        <f t="shared" si="261"/>
        <v>0</v>
      </c>
      <c r="DK124" s="1">
        <f t="shared" si="261"/>
        <v>0</v>
      </c>
      <c r="DL124" s="1">
        <f t="shared" si="261"/>
        <v>0</v>
      </c>
      <c r="DM124" s="1">
        <f t="shared" si="261"/>
        <v>0</v>
      </c>
      <c r="DN124" s="1">
        <f t="shared" si="261"/>
        <v>0</v>
      </c>
      <c r="DO124" s="1">
        <f t="shared" si="261"/>
        <v>0</v>
      </c>
      <c r="DP124" s="1">
        <f t="shared" si="262"/>
        <v>0</v>
      </c>
      <c r="DQ124" s="1">
        <f t="shared" si="262"/>
        <v>0</v>
      </c>
      <c r="DR124" s="1">
        <f t="shared" si="262"/>
        <v>0</v>
      </c>
      <c r="DS124" s="1">
        <f t="shared" si="262"/>
        <v>0</v>
      </c>
      <c r="DT124" s="1">
        <f t="shared" si="262"/>
        <v>0</v>
      </c>
      <c r="DU124" s="1">
        <f t="shared" si="262"/>
        <v>0</v>
      </c>
      <c r="DV124" s="1">
        <f t="shared" si="262"/>
        <v>0</v>
      </c>
      <c r="DW124" s="1">
        <f t="shared" si="262"/>
        <v>0</v>
      </c>
      <c r="DX124" s="1">
        <f t="shared" si="262"/>
        <v>0</v>
      </c>
      <c r="DY124" s="1">
        <f t="shared" si="262"/>
        <v>0</v>
      </c>
      <c r="DZ124" s="1">
        <f t="shared" si="263"/>
        <v>0</v>
      </c>
      <c r="EA124" s="1">
        <f t="shared" si="263"/>
        <v>0</v>
      </c>
      <c r="EB124" s="1">
        <f t="shared" si="263"/>
        <v>0</v>
      </c>
      <c r="EC124" s="1">
        <f t="shared" si="263"/>
        <v>0</v>
      </c>
      <c r="ED124" s="1">
        <f t="shared" si="263"/>
        <v>0</v>
      </c>
      <c r="EE124" s="1">
        <f t="shared" si="263"/>
        <v>0</v>
      </c>
      <c r="EF124" s="1">
        <f t="shared" si="263"/>
        <v>0</v>
      </c>
      <c r="EG124" s="1">
        <f t="shared" si="263"/>
        <v>0</v>
      </c>
      <c r="EH124" s="1">
        <f t="shared" si="263"/>
        <v>0</v>
      </c>
      <c r="EI124" s="1">
        <f t="shared" si="263"/>
        <v>0</v>
      </c>
      <c r="EJ124" s="1">
        <f t="shared" si="264"/>
        <v>0</v>
      </c>
      <c r="EK124" s="1">
        <f t="shared" si="264"/>
        <v>0</v>
      </c>
      <c r="EL124" s="1">
        <f t="shared" si="264"/>
        <v>0</v>
      </c>
      <c r="EM124" s="1">
        <f t="shared" si="264"/>
        <v>0</v>
      </c>
      <c r="EN124" s="1">
        <f t="shared" si="264"/>
        <v>0</v>
      </c>
      <c r="EO124" s="1">
        <f t="shared" si="264"/>
        <v>0</v>
      </c>
      <c r="EP124" s="1">
        <f t="shared" si="264"/>
        <v>0</v>
      </c>
      <c r="EQ124" s="1">
        <f t="shared" si="264"/>
        <v>0</v>
      </c>
      <c r="ER124" s="1">
        <f t="shared" si="264"/>
        <v>0</v>
      </c>
      <c r="ES124" s="1">
        <f t="shared" si="264"/>
        <v>0</v>
      </c>
      <c r="ET124" s="1">
        <f t="shared" si="265"/>
        <v>0</v>
      </c>
      <c r="EU124" s="1">
        <f t="shared" si="265"/>
        <v>0</v>
      </c>
      <c r="EV124" s="1">
        <f t="shared" si="265"/>
        <v>0</v>
      </c>
      <c r="EW124" s="1">
        <f t="shared" si="265"/>
        <v>0</v>
      </c>
      <c r="EX124" s="1">
        <f t="shared" si="265"/>
        <v>0</v>
      </c>
      <c r="EY124" s="1">
        <f t="shared" si="265"/>
        <v>0</v>
      </c>
      <c r="EZ124" s="1">
        <f t="shared" si="265"/>
        <v>0</v>
      </c>
      <c r="FA124" s="1">
        <f t="shared" si="265"/>
        <v>0</v>
      </c>
      <c r="FB124" s="1">
        <f t="shared" si="265"/>
        <v>0</v>
      </c>
      <c r="FC124" s="1">
        <f t="shared" si="265"/>
        <v>0</v>
      </c>
      <c r="FD124" s="1">
        <f t="shared" si="266"/>
        <v>0</v>
      </c>
      <c r="FE124" s="1">
        <f t="shared" si="266"/>
        <v>0</v>
      </c>
      <c r="FF124" s="1">
        <f t="shared" si="266"/>
        <v>0</v>
      </c>
      <c r="FG124" s="1">
        <f t="shared" si="266"/>
        <v>0</v>
      </c>
      <c r="FH124" s="1">
        <f t="shared" si="266"/>
        <v>0</v>
      </c>
      <c r="FI124" s="1">
        <f t="shared" si="266"/>
        <v>0</v>
      </c>
      <c r="FJ124" s="1">
        <f t="shared" si="266"/>
        <v>0</v>
      </c>
      <c r="FK124" s="1">
        <f t="shared" si="266"/>
        <v>0</v>
      </c>
      <c r="FL124" s="1">
        <f t="shared" si="266"/>
        <v>0</v>
      </c>
      <c r="FM124" s="1">
        <f t="shared" si="266"/>
        <v>0</v>
      </c>
      <c r="FN124" s="1">
        <f t="shared" si="267"/>
        <v>0</v>
      </c>
      <c r="FO124" s="1">
        <f t="shared" si="267"/>
        <v>0</v>
      </c>
      <c r="FP124" s="1">
        <f t="shared" si="267"/>
        <v>0</v>
      </c>
      <c r="FQ124" s="1">
        <f t="shared" si="267"/>
        <v>0</v>
      </c>
      <c r="FR124" s="1">
        <f t="shared" si="267"/>
        <v>0</v>
      </c>
      <c r="FS124" s="1">
        <f t="shared" si="267"/>
        <v>0</v>
      </c>
      <c r="FT124" s="1">
        <f t="shared" si="267"/>
        <v>0</v>
      </c>
      <c r="FU124" s="1">
        <f t="shared" si="267"/>
        <v>0</v>
      </c>
      <c r="FV124" s="1">
        <f t="shared" si="267"/>
        <v>0</v>
      </c>
      <c r="FW124" s="1">
        <f t="shared" si="267"/>
        <v>0</v>
      </c>
      <c r="FX124" s="1">
        <f t="shared" si="268"/>
        <v>0</v>
      </c>
      <c r="FY124" s="1">
        <f t="shared" si="268"/>
        <v>0</v>
      </c>
      <c r="FZ124" s="1">
        <f t="shared" si="268"/>
        <v>0</v>
      </c>
      <c r="GA124" s="1">
        <f t="shared" si="268"/>
        <v>0</v>
      </c>
      <c r="GB124" s="1">
        <f t="shared" si="268"/>
        <v>0</v>
      </c>
      <c r="GC124" s="1">
        <f t="shared" si="268"/>
        <v>0</v>
      </c>
      <c r="GD124" s="1">
        <f t="shared" si="268"/>
        <v>0</v>
      </c>
      <c r="GE124" s="1">
        <f t="shared" si="268"/>
        <v>0</v>
      </c>
      <c r="GF124" s="1">
        <f t="shared" si="268"/>
        <v>0</v>
      </c>
      <c r="GG124" s="1">
        <f t="shared" si="268"/>
        <v>0</v>
      </c>
      <c r="GH124" s="1">
        <f t="shared" si="269"/>
        <v>0</v>
      </c>
      <c r="GI124" s="1">
        <f t="shared" si="269"/>
        <v>0</v>
      </c>
      <c r="GJ124" s="1">
        <f t="shared" si="269"/>
        <v>0</v>
      </c>
      <c r="GK124" s="1">
        <f t="shared" si="269"/>
        <v>0</v>
      </c>
      <c r="GL124" s="1">
        <f t="shared" si="269"/>
        <v>0</v>
      </c>
      <c r="GM124" s="1">
        <f t="shared" si="269"/>
        <v>0</v>
      </c>
      <c r="GN124" s="1">
        <f t="shared" si="269"/>
        <v>0</v>
      </c>
      <c r="GO124" s="1">
        <f t="shared" si="269"/>
        <v>0</v>
      </c>
      <c r="GP124" s="1">
        <f t="shared" si="269"/>
        <v>0</v>
      </c>
      <c r="GQ124" s="1">
        <f t="shared" si="269"/>
        <v>0</v>
      </c>
      <c r="GR124" s="1">
        <f t="shared" si="270"/>
        <v>0</v>
      </c>
      <c r="GS124" s="1">
        <f t="shared" si="270"/>
        <v>0</v>
      </c>
      <c r="GT124" s="1">
        <f t="shared" si="270"/>
        <v>0</v>
      </c>
      <c r="GU124" s="1">
        <f t="shared" si="270"/>
        <v>0</v>
      </c>
      <c r="GV124" s="1">
        <f t="shared" si="270"/>
        <v>0</v>
      </c>
      <c r="GW124" s="1">
        <f t="shared" si="270"/>
        <v>0</v>
      </c>
      <c r="GX124" s="1">
        <f t="shared" si="270"/>
        <v>0</v>
      </c>
      <c r="GY124" s="1">
        <f t="shared" si="270"/>
        <v>0</v>
      </c>
      <c r="GZ124" s="1">
        <f t="shared" si="270"/>
        <v>0</v>
      </c>
      <c r="HA124" s="1">
        <f t="shared" si="270"/>
        <v>0</v>
      </c>
      <c r="HB124" s="1">
        <f t="shared" si="271"/>
        <v>0</v>
      </c>
      <c r="HC124" s="1">
        <f t="shared" si="271"/>
        <v>0</v>
      </c>
      <c r="HD124" s="1">
        <f t="shared" si="271"/>
        <v>0</v>
      </c>
      <c r="HE124" s="1">
        <f t="shared" si="271"/>
        <v>0</v>
      </c>
      <c r="HF124" s="1">
        <f t="shared" si="271"/>
        <v>0</v>
      </c>
      <c r="HG124" s="1">
        <f t="shared" si="271"/>
        <v>0</v>
      </c>
      <c r="HH124" s="1">
        <f t="shared" si="271"/>
        <v>0</v>
      </c>
      <c r="HI124" s="1">
        <f t="shared" si="271"/>
        <v>0</v>
      </c>
      <c r="HJ124" s="1">
        <f t="shared" si="271"/>
        <v>0</v>
      </c>
      <c r="HK124" s="1">
        <f t="shared" si="271"/>
        <v>0</v>
      </c>
      <c r="HL124" s="1">
        <f t="shared" si="272"/>
        <v>0</v>
      </c>
      <c r="HM124" s="1">
        <f t="shared" si="272"/>
        <v>0</v>
      </c>
      <c r="HN124" s="1">
        <f t="shared" si="272"/>
        <v>0</v>
      </c>
      <c r="HO124" s="1">
        <f t="shared" si="272"/>
        <v>0</v>
      </c>
      <c r="HP124" s="1">
        <f t="shared" si="272"/>
        <v>0</v>
      </c>
      <c r="HQ124" s="1">
        <f t="shared" si="272"/>
        <v>0</v>
      </c>
      <c r="HR124" s="1">
        <f t="shared" si="272"/>
        <v>0</v>
      </c>
      <c r="HS124" s="1">
        <f t="shared" si="272"/>
        <v>0</v>
      </c>
      <c r="HT124" s="1">
        <f t="shared" si="272"/>
        <v>0</v>
      </c>
      <c r="HU124" s="1">
        <f t="shared" si="272"/>
        <v>0</v>
      </c>
      <c r="HW124">
        <v>104</v>
      </c>
      <c r="HX124" s="15">
        <f t="shared" si="179"/>
        <v>0</v>
      </c>
      <c r="HY124">
        <f t="shared" si="202"/>
        <v>0</v>
      </c>
      <c r="HZ124" s="1" t="str">
        <f t="shared" si="180"/>
        <v/>
      </c>
      <c r="IA124" s="1">
        <f t="shared" si="181"/>
        <v>0</v>
      </c>
      <c r="IB124" t="str">
        <f t="shared" si="203"/>
        <v xml:space="preserve"> </v>
      </c>
      <c r="IC124" t="str">
        <f t="shared" si="204"/>
        <v/>
      </c>
      <c r="ID124">
        <f>IF(HZ124&gt;$IC$18,1000,IF(HZ124=$IC$18,MIN(HZ124:$HZ$220),1000))</f>
        <v>1000</v>
      </c>
      <c r="IG124" s="1">
        <f t="shared" si="205"/>
        <v>0</v>
      </c>
      <c r="IH124" s="1">
        <f t="shared" si="206"/>
        <v>0</v>
      </c>
      <c r="II124" s="1">
        <f t="shared" si="207"/>
        <v>0</v>
      </c>
      <c r="IJ124" s="1">
        <f t="shared" si="208"/>
        <v>0</v>
      </c>
    </row>
    <row r="125" spans="1:244">
      <c r="A125">
        <v>105</v>
      </c>
      <c r="B125" t="str">
        <f t="shared" si="174"/>
        <v/>
      </c>
      <c r="C125" s="2" t="str">
        <f t="shared" si="175"/>
        <v/>
      </c>
      <c r="D125" s="28"/>
      <c r="E125" s="29"/>
      <c r="F125" s="30"/>
      <c r="G125" s="12" t="e">
        <f t="shared" si="250"/>
        <v>#VALUE!</v>
      </c>
      <c r="J125" s="56"/>
      <c r="T125" s="16" t="str">
        <f t="shared" si="251"/>
        <v/>
      </c>
      <c r="U125" s="2">
        <v>105</v>
      </c>
      <c r="V125" s="2">
        <f>HLOOKUP($F$4,'tabulka hodnot'!$D$3:$K$203,'vypocet bodov do rebricka'!U125+1,0)</f>
        <v>40</v>
      </c>
      <c r="Y125" s="1">
        <f t="shared" si="176"/>
        <v>0</v>
      </c>
      <c r="Z125" s="1">
        <f t="shared" si="172"/>
        <v>0</v>
      </c>
      <c r="AA125" s="1">
        <f t="shared" si="177"/>
        <v>0</v>
      </c>
      <c r="AB125" s="1" t="str">
        <f t="shared" si="178"/>
        <v>0</v>
      </c>
      <c r="AC125" t="e">
        <f t="shared" si="252"/>
        <v>#N/A</v>
      </c>
      <c r="AD125" s="1">
        <f t="shared" si="253"/>
        <v>0</v>
      </c>
      <c r="AE125" s="1">
        <f t="shared" si="253"/>
        <v>0</v>
      </c>
      <c r="AF125" s="1">
        <f t="shared" si="253"/>
        <v>0</v>
      </c>
      <c r="AG125" s="1">
        <f t="shared" si="253"/>
        <v>0</v>
      </c>
      <c r="AH125" s="1">
        <f t="shared" si="253"/>
        <v>0</v>
      </c>
      <c r="AI125" s="1">
        <f t="shared" si="253"/>
        <v>0</v>
      </c>
      <c r="AJ125" s="1">
        <f t="shared" si="253"/>
        <v>0</v>
      </c>
      <c r="AK125" s="1">
        <f t="shared" si="253"/>
        <v>0</v>
      </c>
      <c r="AL125" s="1">
        <f t="shared" si="253"/>
        <v>0</v>
      </c>
      <c r="AM125" s="1">
        <f t="shared" si="253"/>
        <v>0</v>
      </c>
      <c r="AN125" s="1">
        <f t="shared" si="254"/>
        <v>0</v>
      </c>
      <c r="AO125" s="1">
        <f t="shared" si="254"/>
        <v>0</v>
      </c>
      <c r="AP125" s="1">
        <f t="shared" si="254"/>
        <v>0</v>
      </c>
      <c r="AQ125" s="1">
        <f t="shared" si="254"/>
        <v>0</v>
      </c>
      <c r="AR125" s="1">
        <f t="shared" si="254"/>
        <v>0</v>
      </c>
      <c r="AS125" s="1">
        <f t="shared" si="254"/>
        <v>0</v>
      </c>
      <c r="AT125" s="1">
        <f t="shared" si="254"/>
        <v>0</v>
      </c>
      <c r="AU125" s="1">
        <f t="shared" si="254"/>
        <v>0</v>
      </c>
      <c r="AV125" s="1">
        <f t="shared" si="254"/>
        <v>0</v>
      </c>
      <c r="AW125" s="1">
        <f t="shared" si="254"/>
        <v>0</v>
      </c>
      <c r="AX125" s="1">
        <f t="shared" si="255"/>
        <v>0</v>
      </c>
      <c r="AY125" s="1">
        <f t="shared" si="255"/>
        <v>0</v>
      </c>
      <c r="AZ125" s="1">
        <f t="shared" si="255"/>
        <v>0</v>
      </c>
      <c r="BA125" s="1">
        <f t="shared" si="255"/>
        <v>0</v>
      </c>
      <c r="BB125" s="1">
        <f t="shared" si="255"/>
        <v>0</v>
      </c>
      <c r="BC125" s="1">
        <f t="shared" si="255"/>
        <v>0</v>
      </c>
      <c r="BD125" s="1">
        <f t="shared" si="255"/>
        <v>0</v>
      </c>
      <c r="BE125" s="1">
        <f t="shared" si="255"/>
        <v>0</v>
      </c>
      <c r="BF125" s="1">
        <f t="shared" si="255"/>
        <v>0</v>
      </c>
      <c r="BG125" s="1">
        <f t="shared" si="255"/>
        <v>0</v>
      </c>
      <c r="BH125" s="1">
        <f t="shared" si="256"/>
        <v>0</v>
      </c>
      <c r="BI125" s="1">
        <f t="shared" si="256"/>
        <v>0</v>
      </c>
      <c r="BJ125" s="1">
        <f t="shared" si="256"/>
        <v>0</v>
      </c>
      <c r="BK125" s="1">
        <f t="shared" si="256"/>
        <v>0</v>
      </c>
      <c r="BL125" s="1">
        <f t="shared" si="256"/>
        <v>0</v>
      </c>
      <c r="BM125" s="1">
        <f t="shared" si="256"/>
        <v>0</v>
      </c>
      <c r="BN125" s="1">
        <f t="shared" si="256"/>
        <v>0</v>
      </c>
      <c r="BO125" s="1">
        <f t="shared" si="256"/>
        <v>0</v>
      </c>
      <c r="BP125" s="1">
        <f t="shared" si="256"/>
        <v>0</v>
      </c>
      <c r="BQ125" s="1">
        <f t="shared" si="256"/>
        <v>0</v>
      </c>
      <c r="BR125" s="1">
        <f t="shared" si="257"/>
        <v>0</v>
      </c>
      <c r="BS125" s="1">
        <f t="shared" si="257"/>
        <v>0</v>
      </c>
      <c r="BT125" s="1">
        <f t="shared" si="257"/>
        <v>0</v>
      </c>
      <c r="BU125" s="1">
        <f t="shared" si="257"/>
        <v>0</v>
      </c>
      <c r="BV125" s="1">
        <f t="shared" si="257"/>
        <v>0</v>
      </c>
      <c r="BW125" s="1">
        <f t="shared" si="257"/>
        <v>0</v>
      </c>
      <c r="BX125" s="1">
        <f t="shared" si="257"/>
        <v>0</v>
      </c>
      <c r="BY125" s="1">
        <f t="shared" si="257"/>
        <v>0</v>
      </c>
      <c r="BZ125" s="1">
        <f t="shared" si="257"/>
        <v>0</v>
      </c>
      <c r="CA125" s="1">
        <f t="shared" si="257"/>
        <v>0</v>
      </c>
      <c r="CB125" s="1">
        <f t="shared" si="258"/>
        <v>0</v>
      </c>
      <c r="CC125" s="1">
        <f t="shared" si="258"/>
        <v>0</v>
      </c>
      <c r="CD125" s="1">
        <f t="shared" si="258"/>
        <v>0</v>
      </c>
      <c r="CE125" s="1">
        <f t="shared" si="258"/>
        <v>0</v>
      </c>
      <c r="CF125" s="1">
        <f t="shared" si="258"/>
        <v>0</v>
      </c>
      <c r="CG125" s="1">
        <f t="shared" si="258"/>
        <v>0</v>
      </c>
      <c r="CH125" s="1">
        <f t="shared" si="258"/>
        <v>0</v>
      </c>
      <c r="CI125" s="1">
        <f t="shared" si="258"/>
        <v>0</v>
      </c>
      <c r="CJ125" s="1">
        <f t="shared" si="258"/>
        <v>0</v>
      </c>
      <c r="CK125" s="1">
        <f t="shared" si="258"/>
        <v>0</v>
      </c>
      <c r="CL125" s="1">
        <f t="shared" si="259"/>
        <v>0</v>
      </c>
      <c r="CM125" s="1">
        <f t="shared" si="259"/>
        <v>0</v>
      </c>
      <c r="CN125" s="1">
        <f t="shared" si="259"/>
        <v>0</v>
      </c>
      <c r="CO125" s="1">
        <f t="shared" si="259"/>
        <v>0</v>
      </c>
      <c r="CP125" s="1">
        <f t="shared" si="259"/>
        <v>0</v>
      </c>
      <c r="CQ125" s="1">
        <f t="shared" si="259"/>
        <v>0</v>
      </c>
      <c r="CR125" s="1">
        <f t="shared" si="259"/>
        <v>0</v>
      </c>
      <c r="CS125" s="1">
        <f t="shared" si="259"/>
        <v>0</v>
      </c>
      <c r="CT125" s="1">
        <f t="shared" si="259"/>
        <v>0</v>
      </c>
      <c r="CU125" s="1">
        <f t="shared" si="259"/>
        <v>0</v>
      </c>
      <c r="CV125" s="1">
        <f t="shared" si="260"/>
        <v>0</v>
      </c>
      <c r="CW125" s="1">
        <f t="shared" si="260"/>
        <v>0</v>
      </c>
      <c r="CX125" s="1">
        <f t="shared" si="260"/>
        <v>0</v>
      </c>
      <c r="CY125" s="1">
        <f t="shared" si="260"/>
        <v>0</v>
      </c>
      <c r="CZ125" s="1">
        <f t="shared" si="260"/>
        <v>0</v>
      </c>
      <c r="DA125" s="1">
        <f t="shared" si="260"/>
        <v>0</v>
      </c>
      <c r="DB125" s="1">
        <f t="shared" si="260"/>
        <v>0</v>
      </c>
      <c r="DC125" s="1">
        <f t="shared" si="260"/>
        <v>0</v>
      </c>
      <c r="DD125" s="1">
        <f t="shared" si="260"/>
        <v>0</v>
      </c>
      <c r="DE125" s="1">
        <f t="shared" si="260"/>
        <v>0</v>
      </c>
      <c r="DF125" s="1">
        <f t="shared" si="261"/>
        <v>0</v>
      </c>
      <c r="DG125" s="1">
        <f t="shared" si="261"/>
        <v>0</v>
      </c>
      <c r="DH125" s="1">
        <f t="shared" si="261"/>
        <v>0</v>
      </c>
      <c r="DI125" s="1">
        <f t="shared" si="261"/>
        <v>0</v>
      </c>
      <c r="DJ125" s="1">
        <f t="shared" si="261"/>
        <v>0</v>
      </c>
      <c r="DK125" s="1">
        <f t="shared" si="261"/>
        <v>0</v>
      </c>
      <c r="DL125" s="1">
        <f t="shared" si="261"/>
        <v>0</v>
      </c>
      <c r="DM125" s="1">
        <f t="shared" si="261"/>
        <v>0</v>
      </c>
      <c r="DN125" s="1">
        <f t="shared" si="261"/>
        <v>0</v>
      </c>
      <c r="DO125" s="1">
        <f t="shared" si="261"/>
        <v>0</v>
      </c>
      <c r="DP125" s="1">
        <f t="shared" si="262"/>
        <v>0</v>
      </c>
      <c r="DQ125" s="1">
        <f t="shared" si="262"/>
        <v>0</v>
      </c>
      <c r="DR125" s="1">
        <f t="shared" si="262"/>
        <v>0</v>
      </c>
      <c r="DS125" s="1">
        <f t="shared" si="262"/>
        <v>0</v>
      </c>
      <c r="DT125" s="1">
        <f t="shared" si="262"/>
        <v>0</v>
      </c>
      <c r="DU125" s="1">
        <f t="shared" si="262"/>
        <v>0</v>
      </c>
      <c r="DV125" s="1">
        <f t="shared" si="262"/>
        <v>0</v>
      </c>
      <c r="DW125" s="1">
        <f t="shared" si="262"/>
        <v>0</v>
      </c>
      <c r="DX125" s="1">
        <f t="shared" si="262"/>
        <v>0</v>
      </c>
      <c r="DY125" s="1">
        <f t="shared" si="262"/>
        <v>0</v>
      </c>
      <c r="DZ125" s="1">
        <f t="shared" si="263"/>
        <v>0</v>
      </c>
      <c r="EA125" s="1">
        <f t="shared" si="263"/>
        <v>0</v>
      </c>
      <c r="EB125" s="1">
        <f t="shared" si="263"/>
        <v>0</v>
      </c>
      <c r="EC125" s="1">
        <f t="shared" si="263"/>
        <v>0</v>
      </c>
      <c r="ED125" s="1">
        <f t="shared" si="263"/>
        <v>0</v>
      </c>
      <c r="EE125" s="1">
        <f t="shared" si="263"/>
        <v>0</v>
      </c>
      <c r="EF125" s="1">
        <f t="shared" si="263"/>
        <v>0</v>
      </c>
      <c r="EG125" s="1">
        <f t="shared" si="263"/>
        <v>0</v>
      </c>
      <c r="EH125" s="1">
        <f t="shared" si="263"/>
        <v>0</v>
      </c>
      <c r="EI125" s="1">
        <f t="shared" si="263"/>
        <v>0</v>
      </c>
      <c r="EJ125" s="1">
        <f t="shared" si="264"/>
        <v>0</v>
      </c>
      <c r="EK125" s="1">
        <f t="shared" si="264"/>
        <v>0</v>
      </c>
      <c r="EL125" s="1">
        <f t="shared" si="264"/>
        <v>0</v>
      </c>
      <c r="EM125" s="1">
        <f t="shared" si="264"/>
        <v>0</v>
      </c>
      <c r="EN125" s="1">
        <f t="shared" si="264"/>
        <v>0</v>
      </c>
      <c r="EO125" s="1">
        <f t="shared" si="264"/>
        <v>0</v>
      </c>
      <c r="EP125" s="1">
        <f t="shared" si="264"/>
        <v>0</v>
      </c>
      <c r="EQ125" s="1">
        <f t="shared" si="264"/>
        <v>0</v>
      </c>
      <c r="ER125" s="1">
        <f t="shared" si="264"/>
        <v>0</v>
      </c>
      <c r="ES125" s="1">
        <f t="shared" si="264"/>
        <v>0</v>
      </c>
      <c r="ET125" s="1">
        <f t="shared" si="265"/>
        <v>0</v>
      </c>
      <c r="EU125" s="1">
        <f t="shared" si="265"/>
        <v>0</v>
      </c>
      <c r="EV125" s="1">
        <f t="shared" si="265"/>
        <v>0</v>
      </c>
      <c r="EW125" s="1">
        <f t="shared" si="265"/>
        <v>0</v>
      </c>
      <c r="EX125" s="1">
        <f t="shared" si="265"/>
        <v>0</v>
      </c>
      <c r="EY125" s="1">
        <f t="shared" si="265"/>
        <v>0</v>
      </c>
      <c r="EZ125" s="1">
        <f t="shared" si="265"/>
        <v>0</v>
      </c>
      <c r="FA125" s="1">
        <f t="shared" si="265"/>
        <v>0</v>
      </c>
      <c r="FB125" s="1">
        <f t="shared" si="265"/>
        <v>0</v>
      </c>
      <c r="FC125" s="1">
        <f t="shared" si="265"/>
        <v>0</v>
      </c>
      <c r="FD125" s="1">
        <f t="shared" si="266"/>
        <v>0</v>
      </c>
      <c r="FE125" s="1">
        <f t="shared" si="266"/>
        <v>0</v>
      </c>
      <c r="FF125" s="1">
        <f t="shared" si="266"/>
        <v>0</v>
      </c>
      <c r="FG125" s="1">
        <f t="shared" si="266"/>
        <v>0</v>
      </c>
      <c r="FH125" s="1">
        <f t="shared" si="266"/>
        <v>0</v>
      </c>
      <c r="FI125" s="1">
        <f t="shared" si="266"/>
        <v>0</v>
      </c>
      <c r="FJ125" s="1">
        <f t="shared" si="266"/>
        <v>0</v>
      </c>
      <c r="FK125" s="1">
        <f t="shared" si="266"/>
        <v>0</v>
      </c>
      <c r="FL125" s="1">
        <f t="shared" si="266"/>
        <v>0</v>
      </c>
      <c r="FM125" s="1">
        <f t="shared" si="266"/>
        <v>0</v>
      </c>
      <c r="FN125" s="1">
        <f t="shared" si="267"/>
        <v>0</v>
      </c>
      <c r="FO125" s="1">
        <f t="shared" si="267"/>
        <v>0</v>
      </c>
      <c r="FP125" s="1">
        <f t="shared" si="267"/>
        <v>0</v>
      </c>
      <c r="FQ125" s="1">
        <f t="shared" si="267"/>
        <v>0</v>
      </c>
      <c r="FR125" s="1">
        <f t="shared" si="267"/>
        <v>0</v>
      </c>
      <c r="FS125" s="1">
        <f t="shared" si="267"/>
        <v>0</v>
      </c>
      <c r="FT125" s="1">
        <f t="shared" si="267"/>
        <v>0</v>
      </c>
      <c r="FU125" s="1">
        <f t="shared" si="267"/>
        <v>0</v>
      </c>
      <c r="FV125" s="1">
        <f t="shared" si="267"/>
        <v>0</v>
      </c>
      <c r="FW125" s="1">
        <f t="shared" si="267"/>
        <v>0</v>
      </c>
      <c r="FX125" s="1">
        <f t="shared" si="268"/>
        <v>0</v>
      </c>
      <c r="FY125" s="1">
        <f t="shared" si="268"/>
        <v>0</v>
      </c>
      <c r="FZ125" s="1">
        <f t="shared" si="268"/>
        <v>0</v>
      </c>
      <c r="GA125" s="1">
        <f t="shared" si="268"/>
        <v>0</v>
      </c>
      <c r="GB125" s="1">
        <f t="shared" si="268"/>
        <v>0</v>
      </c>
      <c r="GC125" s="1">
        <f t="shared" si="268"/>
        <v>0</v>
      </c>
      <c r="GD125" s="1">
        <f t="shared" si="268"/>
        <v>0</v>
      </c>
      <c r="GE125" s="1">
        <f t="shared" si="268"/>
        <v>0</v>
      </c>
      <c r="GF125" s="1">
        <f t="shared" si="268"/>
        <v>0</v>
      </c>
      <c r="GG125" s="1">
        <f t="shared" si="268"/>
        <v>0</v>
      </c>
      <c r="GH125" s="1">
        <f t="shared" si="269"/>
        <v>0</v>
      </c>
      <c r="GI125" s="1">
        <f t="shared" si="269"/>
        <v>0</v>
      </c>
      <c r="GJ125" s="1">
        <f t="shared" si="269"/>
        <v>0</v>
      </c>
      <c r="GK125" s="1">
        <f t="shared" si="269"/>
        <v>0</v>
      </c>
      <c r="GL125" s="1">
        <f t="shared" si="269"/>
        <v>0</v>
      </c>
      <c r="GM125" s="1">
        <f t="shared" si="269"/>
        <v>0</v>
      </c>
      <c r="GN125" s="1">
        <f t="shared" si="269"/>
        <v>0</v>
      </c>
      <c r="GO125" s="1">
        <f t="shared" si="269"/>
        <v>0</v>
      </c>
      <c r="GP125" s="1">
        <f t="shared" si="269"/>
        <v>0</v>
      </c>
      <c r="GQ125" s="1">
        <f t="shared" si="269"/>
        <v>0</v>
      </c>
      <c r="GR125" s="1">
        <f t="shared" si="270"/>
        <v>0</v>
      </c>
      <c r="GS125" s="1">
        <f t="shared" si="270"/>
        <v>0</v>
      </c>
      <c r="GT125" s="1">
        <f t="shared" si="270"/>
        <v>0</v>
      </c>
      <c r="GU125" s="1">
        <f t="shared" si="270"/>
        <v>0</v>
      </c>
      <c r="GV125" s="1">
        <f t="shared" si="270"/>
        <v>0</v>
      </c>
      <c r="GW125" s="1">
        <f t="shared" si="270"/>
        <v>0</v>
      </c>
      <c r="GX125" s="1">
        <f t="shared" si="270"/>
        <v>0</v>
      </c>
      <c r="GY125" s="1">
        <f t="shared" si="270"/>
        <v>0</v>
      </c>
      <c r="GZ125" s="1">
        <f t="shared" si="270"/>
        <v>0</v>
      </c>
      <c r="HA125" s="1">
        <f t="shared" si="270"/>
        <v>0</v>
      </c>
      <c r="HB125" s="1">
        <f t="shared" si="271"/>
        <v>0</v>
      </c>
      <c r="HC125" s="1">
        <f t="shared" si="271"/>
        <v>0</v>
      </c>
      <c r="HD125" s="1">
        <f t="shared" si="271"/>
        <v>0</v>
      </c>
      <c r="HE125" s="1">
        <f t="shared" si="271"/>
        <v>0</v>
      </c>
      <c r="HF125" s="1">
        <f t="shared" si="271"/>
        <v>0</v>
      </c>
      <c r="HG125" s="1">
        <f t="shared" si="271"/>
        <v>0</v>
      </c>
      <c r="HH125" s="1">
        <f t="shared" si="271"/>
        <v>0</v>
      </c>
      <c r="HI125" s="1">
        <f t="shared" si="271"/>
        <v>0</v>
      </c>
      <c r="HJ125" s="1">
        <f t="shared" si="271"/>
        <v>0</v>
      </c>
      <c r="HK125" s="1">
        <f t="shared" si="271"/>
        <v>0</v>
      </c>
      <c r="HL125" s="1">
        <f t="shared" si="272"/>
        <v>0</v>
      </c>
      <c r="HM125" s="1">
        <f t="shared" si="272"/>
        <v>0</v>
      </c>
      <c r="HN125" s="1">
        <f t="shared" si="272"/>
        <v>0</v>
      </c>
      <c r="HO125" s="1">
        <f t="shared" si="272"/>
        <v>0</v>
      </c>
      <c r="HP125" s="1">
        <f t="shared" si="272"/>
        <v>0</v>
      </c>
      <c r="HQ125" s="1">
        <f t="shared" si="272"/>
        <v>0</v>
      </c>
      <c r="HR125" s="1">
        <f t="shared" si="272"/>
        <v>0</v>
      </c>
      <c r="HS125" s="1">
        <f t="shared" si="272"/>
        <v>0</v>
      </c>
      <c r="HT125" s="1">
        <f t="shared" si="272"/>
        <v>0</v>
      </c>
      <c r="HU125" s="1">
        <f t="shared" si="272"/>
        <v>0</v>
      </c>
      <c r="HW125">
        <v>105</v>
      </c>
      <c r="HX125" s="15">
        <f t="shared" si="179"/>
        <v>0</v>
      </c>
      <c r="HY125">
        <f t="shared" si="202"/>
        <v>0</v>
      </c>
      <c r="HZ125" s="1" t="str">
        <f t="shared" si="180"/>
        <v/>
      </c>
      <c r="IA125" s="1">
        <f t="shared" si="181"/>
        <v>0</v>
      </c>
      <c r="IB125" t="str">
        <f t="shared" si="203"/>
        <v xml:space="preserve"> </v>
      </c>
      <c r="IC125" t="str">
        <f t="shared" si="204"/>
        <v/>
      </c>
      <c r="ID125">
        <f>IF(HZ125&gt;$IC$18,1000,IF(HZ125=$IC$18,MIN(HZ125:$HZ$220),1000))</f>
        <v>1000</v>
      </c>
      <c r="IG125" s="1">
        <f t="shared" si="205"/>
        <v>0</v>
      </c>
      <c r="IH125" s="1">
        <f t="shared" si="206"/>
        <v>0</v>
      </c>
      <c r="II125" s="1">
        <f t="shared" si="207"/>
        <v>0</v>
      </c>
      <c r="IJ125" s="1">
        <f t="shared" si="208"/>
        <v>0</v>
      </c>
    </row>
    <row r="126" spans="1:244">
      <c r="A126">
        <v>106</v>
      </c>
      <c r="B126" t="str">
        <f t="shared" si="174"/>
        <v/>
      </c>
      <c r="C126" s="2" t="str">
        <f t="shared" si="175"/>
        <v/>
      </c>
      <c r="D126" s="28"/>
      <c r="E126" s="29"/>
      <c r="F126" s="30"/>
      <c r="G126" s="12" t="e">
        <f t="shared" si="250"/>
        <v>#VALUE!</v>
      </c>
      <c r="J126" s="56"/>
      <c r="T126" s="16" t="str">
        <f t="shared" si="251"/>
        <v/>
      </c>
      <c r="U126" s="2">
        <v>106</v>
      </c>
      <c r="V126" s="2">
        <f>HLOOKUP($F$4,'tabulka hodnot'!$D$3:$K$203,'vypocet bodov do rebricka'!U126+1,0)</f>
        <v>40</v>
      </c>
      <c r="Y126" s="1">
        <f t="shared" si="176"/>
        <v>0</v>
      </c>
      <c r="Z126" s="1">
        <f t="shared" si="172"/>
        <v>0</v>
      </c>
      <c r="AA126" s="1">
        <f t="shared" si="177"/>
        <v>0</v>
      </c>
      <c r="AB126" s="1" t="str">
        <f t="shared" si="178"/>
        <v>0</v>
      </c>
      <c r="AC126" t="e">
        <f t="shared" si="252"/>
        <v>#N/A</v>
      </c>
      <c r="AD126" s="1">
        <f t="shared" si="253"/>
        <v>0</v>
      </c>
      <c r="AE126" s="1">
        <f t="shared" si="253"/>
        <v>0</v>
      </c>
      <c r="AF126" s="1">
        <f t="shared" si="253"/>
        <v>0</v>
      </c>
      <c r="AG126" s="1">
        <f t="shared" si="253"/>
        <v>0</v>
      </c>
      <c r="AH126" s="1">
        <f t="shared" si="253"/>
        <v>0</v>
      </c>
      <c r="AI126" s="1">
        <f t="shared" si="253"/>
        <v>0</v>
      </c>
      <c r="AJ126" s="1">
        <f t="shared" si="253"/>
        <v>0</v>
      </c>
      <c r="AK126" s="1">
        <f t="shared" si="253"/>
        <v>0</v>
      </c>
      <c r="AL126" s="1">
        <f t="shared" si="253"/>
        <v>0</v>
      </c>
      <c r="AM126" s="1">
        <f t="shared" si="253"/>
        <v>0</v>
      </c>
      <c r="AN126" s="1">
        <f t="shared" si="254"/>
        <v>0</v>
      </c>
      <c r="AO126" s="1">
        <f t="shared" si="254"/>
        <v>0</v>
      </c>
      <c r="AP126" s="1">
        <f t="shared" si="254"/>
        <v>0</v>
      </c>
      <c r="AQ126" s="1">
        <f t="shared" si="254"/>
        <v>0</v>
      </c>
      <c r="AR126" s="1">
        <f t="shared" si="254"/>
        <v>0</v>
      </c>
      <c r="AS126" s="1">
        <f t="shared" si="254"/>
        <v>0</v>
      </c>
      <c r="AT126" s="1">
        <f t="shared" si="254"/>
        <v>0</v>
      </c>
      <c r="AU126" s="1">
        <f t="shared" si="254"/>
        <v>0</v>
      </c>
      <c r="AV126" s="1">
        <f t="shared" si="254"/>
        <v>0</v>
      </c>
      <c r="AW126" s="1">
        <f t="shared" si="254"/>
        <v>0</v>
      </c>
      <c r="AX126" s="1">
        <f t="shared" si="255"/>
        <v>0</v>
      </c>
      <c r="AY126" s="1">
        <f t="shared" si="255"/>
        <v>0</v>
      </c>
      <c r="AZ126" s="1">
        <f t="shared" si="255"/>
        <v>0</v>
      </c>
      <c r="BA126" s="1">
        <f t="shared" si="255"/>
        <v>0</v>
      </c>
      <c r="BB126" s="1">
        <f t="shared" si="255"/>
        <v>0</v>
      </c>
      <c r="BC126" s="1">
        <f t="shared" si="255"/>
        <v>0</v>
      </c>
      <c r="BD126" s="1">
        <f t="shared" si="255"/>
        <v>0</v>
      </c>
      <c r="BE126" s="1">
        <f t="shared" si="255"/>
        <v>0</v>
      </c>
      <c r="BF126" s="1">
        <f t="shared" si="255"/>
        <v>0</v>
      </c>
      <c r="BG126" s="1">
        <f t="shared" si="255"/>
        <v>0</v>
      </c>
      <c r="BH126" s="1">
        <f t="shared" si="256"/>
        <v>0</v>
      </c>
      <c r="BI126" s="1">
        <f t="shared" si="256"/>
        <v>0</v>
      </c>
      <c r="BJ126" s="1">
        <f t="shared" si="256"/>
        <v>0</v>
      </c>
      <c r="BK126" s="1">
        <f t="shared" si="256"/>
        <v>0</v>
      </c>
      <c r="BL126" s="1">
        <f t="shared" si="256"/>
        <v>0</v>
      </c>
      <c r="BM126" s="1">
        <f t="shared" si="256"/>
        <v>0</v>
      </c>
      <c r="BN126" s="1">
        <f t="shared" si="256"/>
        <v>0</v>
      </c>
      <c r="BO126" s="1">
        <f t="shared" si="256"/>
        <v>0</v>
      </c>
      <c r="BP126" s="1">
        <f t="shared" si="256"/>
        <v>0</v>
      </c>
      <c r="BQ126" s="1">
        <f t="shared" si="256"/>
        <v>0</v>
      </c>
      <c r="BR126" s="1">
        <f t="shared" si="257"/>
        <v>0</v>
      </c>
      <c r="BS126" s="1">
        <f t="shared" si="257"/>
        <v>0</v>
      </c>
      <c r="BT126" s="1">
        <f t="shared" si="257"/>
        <v>0</v>
      </c>
      <c r="BU126" s="1">
        <f t="shared" si="257"/>
        <v>0</v>
      </c>
      <c r="BV126" s="1">
        <f t="shared" si="257"/>
        <v>0</v>
      </c>
      <c r="BW126" s="1">
        <f t="shared" si="257"/>
        <v>0</v>
      </c>
      <c r="BX126" s="1">
        <f t="shared" si="257"/>
        <v>0</v>
      </c>
      <c r="BY126" s="1">
        <f t="shared" si="257"/>
        <v>0</v>
      </c>
      <c r="BZ126" s="1">
        <f t="shared" si="257"/>
        <v>0</v>
      </c>
      <c r="CA126" s="1">
        <f t="shared" si="257"/>
        <v>0</v>
      </c>
      <c r="CB126" s="1">
        <f t="shared" si="258"/>
        <v>0</v>
      </c>
      <c r="CC126" s="1">
        <f t="shared" si="258"/>
        <v>0</v>
      </c>
      <c r="CD126" s="1">
        <f t="shared" si="258"/>
        <v>0</v>
      </c>
      <c r="CE126" s="1">
        <f t="shared" si="258"/>
        <v>0</v>
      </c>
      <c r="CF126" s="1">
        <f t="shared" si="258"/>
        <v>0</v>
      </c>
      <c r="CG126" s="1">
        <f t="shared" si="258"/>
        <v>0</v>
      </c>
      <c r="CH126" s="1">
        <f t="shared" si="258"/>
        <v>0</v>
      </c>
      <c r="CI126" s="1">
        <f t="shared" si="258"/>
        <v>0</v>
      </c>
      <c r="CJ126" s="1">
        <f t="shared" si="258"/>
        <v>0</v>
      </c>
      <c r="CK126" s="1">
        <f t="shared" si="258"/>
        <v>0</v>
      </c>
      <c r="CL126" s="1">
        <f t="shared" si="259"/>
        <v>0</v>
      </c>
      <c r="CM126" s="1">
        <f t="shared" si="259"/>
        <v>0</v>
      </c>
      <c r="CN126" s="1">
        <f t="shared" si="259"/>
        <v>0</v>
      </c>
      <c r="CO126" s="1">
        <f t="shared" si="259"/>
        <v>0</v>
      </c>
      <c r="CP126" s="1">
        <f t="shared" si="259"/>
        <v>0</v>
      </c>
      <c r="CQ126" s="1">
        <f t="shared" si="259"/>
        <v>0</v>
      </c>
      <c r="CR126" s="1">
        <f t="shared" si="259"/>
        <v>0</v>
      </c>
      <c r="CS126" s="1">
        <f t="shared" si="259"/>
        <v>0</v>
      </c>
      <c r="CT126" s="1">
        <f t="shared" si="259"/>
        <v>0</v>
      </c>
      <c r="CU126" s="1">
        <f t="shared" si="259"/>
        <v>0</v>
      </c>
      <c r="CV126" s="1">
        <f t="shared" si="260"/>
        <v>0</v>
      </c>
      <c r="CW126" s="1">
        <f t="shared" si="260"/>
        <v>0</v>
      </c>
      <c r="CX126" s="1">
        <f t="shared" si="260"/>
        <v>0</v>
      </c>
      <c r="CY126" s="1">
        <f t="shared" si="260"/>
        <v>0</v>
      </c>
      <c r="CZ126" s="1">
        <f t="shared" si="260"/>
        <v>0</v>
      </c>
      <c r="DA126" s="1">
        <f t="shared" si="260"/>
        <v>0</v>
      </c>
      <c r="DB126" s="1">
        <f t="shared" si="260"/>
        <v>0</v>
      </c>
      <c r="DC126" s="1">
        <f t="shared" si="260"/>
        <v>0</v>
      </c>
      <c r="DD126" s="1">
        <f t="shared" si="260"/>
        <v>0</v>
      </c>
      <c r="DE126" s="1">
        <f t="shared" si="260"/>
        <v>0</v>
      </c>
      <c r="DF126" s="1">
        <f t="shared" si="261"/>
        <v>0</v>
      </c>
      <c r="DG126" s="1">
        <f t="shared" si="261"/>
        <v>0</v>
      </c>
      <c r="DH126" s="1">
        <f t="shared" si="261"/>
        <v>0</v>
      </c>
      <c r="DI126" s="1">
        <f t="shared" si="261"/>
        <v>0</v>
      </c>
      <c r="DJ126" s="1">
        <f t="shared" si="261"/>
        <v>0</v>
      </c>
      <c r="DK126" s="1">
        <f t="shared" si="261"/>
        <v>0</v>
      </c>
      <c r="DL126" s="1">
        <f t="shared" si="261"/>
        <v>0</v>
      </c>
      <c r="DM126" s="1">
        <f t="shared" si="261"/>
        <v>0</v>
      </c>
      <c r="DN126" s="1">
        <f t="shared" si="261"/>
        <v>0</v>
      </c>
      <c r="DO126" s="1">
        <f t="shared" si="261"/>
        <v>0</v>
      </c>
      <c r="DP126" s="1">
        <f t="shared" si="262"/>
        <v>0</v>
      </c>
      <c r="DQ126" s="1">
        <f t="shared" si="262"/>
        <v>0</v>
      </c>
      <c r="DR126" s="1">
        <f t="shared" si="262"/>
        <v>0</v>
      </c>
      <c r="DS126" s="1">
        <f t="shared" si="262"/>
        <v>0</v>
      </c>
      <c r="DT126" s="1">
        <f t="shared" si="262"/>
        <v>0</v>
      </c>
      <c r="DU126" s="1">
        <f t="shared" si="262"/>
        <v>0</v>
      </c>
      <c r="DV126" s="1">
        <f t="shared" si="262"/>
        <v>0</v>
      </c>
      <c r="DW126" s="1">
        <f t="shared" si="262"/>
        <v>0</v>
      </c>
      <c r="DX126" s="1">
        <f t="shared" si="262"/>
        <v>0</v>
      </c>
      <c r="DY126" s="1">
        <f t="shared" si="262"/>
        <v>0</v>
      </c>
      <c r="DZ126" s="1">
        <f t="shared" si="263"/>
        <v>0</v>
      </c>
      <c r="EA126" s="1">
        <f t="shared" si="263"/>
        <v>0</v>
      </c>
      <c r="EB126" s="1">
        <f t="shared" si="263"/>
        <v>0</v>
      </c>
      <c r="EC126" s="1">
        <f t="shared" si="263"/>
        <v>0</v>
      </c>
      <c r="ED126" s="1">
        <f t="shared" si="263"/>
        <v>0</v>
      </c>
      <c r="EE126" s="1">
        <f t="shared" si="263"/>
        <v>0</v>
      </c>
      <c r="EF126" s="1">
        <f t="shared" si="263"/>
        <v>0</v>
      </c>
      <c r="EG126" s="1">
        <f t="shared" si="263"/>
        <v>0</v>
      </c>
      <c r="EH126" s="1">
        <f t="shared" si="263"/>
        <v>0</v>
      </c>
      <c r="EI126" s="1">
        <f t="shared" si="263"/>
        <v>0</v>
      </c>
      <c r="EJ126" s="1">
        <f t="shared" si="264"/>
        <v>0</v>
      </c>
      <c r="EK126" s="1">
        <f t="shared" si="264"/>
        <v>0</v>
      </c>
      <c r="EL126" s="1">
        <f t="shared" si="264"/>
        <v>0</v>
      </c>
      <c r="EM126" s="1">
        <f t="shared" si="264"/>
        <v>0</v>
      </c>
      <c r="EN126" s="1">
        <f t="shared" si="264"/>
        <v>0</v>
      </c>
      <c r="EO126" s="1">
        <f t="shared" si="264"/>
        <v>0</v>
      </c>
      <c r="EP126" s="1">
        <f t="shared" si="264"/>
        <v>0</v>
      </c>
      <c r="EQ126" s="1">
        <f t="shared" si="264"/>
        <v>0</v>
      </c>
      <c r="ER126" s="1">
        <f t="shared" si="264"/>
        <v>0</v>
      </c>
      <c r="ES126" s="1">
        <f t="shared" si="264"/>
        <v>0</v>
      </c>
      <c r="ET126" s="1">
        <f t="shared" si="265"/>
        <v>0</v>
      </c>
      <c r="EU126" s="1">
        <f t="shared" si="265"/>
        <v>0</v>
      </c>
      <c r="EV126" s="1">
        <f t="shared" si="265"/>
        <v>0</v>
      </c>
      <c r="EW126" s="1">
        <f t="shared" si="265"/>
        <v>0</v>
      </c>
      <c r="EX126" s="1">
        <f t="shared" si="265"/>
        <v>0</v>
      </c>
      <c r="EY126" s="1">
        <f t="shared" si="265"/>
        <v>0</v>
      </c>
      <c r="EZ126" s="1">
        <f t="shared" si="265"/>
        <v>0</v>
      </c>
      <c r="FA126" s="1">
        <f t="shared" si="265"/>
        <v>0</v>
      </c>
      <c r="FB126" s="1">
        <f t="shared" si="265"/>
        <v>0</v>
      </c>
      <c r="FC126" s="1">
        <f t="shared" si="265"/>
        <v>0</v>
      </c>
      <c r="FD126" s="1">
        <f t="shared" si="266"/>
        <v>0</v>
      </c>
      <c r="FE126" s="1">
        <f t="shared" si="266"/>
        <v>0</v>
      </c>
      <c r="FF126" s="1">
        <f t="shared" si="266"/>
        <v>0</v>
      </c>
      <c r="FG126" s="1">
        <f t="shared" si="266"/>
        <v>0</v>
      </c>
      <c r="FH126" s="1">
        <f t="shared" si="266"/>
        <v>0</v>
      </c>
      <c r="FI126" s="1">
        <f t="shared" si="266"/>
        <v>0</v>
      </c>
      <c r="FJ126" s="1">
        <f t="shared" si="266"/>
        <v>0</v>
      </c>
      <c r="FK126" s="1">
        <f t="shared" si="266"/>
        <v>0</v>
      </c>
      <c r="FL126" s="1">
        <f t="shared" si="266"/>
        <v>0</v>
      </c>
      <c r="FM126" s="1">
        <f t="shared" si="266"/>
        <v>0</v>
      </c>
      <c r="FN126" s="1">
        <f t="shared" si="267"/>
        <v>0</v>
      </c>
      <c r="FO126" s="1">
        <f t="shared" si="267"/>
        <v>0</v>
      </c>
      <c r="FP126" s="1">
        <f t="shared" si="267"/>
        <v>0</v>
      </c>
      <c r="FQ126" s="1">
        <f t="shared" si="267"/>
        <v>0</v>
      </c>
      <c r="FR126" s="1">
        <f t="shared" si="267"/>
        <v>0</v>
      </c>
      <c r="FS126" s="1">
        <f t="shared" si="267"/>
        <v>0</v>
      </c>
      <c r="FT126" s="1">
        <f t="shared" si="267"/>
        <v>0</v>
      </c>
      <c r="FU126" s="1">
        <f t="shared" si="267"/>
        <v>0</v>
      </c>
      <c r="FV126" s="1">
        <f t="shared" si="267"/>
        <v>0</v>
      </c>
      <c r="FW126" s="1">
        <f t="shared" si="267"/>
        <v>0</v>
      </c>
      <c r="FX126" s="1">
        <f t="shared" si="268"/>
        <v>0</v>
      </c>
      <c r="FY126" s="1">
        <f t="shared" si="268"/>
        <v>0</v>
      </c>
      <c r="FZ126" s="1">
        <f t="shared" si="268"/>
        <v>0</v>
      </c>
      <c r="GA126" s="1">
        <f t="shared" si="268"/>
        <v>0</v>
      </c>
      <c r="GB126" s="1">
        <f t="shared" si="268"/>
        <v>0</v>
      </c>
      <c r="GC126" s="1">
        <f t="shared" si="268"/>
        <v>0</v>
      </c>
      <c r="GD126" s="1">
        <f t="shared" si="268"/>
        <v>0</v>
      </c>
      <c r="GE126" s="1">
        <f t="shared" si="268"/>
        <v>0</v>
      </c>
      <c r="GF126" s="1">
        <f t="shared" si="268"/>
        <v>0</v>
      </c>
      <c r="GG126" s="1">
        <f t="shared" si="268"/>
        <v>0</v>
      </c>
      <c r="GH126" s="1">
        <f t="shared" si="269"/>
        <v>0</v>
      </c>
      <c r="GI126" s="1">
        <f t="shared" si="269"/>
        <v>0</v>
      </c>
      <c r="GJ126" s="1">
        <f t="shared" si="269"/>
        <v>0</v>
      </c>
      <c r="GK126" s="1">
        <f t="shared" si="269"/>
        <v>0</v>
      </c>
      <c r="GL126" s="1">
        <f t="shared" si="269"/>
        <v>0</v>
      </c>
      <c r="GM126" s="1">
        <f t="shared" si="269"/>
        <v>0</v>
      </c>
      <c r="GN126" s="1">
        <f t="shared" si="269"/>
        <v>0</v>
      </c>
      <c r="GO126" s="1">
        <f t="shared" si="269"/>
        <v>0</v>
      </c>
      <c r="GP126" s="1">
        <f t="shared" si="269"/>
        <v>0</v>
      </c>
      <c r="GQ126" s="1">
        <f t="shared" si="269"/>
        <v>0</v>
      </c>
      <c r="GR126" s="1">
        <f t="shared" si="270"/>
        <v>0</v>
      </c>
      <c r="GS126" s="1">
        <f t="shared" si="270"/>
        <v>0</v>
      </c>
      <c r="GT126" s="1">
        <f t="shared" si="270"/>
        <v>0</v>
      </c>
      <c r="GU126" s="1">
        <f t="shared" si="270"/>
        <v>0</v>
      </c>
      <c r="GV126" s="1">
        <f t="shared" si="270"/>
        <v>0</v>
      </c>
      <c r="GW126" s="1">
        <f t="shared" si="270"/>
        <v>0</v>
      </c>
      <c r="GX126" s="1">
        <f t="shared" si="270"/>
        <v>0</v>
      </c>
      <c r="GY126" s="1">
        <f t="shared" si="270"/>
        <v>0</v>
      </c>
      <c r="GZ126" s="1">
        <f t="shared" si="270"/>
        <v>0</v>
      </c>
      <c r="HA126" s="1">
        <f t="shared" si="270"/>
        <v>0</v>
      </c>
      <c r="HB126" s="1">
        <f t="shared" si="271"/>
        <v>0</v>
      </c>
      <c r="HC126" s="1">
        <f t="shared" si="271"/>
        <v>0</v>
      </c>
      <c r="HD126" s="1">
        <f t="shared" si="271"/>
        <v>0</v>
      </c>
      <c r="HE126" s="1">
        <f t="shared" si="271"/>
        <v>0</v>
      </c>
      <c r="HF126" s="1">
        <f t="shared" si="271"/>
        <v>0</v>
      </c>
      <c r="HG126" s="1">
        <f t="shared" si="271"/>
        <v>0</v>
      </c>
      <c r="HH126" s="1">
        <f t="shared" si="271"/>
        <v>0</v>
      </c>
      <c r="HI126" s="1">
        <f t="shared" si="271"/>
        <v>0</v>
      </c>
      <c r="HJ126" s="1">
        <f t="shared" si="271"/>
        <v>0</v>
      </c>
      <c r="HK126" s="1">
        <f t="shared" si="271"/>
        <v>0</v>
      </c>
      <c r="HL126" s="1">
        <f t="shared" si="272"/>
        <v>0</v>
      </c>
      <c r="HM126" s="1">
        <f t="shared" si="272"/>
        <v>0</v>
      </c>
      <c r="HN126" s="1">
        <f t="shared" si="272"/>
        <v>0</v>
      </c>
      <c r="HO126" s="1">
        <f t="shared" si="272"/>
        <v>0</v>
      </c>
      <c r="HP126" s="1">
        <f t="shared" si="272"/>
        <v>0</v>
      </c>
      <c r="HQ126" s="1">
        <f t="shared" si="272"/>
        <v>0</v>
      </c>
      <c r="HR126" s="1">
        <f t="shared" si="272"/>
        <v>0</v>
      </c>
      <c r="HS126" s="1">
        <f t="shared" si="272"/>
        <v>0</v>
      </c>
      <c r="HT126" s="1">
        <f t="shared" si="272"/>
        <v>0</v>
      </c>
      <c r="HU126" s="1">
        <f t="shared" si="272"/>
        <v>0</v>
      </c>
      <c r="HW126">
        <v>106</v>
      </c>
      <c r="HX126" s="15">
        <f t="shared" si="179"/>
        <v>0</v>
      </c>
      <c r="HY126">
        <f t="shared" si="202"/>
        <v>0</v>
      </c>
      <c r="HZ126" s="1" t="str">
        <f t="shared" si="180"/>
        <v/>
      </c>
      <c r="IA126" s="1">
        <f t="shared" si="181"/>
        <v>0</v>
      </c>
      <c r="IB126" t="str">
        <f t="shared" si="203"/>
        <v xml:space="preserve"> </v>
      </c>
      <c r="IC126" t="str">
        <f t="shared" si="204"/>
        <v/>
      </c>
      <c r="ID126">
        <f>IF(HZ126&gt;$IC$18,1000,IF(HZ126=$IC$18,MIN(HZ126:$HZ$220),1000))</f>
        <v>1000</v>
      </c>
      <c r="IG126" s="1">
        <f t="shared" si="205"/>
        <v>0</v>
      </c>
      <c r="IH126" s="1">
        <f t="shared" si="206"/>
        <v>0</v>
      </c>
      <c r="II126" s="1">
        <f t="shared" si="207"/>
        <v>0</v>
      </c>
      <c r="IJ126" s="1">
        <f t="shared" si="208"/>
        <v>0</v>
      </c>
    </row>
    <row r="127" spans="1:244">
      <c r="A127">
        <v>107</v>
      </c>
      <c r="B127" t="str">
        <f t="shared" si="174"/>
        <v/>
      </c>
      <c r="C127" s="2" t="str">
        <f t="shared" si="175"/>
        <v/>
      </c>
      <c r="D127" s="28"/>
      <c r="E127" s="29"/>
      <c r="F127" s="30"/>
      <c r="G127" s="12" t="e">
        <f t="shared" si="250"/>
        <v>#VALUE!</v>
      </c>
      <c r="J127" s="56"/>
      <c r="T127" s="16" t="str">
        <f t="shared" si="251"/>
        <v/>
      </c>
      <c r="U127" s="2">
        <v>107</v>
      </c>
      <c r="V127" s="2">
        <f>HLOOKUP($F$4,'tabulka hodnot'!$D$3:$K$203,'vypocet bodov do rebricka'!U127+1,0)</f>
        <v>40</v>
      </c>
      <c r="Y127" s="1">
        <f t="shared" si="176"/>
        <v>0</v>
      </c>
      <c r="Z127" s="1">
        <f t="shared" si="172"/>
        <v>0</v>
      </c>
      <c r="AA127" s="1">
        <f t="shared" si="177"/>
        <v>0</v>
      </c>
      <c r="AB127" s="1" t="str">
        <f t="shared" si="178"/>
        <v>0</v>
      </c>
      <c r="AC127" t="e">
        <f t="shared" si="252"/>
        <v>#N/A</v>
      </c>
      <c r="AD127" s="1">
        <f t="shared" si="253"/>
        <v>0</v>
      </c>
      <c r="AE127" s="1">
        <f t="shared" si="253"/>
        <v>0</v>
      </c>
      <c r="AF127" s="1">
        <f t="shared" si="253"/>
        <v>0</v>
      </c>
      <c r="AG127" s="1">
        <f t="shared" si="253"/>
        <v>0</v>
      </c>
      <c r="AH127" s="1">
        <f t="shared" si="253"/>
        <v>0</v>
      </c>
      <c r="AI127" s="1">
        <f t="shared" si="253"/>
        <v>0</v>
      </c>
      <c r="AJ127" s="1">
        <f t="shared" si="253"/>
        <v>0</v>
      </c>
      <c r="AK127" s="1">
        <f t="shared" si="253"/>
        <v>0</v>
      </c>
      <c r="AL127" s="1">
        <f t="shared" si="253"/>
        <v>0</v>
      </c>
      <c r="AM127" s="1">
        <f t="shared" si="253"/>
        <v>0</v>
      </c>
      <c r="AN127" s="1">
        <f t="shared" si="254"/>
        <v>0</v>
      </c>
      <c r="AO127" s="1">
        <f t="shared" si="254"/>
        <v>0</v>
      </c>
      <c r="AP127" s="1">
        <f t="shared" si="254"/>
        <v>0</v>
      </c>
      <c r="AQ127" s="1">
        <f t="shared" si="254"/>
        <v>0</v>
      </c>
      <c r="AR127" s="1">
        <f t="shared" si="254"/>
        <v>0</v>
      </c>
      <c r="AS127" s="1">
        <f t="shared" si="254"/>
        <v>0</v>
      </c>
      <c r="AT127" s="1">
        <f t="shared" si="254"/>
        <v>0</v>
      </c>
      <c r="AU127" s="1">
        <f t="shared" si="254"/>
        <v>0</v>
      </c>
      <c r="AV127" s="1">
        <f t="shared" si="254"/>
        <v>0</v>
      </c>
      <c r="AW127" s="1">
        <f t="shared" si="254"/>
        <v>0</v>
      </c>
      <c r="AX127" s="1">
        <f t="shared" si="255"/>
        <v>0</v>
      </c>
      <c r="AY127" s="1">
        <f t="shared" si="255"/>
        <v>0</v>
      </c>
      <c r="AZ127" s="1">
        <f t="shared" si="255"/>
        <v>0</v>
      </c>
      <c r="BA127" s="1">
        <f t="shared" si="255"/>
        <v>0</v>
      </c>
      <c r="BB127" s="1">
        <f t="shared" si="255"/>
        <v>0</v>
      </c>
      <c r="BC127" s="1">
        <f t="shared" si="255"/>
        <v>0</v>
      </c>
      <c r="BD127" s="1">
        <f t="shared" si="255"/>
        <v>0</v>
      </c>
      <c r="BE127" s="1">
        <f t="shared" si="255"/>
        <v>0</v>
      </c>
      <c r="BF127" s="1">
        <f t="shared" si="255"/>
        <v>0</v>
      </c>
      <c r="BG127" s="1">
        <f t="shared" si="255"/>
        <v>0</v>
      </c>
      <c r="BH127" s="1">
        <f t="shared" si="256"/>
        <v>0</v>
      </c>
      <c r="BI127" s="1">
        <f t="shared" si="256"/>
        <v>0</v>
      </c>
      <c r="BJ127" s="1">
        <f t="shared" si="256"/>
        <v>0</v>
      </c>
      <c r="BK127" s="1">
        <f t="shared" si="256"/>
        <v>0</v>
      </c>
      <c r="BL127" s="1">
        <f t="shared" si="256"/>
        <v>0</v>
      </c>
      <c r="BM127" s="1">
        <f t="shared" si="256"/>
        <v>0</v>
      </c>
      <c r="BN127" s="1">
        <f t="shared" si="256"/>
        <v>0</v>
      </c>
      <c r="BO127" s="1">
        <f t="shared" si="256"/>
        <v>0</v>
      </c>
      <c r="BP127" s="1">
        <f t="shared" si="256"/>
        <v>0</v>
      </c>
      <c r="BQ127" s="1">
        <f t="shared" si="256"/>
        <v>0</v>
      </c>
      <c r="BR127" s="1">
        <f t="shared" si="257"/>
        <v>0</v>
      </c>
      <c r="BS127" s="1">
        <f t="shared" si="257"/>
        <v>0</v>
      </c>
      <c r="BT127" s="1">
        <f t="shared" si="257"/>
        <v>0</v>
      </c>
      <c r="BU127" s="1">
        <f t="shared" si="257"/>
        <v>0</v>
      </c>
      <c r="BV127" s="1">
        <f t="shared" si="257"/>
        <v>0</v>
      </c>
      <c r="BW127" s="1">
        <f t="shared" si="257"/>
        <v>0</v>
      </c>
      <c r="BX127" s="1">
        <f t="shared" si="257"/>
        <v>0</v>
      </c>
      <c r="BY127" s="1">
        <f t="shared" si="257"/>
        <v>0</v>
      </c>
      <c r="BZ127" s="1">
        <f t="shared" si="257"/>
        <v>0</v>
      </c>
      <c r="CA127" s="1">
        <f t="shared" si="257"/>
        <v>0</v>
      </c>
      <c r="CB127" s="1">
        <f t="shared" si="258"/>
        <v>0</v>
      </c>
      <c r="CC127" s="1">
        <f t="shared" si="258"/>
        <v>0</v>
      </c>
      <c r="CD127" s="1">
        <f t="shared" si="258"/>
        <v>0</v>
      </c>
      <c r="CE127" s="1">
        <f t="shared" si="258"/>
        <v>0</v>
      </c>
      <c r="CF127" s="1">
        <f t="shared" si="258"/>
        <v>0</v>
      </c>
      <c r="CG127" s="1">
        <f t="shared" si="258"/>
        <v>0</v>
      </c>
      <c r="CH127" s="1">
        <f t="shared" si="258"/>
        <v>0</v>
      </c>
      <c r="CI127" s="1">
        <f t="shared" si="258"/>
        <v>0</v>
      </c>
      <c r="CJ127" s="1">
        <f t="shared" si="258"/>
        <v>0</v>
      </c>
      <c r="CK127" s="1">
        <f t="shared" si="258"/>
        <v>0</v>
      </c>
      <c r="CL127" s="1">
        <f t="shared" si="259"/>
        <v>0</v>
      </c>
      <c r="CM127" s="1">
        <f t="shared" si="259"/>
        <v>0</v>
      </c>
      <c r="CN127" s="1">
        <f t="shared" si="259"/>
        <v>0</v>
      </c>
      <c r="CO127" s="1">
        <f t="shared" si="259"/>
        <v>0</v>
      </c>
      <c r="CP127" s="1">
        <f t="shared" si="259"/>
        <v>0</v>
      </c>
      <c r="CQ127" s="1">
        <f t="shared" si="259"/>
        <v>0</v>
      </c>
      <c r="CR127" s="1">
        <f t="shared" si="259"/>
        <v>0</v>
      </c>
      <c r="CS127" s="1">
        <f t="shared" si="259"/>
        <v>0</v>
      </c>
      <c r="CT127" s="1">
        <f t="shared" si="259"/>
        <v>0</v>
      </c>
      <c r="CU127" s="1">
        <f t="shared" si="259"/>
        <v>0</v>
      </c>
      <c r="CV127" s="1">
        <f t="shared" si="260"/>
        <v>0</v>
      </c>
      <c r="CW127" s="1">
        <f t="shared" si="260"/>
        <v>0</v>
      </c>
      <c r="CX127" s="1">
        <f t="shared" si="260"/>
        <v>0</v>
      </c>
      <c r="CY127" s="1">
        <f t="shared" si="260"/>
        <v>0</v>
      </c>
      <c r="CZ127" s="1">
        <f t="shared" si="260"/>
        <v>0</v>
      </c>
      <c r="DA127" s="1">
        <f t="shared" si="260"/>
        <v>0</v>
      </c>
      <c r="DB127" s="1">
        <f t="shared" si="260"/>
        <v>0</v>
      </c>
      <c r="DC127" s="1">
        <f t="shared" si="260"/>
        <v>0</v>
      </c>
      <c r="DD127" s="1">
        <f t="shared" si="260"/>
        <v>0</v>
      </c>
      <c r="DE127" s="1">
        <f t="shared" si="260"/>
        <v>0</v>
      </c>
      <c r="DF127" s="1">
        <f t="shared" si="261"/>
        <v>0</v>
      </c>
      <c r="DG127" s="1">
        <f t="shared" si="261"/>
        <v>0</v>
      </c>
      <c r="DH127" s="1">
        <f t="shared" si="261"/>
        <v>0</v>
      </c>
      <c r="DI127" s="1">
        <f t="shared" si="261"/>
        <v>0</v>
      </c>
      <c r="DJ127" s="1">
        <f t="shared" si="261"/>
        <v>0</v>
      </c>
      <c r="DK127" s="1">
        <f t="shared" si="261"/>
        <v>0</v>
      </c>
      <c r="DL127" s="1">
        <f t="shared" si="261"/>
        <v>0</v>
      </c>
      <c r="DM127" s="1">
        <f t="shared" si="261"/>
        <v>0</v>
      </c>
      <c r="DN127" s="1">
        <f t="shared" si="261"/>
        <v>0</v>
      </c>
      <c r="DO127" s="1">
        <f t="shared" si="261"/>
        <v>0</v>
      </c>
      <c r="DP127" s="1">
        <f t="shared" si="262"/>
        <v>0</v>
      </c>
      <c r="DQ127" s="1">
        <f t="shared" si="262"/>
        <v>0</v>
      </c>
      <c r="DR127" s="1">
        <f t="shared" si="262"/>
        <v>0</v>
      </c>
      <c r="DS127" s="1">
        <f t="shared" si="262"/>
        <v>0</v>
      </c>
      <c r="DT127" s="1">
        <f t="shared" si="262"/>
        <v>0</v>
      </c>
      <c r="DU127" s="1">
        <f t="shared" si="262"/>
        <v>0</v>
      </c>
      <c r="DV127" s="1">
        <f t="shared" si="262"/>
        <v>0</v>
      </c>
      <c r="DW127" s="1">
        <f t="shared" si="262"/>
        <v>0</v>
      </c>
      <c r="DX127" s="1">
        <f t="shared" si="262"/>
        <v>0</v>
      </c>
      <c r="DY127" s="1">
        <f t="shared" si="262"/>
        <v>0</v>
      </c>
      <c r="DZ127" s="1">
        <f t="shared" si="263"/>
        <v>0</v>
      </c>
      <c r="EA127" s="1">
        <f t="shared" si="263"/>
        <v>0</v>
      </c>
      <c r="EB127" s="1">
        <f t="shared" si="263"/>
        <v>0</v>
      </c>
      <c r="EC127" s="1">
        <f t="shared" si="263"/>
        <v>0</v>
      </c>
      <c r="ED127" s="1">
        <f t="shared" si="263"/>
        <v>0</v>
      </c>
      <c r="EE127" s="1">
        <f t="shared" si="263"/>
        <v>0</v>
      </c>
      <c r="EF127" s="1">
        <f t="shared" si="263"/>
        <v>0</v>
      </c>
      <c r="EG127" s="1">
        <f t="shared" si="263"/>
        <v>0</v>
      </c>
      <c r="EH127" s="1">
        <f t="shared" si="263"/>
        <v>0</v>
      </c>
      <c r="EI127" s="1">
        <f t="shared" si="263"/>
        <v>0</v>
      </c>
      <c r="EJ127" s="1">
        <f t="shared" si="264"/>
        <v>0</v>
      </c>
      <c r="EK127" s="1">
        <f t="shared" si="264"/>
        <v>0</v>
      </c>
      <c r="EL127" s="1">
        <f t="shared" si="264"/>
        <v>0</v>
      </c>
      <c r="EM127" s="1">
        <f t="shared" si="264"/>
        <v>0</v>
      </c>
      <c r="EN127" s="1">
        <f t="shared" si="264"/>
        <v>0</v>
      </c>
      <c r="EO127" s="1">
        <f t="shared" si="264"/>
        <v>0</v>
      </c>
      <c r="EP127" s="1">
        <f t="shared" si="264"/>
        <v>0</v>
      </c>
      <c r="EQ127" s="1">
        <f t="shared" si="264"/>
        <v>0</v>
      </c>
      <c r="ER127" s="1">
        <f t="shared" si="264"/>
        <v>0</v>
      </c>
      <c r="ES127" s="1">
        <f t="shared" si="264"/>
        <v>0</v>
      </c>
      <c r="ET127" s="1">
        <f t="shared" si="265"/>
        <v>0</v>
      </c>
      <c r="EU127" s="1">
        <f t="shared" si="265"/>
        <v>0</v>
      </c>
      <c r="EV127" s="1">
        <f t="shared" si="265"/>
        <v>0</v>
      </c>
      <c r="EW127" s="1">
        <f t="shared" si="265"/>
        <v>0</v>
      </c>
      <c r="EX127" s="1">
        <f t="shared" si="265"/>
        <v>0</v>
      </c>
      <c r="EY127" s="1">
        <f t="shared" si="265"/>
        <v>0</v>
      </c>
      <c r="EZ127" s="1">
        <f t="shared" si="265"/>
        <v>0</v>
      </c>
      <c r="FA127" s="1">
        <f t="shared" si="265"/>
        <v>0</v>
      </c>
      <c r="FB127" s="1">
        <f t="shared" si="265"/>
        <v>0</v>
      </c>
      <c r="FC127" s="1">
        <f t="shared" si="265"/>
        <v>0</v>
      </c>
      <c r="FD127" s="1">
        <f t="shared" si="266"/>
        <v>0</v>
      </c>
      <c r="FE127" s="1">
        <f t="shared" si="266"/>
        <v>0</v>
      </c>
      <c r="FF127" s="1">
        <f t="shared" si="266"/>
        <v>0</v>
      </c>
      <c r="FG127" s="1">
        <f t="shared" si="266"/>
        <v>0</v>
      </c>
      <c r="FH127" s="1">
        <f t="shared" si="266"/>
        <v>0</v>
      </c>
      <c r="FI127" s="1">
        <f t="shared" si="266"/>
        <v>0</v>
      </c>
      <c r="FJ127" s="1">
        <f t="shared" si="266"/>
        <v>0</v>
      </c>
      <c r="FK127" s="1">
        <f t="shared" si="266"/>
        <v>0</v>
      </c>
      <c r="FL127" s="1">
        <f t="shared" si="266"/>
        <v>0</v>
      </c>
      <c r="FM127" s="1">
        <f t="shared" si="266"/>
        <v>0</v>
      </c>
      <c r="FN127" s="1">
        <f t="shared" si="267"/>
        <v>0</v>
      </c>
      <c r="FO127" s="1">
        <f t="shared" si="267"/>
        <v>0</v>
      </c>
      <c r="FP127" s="1">
        <f t="shared" si="267"/>
        <v>0</v>
      </c>
      <c r="FQ127" s="1">
        <f t="shared" si="267"/>
        <v>0</v>
      </c>
      <c r="FR127" s="1">
        <f t="shared" si="267"/>
        <v>0</v>
      </c>
      <c r="FS127" s="1">
        <f t="shared" si="267"/>
        <v>0</v>
      </c>
      <c r="FT127" s="1">
        <f t="shared" si="267"/>
        <v>0</v>
      </c>
      <c r="FU127" s="1">
        <f t="shared" si="267"/>
        <v>0</v>
      </c>
      <c r="FV127" s="1">
        <f t="shared" si="267"/>
        <v>0</v>
      </c>
      <c r="FW127" s="1">
        <f t="shared" si="267"/>
        <v>0</v>
      </c>
      <c r="FX127" s="1">
        <f t="shared" si="268"/>
        <v>0</v>
      </c>
      <c r="FY127" s="1">
        <f t="shared" si="268"/>
        <v>0</v>
      </c>
      <c r="FZ127" s="1">
        <f t="shared" si="268"/>
        <v>0</v>
      </c>
      <c r="GA127" s="1">
        <f t="shared" si="268"/>
        <v>0</v>
      </c>
      <c r="GB127" s="1">
        <f t="shared" si="268"/>
        <v>0</v>
      </c>
      <c r="GC127" s="1">
        <f t="shared" si="268"/>
        <v>0</v>
      </c>
      <c r="GD127" s="1">
        <f t="shared" si="268"/>
        <v>0</v>
      </c>
      <c r="GE127" s="1">
        <f t="shared" si="268"/>
        <v>0</v>
      </c>
      <c r="GF127" s="1">
        <f t="shared" si="268"/>
        <v>0</v>
      </c>
      <c r="GG127" s="1">
        <f t="shared" si="268"/>
        <v>0</v>
      </c>
      <c r="GH127" s="1">
        <f t="shared" si="269"/>
        <v>0</v>
      </c>
      <c r="GI127" s="1">
        <f t="shared" si="269"/>
        <v>0</v>
      </c>
      <c r="GJ127" s="1">
        <f t="shared" si="269"/>
        <v>0</v>
      </c>
      <c r="GK127" s="1">
        <f t="shared" si="269"/>
        <v>0</v>
      </c>
      <c r="GL127" s="1">
        <f t="shared" si="269"/>
        <v>0</v>
      </c>
      <c r="GM127" s="1">
        <f t="shared" si="269"/>
        <v>0</v>
      </c>
      <c r="GN127" s="1">
        <f t="shared" si="269"/>
        <v>0</v>
      </c>
      <c r="GO127" s="1">
        <f t="shared" si="269"/>
        <v>0</v>
      </c>
      <c r="GP127" s="1">
        <f t="shared" si="269"/>
        <v>0</v>
      </c>
      <c r="GQ127" s="1">
        <f t="shared" si="269"/>
        <v>0</v>
      </c>
      <c r="GR127" s="1">
        <f t="shared" si="270"/>
        <v>0</v>
      </c>
      <c r="GS127" s="1">
        <f t="shared" si="270"/>
        <v>0</v>
      </c>
      <c r="GT127" s="1">
        <f t="shared" si="270"/>
        <v>0</v>
      </c>
      <c r="GU127" s="1">
        <f t="shared" si="270"/>
        <v>0</v>
      </c>
      <c r="GV127" s="1">
        <f t="shared" si="270"/>
        <v>0</v>
      </c>
      <c r="GW127" s="1">
        <f t="shared" si="270"/>
        <v>0</v>
      </c>
      <c r="GX127" s="1">
        <f t="shared" si="270"/>
        <v>0</v>
      </c>
      <c r="GY127" s="1">
        <f t="shared" si="270"/>
        <v>0</v>
      </c>
      <c r="GZ127" s="1">
        <f t="shared" si="270"/>
        <v>0</v>
      </c>
      <c r="HA127" s="1">
        <f t="shared" si="270"/>
        <v>0</v>
      </c>
      <c r="HB127" s="1">
        <f t="shared" si="271"/>
        <v>0</v>
      </c>
      <c r="HC127" s="1">
        <f t="shared" si="271"/>
        <v>0</v>
      </c>
      <c r="HD127" s="1">
        <f t="shared" si="271"/>
        <v>0</v>
      </c>
      <c r="HE127" s="1">
        <f t="shared" si="271"/>
        <v>0</v>
      </c>
      <c r="HF127" s="1">
        <f t="shared" si="271"/>
        <v>0</v>
      </c>
      <c r="HG127" s="1">
        <f t="shared" si="271"/>
        <v>0</v>
      </c>
      <c r="HH127" s="1">
        <f t="shared" si="271"/>
        <v>0</v>
      </c>
      <c r="HI127" s="1">
        <f t="shared" si="271"/>
        <v>0</v>
      </c>
      <c r="HJ127" s="1">
        <f t="shared" si="271"/>
        <v>0</v>
      </c>
      <c r="HK127" s="1">
        <f t="shared" si="271"/>
        <v>0</v>
      </c>
      <c r="HL127" s="1">
        <f t="shared" si="272"/>
        <v>0</v>
      </c>
      <c r="HM127" s="1">
        <f t="shared" si="272"/>
        <v>0</v>
      </c>
      <c r="HN127" s="1">
        <f t="shared" si="272"/>
        <v>0</v>
      </c>
      <c r="HO127" s="1">
        <f t="shared" si="272"/>
        <v>0</v>
      </c>
      <c r="HP127" s="1">
        <f t="shared" si="272"/>
        <v>0</v>
      </c>
      <c r="HQ127" s="1">
        <f t="shared" si="272"/>
        <v>0</v>
      </c>
      <c r="HR127" s="1">
        <f t="shared" si="272"/>
        <v>0</v>
      </c>
      <c r="HS127" s="1">
        <f t="shared" si="272"/>
        <v>0</v>
      </c>
      <c r="HT127" s="1">
        <f t="shared" si="272"/>
        <v>0</v>
      </c>
      <c r="HU127" s="1">
        <f t="shared" si="272"/>
        <v>0</v>
      </c>
      <c r="HW127">
        <v>107</v>
      </c>
      <c r="HX127" s="15">
        <f t="shared" si="179"/>
        <v>0</v>
      </c>
      <c r="HY127">
        <f t="shared" si="202"/>
        <v>0</v>
      </c>
      <c r="HZ127" s="1" t="str">
        <f t="shared" si="180"/>
        <v/>
      </c>
      <c r="IA127" s="1">
        <f t="shared" si="181"/>
        <v>0</v>
      </c>
      <c r="IB127" t="str">
        <f t="shared" si="203"/>
        <v xml:space="preserve"> </v>
      </c>
      <c r="IC127" t="str">
        <f t="shared" si="204"/>
        <v/>
      </c>
      <c r="ID127">
        <f>IF(HZ127&gt;$IC$18,1000,IF(HZ127=$IC$18,MIN(HZ127:$HZ$220),1000))</f>
        <v>1000</v>
      </c>
      <c r="IG127" s="1">
        <f t="shared" si="205"/>
        <v>0</v>
      </c>
      <c r="IH127" s="1">
        <f t="shared" si="206"/>
        <v>0</v>
      </c>
      <c r="II127" s="1">
        <f t="shared" si="207"/>
        <v>0</v>
      </c>
      <c r="IJ127" s="1">
        <f t="shared" si="208"/>
        <v>0</v>
      </c>
    </row>
    <row r="128" spans="1:244">
      <c r="A128">
        <v>108</v>
      </c>
      <c r="B128" t="str">
        <f t="shared" si="174"/>
        <v/>
      </c>
      <c r="C128" s="2" t="str">
        <f t="shared" si="175"/>
        <v/>
      </c>
      <c r="D128" s="28"/>
      <c r="E128" s="29"/>
      <c r="F128" s="30"/>
      <c r="G128" s="12" t="e">
        <f t="shared" si="250"/>
        <v>#VALUE!</v>
      </c>
      <c r="J128" s="56"/>
      <c r="T128" s="16" t="str">
        <f t="shared" si="251"/>
        <v/>
      </c>
      <c r="U128" s="2">
        <v>108</v>
      </c>
      <c r="V128" s="2">
        <f>HLOOKUP($F$4,'tabulka hodnot'!$D$3:$K$203,'vypocet bodov do rebricka'!U128+1,0)</f>
        <v>40</v>
      </c>
      <c r="Y128" s="1">
        <f t="shared" si="176"/>
        <v>0</v>
      </c>
      <c r="Z128" s="1">
        <f t="shared" si="172"/>
        <v>0</v>
      </c>
      <c r="AA128" s="1">
        <f t="shared" si="177"/>
        <v>0</v>
      </c>
      <c r="AB128" s="1" t="str">
        <f t="shared" si="178"/>
        <v>0</v>
      </c>
      <c r="AC128" t="e">
        <f t="shared" si="252"/>
        <v>#N/A</v>
      </c>
      <c r="AD128" s="1">
        <f t="shared" si="253"/>
        <v>0</v>
      </c>
      <c r="AE128" s="1">
        <f t="shared" si="253"/>
        <v>0</v>
      </c>
      <c r="AF128" s="1">
        <f t="shared" si="253"/>
        <v>0</v>
      </c>
      <c r="AG128" s="1">
        <f t="shared" si="253"/>
        <v>0</v>
      </c>
      <c r="AH128" s="1">
        <f t="shared" si="253"/>
        <v>0</v>
      </c>
      <c r="AI128" s="1">
        <f t="shared" si="253"/>
        <v>0</v>
      </c>
      <c r="AJ128" s="1">
        <f t="shared" si="253"/>
        <v>0</v>
      </c>
      <c r="AK128" s="1">
        <f t="shared" si="253"/>
        <v>0</v>
      </c>
      <c r="AL128" s="1">
        <f t="shared" si="253"/>
        <v>0</v>
      </c>
      <c r="AM128" s="1">
        <f t="shared" si="253"/>
        <v>0</v>
      </c>
      <c r="AN128" s="1">
        <f t="shared" si="254"/>
        <v>0</v>
      </c>
      <c r="AO128" s="1">
        <f t="shared" si="254"/>
        <v>0</v>
      </c>
      <c r="AP128" s="1">
        <f t="shared" si="254"/>
        <v>0</v>
      </c>
      <c r="AQ128" s="1">
        <f t="shared" si="254"/>
        <v>0</v>
      </c>
      <c r="AR128" s="1">
        <f t="shared" si="254"/>
        <v>0</v>
      </c>
      <c r="AS128" s="1">
        <f t="shared" si="254"/>
        <v>0</v>
      </c>
      <c r="AT128" s="1">
        <f t="shared" si="254"/>
        <v>0</v>
      </c>
      <c r="AU128" s="1">
        <f t="shared" si="254"/>
        <v>0</v>
      </c>
      <c r="AV128" s="1">
        <f t="shared" si="254"/>
        <v>0</v>
      </c>
      <c r="AW128" s="1">
        <f t="shared" si="254"/>
        <v>0</v>
      </c>
      <c r="AX128" s="1">
        <f t="shared" si="255"/>
        <v>0</v>
      </c>
      <c r="AY128" s="1">
        <f t="shared" si="255"/>
        <v>0</v>
      </c>
      <c r="AZ128" s="1">
        <f t="shared" si="255"/>
        <v>0</v>
      </c>
      <c r="BA128" s="1">
        <f t="shared" si="255"/>
        <v>0</v>
      </c>
      <c r="BB128" s="1">
        <f t="shared" si="255"/>
        <v>0</v>
      </c>
      <c r="BC128" s="1">
        <f t="shared" si="255"/>
        <v>0</v>
      </c>
      <c r="BD128" s="1">
        <f t="shared" si="255"/>
        <v>0</v>
      </c>
      <c r="BE128" s="1">
        <f t="shared" si="255"/>
        <v>0</v>
      </c>
      <c r="BF128" s="1">
        <f t="shared" si="255"/>
        <v>0</v>
      </c>
      <c r="BG128" s="1">
        <f t="shared" si="255"/>
        <v>0</v>
      </c>
      <c r="BH128" s="1">
        <f t="shared" si="256"/>
        <v>0</v>
      </c>
      <c r="BI128" s="1">
        <f t="shared" si="256"/>
        <v>0</v>
      </c>
      <c r="BJ128" s="1">
        <f t="shared" si="256"/>
        <v>0</v>
      </c>
      <c r="BK128" s="1">
        <f t="shared" si="256"/>
        <v>0</v>
      </c>
      <c r="BL128" s="1">
        <f t="shared" si="256"/>
        <v>0</v>
      </c>
      <c r="BM128" s="1">
        <f t="shared" si="256"/>
        <v>0</v>
      </c>
      <c r="BN128" s="1">
        <f t="shared" si="256"/>
        <v>0</v>
      </c>
      <c r="BO128" s="1">
        <f t="shared" si="256"/>
        <v>0</v>
      </c>
      <c r="BP128" s="1">
        <f t="shared" si="256"/>
        <v>0</v>
      </c>
      <c r="BQ128" s="1">
        <f t="shared" si="256"/>
        <v>0</v>
      </c>
      <c r="BR128" s="1">
        <f t="shared" si="257"/>
        <v>0</v>
      </c>
      <c r="BS128" s="1">
        <f t="shared" si="257"/>
        <v>0</v>
      </c>
      <c r="BT128" s="1">
        <f t="shared" si="257"/>
        <v>0</v>
      </c>
      <c r="BU128" s="1">
        <f t="shared" si="257"/>
        <v>0</v>
      </c>
      <c r="BV128" s="1">
        <f t="shared" si="257"/>
        <v>0</v>
      </c>
      <c r="BW128" s="1">
        <f t="shared" si="257"/>
        <v>0</v>
      </c>
      <c r="BX128" s="1">
        <f t="shared" si="257"/>
        <v>0</v>
      </c>
      <c r="BY128" s="1">
        <f t="shared" si="257"/>
        <v>0</v>
      </c>
      <c r="BZ128" s="1">
        <f t="shared" si="257"/>
        <v>0</v>
      </c>
      <c r="CA128" s="1">
        <f t="shared" si="257"/>
        <v>0</v>
      </c>
      <c r="CB128" s="1">
        <f t="shared" si="258"/>
        <v>0</v>
      </c>
      <c r="CC128" s="1">
        <f t="shared" si="258"/>
        <v>0</v>
      </c>
      <c r="CD128" s="1">
        <f t="shared" si="258"/>
        <v>0</v>
      </c>
      <c r="CE128" s="1">
        <f t="shared" si="258"/>
        <v>0</v>
      </c>
      <c r="CF128" s="1">
        <f t="shared" si="258"/>
        <v>0</v>
      </c>
      <c r="CG128" s="1">
        <f t="shared" si="258"/>
        <v>0</v>
      </c>
      <c r="CH128" s="1">
        <f t="shared" si="258"/>
        <v>0</v>
      </c>
      <c r="CI128" s="1">
        <f t="shared" si="258"/>
        <v>0</v>
      </c>
      <c r="CJ128" s="1">
        <f t="shared" si="258"/>
        <v>0</v>
      </c>
      <c r="CK128" s="1">
        <f t="shared" si="258"/>
        <v>0</v>
      </c>
      <c r="CL128" s="1">
        <f t="shared" si="259"/>
        <v>0</v>
      </c>
      <c r="CM128" s="1">
        <f t="shared" si="259"/>
        <v>0</v>
      </c>
      <c r="CN128" s="1">
        <f t="shared" si="259"/>
        <v>0</v>
      </c>
      <c r="CO128" s="1">
        <f t="shared" si="259"/>
        <v>0</v>
      </c>
      <c r="CP128" s="1">
        <f t="shared" si="259"/>
        <v>0</v>
      </c>
      <c r="CQ128" s="1">
        <f t="shared" si="259"/>
        <v>0</v>
      </c>
      <c r="CR128" s="1">
        <f t="shared" si="259"/>
        <v>0</v>
      </c>
      <c r="CS128" s="1">
        <f t="shared" si="259"/>
        <v>0</v>
      </c>
      <c r="CT128" s="1">
        <f t="shared" si="259"/>
        <v>0</v>
      </c>
      <c r="CU128" s="1">
        <f t="shared" si="259"/>
        <v>0</v>
      </c>
      <c r="CV128" s="1">
        <f t="shared" si="260"/>
        <v>0</v>
      </c>
      <c r="CW128" s="1">
        <f t="shared" si="260"/>
        <v>0</v>
      </c>
      <c r="CX128" s="1">
        <f t="shared" si="260"/>
        <v>0</v>
      </c>
      <c r="CY128" s="1">
        <f t="shared" si="260"/>
        <v>0</v>
      </c>
      <c r="CZ128" s="1">
        <f t="shared" si="260"/>
        <v>0</v>
      </c>
      <c r="DA128" s="1">
        <f t="shared" si="260"/>
        <v>0</v>
      </c>
      <c r="DB128" s="1">
        <f t="shared" si="260"/>
        <v>0</v>
      </c>
      <c r="DC128" s="1">
        <f t="shared" si="260"/>
        <v>0</v>
      </c>
      <c r="DD128" s="1">
        <f t="shared" si="260"/>
        <v>0</v>
      </c>
      <c r="DE128" s="1">
        <f t="shared" si="260"/>
        <v>0</v>
      </c>
      <c r="DF128" s="1">
        <f t="shared" si="261"/>
        <v>0</v>
      </c>
      <c r="DG128" s="1">
        <f t="shared" si="261"/>
        <v>0</v>
      </c>
      <c r="DH128" s="1">
        <f t="shared" si="261"/>
        <v>0</v>
      </c>
      <c r="DI128" s="1">
        <f t="shared" si="261"/>
        <v>0</v>
      </c>
      <c r="DJ128" s="1">
        <f t="shared" si="261"/>
        <v>0</v>
      </c>
      <c r="DK128" s="1">
        <f t="shared" si="261"/>
        <v>0</v>
      </c>
      <c r="DL128" s="1">
        <f t="shared" si="261"/>
        <v>0</v>
      </c>
      <c r="DM128" s="1">
        <f t="shared" si="261"/>
        <v>0</v>
      </c>
      <c r="DN128" s="1">
        <f t="shared" si="261"/>
        <v>0</v>
      </c>
      <c r="DO128" s="1">
        <f t="shared" si="261"/>
        <v>0</v>
      </c>
      <c r="DP128" s="1">
        <f t="shared" si="262"/>
        <v>0</v>
      </c>
      <c r="DQ128" s="1">
        <f t="shared" si="262"/>
        <v>0</v>
      </c>
      <c r="DR128" s="1">
        <f t="shared" si="262"/>
        <v>0</v>
      </c>
      <c r="DS128" s="1">
        <f t="shared" si="262"/>
        <v>0</v>
      </c>
      <c r="DT128" s="1">
        <f t="shared" si="262"/>
        <v>0</v>
      </c>
      <c r="DU128" s="1">
        <f t="shared" si="262"/>
        <v>0</v>
      </c>
      <c r="DV128" s="1">
        <f t="shared" si="262"/>
        <v>0</v>
      </c>
      <c r="DW128" s="1">
        <f t="shared" si="262"/>
        <v>0</v>
      </c>
      <c r="DX128" s="1">
        <f t="shared" si="262"/>
        <v>0</v>
      </c>
      <c r="DY128" s="1">
        <f t="shared" si="262"/>
        <v>0</v>
      </c>
      <c r="DZ128" s="1">
        <f t="shared" si="263"/>
        <v>0</v>
      </c>
      <c r="EA128" s="1">
        <f t="shared" si="263"/>
        <v>0</v>
      </c>
      <c r="EB128" s="1">
        <f t="shared" si="263"/>
        <v>0</v>
      </c>
      <c r="EC128" s="1">
        <f t="shared" si="263"/>
        <v>0</v>
      </c>
      <c r="ED128" s="1">
        <f t="shared" si="263"/>
        <v>0</v>
      </c>
      <c r="EE128" s="1">
        <f t="shared" si="263"/>
        <v>0</v>
      </c>
      <c r="EF128" s="1">
        <f t="shared" si="263"/>
        <v>0</v>
      </c>
      <c r="EG128" s="1">
        <f t="shared" si="263"/>
        <v>0</v>
      </c>
      <c r="EH128" s="1">
        <f t="shared" si="263"/>
        <v>0</v>
      </c>
      <c r="EI128" s="1">
        <f t="shared" si="263"/>
        <v>0</v>
      </c>
      <c r="EJ128" s="1">
        <f t="shared" si="264"/>
        <v>0</v>
      </c>
      <c r="EK128" s="1">
        <f t="shared" si="264"/>
        <v>0</v>
      </c>
      <c r="EL128" s="1">
        <f t="shared" si="264"/>
        <v>0</v>
      </c>
      <c r="EM128" s="1">
        <f t="shared" si="264"/>
        <v>0</v>
      </c>
      <c r="EN128" s="1">
        <f t="shared" si="264"/>
        <v>0</v>
      </c>
      <c r="EO128" s="1">
        <f t="shared" si="264"/>
        <v>0</v>
      </c>
      <c r="EP128" s="1">
        <f t="shared" si="264"/>
        <v>0</v>
      </c>
      <c r="EQ128" s="1">
        <f t="shared" si="264"/>
        <v>0</v>
      </c>
      <c r="ER128" s="1">
        <f t="shared" si="264"/>
        <v>0</v>
      </c>
      <c r="ES128" s="1">
        <f t="shared" si="264"/>
        <v>0</v>
      </c>
      <c r="ET128" s="1">
        <f t="shared" si="265"/>
        <v>0</v>
      </c>
      <c r="EU128" s="1">
        <f t="shared" si="265"/>
        <v>0</v>
      </c>
      <c r="EV128" s="1">
        <f t="shared" si="265"/>
        <v>0</v>
      </c>
      <c r="EW128" s="1">
        <f t="shared" si="265"/>
        <v>0</v>
      </c>
      <c r="EX128" s="1">
        <f t="shared" si="265"/>
        <v>0</v>
      </c>
      <c r="EY128" s="1">
        <f t="shared" si="265"/>
        <v>0</v>
      </c>
      <c r="EZ128" s="1">
        <f t="shared" si="265"/>
        <v>0</v>
      </c>
      <c r="FA128" s="1">
        <f t="shared" si="265"/>
        <v>0</v>
      </c>
      <c r="FB128" s="1">
        <f t="shared" si="265"/>
        <v>0</v>
      </c>
      <c r="FC128" s="1">
        <f t="shared" si="265"/>
        <v>0</v>
      </c>
      <c r="FD128" s="1">
        <f t="shared" si="266"/>
        <v>0</v>
      </c>
      <c r="FE128" s="1">
        <f t="shared" si="266"/>
        <v>0</v>
      </c>
      <c r="FF128" s="1">
        <f t="shared" si="266"/>
        <v>0</v>
      </c>
      <c r="FG128" s="1">
        <f t="shared" si="266"/>
        <v>0</v>
      </c>
      <c r="FH128" s="1">
        <f t="shared" si="266"/>
        <v>0</v>
      </c>
      <c r="FI128" s="1">
        <f t="shared" si="266"/>
        <v>0</v>
      </c>
      <c r="FJ128" s="1">
        <f t="shared" si="266"/>
        <v>0</v>
      </c>
      <c r="FK128" s="1">
        <f t="shared" si="266"/>
        <v>0</v>
      </c>
      <c r="FL128" s="1">
        <f t="shared" si="266"/>
        <v>0</v>
      </c>
      <c r="FM128" s="1">
        <f t="shared" si="266"/>
        <v>0</v>
      </c>
      <c r="FN128" s="1">
        <f t="shared" si="267"/>
        <v>0</v>
      </c>
      <c r="FO128" s="1">
        <f t="shared" si="267"/>
        <v>0</v>
      </c>
      <c r="FP128" s="1">
        <f t="shared" si="267"/>
        <v>0</v>
      </c>
      <c r="FQ128" s="1">
        <f t="shared" si="267"/>
        <v>0</v>
      </c>
      <c r="FR128" s="1">
        <f t="shared" si="267"/>
        <v>0</v>
      </c>
      <c r="FS128" s="1">
        <f t="shared" si="267"/>
        <v>0</v>
      </c>
      <c r="FT128" s="1">
        <f t="shared" si="267"/>
        <v>0</v>
      </c>
      <c r="FU128" s="1">
        <f t="shared" si="267"/>
        <v>0</v>
      </c>
      <c r="FV128" s="1">
        <f t="shared" si="267"/>
        <v>0</v>
      </c>
      <c r="FW128" s="1">
        <f t="shared" si="267"/>
        <v>0</v>
      </c>
      <c r="FX128" s="1">
        <f t="shared" si="268"/>
        <v>0</v>
      </c>
      <c r="FY128" s="1">
        <f t="shared" si="268"/>
        <v>0</v>
      </c>
      <c r="FZ128" s="1">
        <f t="shared" si="268"/>
        <v>0</v>
      </c>
      <c r="GA128" s="1">
        <f t="shared" si="268"/>
        <v>0</v>
      </c>
      <c r="GB128" s="1">
        <f t="shared" si="268"/>
        <v>0</v>
      </c>
      <c r="GC128" s="1">
        <f t="shared" si="268"/>
        <v>0</v>
      </c>
      <c r="GD128" s="1">
        <f t="shared" si="268"/>
        <v>0</v>
      </c>
      <c r="GE128" s="1">
        <f t="shared" si="268"/>
        <v>0</v>
      </c>
      <c r="GF128" s="1">
        <f t="shared" si="268"/>
        <v>0</v>
      </c>
      <c r="GG128" s="1">
        <f t="shared" si="268"/>
        <v>0</v>
      </c>
      <c r="GH128" s="1">
        <f t="shared" si="269"/>
        <v>0</v>
      </c>
      <c r="GI128" s="1">
        <f t="shared" si="269"/>
        <v>0</v>
      </c>
      <c r="GJ128" s="1">
        <f t="shared" si="269"/>
        <v>0</v>
      </c>
      <c r="GK128" s="1">
        <f t="shared" si="269"/>
        <v>0</v>
      </c>
      <c r="GL128" s="1">
        <f t="shared" si="269"/>
        <v>0</v>
      </c>
      <c r="GM128" s="1">
        <f t="shared" si="269"/>
        <v>0</v>
      </c>
      <c r="GN128" s="1">
        <f t="shared" si="269"/>
        <v>0</v>
      </c>
      <c r="GO128" s="1">
        <f t="shared" si="269"/>
        <v>0</v>
      </c>
      <c r="GP128" s="1">
        <f t="shared" si="269"/>
        <v>0</v>
      </c>
      <c r="GQ128" s="1">
        <f t="shared" si="269"/>
        <v>0</v>
      </c>
      <c r="GR128" s="1">
        <f t="shared" si="270"/>
        <v>0</v>
      </c>
      <c r="GS128" s="1">
        <f t="shared" si="270"/>
        <v>0</v>
      </c>
      <c r="GT128" s="1">
        <f t="shared" si="270"/>
        <v>0</v>
      </c>
      <c r="GU128" s="1">
        <f t="shared" si="270"/>
        <v>0</v>
      </c>
      <c r="GV128" s="1">
        <f t="shared" si="270"/>
        <v>0</v>
      </c>
      <c r="GW128" s="1">
        <f t="shared" si="270"/>
        <v>0</v>
      </c>
      <c r="GX128" s="1">
        <f t="shared" si="270"/>
        <v>0</v>
      </c>
      <c r="GY128" s="1">
        <f t="shared" si="270"/>
        <v>0</v>
      </c>
      <c r="GZ128" s="1">
        <f t="shared" si="270"/>
        <v>0</v>
      </c>
      <c r="HA128" s="1">
        <f t="shared" si="270"/>
        <v>0</v>
      </c>
      <c r="HB128" s="1">
        <f t="shared" si="271"/>
        <v>0</v>
      </c>
      <c r="HC128" s="1">
        <f t="shared" si="271"/>
        <v>0</v>
      </c>
      <c r="HD128" s="1">
        <f t="shared" si="271"/>
        <v>0</v>
      </c>
      <c r="HE128" s="1">
        <f t="shared" si="271"/>
        <v>0</v>
      </c>
      <c r="HF128" s="1">
        <f t="shared" si="271"/>
        <v>0</v>
      </c>
      <c r="HG128" s="1">
        <f t="shared" si="271"/>
        <v>0</v>
      </c>
      <c r="HH128" s="1">
        <f t="shared" si="271"/>
        <v>0</v>
      </c>
      <c r="HI128" s="1">
        <f t="shared" si="271"/>
        <v>0</v>
      </c>
      <c r="HJ128" s="1">
        <f t="shared" si="271"/>
        <v>0</v>
      </c>
      <c r="HK128" s="1">
        <f t="shared" si="271"/>
        <v>0</v>
      </c>
      <c r="HL128" s="1">
        <f t="shared" si="272"/>
        <v>0</v>
      </c>
      <c r="HM128" s="1">
        <f t="shared" si="272"/>
        <v>0</v>
      </c>
      <c r="HN128" s="1">
        <f t="shared" si="272"/>
        <v>0</v>
      </c>
      <c r="HO128" s="1">
        <f t="shared" si="272"/>
        <v>0</v>
      </c>
      <c r="HP128" s="1">
        <f t="shared" si="272"/>
        <v>0</v>
      </c>
      <c r="HQ128" s="1">
        <f t="shared" si="272"/>
        <v>0</v>
      </c>
      <c r="HR128" s="1">
        <f t="shared" si="272"/>
        <v>0</v>
      </c>
      <c r="HS128" s="1">
        <f t="shared" si="272"/>
        <v>0</v>
      </c>
      <c r="HT128" s="1">
        <f t="shared" si="272"/>
        <v>0</v>
      </c>
      <c r="HU128" s="1">
        <f t="shared" si="272"/>
        <v>0</v>
      </c>
      <c r="HW128">
        <v>108</v>
      </c>
      <c r="HX128" s="15">
        <f t="shared" si="179"/>
        <v>0</v>
      </c>
      <c r="HY128">
        <f t="shared" si="202"/>
        <v>0</v>
      </c>
      <c r="HZ128" s="1" t="str">
        <f t="shared" si="180"/>
        <v/>
      </c>
      <c r="IA128" s="1">
        <f t="shared" si="181"/>
        <v>0</v>
      </c>
      <c r="IB128" t="str">
        <f t="shared" si="203"/>
        <v xml:space="preserve"> </v>
      </c>
      <c r="IC128" t="str">
        <f t="shared" si="204"/>
        <v/>
      </c>
      <c r="ID128">
        <f>IF(HZ128&gt;$IC$18,1000,IF(HZ128=$IC$18,MIN(HZ128:$HZ$220),1000))</f>
        <v>1000</v>
      </c>
      <c r="IG128" s="1">
        <f t="shared" si="205"/>
        <v>0</v>
      </c>
      <c r="IH128" s="1">
        <f t="shared" si="206"/>
        <v>0</v>
      </c>
      <c r="II128" s="1">
        <f t="shared" si="207"/>
        <v>0</v>
      </c>
      <c r="IJ128" s="1">
        <f t="shared" si="208"/>
        <v>0</v>
      </c>
    </row>
    <row r="129" spans="1:244">
      <c r="A129">
        <v>109</v>
      </c>
      <c r="B129" t="str">
        <f t="shared" si="174"/>
        <v/>
      </c>
      <c r="C129" s="2" t="str">
        <f t="shared" si="175"/>
        <v/>
      </c>
      <c r="D129" s="28"/>
      <c r="E129" s="29"/>
      <c r="F129" s="30"/>
      <c r="G129" s="12" t="e">
        <f t="shared" si="250"/>
        <v>#VALUE!</v>
      </c>
      <c r="J129" s="56"/>
      <c r="T129" s="16" t="str">
        <f t="shared" si="251"/>
        <v/>
      </c>
      <c r="U129" s="2">
        <v>109</v>
      </c>
      <c r="V129" s="2">
        <f>HLOOKUP($F$4,'tabulka hodnot'!$D$3:$K$203,'vypocet bodov do rebricka'!U129+1,0)</f>
        <v>40</v>
      </c>
      <c r="Y129" s="1">
        <f t="shared" si="176"/>
        <v>0</v>
      </c>
      <c r="Z129" s="1">
        <f t="shared" si="172"/>
        <v>0</v>
      </c>
      <c r="AA129" s="1">
        <f t="shared" si="177"/>
        <v>0</v>
      </c>
      <c r="AB129" s="1" t="str">
        <f t="shared" si="178"/>
        <v>0</v>
      </c>
      <c r="AC129" t="e">
        <f t="shared" si="252"/>
        <v>#N/A</v>
      </c>
      <c r="AD129" s="1">
        <f t="shared" si="253"/>
        <v>0</v>
      </c>
      <c r="AE129" s="1">
        <f t="shared" si="253"/>
        <v>0</v>
      </c>
      <c r="AF129" s="1">
        <f t="shared" si="253"/>
        <v>0</v>
      </c>
      <c r="AG129" s="1">
        <f t="shared" si="253"/>
        <v>0</v>
      </c>
      <c r="AH129" s="1">
        <f t="shared" si="253"/>
        <v>0</v>
      </c>
      <c r="AI129" s="1">
        <f t="shared" si="253"/>
        <v>0</v>
      </c>
      <c r="AJ129" s="1">
        <f t="shared" si="253"/>
        <v>0</v>
      </c>
      <c r="AK129" s="1">
        <f t="shared" si="253"/>
        <v>0</v>
      </c>
      <c r="AL129" s="1">
        <f t="shared" si="253"/>
        <v>0</v>
      </c>
      <c r="AM129" s="1">
        <f t="shared" si="253"/>
        <v>0</v>
      </c>
      <c r="AN129" s="1">
        <f t="shared" si="254"/>
        <v>0</v>
      </c>
      <c r="AO129" s="1">
        <f t="shared" si="254"/>
        <v>0</v>
      </c>
      <c r="AP129" s="1">
        <f t="shared" si="254"/>
        <v>0</v>
      </c>
      <c r="AQ129" s="1">
        <f t="shared" si="254"/>
        <v>0</v>
      </c>
      <c r="AR129" s="1">
        <f t="shared" si="254"/>
        <v>0</v>
      </c>
      <c r="AS129" s="1">
        <f t="shared" si="254"/>
        <v>0</v>
      </c>
      <c r="AT129" s="1">
        <f t="shared" si="254"/>
        <v>0</v>
      </c>
      <c r="AU129" s="1">
        <f t="shared" si="254"/>
        <v>0</v>
      </c>
      <c r="AV129" s="1">
        <f t="shared" si="254"/>
        <v>0</v>
      </c>
      <c r="AW129" s="1">
        <f t="shared" si="254"/>
        <v>0</v>
      </c>
      <c r="AX129" s="1">
        <f t="shared" si="255"/>
        <v>0</v>
      </c>
      <c r="AY129" s="1">
        <f t="shared" si="255"/>
        <v>0</v>
      </c>
      <c r="AZ129" s="1">
        <f t="shared" si="255"/>
        <v>0</v>
      </c>
      <c r="BA129" s="1">
        <f t="shared" si="255"/>
        <v>0</v>
      </c>
      <c r="BB129" s="1">
        <f t="shared" si="255"/>
        <v>0</v>
      </c>
      <c r="BC129" s="1">
        <f t="shared" si="255"/>
        <v>0</v>
      </c>
      <c r="BD129" s="1">
        <f t="shared" si="255"/>
        <v>0</v>
      </c>
      <c r="BE129" s="1">
        <f t="shared" si="255"/>
        <v>0</v>
      </c>
      <c r="BF129" s="1">
        <f t="shared" si="255"/>
        <v>0</v>
      </c>
      <c r="BG129" s="1">
        <f t="shared" si="255"/>
        <v>0</v>
      </c>
      <c r="BH129" s="1">
        <f t="shared" si="256"/>
        <v>0</v>
      </c>
      <c r="BI129" s="1">
        <f t="shared" si="256"/>
        <v>0</v>
      </c>
      <c r="BJ129" s="1">
        <f t="shared" si="256"/>
        <v>0</v>
      </c>
      <c r="BK129" s="1">
        <f t="shared" si="256"/>
        <v>0</v>
      </c>
      <c r="BL129" s="1">
        <f t="shared" si="256"/>
        <v>0</v>
      </c>
      <c r="BM129" s="1">
        <f t="shared" si="256"/>
        <v>0</v>
      </c>
      <c r="BN129" s="1">
        <f t="shared" si="256"/>
        <v>0</v>
      </c>
      <c r="BO129" s="1">
        <f t="shared" si="256"/>
        <v>0</v>
      </c>
      <c r="BP129" s="1">
        <f t="shared" si="256"/>
        <v>0</v>
      </c>
      <c r="BQ129" s="1">
        <f t="shared" si="256"/>
        <v>0</v>
      </c>
      <c r="BR129" s="1">
        <f t="shared" si="257"/>
        <v>0</v>
      </c>
      <c r="BS129" s="1">
        <f t="shared" si="257"/>
        <v>0</v>
      </c>
      <c r="BT129" s="1">
        <f t="shared" si="257"/>
        <v>0</v>
      </c>
      <c r="BU129" s="1">
        <f t="shared" si="257"/>
        <v>0</v>
      </c>
      <c r="BV129" s="1">
        <f t="shared" si="257"/>
        <v>0</v>
      </c>
      <c r="BW129" s="1">
        <f t="shared" si="257"/>
        <v>0</v>
      </c>
      <c r="BX129" s="1">
        <f t="shared" si="257"/>
        <v>0</v>
      </c>
      <c r="BY129" s="1">
        <f t="shared" si="257"/>
        <v>0</v>
      </c>
      <c r="BZ129" s="1">
        <f t="shared" si="257"/>
        <v>0</v>
      </c>
      <c r="CA129" s="1">
        <f t="shared" si="257"/>
        <v>0</v>
      </c>
      <c r="CB129" s="1">
        <f t="shared" si="258"/>
        <v>0</v>
      </c>
      <c r="CC129" s="1">
        <f t="shared" si="258"/>
        <v>0</v>
      </c>
      <c r="CD129" s="1">
        <f t="shared" si="258"/>
        <v>0</v>
      </c>
      <c r="CE129" s="1">
        <f t="shared" si="258"/>
        <v>0</v>
      </c>
      <c r="CF129" s="1">
        <f t="shared" si="258"/>
        <v>0</v>
      </c>
      <c r="CG129" s="1">
        <f t="shared" si="258"/>
        <v>0</v>
      </c>
      <c r="CH129" s="1">
        <f t="shared" si="258"/>
        <v>0</v>
      </c>
      <c r="CI129" s="1">
        <f t="shared" si="258"/>
        <v>0</v>
      </c>
      <c r="CJ129" s="1">
        <f t="shared" si="258"/>
        <v>0</v>
      </c>
      <c r="CK129" s="1">
        <f t="shared" si="258"/>
        <v>0</v>
      </c>
      <c r="CL129" s="1">
        <f t="shared" si="259"/>
        <v>0</v>
      </c>
      <c r="CM129" s="1">
        <f t="shared" si="259"/>
        <v>0</v>
      </c>
      <c r="CN129" s="1">
        <f t="shared" si="259"/>
        <v>0</v>
      </c>
      <c r="CO129" s="1">
        <f t="shared" si="259"/>
        <v>0</v>
      </c>
      <c r="CP129" s="1">
        <f t="shared" si="259"/>
        <v>0</v>
      </c>
      <c r="CQ129" s="1">
        <f t="shared" si="259"/>
        <v>0</v>
      </c>
      <c r="CR129" s="1">
        <f t="shared" si="259"/>
        <v>0</v>
      </c>
      <c r="CS129" s="1">
        <f t="shared" si="259"/>
        <v>0</v>
      </c>
      <c r="CT129" s="1">
        <f t="shared" si="259"/>
        <v>0</v>
      </c>
      <c r="CU129" s="1">
        <f t="shared" si="259"/>
        <v>0</v>
      </c>
      <c r="CV129" s="1">
        <f t="shared" si="260"/>
        <v>0</v>
      </c>
      <c r="CW129" s="1">
        <f t="shared" si="260"/>
        <v>0</v>
      </c>
      <c r="CX129" s="1">
        <f t="shared" si="260"/>
        <v>0</v>
      </c>
      <c r="CY129" s="1">
        <f t="shared" si="260"/>
        <v>0</v>
      </c>
      <c r="CZ129" s="1">
        <f t="shared" si="260"/>
        <v>0</v>
      </c>
      <c r="DA129" s="1">
        <f t="shared" si="260"/>
        <v>0</v>
      </c>
      <c r="DB129" s="1">
        <f t="shared" si="260"/>
        <v>0</v>
      </c>
      <c r="DC129" s="1">
        <f t="shared" si="260"/>
        <v>0</v>
      </c>
      <c r="DD129" s="1">
        <f t="shared" si="260"/>
        <v>0</v>
      </c>
      <c r="DE129" s="1">
        <f t="shared" si="260"/>
        <v>0</v>
      </c>
      <c r="DF129" s="1">
        <f t="shared" si="261"/>
        <v>0</v>
      </c>
      <c r="DG129" s="1">
        <f t="shared" si="261"/>
        <v>0</v>
      </c>
      <c r="DH129" s="1">
        <f t="shared" si="261"/>
        <v>0</v>
      </c>
      <c r="DI129" s="1">
        <f t="shared" si="261"/>
        <v>0</v>
      </c>
      <c r="DJ129" s="1">
        <f t="shared" si="261"/>
        <v>0</v>
      </c>
      <c r="DK129" s="1">
        <f t="shared" si="261"/>
        <v>0</v>
      </c>
      <c r="DL129" s="1">
        <f t="shared" si="261"/>
        <v>0</v>
      </c>
      <c r="DM129" s="1">
        <f t="shared" si="261"/>
        <v>0</v>
      </c>
      <c r="DN129" s="1">
        <f t="shared" si="261"/>
        <v>0</v>
      </c>
      <c r="DO129" s="1">
        <f t="shared" si="261"/>
        <v>0</v>
      </c>
      <c r="DP129" s="1">
        <f t="shared" si="262"/>
        <v>0</v>
      </c>
      <c r="DQ129" s="1">
        <f t="shared" si="262"/>
        <v>0</v>
      </c>
      <c r="DR129" s="1">
        <f t="shared" si="262"/>
        <v>0</v>
      </c>
      <c r="DS129" s="1">
        <f t="shared" si="262"/>
        <v>0</v>
      </c>
      <c r="DT129" s="1">
        <f t="shared" si="262"/>
        <v>0</v>
      </c>
      <c r="DU129" s="1">
        <f t="shared" si="262"/>
        <v>0</v>
      </c>
      <c r="DV129" s="1">
        <f t="shared" si="262"/>
        <v>0</v>
      </c>
      <c r="DW129" s="1">
        <f t="shared" si="262"/>
        <v>0</v>
      </c>
      <c r="DX129" s="1">
        <f t="shared" si="262"/>
        <v>0</v>
      </c>
      <c r="DY129" s="1">
        <f t="shared" si="262"/>
        <v>0</v>
      </c>
      <c r="DZ129" s="1">
        <f t="shared" si="263"/>
        <v>0</v>
      </c>
      <c r="EA129" s="1">
        <f t="shared" si="263"/>
        <v>0</v>
      </c>
      <c r="EB129" s="1">
        <f t="shared" si="263"/>
        <v>0</v>
      </c>
      <c r="EC129" s="1">
        <f t="shared" si="263"/>
        <v>0</v>
      </c>
      <c r="ED129" s="1">
        <f t="shared" si="263"/>
        <v>0</v>
      </c>
      <c r="EE129" s="1">
        <f t="shared" si="263"/>
        <v>0</v>
      </c>
      <c r="EF129" s="1">
        <f t="shared" si="263"/>
        <v>0</v>
      </c>
      <c r="EG129" s="1">
        <f t="shared" si="263"/>
        <v>0</v>
      </c>
      <c r="EH129" s="1">
        <f t="shared" si="263"/>
        <v>0</v>
      </c>
      <c r="EI129" s="1">
        <f t="shared" si="263"/>
        <v>0</v>
      </c>
      <c r="EJ129" s="1">
        <f t="shared" si="264"/>
        <v>0</v>
      </c>
      <c r="EK129" s="1">
        <f t="shared" si="264"/>
        <v>0</v>
      </c>
      <c r="EL129" s="1">
        <f t="shared" si="264"/>
        <v>0</v>
      </c>
      <c r="EM129" s="1">
        <f t="shared" si="264"/>
        <v>0</v>
      </c>
      <c r="EN129" s="1">
        <f t="shared" si="264"/>
        <v>0</v>
      </c>
      <c r="EO129" s="1">
        <f t="shared" si="264"/>
        <v>0</v>
      </c>
      <c r="EP129" s="1">
        <f t="shared" si="264"/>
        <v>0</v>
      </c>
      <c r="EQ129" s="1">
        <f t="shared" si="264"/>
        <v>0</v>
      </c>
      <c r="ER129" s="1">
        <f t="shared" si="264"/>
        <v>0</v>
      </c>
      <c r="ES129" s="1">
        <f t="shared" si="264"/>
        <v>0</v>
      </c>
      <c r="ET129" s="1">
        <f t="shared" si="265"/>
        <v>0</v>
      </c>
      <c r="EU129" s="1">
        <f t="shared" si="265"/>
        <v>0</v>
      </c>
      <c r="EV129" s="1">
        <f t="shared" si="265"/>
        <v>0</v>
      </c>
      <c r="EW129" s="1">
        <f t="shared" si="265"/>
        <v>0</v>
      </c>
      <c r="EX129" s="1">
        <f t="shared" si="265"/>
        <v>0</v>
      </c>
      <c r="EY129" s="1">
        <f t="shared" si="265"/>
        <v>0</v>
      </c>
      <c r="EZ129" s="1">
        <f t="shared" si="265"/>
        <v>0</v>
      </c>
      <c r="FA129" s="1">
        <f t="shared" si="265"/>
        <v>0</v>
      </c>
      <c r="FB129" s="1">
        <f t="shared" si="265"/>
        <v>0</v>
      </c>
      <c r="FC129" s="1">
        <f t="shared" si="265"/>
        <v>0</v>
      </c>
      <c r="FD129" s="1">
        <f t="shared" si="266"/>
        <v>0</v>
      </c>
      <c r="FE129" s="1">
        <f t="shared" si="266"/>
        <v>0</v>
      </c>
      <c r="FF129" s="1">
        <f t="shared" si="266"/>
        <v>0</v>
      </c>
      <c r="FG129" s="1">
        <f t="shared" si="266"/>
        <v>0</v>
      </c>
      <c r="FH129" s="1">
        <f t="shared" si="266"/>
        <v>0</v>
      </c>
      <c r="FI129" s="1">
        <f t="shared" si="266"/>
        <v>0</v>
      </c>
      <c r="FJ129" s="1">
        <f t="shared" si="266"/>
        <v>0</v>
      </c>
      <c r="FK129" s="1">
        <f t="shared" si="266"/>
        <v>0</v>
      </c>
      <c r="FL129" s="1">
        <f t="shared" si="266"/>
        <v>0</v>
      </c>
      <c r="FM129" s="1">
        <f t="shared" si="266"/>
        <v>0</v>
      </c>
      <c r="FN129" s="1">
        <f t="shared" si="267"/>
        <v>0</v>
      </c>
      <c r="FO129" s="1">
        <f t="shared" si="267"/>
        <v>0</v>
      </c>
      <c r="FP129" s="1">
        <f t="shared" si="267"/>
        <v>0</v>
      </c>
      <c r="FQ129" s="1">
        <f t="shared" si="267"/>
        <v>0</v>
      </c>
      <c r="FR129" s="1">
        <f t="shared" si="267"/>
        <v>0</v>
      </c>
      <c r="FS129" s="1">
        <f t="shared" si="267"/>
        <v>0</v>
      </c>
      <c r="FT129" s="1">
        <f t="shared" si="267"/>
        <v>0</v>
      </c>
      <c r="FU129" s="1">
        <f t="shared" si="267"/>
        <v>0</v>
      </c>
      <c r="FV129" s="1">
        <f t="shared" si="267"/>
        <v>0</v>
      </c>
      <c r="FW129" s="1">
        <f t="shared" si="267"/>
        <v>0</v>
      </c>
      <c r="FX129" s="1">
        <f t="shared" si="268"/>
        <v>0</v>
      </c>
      <c r="FY129" s="1">
        <f t="shared" si="268"/>
        <v>0</v>
      </c>
      <c r="FZ129" s="1">
        <f t="shared" si="268"/>
        <v>0</v>
      </c>
      <c r="GA129" s="1">
        <f t="shared" si="268"/>
        <v>0</v>
      </c>
      <c r="GB129" s="1">
        <f t="shared" si="268"/>
        <v>0</v>
      </c>
      <c r="GC129" s="1">
        <f t="shared" si="268"/>
        <v>0</v>
      </c>
      <c r="GD129" s="1">
        <f t="shared" si="268"/>
        <v>0</v>
      </c>
      <c r="GE129" s="1">
        <f t="shared" si="268"/>
        <v>0</v>
      </c>
      <c r="GF129" s="1">
        <f t="shared" si="268"/>
        <v>0</v>
      </c>
      <c r="GG129" s="1">
        <f t="shared" si="268"/>
        <v>0</v>
      </c>
      <c r="GH129" s="1">
        <f t="shared" si="269"/>
        <v>0</v>
      </c>
      <c r="GI129" s="1">
        <f t="shared" si="269"/>
        <v>0</v>
      </c>
      <c r="GJ129" s="1">
        <f t="shared" si="269"/>
        <v>0</v>
      </c>
      <c r="GK129" s="1">
        <f t="shared" si="269"/>
        <v>0</v>
      </c>
      <c r="GL129" s="1">
        <f t="shared" si="269"/>
        <v>0</v>
      </c>
      <c r="GM129" s="1">
        <f t="shared" si="269"/>
        <v>0</v>
      </c>
      <c r="GN129" s="1">
        <f t="shared" si="269"/>
        <v>0</v>
      </c>
      <c r="GO129" s="1">
        <f t="shared" si="269"/>
        <v>0</v>
      </c>
      <c r="GP129" s="1">
        <f t="shared" si="269"/>
        <v>0</v>
      </c>
      <c r="GQ129" s="1">
        <f t="shared" si="269"/>
        <v>0</v>
      </c>
      <c r="GR129" s="1">
        <f t="shared" si="270"/>
        <v>0</v>
      </c>
      <c r="GS129" s="1">
        <f t="shared" si="270"/>
        <v>0</v>
      </c>
      <c r="GT129" s="1">
        <f t="shared" si="270"/>
        <v>0</v>
      </c>
      <c r="GU129" s="1">
        <f t="shared" si="270"/>
        <v>0</v>
      </c>
      <c r="GV129" s="1">
        <f t="shared" si="270"/>
        <v>0</v>
      </c>
      <c r="GW129" s="1">
        <f t="shared" si="270"/>
        <v>0</v>
      </c>
      <c r="GX129" s="1">
        <f t="shared" si="270"/>
        <v>0</v>
      </c>
      <c r="GY129" s="1">
        <f t="shared" si="270"/>
        <v>0</v>
      </c>
      <c r="GZ129" s="1">
        <f t="shared" si="270"/>
        <v>0</v>
      </c>
      <c r="HA129" s="1">
        <f t="shared" si="270"/>
        <v>0</v>
      </c>
      <c r="HB129" s="1">
        <f t="shared" si="271"/>
        <v>0</v>
      </c>
      <c r="HC129" s="1">
        <f t="shared" si="271"/>
        <v>0</v>
      </c>
      <c r="HD129" s="1">
        <f t="shared" si="271"/>
        <v>0</v>
      </c>
      <c r="HE129" s="1">
        <f t="shared" si="271"/>
        <v>0</v>
      </c>
      <c r="HF129" s="1">
        <f t="shared" si="271"/>
        <v>0</v>
      </c>
      <c r="HG129" s="1">
        <f t="shared" si="271"/>
        <v>0</v>
      </c>
      <c r="HH129" s="1">
        <f t="shared" si="271"/>
        <v>0</v>
      </c>
      <c r="HI129" s="1">
        <f t="shared" si="271"/>
        <v>0</v>
      </c>
      <c r="HJ129" s="1">
        <f t="shared" si="271"/>
        <v>0</v>
      </c>
      <c r="HK129" s="1">
        <f t="shared" si="271"/>
        <v>0</v>
      </c>
      <c r="HL129" s="1">
        <f t="shared" si="272"/>
        <v>0</v>
      </c>
      <c r="HM129" s="1">
        <f t="shared" si="272"/>
        <v>0</v>
      </c>
      <c r="HN129" s="1">
        <f t="shared" si="272"/>
        <v>0</v>
      </c>
      <c r="HO129" s="1">
        <f t="shared" si="272"/>
        <v>0</v>
      </c>
      <c r="HP129" s="1">
        <f t="shared" si="272"/>
        <v>0</v>
      </c>
      <c r="HQ129" s="1">
        <f t="shared" si="272"/>
        <v>0</v>
      </c>
      <c r="HR129" s="1">
        <f t="shared" si="272"/>
        <v>0</v>
      </c>
      <c r="HS129" s="1">
        <f t="shared" si="272"/>
        <v>0</v>
      </c>
      <c r="HT129" s="1">
        <f t="shared" si="272"/>
        <v>0</v>
      </c>
      <c r="HU129" s="1">
        <f t="shared" si="272"/>
        <v>0</v>
      </c>
      <c r="HW129">
        <v>109</v>
      </c>
      <c r="HX129" s="15">
        <f t="shared" si="179"/>
        <v>0</v>
      </c>
      <c r="HY129">
        <f t="shared" si="202"/>
        <v>0</v>
      </c>
      <c r="HZ129" s="1" t="str">
        <f t="shared" si="180"/>
        <v/>
      </c>
      <c r="IA129" s="1">
        <f t="shared" si="181"/>
        <v>0</v>
      </c>
      <c r="IB129" t="str">
        <f t="shared" si="203"/>
        <v xml:space="preserve"> </v>
      </c>
      <c r="IC129" t="str">
        <f t="shared" si="204"/>
        <v/>
      </c>
      <c r="ID129">
        <f>IF(HZ129&gt;$IC$18,1000,IF(HZ129=$IC$18,MIN(HZ129:$HZ$220),1000))</f>
        <v>1000</v>
      </c>
      <c r="IG129" s="1">
        <f t="shared" si="205"/>
        <v>0</v>
      </c>
      <c r="IH129" s="1">
        <f t="shared" si="206"/>
        <v>0</v>
      </c>
      <c r="II129" s="1">
        <f t="shared" si="207"/>
        <v>0</v>
      </c>
      <c r="IJ129" s="1">
        <f t="shared" si="208"/>
        <v>0</v>
      </c>
    </row>
    <row r="130" spans="1:244">
      <c r="A130">
        <v>110</v>
      </c>
      <c r="B130" t="str">
        <f t="shared" si="174"/>
        <v/>
      </c>
      <c r="C130" s="2" t="str">
        <f t="shared" si="175"/>
        <v/>
      </c>
      <c r="D130" s="28"/>
      <c r="E130" s="29"/>
      <c r="F130" s="30"/>
      <c r="G130" s="12" t="e">
        <f t="shared" si="250"/>
        <v>#VALUE!</v>
      </c>
      <c r="J130" s="56"/>
      <c r="T130" s="16" t="str">
        <f t="shared" si="251"/>
        <v/>
      </c>
      <c r="U130" s="2">
        <v>110</v>
      </c>
      <c r="V130" s="2">
        <f>HLOOKUP($F$4,'tabulka hodnot'!$D$3:$K$203,'vypocet bodov do rebricka'!U130+1,0)</f>
        <v>40</v>
      </c>
      <c r="Y130" s="1">
        <f t="shared" si="176"/>
        <v>0</v>
      </c>
      <c r="Z130" s="1">
        <f t="shared" si="172"/>
        <v>0</v>
      </c>
      <c r="AA130" s="1">
        <f t="shared" si="177"/>
        <v>0</v>
      </c>
      <c r="AB130" s="1" t="str">
        <f t="shared" si="178"/>
        <v>0</v>
      </c>
      <c r="AC130" t="e">
        <f t="shared" si="252"/>
        <v>#N/A</v>
      </c>
      <c r="AD130" s="1">
        <f t="shared" si="253"/>
        <v>0</v>
      </c>
      <c r="AE130" s="1">
        <f t="shared" si="253"/>
        <v>0</v>
      </c>
      <c r="AF130" s="1">
        <f t="shared" si="253"/>
        <v>0</v>
      </c>
      <c r="AG130" s="1">
        <f t="shared" si="253"/>
        <v>0</v>
      </c>
      <c r="AH130" s="1">
        <f t="shared" si="253"/>
        <v>0</v>
      </c>
      <c r="AI130" s="1">
        <f t="shared" si="253"/>
        <v>0</v>
      </c>
      <c r="AJ130" s="1">
        <f t="shared" si="253"/>
        <v>0</v>
      </c>
      <c r="AK130" s="1">
        <f t="shared" si="253"/>
        <v>0</v>
      </c>
      <c r="AL130" s="1">
        <f t="shared" si="253"/>
        <v>0</v>
      </c>
      <c r="AM130" s="1">
        <f t="shared" si="253"/>
        <v>0</v>
      </c>
      <c r="AN130" s="1">
        <f t="shared" si="254"/>
        <v>0</v>
      </c>
      <c r="AO130" s="1">
        <f t="shared" si="254"/>
        <v>0</v>
      </c>
      <c r="AP130" s="1">
        <f t="shared" si="254"/>
        <v>0</v>
      </c>
      <c r="AQ130" s="1">
        <f t="shared" si="254"/>
        <v>0</v>
      </c>
      <c r="AR130" s="1">
        <f t="shared" si="254"/>
        <v>0</v>
      </c>
      <c r="AS130" s="1">
        <f t="shared" si="254"/>
        <v>0</v>
      </c>
      <c r="AT130" s="1">
        <f t="shared" si="254"/>
        <v>0</v>
      </c>
      <c r="AU130" s="1">
        <f t="shared" si="254"/>
        <v>0</v>
      </c>
      <c r="AV130" s="1">
        <f t="shared" si="254"/>
        <v>0</v>
      </c>
      <c r="AW130" s="1">
        <f t="shared" si="254"/>
        <v>0</v>
      </c>
      <c r="AX130" s="1">
        <f t="shared" si="255"/>
        <v>0</v>
      </c>
      <c r="AY130" s="1">
        <f t="shared" si="255"/>
        <v>0</v>
      </c>
      <c r="AZ130" s="1">
        <f t="shared" si="255"/>
        <v>0</v>
      </c>
      <c r="BA130" s="1">
        <f t="shared" si="255"/>
        <v>0</v>
      </c>
      <c r="BB130" s="1">
        <f t="shared" si="255"/>
        <v>0</v>
      </c>
      <c r="BC130" s="1">
        <f t="shared" si="255"/>
        <v>0</v>
      </c>
      <c r="BD130" s="1">
        <f t="shared" si="255"/>
        <v>0</v>
      </c>
      <c r="BE130" s="1">
        <f t="shared" si="255"/>
        <v>0</v>
      </c>
      <c r="BF130" s="1">
        <f t="shared" si="255"/>
        <v>0</v>
      </c>
      <c r="BG130" s="1">
        <f t="shared" si="255"/>
        <v>0</v>
      </c>
      <c r="BH130" s="1">
        <f t="shared" si="256"/>
        <v>0</v>
      </c>
      <c r="BI130" s="1">
        <f t="shared" si="256"/>
        <v>0</v>
      </c>
      <c r="BJ130" s="1">
        <f t="shared" si="256"/>
        <v>0</v>
      </c>
      <c r="BK130" s="1">
        <f t="shared" si="256"/>
        <v>0</v>
      </c>
      <c r="BL130" s="1">
        <f t="shared" si="256"/>
        <v>0</v>
      </c>
      <c r="BM130" s="1">
        <f t="shared" si="256"/>
        <v>0</v>
      </c>
      <c r="BN130" s="1">
        <f t="shared" si="256"/>
        <v>0</v>
      </c>
      <c r="BO130" s="1">
        <f t="shared" si="256"/>
        <v>0</v>
      </c>
      <c r="BP130" s="1">
        <f t="shared" si="256"/>
        <v>0</v>
      </c>
      <c r="BQ130" s="1">
        <f t="shared" si="256"/>
        <v>0</v>
      </c>
      <c r="BR130" s="1">
        <f t="shared" si="257"/>
        <v>0</v>
      </c>
      <c r="BS130" s="1">
        <f t="shared" si="257"/>
        <v>0</v>
      </c>
      <c r="BT130" s="1">
        <f t="shared" si="257"/>
        <v>0</v>
      </c>
      <c r="BU130" s="1">
        <f t="shared" si="257"/>
        <v>0</v>
      </c>
      <c r="BV130" s="1">
        <f t="shared" si="257"/>
        <v>0</v>
      </c>
      <c r="BW130" s="1">
        <f t="shared" si="257"/>
        <v>0</v>
      </c>
      <c r="BX130" s="1">
        <f t="shared" si="257"/>
        <v>0</v>
      </c>
      <c r="BY130" s="1">
        <f t="shared" si="257"/>
        <v>0</v>
      </c>
      <c r="BZ130" s="1">
        <f t="shared" si="257"/>
        <v>0</v>
      </c>
      <c r="CA130" s="1">
        <f t="shared" si="257"/>
        <v>0</v>
      </c>
      <c r="CB130" s="1">
        <f t="shared" si="258"/>
        <v>0</v>
      </c>
      <c r="CC130" s="1">
        <f t="shared" si="258"/>
        <v>0</v>
      </c>
      <c r="CD130" s="1">
        <f t="shared" si="258"/>
        <v>0</v>
      </c>
      <c r="CE130" s="1">
        <f t="shared" si="258"/>
        <v>0</v>
      </c>
      <c r="CF130" s="1">
        <f t="shared" si="258"/>
        <v>0</v>
      </c>
      <c r="CG130" s="1">
        <f t="shared" si="258"/>
        <v>0</v>
      </c>
      <c r="CH130" s="1">
        <f t="shared" si="258"/>
        <v>0</v>
      </c>
      <c r="CI130" s="1">
        <f t="shared" si="258"/>
        <v>0</v>
      </c>
      <c r="CJ130" s="1">
        <f t="shared" si="258"/>
        <v>0</v>
      </c>
      <c r="CK130" s="1">
        <f t="shared" si="258"/>
        <v>0</v>
      </c>
      <c r="CL130" s="1">
        <f t="shared" si="259"/>
        <v>0</v>
      </c>
      <c r="CM130" s="1">
        <f t="shared" si="259"/>
        <v>0</v>
      </c>
      <c r="CN130" s="1">
        <f t="shared" si="259"/>
        <v>0</v>
      </c>
      <c r="CO130" s="1">
        <f t="shared" si="259"/>
        <v>0</v>
      </c>
      <c r="CP130" s="1">
        <f t="shared" si="259"/>
        <v>0</v>
      </c>
      <c r="CQ130" s="1">
        <f t="shared" si="259"/>
        <v>0</v>
      </c>
      <c r="CR130" s="1">
        <f t="shared" si="259"/>
        <v>0</v>
      </c>
      <c r="CS130" s="1">
        <f t="shared" si="259"/>
        <v>0</v>
      </c>
      <c r="CT130" s="1">
        <f t="shared" si="259"/>
        <v>0</v>
      </c>
      <c r="CU130" s="1">
        <f t="shared" si="259"/>
        <v>0</v>
      </c>
      <c r="CV130" s="1">
        <f t="shared" si="260"/>
        <v>0</v>
      </c>
      <c r="CW130" s="1">
        <f t="shared" si="260"/>
        <v>0</v>
      </c>
      <c r="CX130" s="1">
        <f t="shared" si="260"/>
        <v>0</v>
      </c>
      <c r="CY130" s="1">
        <f t="shared" si="260"/>
        <v>0</v>
      </c>
      <c r="CZ130" s="1">
        <f t="shared" si="260"/>
        <v>0</v>
      </c>
      <c r="DA130" s="1">
        <f t="shared" si="260"/>
        <v>0</v>
      </c>
      <c r="DB130" s="1">
        <f t="shared" si="260"/>
        <v>0</v>
      </c>
      <c r="DC130" s="1">
        <f t="shared" si="260"/>
        <v>0</v>
      </c>
      <c r="DD130" s="1">
        <f t="shared" si="260"/>
        <v>0</v>
      </c>
      <c r="DE130" s="1">
        <f t="shared" si="260"/>
        <v>0</v>
      </c>
      <c r="DF130" s="1">
        <f t="shared" si="261"/>
        <v>0</v>
      </c>
      <c r="DG130" s="1">
        <f t="shared" si="261"/>
        <v>0</v>
      </c>
      <c r="DH130" s="1">
        <f t="shared" si="261"/>
        <v>0</v>
      </c>
      <c r="DI130" s="1">
        <f t="shared" si="261"/>
        <v>0</v>
      </c>
      <c r="DJ130" s="1">
        <f t="shared" si="261"/>
        <v>0</v>
      </c>
      <c r="DK130" s="1">
        <f t="shared" si="261"/>
        <v>0</v>
      </c>
      <c r="DL130" s="1">
        <f t="shared" si="261"/>
        <v>0</v>
      </c>
      <c r="DM130" s="1">
        <f t="shared" si="261"/>
        <v>0</v>
      </c>
      <c r="DN130" s="1">
        <f t="shared" si="261"/>
        <v>0</v>
      </c>
      <c r="DO130" s="1">
        <f t="shared" si="261"/>
        <v>0</v>
      </c>
      <c r="DP130" s="1">
        <f t="shared" si="262"/>
        <v>0</v>
      </c>
      <c r="DQ130" s="1">
        <f t="shared" si="262"/>
        <v>0</v>
      </c>
      <c r="DR130" s="1">
        <f t="shared" si="262"/>
        <v>0</v>
      </c>
      <c r="DS130" s="1">
        <f t="shared" si="262"/>
        <v>0</v>
      </c>
      <c r="DT130" s="1">
        <f t="shared" si="262"/>
        <v>0</v>
      </c>
      <c r="DU130" s="1">
        <f t="shared" si="262"/>
        <v>0</v>
      </c>
      <c r="DV130" s="1">
        <f t="shared" si="262"/>
        <v>0</v>
      </c>
      <c r="DW130" s="1">
        <f t="shared" si="262"/>
        <v>0</v>
      </c>
      <c r="DX130" s="1">
        <f t="shared" si="262"/>
        <v>0</v>
      </c>
      <c r="DY130" s="1">
        <f t="shared" si="262"/>
        <v>0</v>
      </c>
      <c r="DZ130" s="1">
        <f t="shared" si="263"/>
        <v>0</v>
      </c>
      <c r="EA130" s="1">
        <f t="shared" si="263"/>
        <v>0</v>
      </c>
      <c r="EB130" s="1">
        <f t="shared" si="263"/>
        <v>0</v>
      </c>
      <c r="EC130" s="1">
        <f t="shared" si="263"/>
        <v>0</v>
      </c>
      <c r="ED130" s="1">
        <f t="shared" si="263"/>
        <v>0</v>
      </c>
      <c r="EE130" s="1">
        <f t="shared" si="263"/>
        <v>0</v>
      </c>
      <c r="EF130" s="1">
        <f t="shared" si="263"/>
        <v>0</v>
      </c>
      <c r="EG130" s="1">
        <f t="shared" si="263"/>
        <v>0</v>
      </c>
      <c r="EH130" s="1">
        <f t="shared" si="263"/>
        <v>0</v>
      </c>
      <c r="EI130" s="1">
        <f t="shared" si="263"/>
        <v>0</v>
      </c>
      <c r="EJ130" s="1">
        <f t="shared" si="264"/>
        <v>0</v>
      </c>
      <c r="EK130" s="1">
        <f t="shared" si="264"/>
        <v>0</v>
      </c>
      <c r="EL130" s="1">
        <f t="shared" si="264"/>
        <v>0</v>
      </c>
      <c r="EM130" s="1">
        <f t="shared" si="264"/>
        <v>0</v>
      </c>
      <c r="EN130" s="1">
        <f t="shared" si="264"/>
        <v>0</v>
      </c>
      <c r="EO130" s="1">
        <f t="shared" si="264"/>
        <v>0</v>
      </c>
      <c r="EP130" s="1">
        <f t="shared" si="264"/>
        <v>0</v>
      </c>
      <c r="EQ130" s="1">
        <f t="shared" si="264"/>
        <v>0</v>
      </c>
      <c r="ER130" s="1">
        <f t="shared" si="264"/>
        <v>0</v>
      </c>
      <c r="ES130" s="1">
        <f t="shared" si="264"/>
        <v>0</v>
      </c>
      <c r="ET130" s="1">
        <f t="shared" si="265"/>
        <v>0</v>
      </c>
      <c r="EU130" s="1">
        <f t="shared" si="265"/>
        <v>0</v>
      </c>
      <c r="EV130" s="1">
        <f t="shared" si="265"/>
        <v>0</v>
      </c>
      <c r="EW130" s="1">
        <f t="shared" si="265"/>
        <v>0</v>
      </c>
      <c r="EX130" s="1">
        <f t="shared" si="265"/>
        <v>0</v>
      </c>
      <c r="EY130" s="1">
        <f t="shared" si="265"/>
        <v>0</v>
      </c>
      <c r="EZ130" s="1">
        <f t="shared" si="265"/>
        <v>0</v>
      </c>
      <c r="FA130" s="1">
        <f t="shared" si="265"/>
        <v>0</v>
      </c>
      <c r="FB130" s="1">
        <f t="shared" si="265"/>
        <v>0</v>
      </c>
      <c r="FC130" s="1">
        <f t="shared" si="265"/>
        <v>0</v>
      </c>
      <c r="FD130" s="1">
        <f t="shared" si="266"/>
        <v>0</v>
      </c>
      <c r="FE130" s="1">
        <f t="shared" si="266"/>
        <v>0</v>
      </c>
      <c r="FF130" s="1">
        <f t="shared" si="266"/>
        <v>0</v>
      </c>
      <c r="FG130" s="1">
        <f t="shared" si="266"/>
        <v>0</v>
      </c>
      <c r="FH130" s="1">
        <f t="shared" si="266"/>
        <v>0</v>
      </c>
      <c r="FI130" s="1">
        <f t="shared" si="266"/>
        <v>0</v>
      </c>
      <c r="FJ130" s="1">
        <f t="shared" si="266"/>
        <v>0</v>
      </c>
      <c r="FK130" s="1">
        <f t="shared" si="266"/>
        <v>0</v>
      </c>
      <c r="FL130" s="1">
        <f t="shared" si="266"/>
        <v>0</v>
      </c>
      <c r="FM130" s="1">
        <f t="shared" si="266"/>
        <v>0</v>
      </c>
      <c r="FN130" s="1">
        <f t="shared" si="267"/>
        <v>0</v>
      </c>
      <c r="FO130" s="1">
        <f t="shared" si="267"/>
        <v>0</v>
      </c>
      <c r="FP130" s="1">
        <f t="shared" si="267"/>
        <v>0</v>
      </c>
      <c r="FQ130" s="1">
        <f t="shared" si="267"/>
        <v>0</v>
      </c>
      <c r="FR130" s="1">
        <f t="shared" si="267"/>
        <v>0</v>
      </c>
      <c r="FS130" s="1">
        <f t="shared" si="267"/>
        <v>0</v>
      </c>
      <c r="FT130" s="1">
        <f t="shared" si="267"/>
        <v>0</v>
      </c>
      <c r="FU130" s="1">
        <f t="shared" si="267"/>
        <v>0</v>
      </c>
      <c r="FV130" s="1">
        <f t="shared" si="267"/>
        <v>0</v>
      </c>
      <c r="FW130" s="1">
        <f t="shared" si="267"/>
        <v>0</v>
      </c>
      <c r="FX130" s="1">
        <f t="shared" si="268"/>
        <v>0</v>
      </c>
      <c r="FY130" s="1">
        <f t="shared" si="268"/>
        <v>0</v>
      </c>
      <c r="FZ130" s="1">
        <f t="shared" si="268"/>
        <v>0</v>
      </c>
      <c r="GA130" s="1">
        <f t="shared" si="268"/>
        <v>0</v>
      </c>
      <c r="GB130" s="1">
        <f t="shared" si="268"/>
        <v>0</v>
      </c>
      <c r="GC130" s="1">
        <f t="shared" si="268"/>
        <v>0</v>
      </c>
      <c r="GD130" s="1">
        <f t="shared" si="268"/>
        <v>0</v>
      </c>
      <c r="GE130" s="1">
        <f t="shared" si="268"/>
        <v>0</v>
      </c>
      <c r="GF130" s="1">
        <f t="shared" si="268"/>
        <v>0</v>
      </c>
      <c r="GG130" s="1">
        <f t="shared" si="268"/>
        <v>0</v>
      </c>
      <c r="GH130" s="1">
        <f t="shared" si="269"/>
        <v>0</v>
      </c>
      <c r="GI130" s="1">
        <f t="shared" si="269"/>
        <v>0</v>
      </c>
      <c r="GJ130" s="1">
        <f t="shared" si="269"/>
        <v>0</v>
      </c>
      <c r="GK130" s="1">
        <f t="shared" si="269"/>
        <v>0</v>
      </c>
      <c r="GL130" s="1">
        <f t="shared" si="269"/>
        <v>0</v>
      </c>
      <c r="GM130" s="1">
        <f t="shared" si="269"/>
        <v>0</v>
      </c>
      <c r="GN130" s="1">
        <f t="shared" si="269"/>
        <v>0</v>
      </c>
      <c r="GO130" s="1">
        <f t="shared" si="269"/>
        <v>0</v>
      </c>
      <c r="GP130" s="1">
        <f t="shared" si="269"/>
        <v>0</v>
      </c>
      <c r="GQ130" s="1">
        <f t="shared" si="269"/>
        <v>0</v>
      </c>
      <c r="GR130" s="1">
        <f t="shared" si="270"/>
        <v>0</v>
      </c>
      <c r="GS130" s="1">
        <f t="shared" si="270"/>
        <v>0</v>
      </c>
      <c r="GT130" s="1">
        <f t="shared" si="270"/>
        <v>0</v>
      </c>
      <c r="GU130" s="1">
        <f t="shared" si="270"/>
        <v>0</v>
      </c>
      <c r="GV130" s="1">
        <f t="shared" si="270"/>
        <v>0</v>
      </c>
      <c r="GW130" s="1">
        <f t="shared" si="270"/>
        <v>0</v>
      </c>
      <c r="GX130" s="1">
        <f t="shared" si="270"/>
        <v>0</v>
      </c>
      <c r="GY130" s="1">
        <f t="shared" si="270"/>
        <v>0</v>
      </c>
      <c r="GZ130" s="1">
        <f t="shared" si="270"/>
        <v>0</v>
      </c>
      <c r="HA130" s="1">
        <f t="shared" si="270"/>
        <v>0</v>
      </c>
      <c r="HB130" s="1">
        <f t="shared" si="271"/>
        <v>0</v>
      </c>
      <c r="HC130" s="1">
        <f t="shared" si="271"/>
        <v>0</v>
      </c>
      <c r="HD130" s="1">
        <f t="shared" si="271"/>
        <v>0</v>
      </c>
      <c r="HE130" s="1">
        <f t="shared" si="271"/>
        <v>0</v>
      </c>
      <c r="HF130" s="1">
        <f t="shared" si="271"/>
        <v>0</v>
      </c>
      <c r="HG130" s="1">
        <f t="shared" si="271"/>
        <v>0</v>
      </c>
      <c r="HH130" s="1">
        <f t="shared" si="271"/>
        <v>0</v>
      </c>
      <c r="HI130" s="1">
        <f t="shared" si="271"/>
        <v>0</v>
      </c>
      <c r="HJ130" s="1">
        <f t="shared" si="271"/>
        <v>0</v>
      </c>
      <c r="HK130" s="1">
        <f t="shared" si="271"/>
        <v>0</v>
      </c>
      <c r="HL130" s="1">
        <f t="shared" si="272"/>
        <v>0</v>
      </c>
      <c r="HM130" s="1">
        <f t="shared" si="272"/>
        <v>0</v>
      </c>
      <c r="HN130" s="1">
        <f t="shared" si="272"/>
        <v>0</v>
      </c>
      <c r="HO130" s="1">
        <f t="shared" si="272"/>
        <v>0</v>
      </c>
      <c r="HP130" s="1">
        <f t="shared" si="272"/>
        <v>0</v>
      </c>
      <c r="HQ130" s="1">
        <f t="shared" si="272"/>
        <v>0</v>
      </c>
      <c r="HR130" s="1">
        <f t="shared" si="272"/>
        <v>0</v>
      </c>
      <c r="HS130" s="1">
        <f t="shared" si="272"/>
        <v>0</v>
      </c>
      <c r="HT130" s="1">
        <f t="shared" si="272"/>
        <v>0</v>
      </c>
      <c r="HU130" s="1">
        <f t="shared" si="272"/>
        <v>0</v>
      </c>
      <c r="HW130">
        <v>110</v>
      </c>
      <c r="HX130" s="15">
        <f t="shared" si="179"/>
        <v>0</v>
      </c>
      <c r="HY130">
        <f t="shared" si="202"/>
        <v>0</v>
      </c>
      <c r="HZ130" s="1" t="str">
        <f t="shared" si="180"/>
        <v/>
      </c>
      <c r="IA130" s="1">
        <f t="shared" si="181"/>
        <v>0</v>
      </c>
      <c r="IB130" t="str">
        <f t="shared" si="203"/>
        <v xml:space="preserve"> </v>
      </c>
      <c r="IC130" t="str">
        <f t="shared" si="204"/>
        <v/>
      </c>
      <c r="ID130">
        <f>IF(HZ130&gt;$IC$18,1000,IF(HZ130=$IC$18,MIN(HZ130:$HZ$220),1000))</f>
        <v>1000</v>
      </c>
      <c r="IG130" s="1">
        <f t="shared" si="205"/>
        <v>0</v>
      </c>
      <c r="IH130" s="1">
        <f t="shared" si="206"/>
        <v>0</v>
      </c>
      <c r="II130" s="1">
        <f t="shared" si="207"/>
        <v>0</v>
      </c>
      <c r="IJ130" s="1">
        <f t="shared" si="208"/>
        <v>0</v>
      </c>
    </row>
    <row r="131" spans="1:244">
      <c r="A131">
        <v>111</v>
      </c>
      <c r="B131" t="str">
        <f t="shared" si="174"/>
        <v/>
      </c>
      <c r="C131" s="2" t="str">
        <f t="shared" si="175"/>
        <v/>
      </c>
      <c r="D131" s="28"/>
      <c r="E131" s="29"/>
      <c r="F131" s="30"/>
      <c r="G131" s="12" t="e">
        <f t="shared" si="250"/>
        <v>#VALUE!</v>
      </c>
      <c r="J131" s="56"/>
      <c r="T131" s="16" t="str">
        <f t="shared" si="251"/>
        <v/>
      </c>
      <c r="U131" s="2">
        <v>111</v>
      </c>
      <c r="V131" s="2">
        <f>HLOOKUP($F$4,'tabulka hodnot'!$D$3:$K$203,'vypocet bodov do rebricka'!U131+1,0)</f>
        <v>40</v>
      </c>
      <c r="Y131" s="1">
        <f t="shared" si="176"/>
        <v>0</v>
      </c>
      <c r="Z131" s="1">
        <f t="shared" si="172"/>
        <v>0</v>
      </c>
      <c r="AA131" s="1">
        <f t="shared" si="177"/>
        <v>0</v>
      </c>
      <c r="AB131" s="1" t="str">
        <f t="shared" si="178"/>
        <v>0</v>
      </c>
      <c r="AC131" t="e">
        <f t="shared" si="252"/>
        <v>#N/A</v>
      </c>
      <c r="AD131" s="1">
        <f t="shared" ref="AD131:AM140" si="273">IF(VALUE($Z131)=0,0,IF(AD$20&lt;VALUE($AA131),0,IF(AD$20&gt;VALUE($AB131),0,VLOOKUP(AD$20,$U$21:$V$220,2,0))))</f>
        <v>0</v>
      </c>
      <c r="AE131" s="1">
        <f t="shared" si="273"/>
        <v>0</v>
      </c>
      <c r="AF131" s="1">
        <f t="shared" si="273"/>
        <v>0</v>
      </c>
      <c r="AG131" s="1">
        <f t="shared" si="273"/>
        <v>0</v>
      </c>
      <c r="AH131" s="1">
        <f t="shared" si="273"/>
        <v>0</v>
      </c>
      <c r="AI131" s="1">
        <f t="shared" si="273"/>
        <v>0</v>
      </c>
      <c r="AJ131" s="1">
        <f t="shared" si="273"/>
        <v>0</v>
      </c>
      <c r="AK131" s="1">
        <f t="shared" si="273"/>
        <v>0</v>
      </c>
      <c r="AL131" s="1">
        <f t="shared" si="273"/>
        <v>0</v>
      </c>
      <c r="AM131" s="1">
        <f t="shared" si="273"/>
        <v>0</v>
      </c>
      <c r="AN131" s="1">
        <f t="shared" ref="AN131:AW140" si="274">IF(VALUE($Z131)=0,0,IF(AN$20&lt;VALUE($AA131),0,IF(AN$20&gt;VALUE($AB131),0,VLOOKUP(AN$20,$U$21:$V$220,2,0))))</f>
        <v>0</v>
      </c>
      <c r="AO131" s="1">
        <f t="shared" si="274"/>
        <v>0</v>
      </c>
      <c r="AP131" s="1">
        <f t="shared" si="274"/>
        <v>0</v>
      </c>
      <c r="AQ131" s="1">
        <f t="shared" si="274"/>
        <v>0</v>
      </c>
      <c r="AR131" s="1">
        <f t="shared" si="274"/>
        <v>0</v>
      </c>
      <c r="AS131" s="1">
        <f t="shared" si="274"/>
        <v>0</v>
      </c>
      <c r="AT131" s="1">
        <f t="shared" si="274"/>
        <v>0</v>
      </c>
      <c r="AU131" s="1">
        <f t="shared" si="274"/>
        <v>0</v>
      </c>
      <c r="AV131" s="1">
        <f t="shared" si="274"/>
        <v>0</v>
      </c>
      <c r="AW131" s="1">
        <f t="shared" si="274"/>
        <v>0</v>
      </c>
      <c r="AX131" s="1">
        <f t="shared" ref="AX131:BG140" si="275">IF(VALUE($Z131)=0,0,IF(AX$20&lt;VALUE($AA131),0,IF(AX$20&gt;VALUE($AB131),0,VLOOKUP(AX$20,$U$21:$V$220,2,0))))</f>
        <v>0</v>
      </c>
      <c r="AY131" s="1">
        <f t="shared" si="275"/>
        <v>0</v>
      </c>
      <c r="AZ131" s="1">
        <f t="shared" si="275"/>
        <v>0</v>
      </c>
      <c r="BA131" s="1">
        <f t="shared" si="275"/>
        <v>0</v>
      </c>
      <c r="BB131" s="1">
        <f t="shared" si="275"/>
        <v>0</v>
      </c>
      <c r="BC131" s="1">
        <f t="shared" si="275"/>
        <v>0</v>
      </c>
      <c r="BD131" s="1">
        <f t="shared" si="275"/>
        <v>0</v>
      </c>
      <c r="BE131" s="1">
        <f t="shared" si="275"/>
        <v>0</v>
      </c>
      <c r="BF131" s="1">
        <f t="shared" si="275"/>
        <v>0</v>
      </c>
      <c r="BG131" s="1">
        <f t="shared" si="275"/>
        <v>0</v>
      </c>
      <c r="BH131" s="1">
        <f t="shared" ref="BH131:BQ140" si="276">IF(VALUE($Z131)=0,0,IF(BH$20&lt;VALUE($AA131),0,IF(BH$20&gt;VALUE($AB131),0,VLOOKUP(BH$20,$U$21:$V$220,2,0))))</f>
        <v>0</v>
      </c>
      <c r="BI131" s="1">
        <f t="shared" si="276"/>
        <v>0</v>
      </c>
      <c r="BJ131" s="1">
        <f t="shared" si="276"/>
        <v>0</v>
      </c>
      <c r="BK131" s="1">
        <f t="shared" si="276"/>
        <v>0</v>
      </c>
      <c r="BL131" s="1">
        <f t="shared" si="276"/>
        <v>0</v>
      </c>
      <c r="BM131" s="1">
        <f t="shared" si="276"/>
        <v>0</v>
      </c>
      <c r="BN131" s="1">
        <f t="shared" si="276"/>
        <v>0</v>
      </c>
      <c r="BO131" s="1">
        <f t="shared" si="276"/>
        <v>0</v>
      </c>
      <c r="BP131" s="1">
        <f t="shared" si="276"/>
        <v>0</v>
      </c>
      <c r="BQ131" s="1">
        <f t="shared" si="276"/>
        <v>0</v>
      </c>
      <c r="BR131" s="1">
        <f t="shared" ref="BR131:CA140" si="277">IF(VALUE($Z131)=0,0,IF(BR$20&lt;VALUE($AA131),0,IF(BR$20&gt;VALUE($AB131),0,VLOOKUP(BR$20,$U$21:$V$220,2,0))))</f>
        <v>0</v>
      </c>
      <c r="BS131" s="1">
        <f t="shared" si="277"/>
        <v>0</v>
      </c>
      <c r="BT131" s="1">
        <f t="shared" si="277"/>
        <v>0</v>
      </c>
      <c r="BU131" s="1">
        <f t="shared" si="277"/>
        <v>0</v>
      </c>
      <c r="BV131" s="1">
        <f t="shared" si="277"/>
        <v>0</v>
      </c>
      <c r="BW131" s="1">
        <f t="shared" si="277"/>
        <v>0</v>
      </c>
      <c r="BX131" s="1">
        <f t="shared" si="277"/>
        <v>0</v>
      </c>
      <c r="BY131" s="1">
        <f t="shared" si="277"/>
        <v>0</v>
      </c>
      <c r="BZ131" s="1">
        <f t="shared" si="277"/>
        <v>0</v>
      </c>
      <c r="CA131" s="1">
        <f t="shared" si="277"/>
        <v>0</v>
      </c>
      <c r="CB131" s="1">
        <f t="shared" ref="CB131:CK140" si="278">IF(VALUE($Z131)=0,0,IF(CB$20&lt;VALUE($AA131),0,IF(CB$20&gt;VALUE($AB131),0,VLOOKUP(CB$20,$U$21:$V$220,2,0))))</f>
        <v>0</v>
      </c>
      <c r="CC131" s="1">
        <f t="shared" si="278"/>
        <v>0</v>
      </c>
      <c r="CD131" s="1">
        <f t="shared" si="278"/>
        <v>0</v>
      </c>
      <c r="CE131" s="1">
        <f t="shared" si="278"/>
        <v>0</v>
      </c>
      <c r="CF131" s="1">
        <f t="shared" si="278"/>
        <v>0</v>
      </c>
      <c r="CG131" s="1">
        <f t="shared" si="278"/>
        <v>0</v>
      </c>
      <c r="CH131" s="1">
        <f t="shared" si="278"/>
        <v>0</v>
      </c>
      <c r="CI131" s="1">
        <f t="shared" si="278"/>
        <v>0</v>
      </c>
      <c r="CJ131" s="1">
        <f t="shared" si="278"/>
        <v>0</v>
      </c>
      <c r="CK131" s="1">
        <f t="shared" si="278"/>
        <v>0</v>
      </c>
      <c r="CL131" s="1">
        <f t="shared" ref="CL131:CU140" si="279">IF(VALUE($Z131)=0,0,IF(CL$20&lt;VALUE($AA131),0,IF(CL$20&gt;VALUE($AB131),0,VLOOKUP(CL$20,$U$21:$V$220,2,0))))</f>
        <v>0</v>
      </c>
      <c r="CM131" s="1">
        <f t="shared" si="279"/>
        <v>0</v>
      </c>
      <c r="CN131" s="1">
        <f t="shared" si="279"/>
        <v>0</v>
      </c>
      <c r="CO131" s="1">
        <f t="shared" si="279"/>
        <v>0</v>
      </c>
      <c r="CP131" s="1">
        <f t="shared" si="279"/>
        <v>0</v>
      </c>
      <c r="CQ131" s="1">
        <f t="shared" si="279"/>
        <v>0</v>
      </c>
      <c r="CR131" s="1">
        <f t="shared" si="279"/>
        <v>0</v>
      </c>
      <c r="CS131" s="1">
        <f t="shared" si="279"/>
        <v>0</v>
      </c>
      <c r="CT131" s="1">
        <f t="shared" si="279"/>
        <v>0</v>
      </c>
      <c r="CU131" s="1">
        <f t="shared" si="279"/>
        <v>0</v>
      </c>
      <c r="CV131" s="1">
        <f t="shared" ref="CV131:DE140" si="280">IF(VALUE($Z131)=0,0,IF(CV$20&lt;VALUE($AA131),0,IF(CV$20&gt;VALUE($AB131),0,VLOOKUP(CV$20,$U$21:$V$220,2,0))))</f>
        <v>0</v>
      </c>
      <c r="CW131" s="1">
        <f t="shared" si="280"/>
        <v>0</v>
      </c>
      <c r="CX131" s="1">
        <f t="shared" si="280"/>
        <v>0</v>
      </c>
      <c r="CY131" s="1">
        <f t="shared" si="280"/>
        <v>0</v>
      </c>
      <c r="CZ131" s="1">
        <f t="shared" si="280"/>
        <v>0</v>
      </c>
      <c r="DA131" s="1">
        <f t="shared" si="280"/>
        <v>0</v>
      </c>
      <c r="DB131" s="1">
        <f t="shared" si="280"/>
        <v>0</v>
      </c>
      <c r="DC131" s="1">
        <f t="shared" si="280"/>
        <v>0</v>
      </c>
      <c r="DD131" s="1">
        <f t="shared" si="280"/>
        <v>0</v>
      </c>
      <c r="DE131" s="1">
        <f t="shared" si="280"/>
        <v>0</v>
      </c>
      <c r="DF131" s="1">
        <f t="shared" ref="DF131:DO140" si="281">IF(VALUE($Z131)=0,0,IF(DF$20&lt;VALUE($AA131),0,IF(DF$20&gt;VALUE($AB131),0,VLOOKUP(DF$20,$U$21:$V$220,2,0))))</f>
        <v>0</v>
      </c>
      <c r="DG131" s="1">
        <f t="shared" si="281"/>
        <v>0</v>
      </c>
      <c r="DH131" s="1">
        <f t="shared" si="281"/>
        <v>0</v>
      </c>
      <c r="DI131" s="1">
        <f t="shared" si="281"/>
        <v>0</v>
      </c>
      <c r="DJ131" s="1">
        <f t="shared" si="281"/>
        <v>0</v>
      </c>
      <c r="DK131" s="1">
        <f t="shared" si="281"/>
        <v>0</v>
      </c>
      <c r="DL131" s="1">
        <f t="shared" si="281"/>
        <v>0</v>
      </c>
      <c r="DM131" s="1">
        <f t="shared" si="281"/>
        <v>0</v>
      </c>
      <c r="DN131" s="1">
        <f t="shared" si="281"/>
        <v>0</v>
      </c>
      <c r="DO131" s="1">
        <f t="shared" si="281"/>
        <v>0</v>
      </c>
      <c r="DP131" s="1">
        <f t="shared" ref="DP131:DY140" si="282">IF(VALUE($Z131)=0,0,IF(DP$20&lt;VALUE($AA131),0,IF(DP$20&gt;VALUE($AB131),0,VLOOKUP(DP$20,$U$21:$V$220,2,0))))</f>
        <v>0</v>
      </c>
      <c r="DQ131" s="1">
        <f t="shared" si="282"/>
        <v>0</v>
      </c>
      <c r="DR131" s="1">
        <f t="shared" si="282"/>
        <v>0</v>
      </c>
      <c r="DS131" s="1">
        <f t="shared" si="282"/>
        <v>0</v>
      </c>
      <c r="DT131" s="1">
        <f t="shared" si="282"/>
        <v>0</v>
      </c>
      <c r="DU131" s="1">
        <f t="shared" si="282"/>
        <v>0</v>
      </c>
      <c r="DV131" s="1">
        <f t="shared" si="282"/>
        <v>0</v>
      </c>
      <c r="DW131" s="1">
        <f t="shared" si="282"/>
        <v>0</v>
      </c>
      <c r="DX131" s="1">
        <f t="shared" si="282"/>
        <v>0</v>
      </c>
      <c r="DY131" s="1">
        <f t="shared" si="282"/>
        <v>0</v>
      </c>
      <c r="DZ131" s="1">
        <f t="shared" ref="DZ131:EI140" si="283">IF(VALUE($Z131)=0,0,IF(DZ$20&lt;VALUE($AA131),0,IF(DZ$20&gt;VALUE($AB131),0,VLOOKUP(DZ$20,$U$21:$V$220,2,0))))</f>
        <v>0</v>
      </c>
      <c r="EA131" s="1">
        <f t="shared" si="283"/>
        <v>0</v>
      </c>
      <c r="EB131" s="1">
        <f t="shared" si="283"/>
        <v>0</v>
      </c>
      <c r="EC131" s="1">
        <f t="shared" si="283"/>
        <v>0</v>
      </c>
      <c r="ED131" s="1">
        <f t="shared" si="283"/>
        <v>0</v>
      </c>
      <c r="EE131" s="1">
        <f t="shared" si="283"/>
        <v>0</v>
      </c>
      <c r="EF131" s="1">
        <f t="shared" si="283"/>
        <v>0</v>
      </c>
      <c r="EG131" s="1">
        <f t="shared" si="283"/>
        <v>0</v>
      </c>
      <c r="EH131" s="1">
        <f t="shared" si="283"/>
        <v>0</v>
      </c>
      <c r="EI131" s="1">
        <f t="shared" si="283"/>
        <v>0</v>
      </c>
      <c r="EJ131" s="1">
        <f t="shared" ref="EJ131:ES140" si="284">IF(VALUE($Z131)=0,0,IF(EJ$20&lt;VALUE($AA131),0,IF(EJ$20&gt;VALUE($AB131),0,VLOOKUP(EJ$20,$U$21:$V$220,2,0))))</f>
        <v>0</v>
      </c>
      <c r="EK131" s="1">
        <f t="shared" si="284"/>
        <v>0</v>
      </c>
      <c r="EL131" s="1">
        <f t="shared" si="284"/>
        <v>0</v>
      </c>
      <c r="EM131" s="1">
        <f t="shared" si="284"/>
        <v>0</v>
      </c>
      <c r="EN131" s="1">
        <f t="shared" si="284"/>
        <v>0</v>
      </c>
      <c r="EO131" s="1">
        <f t="shared" si="284"/>
        <v>0</v>
      </c>
      <c r="EP131" s="1">
        <f t="shared" si="284"/>
        <v>0</v>
      </c>
      <c r="EQ131" s="1">
        <f t="shared" si="284"/>
        <v>0</v>
      </c>
      <c r="ER131" s="1">
        <f t="shared" si="284"/>
        <v>0</v>
      </c>
      <c r="ES131" s="1">
        <f t="shared" si="284"/>
        <v>0</v>
      </c>
      <c r="ET131" s="1">
        <f t="shared" ref="ET131:FC140" si="285">IF(VALUE($Z131)=0,0,IF(ET$20&lt;VALUE($AA131),0,IF(ET$20&gt;VALUE($AB131),0,VLOOKUP(ET$20,$U$21:$V$220,2,0))))</f>
        <v>0</v>
      </c>
      <c r="EU131" s="1">
        <f t="shared" si="285"/>
        <v>0</v>
      </c>
      <c r="EV131" s="1">
        <f t="shared" si="285"/>
        <v>0</v>
      </c>
      <c r="EW131" s="1">
        <f t="shared" si="285"/>
        <v>0</v>
      </c>
      <c r="EX131" s="1">
        <f t="shared" si="285"/>
        <v>0</v>
      </c>
      <c r="EY131" s="1">
        <f t="shared" si="285"/>
        <v>0</v>
      </c>
      <c r="EZ131" s="1">
        <f t="shared" si="285"/>
        <v>0</v>
      </c>
      <c r="FA131" s="1">
        <f t="shared" si="285"/>
        <v>0</v>
      </c>
      <c r="FB131" s="1">
        <f t="shared" si="285"/>
        <v>0</v>
      </c>
      <c r="FC131" s="1">
        <f t="shared" si="285"/>
        <v>0</v>
      </c>
      <c r="FD131" s="1">
        <f t="shared" ref="FD131:FM140" si="286">IF(VALUE($Z131)=0,0,IF(FD$20&lt;VALUE($AA131),0,IF(FD$20&gt;VALUE($AB131),0,VLOOKUP(FD$20,$U$21:$V$220,2,0))))</f>
        <v>0</v>
      </c>
      <c r="FE131" s="1">
        <f t="shared" si="286"/>
        <v>0</v>
      </c>
      <c r="FF131" s="1">
        <f t="shared" si="286"/>
        <v>0</v>
      </c>
      <c r="FG131" s="1">
        <f t="shared" si="286"/>
        <v>0</v>
      </c>
      <c r="FH131" s="1">
        <f t="shared" si="286"/>
        <v>0</v>
      </c>
      <c r="FI131" s="1">
        <f t="shared" si="286"/>
        <v>0</v>
      </c>
      <c r="FJ131" s="1">
        <f t="shared" si="286"/>
        <v>0</v>
      </c>
      <c r="FK131" s="1">
        <f t="shared" si="286"/>
        <v>0</v>
      </c>
      <c r="FL131" s="1">
        <f t="shared" si="286"/>
        <v>0</v>
      </c>
      <c r="FM131" s="1">
        <f t="shared" si="286"/>
        <v>0</v>
      </c>
      <c r="FN131" s="1">
        <f t="shared" ref="FN131:FW140" si="287">IF(VALUE($Z131)=0,0,IF(FN$20&lt;VALUE($AA131),0,IF(FN$20&gt;VALUE($AB131),0,VLOOKUP(FN$20,$U$21:$V$220,2,0))))</f>
        <v>0</v>
      </c>
      <c r="FO131" s="1">
        <f t="shared" si="287"/>
        <v>0</v>
      </c>
      <c r="FP131" s="1">
        <f t="shared" si="287"/>
        <v>0</v>
      </c>
      <c r="FQ131" s="1">
        <f t="shared" si="287"/>
        <v>0</v>
      </c>
      <c r="FR131" s="1">
        <f t="shared" si="287"/>
        <v>0</v>
      </c>
      <c r="FS131" s="1">
        <f t="shared" si="287"/>
        <v>0</v>
      </c>
      <c r="FT131" s="1">
        <f t="shared" si="287"/>
        <v>0</v>
      </c>
      <c r="FU131" s="1">
        <f t="shared" si="287"/>
        <v>0</v>
      </c>
      <c r="FV131" s="1">
        <f t="shared" si="287"/>
        <v>0</v>
      </c>
      <c r="FW131" s="1">
        <f t="shared" si="287"/>
        <v>0</v>
      </c>
      <c r="FX131" s="1">
        <f t="shared" ref="FX131:GG140" si="288">IF(VALUE($Z131)=0,0,IF(FX$20&lt;VALUE($AA131),0,IF(FX$20&gt;VALUE($AB131),0,VLOOKUP(FX$20,$U$21:$V$220,2,0))))</f>
        <v>0</v>
      </c>
      <c r="FY131" s="1">
        <f t="shared" si="288"/>
        <v>0</v>
      </c>
      <c r="FZ131" s="1">
        <f t="shared" si="288"/>
        <v>0</v>
      </c>
      <c r="GA131" s="1">
        <f t="shared" si="288"/>
        <v>0</v>
      </c>
      <c r="GB131" s="1">
        <f t="shared" si="288"/>
        <v>0</v>
      </c>
      <c r="GC131" s="1">
        <f t="shared" si="288"/>
        <v>0</v>
      </c>
      <c r="GD131" s="1">
        <f t="shared" si="288"/>
        <v>0</v>
      </c>
      <c r="GE131" s="1">
        <f t="shared" si="288"/>
        <v>0</v>
      </c>
      <c r="GF131" s="1">
        <f t="shared" si="288"/>
        <v>0</v>
      </c>
      <c r="GG131" s="1">
        <f t="shared" si="288"/>
        <v>0</v>
      </c>
      <c r="GH131" s="1">
        <f t="shared" ref="GH131:GQ140" si="289">IF(VALUE($Z131)=0,0,IF(GH$20&lt;VALUE($AA131),0,IF(GH$20&gt;VALUE($AB131),0,VLOOKUP(GH$20,$U$21:$V$220,2,0))))</f>
        <v>0</v>
      </c>
      <c r="GI131" s="1">
        <f t="shared" si="289"/>
        <v>0</v>
      </c>
      <c r="GJ131" s="1">
        <f t="shared" si="289"/>
        <v>0</v>
      </c>
      <c r="GK131" s="1">
        <f t="shared" si="289"/>
        <v>0</v>
      </c>
      <c r="GL131" s="1">
        <f t="shared" si="289"/>
        <v>0</v>
      </c>
      <c r="GM131" s="1">
        <f t="shared" si="289"/>
        <v>0</v>
      </c>
      <c r="GN131" s="1">
        <f t="shared" si="289"/>
        <v>0</v>
      </c>
      <c r="GO131" s="1">
        <f t="shared" si="289"/>
        <v>0</v>
      </c>
      <c r="GP131" s="1">
        <f t="shared" si="289"/>
        <v>0</v>
      </c>
      <c r="GQ131" s="1">
        <f t="shared" si="289"/>
        <v>0</v>
      </c>
      <c r="GR131" s="1">
        <f t="shared" ref="GR131:HA140" si="290">IF(VALUE($Z131)=0,0,IF(GR$20&lt;VALUE($AA131),0,IF(GR$20&gt;VALUE($AB131),0,VLOOKUP(GR$20,$U$21:$V$220,2,0))))</f>
        <v>0</v>
      </c>
      <c r="GS131" s="1">
        <f t="shared" si="290"/>
        <v>0</v>
      </c>
      <c r="GT131" s="1">
        <f t="shared" si="290"/>
        <v>0</v>
      </c>
      <c r="GU131" s="1">
        <f t="shared" si="290"/>
        <v>0</v>
      </c>
      <c r="GV131" s="1">
        <f t="shared" si="290"/>
        <v>0</v>
      </c>
      <c r="GW131" s="1">
        <f t="shared" si="290"/>
        <v>0</v>
      </c>
      <c r="GX131" s="1">
        <f t="shared" si="290"/>
        <v>0</v>
      </c>
      <c r="GY131" s="1">
        <f t="shared" si="290"/>
        <v>0</v>
      </c>
      <c r="GZ131" s="1">
        <f t="shared" si="290"/>
        <v>0</v>
      </c>
      <c r="HA131" s="1">
        <f t="shared" si="290"/>
        <v>0</v>
      </c>
      <c r="HB131" s="1">
        <f t="shared" ref="HB131:HK140" si="291">IF(VALUE($Z131)=0,0,IF(HB$20&lt;VALUE($AA131),0,IF(HB$20&gt;VALUE($AB131),0,VLOOKUP(HB$20,$U$21:$V$220,2,0))))</f>
        <v>0</v>
      </c>
      <c r="HC131" s="1">
        <f t="shared" si="291"/>
        <v>0</v>
      </c>
      <c r="HD131" s="1">
        <f t="shared" si="291"/>
        <v>0</v>
      </c>
      <c r="HE131" s="1">
        <f t="shared" si="291"/>
        <v>0</v>
      </c>
      <c r="HF131" s="1">
        <f t="shared" si="291"/>
        <v>0</v>
      </c>
      <c r="HG131" s="1">
        <f t="shared" si="291"/>
        <v>0</v>
      </c>
      <c r="HH131" s="1">
        <f t="shared" si="291"/>
        <v>0</v>
      </c>
      <c r="HI131" s="1">
        <f t="shared" si="291"/>
        <v>0</v>
      </c>
      <c r="HJ131" s="1">
        <f t="shared" si="291"/>
        <v>0</v>
      </c>
      <c r="HK131" s="1">
        <f t="shared" si="291"/>
        <v>0</v>
      </c>
      <c r="HL131" s="1">
        <f t="shared" ref="HL131:HU140" si="292">IF(VALUE($Z131)=0,0,IF(HL$20&lt;VALUE($AA131),0,IF(HL$20&gt;VALUE($AB131),0,VLOOKUP(HL$20,$U$21:$V$220,2,0))))</f>
        <v>0</v>
      </c>
      <c r="HM131" s="1">
        <f t="shared" si="292"/>
        <v>0</v>
      </c>
      <c r="HN131" s="1">
        <f t="shared" si="292"/>
        <v>0</v>
      </c>
      <c r="HO131" s="1">
        <f t="shared" si="292"/>
        <v>0</v>
      </c>
      <c r="HP131" s="1">
        <f t="shared" si="292"/>
        <v>0</v>
      </c>
      <c r="HQ131" s="1">
        <f t="shared" si="292"/>
        <v>0</v>
      </c>
      <c r="HR131" s="1">
        <f t="shared" si="292"/>
        <v>0</v>
      </c>
      <c r="HS131" s="1">
        <f t="shared" si="292"/>
        <v>0</v>
      </c>
      <c r="HT131" s="1">
        <f t="shared" si="292"/>
        <v>0</v>
      </c>
      <c r="HU131" s="1">
        <f t="shared" si="292"/>
        <v>0</v>
      </c>
      <c r="HW131">
        <v>111</v>
      </c>
      <c r="HX131" s="15">
        <f t="shared" si="179"/>
        <v>0</v>
      </c>
      <c r="HY131">
        <f t="shared" si="202"/>
        <v>0</v>
      </c>
      <c r="HZ131" s="1" t="str">
        <f t="shared" si="180"/>
        <v/>
      </c>
      <c r="IA131" s="1">
        <f t="shared" si="181"/>
        <v>0</v>
      </c>
      <c r="IB131" t="str">
        <f t="shared" si="203"/>
        <v xml:space="preserve"> </v>
      </c>
      <c r="IC131" t="str">
        <f t="shared" si="204"/>
        <v/>
      </c>
      <c r="ID131">
        <f>IF(HZ131&gt;$IC$18,1000,IF(HZ131=$IC$18,MIN(HZ131:$HZ$220),1000))</f>
        <v>1000</v>
      </c>
      <c r="IG131" s="1">
        <f t="shared" si="205"/>
        <v>0</v>
      </c>
      <c r="IH131" s="1">
        <f t="shared" si="206"/>
        <v>0</v>
      </c>
      <c r="II131" s="1">
        <f t="shared" si="207"/>
        <v>0</v>
      </c>
      <c r="IJ131" s="1">
        <f t="shared" si="208"/>
        <v>0</v>
      </c>
    </row>
    <row r="132" spans="1:244">
      <c r="A132">
        <v>112</v>
      </c>
      <c r="B132" t="str">
        <f t="shared" si="174"/>
        <v/>
      </c>
      <c r="C132" s="2" t="str">
        <f t="shared" si="175"/>
        <v/>
      </c>
      <c r="D132" s="28"/>
      <c r="E132" s="29"/>
      <c r="F132" s="30"/>
      <c r="G132" s="12" t="e">
        <f t="shared" si="250"/>
        <v>#VALUE!</v>
      </c>
      <c r="J132" s="56"/>
      <c r="T132" s="16" t="str">
        <f t="shared" si="251"/>
        <v/>
      </c>
      <c r="U132" s="2">
        <v>112</v>
      </c>
      <c r="V132" s="2">
        <f>HLOOKUP($F$4,'tabulka hodnot'!$D$3:$K$203,'vypocet bodov do rebricka'!U132+1,0)</f>
        <v>40</v>
      </c>
      <c r="Y132" s="1">
        <f t="shared" si="176"/>
        <v>0</v>
      </c>
      <c r="Z132" s="1">
        <f t="shared" si="172"/>
        <v>0</v>
      </c>
      <c r="AA132" s="1">
        <f t="shared" si="177"/>
        <v>0</v>
      </c>
      <c r="AB132" s="1" t="str">
        <f t="shared" si="178"/>
        <v>0</v>
      </c>
      <c r="AC132" t="e">
        <f t="shared" si="252"/>
        <v>#N/A</v>
      </c>
      <c r="AD132" s="1">
        <f t="shared" si="273"/>
        <v>0</v>
      </c>
      <c r="AE132" s="1">
        <f t="shared" si="273"/>
        <v>0</v>
      </c>
      <c r="AF132" s="1">
        <f t="shared" si="273"/>
        <v>0</v>
      </c>
      <c r="AG132" s="1">
        <f t="shared" si="273"/>
        <v>0</v>
      </c>
      <c r="AH132" s="1">
        <f t="shared" si="273"/>
        <v>0</v>
      </c>
      <c r="AI132" s="1">
        <f t="shared" si="273"/>
        <v>0</v>
      </c>
      <c r="AJ132" s="1">
        <f t="shared" si="273"/>
        <v>0</v>
      </c>
      <c r="AK132" s="1">
        <f t="shared" si="273"/>
        <v>0</v>
      </c>
      <c r="AL132" s="1">
        <f t="shared" si="273"/>
        <v>0</v>
      </c>
      <c r="AM132" s="1">
        <f t="shared" si="273"/>
        <v>0</v>
      </c>
      <c r="AN132" s="1">
        <f t="shared" si="274"/>
        <v>0</v>
      </c>
      <c r="AO132" s="1">
        <f t="shared" si="274"/>
        <v>0</v>
      </c>
      <c r="AP132" s="1">
        <f t="shared" si="274"/>
        <v>0</v>
      </c>
      <c r="AQ132" s="1">
        <f t="shared" si="274"/>
        <v>0</v>
      </c>
      <c r="AR132" s="1">
        <f t="shared" si="274"/>
        <v>0</v>
      </c>
      <c r="AS132" s="1">
        <f t="shared" si="274"/>
        <v>0</v>
      </c>
      <c r="AT132" s="1">
        <f t="shared" si="274"/>
        <v>0</v>
      </c>
      <c r="AU132" s="1">
        <f t="shared" si="274"/>
        <v>0</v>
      </c>
      <c r="AV132" s="1">
        <f t="shared" si="274"/>
        <v>0</v>
      </c>
      <c r="AW132" s="1">
        <f t="shared" si="274"/>
        <v>0</v>
      </c>
      <c r="AX132" s="1">
        <f t="shared" si="275"/>
        <v>0</v>
      </c>
      <c r="AY132" s="1">
        <f t="shared" si="275"/>
        <v>0</v>
      </c>
      <c r="AZ132" s="1">
        <f t="shared" si="275"/>
        <v>0</v>
      </c>
      <c r="BA132" s="1">
        <f t="shared" si="275"/>
        <v>0</v>
      </c>
      <c r="BB132" s="1">
        <f t="shared" si="275"/>
        <v>0</v>
      </c>
      <c r="BC132" s="1">
        <f t="shared" si="275"/>
        <v>0</v>
      </c>
      <c r="BD132" s="1">
        <f t="shared" si="275"/>
        <v>0</v>
      </c>
      <c r="BE132" s="1">
        <f t="shared" si="275"/>
        <v>0</v>
      </c>
      <c r="BF132" s="1">
        <f t="shared" si="275"/>
        <v>0</v>
      </c>
      <c r="BG132" s="1">
        <f t="shared" si="275"/>
        <v>0</v>
      </c>
      <c r="BH132" s="1">
        <f t="shared" si="276"/>
        <v>0</v>
      </c>
      <c r="BI132" s="1">
        <f t="shared" si="276"/>
        <v>0</v>
      </c>
      <c r="BJ132" s="1">
        <f t="shared" si="276"/>
        <v>0</v>
      </c>
      <c r="BK132" s="1">
        <f t="shared" si="276"/>
        <v>0</v>
      </c>
      <c r="BL132" s="1">
        <f t="shared" si="276"/>
        <v>0</v>
      </c>
      <c r="BM132" s="1">
        <f t="shared" si="276"/>
        <v>0</v>
      </c>
      <c r="BN132" s="1">
        <f t="shared" si="276"/>
        <v>0</v>
      </c>
      <c r="BO132" s="1">
        <f t="shared" si="276"/>
        <v>0</v>
      </c>
      <c r="BP132" s="1">
        <f t="shared" si="276"/>
        <v>0</v>
      </c>
      <c r="BQ132" s="1">
        <f t="shared" si="276"/>
        <v>0</v>
      </c>
      <c r="BR132" s="1">
        <f t="shared" si="277"/>
        <v>0</v>
      </c>
      <c r="BS132" s="1">
        <f t="shared" si="277"/>
        <v>0</v>
      </c>
      <c r="BT132" s="1">
        <f t="shared" si="277"/>
        <v>0</v>
      </c>
      <c r="BU132" s="1">
        <f t="shared" si="277"/>
        <v>0</v>
      </c>
      <c r="BV132" s="1">
        <f t="shared" si="277"/>
        <v>0</v>
      </c>
      <c r="BW132" s="1">
        <f t="shared" si="277"/>
        <v>0</v>
      </c>
      <c r="BX132" s="1">
        <f t="shared" si="277"/>
        <v>0</v>
      </c>
      <c r="BY132" s="1">
        <f t="shared" si="277"/>
        <v>0</v>
      </c>
      <c r="BZ132" s="1">
        <f t="shared" si="277"/>
        <v>0</v>
      </c>
      <c r="CA132" s="1">
        <f t="shared" si="277"/>
        <v>0</v>
      </c>
      <c r="CB132" s="1">
        <f t="shared" si="278"/>
        <v>0</v>
      </c>
      <c r="CC132" s="1">
        <f t="shared" si="278"/>
        <v>0</v>
      </c>
      <c r="CD132" s="1">
        <f t="shared" si="278"/>
        <v>0</v>
      </c>
      <c r="CE132" s="1">
        <f t="shared" si="278"/>
        <v>0</v>
      </c>
      <c r="CF132" s="1">
        <f t="shared" si="278"/>
        <v>0</v>
      </c>
      <c r="CG132" s="1">
        <f t="shared" si="278"/>
        <v>0</v>
      </c>
      <c r="CH132" s="1">
        <f t="shared" si="278"/>
        <v>0</v>
      </c>
      <c r="CI132" s="1">
        <f t="shared" si="278"/>
        <v>0</v>
      </c>
      <c r="CJ132" s="1">
        <f t="shared" si="278"/>
        <v>0</v>
      </c>
      <c r="CK132" s="1">
        <f t="shared" si="278"/>
        <v>0</v>
      </c>
      <c r="CL132" s="1">
        <f t="shared" si="279"/>
        <v>0</v>
      </c>
      <c r="CM132" s="1">
        <f t="shared" si="279"/>
        <v>0</v>
      </c>
      <c r="CN132" s="1">
        <f t="shared" si="279"/>
        <v>0</v>
      </c>
      <c r="CO132" s="1">
        <f t="shared" si="279"/>
        <v>0</v>
      </c>
      <c r="CP132" s="1">
        <f t="shared" si="279"/>
        <v>0</v>
      </c>
      <c r="CQ132" s="1">
        <f t="shared" si="279"/>
        <v>0</v>
      </c>
      <c r="CR132" s="1">
        <f t="shared" si="279"/>
        <v>0</v>
      </c>
      <c r="CS132" s="1">
        <f t="shared" si="279"/>
        <v>0</v>
      </c>
      <c r="CT132" s="1">
        <f t="shared" si="279"/>
        <v>0</v>
      </c>
      <c r="CU132" s="1">
        <f t="shared" si="279"/>
        <v>0</v>
      </c>
      <c r="CV132" s="1">
        <f t="shared" si="280"/>
        <v>0</v>
      </c>
      <c r="CW132" s="1">
        <f t="shared" si="280"/>
        <v>0</v>
      </c>
      <c r="CX132" s="1">
        <f t="shared" si="280"/>
        <v>0</v>
      </c>
      <c r="CY132" s="1">
        <f t="shared" si="280"/>
        <v>0</v>
      </c>
      <c r="CZ132" s="1">
        <f t="shared" si="280"/>
        <v>0</v>
      </c>
      <c r="DA132" s="1">
        <f t="shared" si="280"/>
        <v>0</v>
      </c>
      <c r="DB132" s="1">
        <f t="shared" si="280"/>
        <v>0</v>
      </c>
      <c r="DC132" s="1">
        <f t="shared" si="280"/>
        <v>0</v>
      </c>
      <c r="DD132" s="1">
        <f t="shared" si="280"/>
        <v>0</v>
      </c>
      <c r="DE132" s="1">
        <f t="shared" si="280"/>
        <v>0</v>
      </c>
      <c r="DF132" s="1">
        <f t="shared" si="281"/>
        <v>0</v>
      </c>
      <c r="DG132" s="1">
        <f t="shared" si="281"/>
        <v>0</v>
      </c>
      <c r="DH132" s="1">
        <f t="shared" si="281"/>
        <v>0</v>
      </c>
      <c r="DI132" s="1">
        <f t="shared" si="281"/>
        <v>0</v>
      </c>
      <c r="DJ132" s="1">
        <f t="shared" si="281"/>
        <v>0</v>
      </c>
      <c r="DK132" s="1">
        <f t="shared" si="281"/>
        <v>0</v>
      </c>
      <c r="DL132" s="1">
        <f t="shared" si="281"/>
        <v>0</v>
      </c>
      <c r="DM132" s="1">
        <f t="shared" si="281"/>
        <v>0</v>
      </c>
      <c r="DN132" s="1">
        <f t="shared" si="281"/>
        <v>0</v>
      </c>
      <c r="DO132" s="1">
        <f t="shared" si="281"/>
        <v>0</v>
      </c>
      <c r="DP132" s="1">
        <f t="shared" si="282"/>
        <v>0</v>
      </c>
      <c r="DQ132" s="1">
        <f t="shared" si="282"/>
        <v>0</v>
      </c>
      <c r="DR132" s="1">
        <f t="shared" si="282"/>
        <v>0</v>
      </c>
      <c r="DS132" s="1">
        <f t="shared" si="282"/>
        <v>0</v>
      </c>
      <c r="DT132" s="1">
        <f t="shared" si="282"/>
        <v>0</v>
      </c>
      <c r="DU132" s="1">
        <f t="shared" si="282"/>
        <v>0</v>
      </c>
      <c r="DV132" s="1">
        <f t="shared" si="282"/>
        <v>0</v>
      </c>
      <c r="DW132" s="1">
        <f t="shared" si="282"/>
        <v>0</v>
      </c>
      <c r="DX132" s="1">
        <f t="shared" si="282"/>
        <v>0</v>
      </c>
      <c r="DY132" s="1">
        <f t="shared" si="282"/>
        <v>0</v>
      </c>
      <c r="DZ132" s="1">
        <f t="shared" si="283"/>
        <v>0</v>
      </c>
      <c r="EA132" s="1">
        <f t="shared" si="283"/>
        <v>0</v>
      </c>
      <c r="EB132" s="1">
        <f t="shared" si="283"/>
        <v>0</v>
      </c>
      <c r="EC132" s="1">
        <f t="shared" si="283"/>
        <v>0</v>
      </c>
      <c r="ED132" s="1">
        <f t="shared" si="283"/>
        <v>0</v>
      </c>
      <c r="EE132" s="1">
        <f t="shared" si="283"/>
        <v>0</v>
      </c>
      <c r="EF132" s="1">
        <f t="shared" si="283"/>
        <v>0</v>
      </c>
      <c r="EG132" s="1">
        <f t="shared" si="283"/>
        <v>0</v>
      </c>
      <c r="EH132" s="1">
        <f t="shared" si="283"/>
        <v>0</v>
      </c>
      <c r="EI132" s="1">
        <f t="shared" si="283"/>
        <v>0</v>
      </c>
      <c r="EJ132" s="1">
        <f t="shared" si="284"/>
        <v>0</v>
      </c>
      <c r="EK132" s="1">
        <f t="shared" si="284"/>
        <v>0</v>
      </c>
      <c r="EL132" s="1">
        <f t="shared" si="284"/>
        <v>0</v>
      </c>
      <c r="EM132" s="1">
        <f t="shared" si="284"/>
        <v>0</v>
      </c>
      <c r="EN132" s="1">
        <f t="shared" si="284"/>
        <v>0</v>
      </c>
      <c r="EO132" s="1">
        <f t="shared" si="284"/>
        <v>0</v>
      </c>
      <c r="EP132" s="1">
        <f t="shared" si="284"/>
        <v>0</v>
      </c>
      <c r="EQ132" s="1">
        <f t="shared" si="284"/>
        <v>0</v>
      </c>
      <c r="ER132" s="1">
        <f t="shared" si="284"/>
        <v>0</v>
      </c>
      <c r="ES132" s="1">
        <f t="shared" si="284"/>
        <v>0</v>
      </c>
      <c r="ET132" s="1">
        <f t="shared" si="285"/>
        <v>0</v>
      </c>
      <c r="EU132" s="1">
        <f t="shared" si="285"/>
        <v>0</v>
      </c>
      <c r="EV132" s="1">
        <f t="shared" si="285"/>
        <v>0</v>
      </c>
      <c r="EW132" s="1">
        <f t="shared" si="285"/>
        <v>0</v>
      </c>
      <c r="EX132" s="1">
        <f t="shared" si="285"/>
        <v>0</v>
      </c>
      <c r="EY132" s="1">
        <f t="shared" si="285"/>
        <v>0</v>
      </c>
      <c r="EZ132" s="1">
        <f t="shared" si="285"/>
        <v>0</v>
      </c>
      <c r="FA132" s="1">
        <f t="shared" si="285"/>
        <v>0</v>
      </c>
      <c r="FB132" s="1">
        <f t="shared" si="285"/>
        <v>0</v>
      </c>
      <c r="FC132" s="1">
        <f t="shared" si="285"/>
        <v>0</v>
      </c>
      <c r="FD132" s="1">
        <f t="shared" si="286"/>
        <v>0</v>
      </c>
      <c r="FE132" s="1">
        <f t="shared" si="286"/>
        <v>0</v>
      </c>
      <c r="FF132" s="1">
        <f t="shared" si="286"/>
        <v>0</v>
      </c>
      <c r="FG132" s="1">
        <f t="shared" si="286"/>
        <v>0</v>
      </c>
      <c r="FH132" s="1">
        <f t="shared" si="286"/>
        <v>0</v>
      </c>
      <c r="FI132" s="1">
        <f t="shared" si="286"/>
        <v>0</v>
      </c>
      <c r="FJ132" s="1">
        <f t="shared" si="286"/>
        <v>0</v>
      </c>
      <c r="FK132" s="1">
        <f t="shared" si="286"/>
        <v>0</v>
      </c>
      <c r="FL132" s="1">
        <f t="shared" si="286"/>
        <v>0</v>
      </c>
      <c r="FM132" s="1">
        <f t="shared" si="286"/>
        <v>0</v>
      </c>
      <c r="FN132" s="1">
        <f t="shared" si="287"/>
        <v>0</v>
      </c>
      <c r="FO132" s="1">
        <f t="shared" si="287"/>
        <v>0</v>
      </c>
      <c r="FP132" s="1">
        <f t="shared" si="287"/>
        <v>0</v>
      </c>
      <c r="FQ132" s="1">
        <f t="shared" si="287"/>
        <v>0</v>
      </c>
      <c r="FR132" s="1">
        <f t="shared" si="287"/>
        <v>0</v>
      </c>
      <c r="FS132" s="1">
        <f t="shared" si="287"/>
        <v>0</v>
      </c>
      <c r="FT132" s="1">
        <f t="shared" si="287"/>
        <v>0</v>
      </c>
      <c r="FU132" s="1">
        <f t="shared" si="287"/>
        <v>0</v>
      </c>
      <c r="FV132" s="1">
        <f t="shared" si="287"/>
        <v>0</v>
      </c>
      <c r="FW132" s="1">
        <f t="shared" si="287"/>
        <v>0</v>
      </c>
      <c r="FX132" s="1">
        <f t="shared" si="288"/>
        <v>0</v>
      </c>
      <c r="FY132" s="1">
        <f t="shared" si="288"/>
        <v>0</v>
      </c>
      <c r="FZ132" s="1">
        <f t="shared" si="288"/>
        <v>0</v>
      </c>
      <c r="GA132" s="1">
        <f t="shared" si="288"/>
        <v>0</v>
      </c>
      <c r="GB132" s="1">
        <f t="shared" si="288"/>
        <v>0</v>
      </c>
      <c r="GC132" s="1">
        <f t="shared" si="288"/>
        <v>0</v>
      </c>
      <c r="GD132" s="1">
        <f t="shared" si="288"/>
        <v>0</v>
      </c>
      <c r="GE132" s="1">
        <f t="shared" si="288"/>
        <v>0</v>
      </c>
      <c r="GF132" s="1">
        <f t="shared" si="288"/>
        <v>0</v>
      </c>
      <c r="GG132" s="1">
        <f t="shared" si="288"/>
        <v>0</v>
      </c>
      <c r="GH132" s="1">
        <f t="shared" si="289"/>
        <v>0</v>
      </c>
      <c r="GI132" s="1">
        <f t="shared" si="289"/>
        <v>0</v>
      </c>
      <c r="GJ132" s="1">
        <f t="shared" si="289"/>
        <v>0</v>
      </c>
      <c r="GK132" s="1">
        <f t="shared" si="289"/>
        <v>0</v>
      </c>
      <c r="GL132" s="1">
        <f t="shared" si="289"/>
        <v>0</v>
      </c>
      <c r="GM132" s="1">
        <f t="shared" si="289"/>
        <v>0</v>
      </c>
      <c r="GN132" s="1">
        <f t="shared" si="289"/>
        <v>0</v>
      </c>
      <c r="GO132" s="1">
        <f t="shared" si="289"/>
        <v>0</v>
      </c>
      <c r="GP132" s="1">
        <f t="shared" si="289"/>
        <v>0</v>
      </c>
      <c r="GQ132" s="1">
        <f t="shared" si="289"/>
        <v>0</v>
      </c>
      <c r="GR132" s="1">
        <f t="shared" si="290"/>
        <v>0</v>
      </c>
      <c r="GS132" s="1">
        <f t="shared" si="290"/>
        <v>0</v>
      </c>
      <c r="GT132" s="1">
        <f t="shared" si="290"/>
        <v>0</v>
      </c>
      <c r="GU132" s="1">
        <f t="shared" si="290"/>
        <v>0</v>
      </c>
      <c r="GV132" s="1">
        <f t="shared" si="290"/>
        <v>0</v>
      </c>
      <c r="GW132" s="1">
        <f t="shared" si="290"/>
        <v>0</v>
      </c>
      <c r="GX132" s="1">
        <f t="shared" si="290"/>
        <v>0</v>
      </c>
      <c r="GY132" s="1">
        <f t="shared" si="290"/>
        <v>0</v>
      </c>
      <c r="GZ132" s="1">
        <f t="shared" si="290"/>
        <v>0</v>
      </c>
      <c r="HA132" s="1">
        <f t="shared" si="290"/>
        <v>0</v>
      </c>
      <c r="HB132" s="1">
        <f t="shared" si="291"/>
        <v>0</v>
      </c>
      <c r="HC132" s="1">
        <f t="shared" si="291"/>
        <v>0</v>
      </c>
      <c r="HD132" s="1">
        <f t="shared" si="291"/>
        <v>0</v>
      </c>
      <c r="HE132" s="1">
        <f t="shared" si="291"/>
        <v>0</v>
      </c>
      <c r="HF132" s="1">
        <f t="shared" si="291"/>
        <v>0</v>
      </c>
      <c r="HG132" s="1">
        <f t="shared" si="291"/>
        <v>0</v>
      </c>
      <c r="HH132" s="1">
        <f t="shared" si="291"/>
        <v>0</v>
      </c>
      <c r="HI132" s="1">
        <f t="shared" si="291"/>
        <v>0</v>
      </c>
      <c r="HJ132" s="1">
        <f t="shared" si="291"/>
        <v>0</v>
      </c>
      <c r="HK132" s="1">
        <f t="shared" si="291"/>
        <v>0</v>
      </c>
      <c r="HL132" s="1">
        <f t="shared" si="292"/>
        <v>0</v>
      </c>
      <c r="HM132" s="1">
        <f t="shared" si="292"/>
        <v>0</v>
      </c>
      <c r="HN132" s="1">
        <f t="shared" si="292"/>
        <v>0</v>
      </c>
      <c r="HO132" s="1">
        <f t="shared" si="292"/>
        <v>0</v>
      </c>
      <c r="HP132" s="1">
        <f t="shared" si="292"/>
        <v>0</v>
      </c>
      <c r="HQ132" s="1">
        <f t="shared" si="292"/>
        <v>0</v>
      </c>
      <c r="HR132" s="1">
        <f t="shared" si="292"/>
        <v>0</v>
      </c>
      <c r="HS132" s="1">
        <f t="shared" si="292"/>
        <v>0</v>
      </c>
      <c r="HT132" s="1">
        <f t="shared" si="292"/>
        <v>0</v>
      </c>
      <c r="HU132" s="1">
        <f t="shared" si="292"/>
        <v>0</v>
      </c>
      <c r="HW132">
        <v>112</v>
      </c>
      <c r="HX132" s="15">
        <f t="shared" si="179"/>
        <v>0</v>
      </c>
      <c r="HY132">
        <f t="shared" si="202"/>
        <v>0</v>
      </c>
      <c r="HZ132" s="1" t="str">
        <f t="shared" si="180"/>
        <v/>
      </c>
      <c r="IA132" s="1">
        <f t="shared" si="181"/>
        <v>0</v>
      </c>
      <c r="IB132" t="str">
        <f t="shared" si="203"/>
        <v xml:space="preserve"> </v>
      </c>
      <c r="IC132" t="str">
        <f t="shared" si="204"/>
        <v/>
      </c>
      <c r="ID132">
        <f>IF(HZ132&gt;$IC$18,1000,IF(HZ132=$IC$18,MIN(HZ132:$HZ$220),1000))</f>
        <v>1000</v>
      </c>
      <c r="IG132" s="1">
        <f t="shared" si="205"/>
        <v>0</v>
      </c>
      <c r="IH132" s="1">
        <f t="shared" si="206"/>
        <v>0</v>
      </c>
      <c r="II132" s="1">
        <f t="shared" si="207"/>
        <v>0</v>
      </c>
      <c r="IJ132" s="1">
        <f t="shared" si="208"/>
        <v>0</v>
      </c>
    </row>
    <row r="133" spans="1:244">
      <c r="A133">
        <v>113</v>
      </c>
      <c r="B133" t="str">
        <f t="shared" si="174"/>
        <v/>
      </c>
      <c r="C133" s="2" t="str">
        <f t="shared" si="175"/>
        <v/>
      </c>
      <c r="D133" s="28"/>
      <c r="E133" s="29"/>
      <c r="F133" s="30"/>
      <c r="G133" s="12" t="e">
        <f t="shared" si="250"/>
        <v>#VALUE!</v>
      </c>
      <c r="J133" s="56"/>
      <c r="T133" s="16" t="str">
        <f t="shared" si="251"/>
        <v/>
      </c>
      <c r="U133" s="2">
        <v>113</v>
      </c>
      <c r="V133" s="2">
        <f>HLOOKUP($F$4,'tabulka hodnot'!$D$3:$K$203,'vypocet bodov do rebricka'!U133+1,0)</f>
        <v>40</v>
      </c>
      <c r="Y133" s="1">
        <f t="shared" si="176"/>
        <v>0</v>
      </c>
      <c r="Z133" s="1">
        <f t="shared" si="172"/>
        <v>0</v>
      </c>
      <c r="AA133" s="1">
        <f t="shared" si="177"/>
        <v>0</v>
      </c>
      <c r="AB133" s="1" t="str">
        <f t="shared" si="178"/>
        <v>0</v>
      </c>
      <c r="AC133" t="e">
        <f t="shared" si="252"/>
        <v>#N/A</v>
      </c>
      <c r="AD133" s="1">
        <f t="shared" si="273"/>
        <v>0</v>
      </c>
      <c r="AE133" s="1">
        <f t="shared" si="273"/>
        <v>0</v>
      </c>
      <c r="AF133" s="1">
        <f t="shared" si="273"/>
        <v>0</v>
      </c>
      <c r="AG133" s="1">
        <f t="shared" si="273"/>
        <v>0</v>
      </c>
      <c r="AH133" s="1">
        <f t="shared" si="273"/>
        <v>0</v>
      </c>
      <c r="AI133" s="1">
        <f t="shared" si="273"/>
        <v>0</v>
      </c>
      <c r="AJ133" s="1">
        <f t="shared" si="273"/>
        <v>0</v>
      </c>
      <c r="AK133" s="1">
        <f t="shared" si="273"/>
        <v>0</v>
      </c>
      <c r="AL133" s="1">
        <f t="shared" si="273"/>
        <v>0</v>
      </c>
      <c r="AM133" s="1">
        <f t="shared" si="273"/>
        <v>0</v>
      </c>
      <c r="AN133" s="1">
        <f t="shared" si="274"/>
        <v>0</v>
      </c>
      <c r="AO133" s="1">
        <f t="shared" si="274"/>
        <v>0</v>
      </c>
      <c r="AP133" s="1">
        <f t="shared" si="274"/>
        <v>0</v>
      </c>
      <c r="AQ133" s="1">
        <f t="shared" si="274"/>
        <v>0</v>
      </c>
      <c r="AR133" s="1">
        <f t="shared" si="274"/>
        <v>0</v>
      </c>
      <c r="AS133" s="1">
        <f t="shared" si="274"/>
        <v>0</v>
      </c>
      <c r="AT133" s="1">
        <f t="shared" si="274"/>
        <v>0</v>
      </c>
      <c r="AU133" s="1">
        <f t="shared" si="274"/>
        <v>0</v>
      </c>
      <c r="AV133" s="1">
        <f t="shared" si="274"/>
        <v>0</v>
      </c>
      <c r="AW133" s="1">
        <f t="shared" si="274"/>
        <v>0</v>
      </c>
      <c r="AX133" s="1">
        <f t="shared" si="275"/>
        <v>0</v>
      </c>
      <c r="AY133" s="1">
        <f t="shared" si="275"/>
        <v>0</v>
      </c>
      <c r="AZ133" s="1">
        <f t="shared" si="275"/>
        <v>0</v>
      </c>
      <c r="BA133" s="1">
        <f t="shared" si="275"/>
        <v>0</v>
      </c>
      <c r="BB133" s="1">
        <f t="shared" si="275"/>
        <v>0</v>
      </c>
      <c r="BC133" s="1">
        <f t="shared" si="275"/>
        <v>0</v>
      </c>
      <c r="BD133" s="1">
        <f t="shared" si="275"/>
        <v>0</v>
      </c>
      <c r="BE133" s="1">
        <f t="shared" si="275"/>
        <v>0</v>
      </c>
      <c r="BF133" s="1">
        <f t="shared" si="275"/>
        <v>0</v>
      </c>
      <c r="BG133" s="1">
        <f t="shared" si="275"/>
        <v>0</v>
      </c>
      <c r="BH133" s="1">
        <f t="shared" si="276"/>
        <v>0</v>
      </c>
      <c r="BI133" s="1">
        <f t="shared" si="276"/>
        <v>0</v>
      </c>
      <c r="BJ133" s="1">
        <f t="shared" si="276"/>
        <v>0</v>
      </c>
      <c r="BK133" s="1">
        <f t="shared" si="276"/>
        <v>0</v>
      </c>
      <c r="BL133" s="1">
        <f t="shared" si="276"/>
        <v>0</v>
      </c>
      <c r="BM133" s="1">
        <f t="shared" si="276"/>
        <v>0</v>
      </c>
      <c r="BN133" s="1">
        <f t="shared" si="276"/>
        <v>0</v>
      </c>
      <c r="BO133" s="1">
        <f t="shared" si="276"/>
        <v>0</v>
      </c>
      <c r="BP133" s="1">
        <f t="shared" si="276"/>
        <v>0</v>
      </c>
      <c r="BQ133" s="1">
        <f t="shared" si="276"/>
        <v>0</v>
      </c>
      <c r="BR133" s="1">
        <f t="shared" si="277"/>
        <v>0</v>
      </c>
      <c r="BS133" s="1">
        <f t="shared" si="277"/>
        <v>0</v>
      </c>
      <c r="BT133" s="1">
        <f t="shared" si="277"/>
        <v>0</v>
      </c>
      <c r="BU133" s="1">
        <f t="shared" si="277"/>
        <v>0</v>
      </c>
      <c r="BV133" s="1">
        <f t="shared" si="277"/>
        <v>0</v>
      </c>
      <c r="BW133" s="1">
        <f t="shared" si="277"/>
        <v>0</v>
      </c>
      <c r="BX133" s="1">
        <f t="shared" si="277"/>
        <v>0</v>
      </c>
      <c r="BY133" s="1">
        <f t="shared" si="277"/>
        <v>0</v>
      </c>
      <c r="BZ133" s="1">
        <f t="shared" si="277"/>
        <v>0</v>
      </c>
      <c r="CA133" s="1">
        <f t="shared" si="277"/>
        <v>0</v>
      </c>
      <c r="CB133" s="1">
        <f t="shared" si="278"/>
        <v>0</v>
      </c>
      <c r="CC133" s="1">
        <f t="shared" si="278"/>
        <v>0</v>
      </c>
      <c r="CD133" s="1">
        <f t="shared" si="278"/>
        <v>0</v>
      </c>
      <c r="CE133" s="1">
        <f t="shared" si="278"/>
        <v>0</v>
      </c>
      <c r="CF133" s="1">
        <f t="shared" si="278"/>
        <v>0</v>
      </c>
      <c r="CG133" s="1">
        <f t="shared" si="278"/>
        <v>0</v>
      </c>
      <c r="CH133" s="1">
        <f t="shared" si="278"/>
        <v>0</v>
      </c>
      <c r="CI133" s="1">
        <f t="shared" si="278"/>
        <v>0</v>
      </c>
      <c r="CJ133" s="1">
        <f t="shared" si="278"/>
        <v>0</v>
      </c>
      <c r="CK133" s="1">
        <f t="shared" si="278"/>
        <v>0</v>
      </c>
      <c r="CL133" s="1">
        <f t="shared" si="279"/>
        <v>0</v>
      </c>
      <c r="CM133" s="1">
        <f t="shared" si="279"/>
        <v>0</v>
      </c>
      <c r="CN133" s="1">
        <f t="shared" si="279"/>
        <v>0</v>
      </c>
      <c r="CO133" s="1">
        <f t="shared" si="279"/>
        <v>0</v>
      </c>
      <c r="CP133" s="1">
        <f t="shared" si="279"/>
        <v>0</v>
      </c>
      <c r="CQ133" s="1">
        <f t="shared" si="279"/>
        <v>0</v>
      </c>
      <c r="CR133" s="1">
        <f t="shared" si="279"/>
        <v>0</v>
      </c>
      <c r="CS133" s="1">
        <f t="shared" si="279"/>
        <v>0</v>
      </c>
      <c r="CT133" s="1">
        <f t="shared" si="279"/>
        <v>0</v>
      </c>
      <c r="CU133" s="1">
        <f t="shared" si="279"/>
        <v>0</v>
      </c>
      <c r="CV133" s="1">
        <f t="shared" si="280"/>
        <v>0</v>
      </c>
      <c r="CW133" s="1">
        <f t="shared" si="280"/>
        <v>0</v>
      </c>
      <c r="CX133" s="1">
        <f t="shared" si="280"/>
        <v>0</v>
      </c>
      <c r="CY133" s="1">
        <f t="shared" si="280"/>
        <v>0</v>
      </c>
      <c r="CZ133" s="1">
        <f t="shared" si="280"/>
        <v>0</v>
      </c>
      <c r="DA133" s="1">
        <f t="shared" si="280"/>
        <v>0</v>
      </c>
      <c r="DB133" s="1">
        <f t="shared" si="280"/>
        <v>0</v>
      </c>
      <c r="DC133" s="1">
        <f t="shared" si="280"/>
        <v>0</v>
      </c>
      <c r="DD133" s="1">
        <f t="shared" si="280"/>
        <v>0</v>
      </c>
      <c r="DE133" s="1">
        <f t="shared" si="280"/>
        <v>0</v>
      </c>
      <c r="DF133" s="1">
        <f t="shared" si="281"/>
        <v>0</v>
      </c>
      <c r="DG133" s="1">
        <f t="shared" si="281"/>
        <v>0</v>
      </c>
      <c r="DH133" s="1">
        <f t="shared" si="281"/>
        <v>0</v>
      </c>
      <c r="DI133" s="1">
        <f t="shared" si="281"/>
        <v>0</v>
      </c>
      <c r="DJ133" s="1">
        <f t="shared" si="281"/>
        <v>0</v>
      </c>
      <c r="DK133" s="1">
        <f t="shared" si="281"/>
        <v>0</v>
      </c>
      <c r="DL133" s="1">
        <f t="shared" si="281"/>
        <v>0</v>
      </c>
      <c r="DM133" s="1">
        <f t="shared" si="281"/>
        <v>0</v>
      </c>
      <c r="DN133" s="1">
        <f t="shared" si="281"/>
        <v>0</v>
      </c>
      <c r="DO133" s="1">
        <f t="shared" si="281"/>
        <v>0</v>
      </c>
      <c r="DP133" s="1">
        <f t="shared" si="282"/>
        <v>0</v>
      </c>
      <c r="DQ133" s="1">
        <f t="shared" si="282"/>
        <v>0</v>
      </c>
      <c r="DR133" s="1">
        <f t="shared" si="282"/>
        <v>0</v>
      </c>
      <c r="DS133" s="1">
        <f t="shared" si="282"/>
        <v>0</v>
      </c>
      <c r="DT133" s="1">
        <f t="shared" si="282"/>
        <v>0</v>
      </c>
      <c r="DU133" s="1">
        <f t="shared" si="282"/>
        <v>0</v>
      </c>
      <c r="DV133" s="1">
        <f t="shared" si="282"/>
        <v>0</v>
      </c>
      <c r="DW133" s="1">
        <f t="shared" si="282"/>
        <v>0</v>
      </c>
      <c r="DX133" s="1">
        <f t="shared" si="282"/>
        <v>0</v>
      </c>
      <c r="DY133" s="1">
        <f t="shared" si="282"/>
        <v>0</v>
      </c>
      <c r="DZ133" s="1">
        <f t="shared" si="283"/>
        <v>0</v>
      </c>
      <c r="EA133" s="1">
        <f t="shared" si="283"/>
        <v>0</v>
      </c>
      <c r="EB133" s="1">
        <f t="shared" si="283"/>
        <v>0</v>
      </c>
      <c r="EC133" s="1">
        <f t="shared" si="283"/>
        <v>0</v>
      </c>
      <c r="ED133" s="1">
        <f t="shared" si="283"/>
        <v>0</v>
      </c>
      <c r="EE133" s="1">
        <f t="shared" si="283"/>
        <v>0</v>
      </c>
      <c r="EF133" s="1">
        <f t="shared" si="283"/>
        <v>0</v>
      </c>
      <c r="EG133" s="1">
        <f t="shared" si="283"/>
        <v>0</v>
      </c>
      <c r="EH133" s="1">
        <f t="shared" si="283"/>
        <v>0</v>
      </c>
      <c r="EI133" s="1">
        <f t="shared" si="283"/>
        <v>0</v>
      </c>
      <c r="EJ133" s="1">
        <f t="shared" si="284"/>
        <v>0</v>
      </c>
      <c r="EK133" s="1">
        <f t="shared" si="284"/>
        <v>0</v>
      </c>
      <c r="EL133" s="1">
        <f t="shared" si="284"/>
        <v>0</v>
      </c>
      <c r="EM133" s="1">
        <f t="shared" si="284"/>
        <v>0</v>
      </c>
      <c r="EN133" s="1">
        <f t="shared" si="284"/>
        <v>0</v>
      </c>
      <c r="EO133" s="1">
        <f t="shared" si="284"/>
        <v>0</v>
      </c>
      <c r="EP133" s="1">
        <f t="shared" si="284"/>
        <v>0</v>
      </c>
      <c r="EQ133" s="1">
        <f t="shared" si="284"/>
        <v>0</v>
      </c>
      <c r="ER133" s="1">
        <f t="shared" si="284"/>
        <v>0</v>
      </c>
      <c r="ES133" s="1">
        <f t="shared" si="284"/>
        <v>0</v>
      </c>
      <c r="ET133" s="1">
        <f t="shared" si="285"/>
        <v>0</v>
      </c>
      <c r="EU133" s="1">
        <f t="shared" si="285"/>
        <v>0</v>
      </c>
      <c r="EV133" s="1">
        <f t="shared" si="285"/>
        <v>0</v>
      </c>
      <c r="EW133" s="1">
        <f t="shared" si="285"/>
        <v>0</v>
      </c>
      <c r="EX133" s="1">
        <f t="shared" si="285"/>
        <v>0</v>
      </c>
      <c r="EY133" s="1">
        <f t="shared" si="285"/>
        <v>0</v>
      </c>
      <c r="EZ133" s="1">
        <f t="shared" si="285"/>
        <v>0</v>
      </c>
      <c r="FA133" s="1">
        <f t="shared" si="285"/>
        <v>0</v>
      </c>
      <c r="FB133" s="1">
        <f t="shared" si="285"/>
        <v>0</v>
      </c>
      <c r="FC133" s="1">
        <f t="shared" si="285"/>
        <v>0</v>
      </c>
      <c r="FD133" s="1">
        <f t="shared" si="286"/>
        <v>0</v>
      </c>
      <c r="FE133" s="1">
        <f t="shared" si="286"/>
        <v>0</v>
      </c>
      <c r="FF133" s="1">
        <f t="shared" si="286"/>
        <v>0</v>
      </c>
      <c r="FG133" s="1">
        <f t="shared" si="286"/>
        <v>0</v>
      </c>
      <c r="FH133" s="1">
        <f t="shared" si="286"/>
        <v>0</v>
      </c>
      <c r="FI133" s="1">
        <f t="shared" si="286"/>
        <v>0</v>
      </c>
      <c r="FJ133" s="1">
        <f t="shared" si="286"/>
        <v>0</v>
      </c>
      <c r="FK133" s="1">
        <f t="shared" si="286"/>
        <v>0</v>
      </c>
      <c r="FL133" s="1">
        <f t="shared" si="286"/>
        <v>0</v>
      </c>
      <c r="FM133" s="1">
        <f t="shared" si="286"/>
        <v>0</v>
      </c>
      <c r="FN133" s="1">
        <f t="shared" si="287"/>
        <v>0</v>
      </c>
      <c r="FO133" s="1">
        <f t="shared" si="287"/>
        <v>0</v>
      </c>
      <c r="FP133" s="1">
        <f t="shared" si="287"/>
        <v>0</v>
      </c>
      <c r="FQ133" s="1">
        <f t="shared" si="287"/>
        <v>0</v>
      </c>
      <c r="FR133" s="1">
        <f t="shared" si="287"/>
        <v>0</v>
      </c>
      <c r="FS133" s="1">
        <f t="shared" si="287"/>
        <v>0</v>
      </c>
      <c r="FT133" s="1">
        <f t="shared" si="287"/>
        <v>0</v>
      </c>
      <c r="FU133" s="1">
        <f t="shared" si="287"/>
        <v>0</v>
      </c>
      <c r="FV133" s="1">
        <f t="shared" si="287"/>
        <v>0</v>
      </c>
      <c r="FW133" s="1">
        <f t="shared" si="287"/>
        <v>0</v>
      </c>
      <c r="FX133" s="1">
        <f t="shared" si="288"/>
        <v>0</v>
      </c>
      <c r="FY133" s="1">
        <f t="shared" si="288"/>
        <v>0</v>
      </c>
      <c r="FZ133" s="1">
        <f t="shared" si="288"/>
        <v>0</v>
      </c>
      <c r="GA133" s="1">
        <f t="shared" si="288"/>
        <v>0</v>
      </c>
      <c r="GB133" s="1">
        <f t="shared" si="288"/>
        <v>0</v>
      </c>
      <c r="GC133" s="1">
        <f t="shared" si="288"/>
        <v>0</v>
      </c>
      <c r="GD133" s="1">
        <f t="shared" si="288"/>
        <v>0</v>
      </c>
      <c r="GE133" s="1">
        <f t="shared" si="288"/>
        <v>0</v>
      </c>
      <c r="GF133" s="1">
        <f t="shared" si="288"/>
        <v>0</v>
      </c>
      <c r="GG133" s="1">
        <f t="shared" si="288"/>
        <v>0</v>
      </c>
      <c r="GH133" s="1">
        <f t="shared" si="289"/>
        <v>0</v>
      </c>
      <c r="GI133" s="1">
        <f t="shared" si="289"/>
        <v>0</v>
      </c>
      <c r="GJ133" s="1">
        <f t="shared" si="289"/>
        <v>0</v>
      </c>
      <c r="GK133" s="1">
        <f t="shared" si="289"/>
        <v>0</v>
      </c>
      <c r="GL133" s="1">
        <f t="shared" si="289"/>
        <v>0</v>
      </c>
      <c r="GM133" s="1">
        <f t="shared" si="289"/>
        <v>0</v>
      </c>
      <c r="GN133" s="1">
        <f t="shared" si="289"/>
        <v>0</v>
      </c>
      <c r="GO133" s="1">
        <f t="shared" si="289"/>
        <v>0</v>
      </c>
      <c r="GP133" s="1">
        <f t="shared" si="289"/>
        <v>0</v>
      </c>
      <c r="GQ133" s="1">
        <f t="shared" si="289"/>
        <v>0</v>
      </c>
      <c r="GR133" s="1">
        <f t="shared" si="290"/>
        <v>0</v>
      </c>
      <c r="GS133" s="1">
        <f t="shared" si="290"/>
        <v>0</v>
      </c>
      <c r="GT133" s="1">
        <f t="shared" si="290"/>
        <v>0</v>
      </c>
      <c r="GU133" s="1">
        <f t="shared" si="290"/>
        <v>0</v>
      </c>
      <c r="GV133" s="1">
        <f t="shared" si="290"/>
        <v>0</v>
      </c>
      <c r="GW133" s="1">
        <f t="shared" si="290"/>
        <v>0</v>
      </c>
      <c r="GX133" s="1">
        <f t="shared" si="290"/>
        <v>0</v>
      </c>
      <c r="GY133" s="1">
        <f t="shared" si="290"/>
        <v>0</v>
      </c>
      <c r="GZ133" s="1">
        <f t="shared" si="290"/>
        <v>0</v>
      </c>
      <c r="HA133" s="1">
        <f t="shared" si="290"/>
        <v>0</v>
      </c>
      <c r="HB133" s="1">
        <f t="shared" si="291"/>
        <v>0</v>
      </c>
      <c r="HC133" s="1">
        <f t="shared" si="291"/>
        <v>0</v>
      </c>
      <c r="HD133" s="1">
        <f t="shared" si="291"/>
        <v>0</v>
      </c>
      <c r="HE133" s="1">
        <f t="shared" si="291"/>
        <v>0</v>
      </c>
      <c r="HF133" s="1">
        <f t="shared" si="291"/>
        <v>0</v>
      </c>
      <c r="HG133" s="1">
        <f t="shared" si="291"/>
        <v>0</v>
      </c>
      <c r="HH133" s="1">
        <f t="shared" si="291"/>
        <v>0</v>
      </c>
      <c r="HI133" s="1">
        <f t="shared" si="291"/>
        <v>0</v>
      </c>
      <c r="HJ133" s="1">
        <f t="shared" si="291"/>
        <v>0</v>
      </c>
      <c r="HK133" s="1">
        <f t="shared" si="291"/>
        <v>0</v>
      </c>
      <c r="HL133" s="1">
        <f t="shared" si="292"/>
        <v>0</v>
      </c>
      <c r="HM133" s="1">
        <f t="shared" si="292"/>
        <v>0</v>
      </c>
      <c r="HN133" s="1">
        <f t="shared" si="292"/>
        <v>0</v>
      </c>
      <c r="HO133" s="1">
        <f t="shared" si="292"/>
        <v>0</v>
      </c>
      <c r="HP133" s="1">
        <f t="shared" si="292"/>
        <v>0</v>
      </c>
      <c r="HQ133" s="1">
        <f t="shared" si="292"/>
        <v>0</v>
      </c>
      <c r="HR133" s="1">
        <f t="shared" si="292"/>
        <v>0</v>
      </c>
      <c r="HS133" s="1">
        <f t="shared" si="292"/>
        <v>0</v>
      </c>
      <c r="HT133" s="1">
        <f t="shared" si="292"/>
        <v>0</v>
      </c>
      <c r="HU133" s="1">
        <f t="shared" si="292"/>
        <v>0</v>
      </c>
      <c r="HW133">
        <v>113</v>
      </c>
      <c r="HX133" s="15">
        <f t="shared" si="179"/>
        <v>0</v>
      </c>
      <c r="HY133">
        <f t="shared" si="202"/>
        <v>0</v>
      </c>
      <c r="HZ133" s="1" t="str">
        <f t="shared" si="180"/>
        <v/>
      </c>
      <c r="IA133" s="1">
        <f t="shared" si="181"/>
        <v>0</v>
      </c>
      <c r="IB133" t="str">
        <f t="shared" si="203"/>
        <v xml:space="preserve"> </v>
      </c>
      <c r="IC133" t="str">
        <f t="shared" si="204"/>
        <v/>
      </c>
      <c r="ID133">
        <f>IF(HZ133&gt;$IC$18,1000,IF(HZ133=$IC$18,MIN(HZ133:$HZ$220),1000))</f>
        <v>1000</v>
      </c>
      <c r="IG133" s="1">
        <f t="shared" si="205"/>
        <v>0</v>
      </c>
      <c r="IH133" s="1">
        <f t="shared" si="206"/>
        <v>0</v>
      </c>
      <c r="II133" s="1">
        <f t="shared" si="207"/>
        <v>0</v>
      </c>
      <c r="IJ133" s="1">
        <f t="shared" si="208"/>
        <v>0</v>
      </c>
    </row>
    <row r="134" spans="1:244">
      <c r="A134">
        <v>114</v>
      </c>
      <c r="B134" t="str">
        <f t="shared" si="174"/>
        <v/>
      </c>
      <c r="C134" s="2" t="str">
        <f t="shared" si="175"/>
        <v/>
      </c>
      <c r="D134" s="28"/>
      <c r="E134" s="29"/>
      <c r="F134" s="30"/>
      <c r="G134" s="12" t="e">
        <f t="shared" si="250"/>
        <v>#VALUE!</v>
      </c>
      <c r="J134" s="56"/>
      <c r="T134" s="16" t="str">
        <f t="shared" si="251"/>
        <v/>
      </c>
      <c r="U134" s="2">
        <v>114</v>
      </c>
      <c r="V134" s="2">
        <f>HLOOKUP($F$4,'tabulka hodnot'!$D$3:$K$203,'vypocet bodov do rebricka'!U134+1,0)</f>
        <v>40</v>
      </c>
      <c r="Y134" s="1">
        <f t="shared" si="176"/>
        <v>0</v>
      </c>
      <c r="Z134" s="1">
        <f t="shared" si="172"/>
        <v>0</v>
      </c>
      <c r="AA134" s="1">
        <f t="shared" si="177"/>
        <v>0</v>
      </c>
      <c r="AB134" s="1" t="str">
        <f t="shared" si="178"/>
        <v>0</v>
      </c>
      <c r="AC134" t="e">
        <f t="shared" si="252"/>
        <v>#N/A</v>
      </c>
      <c r="AD134" s="1">
        <f t="shared" si="273"/>
        <v>0</v>
      </c>
      <c r="AE134" s="1">
        <f t="shared" si="273"/>
        <v>0</v>
      </c>
      <c r="AF134" s="1">
        <f t="shared" si="273"/>
        <v>0</v>
      </c>
      <c r="AG134" s="1">
        <f t="shared" si="273"/>
        <v>0</v>
      </c>
      <c r="AH134" s="1">
        <f t="shared" si="273"/>
        <v>0</v>
      </c>
      <c r="AI134" s="1">
        <f t="shared" si="273"/>
        <v>0</v>
      </c>
      <c r="AJ134" s="1">
        <f t="shared" si="273"/>
        <v>0</v>
      </c>
      <c r="AK134" s="1">
        <f t="shared" si="273"/>
        <v>0</v>
      </c>
      <c r="AL134" s="1">
        <f t="shared" si="273"/>
        <v>0</v>
      </c>
      <c r="AM134" s="1">
        <f t="shared" si="273"/>
        <v>0</v>
      </c>
      <c r="AN134" s="1">
        <f t="shared" si="274"/>
        <v>0</v>
      </c>
      <c r="AO134" s="1">
        <f t="shared" si="274"/>
        <v>0</v>
      </c>
      <c r="AP134" s="1">
        <f t="shared" si="274"/>
        <v>0</v>
      </c>
      <c r="AQ134" s="1">
        <f t="shared" si="274"/>
        <v>0</v>
      </c>
      <c r="AR134" s="1">
        <f t="shared" si="274"/>
        <v>0</v>
      </c>
      <c r="AS134" s="1">
        <f t="shared" si="274"/>
        <v>0</v>
      </c>
      <c r="AT134" s="1">
        <f t="shared" si="274"/>
        <v>0</v>
      </c>
      <c r="AU134" s="1">
        <f t="shared" si="274"/>
        <v>0</v>
      </c>
      <c r="AV134" s="1">
        <f t="shared" si="274"/>
        <v>0</v>
      </c>
      <c r="AW134" s="1">
        <f t="shared" si="274"/>
        <v>0</v>
      </c>
      <c r="AX134" s="1">
        <f t="shared" si="275"/>
        <v>0</v>
      </c>
      <c r="AY134" s="1">
        <f t="shared" si="275"/>
        <v>0</v>
      </c>
      <c r="AZ134" s="1">
        <f t="shared" si="275"/>
        <v>0</v>
      </c>
      <c r="BA134" s="1">
        <f t="shared" si="275"/>
        <v>0</v>
      </c>
      <c r="BB134" s="1">
        <f t="shared" si="275"/>
        <v>0</v>
      </c>
      <c r="BC134" s="1">
        <f t="shared" si="275"/>
        <v>0</v>
      </c>
      <c r="BD134" s="1">
        <f t="shared" si="275"/>
        <v>0</v>
      </c>
      <c r="BE134" s="1">
        <f t="shared" si="275"/>
        <v>0</v>
      </c>
      <c r="BF134" s="1">
        <f t="shared" si="275"/>
        <v>0</v>
      </c>
      <c r="BG134" s="1">
        <f t="shared" si="275"/>
        <v>0</v>
      </c>
      <c r="BH134" s="1">
        <f t="shared" si="276"/>
        <v>0</v>
      </c>
      <c r="BI134" s="1">
        <f t="shared" si="276"/>
        <v>0</v>
      </c>
      <c r="BJ134" s="1">
        <f t="shared" si="276"/>
        <v>0</v>
      </c>
      <c r="BK134" s="1">
        <f t="shared" si="276"/>
        <v>0</v>
      </c>
      <c r="BL134" s="1">
        <f t="shared" si="276"/>
        <v>0</v>
      </c>
      <c r="BM134" s="1">
        <f t="shared" si="276"/>
        <v>0</v>
      </c>
      <c r="BN134" s="1">
        <f t="shared" si="276"/>
        <v>0</v>
      </c>
      <c r="BO134" s="1">
        <f t="shared" si="276"/>
        <v>0</v>
      </c>
      <c r="BP134" s="1">
        <f t="shared" si="276"/>
        <v>0</v>
      </c>
      <c r="BQ134" s="1">
        <f t="shared" si="276"/>
        <v>0</v>
      </c>
      <c r="BR134" s="1">
        <f t="shared" si="277"/>
        <v>0</v>
      </c>
      <c r="BS134" s="1">
        <f t="shared" si="277"/>
        <v>0</v>
      </c>
      <c r="BT134" s="1">
        <f t="shared" si="277"/>
        <v>0</v>
      </c>
      <c r="BU134" s="1">
        <f t="shared" si="277"/>
        <v>0</v>
      </c>
      <c r="BV134" s="1">
        <f t="shared" si="277"/>
        <v>0</v>
      </c>
      <c r="BW134" s="1">
        <f t="shared" si="277"/>
        <v>0</v>
      </c>
      <c r="BX134" s="1">
        <f t="shared" si="277"/>
        <v>0</v>
      </c>
      <c r="BY134" s="1">
        <f t="shared" si="277"/>
        <v>0</v>
      </c>
      <c r="BZ134" s="1">
        <f t="shared" si="277"/>
        <v>0</v>
      </c>
      <c r="CA134" s="1">
        <f t="shared" si="277"/>
        <v>0</v>
      </c>
      <c r="CB134" s="1">
        <f t="shared" si="278"/>
        <v>0</v>
      </c>
      <c r="CC134" s="1">
        <f t="shared" si="278"/>
        <v>0</v>
      </c>
      <c r="CD134" s="1">
        <f t="shared" si="278"/>
        <v>0</v>
      </c>
      <c r="CE134" s="1">
        <f t="shared" si="278"/>
        <v>0</v>
      </c>
      <c r="CF134" s="1">
        <f t="shared" si="278"/>
        <v>0</v>
      </c>
      <c r="CG134" s="1">
        <f t="shared" si="278"/>
        <v>0</v>
      </c>
      <c r="CH134" s="1">
        <f t="shared" si="278"/>
        <v>0</v>
      </c>
      <c r="CI134" s="1">
        <f t="shared" si="278"/>
        <v>0</v>
      </c>
      <c r="CJ134" s="1">
        <f t="shared" si="278"/>
        <v>0</v>
      </c>
      <c r="CK134" s="1">
        <f t="shared" si="278"/>
        <v>0</v>
      </c>
      <c r="CL134" s="1">
        <f t="shared" si="279"/>
        <v>0</v>
      </c>
      <c r="CM134" s="1">
        <f t="shared" si="279"/>
        <v>0</v>
      </c>
      <c r="CN134" s="1">
        <f t="shared" si="279"/>
        <v>0</v>
      </c>
      <c r="CO134" s="1">
        <f t="shared" si="279"/>
        <v>0</v>
      </c>
      <c r="CP134" s="1">
        <f t="shared" si="279"/>
        <v>0</v>
      </c>
      <c r="CQ134" s="1">
        <f t="shared" si="279"/>
        <v>0</v>
      </c>
      <c r="CR134" s="1">
        <f t="shared" si="279"/>
        <v>0</v>
      </c>
      <c r="CS134" s="1">
        <f t="shared" si="279"/>
        <v>0</v>
      </c>
      <c r="CT134" s="1">
        <f t="shared" si="279"/>
        <v>0</v>
      </c>
      <c r="CU134" s="1">
        <f t="shared" si="279"/>
        <v>0</v>
      </c>
      <c r="CV134" s="1">
        <f t="shared" si="280"/>
        <v>0</v>
      </c>
      <c r="CW134" s="1">
        <f t="shared" si="280"/>
        <v>0</v>
      </c>
      <c r="CX134" s="1">
        <f t="shared" si="280"/>
        <v>0</v>
      </c>
      <c r="CY134" s="1">
        <f t="shared" si="280"/>
        <v>0</v>
      </c>
      <c r="CZ134" s="1">
        <f t="shared" si="280"/>
        <v>0</v>
      </c>
      <c r="DA134" s="1">
        <f t="shared" si="280"/>
        <v>0</v>
      </c>
      <c r="DB134" s="1">
        <f t="shared" si="280"/>
        <v>0</v>
      </c>
      <c r="DC134" s="1">
        <f t="shared" si="280"/>
        <v>0</v>
      </c>
      <c r="DD134" s="1">
        <f t="shared" si="280"/>
        <v>0</v>
      </c>
      <c r="DE134" s="1">
        <f t="shared" si="280"/>
        <v>0</v>
      </c>
      <c r="DF134" s="1">
        <f t="shared" si="281"/>
        <v>0</v>
      </c>
      <c r="DG134" s="1">
        <f t="shared" si="281"/>
        <v>0</v>
      </c>
      <c r="DH134" s="1">
        <f t="shared" si="281"/>
        <v>0</v>
      </c>
      <c r="DI134" s="1">
        <f t="shared" si="281"/>
        <v>0</v>
      </c>
      <c r="DJ134" s="1">
        <f t="shared" si="281"/>
        <v>0</v>
      </c>
      <c r="DK134" s="1">
        <f t="shared" si="281"/>
        <v>0</v>
      </c>
      <c r="DL134" s="1">
        <f t="shared" si="281"/>
        <v>0</v>
      </c>
      <c r="DM134" s="1">
        <f t="shared" si="281"/>
        <v>0</v>
      </c>
      <c r="DN134" s="1">
        <f t="shared" si="281"/>
        <v>0</v>
      </c>
      <c r="DO134" s="1">
        <f t="shared" si="281"/>
        <v>0</v>
      </c>
      <c r="DP134" s="1">
        <f t="shared" si="282"/>
        <v>0</v>
      </c>
      <c r="DQ134" s="1">
        <f t="shared" si="282"/>
        <v>0</v>
      </c>
      <c r="DR134" s="1">
        <f t="shared" si="282"/>
        <v>0</v>
      </c>
      <c r="DS134" s="1">
        <f t="shared" si="282"/>
        <v>0</v>
      </c>
      <c r="DT134" s="1">
        <f t="shared" si="282"/>
        <v>0</v>
      </c>
      <c r="DU134" s="1">
        <f t="shared" si="282"/>
        <v>0</v>
      </c>
      <c r="DV134" s="1">
        <f t="shared" si="282"/>
        <v>0</v>
      </c>
      <c r="DW134" s="1">
        <f t="shared" si="282"/>
        <v>0</v>
      </c>
      <c r="DX134" s="1">
        <f t="shared" si="282"/>
        <v>0</v>
      </c>
      <c r="DY134" s="1">
        <f t="shared" si="282"/>
        <v>0</v>
      </c>
      <c r="DZ134" s="1">
        <f t="shared" si="283"/>
        <v>0</v>
      </c>
      <c r="EA134" s="1">
        <f t="shared" si="283"/>
        <v>0</v>
      </c>
      <c r="EB134" s="1">
        <f t="shared" si="283"/>
        <v>0</v>
      </c>
      <c r="EC134" s="1">
        <f t="shared" si="283"/>
        <v>0</v>
      </c>
      <c r="ED134" s="1">
        <f t="shared" si="283"/>
        <v>0</v>
      </c>
      <c r="EE134" s="1">
        <f t="shared" si="283"/>
        <v>0</v>
      </c>
      <c r="EF134" s="1">
        <f t="shared" si="283"/>
        <v>0</v>
      </c>
      <c r="EG134" s="1">
        <f t="shared" si="283"/>
        <v>0</v>
      </c>
      <c r="EH134" s="1">
        <f t="shared" si="283"/>
        <v>0</v>
      </c>
      <c r="EI134" s="1">
        <f t="shared" si="283"/>
        <v>0</v>
      </c>
      <c r="EJ134" s="1">
        <f t="shared" si="284"/>
        <v>0</v>
      </c>
      <c r="EK134" s="1">
        <f t="shared" si="284"/>
        <v>0</v>
      </c>
      <c r="EL134" s="1">
        <f t="shared" si="284"/>
        <v>0</v>
      </c>
      <c r="EM134" s="1">
        <f t="shared" si="284"/>
        <v>0</v>
      </c>
      <c r="EN134" s="1">
        <f t="shared" si="284"/>
        <v>0</v>
      </c>
      <c r="EO134" s="1">
        <f t="shared" si="284"/>
        <v>0</v>
      </c>
      <c r="EP134" s="1">
        <f t="shared" si="284"/>
        <v>0</v>
      </c>
      <c r="EQ134" s="1">
        <f t="shared" si="284"/>
        <v>0</v>
      </c>
      <c r="ER134" s="1">
        <f t="shared" si="284"/>
        <v>0</v>
      </c>
      <c r="ES134" s="1">
        <f t="shared" si="284"/>
        <v>0</v>
      </c>
      <c r="ET134" s="1">
        <f t="shared" si="285"/>
        <v>0</v>
      </c>
      <c r="EU134" s="1">
        <f t="shared" si="285"/>
        <v>0</v>
      </c>
      <c r="EV134" s="1">
        <f t="shared" si="285"/>
        <v>0</v>
      </c>
      <c r="EW134" s="1">
        <f t="shared" si="285"/>
        <v>0</v>
      </c>
      <c r="EX134" s="1">
        <f t="shared" si="285"/>
        <v>0</v>
      </c>
      <c r="EY134" s="1">
        <f t="shared" si="285"/>
        <v>0</v>
      </c>
      <c r="EZ134" s="1">
        <f t="shared" si="285"/>
        <v>0</v>
      </c>
      <c r="FA134" s="1">
        <f t="shared" si="285"/>
        <v>0</v>
      </c>
      <c r="FB134" s="1">
        <f t="shared" si="285"/>
        <v>0</v>
      </c>
      <c r="FC134" s="1">
        <f t="shared" si="285"/>
        <v>0</v>
      </c>
      <c r="FD134" s="1">
        <f t="shared" si="286"/>
        <v>0</v>
      </c>
      <c r="FE134" s="1">
        <f t="shared" si="286"/>
        <v>0</v>
      </c>
      <c r="FF134" s="1">
        <f t="shared" si="286"/>
        <v>0</v>
      </c>
      <c r="FG134" s="1">
        <f t="shared" si="286"/>
        <v>0</v>
      </c>
      <c r="FH134" s="1">
        <f t="shared" si="286"/>
        <v>0</v>
      </c>
      <c r="FI134" s="1">
        <f t="shared" si="286"/>
        <v>0</v>
      </c>
      <c r="FJ134" s="1">
        <f t="shared" si="286"/>
        <v>0</v>
      </c>
      <c r="FK134" s="1">
        <f t="shared" si="286"/>
        <v>0</v>
      </c>
      <c r="FL134" s="1">
        <f t="shared" si="286"/>
        <v>0</v>
      </c>
      <c r="FM134" s="1">
        <f t="shared" si="286"/>
        <v>0</v>
      </c>
      <c r="FN134" s="1">
        <f t="shared" si="287"/>
        <v>0</v>
      </c>
      <c r="FO134" s="1">
        <f t="shared" si="287"/>
        <v>0</v>
      </c>
      <c r="FP134" s="1">
        <f t="shared" si="287"/>
        <v>0</v>
      </c>
      <c r="FQ134" s="1">
        <f t="shared" si="287"/>
        <v>0</v>
      </c>
      <c r="FR134" s="1">
        <f t="shared" si="287"/>
        <v>0</v>
      </c>
      <c r="FS134" s="1">
        <f t="shared" si="287"/>
        <v>0</v>
      </c>
      <c r="FT134" s="1">
        <f t="shared" si="287"/>
        <v>0</v>
      </c>
      <c r="FU134" s="1">
        <f t="shared" si="287"/>
        <v>0</v>
      </c>
      <c r="FV134" s="1">
        <f t="shared" si="287"/>
        <v>0</v>
      </c>
      <c r="FW134" s="1">
        <f t="shared" si="287"/>
        <v>0</v>
      </c>
      <c r="FX134" s="1">
        <f t="shared" si="288"/>
        <v>0</v>
      </c>
      <c r="FY134" s="1">
        <f t="shared" si="288"/>
        <v>0</v>
      </c>
      <c r="FZ134" s="1">
        <f t="shared" si="288"/>
        <v>0</v>
      </c>
      <c r="GA134" s="1">
        <f t="shared" si="288"/>
        <v>0</v>
      </c>
      <c r="GB134" s="1">
        <f t="shared" si="288"/>
        <v>0</v>
      </c>
      <c r="GC134" s="1">
        <f t="shared" si="288"/>
        <v>0</v>
      </c>
      <c r="GD134" s="1">
        <f t="shared" si="288"/>
        <v>0</v>
      </c>
      <c r="GE134" s="1">
        <f t="shared" si="288"/>
        <v>0</v>
      </c>
      <c r="GF134" s="1">
        <f t="shared" si="288"/>
        <v>0</v>
      </c>
      <c r="GG134" s="1">
        <f t="shared" si="288"/>
        <v>0</v>
      </c>
      <c r="GH134" s="1">
        <f t="shared" si="289"/>
        <v>0</v>
      </c>
      <c r="GI134" s="1">
        <f t="shared" si="289"/>
        <v>0</v>
      </c>
      <c r="GJ134" s="1">
        <f t="shared" si="289"/>
        <v>0</v>
      </c>
      <c r="GK134" s="1">
        <f t="shared" si="289"/>
        <v>0</v>
      </c>
      <c r="GL134" s="1">
        <f t="shared" si="289"/>
        <v>0</v>
      </c>
      <c r="GM134" s="1">
        <f t="shared" si="289"/>
        <v>0</v>
      </c>
      <c r="GN134" s="1">
        <f t="shared" si="289"/>
        <v>0</v>
      </c>
      <c r="GO134" s="1">
        <f t="shared" si="289"/>
        <v>0</v>
      </c>
      <c r="GP134" s="1">
        <f t="shared" si="289"/>
        <v>0</v>
      </c>
      <c r="GQ134" s="1">
        <f t="shared" si="289"/>
        <v>0</v>
      </c>
      <c r="GR134" s="1">
        <f t="shared" si="290"/>
        <v>0</v>
      </c>
      <c r="GS134" s="1">
        <f t="shared" si="290"/>
        <v>0</v>
      </c>
      <c r="GT134" s="1">
        <f t="shared" si="290"/>
        <v>0</v>
      </c>
      <c r="GU134" s="1">
        <f t="shared" si="290"/>
        <v>0</v>
      </c>
      <c r="GV134" s="1">
        <f t="shared" si="290"/>
        <v>0</v>
      </c>
      <c r="GW134" s="1">
        <f t="shared" si="290"/>
        <v>0</v>
      </c>
      <c r="GX134" s="1">
        <f t="shared" si="290"/>
        <v>0</v>
      </c>
      <c r="GY134" s="1">
        <f t="shared" si="290"/>
        <v>0</v>
      </c>
      <c r="GZ134" s="1">
        <f t="shared" si="290"/>
        <v>0</v>
      </c>
      <c r="HA134" s="1">
        <f t="shared" si="290"/>
        <v>0</v>
      </c>
      <c r="HB134" s="1">
        <f t="shared" si="291"/>
        <v>0</v>
      </c>
      <c r="HC134" s="1">
        <f t="shared" si="291"/>
        <v>0</v>
      </c>
      <c r="HD134" s="1">
        <f t="shared" si="291"/>
        <v>0</v>
      </c>
      <c r="HE134" s="1">
        <f t="shared" si="291"/>
        <v>0</v>
      </c>
      <c r="HF134" s="1">
        <f t="shared" si="291"/>
        <v>0</v>
      </c>
      <c r="HG134" s="1">
        <f t="shared" si="291"/>
        <v>0</v>
      </c>
      <c r="HH134" s="1">
        <f t="shared" si="291"/>
        <v>0</v>
      </c>
      <c r="HI134" s="1">
        <f t="shared" si="291"/>
        <v>0</v>
      </c>
      <c r="HJ134" s="1">
        <f t="shared" si="291"/>
        <v>0</v>
      </c>
      <c r="HK134" s="1">
        <f t="shared" si="291"/>
        <v>0</v>
      </c>
      <c r="HL134" s="1">
        <f t="shared" si="292"/>
        <v>0</v>
      </c>
      <c r="HM134" s="1">
        <f t="shared" si="292"/>
        <v>0</v>
      </c>
      <c r="HN134" s="1">
        <f t="shared" si="292"/>
        <v>0</v>
      </c>
      <c r="HO134" s="1">
        <f t="shared" si="292"/>
        <v>0</v>
      </c>
      <c r="HP134" s="1">
        <f t="shared" si="292"/>
        <v>0</v>
      </c>
      <c r="HQ134" s="1">
        <f t="shared" si="292"/>
        <v>0</v>
      </c>
      <c r="HR134" s="1">
        <f t="shared" si="292"/>
        <v>0</v>
      </c>
      <c r="HS134" s="1">
        <f t="shared" si="292"/>
        <v>0</v>
      </c>
      <c r="HT134" s="1">
        <f t="shared" si="292"/>
        <v>0</v>
      </c>
      <c r="HU134" s="1">
        <f t="shared" si="292"/>
        <v>0</v>
      </c>
      <c r="HW134">
        <v>114</v>
      </c>
      <c r="HX134" s="15">
        <f t="shared" si="179"/>
        <v>0</v>
      </c>
      <c r="HY134">
        <f t="shared" si="202"/>
        <v>0</v>
      </c>
      <c r="HZ134" s="1" t="str">
        <f t="shared" si="180"/>
        <v/>
      </c>
      <c r="IA134" s="1">
        <f t="shared" si="181"/>
        <v>0</v>
      </c>
      <c r="IB134" t="str">
        <f t="shared" si="203"/>
        <v xml:space="preserve"> </v>
      </c>
      <c r="IC134" t="str">
        <f t="shared" si="204"/>
        <v/>
      </c>
      <c r="ID134">
        <f>IF(HZ134&gt;$IC$18,1000,IF(HZ134=$IC$18,MIN(HZ134:$HZ$220),1000))</f>
        <v>1000</v>
      </c>
      <c r="IG134" s="1">
        <f t="shared" si="205"/>
        <v>0</v>
      </c>
      <c r="IH134" s="1">
        <f t="shared" si="206"/>
        <v>0</v>
      </c>
      <c r="II134" s="1">
        <f t="shared" si="207"/>
        <v>0</v>
      </c>
      <c r="IJ134" s="1">
        <f t="shared" si="208"/>
        <v>0</v>
      </c>
    </row>
    <row r="135" spans="1:244">
      <c r="A135">
        <v>115</v>
      </c>
      <c r="B135" t="str">
        <f t="shared" si="174"/>
        <v/>
      </c>
      <c r="C135" s="2" t="str">
        <f t="shared" si="175"/>
        <v/>
      </c>
      <c r="D135" s="28"/>
      <c r="E135" s="29"/>
      <c r="F135" s="30"/>
      <c r="G135" s="12" t="e">
        <f t="shared" si="250"/>
        <v>#VALUE!</v>
      </c>
      <c r="J135" s="56"/>
      <c r="T135" s="16" t="str">
        <f t="shared" si="251"/>
        <v/>
      </c>
      <c r="U135" s="2">
        <v>115</v>
      </c>
      <c r="V135" s="2">
        <f>HLOOKUP($F$4,'tabulka hodnot'!$D$3:$K$203,'vypocet bodov do rebricka'!U135+1,0)</f>
        <v>40</v>
      </c>
      <c r="Y135" s="1">
        <f t="shared" si="176"/>
        <v>0</v>
      </c>
      <c r="Z135" s="1">
        <f t="shared" si="172"/>
        <v>0</v>
      </c>
      <c r="AA135" s="1">
        <f t="shared" si="177"/>
        <v>0</v>
      </c>
      <c r="AB135" s="1" t="str">
        <f t="shared" si="178"/>
        <v>0</v>
      </c>
      <c r="AC135" t="e">
        <f t="shared" si="252"/>
        <v>#N/A</v>
      </c>
      <c r="AD135" s="1">
        <f t="shared" si="273"/>
        <v>0</v>
      </c>
      <c r="AE135" s="1">
        <f t="shared" si="273"/>
        <v>0</v>
      </c>
      <c r="AF135" s="1">
        <f t="shared" si="273"/>
        <v>0</v>
      </c>
      <c r="AG135" s="1">
        <f t="shared" si="273"/>
        <v>0</v>
      </c>
      <c r="AH135" s="1">
        <f t="shared" si="273"/>
        <v>0</v>
      </c>
      <c r="AI135" s="1">
        <f t="shared" si="273"/>
        <v>0</v>
      </c>
      <c r="AJ135" s="1">
        <f t="shared" si="273"/>
        <v>0</v>
      </c>
      <c r="AK135" s="1">
        <f t="shared" si="273"/>
        <v>0</v>
      </c>
      <c r="AL135" s="1">
        <f t="shared" si="273"/>
        <v>0</v>
      </c>
      <c r="AM135" s="1">
        <f t="shared" si="273"/>
        <v>0</v>
      </c>
      <c r="AN135" s="1">
        <f t="shared" si="274"/>
        <v>0</v>
      </c>
      <c r="AO135" s="1">
        <f t="shared" si="274"/>
        <v>0</v>
      </c>
      <c r="AP135" s="1">
        <f t="shared" si="274"/>
        <v>0</v>
      </c>
      <c r="AQ135" s="1">
        <f t="shared" si="274"/>
        <v>0</v>
      </c>
      <c r="AR135" s="1">
        <f t="shared" si="274"/>
        <v>0</v>
      </c>
      <c r="AS135" s="1">
        <f t="shared" si="274"/>
        <v>0</v>
      </c>
      <c r="AT135" s="1">
        <f t="shared" si="274"/>
        <v>0</v>
      </c>
      <c r="AU135" s="1">
        <f t="shared" si="274"/>
        <v>0</v>
      </c>
      <c r="AV135" s="1">
        <f t="shared" si="274"/>
        <v>0</v>
      </c>
      <c r="AW135" s="1">
        <f t="shared" si="274"/>
        <v>0</v>
      </c>
      <c r="AX135" s="1">
        <f t="shared" si="275"/>
        <v>0</v>
      </c>
      <c r="AY135" s="1">
        <f t="shared" si="275"/>
        <v>0</v>
      </c>
      <c r="AZ135" s="1">
        <f t="shared" si="275"/>
        <v>0</v>
      </c>
      <c r="BA135" s="1">
        <f t="shared" si="275"/>
        <v>0</v>
      </c>
      <c r="BB135" s="1">
        <f t="shared" si="275"/>
        <v>0</v>
      </c>
      <c r="BC135" s="1">
        <f t="shared" si="275"/>
        <v>0</v>
      </c>
      <c r="BD135" s="1">
        <f t="shared" si="275"/>
        <v>0</v>
      </c>
      <c r="BE135" s="1">
        <f t="shared" si="275"/>
        <v>0</v>
      </c>
      <c r="BF135" s="1">
        <f t="shared" si="275"/>
        <v>0</v>
      </c>
      <c r="BG135" s="1">
        <f t="shared" si="275"/>
        <v>0</v>
      </c>
      <c r="BH135" s="1">
        <f t="shared" si="276"/>
        <v>0</v>
      </c>
      <c r="BI135" s="1">
        <f t="shared" si="276"/>
        <v>0</v>
      </c>
      <c r="BJ135" s="1">
        <f t="shared" si="276"/>
        <v>0</v>
      </c>
      <c r="BK135" s="1">
        <f t="shared" si="276"/>
        <v>0</v>
      </c>
      <c r="BL135" s="1">
        <f t="shared" si="276"/>
        <v>0</v>
      </c>
      <c r="BM135" s="1">
        <f t="shared" si="276"/>
        <v>0</v>
      </c>
      <c r="BN135" s="1">
        <f t="shared" si="276"/>
        <v>0</v>
      </c>
      <c r="BO135" s="1">
        <f t="shared" si="276"/>
        <v>0</v>
      </c>
      <c r="BP135" s="1">
        <f t="shared" si="276"/>
        <v>0</v>
      </c>
      <c r="BQ135" s="1">
        <f t="shared" si="276"/>
        <v>0</v>
      </c>
      <c r="BR135" s="1">
        <f t="shared" si="277"/>
        <v>0</v>
      </c>
      <c r="BS135" s="1">
        <f t="shared" si="277"/>
        <v>0</v>
      </c>
      <c r="BT135" s="1">
        <f t="shared" si="277"/>
        <v>0</v>
      </c>
      <c r="BU135" s="1">
        <f t="shared" si="277"/>
        <v>0</v>
      </c>
      <c r="BV135" s="1">
        <f t="shared" si="277"/>
        <v>0</v>
      </c>
      <c r="BW135" s="1">
        <f t="shared" si="277"/>
        <v>0</v>
      </c>
      <c r="BX135" s="1">
        <f t="shared" si="277"/>
        <v>0</v>
      </c>
      <c r="BY135" s="1">
        <f t="shared" si="277"/>
        <v>0</v>
      </c>
      <c r="BZ135" s="1">
        <f t="shared" si="277"/>
        <v>0</v>
      </c>
      <c r="CA135" s="1">
        <f t="shared" si="277"/>
        <v>0</v>
      </c>
      <c r="CB135" s="1">
        <f t="shared" si="278"/>
        <v>0</v>
      </c>
      <c r="CC135" s="1">
        <f t="shared" si="278"/>
        <v>0</v>
      </c>
      <c r="CD135" s="1">
        <f t="shared" si="278"/>
        <v>0</v>
      </c>
      <c r="CE135" s="1">
        <f t="shared" si="278"/>
        <v>0</v>
      </c>
      <c r="CF135" s="1">
        <f t="shared" si="278"/>
        <v>0</v>
      </c>
      <c r="CG135" s="1">
        <f t="shared" si="278"/>
        <v>0</v>
      </c>
      <c r="CH135" s="1">
        <f t="shared" si="278"/>
        <v>0</v>
      </c>
      <c r="CI135" s="1">
        <f t="shared" si="278"/>
        <v>0</v>
      </c>
      <c r="CJ135" s="1">
        <f t="shared" si="278"/>
        <v>0</v>
      </c>
      <c r="CK135" s="1">
        <f t="shared" si="278"/>
        <v>0</v>
      </c>
      <c r="CL135" s="1">
        <f t="shared" si="279"/>
        <v>0</v>
      </c>
      <c r="CM135" s="1">
        <f t="shared" si="279"/>
        <v>0</v>
      </c>
      <c r="CN135" s="1">
        <f t="shared" si="279"/>
        <v>0</v>
      </c>
      <c r="CO135" s="1">
        <f t="shared" si="279"/>
        <v>0</v>
      </c>
      <c r="CP135" s="1">
        <f t="shared" si="279"/>
        <v>0</v>
      </c>
      <c r="CQ135" s="1">
        <f t="shared" si="279"/>
        <v>0</v>
      </c>
      <c r="CR135" s="1">
        <f t="shared" si="279"/>
        <v>0</v>
      </c>
      <c r="CS135" s="1">
        <f t="shared" si="279"/>
        <v>0</v>
      </c>
      <c r="CT135" s="1">
        <f t="shared" si="279"/>
        <v>0</v>
      </c>
      <c r="CU135" s="1">
        <f t="shared" si="279"/>
        <v>0</v>
      </c>
      <c r="CV135" s="1">
        <f t="shared" si="280"/>
        <v>0</v>
      </c>
      <c r="CW135" s="1">
        <f t="shared" si="280"/>
        <v>0</v>
      </c>
      <c r="CX135" s="1">
        <f t="shared" si="280"/>
        <v>0</v>
      </c>
      <c r="CY135" s="1">
        <f t="shared" si="280"/>
        <v>0</v>
      </c>
      <c r="CZ135" s="1">
        <f t="shared" si="280"/>
        <v>0</v>
      </c>
      <c r="DA135" s="1">
        <f t="shared" si="280"/>
        <v>0</v>
      </c>
      <c r="DB135" s="1">
        <f t="shared" si="280"/>
        <v>0</v>
      </c>
      <c r="DC135" s="1">
        <f t="shared" si="280"/>
        <v>0</v>
      </c>
      <c r="DD135" s="1">
        <f t="shared" si="280"/>
        <v>0</v>
      </c>
      <c r="DE135" s="1">
        <f t="shared" si="280"/>
        <v>0</v>
      </c>
      <c r="DF135" s="1">
        <f t="shared" si="281"/>
        <v>0</v>
      </c>
      <c r="DG135" s="1">
        <f t="shared" si="281"/>
        <v>0</v>
      </c>
      <c r="DH135" s="1">
        <f t="shared" si="281"/>
        <v>0</v>
      </c>
      <c r="DI135" s="1">
        <f t="shared" si="281"/>
        <v>0</v>
      </c>
      <c r="DJ135" s="1">
        <f t="shared" si="281"/>
        <v>0</v>
      </c>
      <c r="DK135" s="1">
        <f t="shared" si="281"/>
        <v>0</v>
      </c>
      <c r="DL135" s="1">
        <f t="shared" si="281"/>
        <v>0</v>
      </c>
      <c r="DM135" s="1">
        <f t="shared" si="281"/>
        <v>0</v>
      </c>
      <c r="DN135" s="1">
        <f t="shared" si="281"/>
        <v>0</v>
      </c>
      <c r="DO135" s="1">
        <f t="shared" si="281"/>
        <v>0</v>
      </c>
      <c r="DP135" s="1">
        <f t="shared" si="282"/>
        <v>0</v>
      </c>
      <c r="DQ135" s="1">
        <f t="shared" si="282"/>
        <v>0</v>
      </c>
      <c r="DR135" s="1">
        <f t="shared" si="282"/>
        <v>0</v>
      </c>
      <c r="DS135" s="1">
        <f t="shared" si="282"/>
        <v>0</v>
      </c>
      <c r="DT135" s="1">
        <f t="shared" si="282"/>
        <v>0</v>
      </c>
      <c r="DU135" s="1">
        <f t="shared" si="282"/>
        <v>0</v>
      </c>
      <c r="DV135" s="1">
        <f t="shared" si="282"/>
        <v>0</v>
      </c>
      <c r="DW135" s="1">
        <f t="shared" si="282"/>
        <v>0</v>
      </c>
      <c r="DX135" s="1">
        <f t="shared" si="282"/>
        <v>0</v>
      </c>
      <c r="DY135" s="1">
        <f t="shared" si="282"/>
        <v>0</v>
      </c>
      <c r="DZ135" s="1">
        <f t="shared" si="283"/>
        <v>0</v>
      </c>
      <c r="EA135" s="1">
        <f t="shared" si="283"/>
        <v>0</v>
      </c>
      <c r="EB135" s="1">
        <f t="shared" si="283"/>
        <v>0</v>
      </c>
      <c r="EC135" s="1">
        <f t="shared" si="283"/>
        <v>0</v>
      </c>
      <c r="ED135" s="1">
        <f t="shared" si="283"/>
        <v>0</v>
      </c>
      <c r="EE135" s="1">
        <f t="shared" si="283"/>
        <v>0</v>
      </c>
      <c r="EF135" s="1">
        <f t="shared" si="283"/>
        <v>0</v>
      </c>
      <c r="EG135" s="1">
        <f t="shared" si="283"/>
        <v>0</v>
      </c>
      <c r="EH135" s="1">
        <f t="shared" si="283"/>
        <v>0</v>
      </c>
      <c r="EI135" s="1">
        <f t="shared" si="283"/>
        <v>0</v>
      </c>
      <c r="EJ135" s="1">
        <f t="shared" si="284"/>
        <v>0</v>
      </c>
      <c r="EK135" s="1">
        <f t="shared" si="284"/>
        <v>0</v>
      </c>
      <c r="EL135" s="1">
        <f t="shared" si="284"/>
        <v>0</v>
      </c>
      <c r="EM135" s="1">
        <f t="shared" si="284"/>
        <v>0</v>
      </c>
      <c r="EN135" s="1">
        <f t="shared" si="284"/>
        <v>0</v>
      </c>
      <c r="EO135" s="1">
        <f t="shared" si="284"/>
        <v>0</v>
      </c>
      <c r="EP135" s="1">
        <f t="shared" si="284"/>
        <v>0</v>
      </c>
      <c r="EQ135" s="1">
        <f t="shared" si="284"/>
        <v>0</v>
      </c>
      <c r="ER135" s="1">
        <f t="shared" si="284"/>
        <v>0</v>
      </c>
      <c r="ES135" s="1">
        <f t="shared" si="284"/>
        <v>0</v>
      </c>
      <c r="ET135" s="1">
        <f t="shared" si="285"/>
        <v>0</v>
      </c>
      <c r="EU135" s="1">
        <f t="shared" si="285"/>
        <v>0</v>
      </c>
      <c r="EV135" s="1">
        <f t="shared" si="285"/>
        <v>0</v>
      </c>
      <c r="EW135" s="1">
        <f t="shared" si="285"/>
        <v>0</v>
      </c>
      <c r="EX135" s="1">
        <f t="shared" si="285"/>
        <v>0</v>
      </c>
      <c r="EY135" s="1">
        <f t="shared" si="285"/>
        <v>0</v>
      </c>
      <c r="EZ135" s="1">
        <f t="shared" si="285"/>
        <v>0</v>
      </c>
      <c r="FA135" s="1">
        <f t="shared" si="285"/>
        <v>0</v>
      </c>
      <c r="FB135" s="1">
        <f t="shared" si="285"/>
        <v>0</v>
      </c>
      <c r="FC135" s="1">
        <f t="shared" si="285"/>
        <v>0</v>
      </c>
      <c r="FD135" s="1">
        <f t="shared" si="286"/>
        <v>0</v>
      </c>
      <c r="FE135" s="1">
        <f t="shared" si="286"/>
        <v>0</v>
      </c>
      <c r="FF135" s="1">
        <f t="shared" si="286"/>
        <v>0</v>
      </c>
      <c r="FG135" s="1">
        <f t="shared" si="286"/>
        <v>0</v>
      </c>
      <c r="FH135" s="1">
        <f t="shared" si="286"/>
        <v>0</v>
      </c>
      <c r="FI135" s="1">
        <f t="shared" si="286"/>
        <v>0</v>
      </c>
      <c r="FJ135" s="1">
        <f t="shared" si="286"/>
        <v>0</v>
      </c>
      <c r="FK135" s="1">
        <f t="shared" si="286"/>
        <v>0</v>
      </c>
      <c r="FL135" s="1">
        <f t="shared" si="286"/>
        <v>0</v>
      </c>
      <c r="FM135" s="1">
        <f t="shared" si="286"/>
        <v>0</v>
      </c>
      <c r="FN135" s="1">
        <f t="shared" si="287"/>
        <v>0</v>
      </c>
      <c r="FO135" s="1">
        <f t="shared" si="287"/>
        <v>0</v>
      </c>
      <c r="FP135" s="1">
        <f t="shared" si="287"/>
        <v>0</v>
      </c>
      <c r="FQ135" s="1">
        <f t="shared" si="287"/>
        <v>0</v>
      </c>
      <c r="FR135" s="1">
        <f t="shared" si="287"/>
        <v>0</v>
      </c>
      <c r="FS135" s="1">
        <f t="shared" si="287"/>
        <v>0</v>
      </c>
      <c r="FT135" s="1">
        <f t="shared" si="287"/>
        <v>0</v>
      </c>
      <c r="FU135" s="1">
        <f t="shared" si="287"/>
        <v>0</v>
      </c>
      <c r="FV135" s="1">
        <f t="shared" si="287"/>
        <v>0</v>
      </c>
      <c r="FW135" s="1">
        <f t="shared" si="287"/>
        <v>0</v>
      </c>
      <c r="FX135" s="1">
        <f t="shared" si="288"/>
        <v>0</v>
      </c>
      <c r="FY135" s="1">
        <f t="shared" si="288"/>
        <v>0</v>
      </c>
      <c r="FZ135" s="1">
        <f t="shared" si="288"/>
        <v>0</v>
      </c>
      <c r="GA135" s="1">
        <f t="shared" si="288"/>
        <v>0</v>
      </c>
      <c r="GB135" s="1">
        <f t="shared" si="288"/>
        <v>0</v>
      </c>
      <c r="GC135" s="1">
        <f t="shared" si="288"/>
        <v>0</v>
      </c>
      <c r="GD135" s="1">
        <f t="shared" si="288"/>
        <v>0</v>
      </c>
      <c r="GE135" s="1">
        <f t="shared" si="288"/>
        <v>0</v>
      </c>
      <c r="GF135" s="1">
        <f t="shared" si="288"/>
        <v>0</v>
      </c>
      <c r="GG135" s="1">
        <f t="shared" si="288"/>
        <v>0</v>
      </c>
      <c r="GH135" s="1">
        <f t="shared" si="289"/>
        <v>0</v>
      </c>
      <c r="GI135" s="1">
        <f t="shared" si="289"/>
        <v>0</v>
      </c>
      <c r="GJ135" s="1">
        <f t="shared" si="289"/>
        <v>0</v>
      </c>
      <c r="GK135" s="1">
        <f t="shared" si="289"/>
        <v>0</v>
      </c>
      <c r="GL135" s="1">
        <f t="shared" si="289"/>
        <v>0</v>
      </c>
      <c r="GM135" s="1">
        <f t="shared" si="289"/>
        <v>0</v>
      </c>
      <c r="GN135" s="1">
        <f t="shared" si="289"/>
        <v>0</v>
      </c>
      <c r="GO135" s="1">
        <f t="shared" si="289"/>
        <v>0</v>
      </c>
      <c r="GP135" s="1">
        <f t="shared" si="289"/>
        <v>0</v>
      </c>
      <c r="GQ135" s="1">
        <f t="shared" si="289"/>
        <v>0</v>
      </c>
      <c r="GR135" s="1">
        <f t="shared" si="290"/>
        <v>0</v>
      </c>
      <c r="GS135" s="1">
        <f t="shared" si="290"/>
        <v>0</v>
      </c>
      <c r="GT135" s="1">
        <f t="shared" si="290"/>
        <v>0</v>
      </c>
      <c r="GU135" s="1">
        <f t="shared" si="290"/>
        <v>0</v>
      </c>
      <c r="GV135" s="1">
        <f t="shared" si="290"/>
        <v>0</v>
      </c>
      <c r="GW135" s="1">
        <f t="shared" si="290"/>
        <v>0</v>
      </c>
      <c r="GX135" s="1">
        <f t="shared" si="290"/>
        <v>0</v>
      </c>
      <c r="GY135" s="1">
        <f t="shared" si="290"/>
        <v>0</v>
      </c>
      <c r="GZ135" s="1">
        <f t="shared" si="290"/>
        <v>0</v>
      </c>
      <c r="HA135" s="1">
        <f t="shared" si="290"/>
        <v>0</v>
      </c>
      <c r="HB135" s="1">
        <f t="shared" si="291"/>
        <v>0</v>
      </c>
      <c r="HC135" s="1">
        <f t="shared" si="291"/>
        <v>0</v>
      </c>
      <c r="HD135" s="1">
        <f t="shared" si="291"/>
        <v>0</v>
      </c>
      <c r="HE135" s="1">
        <f t="shared" si="291"/>
        <v>0</v>
      </c>
      <c r="HF135" s="1">
        <f t="shared" si="291"/>
        <v>0</v>
      </c>
      <c r="HG135" s="1">
        <f t="shared" si="291"/>
        <v>0</v>
      </c>
      <c r="HH135" s="1">
        <f t="shared" si="291"/>
        <v>0</v>
      </c>
      <c r="HI135" s="1">
        <f t="shared" si="291"/>
        <v>0</v>
      </c>
      <c r="HJ135" s="1">
        <f t="shared" si="291"/>
        <v>0</v>
      </c>
      <c r="HK135" s="1">
        <f t="shared" si="291"/>
        <v>0</v>
      </c>
      <c r="HL135" s="1">
        <f t="shared" si="292"/>
        <v>0</v>
      </c>
      <c r="HM135" s="1">
        <f t="shared" si="292"/>
        <v>0</v>
      </c>
      <c r="HN135" s="1">
        <f t="shared" si="292"/>
        <v>0</v>
      </c>
      <c r="HO135" s="1">
        <f t="shared" si="292"/>
        <v>0</v>
      </c>
      <c r="HP135" s="1">
        <f t="shared" si="292"/>
        <v>0</v>
      </c>
      <c r="HQ135" s="1">
        <f t="shared" si="292"/>
        <v>0</v>
      </c>
      <c r="HR135" s="1">
        <f t="shared" si="292"/>
        <v>0</v>
      </c>
      <c r="HS135" s="1">
        <f t="shared" si="292"/>
        <v>0</v>
      </c>
      <c r="HT135" s="1">
        <f t="shared" si="292"/>
        <v>0</v>
      </c>
      <c r="HU135" s="1">
        <f t="shared" si="292"/>
        <v>0</v>
      </c>
      <c r="HW135">
        <v>115</v>
      </c>
      <c r="HX135" s="15">
        <f t="shared" si="179"/>
        <v>0</v>
      </c>
      <c r="HY135">
        <f t="shared" si="202"/>
        <v>0</v>
      </c>
      <c r="HZ135" s="1" t="str">
        <f t="shared" si="180"/>
        <v/>
      </c>
      <c r="IA135" s="1">
        <f t="shared" si="181"/>
        <v>0</v>
      </c>
      <c r="IB135" t="str">
        <f t="shared" si="203"/>
        <v xml:space="preserve"> </v>
      </c>
      <c r="IC135" t="str">
        <f t="shared" si="204"/>
        <v/>
      </c>
      <c r="ID135">
        <f>IF(HZ135&gt;$IC$18,1000,IF(HZ135=$IC$18,MIN(HZ135:$HZ$220),1000))</f>
        <v>1000</v>
      </c>
      <c r="IG135" s="1">
        <f t="shared" si="205"/>
        <v>0</v>
      </c>
      <c r="IH135" s="1">
        <f t="shared" si="206"/>
        <v>0</v>
      </c>
      <c r="II135" s="1">
        <f t="shared" si="207"/>
        <v>0</v>
      </c>
      <c r="IJ135" s="1">
        <f t="shared" si="208"/>
        <v>0</v>
      </c>
    </row>
    <row r="136" spans="1:244">
      <c r="A136">
        <v>116</v>
      </c>
      <c r="B136" t="str">
        <f t="shared" si="174"/>
        <v/>
      </c>
      <c r="C136" s="2" t="str">
        <f t="shared" si="175"/>
        <v/>
      </c>
      <c r="D136" s="28"/>
      <c r="E136" s="29"/>
      <c r="F136" s="30"/>
      <c r="G136" s="12" t="e">
        <f t="shared" si="250"/>
        <v>#VALUE!</v>
      </c>
      <c r="J136" s="56"/>
      <c r="T136" s="16" t="str">
        <f t="shared" si="251"/>
        <v/>
      </c>
      <c r="U136" s="2">
        <v>116</v>
      </c>
      <c r="V136" s="2">
        <f>HLOOKUP($F$4,'tabulka hodnot'!$D$3:$K$203,'vypocet bodov do rebricka'!U136+1,0)</f>
        <v>40</v>
      </c>
      <c r="Y136" s="1">
        <f t="shared" si="176"/>
        <v>0</v>
      </c>
      <c r="Z136" s="1">
        <f t="shared" si="172"/>
        <v>0</v>
      </c>
      <c r="AA136" s="1">
        <f t="shared" si="177"/>
        <v>0</v>
      </c>
      <c r="AB136" s="1" t="str">
        <f t="shared" si="178"/>
        <v>0</v>
      </c>
      <c r="AC136" t="e">
        <f t="shared" si="252"/>
        <v>#N/A</v>
      </c>
      <c r="AD136" s="1">
        <f t="shared" si="273"/>
        <v>0</v>
      </c>
      <c r="AE136" s="1">
        <f t="shared" si="273"/>
        <v>0</v>
      </c>
      <c r="AF136" s="1">
        <f t="shared" si="273"/>
        <v>0</v>
      </c>
      <c r="AG136" s="1">
        <f t="shared" si="273"/>
        <v>0</v>
      </c>
      <c r="AH136" s="1">
        <f t="shared" si="273"/>
        <v>0</v>
      </c>
      <c r="AI136" s="1">
        <f t="shared" si="273"/>
        <v>0</v>
      </c>
      <c r="AJ136" s="1">
        <f t="shared" si="273"/>
        <v>0</v>
      </c>
      <c r="AK136" s="1">
        <f t="shared" si="273"/>
        <v>0</v>
      </c>
      <c r="AL136" s="1">
        <f t="shared" si="273"/>
        <v>0</v>
      </c>
      <c r="AM136" s="1">
        <f t="shared" si="273"/>
        <v>0</v>
      </c>
      <c r="AN136" s="1">
        <f t="shared" si="274"/>
        <v>0</v>
      </c>
      <c r="AO136" s="1">
        <f t="shared" si="274"/>
        <v>0</v>
      </c>
      <c r="AP136" s="1">
        <f t="shared" si="274"/>
        <v>0</v>
      </c>
      <c r="AQ136" s="1">
        <f t="shared" si="274"/>
        <v>0</v>
      </c>
      <c r="AR136" s="1">
        <f t="shared" si="274"/>
        <v>0</v>
      </c>
      <c r="AS136" s="1">
        <f t="shared" si="274"/>
        <v>0</v>
      </c>
      <c r="AT136" s="1">
        <f t="shared" si="274"/>
        <v>0</v>
      </c>
      <c r="AU136" s="1">
        <f t="shared" si="274"/>
        <v>0</v>
      </c>
      <c r="AV136" s="1">
        <f t="shared" si="274"/>
        <v>0</v>
      </c>
      <c r="AW136" s="1">
        <f t="shared" si="274"/>
        <v>0</v>
      </c>
      <c r="AX136" s="1">
        <f t="shared" si="275"/>
        <v>0</v>
      </c>
      <c r="AY136" s="1">
        <f t="shared" si="275"/>
        <v>0</v>
      </c>
      <c r="AZ136" s="1">
        <f t="shared" si="275"/>
        <v>0</v>
      </c>
      <c r="BA136" s="1">
        <f t="shared" si="275"/>
        <v>0</v>
      </c>
      <c r="BB136" s="1">
        <f t="shared" si="275"/>
        <v>0</v>
      </c>
      <c r="BC136" s="1">
        <f t="shared" si="275"/>
        <v>0</v>
      </c>
      <c r="BD136" s="1">
        <f t="shared" si="275"/>
        <v>0</v>
      </c>
      <c r="BE136" s="1">
        <f t="shared" si="275"/>
        <v>0</v>
      </c>
      <c r="BF136" s="1">
        <f t="shared" si="275"/>
        <v>0</v>
      </c>
      <c r="BG136" s="1">
        <f t="shared" si="275"/>
        <v>0</v>
      </c>
      <c r="BH136" s="1">
        <f t="shared" si="276"/>
        <v>0</v>
      </c>
      <c r="BI136" s="1">
        <f t="shared" si="276"/>
        <v>0</v>
      </c>
      <c r="BJ136" s="1">
        <f t="shared" si="276"/>
        <v>0</v>
      </c>
      <c r="BK136" s="1">
        <f t="shared" si="276"/>
        <v>0</v>
      </c>
      <c r="BL136" s="1">
        <f t="shared" si="276"/>
        <v>0</v>
      </c>
      <c r="BM136" s="1">
        <f t="shared" si="276"/>
        <v>0</v>
      </c>
      <c r="BN136" s="1">
        <f t="shared" si="276"/>
        <v>0</v>
      </c>
      <c r="BO136" s="1">
        <f t="shared" si="276"/>
        <v>0</v>
      </c>
      <c r="BP136" s="1">
        <f t="shared" si="276"/>
        <v>0</v>
      </c>
      <c r="BQ136" s="1">
        <f t="shared" si="276"/>
        <v>0</v>
      </c>
      <c r="BR136" s="1">
        <f t="shared" si="277"/>
        <v>0</v>
      </c>
      <c r="BS136" s="1">
        <f t="shared" si="277"/>
        <v>0</v>
      </c>
      <c r="BT136" s="1">
        <f t="shared" si="277"/>
        <v>0</v>
      </c>
      <c r="BU136" s="1">
        <f t="shared" si="277"/>
        <v>0</v>
      </c>
      <c r="BV136" s="1">
        <f t="shared" si="277"/>
        <v>0</v>
      </c>
      <c r="BW136" s="1">
        <f t="shared" si="277"/>
        <v>0</v>
      </c>
      <c r="BX136" s="1">
        <f t="shared" si="277"/>
        <v>0</v>
      </c>
      <c r="BY136" s="1">
        <f t="shared" si="277"/>
        <v>0</v>
      </c>
      <c r="BZ136" s="1">
        <f t="shared" si="277"/>
        <v>0</v>
      </c>
      <c r="CA136" s="1">
        <f t="shared" si="277"/>
        <v>0</v>
      </c>
      <c r="CB136" s="1">
        <f t="shared" si="278"/>
        <v>0</v>
      </c>
      <c r="CC136" s="1">
        <f t="shared" si="278"/>
        <v>0</v>
      </c>
      <c r="CD136" s="1">
        <f t="shared" si="278"/>
        <v>0</v>
      </c>
      <c r="CE136" s="1">
        <f t="shared" si="278"/>
        <v>0</v>
      </c>
      <c r="CF136" s="1">
        <f t="shared" si="278"/>
        <v>0</v>
      </c>
      <c r="CG136" s="1">
        <f t="shared" si="278"/>
        <v>0</v>
      </c>
      <c r="CH136" s="1">
        <f t="shared" si="278"/>
        <v>0</v>
      </c>
      <c r="CI136" s="1">
        <f t="shared" si="278"/>
        <v>0</v>
      </c>
      <c r="CJ136" s="1">
        <f t="shared" si="278"/>
        <v>0</v>
      </c>
      <c r="CK136" s="1">
        <f t="shared" si="278"/>
        <v>0</v>
      </c>
      <c r="CL136" s="1">
        <f t="shared" si="279"/>
        <v>0</v>
      </c>
      <c r="CM136" s="1">
        <f t="shared" si="279"/>
        <v>0</v>
      </c>
      <c r="CN136" s="1">
        <f t="shared" si="279"/>
        <v>0</v>
      </c>
      <c r="CO136" s="1">
        <f t="shared" si="279"/>
        <v>0</v>
      </c>
      <c r="CP136" s="1">
        <f t="shared" si="279"/>
        <v>0</v>
      </c>
      <c r="CQ136" s="1">
        <f t="shared" si="279"/>
        <v>0</v>
      </c>
      <c r="CR136" s="1">
        <f t="shared" si="279"/>
        <v>0</v>
      </c>
      <c r="CS136" s="1">
        <f t="shared" si="279"/>
        <v>0</v>
      </c>
      <c r="CT136" s="1">
        <f t="shared" si="279"/>
        <v>0</v>
      </c>
      <c r="CU136" s="1">
        <f t="shared" si="279"/>
        <v>0</v>
      </c>
      <c r="CV136" s="1">
        <f t="shared" si="280"/>
        <v>0</v>
      </c>
      <c r="CW136" s="1">
        <f t="shared" si="280"/>
        <v>0</v>
      </c>
      <c r="CX136" s="1">
        <f t="shared" si="280"/>
        <v>0</v>
      </c>
      <c r="CY136" s="1">
        <f t="shared" si="280"/>
        <v>0</v>
      </c>
      <c r="CZ136" s="1">
        <f t="shared" si="280"/>
        <v>0</v>
      </c>
      <c r="DA136" s="1">
        <f t="shared" si="280"/>
        <v>0</v>
      </c>
      <c r="DB136" s="1">
        <f t="shared" si="280"/>
        <v>0</v>
      </c>
      <c r="DC136" s="1">
        <f t="shared" si="280"/>
        <v>0</v>
      </c>
      <c r="DD136" s="1">
        <f t="shared" si="280"/>
        <v>0</v>
      </c>
      <c r="DE136" s="1">
        <f t="shared" si="280"/>
        <v>0</v>
      </c>
      <c r="DF136" s="1">
        <f t="shared" si="281"/>
        <v>0</v>
      </c>
      <c r="DG136" s="1">
        <f t="shared" si="281"/>
        <v>0</v>
      </c>
      <c r="DH136" s="1">
        <f t="shared" si="281"/>
        <v>0</v>
      </c>
      <c r="DI136" s="1">
        <f t="shared" si="281"/>
        <v>0</v>
      </c>
      <c r="DJ136" s="1">
        <f t="shared" si="281"/>
        <v>0</v>
      </c>
      <c r="DK136" s="1">
        <f t="shared" si="281"/>
        <v>0</v>
      </c>
      <c r="DL136" s="1">
        <f t="shared" si="281"/>
        <v>0</v>
      </c>
      <c r="DM136" s="1">
        <f t="shared" si="281"/>
        <v>0</v>
      </c>
      <c r="DN136" s="1">
        <f t="shared" si="281"/>
        <v>0</v>
      </c>
      <c r="DO136" s="1">
        <f t="shared" si="281"/>
        <v>0</v>
      </c>
      <c r="DP136" s="1">
        <f t="shared" si="282"/>
        <v>0</v>
      </c>
      <c r="DQ136" s="1">
        <f t="shared" si="282"/>
        <v>0</v>
      </c>
      <c r="DR136" s="1">
        <f t="shared" si="282"/>
        <v>0</v>
      </c>
      <c r="DS136" s="1">
        <f t="shared" si="282"/>
        <v>0</v>
      </c>
      <c r="DT136" s="1">
        <f t="shared" si="282"/>
        <v>0</v>
      </c>
      <c r="DU136" s="1">
        <f t="shared" si="282"/>
        <v>0</v>
      </c>
      <c r="DV136" s="1">
        <f t="shared" si="282"/>
        <v>0</v>
      </c>
      <c r="DW136" s="1">
        <f t="shared" si="282"/>
        <v>0</v>
      </c>
      <c r="DX136" s="1">
        <f t="shared" si="282"/>
        <v>0</v>
      </c>
      <c r="DY136" s="1">
        <f t="shared" si="282"/>
        <v>0</v>
      </c>
      <c r="DZ136" s="1">
        <f t="shared" si="283"/>
        <v>0</v>
      </c>
      <c r="EA136" s="1">
        <f t="shared" si="283"/>
        <v>0</v>
      </c>
      <c r="EB136" s="1">
        <f t="shared" si="283"/>
        <v>0</v>
      </c>
      <c r="EC136" s="1">
        <f t="shared" si="283"/>
        <v>0</v>
      </c>
      <c r="ED136" s="1">
        <f t="shared" si="283"/>
        <v>0</v>
      </c>
      <c r="EE136" s="1">
        <f t="shared" si="283"/>
        <v>0</v>
      </c>
      <c r="EF136" s="1">
        <f t="shared" si="283"/>
        <v>0</v>
      </c>
      <c r="EG136" s="1">
        <f t="shared" si="283"/>
        <v>0</v>
      </c>
      <c r="EH136" s="1">
        <f t="shared" si="283"/>
        <v>0</v>
      </c>
      <c r="EI136" s="1">
        <f t="shared" si="283"/>
        <v>0</v>
      </c>
      <c r="EJ136" s="1">
        <f t="shared" si="284"/>
        <v>0</v>
      </c>
      <c r="EK136" s="1">
        <f t="shared" si="284"/>
        <v>0</v>
      </c>
      <c r="EL136" s="1">
        <f t="shared" si="284"/>
        <v>0</v>
      </c>
      <c r="EM136" s="1">
        <f t="shared" si="284"/>
        <v>0</v>
      </c>
      <c r="EN136" s="1">
        <f t="shared" si="284"/>
        <v>0</v>
      </c>
      <c r="EO136" s="1">
        <f t="shared" si="284"/>
        <v>0</v>
      </c>
      <c r="EP136" s="1">
        <f t="shared" si="284"/>
        <v>0</v>
      </c>
      <c r="EQ136" s="1">
        <f t="shared" si="284"/>
        <v>0</v>
      </c>
      <c r="ER136" s="1">
        <f t="shared" si="284"/>
        <v>0</v>
      </c>
      <c r="ES136" s="1">
        <f t="shared" si="284"/>
        <v>0</v>
      </c>
      <c r="ET136" s="1">
        <f t="shared" si="285"/>
        <v>0</v>
      </c>
      <c r="EU136" s="1">
        <f t="shared" si="285"/>
        <v>0</v>
      </c>
      <c r="EV136" s="1">
        <f t="shared" si="285"/>
        <v>0</v>
      </c>
      <c r="EW136" s="1">
        <f t="shared" si="285"/>
        <v>0</v>
      </c>
      <c r="EX136" s="1">
        <f t="shared" si="285"/>
        <v>0</v>
      </c>
      <c r="EY136" s="1">
        <f t="shared" si="285"/>
        <v>0</v>
      </c>
      <c r="EZ136" s="1">
        <f t="shared" si="285"/>
        <v>0</v>
      </c>
      <c r="FA136" s="1">
        <f t="shared" si="285"/>
        <v>0</v>
      </c>
      <c r="FB136" s="1">
        <f t="shared" si="285"/>
        <v>0</v>
      </c>
      <c r="FC136" s="1">
        <f t="shared" si="285"/>
        <v>0</v>
      </c>
      <c r="FD136" s="1">
        <f t="shared" si="286"/>
        <v>0</v>
      </c>
      <c r="FE136" s="1">
        <f t="shared" si="286"/>
        <v>0</v>
      </c>
      <c r="FF136" s="1">
        <f t="shared" si="286"/>
        <v>0</v>
      </c>
      <c r="FG136" s="1">
        <f t="shared" si="286"/>
        <v>0</v>
      </c>
      <c r="FH136" s="1">
        <f t="shared" si="286"/>
        <v>0</v>
      </c>
      <c r="FI136" s="1">
        <f t="shared" si="286"/>
        <v>0</v>
      </c>
      <c r="FJ136" s="1">
        <f t="shared" si="286"/>
        <v>0</v>
      </c>
      <c r="FK136" s="1">
        <f t="shared" si="286"/>
        <v>0</v>
      </c>
      <c r="FL136" s="1">
        <f t="shared" si="286"/>
        <v>0</v>
      </c>
      <c r="FM136" s="1">
        <f t="shared" si="286"/>
        <v>0</v>
      </c>
      <c r="FN136" s="1">
        <f t="shared" si="287"/>
        <v>0</v>
      </c>
      <c r="FO136" s="1">
        <f t="shared" si="287"/>
        <v>0</v>
      </c>
      <c r="FP136" s="1">
        <f t="shared" si="287"/>
        <v>0</v>
      </c>
      <c r="FQ136" s="1">
        <f t="shared" si="287"/>
        <v>0</v>
      </c>
      <c r="FR136" s="1">
        <f t="shared" si="287"/>
        <v>0</v>
      </c>
      <c r="FS136" s="1">
        <f t="shared" si="287"/>
        <v>0</v>
      </c>
      <c r="FT136" s="1">
        <f t="shared" si="287"/>
        <v>0</v>
      </c>
      <c r="FU136" s="1">
        <f t="shared" si="287"/>
        <v>0</v>
      </c>
      <c r="FV136" s="1">
        <f t="shared" si="287"/>
        <v>0</v>
      </c>
      <c r="FW136" s="1">
        <f t="shared" si="287"/>
        <v>0</v>
      </c>
      <c r="FX136" s="1">
        <f t="shared" si="288"/>
        <v>0</v>
      </c>
      <c r="FY136" s="1">
        <f t="shared" si="288"/>
        <v>0</v>
      </c>
      <c r="FZ136" s="1">
        <f t="shared" si="288"/>
        <v>0</v>
      </c>
      <c r="GA136" s="1">
        <f t="shared" si="288"/>
        <v>0</v>
      </c>
      <c r="GB136" s="1">
        <f t="shared" si="288"/>
        <v>0</v>
      </c>
      <c r="GC136" s="1">
        <f t="shared" si="288"/>
        <v>0</v>
      </c>
      <c r="GD136" s="1">
        <f t="shared" si="288"/>
        <v>0</v>
      </c>
      <c r="GE136" s="1">
        <f t="shared" si="288"/>
        <v>0</v>
      </c>
      <c r="GF136" s="1">
        <f t="shared" si="288"/>
        <v>0</v>
      </c>
      <c r="GG136" s="1">
        <f t="shared" si="288"/>
        <v>0</v>
      </c>
      <c r="GH136" s="1">
        <f t="shared" si="289"/>
        <v>0</v>
      </c>
      <c r="GI136" s="1">
        <f t="shared" si="289"/>
        <v>0</v>
      </c>
      <c r="GJ136" s="1">
        <f t="shared" si="289"/>
        <v>0</v>
      </c>
      <c r="GK136" s="1">
        <f t="shared" si="289"/>
        <v>0</v>
      </c>
      <c r="GL136" s="1">
        <f t="shared" si="289"/>
        <v>0</v>
      </c>
      <c r="GM136" s="1">
        <f t="shared" si="289"/>
        <v>0</v>
      </c>
      <c r="GN136" s="1">
        <f t="shared" si="289"/>
        <v>0</v>
      </c>
      <c r="GO136" s="1">
        <f t="shared" si="289"/>
        <v>0</v>
      </c>
      <c r="GP136" s="1">
        <f t="shared" si="289"/>
        <v>0</v>
      </c>
      <c r="GQ136" s="1">
        <f t="shared" si="289"/>
        <v>0</v>
      </c>
      <c r="GR136" s="1">
        <f t="shared" si="290"/>
        <v>0</v>
      </c>
      <c r="GS136" s="1">
        <f t="shared" si="290"/>
        <v>0</v>
      </c>
      <c r="GT136" s="1">
        <f t="shared" si="290"/>
        <v>0</v>
      </c>
      <c r="GU136" s="1">
        <f t="shared" si="290"/>
        <v>0</v>
      </c>
      <c r="GV136" s="1">
        <f t="shared" si="290"/>
        <v>0</v>
      </c>
      <c r="GW136" s="1">
        <f t="shared" si="290"/>
        <v>0</v>
      </c>
      <c r="GX136" s="1">
        <f t="shared" si="290"/>
        <v>0</v>
      </c>
      <c r="GY136" s="1">
        <f t="shared" si="290"/>
        <v>0</v>
      </c>
      <c r="GZ136" s="1">
        <f t="shared" si="290"/>
        <v>0</v>
      </c>
      <c r="HA136" s="1">
        <f t="shared" si="290"/>
        <v>0</v>
      </c>
      <c r="HB136" s="1">
        <f t="shared" si="291"/>
        <v>0</v>
      </c>
      <c r="HC136" s="1">
        <f t="shared" si="291"/>
        <v>0</v>
      </c>
      <c r="HD136" s="1">
        <f t="shared" si="291"/>
        <v>0</v>
      </c>
      <c r="HE136" s="1">
        <f t="shared" si="291"/>
        <v>0</v>
      </c>
      <c r="HF136" s="1">
        <f t="shared" si="291"/>
        <v>0</v>
      </c>
      <c r="HG136" s="1">
        <f t="shared" si="291"/>
        <v>0</v>
      </c>
      <c r="HH136" s="1">
        <f t="shared" si="291"/>
        <v>0</v>
      </c>
      <c r="HI136" s="1">
        <f t="shared" si="291"/>
        <v>0</v>
      </c>
      <c r="HJ136" s="1">
        <f t="shared" si="291"/>
        <v>0</v>
      </c>
      <c r="HK136" s="1">
        <f t="shared" si="291"/>
        <v>0</v>
      </c>
      <c r="HL136" s="1">
        <f t="shared" si="292"/>
        <v>0</v>
      </c>
      <c r="HM136" s="1">
        <f t="shared" si="292"/>
        <v>0</v>
      </c>
      <c r="HN136" s="1">
        <f t="shared" si="292"/>
        <v>0</v>
      </c>
      <c r="HO136" s="1">
        <f t="shared" si="292"/>
        <v>0</v>
      </c>
      <c r="HP136" s="1">
        <f t="shared" si="292"/>
        <v>0</v>
      </c>
      <c r="HQ136" s="1">
        <f t="shared" si="292"/>
        <v>0</v>
      </c>
      <c r="HR136" s="1">
        <f t="shared" si="292"/>
        <v>0</v>
      </c>
      <c r="HS136" s="1">
        <f t="shared" si="292"/>
        <v>0</v>
      </c>
      <c r="HT136" s="1">
        <f t="shared" si="292"/>
        <v>0</v>
      </c>
      <c r="HU136" s="1">
        <f t="shared" si="292"/>
        <v>0</v>
      </c>
      <c r="HW136">
        <v>116</v>
      </c>
      <c r="HX136" s="15">
        <f t="shared" si="179"/>
        <v>0</v>
      </c>
      <c r="HY136">
        <f t="shared" si="202"/>
        <v>0</v>
      </c>
      <c r="HZ136" s="1" t="str">
        <f t="shared" si="180"/>
        <v/>
      </c>
      <c r="IA136" s="1">
        <f t="shared" si="181"/>
        <v>0</v>
      </c>
      <c r="IB136" t="str">
        <f t="shared" si="203"/>
        <v xml:space="preserve"> </v>
      </c>
      <c r="IC136" t="str">
        <f t="shared" si="204"/>
        <v/>
      </c>
      <c r="ID136">
        <f>IF(HZ136&gt;$IC$18,1000,IF(HZ136=$IC$18,MIN(HZ136:$HZ$220),1000))</f>
        <v>1000</v>
      </c>
      <c r="IG136" s="1">
        <f t="shared" si="205"/>
        <v>0</v>
      </c>
      <c r="IH136" s="1">
        <f t="shared" si="206"/>
        <v>0</v>
      </c>
      <c r="II136" s="1">
        <f t="shared" si="207"/>
        <v>0</v>
      </c>
      <c r="IJ136" s="1">
        <f t="shared" si="208"/>
        <v>0</v>
      </c>
    </row>
    <row r="137" spans="1:244">
      <c r="A137">
        <v>117</v>
      </c>
      <c r="B137" t="str">
        <f t="shared" si="174"/>
        <v/>
      </c>
      <c r="C137" s="2" t="str">
        <f t="shared" si="175"/>
        <v/>
      </c>
      <c r="D137" s="28"/>
      <c r="E137" s="29"/>
      <c r="F137" s="30"/>
      <c r="G137" s="12" t="e">
        <f t="shared" si="250"/>
        <v>#VALUE!</v>
      </c>
      <c r="J137" s="56"/>
      <c r="T137" s="16" t="str">
        <f t="shared" si="251"/>
        <v/>
      </c>
      <c r="U137" s="2">
        <v>117</v>
      </c>
      <c r="V137" s="2">
        <f>HLOOKUP($F$4,'tabulka hodnot'!$D$3:$K$203,'vypocet bodov do rebricka'!U137+1,0)</f>
        <v>40</v>
      </c>
      <c r="Y137" s="1">
        <f t="shared" si="176"/>
        <v>0</v>
      </c>
      <c r="Z137" s="1">
        <f t="shared" si="172"/>
        <v>0</v>
      </c>
      <c r="AA137" s="1">
        <f t="shared" si="177"/>
        <v>0</v>
      </c>
      <c r="AB137" s="1" t="str">
        <f t="shared" si="178"/>
        <v>0</v>
      </c>
      <c r="AC137" t="e">
        <f t="shared" si="252"/>
        <v>#N/A</v>
      </c>
      <c r="AD137" s="1">
        <f t="shared" si="273"/>
        <v>0</v>
      </c>
      <c r="AE137" s="1">
        <f t="shared" si="273"/>
        <v>0</v>
      </c>
      <c r="AF137" s="1">
        <f t="shared" si="273"/>
        <v>0</v>
      </c>
      <c r="AG137" s="1">
        <f t="shared" si="273"/>
        <v>0</v>
      </c>
      <c r="AH137" s="1">
        <f t="shared" si="273"/>
        <v>0</v>
      </c>
      <c r="AI137" s="1">
        <f t="shared" si="273"/>
        <v>0</v>
      </c>
      <c r="AJ137" s="1">
        <f t="shared" si="273"/>
        <v>0</v>
      </c>
      <c r="AK137" s="1">
        <f t="shared" si="273"/>
        <v>0</v>
      </c>
      <c r="AL137" s="1">
        <f t="shared" si="273"/>
        <v>0</v>
      </c>
      <c r="AM137" s="1">
        <f t="shared" si="273"/>
        <v>0</v>
      </c>
      <c r="AN137" s="1">
        <f t="shared" si="274"/>
        <v>0</v>
      </c>
      <c r="AO137" s="1">
        <f t="shared" si="274"/>
        <v>0</v>
      </c>
      <c r="AP137" s="1">
        <f t="shared" si="274"/>
        <v>0</v>
      </c>
      <c r="AQ137" s="1">
        <f t="shared" si="274"/>
        <v>0</v>
      </c>
      <c r="AR137" s="1">
        <f t="shared" si="274"/>
        <v>0</v>
      </c>
      <c r="AS137" s="1">
        <f t="shared" si="274"/>
        <v>0</v>
      </c>
      <c r="AT137" s="1">
        <f t="shared" si="274"/>
        <v>0</v>
      </c>
      <c r="AU137" s="1">
        <f t="shared" si="274"/>
        <v>0</v>
      </c>
      <c r="AV137" s="1">
        <f t="shared" si="274"/>
        <v>0</v>
      </c>
      <c r="AW137" s="1">
        <f t="shared" si="274"/>
        <v>0</v>
      </c>
      <c r="AX137" s="1">
        <f t="shared" si="275"/>
        <v>0</v>
      </c>
      <c r="AY137" s="1">
        <f t="shared" si="275"/>
        <v>0</v>
      </c>
      <c r="AZ137" s="1">
        <f t="shared" si="275"/>
        <v>0</v>
      </c>
      <c r="BA137" s="1">
        <f t="shared" si="275"/>
        <v>0</v>
      </c>
      <c r="BB137" s="1">
        <f t="shared" si="275"/>
        <v>0</v>
      </c>
      <c r="BC137" s="1">
        <f t="shared" si="275"/>
        <v>0</v>
      </c>
      <c r="BD137" s="1">
        <f t="shared" si="275"/>
        <v>0</v>
      </c>
      <c r="BE137" s="1">
        <f t="shared" si="275"/>
        <v>0</v>
      </c>
      <c r="BF137" s="1">
        <f t="shared" si="275"/>
        <v>0</v>
      </c>
      <c r="BG137" s="1">
        <f t="shared" si="275"/>
        <v>0</v>
      </c>
      <c r="BH137" s="1">
        <f t="shared" si="276"/>
        <v>0</v>
      </c>
      <c r="BI137" s="1">
        <f t="shared" si="276"/>
        <v>0</v>
      </c>
      <c r="BJ137" s="1">
        <f t="shared" si="276"/>
        <v>0</v>
      </c>
      <c r="BK137" s="1">
        <f t="shared" si="276"/>
        <v>0</v>
      </c>
      <c r="BL137" s="1">
        <f t="shared" si="276"/>
        <v>0</v>
      </c>
      <c r="BM137" s="1">
        <f t="shared" si="276"/>
        <v>0</v>
      </c>
      <c r="BN137" s="1">
        <f t="shared" si="276"/>
        <v>0</v>
      </c>
      <c r="BO137" s="1">
        <f t="shared" si="276"/>
        <v>0</v>
      </c>
      <c r="BP137" s="1">
        <f t="shared" si="276"/>
        <v>0</v>
      </c>
      <c r="BQ137" s="1">
        <f t="shared" si="276"/>
        <v>0</v>
      </c>
      <c r="BR137" s="1">
        <f t="shared" si="277"/>
        <v>0</v>
      </c>
      <c r="BS137" s="1">
        <f t="shared" si="277"/>
        <v>0</v>
      </c>
      <c r="BT137" s="1">
        <f t="shared" si="277"/>
        <v>0</v>
      </c>
      <c r="BU137" s="1">
        <f t="shared" si="277"/>
        <v>0</v>
      </c>
      <c r="BV137" s="1">
        <f t="shared" si="277"/>
        <v>0</v>
      </c>
      <c r="BW137" s="1">
        <f t="shared" si="277"/>
        <v>0</v>
      </c>
      <c r="BX137" s="1">
        <f t="shared" si="277"/>
        <v>0</v>
      </c>
      <c r="BY137" s="1">
        <f t="shared" si="277"/>
        <v>0</v>
      </c>
      <c r="BZ137" s="1">
        <f t="shared" si="277"/>
        <v>0</v>
      </c>
      <c r="CA137" s="1">
        <f t="shared" si="277"/>
        <v>0</v>
      </c>
      <c r="CB137" s="1">
        <f t="shared" si="278"/>
        <v>0</v>
      </c>
      <c r="CC137" s="1">
        <f t="shared" si="278"/>
        <v>0</v>
      </c>
      <c r="CD137" s="1">
        <f t="shared" si="278"/>
        <v>0</v>
      </c>
      <c r="CE137" s="1">
        <f t="shared" si="278"/>
        <v>0</v>
      </c>
      <c r="CF137" s="1">
        <f t="shared" si="278"/>
        <v>0</v>
      </c>
      <c r="CG137" s="1">
        <f t="shared" si="278"/>
        <v>0</v>
      </c>
      <c r="CH137" s="1">
        <f t="shared" si="278"/>
        <v>0</v>
      </c>
      <c r="CI137" s="1">
        <f t="shared" si="278"/>
        <v>0</v>
      </c>
      <c r="CJ137" s="1">
        <f t="shared" si="278"/>
        <v>0</v>
      </c>
      <c r="CK137" s="1">
        <f t="shared" si="278"/>
        <v>0</v>
      </c>
      <c r="CL137" s="1">
        <f t="shared" si="279"/>
        <v>0</v>
      </c>
      <c r="CM137" s="1">
        <f t="shared" si="279"/>
        <v>0</v>
      </c>
      <c r="CN137" s="1">
        <f t="shared" si="279"/>
        <v>0</v>
      </c>
      <c r="CO137" s="1">
        <f t="shared" si="279"/>
        <v>0</v>
      </c>
      <c r="CP137" s="1">
        <f t="shared" si="279"/>
        <v>0</v>
      </c>
      <c r="CQ137" s="1">
        <f t="shared" si="279"/>
        <v>0</v>
      </c>
      <c r="CR137" s="1">
        <f t="shared" si="279"/>
        <v>0</v>
      </c>
      <c r="CS137" s="1">
        <f t="shared" si="279"/>
        <v>0</v>
      </c>
      <c r="CT137" s="1">
        <f t="shared" si="279"/>
        <v>0</v>
      </c>
      <c r="CU137" s="1">
        <f t="shared" si="279"/>
        <v>0</v>
      </c>
      <c r="CV137" s="1">
        <f t="shared" si="280"/>
        <v>0</v>
      </c>
      <c r="CW137" s="1">
        <f t="shared" si="280"/>
        <v>0</v>
      </c>
      <c r="CX137" s="1">
        <f t="shared" si="280"/>
        <v>0</v>
      </c>
      <c r="CY137" s="1">
        <f t="shared" si="280"/>
        <v>0</v>
      </c>
      <c r="CZ137" s="1">
        <f t="shared" si="280"/>
        <v>0</v>
      </c>
      <c r="DA137" s="1">
        <f t="shared" si="280"/>
        <v>0</v>
      </c>
      <c r="DB137" s="1">
        <f t="shared" si="280"/>
        <v>0</v>
      </c>
      <c r="DC137" s="1">
        <f t="shared" si="280"/>
        <v>0</v>
      </c>
      <c r="DD137" s="1">
        <f t="shared" si="280"/>
        <v>0</v>
      </c>
      <c r="DE137" s="1">
        <f t="shared" si="280"/>
        <v>0</v>
      </c>
      <c r="DF137" s="1">
        <f t="shared" si="281"/>
        <v>0</v>
      </c>
      <c r="DG137" s="1">
        <f t="shared" si="281"/>
        <v>0</v>
      </c>
      <c r="DH137" s="1">
        <f t="shared" si="281"/>
        <v>0</v>
      </c>
      <c r="DI137" s="1">
        <f t="shared" si="281"/>
        <v>0</v>
      </c>
      <c r="DJ137" s="1">
        <f t="shared" si="281"/>
        <v>0</v>
      </c>
      <c r="DK137" s="1">
        <f t="shared" si="281"/>
        <v>0</v>
      </c>
      <c r="DL137" s="1">
        <f t="shared" si="281"/>
        <v>0</v>
      </c>
      <c r="DM137" s="1">
        <f t="shared" si="281"/>
        <v>0</v>
      </c>
      <c r="DN137" s="1">
        <f t="shared" si="281"/>
        <v>0</v>
      </c>
      <c r="DO137" s="1">
        <f t="shared" si="281"/>
        <v>0</v>
      </c>
      <c r="DP137" s="1">
        <f t="shared" si="282"/>
        <v>0</v>
      </c>
      <c r="DQ137" s="1">
        <f t="shared" si="282"/>
        <v>0</v>
      </c>
      <c r="DR137" s="1">
        <f t="shared" si="282"/>
        <v>0</v>
      </c>
      <c r="DS137" s="1">
        <f t="shared" si="282"/>
        <v>0</v>
      </c>
      <c r="DT137" s="1">
        <f t="shared" si="282"/>
        <v>0</v>
      </c>
      <c r="DU137" s="1">
        <f t="shared" si="282"/>
        <v>0</v>
      </c>
      <c r="DV137" s="1">
        <f t="shared" si="282"/>
        <v>0</v>
      </c>
      <c r="DW137" s="1">
        <f t="shared" si="282"/>
        <v>0</v>
      </c>
      <c r="DX137" s="1">
        <f t="shared" si="282"/>
        <v>0</v>
      </c>
      <c r="DY137" s="1">
        <f t="shared" si="282"/>
        <v>0</v>
      </c>
      <c r="DZ137" s="1">
        <f t="shared" si="283"/>
        <v>0</v>
      </c>
      <c r="EA137" s="1">
        <f t="shared" si="283"/>
        <v>0</v>
      </c>
      <c r="EB137" s="1">
        <f t="shared" si="283"/>
        <v>0</v>
      </c>
      <c r="EC137" s="1">
        <f t="shared" si="283"/>
        <v>0</v>
      </c>
      <c r="ED137" s="1">
        <f t="shared" si="283"/>
        <v>0</v>
      </c>
      <c r="EE137" s="1">
        <f t="shared" si="283"/>
        <v>0</v>
      </c>
      <c r="EF137" s="1">
        <f t="shared" si="283"/>
        <v>0</v>
      </c>
      <c r="EG137" s="1">
        <f t="shared" si="283"/>
        <v>0</v>
      </c>
      <c r="EH137" s="1">
        <f t="shared" si="283"/>
        <v>0</v>
      </c>
      <c r="EI137" s="1">
        <f t="shared" si="283"/>
        <v>0</v>
      </c>
      <c r="EJ137" s="1">
        <f t="shared" si="284"/>
        <v>0</v>
      </c>
      <c r="EK137" s="1">
        <f t="shared" si="284"/>
        <v>0</v>
      </c>
      <c r="EL137" s="1">
        <f t="shared" si="284"/>
        <v>0</v>
      </c>
      <c r="EM137" s="1">
        <f t="shared" si="284"/>
        <v>0</v>
      </c>
      <c r="EN137" s="1">
        <f t="shared" si="284"/>
        <v>0</v>
      </c>
      <c r="EO137" s="1">
        <f t="shared" si="284"/>
        <v>0</v>
      </c>
      <c r="EP137" s="1">
        <f t="shared" si="284"/>
        <v>0</v>
      </c>
      <c r="EQ137" s="1">
        <f t="shared" si="284"/>
        <v>0</v>
      </c>
      <c r="ER137" s="1">
        <f t="shared" si="284"/>
        <v>0</v>
      </c>
      <c r="ES137" s="1">
        <f t="shared" si="284"/>
        <v>0</v>
      </c>
      <c r="ET137" s="1">
        <f t="shared" si="285"/>
        <v>0</v>
      </c>
      <c r="EU137" s="1">
        <f t="shared" si="285"/>
        <v>0</v>
      </c>
      <c r="EV137" s="1">
        <f t="shared" si="285"/>
        <v>0</v>
      </c>
      <c r="EW137" s="1">
        <f t="shared" si="285"/>
        <v>0</v>
      </c>
      <c r="EX137" s="1">
        <f t="shared" si="285"/>
        <v>0</v>
      </c>
      <c r="EY137" s="1">
        <f t="shared" si="285"/>
        <v>0</v>
      </c>
      <c r="EZ137" s="1">
        <f t="shared" si="285"/>
        <v>0</v>
      </c>
      <c r="FA137" s="1">
        <f t="shared" si="285"/>
        <v>0</v>
      </c>
      <c r="FB137" s="1">
        <f t="shared" si="285"/>
        <v>0</v>
      </c>
      <c r="FC137" s="1">
        <f t="shared" si="285"/>
        <v>0</v>
      </c>
      <c r="FD137" s="1">
        <f t="shared" si="286"/>
        <v>0</v>
      </c>
      <c r="FE137" s="1">
        <f t="shared" si="286"/>
        <v>0</v>
      </c>
      <c r="FF137" s="1">
        <f t="shared" si="286"/>
        <v>0</v>
      </c>
      <c r="FG137" s="1">
        <f t="shared" si="286"/>
        <v>0</v>
      </c>
      <c r="FH137" s="1">
        <f t="shared" si="286"/>
        <v>0</v>
      </c>
      <c r="FI137" s="1">
        <f t="shared" si="286"/>
        <v>0</v>
      </c>
      <c r="FJ137" s="1">
        <f t="shared" si="286"/>
        <v>0</v>
      </c>
      <c r="FK137" s="1">
        <f t="shared" si="286"/>
        <v>0</v>
      </c>
      <c r="FL137" s="1">
        <f t="shared" si="286"/>
        <v>0</v>
      </c>
      <c r="FM137" s="1">
        <f t="shared" si="286"/>
        <v>0</v>
      </c>
      <c r="FN137" s="1">
        <f t="shared" si="287"/>
        <v>0</v>
      </c>
      <c r="FO137" s="1">
        <f t="shared" si="287"/>
        <v>0</v>
      </c>
      <c r="FP137" s="1">
        <f t="shared" si="287"/>
        <v>0</v>
      </c>
      <c r="FQ137" s="1">
        <f t="shared" si="287"/>
        <v>0</v>
      </c>
      <c r="FR137" s="1">
        <f t="shared" si="287"/>
        <v>0</v>
      </c>
      <c r="FS137" s="1">
        <f t="shared" si="287"/>
        <v>0</v>
      </c>
      <c r="FT137" s="1">
        <f t="shared" si="287"/>
        <v>0</v>
      </c>
      <c r="FU137" s="1">
        <f t="shared" si="287"/>
        <v>0</v>
      </c>
      <c r="FV137" s="1">
        <f t="shared" si="287"/>
        <v>0</v>
      </c>
      <c r="FW137" s="1">
        <f t="shared" si="287"/>
        <v>0</v>
      </c>
      <c r="FX137" s="1">
        <f t="shared" si="288"/>
        <v>0</v>
      </c>
      <c r="FY137" s="1">
        <f t="shared" si="288"/>
        <v>0</v>
      </c>
      <c r="FZ137" s="1">
        <f t="shared" si="288"/>
        <v>0</v>
      </c>
      <c r="GA137" s="1">
        <f t="shared" si="288"/>
        <v>0</v>
      </c>
      <c r="GB137" s="1">
        <f t="shared" si="288"/>
        <v>0</v>
      </c>
      <c r="GC137" s="1">
        <f t="shared" si="288"/>
        <v>0</v>
      </c>
      <c r="GD137" s="1">
        <f t="shared" si="288"/>
        <v>0</v>
      </c>
      <c r="GE137" s="1">
        <f t="shared" si="288"/>
        <v>0</v>
      </c>
      <c r="GF137" s="1">
        <f t="shared" si="288"/>
        <v>0</v>
      </c>
      <c r="GG137" s="1">
        <f t="shared" si="288"/>
        <v>0</v>
      </c>
      <c r="GH137" s="1">
        <f t="shared" si="289"/>
        <v>0</v>
      </c>
      <c r="GI137" s="1">
        <f t="shared" si="289"/>
        <v>0</v>
      </c>
      <c r="GJ137" s="1">
        <f t="shared" si="289"/>
        <v>0</v>
      </c>
      <c r="GK137" s="1">
        <f t="shared" si="289"/>
        <v>0</v>
      </c>
      <c r="GL137" s="1">
        <f t="shared" si="289"/>
        <v>0</v>
      </c>
      <c r="GM137" s="1">
        <f t="shared" si="289"/>
        <v>0</v>
      </c>
      <c r="GN137" s="1">
        <f t="shared" si="289"/>
        <v>0</v>
      </c>
      <c r="GO137" s="1">
        <f t="shared" si="289"/>
        <v>0</v>
      </c>
      <c r="GP137" s="1">
        <f t="shared" si="289"/>
        <v>0</v>
      </c>
      <c r="GQ137" s="1">
        <f t="shared" si="289"/>
        <v>0</v>
      </c>
      <c r="GR137" s="1">
        <f t="shared" si="290"/>
        <v>0</v>
      </c>
      <c r="GS137" s="1">
        <f t="shared" si="290"/>
        <v>0</v>
      </c>
      <c r="GT137" s="1">
        <f t="shared" si="290"/>
        <v>0</v>
      </c>
      <c r="GU137" s="1">
        <f t="shared" si="290"/>
        <v>0</v>
      </c>
      <c r="GV137" s="1">
        <f t="shared" si="290"/>
        <v>0</v>
      </c>
      <c r="GW137" s="1">
        <f t="shared" si="290"/>
        <v>0</v>
      </c>
      <c r="GX137" s="1">
        <f t="shared" si="290"/>
        <v>0</v>
      </c>
      <c r="GY137" s="1">
        <f t="shared" si="290"/>
        <v>0</v>
      </c>
      <c r="GZ137" s="1">
        <f t="shared" si="290"/>
        <v>0</v>
      </c>
      <c r="HA137" s="1">
        <f t="shared" si="290"/>
        <v>0</v>
      </c>
      <c r="HB137" s="1">
        <f t="shared" si="291"/>
        <v>0</v>
      </c>
      <c r="HC137" s="1">
        <f t="shared" si="291"/>
        <v>0</v>
      </c>
      <c r="HD137" s="1">
        <f t="shared" si="291"/>
        <v>0</v>
      </c>
      <c r="HE137" s="1">
        <f t="shared" si="291"/>
        <v>0</v>
      </c>
      <c r="HF137" s="1">
        <f t="shared" si="291"/>
        <v>0</v>
      </c>
      <c r="HG137" s="1">
        <f t="shared" si="291"/>
        <v>0</v>
      </c>
      <c r="HH137" s="1">
        <f t="shared" si="291"/>
        <v>0</v>
      </c>
      <c r="HI137" s="1">
        <f t="shared" si="291"/>
        <v>0</v>
      </c>
      <c r="HJ137" s="1">
        <f t="shared" si="291"/>
        <v>0</v>
      </c>
      <c r="HK137" s="1">
        <f t="shared" si="291"/>
        <v>0</v>
      </c>
      <c r="HL137" s="1">
        <f t="shared" si="292"/>
        <v>0</v>
      </c>
      <c r="HM137" s="1">
        <f t="shared" si="292"/>
        <v>0</v>
      </c>
      <c r="HN137" s="1">
        <f t="shared" si="292"/>
        <v>0</v>
      </c>
      <c r="HO137" s="1">
        <f t="shared" si="292"/>
        <v>0</v>
      </c>
      <c r="HP137" s="1">
        <f t="shared" si="292"/>
        <v>0</v>
      </c>
      <c r="HQ137" s="1">
        <f t="shared" si="292"/>
        <v>0</v>
      </c>
      <c r="HR137" s="1">
        <f t="shared" si="292"/>
        <v>0</v>
      </c>
      <c r="HS137" s="1">
        <f t="shared" si="292"/>
        <v>0</v>
      </c>
      <c r="HT137" s="1">
        <f t="shared" si="292"/>
        <v>0</v>
      </c>
      <c r="HU137" s="1">
        <f t="shared" si="292"/>
        <v>0</v>
      </c>
      <c r="HW137">
        <v>117</v>
      </c>
      <c r="HX137" s="15">
        <f t="shared" si="179"/>
        <v>0</v>
      </c>
      <c r="HY137">
        <f t="shared" si="202"/>
        <v>0</v>
      </c>
      <c r="HZ137" s="1" t="str">
        <f t="shared" si="180"/>
        <v/>
      </c>
      <c r="IA137" s="1">
        <f t="shared" si="181"/>
        <v>0</v>
      </c>
      <c r="IB137" t="str">
        <f t="shared" si="203"/>
        <v xml:space="preserve"> </v>
      </c>
      <c r="IC137" t="str">
        <f t="shared" si="204"/>
        <v/>
      </c>
      <c r="ID137">
        <f>IF(HZ137&gt;$IC$18,1000,IF(HZ137=$IC$18,MIN(HZ137:$HZ$220),1000))</f>
        <v>1000</v>
      </c>
      <c r="IG137" s="1">
        <f t="shared" si="205"/>
        <v>0</v>
      </c>
      <c r="IH137" s="1">
        <f t="shared" si="206"/>
        <v>0</v>
      </c>
      <c r="II137" s="1">
        <f t="shared" si="207"/>
        <v>0</v>
      </c>
      <c r="IJ137" s="1">
        <f t="shared" si="208"/>
        <v>0</v>
      </c>
    </row>
    <row r="138" spans="1:244">
      <c r="A138">
        <v>118</v>
      </c>
      <c r="B138" t="str">
        <f t="shared" si="174"/>
        <v/>
      </c>
      <c r="C138" s="2" t="str">
        <f t="shared" si="175"/>
        <v/>
      </c>
      <c r="D138" s="28"/>
      <c r="E138" s="29"/>
      <c r="F138" s="30"/>
      <c r="G138" s="12" t="e">
        <f t="shared" si="250"/>
        <v>#VALUE!</v>
      </c>
      <c r="J138" s="56"/>
      <c r="T138" s="16" t="str">
        <f t="shared" si="251"/>
        <v/>
      </c>
      <c r="U138" s="2">
        <v>118</v>
      </c>
      <c r="V138" s="2">
        <f>HLOOKUP($F$4,'tabulka hodnot'!$D$3:$K$203,'vypocet bodov do rebricka'!U138+1,0)</f>
        <v>40</v>
      </c>
      <c r="Y138" s="1">
        <f t="shared" si="176"/>
        <v>0</v>
      </c>
      <c r="Z138" s="1">
        <f t="shared" si="172"/>
        <v>0</v>
      </c>
      <c r="AA138" s="1">
        <f t="shared" si="177"/>
        <v>0</v>
      </c>
      <c r="AB138" s="1" t="str">
        <f t="shared" si="178"/>
        <v>0</v>
      </c>
      <c r="AC138" t="e">
        <f t="shared" si="252"/>
        <v>#N/A</v>
      </c>
      <c r="AD138" s="1">
        <f t="shared" si="273"/>
        <v>0</v>
      </c>
      <c r="AE138" s="1">
        <f t="shared" si="273"/>
        <v>0</v>
      </c>
      <c r="AF138" s="1">
        <f t="shared" si="273"/>
        <v>0</v>
      </c>
      <c r="AG138" s="1">
        <f t="shared" si="273"/>
        <v>0</v>
      </c>
      <c r="AH138" s="1">
        <f t="shared" si="273"/>
        <v>0</v>
      </c>
      <c r="AI138" s="1">
        <f t="shared" si="273"/>
        <v>0</v>
      </c>
      <c r="AJ138" s="1">
        <f t="shared" si="273"/>
        <v>0</v>
      </c>
      <c r="AK138" s="1">
        <f t="shared" si="273"/>
        <v>0</v>
      </c>
      <c r="AL138" s="1">
        <f t="shared" si="273"/>
        <v>0</v>
      </c>
      <c r="AM138" s="1">
        <f t="shared" si="273"/>
        <v>0</v>
      </c>
      <c r="AN138" s="1">
        <f t="shared" si="274"/>
        <v>0</v>
      </c>
      <c r="AO138" s="1">
        <f t="shared" si="274"/>
        <v>0</v>
      </c>
      <c r="AP138" s="1">
        <f t="shared" si="274"/>
        <v>0</v>
      </c>
      <c r="AQ138" s="1">
        <f t="shared" si="274"/>
        <v>0</v>
      </c>
      <c r="AR138" s="1">
        <f t="shared" si="274"/>
        <v>0</v>
      </c>
      <c r="AS138" s="1">
        <f t="shared" si="274"/>
        <v>0</v>
      </c>
      <c r="AT138" s="1">
        <f t="shared" si="274"/>
        <v>0</v>
      </c>
      <c r="AU138" s="1">
        <f t="shared" si="274"/>
        <v>0</v>
      </c>
      <c r="AV138" s="1">
        <f t="shared" si="274"/>
        <v>0</v>
      </c>
      <c r="AW138" s="1">
        <f t="shared" si="274"/>
        <v>0</v>
      </c>
      <c r="AX138" s="1">
        <f t="shared" si="275"/>
        <v>0</v>
      </c>
      <c r="AY138" s="1">
        <f t="shared" si="275"/>
        <v>0</v>
      </c>
      <c r="AZ138" s="1">
        <f t="shared" si="275"/>
        <v>0</v>
      </c>
      <c r="BA138" s="1">
        <f t="shared" si="275"/>
        <v>0</v>
      </c>
      <c r="BB138" s="1">
        <f t="shared" si="275"/>
        <v>0</v>
      </c>
      <c r="BC138" s="1">
        <f t="shared" si="275"/>
        <v>0</v>
      </c>
      <c r="BD138" s="1">
        <f t="shared" si="275"/>
        <v>0</v>
      </c>
      <c r="BE138" s="1">
        <f t="shared" si="275"/>
        <v>0</v>
      </c>
      <c r="BF138" s="1">
        <f t="shared" si="275"/>
        <v>0</v>
      </c>
      <c r="BG138" s="1">
        <f t="shared" si="275"/>
        <v>0</v>
      </c>
      <c r="BH138" s="1">
        <f t="shared" si="276"/>
        <v>0</v>
      </c>
      <c r="BI138" s="1">
        <f t="shared" si="276"/>
        <v>0</v>
      </c>
      <c r="BJ138" s="1">
        <f t="shared" si="276"/>
        <v>0</v>
      </c>
      <c r="BK138" s="1">
        <f t="shared" si="276"/>
        <v>0</v>
      </c>
      <c r="BL138" s="1">
        <f t="shared" si="276"/>
        <v>0</v>
      </c>
      <c r="BM138" s="1">
        <f t="shared" si="276"/>
        <v>0</v>
      </c>
      <c r="BN138" s="1">
        <f t="shared" si="276"/>
        <v>0</v>
      </c>
      <c r="BO138" s="1">
        <f t="shared" si="276"/>
        <v>0</v>
      </c>
      <c r="BP138" s="1">
        <f t="shared" si="276"/>
        <v>0</v>
      </c>
      <c r="BQ138" s="1">
        <f t="shared" si="276"/>
        <v>0</v>
      </c>
      <c r="BR138" s="1">
        <f t="shared" si="277"/>
        <v>0</v>
      </c>
      <c r="BS138" s="1">
        <f t="shared" si="277"/>
        <v>0</v>
      </c>
      <c r="BT138" s="1">
        <f t="shared" si="277"/>
        <v>0</v>
      </c>
      <c r="BU138" s="1">
        <f t="shared" si="277"/>
        <v>0</v>
      </c>
      <c r="BV138" s="1">
        <f t="shared" si="277"/>
        <v>0</v>
      </c>
      <c r="BW138" s="1">
        <f t="shared" si="277"/>
        <v>0</v>
      </c>
      <c r="BX138" s="1">
        <f t="shared" si="277"/>
        <v>0</v>
      </c>
      <c r="BY138" s="1">
        <f t="shared" si="277"/>
        <v>0</v>
      </c>
      <c r="BZ138" s="1">
        <f t="shared" si="277"/>
        <v>0</v>
      </c>
      <c r="CA138" s="1">
        <f t="shared" si="277"/>
        <v>0</v>
      </c>
      <c r="CB138" s="1">
        <f t="shared" si="278"/>
        <v>0</v>
      </c>
      <c r="CC138" s="1">
        <f t="shared" si="278"/>
        <v>0</v>
      </c>
      <c r="CD138" s="1">
        <f t="shared" si="278"/>
        <v>0</v>
      </c>
      <c r="CE138" s="1">
        <f t="shared" si="278"/>
        <v>0</v>
      </c>
      <c r="CF138" s="1">
        <f t="shared" si="278"/>
        <v>0</v>
      </c>
      <c r="CG138" s="1">
        <f t="shared" si="278"/>
        <v>0</v>
      </c>
      <c r="CH138" s="1">
        <f t="shared" si="278"/>
        <v>0</v>
      </c>
      <c r="CI138" s="1">
        <f t="shared" si="278"/>
        <v>0</v>
      </c>
      <c r="CJ138" s="1">
        <f t="shared" si="278"/>
        <v>0</v>
      </c>
      <c r="CK138" s="1">
        <f t="shared" si="278"/>
        <v>0</v>
      </c>
      <c r="CL138" s="1">
        <f t="shared" si="279"/>
        <v>0</v>
      </c>
      <c r="CM138" s="1">
        <f t="shared" si="279"/>
        <v>0</v>
      </c>
      <c r="CN138" s="1">
        <f t="shared" si="279"/>
        <v>0</v>
      </c>
      <c r="CO138" s="1">
        <f t="shared" si="279"/>
        <v>0</v>
      </c>
      <c r="CP138" s="1">
        <f t="shared" si="279"/>
        <v>0</v>
      </c>
      <c r="CQ138" s="1">
        <f t="shared" si="279"/>
        <v>0</v>
      </c>
      <c r="CR138" s="1">
        <f t="shared" si="279"/>
        <v>0</v>
      </c>
      <c r="CS138" s="1">
        <f t="shared" si="279"/>
        <v>0</v>
      </c>
      <c r="CT138" s="1">
        <f t="shared" si="279"/>
        <v>0</v>
      </c>
      <c r="CU138" s="1">
        <f t="shared" si="279"/>
        <v>0</v>
      </c>
      <c r="CV138" s="1">
        <f t="shared" si="280"/>
        <v>0</v>
      </c>
      <c r="CW138" s="1">
        <f t="shared" si="280"/>
        <v>0</v>
      </c>
      <c r="CX138" s="1">
        <f t="shared" si="280"/>
        <v>0</v>
      </c>
      <c r="CY138" s="1">
        <f t="shared" si="280"/>
        <v>0</v>
      </c>
      <c r="CZ138" s="1">
        <f t="shared" si="280"/>
        <v>0</v>
      </c>
      <c r="DA138" s="1">
        <f t="shared" si="280"/>
        <v>0</v>
      </c>
      <c r="DB138" s="1">
        <f t="shared" si="280"/>
        <v>0</v>
      </c>
      <c r="DC138" s="1">
        <f t="shared" si="280"/>
        <v>0</v>
      </c>
      <c r="DD138" s="1">
        <f t="shared" si="280"/>
        <v>0</v>
      </c>
      <c r="DE138" s="1">
        <f t="shared" si="280"/>
        <v>0</v>
      </c>
      <c r="DF138" s="1">
        <f t="shared" si="281"/>
        <v>0</v>
      </c>
      <c r="DG138" s="1">
        <f t="shared" si="281"/>
        <v>0</v>
      </c>
      <c r="DH138" s="1">
        <f t="shared" si="281"/>
        <v>0</v>
      </c>
      <c r="DI138" s="1">
        <f t="shared" si="281"/>
        <v>0</v>
      </c>
      <c r="DJ138" s="1">
        <f t="shared" si="281"/>
        <v>0</v>
      </c>
      <c r="DK138" s="1">
        <f t="shared" si="281"/>
        <v>0</v>
      </c>
      <c r="DL138" s="1">
        <f t="shared" si="281"/>
        <v>0</v>
      </c>
      <c r="DM138" s="1">
        <f t="shared" si="281"/>
        <v>0</v>
      </c>
      <c r="DN138" s="1">
        <f t="shared" si="281"/>
        <v>0</v>
      </c>
      <c r="DO138" s="1">
        <f t="shared" si="281"/>
        <v>0</v>
      </c>
      <c r="DP138" s="1">
        <f t="shared" si="282"/>
        <v>0</v>
      </c>
      <c r="DQ138" s="1">
        <f t="shared" si="282"/>
        <v>0</v>
      </c>
      <c r="DR138" s="1">
        <f t="shared" si="282"/>
        <v>0</v>
      </c>
      <c r="DS138" s="1">
        <f t="shared" si="282"/>
        <v>0</v>
      </c>
      <c r="DT138" s="1">
        <f t="shared" si="282"/>
        <v>0</v>
      </c>
      <c r="DU138" s="1">
        <f t="shared" si="282"/>
        <v>0</v>
      </c>
      <c r="DV138" s="1">
        <f t="shared" si="282"/>
        <v>0</v>
      </c>
      <c r="DW138" s="1">
        <f t="shared" si="282"/>
        <v>0</v>
      </c>
      <c r="DX138" s="1">
        <f t="shared" si="282"/>
        <v>0</v>
      </c>
      <c r="DY138" s="1">
        <f t="shared" si="282"/>
        <v>0</v>
      </c>
      <c r="DZ138" s="1">
        <f t="shared" si="283"/>
        <v>0</v>
      </c>
      <c r="EA138" s="1">
        <f t="shared" si="283"/>
        <v>0</v>
      </c>
      <c r="EB138" s="1">
        <f t="shared" si="283"/>
        <v>0</v>
      </c>
      <c r="EC138" s="1">
        <f t="shared" si="283"/>
        <v>0</v>
      </c>
      <c r="ED138" s="1">
        <f t="shared" si="283"/>
        <v>0</v>
      </c>
      <c r="EE138" s="1">
        <f t="shared" si="283"/>
        <v>0</v>
      </c>
      <c r="EF138" s="1">
        <f t="shared" si="283"/>
        <v>0</v>
      </c>
      <c r="EG138" s="1">
        <f t="shared" si="283"/>
        <v>0</v>
      </c>
      <c r="EH138" s="1">
        <f t="shared" si="283"/>
        <v>0</v>
      </c>
      <c r="EI138" s="1">
        <f t="shared" si="283"/>
        <v>0</v>
      </c>
      <c r="EJ138" s="1">
        <f t="shared" si="284"/>
        <v>0</v>
      </c>
      <c r="EK138" s="1">
        <f t="shared" si="284"/>
        <v>0</v>
      </c>
      <c r="EL138" s="1">
        <f t="shared" si="284"/>
        <v>0</v>
      </c>
      <c r="EM138" s="1">
        <f t="shared" si="284"/>
        <v>0</v>
      </c>
      <c r="EN138" s="1">
        <f t="shared" si="284"/>
        <v>0</v>
      </c>
      <c r="EO138" s="1">
        <f t="shared" si="284"/>
        <v>0</v>
      </c>
      <c r="EP138" s="1">
        <f t="shared" si="284"/>
        <v>0</v>
      </c>
      <c r="EQ138" s="1">
        <f t="shared" si="284"/>
        <v>0</v>
      </c>
      <c r="ER138" s="1">
        <f t="shared" si="284"/>
        <v>0</v>
      </c>
      <c r="ES138" s="1">
        <f t="shared" si="284"/>
        <v>0</v>
      </c>
      <c r="ET138" s="1">
        <f t="shared" si="285"/>
        <v>0</v>
      </c>
      <c r="EU138" s="1">
        <f t="shared" si="285"/>
        <v>0</v>
      </c>
      <c r="EV138" s="1">
        <f t="shared" si="285"/>
        <v>0</v>
      </c>
      <c r="EW138" s="1">
        <f t="shared" si="285"/>
        <v>0</v>
      </c>
      <c r="EX138" s="1">
        <f t="shared" si="285"/>
        <v>0</v>
      </c>
      <c r="EY138" s="1">
        <f t="shared" si="285"/>
        <v>0</v>
      </c>
      <c r="EZ138" s="1">
        <f t="shared" si="285"/>
        <v>0</v>
      </c>
      <c r="FA138" s="1">
        <f t="shared" si="285"/>
        <v>0</v>
      </c>
      <c r="FB138" s="1">
        <f t="shared" si="285"/>
        <v>0</v>
      </c>
      <c r="FC138" s="1">
        <f t="shared" si="285"/>
        <v>0</v>
      </c>
      <c r="FD138" s="1">
        <f t="shared" si="286"/>
        <v>0</v>
      </c>
      <c r="FE138" s="1">
        <f t="shared" si="286"/>
        <v>0</v>
      </c>
      <c r="FF138" s="1">
        <f t="shared" si="286"/>
        <v>0</v>
      </c>
      <c r="FG138" s="1">
        <f t="shared" si="286"/>
        <v>0</v>
      </c>
      <c r="FH138" s="1">
        <f t="shared" si="286"/>
        <v>0</v>
      </c>
      <c r="FI138" s="1">
        <f t="shared" si="286"/>
        <v>0</v>
      </c>
      <c r="FJ138" s="1">
        <f t="shared" si="286"/>
        <v>0</v>
      </c>
      <c r="FK138" s="1">
        <f t="shared" si="286"/>
        <v>0</v>
      </c>
      <c r="FL138" s="1">
        <f t="shared" si="286"/>
        <v>0</v>
      </c>
      <c r="FM138" s="1">
        <f t="shared" si="286"/>
        <v>0</v>
      </c>
      <c r="FN138" s="1">
        <f t="shared" si="287"/>
        <v>0</v>
      </c>
      <c r="FO138" s="1">
        <f t="shared" si="287"/>
        <v>0</v>
      </c>
      <c r="FP138" s="1">
        <f t="shared" si="287"/>
        <v>0</v>
      </c>
      <c r="FQ138" s="1">
        <f t="shared" si="287"/>
        <v>0</v>
      </c>
      <c r="FR138" s="1">
        <f t="shared" si="287"/>
        <v>0</v>
      </c>
      <c r="FS138" s="1">
        <f t="shared" si="287"/>
        <v>0</v>
      </c>
      <c r="FT138" s="1">
        <f t="shared" si="287"/>
        <v>0</v>
      </c>
      <c r="FU138" s="1">
        <f t="shared" si="287"/>
        <v>0</v>
      </c>
      <c r="FV138" s="1">
        <f t="shared" si="287"/>
        <v>0</v>
      </c>
      <c r="FW138" s="1">
        <f t="shared" si="287"/>
        <v>0</v>
      </c>
      <c r="FX138" s="1">
        <f t="shared" si="288"/>
        <v>0</v>
      </c>
      <c r="FY138" s="1">
        <f t="shared" si="288"/>
        <v>0</v>
      </c>
      <c r="FZ138" s="1">
        <f t="shared" si="288"/>
        <v>0</v>
      </c>
      <c r="GA138" s="1">
        <f t="shared" si="288"/>
        <v>0</v>
      </c>
      <c r="GB138" s="1">
        <f t="shared" si="288"/>
        <v>0</v>
      </c>
      <c r="GC138" s="1">
        <f t="shared" si="288"/>
        <v>0</v>
      </c>
      <c r="GD138" s="1">
        <f t="shared" si="288"/>
        <v>0</v>
      </c>
      <c r="GE138" s="1">
        <f t="shared" si="288"/>
        <v>0</v>
      </c>
      <c r="GF138" s="1">
        <f t="shared" si="288"/>
        <v>0</v>
      </c>
      <c r="GG138" s="1">
        <f t="shared" si="288"/>
        <v>0</v>
      </c>
      <c r="GH138" s="1">
        <f t="shared" si="289"/>
        <v>0</v>
      </c>
      <c r="GI138" s="1">
        <f t="shared" si="289"/>
        <v>0</v>
      </c>
      <c r="GJ138" s="1">
        <f t="shared" si="289"/>
        <v>0</v>
      </c>
      <c r="GK138" s="1">
        <f t="shared" si="289"/>
        <v>0</v>
      </c>
      <c r="GL138" s="1">
        <f t="shared" si="289"/>
        <v>0</v>
      </c>
      <c r="GM138" s="1">
        <f t="shared" si="289"/>
        <v>0</v>
      </c>
      <c r="GN138" s="1">
        <f t="shared" si="289"/>
        <v>0</v>
      </c>
      <c r="GO138" s="1">
        <f t="shared" si="289"/>
        <v>0</v>
      </c>
      <c r="GP138" s="1">
        <f t="shared" si="289"/>
        <v>0</v>
      </c>
      <c r="GQ138" s="1">
        <f t="shared" si="289"/>
        <v>0</v>
      </c>
      <c r="GR138" s="1">
        <f t="shared" si="290"/>
        <v>0</v>
      </c>
      <c r="GS138" s="1">
        <f t="shared" si="290"/>
        <v>0</v>
      </c>
      <c r="GT138" s="1">
        <f t="shared" si="290"/>
        <v>0</v>
      </c>
      <c r="GU138" s="1">
        <f t="shared" si="290"/>
        <v>0</v>
      </c>
      <c r="GV138" s="1">
        <f t="shared" si="290"/>
        <v>0</v>
      </c>
      <c r="GW138" s="1">
        <f t="shared" si="290"/>
        <v>0</v>
      </c>
      <c r="GX138" s="1">
        <f t="shared" si="290"/>
        <v>0</v>
      </c>
      <c r="GY138" s="1">
        <f t="shared" si="290"/>
        <v>0</v>
      </c>
      <c r="GZ138" s="1">
        <f t="shared" si="290"/>
        <v>0</v>
      </c>
      <c r="HA138" s="1">
        <f t="shared" si="290"/>
        <v>0</v>
      </c>
      <c r="HB138" s="1">
        <f t="shared" si="291"/>
        <v>0</v>
      </c>
      <c r="HC138" s="1">
        <f t="shared" si="291"/>
        <v>0</v>
      </c>
      <c r="HD138" s="1">
        <f t="shared" si="291"/>
        <v>0</v>
      </c>
      <c r="HE138" s="1">
        <f t="shared" si="291"/>
        <v>0</v>
      </c>
      <c r="HF138" s="1">
        <f t="shared" si="291"/>
        <v>0</v>
      </c>
      <c r="HG138" s="1">
        <f t="shared" si="291"/>
        <v>0</v>
      </c>
      <c r="HH138" s="1">
        <f t="shared" si="291"/>
        <v>0</v>
      </c>
      <c r="HI138" s="1">
        <f t="shared" si="291"/>
        <v>0</v>
      </c>
      <c r="HJ138" s="1">
        <f t="shared" si="291"/>
        <v>0</v>
      </c>
      <c r="HK138" s="1">
        <f t="shared" si="291"/>
        <v>0</v>
      </c>
      <c r="HL138" s="1">
        <f t="shared" si="292"/>
        <v>0</v>
      </c>
      <c r="HM138" s="1">
        <f t="shared" si="292"/>
        <v>0</v>
      </c>
      <c r="HN138" s="1">
        <f t="shared" si="292"/>
        <v>0</v>
      </c>
      <c r="HO138" s="1">
        <f t="shared" si="292"/>
        <v>0</v>
      </c>
      <c r="HP138" s="1">
        <f t="shared" si="292"/>
        <v>0</v>
      </c>
      <c r="HQ138" s="1">
        <f t="shared" si="292"/>
        <v>0</v>
      </c>
      <c r="HR138" s="1">
        <f t="shared" si="292"/>
        <v>0</v>
      </c>
      <c r="HS138" s="1">
        <f t="shared" si="292"/>
        <v>0</v>
      </c>
      <c r="HT138" s="1">
        <f t="shared" si="292"/>
        <v>0</v>
      </c>
      <c r="HU138" s="1">
        <f t="shared" si="292"/>
        <v>0</v>
      </c>
      <c r="HW138">
        <v>118</v>
      </c>
      <c r="HX138" s="15">
        <f t="shared" si="179"/>
        <v>0</v>
      </c>
      <c r="HY138">
        <f t="shared" si="202"/>
        <v>0</v>
      </c>
      <c r="HZ138" s="1" t="str">
        <f t="shared" si="180"/>
        <v/>
      </c>
      <c r="IA138" s="1">
        <f t="shared" si="181"/>
        <v>0</v>
      </c>
      <c r="IB138" t="str">
        <f t="shared" si="203"/>
        <v xml:space="preserve"> </v>
      </c>
      <c r="IC138" t="str">
        <f t="shared" si="204"/>
        <v/>
      </c>
      <c r="ID138">
        <f>IF(HZ138&gt;$IC$18,1000,IF(HZ138=$IC$18,MIN(HZ138:$HZ$220),1000))</f>
        <v>1000</v>
      </c>
      <c r="IG138" s="1">
        <f t="shared" si="205"/>
        <v>0</v>
      </c>
      <c r="IH138" s="1">
        <f t="shared" si="206"/>
        <v>0</v>
      </c>
      <c r="II138" s="1">
        <f t="shared" si="207"/>
        <v>0</v>
      </c>
      <c r="IJ138" s="1">
        <f t="shared" si="208"/>
        <v>0</v>
      </c>
    </row>
    <row r="139" spans="1:244">
      <c r="A139">
        <v>119</v>
      </c>
      <c r="B139" t="str">
        <f t="shared" si="174"/>
        <v/>
      </c>
      <c r="C139" s="2" t="str">
        <f t="shared" si="175"/>
        <v/>
      </c>
      <c r="D139" s="28"/>
      <c r="E139" s="29"/>
      <c r="F139" s="30"/>
      <c r="G139" s="12" t="e">
        <f t="shared" si="250"/>
        <v>#VALUE!</v>
      </c>
      <c r="J139" s="56"/>
      <c r="T139" s="16" t="str">
        <f t="shared" si="251"/>
        <v/>
      </c>
      <c r="U139" s="2">
        <v>119</v>
      </c>
      <c r="V139" s="2">
        <f>HLOOKUP($F$4,'tabulka hodnot'!$D$3:$K$203,'vypocet bodov do rebricka'!U139+1,0)</f>
        <v>40</v>
      </c>
      <c r="Y139" s="1">
        <f t="shared" si="176"/>
        <v>0</v>
      </c>
      <c r="Z139" s="1">
        <f t="shared" si="172"/>
        <v>0</v>
      </c>
      <c r="AA139" s="1">
        <f t="shared" si="177"/>
        <v>0</v>
      </c>
      <c r="AB139" s="1" t="str">
        <f t="shared" si="178"/>
        <v>0</v>
      </c>
      <c r="AC139" t="e">
        <f t="shared" si="252"/>
        <v>#N/A</v>
      </c>
      <c r="AD139" s="1">
        <f t="shared" si="273"/>
        <v>0</v>
      </c>
      <c r="AE139" s="1">
        <f t="shared" si="273"/>
        <v>0</v>
      </c>
      <c r="AF139" s="1">
        <f t="shared" si="273"/>
        <v>0</v>
      </c>
      <c r="AG139" s="1">
        <f t="shared" si="273"/>
        <v>0</v>
      </c>
      <c r="AH139" s="1">
        <f t="shared" si="273"/>
        <v>0</v>
      </c>
      <c r="AI139" s="1">
        <f t="shared" si="273"/>
        <v>0</v>
      </c>
      <c r="AJ139" s="1">
        <f t="shared" si="273"/>
        <v>0</v>
      </c>
      <c r="AK139" s="1">
        <f t="shared" si="273"/>
        <v>0</v>
      </c>
      <c r="AL139" s="1">
        <f t="shared" si="273"/>
        <v>0</v>
      </c>
      <c r="AM139" s="1">
        <f t="shared" si="273"/>
        <v>0</v>
      </c>
      <c r="AN139" s="1">
        <f t="shared" si="274"/>
        <v>0</v>
      </c>
      <c r="AO139" s="1">
        <f t="shared" si="274"/>
        <v>0</v>
      </c>
      <c r="AP139" s="1">
        <f t="shared" si="274"/>
        <v>0</v>
      </c>
      <c r="AQ139" s="1">
        <f t="shared" si="274"/>
        <v>0</v>
      </c>
      <c r="AR139" s="1">
        <f t="shared" si="274"/>
        <v>0</v>
      </c>
      <c r="AS139" s="1">
        <f t="shared" si="274"/>
        <v>0</v>
      </c>
      <c r="AT139" s="1">
        <f t="shared" si="274"/>
        <v>0</v>
      </c>
      <c r="AU139" s="1">
        <f t="shared" si="274"/>
        <v>0</v>
      </c>
      <c r="AV139" s="1">
        <f t="shared" si="274"/>
        <v>0</v>
      </c>
      <c r="AW139" s="1">
        <f t="shared" si="274"/>
        <v>0</v>
      </c>
      <c r="AX139" s="1">
        <f t="shared" si="275"/>
        <v>0</v>
      </c>
      <c r="AY139" s="1">
        <f t="shared" si="275"/>
        <v>0</v>
      </c>
      <c r="AZ139" s="1">
        <f t="shared" si="275"/>
        <v>0</v>
      </c>
      <c r="BA139" s="1">
        <f t="shared" si="275"/>
        <v>0</v>
      </c>
      <c r="BB139" s="1">
        <f t="shared" si="275"/>
        <v>0</v>
      </c>
      <c r="BC139" s="1">
        <f t="shared" si="275"/>
        <v>0</v>
      </c>
      <c r="BD139" s="1">
        <f t="shared" si="275"/>
        <v>0</v>
      </c>
      <c r="BE139" s="1">
        <f t="shared" si="275"/>
        <v>0</v>
      </c>
      <c r="BF139" s="1">
        <f t="shared" si="275"/>
        <v>0</v>
      </c>
      <c r="BG139" s="1">
        <f t="shared" si="275"/>
        <v>0</v>
      </c>
      <c r="BH139" s="1">
        <f t="shared" si="276"/>
        <v>0</v>
      </c>
      <c r="BI139" s="1">
        <f t="shared" si="276"/>
        <v>0</v>
      </c>
      <c r="BJ139" s="1">
        <f t="shared" si="276"/>
        <v>0</v>
      </c>
      <c r="BK139" s="1">
        <f t="shared" si="276"/>
        <v>0</v>
      </c>
      <c r="BL139" s="1">
        <f t="shared" si="276"/>
        <v>0</v>
      </c>
      <c r="BM139" s="1">
        <f t="shared" si="276"/>
        <v>0</v>
      </c>
      <c r="BN139" s="1">
        <f t="shared" si="276"/>
        <v>0</v>
      </c>
      <c r="BO139" s="1">
        <f t="shared" si="276"/>
        <v>0</v>
      </c>
      <c r="BP139" s="1">
        <f t="shared" si="276"/>
        <v>0</v>
      </c>
      <c r="BQ139" s="1">
        <f t="shared" si="276"/>
        <v>0</v>
      </c>
      <c r="BR139" s="1">
        <f t="shared" si="277"/>
        <v>0</v>
      </c>
      <c r="BS139" s="1">
        <f t="shared" si="277"/>
        <v>0</v>
      </c>
      <c r="BT139" s="1">
        <f t="shared" si="277"/>
        <v>0</v>
      </c>
      <c r="BU139" s="1">
        <f t="shared" si="277"/>
        <v>0</v>
      </c>
      <c r="BV139" s="1">
        <f t="shared" si="277"/>
        <v>0</v>
      </c>
      <c r="BW139" s="1">
        <f t="shared" si="277"/>
        <v>0</v>
      </c>
      <c r="BX139" s="1">
        <f t="shared" si="277"/>
        <v>0</v>
      </c>
      <c r="BY139" s="1">
        <f t="shared" si="277"/>
        <v>0</v>
      </c>
      <c r="BZ139" s="1">
        <f t="shared" si="277"/>
        <v>0</v>
      </c>
      <c r="CA139" s="1">
        <f t="shared" si="277"/>
        <v>0</v>
      </c>
      <c r="CB139" s="1">
        <f t="shared" si="278"/>
        <v>0</v>
      </c>
      <c r="CC139" s="1">
        <f t="shared" si="278"/>
        <v>0</v>
      </c>
      <c r="CD139" s="1">
        <f t="shared" si="278"/>
        <v>0</v>
      </c>
      <c r="CE139" s="1">
        <f t="shared" si="278"/>
        <v>0</v>
      </c>
      <c r="CF139" s="1">
        <f t="shared" si="278"/>
        <v>0</v>
      </c>
      <c r="CG139" s="1">
        <f t="shared" si="278"/>
        <v>0</v>
      </c>
      <c r="CH139" s="1">
        <f t="shared" si="278"/>
        <v>0</v>
      </c>
      <c r="CI139" s="1">
        <f t="shared" si="278"/>
        <v>0</v>
      </c>
      <c r="CJ139" s="1">
        <f t="shared" si="278"/>
        <v>0</v>
      </c>
      <c r="CK139" s="1">
        <f t="shared" si="278"/>
        <v>0</v>
      </c>
      <c r="CL139" s="1">
        <f t="shared" si="279"/>
        <v>0</v>
      </c>
      <c r="CM139" s="1">
        <f t="shared" si="279"/>
        <v>0</v>
      </c>
      <c r="CN139" s="1">
        <f t="shared" si="279"/>
        <v>0</v>
      </c>
      <c r="CO139" s="1">
        <f t="shared" si="279"/>
        <v>0</v>
      </c>
      <c r="CP139" s="1">
        <f t="shared" si="279"/>
        <v>0</v>
      </c>
      <c r="CQ139" s="1">
        <f t="shared" si="279"/>
        <v>0</v>
      </c>
      <c r="CR139" s="1">
        <f t="shared" si="279"/>
        <v>0</v>
      </c>
      <c r="CS139" s="1">
        <f t="shared" si="279"/>
        <v>0</v>
      </c>
      <c r="CT139" s="1">
        <f t="shared" si="279"/>
        <v>0</v>
      </c>
      <c r="CU139" s="1">
        <f t="shared" si="279"/>
        <v>0</v>
      </c>
      <c r="CV139" s="1">
        <f t="shared" si="280"/>
        <v>0</v>
      </c>
      <c r="CW139" s="1">
        <f t="shared" si="280"/>
        <v>0</v>
      </c>
      <c r="CX139" s="1">
        <f t="shared" si="280"/>
        <v>0</v>
      </c>
      <c r="CY139" s="1">
        <f t="shared" si="280"/>
        <v>0</v>
      </c>
      <c r="CZ139" s="1">
        <f t="shared" si="280"/>
        <v>0</v>
      </c>
      <c r="DA139" s="1">
        <f t="shared" si="280"/>
        <v>0</v>
      </c>
      <c r="DB139" s="1">
        <f t="shared" si="280"/>
        <v>0</v>
      </c>
      <c r="DC139" s="1">
        <f t="shared" si="280"/>
        <v>0</v>
      </c>
      <c r="DD139" s="1">
        <f t="shared" si="280"/>
        <v>0</v>
      </c>
      <c r="DE139" s="1">
        <f t="shared" si="280"/>
        <v>0</v>
      </c>
      <c r="DF139" s="1">
        <f t="shared" si="281"/>
        <v>0</v>
      </c>
      <c r="DG139" s="1">
        <f t="shared" si="281"/>
        <v>0</v>
      </c>
      <c r="DH139" s="1">
        <f t="shared" si="281"/>
        <v>0</v>
      </c>
      <c r="DI139" s="1">
        <f t="shared" si="281"/>
        <v>0</v>
      </c>
      <c r="DJ139" s="1">
        <f t="shared" si="281"/>
        <v>0</v>
      </c>
      <c r="DK139" s="1">
        <f t="shared" si="281"/>
        <v>0</v>
      </c>
      <c r="DL139" s="1">
        <f t="shared" si="281"/>
        <v>0</v>
      </c>
      <c r="DM139" s="1">
        <f t="shared" si="281"/>
        <v>0</v>
      </c>
      <c r="DN139" s="1">
        <f t="shared" si="281"/>
        <v>0</v>
      </c>
      <c r="DO139" s="1">
        <f t="shared" si="281"/>
        <v>0</v>
      </c>
      <c r="DP139" s="1">
        <f t="shared" si="282"/>
        <v>0</v>
      </c>
      <c r="DQ139" s="1">
        <f t="shared" si="282"/>
        <v>0</v>
      </c>
      <c r="DR139" s="1">
        <f t="shared" si="282"/>
        <v>0</v>
      </c>
      <c r="DS139" s="1">
        <f t="shared" si="282"/>
        <v>0</v>
      </c>
      <c r="DT139" s="1">
        <f t="shared" si="282"/>
        <v>0</v>
      </c>
      <c r="DU139" s="1">
        <f t="shared" si="282"/>
        <v>0</v>
      </c>
      <c r="DV139" s="1">
        <f t="shared" si="282"/>
        <v>0</v>
      </c>
      <c r="DW139" s="1">
        <f t="shared" si="282"/>
        <v>0</v>
      </c>
      <c r="DX139" s="1">
        <f t="shared" si="282"/>
        <v>0</v>
      </c>
      <c r="DY139" s="1">
        <f t="shared" si="282"/>
        <v>0</v>
      </c>
      <c r="DZ139" s="1">
        <f t="shared" si="283"/>
        <v>0</v>
      </c>
      <c r="EA139" s="1">
        <f t="shared" si="283"/>
        <v>0</v>
      </c>
      <c r="EB139" s="1">
        <f t="shared" si="283"/>
        <v>0</v>
      </c>
      <c r="EC139" s="1">
        <f t="shared" si="283"/>
        <v>0</v>
      </c>
      <c r="ED139" s="1">
        <f t="shared" si="283"/>
        <v>0</v>
      </c>
      <c r="EE139" s="1">
        <f t="shared" si="283"/>
        <v>0</v>
      </c>
      <c r="EF139" s="1">
        <f t="shared" si="283"/>
        <v>0</v>
      </c>
      <c r="EG139" s="1">
        <f t="shared" si="283"/>
        <v>0</v>
      </c>
      <c r="EH139" s="1">
        <f t="shared" si="283"/>
        <v>0</v>
      </c>
      <c r="EI139" s="1">
        <f t="shared" si="283"/>
        <v>0</v>
      </c>
      <c r="EJ139" s="1">
        <f t="shared" si="284"/>
        <v>0</v>
      </c>
      <c r="EK139" s="1">
        <f t="shared" si="284"/>
        <v>0</v>
      </c>
      <c r="EL139" s="1">
        <f t="shared" si="284"/>
        <v>0</v>
      </c>
      <c r="EM139" s="1">
        <f t="shared" si="284"/>
        <v>0</v>
      </c>
      <c r="EN139" s="1">
        <f t="shared" si="284"/>
        <v>0</v>
      </c>
      <c r="EO139" s="1">
        <f t="shared" si="284"/>
        <v>0</v>
      </c>
      <c r="EP139" s="1">
        <f t="shared" si="284"/>
        <v>0</v>
      </c>
      <c r="EQ139" s="1">
        <f t="shared" si="284"/>
        <v>0</v>
      </c>
      <c r="ER139" s="1">
        <f t="shared" si="284"/>
        <v>0</v>
      </c>
      <c r="ES139" s="1">
        <f t="shared" si="284"/>
        <v>0</v>
      </c>
      <c r="ET139" s="1">
        <f t="shared" si="285"/>
        <v>0</v>
      </c>
      <c r="EU139" s="1">
        <f t="shared" si="285"/>
        <v>0</v>
      </c>
      <c r="EV139" s="1">
        <f t="shared" si="285"/>
        <v>0</v>
      </c>
      <c r="EW139" s="1">
        <f t="shared" si="285"/>
        <v>0</v>
      </c>
      <c r="EX139" s="1">
        <f t="shared" si="285"/>
        <v>0</v>
      </c>
      <c r="EY139" s="1">
        <f t="shared" si="285"/>
        <v>0</v>
      </c>
      <c r="EZ139" s="1">
        <f t="shared" si="285"/>
        <v>0</v>
      </c>
      <c r="FA139" s="1">
        <f t="shared" si="285"/>
        <v>0</v>
      </c>
      <c r="FB139" s="1">
        <f t="shared" si="285"/>
        <v>0</v>
      </c>
      <c r="FC139" s="1">
        <f t="shared" si="285"/>
        <v>0</v>
      </c>
      <c r="FD139" s="1">
        <f t="shared" si="286"/>
        <v>0</v>
      </c>
      <c r="FE139" s="1">
        <f t="shared" si="286"/>
        <v>0</v>
      </c>
      <c r="FF139" s="1">
        <f t="shared" si="286"/>
        <v>0</v>
      </c>
      <c r="FG139" s="1">
        <f t="shared" si="286"/>
        <v>0</v>
      </c>
      <c r="FH139" s="1">
        <f t="shared" si="286"/>
        <v>0</v>
      </c>
      <c r="FI139" s="1">
        <f t="shared" si="286"/>
        <v>0</v>
      </c>
      <c r="FJ139" s="1">
        <f t="shared" si="286"/>
        <v>0</v>
      </c>
      <c r="FK139" s="1">
        <f t="shared" si="286"/>
        <v>0</v>
      </c>
      <c r="FL139" s="1">
        <f t="shared" si="286"/>
        <v>0</v>
      </c>
      <c r="FM139" s="1">
        <f t="shared" si="286"/>
        <v>0</v>
      </c>
      <c r="FN139" s="1">
        <f t="shared" si="287"/>
        <v>0</v>
      </c>
      <c r="FO139" s="1">
        <f t="shared" si="287"/>
        <v>0</v>
      </c>
      <c r="FP139" s="1">
        <f t="shared" si="287"/>
        <v>0</v>
      </c>
      <c r="FQ139" s="1">
        <f t="shared" si="287"/>
        <v>0</v>
      </c>
      <c r="FR139" s="1">
        <f t="shared" si="287"/>
        <v>0</v>
      </c>
      <c r="FS139" s="1">
        <f t="shared" si="287"/>
        <v>0</v>
      </c>
      <c r="FT139" s="1">
        <f t="shared" si="287"/>
        <v>0</v>
      </c>
      <c r="FU139" s="1">
        <f t="shared" si="287"/>
        <v>0</v>
      </c>
      <c r="FV139" s="1">
        <f t="shared" si="287"/>
        <v>0</v>
      </c>
      <c r="FW139" s="1">
        <f t="shared" si="287"/>
        <v>0</v>
      </c>
      <c r="FX139" s="1">
        <f t="shared" si="288"/>
        <v>0</v>
      </c>
      <c r="FY139" s="1">
        <f t="shared" si="288"/>
        <v>0</v>
      </c>
      <c r="FZ139" s="1">
        <f t="shared" si="288"/>
        <v>0</v>
      </c>
      <c r="GA139" s="1">
        <f t="shared" si="288"/>
        <v>0</v>
      </c>
      <c r="GB139" s="1">
        <f t="shared" si="288"/>
        <v>0</v>
      </c>
      <c r="GC139" s="1">
        <f t="shared" si="288"/>
        <v>0</v>
      </c>
      <c r="GD139" s="1">
        <f t="shared" si="288"/>
        <v>0</v>
      </c>
      <c r="GE139" s="1">
        <f t="shared" si="288"/>
        <v>0</v>
      </c>
      <c r="GF139" s="1">
        <f t="shared" si="288"/>
        <v>0</v>
      </c>
      <c r="GG139" s="1">
        <f t="shared" si="288"/>
        <v>0</v>
      </c>
      <c r="GH139" s="1">
        <f t="shared" si="289"/>
        <v>0</v>
      </c>
      <c r="GI139" s="1">
        <f t="shared" si="289"/>
        <v>0</v>
      </c>
      <c r="GJ139" s="1">
        <f t="shared" si="289"/>
        <v>0</v>
      </c>
      <c r="GK139" s="1">
        <f t="shared" si="289"/>
        <v>0</v>
      </c>
      <c r="GL139" s="1">
        <f t="shared" si="289"/>
        <v>0</v>
      </c>
      <c r="GM139" s="1">
        <f t="shared" si="289"/>
        <v>0</v>
      </c>
      <c r="GN139" s="1">
        <f t="shared" si="289"/>
        <v>0</v>
      </c>
      <c r="GO139" s="1">
        <f t="shared" si="289"/>
        <v>0</v>
      </c>
      <c r="GP139" s="1">
        <f t="shared" si="289"/>
        <v>0</v>
      </c>
      <c r="GQ139" s="1">
        <f t="shared" si="289"/>
        <v>0</v>
      </c>
      <c r="GR139" s="1">
        <f t="shared" si="290"/>
        <v>0</v>
      </c>
      <c r="GS139" s="1">
        <f t="shared" si="290"/>
        <v>0</v>
      </c>
      <c r="GT139" s="1">
        <f t="shared" si="290"/>
        <v>0</v>
      </c>
      <c r="GU139" s="1">
        <f t="shared" si="290"/>
        <v>0</v>
      </c>
      <c r="GV139" s="1">
        <f t="shared" si="290"/>
        <v>0</v>
      </c>
      <c r="GW139" s="1">
        <f t="shared" si="290"/>
        <v>0</v>
      </c>
      <c r="GX139" s="1">
        <f t="shared" si="290"/>
        <v>0</v>
      </c>
      <c r="GY139" s="1">
        <f t="shared" si="290"/>
        <v>0</v>
      </c>
      <c r="GZ139" s="1">
        <f t="shared" si="290"/>
        <v>0</v>
      </c>
      <c r="HA139" s="1">
        <f t="shared" si="290"/>
        <v>0</v>
      </c>
      <c r="HB139" s="1">
        <f t="shared" si="291"/>
        <v>0</v>
      </c>
      <c r="HC139" s="1">
        <f t="shared" si="291"/>
        <v>0</v>
      </c>
      <c r="HD139" s="1">
        <f t="shared" si="291"/>
        <v>0</v>
      </c>
      <c r="HE139" s="1">
        <f t="shared" si="291"/>
        <v>0</v>
      </c>
      <c r="HF139" s="1">
        <f t="shared" si="291"/>
        <v>0</v>
      </c>
      <c r="HG139" s="1">
        <f t="shared" si="291"/>
        <v>0</v>
      </c>
      <c r="HH139" s="1">
        <f t="shared" si="291"/>
        <v>0</v>
      </c>
      <c r="HI139" s="1">
        <f t="shared" si="291"/>
        <v>0</v>
      </c>
      <c r="HJ139" s="1">
        <f t="shared" si="291"/>
        <v>0</v>
      </c>
      <c r="HK139" s="1">
        <f t="shared" si="291"/>
        <v>0</v>
      </c>
      <c r="HL139" s="1">
        <f t="shared" si="292"/>
        <v>0</v>
      </c>
      <c r="HM139" s="1">
        <f t="shared" si="292"/>
        <v>0</v>
      </c>
      <c r="HN139" s="1">
        <f t="shared" si="292"/>
        <v>0</v>
      </c>
      <c r="HO139" s="1">
        <f t="shared" si="292"/>
        <v>0</v>
      </c>
      <c r="HP139" s="1">
        <f t="shared" si="292"/>
        <v>0</v>
      </c>
      <c r="HQ139" s="1">
        <f t="shared" si="292"/>
        <v>0</v>
      </c>
      <c r="HR139" s="1">
        <f t="shared" si="292"/>
        <v>0</v>
      </c>
      <c r="HS139" s="1">
        <f t="shared" si="292"/>
        <v>0</v>
      </c>
      <c r="HT139" s="1">
        <f t="shared" si="292"/>
        <v>0</v>
      </c>
      <c r="HU139" s="1">
        <f t="shared" si="292"/>
        <v>0</v>
      </c>
      <c r="HW139">
        <v>119</v>
      </c>
      <c r="HX139" s="15">
        <f t="shared" si="179"/>
        <v>0</v>
      </c>
      <c r="HY139">
        <f t="shared" si="202"/>
        <v>0</v>
      </c>
      <c r="HZ139" s="1" t="str">
        <f t="shared" si="180"/>
        <v/>
      </c>
      <c r="IA139" s="1">
        <f t="shared" si="181"/>
        <v>0</v>
      </c>
      <c r="IB139" t="str">
        <f t="shared" si="203"/>
        <v xml:space="preserve"> </v>
      </c>
      <c r="IC139" t="str">
        <f t="shared" si="204"/>
        <v/>
      </c>
      <c r="ID139">
        <f>IF(HZ139&gt;$IC$18,1000,IF(HZ139=$IC$18,MIN(HZ139:$HZ$220),1000))</f>
        <v>1000</v>
      </c>
      <c r="IG139" s="1">
        <f t="shared" si="205"/>
        <v>0</v>
      </c>
      <c r="IH139" s="1">
        <f t="shared" si="206"/>
        <v>0</v>
      </c>
      <c r="II139" s="1">
        <f t="shared" si="207"/>
        <v>0</v>
      </c>
      <c r="IJ139" s="1">
        <f t="shared" si="208"/>
        <v>0</v>
      </c>
    </row>
    <row r="140" spans="1:244">
      <c r="A140">
        <v>120</v>
      </c>
      <c r="B140" t="str">
        <f t="shared" si="174"/>
        <v/>
      </c>
      <c r="C140" s="2" t="str">
        <f t="shared" si="175"/>
        <v/>
      </c>
      <c r="D140" s="28"/>
      <c r="E140" s="29"/>
      <c r="F140" s="30"/>
      <c r="G140" s="12" t="e">
        <f t="shared" si="250"/>
        <v>#VALUE!</v>
      </c>
      <c r="J140" s="56"/>
      <c r="T140" s="16" t="str">
        <f t="shared" si="251"/>
        <v/>
      </c>
      <c r="U140" s="2">
        <v>120</v>
      </c>
      <c r="V140" s="2">
        <f>HLOOKUP($F$4,'tabulka hodnot'!$D$3:$K$203,'vypocet bodov do rebricka'!U140+1,0)</f>
        <v>40</v>
      </c>
      <c r="Y140" s="1">
        <f t="shared" si="176"/>
        <v>0</v>
      </c>
      <c r="Z140" s="1">
        <f t="shared" si="172"/>
        <v>0</v>
      </c>
      <c r="AA140" s="1">
        <f t="shared" si="177"/>
        <v>0</v>
      </c>
      <c r="AB140" s="1" t="str">
        <f t="shared" si="178"/>
        <v>0</v>
      </c>
      <c r="AC140" t="e">
        <f t="shared" si="252"/>
        <v>#N/A</v>
      </c>
      <c r="AD140" s="1">
        <f t="shared" si="273"/>
        <v>0</v>
      </c>
      <c r="AE140" s="1">
        <f t="shared" si="273"/>
        <v>0</v>
      </c>
      <c r="AF140" s="1">
        <f t="shared" si="273"/>
        <v>0</v>
      </c>
      <c r="AG140" s="1">
        <f t="shared" si="273"/>
        <v>0</v>
      </c>
      <c r="AH140" s="1">
        <f t="shared" si="273"/>
        <v>0</v>
      </c>
      <c r="AI140" s="1">
        <f t="shared" si="273"/>
        <v>0</v>
      </c>
      <c r="AJ140" s="1">
        <f t="shared" si="273"/>
        <v>0</v>
      </c>
      <c r="AK140" s="1">
        <f t="shared" si="273"/>
        <v>0</v>
      </c>
      <c r="AL140" s="1">
        <f t="shared" si="273"/>
        <v>0</v>
      </c>
      <c r="AM140" s="1">
        <f t="shared" si="273"/>
        <v>0</v>
      </c>
      <c r="AN140" s="1">
        <f t="shared" si="274"/>
        <v>0</v>
      </c>
      <c r="AO140" s="1">
        <f t="shared" si="274"/>
        <v>0</v>
      </c>
      <c r="AP140" s="1">
        <f t="shared" si="274"/>
        <v>0</v>
      </c>
      <c r="AQ140" s="1">
        <f t="shared" si="274"/>
        <v>0</v>
      </c>
      <c r="AR140" s="1">
        <f t="shared" si="274"/>
        <v>0</v>
      </c>
      <c r="AS140" s="1">
        <f t="shared" si="274"/>
        <v>0</v>
      </c>
      <c r="AT140" s="1">
        <f t="shared" si="274"/>
        <v>0</v>
      </c>
      <c r="AU140" s="1">
        <f t="shared" si="274"/>
        <v>0</v>
      </c>
      <c r="AV140" s="1">
        <f t="shared" si="274"/>
        <v>0</v>
      </c>
      <c r="AW140" s="1">
        <f t="shared" si="274"/>
        <v>0</v>
      </c>
      <c r="AX140" s="1">
        <f t="shared" si="275"/>
        <v>0</v>
      </c>
      <c r="AY140" s="1">
        <f t="shared" si="275"/>
        <v>0</v>
      </c>
      <c r="AZ140" s="1">
        <f t="shared" si="275"/>
        <v>0</v>
      </c>
      <c r="BA140" s="1">
        <f t="shared" si="275"/>
        <v>0</v>
      </c>
      <c r="BB140" s="1">
        <f t="shared" si="275"/>
        <v>0</v>
      </c>
      <c r="BC140" s="1">
        <f t="shared" si="275"/>
        <v>0</v>
      </c>
      <c r="BD140" s="1">
        <f t="shared" si="275"/>
        <v>0</v>
      </c>
      <c r="BE140" s="1">
        <f t="shared" si="275"/>
        <v>0</v>
      </c>
      <c r="BF140" s="1">
        <f t="shared" si="275"/>
        <v>0</v>
      </c>
      <c r="BG140" s="1">
        <f t="shared" si="275"/>
        <v>0</v>
      </c>
      <c r="BH140" s="1">
        <f t="shared" si="276"/>
        <v>0</v>
      </c>
      <c r="BI140" s="1">
        <f t="shared" si="276"/>
        <v>0</v>
      </c>
      <c r="BJ140" s="1">
        <f t="shared" si="276"/>
        <v>0</v>
      </c>
      <c r="BK140" s="1">
        <f t="shared" si="276"/>
        <v>0</v>
      </c>
      <c r="BL140" s="1">
        <f t="shared" si="276"/>
        <v>0</v>
      </c>
      <c r="BM140" s="1">
        <f t="shared" si="276"/>
        <v>0</v>
      </c>
      <c r="BN140" s="1">
        <f t="shared" si="276"/>
        <v>0</v>
      </c>
      <c r="BO140" s="1">
        <f t="shared" si="276"/>
        <v>0</v>
      </c>
      <c r="BP140" s="1">
        <f t="shared" si="276"/>
        <v>0</v>
      </c>
      <c r="BQ140" s="1">
        <f t="shared" si="276"/>
        <v>0</v>
      </c>
      <c r="BR140" s="1">
        <f t="shared" si="277"/>
        <v>0</v>
      </c>
      <c r="BS140" s="1">
        <f t="shared" si="277"/>
        <v>0</v>
      </c>
      <c r="BT140" s="1">
        <f t="shared" si="277"/>
        <v>0</v>
      </c>
      <c r="BU140" s="1">
        <f t="shared" si="277"/>
        <v>0</v>
      </c>
      <c r="BV140" s="1">
        <f t="shared" si="277"/>
        <v>0</v>
      </c>
      <c r="BW140" s="1">
        <f t="shared" si="277"/>
        <v>0</v>
      </c>
      <c r="BX140" s="1">
        <f t="shared" si="277"/>
        <v>0</v>
      </c>
      <c r="BY140" s="1">
        <f t="shared" si="277"/>
        <v>0</v>
      </c>
      <c r="BZ140" s="1">
        <f t="shared" si="277"/>
        <v>0</v>
      </c>
      <c r="CA140" s="1">
        <f t="shared" si="277"/>
        <v>0</v>
      </c>
      <c r="CB140" s="1">
        <f t="shared" si="278"/>
        <v>0</v>
      </c>
      <c r="CC140" s="1">
        <f t="shared" si="278"/>
        <v>0</v>
      </c>
      <c r="CD140" s="1">
        <f t="shared" si="278"/>
        <v>0</v>
      </c>
      <c r="CE140" s="1">
        <f t="shared" si="278"/>
        <v>0</v>
      </c>
      <c r="CF140" s="1">
        <f t="shared" si="278"/>
        <v>0</v>
      </c>
      <c r="CG140" s="1">
        <f t="shared" si="278"/>
        <v>0</v>
      </c>
      <c r="CH140" s="1">
        <f t="shared" si="278"/>
        <v>0</v>
      </c>
      <c r="CI140" s="1">
        <f t="shared" si="278"/>
        <v>0</v>
      </c>
      <c r="CJ140" s="1">
        <f t="shared" si="278"/>
        <v>0</v>
      </c>
      <c r="CK140" s="1">
        <f t="shared" si="278"/>
        <v>0</v>
      </c>
      <c r="CL140" s="1">
        <f t="shared" si="279"/>
        <v>0</v>
      </c>
      <c r="CM140" s="1">
        <f t="shared" si="279"/>
        <v>0</v>
      </c>
      <c r="CN140" s="1">
        <f t="shared" si="279"/>
        <v>0</v>
      </c>
      <c r="CO140" s="1">
        <f t="shared" si="279"/>
        <v>0</v>
      </c>
      <c r="CP140" s="1">
        <f t="shared" si="279"/>
        <v>0</v>
      </c>
      <c r="CQ140" s="1">
        <f t="shared" si="279"/>
        <v>0</v>
      </c>
      <c r="CR140" s="1">
        <f t="shared" si="279"/>
        <v>0</v>
      </c>
      <c r="CS140" s="1">
        <f t="shared" si="279"/>
        <v>0</v>
      </c>
      <c r="CT140" s="1">
        <f t="shared" si="279"/>
        <v>0</v>
      </c>
      <c r="CU140" s="1">
        <f t="shared" si="279"/>
        <v>0</v>
      </c>
      <c r="CV140" s="1">
        <f t="shared" si="280"/>
        <v>0</v>
      </c>
      <c r="CW140" s="1">
        <f t="shared" si="280"/>
        <v>0</v>
      </c>
      <c r="CX140" s="1">
        <f t="shared" si="280"/>
        <v>0</v>
      </c>
      <c r="CY140" s="1">
        <f t="shared" si="280"/>
        <v>0</v>
      </c>
      <c r="CZ140" s="1">
        <f t="shared" si="280"/>
        <v>0</v>
      </c>
      <c r="DA140" s="1">
        <f t="shared" si="280"/>
        <v>0</v>
      </c>
      <c r="DB140" s="1">
        <f t="shared" si="280"/>
        <v>0</v>
      </c>
      <c r="DC140" s="1">
        <f t="shared" si="280"/>
        <v>0</v>
      </c>
      <c r="DD140" s="1">
        <f t="shared" si="280"/>
        <v>0</v>
      </c>
      <c r="DE140" s="1">
        <f t="shared" si="280"/>
        <v>0</v>
      </c>
      <c r="DF140" s="1">
        <f t="shared" si="281"/>
        <v>0</v>
      </c>
      <c r="DG140" s="1">
        <f t="shared" si="281"/>
        <v>0</v>
      </c>
      <c r="DH140" s="1">
        <f t="shared" si="281"/>
        <v>0</v>
      </c>
      <c r="DI140" s="1">
        <f t="shared" si="281"/>
        <v>0</v>
      </c>
      <c r="DJ140" s="1">
        <f t="shared" si="281"/>
        <v>0</v>
      </c>
      <c r="DK140" s="1">
        <f t="shared" si="281"/>
        <v>0</v>
      </c>
      <c r="DL140" s="1">
        <f t="shared" si="281"/>
        <v>0</v>
      </c>
      <c r="DM140" s="1">
        <f t="shared" si="281"/>
        <v>0</v>
      </c>
      <c r="DN140" s="1">
        <f t="shared" si="281"/>
        <v>0</v>
      </c>
      <c r="DO140" s="1">
        <f t="shared" si="281"/>
        <v>0</v>
      </c>
      <c r="DP140" s="1">
        <f t="shared" si="282"/>
        <v>0</v>
      </c>
      <c r="DQ140" s="1">
        <f t="shared" si="282"/>
        <v>0</v>
      </c>
      <c r="DR140" s="1">
        <f t="shared" si="282"/>
        <v>0</v>
      </c>
      <c r="DS140" s="1">
        <f t="shared" si="282"/>
        <v>0</v>
      </c>
      <c r="DT140" s="1">
        <f t="shared" si="282"/>
        <v>0</v>
      </c>
      <c r="DU140" s="1">
        <f t="shared" si="282"/>
        <v>0</v>
      </c>
      <c r="DV140" s="1">
        <f t="shared" si="282"/>
        <v>0</v>
      </c>
      <c r="DW140" s="1">
        <f t="shared" si="282"/>
        <v>0</v>
      </c>
      <c r="DX140" s="1">
        <f t="shared" si="282"/>
        <v>0</v>
      </c>
      <c r="DY140" s="1">
        <f t="shared" si="282"/>
        <v>0</v>
      </c>
      <c r="DZ140" s="1">
        <f t="shared" si="283"/>
        <v>0</v>
      </c>
      <c r="EA140" s="1">
        <f t="shared" si="283"/>
        <v>0</v>
      </c>
      <c r="EB140" s="1">
        <f t="shared" si="283"/>
        <v>0</v>
      </c>
      <c r="EC140" s="1">
        <f t="shared" si="283"/>
        <v>0</v>
      </c>
      <c r="ED140" s="1">
        <f t="shared" si="283"/>
        <v>0</v>
      </c>
      <c r="EE140" s="1">
        <f t="shared" si="283"/>
        <v>0</v>
      </c>
      <c r="EF140" s="1">
        <f t="shared" si="283"/>
        <v>0</v>
      </c>
      <c r="EG140" s="1">
        <f t="shared" si="283"/>
        <v>0</v>
      </c>
      <c r="EH140" s="1">
        <f t="shared" si="283"/>
        <v>0</v>
      </c>
      <c r="EI140" s="1">
        <f t="shared" si="283"/>
        <v>0</v>
      </c>
      <c r="EJ140" s="1">
        <f t="shared" si="284"/>
        <v>0</v>
      </c>
      <c r="EK140" s="1">
        <f t="shared" si="284"/>
        <v>0</v>
      </c>
      <c r="EL140" s="1">
        <f t="shared" si="284"/>
        <v>0</v>
      </c>
      <c r="EM140" s="1">
        <f t="shared" si="284"/>
        <v>0</v>
      </c>
      <c r="EN140" s="1">
        <f t="shared" si="284"/>
        <v>0</v>
      </c>
      <c r="EO140" s="1">
        <f t="shared" si="284"/>
        <v>0</v>
      </c>
      <c r="EP140" s="1">
        <f t="shared" si="284"/>
        <v>0</v>
      </c>
      <c r="EQ140" s="1">
        <f t="shared" si="284"/>
        <v>0</v>
      </c>
      <c r="ER140" s="1">
        <f t="shared" si="284"/>
        <v>0</v>
      </c>
      <c r="ES140" s="1">
        <f t="shared" si="284"/>
        <v>0</v>
      </c>
      <c r="ET140" s="1">
        <f t="shared" si="285"/>
        <v>0</v>
      </c>
      <c r="EU140" s="1">
        <f t="shared" si="285"/>
        <v>0</v>
      </c>
      <c r="EV140" s="1">
        <f t="shared" si="285"/>
        <v>0</v>
      </c>
      <c r="EW140" s="1">
        <f t="shared" si="285"/>
        <v>0</v>
      </c>
      <c r="EX140" s="1">
        <f t="shared" si="285"/>
        <v>0</v>
      </c>
      <c r="EY140" s="1">
        <f t="shared" si="285"/>
        <v>0</v>
      </c>
      <c r="EZ140" s="1">
        <f t="shared" si="285"/>
        <v>0</v>
      </c>
      <c r="FA140" s="1">
        <f t="shared" si="285"/>
        <v>0</v>
      </c>
      <c r="FB140" s="1">
        <f t="shared" si="285"/>
        <v>0</v>
      </c>
      <c r="FC140" s="1">
        <f t="shared" si="285"/>
        <v>0</v>
      </c>
      <c r="FD140" s="1">
        <f t="shared" si="286"/>
        <v>0</v>
      </c>
      <c r="FE140" s="1">
        <f t="shared" si="286"/>
        <v>0</v>
      </c>
      <c r="FF140" s="1">
        <f t="shared" si="286"/>
        <v>0</v>
      </c>
      <c r="FG140" s="1">
        <f t="shared" si="286"/>
        <v>0</v>
      </c>
      <c r="FH140" s="1">
        <f t="shared" si="286"/>
        <v>0</v>
      </c>
      <c r="FI140" s="1">
        <f t="shared" si="286"/>
        <v>0</v>
      </c>
      <c r="FJ140" s="1">
        <f t="shared" si="286"/>
        <v>0</v>
      </c>
      <c r="FK140" s="1">
        <f t="shared" si="286"/>
        <v>0</v>
      </c>
      <c r="FL140" s="1">
        <f t="shared" si="286"/>
        <v>0</v>
      </c>
      <c r="FM140" s="1">
        <f t="shared" si="286"/>
        <v>0</v>
      </c>
      <c r="FN140" s="1">
        <f t="shared" si="287"/>
        <v>0</v>
      </c>
      <c r="FO140" s="1">
        <f t="shared" si="287"/>
        <v>0</v>
      </c>
      <c r="FP140" s="1">
        <f t="shared" si="287"/>
        <v>0</v>
      </c>
      <c r="FQ140" s="1">
        <f t="shared" si="287"/>
        <v>0</v>
      </c>
      <c r="FR140" s="1">
        <f t="shared" si="287"/>
        <v>0</v>
      </c>
      <c r="FS140" s="1">
        <f t="shared" si="287"/>
        <v>0</v>
      </c>
      <c r="FT140" s="1">
        <f t="shared" si="287"/>
        <v>0</v>
      </c>
      <c r="FU140" s="1">
        <f t="shared" si="287"/>
        <v>0</v>
      </c>
      <c r="FV140" s="1">
        <f t="shared" si="287"/>
        <v>0</v>
      </c>
      <c r="FW140" s="1">
        <f t="shared" si="287"/>
        <v>0</v>
      </c>
      <c r="FX140" s="1">
        <f t="shared" si="288"/>
        <v>0</v>
      </c>
      <c r="FY140" s="1">
        <f t="shared" si="288"/>
        <v>0</v>
      </c>
      <c r="FZ140" s="1">
        <f t="shared" si="288"/>
        <v>0</v>
      </c>
      <c r="GA140" s="1">
        <f t="shared" si="288"/>
        <v>0</v>
      </c>
      <c r="GB140" s="1">
        <f t="shared" si="288"/>
        <v>0</v>
      </c>
      <c r="GC140" s="1">
        <f t="shared" si="288"/>
        <v>0</v>
      </c>
      <c r="GD140" s="1">
        <f t="shared" si="288"/>
        <v>0</v>
      </c>
      <c r="GE140" s="1">
        <f t="shared" si="288"/>
        <v>0</v>
      </c>
      <c r="GF140" s="1">
        <f t="shared" si="288"/>
        <v>0</v>
      </c>
      <c r="GG140" s="1">
        <f t="shared" si="288"/>
        <v>0</v>
      </c>
      <c r="GH140" s="1">
        <f t="shared" si="289"/>
        <v>0</v>
      </c>
      <c r="GI140" s="1">
        <f t="shared" si="289"/>
        <v>0</v>
      </c>
      <c r="GJ140" s="1">
        <f t="shared" si="289"/>
        <v>0</v>
      </c>
      <c r="GK140" s="1">
        <f t="shared" si="289"/>
        <v>0</v>
      </c>
      <c r="GL140" s="1">
        <f t="shared" si="289"/>
        <v>0</v>
      </c>
      <c r="GM140" s="1">
        <f t="shared" si="289"/>
        <v>0</v>
      </c>
      <c r="GN140" s="1">
        <f t="shared" si="289"/>
        <v>0</v>
      </c>
      <c r="GO140" s="1">
        <f t="shared" si="289"/>
        <v>0</v>
      </c>
      <c r="GP140" s="1">
        <f t="shared" si="289"/>
        <v>0</v>
      </c>
      <c r="GQ140" s="1">
        <f t="shared" si="289"/>
        <v>0</v>
      </c>
      <c r="GR140" s="1">
        <f t="shared" si="290"/>
        <v>0</v>
      </c>
      <c r="GS140" s="1">
        <f t="shared" si="290"/>
        <v>0</v>
      </c>
      <c r="GT140" s="1">
        <f t="shared" si="290"/>
        <v>0</v>
      </c>
      <c r="GU140" s="1">
        <f t="shared" si="290"/>
        <v>0</v>
      </c>
      <c r="GV140" s="1">
        <f t="shared" si="290"/>
        <v>0</v>
      </c>
      <c r="GW140" s="1">
        <f t="shared" si="290"/>
        <v>0</v>
      </c>
      <c r="GX140" s="1">
        <f t="shared" si="290"/>
        <v>0</v>
      </c>
      <c r="GY140" s="1">
        <f t="shared" si="290"/>
        <v>0</v>
      </c>
      <c r="GZ140" s="1">
        <f t="shared" si="290"/>
        <v>0</v>
      </c>
      <c r="HA140" s="1">
        <f t="shared" si="290"/>
        <v>0</v>
      </c>
      <c r="HB140" s="1">
        <f t="shared" si="291"/>
        <v>0</v>
      </c>
      <c r="HC140" s="1">
        <f t="shared" si="291"/>
        <v>0</v>
      </c>
      <c r="HD140" s="1">
        <f t="shared" si="291"/>
        <v>0</v>
      </c>
      <c r="HE140" s="1">
        <f t="shared" si="291"/>
        <v>0</v>
      </c>
      <c r="HF140" s="1">
        <f t="shared" si="291"/>
        <v>0</v>
      </c>
      <c r="HG140" s="1">
        <f t="shared" si="291"/>
        <v>0</v>
      </c>
      <c r="HH140" s="1">
        <f t="shared" si="291"/>
        <v>0</v>
      </c>
      <c r="HI140" s="1">
        <f t="shared" si="291"/>
        <v>0</v>
      </c>
      <c r="HJ140" s="1">
        <f t="shared" si="291"/>
        <v>0</v>
      </c>
      <c r="HK140" s="1">
        <f t="shared" si="291"/>
        <v>0</v>
      </c>
      <c r="HL140" s="1">
        <f t="shared" si="292"/>
        <v>0</v>
      </c>
      <c r="HM140" s="1">
        <f t="shared" si="292"/>
        <v>0</v>
      </c>
      <c r="HN140" s="1">
        <f t="shared" si="292"/>
        <v>0</v>
      </c>
      <c r="HO140" s="1">
        <f t="shared" si="292"/>
        <v>0</v>
      </c>
      <c r="HP140" s="1">
        <f t="shared" si="292"/>
        <v>0</v>
      </c>
      <c r="HQ140" s="1">
        <f t="shared" si="292"/>
        <v>0</v>
      </c>
      <c r="HR140" s="1">
        <f t="shared" si="292"/>
        <v>0</v>
      </c>
      <c r="HS140" s="1">
        <f t="shared" si="292"/>
        <v>0</v>
      </c>
      <c r="HT140" s="1">
        <f t="shared" si="292"/>
        <v>0</v>
      </c>
      <c r="HU140" s="1">
        <f t="shared" si="292"/>
        <v>0</v>
      </c>
      <c r="HW140">
        <v>120</v>
      </c>
      <c r="HX140" s="15">
        <f t="shared" si="179"/>
        <v>0</v>
      </c>
      <c r="HY140">
        <f t="shared" si="202"/>
        <v>0</v>
      </c>
      <c r="HZ140" s="1" t="str">
        <f t="shared" si="180"/>
        <v/>
      </c>
      <c r="IA140" s="1">
        <f t="shared" si="181"/>
        <v>0</v>
      </c>
      <c r="IB140" t="str">
        <f t="shared" si="203"/>
        <v xml:space="preserve"> </v>
      </c>
      <c r="IC140" t="str">
        <f t="shared" si="204"/>
        <v/>
      </c>
      <c r="ID140">
        <f>IF(HZ140&gt;$IC$18,1000,IF(HZ140=$IC$18,MIN(HZ140:$HZ$220),1000))</f>
        <v>1000</v>
      </c>
      <c r="IG140" s="1">
        <f t="shared" si="205"/>
        <v>0</v>
      </c>
      <c r="IH140" s="1">
        <f t="shared" si="206"/>
        <v>0</v>
      </c>
      <c r="II140" s="1">
        <f t="shared" si="207"/>
        <v>0</v>
      </c>
      <c r="IJ140" s="1">
        <f t="shared" si="208"/>
        <v>0</v>
      </c>
    </row>
    <row r="141" spans="1:244">
      <c r="A141">
        <v>121</v>
      </c>
      <c r="B141" t="str">
        <f t="shared" si="174"/>
        <v/>
      </c>
      <c r="C141" s="2" t="str">
        <f t="shared" si="175"/>
        <v/>
      </c>
      <c r="D141" s="28"/>
      <c r="E141" s="29"/>
      <c r="F141" s="30"/>
      <c r="G141" s="12" t="e">
        <f t="shared" si="250"/>
        <v>#VALUE!</v>
      </c>
      <c r="J141" s="56"/>
      <c r="T141" s="16" t="str">
        <f t="shared" si="251"/>
        <v/>
      </c>
      <c r="U141" s="2">
        <v>121</v>
      </c>
      <c r="V141" s="2">
        <f>HLOOKUP($F$4,'tabulka hodnot'!$D$3:$K$203,'vypocet bodov do rebricka'!U141+1,0)</f>
        <v>40</v>
      </c>
      <c r="Y141" s="1">
        <f t="shared" si="176"/>
        <v>0</v>
      </c>
      <c r="Z141" s="1">
        <f t="shared" si="172"/>
        <v>0</v>
      </c>
      <c r="AA141" s="1">
        <f t="shared" si="177"/>
        <v>0</v>
      </c>
      <c r="AB141" s="1" t="str">
        <f t="shared" si="178"/>
        <v>0</v>
      </c>
      <c r="AC141" t="e">
        <f t="shared" si="252"/>
        <v>#N/A</v>
      </c>
      <c r="AD141" s="1">
        <f t="shared" ref="AD141:AM150" si="293">IF(VALUE($Z141)=0,0,IF(AD$20&lt;VALUE($AA141),0,IF(AD$20&gt;VALUE($AB141),0,VLOOKUP(AD$20,$U$21:$V$220,2,0))))</f>
        <v>0</v>
      </c>
      <c r="AE141" s="1">
        <f t="shared" si="293"/>
        <v>0</v>
      </c>
      <c r="AF141" s="1">
        <f t="shared" si="293"/>
        <v>0</v>
      </c>
      <c r="AG141" s="1">
        <f t="shared" si="293"/>
        <v>0</v>
      </c>
      <c r="AH141" s="1">
        <f t="shared" si="293"/>
        <v>0</v>
      </c>
      <c r="AI141" s="1">
        <f t="shared" si="293"/>
        <v>0</v>
      </c>
      <c r="AJ141" s="1">
        <f t="shared" si="293"/>
        <v>0</v>
      </c>
      <c r="AK141" s="1">
        <f t="shared" si="293"/>
        <v>0</v>
      </c>
      <c r="AL141" s="1">
        <f t="shared" si="293"/>
        <v>0</v>
      </c>
      <c r="AM141" s="1">
        <f t="shared" si="293"/>
        <v>0</v>
      </c>
      <c r="AN141" s="1">
        <f t="shared" ref="AN141:AW150" si="294">IF(VALUE($Z141)=0,0,IF(AN$20&lt;VALUE($AA141),0,IF(AN$20&gt;VALUE($AB141),0,VLOOKUP(AN$20,$U$21:$V$220,2,0))))</f>
        <v>0</v>
      </c>
      <c r="AO141" s="1">
        <f t="shared" si="294"/>
        <v>0</v>
      </c>
      <c r="AP141" s="1">
        <f t="shared" si="294"/>
        <v>0</v>
      </c>
      <c r="AQ141" s="1">
        <f t="shared" si="294"/>
        <v>0</v>
      </c>
      <c r="AR141" s="1">
        <f t="shared" si="294"/>
        <v>0</v>
      </c>
      <c r="AS141" s="1">
        <f t="shared" si="294"/>
        <v>0</v>
      </c>
      <c r="AT141" s="1">
        <f t="shared" si="294"/>
        <v>0</v>
      </c>
      <c r="AU141" s="1">
        <f t="shared" si="294"/>
        <v>0</v>
      </c>
      <c r="AV141" s="1">
        <f t="shared" si="294"/>
        <v>0</v>
      </c>
      <c r="AW141" s="1">
        <f t="shared" si="294"/>
        <v>0</v>
      </c>
      <c r="AX141" s="1">
        <f t="shared" ref="AX141:BG150" si="295">IF(VALUE($Z141)=0,0,IF(AX$20&lt;VALUE($AA141),0,IF(AX$20&gt;VALUE($AB141),0,VLOOKUP(AX$20,$U$21:$V$220,2,0))))</f>
        <v>0</v>
      </c>
      <c r="AY141" s="1">
        <f t="shared" si="295"/>
        <v>0</v>
      </c>
      <c r="AZ141" s="1">
        <f t="shared" si="295"/>
        <v>0</v>
      </c>
      <c r="BA141" s="1">
        <f t="shared" si="295"/>
        <v>0</v>
      </c>
      <c r="BB141" s="1">
        <f t="shared" si="295"/>
        <v>0</v>
      </c>
      <c r="BC141" s="1">
        <f t="shared" si="295"/>
        <v>0</v>
      </c>
      <c r="BD141" s="1">
        <f t="shared" si="295"/>
        <v>0</v>
      </c>
      <c r="BE141" s="1">
        <f t="shared" si="295"/>
        <v>0</v>
      </c>
      <c r="BF141" s="1">
        <f t="shared" si="295"/>
        <v>0</v>
      </c>
      <c r="BG141" s="1">
        <f t="shared" si="295"/>
        <v>0</v>
      </c>
      <c r="BH141" s="1">
        <f t="shared" ref="BH141:BQ150" si="296">IF(VALUE($Z141)=0,0,IF(BH$20&lt;VALUE($AA141),0,IF(BH$20&gt;VALUE($AB141),0,VLOOKUP(BH$20,$U$21:$V$220,2,0))))</f>
        <v>0</v>
      </c>
      <c r="BI141" s="1">
        <f t="shared" si="296"/>
        <v>0</v>
      </c>
      <c r="BJ141" s="1">
        <f t="shared" si="296"/>
        <v>0</v>
      </c>
      <c r="BK141" s="1">
        <f t="shared" si="296"/>
        <v>0</v>
      </c>
      <c r="BL141" s="1">
        <f t="shared" si="296"/>
        <v>0</v>
      </c>
      <c r="BM141" s="1">
        <f t="shared" si="296"/>
        <v>0</v>
      </c>
      <c r="BN141" s="1">
        <f t="shared" si="296"/>
        <v>0</v>
      </c>
      <c r="BO141" s="1">
        <f t="shared" si="296"/>
        <v>0</v>
      </c>
      <c r="BP141" s="1">
        <f t="shared" si="296"/>
        <v>0</v>
      </c>
      <c r="BQ141" s="1">
        <f t="shared" si="296"/>
        <v>0</v>
      </c>
      <c r="BR141" s="1">
        <f t="shared" ref="BR141:CA150" si="297">IF(VALUE($Z141)=0,0,IF(BR$20&lt;VALUE($AA141),0,IF(BR$20&gt;VALUE($AB141),0,VLOOKUP(BR$20,$U$21:$V$220,2,0))))</f>
        <v>0</v>
      </c>
      <c r="BS141" s="1">
        <f t="shared" si="297"/>
        <v>0</v>
      </c>
      <c r="BT141" s="1">
        <f t="shared" si="297"/>
        <v>0</v>
      </c>
      <c r="BU141" s="1">
        <f t="shared" si="297"/>
        <v>0</v>
      </c>
      <c r="BV141" s="1">
        <f t="shared" si="297"/>
        <v>0</v>
      </c>
      <c r="BW141" s="1">
        <f t="shared" si="297"/>
        <v>0</v>
      </c>
      <c r="BX141" s="1">
        <f t="shared" si="297"/>
        <v>0</v>
      </c>
      <c r="BY141" s="1">
        <f t="shared" si="297"/>
        <v>0</v>
      </c>
      <c r="BZ141" s="1">
        <f t="shared" si="297"/>
        <v>0</v>
      </c>
      <c r="CA141" s="1">
        <f t="shared" si="297"/>
        <v>0</v>
      </c>
      <c r="CB141" s="1">
        <f t="shared" ref="CB141:CK150" si="298">IF(VALUE($Z141)=0,0,IF(CB$20&lt;VALUE($AA141),0,IF(CB$20&gt;VALUE($AB141),0,VLOOKUP(CB$20,$U$21:$V$220,2,0))))</f>
        <v>0</v>
      </c>
      <c r="CC141" s="1">
        <f t="shared" si="298"/>
        <v>0</v>
      </c>
      <c r="CD141" s="1">
        <f t="shared" si="298"/>
        <v>0</v>
      </c>
      <c r="CE141" s="1">
        <f t="shared" si="298"/>
        <v>0</v>
      </c>
      <c r="CF141" s="1">
        <f t="shared" si="298"/>
        <v>0</v>
      </c>
      <c r="CG141" s="1">
        <f t="shared" si="298"/>
        <v>0</v>
      </c>
      <c r="CH141" s="1">
        <f t="shared" si="298"/>
        <v>0</v>
      </c>
      <c r="CI141" s="1">
        <f t="shared" si="298"/>
        <v>0</v>
      </c>
      <c r="CJ141" s="1">
        <f t="shared" si="298"/>
        <v>0</v>
      </c>
      <c r="CK141" s="1">
        <f t="shared" si="298"/>
        <v>0</v>
      </c>
      <c r="CL141" s="1">
        <f t="shared" ref="CL141:CU150" si="299">IF(VALUE($Z141)=0,0,IF(CL$20&lt;VALUE($AA141),0,IF(CL$20&gt;VALUE($AB141),0,VLOOKUP(CL$20,$U$21:$V$220,2,0))))</f>
        <v>0</v>
      </c>
      <c r="CM141" s="1">
        <f t="shared" si="299"/>
        <v>0</v>
      </c>
      <c r="CN141" s="1">
        <f t="shared" si="299"/>
        <v>0</v>
      </c>
      <c r="CO141" s="1">
        <f t="shared" si="299"/>
        <v>0</v>
      </c>
      <c r="CP141" s="1">
        <f t="shared" si="299"/>
        <v>0</v>
      </c>
      <c r="CQ141" s="1">
        <f t="shared" si="299"/>
        <v>0</v>
      </c>
      <c r="CR141" s="1">
        <f t="shared" si="299"/>
        <v>0</v>
      </c>
      <c r="CS141" s="1">
        <f t="shared" si="299"/>
        <v>0</v>
      </c>
      <c r="CT141" s="1">
        <f t="shared" si="299"/>
        <v>0</v>
      </c>
      <c r="CU141" s="1">
        <f t="shared" si="299"/>
        <v>0</v>
      </c>
      <c r="CV141" s="1">
        <f t="shared" ref="CV141:DE150" si="300">IF(VALUE($Z141)=0,0,IF(CV$20&lt;VALUE($AA141),0,IF(CV$20&gt;VALUE($AB141),0,VLOOKUP(CV$20,$U$21:$V$220,2,0))))</f>
        <v>0</v>
      </c>
      <c r="CW141" s="1">
        <f t="shared" si="300"/>
        <v>0</v>
      </c>
      <c r="CX141" s="1">
        <f t="shared" si="300"/>
        <v>0</v>
      </c>
      <c r="CY141" s="1">
        <f t="shared" si="300"/>
        <v>0</v>
      </c>
      <c r="CZ141" s="1">
        <f t="shared" si="300"/>
        <v>0</v>
      </c>
      <c r="DA141" s="1">
        <f t="shared" si="300"/>
        <v>0</v>
      </c>
      <c r="DB141" s="1">
        <f t="shared" si="300"/>
        <v>0</v>
      </c>
      <c r="DC141" s="1">
        <f t="shared" si="300"/>
        <v>0</v>
      </c>
      <c r="DD141" s="1">
        <f t="shared" si="300"/>
        <v>0</v>
      </c>
      <c r="DE141" s="1">
        <f t="shared" si="300"/>
        <v>0</v>
      </c>
      <c r="DF141" s="1">
        <f t="shared" ref="DF141:DO150" si="301">IF(VALUE($Z141)=0,0,IF(DF$20&lt;VALUE($AA141),0,IF(DF$20&gt;VALUE($AB141),0,VLOOKUP(DF$20,$U$21:$V$220,2,0))))</f>
        <v>0</v>
      </c>
      <c r="DG141" s="1">
        <f t="shared" si="301"/>
        <v>0</v>
      </c>
      <c r="DH141" s="1">
        <f t="shared" si="301"/>
        <v>0</v>
      </c>
      <c r="DI141" s="1">
        <f t="shared" si="301"/>
        <v>0</v>
      </c>
      <c r="DJ141" s="1">
        <f t="shared" si="301"/>
        <v>0</v>
      </c>
      <c r="DK141" s="1">
        <f t="shared" si="301"/>
        <v>0</v>
      </c>
      <c r="DL141" s="1">
        <f t="shared" si="301"/>
        <v>0</v>
      </c>
      <c r="DM141" s="1">
        <f t="shared" si="301"/>
        <v>0</v>
      </c>
      <c r="DN141" s="1">
        <f t="shared" si="301"/>
        <v>0</v>
      </c>
      <c r="DO141" s="1">
        <f t="shared" si="301"/>
        <v>0</v>
      </c>
      <c r="DP141" s="1">
        <f t="shared" ref="DP141:DY150" si="302">IF(VALUE($Z141)=0,0,IF(DP$20&lt;VALUE($AA141),0,IF(DP$20&gt;VALUE($AB141),0,VLOOKUP(DP$20,$U$21:$V$220,2,0))))</f>
        <v>0</v>
      </c>
      <c r="DQ141" s="1">
        <f t="shared" si="302"/>
        <v>0</v>
      </c>
      <c r="DR141" s="1">
        <f t="shared" si="302"/>
        <v>0</v>
      </c>
      <c r="DS141" s="1">
        <f t="shared" si="302"/>
        <v>0</v>
      </c>
      <c r="DT141" s="1">
        <f t="shared" si="302"/>
        <v>0</v>
      </c>
      <c r="DU141" s="1">
        <f t="shared" si="302"/>
        <v>0</v>
      </c>
      <c r="DV141" s="1">
        <f t="shared" si="302"/>
        <v>0</v>
      </c>
      <c r="DW141" s="1">
        <f t="shared" si="302"/>
        <v>0</v>
      </c>
      <c r="DX141" s="1">
        <f t="shared" si="302"/>
        <v>0</v>
      </c>
      <c r="DY141" s="1">
        <f t="shared" si="302"/>
        <v>0</v>
      </c>
      <c r="DZ141" s="1">
        <f t="shared" ref="DZ141:EI150" si="303">IF(VALUE($Z141)=0,0,IF(DZ$20&lt;VALUE($AA141),0,IF(DZ$20&gt;VALUE($AB141),0,VLOOKUP(DZ$20,$U$21:$V$220,2,0))))</f>
        <v>0</v>
      </c>
      <c r="EA141" s="1">
        <f t="shared" si="303"/>
        <v>0</v>
      </c>
      <c r="EB141" s="1">
        <f t="shared" si="303"/>
        <v>0</v>
      </c>
      <c r="EC141" s="1">
        <f t="shared" si="303"/>
        <v>0</v>
      </c>
      <c r="ED141" s="1">
        <f t="shared" si="303"/>
        <v>0</v>
      </c>
      <c r="EE141" s="1">
        <f t="shared" si="303"/>
        <v>0</v>
      </c>
      <c r="EF141" s="1">
        <f t="shared" si="303"/>
        <v>0</v>
      </c>
      <c r="EG141" s="1">
        <f t="shared" si="303"/>
        <v>0</v>
      </c>
      <c r="EH141" s="1">
        <f t="shared" si="303"/>
        <v>0</v>
      </c>
      <c r="EI141" s="1">
        <f t="shared" si="303"/>
        <v>0</v>
      </c>
      <c r="EJ141" s="1">
        <f t="shared" ref="EJ141:ES150" si="304">IF(VALUE($Z141)=0,0,IF(EJ$20&lt;VALUE($AA141),0,IF(EJ$20&gt;VALUE($AB141),0,VLOOKUP(EJ$20,$U$21:$V$220,2,0))))</f>
        <v>0</v>
      </c>
      <c r="EK141" s="1">
        <f t="shared" si="304"/>
        <v>0</v>
      </c>
      <c r="EL141" s="1">
        <f t="shared" si="304"/>
        <v>0</v>
      </c>
      <c r="EM141" s="1">
        <f t="shared" si="304"/>
        <v>0</v>
      </c>
      <c r="EN141" s="1">
        <f t="shared" si="304"/>
        <v>0</v>
      </c>
      <c r="EO141" s="1">
        <f t="shared" si="304"/>
        <v>0</v>
      </c>
      <c r="EP141" s="1">
        <f t="shared" si="304"/>
        <v>0</v>
      </c>
      <c r="EQ141" s="1">
        <f t="shared" si="304"/>
        <v>0</v>
      </c>
      <c r="ER141" s="1">
        <f t="shared" si="304"/>
        <v>0</v>
      </c>
      <c r="ES141" s="1">
        <f t="shared" si="304"/>
        <v>0</v>
      </c>
      <c r="ET141" s="1">
        <f t="shared" ref="ET141:FC150" si="305">IF(VALUE($Z141)=0,0,IF(ET$20&lt;VALUE($AA141),0,IF(ET$20&gt;VALUE($AB141),0,VLOOKUP(ET$20,$U$21:$V$220,2,0))))</f>
        <v>0</v>
      </c>
      <c r="EU141" s="1">
        <f t="shared" si="305"/>
        <v>0</v>
      </c>
      <c r="EV141" s="1">
        <f t="shared" si="305"/>
        <v>0</v>
      </c>
      <c r="EW141" s="1">
        <f t="shared" si="305"/>
        <v>0</v>
      </c>
      <c r="EX141" s="1">
        <f t="shared" si="305"/>
        <v>0</v>
      </c>
      <c r="EY141" s="1">
        <f t="shared" si="305"/>
        <v>0</v>
      </c>
      <c r="EZ141" s="1">
        <f t="shared" si="305"/>
        <v>0</v>
      </c>
      <c r="FA141" s="1">
        <f t="shared" si="305"/>
        <v>0</v>
      </c>
      <c r="FB141" s="1">
        <f t="shared" si="305"/>
        <v>0</v>
      </c>
      <c r="FC141" s="1">
        <f t="shared" si="305"/>
        <v>0</v>
      </c>
      <c r="FD141" s="1">
        <f t="shared" ref="FD141:FM150" si="306">IF(VALUE($Z141)=0,0,IF(FD$20&lt;VALUE($AA141),0,IF(FD$20&gt;VALUE($AB141),0,VLOOKUP(FD$20,$U$21:$V$220,2,0))))</f>
        <v>0</v>
      </c>
      <c r="FE141" s="1">
        <f t="shared" si="306"/>
        <v>0</v>
      </c>
      <c r="FF141" s="1">
        <f t="shared" si="306"/>
        <v>0</v>
      </c>
      <c r="FG141" s="1">
        <f t="shared" si="306"/>
        <v>0</v>
      </c>
      <c r="FH141" s="1">
        <f t="shared" si="306"/>
        <v>0</v>
      </c>
      <c r="FI141" s="1">
        <f t="shared" si="306"/>
        <v>0</v>
      </c>
      <c r="FJ141" s="1">
        <f t="shared" si="306"/>
        <v>0</v>
      </c>
      <c r="FK141" s="1">
        <f t="shared" si="306"/>
        <v>0</v>
      </c>
      <c r="FL141" s="1">
        <f t="shared" si="306"/>
        <v>0</v>
      </c>
      <c r="FM141" s="1">
        <f t="shared" si="306"/>
        <v>0</v>
      </c>
      <c r="FN141" s="1">
        <f t="shared" ref="FN141:FW150" si="307">IF(VALUE($Z141)=0,0,IF(FN$20&lt;VALUE($AA141),0,IF(FN$20&gt;VALUE($AB141),0,VLOOKUP(FN$20,$U$21:$V$220,2,0))))</f>
        <v>0</v>
      </c>
      <c r="FO141" s="1">
        <f t="shared" si="307"/>
        <v>0</v>
      </c>
      <c r="FP141" s="1">
        <f t="shared" si="307"/>
        <v>0</v>
      </c>
      <c r="FQ141" s="1">
        <f t="shared" si="307"/>
        <v>0</v>
      </c>
      <c r="FR141" s="1">
        <f t="shared" si="307"/>
        <v>0</v>
      </c>
      <c r="FS141" s="1">
        <f t="shared" si="307"/>
        <v>0</v>
      </c>
      <c r="FT141" s="1">
        <f t="shared" si="307"/>
        <v>0</v>
      </c>
      <c r="FU141" s="1">
        <f t="shared" si="307"/>
        <v>0</v>
      </c>
      <c r="FV141" s="1">
        <f t="shared" si="307"/>
        <v>0</v>
      </c>
      <c r="FW141" s="1">
        <f t="shared" si="307"/>
        <v>0</v>
      </c>
      <c r="FX141" s="1">
        <f t="shared" ref="FX141:GG150" si="308">IF(VALUE($Z141)=0,0,IF(FX$20&lt;VALUE($AA141),0,IF(FX$20&gt;VALUE($AB141),0,VLOOKUP(FX$20,$U$21:$V$220,2,0))))</f>
        <v>0</v>
      </c>
      <c r="FY141" s="1">
        <f t="shared" si="308"/>
        <v>0</v>
      </c>
      <c r="FZ141" s="1">
        <f t="shared" si="308"/>
        <v>0</v>
      </c>
      <c r="GA141" s="1">
        <f t="shared" si="308"/>
        <v>0</v>
      </c>
      <c r="GB141" s="1">
        <f t="shared" si="308"/>
        <v>0</v>
      </c>
      <c r="GC141" s="1">
        <f t="shared" si="308"/>
        <v>0</v>
      </c>
      <c r="GD141" s="1">
        <f t="shared" si="308"/>
        <v>0</v>
      </c>
      <c r="GE141" s="1">
        <f t="shared" si="308"/>
        <v>0</v>
      </c>
      <c r="GF141" s="1">
        <f t="shared" si="308"/>
        <v>0</v>
      </c>
      <c r="GG141" s="1">
        <f t="shared" si="308"/>
        <v>0</v>
      </c>
      <c r="GH141" s="1">
        <f t="shared" ref="GH141:GQ150" si="309">IF(VALUE($Z141)=0,0,IF(GH$20&lt;VALUE($AA141),0,IF(GH$20&gt;VALUE($AB141),0,VLOOKUP(GH$20,$U$21:$V$220,2,0))))</f>
        <v>0</v>
      </c>
      <c r="GI141" s="1">
        <f t="shared" si="309"/>
        <v>0</v>
      </c>
      <c r="GJ141" s="1">
        <f t="shared" si="309"/>
        <v>0</v>
      </c>
      <c r="GK141" s="1">
        <f t="shared" si="309"/>
        <v>0</v>
      </c>
      <c r="GL141" s="1">
        <f t="shared" si="309"/>
        <v>0</v>
      </c>
      <c r="GM141" s="1">
        <f t="shared" si="309"/>
        <v>0</v>
      </c>
      <c r="GN141" s="1">
        <f t="shared" si="309"/>
        <v>0</v>
      </c>
      <c r="GO141" s="1">
        <f t="shared" si="309"/>
        <v>0</v>
      </c>
      <c r="GP141" s="1">
        <f t="shared" si="309"/>
        <v>0</v>
      </c>
      <c r="GQ141" s="1">
        <f t="shared" si="309"/>
        <v>0</v>
      </c>
      <c r="GR141" s="1">
        <f t="shared" ref="GR141:HA150" si="310">IF(VALUE($Z141)=0,0,IF(GR$20&lt;VALUE($AA141),0,IF(GR$20&gt;VALUE($AB141),0,VLOOKUP(GR$20,$U$21:$V$220,2,0))))</f>
        <v>0</v>
      </c>
      <c r="GS141" s="1">
        <f t="shared" si="310"/>
        <v>0</v>
      </c>
      <c r="GT141" s="1">
        <f t="shared" si="310"/>
        <v>0</v>
      </c>
      <c r="GU141" s="1">
        <f t="shared" si="310"/>
        <v>0</v>
      </c>
      <c r="GV141" s="1">
        <f t="shared" si="310"/>
        <v>0</v>
      </c>
      <c r="GW141" s="1">
        <f t="shared" si="310"/>
        <v>0</v>
      </c>
      <c r="GX141" s="1">
        <f t="shared" si="310"/>
        <v>0</v>
      </c>
      <c r="GY141" s="1">
        <f t="shared" si="310"/>
        <v>0</v>
      </c>
      <c r="GZ141" s="1">
        <f t="shared" si="310"/>
        <v>0</v>
      </c>
      <c r="HA141" s="1">
        <f t="shared" si="310"/>
        <v>0</v>
      </c>
      <c r="HB141" s="1">
        <f t="shared" ref="HB141:HK150" si="311">IF(VALUE($Z141)=0,0,IF(HB$20&lt;VALUE($AA141),0,IF(HB$20&gt;VALUE($AB141),0,VLOOKUP(HB$20,$U$21:$V$220,2,0))))</f>
        <v>0</v>
      </c>
      <c r="HC141" s="1">
        <f t="shared" si="311"/>
        <v>0</v>
      </c>
      <c r="HD141" s="1">
        <f t="shared" si="311"/>
        <v>0</v>
      </c>
      <c r="HE141" s="1">
        <f t="shared" si="311"/>
        <v>0</v>
      </c>
      <c r="HF141" s="1">
        <f t="shared" si="311"/>
        <v>0</v>
      </c>
      <c r="HG141" s="1">
        <f t="shared" si="311"/>
        <v>0</v>
      </c>
      <c r="HH141" s="1">
        <f t="shared" si="311"/>
        <v>0</v>
      </c>
      <c r="HI141" s="1">
        <f t="shared" si="311"/>
        <v>0</v>
      </c>
      <c r="HJ141" s="1">
        <f t="shared" si="311"/>
        <v>0</v>
      </c>
      <c r="HK141" s="1">
        <f t="shared" si="311"/>
        <v>0</v>
      </c>
      <c r="HL141" s="1">
        <f t="shared" ref="HL141:HU150" si="312">IF(VALUE($Z141)=0,0,IF(HL$20&lt;VALUE($AA141),0,IF(HL$20&gt;VALUE($AB141),0,VLOOKUP(HL$20,$U$21:$V$220,2,0))))</f>
        <v>0</v>
      </c>
      <c r="HM141" s="1">
        <f t="shared" si="312"/>
        <v>0</v>
      </c>
      <c r="HN141" s="1">
        <f t="shared" si="312"/>
        <v>0</v>
      </c>
      <c r="HO141" s="1">
        <f t="shared" si="312"/>
        <v>0</v>
      </c>
      <c r="HP141" s="1">
        <f t="shared" si="312"/>
        <v>0</v>
      </c>
      <c r="HQ141" s="1">
        <f t="shared" si="312"/>
        <v>0</v>
      </c>
      <c r="HR141" s="1">
        <f t="shared" si="312"/>
        <v>0</v>
      </c>
      <c r="HS141" s="1">
        <f t="shared" si="312"/>
        <v>0</v>
      </c>
      <c r="HT141" s="1">
        <f t="shared" si="312"/>
        <v>0</v>
      </c>
      <c r="HU141" s="1">
        <f t="shared" si="312"/>
        <v>0</v>
      </c>
      <c r="HW141">
        <v>121</v>
      </c>
      <c r="HX141" s="15">
        <f t="shared" si="179"/>
        <v>0</v>
      </c>
      <c r="HY141">
        <f t="shared" si="202"/>
        <v>0</v>
      </c>
      <c r="HZ141" s="1" t="str">
        <f t="shared" si="180"/>
        <v/>
      </c>
      <c r="IA141" s="1">
        <f t="shared" si="181"/>
        <v>0</v>
      </c>
      <c r="IB141" t="str">
        <f t="shared" si="203"/>
        <v xml:space="preserve"> </v>
      </c>
      <c r="IC141" t="str">
        <f t="shared" si="204"/>
        <v/>
      </c>
      <c r="ID141">
        <f>IF(HZ141&gt;$IC$18,1000,IF(HZ141=$IC$18,MIN(HZ141:$HZ$220),1000))</f>
        <v>1000</v>
      </c>
      <c r="IG141" s="1">
        <f t="shared" si="205"/>
        <v>0</v>
      </c>
      <c r="IH141" s="1">
        <f t="shared" si="206"/>
        <v>0</v>
      </c>
      <c r="II141" s="1">
        <f t="shared" si="207"/>
        <v>0</v>
      </c>
      <c r="IJ141" s="1">
        <f t="shared" si="208"/>
        <v>0</v>
      </c>
    </row>
    <row r="142" spans="1:244">
      <c r="A142">
        <v>122</v>
      </c>
      <c r="B142" t="str">
        <f t="shared" si="174"/>
        <v/>
      </c>
      <c r="C142" s="2" t="str">
        <f t="shared" si="175"/>
        <v/>
      </c>
      <c r="D142" s="28"/>
      <c r="E142" s="29"/>
      <c r="F142" s="30"/>
      <c r="G142" s="12" t="e">
        <f t="shared" si="250"/>
        <v>#VALUE!</v>
      </c>
      <c r="J142" s="56"/>
      <c r="T142" s="16" t="str">
        <f t="shared" si="251"/>
        <v/>
      </c>
      <c r="U142" s="2">
        <v>122</v>
      </c>
      <c r="V142" s="2">
        <f>HLOOKUP($F$4,'tabulka hodnot'!$D$3:$K$203,'vypocet bodov do rebricka'!U142+1,0)</f>
        <v>40</v>
      </c>
      <c r="Y142" s="1">
        <f t="shared" si="176"/>
        <v>0</v>
      </c>
      <c r="Z142" s="1">
        <f t="shared" si="172"/>
        <v>0</v>
      </c>
      <c r="AA142" s="1">
        <f t="shared" si="177"/>
        <v>0</v>
      </c>
      <c r="AB142" s="1" t="str">
        <f t="shared" si="178"/>
        <v>0</v>
      </c>
      <c r="AC142" t="e">
        <f t="shared" si="252"/>
        <v>#N/A</v>
      </c>
      <c r="AD142" s="1">
        <f t="shared" si="293"/>
        <v>0</v>
      </c>
      <c r="AE142" s="1">
        <f t="shared" si="293"/>
        <v>0</v>
      </c>
      <c r="AF142" s="1">
        <f t="shared" si="293"/>
        <v>0</v>
      </c>
      <c r="AG142" s="1">
        <f t="shared" si="293"/>
        <v>0</v>
      </c>
      <c r="AH142" s="1">
        <f t="shared" si="293"/>
        <v>0</v>
      </c>
      <c r="AI142" s="1">
        <f t="shared" si="293"/>
        <v>0</v>
      </c>
      <c r="AJ142" s="1">
        <f t="shared" si="293"/>
        <v>0</v>
      </c>
      <c r="AK142" s="1">
        <f t="shared" si="293"/>
        <v>0</v>
      </c>
      <c r="AL142" s="1">
        <f t="shared" si="293"/>
        <v>0</v>
      </c>
      <c r="AM142" s="1">
        <f t="shared" si="293"/>
        <v>0</v>
      </c>
      <c r="AN142" s="1">
        <f t="shared" si="294"/>
        <v>0</v>
      </c>
      <c r="AO142" s="1">
        <f t="shared" si="294"/>
        <v>0</v>
      </c>
      <c r="AP142" s="1">
        <f t="shared" si="294"/>
        <v>0</v>
      </c>
      <c r="AQ142" s="1">
        <f t="shared" si="294"/>
        <v>0</v>
      </c>
      <c r="AR142" s="1">
        <f t="shared" si="294"/>
        <v>0</v>
      </c>
      <c r="AS142" s="1">
        <f t="shared" si="294"/>
        <v>0</v>
      </c>
      <c r="AT142" s="1">
        <f t="shared" si="294"/>
        <v>0</v>
      </c>
      <c r="AU142" s="1">
        <f t="shared" si="294"/>
        <v>0</v>
      </c>
      <c r="AV142" s="1">
        <f t="shared" si="294"/>
        <v>0</v>
      </c>
      <c r="AW142" s="1">
        <f t="shared" si="294"/>
        <v>0</v>
      </c>
      <c r="AX142" s="1">
        <f t="shared" si="295"/>
        <v>0</v>
      </c>
      <c r="AY142" s="1">
        <f t="shared" si="295"/>
        <v>0</v>
      </c>
      <c r="AZ142" s="1">
        <f t="shared" si="295"/>
        <v>0</v>
      </c>
      <c r="BA142" s="1">
        <f t="shared" si="295"/>
        <v>0</v>
      </c>
      <c r="BB142" s="1">
        <f t="shared" si="295"/>
        <v>0</v>
      </c>
      <c r="BC142" s="1">
        <f t="shared" si="295"/>
        <v>0</v>
      </c>
      <c r="BD142" s="1">
        <f t="shared" si="295"/>
        <v>0</v>
      </c>
      <c r="BE142" s="1">
        <f t="shared" si="295"/>
        <v>0</v>
      </c>
      <c r="BF142" s="1">
        <f t="shared" si="295"/>
        <v>0</v>
      </c>
      <c r="BG142" s="1">
        <f t="shared" si="295"/>
        <v>0</v>
      </c>
      <c r="BH142" s="1">
        <f t="shared" si="296"/>
        <v>0</v>
      </c>
      <c r="BI142" s="1">
        <f t="shared" si="296"/>
        <v>0</v>
      </c>
      <c r="BJ142" s="1">
        <f t="shared" si="296"/>
        <v>0</v>
      </c>
      <c r="BK142" s="1">
        <f t="shared" si="296"/>
        <v>0</v>
      </c>
      <c r="BL142" s="1">
        <f t="shared" si="296"/>
        <v>0</v>
      </c>
      <c r="BM142" s="1">
        <f t="shared" si="296"/>
        <v>0</v>
      </c>
      <c r="BN142" s="1">
        <f t="shared" si="296"/>
        <v>0</v>
      </c>
      <c r="BO142" s="1">
        <f t="shared" si="296"/>
        <v>0</v>
      </c>
      <c r="BP142" s="1">
        <f t="shared" si="296"/>
        <v>0</v>
      </c>
      <c r="BQ142" s="1">
        <f t="shared" si="296"/>
        <v>0</v>
      </c>
      <c r="BR142" s="1">
        <f t="shared" si="297"/>
        <v>0</v>
      </c>
      <c r="BS142" s="1">
        <f t="shared" si="297"/>
        <v>0</v>
      </c>
      <c r="BT142" s="1">
        <f t="shared" si="297"/>
        <v>0</v>
      </c>
      <c r="BU142" s="1">
        <f t="shared" si="297"/>
        <v>0</v>
      </c>
      <c r="BV142" s="1">
        <f t="shared" si="297"/>
        <v>0</v>
      </c>
      <c r="BW142" s="1">
        <f t="shared" si="297"/>
        <v>0</v>
      </c>
      <c r="BX142" s="1">
        <f t="shared" si="297"/>
        <v>0</v>
      </c>
      <c r="BY142" s="1">
        <f t="shared" si="297"/>
        <v>0</v>
      </c>
      <c r="BZ142" s="1">
        <f t="shared" si="297"/>
        <v>0</v>
      </c>
      <c r="CA142" s="1">
        <f t="shared" si="297"/>
        <v>0</v>
      </c>
      <c r="CB142" s="1">
        <f t="shared" si="298"/>
        <v>0</v>
      </c>
      <c r="CC142" s="1">
        <f t="shared" si="298"/>
        <v>0</v>
      </c>
      <c r="CD142" s="1">
        <f t="shared" si="298"/>
        <v>0</v>
      </c>
      <c r="CE142" s="1">
        <f t="shared" si="298"/>
        <v>0</v>
      </c>
      <c r="CF142" s="1">
        <f t="shared" si="298"/>
        <v>0</v>
      </c>
      <c r="CG142" s="1">
        <f t="shared" si="298"/>
        <v>0</v>
      </c>
      <c r="CH142" s="1">
        <f t="shared" si="298"/>
        <v>0</v>
      </c>
      <c r="CI142" s="1">
        <f t="shared" si="298"/>
        <v>0</v>
      </c>
      <c r="CJ142" s="1">
        <f t="shared" si="298"/>
        <v>0</v>
      </c>
      <c r="CK142" s="1">
        <f t="shared" si="298"/>
        <v>0</v>
      </c>
      <c r="CL142" s="1">
        <f t="shared" si="299"/>
        <v>0</v>
      </c>
      <c r="CM142" s="1">
        <f t="shared" si="299"/>
        <v>0</v>
      </c>
      <c r="CN142" s="1">
        <f t="shared" si="299"/>
        <v>0</v>
      </c>
      <c r="CO142" s="1">
        <f t="shared" si="299"/>
        <v>0</v>
      </c>
      <c r="CP142" s="1">
        <f t="shared" si="299"/>
        <v>0</v>
      </c>
      <c r="CQ142" s="1">
        <f t="shared" si="299"/>
        <v>0</v>
      </c>
      <c r="CR142" s="1">
        <f t="shared" si="299"/>
        <v>0</v>
      </c>
      <c r="CS142" s="1">
        <f t="shared" si="299"/>
        <v>0</v>
      </c>
      <c r="CT142" s="1">
        <f t="shared" si="299"/>
        <v>0</v>
      </c>
      <c r="CU142" s="1">
        <f t="shared" si="299"/>
        <v>0</v>
      </c>
      <c r="CV142" s="1">
        <f t="shared" si="300"/>
        <v>0</v>
      </c>
      <c r="CW142" s="1">
        <f t="shared" si="300"/>
        <v>0</v>
      </c>
      <c r="CX142" s="1">
        <f t="shared" si="300"/>
        <v>0</v>
      </c>
      <c r="CY142" s="1">
        <f t="shared" si="300"/>
        <v>0</v>
      </c>
      <c r="CZ142" s="1">
        <f t="shared" si="300"/>
        <v>0</v>
      </c>
      <c r="DA142" s="1">
        <f t="shared" si="300"/>
        <v>0</v>
      </c>
      <c r="DB142" s="1">
        <f t="shared" si="300"/>
        <v>0</v>
      </c>
      <c r="DC142" s="1">
        <f t="shared" si="300"/>
        <v>0</v>
      </c>
      <c r="DD142" s="1">
        <f t="shared" si="300"/>
        <v>0</v>
      </c>
      <c r="DE142" s="1">
        <f t="shared" si="300"/>
        <v>0</v>
      </c>
      <c r="DF142" s="1">
        <f t="shared" si="301"/>
        <v>0</v>
      </c>
      <c r="DG142" s="1">
        <f t="shared" si="301"/>
        <v>0</v>
      </c>
      <c r="DH142" s="1">
        <f t="shared" si="301"/>
        <v>0</v>
      </c>
      <c r="DI142" s="1">
        <f t="shared" si="301"/>
        <v>0</v>
      </c>
      <c r="DJ142" s="1">
        <f t="shared" si="301"/>
        <v>0</v>
      </c>
      <c r="DK142" s="1">
        <f t="shared" si="301"/>
        <v>0</v>
      </c>
      <c r="DL142" s="1">
        <f t="shared" si="301"/>
        <v>0</v>
      </c>
      <c r="DM142" s="1">
        <f t="shared" si="301"/>
        <v>0</v>
      </c>
      <c r="DN142" s="1">
        <f t="shared" si="301"/>
        <v>0</v>
      </c>
      <c r="DO142" s="1">
        <f t="shared" si="301"/>
        <v>0</v>
      </c>
      <c r="DP142" s="1">
        <f t="shared" si="302"/>
        <v>0</v>
      </c>
      <c r="DQ142" s="1">
        <f t="shared" si="302"/>
        <v>0</v>
      </c>
      <c r="DR142" s="1">
        <f t="shared" si="302"/>
        <v>0</v>
      </c>
      <c r="DS142" s="1">
        <f t="shared" si="302"/>
        <v>0</v>
      </c>
      <c r="DT142" s="1">
        <f t="shared" si="302"/>
        <v>0</v>
      </c>
      <c r="DU142" s="1">
        <f t="shared" si="302"/>
        <v>0</v>
      </c>
      <c r="DV142" s="1">
        <f t="shared" si="302"/>
        <v>0</v>
      </c>
      <c r="DW142" s="1">
        <f t="shared" si="302"/>
        <v>0</v>
      </c>
      <c r="DX142" s="1">
        <f t="shared" si="302"/>
        <v>0</v>
      </c>
      <c r="DY142" s="1">
        <f t="shared" si="302"/>
        <v>0</v>
      </c>
      <c r="DZ142" s="1">
        <f t="shared" si="303"/>
        <v>0</v>
      </c>
      <c r="EA142" s="1">
        <f t="shared" si="303"/>
        <v>0</v>
      </c>
      <c r="EB142" s="1">
        <f t="shared" si="303"/>
        <v>0</v>
      </c>
      <c r="EC142" s="1">
        <f t="shared" si="303"/>
        <v>0</v>
      </c>
      <c r="ED142" s="1">
        <f t="shared" si="303"/>
        <v>0</v>
      </c>
      <c r="EE142" s="1">
        <f t="shared" si="303"/>
        <v>0</v>
      </c>
      <c r="EF142" s="1">
        <f t="shared" si="303"/>
        <v>0</v>
      </c>
      <c r="EG142" s="1">
        <f t="shared" si="303"/>
        <v>0</v>
      </c>
      <c r="EH142" s="1">
        <f t="shared" si="303"/>
        <v>0</v>
      </c>
      <c r="EI142" s="1">
        <f t="shared" si="303"/>
        <v>0</v>
      </c>
      <c r="EJ142" s="1">
        <f t="shared" si="304"/>
        <v>0</v>
      </c>
      <c r="EK142" s="1">
        <f t="shared" si="304"/>
        <v>0</v>
      </c>
      <c r="EL142" s="1">
        <f t="shared" si="304"/>
        <v>0</v>
      </c>
      <c r="EM142" s="1">
        <f t="shared" si="304"/>
        <v>0</v>
      </c>
      <c r="EN142" s="1">
        <f t="shared" si="304"/>
        <v>0</v>
      </c>
      <c r="EO142" s="1">
        <f t="shared" si="304"/>
        <v>0</v>
      </c>
      <c r="EP142" s="1">
        <f t="shared" si="304"/>
        <v>0</v>
      </c>
      <c r="EQ142" s="1">
        <f t="shared" si="304"/>
        <v>0</v>
      </c>
      <c r="ER142" s="1">
        <f t="shared" si="304"/>
        <v>0</v>
      </c>
      <c r="ES142" s="1">
        <f t="shared" si="304"/>
        <v>0</v>
      </c>
      <c r="ET142" s="1">
        <f t="shared" si="305"/>
        <v>0</v>
      </c>
      <c r="EU142" s="1">
        <f t="shared" si="305"/>
        <v>0</v>
      </c>
      <c r="EV142" s="1">
        <f t="shared" si="305"/>
        <v>0</v>
      </c>
      <c r="EW142" s="1">
        <f t="shared" si="305"/>
        <v>0</v>
      </c>
      <c r="EX142" s="1">
        <f t="shared" si="305"/>
        <v>0</v>
      </c>
      <c r="EY142" s="1">
        <f t="shared" si="305"/>
        <v>0</v>
      </c>
      <c r="EZ142" s="1">
        <f t="shared" si="305"/>
        <v>0</v>
      </c>
      <c r="FA142" s="1">
        <f t="shared" si="305"/>
        <v>0</v>
      </c>
      <c r="FB142" s="1">
        <f t="shared" si="305"/>
        <v>0</v>
      </c>
      <c r="FC142" s="1">
        <f t="shared" si="305"/>
        <v>0</v>
      </c>
      <c r="FD142" s="1">
        <f t="shared" si="306"/>
        <v>0</v>
      </c>
      <c r="FE142" s="1">
        <f t="shared" si="306"/>
        <v>0</v>
      </c>
      <c r="FF142" s="1">
        <f t="shared" si="306"/>
        <v>0</v>
      </c>
      <c r="FG142" s="1">
        <f t="shared" si="306"/>
        <v>0</v>
      </c>
      <c r="FH142" s="1">
        <f t="shared" si="306"/>
        <v>0</v>
      </c>
      <c r="FI142" s="1">
        <f t="shared" si="306"/>
        <v>0</v>
      </c>
      <c r="FJ142" s="1">
        <f t="shared" si="306"/>
        <v>0</v>
      </c>
      <c r="FK142" s="1">
        <f t="shared" si="306"/>
        <v>0</v>
      </c>
      <c r="FL142" s="1">
        <f t="shared" si="306"/>
        <v>0</v>
      </c>
      <c r="FM142" s="1">
        <f t="shared" si="306"/>
        <v>0</v>
      </c>
      <c r="FN142" s="1">
        <f t="shared" si="307"/>
        <v>0</v>
      </c>
      <c r="FO142" s="1">
        <f t="shared" si="307"/>
        <v>0</v>
      </c>
      <c r="FP142" s="1">
        <f t="shared" si="307"/>
        <v>0</v>
      </c>
      <c r="FQ142" s="1">
        <f t="shared" si="307"/>
        <v>0</v>
      </c>
      <c r="FR142" s="1">
        <f t="shared" si="307"/>
        <v>0</v>
      </c>
      <c r="FS142" s="1">
        <f t="shared" si="307"/>
        <v>0</v>
      </c>
      <c r="FT142" s="1">
        <f t="shared" si="307"/>
        <v>0</v>
      </c>
      <c r="FU142" s="1">
        <f t="shared" si="307"/>
        <v>0</v>
      </c>
      <c r="FV142" s="1">
        <f t="shared" si="307"/>
        <v>0</v>
      </c>
      <c r="FW142" s="1">
        <f t="shared" si="307"/>
        <v>0</v>
      </c>
      <c r="FX142" s="1">
        <f t="shared" si="308"/>
        <v>0</v>
      </c>
      <c r="FY142" s="1">
        <f t="shared" si="308"/>
        <v>0</v>
      </c>
      <c r="FZ142" s="1">
        <f t="shared" si="308"/>
        <v>0</v>
      </c>
      <c r="GA142" s="1">
        <f t="shared" si="308"/>
        <v>0</v>
      </c>
      <c r="GB142" s="1">
        <f t="shared" si="308"/>
        <v>0</v>
      </c>
      <c r="GC142" s="1">
        <f t="shared" si="308"/>
        <v>0</v>
      </c>
      <c r="GD142" s="1">
        <f t="shared" si="308"/>
        <v>0</v>
      </c>
      <c r="GE142" s="1">
        <f t="shared" si="308"/>
        <v>0</v>
      </c>
      <c r="GF142" s="1">
        <f t="shared" si="308"/>
        <v>0</v>
      </c>
      <c r="GG142" s="1">
        <f t="shared" si="308"/>
        <v>0</v>
      </c>
      <c r="GH142" s="1">
        <f t="shared" si="309"/>
        <v>0</v>
      </c>
      <c r="GI142" s="1">
        <f t="shared" si="309"/>
        <v>0</v>
      </c>
      <c r="GJ142" s="1">
        <f t="shared" si="309"/>
        <v>0</v>
      </c>
      <c r="GK142" s="1">
        <f t="shared" si="309"/>
        <v>0</v>
      </c>
      <c r="GL142" s="1">
        <f t="shared" si="309"/>
        <v>0</v>
      </c>
      <c r="GM142" s="1">
        <f t="shared" si="309"/>
        <v>0</v>
      </c>
      <c r="GN142" s="1">
        <f t="shared" si="309"/>
        <v>0</v>
      </c>
      <c r="GO142" s="1">
        <f t="shared" si="309"/>
        <v>0</v>
      </c>
      <c r="GP142" s="1">
        <f t="shared" si="309"/>
        <v>0</v>
      </c>
      <c r="GQ142" s="1">
        <f t="shared" si="309"/>
        <v>0</v>
      </c>
      <c r="GR142" s="1">
        <f t="shared" si="310"/>
        <v>0</v>
      </c>
      <c r="GS142" s="1">
        <f t="shared" si="310"/>
        <v>0</v>
      </c>
      <c r="GT142" s="1">
        <f t="shared" si="310"/>
        <v>0</v>
      </c>
      <c r="GU142" s="1">
        <f t="shared" si="310"/>
        <v>0</v>
      </c>
      <c r="GV142" s="1">
        <f t="shared" si="310"/>
        <v>0</v>
      </c>
      <c r="GW142" s="1">
        <f t="shared" si="310"/>
        <v>0</v>
      </c>
      <c r="GX142" s="1">
        <f t="shared" si="310"/>
        <v>0</v>
      </c>
      <c r="GY142" s="1">
        <f t="shared" si="310"/>
        <v>0</v>
      </c>
      <c r="GZ142" s="1">
        <f t="shared" si="310"/>
        <v>0</v>
      </c>
      <c r="HA142" s="1">
        <f t="shared" si="310"/>
        <v>0</v>
      </c>
      <c r="HB142" s="1">
        <f t="shared" si="311"/>
        <v>0</v>
      </c>
      <c r="HC142" s="1">
        <f t="shared" si="311"/>
        <v>0</v>
      </c>
      <c r="HD142" s="1">
        <f t="shared" si="311"/>
        <v>0</v>
      </c>
      <c r="HE142" s="1">
        <f t="shared" si="311"/>
        <v>0</v>
      </c>
      <c r="HF142" s="1">
        <f t="shared" si="311"/>
        <v>0</v>
      </c>
      <c r="HG142" s="1">
        <f t="shared" si="311"/>
        <v>0</v>
      </c>
      <c r="HH142" s="1">
        <f t="shared" si="311"/>
        <v>0</v>
      </c>
      <c r="HI142" s="1">
        <f t="shared" si="311"/>
        <v>0</v>
      </c>
      <c r="HJ142" s="1">
        <f t="shared" si="311"/>
        <v>0</v>
      </c>
      <c r="HK142" s="1">
        <f t="shared" si="311"/>
        <v>0</v>
      </c>
      <c r="HL142" s="1">
        <f t="shared" si="312"/>
        <v>0</v>
      </c>
      <c r="HM142" s="1">
        <f t="shared" si="312"/>
        <v>0</v>
      </c>
      <c r="HN142" s="1">
        <f t="shared" si="312"/>
        <v>0</v>
      </c>
      <c r="HO142" s="1">
        <f t="shared" si="312"/>
        <v>0</v>
      </c>
      <c r="HP142" s="1">
        <f t="shared" si="312"/>
        <v>0</v>
      </c>
      <c r="HQ142" s="1">
        <f t="shared" si="312"/>
        <v>0</v>
      </c>
      <c r="HR142" s="1">
        <f t="shared" si="312"/>
        <v>0</v>
      </c>
      <c r="HS142" s="1">
        <f t="shared" si="312"/>
        <v>0</v>
      </c>
      <c r="HT142" s="1">
        <f t="shared" si="312"/>
        <v>0</v>
      </c>
      <c r="HU142" s="1">
        <f t="shared" si="312"/>
        <v>0</v>
      </c>
      <c r="HW142">
        <v>122</v>
      </c>
      <c r="HX142" s="15">
        <f t="shared" si="179"/>
        <v>0</v>
      </c>
      <c r="HY142">
        <f t="shared" si="202"/>
        <v>0</v>
      </c>
      <c r="HZ142" s="1" t="str">
        <f t="shared" si="180"/>
        <v/>
      </c>
      <c r="IA142" s="1">
        <f t="shared" si="181"/>
        <v>0</v>
      </c>
      <c r="IB142" t="str">
        <f t="shared" si="203"/>
        <v xml:space="preserve"> </v>
      </c>
      <c r="IC142" t="str">
        <f t="shared" si="204"/>
        <v/>
      </c>
      <c r="ID142">
        <f>IF(HZ142&gt;$IC$18,1000,IF(HZ142=$IC$18,MIN(HZ142:$HZ$220),1000))</f>
        <v>1000</v>
      </c>
      <c r="IG142" s="1">
        <f t="shared" si="205"/>
        <v>0</v>
      </c>
      <c r="IH142" s="1">
        <f t="shared" si="206"/>
        <v>0</v>
      </c>
      <c r="II142" s="1">
        <f t="shared" si="207"/>
        <v>0</v>
      </c>
      <c r="IJ142" s="1">
        <f t="shared" si="208"/>
        <v>0</v>
      </c>
    </row>
    <row r="143" spans="1:244">
      <c r="A143">
        <v>123</v>
      </c>
      <c r="B143" t="str">
        <f t="shared" si="174"/>
        <v/>
      </c>
      <c r="C143" s="2" t="str">
        <f t="shared" si="175"/>
        <v/>
      </c>
      <c r="D143" s="28"/>
      <c r="E143" s="29"/>
      <c r="F143" s="30"/>
      <c r="G143" s="12" t="e">
        <f t="shared" si="250"/>
        <v>#VALUE!</v>
      </c>
      <c r="J143" s="56"/>
      <c r="T143" s="16" t="str">
        <f t="shared" si="251"/>
        <v/>
      </c>
      <c r="U143" s="2">
        <v>123</v>
      </c>
      <c r="V143" s="2">
        <f>HLOOKUP($F$4,'tabulka hodnot'!$D$3:$K$203,'vypocet bodov do rebricka'!U143+1,0)</f>
        <v>40</v>
      </c>
      <c r="Y143" s="1">
        <f t="shared" si="176"/>
        <v>0</v>
      </c>
      <c r="Z143" s="1">
        <f t="shared" si="172"/>
        <v>0</v>
      </c>
      <c r="AA143" s="1">
        <f t="shared" si="177"/>
        <v>0</v>
      </c>
      <c r="AB143" s="1" t="str">
        <f t="shared" si="178"/>
        <v>0</v>
      </c>
      <c r="AC143" t="e">
        <f t="shared" si="252"/>
        <v>#N/A</v>
      </c>
      <c r="AD143" s="1">
        <f t="shared" si="293"/>
        <v>0</v>
      </c>
      <c r="AE143" s="1">
        <f t="shared" si="293"/>
        <v>0</v>
      </c>
      <c r="AF143" s="1">
        <f t="shared" si="293"/>
        <v>0</v>
      </c>
      <c r="AG143" s="1">
        <f t="shared" si="293"/>
        <v>0</v>
      </c>
      <c r="AH143" s="1">
        <f t="shared" si="293"/>
        <v>0</v>
      </c>
      <c r="AI143" s="1">
        <f t="shared" si="293"/>
        <v>0</v>
      </c>
      <c r="AJ143" s="1">
        <f t="shared" si="293"/>
        <v>0</v>
      </c>
      <c r="AK143" s="1">
        <f t="shared" si="293"/>
        <v>0</v>
      </c>
      <c r="AL143" s="1">
        <f t="shared" si="293"/>
        <v>0</v>
      </c>
      <c r="AM143" s="1">
        <f t="shared" si="293"/>
        <v>0</v>
      </c>
      <c r="AN143" s="1">
        <f t="shared" si="294"/>
        <v>0</v>
      </c>
      <c r="AO143" s="1">
        <f t="shared" si="294"/>
        <v>0</v>
      </c>
      <c r="AP143" s="1">
        <f t="shared" si="294"/>
        <v>0</v>
      </c>
      <c r="AQ143" s="1">
        <f t="shared" si="294"/>
        <v>0</v>
      </c>
      <c r="AR143" s="1">
        <f t="shared" si="294"/>
        <v>0</v>
      </c>
      <c r="AS143" s="1">
        <f t="shared" si="294"/>
        <v>0</v>
      </c>
      <c r="AT143" s="1">
        <f t="shared" si="294"/>
        <v>0</v>
      </c>
      <c r="AU143" s="1">
        <f t="shared" si="294"/>
        <v>0</v>
      </c>
      <c r="AV143" s="1">
        <f t="shared" si="294"/>
        <v>0</v>
      </c>
      <c r="AW143" s="1">
        <f t="shared" si="294"/>
        <v>0</v>
      </c>
      <c r="AX143" s="1">
        <f t="shared" si="295"/>
        <v>0</v>
      </c>
      <c r="AY143" s="1">
        <f t="shared" si="295"/>
        <v>0</v>
      </c>
      <c r="AZ143" s="1">
        <f t="shared" si="295"/>
        <v>0</v>
      </c>
      <c r="BA143" s="1">
        <f t="shared" si="295"/>
        <v>0</v>
      </c>
      <c r="BB143" s="1">
        <f t="shared" si="295"/>
        <v>0</v>
      </c>
      <c r="BC143" s="1">
        <f t="shared" si="295"/>
        <v>0</v>
      </c>
      <c r="BD143" s="1">
        <f t="shared" si="295"/>
        <v>0</v>
      </c>
      <c r="BE143" s="1">
        <f t="shared" si="295"/>
        <v>0</v>
      </c>
      <c r="BF143" s="1">
        <f t="shared" si="295"/>
        <v>0</v>
      </c>
      <c r="BG143" s="1">
        <f t="shared" si="295"/>
        <v>0</v>
      </c>
      <c r="BH143" s="1">
        <f t="shared" si="296"/>
        <v>0</v>
      </c>
      <c r="BI143" s="1">
        <f t="shared" si="296"/>
        <v>0</v>
      </c>
      <c r="BJ143" s="1">
        <f t="shared" si="296"/>
        <v>0</v>
      </c>
      <c r="BK143" s="1">
        <f t="shared" si="296"/>
        <v>0</v>
      </c>
      <c r="BL143" s="1">
        <f t="shared" si="296"/>
        <v>0</v>
      </c>
      <c r="BM143" s="1">
        <f t="shared" si="296"/>
        <v>0</v>
      </c>
      <c r="BN143" s="1">
        <f t="shared" si="296"/>
        <v>0</v>
      </c>
      <c r="BO143" s="1">
        <f t="shared" si="296"/>
        <v>0</v>
      </c>
      <c r="BP143" s="1">
        <f t="shared" si="296"/>
        <v>0</v>
      </c>
      <c r="BQ143" s="1">
        <f t="shared" si="296"/>
        <v>0</v>
      </c>
      <c r="BR143" s="1">
        <f t="shared" si="297"/>
        <v>0</v>
      </c>
      <c r="BS143" s="1">
        <f t="shared" si="297"/>
        <v>0</v>
      </c>
      <c r="BT143" s="1">
        <f t="shared" si="297"/>
        <v>0</v>
      </c>
      <c r="BU143" s="1">
        <f t="shared" si="297"/>
        <v>0</v>
      </c>
      <c r="BV143" s="1">
        <f t="shared" si="297"/>
        <v>0</v>
      </c>
      <c r="BW143" s="1">
        <f t="shared" si="297"/>
        <v>0</v>
      </c>
      <c r="BX143" s="1">
        <f t="shared" si="297"/>
        <v>0</v>
      </c>
      <c r="BY143" s="1">
        <f t="shared" si="297"/>
        <v>0</v>
      </c>
      <c r="BZ143" s="1">
        <f t="shared" si="297"/>
        <v>0</v>
      </c>
      <c r="CA143" s="1">
        <f t="shared" si="297"/>
        <v>0</v>
      </c>
      <c r="CB143" s="1">
        <f t="shared" si="298"/>
        <v>0</v>
      </c>
      <c r="CC143" s="1">
        <f t="shared" si="298"/>
        <v>0</v>
      </c>
      <c r="CD143" s="1">
        <f t="shared" si="298"/>
        <v>0</v>
      </c>
      <c r="CE143" s="1">
        <f t="shared" si="298"/>
        <v>0</v>
      </c>
      <c r="CF143" s="1">
        <f t="shared" si="298"/>
        <v>0</v>
      </c>
      <c r="CG143" s="1">
        <f t="shared" si="298"/>
        <v>0</v>
      </c>
      <c r="CH143" s="1">
        <f t="shared" si="298"/>
        <v>0</v>
      </c>
      <c r="CI143" s="1">
        <f t="shared" si="298"/>
        <v>0</v>
      </c>
      <c r="CJ143" s="1">
        <f t="shared" si="298"/>
        <v>0</v>
      </c>
      <c r="CK143" s="1">
        <f t="shared" si="298"/>
        <v>0</v>
      </c>
      <c r="CL143" s="1">
        <f t="shared" si="299"/>
        <v>0</v>
      </c>
      <c r="CM143" s="1">
        <f t="shared" si="299"/>
        <v>0</v>
      </c>
      <c r="CN143" s="1">
        <f t="shared" si="299"/>
        <v>0</v>
      </c>
      <c r="CO143" s="1">
        <f t="shared" si="299"/>
        <v>0</v>
      </c>
      <c r="CP143" s="1">
        <f t="shared" si="299"/>
        <v>0</v>
      </c>
      <c r="CQ143" s="1">
        <f t="shared" si="299"/>
        <v>0</v>
      </c>
      <c r="CR143" s="1">
        <f t="shared" si="299"/>
        <v>0</v>
      </c>
      <c r="CS143" s="1">
        <f t="shared" si="299"/>
        <v>0</v>
      </c>
      <c r="CT143" s="1">
        <f t="shared" si="299"/>
        <v>0</v>
      </c>
      <c r="CU143" s="1">
        <f t="shared" si="299"/>
        <v>0</v>
      </c>
      <c r="CV143" s="1">
        <f t="shared" si="300"/>
        <v>0</v>
      </c>
      <c r="CW143" s="1">
        <f t="shared" si="300"/>
        <v>0</v>
      </c>
      <c r="CX143" s="1">
        <f t="shared" si="300"/>
        <v>0</v>
      </c>
      <c r="CY143" s="1">
        <f t="shared" si="300"/>
        <v>0</v>
      </c>
      <c r="CZ143" s="1">
        <f t="shared" si="300"/>
        <v>0</v>
      </c>
      <c r="DA143" s="1">
        <f t="shared" si="300"/>
        <v>0</v>
      </c>
      <c r="DB143" s="1">
        <f t="shared" si="300"/>
        <v>0</v>
      </c>
      <c r="DC143" s="1">
        <f t="shared" si="300"/>
        <v>0</v>
      </c>
      <c r="DD143" s="1">
        <f t="shared" si="300"/>
        <v>0</v>
      </c>
      <c r="DE143" s="1">
        <f t="shared" si="300"/>
        <v>0</v>
      </c>
      <c r="DF143" s="1">
        <f t="shared" si="301"/>
        <v>0</v>
      </c>
      <c r="DG143" s="1">
        <f t="shared" si="301"/>
        <v>0</v>
      </c>
      <c r="DH143" s="1">
        <f t="shared" si="301"/>
        <v>0</v>
      </c>
      <c r="DI143" s="1">
        <f t="shared" si="301"/>
        <v>0</v>
      </c>
      <c r="DJ143" s="1">
        <f t="shared" si="301"/>
        <v>0</v>
      </c>
      <c r="DK143" s="1">
        <f t="shared" si="301"/>
        <v>0</v>
      </c>
      <c r="DL143" s="1">
        <f t="shared" si="301"/>
        <v>0</v>
      </c>
      <c r="DM143" s="1">
        <f t="shared" si="301"/>
        <v>0</v>
      </c>
      <c r="DN143" s="1">
        <f t="shared" si="301"/>
        <v>0</v>
      </c>
      <c r="DO143" s="1">
        <f t="shared" si="301"/>
        <v>0</v>
      </c>
      <c r="DP143" s="1">
        <f t="shared" si="302"/>
        <v>0</v>
      </c>
      <c r="DQ143" s="1">
        <f t="shared" si="302"/>
        <v>0</v>
      </c>
      <c r="DR143" s="1">
        <f t="shared" si="302"/>
        <v>0</v>
      </c>
      <c r="DS143" s="1">
        <f t="shared" si="302"/>
        <v>0</v>
      </c>
      <c r="DT143" s="1">
        <f t="shared" si="302"/>
        <v>0</v>
      </c>
      <c r="DU143" s="1">
        <f t="shared" si="302"/>
        <v>0</v>
      </c>
      <c r="DV143" s="1">
        <f t="shared" si="302"/>
        <v>0</v>
      </c>
      <c r="DW143" s="1">
        <f t="shared" si="302"/>
        <v>0</v>
      </c>
      <c r="DX143" s="1">
        <f t="shared" si="302"/>
        <v>0</v>
      </c>
      <c r="DY143" s="1">
        <f t="shared" si="302"/>
        <v>0</v>
      </c>
      <c r="DZ143" s="1">
        <f t="shared" si="303"/>
        <v>0</v>
      </c>
      <c r="EA143" s="1">
        <f t="shared" si="303"/>
        <v>0</v>
      </c>
      <c r="EB143" s="1">
        <f t="shared" si="303"/>
        <v>0</v>
      </c>
      <c r="EC143" s="1">
        <f t="shared" si="303"/>
        <v>0</v>
      </c>
      <c r="ED143" s="1">
        <f t="shared" si="303"/>
        <v>0</v>
      </c>
      <c r="EE143" s="1">
        <f t="shared" si="303"/>
        <v>0</v>
      </c>
      <c r="EF143" s="1">
        <f t="shared" si="303"/>
        <v>0</v>
      </c>
      <c r="EG143" s="1">
        <f t="shared" si="303"/>
        <v>0</v>
      </c>
      <c r="EH143" s="1">
        <f t="shared" si="303"/>
        <v>0</v>
      </c>
      <c r="EI143" s="1">
        <f t="shared" si="303"/>
        <v>0</v>
      </c>
      <c r="EJ143" s="1">
        <f t="shared" si="304"/>
        <v>0</v>
      </c>
      <c r="EK143" s="1">
        <f t="shared" si="304"/>
        <v>0</v>
      </c>
      <c r="EL143" s="1">
        <f t="shared" si="304"/>
        <v>0</v>
      </c>
      <c r="EM143" s="1">
        <f t="shared" si="304"/>
        <v>0</v>
      </c>
      <c r="EN143" s="1">
        <f t="shared" si="304"/>
        <v>0</v>
      </c>
      <c r="EO143" s="1">
        <f t="shared" si="304"/>
        <v>0</v>
      </c>
      <c r="EP143" s="1">
        <f t="shared" si="304"/>
        <v>0</v>
      </c>
      <c r="EQ143" s="1">
        <f t="shared" si="304"/>
        <v>0</v>
      </c>
      <c r="ER143" s="1">
        <f t="shared" si="304"/>
        <v>0</v>
      </c>
      <c r="ES143" s="1">
        <f t="shared" si="304"/>
        <v>0</v>
      </c>
      <c r="ET143" s="1">
        <f t="shared" si="305"/>
        <v>0</v>
      </c>
      <c r="EU143" s="1">
        <f t="shared" si="305"/>
        <v>0</v>
      </c>
      <c r="EV143" s="1">
        <f t="shared" si="305"/>
        <v>0</v>
      </c>
      <c r="EW143" s="1">
        <f t="shared" si="305"/>
        <v>0</v>
      </c>
      <c r="EX143" s="1">
        <f t="shared" si="305"/>
        <v>0</v>
      </c>
      <c r="EY143" s="1">
        <f t="shared" si="305"/>
        <v>0</v>
      </c>
      <c r="EZ143" s="1">
        <f t="shared" si="305"/>
        <v>0</v>
      </c>
      <c r="FA143" s="1">
        <f t="shared" si="305"/>
        <v>0</v>
      </c>
      <c r="FB143" s="1">
        <f t="shared" si="305"/>
        <v>0</v>
      </c>
      <c r="FC143" s="1">
        <f t="shared" si="305"/>
        <v>0</v>
      </c>
      <c r="FD143" s="1">
        <f t="shared" si="306"/>
        <v>0</v>
      </c>
      <c r="FE143" s="1">
        <f t="shared" si="306"/>
        <v>0</v>
      </c>
      <c r="FF143" s="1">
        <f t="shared" si="306"/>
        <v>0</v>
      </c>
      <c r="FG143" s="1">
        <f t="shared" si="306"/>
        <v>0</v>
      </c>
      <c r="FH143" s="1">
        <f t="shared" si="306"/>
        <v>0</v>
      </c>
      <c r="FI143" s="1">
        <f t="shared" si="306"/>
        <v>0</v>
      </c>
      <c r="FJ143" s="1">
        <f t="shared" si="306"/>
        <v>0</v>
      </c>
      <c r="FK143" s="1">
        <f t="shared" si="306"/>
        <v>0</v>
      </c>
      <c r="FL143" s="1">
        <f t="shared" si="306"/>
        <v>0</v>
      </c>
      <c r="FM143" s="1">
        <f t="shared" si="306"/>
        <v>0</v>
      </c>
      <c r="FN143" s="1">
        <f t="shared" si="307"/>
        <v>0</v>
      </c>
      <c r="FO143" s="1">
        <f t="shared" si="307"/>
        <v>0</v>
      </c>
      <c r="FP143" s="1">
        <f t="shared" si="307"/>
        <v>0</v>
      </c>
      <c r="FQ143" s="1">
        <f t="shared" si="307"/>
        <v>0</v>
      </c>
      <c r="FR143" s="1">
        <f t="shared" si="307"/>
        <v>0</v>
      </c>
      <c r="FS143" s="1">
        <f t="shared" si="307"/>
        <v>0</v>
      </c>
      <c r="FT143" s="1">
        <f t="shared" si="307"/>
        <v>0</v>
      </c>
      <c r="FU143" s="1">
        <f t="shared" si="307"/>
        <v>0</v>
      </c>
      <c r="FV143" s="1">
        <f t="shared" si="307"/>
        <v>0</v>
      </c>
      <c r="FW143" s="1">
        <f t="shared" si="307"/>
        <v>0</v>
      </c>
      <c r="FX143" s="1">
        <f t="shared" si="308"/>
        <v>0</v>
      </c>
      <c r="FY143" s="1">
        <f t="shared" si="308"/>
        <v>0</v>
      </c>
      <c r="FZ143" s="1">
        <f t="shared" si="308"/>
        <v>0</v>
      </c>
      <c r="GA143" s="1">
        <f t="shared" si="308"/>
        <v>0</v>
      </c>
      <c r="GB143" s="1">
        <f t="shared" si="308"/>
        <v>0</v>
      </c>
      <c r="GC143" s="1">
        <f t="shared" si="308"/>
        <v>0</v>
      </c>
      <c r="GD143" s="1">
        <f t="shared" si="308"/>
        <v>0</v>
      </c>
      <c r="GE143" s="1">
        <f t="shared" si="308"/>
        <v>0</v>
      </c>
      <c r="GF143" s="1">
        <f t="shared" si="308"/>
        <v>0</v>
      </c>
      <c r="GG143" s="1">
        <f t="shared" si="308"/>
        <v>0</v>
      </c>
      <c r="GH143" s="1">
        <f t="shared" si="309"/>
        <v>0</v>
      </c>
      <c r="GI143" s="1">
        <f t="shared" si="309"/>
        <v>0</v>
      </c>
      <c r="GJ143" s="1">
        <f t="shared" si="309"/>
        <v>0</v>
      </c>
      <c r="GK143" s="1">
        <f t="shared" si="309"/>
        <v>0</v>
      </c>
      <c r="GL143" s="1">
        <f t="shared" si="309"/>
        <v>0</v>
      </c>
      <c r="GM143" s="1">
        <f t="shared" si="309"/>
        <v>0</v>
      </c>
      <c r="GN143" s="1">
        <f t="shared" si="309"/>
        <v>0</v>
      </c>
      <c r="GO143" s="1">
        <f t="shared" si="309"/>
        <v>0</v>
      </c>
      <c r="GP143" s="1">
        <f t="shared" si="309"/>
        <v>0</v>
      </c>
      <c r="GQ143" s="1">
        <f t="shared" si="309"/>
        <v>0</v>
      </c>
      <c r="GR143" s="1">
        <f t="shared" si="310"/>
        <v>0</v>
      </c>
      <c r="GS143" s="1">
        <f t="shared" si="310"/>
        <v>0</v>
      </c>
      <c r="GT143" s="1">
        <f t="shared" si="310"/>
        <v>0</v>
      </c>
      <c r="GU143" s="1">
        <f t="shared" si="310"/>
        <v>0</v>
      </c>
      <c r="GV143" s="1">
        <f t="shared" si="310"/>
        <v>0</v>
      </c>
      <c r="GW143" s="1">
        <f t="shared" si="310"/>
        <v>0</v>
      </c>
      <c r="GX143" s="1">
        <f t="shared" si="310"/>
        <v>0</v>
      </c>
      <c r="GY143" s="1">
        <f t="shared" si="310"/>
        <v>0</v>
      </c>
      <c r="GZ143" s="1">
        <f t="shared" si="310"/>
        <v>0</v>
      </c>
      <c r="HA143" s="1">
        <f t="shared" si="310"/>
        <v>0</v>
      </c>
      <c r="HB143" s="1">
        <f t="shared" si="311"/>
        <v>0</v>
      </c>
      <c r="HC143" s="1">
        <f t="shared" si="311"/>
        <v>0</v>
      </c>
      <c r="HD143" s="1">
        <f t="shared" si="311"/>
        <v>0</v>
      </c>
      <c r="HE143" s="1">
        <f t="shared" si="311"/>
        <v>0</v>
      </c>
      <c r="HF143" s="1">
        <f t="shared" si="311"/>
        <v>0</v>
      </c>
      <c r="HG143" s="1">
        <f t="shared" si="311"/>
        <v>0</v>
      </c>
      <c r="HH143" s="1">
        <f t="shared" si="311"/>
        <v>0</v>
      </c>
      <c r="HI143" s="1">
        <f t="shared" si="311"/>
        <v>0</v>
      </c>
      <c r="HJ143" s="1">
        <f t="shared" si="311"/>
        <v>0</v>
      </c>
      <c r="HK143" s="1">
        <f t="shared" si="311"/>
        <v>0</v>
      </c>
      <c r="HL143" s="1">
        <f t="shared" si="312"/>
        <v>0</v>
      </c>
      <c r="HM143" s="1">
        <f t="shared" si="312"/>
        <v>0</v>
      </c>
      <c r="HN143" s="1">
        <f t="shared" si="312"/>
        <v>0</v>
      </c>
      <c r="HO143" s="1">
        <f t="shared" si="312"/>
        <v>0</v>
      </c>
      <c r="HP143" s="1">
        <f t="shared" si="312"/>
        <v>0</v>
      </c>
      <c r="HQ143" s="1">
        <f t="shared" si="312"/>
        <v>0</v>
      </c>
      <c r="HR143" s="1">
        <f t="shared" si="312"/>
        <v>0</v>
      </c>
      <c r="HS143" s="1">
        <f t="shared" si="312"/>
        <v>0</v>
      </c>
      <c r="HT143" s="1">
        <f t="shared" si="312"/>
        <v>0</v>
      </c>
      <c r="HU143" s="1">
        <f t="shared" si="312"/>
        <v>0</v>
      </c>
      <c r="HW143">
        <v>123</v>
      </c>
      <c r="HX143" s="15">
        <f t="shared" si="179"/>
        <v>0</v>
      </c>
      <c r="HY143">
        <f t="shared" si="202"/>
        <v>0</v>
      </c>
      <c r="HZ143" s="1" t="str">
        <f t="shared" si="180"/>
        <v/>
      </c>
      <c r="IA143" s="1">
        <f t="shared" si="181"/>
        <v>0</v>
      </c>
      <c r="IB143" t="str">
        <f t="shared" si="203"/>
        <v xml:space="preserve"> </v>
      </c>
      <c r="IC143" t="str">
        <f t="shared" si="204"/>
        <v/>
      </c>
      <c r="ID143">
        <f>IF(HZ143&gt;$IC$18,1000,IF(HZ143=$IC$18,MIN(HZ143:$HZ$220),1000))</f>
        <v>1000</v>
      </c>
      <c r="IG143" s="1">
        <f t="shared" si="205"/>
        <v>0</v>
      </c>
      <c r="IH143" s="1">
        <f t="shared" si="206"/>
        <v>0</v>
      </c>
      <c r="II143" s="1">
        <f t="shared" si="207"/>
        <v>0</v>
      </c>
      <c r="IJ143" s="1">
        <f t="shared" si="208"/>
        <v>0</v>
      </c>
    </row>
    <row r="144" spans="1:244">
      <c r="A144">
        <v>124</v>
      </c>
      <c r="B144" t="str">
        <f t="shared" si="174"/>
        <v/>
      </c>
      <c r="C144" s="2" t="str">
        <f t="shared" si="175"/>
        <v/>
      </c>
      <c r="D144" s="28"/>
      <c r="E144" s="29"/>
      <c r="F144" s="30"/>
      <c r="G144" s="12" t="e">
        <f t="shared" si="250"/>
        <v>#VALUE!</v>
      </c>
      <c r="J144" s="56"/>
      <c r="T144" s="16" t="str">
        <f t="shared" si="251"/>
        <v/>
      </c>
      <c r="U144" s="2">
        <v>124</v>
      </c>
      <c r="V144" s="2">
        <f>HLOOKUP($F$4,'tabulka hodnot'!$D$3:$K$203,'vypocet bodov do rebricka'!U144+1,0)</f>
        <v>40</v>
      </c>
      <c r="Y144" s="1">
        <f t="shared" si="176"/>
        <v>0</v>
      </c>
      <c r="Z144" s="1">
        <f t="shared" si="172"/>
        <v>0</v>
      </c>
      <c r="AA144" s="1">
        <f t="shared" si="177"/>
        <v>0</v>
      </c>
      <c r="AB144" s="1" t="str">
        <f t="shared" si="178"/>
        <v>0</v>
      </c>
      <c r="AC144" t="e">
        <f t="shared" si="252"/>
        <v>#N/A</v>
      </c>
      <c r="AD144" s="1">
        <f t="shared" si="293"/>
        <v>0</v>
      </c>
      <c r="AE144" s="1">
        <f t="shared" si="293"/>
        <v>0</v>
      </c>
      <c r="AF144" s="1">
        <f t="shared" si="293"/>
        <v>0</v>
      </c>
      <c r="AG144" s="1">
        <f t="shared" si="293"/>
        <v>0</v>
      </c>
      <c r="AH144" s="1">
        <f t="shared" si="293"/>
        <v>0</v>
      </c>
      <c r="AI144" s="1">
        <f t="shared" si="293"/>
        <v>0</v>
      </c>
      <c r="AJ144" s="1">
        <f t="shared" si="293"/>
        <v>0</v>
      </c>
      <c r="AK144" s="1">
        <f t="shared" si="293"/>
        <v>0</v>
      </c>
      <c r="AL144" s="1">
        <f t="shared" si="293"/>
        <v>0</v>
      </c>
      <c r="AM144" s="1">
        <f t="shared" si="293"/>
        <v>0</v>
      </c>
      <c r="AN144" s="1">
        <f t="shared" si="294"/>
        <v>0</v>
      </c>
      <c r="AO144" s="1">
        <f t="shared" si="294"/>
        <v>0</v>
      </c>
      <c r="AP144" s="1">
        <f t="shared" si="294"/>
        <v>0</v>
      </c>
      <c r="AQ144" s="1">
        <f t="shared" si="294"/>
        <v>0</v>
      </c>
      <c r="AR144" s="1">
        <f t="shared" si="294"/>
        <v>0</v>
      </c>
      <c r="AS144" s="1">
        <f t="shared" si="294"/>
        <v>0</v>
      </c>
      <c r="AT144" s="1">
        <f t="shared" si="294"/>
        <v>0</v>
      </c>
      <c r="AU144" s="1">
        <f t="shared" si="294"/>
        <v>0</v>
      </c>
      <c r="AV144" s="1">
        <f t="shared" si="294"/>
        <v>0</v>
      </c>
      <c r="AW144" s="1">
        <f t="shared" si="294"/>
        <v>0</v>
      </c>
      <c r="AX144" s="1">
        <f t="shared" si="295"/>
        <v>0</v>
      </c>
      <c r="AY144" s="1">
        <f t="shared" si="295"/>
        <v>0</v>
      </c>
      <c r="AZ144" s="1">
        <f t="shared" si="295"/>
        <v>0</v>
      </c>
      <c r="BA144" s="1">
        <f t="shared" si="295"/>
        <v>0</v>
      </c>
      <c r="BB144" s="1">
        <f t="shared" si="295"/>
        <v>0</v>
      </c>
      <c r="BC144" s="1">
        <f t="shared" si="295"/>
        <v>0</v>
      </c>
      <c r="BD144" s="1">
        <f t="shared" si="295"/>
        <v>0</v>
      </c>
      <c r="BE144" s="1">
        <f t="shared" si="295"/>
        <v>0</v>
      </c>
      <c r="BF144" s="1">
        <f t="shared" si="295"/>
        <v>0</v>
      </c>
      <c r="BG144" s="1">
        <f t="shared" si="295"/>
        <v>0</v>
      </c>
      <c r="BH144" s="1">
        <f t="shared" si="296"/>
        <v>0</v>
      </c>
      <c r="BI144" s="1">
        <f t="shared" si="296"/>
        <v>0</v>
      </c>
      <c r="BJ144" s="1">
        <f t="shared" si="296"/>
        <v>0</v>
      </c>
      <c r="BK144" s="1">
        <f t="shared" si="296"/>
        <v>0</v>
      </c>
      <c r="BL144" s="1">
        <f t="shared" si="296"/>
        <v>0</v>
      </c>
      <c r="BM144" s="1">
        <f t="shared" si="296"/>
        <v>0</v>
      </c>
      <c r="BN144" s="1">
        <f t="shared" si="296"/>
        <v>0</v>
      </c>
      <c r="BO144" s="1">
        <f t="shared" si="296"/>
        <v>0</v>
      </c>
      <c r="BP144" s="1">
        <f t="shared" si="296"/>
        <v>0</v>
      </c>
      <c r="BQ144" s="1">
        <f t="shared" si="296"/>
        <v>0</v>
      </c>
      <c r="BR144" s="1">
        <f t="shared" si="297"/>
        <v>0</v>
      </c>
      <c r="BS144" s="1">
        <f t="shared" si="297"/>
        <v>0</v>
      </c>
      <c r="BT144" s="1">
        <f t="shared" si="297"/>
        <v>0</v>
      </c>
      <c r="BU144" s="1">
        <f t="shared" si="297"/>
        <v>0</v>
      </c>
      <c r="BV144" s="1">
        <f t="shared" si="297"/>
        <v>0</v>
      </c>
      <c r="BW144" s="1">
        <f t="shared" si="297"/>
        <v>0</v>
      </c>
      <c r="BX144" s="1">
        <f t="shared" si="297"/>
        <v>0</v>
      </c>
      <c r="BY144" s="1">
        <f t="shared" si="297"/>
        <v>0</v>
      </c>
      <c r="BZ144" s="1">
        <f t="shared" si="297"/>
        <v>0</v>
      </c>
      <c r="CA144" s="1">
        <f t="shared" si="297"/>
        <v>0</v>
      </c>
      <c r="CB144" s="1">
        <f t="shared" si="298"/>
        <v>0</v>
      </c>
      <c r="CC144" s="1">
        <f t="shared" si="298"/>
        <v>0</v>
      </c>
      <c r="CD144" s="1">
        <f t="shared" si="298"/>
        <v>0</v>
      </c>
      <c r="CE144" s="1">
        <f t="shared" si="298"/>
        <v>0</v>
      </c>
      <c r="CF144" s="1">
        <f t="shared" si="298"/>
        <v>0</v>
      </c>
      <c r="CG144" s="1">
        <f t="shared" si="298"/>
        <v>0</v>
      </c>
      <c r="CH144" s="1">
        <f t="shared" si="298"/>
        <v>0</v>
      </c>
      <c r="CI144" s="1">
        <f t="shared" si="298"/>
        <v>0</v>
      </c>
      <c r="CJ144" s="1">
        <f t="shared" si="298"/>
        <v>0</v>
      </c>
      <c r="CK144" s="1">
        <f t="shared" si="298"/>
        <v>0</v>
      </c>
      <c r="CL144" s="1">
        <f t="shared" si="299"/>
        <v>0</v>
      </c>
      <c r="CM144" s="1">
        <f t="shared" si="299"/>
        <v>0</v>
      </c>
      <c r="CN144" s="1">
        <f t="shared" si="299"/>
        <v>0</v>
      </c>
      <c r="CO144" s="1">
        <f t="shared" si="299"/>
        <v>0</v>
      </c>
      <c r="CP144" s="1">
        <f t="shared" si="299"/>
        <v>0</v>
      </c>
      <c r="CQ144" s="1">
        <f t="shared" si="299"/>
        <v>0</v>
      </c>
      <c r="CR144" s="1">
        <f t="shared" si="299"/>
        <v>0</v>
      </c>
      <c r="CS144" s="1">
        <f t="shared" si="299"/>
        <v>0</v>
      </c>
      <c r="CT144" s="1">
        <f t="shared" si="299"/>
        <v>0</v>
      </c>
      <c r="CU144" s="1">
        <f t="shared" si="299"/>
        <v>0</v>
      </c>
      <c r="CV144" s="1">
        <f t="shared" si="300"/>
        <v>0</v>
      </c>
      <c r="CW144" s="1">
        <f t="shared" si="300"/>
        <v>0</v>
      </c>
      <c r="CX144" s="1">
        <f t="shared" si="300"/>
        <v>0</v>
      </c>
      <c r="CY144" s="1">
        <f t="shared" si="300"/>
        <v>0</v>
      </c>
      <c r="CZ144" s="1">
        <f t="shared" si="300"/>
        <v>0</v>
      </c>
      <c r="DA144" s="1">
        <f t="shared" si="300"/>
        <v>0</v>
      </c>
      <c r="DB144" s="1">
        <f t="shared" si="300"/>
        <v>0</v>
      </c>
      <c r="DC144" s="1">
        <f t="shared" si="300"/>
        <v>0</v>
      </c>
      <c r="DD144" s="1">
        <f t="shared" si="300"/>
        <v>0</v>
      </c>
      <c r="DE144" s="1">
        <f t="shared" si="300"/>
        <v>0</v>
      </c>
      <c r="DF144" s="1">
        <f t="shared" si="301"/>
        <v>0</v>
      </c>
      <c r="DG144" s="1">
        <f t="shared" si="301"/>
        <v>0</v>
      </c>
      <c r="DH144" s="1">
        <f t="shared" si="301"/>
        <v>0</v>
      </c>
      <c r="DI144" s="1">
        <f t="shared" si="301"/>
        <v>0</v>
      </c>
      <c r="DJ144" s="1">
        <f t="shared" si="301"/>
        <v>0</v>
      </c>
      <c r="DK144" s="1">
        <f t="shared" si="301"/>
        <v>0</v>
      </c>
      <c r="DL144" s="1">
        <f t="shared" si="301"/>
        <v>0</v>
      </c>
      <c r="DM144" s="1">
        <f t="shared" si="301"/>
        <v>0</v>
      </c>
      <c r="DN144" s="1">
        <f t="shared" si="301"/>
        <v>0</v>
      </c>
      <c r="DO144" s="1">
        <f t="shared" si="301"/>
        <v>0</v>
      </c>
      <c r="DP144" s="1">
        <f t="shared" si="302"/>
        <v>0</v>
      </c>
      <c r="DQ144" s="1">
        <f t="shared" si="302"/>
        <v>0</v>
      </c>
      <c r="DR144" s="1">
        <f t="shared" si="302"/>
        <v>0</v>
      </c>
      <c r="DS144" s="1">
        <f t="shared" si="302"/>
        <v>0</v>
      </c>
      <c r="DT144" s="1">
        <f t="shared" si="302"/>
        <v>0</v>
      </c>
      <c r="DU144" s="1">
        <f t="shared" si="302"/>
        <v>0</v>
      </c>
      <c r="DV144" s="1">
        <f t="shared" si="302"/>
        <v>0</v>
      </c>
      <c r="DW144" s="1">
        <f t="shared" si="302"/>
        <v>0</v>
      </c>
      <c r="DX144" s="1">
        <f t="shared" si="302"/>
        <v>0</v>
      </c>
      <c r="DY144" s="1">
        <f t="shared" si="302"/>
        <v>0</v>
      </c>
      <c r="DZ144" s="1">
        <f t="shared" si="303"/>
        <v>0</v>
      </c>
      <c r="EA144" s="1">
        <f t="shared" si="303"/>
        <v>0</v>
      </c>
      <c r="EB144" s="1">
        <f t="shared" si="303"/>
        <v>0</v>
      </c>
      <c r="EC144" s="1">
        <f t="shared" si="303"/>
        <v>0</v>
      </c>
      <c r="ED144" s="1">
        <f t="shared" si="303"/>
        <v>0</v>
      </c>
      <c r="EE144" s="1">
        <f t="shared" si="303"/>
        <v>0</v>
      </c>
      <c r="EF144" s="1">
        <f t="shared" si="303"/>
        <v>0</v>
      </c>
      <c r="EG144" s="1">
        <f t="shared" si="303"/>
        <v>0</v>
      </c>
      <c r="EH144" s="1">
        <f t="shared" si="303"/>
        <v>0</v>
      </c>
      <c r="EI144" s="1">
        <f t="shared" si="303"/>
        <v>0</v>
      </c>
      <c r="EJ144" s="1">
        <f t="shared" si="304"/>
        <v>0</v>
      </c>
      <c r="EK144" s="1">
        <f t="shared" si="304"/>
        <v>0</v>
      </c>
      <c r="EL144" s="1">
        <f t="shared" si="304"/>
        <v>0</v>
      </c>
      <c r="EM144" s="1">
        <f t="shared" si="304"/>
        <v>0</v>
      </c>
      <c r="EN144" s="1">
        <f t="shared" si="304"/>
        <v>0</v>
      </c>
      <c r="EO144" s="1">
        <f t="shared" si="304"/>
        <v>0</v>
      </c>
      <c r="EP144" s="1">
        <f t="shared" si="304"/>
        <v>0</v>
      </c>
      <c r="EQ144" s="1">
        <f t="shared" si="304"/>
        <v>0</v>
      </c>
      <c r="ER144" s="1">
        <f t="shared" si="304"/>
        <v>0</v>
      </c>
      <c r="ES144" s="1">
        <f t="shared" si="304"/>
        <v>0</v>
      </c>
      <c r="ET144" s="1">
        <f t="shared" si="305"/>
        <v>0</v>
      </c>
      <c r="EU144" s="1">
        <f t="shared" si="305"/>
        <v>0</v>
      </c>
      <c r="EV144" s="1">
        <f t="shared" si="305"/>
        <v>0</v>
      </c>
      <c r="EW144" s="1">
        <f t="shared" si="305"/>
        <v>0</v>
      </c>
      <c r="EX144" s="1">
        <f t="shared" si="305"/>
        <v>0</v>
      </c>
      <c r="EY144" s="1">
        <f t="shared" si="305"/>
        <v>0</v>
      </c>
      <c r="EZ144" s="1">
        <f t="shared" si="305"/>
        <v>0</v>
      </c>
      <c r="FA144" s="1">
        <f t="shared" si="305"/>
        <v>0</v>
      </c>
      <c r="FB144" s="1">
        <f t="shared" si="305"/>
        <v>0</v>
      </c>
      <c r="FC144" s="1">
        <f t="shared" si="305"/>
        <v>0</v>
      </c>
      <c r="FD144" s="1">
        <f t="shared" si="306"/>
        <v>0</v>
      </c>
      <c r="FE144" s="1">
        <f t="shared" si="306"/>
        <v>0</v>
      </c>
      <c r="FF144" s="1">
        <f t="shared" si="306"/>
        <v>0</v>
      </c>
      <c r="FG144" s="1">
        <f t="shared" si="306"/>
        <v>0</v>
      </c>
      <c r="FH144" s="1">
        <f t="shared" si="306"/>
        <v>0</v>
      </c>
      <c r="FI144" s="1">
        <f t="shared" si="306"/>
        <v>0</v>
      </c>
      <c r="FJ144" s="1">
        <f t="shared" si="306"/>
        <v>0</v>
      </c>
      <c r="FK144" s="1">
        <f t="shared" si="306"/>
        <v>0</v>
      </c>
      <c r="FL144" s="1">
        <f t="shared" si="306"/>
        <v>0</v>
      </c>
      <c r="FM144" s="1">
        <f t="shared" si="306"/>
        <v>0</v>
      </c>
      <c r="FN144" s="1">
        <f t="shared" si="307"/>
        <v>0</v>
      </c>
      <c r="FO144" s="1">
        <f t="shared" si="307"/>
        <v>0</v>
      </c>
      <c r="FP144" s="1">
        <f t="shared" si="307"/>
        <v>0</v>
      </c>
      <c r="FQ144" s="1">
        <f t="shared" si="307"/>
        <v>0</v>
      </c>
      <c r="FR144" s="1">
        <f t="shared" si="307"/>
        <v>0</v>
      </c>
      <c r="FS144" s="1">
        <f t="shared" si="307"/>
        <v>0</v>
      </c>
      <c r="FT144" s="1">
        <f t="shared" si="307"/>
        <v>0</v>
      </c>
      <c r="FU144" s="1">
        <f t="shared" si="307"/>
        <v>0</v>
      </c>
      <c r="FV144" s="1">
        <f t="shared" si="307"/>
        <v>0</v>
      </c>
      <c r="FW144" s="1">
        <f t="shared" si="307"/>
        <v>0</v>
      </c>
      <c r="FX144" s="1">
        <f t="shared" si="308"/>
        <v>0</v>
      </c>
      <c r="FY144" s="1">
        <f t="shared" si="308"/>
        <v>0</v>
      </c>
      <c r="FZ144" s="1">
        <f t="shared" si="308"/>
        <v>0</v>
      </c>
      <c r="GA144" s="1">
        <f t="shared" si="308"/>
        <v>0</v>
      </c>
      <c r="GB144" s="1">
        <f t="shared" si="308"/>
        <v>0</v>
      </c>
      <c r="GC144" s="1">
        <f t="shared" si="308"/>
        <v>0</v>
      </c>
      <c r="GD144" s="1">
        <f t="shared" si="308"/>
        <v>0</v>
      </c>
      <c r="GE144" s="1">
        <f t="shared" si="308"/>
        <v>0</v>
      </c>
      <c r="GF144" s="1">
        <f t="shared" si="308"/>
        <v>0</v>
      </c>
      <c r="GG144" s="1">
        <f t="shared" si="308"/>
        <v>0</v>
      </c>
      <c r="GH144" s="1">
        <f t="shared" si="309"/>
        <v>0</v>
      </c>
      <c r="GI144" s="1">
        <f t="shared" si="309"/>
        <v>0</v>
      </c>
      <c r="GJ144" s="1">
        <f t="shared" si="309"/>
        <v>0</v>
      </c>
      <c r="GK144" s="1">
        <f t="shared" si="309"/>
        <v>0</v>
      </c>
      <c r="GL144" s="1">
        <f t="shared" si="309"/>
        <v>0</v>
      </c>
      <c r="GM144" s="1">
        <f t="shared" si="309"/>
        <v>0</v>
      </c>
      <c r="GN144" s="1">
        <f t="shared" si="309"/>
        <v>0</v>
      </c>
      <c r="GO144" s="1">
        <f t="shared" si="309"/>
        <v>0</v>
      </c>
      <c r="GP144" s="1">
        <f t="shared" si="309"/>
        <v>0</v>
      </c>
      <c r="GQ144" s="1">
        <f t="shared" si="309"/>
        <v>0</v>
      </c>
      <c r="GR144" s="1">
        <f t="shared" si="310"/>
        <v>0</v>
      </c>
      <c r="GS144" s="1">
        <f t="shared" si="310"/>
        <v>0</v>
      </c>
      <c r="GT144" s="1">
        <f t="shared" si="310"/>
        <v>0</v>
      </c>
      <c r="GU144" s="1">
        <f t="shared" si="310"/>
        <v>0</v>
      </c>
      <c r="GV144" s="1">
        <f t="shared" si="310"/>
        <v>0</v>
      </c>
      <c r="GW144" s="1">
        <f t="shared" si="310"/>
        <v>0</v>
      </c>
      <c r="GX144" s="1">
        <f t="shared" si="310"/>
        <v>0</v>
      </c>
      <c r="GY144" s="1">
        <f t="shared" si="310"/>
        <v>0</v>
      </c>
      <c r="GZ144" s="1">
        <f t="shared" si="310"/>
        <v>0</v>
      </c>
      <c r="HA144" s="1">
        <f t="shared" si="310"/>
        <v>0</v>
      </c>
      <c r="HB144" s="1">
        <f t="shared" si="311"/>
        <v>0</v>
      </c>
      <c r="HC144" s="1">
        <f t="shared" si="311"/>
        <v>0</v>
      </c>
      <c r="HD144" s="1">
        <f t="shared" si="311"/>
        <v>0</v>
      </c>
      <c r="HE144" s="1">
        <f t="shared" si="311"/>
        <v>0</v>
      </c>
      <c r="HF144" s="1">
        <f t="shared" si="311"/>
        <v>0</v>
      </c>
      <c r="HG144" s="1">
        <f t="shared" si="311"/>
        <v>0</v>
      </c>
      <c r="HH144" s="1">
        <f t="shared" si="311"/>
        <v>0</v>
      </c>
      <c r="HI144" s="1">
        <f t="shared" si="311"/>
        <v>0</v>
      </c>
      <c r="HJ144" s="1">
        <f t="shared" si="311"/>
        <v>0</v>
      </c>
      <c r="HK144" s="1">
        <f t="shared" si="311"/>
        <v>0</v>
      </c>
      <c r="HL144" s="1">
        <f t="shared" si="312"/>
        <v>0</v>
      </c>
      <c r="HM144" s="1">
        <f t="shared" si="312"/>
        <v>0</v>
      </c>
      <c r="HN144" s="1">
        <f t="shared" si="312"/>
        <v>0</v>
      </c>
      <c r="HO144" s="1">
        <f t="shared" si="312"/>
        <v>0</v>
      </c>
      <c r="HP144" s="1">
        <f t="shared" si="312"/>
        <v>0</v>
      </c>
      <c r="HQ144" s="1">
        <f t="shared" si="312"/>
        <v>0</v>
      </c>
      <c r="HR144" s="1">
        <f t="shared" si="312"/>
        <v>0</v>
      </c>
      <c r="HS144" s="1">
        <f t="shared" si="312"/>
        <v>0</v>
      </c>
      <c r="HT144" s="1">
        <f t="shared" si="312"/>
        <v>0</v>
      </c>
      <c r="HU144" s="1">
        <f t="shared" si="312"/>
        <v>0</v>
      </c>
      <c r="HW144">
        <v>124</v>
      </c>
      <c r="HX144" s="15">
        <f t="shared" si="179"/>
        <v>0</v>
      </c>
      <c r="HY144">
        <f t="shared" si="202"/>
        <v>0</v>
      </c>
      <c r="HZ144" s="1" t="str">
        <f t="shared" si="180"/>
        <v/>
      </c>
      <c r="IA144" s="1">
        <f t="shared" si="181"/>
        <v>0</v>
      </c>
      <c r="IB144" t="str">
        <f t="shared" si="203"/>
        <v xml:space="preserve"> </v>
      </c>
      <c r="IC144" t="str">
        <f t="shared" si="204"/>
        <v/>
      </c>
      <c r="ID144">
        <f>IF(HZ144&gt;$IC$18,1000,IF(HZ144=$IC$18,MIN(HZ144:$HZ$220),1000))</f>
        <v>1000</v>
      </c>
      <c r="IG144" s="1">
        <f t="shared" si="205"/>
        <v>0</v>
      </c>
      <c r="IH144" s="1">
        <f t="shared" si="206"/>
        <v>0</v>
      </c>
      <c r="II144" s="1">
        <f t="shared" si="207"/>
        <v>0</v>
      </c>
      <c r="IJ144" s="1">
        <f t="shared" si="208"/>
        <v>0</v>
      </c>
    </row>
    <row r="145" spans="1:244">
      <c r="A145">
        <v>125</v>
      </c>
      <c r="B145" t="str">
        <f t="shared" si="174"/>
        <v/>
      </c>
      <c r="C145" s="2" t="str">
        <f t="shared" si="175"/>
        <v/>
      </c>
      <c r="D145" s="28"/>
      <c r="E145" s="29"/>
      <c r="F145" s="30"/>
      <c r="G145" s="12" t="e">
        <f t="shared" si="250"/>
        <v>#VALUE!</v>
      </c>
      <c r="J145" s="56"/>
      <c r="T145" s="16" t="str">
        <f t="shared" si="251"/>
        <v/>
      </c>
      <c r="U145" s="2">
        <v>125</v>
      </c>
      <c r="V145" s="2">
        <f>HLOOKUP($F$4,'tabulka hodnot'!$D$3:$K$203,'vypocet bodov do rebricka'!U145+1,0)</f>
        <v>40</v>
      </c>
      <c r="Y145" s="1">
        <f t="shared" si="176"/>
        <v>0</v>
      </c>
      <c r="Z145" s="1">
        <f t="shared" si="172"/>
        <v>0</v>
      </c>
      <c r="AA145" s="1">
        <f t="shared" si="177"/>
        <v>0</v>
      </c>
      <c r="AB145" s="1" t="str">
        <f t="shared" si="178"/>
        <v>0</v>
      </c>
      <c r="AC145" t="e">
        <f t="shared" si="252"/>
        <v>#N/A</v>
      </c>
      <c r="AD145" s="1">
        <f t="shared" si="293"/>
        <v>0</v>
      </c>
      <c r="AE145" s="1">
        <f t="shared" si="293"/>
        <v>0</v>
      </c>
      <c r="AF145" s="1">
        <f t="shared" si="293"/>
        <v>0</v>
      </c>
      <c r="AG145" s="1">
        <f t="shared" si="293"/>
        <v>0</v>
      </c>
      <c r="AH145" s="1">
        <f t="shared" si="293"/>
        <v>0</v>
      </c>
      <c r="AI145" s="1">
        <f t="shared" si="293"/>
        <v>0</v>
      </c>
      <c r="AJ145" s="1">
        <f t="shared" si="293"/>
        <v>0</v>
      </c>
      <c r="AK145" s="1">
        <f t="shared" si="293"/>
        <v>0</v>
      </c>
      <c r="AL145" s="1">
        <f t="shared" si="293"/>
        <v>0</v>
      </c>
      <c r="AM145" s="1">
        <f t="shared" si="293"/>
        <v>0</v>
      </c>
      <c r="AN145" s="1">
        <f t="shared" si="294"/>
        <v>0</v>
      </c>
      <c r="AO145" s="1">
        <f t="shared" si="294"/>
        <v>0</v>
      </c>
      <c r="AP145" s="1">
        <f t="shared" si="294"/>
        <v>0</v>
      </c>
      <c r="AQ145" s="1">
        <f t="shared" si="294"/>
        <v>0</v>
      </c>
      <c r="AR145" s="1">
        <f t="shared" si="294"/>
        <v>0</v>
      </c>
      <c r="AS145" s="1">
        <f t="shared" si="294"/>
        <v>0</v>
      </c>
      <c r="AT145" s="1">
        <f t="shared" si="294"/>
        <v>0</v>
      </c>
      <c r="AU145" s="1">
        <f t="shared" si="294"/>
        <v>0</v>
      </c>
      <c r="AV145" s="1">
        <f t="shared" si="294"/>
        <v>0</v>
      </c>
      <c r="AW145" s="1">
        <f t="shared" si="294"/>
        <v>0</v>
      </c>
      <c r="AX145" s="1">
        <f t="shared" si="295"/>
        <v>0</v>
      </c>
      <c r="AY145" s="1">
        <f t="shared" si="295"/>
        <v>0</v>
      </c>
      <c r="AZ145" s="1">
        <f t="shared" si="295"/>
        <v>0</v>
      </c>
      <c r="BA145" s="1">
        <f t="shared" si="295"/>
        <v>0</v>
      </c>
      <c r="BB145" s="1">
        <f t="shared" si="295"/>
        <v>0</v>
      </c>
      <c r="BC145" s="1">
        <f t="shared" si="295"/>
        <v>0</v>
      </c>
      <c r="BD145" s="1">
        <f t="shared" si="295"/>
        <v>0</v>
      </c>
      <c r="BE145" s="1">
        <f t="shared" si="295"/>
        <v>0</v>
      </c>
      <c r="BF145" s="1">
        <f t="shared" si="295"/>
        <v>0</v>
      </c>
      <c r="BG145" s="1">
        <f t="shared" si="295"/>
        <v>0</v>
      </c>
      <c r="BH145" s="1">
        <f t="shared" si="296"/>
        <v>0</v>
      </c>
      <c r="BI145" s="1">
        <f t="shared" si="296"/>
        <v>0</v>
      </c>
      <c r="BJ145" s="1">
        <f t="shared" si="296"/>
        <v>0</v>
      </c>
      <c r="BK145" s="1">
        <f t="shared" si="296"/>
        <v>0</v>
      </c>
      <c r="BL145" s="1">
        <f t="shared" si="296"/>
        <v>0</v>
      </c>
      <c r="BM145" s="1">
        <f t="shared" si="296"/>
        <v>0</v>
      </c>
      <c r="BN145" s="1">
        <f t="shared" si="296"/>
        <v>0</v>
      </c>
      <c r="BO145" s="1">
        <f t="shared" si="296"/>
        <v>0</v>
      </c>
      <c r="BP145" s="1">
        <f t="shared" si="296"/>
        <v>0</v>
      </c>
      <c r="BQ145" s="1">
        <f t="shared" si="296"/>
        <v>0</v>
      </c>
      <c r="BR145" s="1">
        <f t="shared" si="297"/>
        <v>0</v>
      </c>
      <c r="BS145" s="1">
        <f t="shared" si="297"/>
        <v>0</v>
      </c>
      <c r="BT145" s="1">
        <f t="shared" si="297"/>
        <v>0</v>
      </c>
      <c r="BU145" s="1">
        <f t="shared" si="297"/>
        <v>0</v>
      </c>
      <c r="BV145" s="1">
        <f t="shared" si="297"/>
        <v>0</v>
      </c>
      <c r="BW145" s="1">
        <f t="shared" si="297"/>
        <v>0</v>
      </c>
      <c r="BX145" s="1">
        <f t="shared" si="297"/>
        <v>0</v>
      </c>
      <c r="BY145" s="1">
        <f t="shared" si="297"/>
        <v>0</v>
      </c>
      <c r="BZ145" s="1">
        <f t="shared" si="297"/>
        <v>0</v>
      </c>
      <c r="CA145" s="1">
        <f t="shared" si="297"/>
        <v>0</v>
      </c>
      <c r="CB145" s="1">
        <f t="shared" si="298"/>
        <v>0</v>
      </c>
      <c r="CC145" s="1">
        <f t="shared" si="298"/>
        <v>0</v>
      </c>
      <c r="CD145" s="1">
        <f t="shared" si="298"/>
        <v>0</v>
      </c>
      <c r="CE145" s="1">
        <f t="shared" si="298"/>
        <v>0</v>
      </c>
      <c r="CF145" s="1">
        <f t="shared" si="298"/>
        <v>0</v>
      </c>
      <c r="CG145" s="1">
        <f t="shared" si="298"/>
        <v>0</v>
      </c>
      <c r="CH145" s="1">
        <f t="shared" si="298"/>
        <v>0</v>
      </c>
      <c r="CI145" s="1">
        <f t="shared" si="298"/>
        <v>0</v>
      </c>
      <c r="CJ145" s="1">
        <f t="shared" si="298"/>
        <v>0</v>
      </c>
      <c r="CK145" s="1">
        <f t="shared" si="298"/>
        <v>0</v>
      </c>
      <c r="CL145" s="1">
        <f t="shared" si="299"/>
        <v>0</v>
      </c>
      <c r="CM145" s="1">
        <f t="shared" si="299"/>
        <v>0</v>
      </c>
      <c r="CN145" s="1">
        <f t="shared" si="299"/>
        <v>0</v>
      </c>
      <c r="CO145" s="1">
        <f t="shared" si="299"/>
        <v>0</v>
      </c>
      <c r="CP145" s="1">
        <f t="shared" si="299"/>
        <v>0</v>
      </c>
      <c r="CQ145" s="1">
        <f t="shared" si="299"/>
        <v>0</v>
      </c>
      <c r="CR145" s="1">
        <f t="shared" si="299"/>
        <v>0</v>
      </c>
      <c r="CS145" s="1">
        <f t="shared" si="299"/>
        <v>0</v>
      </c>
      <c r="CT145" s="1">
        <f t="shared" si="299"/>
        <v>0</v>
      </c>
      <c r="CU145" s="1">
        <f t="shared" si="299"/>
        <v>0</v>
      </c>
      <c r="CV145" s="1">
        <f t="shared" si="300"/>
        <v>0</v>
      </c>
      <c r="CW145" s="1">
        <f t="shared" si="300"/>
        <v>0</v>
      </c>
      <c r="CX145" s="1">
        <f t="shared" si="300"/>
        <v>0</v>
      </c>
      <c r="CY145" s="1">
        <f t="shared" si="300"/>
        <v>0</v>
      </c>
      <c r="CZ145" s="1">
        <f t="shared" si="300"/>
        <v>0</v>
      </c>
      <c r="DA145" s="1">
        <f t="shared" si="300"/>
        <v>0</v>
      </c>
      <c r="DB145" s="1">
        <f t="shared" si="300"/>
        <v>0</v>
      </c>
      <c r="DC145" s="1">
        <f t="shared" si="300"/>
        <v>0</v>
      </c>
      <c r="DD145" s="1">
        <f t="shared" si="300"/>
        <v>0</v>
      </c>
      <c r="DE145" s="1">
        <f t="shared" si="300"/>
        <v>0</v>
      </c>
      <c r="DF145" s="1">
        <f t="shared" si="301"/>
        <v>0</v>
      </c>
      <c r="DG145" s="1">
        <f t="shared" si="301"/>
        <v>0</v>
      </c>
      <c r="DH145" s="1">
        <f t="shared" si="301"/>
        <v>0</v>
      </c>
      <c r="DI145" s="1">
        <f t="shared" si="301"/>
        <v>0</v>
      </c>
      <c r="DJ145" s="1">
        <f t="shared" si="301"/>
        <v>0</v>
      </c>
      <c r="DK145" s="1">
        <f t="shared" si="301"/>
        <v>0</v>
      </c>
      <c r="DL145" s="1">
        <f t="shared" si="301"/>
        <v>0</v>
      </c>
      <c r="DM145" s="1">
        <f t="shared" si="301"/>
        <v>0</v>
      </c>
      <c r="DN145" s="1">
        <f t="shared" si="301"/>
        <v>0</v>
      </c>
      <c r="DO145" s="1">
        <f t="shared" si="301"/>
        <v>0</v>
      </c>
      <c r="DP145" s="1">
        <f t="shared" si="302"/>
        <v>0</v>
      </c>
      <c r="DQ145" s="1">
        <f t="shared" si="302"/>
        <v>0</v>
      </c>
      <c r="DR145" s="1">
        <f t="shared" si="302"/>
        <v>0</v>
      </c>
      <c r="DS145" s="1">
        <f t="shared" si="302"/>
        <v>0</v>
      </c>
      <c r="DT145" s="1">
        <f t="shared" si="302"/>
        <v>0</v>
      </c>
      <c r="DU145" s="1">
        <f t="shared" si="302"/>
        <v>0</v>
      </c>
      <c r="DV145" s="1">
        <f t="shared" si="302"/>
        <v>0</v>
      </c>
      <c r="DW145" s="1">
        <f t="shared" si="302"/>
        <v>0</v>
      </c>
      <c r="DX145" s="1">
        <f t="shared" si="302"/>
        <v>0</v>
      </c>
      <c r="DY145" s="1">
        <f t="shared" si="302"/>
        <v>0</v>
      </c>
      <c r="DZ145" s="1">
        <f t="shared" si="303"/>
        <v>0</v>
      </c>
      <c r="EA145" s="1">
        <f t="shared" si="303"/>
        <v>0</v>
      </c>
      <c r="EB145" s="1">
        <f t="shared" si="303"/>
        <v>0</v>
      </c>
      <c r="EC145" s="1">
        <f t="shared" si="303"/>
        <v>0</v>
      </c>
      <c r="ED145" s="1">
        <f t="shared" si="303"/>
        <v>0</v>
      </c>
      <c r="EE145" s="1">
        <f t="shared" si="303"/>
        <v>0</v>
      </c>
      <c r="EF145" s="1">
        <f t="shared" si="303"/>
        <v>0</v>
      </c>
      <c r="EG145" s="1">
        <f t="shared" si="303"/>
        <v>0</v>
      </c>
      <c r="EH145" s="1">
        <f t="shared" si="303"/>
        <v>0</v>
      </c>
      <c r="EI145" s="1">
        <f t="shared" si="303"/>
        <v>0</v>
      </c>
      <c r="EJ145" s="1">
        <f t="shared" si="304"/>
        <v>0</v>
      </c>
      <c r="EK145" s="1">
        <f t="shared" si="304"/>
        <v>0</v>
      </c>
      <c r="EL145" s="1">
        <f t="shared" si="304"/>
        <v>0</v>
      </c>
      <c r="EM145" s="1">
        <f t="shared" si="304"/>
        <v>0</v>
      </c>
      <c r="EN145" s="1">
        <f t="shared" si="304"/>
        <v>0</v>
      </c>
      <c r="EO145" s="1">
        <f t="shared" si="304"/>
        <v>0</v>
      </c>
      <c r="EP145" s="1">
        <f t="shared" si="304"/>
        <v>0</v>
      </c>
      <c r="EQ145" s="1">
        <f t="shared" si="304"/>
        <v>0</v>
      </c>
      <c r="ER145" s="1">
        <f t="shared" si="304"/>
        <v>0</v>
      </c>
      <c r="ES145" s="1">
        <f t="shared" si="304"/>
        <v>0</v>
      </c>
      <c r="ET145" s="1">
        <f t="shared" si="305"/>
        <v>0</v>
      </c>
      <c r="EU145" s="1">
        <f t="shared" si="305"/>
        <v>0</v>
      </c>
      <c r="EV145" s="1">
        <f t="shared" si="305"/>
        <v>0</v>
      </c>
      <c r="EW145" s="1">
        <f t="shared" si="305"/>
        <v>0</v>
      </c>
      <c r="EX145" s="1">
        <f t="shared" si="305"/>
        <v>0</v>
      </c>
      <c r="EY145" s="1">
        <f t="shared" si="305"/>
        <v>0</v>
      </c>
      <c r="EZ145" s="1">
        <f t="shared" si="305"/>
        <v>0</v>
      </c>
      <c r="FA145" s="1">
        <f t="shared" si="305"/>
        <v>0</v>
      </c>
      <c r="FB145" s="1">
        <f t="shared" si="305"/>
        <v>0</v>
      </c>
      <c r="FC145" s="1">
        <f t="shared" si="305"/>
        <v>0</v>
      </c>
      <c r="FD145" s="1">
        <f t="shared" si="306"/>
        <v>0</v>
      </c>
      <c r="FE145" s="1">
        <f t="shared" si="306"/>
        <v>0</v>
      </c>
      <c r="FF145" s="1">
        <f t="shared" si="306"/>
        <v>0</v>
      </c>
      <c r="FG145" s="1">
        <f t="shared" si="306"/>
        <v>0</v>
      </c>
      <c r="FH145" s="1">
        <f t="shared" si="306"/>
        <v>0</v>
      </c>
      <c r="FI145" s="1">
        <f t="shared" si="306"/>
        <v>0</v>
      </c>
      <c r="FJ145" s="1">
        <f t="shared" si="306"/>
        <v>0</v>
      </c>
      <c r="FK145" s="1">
        <f t="shared" si="306"/>
        <v>0</v>
      </c>
      <c r="FL145" s="1">
        <f t="shared" si="306"/>
        <v>0</v>
      </c>
      <c r="FM145" s="1">
        <f t="shared" si="306"/>
        <v>0</v>
      </c>
      <c r="FN145" s="1">
        <f t="shared" si="307"/>
        <v>0</v>
      </c>
      <c r="FO145" s="1">
        <f t="shared" si="307"/>
        <v>0</v>
      </c>
      <c r="FP145" s="1">
        <f t="shared" si="307"/>
        <v>0</v>
      </c>
      <c r="FQ145" s="1">
        <f t="shared" si="307"/>
        <v>0</v>
      </c>
      <c r="FR145" s="1">
        <f t="shared" si="307"/>
        <v>0</v>
      </c>
      <c r="FS145" s="1">
        <f t="shared" si="307"/>
        <v>0</v>
      </c>
      <c r="FT145" s="1">
        <f t="shared" si="307"/>
        <v>0</v>
      </c>
      <c r="FU145" s="1">
        <f t="shared" si="307"/>
        <v>0</v>
      </c>
      <c r="FV145" s="1">
        <f t="shared" si="307"/>
        <v>0</v>
      </c>
      <c r="FW145" s="1">
        <f t="shared" si="307"/>
        <v>0</v>
      </c>
      <c r="FX145" s="1">
        <f t="shared" si="308"/>
        <v>0</v>
      </c>
      <c r="FY145" s="1">
        <f t="shared" si="308"/>
        <v>0</v>
      </c>
      <c r="FZ145" s="1">
        <f t="shared" si="308"/>
        <v>0</v>
      </c>
      <c r="GA145" s="1">
        <f t="shared" si="308"/>
        <v>0</v>
      </c>
      <c r="GB145" s="1">
        <f t="shared" si="308"/>
        <v>0</v>
      </c>
      <c r="GC145" s="1">
        <f t="shared" si="308"/>
        <v>0</v>
      </c>
      <c r="GD145" s="1">
        <f t="shared" si="308"/>
        <v>0</v>
      </c>
      <c r="GE145" s="1">
        <f t="shared" si="308"/>
        <v>0</v>
      </c>
      <c r="GF145" s="1">
        <f t="shared" si="308"/>
        <v>0</v>
      </c>
      <c r="GG145" s="1">
        <f t="shared" si="308"/>
        <v>0</v>
      </c>
      <c r="GH145" s="1">
        <f t="shared" si="309"/>
        <v>0</v>
      </c>
      <c r="GI145" s="1">
        <f t="shared" si="309"/>
        <v>0</v>
      </c>
      <c r="GJ145" s="1">
        <f t="shared" si="309"/>
        <v>0</v>
      </c>
      <c r="GK145" s="1">
        <f t="shared" si="309"/>
        <v>0</v>
      </c>
      <c r="GL145" s="1">
        <f t="shared" si="309"/>
        <v>0</v>
      </c>
      <c r="GM145" s="1">
        <f t="shared" si="309"/>
        <v>0</v>
      </c>
      <c r="GN145" s="1">
        <f t="shared" si="309"/>
        <v>0</v>
      </c>
      <c r="GO145" s="1">
        <f t="shared" si="309"/>
        <v>0</v>
      </c>
      <c r="GP145" s="1">
        <f t="shared" si="309"/>
        <v>0</v>
      </c>
      <c r="GQ145" s="1">
        <f t="shared" si="309"/>
        <v>0</v>
      </c>
      <c r="GR145" s="1">
        <f t="shared" si="310"/>
        <v>0</v>
      </c>
      <c r="GS145" s="1">
        <f t="shared" si="310"/>
        <v>0</v>
      </c>
      <c r="GT145" s="1">
        <f t="shared" si="310"/>
        <v>0</v>
      </c>
      <c r="GU145" s="1">
        <f t="shared" si="310"/>
        <v>0</v>
      </c>
      <c r="GV145" s="1">
        <f t="shared" si="310"/>
        <v>0</v>
      </c>
      <c r="GW145" s="1">
        <f t="shared" si="310"/>
        <v>0</v>
      </c>
      <c r="GX145" s="1">
        <f t="shared" si="310"/>
        <v>0</v>
      </c>
      <c r="GY145" s="1">
        <f t="shared" si="310"/>
        <v>0</v>
      </c>
      <c r="GZ145" s="1">
        <f t="shared" si="310"/>
        <v>0</v>
      </c>
      <c r="HA145" s="1">
        <f t="shared" si="310"/>
        <v>0</v>
      </c>
      <c r="HB145" s="1">
        <f t="shared" si="311"/>
        <v>0</v>
      </c>
      <c r="HC145" s="1">
        <f t="shared" si="311"/>
        <v>0</v>
      </c>
      <c r="HD145" s="1">
        <f t="shared" si="311"/>
        <v>0</v>
      </c>
      <c r="HE145" s="1">
        <f t="shared" si="311"/>
        <v>0</v>
      </c>
      <c r="HF145" s="1">
        <f t="shared" si="311"/>
        <v>0</v>
      </c>
      <c r="HG145" s="1">
        <f t="shared" si="311"/>
        <v>0</v>
      </c>
      <c r="HH145" s="1">
        <f t="shared" si="311"/>
        <v>0</v>
      </c>
      <c r="HI145" s="1">
        <f t="shared" si="311"/>
        <v>0</v>
      </c>
      <c r="HJ145" s="1">
        <f t="shared" si="311"/>
        <v>0</v>
      </c>
      <c r="HK145" s="1">
        <f t="shared" si="311"/>
        <v>0</v>
      </c>
      <c r="HL145" s="1">
        <f t="shared" si="312"/>
        <v>0</v>
      </c>
      <c r="HM145" s="1">
        <f t="shared" si="312"/>
        <v>0</v>
      </c>
      <c r="HN145" s="1">
        <f t="shared" si="312"/>
        <v>0</v>
      </c>
      <c r="HO145" s="1">
        <f t="shared" si="312"/>
        <v>0</v>
      </c>
      <c r="HP145" s="1">
        <f t="shared" si="312"/>
        <v>0</v>
      </c>
      <c r="HQ145" s="1">
        <f t="shared" si="312"/>
        <v>0</v>
      </c>
      <c r="HR145" s="1">
        <f t="shared" si="312"/>
        <v>0</v>
      </c>
      <c r="HS145" s="1">
        <f t="shared" si="312"/>
        <v>0</v>
      </c>
      <c r="HT145" s="1">
        <f t="shared" si="312"/>
        <v>0</v>
      </c>
      <c r="HU145" s="1">
        <f t="shared" si="312"/>
        <v>0</v>
      </c>
      <c r="HW145">
        <v>125</v>
      </c>
      <c r="HX145" s="15">
        <f t="shared" si="179"/>
        <v>0</v>
      </c>
      <c r="HY145">
        <f t="shared" si="202"/>
        <v>0</v>
      </c>
      <c r="HZ145" s="1" t="str">
        <f t="shared" si="180"/>
        <v/>
      </c>
      <c r="IA145" s="1">
        <f t="shared" si="181"/>
        <v>0</v>
      </c>
      <c r="IB145" t="str">
        <f t="shared" si="203"/>
        <v xml:space="preserve"> </v>
      </c>
      <c r="IC145" t="str">
        <f t="shared" si="204"/>
        <v/>
      </c>
      <c r="ID145">
        <f>IF(HZ145&gt;$IC$18,1000,IF(HZ145=$IC$18,MIN(HZ145:$HZ$220),1000))</f>
        <v>1000</v>
      </c>
      <c r="IG145" s="1">
        <f t="shared" si="205"/>
        <v>0</v>
      </c>
      <c r="IH145" s="1">
        <f t="shared" si="206"/>
        <v>0</v>
      </c>
      <c r="II145" s="1">
        <f t="shared" si="207"/>
        <v>0</v>
      </c>
      <c r="IJ145" s="1">
        <f t="shared" si="208"/>
        <v>0</v>
      </c>
    </row>
    <row r="146" spans="1:244">
      <c r="A146">
        <v>126</v>
      </c>
      <c r="B146" t="str">
        <f t="shared" si="174"/>
        <v/>
      </c>
      <c r="C146" s="2" t="str">
        <f t="shared" si="175"/>
        <v/>
      </c>
      <c r="D146" s="28"/>
      <c r="E146" s="29"/>
      <c r="F146" s="30"/>
      <c r="G146" s="12" t="e">
        <f t="shared" si="250"/>
        <v>#VALUE!</v>
      </c>
      <c r="J146" s="56"/>
      <c r="T146" s="16" t="str">
        <f t="shared" si="251"/>
        <v/>
      </c>
      <c r="U146" s="2">
        <v>126</v>
      </c>
      <c r="V146" s="2">
        <f>HLOOKUP($F$4,'tabulka hodnot'!$D$3:$K$203,'vypocet bodov do rebricka'!U146+1,0)</f>
        <v>40</v>
      </c>
      <c r="Y146" s="1">
        <f t="shared" si="176"/>
        <v>0</v>
      </c>
      <c r="Z146" s="1">
        <f t="shared" si="172"/>
        <v>0</v>
      </c>
      <c r="AA146" s="1">
        <f t="shared" si="177"/>
        <v>0</v>
      </c>
      <c r="AB146" s="1" t="str">
        <f t="shared" si="178"/>
        <v>0</v>
      </c>
      <c r="AC146" t="e">
        <f t="shared" si="252"/>
        <v>#N/A</v>
      </c>
      <c r="AD146" s="1">
        <f t="shared" si="293"/>
        <v>0</v>
      </c>
      <c r="AE146" s="1">
        <f t="shared" si="293"/>
        <v>0</v>
      </c>
      <c r="AF146" s="1">
        <f t="shared" si="293"/>
        <v>0</v>
      </c>
      <c r="AG146" s="1">
        <f t="shared" si="293"/>
        <v>0</v>
      </c>
      <c r="AH146" s="1">
        <f t="shared" si="293"/>
        <v>0</v>
      </c>
      <c r="AI146" s="1">
        <f t="shared" si="293"/>
        <v>0</v>
      </c>
      <c r="AJ146" s="1">
        <f t="shared" si="293"/>
        <v>0</v>
      </c>
      <c r="AK146" s="1">
        <f t="shared" si="293"/>
        <v>0</v>
      </c>
      <c r="AL146" s="1">
        <f t="shared" si="293"/>
        <v>0</v>
      </c>
      <c r="AM146" s="1">
        <f t="shared" si="293"/>
        <v>0</v>
      </c>
      <c r="AN146" s="1">
        <f t="shared" si="294"/>
        <v>0</v>
      </c>
      <c r="AO146" s="1">
        <f t="shared" si="294"/>
        <v>0</v>
      </c>
      <c r="AP146" s="1">
        <f t="shared" si="294"/>
        <v>0</v>
      </c>
      <c r="AQ146" s="1">
        <f t="shared" si="294"/>
        <v>0</v>
      </c>
      <c r="AR146" s="1">
        <f t="shared" si="294"/>
        <v>0</v>
      </c>
      <c r="AS146" s="1">
        <f t="shared" si="294"/>
        <v>0</v>
      </c>
      <c r="AT146" s="1">
        <f t="shared" si="294"/>
        <v>0</v>
      </c>
      <c r="AU146" s="1">
        <f t="shared" si="294"/>
        <v>0</v>
      </c>
      <c r="AV146" s="1">
        <f t="shared" si="294"/>
        <v>0</v>
      </c>
      <c r="AW146" s="1">
        <f t="shared" si="294"/>
        <v>0</v>
      </c>
      <c r="AX146" s="1">
        <f t="shared" si="295"/>
        <v>0</v>
      </c>
      <c r="AY146" s="1">
        <f t="shared" si="295"/>
        <v>0</v>
      </c>
      <c r="AZ146" s="1">
        <f t="shared" si="295"/>
        <v>0</v>
      </c>
      <c r="BA146" s="1">
        <f t="shared" si="295"/>
        <v>0</v>
      </c>
      <c r="BB146" s="1">
        <f t="shared" si="295"/>
        <v>0</v>
      </c>
      <c r="BC146" s="1">
        <f t="shared" si="295"/>
        <v>0</v>
      </c>
      <c r="BD146" s="1">
        <f t="shared" si="295"/>
        <v>0</v>
      </c>
      <c r="BE146" s="1">
        <f t="shared" si="295"/>
        <v>0</v>
      </c>
      <c r="BF146" s="1">
        <f t="shared" si="295"/>
        <v>0</v>
      </c>
      <c r="BG146" s="1">
        <f t="shared" si="295"/>
        <v>0</v>
      </c>
      <c r="BH146" s="1">
        <f t="shared" si="296"/>
        <v>0</v>
      </c>
      <c r="BI146" s="1">
        <f t="shared" si="296"/>
        <v>0</v>
      </c>
      <c r="BJ146" s="1">
        <f t="shared" si="296"/>
        <v>0</v>
      </c>
      <c r="BK146" s="1">
        <f t="shared" si="296"/>
        <v>0</v>
      </c>
      <c r="BL146" s="1">
        <f t="shared" si="296"/>
        <v>0</v>
      </c>
      <c r="BM146" s="1">
        <f t="shared" si="296"/>
        <v>0</v>
      </c>
      <c r="BN146" s="1">
        <f t="shared" si="296"/>
        <v>0</v>
      </c>
      <c r="BO146" s="1">
        <f t="shared" si="296"/>
        <v>0</v>
      </c>
      <c r="BP146" s="1">
        <f t="shared" si="296"/>
        <v>0</v>
      </c>
      <c r="BQ146" s="1">
        <f t="shared" si="296"/>
        <v>0</v>
      </c>
      <c r="BR146" s="1">
        <f t="shared" si="297"/>
        <v>0</v>
      </c>
      <c r="BS146" s="1">
        <f t="shared" si="297"/>
        <v>0</v>
      </c>
      <c r="BT146" s="1">
        <f t="shared" si="297"/>
        <v>0</v>
      </c>
      <c r="BU146" s="1">
        <f t="shared" si="297"/>
        <v>0</v>
      </c>
      <c r="BV146" s="1">
        <f t="shared" si="297"/>
        <v>0</v>
      </c>
      <c r="BW146" s="1">
        <f t="shared" si="297"/>
        <v>0</v>
      </c>
      <c r="BX146" s="1">
        <f t="shared" si="297"/>
        <v>0</v>
      </c>
      <c r="BY146" s="1">
        <f t="shared" si="297"/>
        <v>0</v>
      </c>
      <c r="BZ146" s="1">
        <f t="shared" si="297"/>
        <v>0</v>
      </c>
      <c r="CA146" s="1">
        <f t="shared" si="297"/>
        <v>0</v>
      </c>
      <c r="CB146" s="1">
        <f t="shared" si="298"/>
        <v>0</v>
      </c>
      <c r="CC146" s="1">
        <f t="shared" si="298"/>
        <v>0</v>
      </c>
      <c r="CD146" s="1">
        <f t="shared" si="298"/>
        <v>0</v>
      </c>
      <c r="CE146" s="1">
        <f t="shared" si="298"/>
        <v>0</v>
      </c>
      <c r="CF146" s="1">
        <f t="shared" si="298"/>
        <v>0</v>
      </c>
      <c r="CG146" s="1">
        <f t="shared" si="298"/>
        <v>0</v>
      </c>
      <c r="CH146" s="1">
        <f t="shared" si="298"/>
        <v>0</v>
      </c>
      <c r="CI146" s="1">
        <f t="shared" si="298"/>
        <v>0</v>
      </c>
      <c r="CJ146" s="1">
        <f t="shared" si="298"/>
        <v>0</v>
      </c>
      <c r="CK146" s="1">
        <f t="shared" si="298"/>
        <v>0</v>
      </c>
      <c r="CL146" s="1">
        <f t="shared" si="299"/>
        <v>0</v>
      </c>
      <c r="CM146" s="1">
        <f t="shared" si="299"/>
        <v>0</v>
      </c>
      <c r="CN146" s="1">
        <f t="shared" si="299"/>
        <v>0</v>
      </c>
      <c r="CO146" s="1">
        <f t="shared" si="299"/>
        <v>0</v>
      </c>
      <c r="CP146" s="1">
        <f t="shared" si="299"/>
        <v>0</v>
      </c>
      <c r="CQ146" s="1">
        <f t="shared" si="299"/>
        <v>0</v>
      </c>
      <c r="CR146" s="1">
        <f t="shared" si="299"/>
        <v>0</v>
      </c>
      <c r="CS146" s="1">
        <f t="shared" si="299"/>
        <v>0</v>
      </c>
      <c r="CT146" s="1">
        <f t="shared" si="299"/>
        <v>0</v>
      </c>
      <c r="CU146" s="1">
        <f t="shared" si="299"/>
        <v>0</v>
      </c>
      <c r="CV146" s="1">
        <f t="shared" si="300"/>
        <v>0</v>
      </c>
      <c r="CW146" s="1">
        <f t="shared" si="300"/>
        <v>0</v>
      </c>
      <c r="CX146" s="1">
        <f t="shared" si="300"/>
        <v>0</v>
      </c>
      <c r="CY146" s="1">
        <f t="shared" si="300"/>
        <v>0</v>
      </c>
      <c r="CZ146" s="1">
        <f t="shared" si="300"/>
        <v>0</v>
      </c>
      <c r="DA146" s="1">
        <f t="shared" si="300"/>
        <v>0</v>
      </c>
      <c r="DB146" s="1">
        <f t="shared" si="300"/>
        <v>0</v>
      </c>
      <c r="DC146" s="1">
        <f t="shared" si="300"/>
        <v>0</v>
      </c>
      <c r="DD146" s="1">
        <f t="shared" si="300"/>
        <v>0</v>
      </c>
      <c r="DE146" s="1">
        <f t="shared" si="300"/>
        <v>0</v>
      </c>
      <c r="DF146" s="1">
        <f t="shared" si="301"/>
        <v>0</v>
      </c>
      <c r="DG146" s="1">
        <f t="shared" si="301"/>
        <v>0</v>
      </c>
      <c r="DH146" s="1">
        <f t="shared" si="301"/>
        <v>0</v>
      </c>
      <c r="DI146" s="1">
        <f t="shared" si="301"/>
        <v>0</v>
      </c>
      <c r="DJ146" s="1">
        <f t="shared" si="301"/>
        <v>0</v>
      </c>
      <c r="DK146" s="1">
        <f t="shared" si="301"/>
        <v>0</v>
      </c>
      <c r="DL146" s="1">
        <f t="shared" si="301"/>
        <v>0</v>
      </c>
      <c r="DM146" s="1">
        <f t="shared" si="301"/>
        <v>0</v>
      </c>
      <c r="DN146" s="1">
        <f t="shared" si="301"/>
        <v>0</v>
      </c>
      <c r="DO146" s="1">
        <f t="shared" si="301"/>
        <v>0</v>
      </c>
      <c r="DP146" s="1">
        <f t="shared" si="302"/>
        <v>0</v>
      </c>
      <c r="DQ146" s="1">
        <f t="shared" si="302"/>
        <v>0</v>
      </c>
      <c r="DR146" s="1">
        <f t="shared" si="302"/>
        <v>0</v>
      </c>
      <c r="DS146" s="1">
        <f t="shared" si="302"/>
        <v>0</v>
      </c>
      <c r="DT146" s="1">
        <f t="shared" si="302"/>
        <v>0</v>
      </c>
      <c r="DU146" s="1">
        <f t="shared" si="302"/>
        <v>0</v>
      </c>
      <c r="DV146" s="1">
        <f t="shared" si="302"/>
        <v>0</v>
      </c>
      <c r="DW146" s="1">
        <f t="shared" si="302"/>
        <v>0</v>
      </c>
      <c r="DX146" s="1">
        <f t="shared" si="302"/>
        <v>0</v>
      </c>
      <c r="DY146" s="1">
        <f t="shared" si="302"/>
        <v>0</v>
      </c>
      <c r="DZ146" s="1">
        <f t="shared" si="303"/>
        <v>0</v>
      </c>
      <c r="EA146" s="1">
        <f t="shared" si="303"/>
        <v>0</v>
      </c>
      <c r="EB146" s="1">
        <f t="shared" si="303"/>
        <v>0</v>
      </c>
      <c r="EC146" s="1">
        <f t="shared" si="303"/>
        <v>0</v>
      </c>
      <c r="ED146" s="1">
        <f t="shared" si="303"/>
        <v>0</v>
      </c>
      <c r="EE146" s="1">
        <f t="shared" si="303"/>
        <v>0</v>
      </c>
      <c r="EF146" s="1">
        <f t="shared" si="303"/>
        <v>0</v>
      </c>
      <c r="EG146" s="1">
        <f t="shared" si="303"/>
        <v>0</v>
      </c>
      <c r="EH146" s="1">
        <f t="shared" si="303"/>
        <v>0</v>
      </c>
      <c r="EI146" s="1">
        <f t="shared" si="303"/>
        <v>0</v>
      </c>
      <c r="EJ146" s="1">
        <f t="shared" si="304"/>
        <v>0</v>
      </c>
      <c r="EK146" s="1">
        <f t="shared" si="304"/>
        <v>0</v>
      </c>
      <c r="EL146" s="1">
        <f t="shared" si="304"/>
        <v>0</v>
      </c>
      <c r="EM146" s="1">
        <f t="shared" si="304"/>
        <v>0</v>
      </c>
      <c r="EN146" s="1">
        <f t="shared" si="304"/>
        <v>0</v>
      </c>
      <c r="EO146" s="1">
        <f t="shared" si="304"/>
        <v>0</v>
      </c>
      <c r="EP146" s="1">
        <f t="shared" si="304"/>
        <v>0</v>
      </c>
      <c r="EQ146" s="1">
        <f t="shared" si="304"/>
        <v>0</v>
      </c>
      <c r="ER146" s="1">
        <f t="shared" si="304"/>
        <v>0</v>
      </c>
      <c r="ES146" s="1">
        <f t="shared" si="304"/>
        <v>0</v>
      </c>
      <c r="ET146" s="1">
        <f t="shared" si="305"/>
        <v>0</v>
      </c>
      <c r="EU146" s="1">
        <f t="shared" si="305"/>
        <v>0</v>
      </c>
      <c r="EV146" s="1">
        <f t="shared" si="305"/>
        <v>0</v>
      </c>
      <c r="EW146" s="1">
        <f t="shared" si="305"/>
        <v>0</v>
      </c>
      <c r="EX146" s="1">
        <f t="shared" si="305"/>
        <v>0</v>
      </c>
      <c r="EY146" s="1">
        <f t="shared" si="305"/>
        <v>0</v>
      </c>
      <c r="EZ146" s="1">
        <f t="shared" si="305"/>
        <v>0</v>
      </c>
      <c r="FA146" s="1">
        <f t="shared" si="305"/>
        <v>0</v>
      </c>
      <c r="FB146" s="1">
        <f t="shared" si="305"/>
        <v>0</v>
      </c>
      <c r="FC146" s="1">
        <f t="shared" si="305"/>
        <v>0</v>
      </c>
      <c r="FD146" s="1">
        <f t="shared" si="306"/>
        <v>0</v>
      </c>
      <c r="FE146" s="1">
        <f t="shared" si="306"/>
        <v>0</v>
      </c>
      <c r="FF146" s="1">
        <f t="shared" si="306"/>
        <v>0</v>
      </c>
      <c r="FG146" s="1">
        <f t="shared" si="306"/>
        <v>0</v>
      </c>
      <c r="FH146" s="1">
        <f t="shared" si="306"/>
        <v>0</v>
      </c>
      <c r="FI146" s="1">
        <f t="shared" si="306"/>
        <v>0</v>
      </c>
      <c r="FJ146" s="1">
        <f t="shared" si="306"/>
        <v>0</v>
      </c>
      <c r="FK146" s="1">
        <f t="shared" si="306"/>
        <v>0</v>
      </c>
      <c r="FL146" s="1">
        <f t="shared" si="306"/>
        <v>0</v>
      </c>
      <c r="FM146" s="1">
        <f t="shared" si="306"/>
        <v>0</v>
      </c>
      <c r="FN146" s="1">
        <f t="shared" si="307"/>
        <v>0</v>
      </c>
      <c r="FO146" s="1">
        <f t="shared" si="307"/>
        <v>0</v>
      </c>
      <c r="FP146" s="1">
        <f t="shared" si="307"/>
        <v>0</v>
      </c>
      <c r="FQ146" s="1">
        <f t="shared" si="307"/>
        <v>0</v>
      </c>
      <c r="FR146" s="1">
        <f t="shared" si="307"/>
        <v>0</v>
      </c>
      <c r="FS146" s="1">
        <f t="shared" si="307"/>
        <v>0</v>
      </c>
      <c r="FT146" s="1">
        <f t="shared" si="307"/>
        <v>0</v>
      </c>
      <c r="FU146" s="1">
        <f t="shared" si="307"/>
        <v>0</v>
      </c>
      <c r="FV146" s="1">
        <f t="shared" si="307"/>
        <v>0</v>
      </c>
      <c r="FW146" s="1">
        <f t="shared" si="307"/>
        <v>0</v>
      </c>
      <c r="FX146" s="1">
        <f t="shared" si="308"/>
        <v>0</v>
      </c>
      <c r="FY146" s="1">
        <f t="shared" si="308"/>
        <v>0</v>
      </c>
      <c r="FZ146" s="1">
        <f t="shared" si="308"/>
        <v>0</v>
      </c>
      <c r="GA146" s="1">
        <f t="shared" si="308"/>
        <v>0</v>
      </c>
      <c r="GB146" s="1">
        <f t="shared" si="308"/>
        <v>0</v>
      </c>
      <c r="GC146" s="1">
        <f t="shared" si="308"/>
        <v>0</v>
      </c>
      <c r="GD146" s="1">
        <f t="shared" si="308"/>
        <v>0</v>
      </c>
      <c r="GE146" s="1">
        <f t="shared" si="308"/>
        <v>0</v>
      </c>
      <c r="GF146" s="1">
        <f t="shared" si="308"/>
        <v>0</v>
      </c>
      <c r="GG146" s="1">
        <f t="shared" si="308"/>
        <v>0</v>
      </c>
      <c r="GH146" s="1">
        <f t="shared" si="309"/>
        <v>0</v>
      </c>
      <c r="GI146" s="1">
        <f t="shared" si="309"/>
        <v>0</v>
      </c>
      <c r="GJ146" s="1">
        <f t="shared" si="309"/>
        <v>0</v>
      </c>
      <c r="GK146" s="1">
        <f t="shared" si="309"/>
        <v>0</v>
      </c>
      <c r="GL146" s="1">
        <f t="shared" si="309"/>
        <v>0</v>
      </c>
      <c r="GM146" s="1">
        <f t="shared" si="309"/>
        <v>0</v>
      </c>
      <c r="GN146" s="1">
        <f t="shared" si="309"/>
        <v>0</v>
      </c>
      <c r="GO146" s="1">
        <f t="shared" si="309"/>
        <v>0</v>
      </c>
      <c r="GP146" s="1">
        <f t="shared" si="309"/>
        <v>0</v>
      </c>
      <c r="GQ146" s="1">
        <f t="shared" si="309"/>
        <v>0</v>
      </c>
      <c r="GR146" s="1">
        <f t="shared" si="310"/>
        <v>0</v>
      </c>
      <c r="GS146" s="1">
        <f t="shared" si="310"/>
        <v>0</v>
      </c>
      <c r="GT146" s="1">
        <f t="shared" si="310"/>
        <v>0</v>
      </c>
      <c r="GU146" s="1">
        <f t="shared" si="310"/>
        <v>0</v>
      </c>
      <c r="GV146" s="1">
        <f t="shared" si="310"/>
        <v>0</v>
      </c>
      <c r="GW146" s="1">
        <f t="shared" si="310"/>
        <v>0</v>
      </c>
      <c r="GX146" s="1">
        <f t="shared" si="310"/>
        <v>0</v>
      </c>
      <c r="GY146" s="1">
        <f t="shared" si="310"/>
        <v>0</v>
      </c>
      <c r="GZ146" s="1">
        <f t="shared" si="310"/>
        <v>0</v>
      </c>
      <c r="HA146" s="1">
        <f t="shared" si="310"/>
        <v>0</v>
      </c>
      <c r="HB146" s="1">
        <f t="shared" si="311"/>
        <v>0</v>
      </c>
      <c r="HC146" s="1">
        <f t="shared" si="311"/>
        <v>0</v>
      </c>
      <c r="HD146" s="1">
        <f t="shared" si="311"/>
        <v>0</v>
      </c>
      <c r="HE146" s="1">
        <f t="shared" si="311"/>
        <v>0</v>
      </c>
      <c r="HF146" s="1">
        <f t="shared" si="311"/>
        <v>0</v>
      </c>
      <c r="HG146" s="1">
        <f t="shared" si="311"/>
        <v>0</v>
      </c>
      <c r="HH146" s="1">
        <f t="shared" si="311"/>
        <v>0</v>
      </c>
      <c r="HI146" s="1">
        <f t="shared" si="311"/>
        <v>0</v>
      </c>
      <c r="HJ146" s="1">
        <f t="shared" si="311"/>
        <v>0</v>
      </c>
      <c r="HK146" s="1">
        <f t="shared" si="311"/>
        <v>0</v>
      </c>
      <c r="HL146" s="1">
        <f t="shared" si="312"/>
        <v>0</v>
      </c>
      <c r="HM146" s="1">
        <f t="shared" si="312"/>
        <v>0</v>
      </c>
      <c r="HN146" s="1">
        <f t="shared" si="312"/>
        <v>0</v>
      </c>
      <c r="HO146" s="1">
        <f t="shared" si="312"/>
        <v>0</v>
      </c>
      <c r="HP146" s="1">
        <f t="shared" si="312"/>
        <v>0</v>
      </c>
      <c r="HQ146" s="1">
        <f t="shared" si="312"/>
        <v>0</v>
      </c>
      <c r="HR146" s="1">
        <f t="shared" si="312"/>
        <v>0</v>
      </c>
      <c r="HS146" s="1">
        <f t="shared" si="312"/>
        <v>0</v>
      </c>
      <c r="HT146" s="1">
        <f t="shared" si="312"/>
        <v>0</v>
      </c>
      <c r="HU146" s="1">
        <f t="shared" si="312"/>
        <v>0</v>
      </c>
      <c r="HW146">
        <v>126</v>
      </c>
      <c r="HX146" s="15">
        <f t="shared" si="179"/>
        <v>0</v>
      </c>
      <c r="HY146">
        <f t="shared" si="202"/>
        <v>0</v>
      </c>
      <c r="HZ146" s="1" t="str">
        <f t="shared" si="180"/>
        <v/>
      </c>
      <c r="IA146" s="1">
        <f t="shared" si="181"/>
        <v>0</v>
      </c>
      <c r="IB146" t="str">
        <f t="shared" si="203"/>
        <v xml:space="preserve"> </v>
      </c>
      <c r="IC146" t="str">
        <f t="shared" si="204"/>
        <v/>
      </c>
      <c r="ID146">
        <f>IF(HZ146&gt;$IC$18,1000,IF(HZ146=$IC$18,MIN(HZ146:$HZ$220),1000))</f>
        <v>1000</v>
      </c>
      <c r="IG146" s="1">
        <f t="shared" si="205"/>
        <v>0</v>
      </c>
      <c r="IH146" s="1">
        <f t="shared" si="206"/>
        <v>0</v>
      </c>
      <c r="II146" s="1">
        <f t="shared" si="207"/>
        <v>0</v>
      </c>
      <c r="IJ146" s="1">
        <f t="shared" si="208"/>
        <v>0</v>
      </c>
    </row>
    <row r="147" spans="1:244">
      <c r="A147">
        <v>127</v>
      </c>
      <c r="B147" t="str">
        <f t="shared" si="174"/>
        <v/>
      </c>
      <c r="C147" s="2" t="str">
        <f t="shared" si="175"/>
        <v/>
      </c>
      <c r="D147" s="28"/>
      <c r="E147" s="29"/>
      <c r="F147" s="30"/>
      <c r="G147" s="12" t="e">
        <f t="shared" si="250"/>
        <v>#VALUE!</v>
      </c>
      <c r="J147" s="56"/>
      <c r="T147" s="16" t="str">
        <f t="shared" si="251"/>
        <v/>
      </c>
      <c r="U147" s="2">
        <v>127</v>
      </c>
      <c r="V147" s="2">
        <f>HLOOKUP($F$4,'tabulka hodnot'!$D$3:$K$203,'vypocet bodov do rebricka'!U147+1,0)</f>
        <v>40</v>
      </c>
      <c r="Y147" s="1">
        <f t="shared" si="176"/>
        <v>0</v>
      </c>
      <c r="Z147" s="1">
        <f t="shared" si="172"/>
        <v>0</v>
      </c>
      <c r="AA147" s="1">
        <f t="shared" si="177"/>
        <v>0</v>
      </c>
      <c r="AB147" s="1" t="str">
        <f t="shared" si="178"/>
        <v>0</v>
      </c>
      <c r="AC147" t="e">
        <f t="shared" si="252"/>
        <v>#N/A</v>
      </c>
      <c r="AD147" s="1">
        <f t="shared" si="293"/>
        <v>0</v>
      </c>
      <c r="AE147" s="1">
        <f t="shared" si="293"/>
        <v>0</v>
      </c>
      <c r="AF147" s="1">
        <f t="shared" si="293"/>
        <v>0</v>
      </c>
      <c r="AG147" s="1">
        <f t="shared" si="293"/>
        <v>0</v>
      </c>
      <c r="AH147" s="1">
        <f t="shared" si="293"/>
        <v>0</v>
      </c>
      <c r="AI147" s="1">
        <f t="shared" si="293"/>
        <v>0</v>
      </c>
      <c r="AJ147" s="1">
        <f t="shared" si="293"/>
        <v>0</v>
      </c>
      <c r="AK147" s="1">
        <f t="shared" si="293"/>
        <v>0</v>
      </c>
      <c r="AL147" s="1">
        <f t="shared" si="293"/>
        <v>0</v>
      </c>
      <c r="AM147" s="1">
        <f t="shared" si="293"/>
        <v>0</v>
      </c>
      <c r="AN147" s="1">
        <f t="shared" si="294"/>
        <v>0</v>
      </c>
      <c r="AO147" s="1">
        <f t="shared" si="294"/>
        <v>0</v>
      </c>
      <c r="AP147" s="1">
        <f t="shared" si="294"/>
        <v>0</v>
      </c>
      <c r="AQ147" s="1">
        <f t="shared" si="294"/>
        <v>0</v>
      </c>
      <c r="AR147" s="1">
        <f t="shared" si="294"/>
        <v>0</v>
      </c>
      <c r="AS147" s="1">
        <f t="shared" si="294"/>
        <v>0</v>
      </c>
      <c r="AT147" s="1">
        <f t="shared" si="294"/>
        <v>0</v>
      </c>
      <c r="AU147" s="1">
        <f t="shared" si="294"/>
        <v>0</v>
      </c>
      <c r="AV147" s="1">
        <f t="shared" si="294"/>
        <v>0</v>
      </c>
      <c r="AW147" s="1">
        <f t="shared" si="294"/>
        <v>0</v>
      </c>
      <c r="AX147" s="1">
        <f t="shared" si="295"/>
        <v>0</v>
      </c>
      <c r="AY147" s="1">
        <f t="shared" si="295"/>
        <v>0</v>
      </c>
      <c r="AZ147" s="1">
        <f t="shared" si="295"/>
        <v>0</v>
      </c>
      <c r="BA147" s="1">
        <f t="shared" si="295"/>
        <v>0</v>
      </c>
      <c r="BB147" s="1">
        <f t="shared" si="295"/>
        <v>0</v>
      </c>
      <c r="BC147" s="1">
        <f t="shared" si="295"/>
        <v>0</v>
      </c>
      <c r="BD147" s="1">
        <f t="shared" si="295"/>
        <v>0</v>
      </c>
      <c r="BE147" s="1">
        <f t="shared" si="295"/>
        <v>0</v>
      </c>
      <c r="BF147" s="1">
        <f t="shared" si="295"/>
        <v>0</v>
      </c>
      <c r="BG147" s="1">
        <f t="shared" si="295"/>
        <v>0</v>
      </c>
      <c r="BH147" s="1">
        <f t="shared" si="296"/>
        <v>0</v>
      </c>
      <c r="BI147" s="1">
        <f t="shared" si="296"/>
        <v>0</v>
      </c>
      <c r="BJ147" s="1">
        <f t="shared" si="296"/>
        <v>0</v>
      </c>
      <c r="BK147" s="1">
        <f t="shared" si="296"/>
        <v>0</v>
      </c>
      <c r="BL147" s="1">
        <f t="shared" si="296"/>
        <v>0</v>
      </c>
      <c r="BM147" s="1">
        <f t="shared" si="296"/>
        <v>0</v>
      </c>
      <c r="BN147" s="1">
        <f t="shared" si="296"/>
        <v>0</v>
      </c>
      <c r="BO147" s="1">
        <f t="shared" si="296"/>
        <v>0</v>
      </c>
      <c r="BP147" s="1">
        <f t="shared" si="296"/>
        <v>0</v>
      </c>
      <c r="BQ147" s="1">
        <f t="shared" si="296"/>
        <v>0</v>
      </c>
      <c r="BR147" s="1">
        <f t="shared" si="297"/>
        <v>0</v>
      </c>
      <c r="BS147" s="1">
        <f t="shared" si="297"/>
        <v>0</v>
      </c>
      <c r="BT147" s="1">
        <f t="shared" si="297"/>
        <v>0</v>
      </c>
      <c r="BU147" s="1">
        <f t="shared" si="297"/>
        <v>0</v>
      </c>
      <c r="BV147" s="1">
        <f t="shared" si="297"/>
        <v>0</v>
      </c>
      <c r="BW147" s="1">
        <f t="shared" si="297"/>
        <v>0</v>
      </c>
      <c r="BX147" s="1">
        <f t="shared" si="297"/>
        <v>0</v>
      </c>
      <c r="BY147" s="1">
        <f t="shared" si="297"/>
        <v>0</v>
      </c>
      <c r="BZ147" s="1">
        <f t="shared" si="297"/>
        <v>0</v>
      </c>
      <c r="CA147" s="1">
        <f t="shared" si="297"/>
        <v>0</v>
      </c>
      <c r="CB147" s="1">
        <f t="shared" si="298"/>
        <v>0</v>
      </c>
      <c r="CC147" s="1">
        <f t="shared" si="298"/>
        <v>0</v>
      </c>
      <c r="CD147" s="1">
        <f t="shared" si="298"/>
        <v>0</v>
      </c>
      <c r="CE147" s="1">
        <f t="shared" si="298"/>
        <v>0</v>
      </c>
      <c r="CF147" s="1">
        <f t="shared" si="298"/>
        <v>0</v>
      </c>
      <c r="CG147" s="1">
        <f t="shared" si="298"/>
        <v>0</v>
      </c>
      <c r="CH147" s="1">
        <f t="shared" si="298"/>
        <v>0</v>
      </c>
      <c r="CI147" s="1">
        <f t="shared" si="298"/>
        <v>0</v>
      </c>
      <c r="CJ147" s="1">
        <f t="shared" si="298"/>
        <v>0</v>
      </c>
      <c r="CK147" s="1">
        <f t="shared" si="298"/>
        <v>0</v>
      </c>
      <c r="CL147" s="1">
        <f t="shared" si="299"/>
        <v>0</v>
      </c>
      <c r="CM147" s="1">
        <f t="shared" si="299"/>
        <v>0</v>
      </c>
      <c r="CN147" s="1">
        <f t="shared" si="299"/>
        <v>0</v>
      </c>
      <c r="CO147" s="1">
        <f t="shared" si="299"/>
        <v>0</v>
      </c>
      <c r="CP147" s="1">
        <f t="shared" si="299"/>
        <v>0</v>
      </c>
      <c r="CQ147" s="1">
        <f t="shared" si="299"/>
        <v>0</v>
      </c>
      <c r="CR147" s="1">
        <f t="shared" si="299"/>
        <v>0</v>
      </c>
      <c r="CS147" s="1">
        <f t="shared" si="299"/>
        <v>0</v>
      </c>
      <c r="CT147" s="1">
        <f t="shared" si="299"/>
        <v>0</v>
      </c>
      <c r="CU147" s="1">
        <f t="shared" si="299"/>
        <v>0</v>
      </c>
      <c r="CV147" s="1">
        <f t="shared" si="300"/>
        <v>0</v>
      </c>
      <c r="CW147" s="1">
        <f t="shared" si="300"/>
        <v>0</v>
      </c>
      <c r="CX147" s="1">
        <f t="shared" si="300"/>
        <v>0</v>
      </c>
      <c r="CY147" s="1">
        <f t="shared" si="300"/>
        <v>0</v>
      </c>
      <c r="CZ147" s="1">
        <f t="shared" si="300"/>
        <v>0</v>
      </c>
      <c r="DA147" s="1">
        <f t="shared" si="300"/>
        <v>0</v>
      </c>
      <c r="DB147" s="1">
        <f t="shared" si="300"/>
        <v>0</v>
      </c>
      <c r="DC147" s="1">
        <f t="shared" si="300"/>
        <v>0</v>
      </c>
      <c r="DD147" s="1">
        <f t="shared" si="300"/>
        <v>0</v>
      </c>
      <c r="DE147" s="1">
        <f t="shared" si="300"/>
        <v>0</v>
      </c>
      <c r="DF147" s="1">
        <f t="shared" si="301"/>
        <v>0</v>
      </c>
      <c r="DG147" s="1">
        <f t="shared" si="301"/>
        <v>0</v>
      </c>
      <c r="DH147" s="1">
        <f t="shared" si="301"/>
        <v>0</v>
      </c>
      <c r="DI147" s="1">
        <f t="shared" si="301"/>
        <v>0</v>
      </c>
      <c r="DJ147" s="1">
        <f t="shared" si="301"/>
        <v>0</v>
      </c>
      <c r="DK147" s="1">
        <f t="shared" si="301"/>
        <v>0</v>
      </c>
      <c r="DL147" s="1">
        <f t="shared" si="301"/>
        <v>0</v>
      </c>
      <c r="DM147" s="1">
        <f t="shared" si="301"/>
        <v>0</v>
      </c>
      <c r="DN147" s="1">
        <f t="shared" si="301"/>
        <v>0</v>
      </c>
      <c r="DO147" s="1">
        <f t="shared" si="301"/>
        <v>0</v>
      </c>
      <c r="DP147" s="1">
        <f t="shared" si="302"/>
        <v>0</v>
      </c>
      <c r="DQ147" s="1">
        <f t="shared" si="302"/>
        <v>0</v>
      </c>
      <c r="DR147" s="1">
        <f t="shared" si="302"/>
        <v>0</v>
      </c>
      <c r="DS147" s="1">
        <f t="shared" si="302"/>
        <v>0</v>
      </c>
      <c r="DT147" s="1">
        <f t="shared" si="302"/>
        <v>0</v>
      </c>
      <c r="DU147" s="1">
        <f t="shared" si="302"/>
        <v>0</v>
      </c>
      <c r="DV147" s="1">
        <f t="shared" si="302"/>
        <v>0</v>
      </c>
      <c r="DW147" s="1">
        <f t="shared" si="302"/>
        <v>0</v>
      </c>
      <c r="DX147" s="1">
        <f t="shared" si="302"/>
        <v>0</v>
      </c>
      <c r="DY147" s="1">
        <f t="shared" si="302"/>
        <v>0</v>
      </c>
      <c r="DZ147" s="1">
        <f t="shared" si="303"/>
        <v>0</v>
      </c>
      <c r="EA147" s="1">
        <f t="shared" si="303"/>
        <v>0</v>
      </c>
      <c r="EB147" s="1">
        <f t="shared" si="303"/>
        <v>0</v>
      </c>
      <c r="EC147" s="1">
        <f t="shared" si="303"/>
        <v>0</v>
      </c>
      <c r="ED147" s="1">
        <f t="shared" si="303"/>
        <v>0</v>
      </c>
      <c r="EE147" s="1">
        <f t="shared" si="303"/>
        <v>0</v>
      </c>
      <c r="EF147" s="1">
        <f t="shared" si="303"/>
        <v>0</v>
      </c>
      <c r="EG147" s="1">
        <f t="shared" si="303"/>
        <v>0</v>
      </c>
      <c r="EH147" s="1">
        <f t="shared" si="303"/>
        <v>0</v>
      </c>
      <c r="EI147" s="1">
        <f t="shared" si="303"/>
        <v>0</v>
      </c>
      <c r="EJ147" s="1">
        <f t="shared" si="304"/>
        <v>0</v>
      </c>
      <c r="EK147" s="1">
        <f t="shared" si="304"/>
        <v>0</v>
      </c>
      <c r="EL147" s="1">
        <f t="shared" si="304"/>
        <v>0</v>
      </c>
      <c r="EM147" s="1">
        <f t="shared" si="304"/>
        <v>0</v>
      </c>
      <c r="EN147" s="1">
        <f t="shared" si="304"/>
        <v>0</v>
      </c>
      <c r="EO147" s="1">
        <f t="shared" si="304"/>
        <v>0</v>
      </c>
      <c r="EP147" s="1">
        <f t="shared" si="304"/>
        <v>0</v>
      </c>
      <c r="EQ147" s="1">
        <f t="shared" si="304"/>
        <v>0</v>
      </c>
      <c r="ER147" s="1">
        <f t="shared" si="304"/>
        <v>0</v>
      </c>
      <c r="ES147" s="1">
        <f t="shared" si="304"/>
        <v>0</v>
      </c>
      <c r="ET147" s="1">
        <f t="shared" si="305"/>
        <v>0</v>
      </c>
      <c r="EU147" s="1">
        <f t="shared" si="305"/>
        <v>0</v>
      </c>
      <c r="EV147" s="1">
        <f t="shared" si="305"/>
        <v>0</v>
      </c>
      <c r="EW147" s="1">
        <f t="shared" si="305"/>
        <v>0</v>
      </c>
      <c r="EX147" s="1">
        <f t="shared" si="305"/>
        <v>0</v>
      </c>
      <c r="EY147" s="1">
        <f t="shared" si="305"/>
        <v>0</v>
      </c>
      <c r="EZ147" s="1">
        <f t="shared" si="305"/>
        <v>0</v>
      </c>
      <c r="FA147" s="1">
        <f t="shared" si="305"/>
        <v>0</v>
      </c>
      <c r="FB147" s="1">
        <f t="shared" si="305"/>
        <v>0</v>
      </c>
      <c r="FC147" s="1">
        <f t="shared" si="305"/>
        <v>0</v>
      </c>
      <c r="FD147" s="1">
        <f t="shared" si="306"/>
        <v>0</v>
      </c>
      <c r="FE147" s="1">
        <f t="shared" si="306"/>
        <v>0</v>
      </c>
      <c r="FF147" s="1">
        <f t="shared" si="306"/>
        <v>0</v>
      </c>
      <c r="FG147" s="1">
        <f t="shared" si="306"/>
        <v>0</v>
      </c>
      <c r="FH147" s="1">
        <f t="shared" si="306"/>
        <v>0</v>
      </c>
      <c r="FI147" s="1">
        <f t="shared" si="306"/>
        <v>0</v>
      </c>
      <c r="FJ147" s="1">
        <f t="shared" si="306"/>
        <v>0</v>
      </c>
      <c r="FK147" s="1">
        <f t="shared" si="306"/>
        <v>0</v>
      </c>
      <c r="FL147" s="1">
        <f t="shared" si="306"/>
        <v>0</v>
      </c>
      <c r="FM147" s="1">
        <f t="shared" si="306"/>
        <v>0</v>
      </c>
      <c r="FN147" s="1">
        <f t="shared" si="307"/>
        <v>0</v>
      </c>
      <c r="FO147" s="1">
        <f t="shared" si="307"/>
        <v>0</v>
      </c>
      <c r="FP147" s="1">
        <f t="shared" si="307"/>
        <v>0</v>
      </c>
      <c r="FQ147" s="1">
        <f t="shared" si="307"/>
        <v>0</v>
      </c>
      <c r="FR147" s="1">
        <f t="shared" si="307"/>
        <v>0</v>
      </c>
      <c r="FS147" s="1">
        <f t="shared" si="307"/>
        <v>0</v>
      </c>
      <c r="FT147" s="1">
        <f t="shared" si="307"/>
        <v>0</v>
      </c>
      <c r="FU147" s="1">
        <f t="shared" si="307"/>
        <v>0</v>
      </c>
      <c r="FV147" s="1">
        <f t="shared" si="307"/>
        <v>0</v>
      </c>
      <c r="FW147" s="1">
        <f t="shared" si="307"/>
        <v>0</v>
      </c>
      <c r="FX147" s="1">
        <f t="shared" si="308"/>
        <v>0</v>
      </c>
      <c r="FY147" s="1">
        <f t="shared" si="308"/>
        <v>0</v>
      </c>
      <c r="FZ147" s="1">
        <f t="shared" si="308"/>
        <v>0</v>
      </c>
      <c r="GA147" s="1">
        <f t="shared" si="308"/>
        <v>0</v>
      </c>
      <c r="GB147" s="1">
        <f t="shared" si="308"/>
        <v>0</v>
      </c>
      <c r="GC147" s="1">
        <f t="shared" si="308"/>
        <v>0</v>
      </c>
      <c r="GD147" s="1">
        <f t="shared" si="308"/>
        <v>0</v>
      </c>
      <c r="GE147" s="1">
        <f t="shared" si="308"/>
        <v>0</v>
      </c>
      <c r="GF147" s="1">
        <f t="shared" si="308"/>
        <v>0</v>
      </c>
      <c r="GG147" s="1">
        <f t="shared" si="308"/>
        <v>0</v>
      </c>
      <c r="GH147" s="1">
        <f t="shared" si="309"/>
        <v>0</v>
      </c>
      <c r="GI147" s="1">
        <f t="shared" si="309"/>
        <v>0</v>
      </c>
      <c r="GJ147" s="1">
        <f t="shared" si="309"/>
        <v>0</v>
      </c>
      <c r="GK147" s="1">
        <f t="shared" si="309"/>
        <v>0</v>
      </c>
      <c r="GL147" s="1">
        <f t="shared" si="309"/>
        <v>0</v>
      </c>
      <c r="GM147" s="1">
        <f t="shared" si="309"/>
        <v>0</v>
      </c>
      <c r="GN147" s="1">
        <f t="shared" si="309"/>
        <v>0</v>
      </c>
      <c r="GO147" s="1">
        <f t="shared" si="309"/>
        <v>0</v>
      </c>
      <c r="GP147" s="1">
        <f t="shared" si="309"/>
        <v>0</v>
      </c>
      <c r="GQ147" s="1">
        <f t="shared" si="309"/>
        <v>0</v>
      </c>
      <c r="GR147" s="1">
        <f t="shared" si="310"/>
        <v>0</v>
      </c>
      <c r="GS147" s="1">
        <f t="shared" si="310"/>
        <v>0</v>
      </c>
      <c r="GT147" s="1">
        <f t="shared" si="310"/>
        <v>0</v>
      </c>
      <c r="GU147" s="1">
        <f t="shared" si="310"/>
        <v>0</v>
      </c>
      <c r="GV147" s="1">
        <f t="shared" si="310"/>
        <v>0</v>
      </c>
      <c r="GW147" s="1">
        <f t="shared" si="310"/>
        <v>0</v>
      </c>
      <c r="GX147" s="1">
        <f t="shared" si="310"/>
        <v>0</v>
      </c>
      <c r="GY147" s="1">
        <f t="shared" si="310"/>
        <v>0</v>
      </c>
      <c r="GZ147" s="1">
        <f t="shared" si="310"/>
        <v>0</v>
      </c>
      <c r="HA147" s="1">
        <f t="shared" si="310"/>
        <v>0</v>
      </c>
      <c r="HB147" s="1">
        <f t="shared" si="311"/>
        <v>0</v>
      </c>
      <c r="HC147" s="1">
        <f t="shared" si="311"/>
        <v>0</v>
      </c>
      <c r="HD147" s="1">
        <f t="shared" si="311"/>
        <v>0</v>
      </c>
      <c r="HE147" s="1">
        <f t="shared" si="311"/>
        <v>0</v>
      </c>
      <c r="HF147" s="1">
        <f t="shared" si="311"/>
        <v>0</v>
      </c>
      <c r="HG147" s="1">
        <f t="shared" si="311"/>
        <v>0</v>
      </c>
      <c r="HH147" s="1">
        <f t="shared" si="311"/>
        <v>0</v>
      </c>
      <c r="HI147" s="1">
        <f t="shared" si="311"/>
        <v>0</v>
      </c>
      <c r="HJ147" s="1">
        <f t="shared" si="311"/>
        <v>0</v>
      </c>
      <c r="HK147" s="1">
        <f t="shared" si="311"/>
        <v>0</v>
      </c>
      <c r="HL147" s="1">
        <f t="shared" si="312"/>
        <v>0</v>
      </c>
      <c r="HM147" s="1">
        <f t="shared" si="312"/>
        <v>0</v>
      </c>
      <c r="HN147" s="1">
        <f t="shared" si="312"/>
        <v>0</v>
      </c>
      <c r="HO147" s="1">
        <f t="shared" si="312"/>
        <v>0</v>
      </c>
      <c r="HP147" s="1">
        <f t="shared" si="312"/>
        <v>0</v>
      </c>
      <c r="HQ147" s="1">
        <f t="shared" si="312"/>
        <v>0</v>
      </c>
      <c r="HR147" s="1">
        <f t="shared" si="312"/>
        <v>0</v>
      </c>
      <c r="HS147" s="1">
        <f t="shared" si="312"/>
        <v>0</v>
      </c>
      <c r="HT147" s="1">
        <f t="shared" si="312"/>
        <v>0</v>
      </c>
      <c r="HU147" s="1">
        <f t="shared" si="312"/>
        <v>0</v>
      </c>
      <c r="HW147">
        <v>127</v>
      </c>
      <c r="HX147" s="15">
        <f t="shared" si="179"/>
        <v>0</v>
      </c>
      <c r="HY147">
        <f t="shared" si="202"/>
        <v>0</v>
      </c>
      <c r="HZ147" s="1" t="str">
        <f t="shared" si="180"/>
        <v/>
      </c>
      <c r="IA147" s="1">
        <f t="shared" si="181"/>
        <v>0</v>
      </c>
      <c r="IB147" t="str">
        <f t="shared" si="203"/>
        <v xml:space="preserve"> </v>
      </c>
      <c r="IC147" t="str">
        <f t="shared" si="204"/>
        <v/>
      </c>
      <c r="ID147">
        <f>IF(HZ147&gt;$IC$18,1000,IF(HZ147=$IC$18,MIN(HZ147:$HZ$220),1000))</f>
        <v>1000</v>
      </c>
      <c r="IG147" s="1">
        <f t="shared" si="205"/>
        <v>0</v>
      </c>
      <c r="IH147" s="1">
        <f t="shared" si="206"/>
        <v>0</v>
      </c>
      <c r="II147" s="1">
        <f t="shared" si="207"/>
        <v>0</v>
      </c>
      <c r="IJ147" s="1">
        <f t="shared" si="208"/>
        <v>0</v>
      </c>
    </row>
    <row r="148" spans="1:244">
      <c r="A148">
        <v>128</v>
      </c>
      <c r="B148" t="str">
        <f t="shared" si="174"/>
        <v/>
      </c>
      <c r="C148" s="2" t="str">
        <f t="shared" si="175"/>
        <v/>
      </c>
      <c r="D148" s="28"/>
      <c r="E148" s="29"/>
      <c r="F148" s="30"/>
      <c r="G148" s="12" t="e">
        <f t="shared" si="250"/>
        <v>#VALUE!</v>
      </c>
      <c r="J148" s="56"/>
      <c r="T148" s="16" t="str">
        <f t="shared" si="251"/>
        <v/>
      </c>
      <c r="U148" s="2">
        <v>128</v>
      </c>
      <c r="V148" s="2">
        <f>HLOOKUP($F$4,'tabulka hodnot'!$D$3:$K$203,'vypocet bodov do rebricka'!U148+1,0)</f>
        <v>40</v>
      </c>
      <c r="Y148" s="1">
        <f t="shared" si="176"/>
        <v>0</v>
      </c>
      <c r="Z148" s="1">
        <f t="shared" si="172"/>
        <v>0</v>
      </c>
      <c r="AA148" s="1">
        <f t="shared" si="177"/>
        <v>0</v>
      </c>
      <c r="AB148" s="1" t="str">
        <f t="shared" si="178"/>
        <v>0</v>
      </c>
      <c r="AC148" t="e">
        <f t="shared" si="252"/>
        <v>#N/A</v>
      </c>
      <c r="AD148" s="1">
        <f t="shared" si="293"/>
        <v>0</v>
      </c>
      <c r="AE148" s="1">
        <f t="shared" si="293"/>
        <v>0</v>
      </c>
      <c r="AF148" s="1">
        <f t="shared" si="293"/>
        <v>0</v>
      </c>
      <c r="AG148" s="1">
        <f t="shared" si="293"/>
        <v>0</v>
      </c>
      <c r="AH148" s="1">
        <f t="shared" si="293"/>
        <v>0</v>
      </c>
      <c r="AI148" s="1">
        <f t="shared" si="293"/>
        <v>0</v>
      </c>
      <c r="AJ148" s="1">
        <f t="shared" si="293"/>
        <v>0</v>
      </c>
      <c r="AK148" s="1">
        <f t="shared" si="293"/>
        <v>0</v>
      </c>
      <c r="AL148" s="1">
        <f t="shared" si="293"/>
        <v>0</v>
      </c>
      <c r="AM148" s="1">
        <f t="shared" si="293"/>
        <v>0</v>
      </c>
      <c r="AN148" s="1">
        <f t="shared" si="294"/>
        <v>0</v>
      </c>
      <c r="AO148" s="1">
        <f t="shared" si="294"/>
        <v>0</v>
      </c>
      <c r="AP148" s="1">
        <f t="shared" si="294"/>
        <v>0</v>
      </c>
      <c r="AQ148" s="1">
        <f t="shared" si="294"/>
        <v>0</v>
      </c>
      <c r="AR148" s="1">
        <f t="shared" si="294"/>
        <v>0</v>
      </c>
      <c r="AS148" s="1">
        <f t="shared" si="294"/>
        <v>0</v>
      </c>
      <c r="AT148" s="1">
        <f t="shared" si="294"/>
        <v>0</v>
      </c>
      <c r="AU148" s="1">
        <f t="shared" si="294"/>
        <v>0</v>
      </c>
      <c r="AV148" s="1">
        <f t="shared" si="294"/>
        <v>0</v>
      </c>
      <c r="AW148" s="1">
        <f t="shared" si="294"/>
        <v>0</v>
      </c>
      <c r="AX148" s="1">
        <f t="shared" si="295"/>
        <v>0</v>
      </c>
      <c r="AY148" s="1">
        <f t="shared" si="295"/>
        <v>0</v>
      </c>
      <c r="AZ148" s="1">
        <f t="shared" si="295"/>
        <v>0</v>
      </c>
      <c r="BA148" s="1">
        <f t="shared" si="295"/>
        <v>0</v>
      </c>
      <c r="BB148" s="1">
        <f t="shared" si="295"/>
        <v>0</v>
      </c>
      <c r="BC148" s="1">
        <f t="shared" si="295"/>
        <v>0</v>
      </c>
      <c r="BD148" s="1">
        <f t="shared" si="295"/>
        <v>0</v>
      </c>
      <c r="BE148" s="1">
        <f t="shared" si="295"/>
        <v>0</v>
      </c>
      <c r="BF148" s="1">
        <f t="shared" si="295"/>
        <v>0</v>
      </c>
      <c r="BG148" s="1">
        <f t="shared" si="295"/>
        <v>0</v>
      </c>
      <c r="BH148" s="1">
        <f t="shared" si="296"/>
        <v>0</v>
      </c>
      <c r="BI148" s="1">
        <f t="shared" si="296"/>
        <v>0</v>
      </c>
      <c r="BJ148" s="1">
        <f t="shared" si="296"/>
        <v>0</v>
      </c>
      <c r="BK148" s="1">
        <f t="shared" si="296"/>
        <v>0</v>
      </c>
      <c r="BL148" s="1">
        <f t="shared" si="296"/>
        <v>0</v>
      </c>
      <c r="BM148" s="1">
        <f t="shared" si="296"/>
        <v>0</v>
      </c>
      <c r="BN148" s="1">
        <f t="shared" si="296"/>
        <v>0</v>
      </c>
      <c r="BO148" s="1">
        <f t="shared" si="296"/>
        <v>0</v>
      </c>
      <c r="BP148" s="1">
        <f t="shared" si="296"/>
        <v>0</v>
      </c>
      <c r="BQ148" s="1">
        <f t="shared" si="296"/>
        <v>0</v>
      </c>
      <c r="BR148" s="1">
        <f t="shared" si="297"/>
        <v>0</v>
      </c>
      <c r="BS148" s="1">
        <f t="shared" si="297"/>
        <v>0</v>
      </c>
      <c r="BT148" s="1">
        <f t="shared" si="297"/>
        <v>0</v>
      </c>
      <c r="BU148" s="1">
        <f t="shared" si="297"/>
        <v>0</v>
      </c>
      <c r="BV148" s="1">
        <f t="shared" si="297"/>
        <v>0</v>
      </c>
      <c r="BW148" s="1">
        <f t="shared" si="297"/>
        <v>0</v>
      </c>
      <c r="BX148" s="1">
        <f t="shared" si="297"/>
        <v>0</v>
      </c>
      <c r="BY148" s="1">
        <f t="shared" si="297"/>
        <v>0</v>
      </c>
      <c r="BZ148" s="1">
        <f t="shared" si="297"/>
        <v>0</v>
      </c>
      <c r="CA148" s="1">
        <f t="shared" si="297"/>
        <v>0</v>
      </c>
      <c r="CB148" s="1">
        <f t="shared" si="298"/>
        <v>0</v>
      </c>
      <c r="CC148" s="1">
        <f t="shared" si="298"/>
        <v>0</v>
      </c>
      <c r="CD148" s="1">
        <f t="shared" si="298"/>
        <v>0</v>
      </c>
      <c r="CE148" s="1">
        <f t="shared" si="298"/>
        <v>0</v>
      </c>
      <c r="CF148" s="1">
        <f t="shared" si="298"/>
        <v>0</v>
      </c>
      <c r="CG148" s="1">
        <f t="shared" si="298"/>
        <v>0</v>
      </c>
      <c r="CH148" s="1">
        <f t="shared" si="298"/>
        <v>0</v>
      </c>
      <c r="CI148" s="1">
        <f t="shared" si="298"/>
        <v>0</v>
      </c>
      <c r="CJ148" s="1">
        <f t="shared" si="298"/>
        <v>0</v>
      </c>
      <c r="CK148" s="1">
        <f t="shared" si="298"/>
        <v>0</v>
      </c>
      <c r="CL148" s="1">
        <f t="shared" si="299"/>
        <v>0</v>
      </c>
      <c r="CM148" s="1">
        <f t="shared" si="299"/>
        <v>0</v>
      </c>
      <c r="CN148" s="1">
        <f t="shared" si="299"/>
        <v>0</v>
      </c>
      <c r="CO148" s="1">
        <f t="shared" si="299"/>
        <v>0</v>
      </c>
      <c r="CP148" s="1">
        <f t="shared" si="299"/>
        <v>0</v>
      </c>
      <c r="CQ148" s="1">
        <f t="shared" si="299"/>
        <v>0</v>
      </c>
      <c r="CR148" s="1">
        <f t="shared" si="299"/>
        <v>0</v>
      </c>
      <c r="CS148" s="1">
        <f t="shared" si="299"/>
        <v>0</v>
      </c>
      <c r="CT148" s="1">
        <f t="shared" si="299"/>
        <v>0</v>
      </c>
      <c r="CU148" s="1">
        <f t="shared" si="299"/>
        <v>0</v>
      </c>
      <c r="CV148" s="1">
        <f t="shared" si="300"/>
        <v>0</v>
      </c>
      <c r="CW148" s="1">
        <f t="shared" si="300"/>
        <v>0</v>
      </c>
      <c r="CX148" s="1">
        <f t="shared" si="300"/>
        <v>0</v>
      </c>
      <c r="CY148" s="1">
        <f t="shared" si="300"/>
        <v>0</v>
      </c>
      <c r="CZ148" s="1">
        <f t="shared" si="300"/>
        <v>0</v>
      </c>
      <c r="DA148" s="1">
        <f t="shared" si="300"/>
        <v>0</v>
      </c>
      <c r="DB148" s="1">
        <f t="shared" si="300"/>
        <v>0</v>
      </c>
      <c r="DC148" s="1">
        <f t="shared" si="300"/>
        <v>0</v>
      </c>
      <c r="DD148" s="1">
        <f t="shared" si="300"/>
        <v>0</v>
      </c>
      <c r="DE148" s="1">
        <f t="shared" si="300"/>
        <v>0</v>
      </c>
      <c r="DF148" s="1">
        <f t="shared" si="301"/>
        <v>0</v>
      </c>
      <c r="DG148" s="1">
        <f t="shared" si="301"/>
        <v>0</v>
      </c>
      <c r="DH148" s="1">
        <f t="shared" si="301"/>
        <v>0</v>
      </c>
      <c r="DI148" s="1">
        <f t="shared" si="301"/>
        <v>0</v>
      </c>
      <c r="DJ148" s="1">
        <f t="shared" si="301"/>
        <v>0</v>
      </c>
      <c r="DK148" s="1">
        <f t="shared" si="301"/>
        <v>0</v>
      </c>
      <c r="DL148" s="1">
        <f t="shared" si="301"/>
        <v>0</v>
      </c>
      <c r="DM148" s="1">
        <f t="shared" si="301"/>
        <v>0</v>
      </c>
      <c r="DN148" s="1">
        <f t="shared" si="301"/>
        <v>0</v>
      </c>
      <c r="DO148" s="1">
        <f t="shared" si="301"/>
        <v>0</v>
      </c>
      <c r="DP148" s="1">
        <f t="shared" si="302"/>
        <v>0</v>
      </c>
      <c r="DQ148" s="1">
        <f t="shared" si="302"/>
        <v>0</v>
      </c>
      <c r="DR148" s="1">
        <f t="shared" si="302"/>
        <v>0</v>
      </c>
      <c r="DS148" s="1">
        <f t="shared" si="302"/>
        <v>0</v>
      </c>
      <c r="DT148" s="1">
        <f t="shared" si="302"/>
        <v>0</v>
      </c>
      <c r="DU148" s="1">
        <f t="shared" si="302"/>
        <v>0</v>
      </c>
      <c r="DV148" s="1">
        <f t="shared" si="302"/>
        <v>0</v>
      </c>
      <c r="DW148" s="1">
        <f t="shared" si="302"/>
        <v>0</v>
      </c>
      <c r="DX148" s="1">
        <f t="shared" si="302"/>
        <v>0</v>
      </c>
      <c r="DY148" s="1">
        <f t="shared" si="302"/>
        <v>0</v>
      </c>
      <c r="DZ148" s="1">
        <f t="shared" si="303"/>
        <v>0</v>
      </c>
      <c r="EA148" s="1">
        <f t="shared" si="303"/>
        <v>0</v>
      </c>
      <c r="EB148" s="1">
        <f t="shared" si="303"/>
        <v>0</v>
      </c>
      <c r="EC148" s="1">
        <f t="shared" si="303"/>
        <v>0</v>
      </c>
      <c r="ED148" s="1">
        <f t="shared" si="303"/>
        <v>0</v>
      </c>
      <c r="EE148" s="1">
        <f t="shared" si="303"/>
        <v>0</v>
      </c>
      <c r="EF148" s="1">
        <f t="shared" si="303"/>
        <v>0</v>
      </c>
      <c r="EG148" s="1">
        <f t="shared" si="303"/>
        <v>0</v>
      </c>
      <c r="EH148" s="1">
        <f t="shared" si="303"/>
        <v>0</v>
      </c>
      <c r="EI148" s="1">
        <f t="shared" si="303"/>
        <v>0</v>
      </c>
      <c r="EJ148" s="1">
        <f t="shared" si="304"/>
        <v>0</v>
      </c>
      <c r="EK148" s="1">
        <f t="shared" si="304"/>
        <v>0</v>
      </c>
      <c r="EL148" s="1">
        <f t="shared" si="304"/>
        <v>0</v>
      </c>
      <c r="EM148" s="1">
        <f t="shared" si="304"/>
        <v>0</v>
      </c>
      <c r="EN148" s="1">
        <f t="shared" si="304"/>
        <v>0</v>
      </c>
      <c r="EO148" s="1">
        <f t="shared" si="304"/>
        <v>0</v>
      </c>
      <c r="EP148" s="1">
        <f t="shared" si="304"/>
        <v>0</v>
      </c>
      <c r="EQ148" s="1">
        <f t="shared" si="304"/>
        <v>0</v>
      </c>
      <c r="ER148" s="1">
        <f t="shared" si="304"/>
        <v>0</v>
      </c>
      <c r="ES148" s="1">
        <f t="shared" si="304"/>
        <v>0</v>
      </c>
      <c r="ET148" s="1">
        <f t="shared" si="305"/>
        <v>0</v>
      </c>
      <c r="EU148" s="1">
        <f t="shared" si="305"/>
        <v>0</v>
      </c>
      <c r="EV148" s="1">
        <f t="shared" si="305"/>
        <v>0</v>
      </c>
      <c r="EW148" s="1">
        <f t="shared" si="305"/>
        <v>0</v>
      </c>
      <c r="EX148" s="1">
        <f t="shared" si="305"/>
        <v>0</v>
      </c>
      <c r="EY148" s="1">
        <f t="shared" si="305"/>
        <v>0</v>
      </c>
      <c r="EZ148" s="1">
        <f t="shared" si="305"/>
        <v>0</v>
      </c>
      <c r="FA148" s="1">
        <f t="shared" si="305"/>
        <v>0</v>
      </c>
      <c r="FB148" s="1">
        <f t="shared" si="305"/>
        <v>0</v>
      </c>
      <c r="FC148" s="1">
        <f t="shared" si="305"/>
        <v>0</v>
      </c>
      <c r="FD148" s="1">
        <f t="shared" si="306"/>
        <v>0</v>
      </c>
      <c r="FE148" s="1">
        <f t="shared" si="306"/>
        <v>0</v>
      </c>
      <c r="FF148" s="1">
        <f t="shared" si="306"/>
        <v>0</v>
      </c>
      <c r="FG148" s="1">
        <f t="shared" si="306"/>
        <v>0</v>
      </c>
      <c r="FH148" s="1">
        <f t="shared" si="306"/>
        <v>0</v>
      </c>
      <c r="FI148" s="1">
        <f t="shared" si="306"/>
        <v>0</v>
      </c>
      <c r="FJ148" s="1">
        <f t="shared" si="306"/>
        <v>0</v>
      </c>
      <c r="FK148" s="1">
        <f t="shared" si="306"/>
        <v>0</v>
      </c>
      <c r="FL148" s="1">
        <f t="shared" si="306"/>
        <v>0</v>
      </c>
      <c r="FM148" s="1">
        <f t="shared" si="306"/>
        <v>0</v>
      </c>
      <c r="FN148" s="1">
        <f t="shared" si="307"/>
        <v>0</v>
      </c>
      <c r="FO148" s="1">
        <f t="shared" si="307"/>
        <v>0</v>
      </c>
      <c r="FP148" s="1">
        <f t="shared" si="307"/>
        <v>0</v>
      </c>
      <c r="FQ148" s="1">
        <f t="shared" si="307"/>
        <v>0</v>
      </c>
      <c r="FR148" s="1">
        <f t="shared" si="307"/>
        <v>0</v>
      </c>
      <c r="FS148" s="1">
        <f t="shared" si="307"/>
        <v>0</v>
      </c>
      <c r="FT148" s="1">
        <f t="shared" si="307"/>
        <v>0</v>
      </c>
      <c r="FU148" s="1">
        <f t="shared" si="307"/>
        <v>0</v>
      </c>
      <c r="FV148" s="1">
        <f t="shared" si="307"/>
        <v>0</v>
      </c>
      <c r="FW148" s="1">
        <f t="shared" si="307"/>
        <v>0</v>
      </c>
      <c r="FX148" s="1">
        <f t="shared" si="308"/>
        <v>0</v>
      </c>
      <c r="FY148" s="1">
        <f t="shared" si="308"/>
        <v>0</v>
      </c>
      <c r="FZ148" s="1">
        <f t="shared" si="308"/>
        <v>0</v>
      </c>
      <c r="GA148" s="1">
        <f t="shared" si="308"/>
        <v>0</v>
      </c>
      <c r="GB148" s="1">
        <f t="shared" si="308"/>
        <v>0</v>
      </c>
      <c r="GC148" s="1">
        <f t="shared" si="308"/>
        <v>0</v>
      </c>
      <c r="GD148" s="1">
        <f t="shared" si="308"/>
        <v>0</v>
      </c>
      <c r="GE148" s="1">
        <f t="shared" si="308"/>
        <v>0</v>
      </c>
      <c r="GF148" s="1">
        <f t="shared" si="308"/>
        <v>0</v>
      </c>
      <c r="GG148" s="1">
        <f t="shared" si="308"/>
        <v>0</v>
      </c>
      <c r="GH148" s="1">
        <f t="shared" si="309"/>
        <v>0</v>
      </c>
      <c r="GI148" s="1">
        <f t="shared" si="309"/>
        <v>0</v>
      </c>
      <c r="GJ148" s="1">
        <f t="shared" si="309"/>
        <v>0</v>
      </c>
      <c r="GK148" s="1">
        <f t="shared" si="309"/>
        <v>0</v>
      </c>
      <c r="GL148" s="1">
        <f t="shared" si="309"/>
        <v>0</v>
      </c>
      <c r="GM148" s="1">
        <f t="shared" si="309"/>
        <v>0</v>
      </c>
      <c r="GN148" s="1">
        <f t="shared" si="309"/>
        <v>0</v>
      </c>
      <c r="GO148" s="1">
        <f t="shared" si="309"/>
        <v>0</v>
      </c>
      <c r="GP148" s="1">
        <f t="shared" si="309"/>
        <v>0</v>
      </c>
      <c r="GQ148" s="1">
        <f t="shared" si="309"/>
        <v>0</v>
      </c>
      <c r="GR148" s="1">
        <f t="shared" si="310"/>
        <v>0</v>
      </c>
      <c r="GS148" s="1">
        <f t="shared" si="310"/>
        <v>0</v>
      </c>
      <c r="GT148" s="1">
        <f t="shared" si="310"/>
        <v>0</v>
      </c>
      <c r="GU148" s="1">
        <f t="shared" si="310"/>
        <v>0</v>
      </c>
      <c r="GV148" s="1">
        <f t="shared" si="310"/>
        <v>0</v>
      </c>
      <c r="GW148" s="1">
        <f t="shared" si="310"/>
        <v>0</v>
      </c>
      <c r="GX148" s="1">
        <f t="shared" si="310"/>
        <v>0</v>
      </c>
      <c r="GY148" s="1">
        <f t="shared" si="310"/>
        <v>0</v>
      </c>
      <c r="GZ148" s="1">
        <f t="shared" si="310"/>
        <v>0</v>
      </c>
      <c r="HA148" s="1">
        <f t="shared" si="310"/>
        <v>0</v>
      </c>
      <c r="HB148" s="1">
        <f t="shared" si="311"/>
        <v>0</v>
      </c>
      <c r="HC148" s="1">
        <f t="shared" si="311"/>
        <v>0</v>
      </c>
      <c r="HD148" s="1">
        <f t="shared" si="311"/>
        <v>0</v>
      </c>
      <c r="HE148" s="1">
        <f t="shared" si="311"/>
        <v>0</v>
      </c>
      <c r="HF148" s="1">
        <f t="shared" si="311"/>
        <v>0</v>
      </c>
      <c r="HG148" s="1">
        <f t="shared" si="311"/>
        <v>0</v>
      </c>
      <c r="HH148" s="1">
        <f t="shared" si="311"/>
        <v>0</v>
      </c>
      <c r="HI148" s="1">
        <f t="shared" si="311"/>
        <v>0</v>
      </c>
      <c r="HJ148" s="1">
        <f t="shared" si="311"/>
        <v>0</v>
      </c>
      <c r="HK148" s="1">
        <f t="shared" si="311"/>
        <v>0</v>
      </c>
      <c r="HL148" s="1">
        <f t="shared" si="312"/>
        <v>0</v>
      </c>
      <c r="HM148" s="1">
        <f t="shared" si="312"/>
        <v>0</v>
      </c>
      <c r="HN148" s="1">
        <f t="shared" si="312"/>
        <v>0</v>
      </c>
      <c r="HO148" s="1">
        <f t="shared" si="312"/>
        <v>0</v>
      </c>
      <c r="HP148" s="1">
        <f t="shared" si="312"/>
        <v>0</v>
      </c>
      <c r="HQ148" s="1">
        <f t="shared" si="312"/>
        <v>0</v>
      </c>
      <c r="HR148" s="1">
        <f t="shared" si="312"/>
        <v>0</v>
      </c>
      <c r="HS148" s="1">
        <f t="shared" si="312"/>
        <v>0</v>
      </c>
      <c r="HT148" s="1">
        <f t="shared" si="312"/>
        <v>0</v>
      </c>
      <c r="HU148" s="1">
        <f t="shared" si="312"/>
        <v>0</v>
      </c>
      <c r="HW148">
        <v>128</v>
      </c>
      <c r="HX148" s="15">
        <f t="shared" si="179"/>
        <v>0</v>
      </c>
      <c r="HY148">
        <f t="shared" si="202"/>
        <v>0</v>
      </c>
      <c r="HZ148" s="1" t="str">
        <f t="shared" si="180"/>
        <v/>
      </c>
      <c r="IA148" s="1">
        <f t="shared" si="181"/>
        <v>0</v>
      </c>
      <c r="IB148" t="str">
        <f t="shared" si="203"/>
        <v xml:space="preserve"> </v>
      </c>
      <c r="IC148" t="str">
        <f t="shared" si="204"/>
        <v/>
      </c>
      <c r="ID148">
        <f>IF(HZ148&gt;$IC$18,1000,IF(HZ148=$IC$18,MIN(HZ148:$HZ$220),1000))</f>
        <v>1000</v>
      </c>
      <c r="IG148" s="1">
        <f t="shared" si="205"/>
        <v>0</v>
      </c>
      <c r="IH148" s="1">
        <f t="shared" si="206"/>
        <v>0</v>
      </c>
      <c r="II148" s="1">
        <f t="shared" si="207"/>
        <v>0</v>
      </c>
      <c r="IJ148" s="1">
        <f t="shared" si="208"/>
        <v>0</v>
      </c>
    </row>
    <row r="149" spans="1:244">
      <c r="A149">
        <v>129</v>
      </c>
      <c r="B149" t="str">
        <f t="shared" si="174"/>
        <v/>
      </c>
      <c r="C149" s="2" t="str">
        <f t="shared" si="175"/>
        <v/>
      </c>
      <c r="D149" s="28"/>
      <c r="E149" s="29"/>
      <c r="F149" s="30"/>
      <c r="G149" s="12" t="e">
        <f t="shared" ref="G149:G180" si="313">IF(100*T149-INT(T149*100)&gt;0.4,(INT(T149*100)/100)+0.01,INT(T149*100)/100)</f>
        <v>#VALUE!</v>
      </c>
      <c r="J149" s="56"/>
      <c r="T149" s="16" t="str">
        <f t="shared" ref="T149:T180" si="314">IF(C149="","",AC149*$F$5)</f>
        <v/>
      </c>
      <c r="U149" s="2">
        <v>129</v>
      </c>
      <c r="V149" s="2">
        <f>HLOOKUP($F$4,'tabulka hodnot'!$D$3:$K$203,'vypocet bodov do rebricka'!U149+1,0)</f>
        <v>40</v>
      </c>
      <c r="Y149" s="1">
        <f t="shared" si="176"/>
        <v>0</v>
      </c>
      <c r="Z149" s="1">
        <f t="shared" ref="Z149:Z212" si="315">IF(ISERROR(FIND("-",Y149))=TRUE,0,FIND("-",Y149))</f>
        <v>0</v>
      </c>
      <c r="AA149" s="1">
        <f t="shared" si="177"/>
        <v>0</v>
      </c>
      <c r="AB149" s="1" t="str">
        <f t="shared" si="178"/>
        <v>0</v>
      </c>
      <c r="AC149" t="e">
        <f t="shared" ref="AC149:AC180" si="316">IF(VALUE(Z149)=0,VLOOKUP(VALUE(AB149),$U$21:$V$220,2,0),SUM(AD149:HU149)/(1+VALUE(AB149)-VALUE(AA149)))</f>
        <v>#N/A</v>
      </c>
      <c r="AD149" s="1">
        <f t="shared" si="293"/>
        <v>0</v>
      </c>
      <c r="AE149" s="1">
        <f t="shared" si="293"/>
        <v>0</v>
      </c>
      <c r="AF149" s="1">
        <f t="shared" si="293"/>
        <v>0</v>
      </c>
      <c r="AG149" s="1">
        <f t="shared" si="293"/>
        <v>0</v>
      </c>
      <c r="AH149" s="1">
        <f t="shared" si="293"/>
        <v>0</v>
      </c>
      <c r="AI149" s="1">
        <f t="shared" si="293"/>
        <v>0</v>
      </c>
      <c r="AJ149" s="1">
        <f t="shared" si="293"/>
        <v>0</v>
      </c>
      <c r="AK149" s="1">
        <f t="shared" si="293"/>
        <v>0</v>
      </c>
      <c r="AL149" s="1">
        <f t="shared" si="293"/>
        <v>0</v>
      </c>
      <c r="AM149" s="1">
        <f t="shared" si="293"/>
        <v>0</v>
      </c>
      <c r="AN149" s="1">
        <f t="shared" si="294"/>
        <v>0</v>
      </c>
      <c r="AO149" s="1">
        <f t="shared" si="294"/>
        <v>0</v>
      </c>
      <c r="AP149" s="1">
        <f t="shared" si="294"/>
        <v>0</v>
      </c>
      <c r="AQ149" s="1">
        <f t="shared" si="294"/>
        <v>0</v>
      </c>
      <c r="AR149" s="1">
        <f t="shared" si="294"/>
        <v>0</v>
      </c>
      <c r="AS149" s="1">
        <f t="shared" si="294"/>
        <v>0</v>
      </c>
      <c r="AT149" s="1">
        <f t="shared" si="294"/>
        <v>0</v>
      </c>
      <c r="AU149" s="1">
        <f t="shared" si="294"/>
        <v>0</v>
      </c>
      <c r="AV149" s="1">
        <f t="shared" si="294"/>
        <v>0</v>
      </c>
      <c r="AW149" s="1">
        <f t="shared" si="294"/>
        <v>0</v>
      </c>
      <c r="AX149" s="1">
        <f t="shared" si="295"/>
        <v>0</v>
      </c>
      <c r="AY149" s="1">
        <f t="shared" si="295"/>
        <v>0</v>
      </c>
      <c r="AZ149" s="1">
        <f t="shared" si="295"/>
        <v>0</v>
      </c>
      <c r="BA149" s="1">
        <f t="shared" si="295"/>
        <v>0</v>
      </c>
      <c r="BB149" s="1">
        <f t="shared" si="295"/>
        <v>0</v>
      </c>
      <c r="BC149" s="1">
        <f t="shared" si="295"/>
        <v>0</v>
      </c>
      <c r="BD149" s="1">
        <f t="shared" si="295"/>
        <v>0</v>
      </c>
      <c r="BE149" s="1">
        <f t="shared" si="295"/>
        <v>0</v>
      </c>
      <c r="BF149" s="1">
        <f t="shared" si="295"/>
        <v>0</v>
      </c>
      <c r="BG149" s="1">
        <f t="shared" si="295"/>
        <v>0</v>
      </c>
      <c r="BH149" s="1">
        <f t="shared" si="296"/>
        <v>0</v>
      </c>
      <c r="BI149" s="1">
        <f t="shared" si="296"/>
        <v>0</v>
      </c>
      <c r="BJ149" s="1">
        <f t="shared" si="296"/>
        <v>0</v>
      </c>
      <c r="BK149" s="1">
        <f t="shared" si="296"/>
        <v>0</v>
      </c>
      <c r="BL149" s="1">
        <f t="shared" si="296"/>
        <v>0</v>
      </c>
      <c r="BM149" s="1">
        <f t="shared" si="296"/>
        <v>0</v>
      </c>
      <c r="BN149" s="1">
        <f t="shared" si="296"/>
        <v>0</v>
      </c>
      <c r="BO149" s="1">
        <f t="shared" si="296"/>
        <v>0</v>
      </c>
      <c r="BP149" s="1">
        <f t="shared" si="296"/>
        <v>0</v>
      </c>
      <c r="BQ149" s="1">
        <f t="shared" si="296"/>
        <v>0</v>
      </c>
      <c r="BR149" s="1">
        <f t="shared" si="297"/>
        <v>0</v>
      </c>
      <c r="BS149" s="1">
        <f t="shared" si="297"/>
        <v>0</v>
      </c>
      <c r="BT149" s="1">
        <f t="shared" si="297"/>
        <v>0</v>
      </c>
      <c r="BU149" s="1">
        <f t="shared" si="297"/>
        <v>0</v>
      </c>
      <c r="BV149" s="1">
        <f t="shared" si="297"/>
        <v>0</v>
      </c>
      <c r="BW149" s="1">
        <f t="shared" si="297"/>
        <v>0</v>
      </c>
      <c r="BX149" s="1">
        <f t="shared" si="297"/>
        <v>0</v>
      </c>
      <c r="BY149" s="1">
        <f t="shared" si="297"/>
        <v>0</v>
      </c>
      <c r="BZ149" s="1">
        <f t="shared" si="297"/>
        <v>0</v>
      </c>
      <c r="CA149" s="1">
        <f t="shared" si="297"/>
        <v>0</v>
      </c>
      <c r="CB149" s="1">
        <f t="shared" si="298"/>
        <v>0</v>
      </c>
      <c r="CC149" s="1">
        <f t="shared" si="298"/>
        <v>0</v>
      </c>
      <c r="CD149" s="1">
        <f t="shared" si="298"/>
        <v>0</v>
      </c>
      <c r="CE149" s="1">
        <f t="shared" si="298"/>
        <v>0</v>
      </c>
      <c r="CF149" s="1">
        <f t="shared" si="298"/>
        <v>0</v>
      </c>
      <c r="CG149" s="1">
        <f t="shared" si="298"/>
        <v>0</v>
      </c>
      <c r="CH149" s="1">
        <f t="shared" si="298"/>
        <v>0</v>
      </c>
      <c r="CI149" s="1">
        <f t="shared" si="298"/>
        <v>0</v>
      </c>
      <c r="CJ149" s="1">
        <f t="shared" si="298"/>
        <v>0</v>
      </c>
      <c r="CK149" s="1">
        <f t="shared" si="298"/>
        <v>0</v>
      </c>
      <c r="CL149" s="1">
        <f t="shared" si="299"/>
        <v>0</v>
      </c>
      <c r="CM149" s="1">
        <f t="shared" si="299"/>
        <v>0</v>
      </c>
      <c r="CN149" s="1">
        <f t="shared" si="299"/>
        <v>0</v>
      </c>
      <c r="CO149" s="1">
        <f t="shared" si="299"/>
        <v>0</v>
      </c>
      <c r="CP149" s="1">
        <f t="shared" si="299"/>
        <v>0</v>
      </c>
      <c r="CQ149" s="1">
        <f t="shared" si="299"/>
        <v>0</v>
      </c>
      <c r="CR149" s="1">
        <f t="shared" si="299"/>
        <v>0</v>
      </c>
      <c r="CS149" s="1">
        <f t="shared" si="299"/>
        <v>0</v>
      </c>
      <c r="CT149" s="1">
        <f t="shared" si="299"/>
        <v>0</v>
      </c>
      <c r="CU149" s="1">
        <f t="shared" si="299"/>
        <v>0</v>
      </c>
      <c r="CV149" s="1">
        <f t="shared" si="300"/>
        <v>0</v>
      </c>
      <c r="CW149" s="1">
        <f t="shared" si="300"/>
        <v>0</v>
      </c>
      <c r="CX149" s="1">
        <f t="shared" si="300"/>
        <v>0</v>
      </c>
      <c r="CY149" s="1">
        <f t="shared" si="300"/>
        <v>0</v>
      </c>
      <c r="CZ149" s="1">
        <f t="shared" si="300"/>
        <v>0</v>
      </c>
      <c r="DA149" s="1">
        <f t="shared" si="300"/>
        <v>0</v>
      </c>
      <c r="DB149" s="1">
        <f t="shared" si="300"/>
        <v>0</v>
      </c>
      <c r="DC149" s="1">
        <f t="shared" si="300"/>
        <v>0</v>
      </c>
      <c r="DD149" s="1">
        <f t="shared" si="300"/>
        <v>0</v>
      </c>
      <c r="DE149" s="1">
        <f t="shared" si="300"/>
        <v>0</v>
      </c>
      <c r="DF149" s="1">
        <f t="shared" si="301"/>
        <v>0</v>
      </c>
      <c r="DG149" s="1">
        <f t="shared" si="301"/>
        <v>0</v>
      </c>
      <c r="DH149" s="1">
        <f t="shared" si="301"/>
        <v>0</v>
      </c>
      <c r="DI149" s="1">
        <f t="shared" si="301"/>
        <v>0</v>
      </c>
      <c r="DJ149" s="1">
        <f t="shared" si="301"/>
        <v>0</v>
      </c>
      <c r="DK149" s="1">
        <f t="shared" si="301"/>
        <v>0</v>
      </c>
      <c r="DL149" s="1">
        <f t="shared" si="301"/>
        <v>0</v>
      </c>
      <c r="DM149" s="1">
        <f t="shared" si="301"/>
        <v>0</v>
      </c>
      <c r="DN149" s="1">
        <f t="shared" si="301"/>
        <v>0</v>
      </c>
      <c r="DO149" s="1">
        <f t="shared" si="301"/>
        <v>0</v>
      </c>
      <c r="DP149" s="1">
        <f t="shared" si="302"/>
        <v>0</v>
      </c>
      <c r="DQ149" s="1">
        <f t="shared" si="302"/>
        <v>0</v>
      </c>
      <c r="DR149" s="1">
        <f t="shared" si="302"/>
        <v>0</v>
      </c>
      <c r="DS149" s="1">
        <f t="shared" si="302"/>
        <v>0</v>
      </c>
      <c r="DT149" s="1">
        <f t="shared" si="302"/>
        <v>0</v>
      </c>
      <c r="DU149" s="1">
        <f t="shared" si="302"/>
        <v>0</v>
      </c>
      <c r="DV149" s="1">
        <f t="shared" si="302"/>
        <v>0</v>
      </c>
      <c r="DW149" s="1">
        <f t="shared" si="302"/>
        <v>0</v>
      </c>
      <c r="DX149" s="1">
        <f t="shared" si="302"/>
        <v>0</v>
      </c>
      <c r="DY149" s="1">
        <f t="shared" si="302"/>
        <v>0</v>
      </c>
      <c r="DZ149" s="1">
        <f t="shared" si="303"/>
        <v>0</v>
      </c>
      <c r="EA149" s="1">
        <f t="shared" si="303"/>
        <v>0</v>
      </c>
      <c r="EB149" s="1">
        <f t="shared" si="303"/>
        <v>0</v>
      </c>
      <c r="EC149" s="1">
        <f t="shared" si="303"/>
        <v>0</v>
      </c>
      <c r="ED149" s="1">
        <f t="shared" si="303"/>
        <v>0</v>
      </c>
      <c r="EE149" s="1">
        <f t="shared" si="303"/>
        <v>0</v>
      </c>
      <c r="EF149" s="1">
        <f t="shared" si="303"/>
        <v>0</v>
      </c>
      <c r="EG149" s="1">
        <f t="shared" si="303"/>
        <v>0</v>
      </c>
      <c r="EH149" s="1">
        <f t="shared" si="303"/>
        <v>0</v>
      </c>
      <c r="EI149" s="1">
        <f t="shared" si="303"/>
        <v>0</v>
      </c>
      <c r="EJ149" s="1">
        <f t="shared" si="304"/>
        <v>0</v>
      </c>
      <c r="EK149" s="1">
        <f t="shared" si="304"/>
        <v>0</v>
      </c>
      <c r="EL149" s="1">
        <f t="shared" si="304"/>
        <v>0</v>
      </c>
      <c r="EM149" s="1">
        <f t="shared" si="304"/>
        <v>0</v>
      </c>
      <c r="EN149" s="1">
        <f t="shared" si="304"/>
        <v>0</v>
      </c>
      <c r="EO149" s="1">
        <f t="shared" si="304"/>
        <v>0</v>
      </c>
      <c r="EP149" s="1">
        <f t="shared" si="304"/>
        <v>0</v>
      </c>
      <c r="EQ149" s="1">
        <f t="shared" si="304"/>
        <v>0</v>
      </c>
      <c r="ER149" s="1">
        <f t="shared" si="304"/>
        <v>0</v>
      </c>
      <c r="ES149" s="1">
        <f t="shared" si="304"/>
        <v>0</v>
      </c>
      <c r="ET149" s="1">
        <f t="shared" si="305"/>
        <v>0</v>
      </c>
      <c r="EU149" s="1">
        <f t="shared" si="305"/>
        <v>0</v>
      </c>
      <c r="EV149" s="1">
        <f t="shared" si="305"/>
        <v>0</v>
      </c>
      <c r="EW149" s="1">
        <f t="shared" si="305"/>
        <v>0</v>
      </c>
      <c r="EX149" s="1">
        <f t="shared" si="305"/>
        <v>0</v>
      </c>
      <c r="EY149" s="1">
        <f t="shared" si="305"/>
        <v>0</v>
      </c>
      <c r="EZ149" s="1">
        <f t="shared" si="305"/>
        <v>0</v>
      </c>
      <c r="FA149" s="1">
        <f t="shared" si="305"/>
        <v>0</v>
      </c>
      <c r="FB149" s="1">
        <f t="shared" si="305"/>
        <v>0</v>
      </c>
      <c r="FC149" s="1">
        <f t="shared" si="305"/>
        <v>0</v>
      </c>
      <c r="FD149" s="1">
        <f t="shared" si="306"/>
        <v>0</v>
      </c>
      <c r="FE149" s="1">
        <f t="shared" si="306"/>
        <v>0</v>
      </c>
      <c r="FF149" s="1">
        <f t="shared" si="306"/>
        <v>0</v>
      </c>
      <c r="FG149" s="1">
        <f t="shared" si="306"/>
        <v>0</v>
      </c>
      <c r="FH149" s="1">
        <f t="shared" si="306"/>
        <v>0</v>
      </c>
      <c r="FI149" s="1">
        <f t="shared" si="306"/>
        <v>0</v>
      </c>
      <c r="FJ149" s="1">
        <f t="shared" si="306"/>
        <v>0</v>
      </c>
      <c r="FK149" s="1">
        <f t="shared" si="306"/>
        <v>0</v>
      </c>
      <c r="FL149" s="1">
        <f t="shared" si="306"/>
        <v>0</v>
      </c>
      <c r="FM149" s="1">
        <f t="shared" si="306"/>
        <v>0</v>
      </c>
      <c r="FN149" s="1">
        <f t="shared" si="307"/>
        <v>0</v>
      </c>
      <c r="FO149" s="1">
        <f t="shared" si="307"/>
        <v>0</v>
      </c>
      <c r="FP149" s="1">
        <f t="shared" si="307"/>
        <v>0</v>
      </c>
      <c r="FQ149" s="1">
        <f t="shared" si="307"/>
        <v>0</v>
      </c>
      <c r="FR149" s="1">
        <f t="shared" si="307"/>
        <v>0</v>
      </c>
      <c r="FS149" s="1">
        <f t="shared" si="307"/>
        <v>0</v>
      </c>
      <c r="FT149" s="1">
        <f t="shared" si="307"/>
        <v>0</v>
      </c>
      <c r="FU149" s="1">
        <f t="shared" si="307"/>
        <v>0</v>
      </c>
      <c r="FV149" s="1">
        <f t="shared" si="307"/>
        <v>0</v>
      </c>
      <c r="FW149" s="1">
        <f t="shared" si="307"/>
        <v>0</v>
      </c>
      <c r="FX149" s="1">
        <f t="shared" si="308"/>
        <v>0</v>
      </c>
      <c r="FY149" s="1">
        <f t="shared" si="308"/>
        <v>0</v>
      </c>
      <c r="FZ149" s="1">
        <f t="shared" si="308"/>
        <v>0</v>
      </c>
      <c r="GA149" s="1">
        <f t="shared" si="308"/>
        <v>0</v>
      </c>
      <c r="GB149" s="1">
        <f t="shared" si="308"/>
        <v>0</v>
      </c>
      <c r="GC149" s="1">
        <f t="shared" si="308"/>
        <v>0</v>
      </c>
      <c r="GD149" s="1">
        <f t="shared" si="308"/>
        <v>0</v>
      </c>
      <c r="GE149" s="1">
        <f t="shared" si="308"/>
        <v>0</v>
      </c>
      <c r="GF149" s="1">
        <f t="shared" si="308"/>
        <v>0</v>
      </c>
      <c r="GG149" s="1">
        <f t="shared" si="308"/>
        <v>0</v>
      </c>
      <c r="GH149" s="1">
        <f t="shared" si="309"/>
        <v>0</v>
      </c>
      <c r="GI149" s="1">
        <f t="shared" si="309"/>
        <v>0</v>
      </c>
      <c r="GJ149" s="1">
        <f t="shared" si="309"/>
        <v>0</v>
      </c>
      <c r="GK149" s="1">
        <f t="shared" si="309"/>
        <v>0</v>
      </c>
      <c r="GL149" s="1">
        <f t="shared" si="309"/>
        <v>0</v>
      </c>
      <c r="GM149" s="1">
        <f t="shared" si="309"/>
        <v>0</v>
      </c>
      <c r="GN149" s="1">
        <f t="shared" si="309"/>
        <v>0</v>
      </c>
      <c r="GO149" s="1">
        <f t="shared" si="309"/>
        <v>0</v>
      </c>
      <c r="GP149" s="1">
        <f t="shared" si="309"/>
        <v>0</v>
      </c>
      <c r="GQ149" s="1">
        <f t="shared" si="309"/>
        <v>0</v>
      </c>
      <c r="GR149" s="1">
        <f t="shared" si="310"/>
        <v>0</v>
      </c>
      <c r="GS149" s="1">
        <f t="shared" si="310"/>
        <v>0</v>
      </c>
      <c r="GT149" s="1">
        <f t="shared" si="310"/>
        <v>0</v>
      </c>
      <c r="GU149" s="1">
        <f t="shared" si="310"/>
        <v>0</v>
      </c>
      <c r="GV149" s="1">
        <f t="shared" si="310"/>
        <v>0</v>
      </c>
      <c r="GW149" s="1">
        <f t="shared" si="310"/>
        <v>0</v>
      </c>
      <c r="GX149" s="1">
        <f t="shared" si="310"/>
        <v>0</v>
      </c>
      <c r="GY149" s="1">
        <f t="shared" si="310"/>
        <v>0</v>
      </c>
      <c r="GZ149" s="1">
        <f t="shared" si="310"/>
        <v>0</v>
      </c>
      <c r="HA149" s="1">
        <f t="shared" si="310"/>
        <v>0</v>
      </c>
      <c r="HB149" s="1">
        <f t="shared" si="311"/>
        <v>0</v>
      </c>
      <c r="HC149" s="1">
        <f t="shared" si="311"/>
        <v>0</v>
      </c>
      <c r="HD149" s="1">
        <f t="shared" si="311"/>
        <v>0</v>
      </c>
      <c r="HE149" s="1">
        <f t="shared" si="311"/>
        <v>0</v>
      </c>
      <c r="HF149" s="1">
        <f t="shared" si="311"/>
        <v>0</v>
      </c>
      <c r="HG149" s="1">
        <f t="shared" si="311"/>
        <v>0</v>
      </c>
      <c r="HH149" s="1">
        <f t="shared" si="311"/>
        <v>0</v>
      </c>
      <c r="HI149" s="1">
        <f t="shared" si="311"/>
        <v>0</v>
      </c>
      <c r="HJ149" s="1">
        <f t="shared" si="311"/>
        <v>0</v>
      </c>
      <c r="HK149" s="1">
        <f t="shared" si="311"/>
        <v>0</v>
      </c>
      <c r="HL149" s="1">
        <f t="shared" si="312"/>
        <v>0</v>
      </c>
      <c r="HM149" s="1">
        <f t="shared" si="312"/>
        <v>0</v>
      </c>
      <c r="HN149" s="1">
        <f t="shared" si="312"/>
        <v>0</v>
      </c>
      <c r="HO149" s="1">
        <f t="shared" si="312"/>
        <v>0</v>
      </c>
      <c r="HP149" s="1">
        <f t="shared" si="312"/>
        <v>0</v>
      </c>
      <c r="HQ149" s="1">
        <f t="shared" si="312"/>
        <v>0</v>
      </c>
      <c r="HR149" s="1">
        <f t="shared" si="312"/>
        <v>0</v>
      </c>
      <c r="HS149" s="1">
        <f t="shared" si="312"/>
        <v>0</v>
      </c>
      <c r="HT149" s="1">
        <f t="shared" si="312"/>
        <v>0</v>
      </c>
      <c r="HU149" s="1">
        <f t="shared" si="312"/>
        <v>0</v>
      </c>
      <c r="HW149">
        <v>129</v>
      </c>
      <c r="HX149" s="15">
        <f t="shared" si="179"/>
        <v>0</v>
      </c>
      <c r="HY149">
        <f t="shared" si="202"/>
        <v>0</v>
      </c>
      <c r="HZ149" s="1" t="str">
        <f t="shared" si="180"/>
        <v/>
      </c>
      <c r="IA149" s="1">
        <f t="shared" si="181"/>
        <v>0</v>
      </c>
      <c r="IB149" t="str">
        <f t="shared" si="203"/>
        <v xml:space="preserve"> </v>
      </c>
      <c r="IC149" t="str">
        <f t="shared" si="204"/>
        <v/>
      </c>
      <c r="ID149">
        <f>IF(HZ149&gt;$IC$18,1000,IF(HZ149=$IC$18,MIN(HZ149:$HZ$220),1000))</f>
        <v>1000</v>
      </c>
      <c r="IG149" s="1">
        <f t="shared" si="205"/>
        <v>0</v>
      </c>
      <c r="IH149" s="1">
        <f t="shared" si="206"/>
        <v>0</v>
      </c>
      <c r="II149" s="1">
        <f t="shared" si="207"/>
        <v>0</v>
      </c>
      <c r="IJ149" s="1">
        <f t="shared" si="208"/>
        <v>0</v>
      </c>
    </row>
    <row r="150" spans="1:244">
      <c r="A150">
        <v>130</v>
      </c>
      <c r="B150" t="str">
        <f t="shared" ref="B150:B213" si="317">IF(D150="","",IF(AA150=0,VALUE(Y150),VALUE(AA150)))</f>
        <v/>
      </c>
      <c r="C150" s="2" t="str">
        <f t="shared" ref="C150:C213" si="318">IF(ISERROR(IF(C149+1&gt;$E$19,"",C149+1))=TRUE,"",IF(C149+1&gt;$E$19,"",C149+1))</f>
        <v/>
      </c>
      <c r="D150" s="28"/>
      <c r="E150" s="29"/>
      <c r="F150" s="30"/>
      <c r="G150" s="12" t="e">
        <f t="shared" si="313"/>
        <v>#VALUE!</v>
      </c>
      <c r="J150" s="56"/>
      <c r="T150" s="16" t="str">
        <f t="shared" si="314"/>
        <v/>
      </c>
      <c r="U150" s="2">
        <v>130</v>
      </c>
      <c r="V150" s="2">
        <f>HLOOKUP($F$4,'tabulka hodnot'!$D$3:$K$203,'vypocet bodov do rebricka'!U150+1,0)</f>
        <v>40</v>
      </c>
      <c r="Y150" s="1">
        <f t="shared" ref="Y150:Y213" si="319">IF(OR(D150="",D150=" ",D150="  ",D150="   "),Y149,D150)</f>
        <v>0</v>
      </c>
      <c r="Z150" s="1">
        <f t="shared" si="315"/>
        <v>0</v>
      </c>
      <c r="AA150" s="1">
        <f t="shared" ref="AA150:AA213" si="320">IF(Z150=0,0,LEFT(Y150,Z150-1))</f>
        <v>0</v>
      </c>
      <c r="AB150" s="1" t="str">
        <f t="shared" ref="AB150:AB213" si="321">RIGHT(Y150,LEN(Y150)-Z150)</f>
        <v>0</v>
      </c>
      <c r="AC150" t="e">
        <f t="shared" si="316"/>
        <v>#N/A</v>
      </c>
      <c r="AD150" s="1">
        <f t="shared" si="293"/>
        <v>0</v>
      </c>
      <c r="AE150" s="1">
        <f t="shared" si="293"/>
        <v>0</v>
      </c>
      <c r="AF150" s="1">
        <f t="shared" si="293"/>
        <v>0</v>
      </c>
      <c r="AG150" s="1">
        <f t="shared" si="293"/>
        <v>0</v>
      </c>
      <c r="AH150" s="1">
        <f t="shared" si="293"/>
        <v>0</v>
      </c>
      <c r="AI150" s="1">
        <f t="shared" si="293"/>
        <v>0</v>
      </c>
      <c r="AJ150" s="1">
        <f t="shared" si="293"/>
        <v>0</v>
      </c>
      <c r="AK150" s="1">
        <f t="shared" si="293"/>
        <v>0</v>
      </c>
      <c r="AL150" s="1">
        <f t="shared" si="293"/>
        <v>0</v>
      </c>
      <c r="AM150" s="1">
        <f t="shared" si="293"/>
        <v>0</v>
      </c>
      <c r="AN150" s="1">
        <f t="shared" si="294"/>
        <v>0</v>
      </c>
      <c r="AO150" s="1">
        <f t="shared" si="294"/>
        <v>0</v>
      </c>
      <c r="AP150" s="1">
        <f t="shared" si="294"/>
        <v>0</v>
      </c>
      <c r="AQ150" s="1">
        <f t="shared" si="294"/>
        <v>0</v>
      </c>
      <c r="AR150" s="1">
        <f t="shared" si="294"/>
        <v>0</v>
      </c>
      <c r="AS150" s="1">
        <f t="shared" si="294"/>
        <v>0</v>
      </c>
      <c r="AT150" s="1">
        <f t="shared" si="294"/>
        <v>0</v>
      </c>
      <c r="AU150" s="1">
        <f t="shared" si="294"/>
        <v>0</v>
      </c>
      <c r="AV150" s="1">
        <f t="shared" si="294"/>
        <v>0</v>
      </c>
      <c r="AW150" s="1">
        <f t="shared" si="294"/>
        <v>0</v>
      </c>
      <c r="AX150" s="1">
        <f t="shared" si="295"/>
        <v>0</v>
      </c>
      <c r="AY150" s="1">
        <f t="shared" si="295"/>
        <v>0</v>
      </c>
      <c r="AZ150" s="1">
        <f t="shared" si="295"/>
        <v>0</v>
      </c>
      <c r="BA150" s="1">
        <f t="shared" si="295"/>
        <v>0</v>
      </c>
      <c r="BB150" s="1">
        <f t="shared" si="295"/>
        <v>0</v>
      </c>
      <c r="BC150" s="1">
        <f t="shared" si="295"/>
        <v>0</v>
      </c>
      <c r="BD150" s="1">
        <f t="shared" si="295"/>
        <v>0</v>
      </c>
      <c r="BE150" s="1">
        <f t="shared" si="295"/>
        <v>0</v>
      </c>
      <c r="BF150" s="1">
        <f t="shared" si="295"/>
        <v>0</v>
      </c>
      <c r="BG150" s="1">
        <f t="shared" si="295"/>
        <v>0</v>
      </c>
      <c r="BH150" s="1">
        <f t="shared" si="296"/>
        <v>0</v>
      </c>
      <c r="BI150" s="1">
        <f t="shared" si="296"/>
        <v>0</v>
      </c>
      <c r="BJ150" s="1">
        <f t="shared" si="296"/>
        <v>0</v>
      </c>
      <c r="BK150" s="1">
        <f t="shared" si="296"/>
        <v>0</v>
      </c>
      <c r="BL150" s="1">
        <f t="shared" si="296"/>
        <v>0</v>
      </c>
      <c r="BM150" s="1">
        <f t="shared" si="296"/>
        <v>0</v>
      </c>
      <c r="BN150" s="1">
        <f t="shared" si="296"/>
        <v>0</v>
      </c>
      <c r="BO150" s="1">
        <f t="shared" si="296"/>
        <v>0</v>
      </c>
      <c r="BP150" s="1">
        <f t="shared" si="296"/>
        <v>0</v>
      </c>
      <c r="BQ150" s="1">
        <f t="shared" si="296"/>
        <v>0</v>
      </c>
      <c r="BR150" s="1">
        <f t="shared" si="297"/>
        <v>0</v>
      </c>
      <c r="BS150" s="1">
        <f t="shared" si="297"/>
        <v>0</v>
      </c>
      <c r="BT150" s="1">
        <f t="shared" si="297"/>
        <v>0</v>
      </c>
      <c r="BU150" s="1">
        <f t="shared" si="297"/>
        <v>0</v>
      </c>
      <c r="BV150" s="1">
        <f t="shared" si="297"/>
        <v>0</v>
      </c>
      <c r="BW150" s="1">
        <f t="shared" si="297"/>
        <v>0</v>
      </c>
      <c r="BX150" s="1">
        <f t="shared" si="297"/>
        <v>0</v>
      </c>
      <c r="BY150" s="1">
        <f t="shared" si="297"/>
        <v>0</v>
      </c>
      <c r="BZ150" s="1">
        <f t="shared" si="297"/>
        <v>0</v>
      </c>
      <c r="CA150" s="1">
        <f t="shared" si="297"/>
        <v>0</v>
      </c>
      <c r="CB150" s="1">
        <f t="shared" si="298"/>
        <v>0</v>
      </c>
      <c r="CC150" s="1">
        <f t="shared" si="298"/>
        <v>0</v>
      </c>
      <c r="CD150" s="1">
        <f t="shared" si="298"/>
        <v>0</v>
      </c>
      <c r="CE150" s="1">
        <f t="shared" si="298"/>
        <v>0</v>
      </c>
      <c r="CF150" s="1">
        <f t="shared" si="298"/>
        <v>0</v>
      </c>
      <c r="CG150" s="1">
        <f t="shared" si="298"/>
        <v>0</v>
      </c>
      <c r="CH150" s="1">
        <f t="shared" si="298"/>
        <v>0</v>
      </c>
      <c r="CI150" s="1">
        <f t="shared" si="298"/>
        <v>0</v>
      </c>
      <c r="CJ150" s="1">
        <f t="shared" si="298"/>
        <v>0</v>
      </c>
      <c r="CK150" s="1">
        <f t="shared" si="298"/>
        <v>0</v>
      </c>
      <c r="CL150" s="1">
        <f t="shared" si="299"/>
        <v>0</v>
      </c>
      <c r="CM150" s="1">
        <f t="shared" si="299"/>
        <v>0</v>
      </c>
      <c r="CN150" s="1">
        <f t="shared" si="299"/>
        <v>0</v>
      </c>
      <c r="CO150" s="1">
        <f t="shared" si="299"/>
        <v>0</v>
      </c>
      <c r="CP150" s="1">
        <f t="shared" si="299"/>
        <v>0</v>
      </c>
      <c r="CQ150" s="1">
        <f t="shared" si="299"/>
        <v>0</v>
      </c>
      <c r="CR150" s="1">
        <f t="shared" si="299"/>
        <v>0</v>
      </c>
      <c r="CS150" s="1">
        <f t="shared" si="299"/>
        <v>0</v>
      </c>
      <c r="CT150" s="1">
        <f t="shared" si="299"/>
        <v>0</v>
      </c>
      <c r="CU150" s="1">
        <f t="shared" si="299"/>
        <v>0</v>
      </c>
      <c r="CV150" s="1">
        <f t="shared" si="300"/>
        <v>0</v>
      </c>
      <c r="CW150" s="1">
        <f t="shared" si="300"/>
        <v>0</v>
      </c>
      <c r="CX150" s="1">
        <f t="shared" si="300"/>
        <v>0</v>
      </c>
      <c r="CY150" s="1">
        <f t="shared" si="300"/>
        <v>0</v>
      </c>
      <c r="CZ150" s="1">
        <f t="shared" si="300"/>
        <v>0</v>
      </c>
      <c r="DA150" s="1">
        <f t="shared" si="300"/>
        <v>0</v>
      </c>
      <c r="DB150" s="1">
        <f t="shared" si="300"/>
        <v>0</v>
      </c>
      <c r="DC150" s="1">
        <f t="shared" si="300"/>
        <v>0</v>
      </c>
      <c r="DD150" s="1">
        <f t="shared" si="300"/>
        <v>0</v>
      </c>
      <c r="DE150" s="1">
        <f t="shared" si="300"/>
        <v>0</v>
      </c>
      <c r="DF150" s="1">
        <f t="shared" si="301"/>
        <v>0</v>
      </c>
      <c r="DG150" s="1">
        <f t="shared" si="301"/>
        <v>0</v>
      </c>
      <c r="DH150" s="1">
        <f t="shared" si="301"/>
        <v>0</v>
      </c>
      <c r="DI150" s="1">
        <f t="shared" si="301"/>
        <v>0</v>
      </c>
      <c r="DJ150" s="1">
        <f t="shared" si="301"/>
        <v>0</v>
      </c>
      <c r="DK150" s="1">
        <f t="shared" si="301"/>
        <v>0</v>
      </c>
      <c r="DL150" s="1">
        <f t="shared" si="301"/>
        <v>0</v>
      </c>
      <c r="DM150" s="1">
        <f t="shared" si="301"/>
        <v>0</v>
      </c>
      <c r="DN150" s="1">
        <f t="shared" si="301"/>
        <v>0</v>
      </c>
      <c r="DO150" s="1">
        <f t="shared" si="301"/>
        <v>0</v>
      </c>
      <c r="DP150" s="1">
        <f t="shared" si="302"/>
        <v>0</v>
      </c>
      <c r="DQ150" s="1">
        <f t="shared" si="302"/>
        <v>0</v>
      </c>
      <c r="DR150" s="1">
        <f t="shared" si="302"/>
        <v>0</v>
      </c>
      <c r="DS150" s="1">
        <f t="shared" si="302"/>
        <v>0</v>
      </c>
      <c r="DT150" s="1">
        <f t="shared" si="302"/>
        <v>0</v>
      </c>
      <c r="DU150" s="1">
        <f t="shared" si="302"/>
        <v>0</v>
      </c>
      <c r="DV150" s="1">
        <f t="shared" si="302"/>
        <v>0</v>
      </c>
      <c r="DW150" s="1">
        <f t="shared" si="302"/>
        <v>0</v>
      </c>
      <c r="DX150" s="1">
        <f t="shared" si="302"/>
        <v>0</v>
      </c>
      <c r="DY150" s="1">
        <f t="shared" si="302"/>
        <v>0</v>
      </c>
      <c r="DZ150" s="1">
        <f t="shared" si="303"/>
        <v>0</v>
      </c>
      <c r="EA150" s="1">
        <f t="shared" si="303"/>
        <v>0</v>
      </c>
      <c r="EB150" s="1">
        <f t="shared" si="303"/>
        <v>0</v>
      </c>
      <c r="EC150" s="1">
        <f t="shared" si="303"/>
        <v>0</v>
      </c>
      <c r="ED150" s="1">
        <f t="shared" si="303"/>
        <v>0</v>
      </c>
      <c r="EE150" s="1">
        <f t="shared" si="303"/>
        <v>0</v>
      </c>
      <c r="EF150" s="1">
        <f t="shared" si="303"/>
        <v>0</v>
      </c>
      <c r="EG150" s="1">
        <f t="shared" si="303"/>
        <v>0</v>
      </c>
      <c r="EH150" s="1">
        <f t="shared" si="303"/>
        <v>0</v>
      </c>
      <c r="EI150" s="1">
        <f t="shared" si="303"/>
        <v>0</v>
      </c>
      <c r="EJ150" s="1">
        <f t="shared" si="304"/>
        <v>0</v>
      </c>
      <c r="EK150" s="1">
        <f t="shared" si="304"/>
        <v>0</v>
      </c>
      <c r="EL150" s="1">
        <f t="shared" si="304"/>
        <v>0</v>
      </c>
      <c r="EM150" s="1">
        <f t="shared" si="304"/>
        <v>0</v>
      </c>
      <c r="EN150" s="1">
        <f t="shared" si="304"/>
        <v>0</v>
      </c>
      <c r="EO150" s="1">
        <f t="shared" si="304"/>
        <v>0</v>
      </c>
      <c r="EP150" s="1">
        <f t="shared" si="304"/>
        <v>0</v>
      </c>
      <c r="EQ150" s="1">
        <f t="shared" si="304"/>
        <v>0</v>
      </c>
      <c r="ER150" s="1">
        <f t="shared" si="304"/>
        <v>0</v>
      </c>
      <c r="ES150" s="1">
        <f t="shared" si="304"/>
        <v>0</v>
      </c>
      <c r="ET150" s="1">
        <f t="shared" si="305"/>
        <v>0</v>
      </c>
      <c r="EU150" s="1">
        <f t="shared" si="305"/>
        <v>0</v>
      </c>
      <c r="EV150" s="1">
        <f t="shared" si="305"/>
        <v>0</v>
      </c>
      <c r="EW150" s="1">
        <f t="shared" si="305"/>
        <v>0</v>
      </c>
      <c r="EX150" s="1">
        <f t="shared" si="305"/>
        <v>0</v>
      </c>
      <c r="EY150" s="1">
        <f t="shared" si="305"/>
        <v>0</v>
      </c>
      <c r="EZ150" s="1">
        <f t="shared" si="305"/>
        <v>0</v>
      </c>
      <c r="FA150" s="1">
        <f t="shared" si="305"/>
        <v>0</v>
      </c>
      <c r="FB150" s="1">
        <f t="shared" si="305"/>
        <v>0</v>
      </c>
      <c r="FC150" s="1">
        <f t="shared" si="305"/>
        <v>0</v>
      </c>
      <c r="FD150" s="1">
        <f t="shared" si="306"/>
        <v>0</v>
      </c>
      <c r="FE150" s="1">
        <f t="shared" si="306"/>
        <v>0</v>
      </c>
      <c r="FF150" s="1">
        <f t="shared" si="306"/>
        <v>0</v>
      </c>
      <c r="FG150" s="1">
        <f t="shared" si="306"/>
        <v>0</v>
      </c>
      <c r="FH150" s="1">
        <f t="shared" si="306"/>
        <v>0</v>
      </c>
      <c r="FI150" s="1">
        <f t="shared" si="306"/>
        <v>0</v>
      </c>
      <c r="FJ150" s="1">
        <f t="shared" si="306"/>
        <v>0</v>
      </c>
      <c r="FK150" s="1">
        <f t="shared" si="306"/>
        <v>0</v>
      </c>
      <c r="FL150" s="1">
        <f t="shared" si="306"/>
        <v>0</v>
      </c>
      <c r="FM150" s="1">
        <f t="shared" si="306"/>
        <v>0</v>
      </c>
      <c r="FN150" s="1">
        <f t="shared" si="307"/>
        <v>0</v>
      </c>
      <c r="FO150" s="1">
        <f t="shared" si="307"/>
        <v>0</v>
      </c>
      <c r="FP150" s="1">
        <f t="shared" si="307"/>
        <v>0</v>
      </c>
      <c r="FQ150" s="1">
        <f t="shared" si="307"/>
        <v>0</v>
      </c>
      <c r="FR150" s="1">
        <f t="shared" si="307"/>
        <v>0</v>
      </c>
      <c r="FS150" s="1">
        <f t="shared" si="307"/>
        <v>0</v>
      </c>
      <c r="FT150" s="1">
        <f t="shared" si="307"/>
        <v>0</v>
      </c>
      <c r="FU150" s="1">
        <f t="shared" si="307"/>
        <v>0</v>
      </c>
      <c r="FV150" s="1">
        <f t="shared" si="307"/>
        <v>0</v>
      </c>
      <c r="FW150" s="1">
        <f t="shared" si="307"/>
        <v>0</v>
      </c>
      <c r="FX150" s="1">
        <f t="shared" si="308"/>
        <v>0</v>
      </c>
      <c r="FY150" s="1">
        <f t="shared" si="308"/>
        <v>0</v>
      </c>
      <c r="FZ150" s="1">
        <f t="shared" si="308"/>
        <v>0</v>
      </c>
      <c r="GA150" s="1">
        <f t="shared" si="308"/>
        <v>0</v>
      </c>
      <c r="GB150" s="1">
        <f t="shared" si="308"/>
        <v>0</v>
      </c>
      <c r="GC150" s="1">
        <f t="shared" si="308"/>
        <v>0</v>
      </c>
      <c r="GD150" s="1">
        <f t="shared" si="308"/>
        <v>0</v>
      </c>
      <c r="GE150" s="1">
        <f t="shared" si="308"/>
        <v>0</v>
      </c>
      <c r="GF150" s="1">
        <f t="shared" si="308"/>
        <v>0</v>
      </c>
      <c r="GG150" s="1">
        <f t="shared" si="308"/>
        <v>0</v>
      </c>
      <c r="GH150" s="1">
        <f t="shared" si="309"/>
        <v>0</v>
      </c>
      <c r="GI150" s="1">
        <f t="shared" si="309"/>
        <v>0</v>
      </c>
      <c r="GJ150" s="1">
        <f t="shared" si="309"/>
        <v>0</v>
      </c>
      <c r="GK150" s="1">
        <f t="shared" si="309"/>
        <v>0</v>
      </c>
      <c r="GL150" s="1">
        <f t="shared" si="309"/>
        <v>0</v>
      </c>
      <c r="GM150" s="1">
        <f t="shared" si="309"/>
        <v>0</v>
      </c>
      <c r="GN150" s="1">
        <f t="shared" si="309"/>
        <v>0</v>
      </c>
      <c r="GO150" s="1">
        <f t="shared" si="309"/>
        <v>0</v>
      </c>
      <c r="GP150" s="1">
        <f t="shared" si="309"/>
        <v>0</v>
      </c>
      <c r="GQ150" s="1">
        <f t="shared" si="309"/>
        <v>0</v>
      </c>
      <c r="GR150" s="1">
        <f t="shared" si="310"/>
        <v>0</v>
      </c>
      <c r="GS150" s="1">
        <f t="shared" si="310"/>
        <v>0</v>
      </c>
      <c r="GT150" s="1">
        <f t="shared" si="310"/>
        <v>0</v>
      </c>
      <c r="GU150" s="1">
        <f t="shared" si="310"/>
        <v>0</v>
      </c>
      <c r="GV150" s="1">
        <f t="shared" si="310"/>
        <v>0</v>
      </c>
      <c r="GW150" s="1">
        <f t="shared" si="310"/>
        <v>0</v>
      </c>
      <c r="GX150" s="1">
        <f t="shared" si="310"/>
        <v>0</v>
      </c>
      <c r="GY150" s="1">
        <f t="shared" si="310"/>
        <v>0</v>
      </c>
      <c r="GZ150" s="1">
        <f t="shared" si="310"/>
        <v>0</v>
      </c>
      <c r="HA150" s="1">
        <f t="shared" si="310"/>
        <v>0</v>
      </c>
      <c r="HB150" s="1">
        <f t="shared" si="311"/>
        <v>0</v>
      </c>
      <c r="HC150" s="1">
        <f t="shared" si="311"/>
        <v>0</v>
      </c>
      <c r="HD150" s="1">
        <f t="shared" si="311"/>
        <v>0</v>
      </c>
      <c r="HE150" s="1">
        <f t="shared" si="311"/>
        <v>0</v>
      </c>
      <c r="HF150" s="1">
        <f t="shared" si="311"/>
        <v>0</v>
      </c>
      <c r="HG150" s="1">
        <f t="shared" si="311"/>
        <v>0</v>
      </c>
      <c r="HH150" s="1">
        <f t="shared" si="311"/>
        <v>0</v>
      </c>
      <c r="HI150" s="1">
        <f t="shared" si="311"/>
        <v>0</v>
      </c>
      <c r="HJ150" s="1">
        <f t="shared" si="311"/>
        <v>0</v>
      </c>
      <c r="HK150" s="1">
        <f t="shared" si="311"/>
        <v>0</v>
      </c>
      <c r="HL150" s="1">
        <f t="shared" si="312"/>
        <v>0</v>
      </c>
      <c r="HM150" s="1">
        <f t="shared" si="312"/>
        <v>0</v>
      </c>
      <c r="HN150" s="1">
        <f t="shared" si="312"/>
        <v>0</v>
      </c>
      <c r="HO150" s="1">
        <f t="shared" si="312"/>
        <v>0</v>
      </c>
      <c r="HP150" s="1">
        <f t="shared" si="312"/>
        <v>0</v>
      </c>
      <c r="HQ150" s="1">
        <f t="shared" si="312"/>
        <v>0</v>
      </c>
      <c r="HR150" s="1">
        <f t="shared" si="312"/>
        <v>0</v>
      </c>
      <c r="HS150" s="1">
        <f t="shared" si="312"/>
        <v>0</v>
      </c>
      <c r="HT150" s="1">
        <f t="shared" si="312"/>
        <v>0</v>
      </c>
      <c r="HU150" s="1">
        <f t="shared" si="312"/>
        <v>0</v>
      </c>
      <c r="HW150">
        <v>130</v>
      </c>
      <c r="HX150" s="15">
        <f t="shared" ref="HX150:HX213" si="322">D150</f>
        <v>0</v>
      </c>
      <c r="HY150">
        <f t="shared" si="202"/>
        <v>0</v>
      </c>
      <c r="HZ150" s="1" t="str">
        <f t="shared" ref="HZ150:HZ213" si="323">IF(F150=0," ",F150)</f>
        <v/>
      </c>
      <c r="IA150" s="1">
        <f t="shared" ref="IA150:IA213" si="324">IF(IH150&gt;0,II150,IG150)</f>
        <v>0</v>
      </c>
      <c r="IB150" t="str">
        <f t="shared" si="203"/>
        <v xml:space="preserve"> </v>
      </c>
      <c r="IC150" t="str">
        <f t="shared" si="204"/>
        <v/>
      </c>
      <c r="ID150">
        <f>IF(HZ150&gt;$IC$18,1000,IF(HZ150=$IC$18,MIN(HZ150:$HZ$220),1000))</f>
        <v>1000</v>
      </c>
      <c r="IG150" s="1">
        <f t="shared" si="205"/>
        <v>0</v>
      </c>
      <c r="IH150" s="1">
        <f t="shared" si="206"/>
        <v>0</v>
      </c>
      <c r="II150" s="1">
        <f t="shared" si="207"/>
        <v>0</v>
      </c>
      <c r="IJ150" s="1">
        <f t="shared" si="208"/>
        <v>0</v>
      </c>
    </row>
    <row r="151" spans="1:244">
      <c r="A151">
        <v>131</v>
      </c>
      <c r="B151" t="str">
        <f t="shared" si="317"/>
        <v/>
      </c>
      <c r="C151" s="2" t="str">
        <f t="shared" si="318"/>
        <v/>
      </c>
      <c r="D151" s="28"/>
      <c r="E151" s="29"/>
      <c r="F151" s="30"/>
      <c r="G151" s="12" t="e">
        <f t="shared" si="313"/>
        <v>#VALUE!</v>
      </c>
      <c r="J151" s="56"/>
      <c r="T151" s="16" t="str">
        <f t="shared" si="314"/>
        <v/>
      </c>
      <c r="U151" s="2">
        <v>131</v>
      </c>
      <c r="V151" s="2">
        <f>HLOOKUP($F$4,'tabulka hodnot'!$D$3:$K$203,'vypocet bodov do rebricka'!U151+1,0)</f>
        <v>40</v>
      </c>
      <c r="Y151" s="1">
        <f t="shared" si="319"/>
        <v>0</v>
      </c>
      <c r="Z151" s="1">
        <f t="shared" si="315"/>
        <v>0</v>
      </c>
      <c r="AA151" s="1">
        <f t="shared" si="320"/>
        <v>0</v>
      </c>
      <c r="AB151" s="1" t="str">
        <f t="shared" si="321"/>
        <v>0</v>
      </c>
      <c r="AC151" t="e">
        <f t="shared" si="316"/>
        <v>#N/A</v>
      </c>
      <c r="AD151" s="1">
        <f t="shared" ref="AD151:AM160" si="325">IF(VALUE($Z151)=0,0,IF(AD$20&lt;VALUE($AA151),0,IF(AD$20&gt;VALUE($AB151),0,VLOOKUP(AD$20,$U$21:$V$220,2,0))))</f>
        <v>0</v>
      </c>
      <c r="AE151" s="1">
        <f t="shared" si="325"/>
        <v>0</v>
      </c>
      <c r="AF151" s="1">
        <f t="shared" si="325"/>
        <v>0</v>
      </c>
      <c r="AG151" s="1">
        <f t="shared" si="325"/>
        <v>0</v>
      </c>
      <c r="AH151" s="1">
        <f t="shared" si="325"/>
        <v>0</v>
      </c>
      <c r="AI151" s="1">
        <f t="shared" si="325"/>
        <v>0</v>
      </c>
      <c r="AJ151" s="1">
        <f t="shared" si="325"/>
        <v>0</v>
      </c>
      <c r="AK151" s="1">
        <f t="shared" si="325"/>
        <v>0</v>
      </c>
      <c r="AL151" s="1">
        <f t="shared" si="325"/>
        <v>0</v>
      </c>
      <c r="AM151" s="1">
        <f t="shared" si="325"/>
        <v>0</v>
      </c>
      <c r="AN151" s="1">
        <f t="shared" ref="AN151:AW160" si="326">IF(VALUE($Z151)=0,0,IF(AN$20&lt;VALUE($AA151),0,IF(AN$20&gt;VALUE($AB151),0,VLOOKUP(AN$20,$U$21:$V$220,2,0))))</f>
        <v>0</v>
      </c>
      <c r="AO151" s="1">
        <f t="shared" si="326"/>
        <v>0</v>
      </c>
      <c r="AP151" s="1">
        <f t="shared" si="326"/>
        <v>0</v>
      </c>
      <c r="AQ151" s="1">
        <f t="shared" si="326"/>
        <v>0</v>
      </c>
      <c r="AR151" s="1">
        <f t="shared" si="326"/>
        <v>0</v>
      </c>
      <c r="AS151" s="1">
        <f t="shared" si="326"/>
        <v>0</v>
      </c>
      <c r="AT151" s="1">
        <f t="shared" si="326"/>
        <v>0</v>
      </c>
      <c r="AU151" s="1">
        <f t="shared" si="326"/>
        <v>0</v>
      </c>
      <c r="AV151" s="1">
        <f t="shared" si="326"/>
        <v>0</v>
      </c>
      <c r="AW151" s="1">
        <f t="shared" si="326"/>
        <v>0</v>
      </c>
      <c r="AX151" s="1">
        <f t="shared" ref="AX151:BG160" si="327">IF(VALUE($Z151)=0,0,IF(AX$20&lt;VALUE($AA151),0,IF(AX$20&gt;VALUE($AB151),0,VLOOKUP(AX$20,$U$21:$V$220,2,0))))</f>
        <v>0</v>
      </c>
      <c r="AY151" s="1">
        <f t="shared" si="327"/>
        <v>0</v>
      </c>
      <c r="AZ151" s="1">
        <f t="shared" si="327"/>
        <v>0</v>
      </c>
      <c r="BA151" s="1">
        <f t="shared" si="327"/>
        <v>0</v>
      </c>
      <c r="BB151" s="1">
        <f t="shared" si="327"/>
        <v>0</v>
      </c>
      <c r="BC151" s="1">
        <f t="shared" si="327"/>
        <v>0</v>
      </c>
      <c r="BD151" s="1">
        <f t="shared" si="327"/>
        <v>0</v>
      </c>
      <c r="BE151" s="1">
        <f t="shared" si="327"/>
        <v>0</v>
      </c>
      <c r="BF151" s="1">
        <f t="shared" si="327"/>
        <v>0</v>
      </c>
      <c r="BG151" s="1">
        <f t="shared" si="327"/>
        <v>0</v>
      </c>
      <c r="BH151" s="1">
        <f t="shared" ref="BH151:BQ160" si="328">IF(VALUE($Z151)=0,0,IF(BH$20&lt;VALUE($AA151),0,IF(BH$20&gt;VALUE($AB151),0,VLOOKUP(BH$20,$U$21:$V$220,2,0))))</f>
        <v>0</v>
      </c>
      <c r="BI151" s="1">
        <f t="shared" si="328"/>
        <v>0</v>
      </c>
      <c r="BJ151" s="1">
        <f t="shared" si="328"/>
        <v>0</v>
      </c>
      <c r="BK151" s="1">
        <f t="shared" si="328"/>
        <v>0</v>
      </c>
      <c r="BL151" s="1">
        <f t="shared" si="328"/>
        <v>0</v>
      </c>
      <c r="BM151" s="1">
        <f t="shared" si="328"/>
        <v>0</v>
      </c>
      <c r="BN151" s="1">
        <f t="shared" si="328"/>
        <v>0</v>
      </c>
      <c r="BO151" s="1">
        <f t="shared" si="328"/>
        <v>0</v>
      </c>
      <c r="BP151" s="1">
        <f t="shared" si="328"/>
        <v>0</v>
      </c>
      <c r="BQ151" s="1">
        <f t="shared" si="328"/>
        <v>0</v>
      </c>
      <c r="BR151" s="1">
        <f t="shared" ref="BR151:CA160" si="329">IF(VALUE($Z151)=0,0,IF(BR$20&lt;VALUE($AA151),0,IF(BR$20&gt;VALUE($AB151),0,VLOOKUP(BR$20,$U$21:$V$220,2,0))))</f>
        <v>0</v>
      </c>
      <c r="BS151" s="1">
        <f t="shared" si="329"/>
        <v>0</v>
      </c>
      <c r="BT151" s="1">
        <f t="shared" si="329"/>
        <v>0</v>
      </c>
      <c r="BU151" s="1">
        <f t="shared" si="329"/>
        <v>0</v>
      </c>
      <c r="BV151" s="1">
        <f t="shared" si="329"/>
        <v>0</v>
      </c>
      <c r="BW151" s="1">
        <f t="shared" si="329"/>
        <v>0</v>
      </c>
      <c r="BX151" s="1">
        <f t="shared" si="329"/>
        <v>0</v>
      </c>
      <c r="BY151" s="1">
        <f t="shared" si="329"/>
        <v>0</v>
      </c>
      <c r="BZ151" s="1">
        <f t="shared" si="329"/>
        <v>0</v>
      </c>
      <c r="CA151" s="1">
        <f t="shared" si="329"/>
        <v>0</v>
      </c>
      <c r="CB151" s="1">
        <f t="shared" ref="CB151:CK160" si="330">IF(VALUE($Z151)=0,0,IF(CB$20&lt;VALUE($AA151),0,IF(CB$20&gt;VALUE($AB151),0,VLOOKUP(CB$20,$U$21:$V$220,2,0))))</f>
        <v>0</v>
      </c>
      <c r="CC151" s="1">
        <f t="shared" si="330"/>
        <v>0</v>
      </c>
      <c r="CD151" s="1">
        <f t="shared" si="330"/>
        <v>0</v>
      </c>
      <c r="CE151" s="1">
        <f t="shared" si="330"/>
        <v>0</v>
      </c>
      <c r="CF151" s="1">
        <f t="shared" si="330"/>
        <v>0</v>
      </c>
      <c r="CG151" s="1">
        <f t="shared" si="330"/>
        <v>0</v>
      </c>
      <c r="CH151" s="1">
        <f t="shared" si="330"/>
        <v>0</v>
      </c>
      <c r="CI151" s="1">
        <f t="shared" si="330"/>
        <v>0</v>
      </c>
      <c r="CJ151" s="1">
        <f t="shared" si="330"/>
        <v>0</v>
      </c>
      <c r="CK151" s="1">
        <f t="shared" si="330"/>
        <v>0</v>
      </c>
      <c r="CL151" s="1">
        <f t="shared" ref="CL151:CU160" si="331">IF(VALUE($Z151)=0,0,IF(CL$20&lt;VALUE($AA151),0,IF(CL$20&gt;VALUE($AB151),0,VLOOKUP(CL$20,$U$21:$V$220,2,0))))</f>
        <v>0</v>
      </c>
      <c r="CM151" s="1">
        <f t="shared" si="331"/>
        <v>0</v>
      </c>
      <c r="CN151" s="1">
        <f t="shared" si="331"/>
        <v>0</v>
      </c>
      <c r="CO151" s="1">
        <f t="shared" si="331"/>
        <v>0</v>
      </c>
      <c r="CP151" s="1">
        <f t="shared" si="331"/>
        <v>0</v>
      </c>
      <c r="CQ151" s="1">
        <f t="shared" si="331"/>
        <v>0</v>
      </c>
      <c r="CR151" s="1">
        <f t="shared" si="331"/>
        <v>0</v>
      </c>
      <c r="CS151" s="1">
        <f t="shared" si="331"/>
        <v>0</v>
      </c>
      <c r="CT151" s="1">
        <f t="shared" si="331"/>
        <v>0</v>
      </c>
      <c r="CU151" s="1">
        <f t="shared" si="331"/>
        <v>0</v>
      </c>
      <c r="CV151" s="1">
        <f t="shared" ref="CV151:DE160" si="332">IF(VALUE($Z151)=0,0,IF(CV$20&lt;VALUE($AA151),0,IF(CV$20&gt;VALUE($AB151),0,VLOOKUP(CV$20,$U$21:$V$220,2,0))))</f>
        <v>0</v>
      </c>
      <c r="CW151" s="1">
        <f t="shared" si="332"/>
        <v>0</v>
      </c>
      <c r="CX151" s="1">
        <f t="shared" si="332"/>
        <v>0</v>
      </c>
      <c r="CY151" s="1">
        <f t="shared" si="332"/>
        <v>0</v>
      </c>
      <c r="CZ151" s="1">
        <f t="shared" si="332"/>
        <v>0</v>
      </c>
      <c r="DA151" s="1">
        <f t="shared" si="332"/>
        <v>0</v>
      </c>
      <c r="DB151" s="1">
        <f t="shared" si="332"/>
        <v>0</v>
      </c>
      <c r="DC151" s="1">
        <f t="shared" si="332"/>
        <v>0</v>
      </c>
      <c r="DD151" s="1">
        <f t="shared" si="332"/>
        <v>0</v>
      </c>
      <c r="DE151" s="1">
        <f t="shared" si="332"/>
        <v>0</v>
      </c>
      <c r="DF151" s="1">
        <f t="shared" ref="DF151:DO160" si="333">IF(VALUE($Z151)=0,0,IF(DF$20&lt;VALUE($AA151),0,IF(DF$20&gt;VALUE($AB151),0,VLOOKUP(DF$20,$U$21:$V$220,2,0))))</f>
        <v>0</v>
      </c>
      <c r="DG151" s="1">
        <f t="shared" si="333"/>
        <v>0</v>
      </c>
      <c r="DH151" s="1">
        <f t="shared" si="333"/>
        <v>0</v>
      </c>
      <c r="DI151" s="1">
        <f t="shared" si="333"/>
        <v>0</v>
      </c>
      <c r="DJ151" s="1">
        <f t="shared" si="333"/>
        <v>0</v>
      </c>
      <c r="DK151" s="1">
        <f t="shared" si="333"/>
        <v>0</v>
      </c>
      <c r="DL151" s="1">
        <f t="shared" si="333"/>
        <v>0</v>
      </c>
      <c r="DM151" s="1">
        <f t="shared" si="333"/>
        <v>0</v>
      </c>
      <c r="DN151" s="1">
        <f t="shared" si="333"/>
        <v>0</v>
      </c>
      <c r="DO151" s="1">
        <f t="shared" si="333"/>
        <v>0</v>
      </c>
      <c r="DP151" s="1">
        <f t="shared" ref="DP151:DY160" si="334">IF(VALUE($Z151)=0,0,IF(DP$20&lt;VALUE($AA151),0,IF(DP$20&gt;VALUE($AB151),0,VLOOKUP(DP$20,$U$21:$V$220,2,0))))</f>
        <v>0</v>
      </c>
      <c r="DQ151" s="1">
        <f t="shared" si="334"/>
        <v>0</v>
      </c>
      <c r="DR151" s="1">
        <f t="shared" si="334"/>
        <v>0</v>
      </c>
      <c r="DS151" s="1">
        <f t="shared" si="334"/>
        <v>0</v>
      </c>
      <c r="DT151" s="1">
        <f t="shared" si="334"/>
        <v>0</v>
      </c>
      <c r="DU151" s="1">
        <f t="shared" si="334"/>
        <v>0</v>
      </c>
      <c r="DV151" s="1">
        <f t="shared" si="334"/>
        <v>0</v>
      </c>
      <c r="DW151" s="1">
        <f t="shared" si="334"/>
        <v>0</v>
      </c>
      <c r="DX151" s="1">
        <f t="shared" si="334"/>
        <v>0</v>
      </c>
      <c r="DY151" s="1">
        <f t="shared" si="334"/>
        <v>0</v>
      </c>
      <c r="DZ151" s="1">
        <f t="shared" ref="DZ151:EI160" si="335">IF(VALUE($Z151)=0,0,IF(DZ$20&lt;VALUE($AA151),0,IF(DZ$20&gt;VALUE($AB151),0,VLOOKUP(DZ$20,$U$21:$V$220,2,0))))</f>
        <v>0</v>
      </c>
      <c r="EA151" s="1">
        <f t="shared" si="335"/>
        <v>0</v>
      </c>
      <c r="EB151" s="1">
        <f t="shared" si="335"/>
        <v>0</v>
      </c>
      <c r="EC151" s="1">
        <f t="shared" si="335"/>
        <v>0</v>
      </c>
      <c r="ED151" s="1">
        <f t="shared" si="335"/>
        <v>0</v>
      </c>
      <c r="EE151" s="1">
        <f t="shared" si="335"/>
        <v>0</v>
      </c>
      <c r="EF151" s="1">
        <f t="shared" si="335"/>
        <v>0</v>
      </c>
      <c r="EG151" s="1">
        <f t="shared" si="335"/>
        <v>0</v>
      </c>
      <c r="EH151" s="1">
        <f t="shared" si="335"/>
        <v>0</v>
      </c>
      <c r="EI151" s="1">
        <f t="shared" si="335"/>
        <v>0</v>
      </c>
      <c r="EJ151" s="1">
        <f t="shared" ref="EJ151:ES160" si="336">IF(VALUE($Z151)=0,0,IF(EJ$20&lt;VALUE($AA151),0,IF(EJ$20&gt;VALUE($AB151),0,VLOOKUP(EJ$20,$U$21:$V$220,2,0))))</f>
        <v>0</v>
      </c>
      <c r="EK151" s="1">
        <f t="shared" si="336"/>
        <v>0</v>
      </c>
      <c r="EL151" s="1">
        <f t="shared" si="336"/>
        <v>0</v>
      </c>
      <c r="EM151" s="1">
        <f t="shared" si="336"/>
        <v>0</v>
      </c>
      <c r="EN151" s="1">
        <f t="shared" si="336"/>
        <v>0</v>
      </c>
      <c r="EO151" s="1">
        <f t="shared" si="336"/>
        <v>0</v>
      </c>
      <c r="EP151" s="1">
        <f t="shared" si="336"/>
        <v>0</v>
      </c>
      <c r="EQ151" s="1">
        <f t="shared" si="336"/>
        <v>0</v>
      </c>
      <c r="ER151" s="1">
        <f t="shared" si="336"/>
        <v>0</v>
      </c>
      <c r="ES151" s="1">
        <f t="shared" si="336"/>
        <v>0</v>
      </c>
      <c r="ET151" s="1">
        <f t="shared" ref="ET151:FC160" si="337">IF(VALUE($Z151)=0,0,IF(ET$20&lt;VALUE($AA151),0,IF(ET$20&gt;VALUE($AB151),0,VLOOKUP(ET$20,$U$21:$V$220,2,0))))</f>
        <v>0</v>
      </c>
      <c r="EU151" s="1">
        <f t="shared" si="337"/>
        <v>0</v>
      </c>
      <c r="EV151" s="1">
        <f t="shared" si="337"/>
        <v>0</v>
      </c>
      <c r="EW151" s="1">
        <f t="shared" si="337"/>
        <v>0</v>
      </c>
      <c r="EX151" s="1">
        <f t="shared" si="337"/>
        <v>0</v>
      </c>
      <c r="EY151" s="1">
        <f t="shared" si="337"/>
        <v>0</v>
      </c>
      <c r="EZ151" s="1">
        <f t="shared" si="337"/>
        <v>0</v>
      </c>
      <c r="FA151" s="1">
        <f t="shared" si="337"/>
        <v>0</v>
      </c>
      <c r="FB151" s="1">
        <f t="shared" si="337"/>
        <v>0</v>
      </c>
      <c r="FC151" s="1">
        <f t="shared" si="337"/>
        <v>0</v>
      </c>
      <c r="FD151" s="1">
        <f t="shared" ref="FD151:FM160" si="338">IF(VALUE($Z151)=0,0,IF(FD$20&lt;VALUE($AA151),0,IF(FD$20&gt;VALUE($AB151),0,VLOOKUP(FD$20,$U$21:$V$220,2,0))))</f>
        <v>0</v>
      </c>
      <c r="FE151" s="1">
        <f t="shared" si="338"/>
        <v>0</v>
      </c>
      <c r="FF151" s="1">
        <f t="shared" si="338"/>
        <v>0</v>
      </c>
      <c r="FG151" s="1">
        <f t="shared" si="338"/>
        <v>0</v>
      </c>
      <c r="FH151" s="1">
        <f t="shared" si="338"/>
        <v>0</v>
      </c>
      <c r="FI151" s="1">
        <f t="shared" si="338"/>
        <v>0</v>
      </c>
      <c r="FJ151" s="1">
        <f t="shared" si="338"/>
        <v>0</v>
      </c>
      <c r="FK151" s="1">
        <f t="shared" si="338"/>
        <v>0</v>
      </c>
      <c r="FL151" s="1">
        <f t="shared" si="338"/>
        <v>0</v>
      </c>
      <c r="FM151" s="1">
        <f t="shared" si="338"/>
        <v>0</v>
      </c>
      <c r="FN151" s="1">
        <f t="shared" ref="FN151:FW160" si="339">IF(VALUE($Z151)=0,0,IF(FN$20&lt;VALUE($AA151),0,IF(FN$20&gt;VALUE($AB151),0,VLOOKUP(FN$20,$U$21:$V$220,2,0))))</f>
        <v>0</v>
      </c>
      <c r="FO151" s="1">
        <f t="shared" si="339"/>
        <v>0</v>
      </c>
      <c r="FP151" s="1">
        <f t="shared" si="339"/>
        <v>0</v>
      </c>
      <c r="FQ151" s="1">
        <f t="shared" si="339"/>
        <v>0</v>
      </c>
      <c r="FR151" s="1">
        <f t="shared" si="339"/>
        <v>0</v>
      </c>
      <c r="FS151" s="1">
        <f t="shared" si="339"/>
        <v>0</v>
      </c>
      <c r="FT151" s="1">
        <f t="shared" si="339"/>
        <v>0</v>
      </c>
      <c r="FU151" s="1">
        <f t="shared" si="339"/>
        <v>0</v>
      </c>
      <c r="FV151" s="1">
        <f t="shared" si="339"/>
        <v>0</v>
      </c>
      <c r="FW151" s="1">
        <f t="shared" si="339"/>
        <v>0</v>
      </c>
      <c r="FX151" s="1">
        <f t="shared" ref="FX151:GG160" si="340">IF(VALUE($Z151)=0,0,IF(FX$20&lt;VALUE($AA151),0,IF(FX$20&gt;VALUE($AB151),0,VLOOKUP(FX$20,$U$21:$V$220,2,0))))</f>
        <v>0</v>
      </c>
      <c r="FY151" s="1">
        <f t="shared" si="340"/>
        <v>0</v>
      </c>
      <c r="FZ151" s="1">
        <f t="shared" si="340"/>
        <v>0</v>
      </c>
      <c r="GA151" s="1">
        <f t="shared" si="340"/>
        <v>0</v>
      </c>
      <c r="GB151" s="1">
        <f t="shared" si="340"/>
        <v>0</v>
      </c>
      <c r="GC151" s="1">
        <f t="shared" si="340"/>
        <v>0</v>
      </c>
      <c r="GD151" s="1">
        <f t="shared" si="340"/>
        <v>0</v>
      </c>
      <c r="GE151" s="1">
        <f t="shared" si="340"/>
        <v>0</v>
      </c>
      <c r="GF151" s="1">
        <f t="shared" si="340"/>
        <v>0</v>
      </c>
      <c r="GG151" s="1">
        <f t="shared" si="340"/>
        <v>0</v>
      </c>
      <c r="GH151" s="1">
        <f t="shared" ref="GH151:GQ160" si="341">IF(VALUE($Z151)=0,0,IF(GH$20&lt;VALUE($AA151),0,IF(GH$20&gt;VALUE($AB151),0,VLOOKUP(GH$20,$U$21:$V$220,2,0))))</f>
        <v>0</v>
      </c>
      <c r="GI151" s="1">
        <f t="shared" si="341"/>
        <v>0</v>
      </c>
      <c r="GJ151" s="1">
        <f t="shared" si="341"/>
        <v>0</v>
      </c>
      <c r="GK151" s="1">
        <f t="shared" si="341"/>
        <v>0</v>
      </c>
      <c r="GL151" s="1">
        <f t="shared" si="341"/>
        <v>0</v>
      </c>
      <c r="GM151" s="1">
        <f t="shared" si="341"/>
        <v>0</v>
      </c>
      <c r="GN151" s="1">
        <f t="shared" si="341"/>
        <v>0</v>
      </c>
      <c r="GO151" s="1">
        <f t="shared" si="341"/>
        <v>0</v>
      </c>
      <c r="GP151" s="1">
        <f t="shared" si="341"/>
        <v>0</v>
      </c>
      <c r="GQ151" s="1">
        <f t="shared" si="341"/>
        <v>0</v>
      </c>
      <c r="GR151" s="1">
        <f t="shared" ref="GR151:HA160" si="342">IF(VALUE($Z151)=0,0,IF(GR$20&lt;VALUE($AA151),0,IF(GR$20&gt;VALUE($AB151),0,VLOOKUP(GR$20,$U$21:$V$220,2,0))))</f>
        <v>0</v>
      </c>
      <c r="GS151" s="1">
        <f t="shared" si="342"/>
        <v>0</v>
      </c>
      <c r="GT151" s="1">
        <f t="shared" si="342"/>
        <v>0</v>
      </c>
      <c r="GU151" s="1">
        <f t="shared" si="342"/>
        <v>0</v>
      </c>
      <c r="GV151" s="1">
        <f t="shared" si="342"/>
        <v>0</v>
      </c>
      <c r="GW151" s="1">
        <f t="shared" si="342"/>
        <v>0</v>
      </c>
      <c r="GX151" s="1">
        <f t="shared" si="342"/>
        <v>0</v>
      </c>
      <c r="GY151" s="1">
        <f t="shared" si="342"/>
        <v>0</v>
      </c>
      <c r="GZ151" s="1">
        <f t="shared" si="342"/>
        <v>0</v>
      </c>
      <c r="HA151" s="1">
        <f t="shared" si="342"/>
        <v>0</v>
      </c>
      <c r="HB151" s="1">
        <f t="shared" ref="HB151:HK160" si="343">IF(VALUE($Z151)=0,0,IF(HB$20&lt;VALUE($AA151),0,IF(HB$20&gt;VALUE($AB151),0,VLOOKUP(HB$20,$U$21:$V$220,2,0))))</f>
        <v>0</v>
      </c>
      <c r="HC151" s="1">
        <f t="shared" si="343"/>
        <v>0</v>
      </c>
      <c r="HD151" s="1">
        <f t="shared" si="343"/>
        <v>0</v>
      </c>
      <c r="HE151" s="1">
        <f t="shared" si="343"/>
        <v>0</v>
      </c>
      <c r="HF151" s="1">
        <f t="shared" si="343"/>
        <v>0</v>
      </c>
      <c r="HG151" s="1">
        <f t="shared" si="343"/>
        <v>0</v>
      </c>
      <c r="HH151" s="1">
        <f t="shared" si="343"/>
        <v>0</v>
      </c>
      <c r="HI151" s="1">
        <f t="shared" si="343"/>
        <v>0</v>
      </c>
      <c r="HJ151" s="1">
        <f t="shared" si="343"/>
        <v>0</v>
      </c>
      <c r="HK151" s="1">
        <f t="shared" si="343"/>
        <v>0</v>
      </c>
      <c r="HL151" s="1">
        <f t="shared" ref="HL151:HU160" si="344">IF(VALUE($Z151)=0,0,IF(HL$20&lt;VALUE($AA151),0,IF(HL$20&gt;VALUE($AB151),0,VLOOKUP(HL$20,$U$21:$V$220,2,0))))</f>
        <v>0</v>
      </c>
      <c r="HM151" s="1">
        <f t="shared" si="344"/>
        <v>0</v>
      </c>
      <c r="HN151" s="1">
        <f t="shared" si="344"/>
        <v>0</v>
      </c>
      <c r="HO151" s="1">
        <f t="shared" si="344"/>
        <v>0</v>
      </c>
      <c r="HP151" s="1">
        <f t="shared" si="344"/>
        <v>0</v>
      </c>
      <c r="HQ151" s="1">
        <f t="shared" si="344"/>
        <v>0</v>
      </c>
      <c r="HR151" s="1">
        <f t="shared" si="344"/>
        <v>0</v>
      </c>
      <c r="HS151" s="1">
        <f t="shared" si="344"/>
        <v>0</v>
      </c>
      <c r="HT151" s="1">
        <f t="shared" si="344"/>
        <v>0</v>
      </c>
      <c r="HU151" s="1">
        <f t="shared" si="344"/>
        <v>0</v>
      </c>
      <c r="HW151">
        <v>131</v>
      </c>
      <c r="HX151" s="15">
        <f t="shared" si="322"/>
        <v>0</v>
      </c>
      <c r="HY151">
        <f t="shared" si="202"/>
        <v>0</v>
      </c>
      <c r="HZ151" s="1" t="str">
        <f t="shared" si="323"/>
        <v/>
      </c>
      <c r="IA151" s="1">
        <f t="shared" si="324"/>
        <v>0</v>
      </c>
      <c r="IB151" t="str">
        <f t="shared" si="203"/>
        <v xml:space="preserve"> </v>
      </c>
      <c r="IC151" t="str">
        <f t="shared" si="204"/>
        <v/>
      </c>
      <c r="ID151">
        <f>IF(HZ151&gt;$IC$18,1000,IF(HZ151=$IC$18,MIN(HZ151:$HZ$220),1000))</f>
        <v>1000</v>
      </c>
      <c r="IG151" s="1">
        <f t="shared" si="205"/>
        <v>0</v>
      </c>
      <c r="IH151" s="1">
        <f t="shared" si="206"/>
        <v>0</v>
      </c>
      <c r="II151" s="1">
        <f t="shared" si="207"/>
        <v>0</v>
      </c>
      <c r="IJ151" s="1">
        <f t="shared" si="208"/>
        <v>0</v>
      </c>
    </row>
    <row r="152" spans="1:244">
      <c r="A152">
        <v>132</v>
      </c>
      <c r="B152" t="str">
        <f t="shared" si="317"/>
        <v/>
      </c>
      <c r="C152" s="2" t="str">
        <f t="shared" si="318"/>
        <v/>
      </c>
      <c r="D152" s="28"/>
      <c r="E152" s="29"/>
      <c r="F152" s="30"/>
      <c r="G152" s="12" t="e">
        <f t="shared" si="313"/>
        <v>#VALUE!</v>
      </c>
      <c r="J152" s="56"/>
      <c r="T152" s="16" t="str">
        <f t="shared" si="314"/>
        <v/>
      </c>
      <c r="U152" s="2">
        <v>132</v>
      </c>
      <c r="V152" s="2">
        <f>HLOOKUP($F$4,'tabulka hodnot'!$D$3:$K$203,'vypocet bodov do rebricka'!U152+1,0)</f>
        <v>40</v>
      </c>
      <c r="Y152" s="1">
        <f t="shared" si="319"/>
        <v>0</v>
      </c>
      <c r="Z152" s="1">
        <f t="shared" si="315"/>
        <v>0</v>
      </c>
      <c r="AA152" s="1">
        <f t="shared" si="320"/>
        <v>0</v>
      </c>
      <c r="AB152" s="1" t="str">
        <f t="shared" si="321"/>
        <v>0</v>
      </c>
      <c r="AC152" t="e">
        <f t="shared" si="316"/>
        <v>#N/A</v>
      </c>
      <c r="AD152" s="1">
        <f t="shared" si="325"/>
        <v>0</v>
      </c>
      <c r="AE152" s="1">
        <f t="shared" si="325"/>
        <v>0</v>
      </c>
      <c r="AF152" s="1">
        <f t="shared" si="325"/>
        <v>0</v>
      </c>
      <c r="AG152" s="1">
        <f t="shared" si="325"/>
        <v>0</v>
      </c>
      <c r="AH152" s="1">
        <f t="shared" si="325"/>
        <v>0</v>
      </c>
      <c r="AI152" s="1">
        <f t="shared" si="325"/>
        <v>0</v>
      </c>
      <c r="AJ152" s="1">
        <f t="shared" si="325"/>
        <v>0</v>
      </c>
      <c r="AK152" s="1">
        <f t="shared" si="325"/>
        <v>0</v>
      </c>
      <c r="AL152" s="1">
        <f t="shared" si="325"/>
        <v>0</v>
      </c>
      <c r="AM152" s="1">
        <f t="shared" si="325"/>
        <v>0</v>
      </c>
      <c r="AN152" s="1">
        <f t="shared" si="326"/>
        <v>0</v>
      </c>
      <c r="AO152" s="1">
        <f t="shared" si="326"/>
        <v>0</v>
      </c>
      <c r="AP152" s="1">
        <f t="shared" si="326"/>
        <v>0</v>
      </c>
      <c r="AQ152" s="1">
        <f t="shared" si="326"/>
        <v>0</v>
      </c>
      <c r="AR152" s="1">
        <f t="shared" si="326"/>
        <v>0</v>
      </c>
      <c r="AS152" s="1">
        <f t="shared" si="326"/>
        <v>0</v>
      </c>
      <c r="AT152" s="1">
        <f t="shared" si="326"/>
        <v>0</v>
      </c>
      <c r="AU152" s="1">
        <f t="shared" si="326"/>
        <v>0</v>
      </c>
      <c r="AV152" s="1">
        <f t="shared" si="326"/>
        <v>0</v>
      </c>
      <c r="AW152" s="1">
        <f t="shared" si="326"/>
        <v>0</v>
      </c>
      <c r="AX152" s="1">
        <f t="shared" si="327"/>
        <v>0</v>
      </c>
      <c r="AY152" s="1">
        <f t="shared" si="327"/>
        <v>0</v>
      </c>
      <c r="AZ152" s="1">
        <f t="shared" si="327"/>
        <v>0</v>
      </c>
      <c r="BA152" s="1">
        <f t="shared" si="327"/>
        <v>0</v>
      </c>
      <c r="BB152" s="1">
        <f t="shared" si="327"/>
        <v>0</v>
      </c>
      <c r="BC152" s="1">
        <f t="shared" si="327"/>
        <v>0</v>
      </c>
      <c r="BD152" s="1">
        <f t="shared" si="327"/>
        <v>0</v>
      </c>
      <c r="BE152" s="1">
        <f t="shared" si="327"/>
        <v>0</v>
      </c>
      <c r="BF152" s="1">
        <f t="shared" si="327"/>
        <v>0</v>
      </c>
      <c r="BG152" s="1">
        <f t="shared" si="327"/>
        <v>0</v>
      </c>
      <c r="BH152" s="1">
        <f t="shared" si="328"/>
        <v>0</v>
      </c>
      <c r="BI152" s="1">
        <f t="shared" si="328"/>
        <v>0</v>
      </c>
      <c r="BJ152" s="1">
        <f t="shared" si="328"/>
        <v>0</v>
      </c>
      <c r="BK152" s="1">
        <f t="shared" si="328"/>
        <v>0</v>
      </c>
      <c r="BL152" s="1">
        <f t="shared" si="328"/>
        <v>0</v>
      </c>
      <c r="BM152" s="1">
        <f t="shared" si="328"/>
        <v>0</v>
      </c>
      <c r="BN152" s="1">
        <f t="shared" si="328"/>
        <v>0</v>
      </c>
      <c r="BO152" s="1">
        <f t="shared" si="328"/>
        <v>0</v>
      </c>
      <c r="BP152" s="1">
        <f t="shared" si="328"/>
        <v>0</v>
      </c>
      <c r="BQ152" s="1">
        <f t="shared" si="328"/>
        <v>0</v>
      </c>
      <c r="BR152" s="1">
        <f t="shared" si="329"/>
        <v>0</v>
      </c>
      <c r="BS152" s="1">
        <f t="shared" si="329"/>
        <v>0</v>
      </c>
      <c r="BT152" s="1">
        <f t="shared" si="329"/>
        <v>0</v>
      </c>
      <c r="BU152" s="1">
        <f t="shared" si="329"/>
        <v>0</v>
      </c>
      <c r="BV152" s="1">
        <f t="shared" si="329"/>
        <v>0</v>
      </c>
      <c r="BW152" s="1">
        <f t="shared" si="329"/>
        <v>0</v>
      </c>
      <c r="BX152" s="1">
        <f t="shared" si="329"/>
        <v>0</v>
      </c>
      <c r="BY152" s="1">
        <f t="shared" si="329"/>
        <v>0</v>
      </c>
      <c r="BZ152" s="1">
        <f t="shared" si="329"/>
        <v>0</v>
      </c>
      <c r="CA152" s="1">
        <f t="shared" si="329"/>
        <v>0</v>
      </c>
      <c r="CB152" s="1">
        <f t="shared" si="330"/>
        <v>0</v>
      </c>
      <c r="CC152" s="1">
        <f t="shared" si="330"/>
        <v>0</v>
      </c>
      <c r="CD152" s="1">
        <f t="shared" si="330"/>
        <v>0</v>
      </c>
      <c r="CE152" s="1">
        <f t="shared" si="330"/>
        <v>0</v>
      </c>
      <c r="CF152" s="1">
        <f t="shared" si="330"/>
        <v>0</v>
      </c>
      <c r="CG152" s="1">
        <f t="shared" si="330"/>
        <v>0</v>
      </c>
      <c r="CH152" s="1">
        <f t="shared" si="330"/>
        <v>0</v>
      </c>
      <c r="CI152" s="1">
        <f t="shared" si="330"/>
        <v>0</v>
      </c>
      <c r="CJ152" s="1">
        <f t="shared" si="330"/>
        <v>0</v>
      </c>
      <c r="CK152" s="1">
        <f t="shared" si="330"/>
        <v>0</v>
      </c>
      <c r="CL152" s="1">
        <f t="shared" si="331"/>
        <v>0</v>
      </c>
      <c r="CM152" s="1">
        <f t="shared" si="331"/>
        <v>0</v>
      </c>
      <c r="CN152" s="1">
        <f t="shared" si="331"/>
        <v>0</v>
      </c>
      <c r="CO152" s="1">
        <f t="shared" si="331"/>
        <v>0</v>
      </c>
      <c r="CP152" s="1">
        <f t="shared" si="331"/>
        <v>0</v>
      </c>
      <c r="CQ152" s="1">
        <f t="shared" si="331"/>
        <v>0</v>
      </c>
      <c r="CR152" s="1">
        <f t="shared" si="331"/>
        <v>0</v>
      </c>
      <c r="CS152" s="1">
        <f t="shared" si="331"/>
        <v>0</v>
      </c>
      <c r="CT152" s="1">
        <f t="shared" si="331"/>
        <v>0</v>
      </c>
      <c r="CU152" s="1">
        <f t="shared" si="331"/>
        <v>0</v>
      </c>
      <c r="CV152" s="1">
        <f t="shared" si="332"/>
        <v>0</v>
      </c>
      <c r="CW152" s="1">
        <f t="shared" si="332"/>
        <v>0</v>
      </c>
      <c r="CX152" s="1">
        <f t="shared" si="332"/>
        <v>0</v>
      </c>
      <c r="CY152" s="1">
        <f t="shared" si="332"/>
        <v>0</v>
      </c>
      <c r="CZ152" s="1">
        <f t="shared" si="332"/>
        <v>0</v>
      </c>
      <c r="DA152" s="1">
        <f t="shared" si="332"/>
        <v>0</v>
      </c>
      <c r="DB152" s="1">
        <f t="shared" si="332"/>
        <v>0</v>
      </c>
      <c r="DC152" s="1">
        <f t="shared" si="332"/>
        <v>0</v>
      </c>
      <c r="DD152" s="1">
        <f t="shared" si="332"/>
        <v>0</v>
      </c>
      <c r="DE152" s="1">
        <f t="shared" si="332"/>
        <v>0</v>
      </c>
      <c r="DF152" s="1">
        <f t="shared" si="333"/>
        <v>0</v>
      </c>
      <c r="DG152" s="1">
        <f t="shared" si="333"/>
        <v>0</v>
      </c>
      <c r="DH152" s="1">
        <f t="shared" si="333"/>
        <v>0</v>
      </c>
      <c r="DI152" s="1">
        <f t="shared" si="333"/>
        <v>0</v>
      </c>
      <c r="DJ152" s="1">
        <f t="shared" si="333"/>
        <v>0</v>
      </c>
      <c r="DK152" s="1">
        <f t="shared" si="333"/>
        <v>0</v>
      </c>
      <c r="DL152" s="1">
        <f t="shared" si="333"/>
        <v>0</v>
      </c>
      <c r="DM152" s="1">
        <f t="shared" si="333"/>
        <v>0</v>
      </c>
      <c r="DN152" s="1">
        <f t="shared" si="333"/>
        <v>0</v>
      </c>
      <c r="DO152" s="1">
        <f t="shared" si="333"/>
        <v>0</v>
      </c>
      <c r="DP152" s="1">
        <f t="shared" si="334"/>
        <v>0</v>
      </c>
      <c r="DQ152" s="1">
        <f t="shared" si="334"/>
        <v>0</v>
      </c>
      <c r="DR152" s="1">
        <f t="shared" si="334"/>
        <v>0</v>
      </c>
      <c r="DS152" s="1">
        <f t="shared" si="334"/>
        <v>0</v>
      </c>
      <c r="DT152" s="1">
        <f t="shared" si="334"/>
        <v>0</v>
      </c>
      <c r="DU152" s="1">
        <f t="shared" si="334"/>
        <v>0</v>
      </c>
      <c r="DV152" s="1">
        <f t="shared" si="334"/>
        <v>0</v>
      </c>
      <c r="DW152" s="1">
        <f t="shared" si="334"/>
        <v>0</v>
      </c>
      <c r="DX152" s="1">
        <f t="shared" si="334"/>
        <v>0</v>
      </c>
      <c r="DY152" s="1">
        <f t="shared" si="334"/>
        <v>0</v>
      </c>
      <c r="DZ152" s="1">
        <f t="shared" si="335"/>
        <v>0</v>
      </c>
      <c r="EA152" s="1">
        <f t="shared" si="335"/>
        <v>0</v>
      </c>
      <c r="EB152" s="1">
        <f t="shared" si="335"/>
        <v>0</v>
      </c>
      <c r="EC152" s="1">
        <f t="shared" si="335"/>
        <v>0</v>
      </c>
      <c r="ED152" s="1">
        <f t="shared" si="335"/>
        <v>0</v>
      </c>
      <c r="EE152" s="1">
        <f t="shared" si="335"/>
        <v>0</v>
      </c>
      <c r="EF152" s="1">
        <f t="shared" si="335"/>
        <v>0</v>
      </c>
      <c r="EG152" s="1">
        <f t="shared" si="335"/>
        <v>0</v>
      </c>
      <c r="EH152" s="1">
        <f t="shared" si="335"/>
        <v>0</v>
      </c>
      <c r="EI152" s="1">
        <f t="shared" si="335"/>
        <v>0</v>
      </c>
      <c r="EJ152" s="1">
        <f t="shared" si="336"/>
        <v>0</v>
      </c>
      <c r="EK152" s="1">
        <f t="shared" si="336"/>
        <v>0</v>
      </c>
      <c r="EL152" s="1">
        <f t="shared" si="336"/>
        <v>0</v>
      </c>
      <c r="EM152" s="1">
        <f t="shared" si="336"/>
        <v>0</v>
      </c>
      <c r="EN152" s="1">
        <f t="shared" si="336"/>
        <v>0</v>
      </c>
      <c r="EO152" s="1">
        <f t="shared" si="336"/>
        <v>0</v>
      </c>
      <c r="EP152" s="1">
        <f t="shared" si="336"/>
        <v>0</v>
      </c>
      <c r="EQ152" s="1">
        <f t="shared" si="336"/>
        <v>0</v>
      </c>
      <c r="ER152" s="1">
        <f t="shared" si="336"/>
        <v>0</v>
      </c>
      <c r="ES152" s="1">
        <f t="shared" si="336"/>
        <v>0</v>
      </c>
      <c r="ET152" s="1">
        <f t="shared" si="337"/>
        <v>0</v>
      </c>
      <c r="EU152" s="1">
        <f t="shared" si="337"/>
        <v>0</v>
      </c>
      <c r="EV152" s="1">
        <f t="shared" si="337"/>
        <v>0</v>
      </c>
      <c r="EW152" s="1">
        <f t="shared" si="337"/>
        <v>0</v>
      </c>
      <c r="EX152" s="1">
        <f t="shared" si="337"/>
        <v>0</v>
      </c>
      <c r="EY152" s="1">
        <f t="shared" si="337"/>
        <v>0</v>
      </c>
      <c r="EZ152" s="1">
        <f t="shared" si="337"/>
        <v>0</v>
      </c>
      <c r="FA152" s="1">
        <f t="shared" si="337"/>
        <v>0</v>
      </c>
      <c r="FB152" s="1">
        <f t="shared" si="337"/>
        <v>0</v>
      </c>
      <c r="FC152" s="1">
        <f t="shared" si="337"/>
        <v>0</v>
      </c>
      <c r="FD152" s="1">
        <f t="shared" si="338"/>
        <v>0</v>
      </c>
      <c r="FE152" s="1">
        <f t="shared" si="338"/>
        <v>0</v>
      </c>
      <c r="FF152" s="1">
        <f t="shared" si="338"/>
        <v>0</v>
      </c>
      <c r="FG152" s="1">
        <f t="shared" si="338"/>
        <v>0</v>
      </c>
      <c r="FH152" s="1">
        <f t="shared" si="338"/>
        <v>0</v>
      </c>
      <c r="FI152" s="1">
        <f t="shared" si="338"/>
        <v>0</v>
      </c>
      <c r="FJ152" s="1">
        <f t="shared" si="338"/>
        <v>0</v>
      </c>
      <c r="FK152" s="1">
        <f t="shared" si="338"/>
        <v>0</v>
      </c>
      <c r="FL152" s="1">
        <f t="shared" si="338"/>
        <v>0</v>
      </c>
      <c r="FM152" s="1">
        <f t="shared" si="338"/>
        <v>0</v>
      </c>
      <c r="FN152" s="1">
        <f t="shared" si="339"/>
        <v>0</v>
      </c>
      <c r="FO152" s="1">
        <f t="shared" si="339"/>
        <v>0</v>
      </c>
      <c r="FP152" s="1">
        <f t="shared" si="339"/>
        <v>0</v>
      </c>
      <c r="FQ152" s="1">
        <f t="shared" si="339"/>
        <v>0</v>
      </c>
      <c r="FR152" s="1">
        <f t="shared" si="339"/>
        <v>0</v>
      </c>
      <c r="FS152" s="1">
        <f t="shared" si="339"/>
        <v>0</v>
      </c>
      <c r="FT152" s="1">
        <f t="shared" si="339"/>
        <v>0</v>
      </c>
      <c r="FU152" s="1">
        <f t="shared" si="339"/>
        <v>0</v>
      </c>
      <c r="FV152" s="1">
        <f t="shared" si="339"/>
        <v>0</v>
      </c>
      <c r="FW152" s="1">
        <f t="shared" si="339"/>
        <v>0</v>
      </c>
      <c r="FX152" s="1">
        <f t="shared" si="340"/>
        <v>0</v>
      </c>
      <c r="FY152" s="1">
        <f t="shared" si="340"/>
        <v>0</v>
      </c>
      <c r="FZ152" s="1">
        <f t="shared" si="340"/>
        <v>0</v>
      </c>
      <c r="GA152" s="1">
        <f t="shared" si="340"/>
        <v>0</v>
      </c>
      <c r="GB152" s="1">
        <f t="shared" si="340"/>
        <v>0</v>
      </c>
      <c r="GC152" s="1">
        <f t="shared" si="340"/>
        <v>0</v>
      </c>
      <c r="GD152" s="1">
        <f t="shared" si="340"/>
        <v>0</v>
      </c>
      <c r="GE152" s="1">
        <f t="shared" si="340"/>
        <v>0</v>
      </c>
      <c r="GF152" s="1">
        <f t="shared" si="340"/>
        <v>0</v>
      </c>
      <c r="GG152" s="1">
        <f t="shared" si="340"/>
        <v>0</v>
      </c>
      <c r="GH152" s="1">
        <f t="shared" si="341"/>
        <v>0</v>
      </c>
      <c r="GI152" s="1">
        <f t="shared" si="341"/>
        <v>0</v>
      </c>
      <c r="GJ152" s="1">
        <f t="shared" si="341"/>
        <v>0</v>
      </c>
      <c r="GK152" s="1">
        <f t="shared" si="341"/>
        <v>0</v>
      </c>
      <c r="GL152" s="1">
        <f t="shared" si="341"/>
        <v>0</v>
      </c>
      <c r="GM152" s="1">
        <f t="shared" si="341"/>
        <v>0</v>
      </c>
      <c r="GN152" s="1">
        <f t="shared" si="341"/>
        <v>0</v>
      </c>
      <c r="GO152" s="1">
        <f t="shared" si="341"/>
        <v>0</v>
      </c>
      <c r="GP152" s="1">
        <f t="shared" si="341"/>
        <v>0</v>
      </c>
      <c r="GQ152" s="1">
        <f t="shared" si="341"/>
        <v>0</v>
      </c>
      <c r="GR152" s="1">
        <f t="shared" si="342"/>
        <v>0</v>
      </c>
      <c r="GS152" s="1">
        <f t="shared" si="342"/>
        <v>0</v>
      </c>
      <c r="GT152" s="1">
        <f t="shared" si="342"/>
        <v>0</v>
      </c>
      <c r="GU152" s="1">
        <f t="shared" si="342"/>
        <v>0</v>
      </c>
      <c r="GV152" s="1">
        <f t="shared" si="342"/>
        <v>0</v>
      </c>
      <c r="GW152" s="1">
        <f t="shared" si="342"/>
        <v>0</v>
      </c>
      <c r="GX152" s="1">
        <f t="shared" si="342"/>
        <v>0</v>
      </c>
      <c r="GY152" s="1">
        <f t="shared" si="342"/>
        <v>0</v>
      </c>
      <c r="GZ152" s="1">
        <f t="shared" si="342"/>
        <v>0</v>
      </c>
      <c r="HA152" s="1">
        <f t="shared" si="342"/>
        <v>0</v>
      </c>
      <c r="HB152" s="1">
        <f t="shared" si="343"/>
        <v>0</v>
      </c>
      <c r="HC152" s="1">
        <f t="shared" si="343"/>
        <v>0</v>
      </c>
      <c r="HD152" s="1">
        <f t="shared" si="343"/>
        <v>0</v>
      </c>
      <c r="HE152" s="1">
        <f t="shared" si="343"/>
        <v>0</v>
      </c>
      <c r="HF152" s="1">
        <f t="shared" si="343"/>
        <v>0</v>
      </c>
      <c r="HG152" s="1">
        <f t="shared" si="343"/>
        <v>0</v>
      </c>
      <c r="HH152" s="1">
        <f t="shared" si="343"/>
        <v>0</v>
      </c>
      <c r="HI152" s="1">
        <f t="shared" si="343"/>
        <v>0</v>
      </c>
      <c r="HJ152" s="1">
        <f t="shared" si="343"/>
        <v>0</v>
      </c>
      <c r="HK152" s="1">
        <f t="shared" si="343"/>
        <v>0</v>
      </c>
      <c r="HL152" s="1">
        <f t="shared" si="344"/>
        <v>0</v>
      </c>
      <c r="HM152" s="1">
        <f t="shared" si="344"/>
        <v>0</v>
      </c>
      <c r="HN152" s="1">
        <f t="shared" si="344"/>
        <v>0</v>
      </c>
      <c r="HO152" s="1">
        <f t="shared" si="344"/>
        <v>0</v>
      </c>
      <c r="HP152" s="1">
        <f t="shared" si="344"/>
        <v>0</v>
      </c>
      <c r="HQ152" s="1">
        <f t="shared" si="344"/>
        <v>0</v>
      </c>
      <c r="HR152" s="1">
        <f t="shared" si="344"/>
        <v>0</v>
      </c>
      <c r="HS152" s="1">
        <f t="shared" si="344"/>
        <v>0</v>
      </c>
      <c r="HT152" s="1">
        <f t="shared" si="344"/>
        <v>0</v>
      </c>
      <c r="HU152" s="1">
        <f t="shared" si="344"/>
        <v>0</v>
      </c>
      <c r="HW152">
        <v>132</v>
      </c>
      <c r="HX152" s="15">
        <f t="shared" si="322"/>
        <v>0</v>
      </c>
      <c r="HY152">
        <f t="shared" si="202"/>
        <v>0</v>
      </c>
      <c r="HZ152" s="1" t="str">
        <f t="shared" si="323"/>
        <v/>
      </c>
      <c r="IA152" s="1">
        <f t="shared" si="324"/>
        <v>0</v>
      </c>
      <c r="IB152" t="str">
        <f t="shared" si="203"/>
        <v xml:space="preserve"> </v>
      </c>
      <c r="IC152" t="str">
        <f t="shared" si="204"/>
        <v/>
      </c>
      <c r="ID152">
        <f>IF(HZ152&gt;$IC$18,1000,IF(HZ152=$IC$18,MIN(HZ152:$HZ$220),1000))</f>
        <v>1000</v>
      </c>
      <c r="IG152" s="1">
        <f t="shared" si="205"/>
        <v>0</v>
      </c>
      <c r="IH152" s="1">
        <f t="shared" si="206"/>
        <v>0</v>
      </c>
      <c r="II152" s="1">
        <f t="shared" si="207"/>
        <v>0</v>
      </c>
      <c r="IJ152" s="1">
        <f t="shared" si="208"/>
        <v>0</v>
      </c>
    </row>
    <row r="153" spans="1:244">
      <c r="A153">
        <v>133</v>
      </c>
      <c r="B153" t="str">
        <f t="shared" si="317"/>
        <v/>
      </c>
      <c r="C153" s="2" t="str">
        <f t="shared" si="318"/>
        <v/>
      </c>
      <c r="D153" s="28"/>
      <c r="E153" s="29"/>
      <c r="F153" s="30"/>
      <c r="G153" s="12" t="e">
        <f t="shared" si="313"/>
        <v>#VALUE!</v>
      </c>
      <c r="J153" s="56"/>
      <c r="T153" s="16" t="str">
        <f t="shared" si="314"/>
        <v/>
      </c>
      <c r="U153" s="2">
        <v>133</v>
      </c>
      <c r="V153" s="2">
        <f>HLOOKUP($F$4,'tabulka hodnot'!$D$3:$K$203,'vypocet bodov do rebricka'!U153+1,0)</f>
        <v>40</v>
      </c>
      <c r="Y153" s="1">
        <f t="shared" si="319"/>
        <v>0</v>
      </c>
      <c r="Z153" s="1">
        <f t="shared" si="315"/>
        <v>0</v>
      </c>
      <c r="AA153" s="1">
        <f t="shared" si="320"/>
        <v>0</v>
      </c>
      <c r="AB153" s="1" t="str">
        <f t="shared" si="321"/>
        <v>0</v>
      </c>
      <c r="AC153" t="e">
        <f t="shared" si="316"/>
        <v>#N/A</v>
      </c>
      <c r="AD153" s="1">
        <f t="shared" si="325"/>
        <v>0</v>
      </c>
      <c r="AE153" s="1">
        <f t="shared" si="325"/>
        <v>0</v>
      </c>
      <c r="AF153" s="1">
        <f t="shared" si="325"/>
        <v>0</v>
      </c>
      <c r="AG153" s="1">
        <f t="shared" si="325"/>
        <v>0</v>
      </c>
      <c r="AH153" s="1">
        <f t="shared" si="325"/>
        <v>0</v>
      </c>
      <c r="AI153" s="1">
        <f t="shared" si="325"/>
        <v>0</v>
      </c>
      <c r="AJ153" s="1">
        <f t="shared" si="325"/>
        <v>0</v>
      </c>
      <c r="AK153" s="1">
        <f t="shared" si="325"/>
        <v>0</v>
      </c>
      <c r="AL153" s="1">
        <f t="shared" si="325"/>
        <v>0</v>
      </c>
      <c r="AM153" s="1">
        <f t="shared" si="325"/>
        <v>0</v>
      </c>
      <c r="AN153" s="1">
        <f t="shared" si="326"/>
        <v>0</v>
      </c>
      <c r="AO153" s="1">
        <f t="shared" si="326"/>
        <v>0</v>
      </c>
      <c r="AP153" s="1">
        <f t="shared" si="326"/>
        <v>0</v>
      </c>
      <c r="AQ153" s="1">
        <f t="shared" si="326"/>
        <v>0</v>
      </c>
      <c r="AR153" s="1">
        <f t="shared" si="326"/>
        <v>0</v>
      </c>
      <c r="AS153" s="1">
        <f t="shared" si="326"/>
        <v>0</v>
      </c>
      <c r="AT153" s="1">
        <f t="shared" si="326"/>
        <v>0</v>
      </c>
      <c r="AU153" s="1">
        <f t="shared" si="326"/>
        <v>0</v>
      </c>
      <c r="AV153" s="1">
        <f t="shared" si="326"/>
        <v>0</v>
      </c>
      <c r="AW153" s="1">
        <f t="shared" si="326"/>
        <v>0</v>
      </c>
      <c r="AX153" s="1">
        <f t="shared" si="327"/>
        <v>0</v>
      </c>
      <c r="AY153" s="1">
        <f t="shared" si="327"/>
        <v>0</v>
      </c>
      <c r="AZ153" s="1">
        <f t="shared" si="327"/>
        <v>0</v>
      </c>
      <c r="BA153" s="1">
        <f t="shared" si="327"/>
        <v>0</v>
      </c>
      <c r="BB153" s="1">
        <f t="shared" si="327"/>
        <v>0</v>
      </c>
      <c r="BC153" s="1">
        <f t="shared" si="327"/>
        <v>0</v>
      </c>
      <c r="BD153" s="1">
        <f t="shared" si="327"/>
        <v>0</v>
      </c>
      <c r="BE153" s="1">
        <f t="shared" si="327"/>
        <v>0</v>
      </c>
      <c r="BF153" s="1">
        <f t="shared" si="327"/>
        <v>0</v>
      </c>
      <c r="BG153" s="1">
        <f t="shared" si="327"/>
        <v>0</v>
      </c>
      <c r="BH153" s="1">
        <f t="shared" si="328"/>
        <v>0</v>
      </c>
      <c r="BI153" s="1">
        <f t="shared" si="328"/>
        <v>0</v>
      </c>
      <c r="BJ153" s="1">
        <f t="shared" si="328"/>
        <v>0</v>
      </c>
      <c r="BK153" s="1">
        <f t="shared" si="328"/>
        <v>0</v>
      </c>
      <c r="BL153" s="1">
        <f t="shared" si="328"/>
        <v>0</v>
      </c>
      <c r="BM153" s="1">
        <f t="shared" si="328"/>
        <v>0</v>
      </c>
      <c r="BN153" s="1">
        <f t="shared" si="328"/>
        <v>0</v>
      </c>
      <c r="BO153" s="1">
        <f t="shared" si="328"/>
        <v>0</v>
      </c>
      <c r="BP153" s="1">
        <f t="shared" si="328"/>
        <v>0</v>
      </c>
      <c r="BQ153" s="1">
        <f t="shared" si="328"/>
        <v>0</v>
      </c>
      <c r="BR153" s="1">
        <f t="shared" si="329"/>
        <v>0</v>
      </c>
      <c r="BS153" s="1">
        <f t="shared" si="329"/>
        <v>0</v>
      </c>
      <c r="BT153" s="1">
        <f t="shared" si="329"/>
        <v>0</v>
      </c>
      <c r="BU153" s="1">
        <f t="shared" si="329"/>
        <v>0</v>
      </c>
      <c r="BV153" s="1">
        <f t="shared" si="329"/>
        <v>0</v>
      </c>
      <c r="BW153" s="1">
        <f t="shared" si="329"/>
        <v>0</v>
      </c>
      <c r="BX153" s="1">
        <f t="shared" si="329"/>
        <v>0</v>
      </c>
      <c r="BY153" s="1">
        <f t="shared" si="329"/>
        <v>0</v>
      </c>
      <c r="BZ153" s="1">
        <f t="shared" si="329"/>
        <v>0</v>
      </c>
      <c r="CA153" s="1">
        <f t="shared" si="329"/>
        <v>0</v>
      </c>
      <c r="CB153" s="1">
        <f t="shared" si="330"/>
        <v>0</v>
      </c>
      <c r="CC153" s="1">
        <f t="shared" si="330"/>
        <v>0</v>
      </c>
      <c r="CD153" s="1">
        <f t="shared" si="330"/>
        <v>0</v>
      </c>
      <c r="CE153" s="1">
        <f t="shared" si="330"/>
        <v>0</v>
      </c>
      <c r="CF153" s="1">
        <f t="shared" si="330"/>
        <v>0</v>
      </c>
      <c r="CG153" s="1">
        <f t="shared" si="330"/>
        <v>0</v>
      </c>
      <c r="CH153" s="1">
        <f t="shared" si="330"/>
        <v>0</v>
      </c>
      <c r="CI153" s="1">
        <f t="shared" si="330"/>
        <v>0</v>
      </c>
      <c r="CJ153" s="1">
        <f t="shared" si="330"/>
        <v>0</v>
      </c>
      <c r="CK153" s="1">
        <f t="shared" si="330"/>
        <v>0</v>
      </c>
      <c r="CL153" s="1">
        <f t="shared" si="331"/>
        <v>0</v>
      </c>
      <c r="CM153" s="1">
        <f t="shared" si="331"/>
        <v>0</v>
      </c>
      <c r="CN153" s="1">
        <f t="shared" si="331"/>
        <v>0</v>
      </c>
      <c r="CO153" s="1">
        <f t="shared" si="331"/>
        <v>0</v>
      </c>
      <c r="CP153" s="1">
        <f t="shared" si="331"/>
        <v>0</v>
      </c>
      <c r="CQ153" s="1">
        <f t="shared" si="331"/>
        <v>0</v>
      </c>
      <c r="CR153" s="1">
        <f t="shared" si="331"/>
        <v>0</v>
      </c>
      <c r="CS153" s="1">
        <f t="shared" si="331"/>
        <v>0</v>
      </c>
      <c r="CT153" s="1">
        <f t="shared" si="331"/>
        <v>0</v>
      </c>
      <c r="CU153" s="1">
        <f t="shared" si="331"/>
        <v>0</v>
      </c>
      <c r="CV153" s="1">
        <f t="shared" si="332"/>
        <v>0</v>
      </c>
      <c r="CW153" s="1">
        <f t="shared" si="332"/>
        <v>0</v>
      </c>
      <c r="CX153" s="1">
        <f t="shared" si="332"/>
        <v>0</v>
      </c>
      <c r="CY153" s="1">
        <f t="shared" si="332"/>
        <v>0</v>
      </c>
      <c r="CZ153" s="1">
        <f t="shared" si="332"/>
        <v>0</v>
      </c>
      <c r="DA153" s="1">
        <f t="shared" si="332"/>
        <v>0</v>
      </c>
      <c r="DB153" s="1">
        <f t="shared" si="332"/>
        <v>0</v>
      </c>
      <c r="DC153" s="1">
        <f t="shared" si="332"/>
        <v>0</v>
      </c>
      <c r="DD153" s="1">
        <f t="shared" si="332"/>
        <v>0</v>
      </c>
      <c r="DE153" s="1">
        <f t="shared" si="332"/>
        <v>0</v>
      </c>
      <c r="DF153" s="1">
        <f t="shared" si="333"/>
        <v>0</v>
      </c>
      <c r="DG153" s="1">
        <f t="shared" si="333"/>
        <v>0</v>
      </c>
      <c r="DH153" s="1">
        <f t="shared" si="333"/>
        <v>0</v>
      </c>
      <c r="DI153" s="1">
        <f t="shared" si="333"/>
        <v>0</v>
      </c>
      <c r="DJ153" s="1">
        <f t="shared" si="333"/>
        <v>0</v>
      </c>
      <c r="DK153" s="1">
        <f t="shared" si="333"/>
        <v>0</v>
      </c>
      <c r="DL153" s="1">
        <f t="shared" si="333"/>
        <v>0</v>
      </c>
      <c r="DM153" s="1">
        <f t="shared" si="333"/>
        <v>0</v>
      </c>
      <c r="DN153" s="1">
        <f t="shared" si="333"/>
        <v>0</v>
      </c>
      <c r="DO153" s="1">
        <f t="shared" si="333"/>
        <v>0</v>
      </c>
      <c r="DP153" s="1">
        <f t="shared" si="334"/>
        <v>0</v>
      </c>
      <c r="DQ153" s="1">
        <f t="shared" si="334"/>
        <v>0</v>
      </c>
      <c r="DR153" s="1">
        <f t="shared" si="334"/>
        <v>0</v>
      </c>
      <c r="DS153" s="1">
        <f t="shared" si="334"/>
        <v>0</v>
      </c>
      <c r="DT153" s="1">
        <f t="shared" si="334"/>
        <v>0</v>
      </c>
      <c r="DU153" s="1">
        <f t="shared" si="334"/>
        <v>0</v>
      </c>
      <c r="DV153" s="1">
        <f t="shared" si="334"/>
        <v>0</v>
      </c>
      <c r="DW153" s="1">
        <f t="shared" si="334"/>
        <v>0</v>
      </c>
      <c r="DX153" s="1">
        <f t="shared" si="334"/>
        <v>0</v>
      </c>
      <c r="DY153" s="1">
        <f t="shared" si="334"/>
        <v>0</v>
      </c>
      <c r="DZ153" s="1">
        <f t="shared" si="335"/>
        <v>0</v>
      </c>
      <c r="EA153" s="1">
        <f t="shared" si="335"/>
        <v>0</v>
      </c>
      <c r="EB153" s="1">
        <f t="shared" si="335"/>
        <v>0</v>
      </c>
      <c r="EC153" s="1">
        <f t="shared" si="335"/>
        <v>0</v>
      </c>
      <c r="ED153" s="1">
        <f t="shared" si="335"/>
        <v>0</v>
      </c>
      <c r="EE153" s="1">
        <f t="shared" si="335"/>
        <v>0</v>
      </c>
      <c r="EF153" s="1">
        <f t="shared" si="335"/>
        <v>0</v>
      </c>
      <c r="EG153" s="1">
        <f t="shared" si="335"/>
        <v>0</v>
      </c>
      <c r="EH153" s="1">
        <f t="shared" si="335"/>
        <v>0</v>
      </c>
      <c r="EI153" s="1">
        <f t="shared" si="335"/>
        <v>0</v>
      </c>
      <c r="EJ153" s="1">
        <f t="shared" si="336"/>
        <v>0</v>
      </c>
      <c r="EK153" s="1">
        <f t="shared" si="336"/>
        <v>0</v>
      </c>
      <c r="EL153" s="1">
        <f t="shared" si="336"/>
        <v>0</v>
      </c>
      <c r="EM153" s="1">
        <f t="shared" si="336"/>
        <v>0</v>
      </c>
      <c r="EN153" s="1">
        <f t="shared" si="336"/>
        <v>0</v>
      </c>
      <c r="EO153" s="1">
        <f t="shared" si="336"/>
        <v>0</v>
      </c>
      <c r="EP153" s="1">
        <f t="shared" si="336"/>
        <v>0</v>
      </c>
      <c r="EQ153" s="1">
        <f t="shared" si="336"/>
        <v>0</v>
      </c>
      <c r="ER153" s="1">
        <f t="shared" si="336"/>
        <v>0</v>
      </c>
      <c r="ES153" s="1">
        <f t="shared" si="336"/>
        <v>0</v>
      </c>
      <c r="ET153" s="1">
        <f t="shared" si="337"/>
        <v>0</v>
      </c>
      <c r="EU153" s="1">
        <f t="shared" si="337"/>
        <v>0</v>
      </c>
      <c r="EV153" s="1">
        <f t="shared" si="337"/>
        <v>0</v>
      </c>
      <c r="EW153" s="1">
        <f t="shared" si="337"/>
        <v>0</v>
      </c>
      <c r="EX153" s="1">
        <f t="shared" si="337"/>
        <v>0</v>
      </c>
      <c r="EY153" s="1">
        <f t="shared" si="337"/>
        <v>0</v>
      </c>
      <c r="EZ153" s="1">
        <f t="shared" si="337"/>
        <v>0</v>
      </c>
      <c r="FA153" s="1">
        <f t="shared" si="337"/>
        <v>0</v>
      </c>
      <c r="FB153" s="1">
        <f t="shared" si="337"/>
        <v>0</v>
      </c>
      <c r="FC153" s="1">
        <f t="shared" si="337"/>
        <v>0</v>
      </c>
      <c r="FD153" s="1">
        <f t="shared" si="338"/>
        <v>0</v>
      </c>
      <c r="FE153" s="1">
        <f t="shared" si="338"/>
        <v>0</v>
      </c>
      <c r="FF153" s="1">
        <f t="shared" si="338"/>
        <v>0</v>
      </c>
      <c r="FG153" s="1">
        <f t="shared" si="338"/>
        <v>0</v>
      </c>
      <c r="FH153" s="1">
        <f t="shared" si="338"/>
        <v>0</v>
      </c>
      <c r="FI153" s="1">
        <f t="shared" si="338"/>
        <v>0</v>
      </c>
      <c r="FJ153" s="1">
        <f t="shared" si="338"/>
        <v>0</v>
      </c>
      <c r="FK153" s="1">
        <f t="shared" si="338"/>
        <v>0</v>
      </c>
      <c r="FL153" s="1">
        <f t="shared" si="338"/>
        <v>0</v>
      </c>
      <c r="FM153" s="1">
        <f t="shared" si="338"/>
        <v>0</v>
      </c>
      <c r="FN153" s="1">
        <f t="shared" si="339"/>
        <v>0</v>
      </c>
      <c r="FO153" s="1">
        <f t="shared" si="339"/>
        <v>0</v>
      </c>
      <c r="FP153" s="1">
        <f t="shared" si="339"/>
        <v>0</v>
      </c>
      <c r="FQ153" s="1">
        <f t="shared" si="339"/>
        <v>0</v>
      </c>
      <c r="FR153" s="1">
        <f t="shared" si="339"/>
        <v>0</v>
      </c>
      <c r="FS153" s="1">
        <f t="shared" si="339"/>
        <v>0</v>
      </c>
      <c r="FT153" s="1">
        <f t="shared" si="339"/>
        <v>0</v>
      </c>
      <c r="FU153" s="1">
        <f t="shared" si="339"/>
        <v>0</v>
      </c>
      <c r="FV153" s="1">
        <f t="shared" si="339"/>
        <v>0</v>
      </c>
      <c r="FW153" s="1">
        <f t="shared" si="339"/>
        <v>0</v>
      </c>
      <c r="FX153" s="1">
        <f t="shared" si="340"/>
        <v>0</v>
      </c>
      <c r="FY153" s="1">
        <f t="shared" si="340"/>
        <v>0</v>
      </c>
      <c r="FZ153" s="1">
        <f t="shared" si="340"/>
        <v>0</v>
      </c>
      <c r="GA153" s="1">
        <f t="shared" si="340"/>
        <v>0</v>
      </c>
      <c r="GB153" s="1">
        <f t="shared" si="340"/>
        <v>0</v>
      </c>
      <c r="GC153" s="1">
        <f t="shared" si="340"/>
        <v>0</v>
      </c>
      <c r="GD153" s="1">
        <f t="shared" si="340"/>
        <v>0</v>
      </c>
      <c r="GE153" s="1">
        <f t="shared" si="340"/>
        <v>0</v>
      </c>
      <c r="GF153" s="1">
        <f t="shared" si="340"/>
        <v>0</v>
      </c>
      <c r="GG153" s="1">
        <f t="shared" si="340"/>
        <v>0</v>
      </c>
      <c r="GH153" s="1">
        <f t="shared" si="341"/>
        <v>0</v>
      </c>
      <c r="GI153" s="1">
        <f t="shared" si="341"/>
        <v>0</v>
      </c>
      <c r="GJ153" s="1">
        <f t="shared" si="341"/>
        <v>0</v>
      </c>
      <c r="GK153" s="1">
        <f t="shared" si="341"/>
        <v>0</v>
      </c>
      <c r="GL153" s="1">
        <f t="shared" si="341"/>
        <v>0</v>
      </c>
      <c r="GM153" s="1">
        <f t="shared" si="341"/>
        <v>0</v>
      </c>
      <c r="GN153" s="1">
        <f t="shared" si="341"/>
        <v>0</v>
      </c>
      <c r="GO153" s="1">
        <f t="shared" si="341"/>
        <v>0</v>
      </c>
      <c r="GP153" s="1">
        <f t="shared" si="341"/>
        <v>0</v>
      </c>
      <c r="GQ153" s="1">
        <f t="shared" si="341"/>
        <v>0</v>
      </c>
      <c r="GR153" s="1">
        <f t="shared" si="342"/>
        <v>0</v>
      </c>
      <c r="GS153" s="1">
        <f t="shared" si="342"/>
        <v>0</v>
      </c>
      <c r="GT153" s="1">
        <f t="shared" si="342"/>
        <v>0</v>
      </c>
      <c r="GU153" s="1">
        <f t="shared" si="342"/>
        <v>0</v>
      </c>
      <c r="GV153" s="1">
        <f t="shared" si="342"/>
        <v>0</v>
      </c>
      <c r="GW153" s="1">
        <f t="shared" si="342"/>
        <v>0</v>
      </c>
      <c r="GX153" s="1">
        <f t="shared" si="342"/>
        <v>0</v>
      </c>
      <c r="GY153" s="1">
        <f t="shared" si="342"/>
        <v>0</v>
      </c>
      <c r="GZ153" s="1">
        <f t="shared" si="342"/>
        <v>0</v>
      </c>
      <c r="HA153" s="1">
        <f t="shared" si="342"/>
        <v>0</v>
      </c>
      <c r="HB153" s="1">
        <f t="shared" si="343"/>
        <v>0</v>
      </c>
      <c r="HC153" s="1">
        <f t="shared" si="343"/>
        <v>0</v>
      </c>
      <c r="HD153" s="1">
        <f t="shared" si="343"/>
        <v>0</v>
      </c>
      <c r="HE153" s="1">
        <f t="shared" si="343"/>
        <v>0</v>
      </c>
      <c r="HF153" s="1">
        <f t="shared" si="343"/>
        <v>0</v>
      </c>
      <c r="HG153" s="1">
        <f t="shared" si="343"/>
        <v>0</v>
      </c>
      <c r="HH153" s="1">
        <f t="shared" si="343"/>
        <v>0</v>
      </c>
      <c r="HI153" s="1">
        <f t="shared" si="343"/>
        <v>0</v>
      </c>
      <c r="HJ153" s="1">
        <f t="shared" si="343"/>
        <v>0</v>
      </c>
      <c r="HK153" s="1">
        <f t="shared" si="343"/>
        <v>0</v>
      </c>
      <c r="HL153" s="1">
        <f t="shared" si="344"/>
        <v>0</v>
      </c>
      <c r="HM153" s="1">
        <f t="shared" si="344"/>
        <v>0</v>
      </c>
      <c r="HN153" s="1">
        <f t="shared" si="344"/>
        <v>0</v>
      </c>
      <c r="HO153" s="1">
        <f t="shared" si="344"/>
        <v>0</v>
      </c>
      <c r="HP153" s="1">
        <f t="shared" si="344"/>
        <v>0</v>
      </c>
      <c r="HQ153" s="1">
        <f t="shared" si="344"/>
        <v>0</v>
      </c>
      <c r="HR153" s="1">
        <f t="shared" si="344"/>
        <v>0</v>
      </c>
      <c r="HS153" s="1">
        <f t="shared" si="344"/>
        <v>0</v>
      </c>
      <c r="HT153" s="1">
        <f t="shared" si="344"/>
        <v>0</v>
      </c>
      <c r="HU153" s="1">
        <f t="shared" si="344"/>
        <v>0</v>
      </c>
      <c r="HW153">
        <v>133</v>
      </c>
      <c r="HX153" s="15">
        <f t="shared" si="322"/>
        <v>0</v>
      </c>
      <c r="HY153">
        <f t="shared" si="202"/>
        <v>0</v>
      </c>
      <c r="HZ153" s="1" t="str">
        <f t="shared" si="323"/>
        <v/>
      </c>
      <c r="IA153" s="1">
        <f t="shared" si="324"/>
        <v>0</v>
      </c>
      <c r="IB153" t="str">
        <f t="shared" si="203"/>
        <v xml:space="preserve"> </v>
      </c>
      <c r="IC153" t="str">
        <f t="shared" si="204"/>
        <v/>
      </c>
      <c r="ID153">
        <f>IF(HZ153&gt;$IC$18,1000,IF(HZ153=$IC$18,MIN(HZ153:$HZ$220),1000))</f>
        <v>1000</v>
      </c>
      <c r="IG153" s="1">
        <f t="shared" si="205"/>
        <v>0</v>
      </c>
      <c r="IH153" s="1">
        <f t="shared" si="206"/>
        <v>0</v>
      </c>
      <c r="II153" s="1">
        <f t="shared" si="207"/>
        <v>0</v>
      </c>
      <c r="IJ153" s="1">
        <f t="shared" si="208"/>
        <v>0</v>
      </c>
    </row>
    <row r="154" spans="1:244">
      <c r="A154">
        <v>134</v>
      </c>
      <c r="B154" t="str">
        <f t="shared" si="317"/>
        <v/>
      </c>
      <c r="C154" s="2" t="str">
        <f t="shared" si="318"/>
        <v/>
      </c>
      <c r="D154" s="28"/>
      <c r="E154" s="29"/>
      <c r="F154" s="30"/>
      <c r="G154" s="12" t="e">
        <f t="shared" si="313"/>
        <v>#VALUE!</v>
      </c>
      <c r="J154" s="56"/>
      <c r="T154" s="16" t="str">
        <f t="shared" si="314"/>
        <v/>
      </c>
      <c r="U154" s="2">
        <v>134</v>
      </c>
      <c r="V154" s="2">
        <f>HLOOKUP($F$4,'tabulka hodnot'!$D$3:$K$203,'vypocet bodov do rebricka'!U154+1,0)</f>
        <v>40</v>
      </c>
      <c r="Y154" s="1">
        <f t="shared" si="319"/>
        <v>0</v>
      </c>
      <c r="Z154" s="1">
        <f t="shared" si="315"/>
        <v>0</v>
      </c>
      <c r="AA154" s="1">
        <f t="shared" si="320"/>
        <v>0</v>
      </c>
      <c r="AB154" s="1" t="str">
        <f t="shared" si="321"/>
        <v>0</v>
      </c>
      <c r="AC154" t="e">
        <f t="shared" si="316"/>
        <v>#N/A</v>
      </c>
      <c r="AD154" s="1">
        <f t="shared" si="325"/>
        <v>0</v>
      </c>
      <c r="AE154" s="1">
        <f t="shared" si="325"/>
        <v>0</v>
      </c>
      <c r="AF154" s="1">
        <f t="shared" si="325"/>
        <v>0</v>
      </c>
      <c r="AG154" s="1">
        <f t="shared" si="325"/>
        <v>0</v>
      </c>
      <c r="AH154" s="1">
        <f t="shared" si="325"/>
        <v>0</v>
      </c>
      <c r="AI154" s="1">
        <f t="shared" si="325"/>
        <v>0</v>
      </c>
      <c r="AJ154" s="1">
        <f t="shared" si="325"/>
        <v>0</v>
      </c>
      <c r="AK154" s="1">
        <f t="shared" si="325"/>
        <v>0</v>
      </c>
      <c r="AL154" s="1">
        <f t="shared" si="325"/>
        <v>0</v>
      </c>
      <c r="AM154" s="1">
        <f t="shared" si="325"/>
        <v>0</v>
      </c>
      <c r="AN154" s="1">
        <f t="shared" si="326"/>
        <v>0</v>
      </c>
      <c r="AO154" s="1">
        <f t="shared" si="326"/>
        <v>0</v>
      </c>
      <c r="AP154" s="1">
        <f t="shared" si="326"/>
        <v>0</v>
      </c>
      <c r="AQ154" s="1">
        <f t="shared" si="326"/>
        <v>0</v>
      </c>
      <c r="AR154" s="1">
        <f t="shared" si="326"/>
        <v>0</v>
      </c>
      <c r="AS154" s="1">
        <f t="shared" si="326"/>
        <v>0</v>
      </c>
      <c r="AT154" s="1">
        <f t="shared" si="326"/>
        <v>0</v>
      </c>
      <c r="AU154" s="1">
        <f t="shared" si="326"/>
        <v>0</v>
      </c>
      <c r="AV154" s="1">
        <f t="shared" si="326"/>
        <v>0</v>
      </c>
      <c r="AW154" s="1">
        <f t="shared" si="326"/>
        <v>0</v>
      </c>
      <c r="AX154" s="1">
        <f t="shared" si="327"/>
        <v>0</v>
      </c>
      <c r="AY154" s="1">
        <f t="shared" si="327"/>
        <v>0</v>
      </c>
      <c r="AZ154" s="1">
        <f t="shared" si="327"/>
        <v>0</v>
      </c>
      <c r="BA154" s="1">
        <f t="shared" si="327"/>
        <v>0</v>
      </c>
      <c r="BB154" s="1">
        <f t="shared" si="327"/>
        <v>0</v>
      </c>
      <c r="BC154" s="1">
        <f t="shared" si="327"/>
        <v>0</v>
      </c>
      <c r="BD154" s="1">
        <f t="shared" si="327"/>
        <v>0</v>
      </c>
      <c r="BE154" s="1">
        <f t="shared" si="327"/>
        <v>0</v>
      </c>
      <c r="BF154" s="1">
        <f t="shared" si="327"/>
        <v>0</v>
      </c>
      <c r="BG154" s="1">
        <f t="shared" si="327"/>
        <v>0</v>
      </c>
      <c r="BH154" s="1">
        <f t="shared" si="328"/>
        <v>0</v>
      </c>
      <c r="BI154" s="1">
        <f t="shared" si="328"/>
        <v>0</v>
      </c>
      <c r="BJ154" s="1">
        <f t="shared" si="328"/>
        <v>0</v>
      </c>
      <c r="BK154" s="1">
        <f t="shared" si="328"/>
        <v>0</v>
      </c>
      <c r="BL154" s="1">
        <f t="shared" si="328"/>
        <v>0</v>
      </c>
      <c r="BM154" s="1">
        <f t="shared" si="328"/>
        <v>0</v>
      </c>
      <c r="BN154" s="1">
        <f t="shared" si="328"/>
        <v>0</v>
      </c>
      <c r="BO154" s="1">
        <f t="shared" si="328"/>
        <v>0</v>
      </c>
      <c r="BP154" s="1">
        <f t="shared" si="328"/>
        <v>0</v>
      </c>
      <c r="BQ154" s="1">
        <f t="shared" si="328"/>
        <v>0</v>
      </c>
      <c r="BR154" s="1">
        <f t="shared" si="329"/>
        <v>0</v>
      </c>
      <c r="BS154" s="1">
        <f t="shared" si="329"/>
        <v>0</v>
      </c>
      <c r="BT154" s="1">
        <f t="shared" si="329"/>
        <v>0</v>
      </c>
      <c r="BU154" s="1">
        <f t="shared" si="329"/>
        <v>0</v>
      </c>
      <c r="BV154" s="1">
        <f t="shared" si="329"/>
        <v>0</v>
      </c>
      <c r="BW154" s="1">
        <f t="shared" si="329"/>
        <v>0</v>
      </c>
      <c r="BX154" s="1">
        <f t="shared" si="329"/>
        <v>0</v>
      </c>
      <c r="BY154" s="1">
        <f t="shared" si="329"/>
        <v>0</v>
      </c>
      <c r="BZ154" s="1">
        <f t="shared" si="329"/>
        <v>0</v>
      </c>
      <c r="CA154" s="1">
        <f t="shared" si="329"/>
        <v>0</v>
      </c>
      <c r="CB154" s="1">
        <f t="shared" si="330"/>
        <v>0</v>
      </c>
      <c r="CC154" s="1">
        <f t="shared" si="330"/>
        <v>0</v>
      </c>
      <c r="CD154" s="1">
        <f t="shared" si="330"/>
        <v>0</v>
      </c>
      <c r="CE154" s="1">
        <f t="shared" si="330"/>
        <v>0</v>
      </c>
      <c r="CF154" s="1">
        <f t="shared" si="330"/>
        <v>0</v>
      </c>
      <c r="CG154" s="1">
        <f t="shared" si="330"/>
        <v>0</v>
      </c>
      <c r="CH154" s="1">
        <f t="shared" si="330"/>
        <v>0</v>
      </c>
      <c r="CI154" s="1">
        <f t="shared" si="330"/>
        <v>0</v>
      </c>
      <c r="CJ154" s="1">
        <f t="shared" si="330"/>
        <v>0</v>
      </c>
      <c r="CK154" s="1">
        <f t="shared" si="330"/>
        <v>0</v>
      </c>
      <c r="CL154" s="1">
        <f t="shared" si="331"/>
        <v>0</v>
      </c>
      <c r="CM154" s="1">
        <f t="shared" si="331"/>
        <v>0</v>
      </c>
      <c r="CN154" s="1">
        <f t="shared" si="331"/>
        <v>0</v>
      </c>
      <c r="CO154" s="1">
        <f t="shared" si="331"/>
        <v>0</v>
      </c>
      <c r="CP154" s="1">
        <f t="shared" si="331"/>
        <v>0</v>
      </c>
      <c r="CQ154" s="1">
        <f t="shared" si="331"/>
        <v>0</v>
      </c>
      <c r="CR154" s="1">
        <f t="shared" si="331"/>
        <v>0</v>
      </c>
      <c r="CS154" s="1">
        <f t="shared" si="331"/>
        <v>0</v>
      </c>
      <c r="CT154" s="1">
        <f t="shared" si="331"/>
        <v>0</v>
      </c>
      <c r="CU154" s="1">
        <f t="shared" si="331"/>
        <v>0</v>
      </c>
      <c r="CV154" s="1">
        <f t="shared" si="332"/>
        <v>0</v>
      </c>
      <c r="CW154" s="1">
        <f t="shared" si="332"/>
        <v>0</v>
      </c>
      <c r="CX154" s="1">
        <f t="shared" si="332"/>
        <v>0</v>
      </c>
      <c r="CY154" s="1">
        <f t="shared" si="332"/>
        <v>0</v>
      </c>
      <c r="CZ154" s="1">
        <f t="shared" si="332"/>
        <v>0</v>
      </c>
      <c r="DA154" s="1">
        <f t="shared" si="332"/>
        <v>0</v>
      </c>
      <c r="DB154" s="1">
        <f t="shared" si="332"/>
        <v>0</v>
      </c>
      <c r="DC154" s="1">
        <f t="shared" si="332"/>
        <v>0</v>
      </c>
      <c r="DD154" s="1">
        <f t="shared" si="332"/>
        <v>0</v>
      </c>
      <c r="DE154" s="1">
        <f t="shared" si="332"/>
        <v>0</v>
      </c>
      <c r="DF154" s="1">
        <f t="shared" si="333"/>
        <v>0</v>
      </c>
      <c r="DG154" s="1">
        <f t="shared" si="333"/>
        <v>0</v>
      </c>
      <c r="DH154" s="1">
        <f t="shared" si="333"/>
        <v>0</v>
      </c>
      <c r="DI154" s="1">
        <f t="shared" si="333"/>
        <v>0</v>
      </c>
      <c r="DJ154" s="1">
        <f t="shared" si="333"/>
        <v>0</v>
      </c>
      <c r="DK154" s="1">
        <f t="shared" si="333"/>
        <v>0</v>
      </c>
      <c r="DL154" s="1">
        <f t="shared" si="333"/>
        <v>0</v>
      </c>
      <c r="DM154" s="1">
        <f t="shared" si="333"/>
        <v>0</v>
      </c>
      <c r="DN154" s="1">
        <f t="shared" si="333"/>
        <v>0</v>
      </c>
      <c r="DO154" s="1">
        <f t="shared" si="333"/>
        <v>0</v>
      </c>
      <c r="DP154" s="1">
        <f t="shared" si="334"/>
        <v>0</v>
      </c>
      <c r="DQ154" s="1">
        <f t="shared" si="334"/>
        <v>0</v>
      </c>
      <c r="DR154" s="1">
        <f t="shared" si="334"/>
        <v>0</v>
      </c>
      <c r="DS154" s="1">
        <f t="shared" si="334"/>
        <v>0</v>
      </c>
      <c r="DT154" s="1">
        <f t="shared" si="334"/>
        <v>0</v>
      </c>
      <c r="DU154" s="1">
        <f t="shared" si="334"/>
        <v>0</v>
      </c>
      <c r="DV154" s="1">
        <f t="shared" si="334"/>
        <v>0</v>
      </c>
      <c r="DW154" s="1">
        <f t="shared" si="334"/>
        <v>0</v>
      </c>
      <c r="DX154" s="1">
        <f t="shared" si="334"/>
        <v>0</v>
      </c>
      <c r="DY154" s="1">
        <f t="shared" si="334"/>
        <v>0</v>
      </c>
      <c r="DZ154" s="1">
        <f t="shared" si="335"/>
        <v>0</v>
      </c>
      <c r="EA154" s="1">
        <f t="shared" si="335"/>
        <v>0</v>
      </c>
      <c r="EB154" s="1">
        <f t="shared" si="335"/>
        <v>0</v>
      </c>
      <c r="EC154" s="1">
        <f t="shared" si="335"/>
        <v>0</v>
      </c>
      <c r="ED154" s="1">
        <f t="shared" si="335"/>
        <v>0</v>
      </c>
      <c r="EE154" s="1">
        <f t="shared" si="335"/>
        <v>0</v>
      </c>
      <c r="EF154" s="1">
        <f t="shared" si="335"/>
        <v>0</v>
      </c>
      <c r="EG154" s="1">
        <f t="shared" si="335"/>
        <v>0</v>
      </c>
      <c r="EH154" s="1">
        <f t="shared" si="335"/>
        <v>0</v>
      </c>
      <c r="EI154" s="1">
        <f t="shared" si="335"/>
        <v>0</v>
      </c>
      <c r="EJ154" s="1">
        <f t="shared" si="336"/>
        <v>0</v>
      </c>
      <c r="EK154" s="1">
        <f t="shared" si="336"/>
        <v>0</v>
      </c>
      <c r="EL154" s="1">
        <f t="shared" si="336"/>
        <v>0</v>
      </c>
      <c r="EM154" s="1">
        <f t="shared" si="336"/>
        <v>0</v>
      </c>
      <c r="EN154" s="1">
        <f t="shared" si="336"/>
        <v>0</v>
      </c>
      <c r="EO154" s="1">
        <f t="shared" si="336"/>
        <v>0</v>
      </c>
      <c r="EP154" s="1">
        <f t="shared" si="336"/>
        <v>0</v>
      </c>
      <c r="EQ154" s="1">
        <f t="shared" si="336"/>
        <v>0</v>
      </c>
      <c r="ER154" s="1">
        <f t="shared" si="336"/>
        <v>0</v>
      </c>
      <c r="ES154" s="1">
        <f t="shared" si="336"/>
        <v>0</v>
      </c>
      <c r="ET154" s="1">
        <f t="shared" si="337"/>
        <v>0</v>
      </c>
      <c r="EU154" s="1">
        <f t="shared" si="337"/>
        <v>0</v>
      </c>
      <c r="EV154" s="1">
        <f t="shared" si="337"/>
        <v>0</v>
      </c>
      <c r="EW154" s="1">
        <f t="shared" si="337"/>
        <v>0</v>
      </c>
      <c r="EX154" s="1">
        <f t="shared" si="337"/>
        <v>0</v>
      </c>
      <c r="EY154" s="1">
        <f t="shared" si="337"/>
        <v>0</v>
      </c>
      <c r="EZ154" s="1">
        <f t="shared" si="337"/>
        <v>0</v>
      </c>
      <c r="FA154" s="1">
        <f t="shared" si="337"/>
        <v>0</v>
      </c>
      <c r="FB154" s="1">
        <f t="shared" si="337"/>
        <v>0</v>
      </c>
      <c r="FC154" s="1">
        <f t="shared" si="337"/>
        <v>0</v>
      </c>
      <c r="FD154" s="1">
        <f t="shared" si="338"/>
        <v>0</v>
      </c>
      <c r="FE154" s="1">
        <f t="shared" si="338"/>
        <v>0</v>
      </c>
      <c r="FF154" s="1">
        <f t="shared" si="338"/>
        <v>0</v>
      </c>
      <c r="FG154" s="1">
        <f t="shared" si="338"/>
        <v>0</v>
      </c>
      <c r="FH154" s="1">
        <f t="shared" si="338"/>
        <v>0</v>
      </c>
      <c r="FI154" s="1">
        <f t="shared" si="338"/>
        <v>0</v>
      </c>
      <c r="FJ154" s="1">
        <f t="shared" si="338"/>
        <v>0</v>
      </c>
      <c r="FK154" s="1">
        <f t="shared" si="338"/>
        <v>0</v>
      </c>
      <c r="FL154" s="1">
        <f t="shared" si="338"/>
        <v>0</v>
      </c>
      <c r="FM154" s="1">
        <f t="shared" si="338"/>
        <v>0</v>
      </c>
      <c r="FN154" s="1">
        <f t="shared" si="339"/>
        <v>0</v>
      </c>
      <c r="FO154" s="1">
        <f t="shared" si="339"/>
        <v>0</v>
      </c>
      <c r="FP154" s="1">
        <f t="shared" si="339"/>
        <v>0</v>
      </c>
      <c r="FQ154" s="1">
        <f t="shared" si="339"/>
        <v>0</v>
      </c>
      <c r="FR154" s="1">
        <f t="shared" si="339"/>
        <v>0</v>
      </c>
      <c r="FS154" s="1">
        <f t="shared" si="339"/>
        <v>0</v>
      </c>
      <c r="FT154" s="1">
        <f t="shared" si="339"/>
        <v>0</v>
      </c>
      <c r="FU154" s="1">
        <f t="shared" si="339"/>
        <v>0</v>
      </c>
      <c r="FV154" s="1">
        <f t="shared" si="339"/>
        <v>0</v>
      </c>
      <c r="FW154" s="1">
        <f t="shared" si="339"/>
        <v>0</v>
      </c>
      <c r="FX154" s="1">
        <f t="shared" si="340"/>
        <v>0</v>
      </c>
      <c r="FY154" s="1">
        <f t="shared" si="340"/>
        <v>0</v>
      </c>
      <c r="FZ154" s="1">
        <f t="shared" si="340"/>
        <v>0</v>
      </c>
      <c r="GA154" s="1">
        <f t="shared" si="340"/>
        <v>0</v>
      </c>
      <c r="GB154" s="1">
        <f t="shared" si="340"/>
        <v>0</v>
      </c>
      <c r="GC154" s="1">
        <f t="shared" si="340"/>
        <v>0</v>
      </c>
      <c r="GD154" s="1">
        <f t="shared" si="340"/>
        <v>0</v>
      </c>
      <c r="GE154" s="1">
        <f t="shared" si="340"/>
        <v>0</v>
      </c>
      <c r="GF154" s="1">
        <f t="shared" si="340"/>
        <v>0</v>
      </c>
      <c r="GG154" s="1">
        <f t="shared" si="340"/>
        <v>0</v>
      </c>
      <c r="GH154" s="1">
        <f t="shared" si="341"/>
        <v>0</v>
      </c>
      <c r="GI154" s="1">
        <f t="shared" si="341"/>
        <v>0</v>
      </c>
      <c r="GJ154" s="1">
        <f t="shared" si="341"/>
        <v>0</v>
      </c>
      <c r="GK154" s="1">
        <f t="shared" si="341"/>
        <v>0</v>
      </c>
      <c r="GL154" s="1">
        <f t="shared" si="341"/>
        <v>0</v>
      </c>
      <c r="GM154" s="1">
        <f t="shared" si="341"/>
        <v>0</v>
      </c>
      <c r="GN154" s="1">
        <f t="shared" si="341"/>
        <v>0</v>
      </c>
      <c r="GO154" s="1">
        <f t="shared" si="341"/>
        <v>0</v>
      </c>
      <c r="GP154" s="1">
        <f t="shared" si="341"/>
        <v>0</v>
      </c>
      <c r="GQ154" s="1">
        <f t="shared" si="341"/>
        <v>0</v>
      </c>
      <c r="GR154" s="1">
        <f t="shared" si="342"/>
        <v>0</v>
      </c>
      <c r="GS154" s="1">
        <f t="shared" si="342"/>
        <v>0</v>
      </c>
      <c r="GT154" s="1">
        <f t="shared" si="342"/>
        <v>0</v>
      </c>
      <c r="GU154" s="1">
        <f t="shared" si="342"/>
        <v>0</v>
      </c>
      <c r="GV154" s="1">
        <f t="shared" si="342"/>
        <v>0</v>
      </c>
      <c r="GW154" s="1">
        <f t="shared" si="342"/>
        <v>0</v>
      </c>
      <c r="GX154" s="1">
        <f t="shared" si="342"/>
        <v>0</v>
      </c>
      <c r="GY154" s="1">
        <f t="shared" si="342"/>
        <v>0</v>
      </c>
      <c r="GZ154" s="1">
        <f t="shared" si="342"/>
        <v>0</v>
      </c>
      <c r="HA154" s="1">
        <f t="shared" si="342"/>
        <v>0</v>
      </c>
      <c r="HB154" s="1">
        <f t="shared" si="343"/>
        <v>0</v>
      </c>
      <c r="HC154" s="1">
        <f t="shared" si="343"/>
        <v>0</v>
      </c>
      <c r="HD154" s="1">
        <f t="shared" si="343"/>
        <v>0</v>
      </c>
      <c r="HE154" s="1">
        <f t="shared" si="343"/>
        <v>0</v>
      </c>
      <c r="HF154" s="1">
        <f t="shared" si="343"/>
        <v>0</v>
      </c>
      <c r="HG154" s="1">
        <f t="shared" si="343"/>
        <v>0</v>
      </c>
      <c r="HH154" s="1">
        <f t="shared" si="343"/>
        <v>0</v>
      </c>
      <c r="HI154" s="1">
        <f t="shared" si="343"/>
        <v>0</v>
      </c>
      <c r="HJ154" s="1">
        <f t="shared" si="343"/>
        <v>0</v>
      </c>
      <c r="HK154" s="1">
        <f t="shared" si="343"/>
        <v>0</v>
      </c>
      <c r="HL154" s="1">
        <f t="shared" si="344"/>
        <v>0</v>
      </c>
      <c r="HM154" s="1">
        <f t="shared" si="344"/>
        <v>0</v>
      </c>
      <c r="HN154" s="1">
        <f t="shared" si="344"/>
        <v>0</v>
      </c>
      <c r="HO154" s="1">
        <f t="shared" si="344"/>
        <v>0</v>
      </c>
      <c r="HP154" s="1">
        <f t="shared" si="344"/>
        <v>0</v>
      </c>
      <c r="HQ154" s="1">
        <f t="shared" si="344"/>
        <v>0</v>
      </c>
      <c r="HR154" s="1">
        <f t="shared" si="344"/>
        <v>0</v>
      </c>
      <c r="HS154" s="1">
        <f t="shared" si="344"/>
        <v>0</v>
      </c>
      <c r="HT154" s="1">
        <f t="shared" si="344"/>
        <v>0</v>
      </c>
      <c r="HU154" s="1">
        <f t="shared" si="344"/>
        <v>0</v>
      </c>
      <c r="HW154">
        <v>134</v>
      </c>
      <c r="HX154" s="15">
        <f t="shared" si="322"/>
        <v>0</v>
      </c>
      <c r="HY154">
        <f t="shared" si="202"/>
        <v>0</v>
      </c>
      <c r="HZ154" s="1" t="str">
        <f t="shared" si="323"/>
        <v/>
      </c>
      <c r="IA154" s="1">
        <f t="shared" si="324"/>
        <v>0</v>
      </c>
      <c r="IB154" t="str">
        <f t="shared" si="203"/>
        <v xml:space="preserve"> </v>
      </c>
      <c r="IC154" t="str">
        <f t="shared" si="204"/>
        <v/>
      </c>
      <c r="ID154">
        <f>IF(HZ154&gt;$IC$18,1000,IF(HZ154=$IC$18,MIN(HZ154:$HZ$220),1000))</f>
        <v>1000</v>
      </c>
      <c r="IG154" s="1">
        <f t="shared" si="205"/>
        <v>0</v>
      </c>
      <c r="IH154" s="1">
        <f t="shared" si="206"/>
        <v>0</v>
      </c>
      <c r="II154" s="1">
        <f t="shared" si="207"/>
        <v>0</v>
      </c>
      <c r="IJ154" s="1">
        <f t="shared" si="208"/>
        <v>0</v>
      </c>
    </row>
    <row r="155" spans="1:244">
      <c r="A155">
        <v>135</v>
      </c>
      <c r="B155" t="str">
        <f t="shared" si="317"/>
        <v/>
      </c>
      <c r="C155" s="2" t="str">
        <f t="shared" si="318"/>
        <v/>
      </c>
      <c r="D155" s="28"/>
      <c r="E155" s="29"/>
      <c r="F155" s="30"/>
      <c r="G155" s="12" t="e">
        <f t="shared" si="313"/>
        <v>#VALUE!</v>
      </c>
      <c r="J155" s="56"/>
      <c r="T155" s="16" t="str">
        <f t="shared" si="314"/>
        <v/>
      </c>
      <c r="U155" s="2">
        <v>135</v>
      </c>
      <c r="V155" s="2">
        <f>HLOOKUP($F$4,'tabulka hodnot'!$D$3:$K$203,'vypocet bodov do rebricka'!U155+1,0)</f>
        <v>40</v>
      </c>
      <c r="Y155" s="1">
        <f t="shared" si="319"/>
        <v>0</v>
      </c>
      <c r="Z155" s="1">
        <f t="shared" si="315"/>
        <v>0</v>
      </c>
      <c r="AA155" s="1">
        <f t="shared" si="320"/>
        <v>0</v>
      </c>
      <c r="AB155" s="1" t="str">
        <f t="shared" si="321"/>
        <v>0</v>
      </c>
      <c r="AC155" t="e">
        <f t="shared" si="316"/>
        <v>#N/A</v>
      </c>
      <c r="AD155" s="1">
        <f t="shared" si="325"/>
        <v>0</v>
      </c>
      <c r="AE155" s="1">
        <f t="shared" si="325"/>
        <v>0</v>
      </c>
      <c r="AF155" s="1">
        <f t="shared" si="325"/>
        <v>0</v>
      </c>
      <c r="AG155" s="1">
        <f t="shared" si="325"/>
        <v>0</v>
      </c>
      <c r="AH155" s="1">
        <f t="shared" si="325"/>
        <v>0</v>
      </c>
      <c r="AI155" s="1">
        <f t="shared" si="325"/>
        <v>0</v>
      </c>
      <c r="AJ155" s="1">
        <f t="shared" si="325"/>
        <v>0</v>
      </c>
      <c r="AK155" s="1">
        <f t="shared" si="325"/>
        <v>0</v>
      </c>
      <c r="AL155" s="1">
        <f t="shared" si="325"/>
        <v>0</v>
      </c>
      <c r="AM155" s="1">
        <f t="shared" si="325"/>
        <v>0</v>
      </c>
      <c r="AN155" s="1">
        <f t="shared" si="326"/>
        <v>0</v>
      </c>
      <c r="AO155" s="1">
        <f t="shared" si="326"/>
        <v>0</v>
      </c>
      <c r="AP155" s="1">
        <f t="shared" si="326"/>
        <v>0</v>
      </c>
      <c r="AQ155" s="1">
        <f t="shared" si="326"/>
        <v>0</v>
      </c>
      <c r="AR155" s="1">
        <f t="shared" si="326"/>
        <v>0</v>
      </c>
      <c r="AS155" s="1">
        <f t="shared" si="326"/>
        <v>0</v>
      </c>
      <c r="AT155" s="1">
        <f t="shared" si="326"/>
        <v>0</v>
      </c>
      <c r="AU155" s="1">
        <f t="shared" si="326"/>
        <v>0</v>
      </c>
      <c r="AV155" s="1">
        <f t="shared" si="326"/>
        <v>0</v>
      </c>
      <c r="AW155" s="1">
        <f t="shared" si="326"/>
        <v>0</v>
      </c>
      <c r="AX155" s="1">
        <f t="shared" si="327"/>
        <v>0</v>
      </c>
      <c r="AY155" s="1">
        <f t="shared" si="327"/>
        <v>0</v>
      </c>
      <c r="AZ155" s="1">
        <f t="shared" si="327"/>
        <v>0</v>
      </c>
      <c r="BA155" s="1">
        <f t="shared" si="327"/>
        <v>0</v>
      </c>
      <c r="BB155" s="1">
        <f t="shared" si="327"/>
        <v>0</v>
      </c>
      <c r="BC155" s="1">
        <f t="shared" si="327"/>
        <v>0</v>
      </c>
      <c r="BD155" s="1">
        <f t="shared" si="327"/>
        <v>0</v>
      </c>
      <c r="BE155" s="1">
        <f t="shared" si="327"/>
        <v>0</v>
      </c>
      <c r="BF155" s="1">
        <f t="shared" si="327"/>
        <v>0</v>
      </c>
      <c r="BG155" s="1">
        <f t="shared" si="327"/>
        <v>0</v>
      </c>
      <c r="BH155" s="1">
        <f t="shared" si="328"/>
        <v>0</v>
      </c>
      <c r="BI155" s="1">
        <f t="shared" si="328"/>
        <v>0</v>
      </c>
      <c r="BJ155" s="1">
        <f t="shared" si="328"/>
        <v>0</v>
      </c>
      <c r="BK155" s="1">
        <f t="shared" si="328"/>
        <v>0</v>
      </c>
      <c r="BL155" s="1">
        <f t="shared" si="328"/>
        <v>0</v>
      </c>
      <c r="BM155" s="1">
        <f t="shared" si="328"/>
        <v>0</v>
      </c>
      <c r="BN155" s="1">
        <f t="shared" si="328"/>
        <v>0</v>
      </c>
      <c r="BO155" s="1">
        <f t="shared" si="328"/>
        <v>0</v>
      </c>
      <c r="BP155" s="1">
        <f t="shared" si="328"/>
        <v>0</v>
      </c>
      <c r="BQ155" s="1">
        <f t="shared" si="328"/>
        <v>0</v>
      </c>
      <c r="BR155" s="1">
        <f t="shared" si="329"/>
        <v>0</v>
      </c>
      <c r="BS155" s="1">
        <f t="shared" si="329"/>
        <v>0</v>
      </c>
      <c r="BT155" s="1">
        <f t="shared" si="329"/>
        <v>0</v>
      </c>
      <c r="BU155" s="1">
        <f t="shared" si="329"/>
        <v>0</v>
      </c>
      <c r="BV155" s="1">
        <f t="shared" si="329"/>
        <v>0</v>
      </c>
      <c r="BW155" s="1">
        <f t="shared" si="329"/>
        <v>0</v>
      </c>
      <c r="BX155" s="1">
        <f t="shared" si="329"/>
        <v>0</v>
      </c>
      <c r="BY155" s="1">
        <f t="shared" si="329"/>
        <v>0</v>
      </c>
      <c r="BZ155" s="1">
        <f t="shared" si="329"/>
        <v>0</v>
      </c>
      <c r="CA155" s="1">
        <f t="shared" si="329"/>
        <v>0</v>
      </c>
      <c r="CB155" s="1">
        <f t="shared" si="330"/>
        <v>0</v>
      </c>
      <c r="CC155" s="1">
        <f t="shared" si="330"/>
        <v>0</v>
      </c>
      <c r="CD155" s="1">
        <f t="shared" si="330"/>
        <v>0</v>
      </c>
      <c r="CE155" s="1">
        <f t="shared" si="330"/>
        <v>0</v>
      </c>
      <c r="CF155" s="1">
        <f t="shared" si="330"/>
        <v>0</v>
      </c>
      <c r="CG155" s="1">
        <f t="shared" si="330"/>
        <v>0</v>
      </c>
      <c r="CH155" s="1">
        <f t="shared" si="330"/>
        <v>0</v>
      </c>
      <c r="CI155" s="1">
        <f t="shared" si="330"/>
        <v>0</v>
      </c>
      <c r="CJ155" s="1">
        <f t="shared" si="330"/>
        <v>0</v>
      </c>
      <c r="CK155" s="1">
        <f t="shared" si="330"/>
        <v>0</v>
      </c>
      <c r="CL155" s="1">
        <f t="shared" si="331"/>
        <v>0</v>
      </c>
      <c r="CM155" s="1">
        <f t="shared" si="331"/>
        <v>0</v>
      </c>
      <c r="CN155" s="1">
        <f t="shared" si="331"/>
        <v>0</v>
      </c>
      <c r="CO155" s="1">
        <f t="shared" si="331"/>
        <v>0</v>
      </c>
      <c r="CP155" s="1">
        <f t="shared" si="331"/>
        <v>0</v>
      </c>
      <c r="CQ155" s="1">
        <f t="shared" si="331"/>
        <v>0</v>
      </c>
      <c r="CR155" s="1">
        <f t="shared" si="331"/>
        <v>0</v>
      </c>
      <c r="CS155" s="1">
        <f t="shared" si="331"/>
        <v>0</v>
      </c>
      <c r="CT155" s="1">
        <f t="shared" si="331"/>
        <v>0</v>
      </c>
      <c r="CU155" s="1">
        <f t="shared" si="331"/>
        <v>0</v>
      </c>
      <c r="CV155" s="1">
        <f t="shared" si="332"/>
        <v>0</v>
      </c>
      <c r="CW155" s="1">
        <f t="shared" si="332"/>
        <v>0</v>
      </c>
      <c r="CX155" s="1">
        <f t="shared" si="332"/>
        <v>0</v>
      </c>
      <c r="CY155" s="1">
        <f t="shared" si="332"/>
        <v>0</v>
      </c>
      <c r="CZ155" s="1">
        <f t="shared" si="332"/>
        <v>0</v>
      </c>
      <c r="DA155" s="1">
        <f t="shared" si="332"/>
        <v>0</v>
      </c>
      <c r="DB155" s="1">
        <f t="shared" si="332"/>
        <v>0</v>
      </c>
      <c r="DC155" s="1">
        <f t="shared" si="332"/>
        <v>0</v>
      </c>
      <c r="DD155" s="1">
        <f t="shared" si="332"/>
        <v>0</v>
      </c>
      <c r="DE155" s="1">
        <f t="shared" si="332"/>
        <v>0</v>
      </c>
      <c r="DF155" s="1">
        <f t="shared" si="333"/>
        <v>0</v>
      </c>
      <c r="DG155" s="1">
        <f t="shared" si="333"/>
        <v>0</v>
      </c>
      <c r="DH155" s="1">
        <f t="shared" si="333"/>
        <v>0</v>
      </c>
      <c r="DI155" s="1">
        <f t="shared" si="333"/>
        <v>0</v>
      </c>
      <c r="DJ155" s="1">
        <f t="shared" si="333"/>
        <v>0</v>
      </c>
      <c r="DK155" s="1">
        <f t="shared" si="333"/>
        <v>0</v>
      </c>
      <c r="DL155" s="1">
        <f t="shared" si="333"/>
        <v>0</v>
      </c>
      <c r="DM155" s="1">
        <f t="shared" si="333"/>
        <v>0</v>
      </c>
      <c r="DN155" s="1">
        <f t="shared" si="333"/>
        <v>0</v>
      </c>
      <c r="DO155" s="1">
        <f t="shared" si="333"/>
        <v>0</v>
      </c>
      <c r="DP155" s="1">
        <f t="shared" si="334"/>
        <v>0</v>
      </c>
      <c r="DQ155" s="1">
        <f t="shared" si="334"/>
        <v>0</v>
      </c>
      <c r="DR155" s="1">
        <f t="shared" si="334"/>
        <v>0</v>
      </c>
      <c r="DS155" s="1">
        <f t="shared" si="334"/>
        <v>0</v>
      </c>
      <c r="DT155" s="1">
        <f t="shared" si="334"/>
        <v>0</v>
      </c>
      <c r="DU155" s="1">
        <f t="shared" si="334"/>
        <v>0</v>
      </c>
      <c r="DV155" s="1">
        <f t="shared" si="334"/>
        <v>0</v>
      </c>
      <c r="DW155" s="1">
        <f t="shared" si="334"/>
        <v>0</v>
      </c>
      <c r="DX155" s="1">
        <f t="shared" si="334"/>
        <v>0</v>
      </c>
      <c r="DY155" s="1">
        <f t="shared" si="334"/>
        <v>0</v>
      </c>
      <c r="DZ155" s="1">
        <f t="shared" si="335"/>
        <v>0</v>
      </c>
      <c r="EA155" s="1">
        <f t="shared" si="335"/>
        <v>0</v>
      </c>
      <c r="EB155" s="1">
        <f t="shared" si="335"/>
        <v>0</v>
      </c>
      <c r="EC155" s="1">
        <f t="shared" si="335"/>
        <v>0</v>
      </c>
      <c r="ED155" s="1">
        <f t="shared" si="335"/>
        <v>0</v>
      </c>
      <c r="EE155" s="1">
        <f t="shared" si="335"/>
        <v>0</v>
      </c>
      <c r="EF155" s="1">
        <f t="shared" si="335"/>
        <v>0</v>
      </c>
      <c r="EG155" s="1">
        <f t="shared" si="335"/>
        <v>0</v>
      </c>
      <c r="EH155" s="1">
        <f t="shared" si="335"/>
        <v>0</v>
      </c>
      <c r="EI155" s="1">
        <f t="shared" si="335"/>
        <v>0</v>
      </c>
      <c r="EJ155" s="1">
        <f t="shared" si="336"/>
        <v>0</v>
      </c>
      <c r="EK155" s="1">
        <f t="shared" si="336"/>
        <v>0</v>
      </c>
      <c r="EL155" s="1">
        <f t="shared" si="336"/>
        <v>0</v>
      </c>
      <c r="EM155" s="1">
        <f t="shared" si="336"/>
        <v>0</v>
      </c>
      <c r="EN155" s="1">
        <f t="shared" si="336"/>
        <v>0</v>
      </c>
      <c r="EO155" s="1">
        <f t="shared" si="336"/>
        <v>0</v>
      </c>
      <c r="EP155" s="1">
        <f t="shared" si="336"/>
        <v>0</v>
      </c>
      <c r="EQ155" s="1">
        <f t="shared" si="336"/>
        <v>0</v>
      </c>
      <c r="ER155" s="1">
        <f t="shared" si="336"/>
        <v>0</v>
      </c>
      <c r="ES155" s="1">
        <f t="shared" si="336"/>
        <v>0</v>
      </c>
      <c r="ET155" s="1">
        <f t="shared" si="337"/>
        <v>0</v>
      </c>
      <c r="EU155" s="1">
        <f t="shared" si="337"/>
        <v>0</v>
      </c>
      <c r="EV155" s="1">
        <f t="shared" si="337"/>
        <v>0</v>
      </c>
      <c r="EW155" s="1">
        <f t="shared" si="337"/>
        <v>0</v>
      </c>
      <c r="EX155" s="1">
        <f t="shared" si="337"/>
        <v>0</v>
      </c>
      <c r="EY155" s="1">
        <f t="shared" si="337"/>
        <v>0</v>
      </c>
      <c r="EZ155" s="1">
        <f t="shared" si="337"/>
        <v>0</v>
      </c>
      <c r="FA155" s="1">
        <f t="shared" si="337"/>
        <v>0</v>
      </c>
      <c r="FB155" s="1">
        <f t="shared" si="337"/>
        <v>0</v>
      </c>
      <c r="FC155" s="1">
        <f t="shared" si="337"/>
        <v>0</v>
      </c>
      <c r="FD155" s="1">
        <f t="shared" si="338"/>
        <v>0</v>
      </c>
      <c r="FE155" s="1">
        <f t="shared" si="338"/>
        <v>0</v>
      </c>
      <c r="FF155" s="1">
        <f t="shared" si="338"/>
        <v>0</v>
      </c>
      <c r="FG155" s="1">
        <f t="shared" si="338"/>
        <v>0</v>
      </c>
      <c r="FH155" s="1">
        <f t="shared" si="338"/>
        <v>0</v>
      </c>
      <c r="FI155" s="1">
        <f t="shared" si="338"/>
        <v>0</v>
      </c>
      <c r="FJ155" s="1">
        <f t="shared" si="338"/>
        <v>0</v>
      </c>
      <c r="FK155" s="1">
        <f t="shared" si="338"/>
        <v>0</v>
      </c>
      <c r="FL155" s="1">
        <f t="shared" si="338"/>
        <v>0</v>
      </c>
      <c r="FM155" s="1">
        <f t="shared" si="338"/>
        <v>0</v>
      </c>
      <c r="FN155" s="1">
        <f t="shared" si="339"/>
        <v>0</v>
      </c>
      <c r="FO155" s="1">
        <f t="shared" si="339"/>
        <v>0</v>
      </c>
      <c r="FP155" s="1">
        <f t="shared" si="339"/>
        <v>0</v>
      </c>
      <c r="FQ155" s="1">
        <f t="shared" si="339"/>
        <v>0</v>
      </c>
      <c r="FR155" s="1">
        <f t="shared" si="339"/>
        <v>0</v>
      </c>
      <c r="FS155" s="1">
        <f t="shared" si="339"/>
        <v>0</v>
      </c>
      <c r="FT155" s="1">
        <f t="shared" si="339"/>
        <v>0</v>
      </c>
      <c r="FU155" s="1">
        <f t="shared" si="339"/>
        <v>0</v>
      </c>
      <c r="FV155" s="1">
        <f t="shared" si="339"/>
        <v>0</v>
      </c>
      <c r="FW155" s="1">
        <f t="shared" si="339"/>
        <v>0</v>
      </c>
      <c r="FX155" s="1">
        <f t="shared" si="340"/>
        <v>0</v>
      </c>
      <c r="FY155" s="1">
        <f t="shared" si="340"/>
        <v>0</v>
      </c>
      <c r="FZ155" s="1">
        <f t="shared" si="340"/>
        <v>0</v>
      </c>
      <c r="GA155" s="1">
        <f t="shared" si="340"/>
        <v>0</v>
      </c>
      <c r="GB155" s="1">
        <f t="shared" si="340"/>
        <v>0</v>
      </c>
      <c r="GC155" s="1">
        <f t="shared" si="340"/>
        <v>0</v>
      </c>
      <c r="GD155" s="1">
        <f t="shared" si="340"/>
        <v>0</v>
      </c>
      <c r="GE155" s="1">
        <f t="shared" si="340"/>
        <v>0</v>
      </c>
      <c r="GF155" s="1">
        <f t="shared" si="340"/>
        <v>0</v>
      </c>
      <c r="GG155" s="1">
        <f t="shared" si="340"/>
        <v>0</v>
      </c>
      <c r="GH155" s="1">
        <f t="shared" si="341"/>
        <v>0</v>
      </c>
      <c r="GI155" s="1">
        <f t="shared" si="341"/>
        <v>0</v>
      </c>
      <c r="GJ155" s="1">
        <f t="shared" si="341"/>
        <v>0</v>
      </c>
      <c r="GK155" s="1">
        <f t="shared" si="341"/>
        <v>0</v>
      </c>
      <c r="GL155" s="1">
        <f t="shared" si="341"/>
        <v>0</v>
      </c>
      <c r="GM155" s="1">
        <f t="shared" si="341"/>
        <v>0</v>
      </c>
      <c r="GN155" s="1">
        <f t="shared" si="341"/>
        <v>0</v>
      </c>
      <c r="GO155" s="1">
        <f t="shared" si="341"/>
        <v>0</v>
      </c>
      <c r="GP155" s="1">
        <f t="shared" si="341"/>
        <v>0</v>
      </c>
      <c r="GQ155" s="1">
        <f t="shared" si="341"/>
        <v>0</v>
      </c>
      <c r="GR155" s="1">
        <f t="shared" si="342"/>
        <v>0</v>
      </c>
      <c r="GS155" s="1">
        <f t="shared" si="342"/>
        <v>0</v>
      </c>
      <c r="GT155" s="1">
        <f t="shared" si="342"/>
        <v>0</v>
      </c>
      <c r="GU155" s="1">
        <f t="shared" si="342"/>
        <v>0</v>
      </c>
      <c r="GV155" s="1">
        <f t="shared" si="342"/>
        <v>0</v>
      </c>
      <c r="GW155" s="1">
        <f t="shared" si="342"/>
        <v>0</v>
      </c>
      <c r="GX155" s="1">
        <f t="shared" si="342"/>
        <v>0</v>
      </c>
      <c r="GY155" s="1">
        <f t="shared" si="342"/>
        <v>0</v>
      </c>
      <c r="GZ155" s="1">
        <f t="shared" si="342"/>
        <v>0</v>
      </c>
      <c r="HA155" s="1">
        <f t="shared" si="342"/>
        <v>0</v>
      </c>
      <c r="HB155" s="1">
        <f t="shared" si="343"/>
        <v>0</v>
      </c>
      <c r="HC155" s="1">
        <f t="shared" si="343"/>
        <v>0</v>
      </c>
      <c r="HD155" s="1">
        <f t="shared" si="343"/>
        <v>0</v>
      </c>
      <c r="HE155" s="1">
        <f t="shared" si="343"/>
        <v>0</v>
      </c>
      <c r="HF155" s="1">
        <f t="shared" si="343"/>
        <v>0</v>
      </c>
      <c r="HG155" s="1">
        <f t="shared" si="343"/>
        <v>0</v>
      </c>
      <c r="HH155" s="1">
        <f t="shared" si="343"/>
        <v>0</v>
      </c>
      <c r="HI155" s="1">
        <f t="shared" si="343"/>
        <v>0</v>
      </c>
      <c r="HJ155" s="1">
        <f t="shared" si="343"/>
        <v>0</v>
      </c>
      <c r="HK155" s="1">
        <f t="shared" si="343"/>
        <v>0</v>
      </c>
      <c r="HL155" s="1">
        <f t="shared" si="344"/>
        <v>0</v>
      </c>
      <c r="HM155" s="1">
        <f t="shared" si="344"/>
        <v>0</v>
      </c>
      <c r="HN155" s="1">
        <f t="shared" si="344"/>
        <v>0</v>
      </c>
      <c r="HO155" s="1">
        <f t="shared" si="344"/>
        <v>0</v>
      </c>
      <c r="HP155" s="1">
        <f t="shared" si="344"/>
        <v>0</v>
      </c>
      <c r="HQ155" s="1">
        <f t="shared" si="344"/>
        <v>0</v>
      </c>
      <c r="HR155" s="1">
        <f t="shared" si="344"/>
        <v>0</v>
      </c>
      <c r="HS155" s="1">
        <f t="shared" si="344"/>
        <v>0</v>
      </c>
      <c r="HT155" s="1">
        <f t="shared" si="344"/>
        <v>0</v>
      </c>
      <c r="HU155" s="1">
        <f t="shared" si="344"/>
        <v>0</v>
      </c>
      <c r="HW155">
        <v>135</v>
      </c>
      <c r="HX155" s="15">
        <f t="shared" si="322"/>
        <v>0</v>
      </c>
      <c r="HY155">
        <f t="shared" ref="HY155:HY218" si="345">IF(ISERROR(VLOOKUP(HW155,$A$21:$F$220,5,0))=TRUE,"",VLOOKUP(HW155,$A$21:$F$220,5,0))</f>
        <v>0</v>
      </c>
      <c r="HZ155" s="1" t="str">
        <f t="shared" si="323"/>
        <v/>
      </c>
      <c r="IA155" s="1">
        <f t="shared" si="324"/>
        <v>0</v>
      </c>
      <c r="IB155" t="str">
        <f t="shared" ref="IB155:IB218" si="346">IF(ISERROR(IF(AND(IH155&gt;0,OR(HZ155=II155,HZ155=IJ155,AND(HZ155&gt;II155,HZ155&lt;IJ155))),0,IF((HZ155-IA155)&lt;0,0,HZ155-IA155)))=TRUE," ",IF(AND(IH155&gt;0,OR(HZ155=II155,HZ155=IJ155,AND(HZ155&gt;II155,HZ155&lt;IJ155))),0,IF((HZ155-IA155)&lt;0,0,HZ155-IA155)))</f>
        <v xml:space="preserve"> </v>
      </c>
      <c r="IC155" t="str">
        <f t="shared" ref="IC155:IC218" si="347">IF(IB155=$IB$18,HZ155,"")</f>
        <v/>
      </c>
      <c r="ID155">
        <f>IF(HZ155&gt;$IC$18,1000,IF(HZ155=$IC$18,MIN(HZ155:$HZ$220),1000))</f>
        <v>1000</v>
      </c>
      <c r="IG155" s="1">
        <f t="shared" ref="IG155:IG218" si="348">IF(OR(HX155="",HX155=" ",HX155="  ",HX155="   "),IG154,HX155)</f>
        <v>0</v>
      </c>
      <c r="IH155" s="1">
        <f t="shared" ref="IH155:IH218" si="349">IF(ISERROR(FIND("-",IG155))=TRUE,0,FIND("-",IG155))</f>
        <v>0</v>
      </c>
      <c r="II155" s="1">
        <f t="shared" ref="II155:II218" si="350">VALUE(IF(IH155=0,0,LEFT(IG155,IH155-1)))</f>
        <v>0</v>
      </c>
      <c r="IJ155" s="1">
        <f t="shared" ref="IJ155:IJ218" si="351">VALUE(RIGHT(IG155,LEN(IG155)-IH155))</f>
        <v>0</v>
      </c>
    </row>
    <row r="156" spans="1:244">
      <c r="A156">
        <v>136</v>
      </c>
      <c r="B156" t="str">
        <f t="shared" si="317"/>
        <v/>
      </c>
      <c r="C156" s="2" t="str">
        <f t="shared" si="318"/>
        <v/>
      </c>
      <c r="D156" s="28"/>
      <c r="E156" s="29"/>
      <c r="F156" s="30"/>
      <c r="G156" s="12" t="e">
        <f t="shared" si="313"/>
        <v>#VALUE!</v>
      </c>
      <c r="J156" s="56"/>
      <c r="T156" s="16" t="str">
        <f t="shared" si="314"/>
        <v/>
      </c>
      <c r="U156" s="2">
        <v>136</v>
      </c>
      <c r="V156" s="2">
        <f>HLOOKUP($F$4,'tabulka hodnot'!$D$3:$K$203,'vypocet bodov do rebricka'!U156+1,0)</f>
        <v>40</v>
      </c>
      <c r="Y156" s="1">
        <f t="shared" si="319"/>
        <v>0</v>
      </c>
      <c r="Z156" s="1">
        <f t="shared" si="315"/>
        <v>0</v>
      </c>
      <c r="AA156" s="1">
        <f t="shared" si="320"/>
        <v>0</v>
      </c>
      <c r="AB156" s="1" t="str">
        <f t="shared" si="321"/>
        <v>0</v>
      </c>
      <c r="AC156" t="e">
        <f t="shared" si="316"/>
        <v>#N/A</v>
      </c>
      <c r="AD156" s="1">
        <f t="shared" si="325"/>
        <v>0</v>
      </c>
      <c r="AE156" s="1">
        <f t="shared" si="325"/>
        <v>0</v>
      </c>
      <c r="AF156" s="1">
        <f t="shared" si="325"/>
        <v>0</v>
      </c>
      <c r="AG156" s="1">
        <f t="shared" si="325"/>
        <v>0</v>
      </c>
      <c r="AH156" s="1">
        <f t="shared" si="325"/>
        <v>0</v>
      </c>
      <c r="AI156" s="1">
        <f t="shared" si="325"/>
        <v>0</v>
      </c>
      <c r="AJ156" s="1">
        <f t="shared" si="325"/>
        <v>0</v>
      </c>
      <c r="AK156" s="1">
        <f t="shared" si="325"/>
        <v>0</v>
      </c>
      <c r="AL156" s="1">
        <f t="shared" si="325"/>
        <v>0</v>
      </c>
      <c r="AM156" s="1">
        <f t="shared" si="325"/>
        <v>0</v>
      </c>
      <c r="AN156" s="1">
        <f t="shared" si="326"/>
        <v>0</v>
      </c>
      <c r="AO156" s="1">
        <f t="shared" si="326"/>
        <v>0</v>
      </c>
      <c r="AP156" s="1">
        <f t="shared" si="326"/>
        <v>0</v>
      </c>
      <c r="AQ156" s="1">
        <f t="shared" si="326"/>
        <v>0</v>
      </c>
      <c r="AR156" s="1">
        <f t="shared" si="326"/>
        <v>0</v>
      </c>
      <c r="AS156" s="1">
        <f t="shared" si="326"/>
        <v>0</v>
      </c>
      <c r="AT156" s="1">
        <f t="shared" si="326"/>
        <v>0</v>
      </c>
      <c r="AU156" s="1">
        <f t="shared" si="326"/>
        <v>0</v>
      </c>
      <c r="AV156" s="1">
        <f t="shared" si="326"/>
        <v>0</v>
      </c>
      <c r="AW156" s="1">
        <f t="shared" si="326"/>
        <v>0</v>
      </c>
      <c r="AX156" s="1">
        <f t="shared" si="327"/>
        <v>0</v>
      </c>
      <c r="AY156" s="1">
        <f t="shared" si="327"/>
        <v>0</v>
      </c>
      <c r="AZ156" s="1">
        <f t="shared" si="327"/>
        <v>0</v>
      </c>
      <c r="BA156" s="1">
        <f t="shared" si="327"/>
        <v>0</v>
      </c>
      <c r="BB156" s="1">
        <f t="shared" si="327"/>
        <v>0</v>
      </c>
      <c r="BC156" s="1">
        <f t="shared" si="327"/>
        <v>0</v>
      </c>
      <c r="BD156" s="1">
        <f t="shared" si="327"/>
        <v>0</v>
      </c>
      <c r="BE156" s="1">
        <f t="shared" si="327"/>
        <v>0</v>
      </c>
      <c r="BF156" s="1">
        <f t="shared" si="327"/>
        <v>0</v>
      </c>
      <c r="BG156" s="1">
        <f t="shared" si="327"/>
        <v>0</v>
      </c>
      <c r="BH156" s="1">
        <f t="shared" si="328"/>
        <v>0</v>
      </c>
      <c r="BI156" s="1">
        <f t="shared" si="328"/>
        <v>0</v>
      </c>
      <c r="BJ156" s="1">
        <f t="shared" si="328"/>
        <v>0</v>
      </c>
      <c r="BK156" s="1">
        <f t="shared" si="328"/>
        <v>0</v>
      </c>
      <c r="BL156" s="1">
        <f t="shared" si="328"/>
        <v>0</v>
      </c>
      <c r="BM156" s="1">
        <f t="shared" si="328"/>
        <v>0</v>
      </c>
      <c r="BN156" s="1">
        <f t="shared" si="328"/>
        <v>0</v>
      </c>
      <c r="BO156" s="1">
        <f t="shared" si="328"/>
        <v>0</v>
      </c>
      <c r="BP156" s="1">
        <f t="shared" si="328"/>
        <v>0</v>
      </c>
      <c r="BQ156" s="1">
        <f t="shared" si="328"/>
        <v>0</v>
      </c>
      <c r="BR156" s="1">
        <f t="shared" si="329"/>
        <v>0</v>
      </c>
      <c r="BS156" s="1">
        <f t="shared" si="329"/>
        <v>0</v>
      </c>
      <c r="BT156" s="1">
        <f t="shared" si="329"/>
        <v>0</v>
      </c>
      <c r="BU156" s="1">
        <f t="shared" si="329"/>
        <v>0</v>
      </c>
      <c r="BV156" s="1">
        <f t="shared" si="329"/>
        <v>0</v>
      </c>
      <c r="BW156" s="1">
        <f t="shared" si="329"/>
        <v>0</v>
      </c>
      <c r="BX156" s="1">
        <f t="shared" si="329"/>
        <v>0</v>
      </c>
      <c r="BY156" s="1">
        <f t="shared" si="329"/>
        <v>0</v>
      </c>
      <c r="BZ156" s="1">
        <f t="shared" si="329"/>
        <v>0</v>
      </c>
      <c r="CA156" s="1">
        <f t="shared" si="329"/>
        <v>0</v>
      </c>
      <c r="CB156" s="1">
        <f t="shared" si="330"/>
        <v>0</v>
      </c>
      <c r="CC156" s="1">
        <f t="shared" si="330"/>
        <v>0</v>
      </c>
      <c r="CD156" s="1">
        <f t="shared" si="330"/>
        <v>0</v>
      </c>
      <c r="CE156" s="1">
        <f t="shared" si="330"/>
        <v>0</v>
      </c>
      <c r="CF156" s="1">
        <f t="shared" si="330"/>
        <v>0</v>
      </c>
      <c r="CG156" s="1">
        <f t="shared" si="330"/>
        <v>0</v>
      </c>
      <c r="CH156" s="1">
        <f t="shared" si="330"/>
        <v>0</v>
      </c>
      <c r="CI156" s="1">
        <f t="shared" si="330"/>
        <v>0</v>
      </c>
      <c r="CJ156" s="1">
        <f t="shared" si="330"/>
        <v>0</v>
      </c>
      <c r="CK156" s="1">
        <f t="shared" si="330"/>
        <v>0</v>
      </c>
      <c r="CL156" s="1">
        <f t="shared" si="331"/>
        <v>0</v>
      </c>
      <c r="CM156" s="1">
        <f t="shared" si="331"/>
        <v>0</v>
      </c>
      <c r="CN156" s="1">
        <f t="shared" si="331"/>
        <v>0</v>
      </c>
      <c r="CO156" s="1">
        <f t="shared" si="331"/>
        <v>0</v>
      </c>
      <c r="CP156" s="1">
        <f t="shared" si="331"/>
        <v>0</v>
      </c>
      <c r="CQ156" s="1">
        <f t="shared" si="331"/>
        <v>0</v>
      </c>
      <c r="CR156" s="1">
        <f t="shared" si="331"/>
        <v>0</v>
      </c>
      <c r="CS156" s="1">
        <f t="shared" si="331"/>
        <v>0</v>
      </c>
      <c r="CT156" s="1">
        <f t="shared" si="331"/>
        <v>0</v>
      </c>
      <c r="CU156" s="1">
        <f t="shared" si="331"/>
        <v>0</v>
      </c>
      <c r="CV156" s="1">
        <f t="shared" si="332"/>
        <v>0</v>
      </c>
      <c r="CW156" s="1">
        <f t="shared" si="332"/>
        <v>0</v>
      </c>
      <c r="CX156" s="1">
        <f t="shared" si="332"/>
        <v>0</v>
      </c>
      <c r="CY156" s="1">
        <f t="shared" si="332"/>
        <v>0</v>
      </c>
      <c r="CZ156" s="1">
        <f t="shared" si="332"/>
        <v>0</v>
      </c>
      <c r="DA156" s="1">
        <f t="shared" si="332"/>
        <v>0</v>
      </c>
      <c r="DB156" s="1">
        <f t="shared" si="332"/>
        <v>0</v>
      </c>
      <c r="DC156" s="1">
        <f t="shared" si="332"/>
        <v>0</v>
      </c>
      <c r="DD156" s="1">
        <f t="shared" si="332"/>
        <v>0</v>
      </c>
      <c r="DE156" s="1">
        <f t="shared" si="332"/>
        <v>0</v>
      </c>
      <c r="DF156" s="1">
        <f t="shared" si="333"/>
        <v>0</v>
      </c>
      <c r="DG156" s="1">
        <f t="shared" si="333"/>
        <v>0</v>
      </c>
      <c r="DH156" s="1">
        <f t="shared" si="333"/>
        <v>0</v>
      </c>
      <c r="DI156" s="1">
        <f t="shared" si="333"/>
        <v>0</v>
      </c>
      <c r="DJ156" s="1">
        <f t="shared" si="333"/>
        <v>0</v>
      </c>
      <c r="DK156" s="1">
        <f t="shared" si="333"/>
        <v>0</v>
      </c>
      <c r="DL156" s="1">
        <f t="shared" si="333"/>
        <v>0</v>
      </c>
      <c r="DM156" s="1">
        <f t="shared" si="333"/>
        <v>0</v>
      </c>
      <c r="DN156" s="1">
        <f t="shared" si="333"/>
        <v>0</v>
      </c>
      <c r="DO156" s="1">
        <f t="shared" si="333"/>
        <v>0</v>
      </c>
      <c r="DP156" s="1">
        <f t="shared" si="334"/>
        <v>0</v>
      </c>
      <c r="DQ156" s="1">
        <f t="shared" si="334"/>
        <v>0</v>
      </c>
      <c r="DR156" s="1">
        <f t="shared" si="334"/>
        <v>0</v>
      </c>
      <c r="DS156" s="1">
        <f t="shared" si="334"/>
        <v>0</v>
      </c>
      <c r="DT156" s="1">
        <f t="shared" si="334"/>
        <v>0</v>
      </c>
      <c r="DU156" s="1">
        <f t="shared" si="334"/>
        <v>0</v>
      </c>
      <c r="DV156" s="1">
        <f t="shared" si="334"/>
        <v>0</v>
      </c>
      <c r="DW156" s="1">
        <f t="shared" si="334"/>
        <v>0</v>
      </c>
      <c r="DX156" s="1">
        <f t="shared" si="334"/>
        <v>0</v>
      </c>
      <c r="DY156" s="1">
        <f t="shared" si="334"/>
        <v>0</v>
      </c>
      <c r="DZ156" s="1">
        <f t="shared" si="335"/>
        <v>0</v>
      </c>
      <c r="EA156" s="1">
        <f t="shared" si="335"/>
        <v>0</v>
      </c>
      <c r="EB156" s="1">
        <f t="shared" si="335"/>
        <v>0</v>
      </c>
      <c r="EC156" s="1">
        <f t="shared" si="335"/>
        <v>0</v>
      </c>
      <c r="ED156" s="1">
        <f t="shared" si="335"/>
        <v>0</v>
      </c>
      <c r="EE156" s="1">
        <f t="shared" si="335"/>
        <v>0</v>
      </c>
      <c r="EF156" s="1">
        <f t="shared" si="335"/>
        <v>0</v>
      </c>
      <c r="EG156" s="1">
        <f t="shared" si="335"/>
        <v>0</v>
      </c>
      <c r="EH156" s="1">
        <f t="shared" si="335"/>
        <v>0</v>
      </c>
      <c r="EI156" s="1">
        <f t="shared" si="335"/>
        <v>0</v>
      </c>
      <c r="EJ156" s="1">
        <f t="shared" si="336"/>
        <v>0</v>
      </c>
      <c r="EK156" s="1">
        <f t="shared" si="336"/>
        <v>0</v>
      </c>
      <c r="EL156" s="1">
        <f t="shared" si="336"/>
        <v>0</v>
      </c>
      <c r="EM156" s="1">
        <f t="shared" si="336"/>
        <v>0</v>
      </c>
      <c r="EN156" s="1">
        <f t="shared" si="336"/>
        <v>0</v>
      </c>
      <c r="EO156" s="1">
        <f t="shared" si="336"/>
        <v>0</v>
      </c>
      <c r="EP156" s="1">
        <f t="shared" si="336"/>
        <v>0</v>
      </c>
      <c r="EQ156" s="1">
        <f t="shared" si="336"/>
        <v>0</v>
      </c>
      <c r="ER156" s="1">
        <f t="shared" si="336"/>
        <v>0</v>
      </c>
      <c r="ES156" s="1">
        <f t="shared" si="336"/>
        <v>0</v>
      </c>
      <c r="ET156" s="1">
        <f t="shared" si="337"/>
        <v>0</v>
      </c>
      <c r="EU156" s="1">
        <f t="shared" si="337"/>
        <v>0</v>
      </c>
      <c r="EV156" s="1">
        <f t="shared" si="337"/>
        <v>0</v>
      </c>
      <c r="EW156" s="1">
        <f t="shared" si="337"/>
        <v>0</v>
      </c>
      <c r="EX156" s="1">
        <f t="shared" si="337"/>
        <v>0</v>
      </c>
      <c r="EY156" s="1">
        <f t="shared" si="337"/>
        <v>0</v>
      </c>
      <c r="EZ156" s="1">
        <f t="shared" si="337"/>
        <v>0</v>
      </c>
      <c r="FA156" s="1">
        <f t="shared" si="337"/>
        <v>0</v>
      </c>
      <c r="FB156" s="1">
        <f t="shared" si="337"/>
        <v>0</v>
      </c>
      <c r="FC156" s="1">
        <f t="shared" si="337"/>
        <v>0</v>
      </c>
      <c r="FD156" s="1">
        <f t="shared" si="338"/>
        <v>0</v>
      </c>
      <c r="FE156" s="1">
        <f t="shared" si="338"/>
        <v>0</v>
      </c>
      <c r="FF156" s="1">
        <f t="shared" si="338"/>
        <v>0</v>
      </c>
      <c r="FG156" s="1">
        <f t="shared" si="338"/>
        <v>0</v>
      </c>
      <c r="FH156" s="1">
        <f t="shared" si="338"/>
        <v>0</v>
      </c>
      <c r="FI156" s="1">
        <f t="shared" si="338"/>
        <v>0</v>
      </c>
      <c r="FJ156" s="1">
        <f t="shared" si="338"/>
        <v>0</v>
      </c>
      <c r="FK156" s="1">
        <f t="shared" si="338"/>
        <v>0</v>
      </c>
      <c r="FL156" s="1">
        <f t="shared" si="338"/>
        <v>0</v>
      </c>
      <c r="FM156" s="1">
        <f t="shared" si="338"/>
        <v>0</v>
      </c>
      <c r="FN156" s="1">
        <f t="shared" si="339"/>
        <v>0</v>
      </c>
      <c r="FO156" s="1">
        <f t="shared" si="339"/>
        <v>0</v>
      </c>
      <c r="FP156" s="1">
        <f t="shared" si="339"/>
        <v>0</v>
      </c>
      <c r="FQ156" s="1">
        <f t="shared" si="339"/>
        <v>0</v>
      </c>
      <c r="FR156" s="1">
        <f t="shared" si="339"/>
        <v>0</v>
      </c>
      <c r="FS156" s="1">
        <f t="shared" si="339"/>
        <v>0</v>
      </c>
      <c r="FT156" s="1">
        <f t="shared" si="339"/>
        <v>0</v>
      </c>
      <c r="FU156" s="1">
        <f t="shared" si="339"/>
        <v>0</v>
      </c>
      <c r="FV156" s="1">
        <f t="shared" si="339"/>
        <v>0</v>
      </c>
      <c r="FW156" s="1">
        <f t="shared" si="339"/>
        <v>0</v>
      </c>
      <c r="FX156" s="1">
        <f t="shared" si="340"/>
        <v>0</v>
      </c>
      <c r="FY156" s="1">
        <f t="shared" si="340"/>
        <v>0</v>
      </c>
      <c r="FZ156" s="1">
        <f t="shared" si="340"/>
        <v>0</v>
      </c>
      <c r="GA156" s="1">
        <f t="shared" si="340"/>
        <v>0</v>
      </c>
      <c r="GB156" s="1">
        <f t="shared" si="340"/>
        <v>0</v>
      </c>
      <c r="GC156" s="1">
        <f t="shared" si="340"/>
        <v>0</v>
      </c>
      <c r="GD156" s="1">
        <f t="shared" si="340"/>
        <v>0</v>
      </c>
      <c r="GE156" s="1">
        <f t="shared" si="340"/>
        <v>0</v>
      </c>
      <c r="GF156" s="1">
        <f t="shared" si="340"/>
        <v>0</v>
      </c>
      <c r="GG156" s="1">
        <f t="shared" si="340"/>
        <v>0</v>
      </c>
      <c r="GH156" s="1">
        <f t="shared" si="341"/>
        <v>0</v>
      </c>
      <c r="GI156" s="1">
        <f t="shared" si="341"/>
        <v>0</v>
      </c>
      <c r="GJ156" s="1">
        <f t="shared" si="341"/>
        <v>0</v>
      </c>
      <c r="GK156" s="1">
        <f t="shared" si="341"/>
        <v>0</v>
      </c>
      <c r="GL156" s="1">
        <f t="shared" si="341"/>
        <v>0</v>
      </c>
      <c r="GM156" s="1">
        <f t="shared" si="341"/>
        <v>0</v>
      </c>
      <c r="GN156" s="1">
        <f t="shared" si="341"/>
        <v>0</v>
      </c>
      <c r="GO156" s="1">
        <f t="shared" si="341"/>
        <v>0</v>
      </c>
      <c r="GP156" s="1">
        <f t="shared" si="341"/>
        <v>0</v>
      </c>
      <c r="GQ156" s="1">
        <f t="shared" si="341"/>
        <v>0</v>
      </c>
      <c r="GR156" s="1">
        <f t="shared" si="342"/>
        <v>0</v>
      </c>
      <c r="GS156" s="1">
        <f t="shared" si="342"/>
        <v>0</v>
      </c>
      <c r="GT156" s="1">
        <f t="shared" si="342"/>
        <v>0</v>
      </c>
      <c r="GU156" s="1">
        <f t="shared" si="342"/>
        <v>0</v>
      </c>
      <c r="GV156" s="1">
        <f t="shared" si="342"/>
        <v>0</v>
      </c>
      <c r="GW156" s="1">
        <f t="shared" si="342"/>
        <v>0</v>
      </c>
      <c r="GX156" s="1">
        <f t="shared" si="342"/>
        <v>0</v>
      </c>
      <c r="GY156" s="1">
        <f t="shared" si="342"/>
        <v>0</v>
      </c>
      <c r="GZ156" s="1">
        <f t="shared" si="342"/>
        <v>0</v>
      </c>
      <c r="HA156" s="1">
        <f t="shared" si="342"/>
        <v>0</v>
      </c>
      <c r="HB156" s="1">
        <f t="shared" si="343"/>
        <v>0</v>
      </c>
      <c r="HC156" s="1">
        <f t="shared" si="343"/>
        <v>0</v>
      </c>
      <c r="HD156" s="1">
        <f t="shared" si="343"/>
        <v>0</v>
      </c>
      <c r="HE156" s="1">
        <f t="shared" si="343"/>
        <v>0</v>
      </c>
      <c r="HF156" s="1">
        <f t="shared" si="343"/>
        <v>0</v>
      </c>
      <c r="HG156" s="1">
        <f t="shared" si="343"/>
        <v>0</v>
      </c>
      <c r="HH156" s="1">
        <f t="shared" si="343"/>
        <v>0</v>
      </c>
      <c r="HI156" s="1">
        <f t="shared" si="343"/>
        <v>0</v>
      </c>
      <c r="HJ156" s="1">
        <f t="shared" si="343"/>
        <v>0</v>
      </c>
      <c r="HK156" s="1">
        <f t="shared" si="343"/>
        <v>0</v>
      </c>
      <c r="HL156" s="1">
        <f t="shared" si="344"/>
        <v>0</v>
      </c>
      <c r="HM156" s="1">
        <f t="shared" si="344"/>
        <v>0</v>
      </c>
      <c r="HN156" s="1">
        <f t="shared" si="344"/>
        <v>0</v>
      </c>
      <c r="HO156" s="1">
        <f t="shared" si="344"/>
        <v>0</v>
      </c>
      <c r="HP156" s="1">
        <f t="shared" si="344"/>
        <v>0</v>
      </c>
      <c r="HQ156" s="1">
        <f t="shared" si="344"/>
        <v>0</v>
      </c>
      <c r="HR156" s="1">
        <f t="shared" si="344"/>
        <v>0</v>
      </c>
      <c r="HS156" s="1">
        <f t="shared" si="344"/>
        <v>0</v>
      </c>
      <c r="HT156" s="1">
        <f t="shared" si="344"/>
        <v>0</v>
      </c>
      <c r="HU156" s="1">
        <f t="shared" si="344"/>
        <v>0</v>
      </c>
      <c r="HW156">
        <v>136</v>
      </c>
      <c r="HX156" s="15">
        <f t="shared" si="322"/>
        <v>0</v>
      </c>
      <c r="HY156">
        <f t="shared" si="345"/>
        <v>0</v>
      </c>
      <c r="HZ156" s="1" t="str">
        <f t="shared" si="323"/>
        <v/>
      </c>
      <c r="IA156" s="1">
        <f t="shared" si="324"/>
        <v>0</v>
      </c>
      <c r="IB156" t="str">
        <f t="shared" si="346"/>
        <v xml:space="preserve"> </v>
      </c>
      <c r="IC156" t="str">
        <f t="shared" si="347"/>
        <v/>
      </c>
      <c r="ID156">
        <f>IF(HZ156&gt;$IC$18,1000,IF(HZ156=$IC$18,MIN(HZ156:$HZ$220),1000))</f>
        <v>1000</v>
      </c>
      <c r="IG156" s="1">
        <f t="shared" si="348"/>
        <v>0</v>
      </c>
      <c r="IH156" s="1">
        <f t="shared" si="349"/>
        <v>0</v>
      </c>
      <c r="II156" s="1">
        <f t="shared" si="350"/>
        <v>0</v>
      </c>
      <c r="IJ156" s="1">
        <f t="shared" si="351"/>
        <v>0</v>
      </c>
    </row>
    <row r="157" spans="1:244">
      <c r="A157">
        <v>137</v>
      </c>
      <c r="B157" t="str">
        <f t="shared" si="317"/>
        <v/>
      </c>
      <c r="C157" s="2" t="str">
        <f t="shared" si="318"/>
        <v/>
      </c>
      <c r="D157" s="28"/>
      <c r="E157" s="29"/>
      <c r="F157" s="30"/>
      <c r="G157" s="12" t="e">
        <f t="shared" si="313"/>
        <v>#VALUE!</v>
      </c>
      <c r="J157" s="56"/>
      <c r="T157" s="16" t="str">
        <f t="shared" si="314"/>
        <v/>
      </c>
      <c r="U157" s="2">
        <v>137</v>
      </c>
      <c r="V157" s="2">
        <f>HLOOKUP($F$4,'tabulka hodnot'!$D$3:$K$203,'vypocet bodov do rebricka'!U157+1,0)</f>
        <v>40</v>
      </c>
      <c r="Y157" s="1">
        <f t="shared" si="319"/>
        <v>0</v>
      </c>
      <c r="Z157" s="1">
        <f t="shared" si="315"/>
        <v>0</v>
      </c>
      <c r="AA157" s="1">
        <f t="shared" si="320"/>
        <v>0</v>
      </c>
      <c r="AB157" s="1" t="str">
        <f t="shared" si="321"/>
        <v>0</v>
      </c>
      <c r="AC157" t="e">
        <f t="shared" si="316"/>
        <v>#N/A</v>
      </c>
      <c r="AD157" s="1">
        <f t="shared" si="325"/>
        <v>0</v>
      </c>
      <c r="AE157" s="1">
        <f t="shared" si="325"/>
        <v>0</v>
      </c>
      <c r="AF157" s="1">
        <f t="shared" si="325"/>
        <v>0</v>
      </c>
      <c r="AG157" s="1">
        <f t="shared" si="325"/>
        <v>0</v>
      </c>
      <c r="AH157" s="1">
        <f t="shared" si="325"/>
        <v>0</v>
      </c>
      <c r="AI157" s="1">
        <f t="shared" si="325"/>
        <v>0</v>
      </c>
      <c r="AJ157" s="1">
        <f t="shared" si="325"/>
        <v>0</v>
      </c>
      <c r="AK157" s="1">
        <f t="shared" si="325"/>
        <v>0</v>
      </c>
      <c r="AL157" s="1">
        <f t="shared" si="325"/>
        <v>0</v>
      </c>
      <c r="AM157" s="1">
        <f t="shared" si="325"/>
        <v>0</v>
      </c>
      <c r="AN157" s="1">
        <f t="shared" si="326"/>
        <v>0</v>
      </c>
      <c r="AO157" s="1">
        <f t="shared" si="326"/>
        <v>0</v>
      </c>
      <c r="AP157" s="1">
        <f t="shared" si="326"/>
        <v>0</v>
      </c>
      <c r="AQ157" s="1">
        <f t="shared" si="326"/>
        <v>0</v>
      </c>
      <c r="AR157" s="1">
        <f t="shared" si="326"/>
        <v>0</v>
      </c>
      <c r="AS157" s="1">
        <f t="shared" si="326"/>
        <v>0</v>
      </c>
      <c r="AT157" s="1">
        <f t="shared" si="326"/>
        <v>0</v>
      </c>
      <c r="AU157" s="1">
        <f t="shared" si="326"/>
        <v>0</v>
      </c>
      <c r="AV157" s="1">
        <f t="shared" si="326"/>
        <v>0</v>
      </c>
      <c r="AW157" s="1">
        <f t="shared" si="326"/>
        <v>0</v>
      </c>
      <c r="AX157" s="1">
        <f t="shared" si="327"/>
        <v>0</v>
      </c>
      <c r="AY157" s="1">
        <f t="shared" si="327"/>
        <v>0</v>
      </c>
      <c r="AZ157" s="1">
        <f t="shared" si="327"/>
        <v>0</v>
      </c>
      <c r="BA157" s="1">
        <f t="shared" si="327"/>
        <v>0</v>
      </c>
      <c r="BB157" s="1">
        <f t="shared" si="327"/>
        <v>0</v>
      </c>
      <c r="BC157" s="1">
        <f t="shared" si="327"/>
        <v>0</v>
      </c>
      <c r="BD157" s="1">
        <f t="shared" si="327"/>
        <v>0</v>
      </c>
      <c r="BE157" s="1">
        <f t="shared" si="327"/>
        <v>0</v>
      </c>
      <c r="BF157" s="1">
        <f t="shared" si="327"/>
        <v>0</v>
      </c>
      <c r="BG157" s="1">
        <f t="shared" si="327"/>
        <v>0</v>
      </c>
      <c r="BH157" s="1">
        <f t="shared" si="328"/>
        <v>0</v>
      </c>
      <c r="BI157" s="1">
        <f t="shared" si="328"/>
        <v>0</v>
      </c>
      <c r="BJ157" s="1">
        <f t="shared" si="328"/>
        <v>0</v>
      </c>
      <c r="BK157" s="1">
        <f t="shared" si="328"/>
        <v>0</v>
      </c>
      <c r="BL157" s="1">
        <f t="shared" si="328"/>
        <v>0</v>
      </c>
      <c r="BM157" s="1">
        <f t="shared" si="328"/>
        <v>0</v>
      </c>
      <c r="BN157" s="1">
        <f t="shared" si="328"/>
        <v>0</v>
      </c>
      <c r="BO157" s="1">
        <f t="shared" si="328"/>
        <v>0</v>
      </c>
      <c r="BP157" s="1">
        <f t="shared" si="328"/>
        <v>0</v>
      </c>
      <c r="BQ157" s="1">
        <f t="shared" si="328"/>
        <v>0</v>
      </c>
      <c r="BR157" s="1">
        <f t="shared" si="329"/>
        <v>0</v>
      </c>
      <c r="BS157" s="1">
        <f t="shared" si="329"/>
        <v>0</v>
      </c>
      <c r="BT157" s="1">
        <f t="shared" si="329"/>
        <v>0</v>
      </c>
      <c r="BU157" s="1">
        <f t="shared" si="329"/>
        <v>0</v>
      </c>
      <c r="BV157" s="1">
        <f t="shared" si="329"/>
        <v>0</v>
      </c>
      <c r="BW157" s="1">
        <f t="shared" si="329"/>
        <v>0</v>
      </c>
      <c r="BX157" s="1">
        <f t="shared" si="329"/>
        <v>0</v>
      </c>
      <c r="BY157" s="1">
        <f t="shared" si="329"/>
        <v>0</v>
      </c>
      <c r="BZ157" s="1">
        <f t="shared" si="329"/>
        <v>0</v>
      </c>
      <c r="CA157" s="1">
        <f t="shared" si="329"/>
        <v>0</v>
      </c>
      <c r="CB157" s="1">
        <f t="shared" si="330"/>
        <v>0</v>
      </c>
      <c r="CC157" s="1">
        <f t="shared" si="330"/>
        <v>0</v>
      </c>
      <c r="CD157" s="1">
        <f t="shared" si="330"/>
        <v>0</v>
      </c>
      <c r="CE157" s="1">
        <f t="shared" si="330"/>
        <v>0</v>
      </c>
      <c r="CF157" s="1">
        <f t="shared" si="330"/>
        <v>0</v>
      </c>
      <c r="CG157" s="1">
        <f t="shared" si="330"/>
        <v>0</v>
      </c>
      <c r="CH157" s="1">
        <f t="shared" si="330"/>
        <v>0</v>
      </c>
      <c r="CI157" s="1">
        <f t="shared" si="330"/>
        <v>0</v>
      </c>
      <c r="CJ157" s="1">
        <f t="shared" si="330"/>
        <v>0</v>
      </c>
      <c r="CK157" s="1">
        <f t="shared" si="330"/>
        <v>0</v>
      </c>
      <c r="CL157" s="1">
        <f t="shared" si="331"/>
        <v>0</v>
      </c>
      <c r="CM157" s="1">
        <f t="shared" si="331"/>
        <v>0</v>
      </c>
      <c r="CN157" s="1">
        <f t="shared" si="331"/>
        <v>0</v>
      </c>
      <c r="CO157" s="1">
        <f t="shared" si="331"/>
        <v>0</v>
      </c>
      <c r="CP157" s="1">
        <f t="shared" si="331"/>
        <v>0</v>
      </c>
      <c r="CQ157" s="1">
        <f t="shared" si="331"/>
        <v>0</v>
      </c>
      <c r="CR157" s="1">
        <f t="shared" si="331"/>
        <v>0</v>
      </c>
      <c r="CS157" s="1">
        <f t="shared" si="331"/>
        <v>0</v>
      </c>
      <c r="CT157" s="1">
        <f t="shared" si="331"/>
        <v>0</v>
      </c>
      <c r="CU157" s="1">
        <f t="shared" si="331"/>
        <v>0</v>
      </c>
      <c r="CV157" s="1">
        <f t="shared" si="332"/>
        <v>0</v>
      </c>
      <c r="CW157" s="1">
        <f t="shared" si="332"/>
        <v>0</v>
      </c>
      <c r="CX157" s="1">
        <f t="shared" si="332"/>
        <v>0</v>
      </c>
      <c r="CY157" s="1">
        <f t="shared" si="332"/>
        <v>0</v>
      </c>
      <c r="CZ157" s="1">
        <f t="shared" si="332"/>
        <v>0</v>
      </c>
      <c r="DA157" s="1">
        <f t="shared" si="332"/>
        <v>0</v>
      </c>
      <c r="DB157" s="1">
        <f t="shared" si="332"/>
        <v>0</v>
      </c>
      <c r="DC157" s="1">
        <f t="shared" si="332"/>
        <v>0</v>
      </c>
      <c r="DD157" s="1">
        <f t="shared" si="332"/>
        <v>0</v>
      </c>
      <c r="DE157" s="1">
        <f t="shared" si="332"/>
        <v>0</v>
      </c>
      <c r="DF157" s="1">
        <f t="shared" si="333"/>
        <v>0</v>
      </c>
      <c r="DG157" s="1">
        <f t="shared" si="333"/>
        <v>0</v>
      </c>
      <c r="DH157" s="1">
        <f t="shared" si="333"/>
        <v>0</v>
      </c>
      <c r="DI157" s="1">
        <f t="shared" si="333"/>
        <v>0</v>
      </c>
      <c r="DJ157" s="1">
        <f t="shared" si="333"/>
        <v>0</v>
      </c>
      <c r="DK157" s="1">
        <f t="shared" si="333"/>
        <v>0</v>
      </c>
      <c r="DL157" s="1">
        <f t="shared" si="333"/>
        <v>0</v>
      </c>
      <c r="DM157" s="1">
        <f t="shared" si="333"/>
        <v>0</v>
      </c>
      <c r="DN157" s="1">
        <f t="shared" si="333"/>
        <v>0</v>
      </c>
      <c r="DO157" s="1">
        <f t="shared" si="333"/>
        <v>0</v>
      </c>
      <c r="DP157" s="1">
        <f t="shared" si="334"/>
        <v>0</v>
      </c>
      <c r="DQ157" s="1">
        <f t="shared" si="334"/>
        <v>0</v>
      </c>
      <c r="DR157" s="1">
        <f t="shared" si="334"/>
        <v>0</v>
      </c>
      <c r="DS157" s="1">
        <f t="shared" si="334"/>
        <v>0</v>
      </c>
      <c r="DT157" s="1">
        <f t="shared" si="334"/>
        <v>0</v>
      </c>
      <c r="DU157" s="1">
        <f t="shared" si="334"/>
        <v>0</v>
      </c>
      <c r="DV157" s="1">
        <f t="shared" si="334"/>
        <v>0</v>
      </c>
      <c r="DW157" s="1">
        <f t="shared" si="334"/>
        <v>0</v>
      </c>
      <c r="DX157" s="1">
        <f t="shared" si="334"/>
        <v>0</v>
      </c>
      <c r="DY157" s="1">
        <f t="shared" si="334"/>
        <v>0</v>
      </c>
      <c r="DZ157" s="1">
        <f t="shared" si="335"/>
        <v>0</v>
      </c>
      <c r="EA157" s="1">
        <f t="shared" si="335"/>
        <v>0</v>
      </c>
      <c r="EB157" s="1">
        <f t="shared" si="335"/>
        <v>0</v>
      </c>
      <c r="EC157" s="1">
        <f t="shared" si="335"/>
        <v>0</v>
      </c>
      <c r="ED157" s="1">
        <f t="shared" si="335"/>
        <v>0</v>
      </c>
      <c r="EE157" s="1">
        <f t="shared" si="335"/>
        <v>0</v>
      </c>
      <c r="EF157" s="1">
        <f t="shared" si="335"/>
        <v>0</v>
      </c>
      <c r="EG157" s="1">
        <f t="shared" si="335"/>
        <v>0</v>
      </c>
      <c r="EH157" s="1">
        <f t="shared" si="335"/>
        <v>0</v>
      </c>
      <c r="EI157" s="1">
        <f t="shared" si="335"/>
        <v>0</v>
      </c>
      <c r="EJ157" s="1">
        <f t="shared" si="336"/>
        <v>0</v>
      </c>
      <c r="EK157" s="1">
        <f t="shared" si="336"/>
        <v>0</v>
      </c>
      <c r="EL157" s="1">
        <f t="shared" si="336"/>
        <v>0</v>
      </c>
      <c r="EM157" s="1">
        <f t="shared" si="336"/>
        <v>0</v>
      </c>
      <c r="EN157" s="1">
        <f t="shared" si="336"/>
        <v>0</v>
      </c>
      <c r="EO157" s="1">
        <f t="shared" si="336"/>
        <v>0</v>
      </c>
      <c r="EP157" s="1">
        <f t="shared" si="336"/>
        <v>0</v>
      </c>
      <c r="EQ157" s="1">
        <f t="shared" si="336"/>
        <v>0</v>
      </c>
      <c r="ER157" s="1">
        <f t="shared" si="336"/>
        <v>0</v>
      </c>
      <c r="ES157" s="1">
        <f t="shared" si="336"/>
        <v>0</v>
      </c>
      <c r="ET157" s="1">
        <f t="shared" si="337"/>
        <v>0</v>
      </c>
      <c r="EU157" s="1">
        <f t="shared" si="337"/>
        <v>0</v>
      </c>
      <c r="EV157" s="1">
        <f t="shared" si="337"/>
        <v>0</v>
      </c>
      <c r="EW157" s="1">
        <f t="shared" si="337"/>
        <v>0</v>
      </c>
      <c r="EX157" s="1">
        <f t="shared" si="337"/>
        <v>0</v>
      </c>
      <c r="EY157" s="1">
        <f t="shared" si="337"/>
        <v>0</v>
      </c>
      <c r="EZ157" s="1">
        <f t="shared" si="337"/>
        <v>0</v>
      </c>
      <c r="FA157" s="1">
        <f t="shared" si="337"/>
        <v>0</v>
      </c>
      <c r="FB157" s="1">
        <f t="shared" si="337"/>
        <v>0</v>
      </c>
      <c r="FC157" s="1">
        <f t="shared" si="337"/>
        <v>0</v>
      </c>
      <c r="FD157" s="1">
        <f t="shared" si="338"/>
        <v>0</v>
      </c>
      <c r="FE157" s="1">
        <f t="shared" si="338"/>
        <v>0</v>
      </c>
      <c r="FF157" s="1">
        <f t="shared" si="338"/>
        <v>0</v>
      </c>
      <c r="FG157" s="1">
        <f t="shared" si="338"/>
        <v>0</v>
      </c>
      <c r="FH157" s="1">
        <f t="shared" si="338"/>
        <v>0</v>
      </c>
      <c r="FI157" s="1">
        <f t="shared" si="338"/>
        <v>0</v>
      </c>
      <c r="FJ157" s="1">
        <f t="shared" si="338"/>
        <v>0</v>
      </c>
      <c r="FK157" s="1">
        <f t="shared" si="338"/>
        <v>0</v>
      </c>
      <c r="FL157" s="1">
        <f t="shared" si="338"/>
        <v>0</v>
      </c>
      <c r="FM157" s="1">
        <f t="shared" si="338"/>
        <v>0</v>
      </c>
      <c r="FN157" s="1">
        <f t="shared" si="339"/>
        <v>0</v>
      </c>
      <c r="FO157" s="1">
        <f t="shared" si="339"/>
        <v>0</v>
      </c>
      <c r="FP157" s="1">
        <f t="shared" si="339"/>
        <v>0</v>
      </c>
      <c r="FQ157" s="1">
        <f t="shared" si="339"/>
        <v>0</v>
      </c>
      <c r="FR157" s="1">
        <f t="shared" si="339"/>
        <v>0</v>
      </c>
      <c r="FS157" s="1">
        <f t="shared" si="339"/>
        <v>0</v>
      </c>
      <c r="FT157" s="1">
        <f t="shared" si="339"/>
        <v>0</v>
      </c>
      <c r="FU157" s="1">
        <f t="shared" si="339"/>
        <v>0</v>
      </c>
      <c r="FV157" s="1">
        <f t="shared" si="339"/>
        <v>0</v>
      </c>
      <c r="FW157" s="1">
        <f t="shared" si="339"/>
        <v>0</v>
      </c>
      <c r="FX157" s="1">
        <f t="shared" si="340"/>
        <v>0</v>
      </c>
      <c r="FY157" s="1">
        <f t="shared" si="340"/>
        <v>0</v>
      </c>
      <c r="FZ157" s="1">
        <f t="shared" si="340"/>
        <v>0</v>
      </c>
      <c r="GA157" s="1">
        <f t="shared" si="340"/>
        <v>0</v>
      </c>
      <c r="GB157" s="1">
        <f t="shared" si="340"/>
        <v>0</v>
      </c>
      <c r="GC157" s="1">
        <f t="shared" si="340"/>
        <v>0</v>
      </c>
      <c r="GD157" s="1">
        <f t="shared" si="340"/>
        <v>0</v>
      </c>
      <c r="GE157" s="1">
        <f t="shared" si="340"/>
        <v>0</v>
      </c>
      <c r="GF157" s="1">
        <f t="shared" si="340"/>
        <v>0</v>
      </c>
      <c r="GG157" s="1">
        <f t="shared" si="340"/>
        <v>0</v>
      </c>
      <c r="GH157" s="1">
        <f t="shared" si="341"/>
        <v>0</v>
      </c>
      <c r="GI157" s="1">
        <f t="shared" si="341"/>
        <v>0</v>
      </c>
      <c r="GJ157" s="1">
        <f t="shared" si="341"/>
        <v>0</v>
      </c>
      <c r="GK157" s="1">
        <f t="shared" si="341"/>
        <v>0</v>
      </c>
      <c r="GL157" s="1">
        <f t="shared" si="341"/>
        <v>0</v>
      </c>
      <c r="GM157" s="1">
        <f t="shared" si="341"/>
        <v>0</v>
      </c>
      <c r="GN157" s="1">
        <f t="shared" si="341"/>
        <v>0</v>
      </c>
      <c r="GO157" s="1">
        <f t="shared" si="341"/>
        <v>0</v>
      </c>
      <c r="GP157" s="1">
        <f t="shared" si="341"/>
        <v>0</v>
      </c>
      <c r="GQ157" s="1">
        <f t="shared" si="341"/>
        <v>0</v>
      </c>
      <c r="GR157" s="1">
        <f t="shared" si="342"/>
        <v>0</v>
      </c>
      <c r="GS157" s="1">
        <f t="shared" si="342"/>
        <v>0</v>
      </c>
      <c r="GT157" s="1">
        <f t="shared" si="342"/>
        <v>0</v>
      </c>
      <c r="GU157" s="1">
        <f t="shared" si="342"/>
        <v>0</v>
      </c>
      <c r="GV157" s="1">
        <f t="shared" si="342"/>
        <v>0</v>
      </c>
      <c r="GW157" s="1">
        <f t="shared" si="342"/>
        <v>0</v>
      </c>
      <c r="GX157" s="1">
        <f t="shared" si="342"/>
        <v>0</v>
      </c>
      <c r="GY157" s="1">
        <f t="shared" si="342"/>
        <v>0</v>
      </c>
      <c r="GZ157" s="1">
        <f t="shared" si="342"/>
        <v>0</v>
      </c>
      <c r="HA157" s="1">
        <f t="shared" si="342"/>
        <v>0</v>
      </c>
      <c r="HB157" s="1">
        <f t="shared" si="343"/>
        <v>0</v>
      </c>
      <c r="HC157" s="1">
        <f t="shared" si="343"/>
        <v>0</v>
      </c>
      <c r="HD157" s="1">
        <f t="shared" si="343"/>
        <v>0</v>
      </c>
      <c r="HE157" s="1">
        <f t="shared" si="343"/>
        <v>0</v>
      </c>
      <c r="HF157" s="1">
        <f t="shared" si="343"/>
        <v>0</v>
      </c>
      <c r="HG157" s="1">
        <f t="shared" si="343"/>
        <v>0</v>
      </c>
      <c r="HH157" s="1">
        <f t="shared" si="343"/>
        <v>0</v>
      </c>
      <c r="HI157" s="1">
        <f t="shared" si="343"/>
        <v>0</v>
      </c>
      <c r="HJ157" s="1">
        <f t="shared" si="343"/>
        <v>0</v>
      </c>
      <c r="HK157" s="1">
        <f t="shared" si="343"/>
        <v>0</v>
      </c>
      <c r="HL157" s="1">
        <f t="shared" si="344"/>
        <v>0</v>
      </c>
      <c r="HM157" s="1">
        <f t="shared" si="344"/>
        <v>0</v>
      </c>
      <c r="HN157" s="1">
        <f t="shared" si="344"/>
        <v>0</v>
      </c>
      <c r="HO157" s="1">
        <f t="shared" si="344"/>
        <v>0</v>
      </c>
      <c r="HP157" s="1">
        <f t="shared" si="344"/>
        <v>0</v>
      </c>
      <c r="HQ157" s="1">
        <f t="shared" si="344"/>
        <v>0</v>
      </c>
      <c r="HR157" s="1">
        <f t="shared" si="344"/>
        <v>0</v>
      </c>
      <c r="HS157" s="1">
        <f t="shared" si="344"/>
        <v>0</v>
      </c>
      <c r="HT157" s="1">
        <f t="shared" si="344"/>
        <v>0</v>
      </c>
      <c r="HU157" s="1">
        <f t="shared" si="344"/>
        <v>0</v>
      </c>
      <c r="HW157">
        <v>137</v>
      </c>
      <c r="HX157" s="15">
        <f t="shared" si="322"/>
        <v>0</v>
      </c>
      <c r="HY157">
        <f t="shared" si="345"/>
        <v>0</v>
      </c>
      <c r="HZ157" s="1" t="str">
        <f t="shared" si="323"/>
        <v/>
      </c>
      <c r="IA157" s="1">
        <f t="shared" si="324"/>
        <v>0</v>
      </c>
      <c r="IB157" t="str">
        <f t="shared" si="346"/>
        <v xml:space="preserve"> </v>
      </c>
      <c r="IC157" t="str">
        <f t="shared" si="347"/>
        <v/>
      </c>
      <c r="ID157">
        <f>IF(HZ157&gt;$IC$18,1000,IF(HZ157=$IC$18,MIN(HZ157:$HZ$220),1000))</f>
        <v>1000</v>
      </c>
      <c r="IG157" s="1">
        <f t="shared" si="348"/>
        <v>0</v>
      </c>
      <c r="IH157" s="1">
        <f t="shared" si="349"/>
        <v>0</v>
      </c>
      <c r="II157" s="1">
        <f t="shared" si="350"/>
        <v>0</v>
      </c>
      <c r="IJ157" s="1">
        <f t="shared" si="351"/>
        <v>0</v>
      </c>
    </row>
    <row r="158" spans="1:244">
      <c r="A158">
        <v>138</v>
      </c>
      <c r="B158" t="str">
        <f t="shared" si="317"/>
        <v/>
      </c>
      <c r="C158" s="2" t="str">
        <f t="shared" si="318"/>
        <v/>
      </c>
      <c r="D158" s="28"/>
      <c r="E158" s="29"/>
      <c r="F158" s="30"/>
      <c r="G158" s="12" t="e">
        <f t="shared" si="313"/>
        <v>#VALUE!</v>
      </c>
      <c r="J158" s="56"/>
      <c r="T158" s="16" t="str">
        <f t="shared" si="314"/>
        <v/>
      </c>
      <c r="U158" s="2">
        <v>138</v>
      </c>
      <c r="V158" s="2">
        <f>HLOOKUP($F$4,'tabulka hodnot'!$D$3:$K$203,'vypocet bodov do rebricka'!U158+1,0)</f>
        <v>40</v>
      </c>
      <c r="Y158" s="1">
        <f t="shared" si="319"/>
        <v>0</v>
      </c>
      <c r="Z158" s="1">
        <f t="shared" si="315"/>
        <v>0</v>
      </c>
      <c r="AA158" s="1">
        <f t="shared" si="320"/>
        <v>0</v>
      </c>
      <c r="AB158" s="1" t="str">
        <f t="shared" si="321"/>
        <v>0</v>
      </c>
      <c r="AC158" t="e">
        <f t="shared" si="316"/>
        <v>#N/A</v>
      </c>
      <c r="AD158" s="1">
        <f t="shared" si="325"/>
        <v>0</v>
      </c>
      <c r="AE158" s="1">
        <f t="shared" si="325"/>
        <v>0</v>
      </c>
      <c r="AF158" s="1">
        <f t="shared" si="325"/>
        <v>0</v>
      </c>
      <c r="AG158" s="1">
        <f t="shared" si="325"/>
        <v>0</v>
      </c>
      <c r="AH158" s="1">
        <f t="shared" si="325"/>
        <v>0</v>
      </c>
      <c r="AI158" s="1">
        <f t="shared" si="325"/>
        <v>0</v>
      </c>
      <c r="AJ158" s="1">
        <f t="shared" si="325"/>
        <v>0</v>
      </c>
      <c r="AK158" s="1">
        <f t="shared" si="325"/>
        <v>0</v>
      </c>
      <c r="AL158" s="1">
        <f t="shared" si="325"/>
        <v>0</v>
      </c>
      <c r="AM158" s="1">
        <f t="shared" si="325"/>
        <v>0</v>
      </c>
      <c r="AN158" s="1">
        <f t="shared" si="326"/>
        <v>0</v>
      </c>
      <c r="AO158" s="1">
        <f t="shared" si="326"/>
        <v>0</v>
      </c>
      <c r="AP158" s="1">
        <f t="shared" si="326"/>
        <v>0</v>
      </c>
      <c r="AQ158" s="1">
        <f t="shared" si="326"/>
        <v>0</v>
      </c>
      <c r="AR158" s="1">
        <f t="shared" si="326"/>
        <v>0</v>
      </c>
      <c r="AS158" s="1">
        <f t="shared" si="326"/>
        <v>0</v>
      </c>
      <c r="AT158" s="1">
        <f t="shared" si="326"/>
        <v>0</v>
      </c>
      <c r="AU158" s="1">
        <f t="shared" si="326"/>
        <v>0</v>
      </c>
      <c r="AV158" s="1">
        <f t="shared" si="326"/>
        <v>0</v>
      </c>
      <c r="AW158" s="1">
        <f t="shared" si="326"/>
        <v>0</v>
      </c>
      <c r="AX158" s="1">
        <f t="shared" si="327"/>
        <v>0</v>
      </c>
      <c r="AY158" s="1">
        <f t="shared" si="327"/>
        <v>0</v>
      </c>
      <c r="AZ158" s="1">
        <f t="shared" si="327"/>
        <v>0</v>
      </c>
      <c r="BA158" s="1">
        <f t="shared" si="327"/>
        <v>0</v>
      </c>
      <c r="BB158" s="1">
        <f t="shared" si="327"/>
        <v>0</v>
      </c>
      <c r="BC158" s="1">
        <f t="shared" si="327"/>
        <v>0</v>
      </c>
      <c r="BD158" s="1">
        <f t="shared" si="327"/>
        <v>0</v>
      </c>
      <c r="BE158" s="1">
        <f t="shared" si="327"/>
        <v>0</v>
      </c>
      <c r="BF158" s="1">
        <f t="shared" si="327"/>
        <v>0</v>
      </c>
      <c r="BG158" s="1">
        <f t="shared" si="327"/>
        <v>0</v>
      </c>
      <c r="BH158" s="1">
        <f t="shared" si="328"/>
        <v>0</v>
      </c>
      <c r="BI158" s="1">
        <f t="shared" si="328"/>
        <v>0</v>
      </c>
      <c r="BJ158" s="1">
        <f t="shared" si="328"/>
        <v>0</v>
      </c>
      <c r="BK158" s="1">
        <f t="shared" si="328"/>
        <v>0</v>
      </c>
      <c r="BL158" s="1">
        <f t="shared" si="328"/>
        <v>0</v>
      </c>
      <c r="BM158" s="1">
        <f t="shared" si="328"/>
        <v>0</v>
      </c>
      <c r="BN158" s="1">
        <f t="shared" si="328"/>
        <v>0</v>
      </c>
      <c r="BO158" s="1">
        <f t="shared" si="328"/>
        <v>0</v>
      </c>
      <c r="BP158" s="1">
        <f t="shared" si="328"/>
        <v>0</v>
      </c>
      <c r="BQ158" s="1">
        <f t="shared" si="328"/>
        <v>0</v>
      </c>
      <c r="BR158" s="1">
        <f t="shared" si="329"/>
        <v>0</v>
      </c>
      <c r="BS158" s="1">
        <f t="shared" si="329"/>
        <v>0</v>
      </c>
      <c r="BT158" s="1">
        <f t="shared" si="329"/>
        <v>0</v>
      </c>
      <c r="BU158" s="1">
        <f t="shared" si="329"/>
        <v>0</v>
      </c>
      <c r="BV158" s="1">
        <f t="shared" si="329"/>
        <v>0</v>
      </c>
      <c r="BW158" s="1">
        <f t="shared" si="329"/>
        <v>0</v>
      </c>
      <c r="BX158" s="1">
        <f t="shared" si="329"/>
        <v>0</v>
      </c>
      <c r="BY158" s="1">
        <f t="shared" si="329"/>
        <v>0</v>
      </c>
      <c r="BZ158" s="1">
        <f t="shared" si="329"/>
        <v>0</v>
      </c>
      <c r="CA158" s="1">
        <f t="shared" si="329"/>
        <v>0</v>
      </c>
      <c r="CB158" s="1">
        <f t="shared" si="330"/>
        <v>0</v>
      </c>
      <c r="CC158" s="1">
        <f t="shared" si="330"/>
        <v>0</v>
      </c>
      <c r="CD158" s="1">
        <f t="shared" si="330"/>
        <v>0</v>
      </c>
      <c r="CE158" s="1">
        <f t="shared" si="330"/>
        <v>0</v>
      </c>
      <c r="CF158" s="1">
        <f t="shared" si="330"/>
        <v>0</v>
      </c>
      <c r="CG158" s="1">
        <f t="shared" si="330"/>
        <v>0</v>
      </c>
      <c r="CH158" s="1">
        <f t="shared" si="330"/>
        <v>0</v>
      </c>
      <c r="CI158" s="1">
        <f t="shared" si="330"/>
        <v>0</v>
      </c>
      <c r="CJ158" s="1">
        <f t="shared" si="330"/>
        <v>0</v>
      </c>
      <c r="CK158" s="1">
        <f t="shared" si="330"/>
        <v>0</v>
      </c>
      <c r="CL158" s="1">
        <f t="shared" si="331"/>
        <v>0</v>
      </c>
      <c r="CM158" s="1">
        <f t="shared" si="331"/>
        <v>0</v>
      </c>
      <c r="CN158" s="1">
        <f t="shared" si="331"/>
        <v>0</v>
      </c>
      <c r="CO158" s="1">
        <f t="shared" si="331"/>
        <v>0</v>
      </c>
      <c r="CP158" s="1">
        <f t="shared" si="331"/>
        <v>0</v>
      </c>
      <c r="CQ158" s="1">
        <f t="shared" si="331"/>
        <v>0</v>
      </c>
      <c r="CR158" s="1">
        <f t="shared" si="331"/>
        <v>0</v>
      </c>
      <c r="CS158" s="1">
        <f t="shared" si="331"/>
        <v>0</v>
      </c>
      <c r="CT158" s="1">
        <f t="shared" si="331"/>
        <v>0</v>
      </c>
      <c r="CU158" s="1">
        <f t="shared" si="331"/>
        <v>0</v>
      </c>
      <c r="CV158" s="1">
        <f t="shared" si="332"/>
        <v>0</v>
      </c>
      <c r="CW158" s="1">
        <f t="shared" si="332"/>
        <v>0</v>
      </c>
      <c r="CX158" s="1">
        <f t="shared" si="332"/>
        <v>0</v>
      </c>
      <c r="CY158" s="1">
        <f t="shared" si="332"/>
        <v>0</v>
      </c>
      <c r="CZ158" s="1">
        <f t="shared" si="332"/>
        <v>0</v>
      </c>
      <c r="DA158" s="1">
        <f t="shared" si="332"/>
        <v>0</v>
      </c>
      <c r="DB158" s="1">
        <f t="shared" si="332"/>
        <v>0</v>
      </c>
      <c r="DC158" s="1">
        <f t="shared" si="332"/>
        <v>0</v>
      </c>
      <c r="DD158" s="1">
        <f t="shared" si="332"/>
        <v>0</v>
      </c>
      <c r="DE158" s="1">
        <f t="shared" si="332"/>
        <v>0</v>
      </c>
      <c r="DF158" s="1">
        <f t="shared" si="333"/>
        <v>0</v>
      </c>
      <c r="DG158" s="1">
        <f t="shared" si="333"/>
        <v>0</v>
      </c>
      <c r="DH158" s="1">
        <f t="shared" si="333"/>
        <v>0</v>
      </c>
      <c r="DI158" s="1">
        <f t="shared" si="333"/>
        <v>0</v>
      </c>
      <c r="DJ158" s="1">
        <f t="shared" si="333"/>
        <v>0</v>
      </c>
      <c r="DK158" s="1">
        <f t="shared" si="333"/>
        <v>0</v>
      </c>
      <c r="DL158" s="1">
        <f t="shared" si="333"/>
        <v>0</v>
      </c>
      <c r="DM158" s="1">
        <f t="shared" si="333"/>
        <v>0</v>
      </c>
      <c r="DN158" s="1">
        <f t="shared" si="333"/>
        <v>0</v>
      </c>
      <c r="DO158" s="1">
        <f t="shared" si="333"/>
        <v>0</v>
      </c>
      <c r="DP158" s="1">
        <f t="shared" si="334"/>
        <v>0</v>
      </c>
      <c r="DQ158" s="1">
        <f t="shared" si="334"/>
        <v>0</v>
      </c>
      <c r="DR158" s="1">
        <f t="shared" si="334"/>
        <v>0</v>
      </c>
      <c r="DS158" s="1">
        <f t="shared" si="334"/>
        <v>0</v>
      </c>
      <c r="DT158" s="1">
        <f t="shared" si="334"/>
        <v>0</v>
      </c>
      <c r="DU158" s="1">
        <f t="shared" si="334"/>
        <v>0</v>
      </c>
      <c r="DV158" s="1">
        <f t="shared" si="334"/>
        <v>0</v>
      </c>
      <c r="DW158" s="1">
        <f t="shared" si="334"/>
        <v>0</v>
      </c>
      <c r="DX158" s="1">
        <f t="shared" si="334"/>
        <v>0</v>
      </c>
      <c r="DY158" s="1">
        <f t="shared" si="334"/>
        <v>0</v>
      </c>
      <c r="DZ158" s="1">
        <f t="shared" si="335"/>
        <v>0</v>
      </c>
      <c r="EA158" s="1">
        <f t="shared" si="335"/>
        <v>0</v>
      </c>
      <c r="EB158" s="1">
        <f t="shared" si="335"/>
        <v>0</v>
      </c>
      <c r="EC158" s="1">
        <f t="shared" si="335"/>
        <v>0</v>
      </c>
      <c r="ED158" s="1">
        <f t="shared" si="335"/>
        <v>0</v>
      </c>
      <c r="EE158" s="1">
        <f t="shared" si="335"/>
        <v>0</v>
      </c>
      <c r="EF158" s="1">
        <f t="shared" si="335"/>
        <v>0</v>
      </c>
      <c r="EG158" s="1">
        <f t="shared" si="335"/>
        <v>0</v>
      </c>
      <c r="EH158" s="1">
        <f t="shared" si="335"/>
        <v>0</v>
      </c>
      <c r="EI158" s="1">
        <f t="shared" si="335"/>
        <v>0</v>
      </c>
      <c r="EJ158" s="1">
        <f t="shared" si="336"/>
        <v>0</v>
      </c>
      <c r="EK158" s="1">
        <f t="shared" si="336"/>
        <v>0</v>
      </c>
      <c r="EL158" s="1">
        <f t="shared" si="336"/>
        <v>0</v>
      </c>
      <c r="EM158" s="1">
        <f t="shared" si="336"/>
        <v>0</v>
      </c>
      <c r="EN158" s="1">
        <f t="shared" si="336"/>
        <v>0</v>
      </c>
      <c r="EO158" s="1">
        <f t="shared" si="336"/>
        <v>0</v>
      </c>
      <c r="EP158" s="1">
        <f t="shared" si="336"/>
        <v>0</v>
      </c>
      <c r="EQ158" s="1">
        <f t="shared" si="336"/>
        <v>0</v>
      </c>
      <c r="ER158" s="1">
        <f t="shared" si="336"/>
        <v>0</v>
      </c>
      <c r="ES158" s="1">
        <f t="shared" si="336"/>
        <v>0</v>
      </c>
      <c r="ET158" s="1">
        <f t="shared" si="337"/>
        <v>0</v>
      </c>
      <c r="EU158" s="1">
        <f t="shared" si="337"/>
        <v>0</v>
      </c>
      <c r="EV158" s="1">
        <f t="shared" si="337"/>
        <v>0</v>
      </c>
      <c r="EW158" s="1">
        <f t="shared" si="337"/>
        <v>0</v>
      </c>
      <c r="EX158" s="1">
        <f t="shared" si="337"/>
        <v>0</v>
      </c>
      <c r="EY158" s="1">
        <f t="shared" si="337"/>
        <v>0</v>
      </c>
      <c r="EZ158" s="1">
        <f t="shared" si="337"/>
        <v>0</v>
      </c>
      <c r="FA158" s="1">
        <f t="shared" si="337"/>
        <v>0</v>
      </c>
      <c r="FB158" s="1">
        <f t="shared" si="337"/>
        <v>0</v>
      </c>
      <c r="FC158" s="1">
        <f t="shared" si="337"/>
        <v>0</v>
      </c>
      <c r="FD158" s="1">
        <f t="shared" si="338"/>
        <v>0</v>
      </c>
      <c r="FE158" s="1">
        <f t="shared" si="338"/>
        <v>0</v>
      </c>
      <c r="FF158" s="1">
        <f t="shared" si="338"/>
        <v>0</v>
      </c>
      <c r="FG158" s="1">
        <f t="shared" si="338"/>
        <v>0</v>
      </c>
      <c r="FH158" s="1">
        <f t="shared" si="338"/>
        <v>0</v>
      </c>
      <c r="FI158" s="1">
        <f t="shared" si="338"/>
        <v>0</v>
      </c>
      <c r="FJ158" s="1">
        <f t="shared" si="338"/>
        <v>0</v>
      </c>
      <c r="FK158" s="1">
        <f t="shared" si="338"/>
        <v>0</v>
      </c>
      <c r="FL158" s="1">
        <f t="shared" si="338"/>
        <v>0</v>
      </c>
      <c r="FM158" s="1">
        <f t="shared" si="338"/>
        <v>0</v>
      </c>
      <c r="FN158" s="1">
        <f t="shared" si="339"/>
        <v>0</v>
      </c>
      <c r="FO158" s="1">
        <f t="shared" si="339"/>
        <v>0</v>
      </c>
      <c r="FP158" s="1">
        <f t="shared" si="339"/>
        <v>0</v>
      </c>
      <c r="FQ158" s="1">
        <f t="shared" si="339"/>
        <v>0</v>
      </c>
      <c r="FR158" s="1">
        <f t="shared" si="339"/>
        <v>0</v>
      </c>
      <c r="FS158" s="1">
        <f t="shared" si="339"/>
        <v>0</v>
      </c>
      <c r="FT158" s="1">
        <f t="shared" si="339"/>
        <v>0</v>
      </c>
      <c r="FU158" s="1">
        <f t="shared" si="339"/>
        <v>0</v>
      </c>
      <c r="FV158" s="1">
        <f t="shared" si="339"/>
        <v>0</v>
      </c>
      <c r="FW158" s="1">
        <f t="shared" si="339"/>
        <v>0</v>
      </c>
      <c r="FX158" s="1">
        <f t="shared" si="340"/>
        <v>0</v>
      </c>
      <c r="FY158" s="1">
        <f t="shared" si="340"/>
        <v>0</v>
      </c>
      <c r="FZ158" s="1">
        <f t="shared" si="340"/>
        <v>0</v>
      </c>
      <c r="GA158" s="1">
        <f t="shared" si="340"/>
        <v>0</v>
      </c>
      <c r="GB158" s="1">
        <f t="shared" si="340"/>
        <v>0</v>
      </c>
      <c r="GC158" s="1">
        <f t="shared" si="340"/>
        <v>0</v>
      </c>
      <c r="GD158" s="1">
        <f t="shared" si="340"/>
        <v>0</v>
      </c>
      <c r="GE158" s="1">
        <f t="shared" si="340"/>
        <v>0</v>
      </c>
      <c r="GF158" s="1">
        <f t="shared" si="340"/>
        <v>0</v>
      </c>
      <c r="GG158" s="1">
        <f t="shared" si="340"/>
        <v>0</v>
      </c>
      <c r="GH158" s="1">
        <f t="shared" si="341"/>
        <v>0</v>
      </c>
      <c r="GI158" s="1">
        <f t="shared" si="341"/>
        <v>0</v>
      </c>
      <c r="GJ158" s="1">
        <f t="shared" si="341"/>
        <v>0</v>
      </c>
      <c r="GK158" s="1">
        <f t="shared" si="341"/>
        <v>0</v>
      </c>
      <c r="GL158" s="1">
        <f t="shared" si="341"/>
        <v>0</v>
      </c>
      <c r="GM158" s="1">
        <f t="shared" si="341"/>
        <v>0</v>
      </c>
      <c r="GN158" s="1">
        <f t="shared" si="341"/>
        <v>0</v>
      </c>
      <c r="GO158" s="1">
        <f t="shared" si="341"/>
        <v>0</v>
      </c>
      <c r="GP158" s="1">
        <f t="shared" si="341"/>
        <v>0</v>
      </c>
      <c r="GQ158" s="1">
        <f t="shared" si="341"/>
        <v>0</v>
      </c>
      <c r="GR158" s="1">
        <f t="shared" si="342"/>
        <v>0</v>
      </c>
      <c r="GS158" s="1">
        <f t="shared" si="342"/>
        <v>0</v>
      </c>
      <c r="GT158" s="1">
        <f t="shared" si="342"/>
        <v>0</v>
      </c>
      <c r="GU158" s="1">
        <f t="shared" si="342"/>
        <v>0</v>
      </c>
      <c r="GV158" s="1">
        <f t="shared" si="342"/>
        <v>0</v>
      </c>
      <c r="GW158" s="1">
        <f t="shared" si="342"/>
        <v>0</v>
      </c>
      <c r="GX158" s="1">
        <f t="shared" si="342"/>
        <v>0</v>
      </c>
      <c r="GY158" s="1">
        <f t="shared" si="342"/>
        <v>0</v>
      </c>
      <c r="GZ158" s="1">
        <f t="shared" si="342"/>
        <v>0</v>
      </c>
      <c r="HA158" s="1">
        <f t="shared" si="342"/>
        <v>0</v>
      </c>
      <c r="HB158" s="1">
        <f t="shared" si="343"/>
        <v>0</v>
      </c>
      <c r="HC158" s="1">
        <f t="shared" si="343"/>
        <v>0</v>
      </c>
      <c r="HD158" s="1">
        <f t="shared" si="343"/>
        <v>0</v>
      </c>
      <c r="HE158" s="1">
        <f t="shared" si="343"/>
        <v>0</v>
      </c>
      <c r="HF158" s="1">
        <f t="shared" si="343"/>
        <v>0</v>
      </c>
      <c r="HG158" s="1">
        <f t="shared" si="343"/>
        <v>0</v>
      </c>
      <c r="HH158" s="1">
        <f t="shared" si="343"/>
        <v>0</v>
      </c>
      <c r="HI158" s="1">
        <f t="shared" si="343"/>
        <v>0</v>
      </c>
      <c r="HJ158" s="1">
        <f t="shared" si="343"/>
        <v>0</v>
      </c>
      <c r="HK158" s="1">
        <f t="shared" si="343"/>
        <v>0</v>
      </c>
      <c r="HL158" s="1">
        <f t="shared" si="344"/>
        <v>0</v>
      </c>
      <c r="HM158" s="1">
        <f t="shared" si="344"/>
        <v>0</v>
      </c>
      <c r="HN158" s="1">
        <f t="shared" si="344"/>
        <v>0</v>
      </c>
      <c r="HO158" s="1">
        <f t="shared" si="344"/>
        <v>0</v>
      </c>
      <c r="HP158" s="1">
        <f t="shared" si="344"/>
        <v>0</v>
      </c>
      <c r="HQ158" s="1">
        <f t="shared" si="344"/>
        <v>0</v>
      </c>
      <c r="HR158" s="1">
        <f t="shared" si="344"/>
        <v>0</v>
      </c>
      <c r="HS158" s="1">
        <f t="shared" si="344"/>
        <v>0</v>
      </c>
      <c r="HT158" s="1">
        <f t="shared" si="344"/>
        <v>0</v>
      </c>
      <c r="HU158" s="1">
        <f t="shared" si="344"/>
        <v>0</v>
      </c>
      <c r="HW158">
        <v>138</v>
      </c>
      <c r="HX158" s="15">
        <f t="shared" si="322"/>
        <v>0</v>
      </c>
      <c r="HY158">
        <f t="shared" si="345"/>
        <v>0</v>
      </c>
      <c r="HZ158" s="1" t="str">
        <f t="shared" si="323"/>
        <v/>
      </c>
      <c r="IA158" s="1">
        <f t="shared" si="324"/>
        <v>0</v>
      </c>
      <c r="IB158" t="str">
        <f t="shared" si="346"/>
        <v xml:space="preserve"> </v>
      </c>
      <c r="IC158" t="str">
        <f t="shared" si="347"/>
        <v/>
      </c>
      <c r="ID158">
        <f>IF(HZ158&gt;$IC$18,1000,IF(HZ158=$IC$18,MIN(HZ158:$HZ$220),1000))</f>
        <v>1000</v>
      </c>
      <c r="IG158" s="1">
        <f t="shared" si="348"/>
        <v>0</v>
      </c>
      <c r="IH158" s="1">
        <f t="shared" si="349"/>
        <v>0</v>
      </c>
      <c r="II158" s="1">
        <f t="shared" si="350"/>
        <v>0</v>
      </c>
      <c r="IJ158" s="1">
        <f t="shared" si="351"/>
        <v>0</v>
      </c>
    </row>
    <row r="159" spans="1:244">
      <c r="A159">
        <v>139</v>
      </c>
      <c r="B159" t="str">
        <f t="shared" si="317"/>
        <v/>
      </c>
      <c r="C159" s="2" t="str">
        <f t="shared" si="318"/>
        <v/>
      </c>
      <c r="D159" s="28"/>
      <c r="E159" s="29"/>
      <c r="F159" s="30"/>
      <c r="G159" s="12" t="e">
        <f t="shared" si="313"/>
        <v>#VALUE!</v>
      </c>
      <c r="J159" s="56"/>
      <c r="T159" s="16" t="str">
        <f t="shared" si="314"/>
        <v/>
      </c>
      <c r="U159" s="2">
        <v>139</v>
      </c>
      <c r="V159" s="2">
        <f>HLOOKUP($F$4,'tabulka hodnot'!$D$3:$K$203,'vypocet bodov do rebricka'!U159+1,0)</f>
        <v>40</v>
      </c>
      <c r="Y159" s="1">
        <f t="shared" si="319"/>
        <v>0</v>
      </c>
      <c r="Z159" s="1">
        <f t="shared" si="315"/>
        <v>0</v>
      </c>
      <c r="AA159" s="1">
        <f t="shared" si="320"/>
        <v>0</v>
      </c>
      <c r="AB159" s="1" t="str">
        <f t="shared" si="321"/>
        <v>0</v>
      </c>
      <c r="AC159" t="e">
        <f t="shared" si="316"/>
        <v>#N/A</v>
      </c>
      <c r="AD159" s="1">
        <f t="shared" si="325"/>
        <v>0</v>
      </c>
      <c r="AE159" s="1">
        <f t="shared" si="325"/>
        <v>0</v>
      </c>
      <c r="AF159" s="1">
        <f t="shared" si="325"/>
        <v>0</v>
      </c>
      <c r="AG159" s="1">
        <f t="shared" si="325"/>
        <v>0</v>
      </c>
      <c r="AH159" s="1">
        <f t="shared" si="325"/>
        <v>0</v>
      </c>
      <c r="AI159" s="1">
        <f t="shared" si="325"/>
        <v>0</v>
      </c>
      <c r="AJ159" s="1">
        <f t="shared" si="325"/>
        <v>0</v>
      </c>
      <c r="AK159" s="1">
        <f t="shared" si="325"/>
        <v>0</v>
      </c>
      <c r="AL159" s="1">
        <f t="shared" si="325"/>
        <v>0</v>
      </c>
      <c r="AM159" s="1">
        <f t="shared" si="325"/>
        <v>0</v>
      </c>
      <c r="AN159" s="1">
        <f t="shared" si="326"/>
        <v>0</v>
      </c>
      <c r="AO159" s="1">
        <f t="shared" si="326"/>
        <v>0</v>
      </c>
      <c r="AP159" s="1">
        <f t="shared" si="326"/>
        <v>0</v>
      </c>
      <c r="AQ159" s="1">
        <f t="shared" si="326"/>
        <v>0</v>
      </c>
      <c r="AR159" s="1">
        <f t="shared" si="326"/>
        <v>0</v>
      </c>
      <c r="AS159" s="1">
        <f t="shared" si="326"/>
        <v>0</v>
      </c>
      <c r="AT159" s="1">
        <f t="shared" si="326"/>
        <v>0</v>
      </c>
      <c r="AU159" s="1">
        <f t="shared" si="326"/>
        <v>0</v>
      </c>
      <c r="AV159" s="1">
        <f t="shared" si="326"/>
        <v>0</v>
      </c>
      <c r="AW159" s="1">
        <f t="shared" si="326"/>
        <v>0</v>
      </c>
      <c r="AX159" s="1">
        <f t="shared" si="327"/>
        <v>0</v>
      </c>
      <c r="AY159" s="1">
        <f t="shared" si="327"/>
        <v>0</v>
      </c>
      <c r="AZ159" s="1">
        <f t="shared" si="327"/>
        <v>0</v>
      </c>
      <c r="BA159" s="1">
        <f t="shared" si="327"/>
        <v>0</v>
      </c>
      <c r="BB159" s="1">
        <f t="shared" si="327"/>
        <v>0</v>
      </c>
      <c r="BC159" s="1">
        <f t="shared" si="327"/>
        <v>0</v>
      </c>
      <c r="BD159" s="1">
        <f t="shared" si="327"/>
        <v>0</v>
      </c>
      <c r="BE159" s="1">
        <f t="shared" si="327"/>
        <v>0</v>
      </c>
      <c r="BF159" s="1">
        <f t="shared" si="327"/>
        <v>0</v>
      </c>
      <c r="BG159" s="1">
        <f t="shared" si="327"/>
        <v>0</v>
      </c>
      <c r="BH159" s="1">
        <f t="shared" si="328"/>
        <v>0</v>
      </c>
      <c r="BI159" s="1">
        <f t="shared" si="328"/>
        <v>0</v>
      </c>
      <c r="BJ159" s="1">
        <f t="shared" si="328"/>
        <v>0</v>
      </c>
      <c r="BK159" s="1">
        <f t="shared" si="328"/>
        <v>0</v>
      </c>
      <c r="BL159" s="1">
        <f t="shared" si="328"/>
        <v>0</v>
      </c>
      <c r="BM159" s="1">
        <f t="shared" si="328"/>
        <v>0</v>
      </c>
      <c r="BN159" s="1">
        <f t="shared" si="328"/>
        <v>0</v>
      </c>
      <c r="BO159" s="1">
        <f t="shared" si="328"/>
        <v>0</v>
      </c>
      <c r="BP159" s="1">
        <f t="shared" si="328"/>
        <v>0</v>
      </c>
      <c r="BQ159" s="1">
        <f t="shared" si="328"/>
        <v>0</v>
      </c>
      <c r="BR159" s="1">
        <f t="shared" si="329"/>
        <v>0</v>
      </c>
      <c r="BS159" s="1">
        <f t="shared" si="329"/>
        <v>0</v>
      </c>
      <c r="BT159" s="1">
        <f t="shared" si="329"/>
        <v>0</v>
      </c>
      <c r="BU159" s="1">
        <f t="shared" si="329"/>
        <v>0</v>
      </c>
      <c r="BV159" s="1">
        <f t="shared" si="329"/>
        <v>0</v>
      </c>
      <c r="BW159" s="1">
        <f t="shared" si="329"/>
        <v>0</v>
      </c>
      <c r="BX159" s="1">
        <f t="shared" si="329"/>
        <v>0</v>
      </c>
      <c r="BY159" s="1">
        <f t="shared" si="329"/>
        <v>0</v>
      </c>
      <c r="BZ159" s="1">
        <f t="shared" si="329"/>
        <v>0</v>
      </c>
      <c r="CA159" s="1">
        <f t="shared" si="329"/>
        <v>0</v>
      </c>
      <c r="CB159" s="1">
        <f t="shared" si="330"/>
        <v>0</v>
      </c>
      <c r="CC159" s="1">
        <f t="shared" si="330"/>
        <v>0</v>
      </c>
      <c r="CD159" s="1">
        <f t="shared" si="330"/>
        <v>0</v>
      </c>
      <c r="CE159" s="1">
        <f t="shared" si="330"/>
        <v>0</v>
      </c>
      <c r="CF159" s="1">
        <f t="shared" si="330"/>
        <v>0</v>
      </c>
      <c r="CG159" s="1">
        <f t="shared" si="330"/>
        <v>0</v>
      </c>
      <c r="CH159" s="1">
        <f t="shared" si="330"/>
        <v>0</v>
      </c>
      <c r="CI159" s="1">
        <f t="shared" si="330"/>
        <v>0</v>
      </c>
      <c r="CJ159" s="1">
        <f t="shared" si="330"/>
        <v>0</v>
      </c>
      <c r="CK159" s="1">
        <f t="shared" si="330"/>
        <v>0</v>
      </c>
      <c r="CL159" s="1">
        <f t="shared" si="331"/>
        <v>0</v>
      </c>
      <c r="CM159" s="1">
        <f t="shared" si="331"/>
        <v>0</v>
      </c>
      <c r="CN159" s="1">
        <f t="shared" si="331"/>
        <v>0</v>
      </c>
      <c r="CO159" s="1">
        <f t="shared" si="331"/>
        <v>0</v>
      </c>
      <c r="CP159" s="1">
        <f t="shared" si="331"/>
        <v>0</v>
      </c>
      <c r="CQ159" s="1">
        <f t="shared" si="331"/>
        <v>0</v>
      </c>
      <c r="CR159" s="1">
        <f t="shared" si="331"/>
        <v>0</v>
      </c>
      <c r="CS159" s="1">
        <f t="shared" si="331"/>
        <v>0</v>
      </c>
      <c r="CT159" s="1">
        <f t="shared" si="331"/>
        <v>0</v>
      </c>
      <c r="CU159" s="1">
        <f t="shared" si="331"/>
        <v>0</v>
      </c>
      <c r="CV159" s="1">
        <f t="shared" si="332"/>
        <v>0</v>
      </c>
      <c r="CW159" s="1">
        <f t="shared" si="332"/>
        <v>0</v>
      </c>
      <c r="CX159" s="1">
        <f t="shared" si="332"/>
        <v>0</v>
      </c>
      <c r="CY159" s="1">
        <f t="shared" si="332"/>
        <v>0</v>
      </c>
      <c r="CZ159" s="1">
        <f t="shared" si="332"/>
        <v>0</v>
      </c>
      <c r="DA159" s="1">
        <f t="shared" si="332"/>
        <v>0</v>
      </c>
      <c r="DB159" s="1">
        <f t="shared" si="332"/>
        <v>0</v>
      </c>
      <c r="DC159" s="1">
        <f t="shared" si="332"/>
        <v>0</v>
      </c>
      <c r="DD159" s="1">
        <f t="shared" si="332"/>
        <v>0</v>
      </c>
      <c r="DE159" s="1">
        <f t="shared" si="332"/>
        <v>0</v>
      </c>
      <c r="DF159" s="1">
        <f t="shared" si="333"/>
        <v>0</v>
      </c>
      <c r="DG159" s="1">
        <f t="shared" si="333"/>
        <v>0</v>
      </c>
      <c r="DH159" s="1">
        <f t="shared" si="333"/>
        <v>0</v>
      </c>
      <c r="DI159" s="1">
        <f t="shared" si="333"/>
        <v>0</v>
      </c>
      <c r="DJ159" s="1">
        <f t="shared" si="333"/>
        <v>0</v>
      </c>
      <c r="DK159" s="1">
        <f t="shared" si="333"/>
        <v>0</v>
      </c>
      <c r="DL159" s="1">
        <f t="shared" si="333"/>
        <v>0</v>
      </c>
      <c r="DM159" s="1">
        <f t="shared" si="333"/>
        <v>0</v>
      </c>
      <c r="DN159" s="1">
        <f t="shared" si="333"/>
        <v>0</v>
      </c>
      <c r="DO159" s="1">
        <f t="shared" si="333"/>
        <v>0</v>
      </c>
      <c r="DP159" s="1">
        <f t="shared" si="334"/>
        <v>0</v>
      </c>
      <c r="DQ159" s="1">
        <f t="shared" si="334"/>
        <v>0</v>
      </c>
      <c r="DR159" s="1">
        <f t="shared" si="334"/>
        <v>0</v>
      </c>
      <c r="DS159" s="1">
        <f t="shared" si="334"/>
        <v>0</v>
      </c>
      <c r="DT159" s="1">
        <f t="shared" si="334"/>
        <v>0</v>
      </c>
      <c r="DU159" s="1">
        <f t="shared" si="334"/>
        <v>0</v>
      </c>
      <c r="DV159" s="1">
        <f t="shared" si="334"/>
        <v>0</v>
      </c>
      <c r="DW159" s="1">
        <f t="shared" si="334"/>
        <v>0</v>
      </c>
      <c r="DX159" s="1">
        <f t="shared" si="334"/>
        <v>0</v>
      </c>
      <c r="DY159" s="1">
        <f t="shared" si="334"/>
        <v>0</v>
      </c>
      <c r="DZ159" s="1">
        <f t="shared" si="335"/>
        <v>0</v>
      </c>
      <c r="EA159" s="1">
        <f t="shared" si="335"/>
        <v>0</v>
      </c>
      <c r="EB159" s="1">
        <f t="shared" si="335"/>
        <v>0</v>
      </c>
      <c r="EC159" s="1">
        <f t="shared" si="335"/>
        <v>0</v>
      </c>
      <c r="ED159" s="1">
        <f t="shared" si="335"/>
        <v>0</v>
      </c>
      <c r="EE159" s="1">
        <f t="shared" si="335"/>
        <v>0</v>
      </c>
      <c r="EF159" s="1">
        <f t="shared" si="335"/>
        <v>0</v>
      </c>
      <c r="EG159" s="1">
        <f t="shared" si="335"/>
        <v>0</v>
      </c>
      <c r="EH159" s="1">
        <f t="shared" si="335"/>
        <v>0</v>
      </c>
      <c r="EI159" s="1">
        <f t="shared" si="335"/>
        <v>0</v>
      </c>
      <c r="EJ159" s="1">
        <f t="shared" si="336"/>
        <v>0</v>
      </c>
      <c r="EK159" s="1">
        <f t="shared" si="336"/>
        <v>0</v>
      </c>
      <c r="EL159" s="1">
        <f t="shared" si="336"/>
        <v>0</v>
      </c>
      <c r="EM159" s="1">
        <f t="shared" si="336"/>
        <v>0</v>
      </c>
      <c r="EN159" s="1">
        <f t="shared" si="336"/>
        <v>0</v>
      </c>
      <c r="EO159" s="1">
        <f t="shared" si="336"/>
        <v>0</v>
      </c>
      <c r="EP159" s="1">
        <f t="shared" si="336"/>
        <v>0</v>
      </c>
      <c r="EQ159" s="1">
        <f t="shared" si="336"/>
        <v>0</v>
      </c>
      <c r="ER159" s="1">
        <f t="shared" si="336"/>
        <v>0</v>
      </c>
      <c r="ES159" s="1">
        <f t="shared" si="336"/>
        <v>0</v>
      </c>
      <c r="ET159" s="1">
        <f t="shared" si="337"/>
        <v>0</v>
      </c>
      <c r="EU159" s="1">
        <f t="shared" si="337"/>
        <v>0</v>
      </c>
      <c r="EV159" s="1">
        <f t="shared" si="337"/>
        <v>0</v>
      </c>
      <c r="EW159" s="1">
        <f t="shared" si="337"/>
        <v>0</v>
      </c>
      <c r="EX159" s="1">
        <f t="shared" si="337"/>
        <v>0</v>
      </c>
      <c r="EY159" s="1">
        <f t="shared" si="337"/>
        <v>0</v>
      </c>
      <c r="EZ159" s="1">
        <f t="shared" si="337"/>
        <v>0</v>
      </c>
      <c r="FA159" s="1">
        <f t="shared" si="337"/>
        <v>0</v>
      </c>
      <c r="FB159" s="1">
        <f t="shared" si="337"/>
        <v>0</v>
      </c>
      <c r="FC159" s="1">
        <f t="shared" si="337"/>
        <v>0</v>
      </c>
      <c r="FD159" s="1">
        <f t="shared" si="338"/>
        <v>0</v>
      </c>
      <c r="FE159" s="1">
        <f t="shared" si="338"/>
        <v>0</v>
      </c>
      <c r="FF159" s="1">
        <f t="shared" si="338"/>
        <v>0</v>
      </c>
      <c r="FG159" s="1">
        <f t="shared" si="338"/>
        <v>0</v>
      </c>
      <c r="FH159" s="1">
        <f t="shared" si="338"/>
        <v>0</v>
      </c>
      <c r="FI159" s="1">
        <f t="shared" si="338"/>
        <v>0</v>
      </c>
      <c r="FJ159" s="1">
        <f t="shared" si="338"/>
        <v>0</v>
      </c>
      <c r="FK159" s="1">
        <f t="shared" si="338"/>
        <v>0</v>
      </c>
      <c r="FL159" s="1">
        <f t="shared" si="338"/>
        <v>0</v>
      </c>
      <c r="FM159" s="1">
        <f t="shared" si="338"/>
        <v>0</v>
      </c>
      <c r="FN159" s="1">
        <f t="shared" si="339"/>
        <v>0</v>
      </c>
      <c r="FO159" s="1">
        <f t="shared" si="339"/>
        <v>0</v>
      </c>
      <c r="FP159" s="1">
        <f t="shared" si="339"/>
        <v>0</v>
      </c>
      <c r="FQ159" s="1">
        <f t="shared" si="339"/>
        <v>0</v>
      </c>
      <c r="FR159" s="1">
        <f t="shared" si="339"/>
        <v>0</v>
      </c>
      <c r="FS159" s="1">
        <f t="shared" si="339"/>
        <v>0</v>
      </c>
      <c r="FT159" s="1">
        <f t="shared" si="339"/>
        <v>0</v>
      </c>
      <c r="FU159" s="1">
        <f t="shared" si="339"/>
        <v>0</v>
      </c>
      <c r="FV159" s="1">
        <f t="shared" si="339"/>
        <v>0</v>
      </c>
      <c r="FW159" s="1">
        <f t="shared" si="339"/>
        <v>0</v>
      </c>
      <c r="FX159" s="1">
        <f t="shared" si="340"/>
        <v>0</v>
      </c>
      <c r="FY159" s="1">
        <f t="shared" si="340"/>
        <v>0</v>
      </c>
      <c r="FZ159" s="1">
        <f t="shared" si="340"/>
        <v>0</v>
      </c>
      <c r="GA159" s="1">
        <f t="shared" si="340"/>
        <v>0</v>
      </c>
      <c r="GB159" s="1">
        <f t="shared" si="340"/>
        <v>0</v>
      </c>
      <c r="GC159" s="1">
        <f t="shared" si="340"/>
        <v>0</v>
      </c>
      <c r="GD159" s="1">
        <f t="shared" si="340"/>
        <v>0</v>
      </c>
      <c r="GE159" s="1">
        <f t="shared" si="340"/>
        <v>0</v>
      </c>
      <c r="GF159" s="1">
        <f t="shared" si="340"/>
        <v>0</v>
      </c>
      <c r="GG159" s="1">
        <f t="shared" si="340"/>
        <v>0</v>
      </c>
      <c r="GH159" s="1">
        <f t="shared" si="341"/>
        <v>0</v>
      </c>
      <c r="GI159" s="1">
        <f t="shared" si="341"/>
        <v>0</v>
      </c>
      <c r="GJ159" s="1">
        <f t="shared" si="341"/>
        <v>0</v>
      </c>
      <c r="GK159" s="1">
        <f t="shared" si="341"/>
        <v>0</v>
      </c>
      <c r="GL159" s="1">
        <f t="shared" si="341"/>
        <v>0</v>
      </c>
      <c r="GM159" s="1">
        <f t="shared" si="341"/>
        <v>0</v>
      </c>
      <c r="GN159" s="1">
        <f t="shared" si="341"/>
        <v>0</v>
      </c>
      <c r="GO159" s="1">
        <f t="shared" si="341"/>
        <v>0</v>
      </c>
      <c r="GP159" s="1">
        <f t="shared" si="341"/>
        <v>0</v>
      </c>
      <c r="GQ159" s="1">
        <f t="shared" si="341"/>
        <v>0</v>
      </c>
      <c r="GR159" s="1">
        <f t="shared" si="342"/>
        <v>0</v>
      </c>
      <c r="GS159" s="1">
        <f t="shared" si="342"/>
        <v>0</v>
      </c>
      <c r="GT159" s="1">
        <f t="shared" si="342"/>
        <v>0</v>
      </c>
      <c r="GU159" s="1">
        <f t="shared" si="342"/>
        <v>0</v>
      </c>
      <c r="GV159" s="1">
        <f t="shared" si="342"/>
        <v>0</v>
      </c>
      <c r="GW159" s="1">
        <f t="shared" si="342"/>
        <v>0</v>
      </c>
      <c r="GX159" s="1">
        <f t="shared" si="342"/>
        <v>0</v>
      </c>
      <c r="GY159" s="1">
        <f t="shared" si="342"/>
        <v>0</v>
      </c>
      <c r="GZ159" s="1">
        <f t="shared" si="342"/>
        <v>0</v>
      </c>
      <c r="HA159" s="1">
        <f t="shared" si="342"/>
        <v>0</v>
      </c>
      <c r="HB159" s="1">
        <f t="shared" si="343"/>
        <v>0</v>
      </c>
      <c r="HC159" s="1">
        <f t="shared" si="343"/>
        <v>0</v>
      </c>
      <c r="HD159" s="1">
        <f t="shared" si="343"/>
        <v>0</v>
      </c>
      <c r="HE159" s="1">
        <f t="shared" si="343"/>
        <v>0</v>
      </c>
      <c r="HF159" s="1">
        <f t="shared" si="343"/>
        <v>0</v>
      </c>
      <c r="HG159" s="1">
        <f t="shared" si="343"/>
        <v>0</v>
      </c>
      <c r="HH159" s="1">
        <f t="shared" si="343"/>
        <v>0</v>
      </c>
      <c r="HI159" s="1">
        <f t="shared" si="343"/>
        <v>0</v>
      </c>
      <c r="HJ159" s="1">
        <f t="shared" si="343"/>
        <v>0</v>
      </c>
      <c r="HK159" s="1">
        <f t="shared" si="343"/>
        <v>0</v>
      </c>
      <c r="HL159" s="1">
        <f t="shared" si="344"/>
        <v>0</v>
      </c>
      <c r="HM159" s="1">
        <f t="shared" si="344"/>
        <v>0</v>
      </c>
      <c r="HN159" s="1">
        <f t="shared" si="344"/>
        <v>0</v>
      </c>
      <c r="HO159" s="1">
        <f t="shared" si="344"/>
        <v>0</v>
      </c>
      <c r="HP159" s="1">
        <f t="shared" si="344"/>
        <v>0</v>
      </c>
      <c r="HQ159" s="1">
        <f t="shared" si="344"/>
        <v>0</v>
      </c>
      <c r="HR159" s="1">
        <f t="shared" si="344"/>
        <v>0</v>
      </c>
      <c r="HS159" s="1">
        <f t="shared" si="344"/>
        <v>0</v>
      </c>
      <c r="HT159" s="1">
        <f t="shared" si="344"/>
        <v>0</v>
      </c>
      <c r="HU159" s="1">
        <f t="shared" si="344"/>
        <v>0</v>
      </c>
      <c r="HW159">
        <v>139</v>
      </c>
      <c r="HX159" s="15">
        <f t="shared" si="322"/>
        <v>0</v>
      </c>
      <c r="HY159">
        <f t="shared" si="345"/>
        <v>0</v>
      </c>
      <c r="HZ159" s="1" t="str">
        <f t="shared" si="323"/>
        <v/>
      </c>
      <c r="IA159" s="1">
        <f t="shared" si="324"/>
        <v>0</v>
      </c>
      <c r="IB159" t="str">
        <f t="shared" si="346"/>
        <v xml:space="preserve"> </v>
      </c>
      <c r="IC159" t="str">
        <f t="shared" si="347"/>
        <v/>
      </c>
      <c r="ID159">
        <f>IF(HZ159&gt;$IC$18,1000,IF(HZ159=$IC$18,MIN(HZ159:$HZ$220),1000))</f>
        <v>1000</v>
      </c>
      <c r="IG159" s="1">
        <f t="shared" si="348"/>
        <v>0</v>
      </c>
      <c r="IH159" s="1">
        <f t="shared" si="349"/>
        <v>0</v>
      </c>
      <c r="II159" s="1">
        <f t="shared" si="350"/>
        <v>0</v>
      </c>
      <c r="IJ159" s="1">
        <f t="shared" si="351"/>
        <v>0</v>
      </c>
    </row>
    <row r="160" spans="1:244">
      <c r="A160">
        <v>140</v>
      </c>
      <c r="B160" t="str">
        <f t="shared" si="317"/>
        <v/>
      </c>
      <c r="C160" s="2" t="str">
        <f t="shared" si="318"/>
        <v/>
      </c>
      <c r="D160" s="28"/>
      <c r="E160" s="29"/>
      <c r="F160" s="30"/>
      <c r="G160" s="12" t="e">
        <f t="shared" si="313"/>
        <v>#VALUE!</v>
      </c>
      <c r="J160" s="56"/>
      <c r="T160" s="16" t="str">
        <f t="shared" si="314"/>
        <v/>
      </c>
      <c r="U160" s="2">
        <v>140</v>
      </c>
      <c r="V160" s="2">
        <f>HLOOKUP($F$4,'tabulka hodnot'!$D$3:$K$203,'vypocet bodov do rebricka'!U160+1,0)</f>
        <v>40</v>
      </c>
      <c r="Y160" s="1">
        <f t="shared" si="319"/>
        <v>0</v>
      </c>
      <c r="Z160" s="1">
        <f t="shared" si="315"/>
        <v>0</v>
      </c>
      <c r="AA160" s="1">
        <f t="shared" si="320"/>
        <v>0</v>
      </c>
      <c r="AB160" s="1" t="str">
        <f t="shared" si="321"/>
        <v>0</v>
      </c>
      <c r="AC160" t="e">
        <f t="shared" si="316"/>
        <v>#N/A</v>
      </c>
      <c r="AD160" s="1">
        <f t="shared" si="325"/>
        <v>0</v>
      </c>
      <c r="AE160" s="1">
        <f t="shared" si="325"/>
        <v>0</v>
      </c>
      <c r="AF160" s="1">
        <f t="shared" si="325"/>
        <v>0</v>
      </c>
      <c r="AG160" s="1">
        <f t="shared" si="325"/>
        <v>0</v>
      </c>
      <c r="AH160" s="1">
        <f t="shared" si="325"/>
        <v>0</v>
      </c>
      <c r="AI160" s="1">
        <f t="shared" si="325"/>
        <v>0</v>
      </c>
      <c r="AJ160" s="1">
        <f t="shared" si="325"/>
        <v>0</v>
      </c>
      <c r="AK160" s="1">
        <f t="shared" si="325"/>
        <v>0</v>
      </c>
      <c r="AL160" s="1">
        <f t="shared" si="325"/>
        <v>0</v>
      </c>
      <c r="AM160" s="1">
        <f t="shared" si="325"/>
        <v>0</v>
      </c>
      <c r="AN160" s="1">
        <f t="shared" si="326"/>
        <v>0</v>
      </c>
      <c r="AO160" s="1">
        <f t="shared" si="326"/>
        <v>0</v>
      </c>
      <c r="AP160" s="1">
        <f t="shared" si="326"/>
        <v>0</v>
      </c>
      <c r="AQ160" s="1">
        <f t="shared" si="326"/>
        <v>0</v>
      </c>
      <c r="AR160" s="1">
        <f t="shared" si="326"/>
        <v>0</v>
      </c>
      <c r="AS160" s="1">
        <f t="shared" si="326"/>
        <v>0</v>
      </c>
      <c r="AT160" s="1">
        <f t="shared" si="326"/>
        <v>0</v>
      </c>
      <c r="AU160" s="1">
        <f t="shared" si="326"/>
        <v>0</v>
      </c>
      <c r="AV160" s="1">
        <f t="shared" si="326"/>
        <v>0</v>
      </c>
      <c r="AW160" s="1">
        <f t="shared" si="326"/>
        <v>0</v>
      </c>
      <c r="AX160" s="1">
        <f t="shared" si="327"/>
        <v>0</v>
      </c>
      <c r="AY160" s="1">
        <f t="shared" si="327"/>
        <v>0</v>
      </c>
      <c r="AZ160" s="1">
        <f t="shared" si="327"/>
        <v>0</v>
      </c>
      <c r="BA160" s="1">
        <f t="shared" si="327"/>
        <v>0</v>
      </c>
      <c r="BB160" s="1">
        <f t="shared" si="327"/>
        <v>0</v>
      </c>
      <c r="BC160" s="1">
        <f t="shared" si="327"/>
        <v>0</v>
      </c>
      <c r="BD160" s="1">
        <f t="shared" si="327"/>
        <v>0</v>
      </c>
      <c r="BE160" s="1">
        <f t="shared" si="327"/>
        <v>0</v>
      </c>
      <c r="BF160" s="1">
        <f t="shared" si="327"/>
        <v>0</v>
      </c>
      <c r="BG160" s="1">
        <f t="shared" si="327"/>
        <v>0</v>
      </c>
      <c r="BH160" s="1">
        <f t="shared" si="328"/>
        <v>0</v>
      </c>
      <c r="BI160" s="1">
        <f t="shared" si="328"/>
        <v>0</v>
      </c>
      <c r="BJ160" s="1">
        <f t="shared" si="328"/>
        <v>0</v>
      </c>
      <c r="BK160" s="1">
        <f t="shared" si="328"/>
        <v>0</v>
      </c>
      <c r="BL160" s="1">
        <f t="shared" si="328"/>
        <v>0</v>
      </c>
      <c r="BM160" s="1">
        <f t="shared" si="328"/>
        <v>0</v>
      </c>
      <c r="BN160" s="1">
        <f t="shared" si="328"/>
        <v>0</v>
      </c>
      <c r="BO160" s="1">
        <f t="shared" si="328"/>
        <v>0</v>
      </c>
      <c r="BP160" s="1">
        <f t="shared" si="328"/>
        <v>0</v>
      </c>
      <c r="BQ160" s="1">
        <f t="shared" si="328"/>
        <v>0</v>
      </c>
      <c r="BR160" s="1">
        <f t="shared" si="329"/>
        <v>0</v>
      </c>
      <c r="BS160" s="1">
        <f t="shared" si="329"/>
        <v>0</v>
      </c>
      <c r="BT160" s="1">
        <f t="shared" si="329"/>
        <v>0</v>
      </c>
      <c r="BU160" s="1">
        <f t="shared" si="329"/>
        <v>0</v>
      </c>
      <c r="BV160" s="1">
        <f t="shared" si="329"/>
        <v>0</v>
      </c>
      <c r="BW160" s="1">
        <f t="shared" si="329"/>
        <v>0</v>
      </c>
      <c r="BX160" s="1">
        <f t="shared" si="329"/>
        <v>0</v>
      </c>
      <c r="BY160" s="1">
        <f t="shared" si="329"/>
        <v>0</v>
      </c>
      <c r="BZ160" s="1">
        <f t="shared" si="329"/>
        <v>0</v>
      </c>
      <c r="CA160" s="1">
        <f t="shared" si="329"/>
        <v>0</v>
      </c>
      <c r="CB160" s="1">
        <f t="shared" si="330"/>
        <v>0</v>
      </c>
      <c r="CC160" s="1">
        <f t="shared" si="330"/>
        <v>0</v>
      </c>
      <c r="CD160" s="1">
        <f t="shared" si="330"/>
        <v>0</v>
      </c>
      <c r="CE160" s="1">
        <f t="shared" si="330"/>
        <v>0</v>
      </c>
      <c r="CF160" s="1">
        <f t="shared" si="330"/>
        <v>0</v>
      </c>
      <c r="CG160" s="1">
        <f t="shared" si="330"/>
        <v>0</v>
      </c>
      <c r="CH160" s="1">
        <f t="shared" si="330"/>
        <v>0</v>
      </c>
      <c r="CI160" s="1">
        <f t="shared" si="330"/>
        <v>0</v>
      </c>
      <c r="CJ160" s="1">
        <f t="shared" si="330"/>
        <v>0</v>
      </c>
      <c r="CK160" s="1">
        <f t="shared" si="330"/>
        <v>0</v>
      </c>
      <c r="CL160" s="1">
        <f t="shared" si="331"/>
        <v>0</v>
      </c>
      <c r="CM160" s="1">
        <f t="shared" si="331"/>
        <v>0</v>
      </c>
      <c r="CN160" s="1">
        <f t="shared" si="331"/>
        <v>0</v>
      </c>
      <c r="CO160" s="1">
        <f t="shared" si="331"/>
        <v>0</v>
      </c>
      <c r="CP160" s="1">
        <f t="shared" si="331"/>
        <v>0</v>
      </c>
      <c r="CQ160" s="1">
        <f t="shared" si="331"/>
        <v>0</v>
      </c>
      <c r="CR160" s="1">
        <f t="shared" si="331"/>
        <v>0</v>
      </c>
      <c r="CS160" s="1">
        <f t="shared" si="331"/>
        <v>0</v>
      </c>
      <c r="CT160" s="1">
        <f t="shared" si="331"/>
        <v>0</v>
      </c>
      <c r="CU160" s="1">
        <f t="shared" si="331"/>
        <v>0</v>
      </c>
      <c r="CV160" s="1">
        <f t="shared" si="332"/>
        <v>0</v>
      </c>
      <c r="CW160" s="1">
        <f t="shared" si="332"/>
        <v>0</v>
      </c>
      <c r="CX160" s="1">
        <f t="shared" si="332"/>
        <v>0</v>
      </c>
      <c r="CY160" s="1">
        <f t="shared" si="332"/>
        <v>0</v>
      </c>
      <c r="CZ160" s="1">
        <f t="shared" si="332"/>
        <v>0</v>
      </c>
      <c r="DA160" s="1">
        <f t="shared" si="332"/>
        <v>0</v>
      </c>
      <c r="DB160" s="1">
        <f t="shared" si="332"/>
        <v>0</v>
      </c>
      <c r="DC160" s="1">
        <f t="shared" si="332"/>
        <v>0</v>
      </c>
      <c r="DD160" s="1">
        <f t="shared" si="332"/>
        <v>0</v>
      </c>
      <c r="DE160" s="1">
        <f t="shared" si="332"/>
        <v>0</v>
      </c>
      <c r="DF160" s="1">
        <f t="shared" si="333"/>
        <v>0</v>
      </c>
      <c r="DG160" s="1">
        <f t="shared" si="333"/>
        <v>0</v>
      </c>
      <c r="DH160" s="1">
        <f t="shared" si="333"/>
        <v>0</v>
      </c>
      <c r="DI160" s="1">
        <f t="shared" si="333"/>
        <v>0</v>
      </c>
      <c r="DJ160" s="1">
        <f t="shared" si="333"/>
        <v>0</v>
      </c>
      <c r="DK160" s="1">
        <f t="shared" si="333"/>
        <v>0</v>
      </c>
      <c r="DL160" s="1">
        <f t="shared" si="333"/>
        <v>0</v>
      </c>
      <c r="DM160" s="1">
        <f t="shared" si="333"/>
        <v>0</v>
      </c>
      <c r="DN160" s="1">
        <f t="shared" si="333"/>
        <v>0</v>
      </c>
      <c r="DO160" s="1">
        <f t="shared" si="333"/>
        <v>0</v>
      </c>
      <c r="DP160" s="1">
        <f t="shared" si="334"/>
        <v>0</v>
      </c>
      <c r="DQ160" s="1">
        <f t="shared" si="334"/>
        <v>0</v>
      </c>
      <c r="DR160" s="1">
        <f t="shared" si="334"/>
        <v>0</v>
      </c>
      <c r="DS160" s="1">
        <f t="shared" si="334"/>
        <v>0</v>
      </c>
      <c r="DT160" s="1">
        <f t="shared" si="334"/>
        <v>0</v>
      </c>
      <c r="DU160" s="1">
        <f t="shared" si="334"/>
        <v>0</v>
      </c>
      <c r="DV160" s="1">
        <f t="shared" si="334"/>
        <v>0</v>
      </c>
      <c r="DW160" s="1">
        <f t="shared" si="334"/>
        <v>0</v>
      </c>
      <c r="DX160" s="1">
        <f t="shared" si="334"/>
        <v>0</v>
      </c>
      <c r="DY160" s="1">
        <f t="shared" si="334"/>
        <v>0</v>
      </c>
      <c r="DZ160" s="1">
        <f t="shared" si="335"/>
        <v>0</v>
      </c>
      <c r="EA160" s="1">
        <f t="shared" si="335"/>
        <v>0</v>
      </c>
      <c r="EB160" s="1">
        <f t="shared" si="335"/>
        <v>0</v>
      </c>
      <c r="EC160" s="1">
        <f t="shared" si="335"/>
        <v>0</v>
      </c>
      <c r="ED160" s="1">
        <f t="shared" si="335"/>
        <v>0</v>
      </c>
      <c r="EE160" s="1">
        <f t="shared" si="335"/>
        <v>0</v>
      </c>
      <c r="EF160" s="1">
        <f t="shared" si="335"/>
        <v>0</v>
      </c>
      <c r="EG160" s="1">
        <f t="shared" si="335"/>
        <v>0</v>
      </c>
      <c r="EH160" s="1">
        <f t="shared" si="335"/>
        <v>0</v>
      </c>
      <c r="EI160" s="1">
        <f t="shared" si="335"/>
        <v>0</v>
      </c>
      <c r="EJ160" s="1">
        <f t="shared" si="336"/>
        <v>0</v>
      </c>
      <c r="EK160" s="1">
        <f t="shared" si="336"/>
        <v>0</v>
      </c>
      <c r="EL160" s="1">
        <f t="shared" si="336"/>
        <v>0</v>
      </c>
      <c r="EM160" s="1">
        <f t="shared" si="336"/>
        <v>0</v>
      </c>
      <c r="EN160" s="1">
        <f t="shared" si="336"/>
        <v>0</v>
      </c>
      <c r="EO160" s="1">
        <f t="shared" si="336"/>
        <v>0</v>
      </c>
      <c r="EP160" s="1">
        <f t="shared" si="336"/>
        <v>0</v>
      </c>
      <c r="EQ160" s="1">
        <f t="shared" si="336"/>
        <v>0</v>
      </c>
      <c r="ER160" s="1">
        <f t="shared" si="336"/>
        <v>0</v>
      </c>
      <c r="ES160" s="1">
        <f t="shared" si="336"/>
        <v>0</v>
      </c>
      <c r="ET160" s="1">
        <f t="shared" si="337"/>
        <v>0</v>
      </c>
      <c r="EU160" s="1">
        <f t="shared" si="337"/>
        <v>0</v>
      </c>
      <c r="EV160" s="1">
        <f t="shared" si="337"/>
        <v>0</v>
      </c>
      <c r="EW160" s="1">
        <f t="shared" si="337"/>
        <v>0</v>
      </c>
      <c r="EX160" s="1">
        <f t="shared" si="337"/>
        <v>0</v>
      </c>
      <c r="EY160" s="1">
        <f t="shared" si="337"/>
        <v>0</v>
      </c>
      <c r="EZ160" s="1">
        <f t="shared" si="337"/>
        <v>0</v>
      </c>
      <c r="FA160" s="1">
        <f t="shared" si="337"/>
        <v>0</v>
      </c>
      <c r="FB160" s="1">
        <f t="shared" si="337"/>
        <v>0</v>
      </c>
      <c r="FC160" s="1">
        <f t="shared" si="337"/>
        <v>0</v>
      </c>
      <c r="FD160" s="1">
        <f t="shared" si="338"/>
        <v>0</v>
      </c>
      <c r="FE160" s="1">
        <f t="shared" si="338"/>
        <v>0</v>
      </c>
      <c r="FF160" s="1">
        <f t="shared" si="338"/>
        <v>0</v>
      </c>
      <c r="FG160" s="1">
        <f t="shared" si="338"/>
        <v>0</v>
      </c>
      <c r="FH160" s="1">
        <f t="shared" si="338"/>
        <v>0</v>
      </c>
      <c r="FI160" s="1">
        <f t="shared" si="338"/>
        <v>0</v>
      </c>
      <c r="FJ160" s="1">
        <f t="shared" si="338"/>
        <v>0</v>
      </c>
      <c r="FK160" s="1">
        <f t="shared" si="338"/>
        <v>0</v>
      </c>
      <c r="FL160" s="1">
        <f t="shared" si="338"/>
        <v>0</v>
      </c>
      <c r="FM160" s="1">
        <f t="shared" si="338"/>
        <v>0</v>
      </c>
      <c r="FN160" s="1">
        <f t="shared" si="339"/>
        <v>0</v>
      </c>
      <c r="FO160" s="1">
        <f t="shared" si="339"/>
        <v>0</v>
      </c>
      <c r="FP160" s="1">
        <f t="shared" si="339"/>
        <v>0</v>
      </c>
      <c r="FQ160" s="1">
        <f t="shared" si="339"/>
        <v>0</v>
      </c>
      <c r="FR160" s="1">
        <f t="shared" si="339"/>
        <v>0</v>
      </c>
      <c r="FS160" s="1">
        <f t="shared" si="339"/>
        <v>0</v>
      </c>
      <c r="FT160" s="1">
        <f t="shared" si="339"/>
        <v>0</v>
      </c>
      <c r="FU160" s="1">
        <f t="shared" si="339"/>
        <v>0</v>
      </c>
      <c r="FV160" s="1">
        <f t="shared" si="339"/>
        <v>0</v>
      </c>
      <c r="FW160" s="1">
        <f t="shared" si="339"/>
        <v>0</v>
      </c>
      <c r="FX160" s="1">
        <f t="shared" si="340"/>
        <v>0</v>
      </c>
      <c r="FY160" s="1">
        <f t="shared" si="340"/>
        <v>0</v>
      </c>
      <c r="FZ160" s="1">
        <f t="shared" si="340"/>
        <v>0</v>
      </c>
      <c r="GA160" s="1">
        <f t="shared" si="340"/>
        <v>0</v>
      </c>
      <c r="GB160" s="1">
        <f t="shared" si="340"/>
        <v>0</v>
      </c>
      <c r="GC160" s="1">
        <f t="shared" si="340"/>
        <v>0</v>
      </c>
      <c r="GD160" s="1">
        <f t="shared" si="340"/>
        <v>0</v>
      </c>
      <c r="GE160" s="1">
        <f t="shared" si="340"/>
        <v>0</v>
      </c>
      <c r="GF160" s="1">
        <f t="shared" si="340"/>
        <v>0</v>
      </c>
      <c r="GG160" s="1">
        <f t="shared" si="340"/>
        <v>0</v>
      </c>
      <c r="GH160" s="1">
        <f t="shared" si="341"/>
        <v>0</v>
      </c>
      <c r="GI160" s="1">
        <f t="shared" si="341"/>
        <v>0</v>
      </c>
      <c r="GJ160" s="1">
        <f t="shared" si="341"/>
        <v>0</v>
      </c>
      <c r="GK160" s="1">
        <f t="shared" si="341"/>
        <v>0</v>
      </c>
      <c r="GL160" s="1">
        <f t="shared" si="341"/>
        <v>0</v>
      </c>
      <c r="GM160" s="1">
        <f t="shared" si="341"/>
        <v>0</v>
      </c>
      <c r="GN160" s="1">
        <f t="shared" si="341"/>
        <v>0</v>
      </c>
      <c r="GO160" s="1">
        <f t="shared" si="341"/>
        <v>0</v>
      </c>
      <c r="GP160" s="1">
        <f t="shared" si="341"/>
        <v>0</v>
      </c>
      <c r="GQ160" s="1">
        <f t="shared" si="341"/>
        <v>0</v>
      </c>
      <c r="GR160" s="1">
        <f t="shared" si="342"/>
        <v>0</v>
      </c>
      <c r="GS160" s="1">
        <f t="shared" si="342"/>
        <v>0</v>
      </c>
      <c r="GT160" s="1">
        <f t="shared" si="342"/>
        <v>0</v>
      </c>
      <c r="GU160" s="1">
        <f t="shared" si="342"/>
        <v>0</v>
      </c>
      <c r="GV160" s="1">
        <f t="shared" si="342"/>
        <v>0</v>
      </c>
      <c r="GW160" s="1">
        <f t="shared" si="342"/>
        <v>0</v>
      </c>
      <c r="GX160" s="1">
        <f t="shared" si="342"/>
        <v>0</v>
      </c>
      <c r="GY160" s="1">
        <f t="shared" si="342"/>
        <v>0</v>
      </c>
      <c r="GZ160" s="1">
        <f t="shared" si="342"/>
        <v>0</v>
      </c>
      <c r="HA160" s="1">
        <f t="shared" si="342"/>
        <v>0</v>
      </c>
      <c r="HB160" s="1">
        <f t="shared" si="343"/>
        <v>0</v>
      </c>
      <c r="HC160" s="1">
        <f t="shared" si="343"/>
        <v>0</v>
      </c>
      <c r="HD160" s="1">
        <f t="shared" si="343"/>
        <v>0</v>
      </c>
      <c r="HE160" s="1">
        <f t="shared" si="343"/>
        <v>0</v>
      </c>
      <c r="HF160" s="1">
        <f t="shared" si="343"/>
        <v>0</v>
      </c>
      <c r="HG160" s="1">
        <f t="shared" si="343"/>
        <v>0</v>
      </c>
      <c r="HH160" s="1">
        <f t="shared" si="343"/>
        <v>0</v>
      </c>
      <c r="HI160" s="1">
        <f t="shared" si="343"/>
        <v>0</v>
      </c>
      <c r="HJ160" s="1">
        <f t="shared" si="343"/>
        <v>0</v>
      </c>
      <c r="HK160" s="1">
        <f t="shared" si="343"/>
        <v>0</v>
      </c>
      <c r="HL160" s="1">
        <f t="shared" si="344"/>
        <v>0</v>
      </c>
      <c r="HM160" s="1">
        <f t="shared" si="344"/>
        <v>0</v>
      </c>
      <c r="HN160" s="1">
        <f t="shared" si="344"/>
        <v>0</v>
      </c>
      <c r="HO160" s="1">
        <f t="shared" si="344"/>
        <v>0</v>
      </c>
      <c r="HP160" s="1">
        <f t="shared" si="344"/>
        <v>0</v>
      </c>
      <c r="HQ160" s="1">
        <f t="shared" si="344"/>
        <v>0</v>
      </c>
      <c r="HR160" s="1">
        <f t="shared" si="344"/>
        <v>0</v>
      </c>
      <c r="HS160" s="1">
        <f t="shared" si="344"/>
        <v>0</v>
      </c>
      <c r="HT160" s="1">
        <f t="shared" si="344"/>
        <v>0</v>
      </c>
      <c r="HU160" s="1">
        <f t="shared" si="344"/>
        <v>0</v>
      </c>
      <c r="HW160">
        <v>140</v>
      </c>
      <c r="HX160" s="15">
        <f t="shared" si="322"/>
        <v>0</v>
      </c>
      <c r="HY160">
        <f t="shared" si="345"/>
        <v>0</v>
      </c>
      <c r="HZ160" s="1" t="str">
        <f t="shared" si="323"/>
        <v/>
      </c>
      <c r="IA160" s="1">
        <f t="shared" si="324"/>
        <v>0</v>
      </c>
      <c r="IB160" t="str">
        <f t="shared" si="346"/>
        <v xml:space="preserve"> </v>
      </c>
      <c r="IC160" t="str">
        <f t="shared" si="347"/>
        <v/>
      </c>
      <c r="ID160">
        <f>IF(HZ160&gt;$IC$18,1000,IF(HZ160=$IC$18,MIN(HZ160:$HZ$220),1000))</f>
        <v>1000</v>
      </c>
      <c r="IG160" s="1">
        <f t="shared" si="348"/>
        <v>0</v>
      </c>
      <c r="IH160" s="1">
        <f t="shared" si="349"/>
        <v>0</v>
      </c>
      <c r="II160" s="1">
        <f t="shared" si="350"/>
        <v>0</v>
      </c>
      <c r="IJ160" s="1">
        <f t="shared" si="351"/>
        <v>0</v>
      </c>
    </row>
    <row r="161" spans="1:244">
      <c r="A161">
        <v>141</v>
      </c>
      <c r="B161" t="str">
        <f t="shared" si="317"/>
        <v/>
      </c>
      <c r="C161" s="2" t="str">
        <f t="shared" si="318"/>
        <v/>
      </c>
      <c r="D161" s="28"/>
      <c r="E161" s="29"/>
      <c r="F161" s="30"/>
      <c r="G161" s="12" t="e">
        <f t="shared" si="313"/>
        <v>#VALUE!</v>
      </c>
      <c r="J161" s="56"/>
      <c r="T161" s="16" t="str">
        <f t="shared" si="314"/>
        <v/>
      </c>
      <c r="U161" s="2">
        <v>141</v>
      </c>
      <c r="V161" s="2">
        <f>HLOOKUP($F$4,'tabulka hodnot'!$D$3:$K$203,'vypocet bodov do rebricka'!U161+1,0)</f>
        <v>40</v>
      </c>
      <c r="Y161" s="1">
        <f t="shared" si="319"/>
        <v>0</v>
      </c>
      <c r="Z161" s="1">
        <f t="shared" si="315"/>
        <v>0</v>
      </c>
      <c r="AA161" s="1">
        <f t="shared" si="320"/>
        <v>0</v>
      </c>
      <c r="AB161" s="1" t="str">
        <f t="shared" si="321"/>
        <v>0</v>
      </c>
      <c r="AC161" t="e">
        <f t="shared" si="316"/>
        <v>#N/A</v>
      </c>
      <c r="AD161" s="1">
        <f t="shared" ref="AD161:AM170" si="352">IF(VALUE($Z161)=0,0,IF(AD$20&lt;VALUE($AA161),0,IF(AD$20&gt;VALUE($AB161),0,VLOOKUP(AD$20,$U$21:$V$220,2,0))))</f>
        <v>0</v>
      </c>
      <c r="AE161" s="1">
        <f t="shared" si="352"/>
        <v>0</v>
      </c>
      <c r="AF161" s="1">
        <f t="shared" si="352"/>
        <v>0</v>
      </c>
      <c r="AG161" s="1">
        <f t="shared" si="352"/>
        <v>0</v>
      </c>
      <c r="AH161" s="1">
        <f t="shared" si="352"/>
        <v>0</v>
      </c>
      <c r="AI161" s="1">
        <f t="shared" si="352"/>
        <v>0</v>
      </c>
      <c r="AJ161" s="1">
        <f t="shared" si="352"/>
        <v>0</v>
      </c>
      <c r="AK161" s="1">
        <f t="shared" si="352"/>
        <v>0</v>
      </c>
      <c r="AL161" s="1">
        <f t="shared" si="352"/>
        <v>0</v>
      </c>
      <c r="AM161" s="1">
        <f t="shared" si="352"/>
        <v>0</v>
      </c>
      <c r="AN161" s="1">
        <f t="shared" ref="AN161:AW170" si="353">IF(VALUE($Z161)=0,0,IF(AN$20&lt;VALUE($AA161),0,IF(AN$20&gt;VALUE($AB161),0,VLOOKUP(AN$20,$U$21:$V$220,2,0))))</f>
        <v>0</v>
      </c>
      <c r="AO161" s="1">
        <f t="shared" si="353"/>
        <v>0</v>
      </c>
      <c r="AP161" s="1">
        <f t="shared" si="353"/>
        <v>0</v>
      </c>
      <c r="AQ161" s="1">
        <f t="shared" si="353"/>
        <v>0</v>
      </c>
      <c r="AR161" s="1">
        <f t="shared" si="353"/>
        <v>0</v>
      </c>
      <c r="AS161" s="1">
        <f t="shared" si="353"/>
        <v>0</v>
      </c>
      <c r="AT161" s="1">
        <f t="shared" si="353"/>
        <v>0</v>
      </c>
      <c r="AU161" s="1">
        <f t="shared" si="353"/>
        <v>0</v>
      </c>
      <c r="AV161" s="1">
        <f t="shared" si="353"/>
        <v>0</v>
      </c>
      <c r="AW161" s="1">
        <f t="shared" si="353"/>
        <v>0</v>
      </c>
      <c r="AX161" s="1">
        <f t="shared" ref="AX161:BG170" si="354">IF(VALUE($Z161)=0,0,IF(AX$20&lt;VALUE($AA161),0,IF(AX$20&gt;VALUE($AB161),0,VLOOKUP(AX$20,$U$21:$V$220,2,0))))</f>
        <v>0</v>
      </c>
      <c r="AY161" s="1">
        <f t="shared" si="354"/>
        <v>0</v>
      </c>
      <c r="AZ161" s="1">
        <f t="shared" si="354"/>
        <v>0</v>
      </c>
      <c r="BA161" s="1">
        <f t="shared" si="354"/>
        <v>0</v>
      </c>
      <c r="BB161" s="1">
        <f t="shared" si="354"/>
        <v>0</v>
      </c>
      <c r="BC161" s="1">
        <f t="shared" si="354"/>
        <v>0</v>
      </c>
      <c r="BD161" s="1">
        <f t="shared" si="354"/>
        <v>0</v>
      </c>
      <c r="BE161" s="1">
        <f t="shared" si="354"/>
        <v>0</v>
      </c>
      <c r="BF161" s="1">
        <f t="shared" si="354"/>
        <v>0</v>
      </c>
      <c r="BG161" s="1">
        <f t="shared" si="354"/>
        <v>0</v>
      </c>
      <c r="BH161" s="1">
        <f t="shared" ref="BH161:BQ170" si="355">IF(VALUE($Z161)=0,0,IF(BH$20&lt;VALUE($AA161),0,IF(BH$20&gt;VALUE($AB161),0,VLOOKUP(BH$20,$U$21:$V$220,2,0))))</f>
        <v>0</v>
      </c>
      <c r="BI161" s="1">
        <f t="shared" si="355"/>
        <v>0</v>
      </c>
      <c r="BJ161" s="1">
        <f t="shared" si="355"/>
        <v>0</v>
      </c>
      <c r="BK161" s="1">
        <f t="shared" si="355"/>
        <v>0</v>
      </c>
      <c r="BL161" s="1">
        <f t="shared" si="355"/>
        <v>0</v>
      </c>
      <c r="BM161" s="1">
        <f t="shared" si="355"/>
        <v>0</v>
      </c>
      <c r="BN161" s="1">
        <f t="shared" si="355"/>
        <v>0</v>
      </c>
      <c r="BO161" s="1">
        <f t="shared" si="355"/>
        <v>0</v>
      </c>
      <c r="BP161" s="1">
        <f t="shared" si="355"/>
        <v>0</v>
      </c>
      <c r="BQ161" s="1">
        <f t="shared" si="355"/>
        <v>0</v>
      </c>
      <c r="BR161" s="1">
        <f t="shared" ref="BR161:CA170" si="356">IF(VALUE($Z161)=0,0,IF(BR$20&lt;VALUE($AA161),0,IF(BR$20&gt;VALUE($AB161),0,VLOOKUP(BR$20,$U$21:$V$220,2,0))))</f>
        <v>0</v>
      </c>
      <c r="BS161" s="1">
        <f t="shared" si="356"/>
        <v>0</v>
      </c>
      <c r="BT161" s="1">
        <f t="shared" si="356"/>
        <v>0</v>
      </c>
      <c r="BU161" s="1">
        <f t="shared" si="356"/>
        <v>0</v>
      </c>
      <c r="BV161" s="1">
        <f t="shared" si="356"/>
        <v>0</v>
      </c>
      <c r="BW161" s="1">
        <f t="shared" si="356"/>
        <v>0</v>
      </c>
      <c r="BX161" s="1">
        <f t="shared" si="356"/>
        <v>0</v>
      </c>
      <c r="BY161" s="1">
        <f t="shared" si="356"/>
        <v>0</v>
      </c>
      <c r="BZ161" s="1">
        <f t="shared" si="356"/>
        <v>0</v>
      </c>
      <c r="CA161" s="1">
        <f t="shared" si="356"/>
        <v>0</v>
      </c>
      <c r="CB161" s="1">
        <f t="shared" ref="CB161:CK170" si="357">IF(VALUE($Z161)=0,0,IF(CB$20&lt;VALUE($AA161),0,IF(CB$20&gt;VALUE($AB161),0,VLOOKUP(CB$20,$U$21:$V$220,2,0))))</f>
        <v>0</v>
      </c>
      <c r="CC161" s="1">
        <f t="shared" si="357"/>
        <v>0</v>
      </c>
      <c r="CD161" s="1">
        <f t="shared" si="357"/>
        <v>0</v>
      </c>
      <c r="CE161" s="1">
        <f t="shared" si="357"/>
        <v>0</v>
      </c>
      <c r="CF161" s="1">
        <f t="shared" si="357"/>
        <v>0</v>
      </c>
      <c r="CG161" s="1">
        <f t="shared" si="357"/>
        <v>0</v>
      </c>
      <c r="CH161" s="1">
        <f t="shared" si="357"/>
        <v>0</v>
      </c>
      <c r="CI161" s="1">
        <f t="shared" si="357"/>
        <v>0</v>
      </c>
      <c r="CJ161" s="1">
        <f t="shared" si="357"/>
        <v>0</v>
      </c>
      <c r="CK161" s="1">
        <f t="shared" si="357"/>
        <v>0</v>
      </c>
      <c r="CL161" s="1">
        <f t="shared" ref="CL161:CU170" si="358">IF(VALUE($Z161)=0,0,IF(CL$20&lt;VALUE($AA161),0,IF(CL$20&gt;VALUE($AB161),0,VLOOKUP(CL$20,$U$21:$V$220,2,0))))</f>
        <v>0</v>
      </c>
      <c r="CM161" s="1">
        <f t="shared" si="358"/>
        <v>0</v>
      </c>
      <c r="CN161" s="1">
        <f t="shared" si="358"/>
        <v>0</v>
      </c>
      <c r="CO161" s="1">
        <f t="shared" si="358"/>
        <v>0</v>
      </c>
      <c r="CP161" s="1">
        <f t="shared" si="358"/>
        <v>0</v>
      </c>
      <c r="CQ161" s="1">
        <f t="shared" si="358"/>
        <v>0</v>
      </c>
      <c r="CR161" s="1">
        <f t="shared" si="358"/>
        <v>0</v>
      </c>
      <c r="CS161" s="1">
        <f t="shared" si="358"/>
        <v>0</v>
      </c>
      <c r="CT161" s="1">
        <f t="shared" si="358"/>
        <v>0</v>
      </c>
      <c r="CU161" s="1">
        <f t="shared" si="358"/>
        <v>0</v>
      </c>
      <c r="CV161" s="1">
        <f t="shared" ref="CV161:DE170" si="359">IF(VALUE($Z161)=0,0,IF(CV$20&lt;VALUE($AA161),0,IF(CV$20&gt;VALUE($AB161),0,VLOOKUP(CV$20,$U$21:$V$220,2,0))))</f>
        <v>0</v>
      </c>
      <c r="CW161" s="1">
        <f t="shared" si="359"/>
        <v>0</v>
      </c>
      <c r="CX161" s="1">
        <f t="shared" si="359"/>
        <v>0</v>
      </c>
      <c r="CY161" s="1">
        <f t="shared" si="359"/>
        <v>0</v>
      </c>
      <c r="CZ161" s="1">
        <f t="shared" si="359"/>
        <v>0</v>
      </c>
      <c r="DA161" s="1">
        <f t="shared" si="359"/>
        <v>0</v>
      </c>
      <c r="DB161" s="1">
        <f t="shared" si="359"/>
        <v>0</v>
      </c>
      <c r="DC161" s="1">
        <f t="shared" si="359"/>
        <v>0</v>
      </c>
      <c r="DD161" s="1">
        <f t="shared" si="359"/>
        <v>0</v>
      </c>
      <c r="DE161" s="1">
        <f t="shared" si="359"/>
        <v>0</v>
      </c>
      <c r="DF161" s="1">
        <f t="shared" ref="DF161:DO170" si="360">IF(VALUE($Z161)=0,0,IF(DF$20&lt;VALUE($AA161),0,IF(DF$20&gt;VALUE($AB161),0,VLOOKUP(DF$20,$U$21:$V$220,2,0))))</f>
        <v>0</v>
      </c>
      <c r="DG161" s="1">
        <f t="shared" si="360"/>
        <v>0</v>
      </c>
      <c r="DH161" s="1">
        <f t="shared" si="360"/>
        <v>0</v>
      </c>
      <c r="DI161" s="1">
        <f t="shared" si="360"/>
        <v>0</v>
      </c>
      <c r="DJ161" s="1">
        <f t="shared" si="360"/>
        <v>0</v>
      </c>
      <c r="DK161" s="1">
        <f t="shared" si="360"/>
        <v>0</v>
      </c>
      <c r="DL161" s="1">
        <f t="shared" si="360"/>
        <v>0</v>
      </c>
      <c r="DM161" s="1">
        <f t="shared" si="360"/>
        <v>0</v>
      </c>
      <c r="DN161" s="1">
        <f t="shared" si="360"/>
        <v>0</v>
      </c>
      <c r="DO161" s="1">
        <f t="shared" si="360"/>
        <v>0</v>
      </c>
      <c r="DP161" s="1">
        <f t="shared" ref="DP161:DY170" si="361">IF(VALUE($Z161)=0,0,IF(DP$20&lt;VALUE($AA161),0,IF(DP$20&gt;VALUE($AB161),0,VLOOKUP(DP$20,$U$21:$V$220,2,0))))</f>
        <v>0</v>
      </c>
      <c r="DQ161" s="1">
        <f t="shared" si="361"/>
        <v>0</v>
      </c>
      <c r="DR161" s="1">
        <f t="shared" si="361"/>
        <v>0</v>
      </c>
      <c r="DS161" s="1">
        <f t="shared" si="361"/>
        <v>0</v>
      </c>
      <c r="DT161" s="1">
        <f t="shared" si="361"/>
        <v>0</v>
      </c>
      <c r="DU161" s="1">
        <f t="shared" si="361"/>
        <v>0</v>
      </c>
      <c r="DV161" s="1">
        <f t="shared" si="361"/>
        <v>0</v>
      </c>
      <c r="DW161" s="1">
        <f t="shared" si="361"/>
        <v>0</v>
      </c>
      <c r="DX161" s="1">
        <f t="shared" si="361"/>
        <v>0</v>
      </c>
      <c r="DY161" s="1">
        <f t="shared" si="361"/>
        <v>0</v>
      </c>
      <c r="DZ161" s="1">
        <f t="shared" ref="DZ161:EI170" si="362">IF(VALUE($Z161)=0,0,IF(DZ$20&lt;VALUE($AA161),0,IF(DZ$20&gt;VALUE($AB161),0,VLOOKUP(DZ$20,$U$21:$V$220,2,0))))</f>
        <v>0</v>
      </c>
      <c r="EA161" s="1">
        <f t="shared" si="362"/>
        <v>0</v>
      </c>
      <c r="EB161" s="1">
        <f t="shared" si="362"/>
        <v>0</v>
      </c>
      <c r="EC161" s="1">
        <f t="shared" si="362"/>
        <v>0</v>
      </c>
      <c r="ED161" s="1">
        <f t="shared" si="362"/>
        <v>0</v>
      </c>
      <c r="EE161" s="1">
        <f t="shared" si="362"/>
        <v>0</v>
      </c>
      <c r="EF161" s="1">
        <f t="shared" si="362"/>
        <v>0</v>
      </c>
      <c r="EG161" s="1">
        <f t="shared" si="362"/>
        <v>0</v>
      </c>
      <c r="EH161" s="1">
        <f t="shared" si="362"/>
        <v>0</v>
      </c>
      <c r="EI161" s="1">
        <f t="shared" si="362"/>
        <v>0</v>
      </c>
      <c r="EJ161" s="1">
        <f t="shared" ref="EJ161:ES170" si="363">IF(VALUE($Z161)=0,0,IF(EJ$20&lt;VALUE($AA161),0,IF(EJ$20&gt;VALUE($AB161),0,VLOOKUP(EJ$20,$U$21:$V$220,2,0))))</f>
        <v>0</v>
      </c>
      <c r="EK161" s="1">
        <f t="shared" si="363"/>
        <v>0</v>
      </c>
      <c r="EL161" s="1">
        <f t="shared" si="363"/>
        <v>0</v>
      </c>
      <c r="EM161" s="1">
        <f t="shared" si="363"/>
        <v>0</v>
      </c>
      <c r="EN161" s="1">
        <f t="shared" si="363"/>
        <v>0</v>
      </c>
      <c r="EO161" s="1">
        <f t="shared" si="363"/>
        <v>0</v>
      </c>
      <c r="EP161" s="1">
        <f t="shared" si="363"/>
        <v>0</v>
      </c>
      <c r="EQ161" s="1">
        <f t="shared" si="363"/>
        <v>0</v>
      </c>
      <c r="ER161" s="1">
        <f t="shared" si="363"/>
        <v>0</v>
      </c>
      <c r="ES161" s="1">
        <f t="shared" si="363"/>
        <v>0</v>
      </c>
      <c r="ET161" s="1">
        <f t="shared" ref="ET161:FC170" si="364">IF(VALUE($Z161)=0,0,IF(ET$20&lt;VALUE($AA161),0,IF(ET$20&gt;VALUE($AB161),0,VLOOKUP(ET$20,$U$21:$V$220,2,0))))</f>
        <v>0</v>
      </c>
      <c r="EU161" s="1">
        <f t="shared" si="364"/>
        <v>0</v>
      </c>
      <c r="EV161" s="1">
        <f t="shared" si="364"/>
        <v>0</v>
      </c>
      <c r="EW161" s="1">
        <f t="shared" si="364"/>
        <v>0</v>
      </c>
      <c r="EX161" s="1">
        <f t="shared" si="364"/>
        <v>0</v>
      </c>
      <c r="EY161" s="1">
        <f t="shared" si="364"/>
        <v>0</v>
      </c>
      <c r="EZ161" s="1">
        <f t="shared" si="364"/>
        <v>0</v>
      </c>
      <c r="FA161" s="1">
        <f t="shared" si="364"/>
        <v>0</v>
      </c>
      <c r="FB161" s="1">
        <f t="shared" si="364"/>
        <v>0</v>
      </c>
      <c r="FC161" s="1">
        <f t="shared" si="364"/>
        <v>0</v>
      </c>
      <c r="FD161" s="1">
        <f t="shared" ref="FD161:FM170" si="365">IF(VALUE($Z161)=0,0,IF(FD$20&lt;VALUE($AA161),0,IF(FD$20&gt;VALUE($AB161),0,VLOOKUP(FD$20,$U$21:$V$220,2,0))))</f>
        <v>0</v>
      </c>
      <c r="FE161" s="1">
        <f t="shared" si="365"/>
        <v>0</v>
      </c>
      <c r="FF161" s="1">
        <f t="shared" si="365"/>
        <v>0</v>
      </c>
      <c r="FG161" s="1">
        <f t="shared" si="365"/>
        <v>0</v>
      </c>
      <c r="FH161" s="1">
        <f t="shared" si="365"/>
        <v>0</v>
      </c>
      <c r="FI161" s="1">
        <f t="shared" si="365"/>
        <v>0</v>
      </c>
      <c r="FJ161" s="1">
        <f t="shared" si="365"/>
        <v>0</v>
      </c>
      <c r="FK161" s="1">
        <f t="shared" si="365"/>
        <v>0</v>
      </c>
      <c r="FL161" s="1">
        <f t="shared" si="365"/>
        <v>0</v>
      </c>
      <c r="FM161" s="1">
        <f t="shared" si="365"/>
        <v>0</v>
      </c>
      <c r="FN161" s="1">
        <f t="shared" ref="FN161:FW170" si="366">IF(VALUE($Z161)=0,0,IF(FN$20&lt;VALUE($AA161),0,IF(FN$20&gt;VALUE($AB161),0,VLOOKUP(FN$20,$U$21:$V$220,2,0))))</f>
        <v>0</v>
      </c>
      <c r="FO161" s="1">
        <f t="shared" si="366"/>
        <v>0</v>
      </c>
      <c r="FP161" s="1">
        <f t="shared" si="366"/>
        <v>0</v>
      </c>
      <c r="FQ161" s="1">
        <f t="shared" si="366"/>
        <v>0</v>
      </c>
      <c r="FR161" s="1">
        <f t="shared" si="366"/>
        <v>0</v>
      </c>
      <c r="FS161" s="1">
        <f t="shared" si="366"/>
        <v>0</v>
      </c>
      <c r="FT161" s="1">
        <f t="shared" si="366"/>
        <v>0</v>
      </c>
      <c r="FU161" s="1">
        <f t="shared" si="366"/>
        <v>0</v>
      </c>
      <c r="FV161" s="1">
        <f t="shared" si="366"/>
        <v>0</v>
      </c>
      <c r="FW161" s="1">
        <f t="shared" si="366"/>
        <v>0</v>
      </c>
      <c r="FX161" s="1">
        <f t="shared" ref="FX161:GG170" si="367">IF(VALUE($Z161)=0,0,IF(FX$20&lt;VALUE($AA161),0,IF(FX$20&gt;VALUE($AB161),0,VLOOKUP(FX$20,$U$21:$V$220,2,0))))</f>
        <v>0</v>
      </c>
      <c r="FY161" s="1">
        <f t="shared" si="367"/>
        <v>0</v>
      </c>
      <c r="FZ161" s="1">
        <f t="shared" si="367"/>
        <v>0</v>
      </c>
      <c r="GA161" s="1">
        <f t="shared" si="367"/>
        <v>0</v>
      </c>
      <c r="GB161" s="1">
        <f t="shared" si="367"/>
        <v>0</v>
      </c>
      <c r="GC161" s="1">
        <f t="shared" si="367"/>
        <v>0</v>
      </c>
      <c r="GD161" s="1">
        <f t="shared" si="367"/>
        <v>0</v>
      </c>
      <c r="GE161" s="1">
        <f t="shared" si="367"/>
        <v>0</v>
      </c>
      <c r="GF161" s="1">
        <f t="shared" si="367"/>
        <v>0</v>
      </c>
      <c r="GG161" s="1">
        <f t="shared" si="367"/>
        <v>0</v>
      </c>
      <c r="GH161" s="1">
        <f t="shared" ref="GH161:GQ170" si="368">IF(VALUE($Z161)=0,0,IF(GH$20&lt;VALUE($AA161),0,IF(GH$20&gt;VALUE($AB161),0,VLOOKUP(GH$20,$U$21:$V$220,2,0))))</f>
        <v>0</v>
      </c>
      <c r="GI161" s="1">
        <f t="shared" si="368"/>
        <v>0</v>
      </c>
      <c r="GJ161" s="1">
        <f t="shared" si="368"/>
        <v>0</v>
      </c>
      <c r="GK161" s="1">
        <f t="shared" si="368"/>
        <v>0</v>
      </c>
      <c r="GL161" s="1">
        <f t="shared" si="368"/>
        <v>0</v>
      </c>
      <c r="GM161" s="1">
        <f t="shared" si="368"/>
        <v>0</v>
      </c>
      <c r="GN161" s="1">
        <f t="shared" si="368"/>
        <v>0</v>
      </c>
      <c r="GO161" s="1">
        <f t="shared" si="368"/>
        <v>0</v>
      </c>
      <c r="GP161" s="1">
        <f t="shared" si="368"/>
        <v>0</v>
      </c>
      <c r="GQ161" s="1">
        <f t="shared" si="368"/>
        <v>0</v>
      </c>
      <c r="GR161" s="1">
        <f t="shared" ref="GR161:HA170" si="369">IF(VALUE($Z161)=0,0,IF(GR$20&lt;VALUE($AA161),0,IF(GR$20&gt;VALUE($AB161),0,VLOOKUP(GR$20,$U$21:$V$220,2,0))))</f>
        <v>0</v>
      </c>
      <c r="GS161" s="1">
        <f t="shared" si="369"/>
        <v>0</v>
      </c>
      <c r="GT161" s="1">
        <f t="shared" si="369"/>
        <v>0</v>
      </c>
      <c r="GU161" s="1">
        <f t="shared" si="369"/>
        <v>0</v>
      </c>
      <c r="GV161" s="1">
        <f t="shared" si="369"/>
        <v>0</v>
      </c>
      <c r="GW161" s="1">
        <f t="shared" si="369"/>
        <v>0</v>
      </c>
      <c r="GX161" s="1">
        <f t="shared" si="369"/>
        <v>0</v>
      </c>
      <c r="GY161" s="1">
        <f t="shared" si="369"/>
        <v>0</v>
      </c>
      <c r="GZ161" s="1">
        <f t="shared" si="369"/>
        <v>0</v>
      </c>
      <c r="HA161" s="1">
        <f t="shared" si="369"/>
        <v>0</v>
      </c>
      <c r="HB161" s="1">
        <f t="shared" ref="HB161:HK170" si="370">IF(VALUE($Z161)=0,0,IF(HB$20&lt;VALUE($AA161),0,IF(HB$20&gt;VALUE($AB161),0,VLOOKUP(HB$20,$U$21:$V$220,2,0))))</f>
        <v>0</v>
      </c>
      <c r="HC161" s="1">
        <f t="shared" si="370"/>
        <v>0</v>
      </c>
      <c r="HD161" s="1">
        <f t="shared" si="370"/>
        <v>0</v>
      </c>
      <c r="HE161" s="1">
        <f t="shared" si="370"/>
        <v>0</v>
      </c>
      <c r="HF161" s="1">
        <f t="shared" si="370"/>
        <v>0</v>
      </c>
      <c r="HG161" s="1">
        <f t="shared" si="370"/>
        <v>0</v>
      </c>
      <c r="HH161" s="1">
        <f t="shared" si="370"/>
        <v>0</v>
      </c>
      <c r="HI161" s="1">
        <f t="shared" si="370"/>
        <v>0</v>
      </c>
      <c r="HJ161" s="1">
        <f t="shared" si="370"/>
        <v>0</v>
      </c>
      <c r="HK161" s="1">
        <f t="shared" si="370"/>
        <v>0</v>
      </c>
      <c r="HL161" s="1">
        <f t="shared" ref="HL161:HU170" si="371">IF(VALUE($Z161)=0,0,IF(HL$20&lt;VALUE($AA161),0,IF(HL$20&gt;VALUE($AB161),0,VLOOKUP(HL$20,$U$21:$V$220,2,0))))</f>
        <v>0</v>
      </c>
      <c r="HM161" s="1">
        <f t="shared" si="371"/>
        <v>0</v>
      </c>
      <c r="HN161" s="1">
        <f t="shared" si="371"/>
        <v>0</v>
      </c>
      <c r="HO161" s="1">
        <f t="shared" si="371"/>
        <v>0</v>
      </c>
      <c r="HP161" s="1">
        <f t="shared" si="371"/>
        <v>0</v>
      </c>
      <c r="HQ161" s="1">
        <f t="shared" si="371"/>
        <v>0</v>
      </c>
      <c r="HR161" s="1">
        <f t="shared" si="371"/>
        <v>0</v>
      </c>
      <c r="HS161" s="1">
        <f t="shared" si="371"/>
        <v>0</v>
      </c>
      <c r="HT161" s="1">
        <f t="shared" si="371"/>
        <v>0</v>
      </c>
      <c r="HU161" s="1">
        <f t="shared" si="371"/>
        <v>0</v>
      </c>
      <c r="HW161">
        <v>141</v>
      </c>
      <c r="HX161" s="15">
        <f t="shared" si="322"/>
        <v>0</v>
      </c>
      <c r="HY161">
        <f t="shared" si="345"/>
        <v>0</v>
      </c>
      <c r="HZ161" s="1" t="str">
        <f t="shared" si="323"/>
        <v/>
      </c>
      <c r="IA161" s="1">
        <f t="shared" si="324"/>
        <v>0</v>
      </c>
      <c r="IB161" t="str">
        <f t="shared" si="346"/>
        <v xml:space="preserve"> </v>
      </c>
      <c r="IC161" t="str">
        <f t="shared" si="347"/>
        <v/>
      </c>
      <c r="ID161">
        <f>IF(HZ161&gt;$IC$18,1000,IF(HZ161=$IC$18,MIN(HZ161:$HZ$220),1000))</f>
        <v>1000</v>
      </c>
      <c r="IG161" s="1">
        <f t="shared" si="348"/>
        <v>0</v>
      </c>
      <c r="IH161" s="1">
        <f t="shared" si="349"/>
        <v>0</v>
      </c>
      <c r="II161" s="1">
        <f t="shared" si="350"/>
        <v>0</v>
      </c>
      <c r="IJ161" s="1">
        <f t="shared" si="351"/>
        <v>0</v>
      </c>
    </row>
    <row r="162" spans="1:244">
      <c r="A162">
        <v>142</v>
      </c>
      <c r="B162" t="str">
        <f t="shared" si="317"/>
        <v/>
      </c>
      <c r="C162" s="2" t="str">
        <f t="shared" si="318"/>
        <v/>
      </c>
      <c r="D162" s="28"/>
      <c r="E162" s="29"/>
      <c r="F162" s="30"/>
      <c r="G162" s="12" t="e">
        <f t="shared" si="313"/>
        <v>#VALUE!</v>
      </c>
      <c r="J162" s="56"/>
      <c r="T162" s="16" t="str">
        <f t="shared" si="314"/>
        <v/>
      </c>
      <c r="U162" s="2">
        <v>142</v>
      </c>
      <c r="V162" s="2">
        <f>HLOOKUP($F$4,'tabulka hodnot'!$D$3:$K$203,'vypocet bodov do rebricka'!U162+1,0)</f>
        <v>40</v>
      </c>
      <c r="Y162" s="1">
        <f t="shared" si="319"/>
        <v>0</v>
      </c>
      <c r="Z162" s="1">
        <f t="shared" si="315"/>
        <v>0</v>
      </c>
      <c r="AA162" s="1">
        <f t="shared" si="320"/>
        <v>0</v>
      </c>
      <c r="AB162" s="1" t="str">
        <f t="shared" si="321"/>
        <v>0</v>
      </c>
      <c r="AC162" t="e">
        <f t="shared" si="316"/>
        <v>#N/A</v>
      </c>
      <c r="AD162" s="1">
        <f t="shared" si="352"/>
        <v>0</v>
      </c>
      <c r="AE162" s="1">
        <f t="shared" si="352"/>
        <v>0</v>
      </c>
      <c r="AF162" s="1">
        <f t="shared" si="352"/>
        <v>0</v>
      </c>
      <c r="AG162" s="1">
        <f t="shared" si="352"/>
        <v>0</v>
      </c>
      <c r="AH162" s="1">
        <f t="shared" si="352"/>
        <v>0</v>
      </c>
      <c r="AI162" s="1">
        <f t="shared" si="352"/>
        <v>0</v>
      </c>
      <c r="AJ162" s="1">
        <f t="shared" si="352"/>
        <v>0</v>
      </c>
      <c r="AK162" s="1">
        <f t="shared" si="352"/>
        <v>0</v>
      </c>
      <c r="AL162" s="1">
        <f t="shared" si="352"/>
        <v>0</v>
      </c>
      <c r="AM162" s="1">
        <f t="shared" si="352"/>
        <v>0</v>
      </c>
      <c r="AN162" s="1">
        <f t="shared" si="353"/>
        <v>0</v>
      </c>
      <c r="AO162" s="1">
        <f t="shared" si="353"/>
        <v>0</v>
      </c>
      <c r="AP162" s="1">
        <f t="shared" si="353"/>
        <v>0</v>
      </c>
      <c r="AQ162" s="1">
        <f t="shared" si="353"/>
        <v>0</v>
      </c>
      <c r="AR162" s="1">
        <f t="shared" si="353"/>
        <v>0</v>
      </c>
      <c r="AS162" s="1">
        <f t="shared" si="353"/>
        <v>0</v>
      </c>
      <c r="AT162" s="1">
        <f t="shared" si="353"/>
        <v>0</v>
      </c>
      <c r="AU162" s="1">
        <f t="shared" si="353"/>
        <v>0</v>
      </c>
      <c r="AV162" s="1">
        <f t="shared" si="353"/>
        <v>0</v>
      </c>
      <c r="AW162" s="1">
        <f t="shared" si="353"/>
        <v>0</v>
      </c>
      <c r="AX162" s="1">
        <f t="shared" si="354"/>
        <v>0</v>
      </c>
      <c r="AY162" s="1">
        <f t="shared" si="354"/>
        <v>0</v>
      </c>
      <c r="AZ162" s="1">
        <f t="shared" si="354"/>
        <v>0</v>
      </c>
      <c r="BA162" s="1">
        <f t="shared" si="354"/>
        <v>0</v>
      </c>
      <c r="BB162" s="1">
        <f t="shared" si="354"/>
        <v>0</v>
      </c>
      <c r="BC162" s="1">
        <f t="shared" si="354"/>
        <v>0</v>
      </c>
      <c r="BD162" s="1">
        <f t="shared" si="354"/>
        <v>0</v>
      </c>
      <c r="BE162" s="1">
        <f t="shared" si="354"/>
        <v>0</v>
      </c>
      <c r="BF162" s="1">
        <f t="shared" si="354"/>
        <v>0</v>
      </c>
      <c r="BG162" s="1">
        <f t="shared" si="354"/>
        <v>0</v>
      </c>
      <c r="BH162" s="1">
        <f t="shared" si="355"/>
        <v>0</v>
      </c>
      <c r="BI162" s="1">
        <f t="shared" si="355"/>
        <v>0</v>
      </c>
      <c r="BJ162" s="1">
        <f t="shared" si="355"/>
        <v>0</v>
      </c>
      <c r="BK162" s="1">
        <f t="shared" si="355"/>
        <v>0</v>
      </c>
      <c r="BL162" s="1">
        <f t="shared" si="355"/>
        <v>0</v>
      </c>
      <c r="BM162" s="1">
        <f t="shared" si="355"/>
        <v>0</v>
      </c>
      <c r="BN162" s="1">
        <f t="shared" si="355"/>
        <v>0</v>
      </c>
      <c r="BO162" s="1">
        <f t="shared" si="355"/>
        <v>0</v>
      </c>
      <c r="BP162" s="1">
        <f t="shared" si="355"/>
        <v>0</v>
      </c>
      <c r="BQ162" s="1">
        <f t="shared" si="355"/>
        <v>0</v>
      </c>
      <c r="BR162" s="1">
        <f t="shared" si="356"/>
        <v>0</v>
      </c>
      <c r="BS162" s="1">
        <f t="shared" si="356"/>
        <v>0</v>
      </c>
      <c r="BT162" s="1">
        <f t="shared" si="356"/>
        <v>0</v>
      </c>
      <c r="BU162" s="1">
        <f t="shared" si="356"/>
        <v>0</v>
      </c>
      <c r="BV162" s="1">
        <f t="shared" si="356"/>
        <v>0</v>
      </c>
      <c r="BW162" s="1">
        <f t="shared" si="356"/>
        <v>0</v>
      </c>
      <c r="BX162" s="1">
        <f t="shared" si="356"/>
        <v>0</v>
      </c>
      <c r="BY162" s="1">
        <f t="shared" si="356"/>
        <v>0</v>
      </c>
      <c r="BZ162" s="1">
        <f t="shared" si="356"/>
        <v>0</v>
      </c>
      <c r="CA162" s="1">
        <f t="shared" si="356"/>
        <v>0</v>
      </c>
      <c r="CB162" s="1">
        <f t="shared" si="357"/>
        <v>0</v>
      </c>
      <c r="CC162" s="1">
        <f t="shared" si="357"/>
        <v>0</v>
      </c>
      <c r="CD162" s="1">
        <f t="shared" si="357"/>
        <v>0</v>
      </c>
      <c r="CE162" s="1">
        <f t="shared" si="357"/>
        <v>0</v>
      </c>
      <c r="CF162" s="1">
        <f t="shared" si="357"/>
        <v>0</v>
      </c>
      <c r="CG162" s="1">
        <f t="shared" si="357"/>
        <v>0</v>
      </c>
      <c r="CH162" s="1">
        <f t="shared" si="357"/>
        <v>0</v>
      </c>
      <c r="CI162" s="1">
        <f t="shared" si="357"/>
        <v>0</v>
      </c>
      <c r="CJ162" s="1">
        <f t="shared" si="357"/>
        <v>0</v>
      </c>
      <c r="CK162" s="1">
        <f t="shared" si="357"/>
        <v>0</v>
      </c>
      <c r="CL162" s="1">
        <f t="shared" si="358"/>
        <v>0</v>
      </c>
      <c r="CM162" s="1">
        <f t="shared" si="358"/>
        <v>0</v>
      </c>
      <c r="CN162" s="1">
        <f t="shared" si="358"/>
        <v>0</v>
      </c>
      <c r="CO162" s="1">
        <f t="shared" si="358"/>
        <v>0</v>
      </c>
      <c r="CP162" s="1">
        <f t="shared" si="358"/>
        <v>0</v>
      </c>
      <c r="CQ162" s="1">
        <f t="shared" si="358"/>
        <v>0</v>
      </c>
      <c r="CR162" s="1">
        <f t="shared" si="358"/>
        <v>0</v>
      </c>
      <c r="CS162" s="1">
        <f t="shared" si="358"/>
        <v>0</v>
      </c>
      <c r="CT162" s="1">
        <f t="shared" si="358"/>
        <v>0</v>
      </c>
      <c r="CU162" s="1">
        <f t="shared" si="358"/>
        <v>0</v>
      </c>
      <c r="CV162" s="1">
        <f t="shared" si="359"/>
        <v>0</v>
      </c>
      <c r="CW162" s="1">
        <f t="shared" si="359"/>
        <v>0</v>
      </c>
      <c r="CX162" s="1">
        <f t="shared" si="359"/>
        <v>0</v>
      </c>
      <c r="CY162" s="1">
        <f t="shared" si="359"/>
        <v>0</v>
      </c>
      <c r="CZ162" s="1">
        <f t="shared" si="359"/>
        <v>0</v>
      </c>
      <c r="DA162" s="1">
        <f t="shared" si="359"/>
        <v>0</v>
      </c>
      <c r="DB162" s="1">
        <f t="shared" si="359"/>
        <v>0</v>
      </c>
      <c r="DC162" s="1">
        <f t="shared" si="359"/>
        <v>0</v>
      </c>
      <c r="DD162" s="1">
        <f t="shared" si="359"/>
        <v>0</v>
      </c>
      <c r="DE162" s="1">
        <f t="shared" si="359"/>
        <v>0</v>
      </c>
      <c r="DF162" s="1">
        <f t="shared" si="360"/>
        <v>0</v>
      </c>
      <c r="DG162" s="1">
        <f t="shared" si="360"/>
        <v>0</v>
      </c>
      <c r="DH162" s="1">
        <f t="shared" si="360"/>
        <v>0</v>
      </c>
      <c r="DI162" s="1">
        <f t="shared" si="360"/>
        <v>0</v>
      </c>
      <c r="DJ162" s="1">
        <f t="shared" si="360"/>
        <v>0</v>
      </c>
      <c r="DK162" s="1">
        <f t="shared" si="360"/>
        <v>0</v>
      </c>
      <c r="DL162" s="1">
        <f t="shared" si="360"/>
        <v>0</v>
      </c>
      <c r="DM162" s="1">
        <f t="shared" si="360"/>
        <v>0</v>
      </c>
      <c r="DN162" s="1">
        <f t="shared" si="360"/>
        <v>0</v>
      </c>
      <c r="DO162" s="1">
        <f t="shared" si="360"/>
        <v>0</v>
      </c>
      <c r="DP162" s="1">
        <f t="shared" si="361"/>
        <v>0</v>
      </c>
      <c r="DQ162" s="1">
        <f t="shared" si="361"/>
        <v>0</v>
      </c>
      <c r="DR162" s="1">
        <f t="shared" si="361"/>
        <v>0</v>
      </c>
      <c r="DS162" s="1">
        <f t="shared" si="361"/>
        <v>0</v>
      </c>
      <c r="DT162" s="1">
        <f t="shared" si="361"/>
        <v>0</v>
      </c>
      <c r="DU162" s="1">
        <f t="shared" si="361"/>
        <v>0</v>
      </c>
      <c r="DV162" s="1">
        <f t="shared" si="361"/>
        <v>0</v>
      </c>
      <c r="DW162" s="1">
        <f t="shared" si="361"/>
        <v>0</v>
      </c>
      <c r="DX162" s="1">
        <f t="shared" si="361"/>
        <v>0</v>
      </c>
      <c r="DY162" s="1">
        <f t="shared" si="361"/>
        <v>0</v>
      </c>
      <c r="DZ162" s="1">
        <f t="shared" si="362"/>
        <v>0</v>
      </c>
      <c r="EA162" s="1">
        <f t="shared" si="362"/>
        <v>0</v>
      </c>
      <c r="EB162" s="1">
        <f t="shared" si="362"/>
        <v>0</v>
      </c>
      <c r="EC162" s="1">
        <f t="shared" si="362"/>
        <v>0</v>
      </c>
      <c r="ED162" s="1">
        <f t="shared" si="362"/>
        <v>0</v>
      </c>
      <c r="EE162" s="1">
        <f t="shared" si="362"/>
        <v>0</v>
      </c>
      <c r="EF162" s="1">
        <f t="shared" si="362"/>
        <v>0</v>
      </c>
      <c r="EG162" s="1">
        <f t="shared" si="362"/>
        <v>0</v>
      </c>
      <c r="EH162" s="1">
        <f t="shared" si="362"/>
        <v>0</v>
      </c>
      <c r="EI162" s="1">
        <f t="shared" si="362"/>
        <v>0</v>
      </c>
      <c r="EJ162" s="1">
        <f t="shared" si="363"/>
        <v>0</v>
      </c>
      <c r="EK162" s="1">
        <f t="shared" si="363"/>
        <v>0</v>
      </c>
      <c r="EL162" s="1">
        <f t="shared" si="363"/>
        <v>0</v>
      </c>
      <c r="EM162" s="1">
        <f t="shared" si="363"/>
        <v>0</v>
      </c>
      <c r="EN162" s="1">
        <f t="shared" si="363"/>
        <v>0</v>
      </c>
      <c r="EO162" s="1">
        <f t="shared" si="363"/>
        <v>0</v>
      </c>
      <c r="EP162" s="1">
        <f t="shared" si="363"/>
        <v>0</v>
      </c>
      <c r="EQ162" s="1">
        <f t="shared" si="363"/>
        <v>0</v>
      </c>
      <c r="ER162" s="1">
        <f t="shared" si="363"/>
        <v>0</v>
      </c>
      <c r="ES162" s="1">
        <f t="shared" si="363"/>
        <v>0</v>
      </c>
      <c r="ET162" s="1">
        <f t="shared" si="364"/>
        <v>0</v>
      </c>
      <c r="EU162" s="1">
        <f t="shared" si="364"/>
        <v>0</v>
      </c>
      <c r="EV162" s="1">
        <f t="shared" si="364"/>
        <v>0</v>
      </c>
      <c r="EW162" s="1">
        <f t="shared" si="364"/>
        <v>0</v>
      </c>
      <c r="EX162" s="1">
        <f t="shared" si="364"/>
        <v>0</v>
      </c>
      <c r="EY162" s="1">
        <f t="shared" si="364"/>
        <v>0</v>
      </c>
      <c r="EZ162" s="1">
        <f t="shared" si="364"/>
        <v>0</v>
      </c>
      <c r="FA162" s="1">
        <f t="shared" si="364"/>
        <v>0</v>
      </c>
      <c r="FB162" s="1">
        <f t="shared" si="364"/>
        <v>0</v>
      </c>
      <c r="FC162" s="1">
        <f t="shared" si="364"/>
        <v>0</v>
      </c>
      <c r="FD162" s="1">
        <f t="shared" si="365"/>
        <v>0</v>
      </c>
      <c r="FE162" s="1">
        <f t="shared" si="365"/>
        <v>0</v>
      </c>
      <c r="FF162" s="1">
        <f t="shared" si="365"/>
        <v>0</v>
      </c>
      <c r="FG162" s="1">
        <f t="shared" si="365"/>
        <v>0</v>
      </c>
      <c r="FH162" s="1">
        <f t="shared" si="365"/>
        <v>0</v>
      </c>
      <c r="FI162" s="1">
        <f t="shared" si="365"/>
        <v>0</v>
      </c>
      <c r="FJ162" s="1">
        <f t="shared" si="365"/>
        <v>0</v>
      </c>
      <c r="FK162" s="1">
        <f t="shared" si="365"/>
        <v>0</v>
      </c>
      <c r="FL162" s="1">
        <f t="shared" si="365"/>
        <v>0</v>
      </c>
      <c r="FM162" s="1">
        <f t="shared" si="365"/>
        <v>0</v>
      </c>
      <c r="FN162" s="1">
        <f t="shared" si="366"/>
        <v>0</v>
      </c>
      <c r="FO162" s="1">
        <f t="shared" si="366"/>
        <v>0</v>
      </c>
      <c r="FP162" s="1">
        <f t="shared" si="366"/>
        <v>0</v>
      </c>
      <c r="FQ162" s="1">
        <f t="shared" si="366"/>
        <v>0</v>
      </c>
      <c r="FR162" s="1">
        <f t="shared" si="366"/>
        <v>0</v>
      </c>
      <c r="FS162" s="1">
        <f t="shared" si="366"/>
        <v>0</v>
      </c>
      <c r="FT162" s="1">
        <f t="shared" si="366"/>
        <v>0</v>
      </c>
      <c r="FU162" s="1">
        <f t="shared" si="366"/>
        <v>0</v>
      </c>
      <c r="FV162" s="1">
        <f t="shared" si="366"/>
        <v>0</v>
      </c>
      <c r="FW162" s="1">
        <f t="shared" si="366"/>
        <v>0</v>
      </c>
      <c r="FX162" s="1">
        <f t="shared" si="367"/>
        <v>0</v>
      </c>
      <c r="FY162" s="1">
        <f t="shared" si="367"/>
        <v>0</v>
      </c>
      <c r="FZ162" s="1">
        <f t="shared" si="367"/>
        <v>0</v>
      </c>
      <c r="GA162" s="1">
        <f t="shared" si="367"/>
        <v>0</v>
      </c>
      <c r="GB162" s="1">
        <f t="shared" si="367"/>
        <v>0</v>
      </c>
      <c r="GC162" s="1">
        <f t="shared" si="367"/>
        <v>0</v>
      </c>
      <c r="GD162" s="1">
        <f t="shared" si="367"/>
        <v>0</v>
      </c>
      <c r="GE162" s="1">
        <f t="shared" si="367"/>
        <v>0</v>
      </c>
      <c r="GF162" s="1">
        <f t="shared" si="367"/>
        <v>0</v>
      </c>
      <c r="GG162" s="1">
        <f t="shared" si="367"/>
        <v>0</v>
      </c>
      <c r="GH162" s="1">
        <f t="shared" si="368"/>
        <v>0</v>
      </c>
      <c r="GI162" s="1">
        <f t="shared" si="368"/>
        <v>0</v>
      </c>
      <c r="GJ162" s="1">
        <f t="shared" si="368"/>
        <v>0</v>
      </c>
      <c r="GK162" s="1">
        <f t="shared" si="368"/>
        <v>0</v>
      </c>
      <c r="GL162" s="1">
        <f t="shared" si="368"/>
        <v>0</v>
      </c>
      <c r="GM162" s="1">
        <f t="shared" si="368"/>
        <v>0</v>
      </c>
      <c r="GN162" s="1">
        <f t="shared" si="368"/>
        <v>0</v>
      </c>
      <c r="GO162" s="1">
        <f t="shared" si="368"/>
        <v>0</v>
      </c>
      <c r="GP162" s="1">
        <f t="shared" si="368"/>
        <v>0</v>
      </c>
      <c r="GQ162" s="1">
        <f t="shared" si="368"/>
        <v>0</v>
      </c>
      <c r="GR162" s="1">
        <f t="shared" si="369"/>
        <v>0</v>
      </c>
      <c r="GS162" s="1">
        <f t="shared" si="369"/>
        <v>0</v>
      </c>
      <c r="GT162" s="1">
        <f t="shared" si="369"/>
        <v>0</v>
      </c>
      <c r="GU162" s="1">
        <f t="shared" si="369"/>
        <v>0</v>
      </c>
      <c r="GV162" s="1">
        <f t="shared" si="369"/>
        <v>0</v>
      </c>
      <c r="GW162" s="1">
        <f t="shared" si="369"/>
        <v>0</v>
      </c>
      <c r="GX162" s="1">
        <f t="shared" si="369"/>
        <v>0</v>
      </c>
      <c r="GY162" s="1">
        <f t="shared" si="369"/>
        <v>0</v>
      </c>
      <c r="GZ162" s="1">
        <f t="shared" si="369"/>
        <v>0</v>
      </c>
      <c r="HA162" s="1">
        <f t="shared" si="369"/>
        <v>0</v>
      </c>
      <c r="HB162" s="1">
        <f t="shared" si="370"/>
        <v>0</v>
      </c>
      <c r="HC162" s="1">
        <f t="shared" si="370"/>
        <v>0</v>
      </c>
      <c r="HD162" s="1">
        <f t="shared" si="370"/>
        <v>0</v>
      </c>
      <c r="HE162" s="1">
        <f t="shared" si="370"/>
        <v>0</v>
      </c>
      <c r="HF162" s="1">
        <f t="shared" si="370"/>
        <v>0</v>
      </c>
      <c r="HG162" s="1">
        <f t="shared" si="370"/>
        <v>0</v>
      </c>
      <c r="HH162" s="1">
        <f t="shared" si="370"/>
        <v>0</v>
      </c>
      <c r="HI162" s="1">
        <f t="shared" si="370"/>
        <v>0</v>
      </c>
      <c r="HJ162" s="1">
        <f t="shared" si="370"/>
        <v>0</v>
      </c>
      <c r="HK162" s="1">
        <f t="shared" si="370"/>
        <v>0</v>
      </c>
      <c r="HL162" s="1">
        <f t="shared" si="371"/>
        <v>0</v>
      </c>
      <c r="HM162" s="1">
        <f t="shared" si="371"/>
        <v>0</v>
      </c>
      <c r="HN162" s="1">
        <f t="shared" si="371"/>
        <v>0</v>
      </c>
      <c r="HO162" s="1">
        <f t="shared" si="371"/>
        <v>0</v>
      </c>
      <c r="HP162" s="1">
        <f t="shared" si="371"/>
        <v>0</v>
      </c>
      <c r="HQ162" s="1">
        <f t="shared" si="371"/>
        <v>0</v>
      </c>
      <c r="HR162" s="1">
        <f t="shared" si="371"/>
        <v>0</v>
      </c>
      <c r="HS162" s="1">
        <f t="shared" si="371"/>
        <v>0</v>
      </c>
      <c r="HT162" s="1">
        <f t="shared" si="371"/>
        <v>0</v>
      </c>
      <c r="HU162" s="1">
        <f t="shared" si="371"/>
        <v>0</v>
      </c>
      <c r="HW162">
        <v>142</v>
      </c>
      <c r="HX162" s="15">
        <f t="shared" si="322"/>
        <v>0</v>
      </c>
      <c r="HY162">
        <f t="shared" si="345"/>
        <v>0</v>
      </c>
      <c r="HZ162" s="1" t="str">
        <f t="shared" si="323"/>
        <v/>
      </c>
      <c r="IA162" s="1">
        <f t="shared" si="324"/>
        <v>0</v>
      </c>
      <c r="IB162" t="str">
        <f t="shared" si="346"/>
        <v xml:space="preserve"> </v>
      </c>
      <c r="IC162" t="str">
        <f t="shared" si="347"/>
        <v/>
      </c>
      <c r="ID162">
        <f>IF(HZ162&gt;$IC$18,1000,IF(HZ162=$IC$18,MIN(HZ162:$HZ$220),1000))</f>
        <v>1000</v>
      </c>
      <c r="IG162" s="1">
        <f t="shared" si="348"/>
        <v>0</v>
      </c>
      <c r="IH162" s="1">
        <f t="shared" si="349"/>
        <v>0</v>
      </c>
      <c r="II162" s="1">
        <f t="shared" si="350"/>
        <v>0</v>
      </c>
      <c r="IJ162" s="1">
        <f t="shared" si="351"/>
        <v>0</v>
      </c>
    </row>
    <row r="163" spans="1:244">
      <c r="A163">
        <v>143</v>
      </c>
      <c r="B163" t="str">
        <f t="shared" si="317"/>
        <v/>
      </c>
      <c r="C163" s="2" t="str">
        <f t="shared" si="318"/>
        <v/>
      </c>
      <c r="D163" s="28"/>
      <c r="E163" s="29"/>
      <c r="F163" s="30"/>
      <c r="G163" s="12" t="e">
        <f t="shared" si="313"/>
        <v>#VALUE!</v>
      </c>
      <c r="J163" s="56"/>
      <c r="T163" s="16" t="str">
        <f t="shared" si="314"/>
        <v/>
      </c>
      <c r="U163" s="2">
        <v>143</v>
      </c>
      <c r="V163" s="2">
        <f>HLOOKUP($F$4,'tabulka hodnot'!$D$3:$K$203,'vypocet bodov do rebricka'!U163+1,0)</f>
        <v>40</v>
      </c>
      <c r="Y163" s="1">
        <f t="shared" si="319"/>
        <v>0</v>
      </c>
      <c r="Z163" s="1">
        <f t="shared" si="315"/>
        <v>0</v>
      </c>
      <c r="AA163" s="1">
        <f t="shared" si="320"/>
        <v>0</v>
      </c>
      <c r="AB163" s="1" t="str">
        <f t="shared" si="321"/>
        <v>0</v>
      </c>
      <c r="AC163" t="e">
        <f t="shared" si="316"/>
        <v>#N/A</v>
      </c>
      <c r="AD163" s="1">
        <f t="shared" si="352"/>
        <v>0</v>
      </c>
      <c r="AE163" s="1">
        <f t="shared" si="352"/>
        <v>0</v>
      </c>
      <c r="AF163" s="1">
        <f t="shared" si="352"/>
        <v>0</v>
      </c>
      <c r="AG163" s="1">
        <f t="shared" si="352"/>
        <v>0</v>
      </c>
      <c r="AH163" s="1">
        <f t="shared" si="352"/>
        <v>0</v>
      </c>
      <c r="AI163" s="1">
        <f t="shared" si="352"/>
        <v>0</v>
      </c>
      <c r="AJ163" s="1">
        <f t="shared" si="352"/>
        <v>0</v>
      </c>
      <c r="AK163" s="1">
        <f t="shared" si="352"/>
        <v>0</v>
      </c>
      <c r="AL163" s="1">
        <f t="shared" si="352"/>
        <v>0</v>
      </c>
      <c r="AM163" s="1">
        <f t="shared" si="352"/>
        <v>0</v>
      </c>
      <c r="AN163" s="1">
        <f t="shared" si="353"/>
        <v>0</v>
      </c>
      <c r="AO163" s="1">
        <f t="shared" si="353"/>
        <v>0</v>
      </c>
      <c r="AP163" s="1">
        <f t="shared" si="353"/>
        <v>0</v>
      </c>
      <c r="AQ163" s="1">
        <f t="shared" si="353"/>
        <v>0</v>
      </c>
      <c r="AR163" s="1">
        <f t="shared" si="353"/>
        <v>0</v>
      </c>
      <c r="AS163" s="1">
        <f t="shared" si="353"/>
        <v>0</v>
      </c>
      <c r="AT163" s="1">
        <f t="shared" si="353"/>
        <v>0</v>
      </c>
      <c r="AU163" s="1">
        <f t="shared" si="353"/>
        <v>0</v>
      </c>
      <c r="AV163" s="1">
        <f t="shared" si="353"/>
        <v>0</v>
      </c>
      <c r="AW163" s="1">
        <f t="shared" si="353"/>
        <v>0</v>
      </c>
      <c r="AX163" s="1">
        <f t="shared" si="354"/>
        <v>0</v>
      </c>
      <c r="AY163" s="1">
        <f t="shared" si="354"/>
        <v>0</v>
      </c>
      <c r="AZ163" s="1">
        <f t="shared" si="354"/>
        <v>0</v>
      </c>
      <c r="BA163" s="1">
        <f t="shared" si="354"/>
        <v>0</v>
      </c>
      <c r="BB163" s="1">
        <f t="shared" si="354"/>
        <v>0</v>
      </c>
      <c r="BC163" s="1">
        <f t="shared" si="354"/>
        <v>0</v>
      </c>
      <c r="BD163" s="1">
        <f t="shared" si="354"/>
        <v>0</v>
      </c>
      <c r="BE163" s="1">
        <f t="shared" si="354"/>
        <v>0</v>
      </c>
      <c r="BF163" s="1">
        <f t="shared" si="354"/>
        <v>0</v>
      </c>
      <c r="BG163" s="1">
        <f t="shared" si="354"/>
        <v>0</v>
      </c>
      <c r="BH163" s="1">
        <f t="shared" si="355"/>
        <v>0</v>
      </c>
      <c r="BI163" s="1">
        <f t="shared" si="355"/>
        <v>0</v>
      </c>
      <c r="BJ163" s="1">
        <f t="shared" si="355"/>
        <v>0</v>
      </c>
      <c r="BK163" s="1">
        <f t="shared" si="355"/>
        <v>0</v>
      </c>
      <c r="BL163" s="1">
        <f t="shared" si="355"/>
        <v>0</v>
      </c>
      <c r="BM163" s="1">
        <f t="shared" si="355"/>
        <v>0</v>
      </c>
      <c r="BN163" s="1">
        <f t="shared" si="355"/>
        <v>0</v>
      </c>
      <c r="BO163" s="1">
        <f t="shared" si="355"/>
        <v>0</v>
      </c>
      <c r="BP163" s="1">
        <f t="shared" si="355"/>
        <v>0</v>
      </c>
      <c r="BQ163" s="1">
        <f t="shared" si="355"/>
        <v>0</v>
      </c>
      <c r="BR163" s="1">
        <f t="shared" si="356"/>
        <v>0</v>
      </c>
      <c r="BS163" s="1">
        <f t="shared" si="356"/>
        <v>0</v>
      </c>
      <c r="BT163" s="1">
        <f t="shared" si="356"/>
        <v>0</v>
      </c>
      <c r="BU163" s="1">
        <f t="shared" si="356"/>
        <v>0</v>
      </c>
      <c r="BV163" s="1">
        <f t="shared" si="356"/>
        <v>0</v>
      </c>
      <c r="BW163" s="1">
        <f t="shared" si="356"/>
        <v>0</v>
      </c>
      <c r="BX163" s="1">
        <f t="shared" si="356"/>
        <v>0</v>
      </c>
      <c r="BY163" s="1">
        <f t="shared" si="356"/>
        <v>0</v>
      </c>
      <c r="BZ163" s="1">
        <f t="shared" si="356"/>
        <v>0</v>
      </c>
      <c r="CA163" s="1">
        <f t="shared" si="356"/>
        <v>0</v>
      </c>
      <c r="CB163" s="1">
        <f t="shared" si="357"/>
        <v>0</v>
      </c>
      <c r="CC163" s="1">
        <f t="shared" si="357"/>
        <v>0</v>
      </c>
      <c r="CD163" s="1">
        <f t="shared" si="357"/>
        <v>0</v>
      </c>
      <c r="CE163" s="1">
        <f t="shared" si="357"/>
        <v>0</v>
      </c>
      <c r="CF163" s="1">
        <f t="shared" si="357"/>
        <v>0</v>
      </c>
      <c r="CG163" s="1">
        <f t="shared" si="357"/>
        <v>0</v>
      </c>
      <c r="CH163" s="1">
        <f t="shared" si="357"/>
        <v>0</v>
      </c>
      <c r="CI163" s="1">
        <f t="shared" si="357"/>
        <v>0</v>
      </c>
      <c r="CJ163" s="1">
        <f t="shared" si="357"/>
        <v>0</v>
      </c>
      <c r="CK163" s="1">
        <f t="shared" si="357"/>
        <v>0</v>
      </c>
      <c r="CL163" s="1">
        <f t="shared" si="358"/>
        <v>0</v>
      </c>
      <c r="CM163" s="1">
        <f t="shared" si="358"/>
        <v>0</v>
      </c>
      <c r="CN163" s="1">
        <f t="shared" si="358"/>
        <v>0</v>
      </c>
      <c r="CO163" s="1">
        <f t="shared" si="358"/>
        <v>0</v>
      </c>
      <c r="CP163" s="1">
        <f t="shared" si="358"/>
        <v>0</v>
      </c>
      <c r="CQ163" s="1">
        <f t="shared" si="358"/>
        <v>0</v>
      </c>
      <c r="CR163" s="1">
        <f t="shared" si="358"/>
        <v>0</v>
      </c>
      <c r="CS163" s="1">
        <f t="shared" si="358"/>
        <v>0</v>
      </c>
      <c r="CT163" s="1">
        <f t="shared" si="358"/>
        <v>0</v>
      </c>
      <c r="CU163" s="1">
        <f t="shared" si="358"/>
        <v>0</v>
      </c>
      <c r="CV163" s="1">
        <f t="shared" si="359"/>
        <v>0</v>
      </c>
      <c r="CW163" s="1">
        <f t="shared" si="359"/>
        <v>0</v>
      </c>
      <c r="CX163" s="1">
        <f t="shared" si="359"/>
        <v>0</v>
      </c>
      <c r="CY163" s="1">
        <f t="shared" si="359"/>
        <v>0</v>
      </c>
      <c r="CZ163" s="1">
        <f t="shared" si="359"/>
        <v>0</v>
      </c>
      <c r="DA163" s="1">
        <f t="shared" si="359"/>
        <v>0</v>
      </c>
      <c r="DB163" s="1">
        <f t="shared" si="359"/>
        <v>0</v>
      </c>
      <c r="DC163" s="1">
        <f t="shared" si="359"/>
        <v>0</v>
      </c>
      <c r="DD163" s="1">
        <f t="shared" si="359"/>
        <v>0</v>
      </c>
      <c r="DE163" s="1">
        <f t="shared" si="359"/>
        <v>0</v>
      </c>
      <c r="DF163" s="1">
        <f t="shared" si="360"/>
        <v>0</v>
      </c>
      <c r="DG163" s="1">
        <f t="shared" si="360"/>
        <v>0</v>
      </c>
      <c r="DH163" s="1">
        <f t="shared" si="360"/>
        <v>0</v>
      </c>
      <c r="DI163" s="1">
        <f t="shared" si="360"/>
        <v>0</v>
      </c>
      <c r="DJ163" s="1">
        <f t="shared" si="360"/>
        <v>0</v>
      </c>
      <c r="DK163" s="1">
        <f t="shared" si="360"/>
        <v>0</v>
      </c>
      <c r="DL163" s="1">
        <f t="shared" si="360"/>
        <v>0</v>
      </c>
      <c r="DM163" s="1">
        <f t="shared" si="360"/>
        <v>0</v>
      </c>
      <c r="DN163" s="1">
        <f t="shared" si="360"/>
        <v>0</v>
      </c>
      <c r="DO163" s="1">
        <f t="shared" si="360"/>
        <v>0</v>
      </c>
      <c r="DP163" s="1">
        <f t="shared" si="361"/>
        <v>0</v>
      </c>
      <c r="DQ163" s="1">
        <f t="shared" si="361"/>
        <v>0</v>
      </c>
      <c r="DR163" s="1">
        <f t="shared" si="361"/>
        <v>0</v>
      </c>
      <c r="DS163" s="1">
        <f t="shared" si="361"/>
        <v>0</v>
      </c>
      <c r="DT163" s="1">
        <f t="shared" si="361"/>
        <v>0</v>
      </c>
      <c r="DU163" s="1">
        <f t="shared" si="361"/>
        <v>0</v>
      </c>
      <c r="DV163" s="1">
        <f t="shared" si="361"/>
        <v>0</v>
      </c>
      <c r="DW163" s="1">
        <f t="shared" si="361"/>
        <v>0</v>
      </c>
      <c r="DX163" s="1">
        <f t="shared" si="361"/>
        <v>0</v>
      </c>
      <c r="DY163" s="1">
        <f t="shared" si="361"/>
        <v>0</v>
      </c>
      <c r="DZ163" s="1">
        <f t="shared" si="362"/>
        <v>0</v>
      </c>
      <c r="EA163" s="1">
        <f t="shared" si="362"/>
        <v>0</v>
      </c>
      <c r="EB163" s="1">
        <f t="shared" si="362"/>
        <v>0</v>
      </c>
      <c r="EC163" s="1">
        <f t="shared" si="362"/>
        <v>0</v>
      </c>
      <c r="ED163" s="1">
        <f t="shared" si="362"/>
        <v>0</v>
      </c>
      <c r="EE163" s="1">
        <f t="shared" si="362"/>
        <v>0</v>
      </c>
      <c r="EF163" s="1">
        <f t="shared" si="362"/>
        <v>0</v>
      </c>
      <c r="EG163" s="1">
        <f t="shared" si="362"/>
        <v>0</v>
      </c>
      <c r="EH163" s="1">
        <f t="shared" si="362"/>
        <v>0</v>
      </c>
      <c r="EI163" s="1">
        <f t="shared" si="362"/>
        <v>0</v>
      </c>
      <c r="EJ163" s="1">
        <f t="shared" si="363"/>
        <v>0</v>
      </c>
      <c r="EK163" s="1">
        <f t="shared" si="363"/>
        <v>0</v>
      </c>
      <c r="EL163" s="1">
        <f t="shared" si="363"/>
        <v>0</v>
      </c>
      <c r="EM163" s="1">
        <f t="shared" si="363"/>
        <v>0</v>
      </c>
      <c r="EN163" s="1">
        <f t="shared" si="363"/>
        <v>0</v>
      </c>
      <c r="EO163" s="1">
        <f t="shared" si="363"/>
        <v>0</v>
      </c>
      <c r="EP163" s="1">
        <f t="shared" si="363"/>
        <v>0</v>
      </c>
      <c r="EQ163" s="1">
        <f t="shared" si="363"/>
        <v>0</v>
      </c>
      <c r="ER163" s="1">
        <f t="shared" si="363"/>
        <v>0</v>
      </c>
      <c r="ES163" s="1">
        <f t="shared" si="363"/>
        <v>0</v>
      </c>
      <c r="ET163" s="1">
        <f t="shared" si="364"/>
        <v>0</v>
      </c>
      <c r="EU163" s="1">
        <f t="shared" si="364"/>
        <v>0</v>
      </c>
      <c r="EV163" s="1">
        <f t="shared" si="364"/>
        <v>0</v>
      </c>
      <c r="EW163" s="1">
        <f t="shared" si="364"/>
        <v>0</v>
      </c>
      <c r="EX163" s="1">
        <f t="shared" si="364"/>
        <v>0</v>
      </c>
      <c r="EY163" s="1">
        <f t="shared" si="364"/>
        <v>0</v>
      </c>
      <c r="EZ163" s="1">
        <f t="shared" si="364"/>
        <v>0</v>
      </c>
      <c r="FA163" s="1">
        <f t="shared" si="364"/>
        <v>0</v>
      </c>
      <c r="FB163" s="1">
        <f t="shared" si="364"/>
        <v>0</v>
      </c>
      <c r="FC163" s="1">
        <f t="shared" si="364"/>
        <v>0</v>
      </c>
      <c r="FD163" s="1">
        <f t="shared" si="365"/>
        <v>0</v>
      </c>
      <c r="FE163" s="1">
        <f t="shared" si="365"/>
        <v>0</v>
      </c>
      <c r="FF163" s="1">
        <f t="shared" si="365"/>
        <v>0</v>
      </c>
      <c r="FG163" s="1">
        <f t="shared" si="365"/>
        <v>0</v>
      </c>
      <c r="FH163" s="1">
        <f t="shared" si="365"/>
        <v>0</v>
      </c>
      <c r="FI163" s="1">
        <f t="shared" si="365"/>
        <v>0</v>
      </c>
      <c r="FJ163" s="1">
        <f t="shared" si="365"/>
        <v>0</v>
      </c>
      <c r="FK163" s="1">
        <f t="shared" si="365"/>
        <v>0</v>
      </c>
      <c r="FL163" s="1">
        <f t="shared" si="365"/>
        <v>0</v>
      </c>
      <c r="FM163" s="1">
        <f t="shared" si="365"/>
        <v>0</v>
      </c>
      <c r="FN163" s="1">
        <f t="shared" si="366"/>
        <v>0</v>
      </c>
      <c r="FO163" s="1">
        <f t="shared" si="366"/>
        <v>0</v>
      </c>
      <c r="FP163" s="1">
        <f t="shared" si="366"/>
        <v>0</v>
      </c>
      <c r="FQ163" s="1">
        <f t="shared" si="366"/>
        <v>0</v>
      </c>
      <c r="FR163" s="1">
        <f t="shared" si="366"/>
        <v>0</v>
      </c>
      <c r="FS163" s="1">
        <f t="shared" si="366"/>
        <v>0</v>
      </c>
      <c r="FT163" s="1">
        <f t="shared" si="366"/>
        <v>0</v>
      </c>
      <c r="FU163" s="1">
        <f t="shared" si="366"/>
        <v>0</v>
      </c>
      <c r="FV163" s="1">
        <f t="shared" si="366"/>
        <v>0</v>
      </c>
      <c r="FW163" s="1">
        <f t="shared" si="366"/>
        <v>0</v>
      </c>
      <c r="FX163" s="1">
        <f t="shared" si="367"/>
        <v>0</v>
      </c>
      <c r="FY163" s="1">
        <f t="shared" si="367"/>
        <v>0</v>
      </c>
      <c r="FZ163" s="1">
        <f t="shared" si="367"/>
        <v>0</v>
      </c>
      <c r="GA163" s="1">
        <f t="shared" si="367"/>
        <v>0</v>
      </c>
      <c r="GB163" s="1">
        <f t="shared" si="367"/>
        <v>0</v>
      </c>
      <c r="GC163" s="1">
        <f t="shared" si="367"/>
        <v>0</v>
      </c>
      <c r="GD163" s="1">
        <f t="shared" si="367"/>
        <v>0</v>
      </c>
      <c r="GE163" s="1">
        <f t="shared" si="367"/>
        <v>0</v>
      </c>
      <c r="GF163" s="1">
        <f t="shared" si="367"/>
        <v>0</v>
      </c>
      <c r="GG163" s="1">
        <f t="shared" si="367"/>
        <v>0</v>
      </c>
      <c r="GH163" s="1">
        <f t="shared" si="368"/>
        <v>0</v>
      </c>
      <c r="GI163" s="1">
        <f t="shared" si="368"/>
        <v>0</v>
      </c>
      <c r="GJ163" s="1">
        <f t="shared" si="368"/>
        <v>0</v>
      </c>
      <c r="GK163" s="1">
        <f t="shared" si="368"/>
        <v>0</v>
      </c>
      <c r="GL163" s="1">
        <f t="shared" si="368"/>
        <v>0</v>
      </c>
      <c r="GM163" s="1">
        <f t="shared" si="368"/>
        <v>0</v>
      </c>
      <c r="GN163" s="1">
        <f t="shared" si="368"/>
        <v>0</v>
      </c>
      <c r="GO163" s="1">
        <f t="shared" si="368"/>
        <v>0</v>
      </c>
      <c r="GP163" s="1">
        <f t="shared" si="368"/>
        <v>0</v>
      </c>
      <c r="GQ163" s="1">
        <f t="shared" si="368"/>
        <v>0</v>
      </c>
      <c r="GR163" s="1">
        <f t="shared" si="369"/>
        <v>0</v>
      </c>
      <c r="GS163" s="1">
        <f t="shared" si="369"/>
        <v>0</v>
      </c>
      <c r="GT163" s="1">
        <f t="shared" si="369"/>
        <v>0</v>
      </c>
      <c r="GU163" s="1">
        <f t="shared" si="369"/>
        <v>0</v>
      </c>
      <c r="GV163" s="1">
        <f t="shared" si="369"/>
        <v>0</v>
      </c>
      <c r="GW163" s="1">
        <f t="shared" si="369"/>
        <v>0</v>
      </c>
      <c r="GX163" s="1">
        <f t="shared" si="369"/>
        <v>0</v>
      </c>
      <c r="GY163" s="1">
        <f t="shared" si="369"/>
        <v>0</v>
      </c>
      <c r="GZ163" s="1">
        <f t="shared" si="369"/>
        <v>0</v>
      </c>
      <c r="HA163" s="1">
        <f t="shared" si="369"/>
        <v>0</v>
      </c>
      <c r="HB163" s="1">
        <f t="shared" si="370"/>
        <v>0</v>
      </c>
      <c r="HC163" s="1">
        <f t="shared" si="370"/>
        <v>0</v>
      </c>
      <c r="HD163" s="1">
        <f t="shared" si="370"/>
        <v>0</v>
      </c>
      <c r="HE163" s="1">
        <f t="shared" si="370"/>
        <v>0</v>
      </c>
      <c r="HF163" s="1">
        <f t="shared" si="370"/>
        <v>0</v>
      </c>
      <c r="HG163" s="1">
        <f t="shared" si="370"/>
        <v>0</v>
      </c>
      <c r="HH163" s="1">
        <f t="shared" si="370"/>
        <v>0</v>
      </c>
      <c r="HI163" s="1">
        <f t="shared" si="370"/>
        <v>0</v>
      </c>
      <c r="HJ163" s="1">
        <f t="shared" si="370"/>
        <v>0</v>
      </c>
      <c r="HK163" s="1">
        <f t="shared" si="370"/>
        <v>0</v>
      </c>
      <c r="HL163" s="1">
        <f t="shared" si="371"/>
        <v>0</v>
      </c>
      <c r="HM163" s="1">
        <f t="shared" si="371"/>
        <v>0</v>
      </c>
      <c r="HN163" s="1">
        <f t="shared" si="371"/>
        <v>0</v>
      </c>
      <c r="HO163" s="1">
        <f t="shared" si="371"/>
        <v>0</v>
      </c>
      <c r="HP163" s="1">
        <f t="shared" si="371"/>
        <v>0</v>
      </c>
      <c r="HQ163" s="1">
        <f t="shared" si="371"/>
        <v>0</v>
      </c>
      <c r="HR163" s="1">
        <f t="shared" si="371"/>
        <v>0</v>
      </c>
      <c r="HS163" s="1">
        <f t="shared" si="371"/>
        <v>0</v>
      </c>
      <c r="HT163" s="1">
        <f t="shared" si="371"/>
        <v>0</v>
      </c>
      <c r="HU163" s="1">
        <f t="shared" si="371"/>
        <v>0</v>
      </c>
      <c r="HW163">
        <v>143</v>
      </c>
      <c r="HX163" s="15">
        <f t="shared" si="322"/>
        <v>0</v>
      </c>
      <c r="HY163">
        <f t="shared" si="345"/>
        <v>0</v>
      </c>
      <c r="HZ163" s="1" t="str">
        <f t="shared" si="323"/>
        <v/>
      </c>
      <c r="IA163" s="1">
        <f t="shared" si="324"/>
        <v>0</v>
      </c>
      <c r="IB163" t="str">
        <f t="shared" si="346"/>
        <v xml:space="preserve"> </v>
      </c>
      <c r="IC163" t="str">
        <f t="shared" si="347"/>
        <v/>
      </c>
      <c r="ID163">
        <f>IF(HZ163&gt;$IC$18,1000,IF(HZ163=$IC$18,MIN(HZ163:$HZ$220),1000))</f>
        <v>1000</v>
      </c>
      <c r="IG163" s="1">
        <f t="shared" si="348"/>
        <v>0</v>
      </c>
      <c r="IH163" s="1">
        <f t="shared" si="349"/>
        <v>0</v>
      </c>
      <c r="II163" s="1">
        <f t="shared" si="350"/>
        <v>0</v>
      </c>
      <c r="IJ163" s="1">
        <f t="shared" si="351"/>
        <v>0</v>
      </c>
    </row>
    <row r="164" spans="1:244">
      <c r="A164">
        <v>144</v>
      </c>
      <c r="B164" t="str">
        <f t="shared" si="317"/>
        <v/>
      </c>
      <c r="C164" s="2" t="str">
        <f t="shared" si="318"/>
        <v/>
      </c>
      <c r="D164" s="28"/>
      <c r="E164" s="29"/>
      <c r="F164" s="30"/>
      <c r="G164" s="12" t="e">
        <f t="shared" si="313"/>
        <v>#VALUE!</v>
      </c>
      <c r="J164" s="56"/>
      <c r="T164" s="16" t="str">
        <f t="shared" si="314"/>
        <v/>
      </c>
      <c r="U164" s="2">
        <v>144</v>
      </c>
      <c r="V164" s="2">
        <f>HLOOKUP($F$4,'tabulka hodnot'!$D$3:$K$203,'vypocet bodov do rebricka'!U164+1,0)</f>
        <v>40</v>
      </c>
      <c r="Y164" s="1">
        <f t="shared" si="319"/>
        <v>0</v>
      </c>
      <c r="Z164" s="1">
        <f t="shared" si="315"/>
        <v>0</v>
      </c>
      <c r="AA164" s="1">
        <f t="shared" si="320"/>
        <v>0</v>
      </c>
      <c r="AB164" s="1" t="str">
        <f t="shared" si="321"/>
        <v>0</v>
      </c>
      <c r="AC164" t="e">
        <f t="shared" si="316"/>
        <v>#N/A</v>
      </c>
      <c r="AD164" s="1">
        <f t="shared" si="352"/>
        <v>0</v>
      </c>
      <c r="AE164" s="1">
        <f t="shared" si="352"/>
        <v>0</v>
      </c>
      <c r="AF164" s="1">
        <f t="shared" si="352"/>
        <v>0</v>
      </c>
      <c r="AG164" s="1">
        <f t="shared" si="352"/>
        <v>0</v>
      </c>
      <c r="AH164" s="1">
        <f t="shared" si="352"/>
        <v>0</v>
      </c>
      <c r="AI164" s="1">
        <f t="shared" si="352"/>
        <v>0</v>
      </c>
      <c r="AJ164" s="1">
        <f t="shared" si="352"/>
        <v>0</v>
      </c>
      <c r="AK164" s="1">
        <f t="shared" si="352"/>
        <v>0</v>
      </c>
      <c r="AL164" s="1">
        <f t="shared" si="352"/>
        <v>0</v>
      </c>
      <c r="AM164" s="1">
        <f t="shared" si="352"/>
        <v>0</v>
      </c>
      <c r="AN164" s="1">
        <f t="shared" si="353"/>
        <v>0</v>
      </c>
      <c r="AO164" s="1">
        <f t="shared" si="353"/>
        <v>0</v>
      </c>
      <c r="AP164" s="1">
        <f t="shared" si="353"/>
        <v>0</v>
      </c>
      <c r="AQ164" s="1">
        <f t="shared" si="353"/>
        <v>0</v>
      </c>
      <c r="AR164" s="1">
        <f t="shared" si="353"/>
        <v>0</v>
      </c>
      <c r="AS164" s="1">
        <f t="shared" si="353"/>
        <v>0</v>
      </c>
      <c r="AT164" s="1">
        <f t="shared" si="353"/>
        <v>0</v>
      </c>
      <c r="AU164" s="1">
        <f t="shared" si="353"/>
        <v>0</v>
      </c>
      <c r="AV164" s="1">
        <f t="shared" si="353"/>
        <v>0</v>
      </c>
      <c r="AW164" s="1">
        <f t="shared" si="353"/>
        <v>0</v>
      </c>
      <c r="AX164" s="1">
        <f t="shared" si="354"/>
        <v>0</v>
      </c>
      <c r="AY164" s="1">
        <f t="shared" si="354"/>
        <v>0</v>
      </c>
      <c r="AZ164" s="1">
        <f t="shared" si="354"/>
        <v>0</v>
      </c>
      <c r="BA164" s="1">
        <f t="shared" si="354"/>
        <v>0</v>
      </c>
      <c r="BB164" s="1">
        <f t="shared" si="354"/>
        <v>0</v>
      </c>
      <c r="BC164" s="1">
        <f t="shared" si="354"/>
        <v>0</v>
      </c>
      <c r="BD164" s="1">
        <f t="shared" si="354"/>
        <v>0</v>
      </c>
      <c r="BE164" s="1">
        <f t="shared" si="354"/>
        <v>0</v>
      </c>
      <c r="BF164" s="1">
        <f t="shared" si="354"/>
        <v>0</v>
      </c>
      <c r="BG164" s="1">
        <f t="shared" si="354"/>
        <v>0</v>
      </c>
      <c r="BH164" s="1">
        <f t="shared" si="355"/>
        <v>0</v>
      </c>
      <c r="BI164" s="1">
        <f t="shared" si="355"/>
        <v>0</v>
      </c>
      <c r="BJ164" s="1">
        <f t="shared" si="355"/>
        <v>0</v>
      </c>
      <c r="BK164" s="1">
        <f t="shared" si="355"/>
        <v>0</v>
      </c>
      <c r="BL164" s="1">
        <f t="shared" si="355"/>
        <v>0</v>
      </c>
      <c r="BM164" s="1">
        <f t="shared" si="355"/>
        <v>0</v>
      </c>
      <c r="BN164" s="1">
        <f t="shared" si="355"/>
        <v>0</v>
      </c>
      <c r="BO164" s="1">
        <f t="shared" si="355"/>
        <v>0</v>
      </c>
      <c r="BP164" s="1">
        <f t="shared" si="355"/>
        <v>0</v>
      </c>
      <c r="BQ164" s="1">
        <f t="shared" si="355"/>
        <v>0</v>
      </c>
      <c r="BR164" s="1">
        <f t="shared" si="356"/>
        <v>0</v>
      </c>
      <c r="BS164" s="1">
        <f t="shared" si="356"/>
        <v>0</v>
      </c>
      <c r="BT164" s="1">
        <f t="shared" si="356"/>
        <v>0</v>
      </c>
      <c r="BU164" s="1">
        <f t="shared" si="356"/>
        <v>0</v>
      </c>
      <c r="BV164" s="1">
        <f t="shared" si="356"/>
        <v>0</v>
      </c>
      <c r="BW164" s="1">
        <f t="shared" si="356"/>
        <v>0</v>
      </c>
      <c r="BX164" s="1">
        <f t="shared" si="356"/>
        <v>0</v>
      </c>
      <c r="BY164" s="1">
        <f t="shared" si="356"/>
        <v>0</v>
      </c>
      <c r="BZ164" s="1">
        <f t="shared" si="356"/>
        <v>0</v>
      </c>
      <c r="CA164" s="1">
        <f t="shared" si="356"/>
        <v>0</v>
      </c>
      <c r="CB164" s="1">
        <f t="shared" si="357"/>
        <v>0</v>
      </c>
      <c r="CC164" s="1">
        <f t="shared" si="357"/>
        <v>0</v>
      </c>
      <c r="CD164" s="1">
        <f t="shared" si="357"/>
        <v>0</v>
      </c>
      <c r="CE164" s="1">
        <f t="shared" si="357"/>
        <v>0</v>
      </c>
      <c r="CF164" s="1">
        <f t="shared" si="357"/>
        <v>0</v>
      </c>
      <c r="CG164" s="1">
        <f t="shared" si="357"/>
        <v>0</v>
      </c>
      <c r="CH164" s="1">
        <f t="shared" si="357"/>
        <v>0</v>
      </c>
      <c r="CI164" s="1">
        <f t="shared" si="357"/>
        <v>0</v>
      </c>
      <c r="CJ164" s="1">
        <f t="shared" si="357"/>
        <v>0</v>
      </c>
      <c r="CK164" s="1">
        <f t="shared" si="357"/>
        <v>0</v>
      </c>
      <c r="CL164" s="1">
        <f t="shared" si="358"/>
        <v>0</v>
      </c>
      <c r="CM164" s="1">
        <f t="shared" si="358"/>
        <v>0</v>
      </c>
      <c r="CN164" s="1">
        <f t="shared" si="358"/>
        <v>0</v>
      </c>
      <c r="CO164" s="1">
        <f t="shared" si="358"/>
        <v>0</v>
      </c>
      <c r="CP164" s="1">
        <f t="shared" si="358"/>
        <v>0</v>
      </c>
      <c r="CQ164" s="1">
        <f t="shared" si="358"/>
        <v>0</v>
      </c>
      <c r="CR164" s="1">
        <f t="shared" si="358"/>
        <v>0</v>
      </c>
      <c r="CS164" s="1">
        <f t="shared" si="358"/>
        <v>0</v>
      </c>
      <c r="CT164" s="1">
        <f t="shared" si="358"/>
        <v>0</v>
      </c>
      <c r="CU164" s="1">
        <f t="shared" si="358"/>
        <v>0</v>
      </c>
      <c r="CV164" s="1">
        <f t="shared" si="359"/>
        <v>0</v>
      </c>
      <c r="CW164" s="1">
        <f t="shared" si="359"/>
        <v>0</v>
      </c>
      <c r="CX164" s="1">
        <f t="shared" si="359"/>
        <v>0</v>
      </c>
      <c r="CY164" s="1">
        <f t="shared" si="359"/>
        <v>0</v>
      </c>
      <c r="CZ164" s="1">
        <f t="shared" si="359"/>
        <v>0</v>
      </c>
      <c r="DA164" s="1">
        <f t="shared" si="359"/>
        <v>0</v>
      </c>
      <c r="DB164" s="1">
        <f t="shared" si="359"/>
        <v>0</v>
      </c>
      <c r="DC164" s="1">
        <f t="shared" si="359"/>
        <v>0</v>
      </c>
      <c r="DD164" s="1">
        <f t="shared" si="359"/>
        <v>0</v>
      </c>
      <c r="DE164" s="1">
        <f t="shared" si="359"/>
        <v>0</v>
      </c>
      <c r="DF164" s="1">
        <f t="shared" si="360"/>
        <v>0</v>
      </c>
      <c r="DG164" s="1">
        <f t="shared" si="360"/>
        <v>0</v>
      </c>
      <c r="DH164" s="1">
        <f t="shared" si="360"/>
        <v>0</v>
      </c>
      <c r="DI164" s="1">
        <f t="shared" si="360"/>
        <v>0</v>
      </c>
      <c r="DJ164" s="1">
        <f t="shared" si="360"/>
        <v>0</v>
      </c>
      <c r="DK164" s="1">
        <f t="shared" si="360"/>
        <v>0</v>
      </c>
      <c r="DL164" s="1">
        <f t="shared" si="360"/>
        <v>0</v>
      </c>
      <c r="DM164" s="1">
        <f t="shared" si="360"/>
        <v>0</v>
      </c>
      <c r="DN164" s="1">
        <f t="shared" si="360"/>
        <v>0</v>
      </c>
      <c r="DO164" s="1">
        <f t="shared" si="360"/>
        <v>0</v>
      </c>
      <c r="DP164" s="1">
        <f t="shared" si="361"/>
        <v>0</v>
      </c>
      <c r="DQ164" s="1">
        <f t="shared" si="361"/>
        <v>0</v>
      </c>
      <c r="DR164" s="1">
        <f t="shared" si="361"/>
        <v>0</v>
      </c>
      <c r="DS164" s="1">
        <f t="shared" si="361"/>
        <v>0</v>
      </c>
      <c r="DT164" s="1">
        <f t="shared" si="361"/>
        <v>0</v>
      </c>
      <c r="DU164" s="1">
        <f t="shared" si="361"/>
        <v>0</v>
      </c>
      <c r="DV164" s="1">
        <f t="shared" si="361"/>
        <v>0</v>
      </c>
      <c r="DW164" s="1">
        <f t="shared" si="361"/>
        <v>0</v>
      </c>
      <c r="DX164" s="1">
        <f t="shared" si="361"/>
        <v>0</v>
      </c>
      <c r="DY164" s="1">
        <f t="shared" si="361"/>
        <v>0</v>
      </c>
      <c r="DZ164" s="1">
        <f t="shared" si="362"/>
        <v>0</v>
      </c>
      <c r="EA164" s="1">
        <f t="shared" si="362"/>
        <v>0</v>
      </c>
      <c r="EB164" s="1">
        <f t="shared" si="362"/>
        <v>0</v>
      </c>
      <c r="EC164" s="1">
        <f t="shared" si="362"/>
        <v>0</v>
      </c>
      <c r="ED164" s="1">
        <f t="shared" si="362"/>
        <v>0</v>
      </c>
      <c r="EE164" s="1">
        <f t="shared" si="362"/>
        <v>0</v>
      </c>
      <c r="EF164" s="1">
        <f t="shared" si="362"/>
        <v>0</v>
      </c>
      <c r="EG164" s="1">
        <f t="shared" si="362"/>
        <v>0</v>
      </c>
      <c r="EH164" s="1">
        <f t="shared" si="362"/>
        <v>0</v>
      </c>
      <c r="EI164" s="1">
        <f t="shared" si="362"/>
        <v>0</v>
      </c>
      <c r="EJ164" s="1">
        <f t="shared" si="363"/>
        <v>0</v>
      </c>
      <c r="EK164" s="1">
        <f t="shared" si="363"/>
        <v>0</v>
      </c>
      <c r="EL164" s="1">
        <f t="shared" si="363"/>
        <v>0</v>
      </c>
      <c r="EM164" s="1">
        <f t="shared" si="363"/>
        <v>0</v>
      </c>
      <c r="EN164" s="1">
        <f t="shared" si="363"/>
        <v>0</v>
      </c>
      <c r="EO164" s="1">
        <f t="shared" si="363"/>
        <v>0</v>
      </c>
      <c r="EP164" s="1">
        <f t="shared" si="363"/>
        <v>0</v>
      </c>
      <c r="EQ164" s="1">
        <f t="shared" si="363"/>
        <v>0</v>
      </c>
      <c r="ER164" s="1">
        <f t="shared" si="363"/>
        <v>0</v>
      </c>
      <c r="ES164" s="1">
        <f t="shared" si="363"/>
        <v>0</v>
      </c>
      <c r="ET164" s="1">
        <f t="shared" si="364"/>
        <v>0</v>
      </c>
      <c r="EU164" s="1">
        <f t="shared" si="364"/>
        <v>0</v>
      </c>
      <c r="EV164" s="1">
        <f t="shared" si="364"/>
        <v>0</v>
      </c>
      <c r="EW164" s="1">
        <f t="shared" si="364"/>
        <v>0</v>
      </c>
      <c r="EX164" s="1">
        <f t="shared" si="364"/>
        <v>0</v>
      </c>
      <c r="EY164" s="1">
        <f t="shared" si="364"/>
        <v>0</v>
      </c>
      <c r="EZ164" s="1">
        <f t="shared" si="364"/>
        <v>0</v>
      </c>
      <c r="FA164" s="1">
        <f t="shared" si="364"/>
        <v>0</v>
      </c>
      <c r="FB164" s="1">
        <f t="shared" si="364"/>
        <v>0</v>
      </c>
      <c r="FC164" s="1">
        <f t="shared" si="364"/>
        <v>0</v>
      </c>
      <c r="FD164" s="1">
        <f t="shared" si="365"/>
        <v>0</v>
      </c>
      <c r="FE164" s="1">
        <f t="shared" si="365"/>
        <v>0</v>
      </c>
      <c r="FF164" s="1">
        <f t="shared" si="365"/>
        <v>0</v>
      </c>
      <c r="FG164" s="1">
        <f t="shared" si="365"/>
        <v>0</v>
      </c>
      <c r="FH164" s="1">
        <f t="shared" si="365"/>
        <v>0</v>
      </c>
      <c r="FI164" s="1">
        <f t="shared" si="365"/>
        <v>0</v>
      </c>
      <c r="FJ164" s="1">
        <f t="shared" si="365"/>
        <v>0</v>
      </c>
      <c r="FK164" s="1">
        <f t="shared" si="365"/>
        <v>0</v>
      </c>
      <c r="FL164" s="1">
        <f t="shared" si="365"/>
        <v>0</v>
      </c>
      <c r="FM164" s="1">
        <f t="shared" si="365"/>
        <v>0</v>
      </c>
      <c r="FN164" s="1">
        <f t="shared" si="366"/>
        <v>0</v>
      </c>
      <c r="FO164" s="1">
        <f t="shared" si="366"/>
        <v>0</v>
      </c>
      <c r="FP164" s="1">
        <f t="shared" si="366"/>
        <v>0</v>
      </c>
      <c r="FQ164" s="1">
        <f t="shared" si="366"/>
        <v>0</v>
      </c>
      <c r="FR164" s="1">
        <f t="shared" si="366"/>
        <v>0</v>
      </c>
      <c r="FS164" s="1">
        <f t="shared" si="366"/>
        <v>0</v>
      </c>
      <c r="FT164" s="1">
        <f t="shared" si="366"/>
        <v>0</v>
      </c>
      <c r="FU164" s="1">
        <f t="shared" si="366"/>
        <v>0</v>
      </c>
      <c r="FV164" s="1">
        <f t="shared" si="366"/>
        <v>0</v>
      </c>
      <c r="FW164" s="1">
        <f t="shared" si="366"/>
        <v>0</v>
      </c>
      <c r="FX164" s="1">
        <f t="shared" si="367"/>
        <v>0</v>
      </c>
      <c r="FY164" s="1">
        <f t="shared" si="367"/>
        <v>0</v>
      </c>
      <c r="FZ164" s="1">
        <f t="shared" si="367"/>
        <v>0</v>
      </c>
      <c r="GA164" s="1">
        <f t="shared" si="367"/>
        <v>0</v>
      </c>
      <c r="GB164" s="1">
        <f t="shared" si="367"/>
        <v>0</v>
      </c>
      <c r="GC164" s="1">
        <f t="shared" si="367"/>
        <v>0</v>
      </c>
      <c r="GD164" s="1">
        <f t="shared" si="367"/>
        <v>0</v>
      </c>
      <c r="GE164" s="1">
        <f t="shared" si="367"/>
        <v>0</v>
      </c>
      <c r="GF164" s="1">
        <f t="shared" si="367"/>
        <v>0</v>
      </c>
      <c r="GG164" s="1">
        <f t="shared" si="367"/>
        <v>0</v>
      </c>
      <c r="GH164" s="1">
        <f t="shared" si="368"/>
        <v>0</v>
      </c>
      <c r="GI164" s="1">
        <f t="shared" si="368"/>
        <v>0</v>
      </c>
      <c r="GJ164" s="1">
        <f t="shared" si="368"/>
        <v>0</v>
      </c>
      <c r="GK164" s="1">
        <f t="shared" si="368"/>
        <v>0</v>
      </c>
      <c r="GL164" s="1">
        <f t="shared" si="368"/>
        <v>0</v>
      </c>
      <c r="GM164" s="1">
        <f t="shared" si="368"/>
        <v>0</v>
      </c>
      <c r="GN164" s="1">
        <f t="shared" si="368"/>
        <v>0</v>
      </c>
      <c r="GO164" s="1">
        <f t="shared" si="368"/>
        <v>0</v>
      </c>
      <c r="GP164" s="1">
        <f t="shared" si="368"/>
        <v>0</v>
      </c>
      <c r="GQ164" s="1">
        <f t="shared" si="368"/>
        <v>0</v>
      </c>
      <c r="GR164" s="1">
        <f t="shared" si="369"/>
        <v>0</v>
      </c>
      <c r="GS164" s="1">
        <f t="shared" si="369"/>
        <v>0</v>
      </c>
      <c r="GT164" s="1">
        <f t="shared" si="369"/>
        <v>0</v>
      </c>
      <c r="GU164" s="1">
        <f t="shared" si="369"/>
        <v>0</v>
      </c>
      <c r="GV164" s="1">
        <f t="shared" si="369"/>
        <v>0</v>
      </c>
      <c r="GW164" s="1">
        <f t="shared" si="369"/>
        <v>0</v>
      </c>
      <c r="GX164" s="1">
        <f t="shared" si="369"/>
        <v>0</v>
      </c>
      <c r="GY164" s="1">
        <f t="shared" si="369"/>
        <v>0</v>
      </c>
      <c r="GZ164" s="1">
        <f t="shared" si="369"/>
        <v>0</v>
      </c>
      <c r="HA164" s="1">
        <f t="shared" si="369"/>
        <v>0</v>
      </c>
      <c r="HB164" s="1">
        <f t="shared" si="370"/>
        <v>0</v>
      </c>
      <c r="HC164" s="1">
        <f t="shared" si="370"/>
        <v>0</v>
      </c>
      <c r="HD164" s="1">
        <f t="shared" si="370"/>
        <v>0</v>
      </c>
      <c r="HE164" s="1">
        <f t="shared" si="370"/>
        <v>0</v>
      </c>
      <c r="HF164" s="1">
        <f t="shared" si="370"/>
        <v>0</v>
      </c>
      <c r="HG164" s="1">
        <f t="shared" si="370"/>
        <v>0</v>
      </c>
      <c r="HH164" s="1">
        <f t="shared" si="370"/>
        <v>0</v>
      </c>
      <c r="HI164" s="1">
        <f t="shared" si="370"/>
        <v>0</v>
      </c>
      <c r="HJ164" s="1">
        <f t="shared" si="370"/>
        <v>0</v>
      </c>
      <c r="HK164" s="1">
        <f t="shared" si="370"/>
        <v>0</v>
      </c>
      <c r="HL164" s="1">
        <f t="shared" si="371"/>
        <v>0</v>
      </c>
      <c r="HM164" s="1">
        <f t="shared" si="371"/>
        <v>0</v>
      </c>
      <c r="HN164" s="1">
        <f t="shared" si="371"/>
        <v>0</v>
      </c>
      <c r="HO164" s="1">
        <f t="shared" si="371"/>
        <v>0</v>
      </c>
      <c r="HP164" s="1">
        <f t="shared" si="371"/>
        <v>0</v>
      </c>
      <c r="HQ164" s="1">
        <f t="shared" si="371"/>
        <v>0</v>
      </c>
      <c r="HR164" s="1">
        <f t="shared" si="371"/>
        <v>0</v>
      </c>
      <c r="HS164" s="1">
        <f t="shared" si="371"/>
        <v>0</v>
      </c>
      <c r="HT164" s="1">
        <f t="shared" si="371"/>
        <v>0</v>
      </c>
      <c r="HU164" s="1">
        <f t="shared" si="371"/>
        <v>0</v>
      </c>
      <c r="HW164">
        <v>144</v>
      </c>
      <c r="HX164" s="15">
        <f t="shared" si="322"/>
        <v>0</v>
      </c>
      <c r="HY164">
        <f t="shared" si="345"/>
        <v>0</v>
      </c>
      <c r="HZ164" s="1" t="str">
        <f t="shared" si="323"/>
        <v/>
      </c>
      <c r="IA164" s="1">
        <f t="shared" si="324"/>
        <v>0</v>
      </c>
      <c r="IB164" t="str">
        <f t="shared" si="346"/>
        <v xml:space="preserve"> </v>
      </c>
      <c r="IC164" t="str">
        <f t="shared" si="347"/>
        <v/>
      </c>
      <c r="ID164">
        <f>IF(HZ164&gt;$IC$18,1000,IF(HZ164=$IC$18,MIN(HZ164:$HZ$220),1000))</f>
        <v>1000</v>
      </c>
      <c r="IG164" s="1">
        <f t="shared" si="348"/>
        <v>0</v>
      </c>
      <c r="IH164" s="1">
        <f t="shared" si="349"/>
        <v>0</v>
      </c>
      <c r="II164" s="1">
        <f t="shared" si="350"/>
        <v>0</v>
      </c>
      <c r="IJ164" s="1">
        <f t="shared" si="351"/>
        <v>0</v>
      </c>
    </row>
    <row r="165" spans="1:244">
      <c r="A165">
        <v>145</v>
      </c>
      <c r="B165" t="str">
        <f t="shared" si="317"/>
        <v/>
      </c>
      <c r="C165" s="2" t="str">
        <f t="shared" si="318"/>
        <v/>
      </c>
      <c r="D165" s="28"/>
      <c r="E165" s="29"/>
      <c r="F165" s="30"/>
      <c r="G165" s="12" t="e">
        <f t="shared" si="313"/>
        <v>#VALUE!</v>
      </c>
      <c r="J165" s="56"/>
      <c r="T165" s="16" t="str">
        <f t="shared" si="314"/>
        <v/>
      </c>
      <c r="U165" s="2">
        <v>145</v>
      </c>
      <c r="V165" s="2">
        <f>HLOOKUP($F$4,'tabulka hodnot'!$D$3:$K$203,'vypocet bodov do rebricka'!U165+1,0)</f>
        <v>40</v>
      </c>
      <c r="Y165" s="1">
        <f t="shared" si="319"/>
        <v>0</v>
      </c>
      <c r="Z165" s="1">
        <f t="shared" si="315"/>
        <v>0</v>
      </c>
      <c r="AA165" s="1">
        <f t="shared" si="320"/>
        <v>0</v>
      </c>
      <c r="AB165" s="1" t="str">
        <f t="shared" si="321"/>
        <v>0</v>
      </c>
      <c r="AC165" t="e">
        <f t="shared" si="316"/>
        <v>#N/A</v>
      </c>
      <c r="AD165" s="1">
        <f t="shared" si="352"/>
        <v>0</v>
      </c>
      <c r="AE165" s="1">
        <f t="shared" si="352"/>
        <v>0</v>
      </c>
      <c r="AF165" s="1">
        <f t="shared" si="352"/>
        <v>0</v>
      </c>
      <c r="AG165" s="1">
        <f t="shared" si="352"/>
        <v>0</v>
      </c>
      <c r="AH165" s="1">
        <f t="shared" si="352"/>
        <v>0</v>
      </c>
      <c r="AI165" s="1">
        <f t="shared" si="352"/>
        <v>0</v>
      </c>
      <c r="AJ165" s="1">
        <f t="shared" si="352"/>
        <v>0</v>
      </c>
      <c r="AK165" s="1">
        <f t="shared" si="352"/>
        <v>0</v>
      </c>
      <c r="AL165" s="1">
        <f t="shared" si="352"/>
        <v>0</v>
      </c>
      <c r="AM165" s="1">
        <f t="shared" si="352"/>
        <v>0</v>
      </c>
      <c r="AN165" s="1">
        <f t="shared" si="353"/>
        <v>0</v>
      </c>
      <c r="AO165" s="1">
        <f t="shared" si="353"/>
        <v>0</v>
      </c>
      <c r="AP165" s="1">
        <f t="shared" si="353"/>
        <v>0</v>
      </c>
      <c r="AQ165" s="1">
        <f t="shared" si="353"/>
        <v>0</v>
      </c>
      <c r="AR165" s="1">
        <f t="shared" si="353"/>
        <v>0</v>
      </c>
      <c r="AS165" s="1">
        <f t="shared" si="353"/>
        <v>0</v>
      </c>
      <c r="AT165" s="1">
        <f t="shared" si="353"/>
        <v>0</v>
      </c>
      <c r="AU165" s="1">
        <f t="shared" si="353"/>
        <v>0</v>
      </c>
      <c r="AV165" s="1">
        <f t="shared" si="353"/>
        <v>0</v>
      </c>
      <c r="AW165" s="1">
        <f t="shared" si="353"/>
        <v>0</v>
      </c>
      <c r="AX165" s="1">
        <f t="shared" si="354"/>
        <v>0</v>
      </c>
      <c r="AY165" s="1">
        <f t="shared" si="354"/>
        <v>0</v>
      </c>
      <c r="AZ165" s="1">
        <f t="shared" si="354"/>
        <v>0</v>
      </c>
      <c r="BA165" s="1">
        <f t="shared" si="354"/>
        <v>0</v>
      </c>
      <c r="BB165" s="1">
        <f t="shared" si="354"/>
        <v>0</v>
      </c>
      <c r="BC165" s="1">
        <f t="shared" si="354"/>
        <v>0</v>
      </c>
      <c r="BD165" s="1">
        <f t="shared" si="354"/>
        <v>0</v>
      </c>
      <c r="BE165" s="1">
        <f t="shared" si="354"/>
        <v>0</v>
      </c>
      <c r="BF165" s="1">
        <f t="shared" si="354"/>
        <v>0</v>
      </c>
      <c r="BG165" s="1">
        <f t="shared" si="354"/>
        <v>0</v>
      </c>
      <c r="BH165" s="1">
        <f t="shared" si="355"/>
        <v>0</v>
      </c>
      <c r="BI165" s="1">
        <f t="shared" si="355"/>
        <v>0</v>
      </c>
      <c r="BJ165" s="1">
        <f t="shared" si="355"/>
        <v>0</v>
      </c>
      <c r="BK165" s="1">
        <f t="shared" si="355"/>
        <v>0</v>
      </c>
      <c r="BL165" s="1">
        <f t="shared" si="355"/>
        <v>0</v>
      </c>
      <c r="BM165" s="1">
        <f t="shared" si="355"/>
        <v>0</v>
      </c>
      <c r="BN165" s="1">
        <f t="shared" si="355"/>
        <v>0</v>
      </c>
      <c r="BO165" s="1">
        <f t="shared" si="355"/>
        <v>0</v>
      </c>
      <c r="BP165" s="1">
        <f t="shared" si="355"/>
        <v>0</v>
      </c>
      <c r="BQ165" s="1">
        <f t="shared" si="355"/>
        <v>0</v>
      </c>
      <c r="BR165" s="1">
        <f t="shared" si="356"/>
        <v>0</v>
      </c>
      <c r="BS165" s="1">
        <f t="shared" si="356"/>
        <v>0</v>
      </c>
      <c r="BT165" s="1">
        <f t="shared" si="356"/>
        <v>0</v>
      </c>
      <c r="BU165" s="1">
        <f t="shared" si="356"/>
        <v>0</v>
      </c>
      <c r="BV165" s="1">
        <f t="shared" si="356"/>
        <v>0</v>
      </c>
      <c r="BW165" s="1">
        <f t="shared" si="356"/>
        <v>0</v>
      </c>
      <c r="BX165" s="1">
        <f t="shared" si="356"/>
        <v>0</v>
      </c>
      <c r="BY165" s="1">
        <f t="shared" si="356"/>
        <v>0</v>
      </c>
      <c r="BZ165" s="1">
        <f t="shared" si="356"/>
        <v>0</v>
      </c>
      <c r="CA165" s="1">
        <f t="shared" si="356"/>
        <v>0</v>
      </c>
      <c r="CB165" s="1">
        <f t="shared" si="357"/>
        <v>0</v>
      </c>
      <c r="CC165" s="1">
        <f t="shared" si="357"/>
        <v>0</v>
      </c>
      <c r="CD165" s="1">
        <f t="shared" si="357"/>
        <v>0</v>
      </c>
      <c r="CE165" s="1">
        <f t="shared" si="357"/>
        <v>0</v>
      </c>
      <c r="CF165" s="1">
        <f t="shared" si="357"/>
        <v>0</v>
      </c>
      <c r="CG165" s="1">
        <f t="shared" si="357"/>
        <v>0</v>
      </c>
      <c r="CH165" s="1">
        <f t="shared" si="357"/>
        <v>0</v>
      </c>
      <c r="CI165" s="1">
        <f t="shared" si="357"/>
        <v>0</v>
      </c>
      <c r="CJ165" s="1">
        <f t="shared" si="357"/>
        <v>0</v>
      </c>
      <c r="CK165" s="1">
        <f t="shared" si="357"/>
        <v>0</v>
      </c>
      <c r="CL165" s="1">
        <f t="shared" si="358"/>
        <v>0</v>
      </c>
      <c r="CM165" s="1">
        <f t="shared" si="358"/>
        <v>0</v>
      </c>
      <c r="CN165" s="1">
        <f t="shared" si="358"/>
        <v>0</v>
      </c>
      <c r="CO165" s="1">
        <f t="shared" si="358"/>
        <v>0</v>
      </c>
      <c r="CP165" s="1">
        <f t="shared" si="358"/>
        <v>0</v>
      </c>
      <c r="CQ165" s="1">
        <f t="shared" si="358"/>
        <v>0</v>
      </c>
      <c r="CR165" s="1">
        <f t="shared" si="358"/>
        <v>0</v>
      </c>
      <c r="CS165" s="1">
        <f t="shared" si="358"/>
        <v>0</v>
      </c>
      <c r="CT165" s="1">
        <f t="shared" si="358"/>
        <v>0</v>
      </c>
      <c r="CU165" s="1">
        <f t="shared" si="358"/>
        <v>0</v>
      </c>
      <c r="CV165" s="1">
        <f t="shared" si="359"/>
        <v>0</v>
      </c>
      <c r="CW165" s="1">
        <f t="shared" si="359"/>
        <v>0</v>
      </c>
      <c r="CX165" s="1">
        <f t="shared" si="359"/>
        <v>0</v>
      </c>
      <c r="CY165" s="1">
        <f t="shared" si="359"/>
        <v>0</v>
      </c>
      <c r="CZ165" s="1">
        <f t="shared" si="359"/>
        <v>0</v>
      </c>
      <c r="DA165" s="1">
        <f t="shared" si="359"/>
        <v>0</v>
      </c>
      <c r="DB165" s="1">
        <f t="shared" si="359"/>
        <v>0</v>
      </c>
      <c r="DC165" s="1">
        <f t="shared" si="359"/>
        <v>0</v>
      </c>
      <c r="DD165" s="1">
        <f t="shared" si="359"/>
        <v>0</v>
      </c>
      <c r="DE165" s="1">
        <f t="shared" si="359"/>
        <v>0</v>
      </c>
      <c r="DF165" s="1">
        <f t="shared" si="360"/>
        <v>0</v>
      </c>
      <c r="DG165" s="1">
        <f t="shared" si="360"/>
        <v>0</v>
      </c>
      <c r="DH165" s="1">
        <f t="shared" si="360"/>
        <v>0</v>
      </c>
      <c r="DI165" s="1">
        <f t="shared" si="360"/>
        <v>0</v>
      </c>
      <c r="DJ165" s="1">
        <f t="shared" si="360"/>
        <v>0</v>
      </c>
      <c r="DK165" s="1">
        <f t="shared" si="360"/>
        <v>0</v>
      </c>
      <c r="DL165" s="1">
        <f t="shared" si="360"/>
        <v>0</v>
      </c>
      <c r="DM165" s="1">
        <f t="shared" si="360"/>
        <v>0</v>
      </c>
      <c r="DN165" s="1">
        <f t="shared" si="360"/>
        <v>0</v>
      </c>
      <c r="DO165" s="1">
        <f t="shared" si="360"/>
        <v>0</v>
      </c>
      <c r="DP165" s="1">
        <f t="shared" si="361"/>
        <v>0</v>
      </c>
      <c r="DQ165" s="1">
        <f t="shared" si="361"/>
        <v>0</v>
      </c>
      <c r="DR165" s="1">
        <f t="shared" si="361"/>
        <v>0</v>
      </c>
      <c r="DS165" s="1">
        <f t="shared" si="361"/>
        <v>0</v>
      </c>
      <c r="DT165" s="1">
        <f t="shared" si="361"/>
        <v>0</v>
      </c>
      <c r="DU165" s="1">
        <f t="shared" si="361"/>
        <v>0</v>
      </c>
      <c r="DV165" s="1">
        <f t="shared" si="361"/>
        <v>0</v>
      </c>
      <c r="DW165" s="1">
        <f t="shared" si="361"/>
        <v>0</v>
      </c>
      <c r="DX165" s="1">
        <f t="shared" si="361"/>
        <v>0</v>
      </c>
      <c r="DY165" s="1">
        <f t="shared" si="361"/>
        <v>0</v>
      </c>
      <c r="DZ165" s="1">
        <f t="shared" si="362"/>
        <v>0</v>
      </c>
      <c r="EA165" s="1">
        <f t="shared" si="362"/>
        <v>0</v>
      </c>
      <c r="EB165" s="1">
        <f t="shared" si="362"/>
        <v>0</v>
      </c>
      <c r="EC165" s="1">
        <f t="shared" si="362"/>
        <v>0</v>
      </c>
      <c r="ED165" s="1">
        <f t="shared" si="362"/>
        <v>0</v>
      </c>
      <c r="EE165" s="1">
        <f t="shared" si="362"/>
        <v>0</v>
      </c>
      <c r="EF165" s="1">
        <f t="shared" si="362"/>
        <v>0</v>
      </c>
      <c r="EG165" s="1">
        <f t="shared" si="362"/>
        <v>0</v>
      </c>
      <c r="EH165" s="1">
        <f t="shared" si="362"/>
        <v>0</v>
      </c>
      <c r="EI165" s="1">
        <f t="shared" si="362"/>
        <v>0</v>
      </c>
      <c r="EJ165" s="1">
        <f t="shared" si="363"/>
        <v>0</v>
      </c>
      <c r="EK165" s="1">
        <f t="shared" si="363"/>
        <v>0</v>
      </c>
      <c r="EL165" s="1">
        <f t="shared" si="363"/>
        <v>0</v>
      </c>
      <c r="EM165" s="1">
        <f t="shared" si="363"/>
        <v>0</v>
      </c>
      <c r="EN165" s="1">
        <f t="shared" si="363"/>
        <v>0</v>
      </c>
      <c r="EO165" s="1">
        <f t="shared" si="363"/>
        <v>0</v>
      </c>
      <c r="EP165" s="1">
        <f t="shared" si="363"/>
        <v>0</v>
      </c>
      <c r="EQ165" s="1">
        <f t="shared" si="363"/>
        <v>0</v>
      </c>
      <c r="ER165" s="1">
        <f t="shared" si="363"/>
        <v>0</v>
      </c>
      <c r="ES165" s="1">
        <f t="shared" si="363"/>
        <v>0</v>
      </c>
      <c r="ET165" s="1">
        <f t="shared" si="364"/>
        <v>0</v>
      </c>
      <c r="EU165" s="1">
        <f t="shared" si="364"/>
        <v>0</v>
      </c>
      <c r="EV165" s="1">
        <f t="shared" si="364"/>
        <v>0</v>
      </c>
      <c r="EW165" s="1">
        <f t="shared" si="364"/>
        <v>0</v>
      </c>
      <c r="EX165" s="1">
        <f t="shared" si="364"/>
        <v>0</v>
      </c>
      <c r="EY165" s="1">
        <f t="shared" si="364"/>
        <v>0</v>
      </c>
      <c r="EZ165" s="1">
        <f t="shared" si="364"/>
        <v>0</v>
      </c>
      <c r="FA165" s="1">
        <f t="shared" si="364"/>
        <v>0</v>
      </c>
      <c r="FB165" s="1">
        <f t="shared" si="364"/>
        <v>0</v>
      </c>
      <c r="FC165" s="1">
        <f t="shared" si="364"/>
        <v>0</v>
      </c>
      <c r="FD165" s="1">
        <f t="shared" si="365"/>
        <v>0</v>
      </c>
      <c r="FE165" s="1">
        <f t="shared" si="365"/>
        <v>0</v>
      </c>
      <c r="FF165" s="1">
        <f t="shared" si="365"/>
        <v>0</v>
      </c>
      <c r="FG165" s="1">
        <f t="shared" si="365"/>
        <v>0</v>
      </c>
      <c r="FH165" s="1">
        <f t="shared" si="365"/>
        <v>0</v>
      </c>
      <c r="FI165" s="1">
        <f t="shared" si="365"/>
        <v>0</v>
      </c>
      <c r="FJ165" s="1">
        <f t="shared" si="365"/>
        <v>0</v>
      </c>
      <c r="FK165" s="1">
        <f t="shared" si="365"/>
        <v>0</v>
      </c>
      <c r="FL165" s="1">
        <f t="shared" si="365"/>
        <v>0</v>
      </c>
      <c r="FM165" s="1">
        <f t="shared" si="365"/>
        <v>0</v>
      </c>
      <c r="FN165" s="1">
        <f t="shared" si="366"/>
        <v>0</v>
      </c>
      <c r="FO165" s="1">
        <f t="shared" si="366"/>
        <v>0</v>
      </c>
      <c r="FP165" s="1">
        <f t="shared" si="366"/>
        <v>0</v>
      </c>
      <c r="FQ165" s="1">
        <f t="shared" si="366"/>
        <v>0</v>
      </c>
      <c r="FR165" s="1">
        <f t="shared" si="366"/>
        <v>0</v>
      </c>
      <c r="FS165" s="1">
        <f t="shared" si="366"/>
        <v>0</v>
      </c>
      <c r="FT165" s="1">
        <f t="shared" si="366"/>
        <v>0</v>
      </c>
      <c r="FU165" s="1">
        <f t="shared" si="366"/>
        <v>0</v>
      </c>
      <c r="FV165" s="1">
        <f t="shared" si="366"/>
        <v>0</v>
      </c>
      <c r="FW165" s="1">
        <f t="shared" si="366"/>
        <v>0</v>
      </c>
      <c r="FX165" s="1">
        <f t="shared" si="367"/>
        <v>0</v>
      </c>
      <c r="FY165" s="1">
        <f t="shared" si="367"/>
        <v>0</v>
      </c>
      <c r="FZ165" s="1">
        <f t="shared" si="367"/>
        <v>0</v>
      </c>
      <c r="GA165" s="1">
        <f t="shared" si="367"/>
        <v>0</v>
      </c>
      <c r="GB165" s="1">
        <f t="shared" si="367"/>
        <v>0</v>
      </c>
      <c r="GC165" s="1">
        <f t="shared" si="367"/>
        <v>0</v>
      </c>
      <c r="GD165" s="1">
        <f t="shared" si="367"/>
        <v>0</v>
      </c>
      <c r="GE165" s="1">
        <f t="shared" si="367"/>
        <v>0</v>
      </c>
      <c r="GF165" s="1">
        <f t="shared" si="367"/>
        <v>0</v>
      </c>
      <c r="GG165" s="1">
        <f t="shared" si="367"/>
        <v>0</v>
      </c>
      <c r="GH165" s="1">
        <f t="shared" si="368"/>
        <v>0</v>
      </c>
      <c r="GI165" s="1">
        <f t="shared" si="368"/>
        <v>0</v>
      </c>
      <c r="GJ165" s="1">
        <f t="shared" si="368"/>
        <v>0</v>
      </c>
      <c r="GK165" s="1">
        <f t="shared" si="368"/>
        <v>0</v>
      </c>
      <c r="GL165" s="1">
        <f t="shared" si="368"/>
        <v>0</v>
      </c>
      <c r="GM165" s="1">
        <f t="shared" si="368"/>
        <v>0</v>
      </c>
      <c r="GN165" s="1">
        <f t="shared" si="368"/>
        <v>0</v>
      </c>
      <c r="GO165" s="1">
        <f t="shared" si="368"/>
        <v>0</v>
      </c>
      <c r="GP165" s="1">
        <f t="shared" si="368"/>
        <v>0</v>
      </c>
      <c r="GQ165" s="1">
        <f t="shared" si="368"/>
        <v>0</v>
      </c>
      <c r="GR165" s="1">
        <f t="shared" si="369"/>
        <v>0</v>
      </c>
      <c r="GS165" s="1">
        <f t="shared" si="369"/>
        <v>0</v>
      </c>
      <c r="GT165" s="1">
        <f t="shared" si="369"/>
        <v>0</v>
      </c>
      <c r="GU165" s="1">
        <f t="shared" si="369"/>
        <v>0</v>
      </c>
      <c r="GV165" s="1">
        <f t="shared" si="369"/>
        <v>0</v>
      </c>
      <c r="GW165" s="1">
        <f t="shared" si="369"/>
        <v>0</v>
      </c>
      <c r="GX165" s="1">
        <f t="shared" si="369"/>
        <v>0</v>
      </c>
      <c r="GY165" s="1">
        <f t="shared" si="369"/>
        <v>0</v>
      </c>
      <c r="GZ165" s="1">
        <f t="shared" si="369"/>
        <v>0</v>
      </c>
      <c r="HA165" s="1">
        <f t="shared" si="369"/>
        <v>0</v>
      </c>
      <c r="HB165" s="1">
        <f t="shared" si="370"/>
        <v>0</v>
      </c>
      <c r="HC165" s="1">
        <f t="shared" si="370"/>
        <v>0</v>
      </c>
      <c r="HD165" s="1">
        <f t="shared" si="370"/>
        <v>0</v>
      </c>
      <c r="HE165" s="1">
        <f t="shared" si="370"/>
        <v>0</v>
      </c>
      <c r="HF165" s="1">
        <f t="shared" si="370"/>
        <v>0</v>
      </c>
      <c r="HG165" s="1">
        <f t="shared" si="370"/>
        <v>0</v>
      </c>
      <c r="HH165" s="1">
        <f t="shared" si="370"/>
        <v>0</v>
      </c>
      <c r="HI165" s="1">
        <f t="shared" si="370"/>
        <v>0</v>
      </c>
      <c r="HJ165" s="1">
        <f t="shared" si="370"/>
        <v>0</v>
      </c>
      <c r="HK165" s="1">
        <f t="shared" si="370"/>
        <v>0</v>
      </c>
      <c r="HL165" s="1">
        <f t="shared" si="371"/>
        <v>0</v>
      </c>
      <c r="HM165" s="1">
        <f t="shared" si="371"/>
        <v>0</v>
      </c>
      <c r="HN165" s="1">
        <f t="shared" si="371"/>
        <v>0</v>
      </c>
      <c r="HO165" s="1">
        <f t="shared" si="371"/>
        <v>0</v>
      </c>
      <c r="HP165" s="1">
        <f t="shared" si="371"/>
        <v>0</v>
      </c>
      <c r="HQ165" s="1">
        <f t="shared" si="371"/>
        <v>0</v>
      </c>
      <c r="HR165" s="1">
        <f t="shared" si="371"/>
        <v>0</v>
      </c>
      <c r="HS165" s="1">
        <f t="shared" si="371"/>
        <v>0</v>
      </c>
      <c r="HT165" s="1">
        <f t="shared" si="371"/>
        <v>0</v>
      </c>
      <c r="HU165" s="1">
        <f t="shared" si="371"/>
        <v>0</v>
      </c>
      <c r="HW165">
        <v>145</v>
      </c>
      <c r="HX165" s="15">
        <f t="shared" si="322"/>
        <v>0</v>
      </c>
      <c r="HY165">
        <f t="shared" si="345"/>
        <v>0</v>
      </c>
      <c r="HZ165" s="1" t="str">
        <f t="shared" si="323"/>
        <v/>
      </c>
      <c r="IA165" s="1">
        <f t="shared" si="324"/>
        <v>0</v>
      </c>
      <c r="IB165" t="str">
        <f t="shared" si="346"/>
        <v xml:space="preserve"> </v>
      </c>
      <c r="IC165" t="str">
        <f t="shared" si="347"/>
        <v/>
      </c>
      <c r="ID165">
        <f>IF(HZ165&gt;$IC$18,1000,IF(HZ165=$IC$18,MIN(HZ165:$HZ$220),1000))</f>
        <v>1000</v>
      </c>
      <c r="IG165" s="1">
        <f t="shared" si="348"/>
        <v>0</v>
      </c>
      <c r="IH165" s="1">
        <f t="shared" si="349"/>
        <v>0</v>
      </c>
      <c r="II165" s="1">
        <f t="shared" si="350"/>
        <v>0</v>
      </c>
      <c r="IJ165" s="1">
        <f t="shared" si="351"/>
        <v>0</v>
      </c>
    </row>
    <row r="166" spans="1:244">
      <c r="A166">
        <v>146</v>
      </c>
      <c r="B166" t="str">
        <f t="shared" si="317"/>
        <v/>
      </c>
      <c r="C166" s="2" t="str">
        <f t="shared" si="318"/>
        <v/>
      </c>
      <c r="D166" s="28"/>
      <c r="E166" s="29"/>
      <c r="F166" s="30"/>
      <c r="G166" s="12" t="e">
        <f t="shared" si="313"/>
        <v>#VALUE!</v>
      </c>
      <c r="J166" s="56"/>
      <c r="T166" s="16" t="str">
        <f t="shared" si="314"/>
        <v/>
      </c>
      <c r="U166" s="2">
        <v>146</v>
      </c>
      <c r="V166" s="2">
        <f>HLOOKUP($F$4,'tabulka hodnot'!$D$3:$K$203,'vypocet bodov do rebricka'!U166+1,0)</f>
        <v>40</v>
      </c>
      <c r="Y166" s="1">
        <f t="shared" si="319"/>
        <v>0</v>
      </c>
      <c r="Z166" s="1">
        <f t="shared" si="315"/>
        <v>0</v>
      </c>
      <c r="AA166" s="1">
        <f t="shared" si="320"/>
        <v>0</v>
      </c>
      <c r="AB166" s="1" t="str">
        <f t="shared" si="321"/>
        <v>0</v>
      </c>
      <c r="AC166" t="e">
        <f t="shared" si="316"/>
        <v>#N/A</v>
      </c>
      <c r="AD166" s="1">
        <f t="shared" si="352"/>
        <v>0</v>
      </c>
      <c r="AE166" s="1">
        <f t="shared" si="352"/>
        <v>0</v>
      </c>
      <c r="AF166" s="1">
        <f t="shared" si="352"/>
        <v>0</v>
      </c>
      <c r="AG166" s="1">
        <f t="shared" si="352"/>
        <v>0</v>
      </c>
      <c r="AH166" s="1">
        <f t="shared" si="352"/>
        <v>0</v>
      </c>
      <c r="AI166" s="1">
        <f t="shared" si="352"/>
        <v>0</v>
      </c>
      <c r="AJ166" s="1">
        <f t="shared" si="352"/>
        <v>0</v>
      </c>
      <c r="AK166" s="1">
        <f t="shared" si="352"/>
        <v>0</v>
      </c>
      <c r="AL166" s="1">
        <f t="shared" si="352"/>
        <v>0</v>
      </c>
      <c r="AM166" s="1">
        <f t="shared" si="352"/>
        <v>0</v>
      </c>
      <c r="AN166" s="1">
        <f t="shared" si="353"/>
        <v>0</v>
      </c>
      <c r="AO166" s="1">
        <f t="shared" si="353"/>
        <v>0</v>
      </c>
      <c r="AP166" s="1">
        <f t="shared" si="353"/>
        <v>0</v>
      </c>
      <c r="AQ166" s="1">
        <f t="shared" si="353"/>
        <v>0</v>
      </c>
      <c r="AR166" s="1">
        <f t="shared" si="353"/>
        <v>0</v>
      </c>
      <c r="AS166" s="1">
        <f t="shared" si="353"/>
        <v>0</v>
      </c>
      <c r="AT166" s="1">
        <f t="shared" si="353"/>
        <v>0</v>
      </c>
      <c r="AU166" s="1">
        <f t="shared" si="353"/>
        <v>0</v>
      </c>
      <c r="AV166" s="1">
        <f t="shared" si="353"/>
        <v>0</v>
      </c>
      <c r="AW166" s="1">
        <f t="shared" si="353"/>
        <v>0</v>
      </c>
      <c r="AX166" s="1">
        <f t="shared" si="354"/>
        <v>0</v>
      </c>
      <c r="AY166" s="1">
        <f t="shared" si="354"/>
        <v>0</v>
      </c>
      <c r="AZ166" s="1">
        <f t="shared" si="354"/>
        <v>0</v>
      </c>
      <c r="BA166" s="1">
        <f t="shared" si="354"/>
        <v>0</v>
      </c>
      <c r="BB166" s="1">
        <f t="shared" si="354"/>
        <v>0</v>
      </c>
      <c r="BC166" s="1">
        <f t="shared" si="354"/>
        <v>0</v>
      </c>
      <c r="BD166" s="1">
        <f t="shared" si="354"/>
        <v>0</v>
      </c>
      <c r="BE166" s="1">
        <f t="shared" si="354"/>
        <v>0</v>
      </c>
      <c r="BF166" s="1">
        <f t="shared" si="354"/>
        <v>0</v>
      </c>
      <c r="BG166" s="1">
        <f t="shared" si="354"/>
        <v>0</v>
      </c>
      <c r="BH166" s="1">
        <f t="shared" si="355"/>
        <v>0</v>
      </c>
      <c r="BI166" s="1">
        <f t="shared" si="355"/>
        <v>0</v>
      </c>
      <c r="BJ166" s="1">
        <f t="shared" si="355"/>
        <v>0</v>
      </c>
      <c r="BK166" s="1">
        <f t="shared" si="355"/>
        <v>0</v>
      </c>
      <c r="BL166" s="1">
        <f t="shared" si="355"/>
        <v>0</v>
      </c>
      <c r="BM166" s="1">
        <f t="shared" si="355"/>
        <v>0</v>
      </c>
      <c r="BN166" s="1">
        <f t="shared" si="355"/>
        <v>0</v>
      </c>
      <c r="BO166" s="1">
        <f t="shared" si="355"/>
        <v>0</v>
      </c>
      <c r="BP166" s="1">
        <f t="shared" si="355"/>
        <v>0</v>
      </c>
      <c r="BQ166" s="1">
        <f t="shared" si="355"/>
        <v>0</v>
      </c>
      <c r="BR166" s="1">
        <f t="shared" si="356"/>
        <v>0</v>
      </c>
      <c r="BS166" s="1">
        <f t="shared" si="356"/>
        <v>0</v>
      </c>
      <c r="BT166" s="1">
        <f t="shared" si="356"/>
        <v>0</v>
      </c>
      <c r="BU166" s="1">
        <f t="shared" si="356"/>
        <v>0</v>
      </c>
      <c r="BV166" s="1">
        <f t="shared" si="356"/>
        <v>0</v>
      </c>
      <c r="BW166" s="1">
        <f t="shared" si="356"/>
        <v>0</v>
      </c>
      <c r="BX166" s="1">
        <f t="shared" si="356"/>
        <v>0</v>
      </c>
      <c r="BY166" s="1">
        <f t="shared" si="356"/>
        <v>0</v>
      </c>
      <c r="BZ166" s="1">
        <f t="shared" si="356"/>
        <v>0</v>
      </c>
      <c r="CA166" s="1">
        <f t="shared" si="356"/>
        <v>0</v>
      </c>
      <c r="CB166" s="1">
        <f t="shared" si="357"/>
        <v>0</v>
      </c>
      <c r="CC166" s="1">
        <f t="shared" si="357"/>
        <v>0</v>
      </c>
      <c r="CD166" s="1">
        <f t="shared" si="357"/>
        <v>0</v>
      </c>
      <c r="CE166" s="1">
        <f t="shared" si="357"/>
        <v>0</v>
      </c>
      <c r="CF166" s="1">
        <f t="shared" si="357"/>
        <v>0</v>
      </c>
      <c r="CG166" s="1">
        <f t="shared" si="357"/>
        <v>0</v>
      </c>
      <c r="CH166" s="1">
        <f t="shared" si="357"/>
        <v>0</v>
      </c>
      <c r="CI166" s="1">
        <f t="shared" si="357"/>
        <v>0</v>
      </c>
      <c r="CJ166" s="1">
        <f t="shared" si="357"/>
        <v>0</v>
      </c>
      <c r="CK166" s="1">
        <f t="shared" si="357"/>
        <v>0</v>
      </c>
      <c r="CL166" s="1">
        <f t="shared" si="358"/>
        <v>0</v>
      </c>
      <c r="CM166" s="1">
        <f t="shared" si="358"/>
        <v>0</v>
      </c>
      <c r="CN166" s="1">
        <f t="shared" si="358"/>
        <v>0</v>
      </c>
      <c r="CO166" s="1">
        <f t="shared" si="358"/>
        <v>0</v>
      </c>
      <c r="CP166" s="1">
        <f t="shared" si="358"/>
        <v>0</v>
      </c>
      <c r="CQ166" s="1">
        <f t="shared" si="358"/>
        <v>0</v>
      </c>
      <c r="CR166" s="1">
        <f t="shared" si="358"/>
        <v>0</v>
      </c>
      <c r="CS166" s="1">
        <f t="shared" si="358"/>
        <v>0</v>
      </c>
      <c r="CT166" s="1">
        <f t="shared" si="358"/>
        <v>0</v>
      </c>
      <c r="CU166" s="1">
        <f t="shared" si="358"/>
        <v>0</v>
      </c>
      <c r="CV166" s="1">
        <f t="shared" si="359"/>
        <v>0</v>
      </c>
      <c r="CW166" s="1">
        <f t="shared" si="359"/>
        <v>0</v>
      </c>
      <c r="CX166" s="1">
        <f t="shared" si="359"/>
        <v>0</v>
      </c>
      <c r="CY166" s="1">
        <f t="shared" si="359"/>
        <v>0</v>
      </c>
      <c r="CZ166" s="1">
        <f t="shared" si="359"/>
        <v>0</v>
      </c>
      <c r="DA166" s="1">
        <f t="shared" si="359"/>
        <v>0</v>
      </c>
      <c r="DB166" s="1">
        <f t="shared" si="359"/>
        <v>0</v>
      </c>
      <c r="DC166" s="1">
        <f t="shared" si="359"/>
        <v>0</v>
      </c>
      <c r="DD166" s="1">
        <f t="shared" si="359"/>
        <v>0</v>
      </c>
      <c r="DE166" s="1">
        <f t="shared" si="359"/>
        <v>0</v>
      </c>
      <c r="DF166" s="1">
        <f t="shared" si="360"/>
        <v>0</v>
      </c>
      <c r="DG166" s="1">
        <f t="shared" si="360"/>
        <v>0</v>
      </c>
      <c r="DH166" s="1">
        <f t="shared" si="360"/>
        <v>0</v>
      </c>
      <c r="DI166" s="1">
        <f t="shared" si="360"/>
        <v>0</v>
      </c>
      <c r="DJ166" s="1">
        <f t="shared" si="360"/>
        <v>0</v>
      </c>
      <c r="DK166" s="1">
        <f t="shared" si="360"/>
        <v>0</v>
      </c>
      <c r="DL166" s="1">
        <f t="shared" si="360"/>
        <v>0</v>
      </c>
      <c r="DM166" s="1">
        <f t="shared" si="360"/>
        <v>0</v>
      </c>
      <c r="DN166" s="1">
        <f t="shared" si="360"/>
        <v>0</v>
      </c>
      <c r="DO166" s="1">
        <f t="shared" si="360"/>
        <v>0</v>
      </c>
      <c r="DP166" s="1">
        <f t="shared" si="361"/>
        <v>0</v>
      </c>
      <c r="DQ166" s="1">
        <f t="shared" si="361"/>
        <v>0</v>
      </c>
      <c r="DR166" s="1">
        <f t="shared" si="361"/>
        <v>0</v>
      </c>
      <c r="DS166" s="1">
        <f t="shared" si="361"/>
        <v>0</v>
      </c>
      <c r="DT166" s="1">
        <f t="shared" si="361"/>
        <v>0</v>
      </c>
      <c r="DU166" s="1">
        <f t="shared" si="361"/>
        <v>0</v>
      </c>
      <c r="DV166" s="1">
        <f t="shared" si="361"/>
        <v>0</v>
      </c>
      <c r="DW166" s="1">
        <f t="shared" si="361"/>
        <v>0</v>
      </c>
      <c r="DX166" s="1">
        <f t="shared" si="361"/>
        <v>0</v>
      </c>
      <c r="DY166" s="1">
        <f t="shared" si="361"/>
        <v>0</v>
      </c>
      <c r="DZ166" s="1">
        <f t="shared" si="362"/>
        <v>0</v>
      </c>
      <c r="EA166" s="1">
        <f t="shared" si="362"/>
        <v>0</v>
      </c>
      <c r="EB166" s="1">
        <f t="shared" si="362"/>
        <v>0</v>
      </c>
      <c r="EC166" s="1">
        <f t="shared" si="362"/>
        <v>0</v>
      </c>
      <c r="ED166" s="1">
        <f t="shared" si="362"/>
        <v>0</v>
      </c>
      <c r="EE166" s="1">
        <f t="shared" si="362"/>
        <v>0</v>
      </c>
      <c r="EF166" s="1">
        <f t="shared" si="362"/>
        <v>0</v>
      </c>
      <c r="EG166" s="1">
        <f t="shared" si="362"/>
        <v>0</v>
      </c>
      <c r="EH166" s="1">
        <f t="shared" si="362"/>
        <v>0</v>
      </c>
      <c r="EI166" s="1">
        <f t="shared" si="362"/>
        <v>0</v>
      </c>
      <c r="EJ166" s="1">
        <f t="shared" si="363"/>
        <v>0</v>
      </c>
      <c r="EK166" s="1">
        <f t="shared" si="363"/>
        <v>0</v>
      </c>
      <c r="EL166" s="1">
        <f t="shared" si="363"/>
        <v>0</v>
      </c>
      <c r="EM166" s="1">
        <f t="shared" si="363"/>
        <v>0</v>
      </c>
      <c r="EN166" s="1">
        <f t="shared" si="363"/>
        <v>0</v>
      </c>
      <c r="EO166" s="1">
        <f t="shared" si="363"/>
        <v>0</v>
      </c>
      <c r="EP166" s="1">
        <f t="shared" si="363"/>
        <v>0</v>
      </c>
      <c r="EQ166" s="1">
        <f t="shared" si="363"/>
        <v>0</v>
      </c>
      <c r="ER166" s="1">
        <f t="shared" si="363"/>
        <v>0</v>
      </c>
      <c r="ES166" s="1">
        <f t="shared" si="363"/>
        <v>0</v>
      </c>
      <c r="ET166" s="1">
        <f t="shared" si="364"/>
        <v>0</v>
      </c>
      <c r="EU166" s="1">
        <f t="shared" si="364"/>
        <v>0</v>
      </c>
      <c r="EV166" s="1">
        <f t="shared" si="364"/>
        <v>0</v>
      </c>
      <c r="EW166" s="1">
        <f t="shared" si="364"/>
        <v>0</v>
      </c>
      <c r="EX166" s="1">
        <f t="shared" si="364"/>
        <v>0</v>
      </c>
      <c r="EY166" s="1">
        <f t="shared" si="364"/>
        <v>0</v>
      </c>
      <c r="EZ166" s="1">
        <f t="shared" si="364"/>
        <v>0</v>
      </c>
      <c r="FA166" s="1">
        <f t="shared" si="364"/>
        <v>0</v>
      </c>
      <c r="FB166" s="1">
        <f t="shared" si="364"/>
        <v>0</v>
      </c>
      <c r="FC166" s="1">
        <f t="shared" si="364"/>
        <v>0</v>
      </c>
      <c r="FD166" s="1">
        <f t="shared" si="365"/>
        <v>0</v>
      </c>
      <c r="FE166" s="1">
        <f t="shared" si="365"/>
        <v>0</v>
      </c>
      <c r="FF166" s="1">
        <f t="shared" si="365"/>
        <v>0</v>
      </c>
      <c r="FG166" s="1">
        <f t="shared" si="365"/>
        <v>0</v>
      </c>
      <c r="FH166" s="1">
        <f t="shared" si="365"/>
        <v>0</v>
      </c>
      <c r="FI166" s="1">
        <f t="shared" si="365"/>
        <v>0</v>
      </c>
      <c r="FJ166" s="1">
        <f t="shared" si="365"/>
        <v>0</v>
      </c>
      <c r="FK166" s="1">
        <f t="shared" si="365"/>
        <v>0</v>
      </c>
      <c r="FL166" s="1">
        <f t="shared" si="365"/>
        <v>0</v>
      </c>
      <c r="FM166" s="1">
        <f t="shared" si="365"/>
        <v>0</v>
      </c>
      <c r="FN166" s="1">
        <f t="shared" si="366"/>
        <v>0</v>
      </c>
      <c r="FO166" s="1">
        <f t="shared" si="366"/>
        <v>0</v>
      </c>
      <c r="FP166" s="1">
        <f t="shared" si="366"/>
        <v>0</v>
      </c>
      <c r="FQ166" s="1">
        <f t="shared" si="366"/>
        <v>0</v>
      </c>
      <c r="FR166" s="1">
        <f t="shared" si="366"/>
        <v>0</v>
      </c>
      <c r="FS166" s="1">
        <f t="shared" si="366"/>
        <v>0</v>
      </c>
      <c r="FT166" s="1">
        <f t="shared" si="366"/>
        <v>0</v>
      </c>
      <c r="FU166" s="1">
        <f t="shared" si="366"/>
        <v>0</v>
      </c>
      <c r="FV166" s="1">
        <f t="shared" si="366"/>
        <v>0</v>
      </c>
      <c r="FW166" s="1">
        <f t="shared" si="366"/>
        <v>0</v>
      </c>
      <c r="FX166" s="1">
        <f t="shared" si="367"/>
        <v>0</v>
      </c>
      <c r="FY166" s="1">
        <f t="shared" si="367"/>
        <v>0</v>
      </c>
      <c r="FZ166" s="1">
        <f t="shared" si="367"/>
        <v>0</v>
      </c>
      <c r="GA166" s="1">
        <f t="shared" si="367"/>
        <v>0</v>
      </c>
      <c r="GB166" s="1">
        <f t="shared" si="367"/>
        <v>0</v>
      </c>
      <c r="GC166" s="1">
        <f t="shared" si="367"/>
        <v>0</v>
      </c>
      <c r="GD166" s="1">
        <f t="shared" si="367"/>
        <v>0</v>
      </c>
      <c r="GE166" s="1">
        <f t="shared" si="367"/>
        <v>0</v>
      </c>
      <c r="GF166" s="1">
        <f t="shared" si="367"/>
        <v>0</v>
      </c>
      <c r="GG166" s="1">
        <f t="shared" si="367"/>
        <v>0</v>
      </c>
      <c r="GH166" s="1">
        <f t="shared" si="368"/>
        <v>0</v>
      </c>
      <c r="GI166" s="1">
        <f t="shared" si="368"/>
        <v>0</v>
      </c>
      <c r="GJ166" s="1">
        <f t="shared" si="368"/>
        <v>0</v>
      </c>
      <c r="GK166" s="1">
        <f t="shared" si="368"/>
        <v>0</v>
      </c>
      <c r="GL166" s="1">
        <f t="shared" si="368"/>
        <v>0</v>
      </c>
      <c r="GM166" s="1">
        <f t="shared" si="368"/>
        <v>0</v>
      </c>
      <c r="GN166" s="1">
        <f t="shared" si="368"/>
        <v>0</v>
      </c>
      <c r="GO166" s="1">
        <f t="shared" si="368"/>
        <v>0</v>
      </c>
      <c r="GP166" s="1">
        <f t="shared" si="368"/>
        <v>0</v>
      </c>
      <c r="GQ166" s="1">
        <f t="shared" si="368"/>
        <v>0</v>
      </c>
      <c r="GR166" s="1">
        <f t="shared" si="369"/>
        <v>0</v>
      </c>
      <c r="GS166" s="1">
        <f t="shared" si="369"/>
        <v>0</v>
      </c>
      <c r="GT166" s="1">
        <f t="shared" si="369"/>
        <v>0</v>
      </c>
      <c r="GU166" s="1">
        <f t="shared" si="369"/>
        <v>0</v>
      </c>
      <c r="GV166" s="1">
        <f t="shared" si="369"/>
        <v>0</v>
      </c>
      <c r="GW166" s="1">
        <f t="shared" si="369"/>
        <v>0</v>
      </c>
      <c r="GX166" s="1">
        <f t="shared" si="369"/>
        <v>0</v>
      </c>
      <c r="GY166" s="1">
        <f t="shared" si="369"/>
        <v>0</v>
      </c>
      <c r="GZ166" s="1">
        <f t="shared" si="369"/>
        <v>0</v>
      </c>
      <c r="HA166" s="1">
        <f t="shared" si="369"/>
        <v>0</v>
      </c>
      <c r="HB166" s="1">
        <f t="shared" si="370"/>
        <v>0</v>
      </c>
      <c r="HC166" s="1">
        <f t="shared" si="370"/>
        <v>0</v>
      </c>
      <c r="HD166" s="1">
        <f t="shared" si="370"/>
        <v>0</v>
      </c>
      <c r="HE166" s="1">
        <f t="shared" si="370"/>
        <v>0</v>
      </c>
      <c r="HF166" s="1">
        <f t="shared" si="370"/>
        <v>0</v>
      </c>
      <c r="HG166" s="1">
        <f t="shared" si="370"/>
        <v>0</v>
      </c>
      <c r="HH166" s="1">
        <f t="shared" si="370"/>
        <v>0</v>
      </c>
      <c r="HI166" s="1">
        <f t="shared" si="370"/>
        <v>0</v>
      </c>
      <c r="HJ166" s="1">
        <f t="shared" si="370"/>
        <v>0</v>
      </c>
      <c r="HK166" s="1">
        <f t="shared" si="370"/>
        <v>0</v>
      </c>
      <c r="HL166" s="1">
        <f t="shared" si="371"/>
        <v>0</v>
      </c>
      <c r="HM166" s="1">
        <f t="shared" si="371"/>
        <v>0</v>
      </c>
      <c r="HN166" s="1">
        <f t="shared" si="371"/>
        <v>0</v>
      </c>
      <c r="HO166" s="1">
        <f t="shared" si="371"/>
        <v>0</v>
      </c>
      <c r="HP166" s="1">
        <f t="shared" si="371"/>
        <v>0</v>
      </c>
      <c r="HQ166" s="1">
        <f t="shared" si="371"/>
        <v>0</v>
      </c>
      <c r="HR166" s="1">
        <f t="shared" si="371"/>
        <v>0</v>
      </c>
      <c r="HS166" s="1">
        <f t="shared" si="371"/>
        <v>0</v>
      </c>
      <c r="HT166" s="1">
        <f t="shared" si="371"/>
        <v>0</v>
      </c>
      <c r="HU166" s="1">
        <f t="shared" si="371"/>
        <v>0</v>
      </c>
      <c r="HW166">
        <v>146</v>
      </c>
      <c r="HX166" s="15">
        <f t="shared" si="322"/>
        <v>0</v>
      </c>
      <c r="HY166">
        <f t="shared" si="345"/>
        <v>0</v>
      </c>
      <c r="HZ166" s="1" t="str">
        <f t="shared" si="323"/>
        <v/>
      </c>
      <c r="IA166" s="1">
        <f t="shared" si="324"/>
        <v>0</v>
      </c>
      <c r="IB166" t="str">
        <f t="shared" si="346"/>
        <v xml:space="preserve"> </v>
      </c>
      <c r="IC166" t="str">
        <f t="shared" si="347"/>
        <v/>
      </c>
      <c r="ID166">
        <f>IF(HZ166&gt;$IC$18,1000,IF(HZ166=$IC$18,MIN(HZ166:$HZ$220),1000))</f>
        <v>1000</v>
      </c>
      <c r="IG166" s="1">
        <f t="shared" si="348"/>
        <v>0</v>
      </c>
      <c r="IH166" s="1">
        <f t="shared" si="349"/>
        <v>0</v>
      </c>
      <c r="II166" s="1">
        <f t="shared" si="350"/>
        <v>0</v>
      </c>
      <c r="IJ166" s="1">
        <f t="shared" si="351"/>
        <v>0</v>
      </c>
    </row>
    <row r="167" spans="1:244">
      <c r="A167">
        <v>147</v>
      </c>
      <c r="B167" t="str">
        <f t="shared" si="317"/>
        <v/>
      </c>
      <c r="C167" s="2" t="str">
        <f t="shared" si="318"/>
        <v/>
      </c>
      <c r="D167" s="28"/>
      <c r="E167" s="29"/>
      <c r="F167" s="30"/>
      <c r="G167" s="12" t="e">
        <f t="shared" si="313"/>
        <v>#VALUE!</v>
      </c>
      <c r="J167" s="56"/>
      <c r="T167" s="16" t="str">
        <f t="shared" si="314"/>
        <v/>
      </c>
      <c r="U167" s="2">
        <v>147</v>
      </c>
      <c r="V167" s="2">
        <f>HLOOKUP($F$4,'tabulka hodnot'!$D$3:$K$203,'vypocet bodov do rebricka'!U167+1,0)</f>
        <v>40</v>
      </c>
      <c r="Y167" s="1">
        <f t="shared" si="319"/>
        <v>0</v>
      </c>
      <c r="Z167" s="1">
        <f t="shared" si="315"/>
        <v>0</v>
      </c>
      <c r="AA167" s="1">
        <f t="shared" si="320"/>
        <v>0</v>
      </c>
      <c r="AB167" s="1" t="str">
        <f t="shared" si="321"/>
        <v>0</v>
      </c>
      <c r="AC167" t="e">
        <f t="shared" si="316"/>
        <v>#N/A</v>
      </c>
      <c r="AD167" s="1">
        <f t="shared" si="352"/>
        <v>0</v>
      </c>
      <c r="AE167" s="1">
        <f t="shared" si="352"/>
        <v>0</v>
      </c>
      <c r="AF167" s="1">
        <f t="shared" si="352"/>
        <v>0</v>
      </c>
      <c r="AG167" s="1">
        <f t="shared" si="352"/>
        <v>0</v>
      </c>
      <c r="AH167" s="1">
        <f t="shared" si="352"/>
        <v>0</v>
      </c>
      <c r="AI167" s="1">
        <f t="shared" si="352"/>
        <v>0</v>
      </c>
      <c r="AJ167" s="1">
        <f t="shared" si="352"/>
        <v>0</v>
      </c>
      <c r="AK167" s="1">
        <f t="shared" si="352"/>
        <v>0</v>
      </c>
      <c r="AL167" s="1">
        <f t="shared" si="352"/>
        <v>0</v>
      </c>
      <c r="AM167" s="1">
        <f t="shared" si="352"/>
        <v>0</v>
      </c>
      <c r="AN167" s="1">
        <f t="shared" si="353"/>
        <v>0</v>
      </c>
      <c r="AO167" s="1">
        <f t="shared" si="353"/>
        <v>0</v>
      </c>
      <c r="AP167" s="1">
        <f t="shared" si="353"/>
        <v>0</v>
      </c>
      <c r="AQ167" s="1">
        <f t="shared" si="353"/>
        <v>0</v>
      </c>
      <c r="AR167" s="1">
        <f t="shared" si="353"/>
        <v>0</v>
      </c>
      <c r="AS167" s="1">
        <f t="shared" si="353"/>
        <v>0</v>
      </c>
      <c r="AT167" s="1">
        <f t="shared" si="353"/>
        <v>0</v>
      </c>
      <c r="AU167" s="1">
        <f t="shared" si="353"/>
        <v>0</v>
      </c>
      <c r="AV167" s="1">
        <f t="shared" si="353"/>
        <v>0</v>
      </c>
      <c r="AW167" s="1">
        <f t="shared" si="353"/>
        <v>0</v>
      </c>
      <c r="AX167" s="1">
        <f t="shared" si="354"/>
        <v>0</v>
      </c>
      <c r="AY167" s="1">
        <f t="shared" si="354"/>
        <v>0</v>
      </c>
      <c r="AZ167" s="1">
        <f t="shared" si="354"/>
        <v>0</v>
      </c>
      <c r="BA167" s="1">
        <f t="shared" si="354"/>
        <v>0</v>
      </c>
      <c r="BB167" s="1">
        <f t="shared" si="354"/>
        <v>0</v>
      </c>
      <c r="BC167" s="1">
        <f t="shared" si="354"/>
        <v>0</v>
      </c>
      <c r="BD167" s="1">
        <f t="shared" si="354"/>
        <v>0</v>
      </c>
      <c r="BE167" s="1">
        <f t="shared" si="354"/>
        <v>0</v>
      </c>
      <c r="BF167" s="1">
        <f t="shared" si="354"/>
        <v>0</v>
      </c>
      <c r="BG167" s="1">
        <f t="shared" si="354"/>
        <v>0</v>
      </c>
      <c r="BH167" s="1">
        <f t="shared" si="355"/>
        <v>0</v>
      </c>
      <c r="BI167" s="1">
        <f t="shared" si="355"/>
        <v>0</v>
      </c>
      <c r="BJ167" s="1">
        <f t="shared" si="355"/>
        <v>0</v>
      </c>
      <c r="BK167" s="1">
        <f t="shared" si="355"/>
        <v>0</v>
      </c>
      <c r="BL167" s="1">
        <f t="shared" si="355"/>
        <v>0</v>
      </c>
      <c r="BM167" s="1">
        <f t="shared" si="355"/>
        <v>0</v>
      </c>
      <c r="BN167" s="1">
        <f t="shared" si="355"/>
        <v>0</v>
      </c>
      <c r="BO167" s="1">
        <f t="shared" si="355"/>
        <v>0</v>
      </c>
      <c r="BP167" s="1">
        <f t="shared" si="355"/>
        <v>0</v>
      </c>
      <c r="BQ167" s="1">
        <f t="shared" si="355"/>
        <v>0</v>
      </c>
      <c r="BR167" s="1">
        <f t="shared" si="356"/>
        <v>0</v>
      </c>
      <c r="BS167" s="1">
        <f t="shared" si="356"/>
        <v>0</v>
      </c>
      <c r="BT167" s="1">
        <f t="shared" si="356"/>
        <v>0</v>
      </c>
      <c r="BU167" s="1">
        <f t="shared" si="356"/>
        <v>0</v>
      </c>
      <c r="BV167" s="1">
        <f t="shared" si="356"/>
        <v>0</v>
      </c>
      <c r="BW167" s="1">
        <f t="shared" si="356"/>
        <v>0</v>
      </c>
      <c r="BX167" s="1">
        <f t="shared" si="356"/>
        <v>0</v>
      </c>
      <c r="BY167" s="1">
        <f t="shared" si="356"/>
        <v>0</v>
      </c>
      <c r="BZ167" s="1">
        <f t="shared" si="356"/>
        <v>0</v>
      </c>
      <c r="CA167" s="1">
        <f t="shared" si="356"/>
        <v>0</v>
      </c>
      <c r="CB167" s="1">
        <f t="shared" si="357"/>
        <v>0</v>
      </c>
      <c r="CC167" s="1">
        <f t="shared" si="357"/>
        <v>0</v>
      </c>
      <c r="CD167" s="1">
        <f t="shared" si="357"/>
        <v>0</v>
      </c>
      <c r="CE167" s="1">
        <f t="shared" si="357"/>
        <v>0</v>
      </c>
      <c r="CF167" s="1">
        <f t="shared" si="357"/>
        <v>0</v>
      </c>
      <c r="CG167" s="1">
        <f t="shared" si="357"/>
        <v>0</v>
      </c>
      <c r="CH167" s="1">
        <f t="shared" si="357"/>
        <v>0</v>
      </c>
      <c r="CI167" s="1">
        <f t="shared" si="357"/>
        <v>0</v>
      </c>
      <c r="CJ167" s="1">
        <f t="shared" si="357"/>
        <v>0</v>
      </c>
      <c r="CK167" s="1">
        <f t="shared" si="357"/>
        <v>0</v>
      </c>
      <c r="CL167" s="1">
        <f t="shared" si="358"/>
        <v>0</v>
      </c>
      <c r="CM167" s="1">
        <f t="shared" si="358"/>
        <v>0</v>
      </c>
      <c r="CN167" s="1">
        <f t="shared" si="358"/>
        <v>0</v>
      </c>
      <c r="CO167" s="1">
        <f t="shared" si="358"/>
        <v>0</v>
      </c>
      <c r="CP167" s="1">
        <f t="shared" si="358"/>
        <v>0</v>
      </c>
      <c r="CQ167" s="1">
        <f t="shared" si="358"/>
        <v>0</v>
      </c>
      <c r="CR167" s="1">
        <f t="shared" si="358"/>
        <v>0</v>
      </c>
      <c r="CS167" s="1">
        <f t="shared" si="358"/>
        <v>0</v>
      </c>
      <c r="CT167" s="1">
        <f t="shared" si="358"/>
        <v>0</v>
      </c>
      <c r="CU167" s="1">
        <f t="shared" si="358"/>
        <v>0</v>
      </c>
      <c r="CV167" s="1">
        <f t="shared" si="359"/>
        <v>0</v>
      </c>
      <c r="CW167" s="1">
        <f t="shared" si="359"/>
        <v>0</v>
      </c>
      <c r="CX167" s="1">
        <f t="shared" si="359"/>
        <v>0</v>
      </c>
      <c r="CY167" s="1">
        <f t="shared" si="359"/>
        <v>0</v>
      </c>
      <c r="CZ167" s="1">
        <f t="shared" si="359"/>
        <v>0</v>
      </c>
      <c r="DA167" s="1">
        <f t="shared" si="359"/>
        <v>0</v>
      </c>
      <c r="DB167" s="1">
        <f t="shared" si="359"/>
        <v>0</v>
      </c>
      <c r="DC167" s="1">
        <f t="shared" si="359"/>
        <v>0</v>
      </c>
      <c r="DD167" s="1">
        <f t="shared" si="359"/>
        <v>0</v>
      </c>
      <c r="DE167" s="1">
        <f t="shared" si="359"/>
        <v>0</v>
      </c>
      <c r="DF167" s="1">
        <f t="shared" si="360"/>
        <v>0</v>
      </c>
      <c r="DG167" s="1">
        <f t="shared" si="360"/>
        <v>0</v>
      </c>
      <c r="DH167" s="1">
        <f t="shared" si="360"/>
        <v>0</v>
      </c>
      <c r="DI167" s="1">
        <f t="shared" si="360"/>
        <v>0</v>
      </c>
      <c r="DJ167" s="1">
        <f t="shared" si="360"/>
        <v>0</v>
      </c>
      <c r="DK167" s="1">
        <f t="shared" si="360"/>
        <v>0</v>
      </c>
      <c r="DL167" s="1">
        <f t="shared" si="360"/>
        <v>0</v>
      </c>
      <c r="DM167" s="1">
        <f t="shared" si="360"/>
        <v>0</v>
      </c>
      <c r="DN167" s="1">
        <f t="shared" si="360"/>
        <v>0</v>
      </c>
      <c r="DO167" s="1">
        <f t="shared" si="360"/>
        <v>0</v>
      </c>
      <c r="DP167" s="1">
        <f t="shared" si="361"/>
        <v>0</v>
      </c>
      <c r="DQ167" s="1">
        <f t="shared" si="361"/>
        <v>0</v>
      </c>
      <c r="DR167" s="1">
        <f t="shared" si="361"/>
        <v>0</v>
      </c>
      <c r="DS167" s="1">
        <f t="shared" si="361"/>
        <v>0</v>
      </c>
      <c r="DT167" s="1">
        <f t="shared" si="361"/>
        <v>0</v>
      </c>
      <c r="DU167" s="1">
        <f t="shared" si="361"/>
        <v>0</v>
      </c>
      <c r="DV167" s="1">
        <f t="shared" si="361"/>
        <v>0</v>
      </c>
      <c r="DW167" s="1">
        <f t="shared" si="361"/>
        <v>0</v>
      </c>
      <c r="DX167" s="1">
        <f t="shared" si="361"/>
        <v>0</v>
      </c>
      <c r="DY167" s="1">
        <f t="shared" si="361"/>
        <v>0</v>
      </c>
      <c r="DZ167" s="1">
        <f t="shared" si="362"/>
        <v>0</v>
      </c>
      <c r="EA167" s="1">
        <f t="shared" si="362"/>
        <v>0</v>
      </c>
      <c r="EB167" s="1">
        <f t="shared" si="362"/>
        <v>0</v>
      </c>
      <c r="EC167" s="1">
        <f t="shared" si="362"/>
        <v>0</v>
      </c>
      <c r="ED167" s="1">
        <f t="shared" si="362"/>
        <v>0</v>
      </c>
      <c r="EE167" s="1">
        <f t="shared" si="362"/>
        <v>0</v>
      </c>
      <c r="EF167" s="1">
        <f t="shared" si="362"/>
        <v>0</v>
      </c>
      <c r="EG167" s="1">
        <f t="shared" si="362"/>
        <v>0</v>
      </c>
      <c r="EH167" s="1">
        <f t="shared" si="362"/>
        <v>0</v>
      </c>
      <c r="EI167" s="1">
        <f t="shared" si="362"/>
        <v>0</v>
      </c>
      <c r="EJ167" s="1">
        <f t="shared" si="363"/>
        <v>0</v>
      </c>
      <c r="EK167" s="1">
        <f t="shared" si="363"/>
        <v>0</v>
      </c>
      <c r="EL167" s="1">
        <f t="shared" si="363"/>
        <v>0</v>
      </c>
      <c r="EM167" s="1">
        <f t="shared" si="363"/>
        <v>0</v>
      </c>
      <c r="EN167" s="1">
        <f t="shared" si="363"/>
        <v>0</v>
      </c>
      <c r="EO167" s="1">
        <f t="shared" si="363"/>
        <v>0</v>
      </c>
      <c r="EP167" s="1">
        <f t="shared" si="363"/>
        <v>0</v>
      </c>
      <c r="EQ167" s="1">
        <f t="shared" si="363"/>
        <v>0</v>
      </c>
      <c r="ER167" s="1">
        <f t="shared" si="363"/>
        <v>0</v>
      </c>
      <c r="ES167" s="1">
        <f t="shared" si="363"/>
        <v>0</v>
      </c>
      <c r="ET167" s="1">
        <f t="shared" si="364"/>
        <v>0</v>
      </c>
      <c r="EU167" s="1">
        <f t="shared" si="364"/>
        <v>0</v>
      </c>
      <c r="EV167" s="1">
        <f t="shared" si="364"/>
        <v>0</v>
      </c>
      <c r="EW167" s="1">
        <f t="shared" si="364"/>
        <v>0</v>
      </c>
      <c r="EX167" s="1">
        <f t="shared" si="364"/>
        <v>0</v>
      </c>
      <c r="EY167" s="1">
        <f t="shared" si="364"/>
        <v>0</v>
      </c>
      <c r="EZ167" s="1">
        <f t="shared" si="364"/>
        <v>0</v>
      </c>
      <c r="FA167" s="1">
        <f t="shared" si="364"/>
        <v>0</v>
      </c>
      <c r="FB167" s="1">
        <f t="shared" si="364"/>
        <v>0</v>
      </c>
      <c r="FC167" s="1">
        <f t="shared" si="364"/>
        <v>0</v>
      </c>
      <c r="FD167" s="1">
        <f t="shared" si="365"/>
        <v>0</v>
      </c>
      <c r="FE167" s="1">
        <f t="shared" si="365"/>
        <v>0</v>
      </c>
      <c r="FF167" s="1">
        <f t="shared" si="365"/>
        <v>0</v>
      </c>
      <c r="FG167" s="1">
        <f t="shared" si="365"/>
        <v>0</v>
      </c>
      <c r="FH167" s="1">
        <f t="shared" si="365"/>
        <v>0</v>
      </c>
      <c r="FI167" s="1">
        <f t="shared" si="365"/>
        <v>0</v>
      </c>
      <c r="FJ167" s="1">
        <f t="shared" si="365"/>
        <v>0</v>
      </c>
      <c r="FK167" s="1">
        <f t="shared" si="365"/>
        <v>0</v>
      </c>
      <c r="FL167" s="1">
        <f t="shared" si="365"/>
        <v>0</v>
      </c>
      <c r="FM167" s="1">
        <f t="shared" si="365"/>
        <v>0</v>
      </c>
      <c r="FN167" s="1">
        <f t="shared" si="366"/>
        <v>0</v>
      </c>
      <c r="FO167" s="1">
        <f t="shared" si="366"/>
        <v>0</v>
      </c>
      <c r="FP167" s="1">
        <f t="shared" si="366"/>
        <v>0</v>
      </c>
      <c r="FQ167" s="1">
        <f t="shared" si="366"/>
        <v>0</v>
      </c>
      <c r="FR167" s="1">
        <f t="shared" si="366"/>
        <v>0</v>
      </c>
      <c r="FS167" s="1">
        <f t="shared" si="366"/>
        <v>0</v>
      </c>
      <c r="FT167" s="1">
        <f t="shared" si="366"/>
        <v>0</v>
      </c>
      <c r="FU167" s="1">
        <f t="shared" si="366"/>
        <v>0</v>
      </c>
      <c r="FV167" s="1">
        <f t="shared" si="366"/>
        <v>0</v>
      </c>
      <c r="FW167" s="1">
        <f t="shared" si="366"/>
        <v>0</v>
      </c>
      <c r="FX167" s="1">
        <f t="shared" si="367"/>
        <v>0</v>
      </c>
      <c r="FY167" s="1">
        <f t="shared" si="367"/>
        <v>0</v>
      </c>
      <c r="FZ167" s="1">
        <f t="shared" si="367"/>
        <v>0</v>
      </c>
      <c r="GA167" s="1">
        <f t="shared" si="367"/>
        <v>0</v>
      </c>
      <c r="GB167" s="1">
        <f t="shared" si="367"/>
        <v>0</v>
      </c>
      <c r="GC167" s="1">
        <f t="shared" si="367"/>
        <v>0</v>
      </c>
      <c r="GD167" s="1">
        <f t="shared" si="367"/>
        <v>0</v>
      </c>
      <c r="GE167" s="1">
        <f t="shared" si="367"/>
        <v>0</v>
      </c>
      <c r="GF167" s="1">
        <f t="shared" si="367"/>
        <v>0</v>
      </c>
      <c r="GG167" s="1">
        <f t="shared" si="367"/>
        <v>0</v>
      </c>
      <c r="GH167" s="1">
        <f t="shared" si="368"/>
        <v>0</v>
      </c>
      <c r="GI167" s="1">
        <f t="shared" si="368"/>
        <v>0</v>
      </c>
      <c r="GJ167" s="1">
        <f t="shared" si="368"/>
        <v>0</v>
      </c>
      <c r="GK167" s="1">
        <f t="shared" si="368"/>
        <v>0</v>
      </c>
      <c r="GL167" s="1">
        <f t="shared" si="368"/>
        <v>0</v>
      </c>
      <c r="GM167" s="1">
        <f t="shared" si="368"/>
        <v>0</v>
      </c>
      <c r="GN167" s="1">
        <f t="shared" si="368"/>
        <v>0</v>
      </c>
      <c r="GO167" s="1">
        <f t="shared" si="368"/>
        <v>0</v>
      </c>
      <c r="GP167" s="1">
        <f t="shared" si="368"/>
        <v>0</v>
      </c>
      <c r="GQ167" s="1">
        <f t="shared" si="368"/>
        <v>0</v>
      </c>
      <c r="GR167" s="1">
        <f t="shared" si="369"/>
        <v>0</v>
      </c>
      <c r="GS167" s="1">
        <f t="shared" si="369"/>
        <v>0</v>
      </c>
      <c r="GT167" s="1">
        <f t="shared" si="369"/>
        <v>0</v>
      </c>
      <c r="GU167" s="1">
        <f t="shared" si="369"/>
        <v>0</v>
      </c>
      <c r="GV167" s="1">
        <f t="shared" si="369"/>
        <v>0</v>
      </c>
      <c r="GW167" s="1">
        <f t="shared" si="369"/>
        <v>0</v>
      </c>
      <c r="GX167" s="1">
        <f t="shared" si="369"/>
        <v>0</v>
      </c>
      <c r="GY167" s="1">
        <f t="shared" si="369"/>
        <v>0</v>
      </c>
      <c r="GZ167" s="1">
        <f t="shared" si="369"/>
        <v>0</v>
      </c>
      <c r="HA167" s="1">
        <f t="shared" si="369"/>
        <v>0</v>
      </c>
      <c r="HB167" s="1">
        <f t="shared" si="370"/>
        <v>0</v>
      </c>
      <c r="HC167" s="1">
        <f t="shared" si="370"/>
        <v>0</v>
      </c>
      <c r="HD167" s="1">
        <f t="shared" si="370"/>
        <v>0</v>
      </c>
      <c r="HE167" s="1">
        <f t="shared" si="370"/>
        <v>0</v>
      </c>
      <c r="HF167" s="1">
        <f t="shared" si="370"/>
        <v>0</v>
      </c>
      <c r="HG167" s="1">
        <f t="shared" si="370"/>
        <v>0</v>
      </c>
      <c r="HH167" s="1">
        <f t="shared" si="370"/>
        <v>0</v>
      </c>
      <c r="HI167" s="1">
        <f t="shared" si="370"/>
        <v>0</v>
      </c>
      <c r="HJ167" s="1">
        <f t="shared" si="370"/>
        <v>0</v>
      </c>
      <c r="HK167" s="1">
        <f t="shared" si="370"/>
        <v>0</v>
      </c>
      <c r="HL167" s="1">
        <f t="shared" si="371"/>
        <v>0</v>
      </c>
      <c r="HM167" s="1">
        <f t="shared" si="371"/>
        <v>0</v>
      </c>
      <c r="HN167" s="1">
        <f t="shared" si="371"/>
        <v>0</v>
      </c>
      <c r="HO167" s="1">
        <f t="shared" si="371"/>
        <v>0</v>
      </c>
      <c r="HP167" s="1">
        <f t="shared" si="371"/>
        <v>0</v>
      </c>
      <c r="HQ167" s="1">
        <f t="shared" si="371"/>
        <v>0</v>
      </c>
      <c r="HR167" s="1">
        <f t="shared" si="371"/>
        <v>0</v>
      </c>
      <c r="HS167" s="1">
        <f t="shared" si="371"/>
        <v>0</v>
      </c>
      <c r="HT167" s="1">
        <f t="shared" si="371"/>
        <v>0</v>
      </c>
      <c r="HU167" s="1">
        <f t="shared" si="371"/>
        <v>0</v>
      </c>
      <c r="HW167">
        <v>147</v>
      </c>
      <c r="HX167" s="15">
        <f t="shared" si="322"/>
        <v>0</v>
      </c>
      <c r="HY167">
        <f t="shared" si="345"/>
        <v>0</v>
      </c>
      <c r="HZ167" s="1" t="str">
        <f t="shared" si="323"/>
        <v/>
      </c>
      <c r="IA167" s="1">
        <f t="shared" si="324"/>
        <v>0</v>
      </c>
      <c r="IB167" t="str">
        <f t="shared" si="346"/>
        <v xml:space="preserve"> </v>
      </c>
      <c r="IC167" t="str">
        <f t="shared" si="347"/>
        <v/>
      </c>
      <c r="ID167">
        <f>IF(HZ167&gt;$IC$18,1000,IF(HZ167=$IC$18,MIN(HZ167:$HZ$220),1000))</f>
        <v>1000</v>
      </c>
      <c r="IG167" s="1">
        <f t="shared" si="348"/>
        <v>0</v>
      </c>
      <c r="IH167" s="1">
        <f t="shared" si="349"/>
        <v>0</v>
      </c>
      <c r="II167" s="1">
        <f t="shared" si="350"/>
        <v>0</v>
      </c>
      <c r="IJ167" s="1">
        <f t="shared" si="351"/>
        <v>0</v>
      </c>
    </row>
    <row r="168" spans="1:244">
      <c r="A168">
        <v>148</v>
      </c>
      <c r="B168" t="str">
        <f t="shared" si="317"/>
        <v/>
      </c>
      <c r="C168" s="2" t="str">
        <f t="shared" si="318"/>
        <v/>
      </c>
      <c r="D168" s="28"/>
      <c r="E168" s="29"/>
      <c r="F168" s="30"/>
      <c r="G168" s="12" t="e">
        <f t="shared" si="313"/>
        <v>#VALUE!</v>
      </c>
      <c r="J168" s="56"/>
      <c r="T168" s="16" t="str">
        <f t="shared" si="314"/>
        <v/>
      </c>
      <c r="U168" s="2">
        <v>148</v>
      </c>
      <c r="V168" s="2">
        <f>HLOOKUP($F$4,'tabulka hodnot'!$D$3:$K$203,'vypocet bodov do rebricka'!U168+1,0)</f>
        <v>40</v>
      </c>
      <c r="Y168" s="1">
        <f t="shared" si="319"/>
        <v>0</v>
      </c>
      <c r="Z168" s="1">
        <f t="shared" si="315"/>
        <v>0</v>
      </c>
      <c r="AA168" s="1">
        <f t="shared" si="320"/>
        <v>0</v>
      </c>
      <c r="AB168" s="1" t="str">
        <f t="shared" si="321"/>
        <v>0</v>
      </c>
      <c r="AC168" t="e">
        <f t="shared" si="316"/>
        <v>#N/A</v>
      </c>
      <c r="AD168" s="1">
        <f t="shared" si="352"/>
        <v>0</v>
      </c>
      <c r="AE168" s="1">
        <f t="shared" si="352"/>
        <v>0</v>
      </c>
      <c r="AF168" s="1">
        <f t="shared" si="352"/>
        <v>0</v>
      </c>
      <c r="AG168" s="1">
        <f t="shared" si="352"/>
        <v>0</v>
      </c>
      <c r="AH168" s="1">
        <f t="shared" si="352"/>
        <v>0</v>
      </c>
      <c r="AI168" s="1">
        <f t="shared" si="352"/>
        <v>0</v>
      </c>
      <c r="AJ168" s="1">
        <f t="shared" si="352"/>
        <v>0</v>
      </c>
      <c r="AK168" s="1">
        <f t="shared" si="352"/>
        <v>0</v>
      </c>
      <c r="AL168" s="1">
        <f t="shared" si="352"/>
        <v>0</v>
      </c>
      <c r="AM168" s="1">
        <f t="shared" si="352"/>
        <v>0</v>
      </c>
      <c r="AN168" s="1">
        <f t="shared" si="353"/>
        <v>0</v>
      </c>
      <c r="AO168" s="1">
        <f t="shared" si="353"/>
        <v>0</v>
      </c>
      <c r="AP168" s="1">
        <f t="shared" si="353"/>
        <v>0</v>
      </c>
      <c r="AQ168" s="1">
        <f t="shared" si="353"/>
        <v>0</v>
      </c>
      <c r="AR168" s="1">
        <f t="shared" si="353"/>
        <v>0</v>
      </c>
      <c r="AS168" s="1">
        <f t="shared" si="353"/>
        <v>0</v>
      </c>
      <c r="AT168" s="1">
        <f t="shared" si="353"/>
        <v>0</v>
      </c>
      <c r="AU168" s="1">
        <f t="shared" si="353"/>
        <v>0</v>
      </c>
      <c r="AV168" s="1">
        <f t="shared" si="353"/>
        <v>0</v>
      </c>
      <c r="AW168" s="1">
        <f t="shared" si="353"/>
        <v>0</v>
      </c>
      <c r="AX168" s="1">
        <f t="shared" si="354"/>
        <v>0</v>
      </c>
      <c r="AY168" s="1">
        <f t="shared" si="354"/>
        <v>0</v>
      </c>
      <c r="AZ168" s="1">
        <f t="shared" si="354"/>
        <v>0</v>
      </c>
      <c r="BA168" s="1">
        <f t="shared" si="354"/>
        <v>0</v>
      </c>
      <c r="BB168" s="1">
        <f t="shared" si="354"/>
        <v>0</v>
      </c>
      <c r="BC168" s="1">
        <f t="shared" si="354"/>
        <v>0</v>
      </c>
      <c r="BD168" s="1">
        <f t="shared" si="354"/>
        <v>0</v>
      </c>
      <c r="BE168" s="1">
        <f t="shared" si="354"/>
        <v>0</v>
      </c>
      <c r="BF168" s="1">
        <f t="shared" si="354"/>
        <v>0</v>
      </c>
      <c r="BG168" s="1">
        <f t="shared" si="354"/>
        <v>0</v>
      </c>
      <c r="BH168" s="1">
        <f t="shared" si="355"/>
        <v>0</v>
      </c>
      <c r="BI168" s="1">
        <f t="shared" si="355"/>
        <v>0</v>
      </c>
      <c r="BJ168" s="1">
        <f t="shared" si="355"/>
        <v>0</v>
      </c>
      <c r="BK168" s="1">
        <f t="shared" si="355"/>
        <v>0</v>
      </c>
      <c r="BL168" s="1">
        <f t="shared" si="355"/>
        <v>0</v>
      </c>
      <c r="BM168" s="1">
        <f t="shared" si="355"/>
        <v>0</v>
      </c>
      <c r="BN168" s="1">
        <f t="shared" si="355"/>
        <v>0</v>
      </c>
      <c r="BO168" s="1">
        <f t="shared" si="355"/>
        <v>0</v>
      </c>
      <c r="BP168" s="1">
        <f t="shared" si="355"/>
        <v>0</v>
      </c>
      <c r="BQ168" s="1">
        <f t="shared" si="355"/>
        <v>0</v>
      </c>
      <c r="BR168" s="1">
        <f t="shared" si="356"/>
        <v>0</v>
      </c>
      <c r="BS168" s="1">
        <f t="shared" si="356"/>
        <v>0</v>
      </c>
      <c r="BT168" s="1">
        <f t="shared" si="356"/>
        <v>0</v>
      </c>
      <c r="BU168" s="1">
        <f t="shared" si="356"/>
        <v>0</v>
      </c>
      <c r="BV168" s="1">
        <f t="shared" si="356"/>
        <v>0</v>
      </c>
      <c r="BW168" s="1">
        <f t="shared" si="356"/>
        <v>0</v>
      </c>
      <c r="BX168" s="1">
        <f t="shared" si="356"/>
        <v>0</v>
      </c>
      <c r="BY168" s="1">
        <f t="shared" si="356"/>
        <v>0</v>
      </c>
      <c r="BZ168" s="1">
        <f t="shared" si="356"/>
        <v>0</v>
      </c>
      <c r="CA168" s="1">
        <f t="shared" si="356"/>
        <v>0</v>
      </c>
      <c r="CB168" s="1">
        <f t="shared" si="357"/>
        <v>0</v>
      </c>
      <c r="CC168" s="1">
        <f t="shared" si="357"/>
        <v>0</v>
      </c>
      <c r="CD168" s="1">
        <f t="shared" si="357"/>
        <v>0</v>
      </c>
      <c r="CE168" s="1">
        <f t="shared" si="357"/>
        <v>0</v>
      </c>
      <c r="CF168" s="1">
        <f t="shared" si="357"/>
        <v>0</v>
      </c>
      <c r="CG168" s="1">
        <f t="shared" si="357"/>
        <v>0</v>
      </c>
      <c r="CH168" s="1">
        <f t="shared" si="357"/>
        <v>0</v>
      </c>
      <c r="CI168" s="1">
        <f t="shared" si="357"/>
        <v>0</v>
      </c>
      <c r="CJ168" s="1">
        <f t="shared" si="357"/>
        <v>0</v>
      </c>
      <c r="CK168" s="1">
        <f t="shared" si="357"/>
        <v>0</v>
      </c>
      <c r="CL168" s="1">
        <f t="shared" si="358"/>
        <v>0</v>
      </c>
      <c r="CM168" s="1">
        <f t="shared" si="358"/>
        <v>0</v>
      </c>
      <c r="CN168" s="1">
        <f t="shared" si="358"/>
        <v>0</v>
      </c>
      <c r="CO168" s="1">
        <f t="shared" si="358"/>
        <v>0</v>
      </c>
      <c r="CP168" s="1">
        <f t="shared" si="358"/>
        <v>0</v>
      </c>
      <c r="CQ168" s="1">
        <f t="shared" si="358"/>
        <v>0</v>
      </c>
      <c r="CR168" s="1">
        <f t="shared" si="358"/>
        <v>0</v>
      </c>
      <c r="CS168" s="1">
        <f t="shared" si="358"/>
        <v>0</v>
      </c>
      <c r="CT168" s="1">
        <f t="shared" si="358"/>
        <v>0</v>
      </c>
      <c r="CU168" s="1">
        <f t="shared" si="358"/>
        <v>0</v>
      </c>
      <c r="CV168" s="1">
        <f t="shared" si="359"/>
        <v>0</v>
      </c>
      <c r="CW168" s="1">
        <f t="shared" si="359"/>
        <v>0</v>
      </c>
      <c r="CX168" s="1">
        <f t="shared" si="359"/>
        <v>0</v>
      </c>
      <c r="CY168" s="1">
        <f t="shared" si="359"/>
        <v>0</v>
      </c>
      <c r="CZ168" s="1">
        <f t="shared" si="359"/>
        <v>0</v>
      </c>
      <c r="DA168" s="1">
        <f t="shared" si="359"/>
        <v>0</v>
      </c>
      <c r="DB168" s="1">
        <f t="shared" si="359"/>
        <v>0</v>
      </c>
      <c r="DC168" s="1">
        <f t="shared" si="359"/>
        <v>0</v>
      </c>
      <c r="DD168" s="1">
        <f t="shared" si="359"/>
        <v>0</v>
      </c>
      <c r="DE168" s="1">
        <f t="shared" si="359"/>
        <v>0</v>
      </c>
      <c r="DF168" s="1">
        <f t="shared" si="360"/>
        <v>0</v>
      </c>
      <c r="DG168" s="1">
        <f t="shared" si="360"/>
        <v>0</v>
      </c>
      <c r="DH168" s="1">
        <f t="shared" si="360"/>
        <v>0</v>
      </c>
      <c r="DI168" s="1">
        <f t="shared" si="360"/>
        <v>0</v>
      </c>
      <c r="DJ168" s="1">
        <f t="shared" si="360"/>
        <v>0</v>
      </c>
      <c r="DK168" s="1">
        <f t="shared" si="360"/>
        <v>0</v>
      </c>
      <c r="DL168" s="1">
        <f t="shared" si="360"/>
        <v>0</v>
      </c>
      <c r="DM168" s="1">
        <f t="shared" si="360"/>
        <v>0</v>
      </c>
      <c r="DN168" s="1">
        <f t="shared" si="360"/>
        <v>0</v>
      </c>
      <c r="DO168" s="1">
        <f t="shared" si="360"/>
        <v>0</v>
      </c>
      <c r="DP168" s="1">
        <f t="shared" si="361"/>
        <v>0</v>
      </c>
      <c r="DQ168" s="1">
        <f t="shared" si="361"/>
        <v>0</v>
      </c>
      <c r="DR168" s="1">
        <f t="shared" si="361"/>
        <v>0</v>
      </c>
      <c r="DS168" s="1">
        <f t="shared" si="361"/>
        <v>0</v>
      </c>
      <c r="DT168" s="1">
        <f t="shared" si="361"/>
        <v>0</v>
      </c>
      <c r="DU168" s="1">
        <f t="shared" si="361"/>
        <v>0</v>
      </c>
      <c r="DV168" s="1">
        <f t="shared" si="361"/>
        <v>0</v>
      </c>
      <c r="DW168" s="1">
        <f t="shared" si="361"/>
        <v>0</v>
      </c>
      <c r="DX168" s="1">
        <f t="shared" si="361"/>
        <v>0</v>
      </c>
      <c r="DY168" s="1">
        <f t="shared" si="361"/>
        <v>0</v>
      </c>
      <c r="DZ168" s="1">
        <f t="shared" si="362"/>
        <v>0</v>
      </c>
      <c r="EA168" s="1">
        <f t="shared" si="362"/>
        <v>0</v>
      </c>
      <c r="EB168" s="1">
        <f t="shared" si="362"/>
        <v>0</v>
      </c>
      <c r="EC168" s="1">
        <f t="shared" si="362"/>
        <v>0</v>
      </c>
      <c r="ED168" s="1">
        <f t="shared" si="362"/>
        <v>0</v>
      </c>
      <c r="EE168" s="1">
        <f t="shared" si="362"/>
        <v>0</v>
      </c>
      <c r="EF168" s="1">
        <f t="shared" si="362"/>
        <v>0</v>
      </c>
      <c r="EG168" s="1">
        <f t="shared" si="362"/>
        <v>0</v>
      </c>
      <c r="EH168" s="1">
        <f t="shared" si="362"/>
        <v>0</v>
      </c>
      <c r="EI168" s="1">
        <f t="shared" si="362"/>
        <v>0</v>
      </c>
      <c r="EJ168" s="1">
        <f t="shared" si="363"/>
        <v>0</v>
      </c>
      <c r="EK168" s="1">
        <f t="shared" si="363"/>
        <v>0</v>
      </c>
      <c r="EL168" s="1">
        <f t="shared" si="363"/>
        <v>0</v>
      </c>
      <c r="EM168" s="1">
        <f t="shared" si="363"/>
        <v>0</v>
      </c>
      <c r="EN168" s="1">
        <f t="shared" si="363"/>
        <v>0</v>
      </c>
      <c r="EO168" s="1">
        <f t="shared" si="363"/>
        <v>0</v>
      </c>
      <c r="EP168" s="1">
        <f t="shared" si="363"/>
        <v>0</v>
      </c>
      <c r="EQ168" s="1">
        <f t="shared" si="363"/>
        <v>0</v>
      </c>
      <c r="ER168" s="1">
        <f t="shared" si="363"/>
        <v>0</v>
      </c>
      <c r="ES168" s="1">
        <f t="shared" si="363"/>
        <v>0</v>
      </c>
      <c r="ET168" s="1">
        <f t="shared" si="364"/>
        <v>0</v>
      </c>
      <c r="EU168" s="1">
        <f t="shared" si="364"/>
        <v>0</v>
      </c>
      <c r="EV168" s="1">
        <f t="shared" si="364"/>
        <v>0</v>
      </c>
      <c r="EW168" s="1">
        <f t="shared" si="364"/>
        <v>0</v>
      </c>
      <c r="EX168" s="1">
        <f t="shared" si="364"/>
        <v>0</v>
      </c>
      <c r="EY168" s="1">
        <f t="shared" si="364"/>
        <v>0</v>
      </c>
      <c r="EZ168" s="1">
        <f t="shared" si="364"/>
        <v>0</v>
      </c>
      <c r="FA168" s="1">
        <f t="shared" si="364"/>
        <v>0</v>
      </c>
      <c r="FB168" s="1">
        <f t="shared" si="364"/>
        <v>0</v>
      </c>
      <c r="FC168" s="1">
        <f t="shared" si="364"/>
        <v>0</v>
      </c>
      <c r="FD168" s="1">
        <f t="shared" si="365"/>
        <v>0</v>
      </c>
      <c r="FE168" s="1">
        <f t="shared" si="365"/>
        <v>0</v>
      </c>
      <c r="FF168" s="1">
        <f t="shared" si="365"/>
        <v>0</v>
      </c>
      <c r="FG168" s="1">
        <f t="shared" si="365"/>
        <v>0</v>
      </c>
      <c r="FH168" s="1">
        <f t="shared" si="365"/>
        <v>0</v>
      </c>
      <c r="FI168" s="1">
        <f t="shared" si="365"/>
        <v>0</v>
      </c>
      <c r="FJ168" s="1">
        <f t="shared" si="365"/>
        <v>0</v>
      </c>
      <c r="FK168" s="1">
        <f t="shared" si="365"/>
        <v>0</v>
      </c>
      <c r="FL168" s="1">
        <f t="shared" si="365"/>
        <v>0</v>
      </c>
      <c r="FM168" s="1">
        <f t="shared" si="365"/>
        <v>0</v>
      </c>
      <c r="FN168" s="1">
        <f t="shared" si="366"/>
        <v>0</v>
      </c>
      <c r="FO168" s="1">
        <f t="shared" si="366"/>
        <v>0</v>
      </c>
      <c r="FP168" s="1">
        <f t="shared" si="366"/>
        <v>0</v>
      </c>
      <c r="FQ168" s="1">
        <f t="shared" si="366"/>
        <v>0</v>
      </c>
      <c r="FR168" s="1">
        <f t="shared" si="366"/>
        <v>0</v>
      </c>
      <c r="FS168" s="1">
        <f t="shared" si="366"/>
        <v>0</v>
      </c>
      <c r="FT168" s="1">
        <f t="shared" si="366"/>
        <v>0</v>
      </c>
      <c r="FU168" s="1">
        <f t="shared" si="366"/>
        <v>0</v>
      </c>
      <c r="FV168" s="1">
        <f t="shared" si="366"/>
        <v>0</v>
      </c>
      <c r="FW168" s="1">
        <f t="shared" si="366"/>
        <v>0</v>
      </c>
      <c r="FX168" s="1">
        <f t="shared" si="367"/>
        <v>0</v>
      </c>
      <c r="FY168" s="1">
        <f t="shared" si="367"/>
        <v>0</v>
      </c>
      <c r="FZ168" s="1">
        <f t="shared" si="367"/>
        <v>0</v>
      </c>
      <c r="GA168" s="1">
        <f t="shared" si="367"/>
        <v>0</v>
      </c>
      <c r="GB168" s="1">
        <f t="shared" si="367"/>
        <v>0</v>
      </c>
      <c r="GC168" s="1">
        <f t="shared" si="367"/>
        <v>0</v>
      </c>
      <c r="GD168" s="1">
        <f t="shared" si="367"/>
        <v>0</v>
      </c>
      <c r="GE168" s="1">
        <f t="shared" si="367"/>
        <v>0</v>
      </c>
      <c r="GF168" s="1">
        <f t="shared" si="367"/>
        <v>0</v>
      </c>
      <c r="GG168" s="1">
        <f t="shared" si="367"/>
        <v>0</v>
      </c>
      <c r="GH168" s="1">
        <f t="shared" si="368"/>
        <v>0</v>
      </c>
      <c r="GI168" s="1">
        <f t="shared" si="368"/>
        <v>0</v>
      </c>
      <c r="GJ168" s="1">
        <f t="shared" si="368"/>
        <v>0</v>
      </c>
      <c r="GK168" s="1">
        <f t="shared" si="368"/>
        <v>0</v>
      </c>
      <c r="GL168" s="1">
        <f t="shared" si="368"/>
        <v>0</v>
      </c>
      <c r="GM168" s="1">
        <f t="shared" si="368"/>
        <v>0</v>
      </c>
      <c r="GN168" s="1">
        <f t="shared" si="368"/>
        <v>0</v>
      </c>
      <c r="GO168" s="1">
        <f t="shared" si="368"/>
        <v>0</v>
      </c>
      <c r="GP168" s="1">
        <f t="shared" si="368"/>
        <v>0</v>
      </c>
      <c r="GQ168" s="1">
        <f t="shared" si="368"/>
        <v>0</v>
      </c>
      <c r="GR168" s="1">
        <f t="shared" si="369"/>
        <v>0</v>
      </c>
      <c r="GS168" s="1">
        <f t="shared" si="369"/>
        <v>0</v>
      </c>
      <c r="GT168" s="1">
        <f t="shared" si="369"/>
        <v>0</v>
      </c>
      <c r="GU168" s="1">
        <f t="shared" si="369"/>
        <v>0</v>
      </c>
      <c r="GV168" s="1">
        <f t="shared" si="369"/>
        <v>0</v>
      </c>
      <c r="GW168" s="1">
        <f t="shared" si="369"/>
        <v>0</v>
      </c>
      <c r="GX168" s="1">
        <f t="shared" si="369"/>
        <v>0</v>
      </c>
      <c r="GY168" s="1">
        <f t="shared" si="369"/>
        <v>0</v>
      </c>
      <c r="GZ168" s="1">
        <f t="shared" si="369"/>
        <v>0</v>
      </c>
      <c r="HA168" s="1">
        <f t="shared" si="369"/>
        <v>0</v>
      </c>
      <c r="HB168" s="1">
        <f t="shared" si="370"/>
        <v>0</v>
      </c>
      <c r="HC168" s="1">
        <f t="shared" si="370"/>
        <v>0</v>
      </c>
      <c r="HD168" s="1">
        <f t="shared" si="370"/>
        <v>0</v>
      </c>
      <c r="HE168" s="1">
        <f t="shared" si="370"/>
        <v>0</v>
      </c>
      <c r="HF168" s="1">
        <f t="shared" si="370"/>
        <v>0</v>
      </c>
      <c r="HG168" s="1">
        <f t="shared" si="370"/>
        <v>0</v>
      </c>
      <c r="HH168" s="1">
        <f t="shared" si="370"/>
        <v>0</v>
      </c>
      <c r="HI168" s="1">
        <f t="shared" si="370"/>
        <v>0</v>
      </c>
      <c r="HJ168" s="1">
        <f t="shared" si="370"/>
        <v>0</v>
      </c>
      <c r="HK168" s="1">
        <f t="shared" si="370"/>
        <v>0</v>
      </c>
      <c r="HL168" s="1">
        <f t="shared" si="371"/>
        <v>0</v>
      </c>
      <c r="HM168" s="1">
        <f t="shared" si="371"/>
        <v>0</v>
      </c>
      <c r="HN168" s="1">
        <f t="shared" si="371"/>
        <v>0</v>
      </c>
      <c r="HO168" s="1">
        <f t="shared" si="371"/>
        <v>0</v>
      </c>
      <c r="HP168" s="1">
        <f t="shared" si="371"/>
        <v>0</v>
      </c>
      <c r="HQ168" s="1">
        <f t="shared" si="371"/>
        <v>0</v>
      </c>
      <c r="HR168" s="1">
        <f t="shared" si="371"/>
        <v>0</v>
      </c>
      <c r="HS168" s="1">
        <f t="shared" si="371"/>
        <v>0</v>
      </c>
      <c r="HT168" s="1">
        <f t="shared" si="371"/>
        <v>0</v>
      </c>
      <c r="HU168" s="1">
        <f t="shared" si="371"/>
        <v>0</v>
      </c>
      <c r="HW168">
        <v>148</v>
      </c>
      <c r="HX168" s="15">
        <f t="shared" si="322"/>
        <v>0</v>
      </c>
      <c r="HY168">
        <f t="shared" si="345"/>
        <v>0</v>
      </c>
      <c r="HZ168" s="1" t="str">
        <f t="shared" si="323"/>
        <v/>
      </c>
      <c r="IA168" s="1">
        <f t="shared" si="324"/>
        <v>0</v>
      </c>
      <c r="IB168" t="str">
        <f t="shared" si="346"/>
        <v xml:space="preserve"> </v>
      </c>
      <c r="IC168" t="str">
        <f t="shared" si="347"/>
        <v/>
      </c>
      <c r="ID168">
        <f>IF(HZ168&gt;$IC$18,1000,IF(HZ168=$IC$18,MIN(HZ168:$HZ$220),1000))</f>
        <v>1000</v>
      </c>
      <c r="IG168" s="1">
        <f t="shared" si="348"/>
        <v>0</v>
      </c>
      <c r="IH168" s="1">
        <f t="shared" si="349"/>
        <v>0</v>
      </c>
      <c r="II168" s="1">
        <f t="shared" si="350"/>
        <v>0</v>
      </c>
      <c r="IJ168" s="1">
        <f t="shared" si="351"/>
        <v>0</v>
      </c>
    </row>
    <row r="169" spans="1:244">
      <c r="A169">
        <v>149</v>
      </c>
      <c r="B169" t="str">
        <f t="shared" si="317"/>
        <v/>
      </c>
      <c r="C169" s="2" t="str">
        <f t="shared" si="318"/>
        <v/>
      </c>
      <c r="D169" s="28"/>
      <c r="E169" s="29"/>
      <c r="F169" s="30"/>
      <c r="G169" s="12" t="e">
        <f t="shared" si="313"/>
        <v>#VALUE!</v>
      </c>
      <c r="J169" s="56"/>
      <c r="T169" s="16" t="str">
        <f t="shared" si="314"/>
        <v/>
      </c>
      <c r="U169" s="2">
        <v>149</v>
      </c>
      <c r="V169" s="2">
        <f>HLOOKUP($F$4,'tabulka hodnot'!$D$3:$K$203,'vypocet bodov do rebricka'!U169+1,0)</f>
        <v>40</v>
      </c>
      <c r="Y169" s="1">
        <f t="shared" si="319"/>
        <v>0</v>
      </c>
      <c r="Z169" s="1">
        <f t="shared" si="315"/>
        <v>0</v>
      </c>
      <c r="AA169" s="1">
        <f t="shared" si="320"/>
        <v>0</v>
      </c>
      <c r="AB169" s="1" t="str">
        <f t="shared" si="321"/>
        <v>0</v>
      </c>
      <c r="AC169" t="e">
        <f t="shared" si="316"/>
        <v>#N/A</v>
      </c>
      <c r="AD169" s="1">
        <f t="shared" si="352"/>
        <v>0</v>
      </c>
      <c r="AE169" s="1">
        <f t="shared" si="352"/>
        <v>0</v>
      </c>
      <c r="AF169" s="1">
        <f t="shared" si="352"/>
        <v>0</v>
      </c>
      <c r="AG169" s="1">
        <f t="shared" si="352"/>
        <v>0</v>
      </c>
      <c r="AH169" s="1">
        <f t="shared" si="352"/>
        <v>0</v>
      </c>
      <c r="AI169" s="1">
        <f t="shared" si="352"/>
        <v>0</v>
      </c>
      <c r="AJ169" s="1">
        <f t="shared" si="352"/>
        <v>0</v>
      </c>
      <c r="AK169" s="1">
        <f t="shared" si="352"/>
        <v>0</v>
      </c>
      <c r="AL169" s="1">
        <f t="shared" si="352"/>
        <v>0</v>
      </c>
      <c r="AM169" s="1">
        <f t="shared" si="352"/>
        <v>0</v>
      </c>
      <c r="AN169" s="1">
        <f t="shared" si="353"/>
        <v>0</v>
      </c>
      <c r="AO169" s="1">
        <f t="shared" si="353"/>
        <v>0</v>
      </c>
      <c r="AP169" s="1">
        <f t="shared" si="353"/>
        <v>0</v>
      </c>
      <c r="AQ169" s="1">
        <f t="shared" si="353"/>
        <v>0</v>
      </c>
      <c r="AR169" s="1">
        <f t="shared" si="353"/>
        <v>0</v>
      </c>
      <c r="AS169" s="1">
        <f t="shared" si="353"/>
        <v>0</v>
      </c>
      <c r="AT169" s="1">
        <f t="shared" si="353"/>
        <v>0</v>
      </c>
      <c r="AU169" s="1">
        <f t="shared" si="353"/>
        <v>0</v>
      </c>
      <c r="AV169" s="1">
        <f t="shared" si="353"/>
        <v>0</v>
      </c>
      <c r="AW169" s="1">
        <f t="shared" si="353"/>
        <v>0</v>
      </c>
      <c r="AX169" s="1">
        <f t="shared" si="354"/>
        <v>0</v>
      </c>
      <c r="AY169" s="1">
        <f t="shared" si="354"/>
        <v>0</v>
      </c>
      <c r="AZ169" s="1">
        <f t="shared" si="354"/>
        <v>0</v>
      </c>
      <c r="BA169" s="1">
        <f t="shared" si="354"/>
        <v>0</v>
      </c>
      <c r="BB169" s="1">
        <f t="shared" si="354"/>
        <v>0</v>
      </c>
      <c r="BC169" s="1">
        <f t="shared" si="354"/>
        <v>0</v>
      </c>
      <c r="BD169" s="1">
        <f t="shared" si="354"/>
        <v>0</v>
      </c>
      <c r="BE169" s="1">
        <f t="shared" si="354"/>
        <v>0</v>
      </c>
      <c r="BF169" s="1">
        <f t="shared" si="354"/>
        <v>0</v>
      </c>
      <c r="BG169" s="1">
        <f t="shared" si="354"/>
        <v>0</v>
      </c>
      <c r="BH169" s="1">
        <f t="shared" si="355"/>
        <v>0</v>
      </c>
      <c r="BI169" s="1">
        <f t="shared" si="355"/>
        <v>0</v>
      </c>
      <c r="BJ169" s="1">
        <f t="shared" si="355"/>
        <v>0</v>
      </c>
      <c r="BK169" s="1">
        <f t="shared" si="355"/>
        <v>0</v>
      </c>
      <c r="BL169" s="1">
        <f t="shared" si="355"/>
        <v>0</v>
      </c>
      <c r="BM169" s="1">
        <f t="shared" si="355"/>
        <v>0</v>
      </c>
      <c r="BN169" s="1">
        <f t="shared" si="355"/>
        <v>0</v>
      </c>
      <c r="BO169" s="1">
        <f t="shared" si="355"/>
        <v>0</v>
      </c>
      <c r="BP169" s="1">
        <f t="shared" si="355"/>
        <v>0</v>
      </c>
      <c r="BQ169" s="1">
        <f t="shared" si="355"/>
        <v>0</v>
      </c>
      <c r="BR169" s="1">
        <f t="shared" si="356"/>
        <v>0</v>
      </c>
      <c r="BS169" s="1">
        <f t="shared" si="356"/>
        <v>0</v>
      </c>
      <c r="BT169" s="1">
        <f t="shared" si="356"/>
        <v>0</v>
      </c>
      <c r="BU169" s="1">
        <f t="shared" si="356"/>
        <v>0</v>
      </c>
      <c r="BV169" s="1">
        <f t="shared" si="356"/>
        <v>0</v>
      </c>
      <c r="BW169" s="1">
        <f t="shared" si="356"/>
        <v>0</v>
      </c>
      <c r="BX169" s="1">
        <f t="shared" si="356"/>
        <v>0</v>
      </c>
      <c r="BY169" s="1">
        <f t="shared" si="356"/>
        <v>0</v>
      </c>
      <c r="BZ169" s="1">
        <f t="shared" si="356"/>
        <v>0</v>
      </c>
      <c r="CA169" s="1">
        <f t="shared" si="356"/>
        <v>0</v>
      </c>
      <c r="CB169" s="1">
        <f t="shared" si="357"/>
        <v>0</v>
      </c>
      <c r="CC169" s="1">
        <f t="shared" si="357"/>
        <v>0</v>
      </c>
      <c r="CD169" s="1">
        <f t="shared" si="357"/>
        <v>0</v>
      </c>
      <c r="CE169" s="1">
        <f t="shared" si="357"/>
        <v>0</v>
      </c>
      <c r="CF169" s="1">
        <f t="shared" si="357"/>
        <v>0</v>
      </c>
      <c r="CG169" s="1">
        <f t="shared" si="357"/>
        <v>0</v>
      </c>
      <c r="CH169" s="1">
        <f t="shared" si="357"/>
        <v>0</v>
      </c>
      <c r="CI169" s="1">
        <f t="shared" si="357"/>
        <v>0</v>
      </c>
      <c r="CJ169" s="1">
        <f t="shared" si="357"/>
        <v>0</v>
      </c>
      <c r="CK169" s="1">
        <f t="shared" si="357"/>
        <v>0</v>
      </c>
      <c r="CL169" s="1">
        <f t="shared" si="358"/>
        <v>0</v>
      </c>
      <c r="CM169" s="1">
        <f t="shared" si="358"/>
        <v>0</v>
      </c>
      <c r="CN169" s="1">
        <f t="shared" si="358"/>
        <v>0</v>
      </c>
      <c r="CO169" s="1">
        <f t="shared" si="358"/>
        <v>0</v>
      </c>
      <c r="CP169" s="1">
        <f t="shared" si="358"/>
        <v>0</v>
      </c>
      <c r="CQ169" s="1">
        <f t="shared" si="358"/>
        <v>0</v>
      </c>
      <c r="CR169" s="1">
        <f t="shared" si="358"/>
        <v>0</v>
      </c>
      <c r="CS169" s="1">
        <f t="shared" si="358"/>
        <v>0</v>
      </c>
      <c r="CT169" s="1">
        <f t="shared" si="358"/>
        <v>0</v>
      </c>
      <c r="CU169" s="1">
        <f t="shared" si="358"/>
        <v>0</v>
      </c>
      <c r="CV169" s="1">
        <f t="shared" si="359"/>
        <v>0</v>
      </c>
      <c r="CW169" s="1">
        <f t="shared" si="359"/>
        <v>0</v>
      </c>
      <c r="CX169" s="1">
        <f t="shared" si="359"/>
        <v>0</v>
      </c>
      <c r="CY169" s="1">
        <f t="shared" si="359"/>
        <v>0</v>
      </c>
      <c r="CZ169" s="1">
        <f t="shared" si="359"/>
        <v>0</v>
      </c>
      <c r="DA169" s="1">
        <f t="shared" si="359"/>
        <v>0</v>
      </c>
      <c r="DB169" s="1">
        <f t="shared" si="359"/>
        <v>0</v>
      </c>
      <c r="DC169" s="1">
        <f t="shared" si="359"/>
        <v>0</v>
      </c>
      <c r="DD169" s="1">
        <f t="shared" si="359"/>
        <v>0</v>
      </c>
      <c r="DE169" s="1">
        <f t="shared" si="359"/>
        <v>0</v>
      </c>
      <c r="DF169" s="1">
        <f t="shared" si="360"/>
        <v>0</v>
      </c>
      <c r="DG169" s="1">
        <f t="shared" si="360"/>
        <v>0</v>
      </c>
      <c r="DH169" s="1">
        <f t="shared" si="360"/>
        <v>0</v>
      </c>
      <c r="DI169" s="1">
        <f t="shared" si="360"/>
        <v>0</v>
      </c>
      <c r="DJ169" s="1">
        <f t="shared" si="360"/>
        <v>0</v>
      </c>
      <c r="DK169" s="1">
        <f t="shared" si="360"/>
        <v>0</v>
      </c>
      <c r="DL169" s="1">
        <f t="shared" si="360"/>
        <v>0</v>
      </c>
      <c r="DM169" s="1">
        <f t="shared" si="360"/>
        <v>0</v>
      </c>
      <c r="DN169" s="1">
        <f t="shared" si="360"/>
        <v>0</v>
      </c>
      <c r="DO169" s="1">
        <f t="shared" si="360"/>
        <v>0</v>
      </c>
      <c r="DP169" s="1">
        <f t="shared" si="361"/>
        <v>0</v>
      </c>
      <c r="DQ169" s="1">
        <f t="shared" si="361"/>
        <v>0</v>
      </c>
      <c r="DR169" s="1">
        <f t="shared" si="361"/>
        <v>0</v>
      </c>
      <c r="DS169" s="1">
        <f t="shared" si="361"/>
        <v>0</v>
      </c>
      <c r="DT169" s="1">
        <f t="shared" si="361"/>
        <v>0</v>
      </c>
      <c r="DU169" s="1">
        <f t="shared" si="361"/>
        <v>0</v>
      </c>
      <c r="DV169" s="1">
        <f t="shared" si="361"/>
        <v>0</v>
      </c>
      <c r="DW169" s="1">
        <f t="shared" si="361"/>
        <v>0</v>
      </c>
      <c r="DX169" s="1">
        <f t="shared" si="361"/>
        <v>0</v>
      </c>
      <c r="DY169" s="1">
        <f t="shared" si="361"/>
        <v>0</v>
      </c>
      <c r="DZ169" s="1">
        <f t="shared" si="362"/>
        <v>0</v>
      </c>
      <c r="EA169" s="1">
        <f t="shared" si="362"/>
        <v>0</v>
      </c>
      <c r="EB169" s="1">
        <f t="shared" si="362"/>
        <v>0</v>
      </c>
      <c r="EC169" s="1">
        <f t="shared" si="362"/>
        <v>0</v>
      </c>
      <c r="ED169" s="1">
        <f t="shared" si="362"/>
        <v>0</v>
      </c>
      <c r="EE169" s="1">
        <f t="shared" si="362"/>
        <v>0</v>
      </c>
      <c r="EF169" s="1">
        <f t="shared" si="362"/>
        <v>0</v>
      </c>
      <c r="EG169" s="1">
        <f t="shared" si="362"/>
        <v>0</v>
      </c>
      <c r="EH169" s="1">
        <f t="shared" si="362"/>
        <v>0</v>
      </c>
      <c r="EI169" s="1">
        <f t="shared" si="362"/>
        <v>0</v>
      </c>
      <c r="EJ169" s="1">
        <f t="shared" si="363"/>
        <v>0</v>
      </c>
      <c r="EK169" s="1">
        <f t="shared" si="363"/>
        <v>0</v>
      </c>
      <c r="EL169" s="1">
        <f t="shared" si="363"/>
        <v>0</v>
      </c>
      <c r="EM169" s="1">
        <f t="shared" si="363"/>
        <v>0</v>
      </c>
      <c r="EN169" s="1">
        <f t="shared" si="363"/>
        <v>0</v>
      </c>
      <c r="EO169" s="1">
        <f t="shared" si="363"/>
        <v>0</v>
      </c>
      <c r="EP169" s="1">
        <f t="shared" si="363"/>
        <v>0</v>
      </c>
      <c r="EQ169" s="1">
        <f t="shared" si="363"/>
        <v>0</v>
      </c>
      <c r="ER169" s="1">
        <f t="shared" si="363"/>
        <v>0</v>
      </c>
      <c r="ES169" s="1">
        <f t="shared" si="363"/>
        <v>0</v>
      </c>
      <c r="ET169" s="1">
        <f t="shared" si="364"/>
        <v>0</v>
      </c>
      <c r="EU169" s="1">
        <f t="shared" si="364"/>
        <v>0</v>
      </c>
      <c r="EV169" s="1">
        <f t="shared" si="364"/>
        <v>0</v>
      </c>
      <c r="EW169" s="1">
        <f t="shared" si="364"/>
        <v>0</v>
      </c>
      <c r="EX169" s="1">
        <f t="shared" si="364"/>
        <v>0</v>
      </c>
      <c r="EY169" s="1">
        <f t="shared" si="364"/>
        <v>0</v>
      </c>
      <c r="EZ169" s="1">
        <f t="shared" si="364"/>
        <v>0</v>
      </c>
      <c r="FA169" s="1">
        <f t="shared" si="364"/>
        <v>0</v>
      </c>
      <c r="FB169" s="1">
        <f t="shared" si="364"/>
        <v>0</v>
      </c>
      <c r="FC169" s="1">
        <f t="shared" si="364"/>
        <v>0</v>
      </c>
      <c r="FD169" s="1">
        <f t="shared" si="365"/>
        <v>0</v>
      </c>
      <c r="FE169" s="1">
        <f t="shared" si="365"/>
        <v>0</v>
      </c>
      <c r="FF169" s="1">
        <f t="shared" si="365"/>
        <v>0</v>
      </c>
      <c r="FG169" s="1">
        <f t="shared" si="365"/>
        <v>0</v>
      </c>
      <c r="FH169" s="1">
        <f t="shared" si="365"/>
        <v>0</v>
      </c>
      <c r="FI169" s="1">
        <f t="shared" si="365"/>
        <v>0</v>
      </c>
      <c r="FJ169" s="1">
        <f t="shared" si="365"/>
        <v>0</v>
      </c>
      <c r="FK169" s="1">
        <f t="shared" si="365"/>
        <v>0</v>
      </c>
      <c r="FL169" s="1">
        <f t="shared" si="365"/>
        <v>0</v>
      </c>
      <c r="FM169" s="1">
        <f t="shared" si="365"/>
        <v>0</v>
      </c>
      <c r="FN169" s="1">
        <f t="shared" si="366"/>
        <v>0</v>
      </c>
      <c r="FO169" s="1">
        <f t="shared" si="366"/>
        <v>0</v>
      </c>
      <c r="FP169" s="1">
        <f t="shared" si="366"/>
        <v>0</v>
      </c>
      <c r="FQ169" s="1">
        <f t="shared" si="366"/>
        <v>0</v>
      </c>
      <c r="FR169" s="1">
        <f t="shared" si="366"/>
        <v>0</v>
      </c>
      <c r="FS169" s="1">
        <f t="shared" si="366"/>
        <v>0</v>
      </c>
      <c r="FT169" s="1">
        <f t="shared" si="366"/>
        <v>0</v>
      </c>
      <c r="FU169" s="1">
        <f t="shared" si="366"/>
        <v>0</v>
      </c>
      <c r="FV169" s="1">
        <f t="shared" si="366"/>
        <v>0</v>
      </c>
      <c r="FW169" s="1">
        <f t="shared" si="366"/>
        <v>0</v>
      </c>
      <c r="FX169" s="1">
        <f t="shared" si="367"/>
        <v>0</v>
      </c>
      <c r="FY169" s="1">
        <f t="shared" si="367"/>
        <v>0</v>
      </c>
      <c r="FZ169" s="1">
        <f t="shared" si="367"/>
        <v>0</v>
      </c>
      <c r="GA169" s="1">
        <f t="shared" si="367"/>
        <v>0</v>
      </c>
      <c r="GB169" s="1">
        <f t="shared" si="367"/>
        <v>0</v>
      </c>
      <c r="GC169" s="1">
        <f t="shared" si="367"/>
        <v>0</v>
      </c>
      <c r="GD169" s="1">
        <f t="shared" si="367"/>
        <v>0</v>
      </c>
      <c r="GE169" s="1">
        <f t="shared" si="367"/>
        <v>0</v>
      </c>
      <c r="GF169" s="1">
        <f t="shared" si="367"/>
        <v>0</v>
      </c>
      <c r="GG169" s="1">
        <f t="shared" si="367"/>
        <v>0</v>
      </c>
      <c r="GH169" s="1">
        <f t="shared" si="368"/>
        <v>0</v>
      </c>
      <c r="GI169" s="1">
        <f t="shared" si="368"/>
        <v>0</v>
      </c>
      <c r="GJ169" s="1">
        <f t="shared" si="368"/>
        <v>0</v>
      </c>
      <c r="GK169" s="1">
        <f t="shared" si="368"/>
        <v>0</v>
      </c>
      <c r="GL169" s="1">
        <f t="shared" si="368"/>
        <v>0</v>
      </c>
      <c r="GM169" s="1">
        <f t="shared" si="368"/>
        <v>0</v>
      </c>
      <c r="GN169" s="1">
        <f t="shared" si="368"/>
        <v>0</v>
      </c>
      <c r="GO169" s="1">
        <f t="shared" si="368"/>
        <v>0</v>
      </c>
      <c r="GP169" s="1">
        <f t="shared" si="368"/>
        <v>0</v>
      </c>
      <c r="GQ169" s="1">
        <f t="shared" si="368"/>
        <v>0</v>
      </c>
      <c r="GR169" s="1">
        <f t="shared" si="369"/>
        <v>0</v>
      </c>
      <c r="GS169" s="1">
        <f t="shared" si="369"/>
        <v>0</v>
      </c>
      <c r="GT169" s="1">
        <f t="shared" si="369"/>
        <v>0</v>
      </c>
      <c r="GU169" s="1">
        <f t="shared" si="369"/>
        <v>0</v>
      </c>
      <c r="GV169" s="1">
        <f t="shared" si="369"/>
        <v>0</v>
      </c>
      <c r="GW169" s="1">
        <f t="shared" si="369"/>
        <v>0</v>
      </c>
      <c r="GX169" s="1">
        <f t="shared" si="369"/>
        <v>0</v>
      </c>
      <c r="GY169" s="1">
        <f t="shared" si="369"/>
        <v>0</v>
      </c>
      <c r="GZ169" s="1">
        <f t="shared" si="369"/>
        <v>0</v>
      </c>
      <c r="HA169" s="1">
        <f t="shared" si="369"/>
        <v>0</v>
      </c>
      <c r="HB169" s="1">
        <f t="shared" si="370"/>
        <v>0</v>
      </c>
      <c r="HC169" s="1">
        <f t="shared" si="370"/>
        <v>0</v>
      </c>
      <c r="HD169" s="1">
        <f t="shared" si="370"/>
        <v>0</v>
      </c>
      <c r="HE169" s="1">
        <f t="shared" si="370"/>
        <v>0</v>
      </c>
      <c r="HF169" s="1">
        <f t="shared" si="370"/>
        <v>0</v>
      </c>
      <c r="HG169" s="1">
        <f t="shared" si="370"/>
        <v>0</v>
      </c>
      <c r="HH169" s="1">
        <f t="shared" si="370"/>
        <v>0</v>
      </c>
      <c r="HI169" s="1">
        <f t="shared" si="370"/>
        <v>0</v>
      </c>
      <c r="HJ169" s="1">
        <f t="shared" si="370"/>
        <v>0</v>
      </c>
      <c r="HK169" s="1">
        <f t="shared" si="370"/>
        <v>0</v>
      </c>
      <c r="HL169" s="1">
        <f t="shared" si="371"/>
        <v>0</v>
      </c>
      <c r="HM169" s="1">
        <f t="shared" si="371"/>
        <v>0</v>
      </c>
      <c r="HN169" s="1">
        <f t="shared" si="371"/>
        <v>0</v>
      </c>
      <c r="HO169" s="1">
        <f t="shared" si="371"/>
        <v>0</v>
      </c>
      <c r="HP169" s="1">
        <f t="shared" si="371"/>
        <v>0</v>
      </c>
      <c r="HQ169" s="1">
        <f t="shared" si="371"/>
        <v>0</v>
      </c>
      <c r="HR169" s="1">
        <f t="shared" si="371"/>
        <v>0</v>
      </c>
      <c r="HS169" s="1">
        <f t="shared" si="371"/>
        <v>0</v>
      </c>
      <c r="HT169" s="1">
        <f t="shared" si="371"/>
        <v>0</v>
      </c>
      <c r="HU169" s="1">
        <f t="shared" si="371"/>
        <v>0</v>
      </c>
      <c r="HW169">
        <v>149</v>
      </c>
      <c r="HX169" s="15">
        <f t="shared" si="322"/>
        <v>0</v>
      </c>
      <c r="HY169">
        <f t="shared" si="345"/>
        <v>0</v>
      </c>
      <c r="HZ169" s="1" t="str">
        <f t="shared" si="323"/>
        <v/>
      </c>
      <c r="IA169" s="1">
        <f t="shared" si="324"/>
        <v>0</v>
      </c>
      <c r="IB169" t="str">
        <f t="shared" si="346"/>
        <v xml:space="preserve"> </v>
      </c>
      <c r="IC169" t="str">
        <f t="shared" si="347"/>
        <v/>
      </c>
      <c r="ID169">
        <f>IF(HZ169&gt;$IC$18,1000,IF(HZ169=$IC$18,MIN(HZ169:$HZ$220),1000))</f>
        <v>1000</v>
      </c>
      <c r="IG169" s="1">
        <f t="shared" si="348"/>
        <v>0</v>
      </c>
      <c r="IH169" s="1">
        <f t="shared" si="349"/>
        <v>0</v>
      </c>
      <c r="II169" s="1">
        <f t="shared" si="350"/>
        <v>0</v>
      </c>
      <c r="IJ169" s="1">
        <f t="shared" si="351"/>
        <v>0</v>
      </c>
    </row>
    <row r="170" spans="1:244">
      <c r="A170">
        <v>150</v>
      </c>
      <c r="B170" t="str">
        <f t="shared" si="317"/>
        <v/>
      </c>
      <c r="C170" s="2" t="str">
        <f t="shared" si="318"/>
        <v/>
      </c>
      <c r="D170" s="28"/>
      <c r="E170" s="29"/>
      <c r="F170" s="30"/>
      <c r="G170" s="12" t="e">
        <f t="shared" si="313"/>
        <v>#VALUE!</v>
      </c>
      <c r="J170" s="56"/>
      <c r="T170" s="16" t="str">
        <f t="shared" si="314"/>
        <v/>
      </c>
      <c r="U170" s="2">
        <v>150</v>
      </c>
      <c r="V170" s="2">
        <f>HLOOKUP($F$4,'tabulka hodnot'!$D$3:$K$203,'vypocet bodov do rebricka'!U170+1,0)</f>
        <v>40</v>
      </c>
      <c r="Y170" s="1">
        <f t="shared" si="319"/>
        <v>0</v>
      </c>
      <c r="Z170" s="1">
        <f t="shared" si="315"/>
        <v>0</v>
      </c>
      <c r="AA170" s="1">
        <f t="shared" si="320"/>
        <v>0</v>
      </c>
      <c r="AB170" s="1" t="str">
        <f t="shared" si="321"/>
        <v>0</v>
      </c>
      <c r="AC170" t="e">
        <f t="shared" si="316"/>
        <v>#N/A</v>
      </c>
      <c r="AD170" s="1">
        <f t="shared" si="352"/>
        <v>0</v>
      </c>
      <c r="AE170" s="1">
        <f t="shared" si="352"/>
        <v>0</v>
      </c>
      <c r="AF170" s="1">
        <f t="shared" si="352"/>
        <v>0</v>
      </c>
      <c r="AG170" s="1">
        <f t="shared" si="352"/>
        <v>0</v>
      </c>
      <c r="AH170" s="1">
        <f t="shared" si="352"/>
        <v>0</v>
      </c>
      <c r="AI170" s="1">
        <f t="shared" si="352"/>
        <v>0</v>
      </c>
      <c r="AJ170" s="1">
        <f t="shared" si="352"/>
        <v>0</v>
      </c>
      <c r="AK170" s="1">
        <f t="shared" si="352"/>
        <v>0</v>
      </c>
      <c r="AL170" s="1">
        <f t="shared" si="352"/>
        <v>0</v>
      </c>
      <c r="AM170" s="1">
        <f t="shared" si="352"/>
        <v>0</v>
      </c>
      <c r="AN170" s="1">
        <f t="shared" si="353"/>
        <v>0</v>
      </c>
      <c r="AO170" s="1">
        <f t="shared" si="353"/>
        <v>0</v>
      </c>
      <c r="AP170" s="1">
        <f t="shared" si="353"/>
        <v>0</v>
      </c>
      <c r="AQ170" s="1">
        <f t="shared" si="353"/>
        <v>0</v>
      </c>
      <c r="AR170" s="1">
        <f t="shared" si="353"/>
        <v>0</v>
      </c>
      <c r="AS170" s="1">
        <f t="shared" si="353"/>
        <v>0</v>
      </c>
      <c r="AT170" s="1">
        <f t="shared" si="353"/>
        <v>0</v>
      </c>
      <c r="AU170" s="1">
        <f t="shared" si="353"/>
        <v>0</v>
      </c>
      <c r="AV170" s="1">
        <f t="shared" si="353"/>
        <v>0</v>
      </c>
      <c r="AW170" s="1">
        <f t="shared" si="353"/>
        <v>0</v>
      </c>
      <c r="AX170" s="1">
        <f t="shared" si="354"/>
        <v>0</v>
      </c>
      <c r="AY170" s="1">
        <f t="shared" si="354"/>
        <v>0</v>
      </c>
      <c r="AZ170" s="1">
        <f t="shared" si="354"/>
        <v>0</v>
      </c>
      <c r="BA170" s="1">
        <f t="shared" si="354"/>
        <v>0</v>
      </c>
      <c r="BB170" s="1">
        <f t="shared" si="354"/>
        <v>0</v>
      </c>
      <c r="BC170" s="1">
        <f t="shared" si="354"/>
        <v>0</v>
      </c>
      <c r="BD170" s="1">
        <f t="shared" si="354"/>
        <v>0</v>
      </c>
      <c r="BE170" s="1">
        <f t="shared" si="354"/>
        <v>0</v>
      </c>
      <c r="BF170" s="1">
        <f t="shared" si="354"/>
        <v>0</v>
      </c>
      <c r="BG170" s="1">
        <f t="shared" si="354"/>
        <v>0</v>
      </c>
      <c r="BH170" s="1">
        <f t="shared" si="355"/>
        <v>0</v>
      </c>
      <c r="BI170" s="1">
        <f t="shared" si="355"/>
        <v>0</v>
      </c>
      <c r="BJ170" s="1">
        <f t="shared" si="355"/>
        <v>0</v>
      </c>
      <c r="BK170" s="1">
        <f t="shared" si="355"/>
        <v>0</v>
      </c>
      <c r="BL170" s="1">
        <f t="shared" si="355"/>
        <v>0</v>
      </c>
      <c r="BM170" s="1">
        <f t="shared" si="355"/>
        <v>0</v>
      </c>
      <c r="BN170" s="1">
        <f t="shared" si="355"/>
        <v>0</v>
      </c>
      <c r="BO170" s="1">
        <f t="shared" si="355"/>
        <v>0</v>
      </c>
      <c r="BP170" s="1">
        <f t="shared" si="355"/>
        <v>0</v>
      </c>
      <c r="BQ170" s="1">
        <f t="shared" si="355"/>
        <v>0</v>
      </c>
      <c r="BR170" s="1">
        <f t="shared" si="356"/>
        <v>0</v>
      </c>
      <c r="BS170" s="1">
        <f t="shared" si="356"/>
        <v>0</v>
      </c>
      <c r="BT170" s="1">
        <f t="shared" si="356"/>
        <v>0</v>
      </c>
      <c r="BU170" s="1">
        <f t="shared" si="356"/>
        <v>0</v>
      </c>
      <c r="BV170" s="1">
        <f t="shared" si="356"/>
        <v>0</v>
      </c>
      <c r="BW170" s="1">
        <f t="shared" si="356"/>
        <v>0</v>
      </c>
      <c r="BX170" s="1">
        <f t="shared" si="356"/>
        <v>0</v>
      </c>
      <c r="BY170" s="1">
        <f t="shared" si="356"/>
        <v>0</v>
      </c>
      <c r="BZ170" s="1">
        <f t="shared" si="356"/>
        <v>0</v>
      </c>
      <c r="CA170" s="1">
        <f t="shared" si="356"/>
        <v>0</v>
      </c>
      <c r="CB170" s="1">
        <f t="shared" si="357"/>
        <v>0</v>
      </c>
      <c r="CC170" s="1">
        <f t="shared" si="357"/>
        <v>0</v>
      </c>
      <c r="CD170" s="1">
        <f t="shared" si="357"/>
        <v>0</v>
      </c>
      <c r="CE170" s="1">
        <f t="shared" si="357"/>
        <v>0</v>
      </c>
      <c r="CF170" s="1">
        <f t="shared" si="357"/>
        <v>0</v>
      </c>
      <c r="CG170" s="1">
        <f t="shared" si="357"/>
        <v>0</v>
      </c>
      <c r="CH170" s="1">
        <f t="shared" si="357"/>
        <v>0</v>
      </c>
      <c r="CI170" s="1">
        <f t="shared" si="357"/>
        <v>0</v>
      </c>
      <c r="CJ170" s="1">
        <f t="shared" si="357"/>
        <v>0</v>
      </c>
      <c r="CK170" s="1">
        <f t="shared" si="357"/>
        <v>0</v>
      </c>
      <c r="CL170" s="1">
        <f t="shared" si="358"/>
        <v>0</v>
      </c>
      <c r="CM170" s="1">
        <f t="shared" si="358"/>
        <v>0</v>
      </c>
      <c r="CN170" s="1">
        <f t="shared" si="358"/>
        <v>0</v>
      </c>
      <c r="CO170" s="1">
        <f t="shared" si="358"/>
        <v>0</v>
      </c>
      <c r="CP170" s="1">
        <f t="shared" si="358"/>
        <v>0</v>
      </c>
      <c r="CQ170" s="1">
        <f t="shared" si="358"/>
        <v>0</v>
      </c>
      <c r="CR170" s="1">
        <f t="shared" si="358"/>
        <v>0</v>
      </c>
      <c r="CS170" s="1">
        <f t="shared" si="358"/>
        <v>0</v>
      </c>
      <c r="CT170" s="1">
        <f t="shared" si="358"/>
        <v>0</v>
      </c>
      <c r="CU170" s="1">
        <f t="shared" si="358"/>
        <v>0</v>
      </c>
      <c r="CV170" s="1">
        <f t="shared" si="359"/>
        <v>0</v>
      </c>
      <c r="CW170" s="1">
        <f t="shared" si="359"/>
        <v>0</v>
      </c>
      <c r="CX170" s="1">
        <f t="shared" si="359"/>
        <v>0</v>
      </c>
      <c r="CY170" s="1">
        <f t="shared" si="359"/>
        <v>0</v>
      </c>
      <c r="CZ170" s="1">
        <f t="shared" si="359"/>
        <v>0</v>
      </c>
      <c r="DA170" s="1">
        <f t="shared" si="359"/>
        <v>0</v>
      </c>
      <c r="DB170" s="1">
        <f t="shared" si="359"/>
        <v>0</v>
      </c>
      <c r="DC170" s="1">
        <f t="shared" si="359"/>
        <v>0</v>
      </c>
      <c r="DD170" s="1">
        <f t="shared" si="359"/>
        <v>0</v>
      </c>
      <c r="DE170" s="1">
        <f t="shared" si="359"/>
        <v>0</v>
      </c>
      <c r="DF170" s="1">
        <f t="shared" si="360"/>
        <v>0</v>
      </c>
      <c r="DG170" s="1">
        <f t="shared" si="360"/>
        <v>0</v>
      </c>
      <c r="DH170" s="1">
        <f t="shared" si="360"/>
        <v>0</v>
      </c>
      <c r="DI170" s="1">
        <f t="shared" si="360"/>
        <v>0</v>
      </c>
      <c r="DJ170" s="1">
        <f t="shared" si="360"/>
        <v>0</v>
      </c>
      <c r="DK170" s="1">
        <f t="shared" si="360"/>
        <v>0</v>
      </c>
      <c r="DL170" s="1">
        <f t="shared" si="360"/>
        <v>0</v>
      </c>
      <c r="DM170" s="1">
        <f t="shared" si="360"/>
        <v>0</v>
      </c>
      <c r="DN170" s="1">
        <f t="shared" si="360"/>
        <v>0</v>
      </c>
      <c r="DO170" s="1">
        <f t="shared" si="360"/>
        <v>0</v>
      </c>
      <c r="DP170" s="1">
        <f t="shared" si="361"/>
        <v>0</v>
      </c>
      <c r="DQ170" s="1">
        <f t="shared" si="361"/>
        <v>0</v>
      </c>
      <c r="DR170" s="1">
        <f t="shared" si="361"/>
        <v>0</v>
      </c>
      <c r="DS170" s="1">
        <f t="shared" si="361"/>
        <v>0</v>
      </c>
      <c r="DT170" s="1">
        <f t="shared" si="361"/>
        <v>0</v>
      </c>
      <c r="DU170" s="1">
        <f t="shared" si="361"/>
        <v>0</v>
      </c>
      <c r="DV170" s="1">
        <f t="shared" si="361"/>
        <v>0</v>
      </c>
      <c r="DW170" s="1">
        <f t="shared" si="361"/>
        <v>0</v>
      </c>
      <c r="DX170" s="1">
        <f t="shared" si="361"/>
        <v>0</v>
      </c>
      <c r="DY170" s="1">
        <f t="shared" si="361"/>
        <v>0</v>
      </c>
      <c r="DZ170" s="1">
        <f t="shared" si="362"/>
        <v>0</v>
      </c>
      <c r="EA170" s="1">
        <f t="shared" si="362"/>
        <v>0</v>
      </c>
      <c r="EB170" s="1">
        <f t="shared" si="362"/>
        <v>0</v>
      </c>
      <c r="EC170" s="1">
        <f t="shared" si="362"/>
        <v>0</v>
      </c>
      <c r="ED170" s="1">
        <f t="shared" si="362"/>
        <v>0</v>
      </c>
      <c r="EE170" s="1">
        <f t="shared" si="362"/>
        <v>0</v>
      </c>
      <c r="EF170" s="1">
        <f t="shared" si="362"/>
        <v>0</v>
      </c>
      <c r="EG170" s="1">
        <f t="shared" si="362"/>
        <v>0</v>
      </c>
      <c r="EH170" s="1">
        <f t="shared" si="362"/>
        <v>0</v>
      </c>
      <c r="EI170" s="1">
        <f t="shared" si="362"/>
        <v>0</v>
      </c>
      <c r="EJ170" s="1">
        <f t="shared" si="363"/>
        <v>0</v>
      </c>
      <c r="EK170" s="1">
        <f t="shared" si="363"/>
        <v>0</v>
      </c>
      <c r="EL170" s="1">
        <f t="shared" si="363"/>
        <v>0</v>
      </c>
      <c r="EM170" s="1">
        <f t="shared" si="363"/>
        <v>0</v>
      </c>
      <c r="EN170" s="1">
        <f t="shared" si="363"/>
        <v>0</v>
      </c>
      <c r="EO170" s="1">
        <f t="shared" si="363"/>
        <v>0</v>
      </c>
      <c r="EP170" s="1">
        <f t="shared" si="363"/>
        <v>0</v>
      </c>
      <c r="EQ170" s="1">
        <f t="shared" si="363"/>
        <v>0</v>
      </c>
      <c r="ER170" s="1">
        <f t="shared" si="363"/>
        <v>0</v>
      </c>
      <c r="ES170" s="1">
        <f t="shared" si="363"/>
        <v>0</v>
      </c>
      <c r="ET170" s="1">
        <f t="shared" si="364"/>
        <v>0</v>
      </c>
      <c r="EU170" s="1">
        <f t="shared" si="364"/>
        <v>0</v>
      </c>
      <c r="EV170" s="1">
        <f t="shared" si="364"/>
        <v>0</v>
      </c>
      <c r="EW170" s="1">
        <f t="shared" si="364"/>
        <v>0</v>
      </c>
      <c r="EX170" s="1">
        <f t="shared" si="364"/>
        <v>0</v>
      </c>
      <c r="EY170" s="1">
        <f t="shared" si="364"/>
        <v>0</v>
      </c>
      <c r="EZ170" s="1">
        <f t="shared" si="364"/>
        <v>0</v>
      </c>
      <c r="FA170" s="1">
        <f t="shared" si="364"/>
        <v>0</v>
      </c>
      <c r="FB170" s="1">
        <f t="shared" si="364"/>
        <v>0</v>
      </c>
      <c r="FC170" s="1">
        <f t="shared" si="364"/>
        <v>0</v>
      </c>
      <c r="FD170" s="1">
        <f t="shared" si="365"/>
        <v>0</v>
      </c>
      <c r="FE170" s="1">
        <f t="shared" si="365"/>
        <v>0</v>
      </c>
      <c r="FF170" s="1">
        <f t="shared" si="365"/>
        <v>0</v>
      </c>
      <c r="FG170" s="1">
        <f t="shared" si="365"/>
        <v>0</v>
      </c>
      <c r="FH170" s="1">
        <f t="shared" si="365"/>
        <v>0</v>
      </c>
      <c r="FI170" s="1">
        <f t="shared" si="365"/>
        <v>0</v>
      </c>
      <c r="FJ170" s="1">
        <f t="shared" si="365"/>
        <v>0</v>
      </c>
      <c r="FK170" s="1">
        <f t="shared" si="365"/>
        <v>0</v>
      </c>
      <c r="FL170" s="1">
        <f t="shared" si="365"/>
        <v>0</v>
      </c>
      <c r="FM170" s="1">
        <f t="shared" si="365"/>
        <v>0</v>
      </c>
      <c r="FN170" s="1">
        <f t="shared" si="366"/>
        <v>0</v>
      </c>
      <c r="FO170" s="1">
        <f t="shared" si="366"/>
        <v>0</v>
      </c>
      <c r="FP170" s="1">
        <f t="shared" si="366"/>
        <v>0</v>
      </c>
      <c r="FQ170" s="1">
        <f t="shared" si="366"/>
        <v>0</v>
      </c>
      <c r="FR170" s="1">
        <f t="shared" si="366"/>
        <v>0</v>
      </c>
      <c r="FS170" s="1">
        <f t="shared" si="366"/>
        <v>0</v>
      </c>
      <c r="FT170" s="1">
        <f t="shared" si="366"/>
        <v>0</v>
      </c>
      <c r="FU170" s="1">
        <f t="shared" si="366"/>
        <v>0</v>
      </c>
      <c r="FV170" s="1">
        <f t="shared" si="366"/>
        <v>0</v>
      </c>
      <c r="FW170" s="1">
        <f t="shared" si="366"/>
        <v>0</v>
      </c>
      <c r="FX170" s="1">
        <f t="shared" si="367"/>
        <v>0</v>
      </c>
      <c r="FY170" s="1">
        <f t="shared" si="367"/>
        <v>0</v>
      </c>
      <c r="FZ170" s="1">
        <f t="shared" si="367"/>
        <v>0</v>
      </c>
      <c r="GA170" s="1">
        <f t="shared" si="367"/>
        <v>0</v>
      </c>
      <c r="GB170" s="1">
        <f t="shared" si="367"/>
        <v>0</v>
      </c>
      <c r="GC170" s="1">
        <f t="shared" si="367"/>
        <v>0</v>
      </c>
      <c r="GD170" s="1">
        <f t="shared" si="367"/>
        <v>0</v>
      </c>
      <c r="GE170" s="1">
        <f t="shared" si="367"/>
        <v>0</v>
      </c>
      <c r="GF170" s="1">
        <f t="shared" si="367"/>
        <v>0</v>
      </c>
      <c r="GG170" s="1">
        <f t="shared" si="367"/>
        <v>0</v>
      </c>
      <c r="GH170" s="1">
        <f t="shared" si="368"/>
        <v>0</v>
      </c>
      <c r="GI170" s="1">
        <f t="shared" si="368"/>
        <v>0</v>
      </c>
      <c r="GJ170" s="1">
        <f t="shared" si="368"/>
        <v>0</v>
      </c>
      <c r="GK170" s="1">
        <f t="shared" si="368"/>
        <v>0</v>
      </c>
      <c r="GL170" s="1">
        <f t="shared" si="368"/>
        <v>0</v>
      </c>
      <c r="GM170" s="1">
        <f t="shared" si="368"/>
        <v>0</v>
      </c>
      <c r="GN170" s="1">
        <f t="shared" si="368"/>
        <v>0</v>
      </c>
      <c r="GO170" s="1">
        <f t="shared" si="368"/>
        <v>0</v>
      </c>
      <c r="GP170" s="1">
        <f t="shared" si="368"/>
        <v>0</v>
      </c>
      <c r="GQ170" s="1">
        <f t="shared" si="368"/>
        <v>0</v>
      </c>
      <c r="GR170" s="1">
        <f t="shared" si="369"/>
        <v>0</v>
      </c>
      <c r="GS170" s="1">
        <f t="shared" si="369"/>
        <v>0</v>
      </c>
      <c r="GT170" s="1">
        <f t="shared" si="369"/>
        <v>0</v>
      </c>
      <c r="GU170" s="1">
        <f t="shared" si="369"/>
        <v>0</v>
      </c>
      <c r="GV170" s="1">
        <f t="shared" si="369"/>
        <v>0</v>
      </c>
      <c r="GW170" s="1">
        <f t="shared" si="369"/>
        <v>0</v>
      </c>
      <c r="GX170" s="1">
        <f t="shared" si="369"/>
        <v>0</v>
      </c>
      <c r="GY170" s="1">
        <f t="shared" si="369"/>
        <v>0</v>
      </c>
      <c r="GZ170" s="1">
        <f t="shared" si="369"/>
        <v>0</v>
      </c>
      <c r="HA170" s="1">
        <f t="shared" si="369"/>
        <v>0</v>
      </c>
      <c r="HB170" s="1">
        <f t="shared" si="370"/>
        <v>0</v>
      </c>
      <c r="HC170" s="1">
        <f t="shared" si="370"/>
        <v>0</v>
      </c>
      <c r="HD170" s="1">
        <f t="shared" si="370"/>
        <v>0</v>
      </c>
      <c r="HE170" s="1">
        <f t="shared" si="370"/>
        <v>0</v>
      </c>
      <c r="HF170" s="1">
        <f t="shared" si="370"/>
        <v>0</v>
      </c>
      <c r="HG170" s="1">
        <f t="shared" si="370"/>
        <v>0</v>
      </c>
      <c r="HH170" s="1">
        <f t="shared" si="370"/>
        <v>0</v>
      </c>
      <c r="HI170" s="1">
        <f t="shared" si="370"/>
        <v>0</v>
      </c>
      <c r="HJ170" s="1">
        <f t="shared" si="370"/>
        <v>0</v>
      </c>
      <c r="HK170" s="1">
        <f t="shared" si="370"/>
        <v>0</v>
      </c>
      <c r="HL170" s="1">
        <f t="shared" si="371"/>
        <v>0</v>
      </c>
      <c r="HM170" s="1">
        <f t="shared" si="371"/>
        <v>0</v>
      </c>
      <c r="HN170" s="1">
        <f t="shared" si="371"/>
        <v>0</v>
      </c>
      <c r="HO170" s="1">
        <f t="shared" si="371"/>
        <v>0</v>
      </c>
      <c r="HP170" s="1">
        <f t="shared" si="371"/>
        <v>0</v>
      </c>
      <c r="HQ170" s="1">
        <f t="shared" si="371"/>
        <v>0</v>
      </c>
      <c r="HR170" s="1">
        <f t="shared" si="371"/>
        <v>0</v>
      </c>
      <c r="HS170" s="1">
        <f t="shared" si="371"/>
        <v>0</v>
      </c>
      <c r="HT170" s="1">
        <f t="shared" si="371"/>
        <v>0</v>
      </c>
      <c r="HU170" s="1">
        <f t="shared" si="371"/>
        <v>0</v>
      </c>
      <c r="HW170">
        <v>150</v>
      </c>
      <c r="HX170" s="15">
        <f t="shared" si="322"/>
        <v>0</v>
      </c>
      <c r="HY170">
        <f t="shared" si="345"/>
        <v>0</v>
      </c>
      <c r="HZ170" s="1" t="str">
        <f t="shared" si="323"/>
        <v/>
      </c>
      <c r="IA170" s="1">
        <f t="shared" si="324"/>
        <v>0</v>
      </c>
      <c r="IB170" t="str">
        <f t="shared" si="346"/>
        <v xml:space="preserve"> </v>
      </c>
      <c r="IC170" t="str">
        <f t="shared" si="347"/>
        <v/>
      </c>
      <c r="ID170">
        <f>IF(HZ170&gt;$IC$18,1000,IF(HZ170=$IC$18,MIN(HZ170:$HZ$220),1000))</f>
        <v>1000</v>
      </c>
      <c r="IG170" s="1">
        <f t="shared" si="348"/>
        <v>0</v>
      </c>
      <c r="IH170" s="1">
        <f t="shared" si="349"/>
        <v>0</v>
      </c>
      <c r="II170" s="1">
        <f t="shared" si="350"/>
        <v>0</v>
      </c>
      <c r="IJ170" s="1">
        <f t="shared" si="351"/>
        <v>0</v>
      </c>
    </row>
    <row r="171" spans="1:244">
      <c r="A171">
        <v>151</v>
      </c>
      <c r="B171" t="str">
        <f t="shared" si="317"/>
        <v/>
      </c>
      <c r="C171" s="2" t="str">
        <f t="shared" si="318"/>
        <v/>
      </c>
      <c r="D171" s="28"/>
      <c r="E171" s="29"/>
      <c r="F171" s="30"/>
      <c r="G171" s="12" t="e">
        <f t="shared" si="313"/>
        <v>#VALUE!</v>
      </c>
      <c r="J171" s="56"/>
      <c r="T171" s="16" t="str">
        <f t="shared" si="314"/>
        <v/>
      </c>
      <c r="U171" s="2">
        <v>151</v>
      </c>
      <c r="V171" s="2">
        <f>HLOOKUP($F$4,'tabulka hodnot'!$D$3:$K$203,'vypocet bodov do rebricka'!U171+1,0)</f>
        <v>40</v>
      </c>
      <c r="Y171" s="1">
        <f t="shared" si="319"/>
        <v>0</v>
      </c>
      <c r="Z171" s="1">
        <f t="shared" si="315"/>
        <v>0</v>
      </c>
      <c r="AA171" s="1">
        <f t="shared" si="320"/>
        <v>0</v>
      </c>
      <c r="AB171" s="1" t="str">
        <f t="shared" si="321"/>
        <v>0</v>
      </c>
      <c r="AC171" t="e">
        <f t="shared" si="316"/>
        <v>#N/A</v>
      </c>
      <c r="AD171" s="1">
        <f t="shared" ref="AD171:AM180" si="372">IF(VALUE($Z171)=0,0,IF(AD$20&lt;VALUE($AA171),0,IF(AD$20&gt;VALUE($AB171),0,VLOOKUP(AD$20,$U$21:$V$220,2,0))))</f>
        <v>0</v>
      </c>
      <c r="AE171" s="1">
        <f t="shared" si="372"/>
        <v>0</v>
      </c>
      <c r="AF171" s="1">
        <f t="shared" si="372"/>
        <v>0</v>
      </c>
      <c r="AG171" s="1">
        <f t="shared" si="372"/>
        <v>0</v>
      </c>
      <c r="AH171" s="1">
        <f t="shared" si="372"/>
        <v>0</v>
      </c>
      <c r="AI171" s="1">
        <f t="shared" si="372"/>
        <v>0</v>
      </c>
      <c r="AJ171" s="1">
        <f t="shared" si="372"/>
        <v>0</v>
      </c>
      <c r="AK171" s="1">
        <f t="shared" si="372"/>
        <v>0</v>
      </c>
      <c r="AL171" s="1">
        <f t="shared" si="372"/>
        <v>0</v>
      </c>
      <c r="AM171" s="1">
        <f t="shared" si="372"/>
        <v>0</v>
      </c>
      <c r="AN171" s="1">
        <f t="shared" ref="AN171:AW180" si="373">IF(VALUE($Z171)=0,0,IF(AN$20&lt;VALUE($AA171),0,IF(AN$20&gt;VALUE($AB171),0,VLOOKUP(AN$20,$U$21:$V$220,2,0))))</f>
        <v>0</v>
      </c>
      <c r="AO171" s="1">
        <f t="shared" si="373"/>
        <v>0</v>
      </c>
      <c r="AP171" s="1">
        <f t="shared" si="373"/>
        <v>0</v>
      </c>
      <c r="AQ171" s="1">
        <f t="shared" si="373"/>
        <v>0</v>
      </c>
      <c r="AR171" s="1">
        <f t="shared" si="373"/>
        <v>0</v>
      </c>
      <c r="AS171" s="1">
        <f t="shared" si="373"/>
        <v>0</v>
      </c>
      <c r="AT171" s="1">
        <f t="shared" si="373"/>
        <v>0</v>
      </c>
      <c r="AU171" s="1">
        <f t="shared" si="373"/>
        <v>0</v>
      </c>
      <c r="AV171" s="1">
        <f t="shared" si="373"/>
        <v>0</v>
      </c>
      <c r="AW171" s="1">
        <f t="shared" si="373"/>
        <v>0</v>
      </c>
      <c r="AX171" s="1">
        <f t="shared" ref="AX171:BG180" si="374">IF(VALUE($Z171)=0,0,IF(AX$20&lt;VALUE($AA171),0,IF(AX$20&gt;VALUE($AB171),0,VLOOKUP(AX$20,$U$21:$V$220,2,0))))</f>
        <v>0</v>
      </c>
      <c r="AY171" s="1">
        <f t="shared" si="374"/>
        <v>0</v>
      </c>
      <c r="AZ171" s="1">
        <f t="shared" si="374"/>
        <v>0</v>
      </c>
      <c r="BA171" s="1">
        <f t="shared" si="374"/>
        <v>0</v>
      </c>
      <c r="BB171" s="1">
        <f t="shared" si="374"/>
        <v>0</v>
      </c>
      <c r="BC171" s="1">
        <f t="shared" si="374"/>
        <v>0</v>
      </c>
      <c r="BD171" s="1">
        <f t="shared" si="374"/>
        <v>0</v>
      </c>
      <c r="BE171" s="1">
        <f t="shared" si="374"/>
        <v>0</v>
      </c>
      <c r="BF171" s="1">
        <f t="shared" si="374"/>
        <v>0</v>
      </c>
      <c r="BG171" s="1">
        <f t="shared" si="374"/>
        <v>0</v>
      </c>
      <c r="BH171" s="1">
        <f t="shared" ref="BH171:BQ180" si="375">IF(VALUE($Z171)=0,0,IF(BH$20&lt;VALUE($AA171),0,IF(BH$20&gt;VALUE($AB171),0,VLOOKUP(BH$20,$U$21:$V$220,2,0))))</f>
        <v>0</v>
      </c>
      <c r="BI171" s="1">
        <f t="shared" si="375"/>
        <v>0</v>
      </c>
      <c r="BJ171" s="1">
        <f t="shared" si="375"/>
        <v>0</v>
      </c>
      <c r="BK171" s="1">
        <f t="shared" si="375"/>
        <v>0</v>
      </c>
      <c r="BL171" s="1">
        <f t="shared" si="375"/>
        <v>0</v>
      </c>
      <c r="BM171" s="1">
        <f t="shared" si="375"/>
        <v>0</v>
      </c>
      <c r="BN171" s="1">
        <f t="shared" si="375"/>
        <v>0</v>
      </c>
      <c r="BO171" s="1">
        <f t="shared" si="375"/>
        <v>0</v>
      </c>
      <c r="BP171" s="1">
        <f t="shared" si="375"/>
        <v>0</v>
      </c>
      <c r="BQ171" s="1">
        <f t="shared" si="375"/>
        <v>0</v>
      </c>
      <c r="BR171" s="1">
        <f t="shared" ref="BR171:CA180" si="376">IF(VALUE($Z171)=0,0,IF(BR$20&lt;VALUE($AA171),0,IF(BR$20&gt;VALUE($AB171),0,VLOOKUP(BR$20,$U$21:$V$220,2,0))))</f>
        <v>0</v>
      </c>
      <c r="BS171" s="1">
        <f t="shared" si="376"/>
        <v>0</v>
      </c>
      <c r="BT171" s="1">
        <f t="shared" si="376"/>
        <v>0</v>
      </c>
      <c r="BU171" s="1">
        <f t="shared" si="376"/>
        <v>0</v>
      </c>
      <c r="BV171" s="1">
        <f t="shared" si="376"/>
        <v>0</v>
      </c>
      <c r="BW171" s="1">
        <f t="shared" si="376"/>
        <v>0</v>
      </c>
      <c r="BX171" s="1">
        <f t="shared" si="376"/>
        <v>0</v>
      </c>
      <c r="BY171" s="1">
        <f t="shared" si="376"/>
        <v>0</v>
      </c>
      <c r="BZ171" s="1">
        <f t="shared" si="376"/>
        <v>0</v>
      </c>
      <c r="CA171" s="1">
        <f t="shared" si="376"/>
        <v>0</v>
      </c>
      <c r="CB171" s="1">
        <f t="shared" ref="CB171:CK180" si="377">IF(VALUE($Z171)=0,0,IF(CB$20&lt;VALUE($AA171),0,IF(CB$20&gt;VALUE($AB171),0,VLOOKUP(CB$20,$U$21:$V$220,2,0))))</f>
        <v>0</v>
      </c>
      <c r="CC171" s="1">
        <f t="shared" si="377"/>
        <v>0</v>
      </c>
      <c r="CD171" s="1">
        <f t="shared" si="377"/>
        <v>0</v>
      </c>
      <c r="CE171" s="1">
        <f t="shared" si="377"/>
        <v>0</v>
      </c>
      <c r="CF171" s="1">
        <f t="shared" si="377"/>
        <v>0</v>
      </c>
      <c r="CG171" s="1">
        <f t="shared" si="377"/>
        <v>0</v>
      </c>
      <c r="CH171" s="1">
        <f t="shared" si="377"/>
        <v>0</v>
      </c>
      <c r="CI171" s="1">
        <f t="shared" si="377"/>
        <v>0</v>
      </c>
      <c r="CJ171" s="1">
        <f t="shared" si="377"/>
        <v>0</v>
      </c>
      <c r="CK171" s="1">
        <f t="shared" si="377"/>
        <v>0</v>
      </c>
      <c r="CL171" s="1">
        <f t="shared" ref="CL171:CU180" si="378">IF(VALUE($Z171)=0,0,IF(CL$20&lt;VALUE($AA171),0,IF(CL$20&gt;VALUE($AB171),0,VLOOKUP(CL$20,$U$21:$V$220,2,0))))</f>
        <v>0</v>
      </c>
      <c r="CM171" s="1">
        <f t="shared" si="378"/>
        <v>0</v>
      </c>
      <c r="CN171" s="1">
        <f t="shared" si="378"/>
        <v>0</v>
      </c>
      <c r="CO171" s="1">
        <f t="shared" si="378"/>
        <v>0</v>
      </c>
      <c r="CP171" s="1">
        <f t="shared" si="378"/>
        <v>0</v>
      </c>
      <c r="CQ171" s="1">
        <f t="shared" si="378"/>
        <v>0</v>
      </c>
      <c r="CR171" s="1">
        <f t="shared" si="378"/>
        <v>0</v>
      </c>
      <c r="CS171" s="1">
        <f t="shared" si="378"/>
        <v>0</v>
      </c>
      <c r="CT171" s="1">
        <f t="shared" si="378"/>
        <v>0</v>
      </c>
      <c r="CU171" s="1">
        <f t="shared" si="378"/>
        <v>0</v>
      </c>
      <c r="CV171" s="1">
        <f t="shared" ref="CV171:DE180" si="379">IF(VALUE($Z171)=0,0,IF(CV$20&lt;VALUE($AA171),0,IF(CV$20&gt;VALUE($AB171),0,VLOOKUP(CV$20,$U$21:$V$220,2,0))))</f>
        <v>0</v>
      </c>
      <c r="CW171" s="1">
        <f t="shared" si="379"/>
        <v>0</v>
      </c>
      <c r="CX171" s="1">
        <f t="shared" si="379"/>
        <v>0</v>
      </c>
      <c r="CY171" s="1">
        <f t="shared" si="379"/>
        <v>0</v>
      </c>
      <c r="CZ171" s="1">
        <f t="shared" si="379"/>
        <v>0</v>
      </c>
      <c r="DA171" s="1">
        <f t="shared" si="379"/>
        <v>0</v>
      </c>
      <c r="DB171" s="1">
        <f t="shared" si="379"/>
        <v>0</v>
      </c>
      <c r="DC171" s="1">
        <f t="shared" si="379"/>
        <v>0</v>
      </c>
      <c r="DD171" s="1">
        <f t="shared" si="379"/>
        <v>0</v>
      </c>
      <c r="DE171" s="1">
        <f t="shared" si="379"/>
        <v>0</v>
      </c>
      <c r="DF171" s="1">
        <f t="shared" ref="DF171:DO180" si="380">IF(VALUE($Z171)=0,0,IF(DF$20&lt;VALUE($AA171),0,IF(DF$20&gt;VALUE($AB171),0,VLOOKUP(DF$20,$U$21:$V$220,2,0))))</f>
        <v>0</v>
      </c>
      <c r="DG171" s="1">
        <f t="shared" si="380"/>
        <v>0</v>
      </c>
      <c r="DH171" s="1">
        <f t="shared" si="380"/>
        <v>0</v>
      </c>
      <c r="DI171" s="1">
        <f t="shared" si="380"/>
        <v>0</v>
      </c>
      <c r="DJ171" s="1">
        <f t="shared" si="380"/>
        <v>0</v>
      </c>
      <c r="DK171" s="1">
        <f t="shared" si="380"/>
        <v>0</v>
      </c>
      <c r="DL171" s="1">
        <f t="shared" si="380"/>
        <v>0</v>
      </c>
      <c r="DM171" s="1">
        <f t="shared" si="380"/>
        <v>0</v>
      </c>
      <c r="DN171" s="1">
        <f t="shared" si="380"/>
        <v>0</v>
      </c>
      <c r="DO171" s="1">
        <f t="shared" si="380"/>
        <v>0</v>
      </c>
      <c r="DP171" s="1">
        <f t="shared" ref="DP171:DY180" si="381">IF(VALUE($Z171)=0,0,IF(DP$20&lt;VALUE($AA171),0,IF(DP$20&gt;VALUE($AB171),0,VLOOKUP(DP$20,$U$21:$V$220,2,0))))</f>
        <v>0</v>
      </c>
      <c r="DQ171" s="1">
        <f t="shared" si="381"/>
        <v>0</v>
      </c>
      <c r="DR171" s="1">
        <f t="shared" si="381"/>
        <v>0</v>
      </c>
      <c r="DS171" s="1">
        <f t="shared" si="381"/>
        <v>0</v>
      </c>
      <c r="DT171" s="1">
        <f t="shared" si="381"/>
        <v>0</v>
      </c>
      <c r="DU171" s="1">
        <f t="shared" si="381"/>
        <v>0</v>
      </c>
      <c r="DV171" s="1">
        <f t="shared" si="381"/>
        <v>0</v>
      </c>
      <c r="DW171" s="1">
        <f t="shared" si="381"/>
        <v>0</v>
      </c>
      <c r="DX171" s="1">
        <f t="shared" si="381"/>
        <v>0</v>
      </c>
      <c r="DY171" s="1">
        <f t="shared" si="381"/>
        <v>0</v>
      </c>
      <c r="DZ171" s="1">
        <f t="shared" ref="DZ171:EI180" si="382">IF(VALUE($Z171)=0,0,IF(DZ$20&lt;VALUE($AA171),0,IF(DZ$20&gt;VALUE($AB171),0,VLOOKUP(DZ$20,$U$21:$V$220,2,0))))</f>
        <v>0</v>
      </c>
      <c r="EA171" s="1">
        <f t="shared" si="382"/>
        <v>0</v>
      </c>
      <c r="EB171" s="1">
        <f t="shared" si="382"/>
        <v>0</v>
      </c>
      <c r="EC171" s="1">
        <f t="shared" si="382"/>
        <v>0</v>
      </c>
      <c r="ED171" s="1">
        <f t="shared" si="382"/>
        <v>0</v>
      </c>
      <c r="EE171" s="1">
        <f t="shared" si="382"/>
        <v>0</v>
      </c>
      <c r="EF171" s="1">
        <f t="shared" si="382"/>
        <v>0</v>
      </c>
      <c r="EG171" s="1">
        <f t="shared" si="382"/>
        <v>0</v>
      </c>
      <c r="EH171" s="1">
        <f t="shared" si="382"/>
        <v>0</v>
      </c>
      <c r="EI171" s="1">
        <f t="shared" si="382"/>
        <v>0</v>
      </c>
      <c r="EJ171" s="1">
        <f t="shared" ref="EJ171:ES180" si="383">IF(VALUE($Z171)=0,0,IF(EJ$20&lt;VALUE($AA171),0,IF(EJ$20&gt;VALUE($AB171),0,VLOOKUP(EJ$20,$U$21:$V$220,2,0))))</f>
        <v>0</v>
      </c>
      <c r="EK171" s="1">
        <f t="shared" si="383"/>
        <v>0</v>
      </c>
      <c r="EL171" s="1">
        <f t="shared" si="383"/>
        <v>0</v>
      </c>
      <c r="EM171" s="1">
        <f t="shared" si="383"/>
        <v>0</v>
      </c>
      <c r="EN171" s="1">
        <f t="shared" si="383"/>
        <v>0</v>
      </c>
      <c r="EO171" s="1">
        <f t="shared" si="383"/>
        <v>0</v>
      </c>
      <c r="EP171" s="1">
        <f t="shared" si="383"/>
        <v>0</v>
      </c>
      <c r="EQ171" s="1">
        <f t="shared" si="383"/>
        <v>0</v>
      </c>
      <c r="ER171" s="1">
        <f t="shared" si="383"/>
        <v>0</v>
      </c>
      <c r="ES171" s="1">
        <f t="shared" si="383"/>
        <v>0</v>
      </c>
      <c r="ET171" s="1">
        <f t="shared" ref="ET171:FC180" si="384">IF(VALUE($Z171)=0,0,IF(ET$20&lt;VALUE($AA171),0,IF(ET$20&gt;VALUE($AB171),0,VLOOKUP(ET$20,$U$21:$V$220,2,0))))</f>
        <v>0</v>
      </c>
      <c r="EU171" s="1">
        <f t="shared" si="384"/>
        <v>0</v>
      </c>
      <c r="EV171" s="1">
        <f t="shared" si="384"/>
        <v>0</v>
      </c>
      <c r="EW171" s="1">
        <f t="shared" si="384"/>
        <v>0</v>
      </c>
      <c r="EX171" s="1">
        <f t="shared" si="384"/>
        <v>0</v>
      </c>
      <c r="EY171" s="1">
        <f t="shared" si="384"/>
        <v>0</v>
      </c>
      <c r="EZ171" s="1">
        <f t="shared" si="384"/>
        <v>0</v>
      </c>
      <c r="FA171" s="1">
        <f t="shared" si="384"/>
        <v>0</v>
      </c>
      <c r="FB171" s="1">
        <f t="shared" si="384"/>
        <v>0</v>
      </c>
      <c r="FC171" s="1">
        <f t="shared" si="384"/>
        <v>0</v>
      </c>
      <c r="FD171" s="1">
        <f t="shared" ref="FD171:FM180" si="385">IF(VALUE($Z171)=0,0,IF(FD$20&lt;VALUE($AA171),0,IF(FD$20&gt;VALUE($AB171),0,VLOOKUP(FD$20,$U$21:$V$220,2,0))))</f>
        <v>0</v>
      </c>
      <c r="FE171" s="1">
        <f t="shared" si="385"/>
        <v>0</v>
      </c>
      <c r="FF171" s="1">
        <f t="shared" si="385"/>
        <v>0</v>
      </c>
      <c r="FG171" s="1">
        <f t="shared" si="385"/>
        <v>0</v>
      </c>
      <c r="FH171" s="1">
        <f t="shared" si="385"/>
        <v>0</v>
      </c>
      <c r="FI171" s="1">
        <f t="shared" si="385"/>
        <v>0</v>
      </c>
      <c r="FJ171" s="1">
        <f t="shared" si="385"/>
        <v>0</v>
      </c>
      <c r="FK171" s="1">
        <f t="shared" si="385"/>
        <v>0</v>
      </c>
      <c r="FL171" s="1">
        <f t="shared" si="385"/>
        <v>0</v>
      </c>
      <c r="FM171" s="1">
        <f t="shared" si="385"/>
        <v>0</v>
      </c>
      <c r="FN171" s="1">
        <f t="shared" ref="FN171:FW180" si="386">IF(VALUE($Z171)=0,0,IF(FN$20&lt;VALUE($AA171),0,IF(FN$20&gt;VALUE($AB171),0,VLOOKUP(FN$20,$U$21:$V$220,2,0))))</f>
        <v>0</v>
      </c>
      <c r="FO171" s="1">
        <f t="shared" si="386"/>
        <v>0</v>
      </c>
      <c r="FP171" s="1">
        <f t="shared" si="386"/>
        <v>0</v>
      </c>
      <c r="FQ171" s="1">
        <f t="shared" si="386"/>
        <v>0</v>
      </c>
      <c r="FR171" s="1">
        <f t="shared" si="386"/>
        <v>0</v>
      </c>
      <c r="FS171" s="1">
        <f t="shared" si="386"/>
        <v>0</v>
      </c>
      <c r="FT171" s="1">
        <f t="shared" si="386"/>
        <v>0</v>
      </c>
      <c r="FU171" s="1">
        <f t="shared" si="386"/>
        <v>0</v>
      </c>
      <c r="FV171" s="1">
        <f t="shared" si="386"/>
        <v>0</v>
      </c>
      <c r="FW171" s="1">
        <f t="shared" si="386"/>
        <v>0</v>
      </c>
      <c r="FX171" s="1">
        <f t="shared" ref="FX171:GG180" si="387">IF(VALUE($Z171)=0,0,IF(FX$20&lt;VALUE($AA171),0,IF(FX$20&gt;VALUE($AB171),0,VLOOKUP(FX$20,$U$21:$V$220,2,0))))</f>
        <v>0</v>
      </c>
      <c r="FY171" s="1">
        <f t="shared" si="387"/>
        <v>0</v>
      </c>
      <c r="FZ171" s="1">
        <f t="shared" si="387"/>
        <v>0</v>
      </c>
      <c r="GA171" s="1">
        <f t="shared" si="387"/>
        <v>0</v>
      </c>
      <c r="GB171" s="1">
        <f t="shared" si="387"/>
        <v>0</v>
      </c>
      <c r="GC171" s="1">
        <f t="shared" si="387"/>
        <v>0</v>
      </c>
      <c r="GD171" s="1">
        <f t="shared" si="387"/>
        <v>0</v>
      </c>
      <c r="GE171" s="1">
        <f t="shared" si="387"/>
        <v>0</v>
      </c>
      <c r="GF171" s="1">
        <f t="shared" si="387"/>
        <v>0</v>
      </c>
      <c r="GG171" s="1">
        <f t="shared" si="387"/>
        <v>0</v>
      </c>
      <c r="GH171" s="1">
        <f t="shared" ref="GH171:GQ180" si="388">IF(VALUE($Z171)=0,0,IF(GH$20&lt;VALUE($AA171),0,IF(GH$20&gt;VALUE($AB171),0,VLOOKUP(GH$20,$U$21:$V$220,2,0))))</f>
        <v>0</v>
      </c>
      <c r="GI171" s="1">
        <f t="shared" si="388"/>
        <v>0</v>
      </c>
      <c r="GJ171" s="1">
        <f t="shared" si="388"/>
        <v>0</v>
      </c>
      <c r="GK171" s="1">
        <f t="shared" si="388"/>
        <v>0</v>
      </c>
      <c r="GL171" s="1">
        <f t="shared" si="388"/>
        <v>0</v>
      </c>
      <c r="GM171" s="1">
        <f t="shared" si="388"/>
        <v>0</v>
      </c>
      <c r="GN171" s="1">
        <f t="shared" si="388"/>
        <v>0</v>
      </c>
      <c r="GO171" s="1">
        <f t="shared" si="388"/>
        <v>0</v>
      </c>
      <c r="GP171" s="1">
        <f t="shared" si="388"/>
        <v>0</v>
      </c>
      <c r="GQ171" s="1">
        <f t="shared" si="388"/>
        <v>0</v>
      </c>
      <c r="GR171" s="1">
        <f t="shared" ref="GR171:HA180" si="389">IF(VALUE($Z171)=0,0,IF(GR$20&lt;VALUE($AA171),0,IF(GR$20&gt;VALUE($AB171),0,VLOOKUP(GR$20,$U$21:$V$220,2,0))))</f>
        <v>0</v>
      </c>
      <c r="GS171" s="1">
        <f t="shared" si="389"/>
        <v>0</v>
      </c>
      <c r="GT171" s="1">
        <f t="shared" si="389"/>
        <v>0</v>
      </c>
      <c r="GU171" s="1">
        <f t="shared" si="389"/>
        <v>0</v>
      </c>
      <c r="GV171" s="1">
        <f t="shared" si="389"/>
        <v>0</v>
      </c>
      <c r="GW171" s="1">
        <f t="shared" si="389"/>
        <v>0</v>
      </c>
      <c r="GX171" s="1">
        <f t="shared" si="389"/>
        <v>0</v>
      </c>
      <c r="GY171" s="1">
        <f t="shared" si="389"/>
        <v>0</v>
      </c>
      <c r="GZ171" s="1">
        <f t="shared" si="389"/>
        <v>0</v>
      </c>
      <c r="HA171" s="1">
        <f t="shared" si="389"/>
        <v>0</v>
      </c>
      <c r="HB171" s="1">
        <f t="shared" ref="HB171:HK180" si="390">IF(VALUE($Z171)=0,0,IF(HB$20&lt;VALUE($AA171),0,IF(HB$20&gt;VALUE($AB171),0,VLOOKUP(HB$20,$U$21:$V$220,2,0))))</f>
        <v>0</v>
      </c>
      <c r="HC171" s="1">
        <f t="shared" si="390"/>
        <v>0</v>
      </c>
      <c r="HD171" s="1">
        <f t="shared" si="390"/>
        <v>0</v>
      </c>
      <c r="HE171" s="1">
        <f t="shared" si="390"/>
        <v>0</v>
      </c>
      <c r="HF171" s="1">
        <f t="shared" si="390"/>
        <v>0</v>
      </c>
      <c r="HG171" s="1">
        <f t="shared" si="390"/>
        <v>0</v>
      </c>
      <c r="HH171" s="1">
        <f t="shared" si="390"/>
        <v>0</v>
      </c>
      <c r="HI171" s="1">
        <f t="shared" si="390"/>
        <v>0</v>
      </c>
      <c r="HJ171" s="1">
        <f t="shared" si="390"/>
        <v>0</v>
      </c>
      <c r="HK171" s="1">
        <f t="shared" si="390"/>
        <v>0</v>
      </c>
      <c r="HL171" s="1">
        <f t="shared" ref="HL171:HU180" si="391">IF(VALUE($Z171)=0,0,IF(HL$20&lt;VALUE($AA171),0,IF(HL$20&gt;VALUE($AB171),0,VLOOKUP(HL$20,$U$21:$V$220,2,0))))</f>
        <v>0</v>
      </c>
      <c r="HM171" s="1">
        <f t="shared" si="391"/>
        <v>0</v>
      </c>
      <c r="HN171" s="1">
        <f t="shared" si="391"/>
        <v>0</v>
      </c>
      <c r="HO171" s="1">
        <f t="shared" si="391"/>
        <v>0</v>
      </c>
      <c r="HP171" s="1">
        <f t="shared" si="391"/>
        <v>0</v>
      </c>
      <c r="HQ171" s="1">
        <f t="shared" si="391"/>
        <v>0</v>
      </c>
      <c r="HR171" s="1">
        <f t="shared" si="391"/>
        <v>0</v>
      </c>
      <c r="HS171" s="1">
        <f t="shared" si="391"/>
        <v>0</v>
      </c>
      <c r="HT171" s="1">
        <f t="shared" si="391"/>
        <v>0</v>
      </c>
      <c r="HU171" s="1">
        <f t="shared" si="391"/>
        <v>0</v>
      </c>
      <c r="HW171">
        <v>151</v>
      </c>
      <c r="HX171" s="15">
        <f t="shared" si="322"/>
        <v>0</v>
      </c>
      <c r="HY171">
        <f t="shared" si="345"/>
        <v>0</v>
      </c>
      <c r="HZ171" s="1" t="str">
        <f t="shared" si="323"/>
        <v/>
      </c>
      <c r="IA171" s="1">
        <f t="shared" si="324"/>
        <v>0</v>
      </c>
      <c r="IB171" t="str">
        <f t="shared" si="346"/>
        <v xml:space="preserve"> </v>
      </c>
      <c r="IC171" t="str">
        <f t="shared" si="347"/>
        <v/>
      </c>
      <c r="ID171">
        <f>IF(HZ171&gt;$IC$18,1000,IF(HZ171=$IC$18,MIN(HZ171:$HZ$220),1000))</f>
        <v>1000</v>
      </c>
      <c r="IG171" s="1">
        <f t="shared" si="348"/>
        <v>0</v>
      </c>
      <c r="IH171" s="1">
        <f t="shared" si="349"/>
        <v>0</v>
      </c>
      <c r="II171" s="1">
        <f t="shared" si="350"/>
        <v>0</v>
      </c>
      <c r="IJ171" s="1">
        <f t="shared" si="351"/>
        <v>0</v>
      </c>
    </row>
    <row r="172" spans="1:244">
      <c r="A172">
        <v>152</v>
      </c>
      <c r="B172" t="str">
        <f t="shared" si="317"/>
        <v/>
      </c>
      <c r="C172" s="2" t="str">
        <f t="shared" si="318"/>
        <v/>
      </c>
      <c r="D172" s="28"/>
      <c r="E172" s="29"/>
      <c r="F172" s="30"/>
      <c r="G172" s="12" t="e">
        <f t="shared" si="313"/>
        <v>#VALUE!</v>
      </c>
      <c r="J172" s="56"/>
      <c r="T172" s="16" t="str">
        <f t="shared" si="314"/>
        <v/>
      </c>
      <c r="U172" s="2">
        <v>152</v>
      </c>
      <c r="V172" s="2">
        <f>HLOOKUP($F$4,'tabulka hodnot'!$D$3:$K$203,'vypocet bodov do rebricka'!U172+1,0)</f>
        <v>40</v>
      </c>
      <c r="Y172" s="1">
        <f t="shared" si="319"/>
        <v>0</v>
      </c>
      <c r="Z172" s="1">
        <f t="shared" si="315"/>
        <v>0</v>
      </c>
      <c r="AA172" s="1">
        <f t="shared" si="320"/>
        <v>0</v>
      </c>
      <c r="AB172" s="1" t="str">
        <f t="shared" si="321"/>
        <v>0</v>
      </c>
      <c r="AC172" t="e">
        <f t="shared" si="316"/>
        <v>#N/A</v>
      </c>
      <c r="AD172" s="1">
        <f t="shared" si="372"/>
        <v>0</v>
      </c>
      <c r="AE172" s="1">
        <f t="shared" si="372"/>
        <v>0</v>
      </c>
      <c r="AF172" s="1">
        <f t="shared" si="372"/>
        <v>0</v>
      </c>
      <c r="AG172" s="1">
        <f t="shared" si="372"/>
        <v>0</v>
      </c>
      <c r="AH172" s="1">
        <f t="shared" si="372"/>
        <v>0</v>
      </c>
      <c r="AI172" s="1">
        <f t="shared" si="372"/>
        <v>0</v>
      </c>
      <c r="AJ172" s="1">
        <f t="shared" si="372"/>
        <v>0</v>
      </c>
      <c r="AK172" s="1">
        <f t="shared" si="372"/>
        <v>0</v>
      </c>
      <c r="AL172" s="1">
        <f t="shared" si="372"/>
        <v>0</v>
      </c>
      <c r="AM172" s="1">
        <f t="shared" si="372"/>
        <v>0</v>
      </c>
      <c r="AN172" s="1">
        <f t="shared" si="373"/>
        <v>0</v>
      </c>
      <c r="AO172" s="1">
        <f t="shared" si="373"/>
        <v>0</v>
      </c>
      <c r="AP172" s="1">
        <f t="shared" si="373"/>
        <v>0</v>
      </c>
      <c r="AQ172" s="1">
        <f t="shared" si="373"/>
        <v>0</v>
      </c>
      <c r="AR172" s="1">
        <f t="shared" si="373"/>
        <v>0</v>
      </c>
      <c r="AS172" s="1">
        <f t="shared" si="373"/>
        <v>0</v>
      </c>
      <c r="AT172" s="1">
        <f t="shared" si="373"/>
        <v>0</v>
      </c>
      <c r="AU172" s="1">
        <f t="shared" si="373"/>
        <v>0</v>
      </c>
      <c r="AV172" s="1">
        <f t="shared" si="373"/>
        <v>0</v>
      </c>
      <c r="AW172" s="1">
        <f t="shared" si="373"/>
        <v>0</v>
      </c>
      <c r="AX172" s="1">
        <f t="shared" si="374"/>
        <v>0</v>
      </c>
      <c r="AY172" s="1">
        <f t="shared" si="374"/>
        <v>0</v>
      </c>
      <c r="AZ172" s="1">
        <f t="shared" si="374"/>
        <v>0</v>
      </c>
      <c r="BA172" s="1">
        <f t="shared" si="374"/>
        <v>0</v>
      </c>
      <c r="BB172" s="1">
        <f t="shared" si="374"/>
        <v>0</v>
      </c>
      <c r="BC172" s="1">
        <f t="shared" si="374"/>
        <v>0</v>
      </c>
      <c r="BD172" s="1">
        <f t="shared" si="374"/>
        <v>0</v>
      </c>
      <c r="BE172" s="1">
        <f t="shared" si="374"/>
        <v>0</v>
      </c>
      <c r="BF172" s="1">
        <f t="shared" si="374"/>
        <v>0</v>
      </c>
      <c r="BG172" s="1">
        <f t="shared" si="374"/>
        <v>0</v>
      </c>
      <c r="BH172" s="1">
        <f t="shared" si="375"/>
        <v>0</v>
      </c>
      <c r="BI172" s="1">
        <f t="shared" si="375"/>
        <v>0</v>
      </c>
      <c r="BJ172" s="1">
        <f t="shared" si="375"/>
        <v>0</v>
      </c>
      <c r="BK172" s="1">
        <f t="shared" si="375"/>
        <v>0</v>
      </c>
      <c r="BL172" s="1">
        <f t="shared" si="375"/>
        <v>0</v>
      </c>
      <c r="BM172" s="1">
        <f t="shared" si="375"/>
        <v>0</v>
      </c>
      <c r="BN172" s="1">
        <f t="shared" si="375"/>
        <v>0</v>
      </c>
      <c r="BO172" s="1">
        <f t="shared" si="375"/>
        <v>0</v>
      </c>
      <c r="BP172" s="1">
        <f t="shared" si="375"/>
        <v>0</v>
      </c>
      <c r="BQ172" s="1">
        <f t="shared" si="375"/>
        <v>0</v>
      </c>
      <c r="BR172" s="1">
        <f t="shared" si="376"/>
        <v>0</v>
      </c>
      <c r="BS172" s="1">
        <f t="shared" si="376"/>
        <v>0</v>
      </c>
      <c r="BT172" s="1">
        <f t="shared" si="376"/>
        <v>0</v>
      </c>
      <c r="BU172" s="1">
        <f t="shared" si="376"/>
        <v>0</v>
      </c>
      <c r="BV172" s="1">
        <f t="shared" si="376"/>
        <v>0</v>
      </c>
      <c r="BW172" s="1">
        <f t="shared" si="376"/>
        <v>0</v>
      </c>
      <c r="BX172" s="1">
        <f t="shared" si="376"/>
        <v>0</v>
      </c>
      <c r="BY172" s="1">
        <f t="shared" si="376"/>
        <v>0</v>
      </c>
      <c r="BZ172" s="1">
        <f t="shared" si="376"/>
        <v>0</v>
      </c>
      <c r="CA172" s="1">
        <f t="shared" si="376"/>
        <v>0</v>
      </c>
      <c r="CB172" s="1">
        <f t="shared" si="377"/>
        <v>0</v>
      </c>
      <c r="CC172" s="1">
        <f t="shared" si="377"/>
        <v>0</v>
      </c>
      <c r="CD172" s="1">
        <f t="shared" si="377"/>
        <v>0</v>
      </c>
      <c r="CE172" s="1">
        <f t="shared" si="377"/>
        <v>0</v>
      </c>
      <c r="CF172" s="1">
        <f t="shared" si="377"/>
        <v>0</v>
      </c>
      <c r="CG172" s="1">
        <f t="shared" si="377"/>
        <v>0</v>
      </c>
      <c r="CH172" s="1">
        <f t="shared" si="377"/>
        <v>0</v>
      </c>
      <c r="CI172" s="1">
        <f t="shared" si="377"/>
        <v>0</v>
      </c>
      <c r="CJ172" s="1">
        <f t="shared" si="377"/>
        <v>0</v>
      </c>
      <c r="CK172" s="1">
        <f t="shared" si="377"/>
        <v>0</v>
      </c>
      <c r="CL172" s="1">
        <f t="shared" si="378"/>
        <v>0</v>
      </c>
      <c r="CM172" s="1">
        <f t="shared" si="378"/>
        <v>0</v>
      </c>
      <c r="CN172" s="1">
        <f t="shared" si="378"/>
        <v>0</v>
      </c>
      <c r="CO172" s="1">
        <f t="shared" si="378"/>
        <v>0</v>
      </c>
      <c r="CP172" s="1">
        <f t="shared" si="378"/>
        <v>0</v>
      </c>
      <c r="CQ172" s="1">
        <f t="shared" si="378"/>
        <v>0</v>
      </c>
      <c r="CR172" s="1">
        <f t="shared" si="378"/>
        <v>0</v>
      </c>
      <c r="CS172" s="1">
        <f t="shared" si="378"/>
        <v>0</v>
      </c>
      <c r="CT172" s="1">
        <f t="shared" si="378"/>
        <v>0</v>
      </c>
      <c r="CU172" s="1">
        <f t="shared" si="378"/>
        <v>0</v>
      </c>
      <c r="CV172" s="1">
        <f t="shared" si="379"/>
        <v>0</v>
      </c>
      <c r="CW172" s="1">
        <f t="shared" si="379"/>
        <v>0</v>
      </c>
      <c r="CX172" s="1">
        <f t="shared" si="379"/>
        <v>0</v>
      </c>
      <c r="CY172" s="1">
        <f t="shared" si="379"/>
        <v>0</v>
      </c>
      <c r="CZ172" s="1">
        <f t="shared" si="379"/>
        <v>0</v>
      </c>
      <c r="DA172" s="1">
        <f t="shared" si="379"/>
        <v>0</v>
      </c>
      <c r="DB172" s="1">
        <f t="shared" si="379"/>
        <v>0</v>
      </c>
      <c r="DC172" s="1">
        <f t="shared" si="379"/>
        <v>0</v>
      </c>
      <c r="DD172" s="1">
        <f t="shared" si="379"/>
        <v>0</v>
      </c>
      <c r="DE172" s="1">
        <f t="shared" si="379"/>
        <v>0</v>
      </c>
      <c r="DF172" s="1">
        <f t="shared" si="380"/>
        <v>0</v>
      </c>
      <c r="DG172" s="1">
        <f t="shared" si="380"/>
        <v>0</v>
      </c>
      <c r="DH172" s="1">
        <f t="shared" si="380"/>
        <v>0</v>
      </c>
      <c r="DI172" s="1">
        <f t="shared" si="380"/>
        <v>0</v>
      </c>
      <c r="DJ172" s="1">
        <f t="shared" si="380"/>
        <v>0</v>
      </c>
      <c r="DK172" s="1">
        <f t="shared" si="380"/>
        <v>0</v>
      </c>
      <c r="DL172" s="1">
        <f t="shared" si="380"/>
        <v>0</v>
      </c>
      <c r="DM172" s="1">
        <f t="shared" si="380"/>
        <v>0</v>
      </c>
      <c r="DN172" s="1">
        <f t="shared" si="380"/>
        <v>0</v>
      </c>
      <c r="DO172" s="1">
        <f t="shared" si="380"/>
        <v>0</v>
      </c>
      <c r="DP172" s="1">
        <f t="shared" si="381"/>
        <v>0</v>
      </c>
      <c r="DQ172" s="1">
        <f t="shared" si="381"/>
        <v>0</v>
      </c>
      <c r="DR172" s="1">
        <f t="shared" si="381"/>
        <v>0</v>
      </c>
      <c r="DS172" s="1">
        <f t="shared" si="381"/>
        <v>0</v>
      </c>
      <c r="DT172" s="1">
        <f t="shared" si="381"/>
        <v>0</v>
      </c>
      <c r="DU172" s="1">
        <f t="shared" si="381"/>
        <v>0</v>
      </c>
      <c r="DV172" s="1">
        <f t="shared" si="381"/>
        <v>0</v>
      </c>
      <c r="DW172" s="1">
        <f t="shared" si="381"/>
        <v>0</v>
      </c>
      <c r="DX172" s="1">
        <f t="shared" si="381"/>
        <v>0</v>
      </c>
      <c r="DY172" s="1">
        <f t="shared" si="381"/>
        <v>0</v>
      </c>
      <c r="DZ172" s="1">
        <f t="shared" si="382"/>
        <v>0</v>
      </c>
      <c r="EA172" s="1">
        <f t="shared" si="382"/>
        <v>0</v>
      </c>
      <c r="EB172" s="1">
        <f t="shared" si="382"/>
        <v>0</v>
      </c>
      <c r="EC172" s="1">
        <f t="shared" si="382"/>
        <v>0</v>
      </c>
      <c r="ED172" s="1">
        <f t="shared" si="382"/>
        <v>0</v>
      </c>
      <c r="EE172" s="1">
        <f t="shared" si="382"/>
        <v>0</v>
      </c>
      <c r="EF172" s="1">
        <f t="shared" si="382"/>
        <v>0</v>
      </c>
      <c r="EG172" s="1">
        <f t="shared" si="382"/>
        <v>0</v>
      </c>
      <c r="EH172" s="1">
        <f t="shared" si="382"/>
        <v>0</v>
      </c>
      <c r="EI172" s="1">
        <f t="shared" si="382"/>
        <v>0</v>
      </c>
      <c r="EJ172" s="1">
        <f t="shared" si="383"/>
        <v>0</v>
      </c>
      <c r="EK172" s="1">
        <f t="shared" si="383"/>
        <v>0</v>
      </c>
      <c r="EL172" s="1">
        <f t="shared" si="383"/>
        <v>0</v>
      </c>
      <c r="EM172" s="1">
        <f t="shared" si="383"/>
        <v>0</v>
      </c>
      <c r="EN172" s="1">
        <f t="shared" si="383"/>
        <v>0</v>
      </c>
      <c r="EO172" s="1">
        <f t="shared" si="383"/>
        <v>0</v>
      </c>
      <c r="EP172" s="1">
        <f t="shared" si="383"/>
        <v>0</v>
      </c>
      <c r="EQ172" s="1">
        <f t="shared" si="383"/>
        <v>0</v>
      </c>
      <c r="ER172" s="1">
        <f t="shared" si="383"/>
        <v>0</v>
      </c>
      <c r="ES172" s="1">
        <f t="shared" si="383"/>
        <v>0</v>
      </c>
      <c r="ET172" s="1">
        <f t="shared" si="384"/>
        <v>0</v>
      </c>
      <c r="EU172" s="1">
        <f t="shared" si="384"/>
        <v>0</v>
      </c>
      <c r="EV172" s="1">
        <f t="shared" si="384"/>
        <v>0</v>
      </c>
      <c r="EW172" s="1">
        <f t="shared" si="384"/>
        <v>0</v>
      </c>
      <c r="EX172" s="1">
        <f t="shared" si="384"/>
        <v>0</v>
      </c>
      <c r="EY172" s="1">
        <f t="shared" si="384"/>
        <v>0</v>
      </c>
      <c r="EZ172" s="1">
        <f t="shared" si="384"/>
        <v>0</v>
      </c>
      <c r="FA172" s="1">
        <f t="shared" si="384"/>
        <v>0</v>
      </c>
      <c r="FB172" s="1">
        <f t="shared" si="384"/>
        <v>0</v>
      </c>
      <c r="FC172" s="1">
        <f t="shared" si="384"/>
        <v>0</v>
      </c>
      <c r="FD172" s="1">
        <f t="shared" si="385"/>
        <v>0</v>
      </c>
      <c r="FE172" s="1">
        <f t="shared" si="385"/>
        <v>0</v>
      </c>
      <c r="FF172" s="1">
        <f t="shared" si="385"/>
        <v>0</v>
      </c>
      <c r="FG172" s="1">
        <f t="shared" si="385"/>
        <v>0</v>
      </c>
      <c r="FH172" s="1">
        <f t="shared" si="385"/>
        <v>0</v>
      </c>
      <c r="FI172" s="1">
        <f t="shared" si="385"/>
        <v>0</v>
      </c>
      <c r="FJ172" s="1">
        <f t="shared" si="385"/>
        <v>0</v>
      </c>
      <c r="FK172" s="1">
        <f t="shared" si="385"/>
        <v>0</v>
      </c>
      <c r="FL172" s="1">
        <f t="shared" si="385"/>
        <v>0</v>
      </c>
      <c r="FM172" s="1">
        <f t="shared" si="385"/>
        <v>0</v>
      </c>
      <c r="FN172" s="1">
        <f t="shared" si="386"/>
        <v>0</v>
      </c>
      <c r="FO172" s="1">
        <f t="shared" si="386"/>
        <v>0</v>
      </c>
      <c r="FP172" s="1">
        <f t="shared" si="386"/>
        <v>0</v>
      </c>
      <c r="FQ172" s="1">
        <f t="shared" si="386"/>
        <v>0</v>
      </c>
      <c r="FR172" s="1">
        <f t="shared" si="386"/>
        <v>0</v>
      </c>
      <c r="FS172" s="1">
        <f t="shared" si="386"/>
        <v>0</v>
      </c>
      <c r="FT172" s="1">
        <f t="shared" si="386"/>
        <v>0</v>
      </c>
      <c r="FU172" s="1">
        <f t="shared" si="386"/>
        <v>0</v>
      </c>
      <c r="FV172" s="1">
        <f t="shared" si="386"/>
        <v>0</v>
      </c>
      <c r="FW172" s="1">
        <f t="shared" si="386"/>
        <v>0</v>
      </c>
      <c r="FX172" s="1">
        <f t="shared" si="387"/>
        <v>0</v>
      </c>
      <c r="FY172" s="1">
        <f t="shared" si="387"/>
        <v>0</v>
      </c>
      <c r="FZ172" s="1">
        <f t="shared" si="387"/>
        <v>0</v>
      </c>
      <c r="GA172" s="1">
        <f t="shared" si="387"/>
        <v>0</v>
      </c>
      <c r="GB172" s="1">
        <f t="shared" si="387"/>
        <v>0</v>
      </c>
      <c r="GC172" s="1">
        <f t="shared" si="387"/>
        <v>0</v>
      </c>
      <c r="GD172" s="1">
        <f t="shared" si="387"/>
        <v>0</v>
      </c>
      <c r="GE172" s="1">
        <f t="shared" si="387"/>
        <v>0</v>
      </c>
      <c r="GF172" s="1">
        <f t="shared" si="387"/>
        <v>0</v>
      </c>
      <c r="GG172" s="1">
        <f t="shared" si="387"/>
        <v>0</v>
      </c>
      <c r="GH172" s="1">
        <f t="shared" si="388"/>
        <v>0</v>
      </c>
      <c r="GI172" s="1">
        <f t="shared" si="388"/>
        <v>0</v>
      </c>
      <c r="GJ172" s="1">
        <f t="shared" si="388"/>
        <v>0</v>
      </c>
      <c r="GK172" s="1">
        <f t="shared" si="388"/>
        <v>0</v>
      </c>
      <c r="GL172" s="1">
        <f t="shared" si="388"/>
        <v>0</v>
      </c>
      <c r="GM172" s="1">
        <f t="shared" si="388"/>
        <v>0</v>
      </c>
      <c r="GN172" s="1">
        <f t="shared" si="388"/>
        <v>0</v>
      </c>
      <c r="GO172" s="1">
        <f t="shared" si="388"/>
        <v>0</v>
      </c>
      <c r="GP172" s="1">
        <f t="shared" si="388"/>
        <v>0</v>
      </c>
      <c r="GQ172" s="1">
        <f t="shared" si="388"/>
        <v>0</v>
      </c>
      <c r="GR172" s="1">
        <f t="shared" si="389"/>
        <v>0</v>
      </c>
      <c r="GS172" s="1">
        <f t="shared" si="389"/>
        <v>0</v>
      </c>
      <c r="GT172" s="1">
        <f t="shared" si="389"/>
        <v>0</v>
      </c>
      <c r="GU172" s="1">
        <f t="shared" si="389"/>
        <v>0</v>
      </c>
      <c r="GV172" s="1">
        <f t="shared" si="389"/>
        <v>0</v>
      </c>
      <c r="GW172" s="1">
        <f t="shared" si="389"/>
        <v>0</v>
      </c>
      <c r="GX172" s="1">
        <f t="shared" si="389"/>
        <v>0</v>
      </c>
      <c r="GY172" s="1">
        <f t="shared" si="389"/>
        <v>0</v>
      </c>
      <c r="GZ172" s="1">
        <f t="shared" si="389"/>
        <v>0</v>
      </c>
      <c r="HA172" s="1">
        <f t="shared" si="389"/>
        <v>0</v>
      </c>
      <c r="HB172" s="1">
        <f t="shared" si="390"/>
        <v>0</v>
      </c>
      <c r="HC172" s="1">
        <f t="shared" si="390"/>
        <v>0</v>
      </c>
      <c r="HD172" s="1">
        <f t="shared" si="390"/>
        <v>0</v>
      </c>
      <c r="HE172" s="1">
        <f t="shared" si="390"/>
        <v>0</v>
      </c>
      <c r="HF172" s="1">
        <f t="shared" si="390"/>
        <v>0</v>
      </c>
      <c r="HG172" s="1">
        <f t="shared" si="390"/>
        <v>0</v>
      </c>
      <c r="HH172" s="1">
        <f t="shared" si="390"/>
        <v>0</v>
      </c>
      <c r="HI172" s="1">
        <f t="shared" si="390"/>
        <v>0</v>
      </c>
      <c r="HJ172" s="1">
        <f t="shared" si="390"/>
        <v>0</v>
      </c>
      <c r="HK172" s="1">
        <f t="shared" si="390"/>
        <v>0</v>
      </c>
      <c r="HL172" s="1">
        <f t="shared" si="391"/>
        <v>0</v>
      </c>
      <c r="HM172" s="1">
        <f t="shared" si="391"/>
        <v>0</v>
      </c>
      <c r="HN172" s="1">
        <f t="shared" si="391"/>
        <v>0</v>
      </c>
      <c r="HO172" s="1">
        <f t="shared" si="391"/>
        <v>0</v>
      </c>
      <c r="HP172" s="1">
        <f t="shared" si="391"/>
        <v>0</v>
      </c>
      <c r="HQ172" s="1">
        <f t="shared" si="391"/>
        <v>0</v>
      </c>
      <c r="HR172" s="1">
        <f t="shared" si="391"/>
        <v>0</v>
      </c>
      <c r="HS172" s="1">
        <f t="shared" si="391"/>
        <v>0</v>
      </c>
      <c r="HT172" s="1">
        <f t="shared" si="391"/>
        <v>0</v>
      </c>
      <c r="HU172" s="1">
        <f t="shared" si="391"/>
        <v>0</v>
      </c>
      <c r="HW172">
        <v>152</v>
      </c>
      <c r="HX172" s="15">
        <f t="shared" si="322"/>
        <v>0</v>
      </c>
      <c r="HY172">
        <f t="shared" si="345"/>
        <v>0</v>
      </c>
      <c r="HZ172" s="1" t="str">
        <f t="shared" si="323"/>
        <v/>
      </c>
      <c r="IA172" s="1">
        <f t="shared" si="324"/>
        <v>0</v>
      </c>
      <c r="IB172" t="str">
        <f t="shared" si="346"/>
        <v xml:space="preserve"> </v>
      </c>
      <c r="IC172" t="str">
        <f t="shared" si="347"/>
        <v/>
      </c>
      <c r="ID172">
        <f>IF(HZ172&gt;$IC$18,1000,IF(HZ172=$IC$18,MIN(HZ172:$HZ$220),1000))</f>
        <v>1000</v>
      </c>
      <c r="IG172" s="1">
        <f t="shared" si="348"/>
        <v>0</v>
      </c>
      <c r="IH172" s="1">
        <f t="shared" si="349"/>
        <v>0</v>
      </c>
      <c r="II172" s="1">
        <f t="shared" si="350"/>
        <v>0</v>
      </c>
      <c r="IJ172" s="1">
        <f t="shared" si="351"/>
        <v>0</v>
      </c>
    </row>
    <row r="173" spans="1:244">
      <c r="A173">
        <v>153</v>
      </c>
      <c r="B173" t="str">
        <f t="shared" si="317"/>
        <v/>
      </c>
      <c r="C173" s="2" t="str">
        <f t="shared" si="318"/>
        <v/>
      </c>
      <c r="D173" s="28"/>
      <c r="E173" s="29"/>
      <c r="F173" s="30"/>
      <c r="G173" s="12" t="e">
        <f t="shared" si="313"/>
        <v>#VALUE!</v>
      </c>
      <c r="J173" s="56"/>
      <c r="T173" s="16" t="str">
        <f t="shared" si="314"/>
        <v/>
      </c>
      <c r="U173" s="2">
        <v>153</v>
      </c>
      <c r="V173" s="2">
        <f>HLOOKUP($F$4,'tabulka hodnot'!$D$3:$K$203,'vypocet bodov do rebricka'!U173+1,0)</f>
        <v>40</v>
      </c>
      <c r="Y173" s="1">
        <f t="shared" si="319"/>
        <v>0</v>
      </c>
      <c r="Z173" s="1">
        <f t="shared" si="315"/>
        <v>0</v>
      </c>
      <c r="AA173" s="1">
        <f t="shared" si="320"/>
        <v>0</v>
      </c>
      <c r="AB173" s="1" t="str">
        <f t="shared" si="321"/>
        <v>0</v>
      </c>
      <c r="AC173" t="e">
        <f t="shared" si="316"/>
        <v>#N/A</v>
      </c>
      <c r="AD173" s="1">
        <f t="shared" si="372"/>
        <v>0</v>
      </c>
      <c r="AE173" s="1">
        <f t="shared" si="372"/>
        <v>0</v>
      </c>
      <c r="AF173" s="1">
        <f t="shared" si="372"/>
        <v>0</v>
      </c>
      <c r="AG173" s="1">
        <f t="shared" si="372"/>
        <v>0</v>
      </c>
      <c r="AH173" s="1">
        <f t="shared" si="372"/>
        <v>0</v>
      </c>
      <c r="AI173" s="1">
        <f t="shared" si="372"/>
        <v>0</v>
      </c>
      <c r="AJ173" s="1">
        <f t="shared" si="372"/>
        <v>0</v>
      </c>
      <c r="AK173" s="1">
        <f t="shared" si="372"/>
        <v>0</v>
      </c>
      <c r="AL173" s="1">
        <f t="shared" si="372"/>
        <v>0</v>
      </c>
      <c r="AM173" s="1">
        <f t="shared" si="372"/>
        <v>0</v>
      </c>
      <c r="AN173" s="1">
        <f t="shared" si="373"/>
        <v>0</v>
      </c>
      <c r="AO173" s="1">
        <f t="shared" si="373"/>
        <v>0</v>
      </c>
      <c r="AP173" s="1">
        <f t="shared" si="373"/>
        <v>0</v>
      </c>
      <c r="AQ173" s="1">
        <f t="shared" si="373"/>
        <v>0</v>
      </c>
      <c r="AR173" s="1">
        <f t="shared" si="373"/>
        <v>0</v>
      </c>
      <c r="AS173" s="1">
        <f t="shared" si="373"/>
        <v>0</v>
      </c>
      <c r="AT173" s="1">
        <f t="shared" si="373"/>
        <v>0</v>
      </c>
      <c r="AU173" s="1">
        <f t="shared" si="373"/>
        <v>0</v>
      </c>
      <c r="AV173" s="1">
        <f t="shared" si="373"/>
        <v>0</v>
      </c>
      <c r="AW173" s="1">
        <f t="shared" si="373"/>
        <v>0</v>
      </c>
      <c r="AX173" s="1">
        <f t="shared" si="374"/>
        <v>0</v>
      </c>
      <c r="AY173" s="1">
        <f t="shared" si="374"/>
        <v>0</v>
      </c>
      <c r="AZ173" s="1">
        <f t="shared" si="374"/>
        <v>0</v>
      </c>
      <c r="BA173" s="1">
        <f t="shared" si="374"/>
        <v>0</v>
      </c>
      <c r="BB173" s="1">
        <f t="shared" si="374"/>
        <v>0</v>
      </c>
      <c r="BC173" s="1">
        <f t="shared" si="374"/>
        <v>0</v>
      </c>
      <c r="BD173" s="1">
        <f t="shared" si="374"/>
        <v>0</v>
      </c>
      <c r="BE173" s="1">
        <f t="shared" si="374"/>
        <v>0</v>
      </c>
      <c r="BF173" s="1">
        <f t="shared" si="374"/>
        <v>0</v>
      </c>
      <c r="BG173" s="1">
        <f t="shared" si="374"/>
        <v>0</v>
      </c>
      <c r="BH173" s="1">
        <f t="shared" si="375"/>
        <v>0</v>
      </c>
      <c r="BI173" s="1">
        <f t="shared" si="375"/>
        <v>0</v>
      </c>
      <c r="BJ173" s="1">
        <f t="shared" si="375"/>
        <v>0</v>
      </c>
      <c r="BK173" s="1">
        <f t="shared" si="375"/>
        <v>0</v>
      </c>
      <c r="BL173" s="1">
        <f t="shared" si="375"/>
        <v>0</v>
      </c>
      <c r="BM173" s="1">
        <f t="shared" si="375"/>
        <v>0</v>
      </c>
      <c r="BN173" s="1">
        <f t="shared" si="375"/>
        <v>0</v>
      </c>
      <c r="BO173" s="1">
        <f t="shared" si="375"/>
        <v>0</v>
      </c>
      <c r="BP173" s="1">
        <f t="shared" si="375"/>
        <v>0</v>
      </c>
      <c r="BQ173" s="1">
        <f t="shared" si="375"/>
        <v>0</v>
      </c>
      <c r="BR173" s="1">
        <f t="shared" si="376"/>
        <v>0</v>
      </c>
      <c r="BS173" s="1">
        <f t="shared" si="376"/>
        <v>0</v>
      </c>
      <c r="BT173" s="1">
        <f t="shared" si="376"/>
        <v>0</v>
      </c>
      <c r="BU173" s="1">
        <f t="shared" si="376"/>
        <v>0</v>
      </c>
      <c r="BV173" s="1">
        <f t="shared" si="376"/>
        <v>0</v>
      </c>
      <c r="BW173" s="1">
        <f t="shared" si="376"/>
        <v>0</v>
      </c>
      <c r="BX173" s="1">
        <f t="shared" si="376"/>
        <v>0</v>
      </c>
      <c r="BY173" s="1">
        <f t="shared" si="376"/>
        <v>0</v>
      </c>
      <c r="BZ173" s="1">
        <f t="shared" si="376"/>
        <v>0</v>
      </c>
      <c r="CA173" s="1">
        <f t="shared" si="376"/>
        <v>0</v>
      </c>
      <c r="CB173" s="1">
        <f t="shared" si="377"/>
        <v>0</v>
      </c>
      <c r="CC173" s="1">
        <f t="shared" si="377"/>
        <v>0</v>
      </c>
      <c r="CD173" s="1">
        <f t="shared" si="377"/>
        <v>0</v>
      </c>
      <c r="CE173" s="1">
        <f t="shared" si="377"/>
        <v>0</v>
      </c>
      <c r="CF173" s="1">
        <f t="shared" si="377"/>
        <v>0</v>
      </c>
      <c r="CG173" s="1">
        <f t="shared" si="377"/>
        <v>0</v>
      </c>
      <c r="CH173" s="1">
        <f t="shared" si="377"/>
        <v>0</v>
      </c>
      <c r="CI173" s="1">
        <f t="shared" si="377"/>
        <v>0</v>
      </c>
      <c r="CJ173" s="1">
        <f t="shared" si="377"/>
        <v>0</v>
      </c>
      <c r="CK173" s="1">
        <f t="shared" si="377"/>
        <v>0</v>
      </c>
      <c r="CL173" s="1">
        <f t="shared" si="378"/>
        <v>0</v>
      </c>
      <c r="CM173" s="1">
        <f t="shared" si="378"/>
        <v>0</v>
      </c>
      <c r="CN173" s="1">
        <f t="shared" si="378"/>
        <v>0</v>
      </c>
      <c r="CO173" s="1">
        <f t="shared" si="378"/>
        <v>0</v>
      </c>
      <c r="CP173" s="1">
        <f t="shared" si="378"/>
        <v>0</v>
      </c>
      <c r="CQ173" s="1">
        <f t="shared" si="378"/>
        <v>0</v>
      </c>
      <c r="CR173" s="1">
        <f t="shared" si="378"/>
        <v>0</v>
      </c>
      <c r="CS173" s="1">
        <f t="shared" si="378"/>
        <v>0</v>
      </c>
      <c r="CT173" s="1">
        <f t="shared" si="378"/>
        <v>0</v>
      </c>
      <c r="CU173" s="1">
        <f t="shared" si="378"/>
        <v>0</v>
      </c>
      <c r="CV173" s="1">
        <f t="shared" si="379"/>
        <v>0</v>
      </c>
      <c r="CW173" s="1">
        <f t="shared" si="379"/>
        <v>0</v>
      </c>
      <c r="CX173" s="1">
        <f t="shared" si="379"/>
        <v>0</v>
      </c>
      <c r="CY173" s="1">
        <f t="shared" si="379"/>
        <v>0</v>
      </c>
      <c r="CZ173" s="1">
        <f t="shared" si="379"/>
        <v>0</v>
      </c>
      <c r="DA173" s="1">
        <f t="shared" si="379"/>
        <v>0</v>
      </c>
      <c r="DB173" s="1">
        <f t="shared" si="379"/>
        <v>0</v>
      </c>
      <c r="DC173" s="1">
        <f t="shared" si="379"/>
        <v>0</v>
      </c>
      <c r="DD173" s="1">
        <f t="shared" si="379"/>
        <v>0</v>
      </c>
      <c r="DE173" s="1">
        <f t="shared" si="379"/>
        <v>0</v>
      </c>
      <c r="DF173" s="1">
        <f t="shared" si="380"/>
        <v>0</v>
      </c>
      <c r="DG173" s="1">
        <f t="shared" si="380"/>
        <v>0</v>
      </c>
      <c r="DH173" s="1">
        <f t="shared" si="380"/>
        <v>0</v>
      </c>
      <c r="DI173" s="1">
        <f t="shared" si="380"/>
        <v>0</v>
      </c>
      <c r="DJ173" s="1">
        <f t="shared" si="380"/>
        <v>0</v>
      </c>
      <c r="DK173" s="1">
        <f t="shared" si="380"/>
        <v>0</v>
      </c>
      <c r="DL173" s="1">
        <f t="shared" si="380"/>
        <v>0</v>
      </c>
      <c r="DM173" s="1">
        <f t="shared" si="380"/>
        <v>0</v>
      </c>
      <c r="DN173" s="1">
        <f t="shared" si="380"/>
        <v>0</v>
      </c>
      <c r="DO173" s="1">
        <f t="shared" si="380"/>
        <v>0</v>
      </c>
      <c r="DP173" s="1">
        <f t="shared" si="381"/>
        <v>0</v>
      </c>
      <c r="DQ173" s="1">
        <f t="shared" si="381"/>
        <v>0</v>
      </c>
      <c r="DR173" s="1">
        <f t="shared" si="381"/>
        <v>0</v>
      </c>
      <c r="DS173" s="1">
        <f t="shared" si="381"/>
        <v>0</v>
      </c>
      <c r="DT173" s="1">
        <f t="shared" si="381"/>
        <v>0</v>
      </c>
      <c r="DU173" s="1">
        <f t="shared" si="381"/>
        <v>0</v>
      </c>
      <c r="DV173" s="1">
        <f t="shared" si="381"/>
        <v>0</v>
      </c>
      <c r="DW173" s="1">
        <f t="shared" si="381"/>
        <v>0</v>
      </c>
      <c r="DX173" s="1">
        <f t="shared" si="381"/>
        <v>0</v>
      </c>
      <c r="DY173" s="1">
        <f t="shared" si="381"/>
        <v>0</v>
      </c>
      <c r="DZ173" s="1">
        <f t="shared" si="382"/>
        <v>0</v>
      </c>
      <c r="EA173" s="1">
        <f t="shared" si="382"/>
        <v>0</v>
      </c>
      <c r="EB173" s="1">
        <f t="shared" si="382"/>
        <v>0</v>
      </c>
      <c r="EC173" s="1">
        <f t="shared" si="382"/>
        <v>0</v>
      </c>
      <c r="ED173" s="1">
        <f t="shared" si="382"/>
        <v>0</v>
      </c>
      <c r="EE173" s="1">
        <f t="shared" si="382"/>
        <v>0</v>
      </c>
      <c r="EF173" s="1">
        <f t="shared" si="382"/>
        <v>0</v>
      </c>
      <c r="EG173" s="1">
        <f t="shared" si="382"/>
        <v>0</v>
      </c>
      <c r="EH173" s="1">
        <f t="shared" si="382"/>
        <v>0</v>
      </c>
      <c r="EI173" s="1">
        <f t="shared" si="382"/>
        <v>0</v>
      </c>
      <c r="EJ173" s="1">
        <f t="shared" si="383"/>
        <v>0</v>
      </c>
      <c r="EK173" s="1">
        <f t="shared" si="383"/>
        <v>0</v>
      </c>
      <c r="EL173" s="1">
        <f t="shared" si="383"/>
        <v>0</v>
      </c>
      <c r="EM173" s="1">
        <f t="shared" si="383"/>
        <v>0</v>
      </c>
      <c r="EN173" s="1">
        <f t="shared" si="383"/>
        <v>0</v>
      </c>
      <c r="EO173" s="1">
        <f t="shared" si="383"/>
        <v>0</v>
      </c>
      <c r="EP173" s="1">
        <f t="shared" si="383"/>
        <v>0</v>
      </c>
      <c r="EQ173" s="1">
        <f t="shared" si="383"/>
        <v>0</v>
      </c>
      <c r="ER173" s="1">
        <f t="shared" si="383"/>
        <v>0</v>
      </c>
      <c r="ES173" s="1">
        <f t="shared" si="383"/>
        <v>0</v>
      </c>
      <c r="ET173" s="1">
        <f t="shared" si="384"/>
        <v>0</v>
      </c>
      <c r="EU173" s="1">
        <f t="shared" si="384"/>
        <v>0</v>
      </c>
      <c r="EV173" s="1">
        <f t="shared" si="384"/>
        <v>0</v>
      </c>
      <c r="EW173" s="1">
        <f t="shared" si="384"/>
        <v>0</v>
      </c>
      <c r="EX173" s="1">
        <f t="shared" si="384"/>
        <v>0</v>
      </c>
      <c r="EY173" s="1">
        <f t="shared" si="384"/>
        <v>0</v>
      </c>
      <c r="EZ173" s="1">
        <f t="shared" si="384"/>
        <v>0</v>
      </c>
      <c r="FA173" s="1">
        <f t="shared" si="384"/>
        <v>0</v>
      </c>
      <c r="FB173" s="1">
        <f t="shared" si="384"/>
        <v>0</v>
      </c>
      <c r="FC173" s="1">
        <f t="shared" si="384"/>
        <v>0</v>
      </c>
      <c r="FD173" s="1">
        <f t="shared" si="385"/>
        <v>0</v>
      </c>
      <c r="FE173" s="1">
        <f t="shared" si="385"/>
        <v>0</v>
      </c>
      <c r="FF173" s="1">
        <f t="shared" si="385"/>
        <v>0</v>
      </c>
      <c r="FG173" s="1">
        <f t="shared" si="385"/>
        <v>0</v>
      </c>
      <c r="FH173" s="1">
        <f t="shared" si="385"/>
        <v>0</v>
      </c>
      <c r="FI173" s="1">
        <f t="shared" si="385"/>
        <v>0</v>
      </c>
      <c r="FJ173" s="1">
        <f t="shared" si="385"/>
        <v>0</v>
      </c>
      <c r="FK173" s="1">
        <f t="shared" si="385"/>
        <v>0</v>
      </c>
      <c r="FL173" s="1">
        <f t="shared" si="385"/>
        <v>0</v>
      </c>
      <c r="FM173" s="1">
        <f t="shared" si="385"/>
        <v>0</v>
      </c>
      <c r="FN173" s="1">
        <f t="shared" si="386"/>
        <v>0</v>
      </c>
      <c r="FO173" s="1">
        <f t="shared" si="386"/>
        <v>0</v>
      </c>
      <c r="FP173" s="1">
        <f t="shared" si="386"/>
        <v>0</v>
      </c>
      <c r="FQ173" s="1">
        <f t="shared" si="386"/>
        <v>0</v>
      </c>
      <c r="FR173" s="1">
        <f t="shared" si="386"/>
        <v>0</v>
      </c>
      <c r="FS173" s="1">
        <f t="shared" si="386"/>
        <v>0</v>
      </c>
      <c r="FT173" s="1">
        <f t="shared" si="386"/>
        <v>0</v>
      </c>
      <c r="FU173" s="1">
        <f t="shared" si="386"/>
        <v>0</v>
      </c>
      <c r="FV173" s="1">
        <f t="shared" si="386"/>
        <v>0</v>
      </c>
      <c r="FW173" s="1">
        <f t="shared" si="386"/>
        <v>0</v>
      </c>
      <c r="FX173" s="1">
        <f t="shared" si="387"/>
        <v>0</v>
      </c>
      <c r="FY173" s="1">
        <f t="shared" si="387"/>
        <v>0</v>
      </c>
      <c r="FZ173" s="1">
        <f t="shared" si="387"/>
        <v>0</v>
      </c>
      <c r="GA173" s="1">
        <f t="shared" si="387"/>
        <v>0</v>
      </c>
      <c r="GB173" s="1">
        <f t="shared" si="387"/>
        <v>0</v>
      </c>
      <c r="GC173" s="1">
        <f t="shared" si="387"/>
        <v>0</v>
      </c>
      <c r="GD173" s="1">
        <f t="shared" si="387"/>
        <v>0</v>
      </c>
      <c r="GE173" s="1">
        <f t="shared" si="387"/>
        <v>0</v>
      </c>
      <c r="GF173" s="1">
        <f t="shared" si="387"/>
        <v>0</v>
      </c>
      <c r="GG173" s="1">
        <f t="shared" si="387"/>
        <v>0</v>
      </c>
      <c r="GH173" s="1">
        <f t="shared" si="388"/>
        <v>0</v>
      </c>
      <c r="GI173" s="1">
        <f t="shared" si="388"/>
        <v>0</v>
      </c>
      <c r="GJ173" s="1">
        <f t="shared" si="388"/>
        <v>0</v>
      </c>
      <c r="GK173" s="1">
        <f t="shared" si="388"/>
        <v>0</v>
      </c>
      <c r="GL173" s="1">
        <f t="shared" si="388"/>
        <v>0</v>
      </c>
      <c r="GM173" s="1">
        <f t="shared" si="388"/>
        <v>0</v>
      </c>
      <c r="GN173" s="1">
        <f t="shared" si="388"/>
        <v>0</v>
      </c>
      <c r="GO173" s="1">
        <f t="shared" si="388"/>
        <v>0</v>
      </c>
      <c r="GP173" s="1">
        <f t="shared" si="388"/>
        <v>0</v>
      </c>
      <c r="GQ173" s="1">
        <f t="shared" si="388"/>
        <v>0</v>
      </c>
      <c r="GR173" s="1">
        <f t="shared" si="389"/>
        <v>0</v>
      </c>
      <c r="GS173" s="1">
        <f t="shared" si="389"/>
        <v>0</v>
      </c>
      <c r="GT173" s="1">
        <f t="shared" si="389"/>
        <v>0</v>
      </c>
      <c r="GU173" s="1">
        <f t="shared" si="389"/>
        <v>0</v>
      </c>
      <c r="GV173" s="1">
        <f t="shared" si="389"/>
        <v>0</v>
      </c>
      <c r="GW173" s="1">
        <f t="shared" si="389"/>
        <v>0</v>
      </c>
      <c r="GX173" s="1">
        <f t="shared" si="389"/>
        <v>0</v>
      </c>
      <c r="GY173" s="1">
        <f t="shared" si="389"/>
        <v>0</v>
      </c>
      <c r="GZ173" s="1">
        <f t="shared" si="389"/>
        <v>0</v>
      </c>
      <c r="HA173" s="1">
        <f t="shared" si="389"/>
        <v>0</v>
      </c>
      <c r="HB173" s="1">
        <f t="shared" si="390"/>
        <v>0</v>
      </c>
      <c r="HC173" s="1">
        <f t="shared" si="390"/>
        <v>0</v>
      </c>
      <c r="HD173" s="1">
        <f t="shared" si="390"/>
        <v>0</v>
      </c>
      <c r="HE173" s="1">
        <f t="shared" si="390"/>
        <v>0</v>
      </c>
      <c r="HF173" s="1">
        <f t="shared" si="390"/>
        <v>0</v>
      </c>
      <c r="HG173" s="1">
        <f t="shared" si="390"/>
        <v>0</v>
      </c>
      <c r="HH173" s="1">
        <f t="shared" si="390"/>
        <v>0</v>
      </c>
      <c r="HI173" s="1">
        <f t="shared" si="390"/>
        <v>0</v>
      </c>
      <c r="HJ173" s="1">
        <f t="shared" si="390"/>
        <v>0</v>
      </c>
      <c r="HK173" s="1">
        <f t="shared" si="390"/>
        <v>0</v>
      </c>
      <c r="HL173" s="1">
        <f t="shared" si="391"/>
        <v>0</v>
      </c>
      <c r="HM173" s="1">
        <f t="shared" si="391"/>
        <v>0</v>
      </c>
      <c r="HN173" s="1">
        <f t="shared" si="391"/>
        <v>0</v>
      </c>
      <c r="HO173" s="1">
        <f t="shared" si="391"/>
        <v>0</v>
      </c>
      <c r="HP173" s="1">
        <f t="shared" si="391"/>
        <v>0</v>
      </c>
      <c r="HQ173" s="1">
        <f t="shared" si="391"/>
        <v>0</v>
      </c>
      <c r="HR173" s="1">
        <f t="shared" si="391"/>
        <v>0</v>
      </c>
      <c r="HS173" s="1">
        <f t="shared" si="391"/>
        <v>0</v>
      </c>
      <c r="HT173" s="1">
        <f t="shared" si="391"/>
        <v>0</v>
      </c>
      <c r="HU173" s="1">
        <f t="shared" si="391"/>
        <v>0</v>
      </c>
      <c r="HW173">
        <v>153</v>
      </c>
      <c r="HX173" s="15">
        <f t="shared" si="322"/>
        <v>0</v>
      </c>
      <c r="HY173">
        <f t="shared" si="345"/>
        <v>0</v>
      </c>
      <c r="HZ173" s="1" t="str">
        <f t="shared" si="323"/>
        <v/>
      </c>
      <c r="IA173" s="1">
        <f t="shared" si="324"/>
        <v>0</v>
      </c>
      <c r="IB173" t="str">
        <f t="shared" si="346"/>
        <v xml:space="preserve"> </v>
      </c>
      <c r="IC173" t="str">
        <f t="shared" si="347"/>
        <v/>
      </c>
      <c r="ID173">
        <f>IF(HZ173&gt;$IC$18,1000,IF(HZ173=$IC$18,MIN(HZ173:$HZ$220),1000))</f>
        <v>1000</v>
      </c>
      <c r="IG173" s="1">
        <f t="shared" si="348"/>
        <v>0</v>
      </c>
      <c r="IH173" s="1">
        <f t="shared" si="349"/>
        <v>0</v>
      </c>
      <c r="II173" s="1">
        <f t="shared" si="350"/>
        <v>0</v>
      </c>
      <c r="IJ173" s="1">
        <f t="shared" si="351"/>
        <v>0</v>
      </c>
    </row>
    <row r="174" spans="1:244">
      <c r="A174">
        <v>154</v>
      </c>
      <c r="B174" t="str">
        <f t="shared" si="317"/>
        <v/>
      </c>
      <c r="C174" s="2" t="str">
        <f t="shared" si="318"/>
        <v/>
      </c>
      <c r="D174" s="28"/>
      <c r="E174" s="29"/>
      <c r="F174" s="30"/>
      <c r="G174" s="12" t="e">
        <f t="shared" si="313"/>
        <v>#VALUE!</v>
      </c>
      <c r="J174" s="56"/>
      <c r="T174" s="16" t="str">
        <f t="shared" si="314"/>
        <v/>
      </c>
      <c r="U174" s="2">
        <v>154</v>
      </c>
      <c r="V174" s="2">
        <f>HLOOKUP($F$4,'tabulka hodnot'!$D$3:$K$203,'vypocet bodov do rebricka'!U174+1,0)</f>
        <v>40</v>
      </c>
      <c r="Y174" s="1">
        <f t="shared" si="319"/>
        <v>0</v>
      </c>
      <c r="Z174" s="1">
        <f t="shared" si="315"/>
        <v>0</v>
      </c>
      <c r="AA174" s="1">
        <f t="shared" si="320"/>
        <v>0</v>
      </c>
      <c r="AB174" s="1" t="str">
        <f t="shared" si="321"/>
        <v>0</v>
      </c>
      <c r="AC174" t="e">
        <f t="shared" si="316"/>
        <v>#N/A</v>
      </c>
      <c r="AD174" s="1">
        <f t="shared" si="372"/>
        <v>0</v>
      </c>
      <c r="AE174" s="1">
        <f t="shared" si="372"/>
        <v>0</v>
      </c>
      <c r="AF174" s="1">
        <f t="shared" si="372"/>
        <v>0</v>
      </c>
      <c r="AG174" s="1">
        <f t="shared" si="372"/>
        <v>0</v>
      </c>
      <c r="AH174" s="1">
        <f t="shared" si="372"/>
        <v>0</v>
      </c>
      <c r="AI174" s="1">
        <f t="shared" si="372"/>
        <v>0</v>
      </c>
      <c r="AJ174" s="1">
        <f t="shared" si="372"/>
        <v>0</v>
      </c>
      <c r="AK174" s="1">
        <f t="shared" si="372"/>
        <v>0</v>
      </c>
      <c r="AL174" s="1">
        <f t="shared" si="372"/>
        <v>0</v>
      </c>
      <c r="AM174" s="1">
        <f t="shared" si="372"/>
        <v>0</v>
      </c>
      <c r="AN174" s="1">
        <f t="shared" si="373"/>
        <v>0</v>
      </c>
      <c r="AO174" s="1">
        <f t="shared" si="373"/>
        <v>0</v>
      </c>
      <c r="AP174" s="1">
        <f t="shared" si="373"/>
        <v>0</v>
      </c>
      <c r="AQ174" s="1">
        <f t="shared" si="373"/>
        <v>0</v>
      </c>
      <c r="AR174" s="1">
        <f t="shared" si="373"/>
        <v>0</v>
      </c>
      <c r="AS174" s="1">
        <f t="shared" si="373"/>
        <v>0</v>
      </c>
      <c r="AT174" s="1">
        <f t="shared" si="373"/>
        <v>0</v>
      </c>
      <c r="AU174" s="1">
        <f t="shared" si="373"/>
        <v>0</v>
      </c>
      <c r="AV174" s="1">
        <f t="shared" si="373"/>
        <v>0</v>
      </c>
      <c r="AW174" s="1">
        <f t="shared" si="373"/>
        <v>0</v>
      </c>
      <c r="AX174" s="1">
        <f t="shared" si="374"/>
        <v>0</v>
      </c>
      <c r="AY174" s="1">
        <f t="shared" si="374"/>
        <v>0</v>
      </c>
      <c r="AZ174" s="1">
        <f t="shared" si="374"/>
        <v>0</v>
      </c>
      <c r="BA174" s="1">
        <f t="shared" si="374"/>
        <v>0</v>
      </c>
      <c r="BB174" s="1">
        <f t="shared" si="374"/>
        <v>0</v>
      </c>
      <c r="BC174" s="1">
        <f t="shared" si="374"/>
        <v>0</v>
      </c>
      <c r="BD174" s="1">
        <f t="shared" si="374"/>
        <v>0</v>
      </c>
      <c r="BE174" s="1">
        <f t="shared" si="374"/>
        <v>0</v>
      </c>
      <c r="BF174" s="1">
        <f t="shared" si="374"/>
        <v>0</v>
      </c>
      <c r="BG174" s="1">
        <f t="shared" si="374"/>
        <v>0</v>
      </c>
      <c r="BH174" s="1">
        <f t="shared" si="375"/>
        <v>0</v>
      </c>
      <c r="BI174" s="1">
        <f t="shared" si="375"/>
        <v>0</v>
      </c>
      <c r="BJ174" s="1">
        <f t="shared" si="375"/>
        <v>0</v>
      </c>
      <c r="BK174" s="1">
        <f t="shared" si="375"/>
        <v>0</v>
      </c>
      <c r="BL174" s="1">
        <f t="shared" si="375"/>
        <v>0</v>
      </c>
      <c r="BM174" s="1">
        <f t="shared" si="375"/>
        <v>0</v>
      </c>
      <c r="BN174" s="1">
        <f t="shared" si="375"/>
        <v>0</v>
      </c>
      <c r="BO174" s="1">
        <f t="shared" si="375"/>
        <v>0</v>
      </c>
      <c r="BP174" s="1">
        <f t="shared" si="375"/>
        <v>0</v>
      </c>
      <c r="BQ174" s="1">
        <f t="shared" si="375"/>
        <v>0</v>
      </c>
      <c r="BR174" s="1">
        <f t="shared" si="376"/>
        <v>0</v>
      </c>
      <c r="BS174" s="1">
        <f t="shared" si="376"/>
        <v>0</v>
      </c>
      <c r="BT174" s="1">
        <f t="shared" si="376"/>
        <v>0</v>
      </c>
      <c r="BU174" s="1">
        <f t="shared" si="376"/>
        <v>0</v>
      </c>
      <c r="BV174" s="1">
        <f t="shared" si="376"/>
        <v>0</v>
      </c>
      <c r="BW174" s="1">
        <f t="shared" si="376"/>
        <v>0</v>
      </c>
      <c r="BX174" s="1">
        <f t="shared" si="376"/>
        <v>0</v>
      </c>
      <c r="BY174" s="1">
        <f t="shared" si="376"/>
        <v>0</v>
      </c>
      <c r="BZ174" s="1">
        <f t="shared" si="376"/>
        <v>0</v>
      </c>
      <c r="CA174" s="1">
        <f t="shared" si="376"/>
        <v>0</v>
      </c>
      <c r="CB174" s="1">
        <f t="shared" si="377"/>
        <v>0</v>
      </c>
      <c r="CC174" s="1">
        <f t="shared" si="377"/>
        <v>0</v>
      </c>
      <c r="CD174" s="1">
        <f t="shared" si="377"/>
        <v>0</v>
      </c>
      <c r="CE174" s="1">
        <f t="shared" si="377"/>
        <v>0</v>
      </c>
      <c r="CF174" s="1">
        <f t="shared" si="377"/>
        <v>0</v>
      </c>
      <c r="CG174" s="1">
        <f t="shared" si="377"/>
        <v>0</v>
      </c>
      <c r="CH174" s="1">
        <f t="shared" si="377"/>
        <v>0</v>
      </c>
      <c r="CI174" s="1">
        <f t="shared" si="377"/>
        <v>0</v>
      </c>
      <c r="CJ174" s="1">
        <f t="shared" si="377"/>
        <v>0</v>
      </c>
      <c r="CK174" s="1">
        <f t="shared" si="377"/>
        <v>0</v>
      </c>
      <c r="CL174" s="1">
        <f t="shared" si="378"/>
        <v>0</v>
      </c>
      <c r="CM174" s="1">
        <f t="shared" si="378"/>
        <v>0</v>
      </c>
      <c r="CN174" s="1">
        <f t="shared" si="378"/>
        <v>0</v>
      </c>
      <c r="CO174" s="1">
        <f t="shared" si="378"/>
        <v>0</v>
      </c>
      <c r="CP174" s="1">
        <f t="shared" si="378"/>
        <v>0</v>
      </c>
      <c r="CQ174" s="1">
        <f t="shared" si="378"/>
        <v>0</v>
      </c>
      <c r="CR174" s="1">
        <f t="shared" si="378"/>
        <v>0</v>
      </c>
      <c r="CS174" s="1">
        <f t="shared" si="378"/>
        <v>0</v>
      </c>
      <c r="CT174" s="1">
        <f t="shared" si="378"/>
        <v>0</v>
      </c>
      <c r="CU174" s="1">
        <f t="shared" si="378"/>
        <v>0</v>
      </c>
      <c r="CV174" s="1">
        <f t="shared" si="379"/>
        <v>0</v>
      </c>
      <c r="CW174" s="1">
        <f t="shared" si="379"/>
        <v>0</v>
      </c>
      <c r="CX174" s="1">
        <f t="shared" si="379"/>
        <v>0</v>
      </c>
      <c r="CY174" s="1">
        <f t="shared" si="379"/>
        <v>0</v>
      </c>
      <c r="CZ174" s="1">
        <f t="shared" si="379"/>
        <v>0</v>
      </c>
      <c r="DA174" s="1">
        <f t="shared" si="379"/>
        <v>0</v>
      </c>
      <c r="DB174" s="1">
        <f t="shared" si="379"/>
        <v>0</v>
      </c>
      <c r="DC174" s="1">
        <f t="shared" si="379"/>
        <v>0</v>
      </c>
      <c r="DD174" s="1">
        <f t="shared" si="379"/>
        <v>0</v>
      </c>
      <c r="DE174" s="1">
        <f t="shared" si="379"/>
        <v>0</v>
      </c>
      <c r="DF174" s="1">
        <f t="shared" si="380"/>
        <v>0</v>
      </c>
      <c r="DG174" s="1">
        <f t="shared" si="380"/>
        <v>0</v>
      </c>
      <c r="DH174" s="1">
        <f t="shared" si="380"/>
        <v>0</v>
      </c>
      <c r="DI174" s="1">
        <f t="shared" si="380"/>
        <v>0</v>
      </c>
      <c r="DJ174" s="1">
        <f t="shared" si="380"/>
        <v>0</v>
      </c>
      <c r="DK174" s="1">
        <f t="shared" si="380"/>
        <v>0</v>
      </c>
      <c r="DL174" s="1">
        <f t="shared" si="380"/>
        <v>0</v>
      </c>
      <c r="DM174" s="1">
        <f t="shared" si="380"/>
        <v>0</v>
      </c>
      <c r="DN174" s="1">
        <f t="shared" si="380"/>
        <v>0</v>
      </c>
      <c r="DO174" s="1">
        <f t="shared" si="380"/>
        <v>0</v>
      </c>
      <c r="DP174" s="1">
        <f t="shared" si="381"/>
        <v>0</v>
      </c>
      <c r="DQ174" s="1">
        <f t="shared" si="381"/>
        <v>0</v>
      </c>
      <c r="DR174" s="1">
        <f t="shared" si="381"/>
        <v>0</v>
      </c>
      <c r="DS174" s="1">
        <f t="shared" si="381"/>
        <v>0</v>
      </c>
      <c r="DT174" s="1">
        <f t="shared" si="381"/>
        <v>0</v>
      </c>
      <c r="DU174" s="1">
        <f t="shared" si="381"/>
        <v>0</v>
      </c>
      <c r="DV174" s="1">
        <f t="shared" si="381"/>
        <v>0</v>
      </c>
      <c r="DW174" s="1">
        <f t="shared" si="381"/>
        <v>0</v>
      </c>
      <c r="DX174" s="1">
        <f t="shared" si="381"/>
        <v>0</v>
      </c>
      <c r="DY174" s="1">
        <f t="shared" si="381"/>
        <v>0</v>
      </c>
      <c r="DZ174" s="1">
        <f t="shared" si="382"/>
        <v>0</v>
      </c>
      <c r="EA174" s="1">
        <f t="shared" si="382"/>
        <v>0</v>
      </c>
      <c r="EB174" s="1">
        <f t="shared" si="382"/>
        <v>0</v>
      </c>
      <c r="EC174" s="1">
        <f t="shared" si="382"/>
        <v>0</v>
      </c>
      <c r="ED174" s="1">
        <f t="shared" si="382"/>
        <v>0</v>
      </c>
      <c r="EE174" s="1">
        <f t="shared" si="382"/>
        <v>0</v>
      </c>
      <c r="EF174" s="1">
        <f t="shared" si="382"/>
        <v>0</v>
      </c>
      <c r="EG174" s="1">
        <f t="shared" si="382"/>
        <v>0</v>
      </c>
      <c r="EH174" s="1">
        <f t="shared" si="382"/>
        <v>0</v>
      </c>
      <c r="EI174" s="1">
        <f t="shared" si="382"/>
        <v>0</v>
      </c>
      <c r="EJ174" s="1">
        <f t="shared" si="383"/>
        <v>0</v>
      </c>
      <c r="EK174" s="1">
        <f t="shared" si="383"/>
        <v>0</v>
      </c>
      <c r="EL174" s="1">
        <f t="shared" si="383"/>
        <v>0</v>
      </c>
      <c r="EM174" s="1">
        <f t="shared" si="383"/>
        <v>0</v>
      </c>
      <c r="EN174" s="1">
        <f t="shared" si="383"/>
        <v>0</v>
      </c>
      <c r="EO174" s="1">
        <f t="shared" si="383"/>
        <v>0</v>
      </c>
      <c r="EP174" s="1">
        <f t="shared" si="383"/>
        <v>0</v>
      </c>
      <c r="EQ174" s="1">
        <f t="shared" si="383"/>
        <v>0</v>
      </c>
      <c r="ER174" s="1">
        <f t="shared" si="383"/>
        <v>0</v>
      </c>
      <c r="ES174" s="1">
        <f t="shared" si="383"/>
        <v>0</v>
      </c>
      <c r="ET174" s="1">
        <f t="shared" si="384"/>
        <v>0</v>
      </c>
      <c r="EU174" s="1">
        <f t="shared" si="384"/>
        <v>0</v>
      </c>
      <c r="EV174" s="1">
        <f t="shared" si="384"/>
        <v>0</v>
      </c>
      <c r="EW174" s="1">
        <f t="shared" si="384"/>
        <v>0</v>
      </c>
      <c r="EX174" s="1">
        <f t="shared" si="384"/>
        <v>0</v>
      </c>
      <c r="EY174" s="1">
        <f t="shared" si="384"/>
        <v>0</v>
      </c>
      <c r="EZ174" s="1">
        <f t="shared" si="384"/>
        <v>0</v>
      </c>
      <c r="FA174" s="1">
        <f t="shared" si="384"/>
        <v>0</v>
      </c>
      <c r="FB174" s="1">
        <f t="shared" si="384"/>
        <v>0</v>
      </c>
      <c r="FC174" s="1">
        <f t="shared" si="384"/>
        <v>0</v>
      </c>
      <c r="FD174" s="1">
        <f t="shared" si="385"/>
        <v>0</v>
      </c>
      <c r="FE174" s="1">
        <f t="shared" si="385"/>
        <v>0</v>
      </c>
      <c r="FF174" s="1">
        <f t="shared" si="385"/>
        <v>0</v>
      </c>
      <c r="FG174" s="1">
        <f t="shared" si="385"/>
        <v>0</v>
      </c>
      <c r="FH174" s="1">
        <f t="shared" si="385"/>
        <v>0</v>
      </c>
      <c r="FI174" s="1">
        <f t="shared" si="385"/>
        <v>0</v>
      </c>
      <c r="FJ174" s="1">
        <f t="shared" si="385"/>
        <v>0</v>
      </c>
      <c r="FK174" s="1">
        <f t="shared" si="385"/>
        <v>0</v>
      </c>
      <c r="FL174" s="1">
        <f t="shared" si="385"/>
        <v>0</v>
      </c>
      <c r="FM174" s="1">
        <f t="shared" si="385"/>
        <v>0</v>
      </c>
      <c r="FN174" s="1">
        <f t="shared" si="386"/>
        <v>0</v>
      </c>
      <c r="FO174" s="1">
        <f t="shared" si="386"/>
        <v>0</v>
      </c>
      <c r="FP174" s="1">
        <f t="shared" si="386"/>
        <v>0</v>
      </c>
      <c r="FQ174" s="1">
        <f t="shared" si="386"/>
        <v>0</v>
      </c>
      <c r="FR174" s="1">
        <f t="shared" si="386"/>
        <v>0</v>
      </c>
      <c r="FS174" s="1">
        <f t="shared" si="386"/>
        <v>0</v>
      </c>
      <c r="FT174" s="1">
        <f t="shared" si="386"/>
        <v>0</v>
      </c>
      <c r="FU174" s="1">
        <f t="shared" si="386"/>
        <v>0</v>
      </c>
      <c r="FV174" s="1">
        <f t="shared" si="386"/>
        <v>0</v>
      </c>
      <c r="FW174" s="1">
        <f t="shared" si="386"/>
        <v>0</v>
      </c>
      <c r="FX174" s="1">
        <f t="shared" si="387"/>
        <v>0</v>
      </c>
      <c r="FY174" s="1">
        <f t="shared" si="387"/>
        <v>0</v>
      </c>
      <c r="FZ174" s="1">
        <f t="shared" si="387"/>
        <v>0</v>
      </c>
      <c r="GA174" s="1">
        <f t="shared" si="387"/>
        <v>0</v>
      </c>
      <c r="GB174" s="1">
        <f t="shared" si="387"/>
        <v>0</v>
      </c>
      <c r="GC174" s="1">
        <f t="shared" si="387"/>
        <v>0</v>
      </c>
      <c r="GD174" s="1">
        <f t="shared" si="387"/>
        <v>0</v>
      </c>
      <c r="GE174" s="1">
        <f t="shared" si="387"/>
        <v>0</v>
      </c>
      <c r="GF174" s="1">
        <f t="shared" si="387"/>
        <v>0</v>
      </c>
      <c r="GG174" s="1">
        <f t="shared" si="387"/>
        <v>0</v>
      </c>
      <c r="GH174" s="1">
        <f t="shared" si="388"/>
        <v>0</v>
      </c>
      <c r="GI174" s="1">
        <f t="shared" si="388"/>
        <v>0</v>
      </c>
      <c r="GJ174" s="1">
        <f t="shared" si="388"/>
        <v>0</v>
      </c>
      <c r="GK174" s="1">
        <f t="shared" si="388"/>
        <v>0</v>
      </c>
      <c r="GL174" s="1">
        <f t="shared" si="388"/>
        <v>0</v>
      </c>
      <c r="GM174" s="1">
        <f t="shared" si="388"/>
        <v>0</v>
      </c>
      <c r="GN174" s="1">
        <f t="shared" si="388"/>
        <v>0</v>
      </c>
      <c r="GO174" s="1">
        <f t="shared" si="388"/>
        <v>0</v>
      </c>
      <c r="GP174" s="1">
        <f t="shared" si="388"/>
        <v>0</v>
      </c>
      <c r="GQ174" s="1">
        <f t="shared" si="388"/>
        <v>0</v>
      </c>
      <c r="GR174" s="1">
        <f t="shared" si="389"/>
        <v>0</v>
      </c>
      <c r="GS174" s="1">
        <f t="shared" si="389"/>
        <v>0</v>
      </c>
      <c r="GT174" s="1">
        <f t="shared" si="389"/>
        <v>0</v>
      </c>
      <c r="GU174" s="1">
        <f t="shared" si="389"/>
        <v>0</v>
      </c>
      <c r="GV174" s="1">
        <f t="shared" si="389"/>
        <v>0</v>
      </c>
      <c r="GW174" s="1">
        <f t="shared" si="389"/>
        <v>0</v>
      </c>
      <c r="GX174" s="1">
        <f t="shared" si="389"/>
        <v>0</v>
      </c>
      <c r="GY174" s="1">
        <f t="shared" si="389"/>
        <v>0</v>
      </c>
      <c r="GZ174" s="1">
        <f t="shared" si="389"/>
        <v>0</v>
      </c>
      <c r="HA174" s="1">
        <f t="shared" si="389"/>
        <v>0</v>
      </c>
      <c r="HB174" s="1">
        <f t="shared" si="390"/>
        <v>0</v>
      </c>
      <c r="HC174" s="1">
        <f t="shared" si="390"/>
        <v>0</v>
      </c>
      <c r="HD174" s="1">
        <f t="shared" si="390"/>
        <v>0</v>
      </c>
      <c r="HE174" s="1">
        <f t="shared" si="390"/>
        <v>0</v>
      </c>
      <c r="HF174" s="1">
        <f t="shared" si="390"/>
        <v>0</v>
      </c>
      <c r="HG174" s="1">
        <f t="shared" si="390"/>
        <v>0</v>
      </c>
      <c r="HH174" s="1">
        <f t="shared" si="390"/>
        <v>0</v>
      </c>
      <c r="HI174" s="1">
        <f t="shared" si="390"/>
        <v>0</v>
      </c>
      <c r="HJ174" s="1">
        <f t="shared" si="390"/>
        <v>0</v>
      </c>
      <c r="HK174" s="1">
        <f t="shared" si="390"/>
        <v>0</v>
      </c>
      <c r="HL174" s="1">
        <f t="shared" si="391"/>
        <v>0</v>
      </c>
      <c r="HM174" s="1">
        <f t="shared" si="391"/>
        <v>0</v>
      </c>
      <c r="HN174" s="1">
        <f t="shared" si="391"/>
        <v>0</v>
      </c>
      <c r="HO174" s="1">
        <f t="shared" si="391"/>
        <v>0</v>
      </c>
      <c r="HP174" s="1">
        <f t="shared" si="391"/>
        <v>0</v>
      </c>
      <c r="HQ174" s="1">
        <f t="shared" si="391"/>
        <v>0</v>
      </c>
      <c r="HR174" s="1">
        <f t="shared" si="391"/>
        <v>0</v>
      </c>
      <c r="HS174" s="1">
        <f t="shared" si="391"/>
        <v>0</v>
      </c>
      <c r="HT174" s="1">
        <f t="shared" si="391"/>
        <v>0</v>
      </c>
      <c r="HU174" s="1">
        <f t="shared" si="391"/>
        <v>0</v>
      </c>
      <c r="HW174">
        <v>154</v>
      </c>
      <c r="HX174" s="15">
        <f t="shared" si="322"/>
        <v>0</v>
      </c>
      <c r="HY174">
        <f t="shared" si="345"/>
        <v>0</v>
      </c>
      <c r="HZ174" s="1" t="str">
        <f t="shared" si="323"/>
        <v/>
      </c>
      <c r="IA174" s="1">
        <f t="shared" si="324"/>
        <v>0</v>
      </c>
      <c r="IB174" t="str">
        <f t="shared" si="346"/>
        <v xml:space="preserve"> </v>
      </c>
      <c r="IC174" t="str">
        <f t="shared" si="347"/>
        <v/>
      </c>
      <c r="ID174">
        <f>IF(HZ174&gt;$IC$18,1000,IF(HZ174=$IC$18,MIN(HZ174:$HZ$220),1000))</f>
        <v>1000</v>
      </c>
      <c r="IG174" s="1">
        <f t="shared" si="348"/>
        <v>0</v>
      </c>
      <c r="IH174" s="1">
        <f t="shared" si="349"/>
        <v>0</v>
      </c>
      <c r="II174" s="1">
        <f t="shared" si="350"/>
        <v>0</v>
      </c>
      <c r="IJ174" s="1">
        <f t="shared" si="351"/>
        <v>0</v>
      </c>
    </row>
    <row r="175" spans="1:244">
      <c r="A175">
        <v>155</v>
      </c>
      <c r="B175" t="str">
        <f t="shared" si="317"/>
        <v/>
      </c>
      <c r="C175" s="2" t="str">
        <f t="shared" si="318"/>
        <v/>
      </c>
      <c r="D175" s="28"/>
      <c r="E175" s="29"/>
      <c r="F175" s="30"/>
      <c r="G175" s="12" t="e">
        <f t="shared" si="313"/>
        <v>#VALUE!</v>
      </c>
      <c r="J175" s="56"/>
      <c r="T175" s="16" t="str">
        <f t="shared" si="314"/>
        <v/>
      </c>
      <c r="U175" s="2">
        <v>155</v>
      </c>
      <c r="V175" s="2">
        <f>HLOOKUP($F$4,'tabulka hodnot'!$D$3:$K$203,'vypocet bodov do rebricka'!U175+1,0)</f>
        <v>40</v>
      </c>
      <c r="Y175" s="1">
        <f t="shared" si="319"/>
        <v>0</v>
      </c>
      <c r="Z175" s="1">
        <f t="shared" si="315"/>
        <v>0</v>
      </c>
      <c r="AA175" s="1">
        <f t="shared" si="320"/>
        <v>0</v>
      </c>
      <c r="AB175" s="1" t="str">
        <f t="shared" si="321"/>
        <v>0</v>
      </c>
      <c r="AC175" t="e">
        <f t="shared" si="316"/>
        <v>#N/A</v>
      </c>
      <c r="AD175" s="1">
        <f t="shared" si="372"/>
        <v>0</v>
      </c>
      <c r="AE175" s="1">
        <f t="shared" si="372"/>
        <v>0</v>
      </c>
      <c r="AF175" s="1">
        <f t="shared" si="372"/>
        <v>0</v>
      </c>
      <c r="AG175" s="1">
        <f t="shared" si="372"/>
        <v>0</v>
      </c>
      <c r="AH175" s="1">
        <f t="shared" si="372"/>
        <v>0</v>
      </c>
      <c r="AI175" s="1">
        <f t="shared" si="372"/>
        <v>0</v>
      </c>
      <c r="AJ175" s="1">
        <f t="shared" si="372"/>
        <v>0</v>
      </c>
      <c r="AK175" s="1">
        <f t="shared" si="372"/>
        <v>0</v>
      </c>
      <c r="AL175" s="1">
        <f t="shared" si="372"/>
        <v>0</v>
      </c>
      <c r="AM175" s="1">
        <f t="shared" si="372"/>
        <v>0</v>
      </c>
      <c r="AN175" s="1">
        <f t="shared" si="373"/>
        <v>0</v>
      </c>
      <c r="AO175" s="1">
        <f t="shared" si="373"/>
        <v>0</v>
      </c>
      <c r="AP175" s="1">
        <f t="shared" si="373"/>
        <v>0</v>
      </c>
      <c r="AQ175" s="1">
        <f t="shared" si="373"/>
        <v>0</v>
      </c>
      <c r="AR175" s="1">
        <f t="shared" si="373"/>
        <v>0</v>
      </c>
      <c r="AS175" s="1">
        <f t="shared" si="373"/>
        <v>0</v>
      </c>
      <c r="AT175" s="1">
        <f t="shared" si="373"/>
        <v>0</v>
      </c>
      <c r="AU175" s="1">
        <f t="shared" si="373"/>
        <v>0</v>
      </c>
      <c r="AV175" s="1">
        <f t="shared" si="373"/>
        <v>0</v>
      </c>
      <c r="AW175" s="1">
        <f t="shared" si="373"/>
        <v>0</v>
      </c>
      <c r="AX175" s="1">
        <f t="shared" si="374"/>
        <v>0</v>
      </c>
      <c r="AY175" s="1">
        <f t="shared" si="374"/>
        <v>0</v>
      </c>
      <c r="AZ175" s="1">
        <f t="shared" si="374"/>
        <v>0</v>
      </c>
      <c r="BA175" s="1">
        <f t="shared" si="374"/>
        <v>0</v>
      </c>
      <c r="BB175" s="1">
        <f t="shared" si="374"/>
        <v>0</v>
      </c>
      <c r="BC175" s="1">
        <f t="shared" si="374"/>
        <v>0</v>
      </c>
      <c r="BD175" s="1">
        <f t="shared" si="374"/>
        <v>0</v>
      </c>
      <c r="BE175" s="1">
        <f t="shared" si="374"/>
        <v>0</v>
      </c>
      <c r="BF175" s="1">
        <f t="shared" si="374"/>
        <v>0</v>
      </c>
      <c r="BG175" s="1">
        <f t="shared" si="374"/>
        <v>0</v>
      </c>
      <c r="BH175" s="1">
        <f t="shared" si="375"/>
        <v>0</v>
      </c>
      <c r="BI175" s="1">
        <f t="shared" si="375"/>
        <v>0</v>
      </c>
      <c r="BJ175" s="1">
        <f t="shared" si="375"/>
        <v>0</v>
      </c>
      <c r="BK175" s="1">
        <f t="shared" si="375"/>
        <v>0</v>
      </c>
      <c r="BL175" s="1">
        <f t="shared" si="375"/>
        <v>0</v>
      </c>
      <c r="BM175" s="1">
        <f t="shared" si="375"/>
        <v>0</v>
      </c>
      <c r="BN175" s="1">
        <f t="shared" si="375"/>
        <v>0</v>
      </c>
      <c r="BO175" s="1">
        <f t="shared" si="375"/>
        <v>0</v>
      </c>
      <c r="BP175" s="1">
        <f t="shared" si="375"/>
        <v>0</v>
      </c>
      <c r="BQ175" s="1">
        <f t="shared" si="375"/>
        <v>0</v>
      </c>
      <c r="BR175" s="1">
        <f t="shared" si="376"/>
        <v>0</v>
      </c>
      <c r="BS175" s="1">
        <f t="shared" si="376"/>
        <v>0</v>
      </c>
      <c r="BT175" s="1">
        <f t="shared" si="376"/>
        <v>0</v>
      </c>
      <c r="BU175" s="1">
        <f t="shared" si="376"/>
        <v>0</v>
      </c>
      <c r="BV175" s="1">
        <f t="shared" si="376"/>
        <v>0</v>
      </c>
      <c r="BW175" s="1">
        <f t="shared" si="376"/>
        <v>0</v>
      </c>
      <c r="BX175" s="1">
        <f t="shared" si="376"/>
        <v>0</v>
      </c>
      <c r="BY175" s="1">
        <f t="shared" si="376"/>
        <v>0</v>
      </c>
      <c r="BZ175" s="1">
        <f t="shared" si="376"/>
        <v>0</v>
      </c>
      <c r="CA175" s="1">
        <f t="shared" si="376"/>
        <v>0</v>
      </c>
      <c r="CB175" s="1">
        <f t="shared" si="377"/>
        <v>0</v>
      </c>
      <c r="CC175" s="1">
        <f t="shared" si="377"/>
        <v>0</v>
      </c>
      <c r="CD175" s="1">
        <f t="shared" si="377"/>
        <v>0</v>
      </c>
      <c r="CE175" s="1">
        <f t="shared" si="377"/>
        <v>0</v>
      </c>
      <c r="CF175" s="1">
        <f t="shared" si="377"/>
        <v>0</v>
      </c>
      <c r="CG175" s="1">
        <f t="shared" si="377"/>
        <v>0</v>
      </c>
      <c r="CH175" s="1">
        <f t="shared" si="377"/>
        <v>0</v>
      </c>
      <c r="CI175" s="1">
        <f t="shared" si="377"/>
        <v>0</v>
      </c>
      <c r="CJ175" s="1">
        <f t="shared" si="377"/>
        <v>0</v>
      </c>
      <c r="CK175" s="1">
        <f t="shared" si="377"/>
        <v>0</v>
      </c>
      <c r="CL175" s="1">
        <f t="shared" si="378"/>
        <v>0</v>
      </c>
      <c r="CM175" s="1">
        <f t="shared" si="378"/>
        <v>0</v>
      </c>
      <c r="CN175" s="1">
        <f t="shared" si="378"/>
        <v>0</v>
      </c>
      <c r="CO175" s="1">
        <f t="shared" si="378"/>
        <v>0</v>
      </c>
      <c r="CP175" s="1">
        <f t="shared" si="378"/>
        <v>0</v>
      </c>
      <c r="CQ175" s="1">
        <f t="shared" si="378"/>
        <v>0</v>
      </c>
      <c r="CR175" s="1">
        <f t="shared" si="378"/>
        <v>0</v>
      </c>
      <c r="CS175" s="1">
        <f t="shared" si="378"/>
        <v>0</v>
      </c>
      <c r="CT175" s="1">
        <f t="shared" si="378"/>
        <v>0</v>
      </c>
      <c r="CU175" s="1">
        <f t="shared" si="378"/>
        <v>0</v>
      </c>
      <c r="CV175" s="1">
        <f t="shared" si="379"/>
        <v>0</v>
      </c>
      <c r="CW175" s="1">
        <f t="shared" si="379"/>
        <v>0</v>
      </c>
      <c r="CX175" s="1">
        <f t="shared" si="379"/>
        <v>0</v>
      </c>
      <c r="CY175" s="1">
        <f t="shared" si="379"/>
        <v>0</v>
      </c>
      <c r="CZ175" s="1">
        <f t="shared" si="379"/>
        <v>0</v>
      </c>
      <c r="DA175" s="1">
        <f t="shared" si="379"/>
        <v>0</v>
      </c>
      <c r="DB175" s="1">
        <f t="shared" si="379"/>
        <v>0</v>
      </c>
      <c r="DC175" s="1">
        <f t="shared" si="379"/>
        <v>0</v>
      </c>
      <c r="DD175" s="1">
        <f t="shared" si="379"/>
        <v>0</v>
      </c>
      <c r="DE175" s="1">
        <f t="shared" si="379"/>
        <v>0</v>
      </c>
      <c r="DF175" s="1">
        <f t="shared" si="380"/>
        <v>0</v>
      </c>
      <c r="DG175" s="1">
        <f t="shared" si="380"/>
        <v>0</v>
      </c>
      <c r="DH175" s="1">
        <f t="shared" si="380"/>
        <v>0</v>
      </c>
      <c r="DI175" s="1">
        <f t="shared" si="380"/>
        <v>0</v>
      </c>
      <c r="DJ175" s="1">
        <f t="shared" si="380"/>
        <v>0</v>
      </c>
      <c r="DK175" s="1">
        <f t="shared" si="380"/>
        <v>0</v>
      </c>
      <c r="DL175" s="1">
        <f t="shared" si="380"/>
        <v>0</v>
      </c>
      <c r="DM175" s="1">
        <f t="shared" si="380"/>
        <v>0</v>
      </c>
      <c r="DN175" s="1">
        <f t="shared" si="380"/>
        <v>0</v>
      </c>
      <c r="DO175" s="1">
        <f t="shared" si="380"/>
        <v>0</v>
      </c>
      <c r="DP175" s="1">
        <f t="shared" si="381"/>
        <v>0</v>
      </c>
      <c r="DQ175" s="1">
        <f t="shared" si="381"/>
        <v>0</v>
      </c>
      <c r="DR175" s="1">
        <f t="shared" si="381"/>
        <v>0</v>
      </c>
      <c r="DS175" s="1">
        <f t="shared" si="381"/>
        <v>0</v>
      </c>
      <c r="DT175" s="1">
        <f t="shared" si="381"/>
        <v>0</v>
      </c>
      <c r="DU175" s="1">
        <f t="shared" si="381"/>
        <v>0</v>
      </c>
      <c r="DV175" s="1">
        <f t="shared" si="381"/>
        <v>0</v>
      </c>
      <c r="DW175" s="1">
        <f t="shared" si="381"/>
        <v>0</v>
      </c>
      <c r="DX175" s="1">
        <f t="shared" si="381"/>
        <v>0</v>
      </c>
      <c r="DY175" s="1">
        <f t="shared" si="381"/>
        <v>0</v>
      </c>
      <c r="DZ175" s="1">
        <f t="shared" si="382"/>
        <v>0</v>
      </c>
      <c r="EA175" s="1">
        <f t="shared" si="382"/>
        <v>0</v>
      </c>
      <c r="EB175" s="1">
        <f t="shared" si="382"/>
        <v>0</v>
      </c>
      <c r="EC175" s="1">
        <f t="shared" si="382"/>
        <v>0</v>
      </c>
      <c r="ED175" s="1">
        <f t="shared" si="382"/>
        <v>0</v>
      </c>
      <c r="EE175" s="1">
        <f t="shared" si="382"/>
        <v>0</v>
      </c>
      <c r="EF175" s="1">
        <f t="shared" si="382"/>
        <v>0</v>
      </c>
      <c r="EG175" s="1">
        <f t="shared" si="382"/>
        <v>0</v>
      </c>
      <c r="EH175" s="1">
        <f t="shared" si="382"/>
        <v>0</v>
      </c>
      <c r="EI175" s="1">
        <f t="shared" si="382"/>
        <v>0</v>
      </c>
      <c r="EJ175" s="1">
        <f t="shared" si="383"/>
        <v>0</v>
      </c>
      <c r="EK175" s="1">
        <f t="shared" si="383"/>
        <v>0</v>
      </c>
      <c r="EL175" s="1">
        <f t="shared" si="383"/>
        <v>0</v>
      </c>
      <c r="EM175" s="1">
        <f t="shared" si="383"/>
        <v>0</v>
      </c>
      <c r="EN175" s="1">
        <f t="shared" si="383"/>
        <v>0</v>
      </c>
      <c r="EO175" s="1">
        <f t="shared" si="383"/>
        <v>0</v>
      </c>
      <c r="EP175" s="1">
        <f t="shared" si="383"/>
        <v>0</v>
      </c>
      <c r="EQ175" s="1">
        <f t="shared" si="383"/>
        <v>0</v>
      </c>
      <c r="ER175" s="1">
        <f t="shared" si="383"/>
        <v>0</v>
      </c>
      <c r="ES175" s="1">
        <f t="shared" si="383"/>
        <v>0</v>
      </c>
      <c r="ET175" s="1">
        <f t="shared" si="384"/>
        <v>0</v>
      </c>
      <c r="EU175" s="1">
        <f t="shared" si="384"/>
        <v>0</v>
      </c>
      <c r="EV175" s="1">
        <f t="shared" si="384"/>
        <v>0</v>
      </c>
      <c r="EW175" s="1">
        <f t="shared" si="384"/>
        <v>0</v>
      </c>
      <c r="EX175" s="1">
        <f t="shared" si="384"/>
        <v>0</v>
      </c>
      <c r="EY175" s="1">
        <f t="shared" si="384"/>
        <v>0</v>
      </c>
      <c r="EZ175" s="1">
        <f t="shared" si="384"/>
        <v>0</v>
      </c>
      <c r="FA175" s="1">
        <f t="shared" si="384"/>
        <v>0</v>
      </c>
      <c r="FB175" s="1">
        <f t="shared" si="384"/>
        <v>0</v>
      </c>
      <c r="FC175" s="1">
        <f t="shared" si="384"/>
        <v>0</v>
      </c>
      <c r="FD175" s="1">
        <f t="shared" si="385"/>
        <v>0</v>
      </c>
      <c r="FE175" s="1">
        <f t="shared" si="385"/>
        <v>0</v>
      </c>
      <c r="FF175" s="1">
        <f t="shared" si="385"/>
        <v>0</v>
      </c>
      <c r="FG175" s="1">
        <f t="shared" si="385"/>
        <v>0</v>
      </c>
      <c r="FH175" s="1">
        <f t="shared" si="385"/>
        <v>0</v>
      </c>
      <c r="FI175" s="1">
        <f t="shared" si="385"/>
        <v>0</v>
      </c>
      <c r="FJ175" s="1">
        <f t="shared" si="385"/>
        <v>0</v>
      </c>
      <c r="FK175" s="1">
        <f t="shared" si="385"/>
        <v>0</v>
      </c>
      <c r="FL175" s="1">
        <f t="shared" si="385"/>
        <v>0</v>
      </c>
      <c r="FM175" s="1">
        <f t="shared" si="385"/>
        <v>0</v>
      </c>
      <c r="FN175" s="1">
        <f t="shared" si="386"/>
        <v>0</v>
      </c>
      <c r="FO175" s="1">
        <f t="shared" si="386"/>
        <v>0</v>
      </c>
      <c r="FP175" s="1">
        <f t="shared" si="386"/>
        <v>0</v>
      </c>
      <c r="FQ175" s="1">
        <f t="shared" si="386"/>
        <v>0</v>
      </c>
      <c r="FR175" s="1">
        <f t="shared" si="386"/>
        <v>0</v>
      </c>
      <c r="FS175" s="1">
        <f t="shared" si="386"/>
        <v>0</v>
      </c>
      <c r="FT175" s="1">
        <f t="shared" si="386"/>
        <v>0</v>
      </c>
      <c r="FU175" s="1">
        <f t="shared" si="386"/>
        <v>0</v>
      </c>
      <c r="FV175" s="1">
        <f t="shared" si="386"/>
        <v>0</v>
      </c>
      <c r="FW175" s="1">
        <f t="shared" si="386"/>
        <v>0</v>
      </c>
      <c r="FX175" s="1">
        <f t="shared" si="387"/>
        <v>0</v>
      </c>
      <c r="FY175" s="1">
        <f t="shared" si="387"/>
        <v>0</v>
      </c>
      <c r="FZ175" s="1">
        <f t="shared" si="387"/>
        <v>0</v>
      </c>
      <c r="GA175" s="1">
        <f t="shared" si="387"/>
        <v>0</v>
      </c>
      <c r="GB175" s="1">
        <f t="shared" si="387"/>
        <v>0</v>
      </c>
      <c r="GC175" s="1">
        <f t="shared" si="387"/>
        <v>0</v>
      </c>
      <c r="GD175" s="1">
        <f t="shared" si="387"/>
        <v>0</v>
      </c>
      <c r="GE175" s="1">
        <f t="shared" si="387"/>
        <v>0</v>
      </c>
      <c r="GF175" s="1">
        <f t="shared" si="387"/>
        <v>0</v>
      </c>
      <c r="GG175" s="1">
        <f t="shared" si="387"/>
        <v>0</v>
      </c>
      <c r="GH175" s="1">
        <f t="shared" si="388"/>
        <v>0</v>
      </c>
      <c r="GI175" s="1">
        <f t="shared" si="388"/>
        <v>0</v>
      </c>
      <c r="GJ175" s="1">
        <f t="shared" si="388"/>
        <v>0</v>
      </c>
      <c r="GK175" s="1">
        <f t="shared" si="388"/>
        <v>0</v>
      </c>
      <c r="GL175" s="1">
        <f t="shared" si="388"/>
        <v>0</v>
      </c>
      <c r="GM175" s="1">
        <f t="shared" si="388"/>
        <v>0</v>
      </c>
      <c r="GN175" s="1">
        <f t="shared" si="388"/>
        <v>0</v>
      </c>
      <c r="GO175" s="1">
        <f t="shared" si="388"/>
        <v>0</v>
      </c>
      <c r="GP175" s="1">
        <f t="shared" si="388"/>
        <v>0</v>
      </c>
      <c r="GQ175" s="1">
        <f t="shared" si="388"/>
        <v>0</v>
      </c>
      <c r="GR175" s="1">
        <f t="shared" si="389"/>
        <v>0</v>
      </c>
      <c r="GS175" s="1">
        <f t="shared" si="389"/>
        <v>0</v>
      </c>
      <c r="GT175" s="1">
        <f t="shared" si="389"/>
        <v>0</v>
      </c>
      <c r="GU175" s="1">
        <f t="shared" si="389"/>
        <v>0</v>
      </c>
      <c r="GV175" s="1">
        <f t="shared" si="389"/>
        <v>0</v>
      </c>
      <c r="GW175" s="1">
        <f t="shared" si="389"/>
        <v>0</v>
      </c>
      <c r="GX175" s="1">
        <f t="shared" si="389"/>
        <v>0</v>
      </c>
      <c r="GY175" s="1">
        <f t="shared" si="389"/>
        <v>0</v>
      </c>
      <c r="GZ175" s="1">
        <f t="shared" si="389"/>
        <v>0</v>
      </c>
      <c r="HA175" s="1">
        <f t="shared" si="389"/>
        <v>0</v>
      </c>
      <c r="HB175" s="1">
        <f t="shared" si="390"/>
        <v>0</v>
      </c>
      <c r="HC175" s="1">
        <f t="shared" si="390"/>
        <v>0</v>
      </c>
      <c r="HD175" s="1">
        <f t="shared" si="390"/>
        <v>0</v>
      </c>
      <c r="HE175" s="1">
        <f t="shared" si="390"/>
        <v>0</v>
      </c>
      <c r="HF175" s="1">
        <f t="shared" si="390"/>
        <v>0</v>
      </c>
      <c r="HG175" s="1">
        <f t="shared" si="390"/>
        <v>0</v>
      </c>
      <c r="HH175" s="1">
        <f t="shared" si="390"/>
        <v>0</v>
      </c>
      <c r="HI175" s="1">
        <f t="shared" si="390"/>
        <v>0</v>
      </c>
      <c r="HJ175" s="1">
        <f t="shared" si="390"/>
        <v>0</v>
      </c>
      <c r="HK175" s="1">
        <f t="shared" si="390"/>
        <v>0</v>
      </c>
      <c r="HL175" s="1">
        <f t="shared" si="391"/>
        <v>0</v>
      </c>
      <c r="HM175" s="1">
        <f t="shared" si="391"/>
        <v>0</v>
      </c>
      <c r="HN175" s="1">
        <f t="shared" si="391"/>
        <v>0</v>
      </c>
      <c r="HO175" s="1">
        <f t="shared" si="391"/>
        <v>0</v>
      </c>
      <c r="HP175" s="1">
        <f t="shared" si="391"/>
        <v>0</v>
      </c>
      <c r="HQ175" s="1">
        <f t="shared" si="391"/>
        <v>0</v>
      </c>
      <c r="HR175" s="1">
        <f t="shared" si="391"/>
        <v>0</v>
      </c>
      <c r="HS175" s="1">
        <f t="shared" si="391"/>
        <v>0</v>
      </c>
      <c r="HT175" s="1">
        <f t="shared" si="391"/>
        <v>0</v>
      </c>
      <c r="HU175" s="1">
        <f t="shared" si="391"/>
        <v>0</v>
      </c>
      <c r="HW175">
        <v>155</v>
      </c>
      <c r="HX175" s="15">
        <f t="shared" si="322"/>
        <v>0</v>
      </c>
      <c r="HY175">
        <f t="shared" si="345"/>
        <v>0</v>
      </c>
      <c r="HZ175" s="1" t="str">
        <f t="shared" si="323"/>
        <v/>
      </c>
      <c r="IA175" s="1">
        <f t="shared" si="324"/>
        <v>0</v>
      </c>
      <c r="IB175" t="str">
        <f t="shared" si="346"/>
        <v xml:space="preserve"> </v>
      </c>
      <c r="IC175" t="str">
        <f t="shared" si="347"/>
        <v/>
      </c>
      <c r="ID175">
        <f>IF(HZ175&gt;$IC$18,1000,IF(HZ175=$IC$18,MIN(HZ175:$HZ$220),1000))</f>
        <v>1000</v>
      </c>
      <c r="IG175" s="1">
        <f t="shared" si="348"/>
        <v>0</v>
      </c>
      <c r="IH175" s="1">
        <f t="shared" si="349"/>
        <v>0</v>
      </c>
      <c r="II175" s="1">
        <f t="shared" si="350"/>
        <v>0</v>
      </c>
      <c r="IJ175" s="1">
        <f t="shared" si="351"/>
        <v>0</v>
      </c>
    </row>
    <row r="176" spans="1:244">
      <c r="A176">
        <v>156</v>
      </c>
      <c r="B176" t="str">
        <f t="shared" si="317"/>
        <v/>
      </c>
      <c r="C176" s="2" t="str">
        <f t="shared" si="318"/>
        <v/>
      </c>
      <c r="D176" s="28"/>
      <c r="E176" s="29"/>
      <c r="F176" s="30"/>
      <c r="G176" s="12" t="e">
        <f t="shared" si="313"/>
        <v>#VALUE!</v>
      </c>
      <c r="J176" s="56"/>
      <c r="T176" s="16" t="str">
        <f t="shared" si="314"/>
        <v/>
      </c>
      <c r="U176" s="2">
        <v>156</v>
      </c>
      <c r="V176" s="2">
        <f>HLOOKUP($F$4,'tabulka hodnot'!$D$3:$K$203,'vypocet bodov do rebricka'!U176+1,0)</f>
        <v>40</v>
      </c>
      <c r="Y176" s="1">
        <f t="shared" si="319"/>
        <v>0</v>
      </c>
      <c r="Z176" s="1">
        <f t="shared" si="315"/>
        <v>0</v>
      </c>
      <c r="AA176" s="1">
        <f t="shared" si="320"/>
        <v>0</v>
      </c>
      <c r="AB176" s="1" t="str">
        <f t="shared" si="321"/>
        <v>0</v>
      </c>
      <c r="AC176" t="e">
        <f t="shared" si="316"/>
        <v>#N/A</v>
      </c>
      <c r="AD176" s="1">
        <f t="shared" si="372"/>
        <v>0</v>
      </c>
      <c r="AE176" s="1">
        <f t="shared" si="372"/>
        <v>0</v>
      </c>
      <c r="AF176" s="1">
        <f t="shared" si="372"/>
        <v>0</v>
      </c>
      <c r="AG176" s="1">
        <f t="shared" si="372"/>
        <v>0</v>
      </c>
      <c r="AH176" s="1">
        <f t="shared" si="372"/>
        <v>0</v>
      </c>
      <c r="AI176" s="1">
        <f t="shared" si="372"/>
        <v>0</v>
      </c>
      <c r="AJ176" s="1">
        <f t="shared" si="372"/>
        <v>0</v>
      </c>
      <c r="AK176" s="1">
        <f t="shared" si="372"/>
        <v>0</v>
      </c>
      <c r="AL176" s="1">
        <f t="shared" si="372"/>
        <v>0</v>
      </c>
      <c r="AM176" s="1">
        <f t="shared" si="372"/>
        <v>0</v>
      </c>
      <c r="AN176" s="1">
        <f t="shared" si="373"/>
        <v>0</v>
      </c>
      <c r="AO176" s="1">
        <f t="shared" si="373"/>
        <v>0</v>
      </c>
      <c r="AP176" s="1">
        <f t="shared" si="373"/>
        <v>0</v>
      </c>
      <c r="AQ176" s="1">
        <f t="shared" si="373"/>
        <v>0</v>
      </c>
      <c r="AR176" s="1">
        <f t="shared" si="373"/>
        <v>0</v>
      </c>
      <c r="AS176" s="1">
        <f t="shared" si="373"/>
        <v>0</v>
      </c>
      <c r="AT176" s="1">
        <f t="shared" si="373"/>
        <v>0</v>
      </c>
      <c r="AU176" s="1">
        <f t="shared" si="373"/>
        <v>0</v>
      </c>
      <c r="AV176" s="1">
        <f t="shared" si="373"/>
        <v>0</v>
      </c>
      <c r="AW176" s="1">
        <f t="shared" si="373"/>
        <v>0</v>
      </c>
      <c r="AX176" s="1">
        <f t="shared" si="374"/>
        <v>0</v>
      </c>
      <c r="AY176" s="1">
        <f t="shared" si="374"/>
        <v>0</v>
      </c>
      <c r="AZ176" s="1">
        <f t="shared" si="374"/>
        <v>0</v>
      </c>
      <c r="BA176" s="1">
        <f t="shared" si="374"/>
        <v>0</v>
      </c>
      <c r="BB176" s="1">
        <f t="shared" si="374"/>
        <v>0</v>
      </c>
      <c r="BC176" s="1">
        <f t="shared" si="374"/>
        <v>0</v>
      </c>
      <c r="BD176" s="1">
        <f t="shared" si="374"/>
        <v>0</v>
      </c>
      <c r="BE176" s="1">
        <f t="shared" si="374"/>
        <v>0</v>
      </c>
      <c r="BF176" s="1">
        <f t="shared" si="374"/>
        <v>0</v>
      </c>
      <c r="BG176" s="1">
        <f t="shared" si="374"/>
        <v>0</v>
      </c>
      <c r="BH176" s="1">
        <f t="shared" si="375"/>
        <v>0</v>
      </c>
      <c r="BI176" s="1">
        <f t="shared" si="375"/>
        <v>0</v>
      </c>
      <c r="BJ176" s="1">
        <f t="shared" si="375"/>
        <v>0</v>
      </c>
      <c r="BK176" s="1">
        <f t="shared" si="375"/>
        <v>0</v>
      </c>
      <c r="BL176" s="1">
        <f t="shared" si="375"/>
        <v>0</v>
      </c>
      <c r="BM176" s="1">
        <f t="shared" si="375"/>
        <v>0</v>
      </c>
      <c r="BN176" s="1">
        <f t="shared" si="375"/>
        <v>0</v>
      </c>
      <c r="BO176" s="1">
        <f t="shared" si="375"/>
        <v>0</v>
      </c>
      <c r="BP176" s="1">
        <f t="shared" si="375"/>
        <v>0</v>
      </c>
      <c r="BQ176" s="1">
        <f t="shared" si="375"/>
        <v>0</v>
      </c>
      <c r="BR176" s="1">
        <f t="shared" si="376"/>
        <v>0</v>
      </c>
      <c r="BS176" s="1">
        <f t="shared" si="376"/>
        <v>0</v>
      </c>
      <c r="BT176" s="1">
        <f t="shared" si="376"/>
        <v>0</v>
      </c>
      <c r="BU176" s="1">
        <f t="shared" si="376"/>
        <v>0</v>
      </c>
      <c r="BV176" s="1">
        <f t="shared" si="376"/>
        <v>0</v>
      </c>
      <c r="BW176" s="1">
        <f t="shared" si="376"/>
        <v>0</v>
      </c>
      <c r="BX176" s="1">
        <f t="shared" si="376"/>
        <v>0</v>
      </c>
      <c r="BY176" s="1">
        <f t="shared" si="376"/>
        <v>0</v>
      </c>
      <c r="BZ176" s="1">
        <f t="shared" si="376"/>
        <v>0</v>
      </c>
      <c r="CA176" s="1">
        <f t="shared" si="376"/>
        <v>0</v>
      </c>
      <c r="CB176" s="1">
        <f t="shared" si="377"/>
        <v>0</v>
      </c>
      <c r="CC176" s="1">
        <f t="shared" si="377"/>
        <v>0</v>
      </c>
      <c r="CD176" s="1">
        <f t="shared" si="377"/>
        <v>0</v>
      </c>
      <c r="CE176" s="1">
        <f t="shared" si="377"/>
        <v>0</v>
      </c>
      <c r="CF176" s="1">
        <f t="shared" si="377"/>
        <v>0</v>
      </c>
      <c r="CG176" s="1">
        <f t="shared" si="377"/>
        <v>0</v>
      </c>
      <c r="CH176" s="1">
        <f t="shared" si="377"/>
        <v>0</v>
      </c>
      <c r="CI176" s="1">
        <f t="shared" si="377"/>
        <v>0</v>
      </c>
      <c r="CJ176" s="1">
        <f t="shared" si="377"/>
        <v>0</v>
      </c>
      <c r="CK176" s="1">
        <f t="shared" si="377"/>
        <v>0</v>
      </c>
      <c r="CL176" s="1">
        <f t="shared" si="378"/>
        <v>0</v>
      </c>
      <c r="CM176" s="1">
        <f t="shared" si="378"/>
        <v>0</v>
      </c>
      <c r="CN176" s="1">
        <f t="shared" si="378"/>
        <v>0</v>
      </c>
      <c r="CO176" s="1">
        <f t="shared" si="378"/>
        <v>0</v>
      </c>
      <c r="CP176" s="1">
        <f t="shared" si="378"/>
        <v>0</v>
      </c>
      <c r="CQ176" s="1">
        <f t="shared" si="378"/>
        <v>0</v>
      </c>
      <c r="CR176" s="1">
        <f t="shared" si="378"/>
        <v>0</v>
      </c>
      <c r="CS176" s="1">
        <f t="shared" si="378"/>
        <v>0</v>
      </c>
      <c r="CT176" s="1">
        <f t="shared" si="378"/>
        <v>0</v>
      </c>
      <c r="CU176" s="1">
        <f t="shared" si="378"/>
        <v>0</v>
      </c>
      <c r="CV176" s="1">
        <f t="shared" si="379"/>
        <v>0</v>
      </c>
      <c r="CW176" s="1">
        <f t="shared" si="379"/>
        <v>0</v>
      </c>
      <c r="CX176" s="1">
        <f t="shared" si="379"/>
        <v>0</v>
      </c>
      <c r="CY176" s="1">
        <f t="shared" si="379"/>
        <v>0</v>
      </c>
      <c r="CZ176" s="1">
        <f t="shared" si="379"/>
        <v>0</v>
      </c>
      <c r="DA176" s="1">
        <f t="shared" si="379"/>
        <v>0</v>
      </c>
      <c r="DB176" s="1">
        <f t="shared" si="379"/>
        <v>0</v>
      </c>
      <c r="DC176" s="1">
        <f t="shared" si="379"/>
        <v>0</v>
      </c>
      <c r="DD176" s="1">
        <f t="shared" si="379"/>
        <v>0</v>
      </c>
      <c r="DE176" s="1">
        <f t="shared" si="379"/>
        <v>0</v>
      </c>
      <c r="DF176" s="1">
        <f t="shared" si="380"/>
        <v>0</v>
      </c>
      <c r="DG176" s="1">
        <f t="shared" si="380"/>
        <v>0</v>
      </c>
      <c r="DH176" s="1">
        <f t="shared" si="380"/>
        <v>0</v>
      </c>
      <c r="DI176" s="1">
        <f t="shared" si="380"/>
        <v>0</v>
      </c>
      <c r="DJ176" s="1">
        <f t="shared" si="380"/>
        <v>0</v>
      </c>
      <c r="DK176" s="1">
        <f t="shared" si="380"/>
        <v>0</v>
      </c>
      <c r="DL176" s="1">
        <f t="shared" si="380"/>
        <v>0</v>
      </c>
      <c r="DM176" s="1">
        <f t="shared" si="380"/>
        <v>0</v>
      </c>
      <c r="DN176" s="1">
        <f t="shared" si="380"/>
        <v>0</v>
      </c>
      <c r="DO176" s="1">
        <f t="shared" si="380"/>
        <v>0</v>
      </c>
      <c r="DP176" s="1">
        <f t="shared" si="381"/>
        <v>0</v>
      </c>
      <c r="DQ176" s="1">
        <f t="shared" si="381"/>
        <v>0</v>
      </c>
      <c r="DR176" s="1">
        <f t="shared" si="381"/>
        <v>0</v>
      </c>
      <c r="DS176" s="1">
        <f t="shared" si="381"/>
        <v>0</v>
      </c>
      <c r="DT176" s="1">
        <f t="shared" si="381"/>
        <v>0</v>
      </c>
      <c r="DU176" s="1">
        <f t="shared" si="381"/>
        <v>0</v>
      </c>
      <c r="DV176" s="1">
        <f t="shared" si="381"/>
        <v>0</v>
      </c>
      <c r="DW176" s="1">
        <f t="shared" si="381"/>
        <v>0</v>
      </c>
      <c r="DX176" s="1">
        <f t="shared" si="381"/>
        <v>0</v>
      </c>
      <c r="DY176" s="1">
        <f t="shared" si="381"/>
        <v>0</v>
      </c>
      <c r="DZ176" s="1">
        <f t="shared" si="382"/>
        <v>0</v>
      </c>
      <c r="EA176" s="1">
        <f t="shared" si="382"/>
        <v>0</v>
      </c>
      <c r="EB176" s="1">
        <f t="shared" si="382"/>
        <v>0</v>
      </c>
      <c r="EC176" s="1">
        <f t="shared" si="382"/>
        <v>0</v>
      </c>
      <c r="ED176" s="1">
        <f t="shared" si="382"/>
        <v>0</v>
      </c>
      <c r="EE176" s="1">
        <f t="shared" si="382"/>
        <v>0</v>
      </c>
      <c r="EF176" s="1">
        <f t="shared" si="382"/>
        <v>0</v>
      </c>
      <c r="EG176" s="1">
        <f t="shared" si="382"/>
        <v>0</v>
      </c>
      <c r="EH176" s="1">
        <f t="shared" si="382"/>
        <v>0</v>
      </c>
      <c r="EI176" s="1">
        <f t="shared" si="382"/>
        <v>0</v>
      </c>
      <c r="EJ176" s="1">
        <f t="shared" si="383"/>
        <v>0</v>
      </c>
      <c r="EK176" s="1">
        <f t="shared" si="383"/>
        <v>0</v>
      </c>
      <c r="EL176" s="1">
        <f t="shared" si="383"/>
        <v>0</v>
      </c>
      <c r="EM176" s="1">
        <f t="shared" si="383"/>
        <v>0</v>
      </c>
      <c r="EN176" s="1">
        <f t="shared" si="383"/>
        <v>0</v>
      </c>
      <c r="EO176" s="1">
        <f t="shared" si="383"/>
        <v>0</v>
      </c>
      <c r="EP176" s="1">
        <f t="shared" si="383"/>
        <v>0</v>
      </c>
      <c r="EQ176" s="1">
        <f t="shared" si="383"/>
        <v>0</v>
      </c>
      <c r="ER176" s="1">
        <f t="shared" si="383"/>
        <v>0</v>
      </c>
      <c r="ES176" s="1">
        <f t="shared" si="383"/>
        <v>0</v>
      </c>
      <c r="ET176" s="1">
        <f t="shared" si="384"/>
        <v>0</v>
      </c>
      <c r="EU176" s="1">
        <f t="shared" si="384"/>
        <v>0</v>
      </c>
      <c r="EV176" s="1">
        <f t="shared" si="384"/>
        <v>0</v>
      </c>
      <c r="EW176" s="1">
        <f t="shared" si="384"/>
        <v>0</v>
      </c>
      <c r="EX176" s="1">
        <f t="shared" si="384"/>
        <v>0</v>
      </c>
      <c r="EY176" s="1">
        <f t="shared" si="384"/>
        <v>0</v>
      </c>
      <c r="EZ176" s="1">
        <f t="shared" si="384"/>
        <v>0</v>
      </c>
      <c r="FA176" s="1">
        <f t="shared" si="384"/>
        <v>0</v>
      </c>
      <c r="FB176" s="1">
        <f t="shared" si="384"/>
        <v>0</v>
      </c>
      <c r="FC176" s="1">
        <f t="shared" si="384"/>
        <v>0</v>
      </c>
      <c r="FD176" s="1">
        <f t="shared" si="385"/>
        <v>0</v>
      </c>
      <c r="FE176" s="1">
        <f t="shared" si="385"/>
        <v>0</v>
      </c>
      <c r="FF176" s="1">
        <f t="shared" si="385"/>
        <v>0</v>
      </c>
      <c r="FG176" s="1">
        <f t="shared" si="385"/>
        <v>0</v>
      </c>
      <c r="FH176" s="1">
        <f t="shared" si="385"/>
        <v>0</v>
      </c>
      <c r="FI176" s="1">
        <f t="shared" si="385"/>
        <v>0</v>
      </c>
      <c r="FJ176" s="1">
        <f t="shared" si="385"/>
        <v>0</v>
      </c>
      <c r="FK176" s="1">
        <f t="shared" si="385"/>
        <v>0</v>
      </c>
      <c r="FL176" s="1">
        <f t="shared" si="385"/>
        <v>0</v>
      </c>
      <c r="FM176" s="1">
        <f t="shared" si="385"/>
        <v>0</v>
      </c>
      <c r="FN176" s="1">
        <f t="shared" si="386"/>
        <v>0</v>
      </c>
      <c r="FO176" s="1">
        <f t="shared" si="386"/>
        <v>0</v>
      </c>
      <c r="FP176" s="1">
        <f t="shared" si="386"/>
        <v>0</v>
      </c>
      <c r="FQ176" s="1">
        <f t="shared" si="386"/>
        <v>0</v>
      </c>
      <c r="FR176" s="1">
        <f t="shared" si="386"/>
        <v>0</v>
      </c>
      <c r="FS176" s="1">
        <f t="shared" si="386"/>
        <v>0</v>
      </c>
      <c r="FT176" s="1">
        <f t="shared" si="386"/>
        <v>0</v>
      </c>
      <c r="FU176" s="1">
        <f t="shared" si="386"/>
        <v>0</v>
      </c>
      <c r="FV176" s="1">
        <f t="shared" si="386"/>
        <v>0</v>
      </c>
      <c r="FW176" s="1">
        <f t="shared" si="386"/>
        <v>0</v>
      </c>
      <c r="FX176" s="1">
        <f t="shared" si="387"/>
        <v>0</v>
      </c>
      <c r="FY176" s="1">
        <f t="shared" si="387"/>
        <v>0</v>
      </c>
      <c r="FZ176" s="1">
        <f t="shared" si="387"/>
        <v>0</v>
      </c>
      <c r="GA176" s="1">
        <f t="shared" si="387"/>
        <v>0</v>
      </c>
      <c r="GB176" s="1">
        <f t="shared" si="387"/>
        <v>0</v>
      </c>
      <c r="GC176" s="1">
        <f t="shared" si="387"/>
        <v>0</v>
      </c>
      <c r="GD176" s="1">
        <f t="shared" si="387"/>
        <v>0</v>
      </c>
      <c r="GE176" s="1">
        <f t="shared" si="387"/>
        <v>0</v>
      </c>
      <c r="GF176" s="1">
        <f t="shared" si="387"/>
        <v>0</v>
      </c>
      <c r="GG176" s="1">
        <f t="shared" si="387"/>
        <v>0</v>
      </c>
      <c r="GH176" s="1">
        <f t="shared" si="388"/>
        <v>0</v>
      </c>
      <c r="GI176" s="1">
        <f t="shared" si="388"/>
        <v>0</v>
      </c>
      <c r="GJ176" s="1">
        <f t="shared" si="388"/>
        <v>0</v>
      </c>
      <c r="GK176" s="1">
        <f t="shared" si="388"/>
        <v>0</v>
      </c>
      <c r="GL176" s="1">
        <f t="shared" si="388"/>
        <v>0</v>
      </c>
      <c r="GM176" s="1">
        <f t="shared" si="388"/>
        <v>0</v>
      </c>
      <c r="GN176" s="1">
        <f t="shared" si="388"/>
        <v>0</v>
      </c>
      <c r="GO176" s="1">
        <f t="shared" si="388"/>
        <v>0</v>
      </c>
      <c r="GP176" s="1">
        <f t="shared" si="388"/>
        <v>0</v>
      </c>
      <c r="GQ176" s="1">
        <f t="shared" si="388"/>
        <v>0</v>
      </c>
      <c r="GR176" s="1">
        <f t="shared" si="389"/>
        <v>0</v>
      </c>
      <c r="GS176" s="1">
        <f t="shared" si="389"/>
        <v>0</v>
      </c>
      <c r="GT176" s="1">
        <f t="shared" si="389"/>
        <v>0</v>
      </c>
      <c r="GU176" s="1">
        <f t="shared" si="389"/>
        <v>0</v>
      </c>
      <c r="GV176" s="1">
        <f t="shared" si="389"/>
        <v>0</v>
      </c>
      <c r="GW176" s="1">
        <f t="shared" si="389"/>
        <v>0</v>
      </c>
      <c r="GX176" s="1">
        <f t="shared" si="389"/>
        <v>0</v>
      </c>
      <c r="GY176" s="1">
        <f t="shared" si="389"/>
        <v>0</v>
      </c>
      <c r="GZ176" s="1">
        <f t="shared" si="389"/>
        <v>0</v>
      </c>
      <c r="HA176" s="1">
        <f t="shared" si="389"/>
        <v>0</v>
      </c>
      <c r="HB176" s="1">
        <f t="shared" si="390"/>
        <v>0</v>
      </c>
      <c r="HC176" s="1">
        <f t="shared" si="390"/>
        <v>0</v>
      </c>
      <c r="HD176" s="1">
        <f t="shared" si="390"/>
        <v>0</v>
      </c>
      <c r="HE176" s="1">
        <f t="shared" si="390"/>
        <v>0</v>
      </c>
      <c r="HF176" s="1">
        <f t="shared" si="390"/>
        <v>0</v>
      </c>
      <c r="HG176" s="1">
        <f t="shared" si="390"/>
        <v>0</v>
      </c>
      <c r="HH176" s="1">
        <f t="shared" si="390"/>
        <v>0</v>
      </c>
      <c r="HI176" s="1">
        <f t="shared" si="390"/>
        <v>0</v>
      </c>
      <c r="HJ176" s="1">
        <f t="shared" si="390"/>
        <v>0</v>
      </c>
      <c r="HK176" s="1">
        <f t="shared" si="390"/>
        <v>0</v>
      </c>
      <c r="HL176" s="1">
        <f t="shared" si="391"/>
        <v>0</v>
      </c>
      <c r="HM176" s="1">
        <f t="shared" si="391"/>
        <v>0</v>
      </c>
      <c r="HN176" s="1">
        <f t="shared" si="391"/>
        <v>0</v>
      </c>
      <c r="HO176" s="1">
        <f t="shared" si="391"/>
        <v>0</v>
      </c>
      <c r="HP176" s="1">
        <f t="shared" si="391"/>
        <v>0</v>
      </c>
      <c r="HQ176" s="1">
        <f t="shared" si="391"/>
        <v>0</v>
      </c>
      <c r="HR176" s="1">
        <f t="shared" si="391"/>
        <v>0</v>
      </c>
      <c r="HS176" s="1">
        <f t="shared" si="391"/>
        <v>0</v>
      </c>
      <c r="HT176" s="1">
        <f t="shared" si="391"/>
        <v>0</v>
      </c>
      <c r="HU176" s="1">
        <f t="shared" si="391"/>
        <v>0</v>
      </c>
      <c r="HW176">
        <v>156</v>
      </c>
      <c r="HX176" s="15">
        <f t="shared" si="322"/>
        <v>0</v>
      </c>
      <c r="HY176">
        <f t="shared" si="345"/>
        <v>0</v>
      </c>
      <c r="HZ176" s="1" t="str">
        <f t="shared" si="323"/>
        <v/>
      </c>
      <c r="IA176" s="1">
        <f t="shared" si="324"/>
        <v>0</v>
      </c>
      <c r="IB176" t="str">
        <f t="shared" si="346"/>
        <v xml:space="preserve"> </v>
      </c>
      <c r="IC176" t="str">
        <f t="shared" si="347"/>
        <v/>
      </c>
      <c r="ID176">
        <f>IF(HZ176&gt;$IC$18,1000,IF(HZ176=$IC$18,MIN(HZ176:$HZ$220),1000))</f>
        <v>1000</v>
      </c>
      <c r="IG176" s="1">
        <f t="shared" si="348"/>
        <v>0</v>
      </c>
      <c r="IH176" s="1">
        <f t="shared" si="349"/>
        <v>0</v>
      </c>
      <c r="II176" s="1">
        <f t="shared" si="350"/>
        <v>0</v>
      </c>
      <c r="IJ176" s="1">
        <f t="shared" si="351"/>
        <v>0</v>
      </c>
    </row>
    <row r="177" spans="1:244">
      <c r="A177">
        <v>157</v>
      </c>
      <c r="B177" t="str">
        <f t="shared" si="317"/>
        <v/>
      </c>
      <c r="C177" s="2" t="str">
        <f t="shared" si="318"/>
        <v/>
      </c>
      <c r="D177" s="28"/>
      <c r="E177" s="29"/>
      <c r="F177" s="30"/>
      <c r="G177" s="12" t="e">
        <f t="shared" si="313"/>
        <v>#VALUE!</v>
      </c>
      <c r="J177" s="56"/>
      <c r="T177" s="16" t="str">
        <f t="shared" si="314"/>
        <v/>
      </c>
      <c r="U177" s="2">
        <v>157</v>
      </c>
      <c r="V177" s="2">
        <f>HLOOKUP($F$4,'tabulka hodnot'!$D$3:$K$203,'vypocet bodov do rebricka'!U177+1,0)</f>
        <v>40</v>
      </c>
      <c r="Y177" s="1">
        <f t="shared" si="319"/>
        <v>0</v>
      </c>
      <c r="Z177" s="1">
        <f t="shared" si="315"/>
        <v>0</v>
      </c>
      <c r="AA177" s="1">
        <f t="shared" si="320"/>
        <v>0</v>
      </c>
      <c r="AB177" s="1" t="str">
        <f t="shared" si="321"/>
        <v>0</v>
      </c>
      <c r="AC177" t="e">
        <f t="shared" si="316"/>
        <v>#N/A</v>
      </c>
      <c r="AD177" s="1">
        <f t="shared" si="372"/>
        <v>0</v>
      </c>
      <c r="AE177" s="1">
        <f t="shared" si="372"/>
        <v>0</v>
      </c>
      <c r="AF177" s="1">
        <f t="shared" si="372"/>
        <v>0</v>
      </c>
      <c r="AG177" s="1">
        <f t="shared" si="372"/>
        <v>0</v>
      </c>
      <c r="AH177" s="1">
        <f t="shared" si="372"/>
        <v>0</v>
      </c>
      <c r="AI177" s="1">
        <f t="shared" si="372"/>
        <v>0</v>
      </c>
      <c r="AJ177" s="1">
        <f t="shared" si="372"/>
        <v>0</v>
      </c>
      <c r="AK177" s="1">
        <f t="shared" si="372"/>
        <v>0</v>
      </c>
      <c r="AL177" s="1">
        <f t="shared" si="372"/>
        <v>0</v>
      </c>
      <c r="AM177" s="1">
        <f t="shared" si="372"/>
        <v>0</v>
      </c>
      <c r="AN177" s="1">
        <f t="shared" si="373"/>
        <v>0</v>
      </c>
      <c r="AO177" s="1">
        <f t="shared" si="373"/>
        <v>0</v>
      </c>
      <c r="AP177" s="1">
        <f t="shared" si="373"/>
        <v>0</v>
      </c>
      <c r="AQ177" s="1">
        <f t="shared" si="373"/>
        <v>0</v>
      </c>
      <c r="AR177" s="1">
        <f t="shared" si="373"/>
        <v>0</v>
      </c>
      <c r="AS177" s="1">
        <f t="shared" si="373"/>
        <v>0</v>
      </c>
      <c r="AT177" s="1">
        <f t="shared" si="373"/>
        <v>0</v>
      </c>
      <c r="AU177" s="1">
        <f t="shared" si="373"/>
        <v>0</v>
      </c>
      <c r="AV177" s="1">
        <f t="shared" si="373"/>
        <v>0</v>
      </c>
      <c r="AW177" s="1">
        <f t="shared" si="373"/>
        <v>0</v>
      </c>
      <c r="AX177" s="1">
        <f t="shared" si="374"/>
        <v>0</v>
      </c>
      <c r="AY177" s="1">
        <f t="shared" si="374"/>
        <v>0</v>
      </c>
      <c r="AZ177" s="1">
        <f t="shared" si="374"/>
        <v>0</v>
      </c>
      <c r="BA177" s="1">
        <f t="shared" si="374"/>
        <v>0</v>
      </c>
      <c r="BB177" s="1">
        <f t="shared" si="374"/>
        <v>0</v>
      </c>
      <c r="BC177" s="1">
        <f t="shared" si="374"/>
        <v>0</v>
      </c>
      <c r="BD177" s="1">
        <f t="shared" si="374"/>
        <v>0</v>
      </c>
      <c r="BE177" s="1">
        <f t="shared" si="374"/>
        <v>0</v>
      </c>
      <c r="BF177" s="1">
        <f t="shared" si="374"/>
        <v>0</v>
      </c>
      <c r="BG177" s="1">
        <f t="shared" si="374"/>
        <v>0</v>
      </c>
      <c r="BH177" s="1">
        <f t="shared" si="375"/>
        <v>0</v>
      </c>
      <c r="BI177" s="1">
        <f t="shared" si="375"/>
        <v>0</v>
      </c>
      <c r="BJ177" s="1">
        <f t="shared" si="375"/>
        <v>0</v>
      </c>
      <c r="BK177" s="1">
        <f t="shared" si="375"/>
        <v>0</v>
      </c>
      <c r="BL177" s="1">
        <f t="shared" si="375"/>
        <v>0</v>
      </c>
      <c r="BM177" s="1">
        <f t="shared" si="375"/>
        <v>0</v>
      </c>
      <c r="BN177" s="1">
        <f t="shared" si="375"/>
        <v>0</v>
      </c>
      <c r="BO177" s="1">
        <f t="shared" si="375"/>
        <v>0</v>
      </c>
      <c r="BP177" s="1">
        <f t="shared" si="375"/>
        <v>0</v>
      </c>
      <c r="BQ177" s="1">
        <f t="shared" si="375"/>
        <v>0</v>
      </c>
      <c r="BR177" s="1">
        <f t="shared" si="376"/>
        <v>0</v>
      </c>
      <c r="BS177" s="1">
        <f t="shared" si="376"/>
        <v>0</v>
      </c>
      <c r="BT177" s="1">
        <f t="shared" si="376"/>
        <v>0</v>
      </c>
      <c r="BU177" s="1">
        <f t="shared" si="376"/>
        <v>0</v>
      </c>
      <c r="BV177" s="1">
        <f t="shared" si="376"/>
        <v>0</v>
      </c>
      <c r="BW177" s="1">
        <f t="shared" si="376"/>
        <v>0</v>
      </c>
      <c r="BX177" s="1">
        <f t="shared" si="376"/>
        <v>0</v>
      </c>
      <c r="BY177" s="1">
        <f t="shared" si="376"/>
        <v>0</v>
      </c>
      <c r="BZ177" s="1">
        <f t="shared" si="376"/>
        <v>0</v>
      </c>
      <c r="CA177" s="1">
        <f t="shared" si="376"/>
        <v>0</v>
      </c>
      <c r="CB177" s="1">
        <f t="shared" si="377"/>
        <v>0</v>
      </c>
      <c r="CC177" s="1">
        <f t="shared" si="377"/>
        <v>0</v>
      </c>
      <c r="CD177" s="1">
        <f t="shared" si="377"/>
        <v>0</v>
      </c>
      <c r="CE177" s="1">
        <f t="shared" si="377"/>
        <v>0</v>
      </c>
      <c r="CF177" s="1">
        <f t="shared" si="377"/>
        <v>0</v>
      </c>
      <c r="CG177" s="1">
        <f t="shared" si="377"/>
        <v>0</v>
      </c>
      <c r="CH177" s="1">
        <f t="shared" si="377"/>
        <v>0</v>
      </c>
      <c r="CI177" s="1">
        <f t="shared" si="377"/>
        <v>0</v>
      </c>
      <c r="CJ177" s="1">
        <f t="shared" si="377"/>
        <v>0</v>
      </c>
      <c r="CK177" s="1">
        <f t="shared" si="377"/>
        <v>0</v>
      </c>
      <c r="CL177" s="1">
        <f t="shared" si="378"/>
        <v>0</v>
      </c>
      <c r="CM177" s="1">
        <f t="shared" si="378"/>
        <v>0</v>
      </c>
      <c r="CN177" s="1">
        <f t="shared" si="378"/>
        <v>0</v>
      </c>
      <c r="CO177" s="1">
        <f t="shared" si="378"/>
        <v>0</v>
      </c>
      <c r="CP177" s="1">
        <f t="shared" si="378"/>
        <v>0</v>
      </c>
      <c r="CQ177" s="1">
        <f t="shared" si="378"/>
        <v>0</v>
      </c>
      <c r="CR177" s="1">
        <f t="shared" si="378"/>
        <v>0</v>
      </c>
      <c r="CS177" s="1">
        <f t="shared" si="378"/>
        <v>0</v>
      </c>
      <c r="CT177" s="1">
        <f t="shared" si="378"/>
        <v>0</v>
      </c>
      <c r="CU177" s="1">
        <f t="shared" si="378"/>
        <v>0</v>
      </c>
      <c r="CV177" s="1">
        <f t="shared" si="379"/>
        <v>0</v>
      </c>
      <c r="CW177" s="1">
        <f t="shared" si="379"/>
        <v>0</v>
      </c>
      <c r="CX177" s="1">
        <f t="shared" si="379"/>
        <v>0</v>
      </c>
      <c r="CY177" s="1">
        <f t="shared" si="379"/>
        <v>0</v>
      </c>
      <c r="CZ177" s="1">
        <f t="shared" si="379"/>
        <v>0</v>
      </c>
      <c r="DA177" s="1">
        <f t="shared" si="379"/>
        <v>0</v>
      </c>
      <c r="DB177" s="1">
        <f t="shared" si="379"/>
        <v>0</v>
      </c>
      <c r="DC177" s="1">
        <f t="shared" si="379"/>
        <v>0</v>
      </c>
      <c r="DD177" s="1">
        <f t="shared" si="379"/>
        <v>0</v>
      </c>
      <c r="DE177" s="1">
        <f t="shared" si="379"/>
        <v>0</v>
      </c>
      <c r="DF177" s="1">
        <f t="shared" si="380"/>
        <v>0</v>
      </c>
      <c r="DG177" s="1">
        <f t="shared" si="380"/>
        <v>0</v>
      </c>
      <c r="DH177" s="1">
        <f t="shared" si="380"/>
        <v>0</v>
      </c>
      <c r="DI177" s="1">
        <f t="shared" si="380"/>
        <v>0</v>
      </c>
      <c r="DJ177" s="1">
        <f t="shared" si="380"/>
        <v>0</v>
      </c>
      <c r="DK177" s="1">
        <f t="shared" si="380"/>
        <v>0</v>
      </c>
      <c r="DL177" s="1">
        <f t="shared" si="380"/>
        <v>0</v>
      </c>
      <c r="DM177" s="1">
        <f t="shared" si="380"/>
        <v>0</v>
      </c>
      <c r="DN177" s="1">
        <f t="shared" si="380"/>
        <v>0</v>
      </c>
      <c r="DO177" s="1">
        <f t="shared" si="380"/>
        <v>0</v>
      </c>
      <c r="DP177" s="1">
        <f t="shared" si="381"/>
        <v>0</v>
      </c>
      <c r="DQ177" s="1">
        <f t="shared" si="381"/>
        <v>0</v>
      </c>
      <c r="DR177" s="1">
        <f t="shared" si="381"/>
        <v>0</v>
      </c>
      <c r="DS177" s="1">
        <f t="shared" si="381"/>
        <v>0</v>
      </c>
      <c r="DT177" s="1">
        <f t="shared" si="381"/>
        <v>0</v>
      </c>
      <c r="DU177" s="1">
        <f t="shared" si="381"/>
        <v>0</v>
      </c>
      <c r="DV177" s="1">
        <f t="shared" si="381"/>
        <v>0</v>
      </c>
      <c r="DW177" s="1">
        <f t="shared" si="381"/>
        <v>0</v>
      </c>
      <c r="DX177" s="1">
        <f t="shared" si="381"/>
        <v>0</v>
      </c>
      <c r="DY177" s="1">
        <f t="shared" si="381"/>
        <v>0</v>
      </c>
      <c r="DZ177" s="1">
        <f t="shared" si="382"/>
        <v>0</v>
      </c>
      <c r="EA177" s="1">
        <f t="shared" si="382"/>
        <v>0</v>
      </c>
      <c r="EB177" s="1">
        <f t="shared" si="382"/>
        <v>0</v>
      </c>
      <c r="EC177" s="1">
        <f t="shared" si="382"/>
        <v>0</v>
      </c>
      <c r="ED177" s="1">
        <f t="shared" si="382"/>
        <v>0</v>
      </c>
      <c r="EE177" s="1">
        <f t="shared" si="382"/>
        <v>0</v>
      </c>
      <c r="EF177" s="1">
        <f t="shared" si="382"/>
        <v>0</v>
      </c>
      <c r="EG177" s="1">
        <f t="shared" si="382"/>
        <v>0</v>
      </c>
      <c r="EH177" s="1">
        <f t="shared" si="382"/>
        <v>0</v>
      </c>
      <c r="EI177" s="1">
        <f t="shared" si="382"/>
        <v>0</v>
      </c>
      <c r="EJ177" s="1">
        <f t="shared" si="383"/>
        <v>0</v>
      </c>
      <c r="EK177" s="1">
        <f t="shared" si="383"/>
        <v>0</v>
      </c>
      <c r="EL177" s="1">
        <f t="shared" si="383"/>
        <v>0</v>
      </c>
      <c r="EM177" s="1">
        <f t="shared" si="383"/>
        <v>0</v>
      </c>
      <c r="EN177" s="1">
        <f t="shared" si="383"/>
        <v>0</v>
      </c>
      <c r="EO177" s="1">
        <f t="shared" si="383"/>
        <v>0</v>
      </c>
      <c r="EP177" s="1">
        <f t="shared" si="383"/>
        <v>0</v>
      </c>
      <c r="EQ177" s="1">
        <f t="shared" si="383"/>
        <v>0</v>
      </c>
      <c r="ER177" s="1">
        <f t="shared" si="383"/>
        <v>0</v>
      </c>
      <c r="ES177" s="1">
        <f t="shared" si="383"/>
        <v>0</v>
      </c>
      <c r="ET177" s="1">
        <f t="shared" si="384"/>
        <v>0</v>
      </c>
      <c r="EU177" s="1">
        <f t="shared" si="384"/>
        <v>0</v>
      </c>
      <c r="EV177" s="1">
        <f t="shared" si="384"/>
        <v>0</v>
      </c>
      <c r="EW177" s="1">
        <f t="shared" si="384"/>
        <v>0</v>
      </c>
      <c r="EX177" s="1">
        <f t="shared" si="384"/>
        <v>0</v>
      </c>
      <c r="EY177" s="1">
        <f t="shared" si="384"/>
        <v>0</v>
      </c>
      <c r="EZ177" s="1">
        <f t="shared" si="384"/>
        <v>0</v>
      </c>
      <c r="FA177" s="1">
        <f t="shared" si="384"/>
        <v>0</v>
      </c>
      <c r="FB177" s="1">
        <f t="shared" si="384"/>
        <v>0</v>
      </c>
      <c r="FC177" s="1">
        <f t="shared" si="384"/>
        <v>0</v>
      </c>
      <c r="FD177" s="1">
        <f t="shared" si="385"/>
        <v>0</v>
      </c>
      <c r="FE177" s="1">
        <f t="shared" si="385"/>
        <v>0</v>
      </c>
      <c r="FF177" s="1">
        <f t="shared" si="385"/>
        <v>0</v>
      </c>
      <c r="FG177" s="1">
        <f t="shared" si="385"/>
        <v>0</v>
      </c>
      <c r="FH177" s="1">
        <f t="shared" si="385"/>
        <v>0</v>
      </c>
      <c r="FI177" s="1">
        <f t="shared" si="385"/>
        <v>0</v>
      </c>
      <c r="FJ177" s="1">
        <f t="shared" si="385"/>
        <v>0</v>
      </c>
      <c r="FK177" s="1">
        <f t="shared" si="385"/>
        <v>0</v>
      </c>
      <c r="FL177" s="1">
        <f t="shared" si="385"/>
        <v>0</v>
      </c>
      <c r="FM177" s="1">
        <f t="shared" si="385"/>
        <v>0</v>
      </c>
      <c r="FN177" s="1">
        <f t="shared" si="386"/>
        <v>0</v>
      </c>
      <c r="FO177" s="1">
        <f t="shared" si="386"/>
        <v>0</v>
      </c>
      <c r="FP177" s="1">
        <f t="shared" si="386"/>
        <v>0</v>
      </c>
      <c r="FQ177" s="1">
        <f t="shared" si="386"/>
        <v>0</v>
      </c>
      <c r="FR177" s="1">
        <f t="shared" si="386"/>
        <v>0</v>
      </c>
      <c r="FS177" s="1">
        <f t="shared" si="386"/>
        <v>0</v>
      </c>
      <c r="FT177" s="1">
        <f t="shared" si="386"/>
        <v>0</v>
      </c>
      <c r="FU177" s="1">
        <f t="shared" si="386"/>
        <v>0</v>
      </c>
      <c r="FV177" s="1">
        <f t="shared" si="386"/>
        <v>0</v>
      </c>
      <c r="FW177" s="1">
        <f t="shared" si="386"/>
        <v>0</v>
      </c>
      <c r="FX177" s="1">
        <f t="shared" si="387"/>
        <v>0</v>
      </c>
      <c r="FY177" s="1">
        <f t="shared" si="387"/>
        <v>0</v>
      </c>
      <c r="FZ177" s="1">
        <f t="shared" si="387"/>
        <v>0</v>
      </c>
      <c r="GA177" s="1">
        <f t="shared" si="387"/>
        <v>0</v>
      </c>
      <c r="GB177" s="1">
        <f t="shared" si="387"/>
        <v>0</v>
      </c>
      <c r="GC177" s="1">
        <f t="shared" si="387"/>
        <v>0</v>
      </c>
      <c r="GD177" s="1">
        <f t="shared" si="387"/>
        <v>0</v>
      </c>
      <c r="GE177" s="1">
        <f t="shared" si="387"/>
        <v>0</v>
      </c>
      <c r="GF177" s="1">
        <f t="shared" si="387"/>
        <v>0</v>
      </c>
      <c r="GG177" s="1">
        <f t="shared" si="387"/>
        <v>0</v>
      </c>
      <c r="GH177" s="1">
        <f t="shared" si="388"/>
        <v>0</v>
      </c>
      <c r="GI177" s="1">
        <f t="shared" si="388"/>
        <v>0</v>
      </c>
      <c r="GJ177" s="1">
        <f t="shared" si="388"/>
        <v>0</v>
      </c>
      <c r="GK177" s="1">
        <f t="shared" si="388"/>
        <v>0</v>
      </c>
      <c r="GL177" s="1">
        <f t="shared" si="388"/>
        <v>0</v>
      </c>
      <c r="GM177" s="1">
        <f t="shared" si="388"/>
        <v>0</v>
      </c>
      <c r="GN177" s="1">
        <f t="shared" si="388"/>
        <v>0</v>
      </c>
      <c r="GO177" s="1">
        <f t="shared" si="388"/>
        <v>0</v>
      </c>
      <c r="GP177" s="1">
        <f t="shared" si="388"/>
        <v>0</v>
      </c>
      <c r="GQ177" s="1">
        <f t="shared" si="388"/>
        <v>0</v>
      </c>
      <c r="GR177" s="1">
        <f t="shared" si="389"/>
        <v>0</v>
      </c>
      <c r="GS177" s="1">
        <f t="shared" si="389"/>
        <v>0</v>
      </c>
      <c r="GT177" s="1">
        <f t="shared" si="389"/>
        <v>0</v>
      </c>
      <c r="GU177" s="1">
        <f t="shared" si="389"/>
        <v>0</v>
      </c>
      <c r="GV177" s="1">
        <f t="shared" si="389"/>
        <v>0</v>
      </c>
      <c r="GW177" s="1">
        <f t="shared" si="389"/>
        <v>0</v>
      </c>
      <c r="GX177" s="1">
        <f t="shared" si="389"/>
        <v>0</v>
      </c>
      <c r="GY177" s="1">
        <f t="shared" si="389"/>
        <v>0</v>
      </c>
      <c r="GZ177" s="1">
        <f t="shared" si="389"/>
        <v>0</v>
      </c>
      <c r="HA177" s="1">
        <f t="shared" si="389"/>
        <v>0</v>
      </c>
      <c r="HB177" s="1">
        <f t="shared" si="390"/>
        <v>0</v>
      </c>
      <c r="HC177" s="1">
        <f t="shared" si="390"/>
        <v>0</v>
      </c>
      <c r="HD177" s="1">
        <f t="shared" si="390"/>
        <v>0</v>
      </c>
      <c r="HE177" s="1">
        <f t="shared" si="390"/>
        <v>0</v>
      </c>
      <c r="HF177" s="1">
        <f t="shared" si="390"/>
        <v>0</v>
      </c>
      <c r="HG177" s="1">
        <f t="shared" si="390"/>
        <v>0</v>
      </c>
      <c r="HH177" s="1">
        <f t="shared" si="390"/>
        <v>0</v>
      </c>
      <c r="HI177" s="1">
        <f t="shared" si="390"/>
        <v>0</v>
      </c>
      <c r="HJ177" s="1">
        <f t="shared" si="390"/>
        <v>0</v>
      </c>
      <c r="HK177" s="1">
        <f t="shared" si="390"/>
        <v>0</v>
      </c>
      <c r="HL177" s="1">
        <f t="shared" si="391"/>
        <v>0</v>
      </c>
      <c r="HM177" s="1">
        <f t="shared" si="391"/>
        <v>0</v>
      </c>
      <c r="HN177" s="1">
        <f t="shared" si="391"/>
        <v>0</v>
      </c>
      <c r="HO177" s="1">
        <f t="shared" si="391"/>
        <v>0</v>
      </c>
      <c r="HP177" s="1">
        <f t="shared" si="391"/>
        <v>0</v>
      </c>
      <c r="HQ177" s="1">
        <f t="shared" si="391"/>
        <v>0</v>
      </c>
      <c r="HR177" s="1">
        <f t="shared" si="391"/>
        <v>0</v>
      </c>
      <c r="HS177" s="1">
        <f t="shared" si="391"/>
        <v>0</v>
      </c>
      <c r="HT177" s="1">
        <f t="shared" si="391"/>
        <v>0</v>
      </c>
      <c r="HU177" s="1">
        <f t="shared" si="391"/>
        <v>0</v>
      </c>
      <c r="HW177">
        <v>157</v>
      </c>
      <c r="HX177" s="15">
        <f t="shared" si="322"/>
        <v>0</v>
      </c>
      <c r="HY177">
        <f t="shared" si="345"/>
        <v>0</v>
      </c>
      <c r="HZ177" s="1" t="str">
        <f t="shared" si="323"/>
        <v/>
      </c>
      <c r="IA177" s="1">
        <f t="shared" si="324"/>
        <v>0</v>
      </c>
      <c r="IB177" t="str">
        <f t="shared" si="346"/>
        <v xml:space="preserve"> </v>
      </c>
      <c r="IC177" t="str">
        <f t="shared" si="347"/>
        <v/>
      </c>
      <c r="ID177">
        <f>IF(HZ177&gt;$IC$18,1000,IF(HZ177=$IC$18,MIN(HZ177:$HZ$220),1000))</f>
        <v>1000</v>
      </c>
      <c r="IG177" s="1">
        <f t="shared" si="348"/>
        <v>0</v>
      </c>
      <c r="IH177" s="1">
        <f t="shared" si="349"/>
        <v>0</v>
      </c>
      <c r="II177" s="1">
        <f t="shared" si="350"/>
        <v>0</v>
      </c>
      <c r="IJ177" s="1">
        <f t="shared" si="351"/>
        <v>0</v>
      </c>
    </row>
    <row r="178" spans="1:244">
      <c r="A178">
        <v>158</v>
      </c>
      <c r="B178" t="str">
        <f t="shared" si="317"/>
        <v/>
      </c>
      <c r="C178" s="2" t="str">
        <f t="shared" si="318"/>
        <v/>
      </c>
      <c r="D178" s="28"/>
      <c r="E178" s="29"/>
      <c r="F178" s="30"/>
      <c r="G178" s="12" t="e">
        <f t="shared" si="313"/>
        <v>#VALUE!</v>
      </c>
      <c r="J178" s="56"/>
      <c r="T178" s="16" t="str">
        <f t="shared" si="314"/>
        <v/>
      </c>
      <c r="U178" s="2">
        <v>158</v>
      </c>
      <c r="V178" s="2">
        <f>HLOOKUP($F$4,'tabulka hodnot'!$D$3:$K$203,'vypocet bodov do rebricka'!U178+1,0)</f>
        <v>40</v>
      </c>
      <c r="Y178" s="1">
        <f t="shared" si="319"/>
        <v>0</v>
      </c>
      <c r="Z178" s="1">
        <f t="shared" si="315"/>
        <v>0</v>
      </c>
      <c r="AA178" s="1">
        <f t="shared" si="320"/>
        <v>0</v>
      </c>
      <c r="AB178" s="1" t="str">
        <f t="shared" si="321"/>
        <v>0</v>
      </c>
      <c r="AC178" t="e">
        <f t="shared" si="316"/>
        <v>#N/A</v>
      </c>
      <c r="AD178" s="1">
        <f t="shared" si="372"/>
        <v>0</v>
      </c>
      <c r="AE178" s="1">
        <f t="shared" si="372"/>
        <v>0</v>
      </c>
      <c r="AF178" s="1">
        <f t="shared" si="372"/>
        <v>0</v>
      </c>
      <c r="AG178" s="1">
        <f t="shared" si="372"/>
        <v>0</v>
      </c>
      <c r="AH178" s="1">
        <f t="shared" si="372"/>
        <v>0</v>
      </c>
      <c r="AI178" s="1">
        <f t="shared" si="372"/>
        <v>0</v>
      </c>
      <c r="AJ178" s="1">
        <f t="shared" si="372"/>
        <v>0</v>
      </c>
      <c r="AK178" s="1">
        <f t="shared" si="372"/>
        <v>0</v>
      </c>
      <c r="AL178" s="1">
        <f t="shared" si="372"/>
        <v>0</v>
      </c>
      <c r="AM178" s="1">
        <f t="shared" si="372"/>
        <v>0</v>
      </c>
      <c r="AN178" s="1">
        <f t="shared" si="373"/>
        <v>0</v>
      </c>
      <c r="AO178" s="1">
        <f t="shared" si="373"/>
        <v>0</v>
      </c>
      <c r="AP178" s="1">
        <f t="shared" si="373"/>
        <v>0</v>
      </c>
      <c r="AQ178" s="1">
        <f t="shared" si="373"/>
        <v>0</v>
      </c>
      <c r="AR178" s="1">
        <f t="shared" si="373"/>
        <v>0</v>
      </c>
      <c r="AS178" s="1">
        <f t="shared" si="373"/>
        <v>0</v>
      </c>
      <c r="AT178" s="1">
        <f t="shared" si="373"/>
        <v>0</v>
      </c>
      <c r="AU178" s="1">
        <f t="shared" si="373"/>
        <v>0</v>
      </c>
      <c r="AV178" s="1">
        <f t="shared" si="373"/>
        <v>0</v>
      </c>
      <c r="AW178" s="1">
        <f t="shared" si="373"/>
        <v>0</v>
      </c>
      <c r="AX178" s="1">
        <f t="shared" si="374"/>
        <v>0</v>
      </c>
      <c r="AY178" s="1">
        <f t="shared" si="374"/>
        <v>0</v>
      </c>
      <c r="AZ178" s="1">
        <f t="shared" si="374"/>
        <v>0</v>
      </c>
      <c r="BA178" s="1">
        <f t="shared" si="374"/>
        <v>0</v>
      </c>
      <c r="BB178" s="1">
        <f t="shared" si="374"/>
        <v>0</v>
      </c>
      <c r="BC178" s="1">
        <f t="shared" si="374"/>
        <v>0</v>
      </c>
      <c r="BD178" s="1">
        <f t="shared" si="374"/>
        <v>0</v>
      </c>
      <c r="BE178" s="1">
        <f t="shared" si="374"/>
        <v>0</v>
      </c>
      <c r="BF178" s="1">
        <f t="shared" si="374"/>
        <v>0</v>
      </c>
      <c r="BG178" s="1">
        <f t="shared" si="374"/>
        <v>0</v>
      </c>
      <c r="BH178" s="1">
        <f t="shared" si="375"/>
        <v>0</v>
      </c>
      <c r="BI178" s="1">
        <f t="shared" si="375"/>
        <v>0</v>
      </c>
      <c r="BJ178" s="1">
        <f t="shared" si="375"/>
        <v>0</v>
      </c>
      <c r="BK178" s="1">
        <f t="shared" si="375"/>
        <v>0</v>
      </c>
      <c r="BL178" s="1">
        <f t="shared" si="375"/>
        <v>0</v>
      </c>
      <c r="BM178" s="1">
        <f t="shared" si="375"/>
        <v>0</v>
      </c>
      <c r="BN178" s="1">
        <f t="shared" si="375"/>
        <v>0</v>
      </c>
      <c r="BO178" s="1">
        <f t="shared" si="375"/>
        <v>0</v>
      </c>
      <c r="BP178" s="1">
        <f t="shared" si="375"/>
        <v>0</v>
      </c>
      <c r="BQ178" s="1">
        <f t="shared" si="375"/>
        <v>0</v>
      </c>
      <c r="BR178" s="1">
        <f t="shared" si="376"/>
        <v>0</v>
      </c>
      <c r="BS178" s="1">
        <f t="shared" si="376"/>
        <v>0</v>
      </c>
      <c r="BT178" s="1">
        <f t="shared" si="376"/>
        <v>0</v>
      </c>
      <c r="BU178" s="1">
        <f t="shared" si="376"/>
        <v>0</v>
      </c>
      <c r="BV178" s="1">
        <f t="shared" si="376"/>
        <v>0</v>
      </c>
      <c r="BW178" s="1">
        <f t="shared" si="376"/>
        <v>0</v>
      </c>
      <c r="BX178" s="1">
        <f t="shared" si="376"/>
        <v>0</v>
      </c>
      <c r="BY178" s="1">
        <f t="shared" si="376"/>
        <v>0</v>
      </c>
      <c r="BZ178" s="1">
        <f t="shared" si="376"/>
        <v>0</v>
      </c>
      <c r="CA178" s="1">
        <f t="shared" si="376"/>
        <v>0</v>
      </c>
      <c r="CB178" s="1">
        <f t="shared" si="377"/>
        <v>0</v>
      </c>
      <c r="CC178" s="1">
        <f t="shared" si="377"/>
        <v>0</v>
      </c>
      <c r="CD178" s="1">
        <f t="shared" si="377"/>
        <v>0</v>
      </c>
      <c r="CE178" s="1">
        <f t="shared" si="377"/>
        <v>0</v>
      </c>
      <c r="CF178" s="1">
        <f t="shared" si="377"/>
        <v>0</v>
      </c>
      <c r="CG178" s="1">
        <f t="shared" si="377"/>
        <v>0</v>
      </c>
      <c r="CH178" s="1">
        <f t="shared" si="377"/>
        <v>0</v>
      </c>
      <c r="CI178" s="1">
        <f t="shared" si="377"/>
        <v>0</v>
      </c>
      <c r="CJ178" s="1">
        <f t="shared" si="377"/>
        <v>0</v>
      </c>
      <c r="CK178" s="1">
        <f t="shared" si="377"/>
        <v>0</v>
      </c>
      <c r="CL178" s="1">
        <f t="shared" si="378"/>
        <v>0</v>
      </c>
      <c r="CM178" s="1">
        <f t="shared" si="378"/>
        <v>0</v>
      </c>
      <c r="CN178" s="1">
        <f t="shared" si="378"/>
        <v>0</v>
      </c>
      <c r="CO178" s="1">
        <f t="shared" si="378"/>
        <v>0</v>
      </c>
      <c r="CP178" s="1">
        <f t="shared" si="378"/>
        <v>0</v>
      </c>
      <c r="CQ178" s="1">
        <f t="shared" si="378"/>
        <v>0</v>
      </c>
      <c r="CR178" s="1">
        <f t="shared" si="378"/>
        <v>0</v>
      </c>
      <c r="CS178" s="1">
        <f t="shared" si="378"/>
        <v>0</v>
      </c>
      <c r="CT178" s="1">
        <f t="shared" si="378"/>
        <v>0</v>
      </c>
      <c r="CU178" s="1">
        <f t="shared" si="378"/>
        <v>0</v>
      </c>
      <c r="CV178" s="1">
        <f t="shared" si="379"/>
        <v>0</v>
      </c>
      <c r="CW178" s="1">
        <f t="shared" si="379"/>
        <v>0</v>
      </c>
      <c r="CX178" s="1">
        <f t="shared" si="379"/>
        <v>0</v>
      </c>
      <c r="CY178" s="1">
        <f t="shared" si="379"/>
        <v>0</v>
      </c>
      <c r="CZ178" s="1">
        <f t="shared" si="379"/>
        <v>0</v>
      </c>
      <c r="DA178" s="1">
        <f t="shared" si="379"/>
        <v>0</v>
      </c>
      <c r="DB178" s="1">
        <f t="shared" si="379"/>
        <v>0</v>
      </c>
      <c r="DC178" s="1">
        <f t="shared" si="379"/>
        <v>0</v>
      </c>
      <c r="DD178" s="1">
        <f t="shared" si="379"/>
        <v>0</v>
      </c>
      <c r="DE178" s="1">
        <f t="shared" si="379"/>
        <v>0</v>
      </c>
      <c r="DF178" s="1">
        <f t="shared" si="380"/>
        <v>0</v>
      </c>
      <c r="DG178" s="1">
        <f t="shared" si="380"/>
        <v>0</v>
      </c>
      <c r="DH178" s="1">
        <f t="shared" si="380"/>
        <v>0</v>
      </c>
      <c r="DI178" s="1">
        <f t="shared" si="380"/>
        <v>0</v>
      </c>
      <c r="DJ178" s="1">
        <f t="shared" si="380"/>
        <v>0</v>
      </c>
      <c r="DK178" s="1">
        <f t="shared" si="380"/>
        <v>0</v>
      </c>
      <c r="DL178" s="1">
        <f t="shared" si="380"/>
        <v>0</v>
      </c>
      <c r="DM178" s="1">
        <f t="shared" si="380"/>
        <v>0</v>
      </c>
      <c r="DN178" s="1">
        <f t="shared" si="380"/>
        <v>0</v>
      </c>
      <c r="DO178" s="1">
        <f t="shared" si="380"/>
        <v>0</v>
      </c>
      <c r="DP178" s="1">
        <f t="shared" si="381"/>
        <v>0</v>
      </c>
      <c r="DQ178" s="1">
        <f t="shared" si="381"/>
        <v>0</v>
      </c>
      <c r="DR178" s="1">
        <f t="shared" si="381"/>
        <v>0</v>
      </c>
      <c r="DS178" s="1">
        <f t="shared" si="381"/>
        <v>0</v>
      </c>
      <c r="DT178" s="1">
        <f t="shared" si="381"/>
        <v>0</v>
      </c>
      <c r="DU178" s="1">
        <f t="shared" si="381"/>
        <v>0</v>
      </c>
      <c r="DV178" s="1">
        <f t="shared" si="381"/>
        <v>0</v>
      </c>
      <c r="DW178" s="1">
        <f t="shared" si="381"/>
        <v>0</v>
      </c>
      <c r="DX178" s="1">
        <f t="shared" si="381"/>
        <v>0</v>
      </c>
      <c r="DY178" s="1">
        <f t="shared" si="381"/>
        <v>0</v>
      </c>
      <c r="DZ178" s="1">
        <f t="shared" si="382"/>
        <v>0</v>
      </c>
      <c r="EA178" s="1">
        <f t="shared" si="382"/>
        <v>0</v>
      </c>
      <c r="EB178" s="1">
        <f t="shared" si="382"/>
        <v>0</v>
      </c>
      <c r="EC178" s="1">
        <f t="shared" si="382"/>
        <v>0</v>
      </c>
      <c r="ED178" s="1">
        <f t="shared" si="382"/>
        <v>0</v>
      </c>
      <c r="EE178" s="1">
        <f t="shared" si="382"/>
        <v>0</v>
      </c>
      <c r="EF178" s="1">
        <f t="shared" si="382"/>
        <v>0</v>
      </c>
      <c r="EG178" s="1">
        <f t="shared" si="382"/>
        <v>0</v>
      </c>
      <c r="EH178" s="1">
        <f t="shared" si="382"/>
        <v>0</v>
      </c>
      <c r="EI178" s="1">
        <f t="shared" si="382"/>
        <v>0</v>
      </c>
      <c r="EJ178" s="1">
        <f t="shared" si="383"/>
        <v>0</v>
      </c>
      <c r="EK178" s="1">
        <f t="shared" si="383"/>
        <v>0</v>
      </c>
      <c r="EL178" s="1">
        <f t="shared" si="383"/>
        <v>0</v>
      </c>
      <c r="EM178" s="1">
        <f t="shared" si="383"/>
        <v>0</v>
      </c>
      <c r="EN178" s="1">
        <f t="shared" si="383"/>
        <v>0</v>
      </c>
      <c r="EO178" s="1">
        <f t="shared" si="383"/>
        <v>0</v>
      </c>
      <c r="EP178" s="1">
        <f t="shared" si="383"/>
        <v>0</v>
      </c>
      <c r="EQ178" s="1">
        <f t="shared" si="383"/>
        <v>0</v>
      </c>
      <c r="ER178" s="1">
        <f t="shared" si="383"/>
        <v>0</v>
      </c>
      <c r="ES178" s="1">
        <f t="shared" si="383"/>
        <v>0</v>
      </c>
      <c r="ET178" s="1">
        <f t="shared" si="384"/>
        <v>0</v>
      </c>
      <c r="EU178" s="1">
        <f t="shared" si="384"/>
        <v>0</v>
      </c>
      <c r="EV178" s="1">
        <f t="shared" si="384"/>
        <v>0</v>
      </c>
      <c r="EW178" s="1">
        <f t="shared" si="384"/>
        <v>0</v>
      </c>
      <c r="EX178" s="1">
        <f t="shared" si="384"/>
        <v>0</v>
      </c>
      <c r="EY178" s="1">
        <f t="shared" si="384"/>
        <v>0</v>
      </c>
      <c r="EZ178" s="1">
        <f t="shared" si="384"/>
        <v>0</v>
      </c>
      <c r="FA178" s="1">
        <f t="shared" si="384"/>
        <v>0</v>
      </c>
      <c r="FB178" s="1">
        <f t="shared" si="384"/>
        <v>0</v>
      </c>
      <c r="FC178" s="1">
        <f t="shared" si="384"/>
        <v>0</v>
      </c>
      <c r="FD178" s="1">
        <f t="shared" si="385"/>
        <v>0</v>
      </c>
      <c r="FE178" s="1">
        <f t="shared" si="385"/>
        <v>0</v>
      </c>
      <c r="FF178" s="1">
        <f t="shared" si="385"/>
        <v>0</v>
      </c>
      <c r="FG178" s="1">
        <f t="shared" si="385"/>
        <v>0</v>
      </c>
      <c r="FH178" s="1">
        <f t="shared" si="385"/>
        <v>0</v>
      </c>
      <c r="FI178" s="1">
        <f t="shared" si="385"/>
        <v>0</v>
      </c>
      <c r="FJ178" s="1">
        <f t="shared" si="385"/>
        <v>0</v>
      </c>
      <c r="FK178" s="1">
        <f t="shared" si="385"/>
        <v>0</v>
      </c>
      <c r="FL178" s="1">
        <f t="shared" si="385"/>
        <v>0</v>
      </c>
      <c r="FM178" s="1">
        <f t="shared" si="385"/>
        <v>0</v>
      </c>
      <c r="FN178" s="1">
        <f t="shared" si="386"/>
        <v>0</v>
      </c>
      <c r="FO178" s="1">
        <f t="shared" si="386"/>
        <v>0</v>
      </c>
      <c r="FP178" s="1">
        <f t="shared" si="386"/>
        <v>0</v>
      </c>
      <c r="FQ178" s="1">
        <f t="shared" si="386"/>
        <v>0</v>
      </c>
      <c r="FR178" s="1">
        <f t="shared" si="386"/>
        <v>0</v>
      </c>
      <c r="FS178" s="1">
        <f t="shared" si="386"/>
        <v>0</v>
      </c>
      <c r="FT178" s="1">
        <f t="shared" si="386"/>
        <v>0</v>
      </c>
      <c r="FU178" s="1">
        <f t="shared" si="386"/>
        <v>0</v>
      </c>
      <c r="FV178" s="1">
        <f t="shared" si="386"/>
        <v>0</v>
      </c>
      <c r="FW178" s="1">
        <f t="shared" si="386"/>
        <v>0</v>
      </c>
      <c r="FX178" s="1">
        <f t="shared" si="387"/>
        <v>0</v>
      </c>
      <c r="FY178" s="1">
        <f t="shared" si="387"/>
        <v>0</v>
      </c>
      <c r="FZ178" s="1">
        <f t="shared" si="387"/>
        <v>0</v>
      </c>
      <c r="GA178" s="1">
        <f t="shared" si="387"/>
        <v>0</v>
      </c>
      <c r="GB178" s="1">
        <f t="shared" si="387"/>
        <v>0</v>
      </c>
      <c r="GC178" s="1">
        <f t="shared" si="387"/>
        <v>0</v>
      </c>
      <c r="GD178" s="1">
        <f t="shared" si="387"/>
        <v>0</v>
      </c>
      <c r="GE178" s="1">
        <f t="shared" si="387"/>
        <v>0</v>
      </c>
      <c r="GF178" s="1">
        <f t="shared" si="387"/>
        <v>0</v>
      </c>
      <c r="GG178" s="1">
        <f t="shared" si="387"/>
        <v>0</v>
      </c>
      <c r="GH178" s="1">
        <f t="shared" si="388"/>
        <v>0</v>
      </c>
      <c r="GI178" s="1">
        <f t="shared" si="388"/>
        <v>0</v>
      </c>
      <c r="GJ178" s="1">
        <f t="shared" si="388"/>
        <v>0</v>
      </c>
      <c r="GK178" s="1">
        <f t="shared" si="388"/>
        <v>0</v>
      </c>
      <c r="GL178" s="1">
        <f t="shared" si="388"/>
        <v>0</v>
      </c>
      <c r="GM178" s="1">
        <f t="shared" si="388"/>
        <v>0</v>
      </c>
      <c r="GN178" s="1">
        <f t="shared" si="388"/>
        <v>0</v>
      </c>
      <c r="GO178" s="1">
        <f t="shared" si="388"/>
        <v>0</v>
      </c>
      <c r="GP178" s="1">
        <f t="shared" si="388"/>
        <v>0</v>
      </c>
      <c r="GQ178" s="1">
        <f t="shared" si="388"/>
        <v>0</v>
      </c>
      <c r="GR178" s="1">
        <f t="shared" si="389"/>
        <v>0</v>
      </c>
      <c r="GS178" s="1">
        <f t="shared" si="389"/>
        <v>0</v>
      </c>
      <c r="GT178" s="1">
        <f t="shared" si="389"/>
        <v>0</v>
      </c>
      <c r="GU178" s="1">
        <f t="shared" si="389"/>
        <v>0</v>
      </c>
      <c r="GV178" s="1">
        <f t="shared" si="389"/>
        <v>0</v>
      </c>
      <c r="GW178" s="1">
        <f t="shared" si="389"/>
        <v>0</v>
      </c>
      <c r="GX178" s="1">
        <f t="shared" si="389"/>
        <v>0</v>
      </c>
      <c r="GY178" s="1">
        <f t="shared" si="389"/>
        <v>0</v>
      </c>
      <c r="GZ178" s="1">
        <f t="shared" si="389"/>
        <v>0</v>
      </c>
      <c r="HA178" s="1">
        <f t="shared" si="389"/>
        <v>0</v>
      </c>
      <c r="HB178" s="1">
        <f t="shared" si="390"/>
        <v>0</v>
      </c>
      <c r="HC178" s="1">
        <f t="shared" si="390"/>
        <v>0</v>
      </c>
      <c r="HD178" s="1">
        <f t="shared" si="390"/>
        <v>0</v>
      </c>
      <c r="HE178" s="1">
        <f t="shared" si="390"/>
        <v>0</v>
      </c>
      <c r="HF178" s="1">
        <f t="shared" si="390"/>
        <v>0</v>
      </c>
      <c r="HG178" s="1">
        <f t="shared" si="390"/>
        <v>0</v>
      </c>
      <c r="HH178" s="1">
        <f t="shared" si="390"/>
        <v>0</v>
      </c>
      <c r="HI178" s="1">
        <f t="shared" si="390"/>
        <v>0</v>
      </c>
      <c r="HJ178" s="1">
        <f t="shared" si="390"/>
        <v>0</v>
      </c>
      <c r="HK178" s="1">
        <f t="shared" si="390"/>
        <v>0</v>
      </c>
      <c r="HL178" s="1">
        <f t="shared" si="391"/>
        <v>0</v>
      </c>
      <c r="HM178" s="1">
        <f t="shared" si="391"/>
        <v>0</v>
      </c>
      <c r="HN178" s="1">
        <f t="shared" si="391"/>
        <v>0</v>
      </c>
      <c r="HO178" s="1">
        <f t="shared" si="391"/>
        <v>0</v>
      </c>
      <c r="HP178" s="1">
        <f t="shared" si="391"/>
        <v>0</v>
      </c>
      <c r="HQ178" s="1">
        <f t="shared" si="391"/>
        <v>0</v>
      </c>
      <c r="HR178" s="1">
        <f t="shared" si="391"/>
        <v>0</v>
      </c>
      <c r="HS178" s="1">
        <f t="shared" si="391"/>
        <v>0</v>
      </c>
      <c r="HT178" s="1">
        <f t="shared" si="391"/>
        <v>0</v>
      </c>
      <c r="HU178" s="1">
        <f t="shared" si="391"/>
        <v>0</v>
      </c>
      <c r="HW178">
        <v>158</v>
      </c>
      <c r="HX178" s="15">
        <f t="shared" si="322"/>
        <v>0</v>
      </c>
      <c r="HY178">
        <f t="shared" si="345"/>
        <v>0</v>
      </c>
      <c r="HZ178" s="1" t="str">
        <f t="shared" si="323"/>
        <v/>
      </c>
      <c r="IA178" s="1">
        <f t="shared" si="324"/>
        <v>0</v>
      </c>
      <c r="IB178" t="str">
        <f t="shared" si="346"/>
        <v xml:space="preserve"> </v>
      </c>
      <c r="IC178" t="str">
        <f t="shared" si="347"/>
        <v/>
      </c>
      <c r="ID178">
        <f>IF(HZ178&gt;$IC$18,1000,IF(HZ178=$IC$18,MIN(HZ178:$HZ$220),1000))</f>
        <v>1000</v>
      </c>
      <c r="IG178" s="1">
        <f t="shared" si="348"/>
        <v>0</v>
      </c>
      <c r="IH178" s="1">
        <f t="shared" si="349"/>
        <v>0</v>
      </c>
      <c r="II178" s="1">
        <f t="shared" si="350"/>
        <v>0</v>
      </c>
      <c r="IJ178" s="1">
        <f t="shared" si="351"/>
        <v>0</v>
      </c>
    </row>
    <row r="179" spans="1:244">
      <c r="A179">
        <v>159</v>
      </c>
      <c r="B179" t="str">
        <f t="shared" si="317"/>
        <v/>
      </c>
      <c r="C179" s="2" t="str">
        <f t="shared" si="318"/>
        <v/>
      </c>
      <c r="D179" s="28"/>
      <c r="E179" s="29"/>
      <c r="F179" s="30"/>
      <c r="G179" s="12" t="e">
        <f t="shared" si="313"/>
        <v>#VALUE!</v>
      </c>
      <c r="J179" s="56"/>
      <c r="T179" s="16" t="str">
        <f t="shared" si="314"/>
        <v/>
      </c>
      <c r="U179" s="2">
        <v>159</v>
      </c>
      <c r="V179" s="2">
        <f>HLOOKUP($F$4,'tabulka hodnot'!$D$3:$K$203,'vypocet bodov do rebricka'!U179+1,0)</f>
        <v>40</v>
      </c>
      <c r="Y179" s="1">
        <f t="shared" si="319"/>
        <v>0</v>
      </c>
      <c r="Z179" s="1">
        <f t="shared" si="315"/>
        <v>0</v>
      </c>
      <c r="AA179" s="1">
        <f t="shared" si="320"/>
        <v>0</v>
      </c>
      <c r="AB179" s="1" t="str">
        <f t="shared" si="321"/>
        <v>0</v>
      </c>
      <c r="AC179" t="e">
        <f t="shared" si="316"/>
        <v>#N/A</v>
      </c>
      <c r="AD179" s="1">
        <f t="shared" si="372"/>
        <v>0</v>
      </c>
      <c r="AE179" s="1">
        <f t="shared" si="372"/>
        <v>0</v>
      </c>
      <c r="AF179" s="1">
        <f t="shared" si="372"/>
        <v>0</v>
      </c>
      <c r="AG179" s="1">
        <f t="shared" si="372"/>
        <v>0</v>
      </c>
      <c r="AH179" s="1">
        <f t="shared" si="372"/>
        <v>0</v>
      </c>
      <c r="AI179" s="1">
        <f t="shared" si="372"/>
        <v>0</v>
      </c>
      <c r="AJ179" s="1">
        <f t="shared" si="372"/>
        <v>0</v>
      </c>
      <c r="AK179" s="1">
        <f t="shared" si="372"/>
        <v>0</v>
      </c>
      <c r="AL179" s="1">
        <f t="shared" si="372"/>
        <v>0</v>
      </c>
      <c r="AM179" s="1">
        <f t="shared" si="372"/>
        <v>0</v>
      </c>
      <c r="AN179" s="1">
        <f t="shared" si="373"/>
        <v>0</v>
      </c>
      <c r="AO179" s="1">
        <f t="shared" si="373"/>
        <v>0</v>
      </c>
      <c r="AP179" s="1">
        <f t="shared" si="373"/>
        <v>0</v>
      </c>
      <c r="AQ179" s="1">
        <f t="shared" si="373"/>
        <v>0</v>
      </c>
      <c r="AR179" s="1">
        <f t="shared" si="373"/>
        <v>0</v>
      </c>
      <c r="AS179" s="1">
        <f t="shared" si="373"/>
        <v>0</v>
      </c>
      <c r="AT179" s="1">
        <f t="shared" si="373"/>
        <v>0</v>
      </c>
      <c r="AU179" s="1">
        <f t="shared" si="373"/>
        <v>0</v>
      </c>
      <c r="AV179" s="1">
        <f t="shared" si="373"/>
        <v>0</v>
      </c>
      <c r="AW179" s="1">
        <f t="shared" si="373"/>
        <v>0</v>
      </c>
      <c r="AX179" s="1">
        <f t="shared" si="374"/>
        <v>0</v>
      </c>
      <c r="AY179" s="1">
        <f t="shared" si="374"/>
        <v>0</v>
      </c>
      <c r="AZ179" s="1">
        <f t="shared" si="374"/>
        <v>0</v>
      </c>
      <c r="BA179" s="1">
        <f t="shared" si="374"/>
        <v>0</v>
      </c>
      <c r="BB179" s="1">
        <f t="shared" si="374"/>
        <v>0</v>
      </c>
      <c r="BC179" s="1">
        <f t="shared" si="374"/>
        <v>0</v>
      </c>
      <c r="BD179" s="1">
        <f t="shared" si="374"/>
        <v>0</v>
      </c>
      <c r="BE179" s="1">
        <f t="shared" si="374"/>
        <v>0</v>
      </c>
      <c r="BF179" s="1">
        <f t="shared" si="374"/>
        <v>0</v>
      </c>
      <c r="BG179" s="1">
        <f t="shared" si="374"/>
        <v>0</v>
      </c>
      <c r="BH179" s="1">
        <f t="shared" si="375"/>
        <v>0</v>
      </c>
      <c r="BI179" s="1">
        <f t="shared" si="375"/>
        <v>0</v>
      </c>
      <c r="BJ179" s="1">
        <f t="shared" si="375"/>
        <v>0</v>
      </c>
      <c r="BK179" s="1">
        <f t="shared" si="375"/>
        <v>0</v>
      </c>
      <c r="BL179" s="1">
        <f t="shared" si="375"/>
        <v>0</v>
      </c>
      <c r="BM179" s="1">
        <f t="shared" si="375"/>
        <v>0</v>
      </c>
      <c r="BN179" s="1">
        <f t="shared" si="375"/>
        <v>0</v>
      </c>
      <c r="BO179" s="1">
        <f t="shared" si="375"/>
        <v>0</v>
      </c>
      <c r="BP179" s="1">
        <f t="shared" si="375"/>
        <v>0</v>
      </c>
      <c r="BQ179" s="1">
        <f t="shared" si="375"/>
        <v>0</v>
      </c>
      <c r="BR179" s="1">
        <f t="shared" si="376"/>
        <v>0</v>
      </c>
      <c r="BS179" s="1">
        <f t="shared" si="376"/>
        <v>0</v>
      </c>
      <c r="BT179" s="1">
        <f t="shared" si="376"/>
        <v>0</v>
      </c>
      <c r="BU179" s="1">
        <f t="shared" si="376"/>
        <v>0</v>
      </c>
      <c r="BV179" s="1">
        <f t="shared" si="376"/>
        <v>0</v>
      </c>
      <c r="BW179" s="1">
        <f t="shared" si="376"/>
        <v>0</v>
      </c>
      <c r="BX179" s="1">
        <f t="shared" si="376"/>
        <v>0</v>
      </c>
      <c r="BY179" s="1">
        <f t="shared" si="376"/>
        <v>0</v>
      </c>
      <c r="BZ179" s="1">
        <f t="shared" si="376"/>
        <v>0</v>
      </c>
      <c r="CA179" s="1">
        <f t="shared" si="376"/>
        <v>0</v>
      </c>
      <c r="CB179" s="1">
        <f t="shared" si="377"/>
        <v>0</v>
      </c>
      <c r="CC179" s="1">
        <f t="shared" si="377"/>
        <v>0</v>
      </c>
      <c r="CD179" s="1">
        <f t="shared" si="377"/>
        <v>0</v>
      </c>
      <c r="CE179" s="1">
        <f t="shared" si="377"/>
        <v>0</v>
      </c>
      <c r="CF179" s="1">
        <f t="shared" si="377"/>
        <v>0</v>
      </c>
      <c r="CG179" s="1">
        <f t="shared" si="377"/>
        <v>0</v>
      </c>
      <c r="CH179" s="1">
        <f t="shared" si="377"/>
        <v>0</v>
      </c>
      <c r="CI179" s="1">
        <f t="shared" si="377"/>
        <v>0</v>
      </c>
      <c r="CJ179" s="1">
        <f t="shared" si="377"/>
        <v>0</v>
      </c>
      <c r="CK179" s="1">
        <f t="shared" si="377"/>
        <v>0</v>
      </c>
      <c r="CL179" s="1">
        <f t="shared" si="378"/>
        <v>0</v>
      </c>
      <c r="CM179" s="1">
        <f t="shared" si="378"/>
        <v>0</v>
      </c>
      <c r="CN179" s="1">
        <f t="shared" si="378"/>
        <v>0</v>
      </c>
      <c r="CO179" s="1">
        <f t="shared" si="378"/>
        <v>0</v>
      </c>
      <c r="CP179" s="1">
        <f t="shared" si="378"/>
        <v>0</v>
      </c>
      <c r="CQ179" s="1">
        <f t="shared" si="378"/>
        <v>0</v>
      </c>
      <c r="CR179" s="1">
        <f t="shared" si="378"/>
        <v>0</v>
      </c>
      <c r="CS179" s="1">
        <f t="shared" si="378"/>
        <v>0</v>
      </c>
      <c r="CT179" s="1">
        <f t="shared" si="378"/>
        <v>0</v>
      </c>
      <c r="CU179" s="1">
        <f t="shared" si="378"/>
        <v>0</v>
      </c>
      <c r="CV179" s="1">
        <f t="shared" si="379"/>
        <v>0</v>
      </c>
      <c r="CW179" s="1">
        <f t="shared" si="379"/>
        <v>0</v>
      </c>
      <c r="CX179" s="1">
        <f t="shared" si="379"/>
        <v>0</v>
      </c>
      <c r="CY179" s="1">
        <f t="shared" si="379"/>
        <v>0</v>
      </c>
      <c r="CZ179" s="1">
        <f t="shared" si="379"/>
        <v>0</v>
      </c>
      <c r="DA179" s="1">
        <f t="shared" si="379"/>
        <v>0</v>
      </c>
      <c r="DB179" s="1">
        <f t="shared" si="379"/>
        <v>0</v>
      </c>
      <c r="DC179" s="1">
        <f t="shared" si="379"/>
        <v>0</v>
      </c>
      <c r="DD179" s="1">
        <f t="shared" si="379"/>
        <v>0</v>
      </c>
      <c r="DE179" s="1">
        <f t="shared" si="379"/>
        <v>0</v>
      </c>
      <c r="DF179" s="1">
        <f t="shared" si="380"/>
        <v>0</v>
      </c>
      <c r="DG179" s="1">
        <f t="shared" si="380"/>
        <v>0</v>
      </c>
      <c r="DH179" s="1">
        <f t="shared" si="380"/>
        <v>0</v>
      </c>
      <c r="DI179" s="1">
        <f t="shared" si="380"/>
        <v>0</v>
      </c>
      <c r="DJ179" s="1">
        <f t="shared" si="380"/>
        <v>0</v>
      </c>
      <c r="DK179" s="1">
        <f t="shared" si="380"/>
        <v>0</v>
      </c>
      <c r="DL179" s="1">
        <f t="shared" si="380"/>
        <v>0</v>
      </c>
      <c r="DM179" s="1">
        <f t="shared" si="380"/>
        <v>0</v>
      </c>
      <c r="DN179" s="1">
        <f t="shared" si="380"/>
        <v>0</v>
      </c>
      <c r="DO179" s="1">
        <f t="shared" si="380"/>
        <v>0</v>
      </c>
      <c r="DP179" s="1">
        <f t="shared" si="381"/>
        <v>0</v>
      </c>
      <c r="DQ179" s="1">
        <f t="shared" si="381"/>
        <v>0</v>
      </c>
      <c r="DR179" s="1">
        <f t="shared" si="381"/>
        <v>0</v>
      </c>
      <c r="DS179" s="1">
        <f t="shared" si="381"/>
        <v>0</v>
      </c>
      <c r="DT179" s="1">
        <f t="shared" si="381"/>
        <v>0</v>
      </c>
      <c r="DU179" s="1">
        <f t="shared" si="381"/>
        <v>0</v>
      </c>
      <c r="DV179" s="1">
        <f t="shared" si="381"/>
        <v>0</v>
      </c>
      <c r="DW179" s="1">
        <f t="shared" si="381"/>
        <v>0</v>
      </c>
      <c r="DX179" s="1">
        <f t="shared" si="381"/>
        <v>0</v>
      </c>
      <c r="DY179" s="1">
        <f t="shared" si="381"/>
        <v>0</v>
      </c>
      <c r="DZ179" s="1">
        <f t="shared" si="382"/>
        <v>0</v>
      </c>
      <c r="EA179" s="1">
        <f t="shared" si="382"/>
        <v>0</v>
      </c>
      <c r="EB179" s="1">
        <f t="shared" si="382"/>
        <v>0</v>
      </c>
      <c r="EC179" s="1">
        <f t="shared" si="382"/>
        <v>0</v>
      </c>
      <c r="ED179" s="1">
        <f t="shared" si="382"/>
        <v>0</v>
      </c>
      <c r="EE179" s="1">
        <f t="shared" si="382"/>
        <v>0</v>
      </c>
      <c r="EF179" s="1">
        <f t="shared" si="382"/>
        <v>0</v>
      </c>
      <c r="EG179" s="1">
        <f t="shared" si="382"/>
        <v>0</v>
      </c>
      <c r="EH179" s="1">
        <f t="shared" si="382"/>
        <v>0</v>
      </c>
      <c r="EI179" s="1">
        <f t="shared" si="382"/>
        <v>0</v>
      </c>
      <c r="EJ179" s="1">
        <f t="shared" si="383"/>
        <v>0</v>
      </c>
      <c r="EK179" s="1">
        <f t="shared" si="383"/>
        <v>0</v>
      </c>
      <c r="EL179" s="1">
        <f t="shared" si="383"/>
        <v>0</v>
      </c>
      <c r="EM179" s="1">
        <f t="shared" si="383"/>
        <v>0</v>
      </c>
      <c r="EN179" s="1">
        <f t="shared" si="383"/>
        <v>0</v>
      </c>
      <c r="EO179" s="1">
        <f t="shared" si="383"/>
        <v>0</v>
      </c>
      <c r="EP179" s="1">
        <f t="shared" si="383"/>
        <v>0</v>
      </c>
      <c r="EQ179" s="1">
        <f t="shared" si="383"/>
        <v>0</v>
      </c>
      <c r="ER179" s="1">
        <f t="shared" si="383"/>
        <v>0</v>
      </c>
      <c r="ES179" s="1">
        <f t="shared" si="383"/>
        <v>0</v>
      </c>
      <c r="ET179" s="1">
        <f t="shared" si="384"/>
        <v>0</v>
      </c>
      <c r="EU179" s="1">
        <f t="shared" si="384"/>
        <v>0</v>
      </c>
      <c r="EV179" s="1">
        <f t="shared" si="384"/>
        <v>0</v>
      </c>
      <c r="EW179" s="1">
        <f t="shared" si="384"/>
        <v>0</v>
      </c>
      <c r="EX179" s="1">
        <f t="shared" si="384"/>
        <v>0</v>
      </c>
      <c r="EY179" s="1">
        <f t="shared" si="384"/>
        <v>0</v>
      </c>
      <c r="EZ179" s="1">
        <f t="shared" si="384"/>
        <v>0</v>
      </c>
      <c r="FA179" s="1">
        <f t="shared" si="384"/>
        <v>0</v>
      </c>
      <c r="FB179" s="1">
        <f t="shared" si="384"/>
        <v>0</v>
      </c>
      <c r="FC179" s="1">
        <f t="shared" si="384"/>
        <v>0</v>
      </c>
      <c r="FD179" s="1">
        <f t="shared" si="385"/>
        <v>0</v>
      </c>
      <c r="FE179" s="1">
        <f t="shared" si="385"/>
        <v>0</v>
      </c>
      <c r="FF179" s="1">
        <f t="shared" si="385"/>
        <v>0</v>
      </c>
      <c r="FG179" s="1">
        <f t="shared" si="385"/>
        <v>0</v>
      </c>
      <c r="FH179" s="1">
        <f t="shared" si="385"/>
        <v>0</v>
      </c>
      <c r="FI179" s="1">
        <f t="shared" si="385"/>
        <v>0</v>
      </c>
      <c r="FJ179" s="1">
        <f t="shared" si="385"/>
        <v>0</v>
      </c>
      <c r="FK179" s="1">
        <f t="shared" si="385"/>
        <v>0</v>
      </c>
      <c r="FL179" s="1">
        <f t="shared" si="385"/>
        <v>0</v>
      </c>
      <c r="FM179" s="1">
        <f t="shared" si="385"/>
        <v>0</v>
      </c>
      <c r="FN179" s="1">
        <f t="shared" si="386"/>
        <v>0</v>
      </c>
      <c r="FO179" s="1">
        <f t="shared" si="386"/>
        <v>0</v>
      </c>
      <c r="FP179" s="1">
        <f t="shared" si="386"/>
        <v>0</v>
      </c>
      <c r="FQ179" s="1">
        <f t="shared" si="386"/>
        <v>0</v>
      </c>
      <c r="FR179" s="1">
        <f t="shared" si="386"/>
        <v>0</v>
      </c>
      <c r="FS179" s="1">
        <f t="shared" si="386"/>
        <v>0</v>
      </c>
      <c r="FT179" s="1">
        <f t="shared" si="386"/>
        <v>0</v>
      </c>
      <c r="FU179" s="1">
        <f t="shared" si="386"/>
        <v>0</v>
      </c>
      <c r="FV179" s="1">
        <f t="shared" si="386"/>
        <v>0</v>
      </c>
      <c r="FW179" s="1">
        <f t="shared" si="386"/>
        <v>0</v>
      </c>
      <c r="FX179" s="1">
        <f t="shared" si="387"/>
        <v>0</v>
      </c>
      <c r="FY179" s="1">
        <f t="shared" si="387"/>
        <v>0</v>
      </c>
      <c r="FZ179" s="1">
        <f t="shared" si="387"/>
        <v>0</v>
      </c>
      <c r="GA179" s="1">
        <f t="shared" si="387"/>
        <v>0</v>
      </c>
      <c r="GB179" s="1">
        <f t="shared" si="387"/>
        <v>0</v>
      </c>
      <c r="GC179" s="1">
        <f t="shared" si="387"/>
        <v>0</v>
      </c>
      <c r="GD179" s="1">
        <f t="shared" si="387"/>
        <v>0</v>
      </c>
      <c r="GE179" s="1">
        <f t="shared" si="387"/>
        <v>0</v>
      </c>
      <c r="GF179" s="1">
        <f t="shared" si="387"/>
        <v>0</v>
      </c>
      <c r="GG179" s="1">
        <f t="shared" si="387"/>
        <v>0</v>
      </c>
      <c r="GH179" s="1">
        <f t="shared" si="388"/>
        <v>0</v>
      </c>
      <c r="GI179" s="1">
        <f t="shared" si="388"/>
        <v>0</v>
      </c>
      <c r="GJ179" s="1">
        <f t="shared" si="388"/>
        <v>0</v>
      </c>
      <c r="GK179" s="1">
        <f t="shared" si="388"/>
        <v>0</v>
      </c>
      <c r="GL179" s="1">
        <f t="shared" si="388"/>
        <v>0</v>
      </c>
      <c r="GM179" s="1">
        <f t="shared" si="388"/>
        <v>0</v>
      </c>
      <c r="GN179" s="1">
        <f t="shared" si="388"/>
        <v>0</v>
      </c>
      <c r="GO179" s="1">
        <f t="shared" si="388"/>
        <v>0</v>
      </c>
      <c r="GP179" s="1">
        <f t="shared" si="388"/>
        <v>0</v>
      </c>
      <c r="GQ179" s="1">
        <f t="shared" si="388"/>
        <v>0</v>
      </c>
      <c r="GR179" s="1">
        <f t="shared" si="389"/>
        <v>0</v>
      </c>
      <c r="GS179" s="1">
        <f t="shared" si="389"/>
        <v>0</v>
      </c>
      <c r="GT179" s="1">
        <f t="shared" si="389"/>
        <v>0</v>
      </c>
      <c r="GU179" s="1">
        <f t="shared" si="389"/>
        <v>0</v>
      </c>
      <c r="GV179" s="1">
        <f t="shared" si="389"/>
        <v>0</v>
      </c>
      <c r="GW179" s="1">
        <f t="shared" si="389"/>
        <v>0</v>
      </c>
      <c r="GX179" s="1">
        <f t="shared" si="389"/>
        <v>0</v>
      </c>
      <c r="GY179" s="1">
        <f t="shared" si="389"/>
        <v>0</v>
      </c>
      <c r="GZ179" s="1">
        <f t="shared" si="389"/>
        <v>0</v>
      </c>
      <c r="HA179" s="1">
        <f t="shared" si="389"/>
        <v>0</v>
      </c>
      <c r="HB179" s="1">
        <f t="shared" si="390"/>
        <v>0</v>
      </c>
      <c r="HC179" s="1">
        <f t="shared" si="390"/>
        <v>0</v>
      </c>
      <c r="HD179" s="1">
        <f t="shared" si="390"/>
        <v>0</v>
      </c>
      <c r="HE179" s="1">
        <f t="shared" si="390"/>
        <v>0</v>
      </c>
      <c r="HF179" s="1">
        <f t="shared" si="390"/>
        <v>0</v>
      </c>
      <c r="HG179" s="1">
        <f t="shared" si="390"/>
        <v>0</v>
      </c>
      <c r="HH179" s="1">
        <f t="shared" si="390"/>
        <v>0</v>
      </c>
      <c r="HI179" s="1">
        <f t="shared" si="390"/>
        <v>0</v>
      </c>
      <c r="HJ179" s="1">
        <f t="shared" si="390"/>
        <v>0</v>
      </c>
      <c r="HK179" s="1">
        <f t="shared" si="390"/>
        <v>0</v>
      </c>
      <c r="HL179" s="1">
        <f t="shared" si="391"/>
        <v>0</v>
      </c>
      <c r="HM179" s="1">
        <f t="shared" si="391"/>
        <v>0</v>
      </c>
      <c r="HN179" s="1">
        <f t="shared" si="391"/>
        <v>0</v>
      </c>
      <c r="HO179" s="1">
        <f t="shared" si="391"/>
        <v>0</v>
      </c>
      <c r="HP179" s="1">
        <f t="shared" si="391"/>
        <v>0</v>
      </c>
      <c r="HQ179" s="1">
        <f t="shared" si="391"/>
        <v>0</v>
      </c>
      <c r="HR179" s="1">
        <f t="shared" si="391"/>
        <v>0</v>
      </c>
      <c r="HS179" s="1">
        <f t="shared" si="391"/>
        <v>0</v>
      </c>
      <c r="HT179" s="1">
        <f t="shared" si="391"/>
        <v>0</v>
      </c>
      <c r="HU179" s="1">
        <f t="shared" si="391"/>
        <v>0</v>
      </c>
      <c r="HW179">
        <v>159</v>
      </c>
      <c r="HX179" s="15">
        <f t="shared" si="322"/>
        <v>0</v>
      </c>
      <c r="HY179">
        <f t="shared" si="345"/>
        <v>0</v>
      </c>
      <c r="HZ179" s="1" t="str">
        <f t="shared" si="323"/>
        <v/>
      </c>
      <c r="IA179" s="1">
        <f t="shared" si="324"/>
        <v>0</v>
      </c>
      <c r="IB179" t="str">
        <f t="shared" si="346"/>
        <v xml:space="preserve"> </v>
      </c>
      <c r="IC179" t="str">
        <f t="shared" si="347"/>
        <v/>
      </c>
      <c r="ID179">
        <f>IF(HZ179&gt;$IC$18,1000,IF(HZ179=$IC$18,MIN(HZ179:$HZ$220),1000))</f>
        <v>1000</v>
      </c>
      <c r="IG179" s="1">
        <f t="shared" si="348"/>
        <v>0</v>
      </c>
      <c r="IH179" s="1">
        <f t="shared" si="349"/>
        <v>0</v>
      </c>
      <c r="II179" s="1">
        <f t="shared" si="350"/>
        <v>0</v>
      </c>
      <c r="IJ179" s="1">
        <f t="shared" si="351"/>
        <v>0</v>
      </c>
    </row>
    <row r="180" spans="1:244">
      <c r="A180">
        <v>160</v>
      </c>
      <c r="B180" t="str">
        <f t="shared" si="317"/>
        <v/>
      </c>
      <c r="C180" s="2" t="str">
        <f t="shared" si="318"/>
        <v/>
      </c>
      <c r="D180" s="28"/>
      <c r="E180" s="29"/>
      <c r="F180" s="30"/>
      <c r="G180" s="12" t="e">
        <f t="shared" si="313"/>
        <v>#VALUE!</v>
      </c>
      <c r="J180" s="56"/>
      <c r="T180" s="16" t="str">
        <f t="shared" si="314"/>
        <v/>
      </c>
      <c r="U180" s="2">
        <v>160</v>
      </c>
      <c r="V180" s="2">
        <f>HLOOKUP($F$4,'tabulka hodnot'!$D$3:$K$203,'vypocet bodov do rebricka'!U180+1,0)</f>
        <v>40</v>
      </c>
      <c r="Y180" s="1">
        <f t="shared" si="319"/>
        <v>0</v>
      </c>
      <c r="Z180" s="1">
        <f t="shared" si="315"/>
        <v>0</v>
      </c>
      <c r="AA180" s="1">
        <f t="shared" si="320"/>
        <v>0</v>
      </c>
      <c r="AB180" s="1" t="str">
        <f t="shared" si="321"/>
        <v>0</v>
      </c>
      <c r="AC180" t="e">
        <f t="shared" si="316"/>
        <v>#N/A</v>
      </c>
      <c r="AD180" s="1">
        <f t="shared" si="372"/>
        <v>0</v>
      </c>
      <c r="AE180" s="1">
        <f t="shared" si="372"/>
        <v>0</v>
      </c>
      <c r="AF180" s="1">
        <f t="shared" si="372"/>
        <v>0</v>
      </c>
      <c r="AG180" s="1">
        <f t="shared" si="372"/>
        <v>0</v>
      </c>
      <c r="AH180" s="1">
        <f t="shared" si="372"/>
        <v>0</v>
      </c>
      <c r="AI180" s="1">
        <f t="shared" si="372"/>
        <v>0</v>
      </c>
      <c r="AJ180" s="1">
        <f t="shared" si="372"/>
        <v>0</v>
      </c>
      <c r="AK180" s="1">
        <f t="shared" si="372"/>
        <v>0</v>
      </c>
      <c r="AL180" s="1">
        <f t="shared" si="372"/>
        <v>0</v>
      </c>
      <c r="AM180" s="1">
        <f t="shared" si="372"/>
        <v>0</v>
      </c>
      <c r="AN180" s="1">
        <f t="shared" si="373"/>
        <v>0</v>
      </c>
      <c r="AO180" s="1">
        <f t="shared" si="373"/>
        <v>0</v>
      </c>
      <c r="AP180" s="1">
        <f t="shared" si="373"/>
        <v>0</v>
      </c>
      <c r="AQ180" s="1">
        <f t="shared" si="373"/>
        <v>0</v>
      </c>
      <c r="AR180" s="1">
        <f t="shared" si="373"/>
        <v>0</v>
      </c>
      <c r="AS180" s="1">
        <f t="shared" si="373"/>
        <v>0</v>
      </c>
      <c r="AT180" s="1">
        <f t="shared" si="373"/>
        <v>0</v>
      </c>
      <c r="AU180" s="1">
        <f t="shared" si="373"/>
        <v>0</v>
      </c>
      <c r="AV180" s="1">
        <f t="shared" si="373"/>
        <v>0</v>
      </c>
      <c r="AW180" s="1">
        <f t="shared" si="373"/>
        <v>0</v>
      </c>
      <c r="AX180" s="1">
        <f t="shared" si="374"/>
        <v>0</v>
      </c>
      <c r="AY180" s="1">
        <f t="shared" si="374"/>
        <v>0</v>
      </c>
      <c r="AZ180" s="1">
        <f t="shared" si="374"/>
        <v>0</v>
      </c>
      <c r="BA180" s="1">
        <f t="shared" si="374"/>
        <v>0</v>
      </c>
      <c r="BB180" s="1">
        <f t="shared" si="374"/>
        <v>0</v>
      </c>
      <c r="BC180" s="1">
        <f t="shared" si="374"/>
        <v>0</v>
      </c>
      <c r="BD180" s="1">
        <f t="shared" si="374"/>
        <v>0</v>
      </c>
      <c r="BE180" s="1">
        <f t="shared" si="374"/>
        <v>0</v>
      </c>
      <c r="BF180" s="1">
        <f t="shared" si="374"/>
        <v>0</v>
      </c>
      <c r="BG180" s="1">
        <f t="shared" si="374"/>
        <v>0</v>
      </c>
      <c r="BH180" s="1">
        <f t="shared" si="375"/>
        <v>0</v>
      </c>
      <c r="BI180" s="1">
        <f t="shared" si="375"/>
        <v>0</v>
      </c>
      <c r="BJ180" s="1">
        <f t="shared" si="375"/>
        <v>0</v>
      </c>
      <c r="BK180" s="1">
        <f t="shared" si="375"/>
        <v>0</v>
      </c>
      <c r="BL180" s="1">
        <f t="shared" si="375"/>
        <v>0</v>
      </c>
      <c r="BM180" s="1">
        <f t="shared" si="375"/>
        <v>0</v>
      </c>
      <c r="BN180" s="1">
        <f t="shared" si="375"/>
        <v>0</v>
      </c>
      <c r="BO180" s="1">
        <f t="shared" si="375"/>
        <v>0</v>
      </c>
      <c r="BP180" s="1">
        <f t="shared" si="375"/>
        <v>0</v>
      </c>
      <c r="BQ180" s="1">
        <f t="shared" si="375"/>
        <v>0</v>
      </c>
      <c r="BR180" s="1">
        <f t="shared" si="376"/>
        <v>0</v>
      </c>
      <c r="BS180" s="1">
        <f t="shared" si="376"/>
        <v>0</v>
      </c>
      <c r="BT180" s="1">
        <f t="shared" si="376"/>
        <v>0</v>
      </c>
      <c r="BU180" s="1">
        <f t="shared" si="376"/>
        <v>0</v>
      </c>
      <c r="BV180" s="1">
        <f t="shared" si="376"/>
        <v>0</v>
      </c>
      <c r="BW180" s="1">
        <f t="shared" si="376"/>
        <v>0</v>
      </c>
      <c r="BX180" s="1">
        <f t="shared" si="376"/>
        <v>0</v>
      </c>
      <c r="BY180" s="1">
        <f t="shared" si="376"/>
        <v>0</v>
      </c>
      <c r="BZ180" s="1">
        <f t="shared" si="376"/>
        <v>0</v>
      </c>
      <c r="CA180" s="1">
        <f t="shared" si="376"/>
        <v>0</v>
      </c>
      <c r="CB180" s="1">
        <f t="shared" si="377"/>
        <v>0</v>
      </c>
      <c r="CC180" s="1">
        <f t="shared" si="377"/>
        <v>0</v>
      </c>
      <c r="CD180" s="1">
        <f t="shared" si="377"/>
        <v>0</v>
      </c>
      <c r="CE180" s="1">
        <f t="shared" si="377"/>
        <v>0</v>
      </c>
      <c r="CF180" s="1">
        <f t="shared" si="377"/>
        <v>0</v>
      </c>
      <c r="CG180" s="1">
        <f t="shared" si="377"/>
        <v>0</v>
      </c>
      <c r="CH180" s="1">
        <f t="shared" si="377"/>
        <v>0</v>
      </c>
      <c r="CI180" s="1">
        <f t="shared" si="377"/>
        <v>0</v>
      </c>
      <c r="CJ180" s="1">
        <f t="shared" si="377"/>
        <v>0</v>
      </c>
      <c r="CK180" s="1">
        <f t="shared" si="377"/>
        <v>0</v>
      </c>
      <c r="CL180" s="1">
        <f t="shared" si="378"/>
        <v>0</v>
      </c>
      <c r="CM180" s="1">
        <f t="shared" si="378"/>
        <v>0</v>
      </c>
      <c r="CN180" s="1">
        <f t="shared" si="378"/>
        <v>0</v>
      </c>
      <c r="CO180" s="1">
        <f t="shared" si="378"/>
        <v>0</v>
      </c>
      <c r="CP180" s="1">
        <f t="shared" si="378"/>
        <v>0</v>
      </c>
      <c r="CQ180" s="1">
        <f t="shared" si="378"/>
        <v>0</v>
      </c>
      <c r="CR180" s="1">
        <f t="shared" si="378"/>
        <v>0</v>
      </c>
      <c r="CS180" s="1">
        <f t="shared" si="378"/>
        <v>0</v>
      </c>
      <c r="CT180" s="1">
        <f t="shared" si="378"/>
        <v>0</v>
      </c>
      <c r="CU180" s="1">
        <f t="shared" si="378"/>
        <v>0</v>
      </c>
      <c r="CV180" s="1">
        <f t="shared" si="379"/>
        <v>0</v>
      </c>
      <c r="CW180" s="1">
        <f t="shared" si="379"/>
        <v>0</v>
      </c>
      <c r="CX180" s="1">
        <f t="shared" si="379"/>
        <v>0</v>
      </c>
      <c r="CY180" s="1">
        <f t="shared" si="379"/>
        <v>0</v>
      </c>
      <c r="CZ180" s="1">
        <f t="shared" si="379"/>
        <v>0</v>
      </c>
      <c r="DA180" s="1">
        <f t="shared" si="379"/>
        <v>0</v>
      </c>
      <c r="DB180" s="1">
        <f t="shared" si="379"/>
        <v>0</v>
      </c>
      <c r="DC180" s="1">
        <f t="shared" si="379"/>
        <v>0</v>
      </c>
      <c r="DD180" s="1">
        <f t="shared" si="379"/>
        <v>0</v>
      </c>
      <c r="DE180" s="1">
        <f t="shared" si="379"/>
        <v>0</v>
      </c>
      <c r="DF180" s="1">
        <f t="shared" si="380"/>
        <v>0</v>
      </c>
      <c r="DG180" s="1">
        <f t="shared" si="380"/>
        <v>0</v>
      </c>
      <c r="DH180" s="1">
        <f t="shared" si="380"/>
        <v>0</v>
      </c>
      <c r="DI180" s="1">
        <f t="shared" si="380"/>
        <v>0</v>
      </c>
      <c r="DJ180" s="1">
        <f t="shared" si="380"/>
        <v>0</v>
      </c>
      <c r="DK180" s="1">
        <f t="shared" si="380"/>
        <v>0</v>
      </c>
      <c r="DL180" s="1">
        <f t="shared" si="380"/>
        <v>0</v>
      </c>
      <c r="DM180" s="1">
        <f t="shared" si="380"/>
        <v>0</v>
      </c>
      <c r="DN180" s="1">
        <f t="shared" si="380"/>
        <v>0</v>
      </c>
      <c r="DO180" s="1">
        <f t="shared" si="380"/>
        <v>0</v>
      </c>
      <c r="DP180" s="1">
        <f t="shared" si="381"/>
        <v>0</v>
      </c>
      <c r="DQ180" s="1">
        <f t="shared" si="381"/>
        <v>0</v>
      </c>
      <c r="DR180" s="1">
        <f t="shared" si="381"/>
        <v>0</v>
      </c>
      <c r="DS180" s="1">
        <f t="shared" si="381"/>
        <v>0</v>
      </c>
      <c r="DT180" s="1">
        <f t="shared" si="381"/>
        <v>0</v>
      </c>
      <c r="DU180" s="1">
        <f t="shared" si="381"/>
        <v>0</v>
      </c>
      <c r="DV180" s="1">
        <f t="shared" si="381"/>
        <v>0</v>
      </c>
      <c r="DW180" s="1">
        <f t="shared" si="381"/>
        <v>0</v>
      </c>
      <c r="DX180" s="1">
        <f t="shared" si="381"/>
        <v>0</v>
      </c>
      <c r="DY180" s="1">
        <f t="shared" si="381"/>
        <v>0</v>
      </c>
      <c r="DZ180" s="1">
        <f t="shared" si="382"/>
        <v>0</v>
      </c>
      <c r="EA180" s="1">
        <f t="shared" si="382"/>
        <v>0</v>
      </c>
      <c r="EB180" s="1">
        <f t="shared" si="382"/>
        <v>0</v>
      </c>
      <c r="EC180" s="1">
        <f t="shared" si="382"/>
        <v>0</v>
      </c>
      <c r="ED180" s="1">
        <f t="shared" si="382"/>
        <v>0</v>
      </c>
      <c r="EE180" s="1">
        <f t="shared" si="382"/>
        <v>0</v>
      </c>
      <c r="EF180" s="1">
        <f t="shared" si="382"/>
        <v>0</v>
      </c>
      <c r="EG180" s="1">
        <f t="shared" si="382"/>
        <v>0</v>
      </c>
      <c r="EH180" s="1">
        <f t="shared" si="382"/>
        <v>0</v>
      </c>
      <c r="EI180" s="1">
        <f t="shared" si="382"/>
        <v>0</v>
      </c>
      <c r="EJ180" s="1">
        <f t="shared" si="383"/>
        <v>0</v>
      </c>
      <c r="EK180" s="1">
        <f t="shared" si="383"/>
        <v>0</v>
      </c>
      <c r="EL180" s="1">
        <f t="shared" si="383"/>
        <v>0</v>
      </c>
      <c r="EM180" s="1">
        <f t="shared" si="383"/>
        <v>0</v>
      </c>
      <c r="EN180" s="1">
        <f t="shared" si="383"/>
        <v>0</v>
      </c>
      <c r="EO180" s="1">
        <f t="shared" si="383"/>
        <v>0</v>
      </c>
      <c r="EP180" s="1">
        <f t="shared" si="383"/>
        <v>0</v>
      </c>
      <c r="EQ180" s="1">
        <f t="shared" si="383"/>
        <v>0</v>
      </c>
      <c r="ER180" s="1">
        <f t="shared" si="383"/>
        <v>0</v>
      </c>
      <c r="ES180" s="1">
        <f t="shared" si="383"/>
        <v>0</v>
      </c>
      <c r="ET180" s="1">
        <f t="shared" si="384"/>
        <v>0</v>
      </c>
      <c r="EU180" s="1">
        <f t="shared" si="384"/>
        <v>0</v>
      </c>
      <c r="EV180" s="1">
        <f t="shared" si="384"/>
        <v>0</v>
      </c>
      <c r="EW180" s="1">
        <f t="shared" si="384"/>
        <v>0</v>
      </c>
      <c r="EX180" s="1">
        <f t="shared" si="384"/>
        <v>0</v>
      </c>
      <c r="EY180" s="1">
        <f t="shared" si="384"/>
        <v>0</v>
      </c>
      <c r="EZ180" s="1">
        <f t="shared" si="384"/>
        <v>0</v>
      </c>
      <c r="FA180" s="1">
        <f t="shared" si="384"/>
        <v>0</v>
      </c>
      <c r="FB180" s="1">
        <f t="shared" si="384"/>
        <v>0</v>
      </c>
      <c r="FC180" s="1">
        <f t="shared" si="384"/>
        <v>0</v>
      </c>
      <c r="FD180" s="1">
        <f t="shared" si="385"/>
        <v>0</v>
      </c>
      <c r="FE180" s="1">
        <f t="shared" si="385"/>
        <v>0</v>
      </c>
      <c r="FF180" s="1">
        <f t="shared" si="385"/>
        <v>0</v>
      </c>
      <c r="FG180" s="1">
        <f t="shared" si="385"/>
        <v>0</v>
      </c>
      <c r="FH180" s="1">
        <f t="shared" si="385"/>
        <v>0</v>
      </c>
      <c r="FI180" s="1">
        <f t="shared" si="385"/>
        <v>0</v>
      </c>
      <c r="FJ180" s="1">
        <f t="shared" si="385"/>
        <v>0</v>
      </c>
      <c r="FK180" s="1">
        <f t="shared" si="385"/>
        <v>0</v>
      </c>
      <c r="FL180" s="1">
        <f t="shared" si="385"/>
        <v>0</v>
      </c>
      <c r="FM180" s="1">
        <f t="shared" si="385"/>
        <v>0</v>
      </c>
      <c r="FN180" s="1">
        <f t="shared" si="386"/>
        <v>0</v>
      </c>
      <c r="FO180" s="1">
        <f t="shared" si="386"/>
        <v>0</v>
      </c>
      <c r="FP180" s="1">
        <f t="shared" si="386"/>
        <v>0</v>
      </c>
      <c r="FQ180" s="1">
        <f t="shared" si="386"/>
        <v>0</v>
      </c>
      <c r="FR180" s="1">
        <f t="shared" si="386"/>
        <v>0</v>
      </c>
      <c r="FS180" s="1">
        <f t="shared" si="386"/>
        <v>0</v>
      </c>
      <c r="FT180" s="1">
        <f t="shared" si="386"/>
        <v>0</v>
      </c>
      <c r="FU180" s="1">
        <f t="shared" si="386"/>
        <v>0</v>
      </c>
      <c r="FV180" s="1">
        <f t="shared" si="386"/>
        <v>0</v>
      </c>
      <c r="FW180" s="1">
        <f t="shared" si="386"/>
        <v>0</v>
      </c>
      <c r="FX180" s="1">
        <f t="shared" si="387"/>
        <v>0</v>
      </c>
      <c r="FY180" s="1">
        <f t="shared" si="387"/>
        <v>0</v>
      </c>
      <c r="FZ180" s="1">
        <f t="shared" si="387"/>
        <v>0</v>
      </c>
      <c r="GA180" s="1">
        <f t="shared" si="387"/>
        <v>0</v>
      </c>
      <c r="GB180" s="1">
        <f t="shared" si="387"/>
        <v>0</v>
      </c>
      <c r="GC180" s="1">
        <f t="shared" si="387"/>
        <v>0</v>
      </c>
      <c r="GD180" s="1">
        <f t="shared" si="387"/>
        <v>0</v>
      </c>
      <c r="GE180" s="1">
        <f t="shared" si="387"/>
        <v>0</v>
      </c>
      <c r="GF180" s="1">
        <f t="shared" si="387"/>
        <v>0</v>
      </c>
      <c r="GG180" s="1">
        <f t="shared" si="387"/>
        <v>0</v>
      </c>
      <c r="GH180" s="1">
        <f t="shared" si="388"/>
        <v>0</v>
      </c>
      <c r="GI180" s="1">
        <f t="shared" si="388"/>
        <v>0</v>
      </c>
      <c r="GJ180" s="1">
        <f t="shared" si="388"/>
        <v>0</v>
      </c>
      <c r="GK180" s="1">
        <f t="shared" si="388"/>
        <v>0</v>
      </c>
      <c r="GL180" s="1">
        <f t="shared" si="388"/>
        <v>0</v>
      </c>
      <c r="GM180" s="1">
        <f t="shared" si="388"/>
        <v>0</v>
      </c>
      <c r="GN180" s="1">
        <f t="shared" si="388"/>
        <v>0</v>
      </c>
      <c r="GO180" s="1">
        <f t="shared" si="388"/>
        <v>0</v>
      </c>
      <c r="GP180" s="1">
        <f t="shared" si="388"/>
        <v>0</v>
      </c>
      <c r="GQ180" s="1">
        <f t="shared" si="388"/>
        <v>0</v>
      </c>
      <c r="GR180" s="1">
        <f t="shared" si="389"/>
        <v>0</v>
      </c>
      <c r="GS180" s="1">
        <f t="shared" si="389"/>
        <v>0</v>
      </c>
      <c r="GT180" s="1">
        <f t="shared" si="389"/>
        <v>0</v>
      </c>
      <c r="GU180" s="1">
        <f t="shared" si="389"/>
        <v>0</v>
      </c>
      <c r="GV180" s="1">
        <f t="shared" si="389"/>
        <v>0</v>
      </c>
      <c r="GW180" s="1">
        <f t="shared" si="389"/>
        <v>0</v>
      </c>
      <c r="GX180" s="1">
        <f t="shared" si="389"/>
        <v>0</v>
      </c>
      <c r="GY180" s="1">
        <f t="shared" si="389"/>
        <v>0</v>
      </c>
      <c r="GZ180" s="1">
        <f t="shared" si="389"/>
        <v>0</v>
      </c>
      <c r="HA180" s="1">
        <f t="shared" si="389"/>
        <v>0</v>
      </c>
      <c r="HB180" s="1">
        <f t="shared" si="390"/>
        <v>0</v>
      </c>
      <c r="HC180" s="1">
        <f t="shared" si="390"/>
        <v>0</v>
      </c>
      <c r="HD180" s="1">
        <f t="shared" si="390"/>
        <v>0</v>
      </c>
      <c r="HE180" s="1">
        <f t="shared" si="390"/>
        <v>0</v>
      </c>
      <c r="HF180" s="1">
        <f t="shared" si="390"/>
        <v>0</v>
      </c>
      <c r="HG180" s="1">
        <f t="shared" si="390"/>
        <v>0</v>
      </c>
      <c r="HH180" s="1">
        <f t="shared" si="390"/>
        <v>0</v>
      </c>
      <c r="HI180" s="1">
        <f t="shared" si="390"/>
        <v>0</v>
      </c>
      <c r="HJ180" s="1">
        <f t="shared" si="390"/>
        <v>0</v>
      </c>
      <c r="HK180" s="1">
        <f t="shared" si="390"/>
        <v>0</v>
      </c>
      <c r="HL180" s="1">
        <f t="shared" si="391"/>
        <v>0</v>
      </c>
      <c r="HM180" s="1">
        <f t="shared" si="391"/>
        <v>0</v>
      </c>
      <c r="HN180" s="1">
        <f t="shared" si="391"/>
        <v>0</v>
      </c>
      <c r="HO180" s="1">
        <f t="shared" si="391"/>
        <v>0</v>
      </c>
      <c r="HP180" s="1">
        <f t="shared" si="391"/>
        <v>0</v>
      </c>
      <c r="HQ180" s="1">
        <f t="shared" si="391"/>
        <v>0</v>
      </c>
      <c r="HR180" s="1">
        <f t="shared" si="391"/>
        <v>0</v>
      </c>
      <c r="HS180" s="1">
        <f t="shared" si="391"/>
        <v>0</v>
      </c>
      <c r="HT180" s="1">
        <f t="shared" si="391"/>
        <v>0</v>
      </c>
      <c r="HU180" s="1">
        <f t="shared" si="391"/>
        <v>0</v>
      </c>
      <c r="HW180">
        <v>160</v>
      </c>
      <c r="HX180" s="15">
        <f t="shared" si="322"/>
        <v>0</v>
      </c>
      <c r="HY180">
        <f t="shared" si="345"/>
        <v>0</v>
      </c>
      <c r="HZ180" s="1" t="str">
        <f t="shared" si="323"/>
        <v/>
      </c>
      <c r="IA180" s="1">
        <f t="shared" si="324"/>
        <v>0</v>
      </c>
      <c r="IB180" t="str">
        <f t="shared" si="346"/>
        <v xml:space="preserve"> </v>
      </c>
      <c r="IC180" t="str">
        <f t="shared" si="347"/>
        <v/>
      </c>
      <c r="ID180">
        <f>IF(HZ180&gt;$IC$18,1000,IF(HZ180=$IC$18,MIN(HZ180:$HZ$220),1000))</f>
        <v>1000</v>
      </c>
      <c r="IG180" s="1">
        <f t="shared" si="348"/>
        <v>0</v>
      </c>
      <c r="IH180" s="1">
        <f t="shared" si="349"/>
        <v>0</v>
      </c>
      <c r="II180" s="1">
        <f t="shared" si="350"/>
        <v>0</v>
      </c>
      <c r="IJ180" s="1">
        <f t="shared" si="351"/>
        <v>0</v>
      </c>
    </row>
    <row r="181" spans="1:244">
      <c r="A181">
        <v>161</v>
      </c>
      <c r="B181" t="str">
        <f t="shared" si="317"/>
        <v/>
      </c>
      <c r="C181" s="2" t="str">
        <f t="shared" si="318"/>
        <v/>
      </c>
      <c r="D181" s="28"/>
      <c r="E181" s="29"/>
      <c r="F181" s="30"/>
      <c r="G181" s="12" t="e">
        <f t="shared" ref="G181:G212" si="392">IF(100*T181-INT(T181*100)&gt;0.4,(INT(T181*100)/100)+0.01,INT(T181*100)/100)</f>
        <v>#VALUE!</v>
      </c>
      <c r="J181" s="56"/>
      <c r="T181" s="16" t="str">
        <f t="shared" ref="T181:T212" si="393">IF(C181="","",AC181*$F$5)</f>
        <v/>
      </c>
      <c r="U181" s="2">
        <v>161</v>
      </c>
      <c r="V181" s="2">
        <f>HLOOKUP($F$4,'tabulka hodnot'!$D$3:$K$203,'vypocet bodov do rebricka'!U181+1,0)</f>
        <v>40</v>
      </c>
      <c r="Y181" s="1">
        <f t="shared" si="319"/>
        <v>0</v>
      </c>
      <c r="Z181" s="1">
        <f t="shared" si="315"/>
        <v>0</v>
      </c>
      <c r="AA181" s="1">
        <f t="shared" si="320"/>
        <v>0</v>
      </c>
      <c r="AB181" s="1" t="str">
        <f t="shared" si="321"/>
        <v>0</v>
      </c>
      <c r="AC181" t="e">
        <f t="shared" ref="AC181:AC212" si="394">IF(VALUE(Z181)=0,VLOOKUP(VALUE(AB181),$U$21:$V$220,2,0),SUM(AD181:HU181)/(1+VALUE(AB181)-VALUE(AA181)))</f>
        <v>#N/A</v>
      </c>
      <c r="AD181" s="1">
        <f t="shared" ref="AD181:AM190" si="395">IF(VALUE($Z181)=0,0,IF(AD$20&lt;VALUE($AA181),0,IF(AD$20&gt;VALUE($AB181),0,VLOOKUP(AD$20,$U$21:$V$220,2,0))))</f>
        <v>0</v>
      </c>
      <c r="AE181" s="1">
        <f t="shared" si="395"/>
        <v>0</v>
      </c>
      <c r="AF181" s="1">
        <f t="shared" si="395"/>
        <v>0</v>
      </c>
      <c r="AG181" s="1">
        <f t="shared" si="395"/>
        <v>0</v>
      </c>
      <c r="AH181" s="1">
        <f t="shared" si="395"/>
        <v>0</v>
      </c>
      <c r="AI181" s="1">
        <f t="shared" si="395"/>
        <v>0</v>
      </c>
      <c r="AJ181" s="1">
        <f t="shared" si="395"/>
        <v>0</v>
      </c>
      <c r="AK181" s="1">
        <f t="shared" si="395"/>
        <v>0</v>
      </c>
      <c r="AL181" s="1">
        <f t="shared" si="395"/>
        <v>0</v>
      </c>
      <c r="AM181" s="1">
        <f t="shared" si="395"/>
        <v>0</v>
      </c>
      <c r="AN181" s="1">
        <f t="shared" ref="AN181:AW190" si="396">IF(VALUE($Z181)=0,0,IF(AN$20&lt;VALUE($AA181),0,IF(AN$20&gt;VALUE($AB181),0,VLOOKUP(AN$20,$U$21:$V$220,2,0))))</f>
        <v>0</v>
      </c>
      <c r="AO181" s="1">
        <f t="shared" si="396"/>
        <v>0</v>
      </c>
      <c r="AP181" s="1">
        <f t="shared" si="396"/>
        <v>0</v>
      </c>
      <c r="AQ181" s="1">
        <f t="shared" si="396"/>
        <v>0</v>
      </c>
      <c r="AR181" s="1">
        <f t="shared" si="396"/>
        <v>0</v>
      </c>
      <c r="AS181" s="1">
        <f t="shared" si="396"/>
        <v>0</v>
      </c>
      <c r="AT181" s="1">
        <f t="shared" si="396"/>
        <v>0</v>
      </c>
      <c r="AU181" s="1">
        <f t="shared" si="396"/>
        <v>0</v>
      </c>
      <c r="AV181" s="1">
        <f t="shared" si="396"/>
        <v>0</v>
      </c>
      <c r="AW181" s="1">
        <f t="shared" si="396"/>
        <v>0</v>
      </c>
      <c r="AX181" s="1">
        <f t="shared" ref="AX181:BG190" si="397">IF(VALUE($Z181)=0,0,IF(AX$20&lt;VALUE($AA181),0,IF(AX$20&gt;VALUE($AB181),0,VLOOKUP(AX$20,$U$21:$V$220,2,0))))</f>
        <v>0</v>
      </c>
      <c r="AY181" s="1">
        <f t="shared" si="397"/>
        <v>0</v>
      </c>
      <c r="AZ181" s="1">
        <f t="shared" si="397"/>
        <v>0</v>
      </c>
      <c r="BA181" s="1">
        <f t="shared" si="397"/>
        <v>0</v>
      </c>
      <c r="BB181" s="1">
        <f t="shared" si="397"/>
        <v>0</v>
      </c>
      <c r="BC181" s="1">
        <f t="shared" si="397"/>
        <v>0</v>
      </c>
      <c r="BD181" s="1">
        <f t="shared" si="397"/>
        <v>0</v>
      </c>
      <c r="BE181" s="1">
        <f t="shared" si="397"/>
        <v>0</v>
      </c>
      <c r="BF181" s="1">
        <f t="shared" si="397"/>
        <v>0</v>
      </c>
      <c r="BG181" s="1">
        <f t="shared" si="397"/>
        <v>0</v>
      </c>
      <c r="BH181" s="1">
        <f t="shared" ref="BH181:BQ190" si="398">IF(VALUE($Z181)=0,0,IF(BH$20&lt;VALUE($AA181),0,IF(BH$20&gt;VALUE($AB181),0,VLOOKUP(BH$20,$U$21:$V$220,2,0))))</f>
        <v>0</v>
      </c>
      <c r="BI181" s="1">
        <f t="shared" si="398"/>
        <v>0</v>
      </c>
      <c r="BJ181" s="1">
        <f t="shared" si="398"/>
        <v>0</v>
      </c>
      <c r="BK181" s="1">
        <f t="shared" si="398"/>
        <v>0</v>
      </c>
      <c r="BL181" s="1">
        <f t="shared" si="398"/>
        <v>0</v>
      </c>
      <c r="BM181" s="1">
        <f t="shared" si="398"/>
        <v>0</v>
      </c>
      <c r="BN181" s="1">
        <f t="shared" si="398"/>
        <v>0</v>
      </c>
      <c r="BO181" s="1">
        <f t="shared" si="398"/>
        <v>0</v>
      </c>
      <c r="BP181" s="1">
        <f t="shared" si="398"/>
        <v>0</v>
      </c>
      <c r="BQ181" s="1">
        <f t="shared" si="398"/>
        <v>0</v>
      </c>
      <c r="BR181" s="1">
        <f t="shared" ref="BR181:CA190" si="399">IF(VALUE($Z181)=0,0,IF(BR$20&lt;VALUE($AA181),0,IF(BR$20&gt;VALUE($AB181),0,VLOOKUP(BR$20,$U$21:$V$220,2,0))))</f>
        <v>0</v>
      </c>
      <c r="BS181" s="1">
        <f t="shared" si="399"/>
        <v>0</v>
      </c>
      <c r="BT181" s="1">
        <f t="shared" si="399"/>
        <v>0</v>
      </c>
      <c r="BU181" s="1">
        <f t="shared" si="399"/>
        <v>0</v>
      </c>
      <c r="BV181" s="1">
        <f t="shared" si="399"/>
        <v>0</v>
      </c>
      <c r="BW181" s="1">
        <f t="shared" si="399"/>
        <v>0</v>
      </c>
      <c r="BX181" s="1">
        <f t="shared" si="399"/>
        <v>0</v>
      </c>
      <c r="BY181" s="1">
        <f t="shared" si="399"/>
        <v>0</v>
      </c>
      <c r="BZ181" s="1">
        <f t="shared" si="399"/>
        <v>0</v>
      </c>
      <c r="CA181" s="1">
        <f t="shared" si="399"/>
        <v>0</v>
      </c>
      <c r="CB181" s="1">
        <f t="shared" ref="CB181:CK190" si="400">IF(VALUE($Z181)=0,0,IF(CB$20&lt;VALUE($AA181),0,IF(CB$20&gt;VALUE($AB181),0,VLOOKUP(CB$20,$U$21:$V$220,2,0))))</f>
        <v>0</v>
      </c>
      <c r="CC181" s="1">
        <f t="shared" si="400"/>
        <v>0</v>
      </c>
      <c r="CD181" s="1">
        <f t="shared" si="400"/>
        <v>0</v>
      </c>
      <c r="CE181" s="1">
        <f t="shared" si="400"/>
        <v>0</v>
      </c>
      <c r="CF181" s="1">
        <f t="shared" si="400"/>
        <v>0</v>
      </c>
      <c r="CG181" s="1">
        <f t="shared" si="400"/>
        <v>0</v>
      </c>
      <c r="CH181" s="1">
        <f t="shared" si="400"/>
        <v>0</v>
      </c>
      <c r="CI181" s="1">
        <f t="shared" si="400"/>
        <v>0</v>
      </c>
      <c r="CJ181" s="1">
        <f t="shared" si="400"/>
        <v>0</v>
      </c>
      <c r="CK181" s="1">
        <f t="shared" si="400"/>
        <v>0</v>
      </c>
      <c r="CL181" s="1">
        <f t="shared" ref="CL181:CU190" si="401">IF(VALUE($Z181)=0,0,IF(CL$20&lt;VALUE($AA181),0,IF(CL$20&gt;VALUE($AB181),0,VLOOKUP(CL$20,$U$21:$V$220,2,0))))</f>
        <v>0</v>
      </c>
      <c r="CM181" s="1">
        <f t="shared" si="401"/>
        <v>0</v>
      </c>
      <c r="CN181" s="1">
        <f t="shared" si="401"/>
        <v>0</v>
      </c>
      <c r="CO181" s="1">
        <f t="shared" si="401"/>
        <v>0</v>
      </c>
      <c r="CP181" s="1">
        <f t="shared" si="401"/>
        <v>0</v>
      </c>
      <c r="CQ181" s="1">
        <f t="shared" si="401"/>
        <v>0</v>
      </c>
      <c r="CR181" s="1">
        <f t="shared" si="401"/>
        <v>0</v>
      </c>
      <c r="CS181" s="1">
        <f t="shared" si="401"/>
        <v>0</v>
      </c>
      <c r="CT181" s="1">
        <f t="shared" si="401"/>
        <v>0</v>
      </c>
      <c r="CU181" s="1">
        <f t="shared" si="401"/>
        <v>0</v>
      </c>
      <c r="CV181" s="1">
        <f t="shared" ref="CV181:DE190" si="402">IF(VALUE($Z181)=0,0,IF(CV$20&lt;VALUE($AA181),0,IF(CV$20&gt;VALUE($AB181),0,VLOOKUP(CV$20,$U$21:$V$220,2,0))))</f>
        <v>0</v>
      </c>
      <c r="CW181" s="1">
        <f t="shared" si="402"/>
        <v>0</v>
      </c>
      <c r="CX181" s="1">
        <f t="shared" si="402"/>
        <v>0</v>
      </c>
      <c r="CY181" s="1">
        <f t="shared" si="402"/>
        <v>0</v>
      </c>
      <c r="CZ181" s="1">
        <f t="shared" si="402"/>
        <v>0</v>
      </c>
      <c r="DA181" s="1">
        <f t="shared" si="402"/>
        <v>0</v>
      </c>
      <c r="DB181" s="1">
        <f t="shared" si="402"/>
        <v>0</v>
      </c>
      <c r="DC181" s="1">
        <f t="shared" si="402"/>
        <v>0</v>
      </c>
      <c r="DD181" s="1">
        <f t="shared" si="402"/>
        <v>0</v>
      </c>
      <c r="DE181" s="1">
        <f t="shared" si="402"/>
        <v>0</v>
      </c>
      <c r="DF181" s="1">
        <f t="shared" ref="DF181:DO190" si="403">IF(VALUE($Z181)=0,0,IF(DF$20&lt;VALUE($AA181),0,IF(DF$20&gt;VALUE($AB181),0,VLOOKUP(DF$20,$U$21:$V$220,2,0))))</f>
        <v>0</v>
      </c>
      <c r="DG181" s="1">
        <f t="shared" si="403"/>
        <v>0</v>
      </c>
      <c r="DH181" s="1">
        <f t="shared" si="403"/>
        <v>0</v>
      </c>
      <c r="DI181" s="1">
        <f t="shared" si="403"/>
        <v>0</v>
      </c>
      <c r="DJ181" s="1">
        <f t="shared" si="403"/>
        <v>0</v>
      </c>
      <c r="DK181" s="1">
        <f t="shared" si="403"/>
        <v>0</v>
      </c>
      <c r="DL181" s="1">
        <f t="shared" si="403"/>
        <v>0</v>
      </c>
      <c r="DM181" s="1">
        <f t="shared" si="403"/>
        <v>0</v>
      </c>
      <c r="DN181" s="1">
        <f t="shared" si="403"/>
        <v>0</v>
      </c>
      <c r="DO181" s="1">
        <f t="shared" si="403"/>
        <v>0</v>
      </c>
      <c r="DP181" s="1">
        <f t="shared" ref="DP181:DY190" si="404">IF(VALUE($Z181)=0,0,IF(DP$20&lt;VALUE($AA181),0,IF(DP$20&gt;VALUE($AB181),0,VLOOKUP(DP$20,$U$21:$V$220,2,0))))</f>
        <v>0</v>
      </c>
      <c r="DQ181" s="1">
        <f t="shared" si="404"/>
        <v>0</v>
      </c>
      <c r="DR181" s="1">
        <f t="shared" si="404"/>
        <v>0</v>
      </c>
      <c r="DS181" s="1">
        <f t="shared" si="404"/>
        <v>0</v>
      </c>
      <c r="DT181" s="1">
        <f t="shared" si="404"/>
        <v>0</v>
      </c>
      <c r="DU181" s="1">
        <f t="shared" si="404"/>
        <v>0</v>
      </c>
      <c r="DV181" s="1">
        <f t="shared" si="404"/>
        <v>0</v>
      </c>
      <c r="DW181" s="1">
        <f t="shared" si="404"/>
        <v>0</v>
      </c>
      <c r="DX181" s="1">
        <f t="shared" si="404"/>
        <v>0</v>
      </c>
      <c r="DY181" s="1">
        <f t="shared" si="404"/>
        <v>0</v>
      </c>
      <c r="DZ181" s="1">
        <f t="shared" ref="DZ181:EI190" si="405">IF(VALUE($Z181)=0,0,IF(DZ$20&lt;VALUE($AA181),0,IF(DZ$20&gt;VALUE($AB181),0,VLOOKUP(DZ$20,$U$21:$V$220,2,0))))</f>
        <v>0</v>
      </c>
      <c r="EA181" s="1">
        <f t="shared" si="405"/>
        <v>0</v>
      </c>
      <c r="EB181" s="1">
        <f t="shared" si="405"/>
        <v>0</v>
      </c>
      <c r="EC181" s="1">
        <f t="shared" si="405"/>
        <v>0</v>
      </c>
      <c r="ED181" s="1">
        <f t="shared" si="405"/>
        <v>0</v>
      </c>
      <c r="EE181" s="1">
        <f t="shared" si="405"/>
        <v>0</v>
      </c>
      <c r="EF181" s="1">
        <f t="shared" si="405"/>
        <v>0</v>
      </c>
      <c r="EG181" s="1">
        <f t="shared" si="405"/>
        <v>0</v>
      </c>
      <c r="EH181" s="1">
        <f t="shared" si="405"/>
        <v>0</v>
      </c>
      <c r="EI181" s="1">
        <f t="shared" si="405"/>
        <v>0</v>
      </c>
      <c r="EJ181" s="1">
        <f t="shared" ref="EJ181:ES190" si="406">IF(VALUE($Z181)=0,0,IF(EJ$20&lt;VALUE($AA181),0,IF(EJ$20&gt;VALUE($AB181),0,VLOOKUP(EJ$20,$U$21:$V$220,2,0))))</f>
        <v>0</v>
      </c>
      <c r="EK181" s="1">
        <f t="shared" si="406"/>
        <v>0</v>
      </c>
      <c r="EL181" s="1">
        <f t="shared" si="406"/>
        <v>0</v>
      </c>
      <c r="EM181" s="1">
        <f t="shared" si="406"/>
        <v>0</v>
      </c>
      <c r="EN181" s="1">
        <f t="shared" si="406"/>
        <v>0</v>
      </c>
      <c r="EO181" s="1">
        <f t="shared" si="406"/>
        <v>0</v>
      </c>
      <c r="EP181" s="1">
        <f t="shared" si="406"/>
        <v>0</v>
      </c>
      <c r="EQ181" s="1">
        <f t="shared" si="406"/>
        <v>0</v>
      </c>
      <c r="ER181" s="1">
        <f t="shared" si="406"/>
        <v>0</v>
      </c>
      <c r="ES181" s="1">
        <f t="shared" si="406"/>
        <v>0</v>
      </c>
      <c r="ET181" s="1">
        <f t="shared" ref="ET181:FC190" si="407">IF(VALUE($Z181)=0,0,IF(ET$20&lt;VALUE($AA181),0,IF(ET$20&gt;VALUE($AB181),0,VLOOKUP(ET$20,$U$21:$V$220,2,0))))</f>
        <v>0</v>
      </c>
      <c r="EU181" s="1">
        <f t="shared" si="407"/>
        <v>0</v>
      </c>
      <c r="EV181" s="1">
        <f t="shared" si="407"/>
        <v>0</v>
      </c>
      <c r="EW181" s="1">
        <f t="shared" si="407"/>
        <v>0</v>
      </c>
      <c r="EX181" s="1">
        <f t="shared" si="407"/>
        <v>0</v>
      </c>
      <c r="EY181" s="1">
        <f t="shared" si="407"/>
        <v>0</v>
      </c>
      <c r="EZ181" s="1">
        <f t="shared" si="407"/>
        <v>0</v>
      </c>
      <c r="FA181" s="1">
        <f t="shared" si="407"/>
        <v>0</v>
      </c>
      <c r="FB181" s="1">
        <f t="shared" si="407"/>
        <v>0</v>
      </c>
      <c r="FC181" s="1">
        <f t="shared" si="407"/>
        <v>0</v>
      </c>
      <c r="FD181" s="1">
        <f t="shared" ref="FD181:FM190" si="408">IF(VALUE($Z181)=0,0,IF(FD$20&lt;VALUE($AA181),0,IF(FD$20&gt;VALUE($AB181),0,VLOOKUP(FD$20,$U$21:$V$220,2,0))))</f>
        <v>0</v>
      </c>
      <c r="FE181" s="1">
        <f t="shared" si="408"/>
        <v>0</v>
      </c>
      <c r="FF181" s="1">
        <f t="shared" si="408"/>
        <v>0</v>
      </c>
      <c r="FG181" s="1">
        <f t="shared" si="408"/>
        <v>0</v>
      </c>
      <c r="FH181" s="1">
        <f t="shared" si="408"/>
        <v>0</v>
      </c>
      <c r="FI181" s="1">
        <f t="shared" si="408"/>
        <v>0</v>
      </c>
      <c r="FJ181" s="1">
        <f t="shared" si="408"/>
        <v>0</v>
      </c>
      <c r="FK181" s="1">
        <f t="shared" si="408"/>
        <v>0</v>
      </c>
      <c r="FL181" s="1">
        <f t="shared" si="408"/>
        <v>0</v>
      </c>
      <c r="FM181" s="1">
        <f t="shared" si="408"/>
        <v>0</v>
      </c>
      <c r="FN181" s="1">
        <f t="shared" ref="FN181:FW190" si="409">IF(VALUE($Z181)=0,0,IF(FN$20&lt;VALUE($AA181),0,IF(FN$20&gt;VALUE($AB181),0,VLOOKUP(FN$20,$U$21:$V$220,2,0))))</f>
        <v>0</v>
      </c>
      <c r="FO181" s="1">
        <f t="shared" si="409"/>
        <v>0</v>
      </c>
      <c r="FP181" s="1">
        <f t="shared" si="409"/>
        <v>0</v>
      </c>
      <c r="FQ181" s="1">
        <f t="shared" si="409"/>
        <v>0</v>
      </c>
      <c r="FR181" s="1">
        <f t="shared" si="409"/>
        <v>0</v>
      </c>
      <c r="FS181" s="1">
        <f t="shared" si="409"/>
        <v>0</v>
      </c>
      <c r="FT181" s="1">
        <f t="shared" si="409"/>
        <v>0</v>
      </c>
      <c r="FU181" s="1">
        <f t="shared" si="409"/>
        <v>0</v>
      </c>
      <c r="FV181" s="1">
        <f t="shared" si="409"/>
        <v>0</v>
      </c>
      <c r="FW181" s="1">
        <f t="shared" si="409"/>
        <v>0</v>
      </c>
      <c r="FX181" s="1">
        <f t="shared" ref="FX181:GG190" si="410">IF(VALUE($Z181)=0,0,IF(FX$20&lt;VALUE($AA181),0,IF(FX$20&gt;VALUE($AB181),0,VLOOKUP(FX$20,$U$21:$V$220,2,0))))</f>
        <v>0</v>
      </c>
      <c r="FY181" s="1">
        <f t="shared" si="410"/>
        <v>0</v>
      </c>
      <c r="FZ181" s="1">
        <f t="shared" si="410"/>
        <v>0</v>
      </c>
      <c r="GA181" s="1">
        <f t="shared" si="410"/>
        <v>0</v>
      </c>
      <c r="GB181" s="1">
        <f t="shared" si="410"/>
        <v>0</v>
      </c>
      <c r="GC181" s="1">
        <f t="shared" si="410"/>
        <v>0</v>
      </c>
      <c r="GD181" s="1">
        <f t="shared" si="410"/>
        <v>0</v>
      </c>
      <c r="GE181" s="1">
        <f t="shared" si="410"/>
        <v>0</v>
      </c>
      <c r="GF181" s="1">
        <f t="shared" si="410"/>
        <v>0</v>
      </c>
      <c r="GG181" s="1">
        <f t="shared" si="410"/>
        <v>0</v>
      </c>
      <c r="GH181" s="1">
        <f t="shared" ref="GH181:GQ190" si="411">IF(VALUE($Z181)=0,0,IF(GH$20&lt;VALUE($AA181),0,IF(GH$20&gt;VALUE($AB181),0,VLOOKUP(GH$20,$U$21:$V$220,2,0))))</f>
        <v>0</v>
      </c>
      <c r="GI181" s="1">
        <f t="shared" si="411"/>
        <v>0</v>
      </c>
      <c r="GJ181" s="1">
        <f t="shared" si="411"/>
        <v>0</v>
      </c>
      <c r="GK181" s="1">
        <f t="shared" si="411"/>
        <v>0</v>
      </c>
      <c r="GL181" s="1">
        <f t="shared" si="411"/>
        <v>0</v>
      </c>
      <c r="GM181" s="1">
        <f t="shared" si="411"/>
        <v>0</v>
      </c>
      <c r="GN181" s="1">
        <f t="shared" si="411"/>
        <v>0</v>
      </c>
      <c r="GO181" s="1">
        <f t="shared" si="411"/>
        <v>0</v>
      </c>
      <c r="GP181" s="1">
        <f t="shared" si="411"/>
        <v>0</v>
      </c>
      <c r="GQ181" s="1">
        <f t="shared" si="411"/>
        <v>0</v>
      </c>
      <c r="GR181" s="1">
        <f t="shared" ref="GR181:HA190" si="412">IF(VALUE($Z181)=0,0,IF(GR$20&lt;VALUE($AA181),0,IF(GR$20&gt;VALUE($AB181),0,VLOOKUP(GR$20,$U$21:$V$220,2,0))))</f>
        <v>0</v>
      </c>
      <c r="GS181" s="1">
        <f t="shared" si="412"/>
        <v>0</v>
      </c>
      <c r="GT181" s="1">
        <f t="shared" si="412"/>
        <v>0</v>
      </c>
      <c r="GU181" s="1">
        <f t="shared" si="412"/>
        <v>0</v>
      </c>
      <c r="GV181" s="1">
        <f t="shared" si="412"/>
        <v>0</v>
      </c>
      <c r="GW181" s="1">
        <f t="shared" si="412"/>
        <v>0</v>
      </c>
      <c r="GX181" s="1">
        <f t="shared" si="412"/>
        <v>0</v>
      </c>
      <c r="GY181" s="1">
        <f t="shared" si="412"/>
        <v>0</v>
      </c>
      <c r="GZ181" s="1">
        <f t="shared" si="412"/>
        <v>0</v>
      </c>
      <c r="HA181" s="1">
        <f t="shared" si="412"/>
        <v>0</v>
      </c>
      <c r="HB181" s="1">
        <f t="shared" ref="HB181:HK190" si="413">IF(VALUE($Z181)=0,0,IF(HB$20&lt;VALUE($AA181),0,IF(HB$20&gt;VALUE($AB181),0,VLOOKUP(HB$20,$U$21:$V$220,2,0))))</f>
        <v>0</v>
      </c>
      <c r="HC181" s="1">
        <f t="shared" si="413"/>
        <v>0</v>
      </c>
      <c r="HD181" s="1">
        <f t="shared" si="413"/>
        <v>0</v>
      </c>
      <c r="HE181" s="1">
        <f t="shared" si="413"/>
        <v>0</v>
      </c>
      <c r="HF181" s="1">
        <f t="shared" si="413"/>
        <v>0</v>
      </c>
      <c r="HG181" s="1">
        <f t="shared" si="413"/>
        <v>0</v>
      </c>
      <c r="HH181" s="1">
        <f t="shared" si="413"/>
        <v>0</v>
      </c>
      <c r="HI181" s="1">
        <f t="shared" si="413"/>
        <v>0</v>
      </c>
      <c r="HJ181" s="1">
        <f t="shared" si="413"/>
        <v>0</v>
      </c>
      <c r="HK181" s="1">
        <f t="shared" si="413"/>
        <v>0</v>
      </c>
      <c r="HL181" s="1">
        <f t="shared" ref="HL181:HU190" si="414">IF(VALUE($Z181)=0,0,IF(HL$20&lt;VALUE($AA181),0,IF(HL$20&gt;VALUE($AB181),0,VLOOKUP(HL$20,$U$21:$V$220,2,0))))</f>
        <v>0</v>
      </c>
      <c r="HM181" s="1">
        <f t="shared" si="414"/>
        <v>0</v>
      </c>
      <c r="HN181" s="1">
        <f t="shared" si="414"/>
        <v>0</v>
      </c>
      <c r="HO181" s="1">
        <f t="shared" si="414"/>
        <v>0</v>
      </c>
      <c r="HP181" s="1">
        <f t="shared" si="414"/>
        <v>0</v>
      </c>
      <c r="HQ181" s="1">
        <f t="shared" si="414"/>
        <v>0</v>
      </c>
      <c r="HR181" s="1">
        <f t="shared" si="414"/>
        <v>0</v>
      </c>
      <c r="HS181" s="1">
        <f t="shared" si="414"/>
        <v>0</v>
      </c>
      <c r="HT181" s="1">
        <f t="shared" si="414"/>
        <v>0</v>
      </c>
      <c r="HU181" s="1">
        <f t="shared" si="414"/>
        <v>0</v>
      </c>
      <c r="HW181">
        <v>161</v>
      </c>
      <c r="HX181" s="15">
        <f t="shared" si="322"/>
        <v>0</v>
      </c>
      <c r="HY181">
        <f t="shared" si="345"/>
        <v>0</v>
      </c>
      <c r="HZ181" s="1" t="str">
        <f t="shared" si="323"/>
        <v/>
      </c>
      <c r="IA181" s="1">
        <f t="shared" si="324"/>
        <v>0</v>
      </c>
      <c r="IB181" t="str">
        <f t="shared" si="346"/>
        <v xml:space="preserve"> </v>
      </c>
      <c r="IC181" t="str">
        <f t="shared" si="347"/>
        <v/>
      </c>
      <c r="ID181">
        <f>IF(HZ181&gt;$IC$18,1000,IF(HZ181=$IC$18,MIN(HZ181:$HZ$220),1000))</f>
        <v>1000</v>
      </c>
      <c r="IG181" s="1">
        <f t="shared" si="348"/>
        <v>0</v>
      </c>
      <c r="IH181" s="1">
        <f t="shared" si="349"/>
        <v>0</v>
      </c>
      <c r="II181" s="1">
        <f t="shared" si="350"/>
        <v>0</v>
      </c>
      <c r="IJ181" s="1">
        <f t="shared" si="351"/>
        <v>0</v>
      </c>
    </row>
    <row r="182" spans="1:244">
      <c r="A182">
        <v>162</v>
      </c>
      <c r="B182" t="str">
        <f t="shared" si="317"/>
        <v/>
      </c>
      <c r="C182" s="2" t="str">
        <f t="shared" si="318"/>
        <v/>
      </c>
      <c r="D182" s="28"/>
      <c r="E182" s="29"/>
      <c r="F182" s="30"/>
      <c r="G182" s="12" t="e">
        <f t="shared" si="392"/>
        <v>#VALUE!</v>
      </c>
      <c r="J182" s="56"/>
      <c r="T182" s="16" t="str">
        <f t="shared" si="393"/>
        <v/>
      </c>
      <c r="U182" s="2">
        <v>162</v>
      </c>
      <c r="V182" s="2">
        <f>HLOOKUP($F$4,'tabulka hodnot'!$D$3:$K$203,'vypocet bodov do rebricka'!U182+1,0)</f>
        <v>40</v>
      </c>
      <c r="Y182" s="1">
        <f t="shared" si="319"/>
        <v>0</v>
      </c>
      <c r="Z182" s="1">
        <f t="shared" si="315"/>
        <v>0</v>
      </c>
      <c r="AA182" s="1">
        <f t="shared" si="320"/>
        <v>0</v>
      </c>
      <c r="AB182" s="1" t="str">
        <f t="shared" si="321"/>
        <v>0</v>
      </c>
      <c r="AC182" t="e">
        <f t="shared" si="394"/>
        <v>#N/A</v>
      </c>
      <c r="AD182" s="1">
        <f t="shared" si="395"/>
        <v>0</v>
      </c>
      <c r="AE182" s="1">
        <f t="shared" si="395"/>
        <v>0</v>
      </c>
      <c r="AF182" s="1">
        <f t="shared" si="395"/>
        <v>0</v>
      </c>
      <c r="AG182" s="1">
        <f t="shared" si="395"/>
        <v>0</v>
      </c>
      <c r="AH182" s="1">
        <f t="shared" si="395"/>
        <v>0</v>
      </c>
      <c r="AI182" s="1">
        <f t="shared" si="395"/>
        <v>0</v>
      </c>
      <c r="AJ182" s="1">
        <f t="shared" si="395"/>
        <v>0</v>
      </c>
      <c r="AK182" s="1">
        <f t="shared" si="395"/>
        <v>0</v>
      </c>
      <c r="AL182" s="1">
        <f t="shared" si="395"/>
        <v>0</v>
      </c>
      <c r="AM182" s="1">
        <f t="shared" si="395"/>
        <v>0</v>
      </c>
      <c r="AN182" s="1">
        <f t="shared" si="396"/>
        <v>0</v>
      </c>
      <c r="AO182" s="1">
        <f t="shared" si="396"/>
        <v>0</v>
      </c>
      <c r="AP182" s="1">
        <f t="shared" si="396"/>
        <v>0</v>
      </c>
      <c r="AQ182" s="1">
        <f t="shared" si="396"/>
        <v>0</v>
      </c>
      <c r="AR182" s="1">
        <f t="shared" si="396"/>
        <v>0</v>
      </c>
      <c r="AS182" s="1">
        <f t="shared" si="396"/>
        <v>0</v>
      </c>
      <c r="AT182" s="1">
        <f t="shared" si="396"/>
        <v>0</v>
      </c>
      <c r="AU182" s="1">
        <f t="shared" si="396"/>
        <v>0</v>
      </c>
      <c r="AV182" s="1">
        <f t="shared" si="396"/>
        <v>0</v>
      </c>
      <c r="AW182" s="1">
        <f t="shared" si="396"/>
        <v>0</v>
      </c>
      <c r="AX182" s="1">
        <f t="shared" si="397"/>
        <v>0</v>
      </c>
      <c r="AY182" s="1">
        <f t="shared" si="397"/>
        <v>0</v>
      </c>
      <c r="AZ182" s="1">
        <f t="shared" si="397"/>
        <v>0</v>
      </c>
      <c r="BA182" s="1">
        <f t="shared" si="397"/>
        <v>0</v>
      </c>
      <c r="BB182" s="1">
        <f t="shared" si="397"/>
        <v>0</v>
      </c>
      <c r="BC182" s="1">
        <f t="shared" si="397"/>
        <v>0</v>
      </c>
      <c r="BD182" s="1">
        <f t="shared" si="397"/>
        <v>0</v>
      </c>
      <c r="BE182" s="1">
        <f t="shared" si="397"/>
        <v>0</v>
      </c>
      <c r="BF182" s="1">
        <f t="shared" si="397"/>
        <v>0</v>
      </c>
      <c r="BG182" s="1">
        <f t="shared" si="397"/>
        <v>0</v>
      </c>
      <c r="BH182" s="1">
        <f t="shared" si="398"/>
        <v>0</v>
      </c>
      <c r="BI182" s="1">
        <f t="shared" si="398"/>
        <v>0</v>
      </c>
      <c r="BJ182" s="1">
        <f t="shared" si="398"/>
        <v>0</v>
      </c>
      <c r="BK182" s="1">
        <f t="shared" si="398"/>
        <v>0</v>
      </c>
      <c r="BL182" s="1">
        <f t="shared" si="398"/>
        <v>0</v>
      </c>
      <c r="BM182" s="1">
        <f t="shared" si="398"/>
        <v>0</v>
      </c>
      <c r="BN182" s="1">
        <f t="shared" si="398"/>
        <v>0</v>
      </c>
      <c r="BO182" s="1">
        <f t="shared" si="398"/>
        <v>0</v>
      </c>
      <c r="BP182" s="1">
        <f t="shared" si="398"/>
        <v>0</v>
      </c>
      <c r="BQ182" s="1">
        <f t="shared" si="398"/>
        <v>0</v>
      </c>
      <c r="BR182" s="1">
        <f t="shared" si="399"/>
        <v>0</v>
      </c>
      <c r="BS182" s="1">
        <f t="shared" si="399"/>
        <v>0</v>
      </c>
      <c r="BT182" s="1">
        <f t="shared" si="399"/>
        <v>0</v>
      </c>
      <c r="BU182" s="1">
        <f t="shared" si="399"/>
        <v>0</v>
      </c>
      <c r="BV182" s="1">
        <f t="shared" si="399"/>
        <v>0</v>
      </c>
      <c r="BW182" s="1">
        <f t="shared" si="399"/>
        <v>0</v>
      </c>
      <c r="BX182" s="1">
        <f t="shared" si="399"/>
        <v>0</v>
      </c>
      <c r="BY182" s="1">
        <f t="shared" si="399"/>
        <v>0</v>
      </c>
      <c r="BZ182" s="1">
        <f t="shared" si="399"/>
        <v>0</v>
      </c>
      <c r="CA182" s="1">
        <f t="shared" si="399"/>
        <v>0</v>
      </c>
      <c r="CB182" s="1">
        <f t="shared" si="400"/>
        <v>0</v>
      </c>
      <c r="CC182" s="1">
        <f t="shared" si="400"/>
        <v>0</v>
      </c>
      <c r="CD182" s="1">
        <f t="shared" si="400"/>
        <v>0</v>
      </c>
      <c r="CE182" s="1">
        <f t="shared" si="400"/>
        <v>0</v>
      </c>
      <c r="CF182" s="1">
        <f t="shared" si="400"/>
        <v>0</v>
      </c>
      <c r="CG182" s="1">
        <f t="shared" si="400"/>
        <v>0</v>
      </c>
      <c r="CH182" s="1">
        <f t="shared" si="400"/>
        <v>0</v>
      </c>
      <c r="CI182" s="1">
        <f t="shared" si="400"/>
        <v>0</v>
      </c>
      <c r="CJ182" s="1">
        <f t="shared" si="400"/>
        <v>0</v>
      </c>
      <c r="CK182" s="1">
        <f t="shared" si="400"/>
        <v>0</v>
      </c>
      <c r="CL182" s="1">
        <f t="shared" si="401"/>
        <v>0</v>
      </c>
      <c r="CM182" s="1">
        <f t="shared" si="401"/>
        <v>0</v>
      </c>
      <c r="CN182" s="1">
        <f t="shared" si="401"/>
        <v>0</v>
      </c>
      <c r="CO182" s="1">
        <f t="shared" si="401"/>
        <v>0</v>
      </c>
      <c r="CP182" s="1">
        <f t="shared" si="401"/>
        <v>0</v>
      </c>
      <c r="CQ182" s="1">
        <f t="shared" si="401"/>
        <v>0</v>
      </c>
      <c r="CR182" s="1">
        <f t="shared" si="401"/>
        <v>0</v>
      </c>
      <c r="CS182" s="1">
        <f t="shared" si="401"/>
        <v>0</v>
      </c>
      <c r="CT182" s="1">
        <f t="shared" si="401"/>
        <v>0</v>
      </c>
      <c r="CU182" s="1">
        <f t="shared" si="401"/>
        <v>0</v>
      </c>
      <c r="CV182" s="1">
        <f t="shared" si="402"/>
        <v>0</v>
      </c>
      <c r="CW182" s="1">
        <f t="shared" si="402"/>
        <v>0</v>
      </c>
      <c r="CX182" s="1">
        <f t="shared" si="402"/>
        <v>0</v>
      </c>
      <c r="CY182" s="1">
        <f t="shared" si="402"/>
        <v>0</v>
      </c>
      <c r="CZ182" s="1">
        <f t="shared" si="402"/>
        <v>0</v>
      </c>
      <c r="DA182" s="1">
        <f t="shared" si="402"/>
        <v>0</v>
      </c>
      <c r="DB182" s="1">
        <f t="shared" si="402"/>
        <v>0</v>
      </c>
      <c r="DC182" s="1">
        <f t="shared" si="402"/>
        <v>0</v>
      </c>
      <c r="DD182" s="1">
        <f t="shared" si="402"/>
        <v>0</v>
      </c>
      <c r="DE182" s="1">
        <f t="shared" si="402"/>
        <v>0</v>
      </c>
      <c r="DF182" s="1">
        <f t="shared" si="403"/>
        <v>0</v>
      </c>
      <c r="DG182" s="1">
        <f t="shared" si="403"/>
        <v>0</v>
      </c>
      <c r="DH182" s="1">
        <f t="shared" si="403"/>
        <v>0</v>
      </c>
      <c r="DI182" s="1">
        <f t="shared" si="403"/>
        <v>0</v>
      </c>
      <c r="DJ182" s="1">
        <f t="shared" si="403"/>
        <v>0</v>
      </c>
      <c r="DK182" s="1">
        <f t="shared" si="403"/>
        <v>0</v>
      </c>
      <c r="DL182" s="1">
        <f t="shared" si="403"/>
        <v>0</v>
      </c>
      <c r="DM182" s="1">
        <f t="shared" si="403"/>
        <v>0</v>
      </c>
      <c r="DN182" s="1">
        <f t="shared" si="403"/>
        <v>0</v>
      </c>
      <c r="DO182" s="1">
        <f t="shared" si="403"/>
        <v>0</v>
      </c>
      <c r="DP182" s="1">
        <f t="shared" si="404"/>
        <v>0</v>
      </c>
      <c r="DQ182" s="1">
        <f t="shared" si="404"/>
        <v>0</v>
      </c>
      <c r="DR182" s="1">
        <f t="shared" si="404"/>
        <v>0</v>
      </c>
      <c r="DS182" s="1">
        <f t="shared" si="404"/>
        <v>0</v>
      </c>
      <c r="DT182" s="1">
        <f t="shared" si="404"/>
        <v>0</v>
      </c>
      <c r="DU182" s="1">
        <f t="shared" si="404"/>
        <v>0</v>
      </c>
      <c r="DV182" s="1">
        <f t="shared" si="404"/>
        <v>0</v>
      </c>
      <c r="DW182" s="1">
        <f t="shared" si="404"/>
        <v>0</v>
      </c>
      <c r="DX182" s="1">
        <f t="shared" si="404"/>
        <v>0</v>
      </c>
      <c r="DY182" s="1">
        <f t="shared" si="404"/>
        <v>0</v>
      </c>
      <c r="DZ182" s="1">
        <f t="shared" si="405"/>
        <v>0</v>
      </c>
      <c r="EA182" s="1">
        <f t="shared" si="405"/>
        <v>0</v>
      </c>
      <c r="EB182" s="1">
        <f t="shared" si="405"/>
        <v>0</v>
      </c>
      <c r="EC182" s="1">
        <f t="shared" si="405"/>
        <v>0</v>
      </c>
      <c r="ED182" s="1">
        <f t="shared" si="405"/>
        <v>0</v>
      </c>
      <c r="EE182" s="1">
        <f t="shared" si="405"/>
        <v>0</v>
      </c>
      <c r="EF182" s="1">
        <f t="shared" si="405"/>
        <v>0</v>
      </c>
      <c r="EG182" s="1">
        <f t="shared" si="405"/>
        <v>0</v>
      </c>
      <c r="EH182" s="1">
        <f t="shared" si="405"/>
        <v>0</v>
      </c>
      <c r="EI182" s="1">
        <f t="shared" si="405"/>
        <v>0</v>
      </c>
      <c r="EJ182" s="1">
        <f t="shared" si="406"/>
        <v>0</v>
      </c>
      <c r="EK182" s="1">
        <f t="shared" si="406"/>
        <v>0</v>
      </c>
      <c r="EL182" s="1">
        <f t="shared" si="406"/>
        <v>0</v>
      </c>
      <c r="EM182" s="1">
        <f t="shared" si="406"/>
        <v>0</v>
      </c>
      <c r="EN182" s="1">
        <f t="shared" si="406"/>
        <v>0</v>
      </c>
      <c r="EO182" s="1">
        <f t="shared" si="406"/>
        <v>0</v>
      </c>
      <c r="EP182" s="1">
        <f t="shared" si="406"/>
        <v>0</v>
      </c>
      <c r="EQ182" s="1">
        <f t="shared" si="406"/>
        <v>0</v>
      </c>
      <c r="ER182" s="1">
        <f t="shared" si="406"/>
        <v>0</v>
      </c>
      <c r="ES182" s="1">
        <f t="shared" si="406"/>
        <v>0</v>
      </c>
      <c r="ET182" s="1">
        <f t="shared" si="407"/>
        <v>0</v>
      </c>
      <c r="EU182" s="1">
        <f t="shared" si="407"/>
        <v>0</v>
      </c>
      <c r="EV182" s="1">
        <f t="shared" si="407"/>
        <v>0</v>
      </c>
      <c r="EW182" s="1">
        <f t="shared" si="407"/>
        <v>0</v>
      </c>
      <c r="EX182" s="1">
        <f t="shared" si="407"/>
        <v>0</v>
      </c>
      <c r="EY182" s="1">
        <f t="shared" si="407"/>
        <v>0</v>
      </c>
      <c r="EZ182" s="1">
        <f t="shared" si="407"/>
        <v>0</v>
      </c>
      <c r="FA182" s="1">
        <f t="shared" si="407"/>
        <v>0</v>
      </c>
      <c r="FB182" s="1">
        <f t="shared" si="407"/>
        <v>0</v>
      </c>
      <c r="FC182" s="1">
        <f t="shared" si="407"/>
        <v>0</v>
      </c>
      <c r="FD182" s="1">
        <f t="shared" si="408"/>
        <v>0</v>
      </c>
      <c r="FE182" s="1">
        <f t="shared" si="408"/>
        <v>0</v>
      </c>
      <c r="FF182" s="1">
        <f t="shared" si="408"/>
        <v>0</v>
      </c>
      <c r="FG182" s="1">
        <f t="shared" si="408"/>
        <v>0</v>
      </c>
      <c r="FH182" s="1">
        <f t="shared" si="408"/>
        <v>0</v>
      </c>
      <c r="FI182" s="1">
        <f t="shared" si="408"/>
        <v>0</v>
      </c>
      <c r="FJ182" s="1">
        <f t="shared" si="408"/>
        <v>0</v>
      </c>
      <c r="FK182" s="1">
        <f t="shared" si="408"/>
        <v>0</v>
      </c>
      <c r="FL182" s="1">
        <f t="shared" si="408"/>
        <v>0</v>
      </c>
      <c r="FM182" s="1">
        <f t="shared" si="408"/>
        <v>0</v>
      </c>
      <c r="FN182" s="1">
        <f t="shared" si="409"/>
        <v>0</v>
      </c>
      <c r="FO182" s="1">
        <f t="shared" si="409"/>
        <v>0</v>
      </c>
      <c r="FP182" s="1">
        <f t="shared" si="409"/>
        <v>0</v>
      </c>
      <c r="FQ182" s="1">
        <f t="shared" si="409"/>
        <v>0</v>
      </c>
      <c r="FR182" s="1">
        <f t="shared" si="409"/>
        <v>0</v>
      </c>
      <c r="FS182" s="1">
        <f t="shared" si="409"/>
        <v>0</v>
      </c>
      <c r="FT182" s="1">
        <f t="shared" si="409"/>
        <v>0</v>
      </c>
      <c r="FU182" s="1">
        <f t="shared" si="409"/>
        <v>0</v>
      </c>
      <c r="FV182" s="1">
        <f t="shared" si="409"/>
        <v>0</v>
      </c>
      <c r="FW182" s="1">
        <f t="shared" si="409"/>
        <v>0</v>
      </c>
      <c r="FX182" s="1">
        <f t="shared" si="410"/>
        <v>0</v>
      </c>
      <c r="FY182" s="1">
        <f t="shared" si="410"/>
        <v>0</v>
      </c>
      <c r="FZ182" s="1">
        <f t="shared" si="410"/>
        <v>0</v>
      </c>
      <c r="GA182" s="1">
        <f t="shared" si="410"/>
        <v>0</v>
      </c>
      <c r="GB182" s="1">
        <f t="shared" si="410"/>
        <v>0</v>
      </c>
      <c r="GC182" s="1">
        <f t="shared" si="410"/>
        <v>0</v>
      </c>
      <c r="GD182" s="1">
        <f t="shared" si="410"/>
        <v>0</v>
      </c>
      <c r="GE182" s="1">
        <f t="shared" si="410"/>
        <v>0</v>
      </c>
      <c r="GF182" s="1">
        <f t="shared" si="410"/>
        <v>0</v>
      </c>
      <c r="GG182" s="1">
        <f t="shared" si="410"/>
        <v>0</v>
      </c>
      <c r="GH182" s="1">
        <f t="shared" si="411"/>
        <v>0</v>
      </c>
      <c r="GI182" s="1">
        <f t="shared" si="411"/>
        <v>0</v>
      </c>
      <c r="GJ182" s="1">
        <f t="shared" si="411"/>
        <v>0</v>
      </c>
      <c r="GK182" s="1">
        <f t="shared" si="411"/>
        <v>0</v>
      </c>
      <c r="GL182" s="1">
        <f t="shared" si="411"/>
        <v>0</v>
      </c>
      <c r="GM182" s="1">
        <f t="shared" si="411"/>
        <v>0</v>
      </c>
      <c r="GN182" s="1">
        <f t="shared" si="411"/>
        <v>0</v>
      </c>
      <c r="GO182" s="1">
        <f t="shared" si="411"/>
        <v>0</v>
      </c>
      <c r="GP182" s="1">
        <f t="shared" si="411"/>
        <v>0</v>
      </c>
      <c r="GQ182" s="1">
        <f t="shared" si="411"/>
        <v>0</v>
      </c>
      <c r="GR182" s="1">
        <f t="shared" si="412"/>
        <v>0</v>
      </c>
      <c r="GS182" s="1">
        <f t="shared" si="412"/>
        <v>0</v>
      </c>
      <c r="GT182" s="1">
        <f t="shared" si="412"/>
        <v>0</v>
      </c>
      <c r="GU182" s="1">
        <f t="shared" si="412"/>
        <v>0</v>
      </c>
      <c r="GV182" s="1">
        <f t="shared" si="412"/>
        <v>0</v>
      </c>
      <c r="GW182" s="1">
        <f t="shared" si="412"/>
        <v>0</v>
      </c>
      <c r="GX182" s="1">
        <f t="shared" si="412"/>
        <v>0</v>
      </c>
      <c r="GY182" s="1">
        <f t="shared" si="412"/>
        <v>0</v>
      </c>
      <c r="GZ182" s="1">
        <f t="shared" si="412"/>
        <v>0</v>
      </c>
      <c r="HA182" s="1">
        <f t="shared" si="412"/>
        <v>0</v>
      </c>
      <c r="HB182" s="1">
        <f t="shared" si="413"/>
        <v>0</v>
      </c>
      <c r="HC182" s="1">
        <f t="shared" si="413"/>
        <v>0</v>
      </c>
      <c r="HD182" s="1">
        <f t="shared" si="413"/>
        <v>0</v>
      </c>
      <c r="HE182" s="1">
        <f t="shared" si="413"/>
        <v>0</v>
      </c>
      <c r="HF182" s="1">
        <f t="shared" si="413"/>
        <v>0</v>
      </c>
      <c r="HG182" s="1">
        <f t="shared" si="413"/>
        <v>0</v>
      </c>
      <c r="HH182" s="1">
        <f t="shared" si="413"/>
        <v>0</v>
      </c>
      <c r="HI182" s="1">
        <f t="shared" si="413"/>
        <v>0</v>
      </c>
      <c r="HJ182" s="1">
        <f t="shared" si="413"/>
        <v>0</v>
      </c>
      <c r="HK182" s="1">
        <f t="shared" si="413"/>
        <v>0</v>
      </c>
      <c r="HL182" s="1">
        <f t="shared" si="414"/>
        <v>0</v>
      </c>
      <c r="HM182" s="1">
        <f t="shared" si="414"/>
        <v>0</v>
      </c>
      <c r="HN182" s="1">
        <f t="shared" si="414"/>
        <v>0</v>
      </c>
      <c r="HO182" s="1">
        <f t="shared" si="414"/>
        <v>0</v>
      </c>
      <c r="HP182" s="1">
        <f t="shared" si="414"/>
        <v>0</v>
      </c>
      <c r="HQ182" s="1">
        <f t="shared" si="414"/>
        <v>0</v>
      </c>
      <c r="HR182" s="1">
        <f t="shared" si="414"/>
        <v>0</v>
      </c>
      <c r="HS182" s="1">
        <f t="shared" si="414"/>
        <v>0</v>
      </c>
      <c r="HT182" s="1">
        <f t="shared" si="414"/>
        <v>0</v>
      </c>
      <c r="HU182" s="1">
        <f t="shared" si="414"/>
        <v>0</v>
      </c>
      <c r="HW182">
        <v>162</v>
      </c>
      <c r="HX182" s="15">
        <f t="shared" si="322"/>
        <v>0</v>
      </c>
      <c r="HY182">
        <f t="shared" si="345"/>
        <v>0</v>
      </c>
      <c r="HZ182" s="1" t="str">
        <f t="shared" si="323"/>
        <v/>
      </c>
      <c r="IA182" s="1">
        <f t="shared" si="324"/>
        <v>0</v>
      </c>
      <c r="IB182" t="str">
        <f t="shared" si="346"/>
        <v xml:space="preserve"> </v>
      </c>
      <c r="IC182" t="str">
        <f t="shared" si="347"/>
        <v/>
      </c>
      <c r="ID182">
        <f>IF(HZ182&gt;$IC$18,1000,IF(HZ182=$IC$18,MIN(HZ182:$HZ$220),1000))</f>
        <v>1000</v>
      </c>
      <c r="IG182" s="1">
        <f t="shared" si="348"/>
        <v>0</v>
      </c>
      <c r="IH182" s="1">
        <f t="shared" si="349"/>
        <v>0</v>
      </c>
      <c r="II182" s="1">
        <f t="shared" si="350"/>
        <v>0</v>
      </c>
      <c r="IJ182" s="1">
        <f t="shared" si="351"/>
        <v>0</v>
      </c>
    </row>
    <row r="183" spans="1:244">
      <c r="A183">
        <v>163</v>
      </c>
      <c r="B183" t="str">
        <f t="shared" si="317"/>
        <v/>
      </c>
      <c r="C183" s="2" t="str">
        <f t="shared" si="318"/>
        <v/>
      </c>
      <c r="D183" s="28"/>
      <c r="E183" s="29"/>
      <c r="F183" s="30"/>
      <c r="G183" s="12" t="e">
        <f t="shared" si="392"/>
        <v>#VALUE!</v>
      </c>
      <c r="J183" s="56"/>
      <c r="T183" s="16" t="str">
        <f t="shared" si="393"/>
        <v/>
      </c>
      <c r="U183" s="2">
        <v>163</v>
      </c>
      <c r="V183" s="2">
        <f>HLOOKUP($F$4,'tabulka hodnot'!$D$3:$K$203,'vypocet bodov do rebricka'!U183+1,0)</f>
        <v>40</v>
      </c>
      <c r="Y183" s="1">
        <f t="shared" si="319"/>
        <v>0</v>
      </c>
      <c r="Z183" s="1">
        <f t="shared" si="315"/>
        <v>0</v>
      </c>
      <c r="AA183" s="1">
        <f t="shared" si="320"/>
        <v>0</v>
      </c>
      <c r="AB183" s="1" t="str">
        <f t="shared" si="321"/>
        <v>0</v>
      </c>
      <c r="AC183" t="e">
        <f t="shared" si="394"/>
        <v>#N/A</v>
      </c>
      <c r="AD183" s="1">
        <f t="shared" si="395"/>
        <v>0</v>
      </c>
      <c r="AE183" s="1">
        <f t="shared" si="395"/>
        <v>0</v>
      </c>
      <c r="AF183" s="1">
        <f t="shared" si="395"/>
        <v>0</v>
      </c>
      <c r="AG183" s="1">
        <f t="shared" si="395"/>
        <v>0</v>
      </c>
      <c r="AH183" s="1">
        <f t="shared" si="395"/>
        <v>0</v>
      </c>
      <c r="AI183" s="1">
        <f t="shared" si="395"/>
        <v>0</v>
      </c>
      <c r="AJ183" s="1">
        <f t="shared" si="395"/>
        <v>0</v>
      </c>
      <c r="AK183" s="1">
        <f t="shared" si="395"/>
        <v>0</v>
      </c>
      <c r="AL183" s="1">
        <f t="shared" si="395"/>
        <v>0</v>
      </c>
      <c r="AM183" s="1">
        <f t="shared" si="395"/>
        <v>0</v>
      </c>
      <c r="AN183" s="1">
        <f t="shared" si="396"/>
        <v>0</v>
      </c>
      <c r="AO183" s="1">
        <f t="shared" si="396"/>
        <v>0</v>
      </c>
      <c r="AP183" s="1">
        <f t="shared" si="396"/>
        <v>0</v>
      </c>
      <c r="AQ183" s="1">
        <f t="shared" si="396"/>
        <v>0</v>
      </c>
      <c r="AR183" s="1">
        <f t="shared" si="396"/>
        <v>0</v>
      </c>
      <c r="AS183" s="1">
        <f t="shared" si="396"/>
        <v>0</v>
      </c>
      <c r="AT183" s="1">
        <f t="shared" si="396"/>
        <v>0</v>
      </c>
      <c r="AU183" s="1">
        <f t="shared" si="396"/>
        <v>0</v>
      </c>
      <c r="AV183" s="1">
        <f t="shared" si="396"/>
        <v>0</v>
      </c>
      <c r="AW183" s="1">
        <f t="shared" si="396"/>
        <v>0</v>
      </c>
      <c r="AX183" s="1">
        <f t="shared" si="397"/>
        <v>0</v>
      </c>
      <c r="AY183" s="1">
        <f t="shared" si="397"/>
        <v>0</v>
      </c>
      <c r="AZ183" s="1">
        <f t="shared" si="397"/>
        <v>0</v>
      </c>
      <c r="BA183" s="1">
        <f t="shared" si="397"/>
        <v>0</v>
      </c>
      <c r="BB183" s="1">
        <f t="shared" si="397"/>
        <v>0</v>
      </c>
      <c r="BC183" s="1">
        <f t="shared" si="397"/>
        <v>0</v>
      </c>
      <c r="BD183" s="1">
        <f t="shared" si="397"/>
        <v>0</v>
      </c>
      <c r="BE183" s="1">
        <f t="shared" si="397"/>
        <v>0</v>
      </c>
      <c r="BF183" s="1">
        <f t="shared" si="397"/>
        <v>0</v>
      </c>
      <c r="BG183" s="1">
        <f t="shared" si="397"/>
        <v>0</v>
      </c>
      <c r="BH183" s="1">
        <f t="shared" si="398"/>
        <v>0</v>
      </c>
      <c r="BI183" s="1">
        <f t="shared" si="398"/>
        <v>0</v>
      </c>
      <c r="BJ183" s="1">
        <f t="shared" si="398"/>
        <v>0</v>
      </c>
      <c r="BK183" s="1">
        <f t="shared" si="398"/>
        <v>0</v>
      </c>
      <c r="BL183" s="1">
        <f t="shared" si="398"/>
        <v>0</v>
      </c>
      <c r="BM183" s="1">
        <f t="shared" si="398"/>
        <v>0</v>
      </c>
      <c r="BN183" s="1">
        <f t="shared" si="398"/>
        <v>0</v>
      </c>
      <c r="BO183" s="1">
        <f t="shared" si="398"/>
        <v>0</v>
      </c>
      <c r="BP183" s="1">
        <f t="shared" si="398"/>
        <v>0</v>
      </c>
      <c r="BQ183" s="1">
        <f t="shared" si="398"/>
        <v>0</v>
      </c>
      <c r="BR183" s="1">
        <f t="shared" si="399"/>
        <v>0</v>
      </c>
      <c r="BS183" s="1">
        <f t="shared" si="399"/>
        <v>0</v>
      </c>
      <c r="BT183" s="1">
        <f t="shared" si="399"/>
        <v>0</v>
      </c>
      <c r="BU183" s="1">
        <f t="shared" si="399"/>
        <v>0</v>
      </c>
      <c r="BV183" s="1">
        <f t="shared" si="399"/>
        <v>0</v>
      </c>
      <c r="BW183" s="1">
        <f t="shared" si="399"/>
        <v>0</v>
      </c>
      <c r="BX183" s="1">
        <f t="shared" si="399"/>
        <v>0</v>
      </c>
      <c r="BY183" s="1">
        <f t="shared" si="399"/>
        <v>0</v>
      </c>
      <c r="BZ183" s="1">
        <f t="shared" si="399"/>
        <v>0</v>
      </c>
      <c r="CA183" s="1">
        <f t="shared" si="399"/>
        <v>0</v>
      </c>
      <c r="CB183" s="1">
        <f t="shared" si="400"/>
        <v>0</v>
      </c>
      <c r="CC183" s="1">
        <f t="shared" si="400"/>
        <v>0</v>
      </c>
      <c r="CD183" s="1">
        <f t="shared" si="400"/>
        <v>0</v>
      </c>
      <c r="CE183" s="1">
        <f t="shared" si="400"/>
        <v>0</v>
      </c>
      <c r="CF183" s="1">
        <f t="shared" si="400"/>
        <v>0</v>
      </c>
      <c r="CG183" s="1">
        <f t="shared" si="400"/>
        <v>0</v>
      </c>
      <c r="CH183" s="1">
        <f t="shared" si="400"/>
        <v>0</v>
      </c>
      <c r="CI183" s="1">
        <f t="shared" si="400"/>
        <v>0</v>
      </c>
      <c r="CJ183" s="1">
        <f t="shared" si="400"/>
        <v>0</v>
      </c>
      <c r="CK183" s="1">
        <f t="shared" si="400"/>
        <v>0</v>
      </c>
      <c r="CL183" s="1">
        <f t="shared" si="401"/>
        <v>0</v>
      </c>
      <c r="CM183" s="1">
        <f t="shared" si="401"/>
        <v>0</v>
      </c>
      <c r="CN183" s="1">
        <f t="shared" si="401"/>
        <v>0</v>
      </c>
      <c r="CO183" s="1">
        <f t="shared" si="401"/>
        <v>0</v>
      </c>
      <c r="CP183" s="1">
        <f t="shared" si="401"/>
        <v>0</v>
      </c>
      <c r="CQ183" s="1">
        <f t="shared" si="401"/>
        <v>0</v>
      </c>
      <c r="CR183" s="1">
        <f t="shared" si="401"/>
        <v>0</v>
      </c>
      <c r="CS183" s="1">
        <f t="shared" si="401"/>
        <v>0</v>
      </c>
      <c r="CT183" s="1">
        <f t="shared" si="401"/>
        <v>0</v>
      </c>
      <c r="CU183" s="1">
        <f t="shared" si="401"/>
        <v>0</v>
      </c>
      <c r="CV183" s="1">
        <f t="shared" si="402"/>
        <v>0</v>
      </c>
      <c r="CW183" s="1">
        <f t="shared" si="402"/>
        <v>0</v>
      </c>
      <c r="CX183" s="1">
        <f t="shared" si="402"/>
        <v>0</v>
      </c>
      <c r="CY183" s="1">
        <f t="shared" si="402"/>
        <v>0</v>
      </c>
      <c r="CZ183" s="1">
        <f t="shared" si="402"/>
        <v>0</v>
      </c>
      <c r="DA183" s="1">
        <f t="shared" si="402"/>
        <v>0</v>
      </c>
      <c r="DB183" s="1">
        <f t="shared" si="402"/>
        <v>0</v>
      </c>
      <c r="DC183" s="1">
        <f t="shared" si="402"/>
        <v>0</v>
      </c>
      <c r="DD183" s="1">
        <f t="shared" si="402"/>
        <v>0</v>
      </c>
      <c r="DE183" s="1">
        <f t="shared" si="402"/>
        <v>0</v>
      </c>
      <c r="DF183" s="1">
        <f t="shared" si="403"/>
        <v>0</v>
      </c>
      <c r="DG183" s="1">
        <f t="shared" si="403"/>
        <v>0</v>
      </c>
      <c r="DH183" s="1">
        <f t="shared" si="403"/>
        <v>0</v>
      </c>
      <c r="DI183" s="1">
        <f t="shared" si="403"/>
        <v>0</v>
      </c>
      <c r="DJ183" s="1">
        <f t="shared" si="403"/>
        <v>0</v>
      </c>
      <c r="DK183" s="1">
        <f t="shared" si="403"/>
        <v>0</v>
      </c>
      <c r="DL183" s="1">
        <f t="shared" si="403"/>
        <v>0</v>
      </c>
      <c r="DM183" s="1">
        <f t="shared" si="403"/>
        <v>0</v>
      </c>
      <c r="DN183" s="1">
        <f t="shared" si="403"/>
        <v>0</v>
      </c>
      <c r="DO183" s="1">
        <f t="shared" si="403"/>
        <v>0</v>
      </c>
      <c r="DP183" s="1">
        <f t="shared" si="404"/>
        <v>0</v>
      </c>
      <c r="DQ183" s="1">
        <f t="shared" si="404"/>
        <v>0</v>
      </c>
      <c r="DR183" s="1">
        <f t="shared" si="404"/>
        <v>0</v>
      </c>
      <c r="DS183" s="1">
        <f t="shared" si="404"/>
        <v>0</v>
      </c>
      <c r="DT183" s="1">
        <f t="shared" si="404"/>
        <v>0</v>
      </c>
      <c r="DU183" s="1">
        <f t="shared" si="404"/>
        <v>0</v>
      </c>
      <c r="DV183" s="1">
        <f t="shared" si="404"/>
        <v>0</v>
      </c>
      <c r="DW183" s="1">
        <f t="shared" si="404"/>
        <v>0</v>
      </c>
      <c r="DX183" s="1">
        <f t="shared" si="404"/>
        <v>0</v>
      </c>
      <c r="DY183" s="1">
        <f t="shared" si="404"/>
        <v>0</v>
      </c>
      <c r="DZ183" s="1">
        <f t="shared" si="405"/>
        <v>0</v>
      </c>
      <c r="EA183" s="1">
        <f t="shared" si="405"/>
        <v>0</v>
      </c>
      <c r="EB183" s="1">
        <f t="shared" si="405"/>
        <v>0</v>
      </c>
      <c r="EC183" s="1">
        <f t="shared" si="405"/>
        <v>0</v>
      </c>
      <c r="ED183" s="1">
        <f t="shared" si="405"/>
        <v>0</v>
      </c>
      <c r="EE183" s="1">
        <f t="shared" si="405"/>
        <v>0</v>
      </c>
      <c r="EF183" s="1">
        <f t="shared" si="405"/>
        <v>0</v>
      </c>
      <c r="EG183" s="1">
        <f t="shared" si="405"/>
        <v>0</v>
      </c>
      <c r="EH183" s="1">
        <f t="shared" si="405"/>
        <v>0</v>
      </c>
      <c r="EI183" s="1">
        <f t="shared" si="405"/>
        <v>0</v>
      </c>
      <c r="EJ183" s="1">
        <f t="shared" si="406"/>
        <v>0</v>
      </c>
      <c r="EK183" s="1">
        <f t="shared" si="406"/>
        <v>0</v>
      </c>
      <c r="EL183" s="1">
        <f t="shared" si="406"/>
        <v>0</v>
      </c>
      <c r="EM183" s="1">
        <f t="shared" si="406"/>
        <v>0</v>
      </c>
      <c r="EN183" s="1">
        <f t="shared" si="406"/>
        <v>0</v>
      </c>
      <c r="EO183" s="1">
        <f t="shared" si="406"/>
        <v>0</v>
      </c>
      <c r="EP183" s="1">
        <f t="shared" si="406"/>
        <v>0</v>
      </c>
      <c r="EQ183" s="1">
        <f t="shared" si="406"/>
        <v>0</v>
      </c>
      <c r="ER183" s="1">
        <f t="shared" si="406"/>
        <v>0</v>
      </c>
      <c r="ES183" s="1">
        <f t="shared" si="406"/>
        <v>0</v>
      </c>
      <c r="ET183" s="1">
        <f t="shared" si="407"/>
        <v>0</v>
      </c>
      <c r="EU183" s="1">
        <f t="shared" si="407"/>
        <v>0</v>
      </c>
      <c r="EV183" s="1">
        <f t="shared" si="407"/>
        <v>0</v>
      </c>
      <c r="EW183" s="1">
        <f t="shared" si="407"/>
        <v>0</v>
      </c>
      <c r="EX183" s="1">
        <f t="shared" si="407"/>
        <v>0</v>
      </c>
      <c r="EY183" s="1">
        <f t="shared" si="407"/>
        <v>0</v>
      </c>
      <c r="EZ183" s="1">
        <f t="shared" si="407"/>
        <v>0</v>
      </c>
      <c r="FA183" s="1">
        <f t="shared" si="407"/>
        <v>0</v>
      </c>
      <c r="FB183" s="1">
        <f t="shared" si="407"/>
        <v>0</v>
      </c>
      <c r="FC183" s="1">
        <f t="shared" si="407"/>
        <v>0</v>
      </c>
      <c r="FD183" s="1">
        <f t="shared" si="408"/>
        <v>0</v>
      </c>
      <c r="FE183" s="1">
        <f t="shared" si="408"/>
        <v>0</v>
      </c>
      <c r="FF183" s="1">
        <f t="shared" si="408"/>
        <v>0</v>
      </c>
      <c r="FG183" s="1">
        <f t="shared" si="408"/>
        <v>0</v>
      </c>
      <c r="FH183" s="1">
        <f t="shared" si="408"/>
        <v>0</v>
      </c>
      <c r="FI183" s="1">
        <f t="shared" si="408"/>
        <v>0</v>
      </c>
      <c r="FJ183" s="1">
        <f t="shared" si="408"/>
        <v>0</v>
      </c>
      <c r="FK183" s="1">
        <f t="shared" si="408"/>
        <v>0</v>
      </c>
      <c r="FL183" s="1">
        <f t="shared" si="408"/>
        <v>0</v>
      </c>
      <c r="FM183" s="1">
        <f t="shared" si="408"/>
        <v>0</v>
      </c>
      <c r="FN183" s="1">
        <f t="shared" si="409"/>
        <v>0</v>
      </c>
      <c r="FO183" s="1">
        <f t="shared" si="409"/>
        <v>0</v>
      </c>
      <c r="FP183" s="1">
        <f t="shared" si="409"/>
        <v>0</v>
      </c>
      <c r="FQ183" s="1">
        <f t="shared" si="409"/>
        <v>0</v>
      </c>
      <c r="FR183" s="1">
        <f t="shared" si="409"/>
        <v>0</v>
      </c>
      <c r="FS183" s="1">
        <f t="shared" si="409"/>
        <v>0</v>
      </c>
      <c r="FT183" s="1">
        <f t="shared" si="409"/>
        <v>0</v>
      </c>
      <c r="FU183" s="1">
        <f t="shared" si="409"/>
        <v>0</v>
      </c>
      <c r="FV183" s="1">
        <f t="shared" si="409"/>
        <v>0</v>
      </c>
      <c r="FW183" s="1">
        <f t="shared" si="409"/>
        <v>0</v>
      </c>
      <c r="FX183" s="1">
        <f t="shared" si="410"/>
        <v>0</v>
      </c>
      <c r="FY183" s="1">
        <f t="shared" si="410"/>
        <v>0</v>
      </c>
      <c r="FZ183" s="1">
        <f t="shared" si="410"/>
        <v>0</v>
      </c>
      <c r="GA183" s="1">
        <f t="shared" si="410"/>
        <v>0</v>
      </c>
      <c r="GB183" s="1">
        <f t="shared" si="410"/>
        <v>0</v>
      </c>
      <c r="GC183" s="1">
        <f t="shared" si="410"/>
        <v>0</v>
      </c>
      <c r="GD183" s="1">
        <f t="shared" si="410"/>
        <v>0</v>
      </c>
      <c r="GE183" s="1">
        <f t="shared" si="410"/>
        <v>0</v>
      </c>
      <c r="GF183" s="1">
        <f t="shared" si="410"/>
        <v>0</v>
      </c>
      <c r="GG183" s="1">
        <f t="shared" si="410"/>
        <v>0</v>
      </c>
      <c r="GH183" s="1">
        <f t="shared" si="411"/>
        <v>0</v>
      </c>
      <c r="GI183" s="1">
        <f t="shared" si="411"/>
        <v>0</v>
      </c>
      <c r="GJ183" s="1">
        <f t="shared" si="411"/>
        <v>0</v>
      </c>
      <c r="GK183" s="1">
        <f t="shared" si="411"/>
        <v>0</v>
      </c>
      <c r="GL183" s="1">
        <f t="shared" si="411"/>
        <v>0</v>
      </c>
      <c r="GM183" s="1">
        <f t="shared" si="411"/>
        <v>0</v>
      </c>
      <c r="GN183" s="1">
        <f t="shared" si="411"/>
        <v>0</v>
      </c>
      <c r="GO183" s="1">
        <f t="shared" si="411"/>
        <v>0</v>
      </c>
      <c r="GP183" s="1">
        <f t="shared" si="411"/>
        <v>0</v>
      </c>
      <c r="GQ183" s="1">
        <f t="shared" si="411"/>
        <v>0</v>
      </c>
      <c r="GR183" s="1">
        <f t="shared" si="412"/>
        <v>0</v>
      </c>
      <c r="GS183" s="1">
        <f t="shared" si="412"/>
        <v>0</v>
      </c>
      <c r="GT183" s="1">
        <f t="shared" si="412"/>
        <v>0</v>
      </c>
      <c r="GU183" s="1">
        <f t="shared" si="412"/>
        <v>0</v>
      </c>
      <c r="GV183" s="1">
        <f t="shared" si="412"/>
        <v>0</v>
      </c>
      <c r="GW183" s="1">
        <f t="shared" si="412"/>
        <v>0</v>
      </c>
      <c r="GX183" s="1">
        <f t="shared" si="412"/>
        <v>0</v>
      </c>
      <c r="GY183" s="1">
        <f t="shared" si="412"/>
        <v>0</v>
      </c>
      <c r="GZ183" s="1">
        <f t="shared" si="412"/>
        <v>0</v>
      </c>
      <c r="HA183" s="1">
        <f t="shared" si="412"/>
        <v>0</v>
      </c>
      <c r="HB183" s="1">
        <f t="shared" si="413"/>
        <v>0</v>
      </c>
      <c r="HC183" s="1">
        <f t="shared" si="413"/>
        <v>0</v>
      </c>
      <c r="HD183" s="1">
        <f t="shared" si="413"/>
        <v>0</v>
      </c>
      <c r="HE183" s="1">
        <f t="shared" si="413"/>
        <v>0</v>
      </c>
      <c r="HF183" s="1">
        <f t="shared" si="413"/>
        <v>0</v>
      </c>
      <c r="HG183" s="1">
        <f t="shared" si="413"/>
        <v>0</v>
      </c>
      <c r="HH183" s="1">
        <f t="shared" si="413"/>
        <v>0</v>
      </c>
      <c r="HI183" s="1">
        <f t="shared" si="413"/>
        <v>0</v>
      </c>
      <c r="HJ183" s="1">
        <f t="shared" si="413"/>
        <v>0</v>
      </c>
      <c r="HK183" s="1">
        <f t="shared" si="413"/>
        <v>0</v>
      </c>
      <c r="HL183" s="1">
        <f t="shared" si="414"/>
        <v>0</v>
      </c>
      <c r="HM183" s="1">
        <f t="shared" si="414"/>
        <v>0</v>
      </c>
      <c r="HN183" s="1">
        <f t="shared" si="414"/>
        <v>0</v>
      </c>
      <c r="HO183" s="1">
        <f t="shared" si="414"/>
        <v>0</v>
      </c>
      <c r="HP183" s="1">
        <f t="shared" si="414"/>
        <v>0</v>
      </c>
      <c r="HQ183" s="1">
        <f t="shared" si="414"/>
        <v>0</v>
      </c>
      <c r="HR183" s="1">
        <f t="shared" si="414"/>
        <v>0</v>
      </c>
      <c r="HS183" s="1">
        <f t="shared" si="414"/>
        <v>0</v>
      </c>
      <c r="HT183" s="1">
        <f t="shared" si="414"/>
        <v>0</v>
      </c>
      <c r="HU183" s="1">
        <f t="shared" si="414"/>
        <v>0</v>
      </c>
      <c r="HW183">
        <v>163</v>
      </c>
      <c r="HX183" s="15">
        <f t="shared" si="322"/>
        <v>0</v>
      </c>
      <c r="HY183">
        <f t="shared" si="345"/>
        <v>0</v>
      </c>
      <c r="HZ183" s="1" t="str">
        <f t="shared" si="323"/>
        <v/>
      </c>
      <c r="IA183" s="1">
        <f t="shared" si="324"/>
        <v>0</v>
      </c>
      <c r="IB183" t="str">
        <f t="shared" si="346"/>
        <v xml:space="preserve"> </v>
      </c>
      <c r="IC183" t="str">
        <f t="shared" si="347"/>
        <v/>
      </c>
      <c r="ID183">
        <f>IF(HZ183&gt;$IC$18,1000,IF(HZ183=$IC$18,MIN(HZ183:$HZ$220),1000))</f>
        <v>1000</v>
      </c>
      <c r="IG183" s="1">
        <f t="shared" si="348"/>
        <v>0</v>
      </c>
      <c r="IH183" s="1">
        <f t="shared" si="349"/>
        <v>0</v>
      </c>
      <c r="II183" s="1">
        <f t="shared" si="350"/>
        <v>0</v>
      </c>
      <c r="IJ183" s="1">
        <f t="shared" si="351"/>
        <v>0</v>
      </c>
    </row>
    <row r="184" spans="1:244">
      <c r="A184">
        <v>164</v>
      </c>
      <c r="B184" t="str">
        <f t="shared" si="317"/>
        <v/>
      </c>
      <c r="C184" s="2" t="str">
        <f t="shared" si="318"/>
        <v/>
      </c>
      <c r="D184" s="28"/>
      <c r="E184" s="29"/>
      <c r="F184" s="30"/>
      <c r="G184" s="12" t="e">
        <f t="shared" si="392"/>
        <v>#VALUE!</v>
      </c>
      <c r="J184" s="56"/>
      <c r="T184" s="16" t="str">
        <f t="shared" si="393"/>
        <v/>
      </c>
      <c r="U184" s="2">
        <v>164</v>
      </c>
      <c r="V184" s="2">
        <f>HLOOKUP($F$4,'tabulka hodnot'!$D$3:$K$203,'vypocet bodov do rebricka'!U184+1,0)</f>
        <v>40</v>
      </c>
      <c r="Y184" s="1">
        <f t="shared" si="319"/>
        <v>0</v>
      </c>
      <c r="Z184" s="1">
        <f t="shared" si="315"/>
        <v>0</v>
      </c>
      <c r="AA184" s="1">
        <f t="shared" si="320"/>
        <v>0</v>
      </c>
      <c r="AB184" s="1" t="str">
        <f t="shared" si="321"/>
        <v>0</v>
      </c>
      <c r="AC184" t="e">
        <f t="shared" si="394"/>
        <v>#N/A</v>
      </c>
      <c r="AD184" s="1">
        <f t="shared" si="395"/>
        <v>0</v>
      </c>
      <c r="AE184" s="1">
        <f t="shared" si="395"/>
        <v>0</v>
      </c>
      <c r="AF184" s="1">
        <f t="shared" si="395"/>
        <v>0</v>
      </c>
      <c r="AG184" s="1">
        <f t="shared" si="395"/>
        <v>0</v>
      </c>
      <c r="AH184" s="1">
        <f t="shared" si="395"/>
        <v>0</v>
      </c>
      <c r="AI184" s="1">
        <f t="shared" si="395"/>
        <v>0</v>
      </c>
      <c r="AJ184" s="1">
        <f t="shared" si="395"/>
        <v>0</v>
      </c>
      <c r="AK184" s="1">
        <f t="shared" si="395"/>
        <v>0</v>
      </c>
      <c r="AL184" s="1">
        <f t="shared" si="395"/>
        <v>0</v>
      </c>
      <c r="AM184" s="1">
        <f t="shared" si="395"/>
        <v>0</v>
      </c>
      <c r="AN184" s="1">
        <f t="shared" si="396"/>
        <v>0</v>
      </c>
      <c r="AO184" s="1">
        <f t="shared" si="396"/>
        <v>0</v>
      </c>
      <c r="AP184" s="1">
        <f t="shared" si="396"/>
        <v>0</v>
      </c>
      <c r="AQ184" s="1">
        <f t="shared" si="396"/>
        <v>0</v>
      </c>
      <c r="AR184" s="1">
        <f t="shared" si="396"/>
        <v>0</v>
      </c>
      <c r="AS184" s="1">
        <f t="shared" si="396"/>
        <v>0</v>
      </c>
      <c r="AT184" s="1">
        <f t="shared" si="396"/>
        <v>0</v>
      </c>
      <c r="AU184" s="1">
        <f t="shared" si="396"/>
        <v>0</v>
      </c>
      <c r="AV184" s="1">
        <f t="shared" si="396"/>
        <v>0</v>
      </c>
      <c r="AW184" s="1">
        <f t="shared" si="396"/>
        <v>0</v>
      </c>
      <c r="AX184" s="1">
        <f t="shared" si="397"/>
        <v>0</v>
      </c>
      <c r="AY184" s="1">
        <f t="shared" si="397"/>
        <v>0</v>
      </c>
      <c r="AZ184" s="1">
        <f t="shared" si="397"/>
        <v>0</v>
      </c>
      <c r="BA184" s="1">
        <f t="shared" si="397"/>
        <v>0</v>
      </c>
      <c r="BB184" s="1">
        <f t="shared" si="397"/>
        <v>0</v>
      </c>
      <c r="BC184" s="1">
        <f t="shared" si="397"/>
        <v>0</v>
      </c>
      <c r="BD184" s="1">
        <f t="shared" si="397"/>
        <v>0</v>
      </c>
      <c r="BE184" s="1">
        <f t="shared" si="397"/>
        <v>0</v>
      </c>
      <c r="BF184" s="1">
        <f t="shared" si="397"/>
        <v>0</v>
      </c>
      <c r="BG184" s="1">
        <f t="shared" si="397"/>
        <v>0</v>
      </c>
      <c r="BH184" s="1">
        <f t="shared" si="398"/>
        <v>0</v>
      </c>
      <c r="BI184" s="1">
        <f t="shared" si="398"/>
        <v>0</v>
      </c>
      <c r="BJ184" s="1">
        <f t="shared" si="398"/>
        <v>0</v>
      </c>
      <c r="BK184" s="1">
        <f t="shared" si="398"/>
        <v>0</v>
      </c>
      <c r="BL184" s="1">
        <f t="shared" si="398"/>
        <v>0</v>
      </c>
      <c r="BM184" s="1">
        <f t="shared" si="398"/>
        <v>0</v>
      </c>
      <c r="BN184" s="1">
        <f t="shared" si="398"/>
        <v>0</v>
      </c>
      <c r="BO184" s="1">
        <f t="shared" si="398"/>
        <v>0</v>
      </c>
      <c r="BP184" s="1">
        <f t="shared" si="398"/>
        <v>0</v>
      </c>
      <c r="BQ184" s="1">
        <f t="shared" si="398"/>
        <v>0</v>
      </c>
      <c r="BR184" s="1">
        <f t="shared" si="399"/>
        <v>0</v>
      </c>
      <c r="BS184" s="1">
        <f t="shared" si="399"/>
        <v>0</v>
      </c>
      <c r="BT184" s="1">
        <f t="shared" si="399"/>
        <v>0</v>
      </c>
      <c r="BU184" s="1">
        <f t="shared" si="399"/>
        <v>0</v>
      </c>
      <c r="BV184" s="1">
        <f t="shared" si="399"/>
        <v>0</v>
      </c>
      <c r="BW184" s="1">
        <f t="shared" si="399"/>
        <v>0</v>
      </c>
      <c r="BX184" s="1">
        <f t="shared" si="399"/>
        <v>0</v>
      </c>
      <c r="BY184" s="1">
        <f t="shared" si="399"/>
        <v>0</v>
      </c>
      <c r="BZ184" s="1">
        <f t="shared" si="399"/>
        <v>0</v>
      </c>
      <c r="CA184" s="1">
        <f t="shared" si="399"/>
        <v>0</v>
      </c>
      <c r="CB184" s="1">
        <f t="shared" si="400"/>
        <v>0</v>
      </c>
      <c r="CC184" s="1">
        <f t="shared" si="400"/>
        <v>0</v>
      </c>
      <c r="CD184" s="1">
        <f t="shared" si="400"/>
        <v>0</v>
      </c>
      <c r="CE184" s="1">
        <f t="shared" si="400"/>
        <v>0</v>
      </c>
      <c r="CF184" s="1">
        <f t="shared" si="400"/>
        <v>0</v>
      </c>
      <c r="CG184" s="1">
        <f t="shared" si="400"/>
        <v>0</v>
      </c>
      <c r="CH184" s="1">
        <f t="shared" si="400"/>
        <v>0</v>
      </c>
      <c r="CI184" s="1">
        <f t="shared" si="400"/>
        <v>0</v>
      </c>
      <c r="CJ184" s="1">
        <f t="shared" si="400"/>
        <v>0</v>
      </c>
      <c r="CK184" s="1">
        <f t="shared" si="400"/>
        <v>0</v>
      </c>
      <c r="CL184" s="1">
        <f t="shared" si="401"/>
        <v>0</v>
      </c>
      <c r="CM184" s="1">
        <f t="shared" si="401"/>
        <v>0</v>
      </c>
      <c r="CN184" s="1">
        <f t="shared" si="401"/>
        <v>0</v>
      </c>
      <c r="CO184" s="1">
        <f t="shared" si="401"/>
        <v>0</v>
      </c>
      <c r="CP184" s="1">
        <f t="shared" si="401"/>
        <v>0</v>
      </c>
      <c r="CQ184" s="1">
        <f t="shared" si="401"/>
        <v>0</v>
      </c>
      <c r="CR184" s="1">
        <f t="shared" si="401"/>
        <v>0</v>
      </c>
      <c r="CS184" s="1">
        <f t="shared" si="401"/>
        <v>0</v>
      </c>
      <c r="CT184" s="1">
        <f t="shared" si="401"/>
        <v>0</v>
      </c>
      <c r="CU184" s="1">
        <f t="shared" si="401"/>
        <v>0</v>
      </c>
      <c r="CV184" s="1">
        <f t="shared" si="402"/>
        <v>0</v>
      </c>
      <c r="CW184" s="1">
        <f t="shared" si="402"/>
        <v>0</v>
      </c>
      <c r="CX184" s="1">
        <f t="shared" si="402"/>
        <v>0</v>
      </c>
      <c r="CY184" s="1">
        <f t="shared" si="402"/>
        <v>0</v>
      </c>
      <c r="CZ184" s="1">
        <f t="shared" si="402"/>
        <v>0</v>
      </c>
      <c r="DA184" s="1">
        <f t="shared" si="402"/>
        <v>0</v>
      </c>
      <c r="DB184" s="1">
        <f t="shared" si="402"/>
        <v>0</v>
      </c>
      <c r="DC184" s="1">
        <f t="shared" si="402"/>
        <v>0</v>
      </c>
      <c r="DD184" s="1">
        <f t="shared" si="402"/>
        <v>0</v>
      </c>
      <c r="DE184" s="1">
        <f t="shared" si="402"/>
        <v>0</v>
      </c>
      <c r="DF184" s="1">
        <f t="shared" si="403"/>
        <v>0</v>
      </c>
      <c r="DG184" s="1">
        <f t="shared" si="403"/>
        <v>0</v>
      </c>
      <c r="DH184" s="1">
        <f t="shared" si="403"/>
        <v>0</v>
      </c>
      <c r="DI184" s="1">
        <f t="shared" si="403"/>
        <v>0</v>
      </c>
      <c r="DJ184" s="1">
        <f t="shared" si="403"/>
        <v>0</v>
      </c>
      <c r="DK184" s="1">
        <f t="shared" si="403"/>
        <v>0</v>
      </c>
      <c r="DL184" s="1">
        <f t="shared" si="403"/>
        <v>0</v>
      </c>
      <c r="DM184" s="1">
        <f t="shared" si="403"/>
        <v>0</v>
      </c>
      <c r="DN184" s="1">
        <f t="shared" si="403"/>
        <v>0</v>
      </c>
      <c r="DO184" s="1">
        <f t="shared" si="403"/>
        <v>0</v>
      </c>
      <c r="DP184" s="1">
        <f t="shared" si="404"/>
        <v>0</v>
      </c>
      <c r="DQ184" s="1">
        <f t="shared" si="404"/>
        <v>0</v>
      </c>
      <c r="DR184" s="1">
        <f t="shared" si="404"/>
        <v>0</v>
      </c>
      <c r="DS184" s="1">
        <f t="shared" si="404"/>
        <v>0</v>
      </c>
      <c r="DT184" s="1">
        <f t="shared" si="404"/>
        <v>0</v>
      </c>
      <c r="DU184" s="1">
        <f t="shared" si="404"/>
        <v>0</v>
      </c>
      <c r="DV184" s="1">
        <f t="shared" si="404"/>
        <v>0</v>
      </c>
      <c r="DW184" s="1">
        <f t="shared" si="404"/>
        <v>0</v>
      </c>
      <c r="DX184" s="1">
        <f t="shared" si="404"/>
        <v>0</v>
      </c>
      <c r="DY184" s="1">
        <f t="shared" si="404"/>
        <v>0</v>
      </c>
      <c r="DZ184" s="1">
        <f t="shared" si="405"/>
        <v>0</v>
      </c>
      <c r="EA184" s="1">
        <f t="shared" si="405"/>
        <v>0</v>
      </c>
      <c r="EB184" s="1">
        <f t="shared" si="405"/>
        <v>0</v>
      </c>
      <c r="EC184" s="1">
        <f t="shared" si="405"/>
        <v>0</v>
      </c>
      <c r="ED184" s="1">
        <f t="shared" si="405"/>
        <v>0</v>
      </c>
      <c r="EE184" s="1">
        <f t="shared" si="405"/>
        <v>0</v>
      </c>
      <c r="EF184" s="1">
        <f t="shared" si="405"/>
        <v>0</v>
      </c>
      <c r="EG184" s="1">
        <f t="shared" si="405"/>
        <v>0</v>
      </c>
      <c r="EH184" s="1">
        <f t="shared" si="405"/>
        <v>0</v>
      </c>
      <c r="EI184" s="1">
        <f t="shared" si="405"/>
        <v>0</v>
      </c>
      <c r="EJ184" s="1">
        <f t="shared" si="406"/>
        <v>0</v>
      </c>
      <c r="EK184" s="1">
        <f t="shared" si="406"/>
        <v>0</v>
      </c>
      <c r="EL184" s="1">
        <f t="shared" si="406"/>
        <v>0</v>
      </c>
      <c r="EM184" s="1">
        <f t="shared" si="406"/>
        <v>0</v>
      </c>
      <c r="EN184" s="1">
        <f t="shared" si="406"/>
        <v>0</v>
      </c>
      <c r="EO184" s="1">
        <f t="shared" si="406"/>
        <v>0</v>
      </c>
      <c r="EP184" s="1">
        <f t="shared" si="406"/>
        <v>0</v>
      </c>
      <c r="EQ184" s="1">
        <f t="shared" si="406"/>
        <v>0</v>
      </c>
      <c r="ER184" s="1">
        <f t="shared" si="406"/>
        <v>0</v>
      </c>
      <c r="ES184" s="1">
        <f t="shared" si="406"/>
        <v>0</v>
      </c>
      <c r="ET184" s="1">
        <f t="shared" si="407"/>
        <v>0</v>
      </c>
      <c r="EU184" s="1">
        <f t="shared" si="407"/>
        <v>0</v>
      </c>
      <c r="EV184" s="1">
        <f t="shared" si="407"/>
        <v>0</v>
      </c>
      <c r="EW184" s="1">
        <f t="shared" si="407"/>
        <v>0</v>
      </c>
      <c r="EX184" s="1">
        <f t="shared" si="407"/>
        <v>0</v>
      </c>
      <c r="EY184" s="1">
        <f t="shared" si="407"/>
        <v>0</v>
      </c>
      <c r="EZ184" s="1">
        <f t="shared" si="407"/>
        <v>0</v>
      </c>
      <c r="FA184" s="1">
        <f t="shared" si="407"/>
        <v>0</v>
      </c>
      <c r="FB184" s="1">
        <f t="shared" si="407"/>
        <v>0</v>
      </c>
      <c r="FC184" s="1">
        <f t="shared" si="407"/>
        <v>0</v>
      </c>
      <c r="FD184" s="1">
        <f t="shared" si="408"/>
        <v>0</v>
      </c>
      <c r="FE184" s="1">
        <f t="shared" si="408"/>
        <v>0</v>
      </c>
      <c r="FF184" s="1">
        <f t="shared" si="408"/>
        <v>0</v>
      </c>
      <c r="FG184" s="1">
        <f t="shared" si="408"/>
        <v>0</v>
      </c>
      <c r="FH184" s="1">
        <f t="shared" si="408"/>
        <v>0</v>
      </c>
      <c r="FI184" s="1">
        <f t="shared" si="408"/>
        <v>0</v>
      </c>
      <c r="FJ184" s="1">
        <f t="shared" si="408"/>
        <v>0</v>
      </c>
      <c r="FK184" s="1">
        <f t="shared" si="408"/>
        <v>0</v>
      </c>
      <c r="FL184" s="1">
        <f t="shared" si="408"/>
        <v>0</v>
      </c>
      <c r="FM184" s="1">
        <f t="shared" si="408"/>
        <v>0</v>
      </c>
      <c r="FN184" s="1">
        <f t="shared" si="409"/>
        <v>0</v>
      </c>
      <c r="FO184" s="1">
        <f t="shared" si="409"/>
        <v>0</v>
      </c>
      <c r="FP184" s="1">
        <f t="shared" si="409"/>
        <v>0</v>
      </c>
      <c r="FQ184" s="1">
        <f t="shared" si="409"/>
        <v>0</v>
      </c>
      <c r="FR184" s="1">
        <f t="shared" si="409"/>
        <v>0</v>
      </c>
      <c r="FS184" s="1">
        <f t="shared" si="409"/>
        <v>0</v>
      </c>
      <c r="FT184" s="1">
        <f t="shared" si="409"/>
        <v>0</v>
      </c>
      <c r="FU184" s="1">
        <f t="shared" si="409"/>
        <v>0</v>
      </c>
      <c r="FV184" s="1">
        <f t="shared" si="409"/>
        <v>0</v>
      </c>
      <c r="FW184" s="1">
        <f t="shared" si="409"/>
        <v>0</v>
      </c>
      <c r="FX184" s="1">
        <f t="shared" si="410"/>
        <v>0</v>
      </c>
      <c r="FY184" s="1">
        <f t="shared" si="410"/>
        <v>0</v>
      </c>
      <c r="FZ184" s="1">
        <f t="shared" si="410"/>
        <v>0</v>
      </c>
      <c r="GA184" s="1">
        <f t="shared" si="410"/>
        <v>0</v>
      </c>
      <c r="GB184" s="1">
        <f t="shared" si="410"/>
        <v>0</v>
      </c>
      <c r="GC184" s="1">
        <f t="shared" si="410"/>
        <v>0</v>
      </c>
      <c r="GD184" s="1">
        <f t="shared" si="410"/>
        <v>0</v>
      </c>
      <c r="GE184" s="1">
        <f t="shared" si="410"/>
        <v>0</v>
      </c>
      <c r="GF184" s="1">
        <f t="shared" si="410"/>
        <v>0</v>
      </c>
      <c r="GG184" s="1">
        <f t="shared" si="410"/>
        <v>0</v>
      </c>
      <c r="GH184" s="1">
        <f t="shared" si="411"/>
        <v>0</v>
      </c>
      <c r="GI184" s="1">
        <f t="shared" si="411"/>
        <v>0</v>
      </c>
      <c r="GJ184" s="1">
        <f t="shared" si="411"/>
        <v>0</v>
      </c>
      <c r="GK184" s="1">
        <f t="shared" si="411"/>
        <v>0</v>
      </c>
      <c r="GL184" s="1">
        <f t="shared" si="411"/>
        <v>0</v>
      </c>
      <c r="GM184" s="1">
        <f t="shared" si="411"/>
        <v>0</v>
      </c>
      <c r="GN184" s="1">
        <f t="shared" si="411"/>
        <v>0</v>
      </c>
      <c r="GO184" s="1">
        <f t="shared" si="411"/>
        <v>0</v>
      </c>
      <c r="GP184" s="1">
        <f t="shared" si="411"/>
        <v>0</v>
      </c>
      <c r="GQ184" s="1">
        <f t="shared" si="411"/>
        <v>0</v>
      </c>
      <c r="GR184" s="1">
        <f t="shared" si="412"/>
        <v>0</v>
      </c>
      <c r="GS184" s="1">
        <f t="shared" si="412"/>
        <v>0</v>
      </c>
      <c r="GT184" s="1">
        <f t="shared" si="412"/>
        <v>0</v>
      </c>
      <c r="GU184" s="1">
        <f t="shared" si="412"/>
        <v>0</v>
      </c>
      <c r="GV184" s="1">
        <f t="shared" si="412"/>
        <v>0</v>
      </c>
      <c r="GW184" s="1">
        <f t="shared" si="412"/>
        <v>0</v>
      </c>
      <c r="GX184" s="1">
        <f t="shared" si="412"/>
        <v>0</v>
      </c>
      <c r="GY184" s="1">
        <f t="shared" si="412"/>
        <v>0</v>
      </c>
      <c r="GZ184" s="1">
        <f t="shared" si="412"/>
        <v>0</v>
      </c>
      <c r="HA184" s="1">
        <f t="shared" si="412"/>
        <v>0</v>
      </c>
      <c r="HB184" s="1">
        <f t="shared" si="413"/>
        <v>0</v>
      </c>
      <c r="HC184" s="1">
        <f t="shared" si="413"/>
        <v>0</v>
      </c>
      <c r="HD184" s="1">
        <f t="shared" si="413"/>
        <v>0</v>
      </c>
      <c r="HE184" s="1">
        <f t="shared" si="413"/>
        <v>0</v>
      </c>
      <c r="HF184" s="1">
        <f t="shared" si="413"/>
        <v>0</v>
      </c>
      <c r="HG184" s="1">
        <f t="shared" si="413"/>
        <v>0</v>
      </c>
      <c r="HH184" s="1">
        <f t="shared" si="413"/>
        <v>0</v>
      </c>
      <c r="HI184" s="1">
        <f t="shared" si="413"/>
        <v>0</v>
      </c>
      <c r="HJ184" s="1">
        <f t="shared" si="413"/>
        <v>0</v>
      </c>
      <c r="HK184" s="1">
        <f t="shared" si="413"/>
        <v>0</v>
      </c>
      <c r="HL184" s="1">
        <f t="shared" si="414"/>
        <v>0</v>
      </c>
      <c r="HM184" s="1">
        <f t="shared" si="414"/>
        <v>0</v>
      </c>
      <c r="HN184" s="1">
        <f t="shared" si="414"/>
        <v>0</v>
      </c>
      <c r="HO184" s="1">
        <f t="shared" si="414"/>
        <v>0</v>
      </c>
      <c r="HP184" s="1">
        <f t="shared" si="414"/>
        <v>0</v>
      </c>
      <c r="HQ184" s="1">
        <f t="shared" si="414"/>
        <v>0</v>
      </c>
      <c r="HR184" s="1">
        <f t="shared" si="414"/>
        <v>0</v>
      </c>
      <c r="HS184" s="1">
        <f t="shared" si="414"/>
        <v>0</v>
      </c>
      <c r="HT184" s="1">
        <f t="shared" si="414"/>
        <v>0</v>
      </c>
      <c r="HU184" s="1">
        <f t="shared" si="414"/>
        <v>0</v>
      </c>
      <c r="HW184">
        <v>164</v>
      </c>
      <c r="HX184" s="15">
        <f t="shared" si="322"/>
        <v>0</v>
      </c>
      <c r="HY184">
        <f t="shared" si="345"/>
        <v>0</v>
      </c>
      <c r="HZ184" s="1" t="str">
        <f t="shared" si="323"/>
        <v/>
      </c>
      <c r="IA184" s="1">
        <f t="shared" si="324"/>
        <v>0</v>
      </c>
      <c r="IB184" t="str">
        <f t="shared" si="346"/>
        <v xml:space="preserve"> </v>
      </c>
      <c r="IC184" t="str">
        <f t="shared" si="347"/>
        <v/>
      </c>
      <c r="ID184">
        <f>IF(HZ184&gt;$IC$18,1000,IF(HZ184=$IC$18,MIN(HZ184:$HZ$220),1000))</f>
        <v>1000</v>
      </c>
      <c r="IG184" s="1">
        <f t="shared" si="348"/>
        <v>0</v>
      </c>
      <c r="IH184" s="1">
        <f t="shared" si="349"/>
        <v>0</v>
      </c>
      <c r="II184" s="1">
        <f t="shared" si="350"/>
        <v>0</v>
      </c>
      <c r="IJ184" s="1">
        <f t="shared" si="351"/>
        <v>0</v>
      </c>
    </row>
    <row r="185" spans="1:244">
      <c r="A185">
        <v>165</v>
      </c>
      <c r="B185" t="str">
        <f t="shared" si="317"/>
        <v/>
      </c>
      <c r="C185" s="2" t="str">
        <f t="shared" si="318"/>
        <v/>
      </c>
      <c r="D185" s="28"/>
      <c r="E185" s="29"/>
      <c r="F185" s="30"/>
      <c r="G185" s="12" t="e">
        <f t="shared" si="392"/>
        <v>#VALUE!</v>
      </c>
      <c r="J185" s="56"/>
      <c r="T185" s="16" t="str">
        <f t="shared" si="393"/>
        <v/>
      </c>
      <c r="U185" s="2">
        <v>165</v>
      </c>
      <c r="V185" s="2">
        <f>HLOOKUP($F$4,'tabulka hodnot'!$D$3:$K$203,'vypocet bodov do rebricka'!U185+1,0)</f>
        <v>40</v>
      </c>
      <c r="Y185" s="1">
        <f t="shared" si="319"/>
        <v>0</v>
      </c>
      <c r="Z185" s="1">
        <f t="shared" si="315"/>
        <v>0</v>
      </c>
      <c r="AA185" s="1">
        <f t="shared" si="320"/>
        <v>0</v>
      </c>
      <c r="AB185" s="1" t="str">
        <f t="shared" si="321"/>
        <v>0</v>
      </c>
      <c r="AC185" t="e">
        <f t="shared" si="394"/>
        <v>#N/A</v>
      </c>
      <c r="AD185" s="1">
        <f t="shared" si="395"/>
        <v>0</v>
      </c>
      <c r="AE185" s="1">
        <f t="shared" si="395"/>
        <v>0</v>
      </c>
      <c r="AF185" s="1">
        <f t="shared" si="395"/>
        <v>0</v>
      </c>
      <c r="AG185" s="1">
        <f t="shared" si="395"/>
        <v>0</v>
      </c>
      <c r="AH185" s="1">
        <f t="shared" si="395"/>
        <v>0</v>
      </c>
      <c r="AI185" s="1">
        <f t="shared" si="395"/>
        <v>0</v>
      </c>
      <c r="AJ185" s="1">
        <f t="shared" si="395"/>
        <v>0</v>
      </c>
      <c r="AK185" s="1">
        <f t="shared" si="395"/>
        <v>0</v>
      </c>
      <c r="AL185" s="1">
        <f t="shared" si="395"/>
        <v>0</v>
      </c>
      <c r="AM185" s="1">
        <f t="shared" si="395"/>
        <v>0</v>
      </c>
      <c r="AN185" s="1">
        <f t="shared" si="396"/>
        <v>0</v>
      </c>
      <c r="AO185" s="1">
        <f t="shared" si="396"/>
        <v>0</v>
      </c>
      <c r="AP185" s="1">
        <f t="shared" si="396"/>
        <v>0</v>
      </c>
      <c r="AQ185" s="1">
        <f t="shared" si="396"/>
        <v>0</v>
      </c>
      <c r="AR185" s="1">
        <f t="shared" si="396"/>
        <v>0</v>
      </c>
      <c r="AS185" s="1">
        <f t="shared" si="396"/>
        <v>0</v>
      </c>
      <c r="AT185" s="1">
        <f t="shared" si="396"/>
        <v>0</v>
      </c>
      <c r="AU185" s="1">
        <f t="shared" si="396"/>
        <v>0</v>
      </c>
      <c r="AV185" s="1">
        <f t="shared" si="396"/>
        <v>0</v>
      </c>
      <c r="AW185" s="1">
        <f t="shared" si="396"/>
        <v>0</v>
      </c>
      <c r="AX185" s="1">
        <f t="shared" si="397"/>
        <v>0</v>
      </c>
      <c r="AY185" s="1">
        <f t="shared" si="397"/>
        <v>0</v>
      </c>
      <c r="AZ185" s="1">
        <f t="shared" si="397"/>
        <v>0</v>
      </c>
      <c r="BA185" s="1">
        <f t="shared" si="397"/>
        <v>0</v>
      </c>
      <c r="BB185" s="1">
        <f t="shared" si="397"/>
        <v>0</v>
      </c>
      <c r="BC185" s="1">
        <f t="shared" si="397"/>
        <v>0</v>
      </c>
      <c r="BD185" s="1">
        <f t="shared" si="397"/>
        <v>0</v>
      </c>
      <c r="BE185" s="1">
        <f t="shared" si="397"/>
        <v>0</v>
      </c>
      <c r="BF185" s="1">
        <f t="shared" si="397"/>
        <v>0</v>
      </c>
      <c r="BG185" s="1">
        <f t="shared" si="397"/>
        <v>0</v>
      </c>
      <c r="BH185" s="1">
        <f t="shared" si="398"/>
        <v>0</v>
      </c>
      <c r="BI185" s="1">
        <f t="shared" si="398"/>
        <v>0</v>
      </c>
      <c r="BJ185" s="1">
        <f t="shared" si="398"/>
        <v>0</v>
      </c>
      <c r="BK185" s="1">
        <f t="shared" si="398"/>
        <v>0</v>
      </c>
      <c r="BL185" s="1">
        <f t="shared" si="398"/>
        <v>0</v>
      </c>
      <c r="BM185" s="1">
        <f t="shared" si="398"/>
        <v>0</v>
      </c>
      <c r="BN185" s="1">
        <f t="shared" si="398"/>
        <v>0</v>
      </c>
      <c r="BO185" s="1">
        <f t="shared" si="398"/>
        <v>0</v>
      </c>
      <c r="BP185" s="1">
        <f t="shared" si="398"/>
        <v>0</v>
      </c>
      <c r="BQ185" s="1">
        <f t="shared" si="398"/>
        <v>0</v>
      </c>
      <c r="BR185" s="1">
        <f t="shared" si="399"/>
        <v>0</v>
      </c>
      <c r="BS185" s="1">
        <f t="shared" si="399"/>
        <v>0</v>
      </c>
      <c r="BT185" s="1">
        <f t="shared" si="399"/>
        <v>0</v>
      </c>
      <c r="BU185" s="1">
        <f t="shared" si="399"/>
        <v>0</v>
      </c>
      <c r="BV185" s="1">
        <f t="shared" si="399"/>
        <v>0</v>
      </c>
      <c r="BW185" s="1">
        <f t="shared" si="399"/>
        <v>0</v>
      </c>
      <c r="BX185" s="1">
        <f t="shared" si="399"/>
        <v>0</v>
      </c>
      <c r="BY185" s="1">
        <f t="shared" si="399"/>
        <v>0</v>
      </c>
      <c r="BZ185" s="1">
        <f t="shared" si="399"/>
        <v>0</v>
      </c>
      <c r="CA185" s="1">
        <f t="shared" si="399"/>
        <v>0</v>
      </c>
      <c r="CB185" s="1">
        <f t="shared" si="400"/>
        <v>0</v>
      </c>
      <c r="CC185" s="1">
        <f t="shared" si="400"/>
        <v>0</v>
      </c>
      <c r="CD185" s="1">
        <f t="shared" si="400"/>
        <v>0</v>
      </c>
      <c r="CE185" s="1">
        <f t="shared" si="400"/>
        <v>0</v>
      </c>
      <c r="CF185" s="1">
        <f t="shared" si="400"/>
        <v>0</v>
      </c>
      <c r="CG185" s="1">
        <f t="shared" si="400"/>
        <v>0</v>
      </c>
      <c r="CH185" s="1">
        <f t="shared" si="400"/>
        <v>0</v>
      </c>
      <c r="CI185" s="1">
        <f t="shared" si="400"/>
        <v>0</v>
      </c>
      <c r="CJ185" s="1">
        <f t="shared" si="400"/>
        <v>0</v>
      </c>
      <c r="CK185" s="1">
        <f t="shared" si="400"/>
        <v>0</v>
      </c>
      <c r="CL185" s="1">
        <f t="shared" si="401"/>
        <v>0</v>
      </c>
      <c r="CM185" s="1">
        <f t="shared" si="401"/>
        <v>0</v>
      </c>
      <c r="CN185" s="1">
        <f t="shared" si="401"/>
        <v>0</v>
      </c>
      <c r="CO185" s="1">
        <f t="shared" si="401"/>
        <v>0</v>
      </c>
      <c r="CP185" s="1">
        <f t="shared" si="401"/>
        <v>0</v>
      </c>
      <c r="CQ185" s="1">
        <f t="shared" si="401"/>
        <v>0</v>
      </c>
      <c r="CR185" s="1">
        <f t="shared" si="401"/>
        <v>0</v>
      </c>
      <c r="CS185" s="1">
        <f t="shared" si="401"/>
        <v>0</v>
      </c>
      <c r="CT185" s="1">
        <f t="shared" si="401"/>
        <v>0</v>
      </c>
      <c r="CU185" s="1">
        <f t="shared" si="401"/>
        <v>0</v>
      </c>
      <c r="CV185" s="1">
        <f t="shared" si="402"/>
        <v>0</v>
      </c>
      <c r="CW185" s="1">
        <f t="shared" si="402"/>
        <v>0</v>
      </c>
      <c r="CX185" s="1">
        <f t="shared" si="402"/>
        <v>0</v>
      </c>
      <c r="CY185" s="1">
        <f t="shared" si="402"/>
        <v>0</v>
      </c>
      <c r="CZ185" s="1">
        <f t="shared" si="402"/>
        <v>0</v>
      </c>
      <c r="DA185" s="1">
        <f t="shared" si="402"/>
        <v>0</v>
      </c>
      <c r="DB185" s="1">
        <f t="shared" si="402"/>
        <v>0</v>
      </c>
      <c r="DC185" s="1">
        <f t="shared" si="402"/>
        <v>0</v>
      </c>
      <c r="DD185" s="1">
        <f t="shared" si="402"/>
        <v>0</v>
      </c>
      <c r="DE185" s="1">
        <f t="shared" si="402"/>
        <v>0</v>
      </c>
      <c r="DF185" s="1">
        <f t="shared" si="403"/>
        <v>0</v>
      </c>
      <c r="DG185" s="1">
        <f t="shared" si="403"/>
        <v>0</v>
      </c>
      <c r="DH185" s="1">
        <f t="shared" si="403"/>
        <v>0</v>
      </c>
      <c r="DI185" s="1">
        <f t="shared" si="403"/>
        <v>0</v>
      </c>
      <c r="DJ185" s="1">
        <f t="shared" si="403"/>
        <v>0</v>
      </c>
      <c r="DK185" s="1">
        <f t="shared" si="403"/>
        <v>0</v>
      </c>
      <c r="DL185" s="1">
        <f t="shared" si="403"/>
        <v>0</v>
      </c>
      <c r="DM185" s="1">
        <f t="shared" si="403"/>
        <v>0</v>
      </c>
      <c r="DN185" s="1">
        <f t="shared" si="403"/>
        <v>0</v>
      </c>
      <c r="DO185" s="1">
        <f t="shared" si="403"/>
        <v>0</v>
      </c>
      <c r="DP185" s="1">
        <f t="shared" si="404"/>
        <v>0</v>
      </c>
      <c r="DQ185" s="1">
        <f t="shared" si="404"/>
        <v>0</v>
      </c>
      <c r="DR185" s="1">
        <f t="shared" si="404"/>
        <v>0</v>
      </c>
      <c r="DS185" s="1">
        <f t="shared" si="404"/>
        <v>0</v>
      </c>
      <c r="DT185" s="1">
        <f t="shared" si="404"/>
        <v>0</v>
      </c>
      <c r="DU185" s="1">
        <f t="shared" si="404"/>
        <v>0</v>
      </c>
      <c r="DV185" s="1">
        <f t="shared" si="404"/>
        <v>0</v>
      </c>
      <c r="DW185" s="1">
        <f t="shared" si="404"/>
        <v>0</v>
      </c>
      <c r="DX185" s="1">
        <f t="shared" si="404"/>
        <v>0</v>
      </c>
      <c r="DY185" s="1">
        <f t="shared" si="404"/>
        <v>0</v>
      </c>
      <c r="DZ185" s="1">
        <f t="shared" si="405"/>
        <v>0</v>
      </c>
      <c r="EA185" s="1">
        <f t="shared" si="405"/>
        <v>0</v>
      </c>
      <c r="EB185" s="1">
        <f t="shared" si="405"/>
        <v>0</v>
      </c>
      <c r="EC185" s="1">
        <f t="shared" si="405"/>
        <v>0</v>
      </c>
      <c r="ED185" s="1">
        <f t="shared" si="405"/>
        <v>0</v>
      </c>
      <c r="EE185" s="1">
        <f t="shared" si="405"/>
        <v>0</v>
      </c>
      <c r="EF185" s="1">
        <f t="shared" si="405"/>
        <v>0</v>
      </c>
      <c r="EG185" s="1">
        <f t="shared" si="405"/>
        <v>0</v>
      </c>
      <c r="EH185" s="1">
        <f t="shared" si="405"/>
        <v>0</v>
      </c>
      <c r="EI185" s="1">
        <f t="shared" si="405"/>
        <v>0</v>
      </c>
      <c r="EJ185" s="1">
        <f t="shared" si="406"/>
        <v>0</v>
      </c>
      <c r="EK185" s="1">
        <f t="shared" si="406"/>
        <v>0</v>
      </c>
      <c r="EL185" s="1">
        <f t="shared" si="406"/>
        <v>0</v>
      </c>
      <c r="EM185" s="1">
        <f t="shared" si="406"/>
        <v>0</v>
      </c>
      <c r="EN185" s="1">
        <f t="shared" si="406"/>
        <v>0</v>
      </c>
      <c r="EO185" s="1">
        <f t="shared" si="406"/>
        <v>0</v>
      </c>
      <c r="EP185" s="1">
        <f t="shared" si="406"/>
        <v>0</v>
      </c>
      <c r="EQ185" s="1">
        <f t="shared" si="406"/>
        <v>0</v>
      </c>
      <c r="ER185" s="1">
        <f t="shared" si="406"/>
        <v>0</v>
      </c>
      <c r="ES185" s="1">
        <f t="shared" si="406"/>
        <v>0</v>
      </c>
      <c r="ET185" s="1">
        <f t="shared" si="407"/>
        <v>0</v>
      </c>
      <c r="EU185" s="1">
        <f t="shared" si="407"/>
        <v>0</v>
      </c>
      <c r="EV185" s="1">
        <f t="shared" si="407"/>
        <v>0</v>
      </c>
      <c r="EW185" s="1">
        <f t="shared" si="407"/>
        <v>0</v>
      </c>
      <c r="EX185" s="1">
        <f t="shared" si="407"/>
        <v>0</v>
      </c>
      <c r="EY185" s="1">
        <f t="shared" si="407"/>
        <v>0</v>
      </c>
      <c r="EZ185" s="1">
        <f t="shared" si="407"/>
        <v>0</v>
      </c>
      <c r="FA185" s="1">
        <f t="shared" si="407"/>
        <v>0</v>
      </c>
      <c r="FB185" s="1">
        <f t="shared" si="407"/>
        <v>0</v>
      </c>
      <c r="FC185" s="1">
        <f t="shared" si="407"/>
        <v>0</v>
      </c>
      <c r="FD185" s="1">
        <f t="shared" si="408"/>
        <v>0</v>
      </c>
      <c r="FE185" s="1">
        <f t="shared" si="408"/>
        <v>0</v>
      </c>
      <c r="FF185" s="1">
        <f t="shared" si="408"/>
        <v>0</v>
      </c>
      <c r="FG185" s="1">
        <f t="shared" si="408"/>
        <v>0</v>
      </c>
      <c r="FH185" s="1">
        <f t="shared" si="408"/>
        <v>0</v>
      </c>
      <c r="FI185" s="1">
        <f t="shared" si="408"/>
        <v>0</v>
      </c>
      <c r="FJ185" s="1">
        <f t="shared" si="408"/>
        <v>0</v>
      </c>
      <c r="FK185" s="1">
        <f t="shared" si="408"/>
        <v>0</v>
      </c>
      <c r="FL185" s="1">
        <f t="shared" si="408"/>
        <v>0</v>
      </c>
      <c r="FM185" s="1">
        <f t="shared" si="408"/>
        <v>0</v>
      </c>
      <c r="FN185" s="1">
        <f t="shared" si="409"/>
        <v>0</v>
      </c>
      <c r="FO185" s="1">
        <f t="shared" si="409"/>
        <v>0</v>
      </c>
      <c r="FP185" s="1">
        <f t="shared" si="409"/>
        <v>0</v>
      </c>
      <c r="FQ185" s="1">
        <f t="shared" si="409"/>
        <v>0</v>
      </c>
      <c r="FR185" s="1">
        <f t="shared" si="409"/>
        <v>0</v>
      </c>
      <c r="FS185" s="1">
        <f t="shared" si="409"/>
        <v>0</v>
      </c>
      <c r="FT185" s="1">
        <f t="shared" si="409"/>
        <v>0</v>
      </c>
      <c r="FU185" s="1">
        <f t="shared" si="409"/>
        <v>0</v>
      </c>
      <c r="FV185" s="1">
        <f t="shared" si="409"/>
        <v>0</v>
      </c>
      <c r="FW185" s="1">
        <f t="shared" si="409"/>
        <v>0</v>
      </c>
      <c r="FX185" s="1">
        <f t="shared" si="410"/>
        <v>0</v>
      </c>
      <c r="FY185" s="1">
        <f t="shared" si="410"/>
        <v>0</v>
      </c>
      <c r="FZ185" s="1">
        <f t="shared" si="410"/>
        <v>0</v>
      </c>
      <c r="GA185" s="1">
        <f t="shared" si="410"/>
        <v>0</v>
      </c>
      <c r="GB185" s="1">
        <f t="shared" si="410"/>
        <v>0</v>
      </c>
      <c r="GC185" s="1">
        <f t="shared" si="410"/>
        <v>0</v>
      </c>
      <c r="GD185" s="1">
        <f t="shared" si="410"/>
        <v>0</v>
      </c>
      <c r="GE185" s="1">
        <f t="shared" si="410"/>
        <v>0</v>
      </c>
      <c r="GF185" s="1">
        <f t="shared" si="410"/>
        <v>0</v>
      </c>
      <c r="GG185" s="1">
        <f t="shared" si="410"/>
        <v>0</v>
      </c>
      <c r="GH185" s="1">
        <f t="shared" si="411"/>
        <v>0</v>
      </c>
      <c r="GI185" s="1">
        <f t="shared" si="411"/>
        <v>0</v>
      </c>
      <c r="GJ185" s="1">
        <f t="shared" si="411"/>
        <v>0</v>
      </c>
      <c r="GK185" s="1">
        <f t="shared" si="411"/>
        <v>0</v>
      </c>
      <c r="GL185" s="1">
        <f t="shared" si="411"/>
        <v>0</v>
      </c>
      <c r="GM185" s="1">
        <f t="shared" si="411"/>
        <v>0</v>
      </c>
      <c r="GN185" s="1">
        <f t="shared" si="411"/>
        <v>0</v>
      </c>
      <c r="GO185" s="1">
        <f t="shared" si="411"/>
        <v>0</v>
      </c>
      <c r="GP185" s="1">
        <f t="shared" si="411"/>
        <v>0</v>
      </c>
      <c r="GQ185" s="1">
        <f t="shared" si="411"/>
        <v>0</v>
      </c>
      <c r="GR185" s="1">
        <f t="shared" si="412"/>
        <v>0</v>
      </c>
      <c r="GS185" s="1">
        <f t="shared" si="412"/>
        <v>0</v>
      </c>
      <c r="GT185" s="1">
        <f t="shared" si="412"/>
        <v>0</v>
      </c>
      <c r="GU185" s="1">
        <f t="shared" si="412"/>
        <v>0</v>
      </c>
      <c r="GV185" s="1">
        <f t="shared" si="412"/>
        <v>0</v>
      </c>
      <c r="GW185" s="1">
        <f t="shared" si="412"/>
        <v>0</v>
      </c>
      <c r="GX185" s="1">
        <f t="shared" si="412"/>
        <v>0</v>
      </c>
      <c r="GY185" s="1">
        <f t="shared" si="412"/>
        <v>0</v>
      </c>
      <c r="GZ185" s="1">
        <f t="shared" si="412"/>
        <v>0</v>
      </c>
      <c r="HA185" s="1">
        <f t="shared" si="412"/>
        <v>0</v>
      </c>
      <c r="HB185" s="1">
        <f t="shared" si="413"/>
        <v>0</v>
      </c>
      <c r="HC185" s="1">
        <f t="shared" si="413"/>
        <v>0</v>
      </c>
      <c r="HD185" s="1">
        <f t="shared" si="413"/>
        <v>0</v>
      </c>
      <c r="HE185" s="1">
        <f t="shared" si="413"/>
        <v>0</v>
      </c>
      <c r="HF185" s="1">
        <f t="shared" si="413"/>
        <v>0</v>
      </c>
      <c r="HG185" s="1">
        <f t="shared" si="413"/>
        <v>0</v>
      </c>
      <c r="HH185" s="1">
        <f t="shared" si="413"/>
        <v>0</v>
      </c>
      <c r="HI185" s="1">
        <f t="shared" si="413"/>
        <v>0</v>
      </c>
      <c r="HJ185" s="1">
        <f t="shared" si="413"/>
        <v>0</v>
      </c>
      <c r="HK185" s="1">
        <f t="shared" si="413"/>
        <v>0</v>
      </c>
      <c r="HL185" s="1">
        <f t="shared" si="414"/>
        <v>0</v>
      </c>
      <c r="HM185" s="1">
        <f t="shared" si="414"/>
        <v>0</v>
      </c>
      <c r="HN185" s="1">
        <f t="shared" si="414"/>
        <v>0</v>
      </c>
      <c r="HO185" s="1">
        <f t="shared" si="414"/>
        <v>0</v>
      </c>
      <c r="HP185" s="1">
        <f t="shared" si="414"/>
        <v>0</v>
      </c>
      <c r="HQ185" s="1">
        <f t="shared" si="414"/>
        <v>0</v>
      </c>
      <c r="HR185" s="1">
        <f t="shared" si="414"/>
        <v>0</v>
      </c>
      <c r="HS185" s="1">
        <f t="shared" si="414"/>
        <v>0</v>
      </c>
      <c r="HT185" s="1">
        <f t="shared" si="414"/>
        <v>0</v>
      </c>
      <c r="HU185" s="1">
        <f t="shared" si="414"/>
        <v>0</v>
      </c>
      <c r="HW185">
        <v>165</v>
      </c>
      <c r="HX185" s="15">
        <f t="shared" si="322"/>
        <v>0</v>
      </c>
      <c r="HY185">
        <f t="shared" si="345"/>
        <v>0</v>
      </c>
      <c r="HZ185" s="1" t="str">
        <f t="shared" si="323"/>
        <v/>
      </c>
      <c r="IA185" s="1">
        <f t="shared" si="324"/>
        <v>0</v>
      </c>
      <c r="IB185" t="str">
        <f t="shared" si="346"/>
        <v xml:space="preserve"> </v>
      </c>
      <c r="IC185" t="str">
        <f t="shared" si="347"/>
        <v/>
      </c>
      <c r="ID185">
        <f>IF(HZ185&gt;$IC$18,1000,IF(HZ185=$IC$18,MIN(HZ185:$HZ$220),1000))</f>
        <v>1000</v>
      </c>
      <c r="IG185" s="1">
        <f t="shared" si="348"/>
        <v>0</v>
      </c>
      <c r="IH185" s="1">
        <f t="shared" si="349"/>
        <v>0</v>
      </c>
      <c r="II185" s="1">
        <f t="shared" si="350"/>
        <v>0</v>
      </c>
      <c r="IJ185" s="1">
        <f t="shared" si="351"/>
        <v>0</v>
      </c>
    </row>
    <row r="186" spans="1:244">
      <c r="A186">
        <v>166</v>
      </c>
      <c r="B186" t="str">
        <f t="shared" si="317"/>
        <v/>
      </c>
      <c r="C186" s="2" t="str">
        <f t="shared" si="318"/>
        <v/>
      </c>
      <c r="D186" s="28"/>
      <c r="E186" s="29"/>
      <c r="F186" s="30"/>
      <c r="G186" s="12" t="e">
        <f t="shared" si="392"/>
        <v>#VALUE!</v>
      </c>
      <c r="J186" s="56"/>
      <c r="T186" s="16" t="str">
        <f t="shared" si="393"/>
        <v/>
      </c>
      <c r="U186" s="2">
        <v>166</v>
      </c>
      <c r="V186" s="2">
        <f>HLOOKUP($F$4,'tabulka hodnot'!$D$3:$K$203,'vypocet bodov do rebricka'!U186+1,0)</f>
        <v>40</v>
      </c>
      <c r="Y186" s="1">
        <f t="shared" si="319"/>
        <v>0</v>
      </c>
      <c r="Z186" s="1">
        <f t="shared" si="315"/>
        <v>0</v>
      </c>
      <c r="AA186" s="1">
        <f t="shared" si="320"/>
        <v>0</v>
      </c>
      <c r="AB186" s="1" t="str">
        <f t="shared" si="321"/>
        <v>0</v>
      </c>
      <c r="AC186" t="e">
        <f t="shared" si="394"/>
        <v>#N/A</v>
      </c>
      <c r="AD186" s="1">
        <f t="shared" si="395"/>
        <v>0</v>
      </c>
      <c r="AE186" s="1">
        <f t="shared" si="395"/>
        <v>0</v>
      </c>
      <c r="AF186" s="1">
        <f t="shared" si="395"/>
        <v>0</v>
      </c>
      <c r="AG186" s="1">
        <f t="shared" si="395"/>
        <v>0</v>
      </c>
      <c r="AH186" s="1">
        <f t="shared" si="395"/>
        <v>0</v>
      </c>
      <c r="AI186" s="1">
        <f t="shared" si="395"/>
        <v>0</v>
      </c>
      <c r="AJ186" s="1">
        <f t="shared" si="395"/>
        <v>0</v>
      </c>
      <c r="AK186" s="1">
        <f t="shared" si="395"/>
        <v>0</v>
      </c>
      <c r="AL186" s="1">
        <f t="shared" si="395"/>
        <v>0</v>
      </c>
      <c r="AM186" s="1">
        <f t="shared" si="395"/>
        <v>0</v>
      </c>
      <c r="AN186" s="1">
        <f t="shared" si="396"/>
        <v>0</v>
      </c>
      <c r="AO186" s="1">
        <f t="shared" si="396"/>
        <v>0</v>
      </c>
      <c r="AP186" s="1">
        <f t="shared" si="396"/>
        <v>0</v>
      </c>
      <c r="AQ186" s="1">
        <f t="shared" si="396"/>
        <v>0</v>
      </c>
      <c r="AR186" s="1">
        <f t="shared" si="396"/>
        <v>0</v>
      </c>
      <c r="AS186" s="1">
        <f t="shared" si="396"/>
        <v>0</v>
      </c>
      <c r="AT186" s="1">
        <f t="shared" si="396"/>
        <v>0</v>
      </c>
      <c r="AU186" s="1">
        <f t="shared" si="396"/>
        <v>0</v>
      </c>
      <c r="AV186" s="1">
        <f t="shared" si="396"/>
        <v>0</v>
      </c>
      <c r="AW186" s="1">
        <f t="shared" si="396"/>
        <v>0</v>
      </c>
      <c r="AX186" s="1">
        <f t="shared" si="397"/>
        <v>0</v>
      </c>
      <c r="AY186" s="1">
        <f t="shared" si="397"/>
        <v>0</v>
      </c>
      <c r="AZ186" s="1">
        <f t="shared" si="397"/>
        <v>0</v>
      </c>
      <c r="BA186" s="1">
        <f t="shared" si="397"/>
        <v>0</v>
      </c>
      <c r="BB186" s="1">
        <f t="shared" si="397"/>
        <v>0</v>
      </c>
      <c r="BC186" s="1">
        <f t="shared" si="397"/>
        <v>0</v>
      </c>
      <c r="BD186" s="1">
        <f t="shared" si="397"/>
        <v>0</v>
      </c>
      <c r="BE186" s="1">
        <f t="shared" si="397"/>
        <v>0</v>
      </c>
      <c r="BF186" s="1">
        <f t="shared" si="397"/>
        <v>0</v>
      </c>
      <c r="BG186" s="1">
        <f t="shared" si="397"/>
        <v>0</v>
      </c>
      <c r="BH186" s="1">
        <f t="shared" si="398"/>
        <v>0</v>
      </c>
      <c r="BI186" s="1">
        <f t="shared" si="398"/>
        <v>0</v>
      </c>
      <c r="BJ186" s="1">
        <f t="shared" si="398"/>
        <v>0</v>
      </c>
      <c r="BK186" s="1">
        <f t="shared" si="398"/>
        <v>0</v>
      </c>
      <c r="BL186" s="1">
        <f t="shared" si="398"/>
        <v>0</v>
      </c>
      <c r="BM186" s="1">
        <f t="shared" si="398"/>
        <v>0</v>
      </c>
      <c r="BN186" s="1">
        <f t="shared" si="398"/>
        <v>0</v>
      </c>
      <c r="BO186" s="1">
        <f t="shared" si="398"/>
        <v>0</v>
      </c>
      <c r="BP186" s="1">
        <f t="shared" si="398"/>
        <v>0</v>
      </c>
      <c r="BQ186" s="1">
        <f t="shared" si="398"/>
        <v>0</v>
      </c>
      <c r="BR186" s="1">
        <f t="shared" si="399"/>
        <v>0</v>
      </c>
      <c r="BS186" s="1">
        <f t="shared" si="399"/>
        <v>0</v>
      </c>
      <c r="BT186" s="1">
        <f t="shared" si="399"/>
        <v>0</v>
      </c>
      <c r="BU186" s="1">
        <f t="shared" si="399"/>
        <v>0</v>
      </c>
      <c r="BV186" s="1">
        <f t="shared" si="399"/>
        <v>0</v>
      </c>
      <c r="BW186" s="1">
        <f t="shared" si="399"/>
        <v>0</v>
      </c>
      <c r="BX186" s="1">
        <f t="shared" si="399"/>
        <v>0</v>
      </c>
      <c r="BY186" s="1">
        <f t="shared" si="399"/>
        <v>0</v>
      </c>
      <c r="BZ186" s="1">
        <f t="shared" si="399"/>
        <v>0</v>
      </c>
      <c r="CA186" s="1">
        <f t="shared" si="399"/>
        <v>0</v>
      </c>
      <c r="CB186" s="1">
        <f t="shared" si="400"/>
        <v>0</v>
      </c>
      <c r="CC186" s="1">
        <f t="shared" si="400"/>
        <v>0</v>
      </c>
      <c r="CD186" s="1">
        <f t="shared" si="400"/>
        <v>0</v>
      </c>
      <c r="CE186" s="1">
        <f t="shared" si="400"/>
        <v>0</v>
      </c>
      <c r="CF186" s="1">
        <f t="shared" si="400"/>
        <v>0</v>
      </c>
      <c r="CG186" s="1">
        <f t="shared" si="400"/>
        <v>0</v>
      </c>
      <c r="CH186" s="1">
        <f t="shared" si="400"/>
        <v>0</v>
      </c>
      <c r="CI186" s="1">
        <f t="shared" si="400"/>
        <v>0</v>
      </c>
      <c r="CJ186" s="1">
        <f t="shared" si="400"/>
        <v>0</v>
      </c>
      <c r="CK186" s="1">
        <f t="shared" si="400"/>
        <v>0</v>
      </c>
      <c r="CL186" s="1">
        <f t="shared" si="401"/>
        <v>0</v>
      </c>
      <c r="CM186" s="1">
        <f t="shared" si="401"/>
        <v>0</v>
      </c>
      <c r="CN186" s="1">
        <f t="shared" si="401"/>
        <v>0</v>
      </c>
      <c r="CO186" s="1">
        <f t="shared" si="401"/>
        <v>0</v>
      </c>
      <c r="CP186" s="1">
        <f t="shared" si="401"/>
        <v>0</v>
      </c>
      <c r="CQ186" s="1">
        <f t="shared" si="401"/>
        <v>0</v>
      </c>
      <c r="CR186" s="1">
        <f t="shared" si="401"/>
        <v>0</v>
      </c>
      <c r="CS186" s="1">
        <f t="shared" si="401"/>
        <v>0</v>
      </c>
      <c r="CT186" s="1">
        <f t="shared" si="401"/>
        <v>0</v>
      </c>
      <c r="CU186" s="1">
        <f t="shared" si="401"/>
        <v>0</v>
      </c>
      <c r="CV186" s="1">
        <f t="shared" si="402"/>
        <v>0</v>
      </c>
      <c r="CW186" s="1">
        <f t="shared" si="402"/>
        <v>0</v>
      </c>
      <c r="CX186" s="1">
        <f t="shared" si="402"/>
        <v>0</v>
      </c>
      <c r="CY186" s="1">
        <f t="shared" si="402"/>
        <v>0</v>
      </c>
      <c r="CZ186" s="1">
        <f t="shared" si="402"/>
        <v>0</v>
      </c>
      <c r="DA186" s="1">
        <f t="shared" si="402"/>
        <v>0</v>
      </c>
      <c r="DB186" s="1">
        <f t="shared" si="402"/>
        <v>0</v>
      </c>
      <c r="DC186" s="1">
        <f t="shared" si="402"/>
        <v>0</v>
      </c>
      <c r="DD186" s="1">
        <f t="shared" si="402"/>
        <v>0</v>
      </c>
      <c r="DE186" s="1">
        <f t="shared" si="402"/>
        <v>0</v>
      </c>
      <c r="DF186" s="1">
        <f t="shared" si="403"/>
        <v>0</v>
      </c>
      <c r="DG186" s="1">
        <f t="shared" si="403"/>
        <v>0</v>
      </c>
      <c r="DH186" s="1">
        <f t="shared" si="403"/>
        <v>0</v>
      </c>
      <c r="DI186" s="1">
        <f t="shared" si="403"/>
        <v>0</v>
      </c>
      <c r="DJ186" s="1">
        <f t="shared" si="403"/>
        <v>0</v>
      </c>
      <c r="DK186" s="1">
        <f t="shared" si="403"/>
        <v>0</v>
      </c>
      <c r="DL186" s="1">
        <f t="shared" si="403"/>
        <v>0</v>
      </c>
      <c r="DM186" s="1">
        <f t="shared" si="403"/>
        <v>0</v>
      </c>
      <c r="DN186" s="1">
        <f t="shared" si="403"/>
        <v>0</v>
      </c>
      <c r="DO186" s="1">
        <f t="shared" si="403"/>
        <v>0</v>
      </c>
      <c r="DP186" s="1">
        <f t="shared" si="404"/>
        <v>0</v>
      </c>
      <c r="DQ186" s="1">
        <f t="shared" si="404"/>
        <v>0</v>
      </c>
      <c r="DR186" s="1">
        <f t="shared" si="404"/>
        <v>0</v>
      </c>
      <c r="DS186" s="1">
        <f t="shared" si="404"/>
        <v>0</v>
      </c>
      <c r="DT186" s="1">
        <f t="shared" si="404"/>
        <v>0</v>
      </c>
      <c r="DU186" s="1">
        <f t="shared" si="404"/>
        <v>0</v>
      </c>
      <c r="DV186" s="1">
        <f t="shared" si="404"/>
        <v>0</v>
      </c>
      <c r="DW186" s="1">
        <f t="shared" si="404"/>
        <v>0</v>
      </c>
      <c r="DX186" s="1">
        <f t="shared" si="404"/>
        <v>0</v>
      </c>
      <c r="DY186" s="1">
        <f t="shared" si="404"/>
        <v>0</v>
      </c>
      <c r="DZ186" s="1">
        <f t="shared" si="405"/>
        <v>0</v>
      </c>
      <c r="EA186" s="1">
        <f t="shared" si="405"/>
        <v>0</v>
      </c>
      <c r="EB186" s="1">
        <f t="shared" si="405"/>
        <v>0</v>
      </c>
      <c r="EC186" s="1">
        <f t="shared" si="405"/>
        <v>0</v>
      </c>
      <c r="ED186" s="1">
        <f t="shared" si="405"/>
        <v>0</v>
      </c>
      <c r="EE186" s="1">
        <f t="shared" si="405"/>
        <v>0</v>
      </c>
      <c r="EF186" s="1">
        <f t="shared" si="405"/>
        <v>0</v>
      </c>
      <c r="EG186" s="1">
        <f t="shared" si="405"/>
        <v>0</v>
      </c>
      <c r="EH186" s="1">
        <f t="shared" si="405"/>
        <v>0</v>
      </c>
      <c r="EI186" s="1">
        <f t="shared" si="405"/>
        <v>0</v>
      </c>
      <c r="EJ186" s="1">
        <f t="shared" si="406"/>
        <v>0</v>
      </c>
      <c r="EK186" s="1">
        <f t="shared" si="406"/>
        <v>0</v>
      </c>
      <c r="EL186" s="1">
        <f t="shared" si="406"/>
        <v>0</v>
      </c>
      <c r="EM186" s="1">
        <f t="shared" si="406"/>
        <v>0</v>
      </c>
      <c r="EN186" s="1">
        <f t="shared" si="406"/>
        <v>0</v>
      </c>
      <c r="EO186" s="1">
        <f t="shared" si="406"/>
        <v>0</v>
      </c>
      <c r="EP186" s="1">
        <f t="shared" si="406"/>
        <v>0</v>
      </c>
      <c r="EQ186" s="1">
        <f t="shared" si="406"/>
        <v>0</v>
      </c>
      <c r="ER186" s="1">
        <f t="shared" si="406"/>
        <v>0</v>
      </c>
      <c r="ES186" s="1">
        <f t="shared" si="406"/>
        <v>0</v>
      </c>
      <c r="ET186" s="1">
        <f t="shared" si="407"/>
        <v>0</v>
      </c>
      <c r="EU186" s="1">
        <f t="shared" si="407"/>
        <v>0</v>
      </c>
      <c r="EV186" s="1">
        <f t="shared" si="407"/>
        <v>0</v>
      </c>
      <c r="EW186" s="1">
        <f t="shared" si="407"/>
        <v>0</v>
      </c>
      <c r="EX186" s="1">
        <f t="shared" si="407"/>
        <v>0</v>
      </c>
      <c r="EY186" s="1">
        <f t="shared" si="407"/>
        <v>0</v>
      </c>
      <c r="EZ186" s="1">
        <f t="shared" si="407"/>
        <v>0</v>
      </c>
      <c r="FA186" s="1">
        <f t="shared" si="407"/>
        <v>0</v>
      </c>
      <c r="FB186" s="1">
        <f t="shared" si="407"/>
        <v>0</v>
      </c>
      <c r="FC186" s="1">
        <f t="shared" si="407"/>
        <v>0</v>
      </c>
      <c r="FD186" s="1">
        <f t="shared" si="408"/>
        <v>0</v>
      </c>
      <c r="FE186" s="1">
        <f t="shared" si="408"/>
        <v>0</v>
      </c>
      <c r="FF186" s="1">
        <f t="shared" si="408"/>
        <v>0</v>
      </c>
      <c r="FG186" s="1">
        <f t="shared" si="408"/>
        <v>0</v>
      </c>
      <c r="FH186" s="1">
        <f t="shared" si="408"/>
        <v>0</v>
      </c>
      <c r="FI186" s="1">
        <f t="shared" si="408"/>
        <v>0</v>
      </c>
      <c r="FJ186" s="1">
        <f t="shared" si="408"/>
        <v>0</v>
      </c>
      <c r="FK186" s="1">
        <f t="shared" si="408"/>
        <v>0</v>
      </c>
      <c r="FL186" s="1">
        <f t="shared" si="408"/>
        <v>0</v>
      </c>
      <c r="FM186" s="1">
        <f t="shared" si="408"/>
        <v>0</v>
      </c>
      <c r="FN186" s="1">
        <f t="shared" si="409"/>
        <v>0</v>
      </c>
      <c r="FO186" s="1">
        <f t="shared" si="409"/>
        <v>0</v>
      </c>
      <c r="FP186" s="1">
        <f t="shared" si="409"/>
        <v>0</v>
      </c>
      <c r="FQ186" s="1">
        <f t="shared" si="409"/>
        <v>0</v>
      </c>
      <c r="FR186" s="1">
        <f t="shared" si="409"/>
        <v>0</v>
      </c>
      <c r="FS186" s="1">
        <f t="shared" si="409"/>
        <v>0</v>
      </c>
      <c r="FT186" s="1">
        <f t="shared" si="409"/>
        <v>0</v>
      </c>
      <c r="FU186" s="1">
        <f t="shared" si="409"/>
        <v>0</v>
      </c>
      <c r="FV186" s="1">
        <f t="shared" si="409"/>
        <v>0</v>
      </c>
      <c r="FW186" s="1">
        <f t="shared" si="409"/>
        <v>0</v>
      </c>
      <c r="FX186" s="1">
        <f t="shared" si="410"/>
        <v>0</v>
      </c>
      <c r="FY186" s="1">
        <f t="shared" si="410"/>
        <v>0</v>
      </c>
      <c r="FZ186" s="1">
        <f t="shared" si="410"/>
        <v>0</v>
      </c>
      <c r="GA186" s="1">
        <f t="shared" si="410"/>
        <v>0</v>
      </c>
      <c r="GB186" s="1">
        <f t="shared" si="410"/>
        <v>0</v>
      </c>
      <c r="GC186" s="1">
        <f t="shared" si="410"/>
        <v>0</v>
      </c>
      <c r="GD186" s="1">
        <f t="shared" si="410"/>
        <v>0</v>
      </c>
      <c r="GE186" s="1">
        <f t="shared" si="410"/>
        <v>0</v>
      </c>
      <c r="GF186" s="1">
        <f t="shared" si="410"/>
        <v>0</v>
      </c>
      <c r="GG186" s="1">
        <f t="shared" si="410"/>
        <v>0</v>
      </c>
      <c r="GH186" s="1">
        <f t="shared" si="411"/>
        <v>0</v>
      </c>
      <c r="GI186" s="1">
        <f t="shared" si="411"/>
        <v>0</v>
      </c>
      <c r="GJ186" s="1">
        <f t="shared" si="411"/>
        <v>0</v>
      </c>
      <c r="GK186" s="1">
        <f t="shared" si="411"/>
        <v>0</v>
      </c>
      <c r="GL186" s="1">
        <f t="shared" si="411"/>
        <v>0</v>
      </c>
      <c r="GM186" s="1">
        <f t="shared" si="411"/>
        <v>0</v>
      </c>
      <c r="GN186" s="1">
        <f t="shared" si="411"/>
        <v>0</v>
      </c>
      <c r="GO186" s="1">
        <f t="shared" si="411"/>
        <v>0</v>
      </c>
      <c r="GP186" s="1">
        <f t="shared" si="411"/>
        <v>0</v>
      </c>
      <c r="GQ186" s="1">
        <f t="shared" si="411"/>
        <v>0</v>
      </c>
      <c r="GR186" s="1">
        <f t="shared" si="412"/>
        <v>0</v>
      </c>
      <c r="GS186" s="1">
        <f t="shared" si="412"/>
        <v>0</v>
      </c>
      <c r="GT186" s="1">
        <f t="shared" si="412"/>
        <v>0</v>
      </c>
      <c r="GU186" s="1">
        <f t="shared" si="412"/>
        <v>0</v>
      </c>
      <c r="GV186" s="1">
        <f t="shared" si="412"/>
        <v>0</v>
      </c>
      <c r="GW186" s="1">
        <f t="shared" si="412"/>
        <v>0</v>
      </c>
      <c r="GX186" s="1">
        <f t="shared" si="412"/>
        <v>0</v>
      </c>
      <c r="GY186" s="1">
        <f t="shared" si="412"/>
        <v>0</v>
      </c>
      <c r="GZ186" s="1">
        <f t="shared" si="412"/>
        <v>0</v>
      </c>
      <c r="HA186" s="1">
        <f t="shared" si="412"/>
        <v>0</v>
      </c>
      <c r="HB186" s="1">
        <f t="shared" si="413"/>
        <v>0</v>
      </c>
      <c r="HC186" s="1">
        <f t="shared" si="413"/>
        <v>0</v>
      </c>
      <c r="HD186" s="1">
        <f t="shared" si="413"/>
        <v>0</v>
      </c>
      <c r="HE186" s="1">
        <f t="shared" si="413"/>
        <v>0</v>
      </c>
      <c r="HF186" s="1">
        <f t="shared" si="413"/>
        <v>0</v>
      </c>
      <c r="HG186" s="1">
        <f t="shared" si="413"/>
        <v>0</v>
      </c>
      <c r="HH186" s="1">
        <f t="shared" si="413"/>
        <v>0</v>
      </c>
      <c r="HI186" s="1">
        <f t="shared" si="413"/>
        <v>0</v>
      </c>
      <c r="HJ186" s="1">
        <f t="shared" si="413"/>
        <v>0</v>
      </c>
      <c r="HK186" s="1">
        <f t="shared" si="413"/>
        <v>0</v>
      </c>
      <c r="HL186" s="1">
        <f t="shared" si="414"/>
        <v>0</v>
      </c>
      <c r="HM186" s="1">
        <f t="shared" si="414"/>
        <v>0</v>
      </c>
      <c r="HN186" s="1">
        <f t="shared" si="414"/>
        <v>0</v>
      </c>
      <c r="HO186" s="1">
        <f t="shared" si="414"/>
        <v>0</v>
      </c>
      <c r="HP186" s="1">
        <f t="shared" si="414"/>
        <v>0</v>
      </c>
      <c r="HQ186" s="1">
        <f t="shared" si="414"/>
        <v>0</v>
      </c>
      <c r="HR186" s="1">
        <f t="shared" si="414"/>
        <v>0</v>
      </c>
      <c r="HS186" s="1">
        <f t="shared" si="414"/>
        <v>0</v>
      </c>
      <c r="HT186" s="1">
        <f t="shared" si="414"/>
        <v>0</v>
      </c>
      <c r="HU186" s="1">
        <f t="shared" si="414"/>
        <v>0</v>
      </c>
      <c r="HW186">
        <v>166</v>
      </c>
      <c r="HX186" s="15">
        <f t="shared" si="322"/>
        <v>0</v>
      </c>
      <c r="HY186">
        <f t="shared" si="345"/>
        <v>0</v>
      </c>
      <c r="HZ186" s="1" t="str">
        <f t="shared" si="323"/>
        <v/>
      </c>
      <c r="IA186" s="1">
        <f t="shared" si="324"/>
        <v>0</v>
      </c>
      <c r="IB186" t="str">
        <f t="shared" si="346"/>
        <v xml:space="preserve"> </v>
      </c>
      <c r="IC186" t="str">
        <f t="shared" si="347"/>
        <v/>
      </c>
      <c r="ID186">
        <f>IF(HZ186&gt;$IC$18,1000,IF(HZ186=$IC$18,MIN(HZ186:$HZ$220),1000))</f>
        <v>1000</v>
      </c>
      <c r="IG186" s="1">
        <f t="shared" si="348"/>
        <v>0</v>
      </c>
      <c r="IH186" s="1">
        <f t="shared" si="349"/>
        <v>0</v>
      </c>
      <c r="II186" s="1">
        <f t="shared" si="350"/>
        <v>0</v>
      </c>
      <c r="IJ186" s="1">
        <f t="shared" si="351"/>
        <v>0</v>
      </c>
    </row>
    <row r="187" spans="1:244">
      <c r="A187">
        <v>167</v>
      </c>
      <c r="B187" t="str">
        <f t="shared" si="317"/>
        <v/>
      </c>
      <c r="C187" s="2" t="str">
        <f t="shared" si="318"/>
        <v/>
      </c>
      <c r="D187" s="28"/>
      <c r="E187" s="29"/>
      <c r="F187" s="30"/>
      <c r="G187" s="12" t="e">
        <f t="shared" si="392"/>
        <v>#VALUE!</v>
      </c>
      <c r="J187" s="56"/>
      <c r="T187" s="16" t="str">
        <f t="shared" si="393"/>
        <v/>
      </c>
      <c r="U187" s="2">
        <v>167</v>
      </c>
      <c r="V187" s="2">
        <f>HLOOKUP($F$4,'tabulka hodnot'!$D$3:$K$203,'vypocet bodov do rebricka'!U187+1,0)</f>
        <v>40</v>
      </c>
      <c r="Y187" s="1">
        <f t="shared" si="319"/>
        <v>0</v>
      </c>
      <c r="Z187" s="1">
        <f t="shared" si="315"/>
        <v>0</v>
      </c>
      <c r="AA187" s="1">
        <f t="shared" si="320"/>
        <v>0</v>
      </c>
      <c r="AB187" s="1" t="str">
        <f t="shared" si="321"/>
        <v>0</v>
      </c>
      <c r="AC187" t="e">
        <f t="shared" si="394"/>
        <v>#N/A</v>
      </c>
      <c r="AD187" s="1">
        <f t="shared" si="395"/>
        <v>0</v>
      </c>
      <c r="AE187" s="1">
        <f t="shared" si="395"/>
        <v>0</v>
      </c>
      <c r="AF187" s="1">
        <f t="shared" si="395"/>
        <v>0</v>
      </c>
      <c r="AG187" s="1">
        <f t="shared" si="395"/>
        <v>0</v>
      </c>
      <c r="AH187" s="1">
        <f t="shared" si="395"/>
        <v>0</v>
      </c>
      <c r="AI187" s="1">
        <f t="shared" si="395"/>
        <v>0</v>
      </c>
      <c r="AJ187" s="1">
        <f t="shared" si="395"/>
        <v>0</v>
      </c>
      <c r="AK187" s="1">
        <f t="shared" si="395"/>
        <v>0</v>
      </c>
      <c r="AL187" s="1">
        <f t="shared" si="395"/>
        <v>0</v>
      </c>
      <c r="AM187" s="1">
        <f t="shared" si="395"/>
        <v>0</v>
      </c>
      <c r="AN187" s="1">
        <f t="shared" si="396"/>
        <v>0</v>
      </c>
      <c r="AO187" s="1">
        <f t="shared" si="396"/>
        <v>0</v>
      </c>
      <c r="AP187" s="1">
        <f t="shared" si="396"/>
        <v>0</v>
      </c>
      <c r="AQ187" s="1">
        <f t="shared" si="396"/>
        <v>0</v>
      </c>
      <c r="AR187" s="1">
        <f t="shared" si="396"/>
        <v>0</v>
      </c>
      <c r="AS187" s="1">
        <f t="shared" si="396"/>
        <v>0</v>
      </c>
      <c r="AT187" s="1">
        <f t="shared" si="396"/>
        <v>0</v>
      </c>
      <c r="AU187" s="1">
        <f t="shared" si="396"/>
        <v>0</v>
      </c>
      <c r="AV187" s="1">
        <f t="shared" si="396"/>
        <v>0</v>
      </c>
      <c r="AW187" s="1">
        <f t="shared" si="396"/>
        <v>0</v>
      </c>
      <c r="AX187" s="1">
        <f t="shared" si="397"/>
        <v>0</v>
      </c>
      <c r="AY187" s="1">
        <f t="shared" si="397"/>
        <v>0</v>
      </c>
      <c r="AZ187" s="1">
        <f t="shared" si="397"/>
        <v>0</v>
      </c>
      <c r="BA187" s="1">
        <f t="shared" si="397"/>
        <v>0</v>
      </c>
      <c r="BB187" s="1">
        <f t="shared" si="397"/>
        <v>0</v>
      </c>
      <c r="BC187" s="1">
        <f t="shared" si="397"/>
        <v>0</v>
      </c>
      <c r="BD187" s="1">
        <f t="shared" si="397"/>
        <v>0</v>
      </c>
      <c r="BE187" s="1">
        <f t="shared" si="397"/>
        <v>0</v>
      </c>
      <c r="BF187" s="1">
        <f t="shared" si="397"/>
        <v>0</v>
      </c>
      <c r="BG187" s="1">
        <f t="shared" si="397"/>
        <v>0</v>
      </c>
      <c r="BH187" s="1">
        <f t="shared" si="398"/>
        <v>0</v>
      </c>
      <c r="BI187" s="1">
        <f t="shared" si="398"/>
        <v>0</v>
      </c>
      <c r="BJ187" s="1">
        <f t="shared" si="398"/>
        <v>0</v>
      </c>
      <c r="BK187" s="1">
        <f t="shared" si="398"/>
        <v>0</v>
      </c>
      <c r="BL187" s="1">
        <f t="shared" si="398"/>
        <v>0</v>
      </c>
      <c r="BM187" s="1">
        <f t="shared" si="398"/>
        <v>0</v>
      </c>
      <c r="BN187" s="1">
        <f t="shared" si="398"/>
        <v>0</v>
      </c>
      <c r="BO187" s="1">
        <f t="shared" si="398"/>
        <v>0</v>
      </c>
      <c r="BP187" s="1">
        <f t="shared" si="398"/>
        <v>0</v>
      </c>
      <c r="BQ187" s="1">
        <f t="shared" si="398"/>
        <v>0</v>
      </c>
      <c r="BR187" s="1">
        <f t="shared" si="399"/>
        <v>0</v>
      </c>
      <c r="BS187" s="1">
        <f t="shared" si="399"/>
        <v>0</v>
      </c>
      <c r="BT187" s="1">
        <f t="shared" si="399"/>
        <v>0</v>
      </c>
      <c r="BU187" s="1">
        <f t="shared" si="399"/>
        <v>0</v>
      </c>
      <c r="BV187" s="1">
        <f t="shared" si="399"/>
        <v>0</v>
      </c>
      <c r="BW187" s="1">
        <f t="shared" si="399"/>
        <v>0</v>
      </c>
      <c r="BX187" s="1">
        <f t="shared" si="399"/>
        <v>0</v>
      </c>
      <c r="BY187" s="1">
        <f t="shared" si="399"/>
        <v>0</v>
      </c>
      <c r="BZ187" s="1">
        <f t="shared" si="399"/>
        <v>0</v>
      </c>
      <c r="CA187" s="1">
        <f t="shared" si="399"/>
        <v>0</v>
      </c>
      <c r="CB187" s="1">
        <f t="shared" si="400"/>
        <v>0</v>
      </c>
      <c r="CC187" s="1">
        <f t="shared" si="400"/>
        <v>0</v>
      </c>
      <c r="CD187" s="1">
        <f t="shared" si="400"/>
        <v>0</v>
      </c>
      <c r="CE187" s="1">
        <f t="shared" si="400"/>
        <v>0</v>
      </c>
      <c r="CF187" s="1">
        <f t="shared" si="400"/>
        <v>0</v>
      </c>
      <c r="CG187" s="1">
        <f t="shared" si="400"/>
        <v>0</v>
      </c>
      <c r="CH187" s="1">
        <f t="shared" si="400"/>
        <v>0</v>
      </c>
      <c r="CI187" s="1">
        <f t="shared" si="400"/>
        <v>0</v>
      </c>
      <c r="CJ187" s="1">
        <f t="shared" si="400"/>
        <v>0</v>
      </c>
      <c r="CK187" s="1">
        <f t="shared" si="400"/>
        <v>0</v>
      </c>
      <c r="CL187" s="1">
        <f t="shared" si="401"/>
        <v>0</v>
      </c>
      <c r="CM187" s="1">
        <f t="shared" si="401"/>
        <v>0</v>
      </c>
      <c r="CN187" s="1">
        <f t="shared" si="401"/>
        <v>0</v>
      </c>
      <c r="CO187" s="1">
        <f t="shared" si="401"/>
        <v>0</v>
      </c>
      <c r="CP187" s="1">
        <f t="shared" si="401"/>
        <v>0</v>
      </c>
      <c r="CQ187" s="1">
        <f t="shared" si="401"/>
        <v>0</v>
      </c>
      <c r="CR187" s="1">
        <f t="shared" si="401"/>
        <v>0</v>
      </c>
      <c r="CS187" s="1">
        <f t="shared" si="401"/>
        <v>0</v>
      </c>
      <c r="CT187" s="1">
        <f t="shared" si="401"/>
        <v>0</v>
      </c>
      <c r="CU187" s="1">
        <f t="shared" si="401"/>
        <v>0</v>
      </c>
      <c r="CV187" s="1">
        <f t="shared" si="402"/>
        <v>0</v>
      </c>
      <c r="CW187" s="1">
        <f t="shared" si="402"/>
        <v>0</v>
      </c>
      <c r="CX187" s="1">
        <f t="shared" si="402"/>
        <v>0</v>
      </c>
      <c r="CY187" s="1">
        <f t="shared" si="402"/>
        <v>0</v>
      </c>
      <c r="CZ187" s="1">
        <f t="shared" si="402"/>
        <v>0</v>
      </c>
      <c r="DA187" s="1">
        <f t="shared" si="402"/>
        <v>0</v>
      </c>
      <c r="DB187" s="1">
        <f t="shared" si="402"/>
        <v>0</v>
      </c>
      <c r="DC187" s="1">
        <f t="shared" si="402"/>
        <v>0</v>
      </c>
      <c r="DD187" s="1">
        <f t="shared" si="402"/>
        <v>0</v>
      </c>
      <c r="DE187" s="1">
        <f t="shared" si="402"/>
        <v>0</v>
      </c>
      <c r="DF187" s="1">
        <f t="shared" si="403"/>
        <v>0</v>
      </c>
      <c r="DG187" s="1">
        <f t="shared" si="403"/>
        <v>0</v>
      </c>
      <c r="DH187" s="1">
        <f t="shared" si="403"/>
        <v>0</v>
      </c>
      <c r="DI187" s="1">
        <f t="shared" si="403"/>
        <v>0</v>
      </c>
      <c r="DJ187" s="1">
        <f t="shared" si="403"/>
        <v>0</v>
      </c>
      <c r="DK187" s="1">
        <f t="shared" si="403"/>
        <v>0</v>
      </c>
      <c r="DL187" s="1">
        <f t="shared" si="403"/>
        <v>0</v>
      </c>
      <c r="DM187" s="1">
        <f t="shared" si="403"/>
        <v>0</v>
      </c>
      <c r="DN187" s="1">
        <f t="shared" si="403"/>
        <v>0</v>
      </c>
      <c r="DO187" s="1">
        <f t="shared" si="403"/>
        <v>0</v>
      </c>
      <c r="DP187" s="1">
        <f t="shared" si="404"/>
        <v>0</v>
      </c>
      <c r="DQ187" s="1">
        <f t="shared" si="404"/>
        <v>0</v>
      </c>
      <c r="DR187" s="1">
        <f t="shared" si="404"/>
        <v>0</v>
      </c>
      <c r="DS187" s="1">
        <f t="shared" si="404"/>
        <v>0</v>
      </c>
      <c r="DT187" s="1">
        <f t="shared" si="404"/>
        <v>0</v>
      </c>
      <c r="DU187" s="1">
        <f t="shared" si="404"/>
        <v>0</v>
      </c>
      <c r="DV187" s="1">
        <f t="shared" si="404"/>
        <v>0</v>
      </c>
      <c r="DW187" s="1">
        <f t="shared" si="404"/>
        <v>0</v>
      </c>
      <c r="DX187" s="1">
        <f t="shared" si="404"/>
        <v>0</v>
      </c>
      <c r="DY187" s="1">
        <f t="shared" si="404"/>
        <v>0</v>
      </c>
      <c r="DZ187" s="1">
        <f t="shared" si="405"/>
        <v>0</v>
      </c>
      <c r="EA187" s="1">
        <f t="shared" si="405"/>
        <v>0</v>
      </c>
      <c r="EB187" s="1">
        <f t="shared" si="405"/>
        <v>0</v>
      </c>
      <c r="EC187" s="1">
        <f t="shared" si="405"/>
        <v>0</v>
      </c>
      <c r="ED187" s="1">
        <f t="shared" si="405"/>
        <v>0</v>
      </c>
      <c r="EE187" s="1">
        <f t="shared" si="405"/>
        <v>0</v>
      </c>
      <c r="EF187" s="1">
        <f t="shared" si="405"/>
        <v>0</v>
      </c>
      <c r="EG187" s="1">
        <f t="shared" si="405"/>
        <v>0</v>
      </c>
      <c r="EH187" s="1">
        <f t="shared" si="405"/>
        <v>0</v>
      </c>
      <c r="EI187" s="1">
        <f t="shared" si="405"/>
        <v>0</v>
      </c>
      <c r="EJ187" s="1">
        <f t="shared" si="406"/>
        <v>0</v>
      </c>
      <c r="EK187" s="1">
        <f t="shared" si="406"/>
        <v>0</v>
      </c>
      <c r="EL187" s="1">
        <f t="shared" si="406"/>
        <v>0</v>
      </c>
      <c r="EM187" s="1">
        <f t="shared" si="406"/>
        <v>0</v>
      </c>
      <c r="EN187" s="1">
        <f t="shared" si="406"/>
        <v>0</v>
      </c>
      <c r="EO187" s="1">
        <f t="shared" si="406"/>
        <v>0</v>
      </c>
      <c r="EP187" s="1">
        <f t="shared" si="406"/>
        <v>0</v>
      </c>
      <c r="EQ187" s="1">
        <f t="shared" si="406"/>
        <v>0</v>
      </c>
      <c r="ER187" s="1">
        <f t="shared" si="406"/>
        <v>0</v>
      </c>
      <c r="ES187" s="1">
        <f t="shared" si="406"/>
        <v>0</v>
      </c>
      <c r="ET187" s="1">
        <f t="shared" si="407"/>
        <v>0</v>
      </c>
      <c r="EU187" s="1">
        <f t="shared" si="407"/>
        <v>0</v>
      </c>
      <c r="EV187" s="1">
        <f t="shared" si="407"/>
        <v>0</v>
      </c>
      <c r="EW187" s="1">
        <f t="shared" si="407"/>
        <v>0</v>
      </c>
      <c r="EX187" s="1">
        <f t="shared" si="407"/>
        <v>0</v>
      </c>
      <c r="EY187" s="1">
        <f t="shared" si="407"/>
        <v>0</v>
      </c>
      <c r="EZ187" s="1">
        <f t="shared" si="407"/>
        <v>0</v>
      </c>
      <c r="FA187" s="1">
        <f t="shared" si="407"/>
        <v>0</v>
      </c>
      <c r="FB187" s="1">
        <f t="shared" si="407"/>
        <v>0</v>
      </c>
      <c r="FC187" s="1">
        <f t="shared" si="407"/>
        <v>0</v>
      </c>
      <c r="FD187" s="1">
        <f t="shared" si="408"/>
        <v>0</v>
      </c>
      <c r="FE187" s="1">
        <f t="shared" si="408"/>
        <v>0</v>
      </c>
      <c r="FF187" s="1">
        <f t="shared" si="408"/>
        <v>0</v>
      </c>
      <c r="FG187" s="1">
        <f t="shared" si="408"/>
        <v>0</v>
      </c>
      <c r="FH187" s="1">
        <f t="shared" si="408"/>
        <v>0</v>
      </c>
      <c r="FI187" s="1">
        <f t="shared" si="408"/>
        <v>0</v>
      </c>
      <c r="FJ187" s="1">
        <f t="shared" si="408"/>
        <v>0</v>
      </c>
      <c r="FK187" s="1">
        <f t="shared" si="408"/>
        <v>0</v>
      </c>
      <c r="FL187" s="1">
        <f t="shared" si="408"/>
        <v>0</v>
      </c>
      <c r="FM187" s="1">
        <f t="shared" si="408"/>
        <v>0</v>
      </c>
      <c r="FN187" s="1">
        <f t="shared" si="409"/>
        <v>0</v>
      </c>
      <c r="FO187" s="1">
        <f t="shared" si="409"/>
        <v>0</v>
      </c>
      <c r="FP187" s="1">
        <f t="shared" si="409"/>
        <v>0</v>
      </c>
      <c r="FQ187" s="1">
        <f t="shared" si="409"/>
        <v>0</v>
      </c>
      <c r="FR187" s="1">
        <f t="shared" si="409"/>
        <v>0</v>
      </c>
      <c r="FS187" s="1">
        <f t="shared" si="409"/>
        <v>0</v>
      </c>
      <c r="FT187" s="1">
        <f t="shared" si="409"/>
        <v>0</v>
      </c>
      <c r="FU187" s="1">
        <f t="shared" si="409"/>
        <v>0</v>
      </c>
      <c r="FV187" s="1">
        <f t="shared" si="409"/>
        <v>0</v>
      </c>
      <c r="FW187" s="1">
        <f t="shared" si="409"/>
        <v>0</v>
      </c>
      <c r="FX187" s="1">
        <f t="shared" si="410"/>
        <v>0</v>
      </c>
      <c r="FY187" s="1">
        <f t="shared" si="410"/>
        <v>0</v>
      </c>
      <c r="FZ187" s="1">
        <f t="shared" si="410"/>
        <v>0</v>
      </c>
      <c r="GA187" s="1">
        <f t="shared" si="410"/>
        <v>0</v>
      </c>
      <c r="GB187" s="1">
        <f t="shared" si="410"/>
        <v>0</v>
      </c>
      <c r="GC187" s="1">
        <f t="shared" si="410"/>
        <v>0</v>
      </c>
      <c r="GD187" s="1">
        <f t="shared" si="410"/>
        <v>0</v>
      </c>
      <c r="GE187" s="1">
        <f t="shared" si="410"/>
        <v>0</v>
      </c>
      <c r="GF187" s="1">
        <f t="shared" si="410"/>
        <v>0</v>
      </c>
      <c r="GG187" s="1">
        <f t="shared" si="410"/>
        <v>0</v>
      </c>
      <c r="GH187" s="1">
        <f t="shared" si="411"/>
        <v>0</v>
      </c>
      <c r="GI187" s="1">
        <f t="shared" si="411"/>
        <v>0</v>
      </c>
      <c r="GJ187" s="1">
        <f t="shared" si="411"/>
        <v>0</v>
      </c>
      <c r="GK187" s="1">
        <f t="shared" si="411"/>
        <v>0</v>
      </c>
      <c r="GL187" s="1">
        <f t="shared" si="411"/>
        <v>0</v>
      </c>
      <c r="GM187" s="1">
        <f t="shared" si="411"/>
        <v>0</v>
      </c>
      <c r="GN187" s="1">
        <f t="shared" si="411"/>
        <v>0</v>
      </c>
      <c r="GO187" s="1">
        <f t="shared" si="411"/>
        <v>0</v>
      </c>
      <c r="GP187" s="1">
        <f t="shared" si="411"/>
        <v>0</v>
      </c>
      <c r="GQ187" s="1">
        <f t="shared" si="411"/>
        <v>0</v>
      </c>
      <c r="GR187" s="1">
        <f t="shared" si="412"/>
        <v>0</v>
      </c>
      <c r="GS187" s="1">
        <f t="shared" si="412"/>
        <v>0</v>
      </c>
      <c r="GT187" s="1">
        <f t="shared" si="412"/>
        <v>0</v>
      </c>
      <c r="GU187" s="1">
        <f t="shared" si="412"/>
        <v>0</v>
      </c>
      <c r="GV187" s="1">
        <f t="shared" si="412"/>
        <v>0</v>
      </c>
      <c r="GW187" s="1">
        <f t="shared" si="412"/>
        <v>0</v>
      </c>
      <c r="GX187" s="1">
        <f t="shared" si="412"/>
        <v>0</v>
      </c>
      <c r="GY187" s="1">
        <f t="shared" si="412"/>
        <v>0</v>
      </c>
      <c r="GZ187" s="1">
        <f t="shared" si="412"/>
        <v>0</v>
      </c>
      <c r="HA187" s="1">
        <f t="shared" si="412"/>
        <v>0</v>
      </c>
      <c r="HB187" s="1">
        <f t="shared" si="413"/>
        <v>0</v>
      </c>
      <c r="HC187" s="1">
        <f t="shared" si="413"/>
        <v>0</v>
      </c>
      <c r="HD187" s="1">
        <f t="shared" si="413"/>
        <v>0</v>
      </c>
      <c r="HE187" s="1">
        <f t="shared" si="413"/>
        <v>0</v>
      </c>
      <c r="HF187" s="1">
        <f t="shared" si="413"/>
        <v>0</v>
      </c>
      <c r="HG187" s="1">
        <f t="shared" si="413"/>
        <v>0</v>
      </c>
      <c r="HH187" s="1">
        <f t="shared" si="413"/>
        <v>0</v>
      </c>
      <c r="HI187" s="1">
        <f t="shared" si="413"/>
        <v>0</v>
      </c>
      <c r="HJ187" s="1">
        <f t="shared" si="413"/>
        <v>0</v>
      </c>
      <c r="HK187" s="1">
        <f t="shared" si="413"/>
        <v>0</v>
      </c>
      <c r="HL187" s="1">
        <f t="shared" si="414"/>
        <v>0</v>
      </c>
      <c r="HM187" s="1">
        <f t="shared" si="414"/>
        <v>0</v>
      </c>
      <c r="HN187" s="1">
        <f t="shared" si="414"/>
        <v>0</v>
      </c>
      <c r="HO187" s="1">
        <f t="shared" si="414"/>
        <v>0</v>
      </c>
      <c r="HP187" s="1">
        <f t="shared" si="414"/>
        <v>0</v>
      </c>
      <c r="HQ187" s="1">
        <f t="shared" si="414"/>
        <v>0</v>
      </c>
      <c r="HR187" s="1">
        <f t="shared" si="414"/>
        <v>0</v>
      </c>
      <c r="HS187" s="1">
        <f t="shared" si="414"/>
        <v>0</v>
      </c>
      <c r="HT187" s="1">
        <f t="shared" si="414"/>
        <v>0</v>
      </c>
      <c r="HU187" s="1">
        <f t="shared" si="414"/>
        <v>0</v>
      </c>
      <c r="HW187">
        <v>167</v>
      </c>
      <c r="HX187" s="15">
        <f t="shared" si="322"/>
        <v>0</v>
      </c>
      <c r="HY187">
        <f t="shared" si="345"/>
        <v>0</v>
      </c>
      <c r="HZ187" s="1" t="str">
        <f t="shared" si="323"/>
        <v/>
      </c>
      <c r="IA187" s="1">
        <f t="shared" si="324"/>
        <v>0</v>
      </c>
      <c r="IB187" t="str">
        <f t="shared" si="346"/>
        <v xml:space="preserve"> </v>
      </c>
      <c r="IC187" t="str">
        <f t="shared" si="347"/>
        <v/>
      </c>
      <c r="ID187">
        <f>IF(HZ187&gt;$IC$18,1000,IF(HZ187=$IC$18,MIN(HZ187:$HZ$220),1000))</f>
        <v>1000</v>
      </c>
      <c r="IG187" s="1">
        <f t="shared" si="348"/>
        <v>0</v>
      </c>
      <c r="IH187" s="1">
        <f t="shared" si="349"/>
        <v>0</v>
      </c>
      <c r="II187" s="1">
        <f t="shared" si="350"/>
        <v>0</v>
      </c>
      <c r="IJ187" s="1">
        <f t="shared" si="351"/>
        <v>0</v>
      </c>
    </row>
    <row r="188" spans="1:244">
      <c r="A188">
        <v>168</v>
      </c>
      <c r="B188" t="str">
        <f t="shared" si="317"/>
        <v/>
      </c>
      <c r="C188" s="2" t="str">
        <f t="shared" si="318"/>
        <v/>
      </c>
      <c r="D188" s="28"/>
      <c r="E188" s="29"/>
      <c r="F188" s="30"/>
      <c r="G188" s="12" t="e">
        <f t="shared" si="392"/>
        <v>#VALUE!</v>
      </c>
      <c r="J188" s="56"/>
      <c r="T188" s="16" t="str">
        <f t="shared" si="393"/>
        <v/>
      </c>
      <c r="U188" s="2">
        <v>168</v>
      </c>
      <c r="V188" s="2">
        <f>HLOOKUP($F$4,'tabulka hodnot'!$D$3:$K$203,'vypocet bodov do rebricka'!U188+1,0)</f>
        <v>40</v>
      </c>
      <c r="Y188" s="1">
        <f t="shared" si="319"/>
        <v>0</v>
      </c>
      <c r="Z188" s="1">
        <f t="shared" si="315"/>
        <v>0</v>
      </c>
      <c r="AA188" s="1">
        <f t="shared" si="320"/>
        <v>0</v>
      </c>
      <c r="AB188" s="1" t="str">
        <f t="shared" si="321"/>
        <v>0</v>
      </c>
      <c r="AC188" t="e">
        <f t="shared" si="394"/>
        <v>#N/A</v>
      </c>
      <c r="AD188" s="1">
        <f t="shared" si="395"/>
        <v>0</v>
      </c>
      <c r="AE188" s="1">
        <f t="shared" si="395"/>
        <v>0</v>
      </c>
      <c r="AF188" s="1">
        <f t="shared" si="395"/>
        <v>0</v>
      </c>
      <c r="AG188" s="1">
        <f t="shared" si="395"/>
        <v>0</v>
      </c>
      <c r="AH188" s="1">
        <f t="shared" si="395"/>
        <v>0</v>
      </c>
      <c r="AI188" s="1">
        <f t="shared" si="395"/>
        <v>0</v>
      </c>
      <c r="AJ188" s="1">
        <f t="shared" si="395"/>
        <v>0</v>
      </c>
      <c r="AK188" s="1">
        <f t="shared" si="395"/>
        <v>0</v>
      </c>
      <c r="AL188" s="1">
        <f t="shared" si="395"/>
        <v>0</v>
      </c>
      <c r="AM188" s="1">
        <f t="shared" si="395"/>
        <v>0</v>
      </c>
      <c r="AN188" s="1">
        <f t="shared" si="396"/>
        <v>0</v>
      </c>
      <c r="AO188" s="1">
        <f t="shared" si="396"/>
        <v>0</v>
      </c>
      <c r="AP188" s="1">
        <f t="shared" si="396"/>
        <v>0</v>
      </c>
      <c r="AQ188" s="1">
        <f t="shared" si="396"/>
        <v>0</v>
      </c>
      <c r="AR188" s="1">
        <f t="shared" si="396"/>
        <v>0</v>
      </c>
      <c r="AS188" s="1">
        <f t="shared" si="396"/>
        <v>0</v>
      </c>
      <c r="AT188" s="1">
        <f t="shared" si="396"/>
        <v>0</v>
      </c>
      <c r="AU188" s="1">
        <f t="shared" si="396"/>
        <v>0</v>
      </c>
      <c r="AV188" s="1">
        <f t="shared" si="396"/>
        <v>0</v>
      </c>
      <c r="AW188" s="1">
        <f t="shared" si="396"/>
        <v>0</v>
      </c>
      <c r="AX188" s="1">
        <f t="shared" si="397"/>
        <v>0</v>
      </c>
      <c r="AY188" s="1">
        <f t="shared" si="397"/>
        <v>0</v>
      </c>
      <c r="AZ188" s="1">
        <f t="shared" si="397"/>
        <v>0</v>
      </c>
      <c r="BA188" s="1">
        <f t="shared" si="397"/>
        <v>0</v>
      </c>
      <c r="BB188" s="1">
        <f t="shared" si="397"/>
        <v>0</v>
      </c>
      <c r="BC188" s="1">
        <f t="shared" si="397"/>
        <v>0</v>
      </c>
      <c r="BD188" s="1">
        <f t="shared" si="397"/>
        <v>0</v>
      </c>
      <c r="BE188" s="1">
        <f t="shared" si="397"/>
        <v>0</v>
      </c>
      <c r="BF188" s="1">
        <f t="shared" si="397"/>
        <v>0</v>
      </c>
      <c r="BG188" s="1">
        <f t="shared" si="397"/>
        <v>0</v>
      </c>
      <c r="BH188" s="1">
        <f t="shared" si="398"/>
        <v>0</v>
      </c>
      <c r="BI188" s="1">
        <f t="shared" si="398"/>
        <v>0</v>
      </c>
      <c r="BJ188" s="1">
        <f t="shared" si="398"/>
        <v>0</v>
      </c>
      <c r="BK188" s="1">
        <f t="shared" si="398"/>
        <v>0</v>
      </c>
      <c r="BL188" s="1">
        <f t="shared" si="398"/>
        <v>0</v>
      </c>
      <c r="BM188" s="1">
        <f t="shared" si="398"/>
        <v>0</v>
      </c>
      <c r="BN188" s="1">
        <f t="shared" si="398"/>
        <v>0</v>
      </c>
      <c r="BO188" s="1">
        <f t="shared" si="398"/>
        <v>0</v>
      </c>
      <c r="BP188" s="1">
        <f t="shared" si="398"/>
        <v>0</v>
      </c>
      <c r="BQ188" s="1">
        <f t="shared" si="398"/>
        <v>0</v>
      </c>
      <c r="BR188" s="1">
        <f t="shared" si="399"/>
        <v>0</v>
      </c>
      <c r="BS188" s="1">
        <f t="shared" si="399"/>
        <v>0</v>
      </c>
      <c r="BT188" s="1">
        <f t="shared" si="399"/>
        <v>0</v>
      </c>
      <c r="BU188" s="1">
        <f t="shared" si="399"/>
        <v>0</v>
      </c>
      <c r="BV188" s="1">
        <f t="shared" si="399"/>
        <v>0</v>
      </c>
      <c r="BW188" s="1">
        <f t="shared" si="399"/>
        <v>0</v>
      </c>
      <c r="BX188" s="1">
        <f t="shared" si="399"/>
        <v>0</v>
      </c>
      <c r="BY188" s="1">
        <f t="shared" si="399"/>
        <v>0</v>
      </c>
      <c r="BZ188" s="1">
        <f t="shared" si="399"/>
        <v>0</v>
      </c>
      <c r="CA188" s="1">
        <f t="shared" si="399"/>
        <v>0</v>
      </c>
      <c r="CB188" s="1">
        <f t="shared" si="400"/>
        <v>0</v>
      </c>
      <c r="CC188" s="1">
        <f t="shared" si="400"/>
        <v>0</v>
      </c>
      <c r="CD188" s="1">
        <f t="shared" si="400"/>
        <v>0</v>
      </c>
      <c r="CE188" s="1">
        <f t="shared" si="400"/>
        <v>0</v>
      </c>
      <c r="CF188" s="1">
        <f t="shared" si="400"/>
        <v>0</v>
      </c>
      <c r="CG188" s="1">
        <f t="shared" si="400"/>
        <v>0</v>
      </c>
      <c r="CH188" s="1">
        <f t="shared" si="400"/>
        <v>0</v>
      </c>
      <c r="CI188" s="1">
        <f t="shared" si="400"/>
        <v>0</v>
      </c>
      <c r="CJ188" s="1">
        <f t="shared" si="400"/>
        <v>0</v>
      </c>
      <c r="CK188" s="1">
        <f t="shared" si="400"/>
        <v>0</v>
      </c>
      <c r="CL188" s="1">
        <f t="shared" si="401"/>
        <v>0</v>
      </c>
      <c r="CM188" s="1">
        <f t="shared" si="401"/>
        <v>0</v>
      </c>
      <c r="CN188" s="1">
        <f t="shared" si="401"/>
        <v>0</v>
      </c>
      <c r="CO188" s="1">
        <f t="shared" si="401"/>
        <v>0</v>
      </c>
      <c r="CP188" s="1">
        <f t="shared" si="401"/>
        <v>0</v>
      </c>
      <c r="CQ188" s="1">
        <f t="shared" si="401"/>
        <v>0</v>
      </c>
      <c r="CR188" s="1">
        <f t="shared" si="401"/>
        <v>0</v>
      </c>
      <c r="CS188" s="1">
        <f t="shared" si="401"/>
        <v>0</v>
      </c>
      <c r="CT188" s="1">
        <f t="shared" si="401"/>
        <v>0</v>
      </c>
      <c r="CU188" s="1">
        <f t="shared" si="401"/>
        <v>0</v>
      </c>
      <c r="CV188" s="1">
        <f t="shared" si="402"/>
        <v>0</v>
      </c>
      <c r="CW188" s="1">
        <f t="shared" si="402"/>
        <v>0</v>
      </c>
      <c r="CX188" s="1">
        <f t="shared" si="402"/>
        <v>0</v>
      </c>
      <c r="CY188" s="1">
        <f t="shared" si="402"/>
        <v>0</v>
      </c>
      <c r="CZ188" s="1">
        <f t="shared" si="402"/>
        <v>0</v>
      </c>
      <c r="DA188" s="1">
        <f t="shared" si="402"/>
        <v>0</v>
      </c>
      <c r="DB188" s="1">
        <f t="shared" si="402"/>
        <v>0</v>
      </c>
      <c r="DC188" s="1">
        <f t="shared" si="402"/>
        <v>0</v>
      </c>
      <c r="DD188" s="1">
        <f t="shared" si="402"/>
        <v>0</v>
      </c>
      <c r="DE188" s="1">
        <f t="shared" si="402"/>
        <v>0</v>
      </c>
      <c r="DF188" s="1">
        <f t="shared" si="403"/>
        <v>0</v>
      </c>
      <c r="DG188" s="1">
        <f t="shared" si="403"/>
        <v>0</v>
      </c>
      <c r="DH188" s="1">
        <f t="shared" si="403"/>
        <v>0</v>
      </c>
      <c r="DI188" s="1">
        <f t="shared" si="403"/>
        <v>0</v>
      </c>
      <c r="DJ188" s="1">
        <f t="shared" si="403"/>
        <v>0</v>
      </c>
      <c r="DK188" s="1">
        <f t="shared" si="403"/>
        <v>0</v>
      </c>
      <c r="DL188" s="1">
        <f t="shared" si="403"/>
        <v>0</v>
      </c>
      <c r="DM188" s="1">
        <f t="shared" si="403"/>
        <v>0</v>
      </c>
      <c r="DN188" s="1">
        <f t="shared" si="403"/>
        <v>0</v>
      </c>
      <c r="DO188" s="1">
        <f t="shared" si="403"/>
        <v>0</v>
      </c>
      <c r="DP188" s="1">
        <f t="shared" si="404"/>
        <v>0</v>
      </c>
      <c r="DQ188" s="1">
        <f t="shared" si="404"/>
        <v>0</v>
      </c>
      <c r="DR188" s="1">
        <f t="shared" si="404"/>
        <v>0</v>
      </c>
      <c r="DS188" s="1">
        <f t="shared" si="404"/>
        <v>0</v>
      </c>
      <c r="DT188" s="1">
        <f t="shared" si="404"/>
        <v>0</v>
      </c>
      <c r="DU188" s="1">
        <f t="shared" si="404"/>
        <v>0</v>
      </c>
      <c r="DV188" s="1">
        <f t="shared" si="404"/>
        <v>0</v>
      </c>
      <c r="DW188" s="1">
        <f t="shared" si="404"/>
        <v>0</v>
      </c>
      <c r="DX188" s="1">
        <f t="shared" si="404"/>
        <v>0</v>
      </c>
      <c r="DY188" s="1">
        <f t="shared" si="404"/>
        <v>0</v>
      </c>
      <c r="DZ188" s="1">
        <f t="shared" si="405"/>
        <v>0</v>
      </c>
      <c r="EA188" s="1">
        <f t="shared" si="405"/>
        <v>0</v>
      </c>
      <c r="EB188" s="1">
        <f t="shared" si="405"/>
        <v>0</v>
      </c>
      <c r="EC188" s="1">
        <f t="shared" si="405"/>
        <v>0</v>
      </c>
      <c r="ED188" s="1">
        <f t="shared" si="405"/>
        <v>0</v>
      </c>
      <c r="EE188" s="1">
        <f t="shared" si="405"/>
        <v>0</v>
      </c>
      <c r="EF188" s="1">
        <f t="shared" si="405"/>
        <v>0</v>
      </c>
      <c r="EG188" s="1">
        <f t="shared" si="405"/>
        <v>0</v>
      </c>
      <c r="EH188" s="1">
        <f t="shared" si="405"/>
        <v>0</v>
      </c>
      <c r="EI188" s="1">
        <f t="shared" si="405"/>
        <v>0</v>
      </c>
      <c r="EJ188" s="1">
        <f t="shared" si="406"/>
        <v>0</v>
      </c>
      <c r="EK188" s="1">
        <f t="shared" si="406"/>
        <v>0</v>
      </c>
      <c r="EL188" s="1">
        <f t="shared" si="406"/>
        <v>0</v>
      </c>
      <c r="EM188" s="1">
        <f t="shared" si="406"/>
        <v>0</v>
      </c>
      <c r="EN188" s="1">
        <f t="shared" si="406"/>
        <v>0</v>
      </c>
      <c r="EO188" s="1">
        <f t="shared" si="406"/>
        <v>0</v>
      </c>
      <c r="EP188" s="1">
        <f t="shared" si="406"/>
        <v>0</v>
      </c>
      <c r="EQ188" s="1">
        <f t="shared" si="406"/>
        <v>0</v>
      </c>
      <c r="ER188" s="1">
        <f t="shared" si="406"/>
        <v>0</v>
      </c>
      <c r="ES188" s="1">
        <f t="shared" si="406"/>
        <v>0</v>
      </c>
      <c r="ET188" s="1">
        <f t="shared" si="407"/>
        <v>0</v>
      </c>
      <c r="EU188" s="1">
        <f t="shared" si="407"/>
        <v>0</v>
      </c>
      <c r="EV188" s="1">
        <f t="shared" si="407"/>
        <v>0</v>
      </c>
      <c r="EW188" s="1">
        <f t="shared" si="407"/>
        <v>0</v>
      </c>
      <c r="EX188" s="1">
        <f t="shared" si="407"/>
        <v>0</v>
      </c>
      <c r="EY188" s="1">
        <f t="shared" si="407"/>
        <v>0</v>
      </c>
      <c r="EZ188" s="1">
        <f t="shared" si="407"/>
        <v>0</v>
      </c>
      <c r="FA188" s="1">
        <f t="shared" si="407"/>
        <v>0</v>
      </c>
      <c r="FB188" s="1">
        <f t="shared" si="407"/>
        <v>0</v>
      </c>
      <c r="FC188" s="1">
        <f t="shared" si="407"/>
        <v>0</v>
      </c>
      <c r="FD188" s="1">
        <f t="shared" si="408"/>
        <v>0</v>
      </c>
      <c r="FE188" s="1">
        <f t="shared" si="408"/>
        <v>0</v>
      </c>
      <c r="FF188" s="1">
        <f t="shared" si="408"/>
        <v>0</v>
      </c>
      <c r="FG188" s="1">
        <f t="shared" si="408"/>
        <v>0</v>
      </c>
      <c r="FH188" s="1">
        <f t="shared" si="408"/>
        <v>0</v>
      </c>
      <c r="FI188" s="1">
        <f t="shared" si="408"/>
        <v>0</v>
      </c>
      <c r="FJ188" s="1">
        <f t="shared" si="408"/>
        <v>0</v>
      </c>
      <c r="FK188" s="1">
        <f t="shared" si="408"/>
        <v>0</v>
      </c>
      <c r="FL188" s="1">
        <f t="shared" si="408"/>
        <v>0</v>
      </c>
      <c r="FM188" s="1">
        <f t="shared" si="408"/>
        <v>0</v>
      </c>
      <c r="FN188" s="1">
        <f t="shared" si="409"/>
        <v>0</v>
      </c>
      <c r="FO188" s="1">
        <f t="shared" si="409"/>
        <v>0</v>
      </c>
      <c r="FP188" s="1">
        <f t="shared" si="409"/>
        <v>0</v>
      </c>
      <c r="FQ188" s="1">
        <f t="shared" si="409"/>
        <v>0</v>
      </c>
      <c r="FR188" s="1">
        <f t="shared" si="409"/>
        <v>0</v>
      </c>
      <c r="FS188" s="1">
        <f t="shared" si="409"/>
        <v>0</v>
      </c>
      <c r="FT188" s="1">
        <f t="shared" si="409"/>
        <v>0</v>
      </c>
      <c r="FU188" s="1">
        <f t="shared" si="409"/>
        <v>0</v>
      </c>
      <c r="FV188" s="1">
        <f t="shared" si="409"/>
        <v>0</v>
      </c>
      <c r="FW188" s="1">
        <f t="shared" si="409"/>
        <v>0</v>
      </c>
      <c r="FX188" s="1">
        <f t="shared" si="410"/>
        <v>0</v>
      </c>
      <c r="FY188" s="1">
        <f t="shared" si="410"/>
        <v>0</v>
      </c>
      <c r="FZ188" s="1">
        <f t="shared" si="410"/>
        <v>0</v>
      </c>
      <c r="GA188" s="1">
        <f t="shared" si="410"/>
        <v>0</v>
      </c>
      <c r="GB188" s="1">
        <f t="shared" si="410"/>
        <v>0</v>
      </c>
      <c r="GC188" s="1">
        <f t="shared" si="410"/>
        <v>0</v>
      </c>
      <c r="GD188" s="1">
        <f t="shared" si="410"/>
        <v>0</v>
      </c>
      <c r="GE188" s="1">
        <f t="shared" si="410"/>
        <v>0</v>
      </c>
      <c r="GF188" s="1">
        <f t="shared" si="410"/>
        <v>0</v>
      </c>
      <c r="GG188" s="1">
        <f t="shared" si="410"/>
        <v>0</v>
      </c>
      <c r="GH188" s="1">
        <f t="shared" si="411"/>
        <v>0</v>
      </c>
      <c r="GI188" s="1">
        <f t="shared" si="411"/>
        <v>0</v>
      </c>
      <c r="GJ188" s="1">
        <f t="shared" si="411"/>
        <v>0</v>
      </c>
      <c r="GK188" s="1">
        <f t="shared" si="411"/>
        <v>0</v>
      </c>
      <c r="GL188" s="1">
        <f t="shared" si="411"/>
        <v>0</v>
      </c>
      <c r="GM188" s="1">
        <f t="shared" si="411"/>
        <v>0</v>
      </c>
      <c r="GN188" s="1">
        <f t="shared" si="411"/>
        <v>0</v>
      </c>
      <c r="GO188" s="1">
        <f t="shared" si="411"/>
        <v>0</v>
      </c>
      <c r="GP188" s="1">
        <f t="shared" si="411"/>
        <v>0</v>
      </c>
      <c r="GQ188" s="1">
        <f t="shared" si="411"/>
        <v>0</v>
      </c>
      <c r="GR188" s="1">
        <f t="shared" si="412"/>
        <v>0</v>
      </c>
      <c r="GS188" s="1">
        <f t="shared" si="412"/>
        <v>0</v>
      </c>
      <c r="GT188" s="1">
        <f t="shared" si="412"/>
        <v>0</v>
      </c>
      <c r="GU188" s="1">
        <f t="shared" si="412"/>
        <v>0</v>
      </c>
      <c r="GV188" s="1">
        <f t="shared" si="412"/>
        <v>0</v>
      </c>
      <c r="GW188" s="1">
        <f t="shared" si="412"/>
        <v>0</v>
      </c>
      <c r="GX188" s="1">
        <f t="shared" si="412"/>
        <v>0</v>
      </c>
      <c r="GY188" s="1">
        <f t="shared" si="412"/>
        <v>0</v>
      </c>
      <c r="GZ188" s="1">
        <f t="shared" si="412"/>
        <v>0</v>
      </c>
      <c r="HA188" s="1">
        <f t="shared" si="412"/>
        <v>0</v>
      </c>
      <c r="HB188" s="1">
        <f t="shared" si="413"/>
        <v>0</v>
      </c>
      <c r="HC188" s="1">
        <f t="shared" si="413"/>
        <v>0</v>
      </c>
      <c r="HD188" s="1">
        <f t="shared" si="413"/>
        <v>0</v>
      </c>
      <c r="HE188" s="1">
        <f t="shared" si="413"/>
        <v>0</v>
      </c>
      <c r="HF188" s="1">
        <f t="shared" si="413"/>
        <v>0</v>
      </c>
      <c r="HG188" s="1">
        <f t="shared" si="413"/>
        <v>0</v>
      </c>
      <c r="HH188" s="1">
        <f t="shared" si="413"/>
        <v>0</v>
      </c>
      <c r="HI188" s="1">
        <f t="shared" si="413"/>
        <v>0</v>
      </c>
      <c r="HJ188" s="1">
        <f t="shared" si="413"/>
        <v>0</v>
      </c>
      <c r="HK188" s="1">
        <f t="shared" si="413"/>
        <v>0</v>
      </c>
      <c r="HL188" s="1">
        <f t="shared" si="414"/>
        <v>0</v>
      </c>
      <c r="HM188" s="1">
        <f t="shared" si="414"/>
        <v>0</v>
      </c>
      <c r="HN188" s="1">
        <f t="shared" si="414"/>
        <v>0</v>
      </c>
      <c r="HO188" s="1">
        <f t="shared" si="414"/>
        <v>0</v>
      </c>
      <c r="HP188" s="1">
        <f t="shared" si="414"/>
        <v>0</v>
      </c>
      <c r="HQ188" s="1">
        <f t="shared" si="414"/>
        <v>0</v>
      </c>
      <c r="HR188" s="1">
        <f t="shared" si="414"/>
        <v>0</v>
      </c>
      <c r="HS188" s="1">
        <f t="shared" si="414"/>
        <v>0</v>
      </c>
      <c r="HT188" s="1">
        <f t="shared" si="414"/>
        <v>0</v>
      </c>
      <c r="HU188" s="1">
        <f t="shared" si="414"/>
        <v>0</v>
      </c>
      <c r="HW188">
        <v>168</v>
      </c>
      <c r="HX188" s="15">
        <f t="shared" si="322"/>
        <v>0</v>
      </c>
      <c r="HY188">
        <f t="shared" si="345"/>
        <v>0</v>
      </c>
      <c r="HZ188" s="1" t="str">
        <f t="shared" si="323"/>
        <v/>
      </c>
      <c r="IA188" s="1">
        <f t="shared" si="324"/>
        <v>0</v>
      </c>
      <c r="IB188" t="str">
        <f t="shared" si="346"/>
        <v xml:space="preserve"> </v>
      </c>
      <c r="IC188" t="str">
        <f t="shared" si="347"/>
        <v/>
      </c>
      <c r="ID188">
        <f>IF(HZ188&gt;$IC$18,1000,IF(HZ188=$IC$18,MIN(HZ188:$HZ$220),1000))</f>
        <v>1000</v>
      </c>
      <c r="IG188" s="1">
        <f t="shared" si="348"/>
        <v>0</v>
      </c>
      <c r="IH188" s="1">
        <f t="shared" si="349"/>
        <v>0</v>
      </c>
      <c r="II188" s="1">
        <f t="shared" si="350"/>
        <v>0</v>
      </c>
      <c r="IJ188" s="1">
        <f t="shared" si="351"/>
        <v>0</v>
      </c>
    </row>
    <row r="189" spans="1:244">
      <c r="A189">
        <v>169</v>
      </c>
      <c r="B189" t="str">
        <f t="shared" si="317"/>
        <v/>
      </c>
      <c r="C189" s="2" t="str">
        <f t="shared" si="318"/>
        <v/>
      </c>
      <c r="D189" s="28"/>
      <c r="E189" s="29"/>
      <c r="F189" s="30"/>
      <c r="G189" s="12" t="e">
        <f t="shared" si="392"/>
        <v>#VALUE!</v>
      </c>
      <c r="J189" s="56"/>
      <c r="T189" s="16" t="str">
        <f t="shared" si="393"/>
        <v/>
      </c>
      <c r="U189" s="2">
        <v>169</v>
      </c>
      <c r="V189" s="2">
        <f>HLOOKUP($F$4,'tabulka hodnot'!$D$3:$K$203,'vypocet bodov do rebricka'!U189+1,0)</f>
        <v>40</v>
      </c>
      <c r="Y189" s="1">
        <f t="shared" si="319"/>
        <v>0</v>
      </c>
      <c r="Z189" s="1">
        <f t="shared" si="315"/>
        <v>0</v>
      </c>
      <c r="AA189" s="1">
        <f t="shared" si="320"/>
        <v>0</v>
      </c>
      <c r="AB189" s="1" t="str">
        <f t="shared" si="321"/>
        <v>0</v>
      </c>
      <c r="AC189" t="e">
        <f t="shared" si="394"/>
        <v>#N/A</v>
      </c>
      <c r="AD189" s="1">
        <f t="shared" si="395"/>
        <v>0</v>
      </c>
      <c r="AE189" s="1">
        <f t="shared" si="395"/>
        <v>0</v>
      </c>
      <c r="AF189" s="1">
        <f t="shared" si="395"/>
        <v>0</v>
      </c>
      <c r="AG189" s="1">
        <f t="shared" si="395"/>
        <v>0</v>
      </c>
      <c r="AH189" s="1">
        <f t="shared" si="395"/>
        <v>0</v>
      </c>
      <c r="AI189" s="1">
        <f t="shared" si="395"/>
        <v>0</v>
      </c>
      <c r="AJ189" s="1">
        <f t="shared" si="395"/>
        <v>0</v>
      </c>
      <c r="AK189" s="1">
        <f t="shared" si="395"/>
        <v>0</v>
      </c>
      <c r="AL189" s="1">
        <f t="shared" si="395"/>
        <v>0</v>
      </c>
      <c r="AM189" s="1">
        <f t="shared" si="395"/>
        <v>0</v>
      </c>
      <c r="AN189" s="1">
        <f t="shared" si="396"/>
        <v>0</v>
      </c>
      <c r="AO189" s="1">
        <f t="shared" si="396"/>
        <v>0</v>
      </c>
      <c r="AP189" s="1">
        <f t="shared" si="396"/>
        <v>0</v>
      </c>
      <c r="AQ189" s="1">
        <f t="shared" si="396"/>
        <v>0</v>
      </c>
      <c r="AR189" s="1">
        <f t="shared" si="396"/>
        <v>0</v>
      </c>
      <c r="AS189" s="1">
        <f t="shared" si="396"/>
        <v>0</v>
      </c>
      <c r="AT189" s="1">
        <f t="shared" si="396"/>
        <v>0</v>
      </c>
      <c r="AU189" s="1">
        <f t="shared" si="396"/>
        <v>0</v>
      </c>
      <c r="AV189" s="1">
        <f t="shared" si="396"/>
        <v>0</v>
      </c>
      <c r="AW189" s="1">
        <f t="shared" si="396"/>
        <v>0</v>
      </c>
      <c r="AX189" s="1">
        <f t="shared" si="397"/>
        <v>0</v>
      </c>
      <c r="AY189" s="1">
        <f t="shared" si="397"/>
        <v>0</v>
      </c>
      <c r="AZ189" s="1">
        <f t="shared" si="397"/>
        <v>0</v>
      </c>
      <c r="BA189" s="1">
        <f t="shared" si="397"/>
        <v>0</v>
      </c>
      <c r="BB189" s="1">
        <f t="shared" si="397"/>
        <v>0</v>
      </c>
      <c r="BC189" s="1">
        <f t="shared" si="397"/>
        <v>0</v>
      </c>
      <c r="BD189" s="1">
        <f t="shared" si="397"/>
        <v>0</v>
      </c>
      <c r="BE189" s="1">
        <f t="shared" si="397"/>
        <v>0</v>
      </c>
      <c r="BF189" s="1">
        <f t="shared" si="397"/>
        <v>0</v>
      </c>
      <c r="BG189" s="1">
        <f t="shared" si="397"/>
        <v>0</v>
      </c>
      <c r="BH189" s="1">
        <f t="shared" si="398"/>
        <v>0</v>
      </c>
      <c r="BI189" s="1">
        <f t="shared" si="398"/>
        <v>0</v>
      </c>
      <c r="BJ189" s="1">
        <f t="shared" si="398"/>
        <v>0</v>
      </c>
      <c r="BK189" s="1">
        <f t="shared" si="398"/>
        <v>0</v>
      </c>
      <c r="BL189" s="1">
        <f t="shared" si="398"/>
        <v>0</v>
      </c>
      <c r="BM189" s="1">
        <f t="shared" si="398"/>
        <v>0</v>
      </c>
      <c r="BN189" s="1">
        <f t="shared" si="398"/>
        <v>0</v>
      </c>
      <c r="BO189" s="1">
        <f t="shared" si="398"/>
        <v>0</v>
      </c>
      <c r="BP189" s="1">
        <f t="shared" si="398"/>
        <v>0</v>
      </c>
      <c r="BQ189" s="1">
        <f t="shared" si="398"/>
        <v>0</v>
      </c>
      <c r="BR189" s="1">
        <f t="shared" si="399"/>
        <v>0</v>
      </c>
      <c r="BS189" s="1">
        <f t="shared" si="399"/>
        <v>0</v>
      </c>
      <c r="BT189" s="1">
        <f t="shared" si="399"/>
        <v>0</v>
      </c>
      <c r="BU189" s="1">
        <f t="shared" si="399"/>
        <v>0</v>
      </c>
      <c r="BV189" s="1">
        <f t="shared" si="399"/>
        <v>0</v>
      </c>
      <c r="BW189" s="1">
        <f t="shared" si="399"/>
        <v>0</v>
      </c>
      <c r="BX189" s="1">
        <f t="shared" si="399"/>
        <v>0</v>
      </c>
      <c r="BY189" s="1">
        <f t="shared" si="399"/>
        <v>0</v>
      </c>
      <c r="BZ189" s="1">
        <f t="shared" si="399"/>
        <v>0</v>
      </c>
      <c r="CA189" s="1">
        <f t="shared" si="399"/>
        <v>0</v>
      </c>
      <c r="CB189" s="1">
        <f t="shared" si="400"/>
        <v>0</v>
      </c>
      <c r="CC189" s="1">
        <f t="shared" si="400"/>
        <v>0</v>
      </c>
      <c r="CD189" s="1">
        <f t="shared" si="400"/>
        <v>0</v>
      </c>
      <c r="CE189" s="1">
        <f t="shared" si="400"/>
        <v>0</v>
      </c>
      <c r="CF189" s="1">
        <f t="shared" si="400"/>
        <v>0</v>
      </c>
      <c r="CG189" s="1">
        <f t="shared" si="400"/>
        <v>0</v>
      </c>
      <c r="CH189" s="1">
        <f t="shared" si="400"/>
        <v>0</v>
      </c>
      <c r="CI189" s="1">
        <f t="shared" si="400"/>
        <v>0</v>
      </c>
      <c r="CJ189" s="1">
        <f t="shared" si="400"/>
        <v>0</v>
      </c>
      <c r="CK189" s="1">
        <f t="shared" si="400"/>
        <v>0</v>
      </c>
      <c r="CL189" s="1">
        <f t="shared" si="401"/>
        <v>0</v>
      </c>
      <c r="CM189" s="1">
        <f t="shared" si="401"/>
        <v>0</v>
      </c>
      <c r="CN189" s="1">
        <f t="shared" si="401"/>
        <v>0</v>
      </c>
      <c r="CO189" s="1">
        <f t="shared" si="401"/>
        <v>0</v>
      </c>
      <c r="CP189" s="1">
        <f t="shared" si="401"/>
        <v>0</v>
      </c>
      <c r="CQ189" s="1">
        <f t="shared" si="401"/>
        <v>0</v>
      </c>
      <c r="CR189" s="1">
        <f t="shared" si="401"/>
        <v>0</v>
      </c>
      <c r="CS189" s="1">
        <f t="shared" si="401"/>
        <v>0</v>
      </c>
      <c r="CT189" s="1">
        <f t="shared" si="401"/>
        <v>0</v>
      </c>
      <c r="CU189" s="1">
        <f t="shared" si="401"/>
        <v>0</v>
      </c>
      <c r="CV189" s="1">
        <f t="shared" si="402"/>
        <v>0</v>
      </c>
      <c r="CW189" s="1">
        <f t="shared" si="402"/>
        <v>0</v>
      </c>
      <c r="CX189" s="1">
        <f t="shared" si="402"/>
        <v>0</v>
      </c>
      <c r="CY189" s="1">
        <f t="shared" si="402"/>
        <v>0</v>
      </c>
      <c r="CZ189" s="1">
        <f t="shared" si="402"/>
        <v>0</v>
      </c>
      <c r="DA189" s="1">
        <f t="shared" si="402"/>
        <v>0</v>
      </c>
      <c r="DB189" s="1">
        <f t="shared" si="402"/>
        <v>0</v>
      </c>
      <c r="DC189" s="1">
        <f t="shared" si="402"/>
        <v>0</v>
      </c>
      <c r="DD189" s="1">
        <f t="shared" si="402"/>
        <v>0</v>
      </c>
      <c r="DE189" s="1">
        <f t="shared" si="402"/>
        <v>0</v>
      </c>
      <c r="DF189" s="1">
        <f t="shared" si="403"/>
        <v>0</v>
      </c>
      <c r="DG189" s="1">
        <f t="shared" si="403"/>
        <v>0</v>
      </c>
      <c r="DH189" s="1">
        <f t="shared" si="403"/>
        <v>0</v>
      </c>
      <c r="DI189" s="1">
        <f t="shared" si="403"/>
        <v>0</v>
      </c>
      <c r="DJ189" s="1">
        <f t="shared" si="403"/>
        <v>0</v>
      </c>
      <c r="DK189" s="1">
        <f t="shared" si="403"/>
        <v>0</v>
      </c>
      <c r="DL189" s="1">
        <f t="shared" si="403"/>
        <v>0</v>
      </c>
      <c r="DM189" s="1">
        <f t="shared" si="403"/>
        <v>0</v>
      </c>
      <c r="DN189" s="1">
        <f t="shared" si="403"/>
        <v>0</v>
      </c>
      <c r="DO189" s="1">
        <f t="shared" si="403"/>
        <v>0</v>
      </c>
      <c r="DP189" s="1">
        <f t="shared" si="404"/>
        <v>0</v>
      </c>
      <c r="DQ189" s="1">
        <f t="shared" si="404"/>
        <v>0</v>
      </c>
      <c r="DR189" s="1">
        <f t="shared" si="404"/>
        <v>0</v>
      </c>
      <c r="DS189" s="1">
        <f t="shared" si="404"/>
        <v>0</v>
      </c>
      <c r="DT189" s="1">
        <f t="shared" si="404"/>
        <v>0</v>
      </c>
      <c r="DU189" s="1">
        <f t="shared" si="404"/>
        <v>0</v>
      </c>
      <c r="DV189" s="1">
        <f t="shared" si="404"/>
        <v>0</v>
      </c>
      <c r="DW189" s="1">
        <f t="shared" si="404"/>
        <v>0</v>
      </c>
      <c r="DX189" s="1">
        <f t="shared" si="404"/>
        <v>0</v>
      </c>
      <c r="DY189" s="1">
        <f t="shared" si="404"/>
        <v>0</v>
      </c>
      <c r="DZ189" s="1">
        <f t="shared" si="405"/>
        <v>0</v>
      </c>
      <c r="EA189" s="1">
        <f t="shared" si="405"/>
        <v>0</v>
      </c>
      <c r="EB189" s="1">
        <f t="shared" si="405"/>
        <v>0</v>
      </c>
      <c r="EC189" s="1">
        <f t="shared" si="405"/>
        <v>0</v>
      </c>
      <c r="ED189" s="1">
        <f t="shared" si="405"/>
        <v>0</v>
      </c>
      <c r="EE189" s="1">
        <f t="shared" si="405"/>
        <v>0</v>
      </c>
      <c r="EF189" s="1">
        <f t="shared" si="405"/>
        <v>0</v>
      </c>
      <c r="EG189" s="1">
        <f t="shared" si="405"/>
        <v>0</v>
      </c>
      <c r="EH189" s="1">
        <f t="shared" si="405"/>
        <v>0</v>
      </c>
      <c r="EI189" s="1">
        <f t="shared" si="405"/>
        <v>0</v>
      </c>
      <c r="EJ189" s="1">
        <f t="shared" si="406"/>
        <v>0</v>
      </c>
      <c r="EK189" s="1">
        <f t="shared" si="406"/>
        <v>0</v>
      </c>
      <c r="EL189" s="1">
        <f t="shared" si="406"/>
        <v>0</v>
      </c>
      <c r="EM189" s="1">
        <f t="shared" si="406"/>
        <v>0</v>
      </c>
      <c r="EN189" s="1">
        <f t="shared" si="406"/>
        <v>0</v>
      </c>
      <c r="EO189" s="1">
        <f t="shared" si="406"/>
        <v>0</v>
      </c>
      <c r="EP189" s="1">
        <f t="shared" si="406"/>
        <v>0</v>
      </c>
      <c r="EQ189" s="1">
        <f t="shared" si="406"/>
        <v>0</v>
      </c>
      <c r="ER189" s="1">
        <f t="shared" si="406"/>
        <v>0</v>
      </c>
      <c r="ES189" s="1">
        <f t="shared" si="406"/>
        <v>0</v>
      </c>
      <c r="ET189" s="1">
        <f t="shared" si="407"/>
        <v>0</v>
      </c>
      <c r="EU189" s="1">
        <f t="shared" si="407"/>
        <v>0</v>
      </c>
      <c r="EV189" s="1">
        <f t="shared" si="407"/>
        <v>0</v>
      </c>
      <c r="EW189" s="1">
        <f t="shared" si="407"/>
        <v>0</v>
      </c>
      <c r="EX189" s="1">
        <f t="shared" si="407"/>
        <v>0</v>
      </c>
      <c r="EY189" s="1">
        <f t="shared" si="407"/>
        <v>0</v>
      </c>
      <c r="EZ189" s="1">
        <f t="shared" si="407"/>
        <v>0</v>
      </c>
      <c r="FA189" s="1">
        <f t="shared" si="407"/>
        <v>0</v>
      </c>
      <c r="FB189" s="1">
        <f t="shared" si="407"/>
        <v>0</v>
      </c>
      <c r="FC189" s="1">
        <f t="shared" si="407"/>
        <v>0</v>
      </c>
      <c r="FD189" s="1">
        <f t="shared" si="408"/>
        <v>0</v>
      </c>
      <c r="FE189" s="1">
        <f t="shared" si="408"/>
        <v>0</v>
      </c>
      <c r="FF189" s="1">
        <f t="shared" si="408"/>
        <v>0</v>
      </c>
      <c r="FG189" s="1">
        <f t="shared" si="408"/>
        <v>0</v>
      </c>
      <c r="FH189" s="1">
        <f t="shared" si="408"/>
        <v>0</v>
      </c>
      <c r="FI189" s="1">
        <f t="shared" si="408"/>
        <v>0</v>
      </c>
      <c r="FJ189" s="1">
        <f t="shared" si="408"/>
        <v>0</v>
      </c>
      <c r="FK189" s="1">
        <f t="shared" si="408"/>
        <v>0</v>
      </c>
      <c r="FL189" s="1">
        <f t="shared" si="408"/>
        <v>0</v>
      </c>
      <c r="FM189" s="1">
        <f t="shared" si="408"/>
        <v>0</v>
      </c>
      <c r="FN189" s="1">
        <f t="shared" si="409"/>
        <v>0</v>
      </c>
      <c r="FO189" s="1">
        <f t="shared" si="409"/>
        <v>0</v>
      </c>
      <c r="FP189" s="1">
        <f t="shared" si="409"/>
        <v>0</v>
      </c>
      <c r="FQ189" s="1">
        <f t="shared" si="409"/>
        <v>0</v>
      </c>
      <c r="FR189" s="1">
        <f t="shared" si="409"/>
        <v>0</v>
      </c>
      <c r="FS189" s="1">
        <f t="shared" si="409"/>
        <v>0</v>
      </c>
      <c r="FT189" s="1">
        <f t="shared" si="409"/>
        <v>0</v>
      </c>
      <c r="FU189" s="1">
        <f t="shared" si="409"/>
        <v>0</v>
      </c>
      <c r="FV189" s="1">
        <f t="shared" si="409"/>
        <v>0</v>
      </c>
      <c r="FW189" s="1">
        <f t="shared" si="409"/>
        <v>0</v>
      </c>
      <c r="FX189" s="1">
        <f t="shared" si="410"/>
        <v>0</v>
      </c>
      <c r="FY189" s="1">
        <f t="shared" si="410"/>
        <v>0</v>
      </c>
      <c r="FZ189" s="1">
        <f t="shared" si="410"/>
        <v>0</v>
      </c>
      <c r="GA189" s="1">
        <f t="shared" si="410"/>
        <v>0</v>
      </c>
      <c r="GB189" s="1">
        <f t="shared" si="410"/>
        <v>0</v>
      </c>
      <c r="GC189" s="1">
        <f t="shared" si="410"/>
        <v>0</v>
      </c>
      <c r="GD189" s="1">
        <f t="shared" si="410"/>
        <v>0</v>
      </c>
      <c r="GE189" s="1">
        <f t="shared" si="410"/>
        <v>0</v>
      </c>
      <c r="GF189" s="1">
        <f t="shared" si="410"/>
        <v>0</v>
      </c>
      <c r="GG189" s="1">
        <f t="shared" si="410"/>
        <v>0</v>
      </c>
      <c r="GH189" s="1">
        <f t="shared" si="411"/>
        <v>0</v>
      </c>
      <c r="GI189" s="1">
        <f t="shared" si="411"/>
        <v>0</v>
      </c>
      <c r="GJ189" s="1">
        <f t="shared" si="411"/>
        <v>0</v>
      </c>
      <c r="GK189" s="1">
        <f t="shared" si="411"/>
        <v>0</v>
      </c>
      <c r="GL189" s="1">
        <f t="shared" si="411"/>
        <v>0</v>
      </c>
      <c r="GM189" s="1">
        <f t="shared" si="411"/>
        <v>0</v>
      </c>
      <c r="GN189" s="1">
        <f t="shared" si="411"/>
        <v>0</v>
      </c>
      <c r="GO189" s="1">
        <f t="shared" si="411"/>
        <v>0</v>
      </c>
      <c r="GP189" s="1">
        <f t="shared" si="411"/>
        <v>0</v>
      </c>
      <c r="GQ189" s="1">
        <f t="shared" si="411"/>
        <v>0</v>
      </c>
      <c r="GR189" s="1">
        <f t="shared" si="412"/>
        <v>0</v>
      </c>
      <c r="GS189" s="1">
        <f t="shared" si="412"/>
        <v>0</v>
      </c>
      <c r="GT189" s="1">
        <f t="shared" si="412"/>
        <v>0</v>
      </c>
      <c r="GU189" s="1">
        <f t="shared" si="412"/>
        <v>0</v>
      </c>
      <c r="GV189" s="1">
        <f t="shared" si="412"/>
        <v>0</v>
      </c>
      <c r="GW189" s="1">
        <f t="shared" si="412"/>
        <v>0</v>
      </c>
      <c r="GX189" s="1">
        <f t="shared" si="412"/>
        <v>0</v>
      </c>
      <c r="GY189" s="1">
        <f t="shared" si="412"/>
        <v>0</v>
      </c>
      <c r="GZ189" s="1">
        <f t="shared" si="412"/>
        <v>0</v>
      </c>
      <c r="HA189" s="1">
        <f t="shared" si="412"/>
        <v>0</v>
      </c>
      <c r="HB189" s="1">
        <f t="shared" si="413"/>
        <v>0</v>
      </c>
      <c r="HC189" s="1">
        <f t="shared" si="413"/>
        <v>0</v>
      </c>
      <c r="HD189" s="1">
        <f t="shared" si="413"/>
        <v>0</v>
      </c>
      <c r="HE189" s="1">
        <f t="shared" si="413"/>
        <v>0</v>
      </c>
      <c r="HF189" s="1">
        <f t="shared" si="413"/>
        <v>0</v>
      </c>
      <c r="HG189" s="1">
        <f t="shared" si="413"/>
        <v>0</v>
      </c>
      <c r="HH189" s="1">
        <f t="shared" si="413"/>
        <v>0</v>
      </c>
      <c r="HI189" s="1">
        <f t="shared" si="413"/>
        <v>0</v>
      </c>
      <c r="HJ189" s="1">
        <f t="shared" si="413"/>
        <v>0</v>
      </c>
      <c r="HK189" s="1">
        <f t="shared" si="413"/>
        <v>0</v>
      </c>
      <c r="HL189" s="1">
        <f t="shared" si="414"/>
        <v>0</v>
      </c>
      <c r="HM189" s="1">
        <f t="shared" si="414"/>
        <v>0</v>
      </c>
      <c r="HN189" s="1">
        <f t="shared" si="414"/>
        <v>0</v>
      </c>
      <c r="HO189" s="1">
        <f t="shared" si="414"/>
        <v>0</v>
      </c>
      <c r="HP189" s="1">
        <f t="shared" si="414"/>
        <v>0</v>
      </c>
      <c r="HQ189" s="1">
        <f t="shared" si="414"/>
        <v>0</v>
      </c>
      <c r="HR189" s="1">
        <f t="shared" si="414"/>
        <v>0</v>
      </c>
      <c r="HS189" s="1">
        <f t="shared" si="414"/>
        <v>0</v>
      </c>
      <c r="HT189" s="1">
        <f t="shared" si="414"/>
        <v>0</v>
      </c>
      <c r="HU189" s="1">
        <f t="shared" si="414"/>
        <v>0</v>
      </c>
      <c r="HW189">
        <v>169</v>
      </c>
      <c r="HX189" s="15">
        <f t="shared" si="322"/>
        <v>0</v>
      </c>
      <c r="HY189">
        <f t="shared" si="345"/>
        <v>0</v>
      </c>
      <c r="HZ189" s="1" t="str">
        <f t="shared" si="323"/>
        <v/>
      </c>
      <c r="IA189" s="1">
        <f t="shared" si="324"/>
        <v>0</v>
      </c>
      <c r="IB189" t="str">
        <f t="shared" si="346"/>
        <v xml:space="preserve"> </v>
      </c>
      <c r="IC189" t="str">
        <f t="shared" si="347"/>
        <v/>
      </c>
      <c r="ID189">
        <f>IF(HZ189&gt;$IC$18,1000,IF(HZ189=$IC$18,MIN(HZ189:$HZ$220),1000))</f>
        <v>1000</v>
      </c>
      <c r="IG189" s="1">
        <f t="shared" si="348"/>
        <v>0</v>
      </c>
      <c r="IH189" s="1">
        <f t="shared" si="349"/>
        <v>0</v>
      </c>
      <c r="II189" s="1">
        <f t="shared" si="350"/>
        <v>0</v>
      </c>
      <c r="IJ189" s="1">
        <f t="shared" si="351"/>
        <v>0</v>
      </c>
    </row>
    <row r="190" spans="1:244">
      <c r="A190">
        <v>170</v>
      </c>
      <c r="B190" t="str">
        <f t="shared" si="317"/>
        <v/>
      </c>
      <c r="C190" s="2" t="str">
        <f t="shared" si="318"/>
        <v/>
      </c>
      <c r="D190" s="28"/>
      <c r="E190" s="29"/>
      <c r="F190" s="30"/>
      <c r="G190" s="12" t="e">
        <f t="shared" si="392"/>
        <v>#VALUE!</v>
      </c>
      <c r="J190" s="56"/>
      <c r="T190" s="16" t="str">
        <f t="shared" si="393"/>
        <v/>
      </c>
      <c r="U190" s="2">
        <v>170</v>
      </c>
      <c r="V190" s="2">
        <f>HLOOKUP($F$4,'tabulka hodnot'!$D$3:$K$203,'vypocet bodov do rebricka'!U190+1,0)</f>
        <v>40</v>
      </c>
      <c r="Y190" s="1">
        <f t="shared" si="319"/>
        <v>0</v>
      </c>
      <c r="Z190" s="1">
        <f t="shared" si="315"/>
        <v>0</v>
      </c>
      <c r="AA190" s="1">
        <f t="shared" si="320"/>
        <v>0</v>
      </c>
      <c r="AB190" s="1" t="str">
        <f t="shared" si="321"/>
        <v>0</v>
      </c>
      <c r="AC190" t="e">
        <f t="shared" si="394"/>
        <v>#N/A</v>
      </c>
      <c r="AD190" s="1">
        <f t="shared" si="395"/>
        <v>0</v>
      </c>
      <c r="AE190" s="1">
        <f t="shared" si="395"/>
        <v>0</v>
      </c>
      <c r="AF190" s="1">
        <f t="shared" si="395"/>
        <v>0</v>
      </c>
      <c r="AG190" s="1">
        <f t="shared" si="395"/>
        <v>0</v>
      </c>
      <c r="AH190" s="1">
        <f t="shared" si="395"/>
        <v>0</v>
      </c>
      <c r="AI190" s="1">
        <f t="shared" si="395"/>
        <v>0</v>
      </c>
      <c r="AJ190" s="1">
        <f t="shared" si="395"/>
        <v>0</v>
      </c>
      <c r="AK190" s="1">
        <f t="shared" si="395"/>
        <v>0</v>
      </c>
      <c r="AL190" s="1">
        <f t="shared" si="395"/>
        <v>0</v>
      </c>
      <c r="AM190" s="1">
        <f t="shared" si="395"/>
        <v>0</v>
      </c>
      <c r="AN190" s="1">
        <f t="shared" si="396"/>
        <v>0</v>
      </c>
      <c r="AO190" s="1">
        <f t="shared" si="396"/>
        <v>0</v>
      </c>
      <c r="AP190" s="1">
        <f t="shared" si="396"/>
        <v>0</v>
      </c>
      <c r="AQ190" s="1">
        <f t="shared" si="396"/>
        <v>0</v>
      </c>
      <c r="AR190" s="1">
        <f t="shared" si="396"/>
        <v>0</v>
      </c>
      <c r="AS190" s="1">
        <f t="shared" si="396"/>
        <v>0</v>
      </c>
      <c r="AT190" s="1">
        <f t="shared" si="396"/>
        <v>0</v>
      </c>
      <c r="AU190" s="1">
        <f t="shared" si="396"/>
        <v>0</v>
      </c>
      <c r="AV190" s="1">
        <f t="shared" si="396"/>
        <v>0</v>
      </c>
      <c r="AW190" s="1">
        <f t="shared" si="396"/>
        <v>0</v>
      </c>
      <c r="AX190" s="1">
        <f t="shared" si="397"/>
        <v>0</v>
      </c>
      <c r="AY190" s="1">
        <f t="shared" si="397"/>
        <v>0</v>
      </c>
      <c r="AZ190" s="1">
        <f t="shared" si="397"/>
        <v>0</v>
      </c>
      <c r="BA190" s="1">
        <f t="shared" si="397"/>
        <v>0</v>
      </c>
      <c r="BB190" s="1">
        <f t="shared" si="397"/>
        <v>0</v>
      </c>
      <c r="BC190" s="1">
        <f t="shared" si="397"/>
        <v>0</v>
      </c>
      <c r="BD190" s="1">
        <f t="shared" si="397"/>
        <v>0</v>
      </c>
      <c r="BE190" s="1">
        <f t="shared" si="397"/>
        <v>0</v>
      </c>
      <c r="BF190" s="1">
        <f t="shared" si="397"/>
        <v>0</v>
      </c>
      <c r="BG190" s="1">
        <f t="shared" si="397"/>
        <v>0</v>
      </c>
      <c r="BH190" s="1">
        <f t="shared" si="398"/>
        <v>0</v>
      </c>
      <c r="BI190" s="1">
        <f t="shared" si="398"/>
        <v>0</v>
      </c>
      <c r="BJ190" s="1">
        <f t="shared" si="398"/>
        <v>0</v>
      </c>
      <c r="BK190" s="1">
        <f t="shared" si="398"/>
        <v>0</v>
      </c>
      <c r="BL190" s="1">
        <f t="shared" si="398"/>
        <v>0</v>
      </c>
      <c r="BM190" s="1">
        <f t="shared" si="398"/>
        <v>0</v>
      </c>
      <c r="BN190" s="1">
        <f t="shared" si="398"/>
        <v>0</v>
      </c>
      <c r="BO190" s="1">
        <f t="shared" si="398"/>
        <v>0</v>
      </c>
      <c r="BP190" s="1">
        <f t="shared" si="398"/>
        <v>0</v>
      </c>
      <c r="BQ190" s="1">
        <f t="shared" si="398"/>
        <v>0</v>
      </c>
      <c r="BR190" s="1">
        <f t="shared" si="399"/>
        <v>0</v>
      </c>
      <c r="BS190" s="1">
        <f t="shared" si="399"/>
        <v>0</v>
      </c>
      <c r="BT190" s="1">
        <f t="shared" si="399"/>
        <v>0</v>
      </c>
      <c r="BU190" s="1">
        <f t="shared" si="399"/>
        <v>0</v>
      </c>
      <c r="BV190" s="1">
        <f t="shared" si="399"/>
        <v>0</v>
      </c>
      <c r="BW190" s="1">
        <f t="shared" si="399"/>
        <v>0</v>
      </c>
      <c r="BX190" s="1">
        <f t="shared" si="399"/>
        <v>0</v>
      </c>
      <c r="BY190" s="1">
        <f t="shared" si="399"/>
        <v>0</v>
      </c>
      <c r="BZ190" s="1">
        <f t="shared" si="399"/>
        <v>0</v>
      </c>
      <c r="CA190" s="1">
        <f t="shared" si="399"/>
        <v>0</v>
      </c>
      <c r="CB190" s="1">
        <f t="shared" si="400"/>
        <v>0</v>
      </c>
      <c r="CC190" s="1">
        <f t="shared" si="400"/>
        <v>0</v>
      </c>
      <c r="CD190" s="1">
        <f t="shared" si="400"/>
        <v>0</v>
      </c>
      <c r="CE190" s="1">
        <f t="shared" si="400"/>
        <v>0</v>
      </c>
      <c r="CF190" s="1">
        <f t="shared" si="400"/>
        <v>0</v>
      </c>
      <c r="CG190" s="1">
        <f t="shared" si="400"/>
        <v>0</v>
      </c>
      <c r="CH190" s="1">
        <f t="shared" si="400"/>
        <v>0</v>
      </c>
      <c r="CI190" s="1">
        <f t="shared" si="400"/>
        <v>0</v>
      </c>
      <c r="CJ190" s="1">
        <f t="shared" si="400"/>
        <v>0</v>
      </c>
      <c r="CK190" s="1">
        <f t="shared" si="400"/>
        <v>0</v>
      </c>
      <c r="CL190" s="1">
        <f t="shared" si="401"/>
        <v>0</v>
      </c>
      <c r="CM190" s="1">
        <f t="shared" si="401"/>
        <v>0</v>
      </c>
      <c r="CN190" s="1">
        <f t="shared" si="401"/>
        <v>0</v>
      </c>
      <c r="CO190" s="1">
        <f t="shared" si="401"/>
        <v>0</v>
      </c>
      <c r="CP190" s="1">
        <f t="shared" si="401"/>
        <v>0</v>
      </c>
      <c r="CQ190" s="1">
        <f t="shared" si="401"/>
        <v>0</v>
      </c>
      <c r="CR190" s="1">
        <f t="shared" si="401"/>
        <v>0</v>
      </c>
      <c r="CS190" s="1">
        <f t="shared" si="401"/>
        <v>0</v>
      </c>
      <c r="CT190" s="1">
        <f t="shared" si="401"/>
        <v>0</v>
      </c>
      <c r="CU190" s="1">
        <f t="shared" si="401"/>
        <v>0</v>
      </c>
      <c r="CV190" s="1">
        <f t="shared" si="402"/>
        <v>0</v>
      </c>
      <c r="CW190" s="1">
        <f t="shared" si="402"/>
        <v>0</v>
      </c>
      <c r="CX190" s="1">
        <f t="shared" si="402"/>
        <v>0</v>
      </c>
      <c r="CY190" s="1">
        <f t="shared" si="402"/>
        <v>0</v>
      </c>
      <c r="CZ190" s="1">
        <f t="shared" si="402"/>
        <v>0</v>
      </c>
      <c r="DA190" s="1">
        <f t="shared" si="402"/>
        <v>0</v>
      </c>
      <c r="DB190" s="1">
        <f t="shared" si="402"/>
        <v>0</v>
      </c>
      <c r="DC190" s="1">
        <f t="shared" si="402"/>
        <v>0</v>
      </c>
      <c r="DD190" s="1">
        <f t="shared" si="402"/>
        <v>0</v>
      </c>
      <c r="DE190" s="1">
        <f t="shared" si="402"/>
        <v>0</v>
      </c>
      <c r="DF190" s="1">
        <f t="shared" si="403"/>
        <v>0</v>
      </c>
      <c r="DG190" s="1">
        <f t="shared" si="403"/>
        <v>0</v>
      </c>
      <c r="DH190" s="1">
        <f t="shared" si="403"/>
        <v>0</v>
      </c>
      <c r="DI190" s="1">
        <f t="shared" si="403"/>
        <v>0</v>
      </c>
      <c r="DJ190" s="1">
        <f t="shared" si="403"/>
        <v>0</v>
      </c>
      <c r="DK190" s="1">
        <f t="shared" si="403"/>
        <v>0</v>
      </c>
      <c r="DL190" s="1">
        <f t="shared" si="403"/>
        <v>0</v>
      </c>
      <c r="DM190" s="1">
        <f t="shared" si="403"/>
        <v>0</v>
      </c>
      <c r="DN190" s="1">
        <f t="shared" si="403"/>
        <v>0</v>
      </c>
      <c r="DO190" s="1">
        <f t="shared" si="403"/>
        <v>0</v>
      </c>
      <c r="DP190" s="1">
        <f t="shared" si="404"/>
        <v>0</v>
      </c>
      <c r="DQ190" s="1">
        <f t="shared" si="404"/>
        <v>0</v>
      </c>
      <c r="DR190" s="1">
        <f t="shared" si="404"/>
        <v>0</v>
      </c>
      <c r="DS190" s="1">
        <f t="shared" si="404"/>
        <v>0</v>
      </c>
      <c r="DT190" s="1">
        <f t="shared" si="404"/>
        <v>0</v>
      </c>
      <c r="DU190" s="1">
        <f t="shared" si="404"/>
        <v>0</v>
      </c>
      <c r="DV190" s="1">
        <f t="shared" si="404"/>
        <v>0</v>
      </c>
      <c r="DW190" s="1">
        <f t="shared" si="404"/>
        <v>0</v>
      </c>
      <c r="DX190" s="1">
        <f t="shared" si="404"/>
        <v>0</v>
      </c>
      <c r="DY190" s="1">
        <f t="shared" si="404"/>
        <v>0</v>
      </c>
      <c r="DZ190" s="1">
        <f t="shared" si="405"/>
        <v>0</v>
      </c>
      <c r="EA190" s="1">
        <f t="shared" si="405"/>
        <v>0</v>
      </c>
      <c r="EB190" s="1">
        <f t="shared" si="405"/>
        <v>0</v>
      </c>
      <c r="EC190" s="1">
        <f t="shared" si="405"/>
        <v>0</v>
      </c>
      <c r="ED190" s="1">
        <f t="shared" si="405"/>
        <v>0</v>
      </c>
      <c r="EE190" s="1">
        <f t="shared" si="405"/>
        <v>0</v>
      </c>
      <c r="EF190" s="1">
        <f t="shared" si="405"/>
        <v>0</v>
      </c>
      <c r="EG190" s="1">
        <f t="shared" si="405"/>
        <v>0</v>
      </c>
      <c r="EH190" s="1">
        <f t="shared" si="405"/>
        <v>0</v>
      </c>
      <c r="EI190" s="1">
        <f t="shared" si="405"/>
        <v>0</v>
      </c>
      <c r="EJ190" s="1">
        <f t="shared" si="406"/>
        <v>0</v>
      </c>
      <c r="EK190" s="1">
        <f t="shared" si="406"/>
        <v>0</v>
      </c>
      <c r="EL190" s="1">
        <f t="shared" si="406"/>
        <v>0</v>
      </c>
      <c r="EM190" s="1">
        <f t="shared" si="406"/>
        <v>0</v>
      </c>
      <c r="EN190" s="1">
        <f t="shared" si="406"/>
        <v>0</v>
      </c>
      <c r="EO190" s="1">
        <f t="shared" si="406"/>
        <v>0</v>
      </c>
      <c r="EP190" s="1">
        <f t="shared" si="406"/>
        <v>0</v>
      </c>
      <c r="EQ190" s="1">
        <f t="shared" si="406"/>
        <v>0</v>
      </c>
      <c r="ER190" s="1">
        <f t="shared" si="406"/>
        <v>0</v>
      </c>
      <c r="ES190" s="1">
        <f t="shared" si="406"/>
        <v>0</v>
      </c>
      <c r="ET190" s="1">
        <f t="shared" si="407"/>
        <v>0</v>
      </c>
      <c r="EU190" s="1">
        <f t="shared" si="407"/>
        <v>0</v>
      </c>
      <c r="EV190" s="1">
        <f t="shared" si="407"/>
        <v>0</v>
      </c>
      <c r="EW190" s="1">
        <f t="shared" si="407"/>
        <v>0</v>
      </c>
      <c r="EX190" s="1">
        <f t="shared" si="407"/>
        <v>0</v>
      </c>
      <c r="EY190" s="1">
        <f t="shared" si="407"/>
        <v>0</v>
      </c>
      <c r="EZ190" s="1">
        <f t="shared" si="407"/>
        <v>0</v>
      </c>
      <c r="FA190" s="1">
        <f t="shared" si="407"/>
        <v>0</v>
      </c>
      <c r="FB190" s="1">
        <f t="shared" si="407"/>
        <v>0</v>
      </c>
      <c r="FC190" s="1">
        <f t="shared" si="407"/>
        <v>0</v>
      </c>
      <c r="FD190" s="1">
        <f t="shared" si="408"/>
        <v>0</v>
      </c>
      <c r="FE190" s="1">
        <f t="shared" si="408"/>
        <v>0</v>
      </c>
      <c r="FF190" s="1">
        <f t="shared" si="408"/>
        <v>0</v>
      </c>
      <c r="FG190" s="1">
        <f t="shared" si="408"/>
        <v>0</v>
      </c>
      <c r="FH190" s="1">
        <f t="shared" si="408"/>
        <v>0</v>
      </c>
      <c r="FI190" s="1">
        <f t="shared" si="408"/>
        <v>0</v>
      </c>
      <c r="FJ190" s="1">
        <f t="shared" si="408"/>
        <v>0</v>
      </c>
      <c r="FK190" s="1">
        <f t="shared" si="408"/>
        <v>0</v>
      </c>
      <c r="FL190" s="1">
        <f t="shared" si="408"/>
        <v>0</v>
      </c>
      <c r="FM190" s="1">
        <f t="shared" si="408"/>
        <v>0</v>
      </c>
      <c r="FN190" s="1">
        <f t="shared" si="409"/>
        <v>0</v>
      </c>
      <c r="FO190" s="1">
        <f t="shared" si="409"/>
        <v>0</v>
      </c>
      <c r="FP190" s="1">
        <f t="shared" si="409"/>
        <v>0</v>
      </c>
      <c r="FQ190" s="1">
        <f t="shared" si="409"/>
        <v>0</v>
      </c>
      <c r="FR190" s="1">
        <f t="shared" si="409"/>
        <v>0</v>
      </c>
      <c r="FS190" s="1">
        <f t="shared" si="409"/>
        <v>0</v>
      </c>
      <c r="FT190" s="1">
        <f t="shared" si="409"/>
        <v>0</v>
      </c>
      <c r="FU190" s="1">
        <f t="shared" si="409"/>
        <v>0</v>
      </c>
      <c r="FV190" s="1">
        <f t="shared" si="409"/>
        <v>0</v>
      </c>
      <c r="FW190" s="1">
        <f t="shared" si="409"/>
        <v>0</v>
      </c>
      <c r="FX190" s="1">
        <f t="shared" si="410"/>
        <v>0</v>
      </c>
      <c r="FY190" s="1">
        <f t="shared" si="410"/>
        <v>0</v>
      </c>
      <c r="FZ190" s="1">
        <f t="shared" si="410"/>
        <v>0</v>
      </c>
      <c r="GA190" s="1">
        <f t="shared" si="410"/>
        <v>0</v>
      </c>
      <c r="GB190" s="1">
        <f t="shared" si="410"/>
        <v>0</v>
      </c>
      <c r="GC190" s="1">
        <f t="shared" si="410"/>
        <v>0</v>
      </c>
      <c r="GD190" s="1">
        <f t="shared" si="410"/>
        <v>0</v>
      </c>
      <c r="GE190" s="1">
        <f t="shared" si="410"/>
        <v>0</v>
      </c>
      <c r="GF190" s="1">
        <f t="shared" si="410"/>
        <v>0</v>
      </c>
      <c r="GG190" s="1">
        <f t="shared" si="410"/>
        <v>0</v>
      </c>
      <c r="GH190" s="1">
        <f t="shared" si="411"/>
        <v>0</v>
      </c>
      <c r="GI190" s="1">
        <f t="shared" si="411"/>
        <v>0</v>
      </c>
      <c r="GJ190" s="1">
        <f t="shared" si="411"/>
        <v>0</v>
      </c>
      <c r="GK190" s="1">
        <f t="shared" si="411"/>
        <v>0</v>
      </c>
      <c r="GL190" s="1">
        <f t="shared" si="411"/>
        <v>0</v>
      </c>
      <c r="GM190" s="1">
        <f t="shared" si="411"/>
        <v>0</v>
      </c>
      <c r="GN190" s="1">
        <f t="shared" si="411"/>
        <v>0</v>
      </c>
      <c r="GO190" s="1">
        <f t="shared" si="411"/>
        <v>0</v>
      </c>
      <c r="GP190" s="1">
        <f t="shared" si="411"/>
        <v>0</v>
      </c>
      <c r="GQ190" s="1">
        <f t="shared" si="411"/>
        <v>0</v>
      </c>
      <c r="GR190" s="1">
        <f t="shared" si="412"/>
        <v>0</v>
      </c>
      <c r="GS190" s="1">
        <f t="shared" si="412"/>
        <v>0</v>
      </c>
      <c r="GT190" s="1">
        <f t="shared" si="412"/>
        <v>0</v>
      </c>
      <c r="GU190" s="1">
        <f t="shared" si="412"/>
        <v>0</v>
      </c>
      <c r="GV190" s="1">
        <f t="shared" si="412"/>
        <v>0</v>
      </c>
      <c r="GW190" s="1">
        <f t="shared" si="412"/>
        <v>0</v>
      </c>
      <c r="GX190" s="1">
        <f t="shared" si="412"/>
        <v>0</v>
      </c>
      <c r="GY190" s="1">
        <f t="shared" si="412"/>
        <v>0</v>
      </c>
      <c r="GZ190" s="1">
        <f t="shared" si="412"/>
        <v>0</v>
      </c>
      <c r="HA190" s="1">
        <f t="shared" si="412"/>
        <v>0</v>
      </c>
      <c r="HB190" s="1">
        <f t="shared" si="413"/>
        <v>0</v>
      </c>
      <c r="HC190" s="1">
        <f t="shared" si="413"/>
        <v>0</v>
      </c>
      <c r="HD190" s="1">
        <f t="shared" si="413"/>
        <v>0</v>
      </c>
      <c r="HE190" s="1">
        <f t="shared" si="413"/>
        <v>0</v>
      </c>
      <c r="HF190" s="1">
        <f t="shared" si="413"/>
        <v>0</v>
      </c>
      <c r="HG190" s="1">
        <f t="shared" si="413"/>
        <v>0</v>
      </c>
      <c r="HH190" s="1">
        <f t="shared" si="413"/>
        <v>0</v>
      </c>
      <c r="HI190" s="1">
        <f t="shared" si="413"/>
        <v>0</v>
      </c>
      <c r="HJ190" s="1">
        <f t="shared" si="413"/>
        <v>0</v>
      </c>
      <c r="HK190" s="1">
        <f t="shared" si="413"/>
        <v>0</v>
      </c>
      <c r="HL190" s="1">
        <f t="shared" si="414"/>
        <v>0</v>
      </c>
      <c r="HM190" s="1">
        <f t="shared" si="414"/>
        <v>0</v>
      </c>
      <c r="HN190" s="1">
        <f t="shared" si="414"/>
        <v>0</v>
      </c>
      <c r="HO190" s="1">
        <f t="shared" si="414"/>
        <v>0</v>
      </c>
      <c r="HP190" s="1">
        <f t="shared" si="414"/>
        <v>0</v>
      </c>
      <c r="HQ190" s="1">
        <f t="shared" si="414"/>
        <v>0</v>
      </c>
      <c r="HR190" s="1">
        <f t="shared" si="414"/>
        <v>0</v>
      </c>
      <c r="HS190" s="1">
        <f t="shared" si="414"/>
        <v>0</v>
      </c>
      <c r="HT190" s="1">
        <f t="shared" si="414"/>
        <v>0</v>
      </c>
      <c r="HU190" s="1">
        <f t="shared" si="414"/>
        <v>0</v>
      </c>
      <c r="HW190">
        <v>170</v>
      </c>
      <c r="HX190" s="15">
        <f t="shared" si="322"/>
        <v>0</v>
      </c>
      <c r="HY190">
        <f t="shared" si="345"/>
        <v>0</v>
      </c>
      <c r="HZ190" s="1" t="str">
        <f t="shared" si="323"/>
        <v/>
      </c>
      <c r="IA190" s="1">
        <f t="shared" si="324"/>
        <v>0</v>
      </c>
      <c r="IB190" t="str">
        <f t="shared" si="346"/>
        <v xml:space="preserve"> </v>
      </c>
      <c r="IC190" t="str">
        <f t="shared" si="347"/>
        <v/>
      </c>
      <c r="ID190">
        <f>IF(HZ190&gt;$IC$18,1000,IF(HZ190=$IC$18,MIN(HZ190:$HZ$220),1000))</f>
        <v>1000</v>
      </c>
      <c r="IG190" s="1">
        <f t="shared" si="348"/>
        <v>0</v>
      </c>
      <c r="IH190" s="1">
        <f t="shared" si="349"/>
        <v>0</v>
      </c>
      <c r="II190" s="1">
        <f t="shared" si="350"/>
        <v>0</v>
      </c>
      <c r="IJ190" s="1">
        <f t="shared" si="351"/>
        <v>0</v>
      </c>
    </row>
    <row r="191" spans="1:244">
      <c r="A191">
        <v>171</v>
      </c>
      <c r="B191" t="str">
        <f t="shared" si="317"/>
        <v/>
      </c>
      <c r="C191" s="2" t="str">
        <f t="shared" si="318"/>
        <v/>
      </c>
      <c r="D191" s="28"/>
      <c r="E191" s="29"/>
      <c r="F191" s="30"/>
      <c r="G191" s="12" t="e">
        <f t="shared" si="392"/>
        <v>#VALUE!</v>
      </c>
      <c r="J191" s="56"/>
      <c r="T191" s="16" t="str">
        <f t="shared" si="393"/>
        <v/>
      </c>
      <c r="U191" s="2">
        <v>171</v>
      </c>
      <c r="V191" s="2">
        <f>HLOOKUP($F$4,'tabulka hodnot'!$D$3:$K$203,'vypocet bodov do rebricka'!U191+1,0)</f>
        <v>40</v>
      </c>
      <c r="Y191" s="1">
        <f t="shared" si="319"/>
        <v>0</v>
      </c>
      <c r="Z191" s="1">
        <f t="shared" si="315"/>
        <v>0</v>
      </c>
      <c r="AA191" s="1">
        <f t="shared" si="320"/>
        <v>0</v>
      </c>
      <c r="AB191" s="1" t="str">
        <f t="shared" si="321"/>
        <v>0</v>
      </c>
      <c r="AC191" t="e">
        <f t="shared" si="394"/>
        <v>#N/A</v>
      </c>
      <c r="AD191" s="1">
        <f t="shared" ref="AD191:AM200" si="415">IF(VALUE($Z191)=0,0,IF(AD$20&lt;VALUE($AA191),0,IF(AD$20&gt;VALUE($AB191),0,VLOOKUP(AD$20,$U$21:$V$220,2,0))))</f>
        <v>0</v>
      </c>
      <c r="AE191" s="1">
        <f t="shared" si="415"/>
        <v>0</v>
      </c>
      <c r="AF191" s="1">
        <f t="shared" si="415"/>
        <v>0</v>
      </c>
      <c r="AG191" s="1">
        <f t="shared" si="415"/>
        <v>0</v>
      </c>
      <c r="AH191" s="1">
        <f t="shared" si="415"/>
        <v>0</v>
      </c>
      <c r="AI191" s="1">
        <f t="shared" si="415"/>
        <v>0</v>
      </c>
      <c r="AJ191" s="1">
        <f t="shared" si="415"/>
        <v>0</v>
      </c>
      <c r="AK191" s="1">
        <f t="shared" si="415"/>
        <v>0</v>
      </c>
      <c r="AL191" s="1">
        <f t="shared" si="415"/>
        <v>0</v>
      </c>
      <c r="AM191" s="1">
        <f t="shared" si="415"/>
        <v>0</v>
      </c>
      <c r="AN191" s="1">
        <f t="shared" ref="AN191:AW200" si="416">IF(VALUE($Z191)=0,0,IF(AN$20&lt;VALUE($AA191),0,IF(AN$20&gt;VALUE($AB191),0,VLOOKUP(AN$20,$U$21:$V$220,2,0))))</f>
        <v>0</v>
      </c>
      <c r="AO191" s="1">
        <f t="shared" si="416"/>
        <v>0</v>
      </c>
      <c r="AP191" s="1">
        <f t="shared" si="416"/>
        <v>0</v>
      </c>
      <c r="AQ191" s="1">
        <f t="shared" si="416"/>
        <v>0</v>
      </c>
      <c r="AR191" s="1">
        <f t="shared" si="416"/>
        <v>0</v>
      </c>
      <c r="AS191" s="1">
        <f t="shared" si="416"/>
        <v>0</v>
      </c>
      <c r="AT191" s="1">
        <f t="shared" si="416"/>
        <v>0</v>
      </c>
      <c r="AU191" s="1">
        <f t="shared" si="416"/>
        <v>0</v>
      </c>
      <c r="AV191" s="1">
        <f t="shared" si="416"/>
        <v>0</v>
      </c>
      <c r="AW191" s="1">
        <f t="shared" si="416"/>
        <v>0</v>
      </c>
      <c r="AX191" s="1">
        <f t="shared" ref="AX191:BG200" si="417">IF(VALUE($Z191)=0,0,IF(AX$20&lt;VALUE($AA191),0,IF(AX$20&gt;VALUE($AB191),0,VLOOKUP(AX$20,$U$21:$V$220,2,0))))</f>
        <v>0</v>
      </c>
      <c r="AY191" s="1">
        <f t="shared" si="417"/>
        <v>0</v>
      </c>
      <c r="AZ191" s="1">
        <f t="shared" si="417"/>
        <v>0</v>
      </c>
      <c r="BA191" s="1">
        <f t="shared" si="417"/>
        <v>0</v>
      </c>
      <c r="BB191" s="1">
        <f t="shared" si="417"/>
        <v>0</v>
      </c>
      <c r="BC191" s="1">
        <f t="shared" si="417"/>
        <v>0</v>
      </c>
      <c r="BD191" s="1">
        <f t="shared" si="417"/>
        <v>0</v>
      </c>
      <c r="BE191" s="1">
        <f t="shared" si="417"/>
        <v>0</v>
      </c>
      <c r="BF191" s="1">
        <f t="shared" si="417"/>
        <v>0</v>
      </c>
      <c r="BG191" s="1">
        <f t="shared" si="417"/>
        <v>0</v>
      </c>
      <c r="BH191" s="1">
        <f t="shared" ref="BH191:BQ200" si="418">IF(VALUE($Z191)=0,0,IF(BH$20&lt;VALUE($AA191),0,IF(BH$20&gt;VALUE($AB191),0,VLOOKUP(BH$20,$U$21:$V$220,2,0))))</f>
        <v>0</v>
      </c>
      <c r="BI191" s="1">
        <f t="shared" si="418"/>
        <v>0</v>
      </c>
      <c r="BJ191" s="1">
        <f t="shared" si="418"/>
        <v>0</v>
      </c>
      <c r="BK191" s="1">
        <f t="shared" si="418"/>
        <v>0</v>
      </c>
      <c r="BL191" s="1">
        <f t="shared" si="418"/>
        <v>0</v>
      </c>
      <c r="BM191" s="1">
        <f t="shared" si="418"/>
        <v>0</v>
      </c>
      <c r="BN191" s="1">
        <f t="shared" si="418"/>
        <v>0</v>
      </c>
      <c r="BO191" s="1">
        <f t="shared" si="418"/>
        <v>0</v>
      </c>
      <c r="BP191" s="1">
        <f t="shared" si="418"/>
        <v>0</v>
      </c>
      <c r="BQ191" s="1">
        <f t="shared" si="418"/>
        <v>0</v>
      </c>
      <c r="BR191" s="1">
        <f t="shared" ref="BR191:CA200" si="419">IF(VALUE($Z191)=0,0,IF(BR$20&lt;VALUE($AA191),0,IF(BR$20&gt;VALUE($AB191),0,VLOOKUP(BR$20,$U$21:$V$220,2,0))))</f>
        <v>0</v>
      </c>
      <c r="BS191" s="1">
        <f t="shared" si="419"/>
        <v>0</v>
      </c>
      <c r="BT191" s="1">
        <f t="shared" si="419"/>
        <v>0</v>
      </c>
      <c r="BU191" s="1">
        <f t="shared" si="419"/>
        <v>0</v>
      </c>
      <c r="BV191" s="1">
        <f t="shared" si="419"/>
        <v>0</v>
      </c>
      <c r="BW191" s="1">
        <f t="shared" si="419"/>
        <v>0</v>
      </c>
      <c r="BX191" s="1">
        <f t="shared" si="419"/>
        <v>0</v>
      </c>
      <c r="BY191" s="1">
        <f t="shared" si="419"/>
        <v>0</v>
      </c>
      <c r="BZ191" s="1">
        <f t="shared" si="419"/>
        <v>0</v>
      </c>
      <c r="CA191" s="1">
        <f t="shared" si="419"/>
        <v>0</v>
      </c>
      <c r="CB191" s="1">
        <f t="shared" ref="CB191:CK200" si="420">IF(VALUE($Z191)=0,0,IF(CB$20&lt;VALUE($AA191),0,IF(CB$20&gt;VALUE($AB191),0,VLOOKUP(CB$20,$U$21:$V$220,2,0))))</f>
        <v>0</v>
      </c>
      <c r="CC191" s="1">
        <f t="shared" si="420"/>
        <v>0</v>
      </c>
      <c r="CD191" s="1">
        <f t="shared" si="420"/>
        <v>0</v>
      </c>
      <c r="CE191" s="1">
        <f t="shared" si="420"/>
        <v>0</v>
      </c>
      <c r="CF191" s="1">
        <f t="shared" si="420"/>
        <v>0</v>
      </c>
      <c r="CG191" s="1">
        <f t="shared" si="420"/>
        <v>0</v>
      </c>
      <c r="CH191" s="1">
        <f t="shared" si="420"/>
        <v>0</v>
      </c>
      <c r="CI191" s="1">
        <f t="shared" si="420"/>
        <v>0</v>
      </c>
      <c r="CJ191" s="1">
        <f t="shared" si="420"/>
        <v>0</v>
      </c>
      <c r="CK191" s="1">
        <f t="shared" si="420"/>
        <v>0</v>
      </c>
      <c r="CL191" s="1">
        <f t="shared" ref="CL191:CU200" si="421">IF(VALUE($Z191)=0,0,IF(CL$20&lt;VALUE($AA191),0,IF(CL$20&gt;VALUE($AB191),0,VLOOKUP(CL$20,$U$21:$V$220,2,0))))</f>
        <v>0</v>
      </c>
      <c r="CM191" s="1">
        <f t="shared" si="421"/>
        <v>0</v>
      </c>
      <c r="CN191" s="1">
        <f t="shared" si="421"/>
        <v>0</v>
      </c>
      <c r="CO191" s="1">
        <f t="shared" si="421"/>
        <v>0</v>
      </c>
      <c r="CP191" s="1">
        <f t="shared" si="421"/>
        <v>0</v>
      </c>
      <c r="CQ191" s="1">
        <f t="shared" si="421"/>
        <v>0</v>
      </c>
      <c r="CR191" s="1">
        <f t="shared" si="421"/>
        <v>0</v>
      </c>
      <c r="CS191" s="1">
        <f t="shared" si="421"/>
        <v>0</v>
      </c>
      <c r="CT191" s="1">
        <f t="shared" si="421"/>
        <v>0</v>
      </c>
      <c r="CU191" s="1">
        <f t="shared" si="421"/>
        <v>0</v>
      </c>
      <c r="CV191" s="1">
        <f t="shared" ref="CV191:DE200" si="422">IF(VALUE($Z191)=0,0,IF(CV$20&lt;VALUE($AA191),0,IF(CV$20&gt;VALUE($AB191),0,VLOOKUP(CV$20,$U$21:$V$220,2,0))))</f>
        <v>0</v>
      </c>
      <c r="CW191" s="1">
        <f t="shared" si="422"/>
        <v>0</v>
      </c>
      <c r="CX191" s="1">
        <f t="shared" si="422"/>
        <v>0</v>
      </c>
      <c r="CY191" s="1">
        <f t="shared" si="422"/>
        <v>0</v>
      </c>
      <c r="CZ191" s="1">
        <f t="shared" si="422"/>
        <v>0</v>
      </c>
      <c r="DA191" s="1">
        <f t="shared" si="422"/>
        <v>0</v>
      </c>
      <c r="DB191" s="1">
        <f t="shared" si="422"/>
        <v>0</v>
      </c>
      <c r="DC191" s="1">
        <f t="shared" si="422"/>
        <v>0</v>
      </c>
      <c r="DD191" s="1">
        <f t="shared" si="422"/>
        <v>0</v>
      </c>
      <c r="DE191" s="1">
        <f t="shared" si="422"/>
        <v>0</v>
      </c>
      <c r="DF191" s="1">
        <f t="shared" ref="DF191:DO200" si="423">IF(VALUE($Z191)=0,0,IF(DF$20&lt;VALUE($AA191),0,IF(DF$20&gt;VALUE($AB191),0,VLOOKUP(DF$20,$U$21:$V$220,2,0))))</f>
        <v>0</v>
      </c>
      <c r="DG191" s="1">
        <f t="shared" si="423"/>
        <v>0</v>
      </c>
      <c r="DH191" s="1">
        <f t="shared" si="423"/>
        <v>0</v>
      </c>
      <c r="DI191" s="1">
        <f t="shared" si="423"/>
        <v>0</v>
      </c>
      <c r="DJ191" s="1">
        <f t="shared" si="423"/>
        <v>0</v>
      </c>
      <c r="DK191" s="1">
        <f t="shared" si="423"/>
        <v>0</v>
      </c>
      <c r="DL191" s="1">
        <f t="shared" si="423"/>
        <v>0</v>
      </c>
      <c r="DM191" s="1">
        <f t="shared" si="423"/>
        <v>0</v>
      </c>
      <c r="DN191" s="1">
        <f t="shared" si="423"/>
        <v>0</v>
      </c>
      <c r="DO191" s="1">
        <f t="shared" si="423"/>
        <v>0</v>
      </c>
      <c r="DP191" s="1">
        <f t="shared" ref="DP191:DY200" si="424">IF(VALUE($Z191)=0,0,IF(DP$20&lt;VALUE($AA191),0,IF(DP$20&gt;VALUE($AB191),0,VLOOKUP(DP$20,$U$21:$V$220,2,0))))</f>
        <v>0</v>
      </c>
      <c r="DQ191" s="1">
        <f t="shared" si="424"/>
        <v>0</v>
      </c>
      <c r="DR191" s="1">
        <f t="shared" si="424"/>
        <v>0</v>
      </c>
      <c r="DS191" s="1">
        <f t="shared" si="424"/>
        <v>0</v>
      </c>
      <c r="DT191" s="1">
        <f t="shared" si="424"/>
        <v>0</v>
      </c>
      <c r="DU191" s="1">
        <f t="shared" si="424"/>
        <v>0</v>
      </c>
      <c r="DV191" s="1">
        <f t="shared" si="424"/>
        <v>0</v>
      </c>
      <c r="DW191" s="1">
        <f t="shared" si="424"/>
        <v>0</v>
      </c>
      <c r="DX191" s="1">
        <f t="shared" si="424"/>
        <v>0</v>
      </c>
      <c r="DY191" s="1">
        <f t="shared" si="424"/>
        <v>0</v>
      </c>
      <c r="DZ191" s="1">
        <f t="shared" ref="DZ191:EI200" si="425">IF(VALUE($Z191)=0,0,IF(DZ$20&lt;VALUE($AA191),0,IF(DZ$20&gt;VALUE($AB191),0,VLOOKUP(DZ$20,$U$21:$V$220,2,0))))</f>
        <v>0</v>
      </c>
      <c r="EA191" s="1">
        <f t="shared" si="425"/>
        <v>0</v>
      </c>
      <c r="EB191" s="1">
        <f t="shared" si="425"/>
        <v>0</v>
      </c>
      <c r="EC191" s="1">
        <f t="shared" si="425"/>
        <v>0</v>
      </c>
      <c r="ED191" s="1">
        <f t="shared" si="425"/>
        <v>0</v>
      </c>
      <c r="EE191" s="1">
        <f t="shared" si="425"/>
        <v>0</v>
      </c>
      <c r="EF191" s="1">
        <f t="shared" si="425"/>
        <v>0</v>
      </c>
      <c r="EG191" s="1">
        <f t="shared" si="425"/>
        <v>0</v>
      </c>
      <c r="EH191" s="1">
        <f t="shared" si="425"/>
        <v>0</v>
      </c>
      <c r="EI191" s="1">
        <f t="shared" si="425"/>
        <v>0</v>
      </c>
      <c r="EJ191" s="1">
        <f t="shared" ref="EJ191:ES200" si="426">IF(VALUE($Z191)=0,0,IF(EJ$20&lt;VALUE($AA191),0,IF(EJ$20&gt;VALUE($AB191),0,VLOOKUP(EJ$20,$U$21:$V$220,2,0))))</f>
        <v>0</v>
      </c>
      <c r="EK191" s="1">
        <f t="shared" si="426"/>
        <v>0</v>
      </c>
      <c r="EL191" s="1">
        <f t="shared" si="426"/>
        <v>0</v>
      </c>
      <c r="EM191" s="1">
        <f t="shared" si="426"/>
        <v>0</v>
      </c>
      <c r="EN191" s="1">
        <f t="shared" si="426"/>
        <v>0</v>
      </c>
      <c r="EO191" s="1">
        <f t="shared" si="426"/>
        <v>0</v>
      </c>
      <c r="EP191" s="1">
        <f t="shared" si="426"/>
        <v>0</v>
      </c>
      <c r="EQ191" s="1">
        <f t="shared" si="426"/>
        <v>0</v>
      </c>
      <c r="ER191" s="1">
        <f t="shared" si="426"/>
        <v>0</v>
      </c>
      <c r="ES191" s="1">
        <f t="shared" si="426"/>
        <v>0</v>
      </c>
      <c r="ET191" s="1">
        <f t="shared" ref="ET191:FC200" si="427">IF(VALUE($Z191)=0,0,IF(ET$20&lt;VALUE($AA191),0,IF(ET$20&gt;VALUE($AB191),0,VLOOKUP(ET$20,$U$21:$V$220,2,0))))</f>
        <v>0</v>
      </c>
      <c r="EU191" s="1">
        <f t="shared" si="427"/>
        <v>0</v>
      </c>
      <c r="EV191" s="1">
        <f t="shared" si="427"/>
        <v>0</v>
      </c>
      <c r="EW191" s="1">
        <f t="shared" si="427"/>
        <v>0</v>
      </c>
      <c r="EX191" s="1">
        <f t="shared" si="427"/>
        <v>0</v>
      </c>
      <c r="EY191" s="1">
        <f t="shared" si="427"/>
        <v>0</v>
      </c>
      <c r="EZ191" s="1">
        <f t="shared" si="427"/>
        <v>0</v>
      </c>
      <c r="FA191" s="1">
        <f t="shared" si="427"/>
        <v>0</v>
      </c>
      <c r="FB191" s="1">
        <f t="shared" si="427"/>
        <v>0</v>
      </c>
      <c r="FC191" s="1">
        <f t="shared" si="427"/>
        <v>0</v>
      </c>
      <c r="FD191" s="1">
        <f t="shared" ref="FD191:FM200" si="428">IF(VALUE($Z191)=0,0,IF(FD$20&lt;VALUE($AA191),0,IF(FD$20&gt;VALUE($AB191),0,VLOOKUP(FD$20,$U$21:$V$220,2,0))))</f>
        <v>0</v>
      </c>
      <c r="FE191" s="1">
        <f t="shared" si="428"/>
        <v>0</v>
      </c>
      <c r="FF191" s="1">
        <f t="shared" si="428"/>
        <v>0</v>
      </c>
      <c r="FG191" s="1">
        <f t="shared" si="428"/>
        <v>0</v>
      </c>
      <c r="FH191" s="1">
        <f t="shared" si="428"/>
        <v>0</v>
      </c>
      <c r="FI191" s="1">
        <f t="shared" si="428"/>
        <v>0</v>
      </c>
      <c r="FJ191" s="1">
        <f t="shared" si="428"/>
        <v>0</v>
      </c>
      <c r="FK191" s="1">
        <f t="shared" si="428"/>
        <v>0</v>
      </c>
      <c r="FL191" s="1">
        <f t="shared" si="428"/>
        <v>0</v>
      </c>
      <c r="FM191" s="1">
        <f t="shared" si="428"/>
        <v>0</v>
      </c>
      <c r="FN191" s="1">
        <f t="shared" ref="FN191:FW200" si="429">IF(VALUE($Z191)=0,0,IF(FN$20&lt;VALUE($AA191),0,IF(FN$20&gt;VALUE($AB191),0,VLOOKUP(FN$20,$U$21:$V$220,2,0))))</f>
        <v>0</v>
      </c>
      <c r="FO191" s="1">
        <f t="shared" si="429"/>
        <v>0</v>
      </c>
      <c r="FP191" s="1">
        <f t="shared" si="429"/>
        <v>0</v>
      </c>
      <c r="FQ191" s="1">
        <f t="shared" si="429"/>
        <v>0</v>
      </c>
      <c r="FR191" s="1">
        <f t="shared" si="429"/>
        <v>0</v>
      </c>
      <c r="FS191" s="1">
        <f t="shared" si="429"/>
        <v>0</v>
      </c>
      <c r="FT191" s="1">
        <f t="shared" si="429"/>
        <v>0</v>
      </c>
      <c r="FU191" s="1">
        <f t="shared" si="429"/>
        <v>0</v>
      </c>
      <c r="FV191" s="1">
        <f t="shared" si="429"/>
        <v>0</v>
      </c>
      <c r="FW191" s="1">
        <f t="shared" si="429"/>
        <v>0</v>
      </c>
      <c r="FX191" s="1">
        <f t="shared" ref="FX191:GG200" si="430">IF(VALUE($Z191)=0,0,IF(FX$20&lt;VALUE($AA191),0,IF(FX$20&gt;VALUE($AB191),0,VLOOKUP(FX$20,$U$21:$V$220,2,0))))</f>
        <v>0</v>
      </c>
      <c r="FY191" s="1">
        <f t="shared" si="430"/>
        <v>0</v>
      </c>
      <c r="FZ191" s="1">
        <f t="shared" si="430"/>
        <v>0</v>
      </c>
      <c r="GA191" s="1">
        <f t="shared" si="430"/>
        <v>0</v>
      </c>
      <c r="GB191" s="1">
        <f t="shared" si="430"/>
        <v>0</v>
      </c>
      <c r="GC191" s="1">
        <f t="shared" si="430"/>
        <v>0</v>
      </c>
      <c r="GD191" s="1">
        <f t="shared" si="430"/>
        <v>0</v>
      </c>
      <c r="GE191" s="1">
        <f t="shared" si="430"/>
        <v>0</v>
      </c>
      <c r="GF191" s="1">
        <f t="shared" si="430"/>
        <v>0</v>
      </c>
      <c r="GG191" s="1">
        <f t="shared" si="430"/>
        <v>0</v>
      </c>
      <c r="GH191" s="1">
        <f t="shared" ref="GH191:GQ200" si="431">IF(VALUE($Z191)=0,0,IF(GH$20&lt;VALUE($AA191),0,IF(GH$20&gt;VALUE($AB191),0,VLOOKUP(GH$20,$U$21:$V$220,2,0))))</f>
        <v>0</v>
      </c>
      <c r="GI191" s="1">
        <f t="shared" si="431"/>
        <v>0</v>
      </c>
      <c r="GJ191" s="1">
        <f t="shared" si="431"/>
        <v>0</v>
      </c>
      <c r="GK191" s="1">
        <f t="shared" si="431"/>
        <v>0</v>
      </c>
      <c r="GL191" s="1">
        <f t="shared" si="431"/>
        <v>0</v>
      </c>
      <c r="GM191" s="1">
        <f t="shared" si="431"/>
        <v>0</v>
      </c>
      <c r="GN191" s="1">
        <f t="shared" si="431"/>
        <v>0</v>
      </c>
      <c r="GO191" s="1">
        <f t="shared" si="431"/>
        <v>0</v>
      </c>
      <c r="GP191" s="1">
        <f t="shared" si="431"/>
        <v>0</v>
      </c>
      <c r="GQ191" s="1">
        <f t="shared" si="431"/>
        <v>0</v>
      </c>
      <c r="GR191" s="1">
        <f t="shared" ref="GR191:HA200" si="432">IF(VALUE($Z191)=0,0,IF(GR$20&lt;VALUE($AA191),0,IF(GR$20&gt;VALUE($AB191),0,VLOOKUP(GR$20,$U$21:$V$220,2,0))))</f>
        <v>0</v>
      </c>
      <c r="GS191" s="1">
        <f t="shared" si="432"/>
        <v>0</v>
      </c>
      <c r="GT191" s="1">
        <f t="shared" si="432"/>
        <v>0</v>
      </c>
      <c r="GU191" s="1">
        <f t="shared" si="432"/>
        <v>0</v>
      </c>
      <c r="GV191" s="1">
        <f t="shared" si="432"/>
        <v>0</v>
      </c>
      <c r="GW191" s="1">
        <f t="shared" si="432"/>
        <v>0</v>
      </c>
      <c r="GX191" s="1">
        <f t="shared" si="432"/>
        <v>0</v>
      </c>
      <c r="GY191" s="1">
        <f t="shared" si="432"/>
        <v>0</v>
      </c>
      <c r="GZ191" s="1">
        <f t="shared" si="432"/>
        <v>0</v>
      </c>
      <c r="HA191" s="1">
        <f t="shared" si="432"/>
        <v>0</v>
      </c>
      <c r="HB191" s="1">
        <f t="shared" ref="HB191:HK200" si="433">IF(VALUE($Z191)=0,0,IF(HB$20&lt;VALUE($AA191),0,IF(HB$20&gt;VALUE($AB191),0,VLOOKUP(HB$20,$U$21:$V$220,2,0))))</f>
        <v>0</v>
      </c>
      <c r="HC191" s="1">
        <f t="shared" si="433"/>
        <v>0</v>
      </c>
      <c r="HD191" s="1">
        <f t="shared" si="433"/>
        <v>0</v>
      </c>
      <c r="HE191" s="1">
        <f t="shared" si="433"/>
        <v>0</v>
      </c>
      <c r="HF191" s="1">
        <f t="shared" si="433"/>
        <v>0</v>
      </c>
      <c r="HG191" s="1">
        <f t="shared" si="433"/>
        <v>0</v>
      </c>
      <c r="HH191" s="1">
        <f t="shared" si="433"/>
        <v>0</v>
      </c>
      <c r="HI191" s="1">
        <f t="shared" si="433"/>
        <v>0</v>
      </c>
      <c r="HJ191" s="1">
        <f t="shared" si="433"/>
        <v>0</v>
      </c>
      <c r="HK191" s="1">
        <f t="shared" si="433"/>
        <v>0</v>
      </c>
      <c r="HL191" s="1">
        <f t="shared" ref="HL191:HU200" si="434">IF(VALUE($Z191)=0,0,IF(HL$20&lt;VALUE($AA191),0,IF(HL$20&gt;VALUE($AB191),0,VLOOKUP(HL$20,$U$21:$V$220,2,0))))</f>
        <v>0</v>
      </c>
      <c r="HM191" s="1">
        <f t="shared" si="434"/>
        <v>0</v>
      </c>
      <c r="HN191" s="1">
        <f t="shared" si="434"/>
        <v>0</v>
      </c>
      <c r="HO191" s="1">
        <f t="shared" si="434"/>
        <v>0</v>
      </c>
      <c r="HP191" s="1">
        <f t="shared" si="434"/>
        <v>0</v>
      </c>
      <c r="HQ191" s="1">
        <f t="shared" si="434"/>
        <v>0</v>
      </c>
      <c r="HR191" s="1">
        <f t="shared" si="434"/>
        <v>0</v>
      </c>
      <c r="HS191" s="1">
        <f t="shared" si="434"/>
        <v>0</v>
      </c>
      <c r="HT191" s="1">
        <f t="shared" si="434"/>
        <v>0</v>
      </c>
      <c r="HU191" s="1">
        <f t="shared" si="434"/>
        <v>0</v>
      </c>
      <c r="HW191">
        <v>171</v>
      </c>
      <c r="HX191" s="15">
        <f t="shared" si="322"/>
        <v>0</v>
      </c>
      <c r="HY191">
        <f t="shared" si="345"/>
        <v>0</v>
      </c>
      <c r="HZ191" s="1" t="str">
        <f t="shared" si="323"/>
        <v/>
      </c>
      <c r="IA191" s="1">
        <f t="shared" si="324"/>
        <v>0</v>
      </c>
      <c r="IB191" t="str">
        <f t="shared" si="346"/>
        <v xml:space="preserve"> </v>
      </c>
      <c r="IC191" t="str">
        <f t="shared" si="347"/>
        <v/>
      </c>
      <c r="ID191">
        <f>IF(HZ191&gt;$IC$18,1000,IF(HZ191=$IC$18,MIN(HZ191:$HZ$220),1000))</f>
        <v>1000</v>
      </c>
      <c r="IG191" s="1">
        <f t="shared" si="348"/>
        <v>0</v>
      </c>
      <c r="IH191" s="1">
        <f t="shared" si="349"/>
        <v>0</v>
      </c>
      <c r="II191" s="1">
        <f t="shared" si="350"/>
        <v>0</v>
      </c>
      <c r="IJ191" s="1">
        <f t="shared" si="351"/>
        <v>0</v>
      </c>
    </row>
    <row r="192" spans="1:244">
      <c r="A192">
        <v>172</v>
      </c>
      <c r="B192" t="str">
        <f t="shared" si="317"/>
        <v/>
      </c>
      <c r="C192" s="2" t="str">
        <f t="shared" si="318"/>
        <v/>
      </c>
      <c r="D192" s="28"/>
      <c r="E192" s="29"/>
      <c r="F192" s="30"/>
      <c r="G192" s="12" t="e">
        <f t="shared" si="392"/>
        <v>#VALUE!</v>
      </c>
      <c r="J192" s="56"/>
      <c r="T192" s="16" t="str">
        <f t="shared" si="393"/>
        <v/>
      </c>
      <c r="U192" s="2">
        <v>172</v>
      </c>
      <c r="V192" s="2">
        <f>HLOOKUP($F$4,'tabulka hodnot'!$D$3:$K$203,'vypocet bodov do rebricka'!U192+1,0)</f>
        <v>40</v>
      </c>
      <c r="Y192" s="1">
        <f t="shared" si="319"/>
        <v>0</v>
      </c>
      <c r="Z192" s="1">
        <f t="shared" si="315"/>
        <v>0</v>
      </c>
      <c r="AA192" s="1">
        <f t="shared" si="320"/>
        <v>0</v>
      </c>
      <c r="AB192" s="1" t="str">
        <f t="shared" si="321"/>
        <v>0</v>
      </c>
      <c r="AC192" t="e">
        <f t="shared" si="394"/>
        <v>#N/A</v>
      </c>
      <c r="AD192" s="1">
        <f t="shared" si="415"/>
        <v>0</v>
      </c>
      <c r="AE192" s="1">
        <f t="shared" si="415"/>
        <v>0</v>
      </c>
      <c r="AF192" s="1">
        <f t="shared" si="415"/>
        <v>0</v>
      </c>
      <c r="AG192" s="1">
        <f t="shared" si="415"/>
        <v>0</v>
      </c>
      <c r="AH192" s="1">
        <f t="shared" si="415"/>
        <v>0</v>
      </c>
      <c r="AI192" s="1">
        <f t="shared" si="415"/>
        <v>0</v>
      </c>
      <c r="AJ192" s="1">
        <f t="shared" si="415"/>
        <v>0</v>
      </c>
      <c r="AK192" s="1">
        <f t="shared" si="415"/>
        <v>0</v>
      </c>
      <c r="AL192" s="1">
        <f t="shared" si="415"/>
        <v>0</v>
      </c>
      <c r="AM192" s="1">
        <f t="shared" si="415"/>
        <v>0</v>
      </c>
      <c r="AN192" s="1">
        <f t="shared" si="416"/>
        <v>0</v>
      </c>
      <c r="AO192" s="1">
        <f t="shared" si="416"/>
        <v>0</v>
      </c>
      <c r="AP192" s="1">
        <f t="shared" si="416"/>
        <v>0</v>
      </c>
      <c r="AQ192" s="1">
        <f t="shared" si="416"/>
        <v>0</v>
      </c>
      <c r="AR192" s="1">
        <f t="shared" si="416"/>
        <v>0</v>
      </c>
      <c r="AS192" s="1">
        <f t="shared" si="416"/>
        <v>0</v>
      </c>
      <c r="AT192" s="1">
        <f t="shared" si="416"/>
        <v>0</v>
      </c>
      <c r="AU192" s="1">
        <f t="shared" si="416"/>
        <v>0</v>
      </c>
      <c r="AV192" s="1">
        <f t="shared" si="416"/>
        <v>0</v>
      </c>
      <c r="AW192" s="1">
        <f t="shared" si="416"/>
        <v>0</v>
      </c>
      <c r="AX192" s="1">
        <f t="shared" si="417"/>
        <v>0</v>
      </c>
      <c r="AY192" s="1">
        <f t="shared" si="417"/>
        <v>0</v>
      </c>
      <c r="AZ192" s="1">
        <f t="shared" si="417"/>
        <v>0</v>
      </c>
      <c r="BA192" s="1">
        <f t="shared" si="417"/>
        <v>0</v>
      </c>
      <c r="BB192" s="1">
        <f t="shared" si="417"/>
        <v>0</v>
      </c>
      <c r="BC192" s="1">
        <f t="shared" si="417"/>
        <v>0</v>
      </c>
      <c r="BD192" s="1">
        <f t="shared" si="417"/>
        <v>0</v>
      </c>
      <c r="BE192" s="1">
        <f t="shared" si="417"/>
        <v>0</v>
      </c>
      <c r="BF192" s="1">
        <f t="shared" si="417"/>
        <v>0</v>
      </c>
      <c r="BG192" s="1">
        <f t="shared" si="417"/>
        <v>0</v>
      </c>
      <c r="BH192" s="1">
        <f t="shared" si="418"/>
        <v>0</v>
      </c>
      <c r="BI192" s="1">
        <f t="shared" si="418"/>
        <v>0</v>
      </c>
      <c r="BJ192" s="1">
        <f t="shared" si="418"/>
        <v>0</v>
      </c>
      <c r="BK192" s="1">
        <f t="shared" si="418"/>
        <v>0</v>
      </c>
      <c r="BL192" s="1">
        <f t="shared" si="418"/>
        <v>0</v>
      </c>
      <c r="BM192" s="1">
        <f t="shared" si="418"/>
        <v>0</v>
      </c>
      <c r="BN192" s="1">
        <f t="shared" si="418"/>
        <v>0</v>
      </c>
      <c r="BO192" s="1">
        <f t="shared" si="418"/>
        <v>0</v>
      </c>
      <c r="BP192" s="1">
        <f t="shared" si="418"/>
        <v>0</v>
      </c>
      <c r="BQ192" s="1">
        <f t="shared" si="418"/>
        <v>0</v>
      </c>
      <c r="BR192" s="1">
        <f t="shared" si="419"/>
        <v>0</v>
      </c>
      <c r="BS192" s="1">
        <f t="shared" si="419"/>
        <v>0</v>
      </c>
      <c r="BT192" s="1">
        <f t="shared" si="419"/>
        <v>0</v>
      </c>
      <c r="BU192" s="1">
        <f t="shared" si="419"/>
        <v>0</v>
      </c>
      <c r="BV192" s="1">
        <f t="shared" si="419"/>
        <v>0</v>
      </c>
      <c r="BW192" s="1">
        <f t="shared" si="419"/>
        <v>0</v>
      </c>
      <c r="BX192" s="1">
        <f t="shared" si="419"/>
        <v>0</v>
      </c>
      <c r="BY192" s="1">
        <f t="shared" si="419"/>
        <v>0</v>
      </c>
      <c r="BZ192" s="1">
        <f t="shared" si="419"/>
        <v>0</v>
      </c>
      <c r="CA192" s="1">
        <f t="shared" si="419"/>
        <v>0</v>
      </c>
      <c r="CB192" s="1">
        <f t="shared" si="420"/>
        <v>0</v>
      </c>
      <c r="CC192" s="1">
        <f t="shared" si="420"/>
        <v>0</v>
      </c>
      <c r="CD192" s="1">
        <f t="shared" si="420"/>
        <v>0</v>
      </c>
      <c r="CE192" s="1">
        <f t="shared" si="420"/>
        <v>0</v>
      </c>
      <c r="CF192" s="1">
        <f t="shared" si="420"/>
        <v>0</v>
      </c>
      <c r="CG192" s="1">
        <f t="shared" si="420"/>
        <v>0</v>
      </c>
      <c r="CH192" s="1">
        <f t="shared" si="420"/>
        <v>0</v>
      </c>
      <c r="CI192" s="1">
        <f t="shared" si="420"/>
        <v>0</v>
      </c>
      <c r="CJ192" s="1">
        <f t="shared" si="420"/>
        <v>0</v>
      </c>
      <c r="CK192" s="1">
        <f t="shared" si="420"/>
        <v>0</v>
      </c>
      <c r="CL192" s="1">
        <f t="shared" si="421"/>
        <v>0</v>
      </c>
      <c r="CM192" s="1">
        <f t="shared" si="421"/>
        <v>0</v>
      </c>
      <c r="CN192" s="1">
        <f t="shared" si="421"/>
        <v>0</v>
      </c>
      <c r="CO192" s="1">
        <f t="shared" si="421"/>
        <v>0</v>
      </c>
      <c r="CP192" s="1">
        <f t="shared" si="421"/>
        <v>0</v>
      </c>
      <c r="CQ192" s="1">
        <f t="shared" si="421"/>
        <v>0</v>
      </c>
      <c r="CR192" s="1">
        <f t="shared" si="421"/>
        <v>0</v>
      </c>
      <c r="CS192" s="1">
        <f t="shared" si="421"/>
        <v>0</v>
      </c>
      <c r="CT192" s="1">
        <f t="shared" si="421"/>
        <v>0</v>
      </c>
      <c r="CU192" s="1">
        <f t="shared" si="421"/>
        <v>0</v>
      </c>
      <c r="CV192" s="1">
        <f t="shared" si="422"/>
        <v>0</v>
      </c>
      <c r="CW192" s="1">
        <f t="shared" si="422"/>
        <v>0</v>
      </c>
      <c r="CX192" s="1">
        <f t="shared" si="422"/>
        <v>0</v>
      </c>
      <c r="CY192" s="1">
        <f t="shared" si="422"/>
        <v>0</v>
      </c>
      <c r="CZ192" s="1">
        <f t="shared" si="422"/>
        <v>0</v>
      </c>
      <c r="DA192" s="1">
        <f t="shared" si="422"/>
        <v>0</v>
      </c>
      <c r="DB192" s="1">
        <f t="shared" si="422"/>
        <v>0</v>
      </c>
      <c r="DC192" s="1">
        <f t="shared" si="422"/>
        <v>0</v>
      </c>
      <c r="DD192" s="1">
        <f t="shared" si="422"/>
        <v>0</v>
      </c>
      <c r="DE192" s="1">
        <f t="shared" si="422"/>
        <v>0</v>
      </c>
      <c r="DF192" s="1">
        <f t="shared" si="423"/>
        <v>0</v>
      </c>
      <c r="DG192" s="1">
        <f t="shared" si="423"/>
        <v>0</v>
      </c>
      <c r="DH192" s="1">
        <f t="shared" si="423"/>
        <v>0</v>
      </c>
      <c r="DI192" s="1">
        <f t="shared" si="423"/>
        <v>0</v>
      </c>
      <c r="DJ192" s="1">
        <f t="shared" si="423"/>
        <v>0</v>
      </c>
      <c r="DK192" s="1">
        <f t="shared" si="423"/>
        <v>0</v>
      </c>
      <c r="DL192" s="1">
        <f t="shared" si="423"/>
        <v>0</v>
      </c>
      <c r="DM192" s="1">
        <f t="shared" si="423"/>
        <v>0</v>
      </c>
      <c r="DN192" s="1">
        <f t="shared" si="423"/>
        <v>0</v>
      </c>
      <c r="DO192" s="1">
        <f t="shared" si="423"/>
        <v>0</v>
      </c>
      <c r="DP192" s="1">
        <f t="shared" si="424"/>
        <v>0</v>
      </c>
      <c r="DQ192" s="1">
        <f t="shared" si="424"/>
        <v>0</v>
      </c>
      <c r="DR192" s="1">
        <f t="shared" si="424"/>
        <v>0</v>
      </c>
      <c r="DS192" s="1">
        <f t="shared" si="424"/>
        <v>0</v>
      </c>
      <c r="DT192" s="1">
        <f t="shared" si="424"/>
        <v>0</v>
      </c>
      <c r="DU192" s="1">
        <f t="shared" si="424"/>
        <v>0</v>
      </c>
      <c r="DV192" s="1">
        <f t="shared" si="424"/>
        <v>0</v>
      </c>
      <c r="DW192" s="1">
        <f t="shared" si="424"/>
        <v>0</v>
      </c>
      <c r="DX192" s="1">
        <f t="shared" si="424"/>
        <v>0</v>
      </c>
      <c r="DY192" s="1">
        <f t="shared" si="424"/>
        <v>0</v>
      </c>
      <c r="DZ192" s="1">
        <f t="shared" si="425"/>
        <v>0</v>
      </c>
      <c r="EA192" s="1">
        <f t="shared" si="425"/>
        <v>0</v>
      </c>
      <c r="EB192" s="1">
        <f t="shared" si="425"/>
        <v>0</v>
      </c>
      <c r="EC192" s="1">
        <f t="shared" si="425"/>
        <v>0</v>
      </c>
      <c r="ED192" s="1">
        <f t="shared" si="425"/>
        <v>0</v>
      </c>
      <c r="EE192" s="1">
        <f t="shared" si="425"/>
        <v>0</v>
      </c>
      <c r="EF192" s="1">
        <f t="shared" si="425"/>
        <v>0</v>
      </c>
      <c r="EG192" s="1">
        <f t="shared" si="425"/>
        <v>0</v>
      </c>
      <c r="EH192" s="1">
        <f t="shared" si="425"/>
        <v>0</v>
      </c>
      <c r="EI192" s="1">
        <f t="shared" si="425"/>
        <v>0</v>
      </c>
      <c r="EJ192" s="1">
        <f t="shared" si="426"/>
        <v>0</v>
      </c>
      <c r="EK192" s="1">
        <f t="shared" si="426"/>
        <v>0</v>
      </c>
      <c r="EL192" s="1">
        <f t="shared" si="426"/>
        <v>0</v>
      </c>
      <c r="EM192" s="1">
        <f t="shared" si="426"/>
        <v>0</v>
      </c>
      <c r="EN192" s="1">
        <f t="shared" si="426"/>
        <v>0</v>
      </c>
      <c r="EO192" s="1">
        <f t="shared" si="426"/>
        <v>0</v>
      </c>
      <c r="EP192" s="1">
        <f t="shared" si="426"/>
        <v>0</v>
      </c>
      <c r="EQ192" s="1">
        <f t="shared" si="426"/>
        <v>0</v>
      </c>
      <c r="ER192" s="1">
        <f t="shared" si="426"/>
        <v>0</v>
      </c>
      <c r="ES192" s="1">
        <f t="shared" si="426"/>
        <v>0</v>
      </c>
      <c r="ET192" s="1">
        <f t="shared" si="427"/>
        <v>0</v>
      </c>
      <c r="EU192" s="1">
        <f t="shared" si="427"/>
        <v>0</v>
      </c>
      <c r="EV192" s="1">
        <f t="shared" si="427"/>
        <v>0</v>
      </c>
      <c r="EW192" s="1">
        <f t="shared" si="427"/>
        <v>0</v>
      </c>
      <c r="EX192" s="1">
        <f t="shared" si="427"/>
        <v>0</v>
      </c>
      <c r="EY192" s="1">
        <f t="shared" si="427"/>
        <v>0</v>
      </c>
      <c r="EZ192" s="1">
        <f t="shared" si="427"/>
        <v>0</v>
      </c>
      <c r="FA192" s="1">
        <f t="shared" si="427"/>
        <v>0</v>
      </c>
      <c r="FB192" s="1">
        <f t="shared" si="427"/>
        <v>0</v>
      </c>
      <c r="FC192" s="1">
        <f t="shared" si="427"/>
        <v>0</v>
      </c>
      <c r="FD192" s="1">
        <f t="shared" si="428"/>
        <v>0</v>
      </c>
      <c r="FE192" s="1">
        <f t="shared" si="428"/>
        <v>0</v>
      </c>
      <c r="FF192" s="1">
        <f t="shared" si="428"/>
        <v>0</v>
      </c>
      <c r="FG192" s="1">
        <f t="shared" si="428"/>
        <v>0</v>
      </c>
      <c r="FH192" s="1">
        <f t="shared" si="428"/>
        <v>0</v>
      </c>
      <c r="FI192" s="1">
        <f t="shared" si="428"/>
        <v>0</v>
      </c>
      <c r="FJ192" s="1">
        <f t="shared" si="428"/>
        <v>0</v>
      </c>
      <c r="FK192" s="1">
        <f t="shared" si="428"/>
        <v>0</v>
      </c>
      <c r="FL192" s="1">
        <f t="shared" si="428"/>
        <v>0</v>
      </c>
      <c r="FM192" s="1">
        <f t="shared" si="428"/>
        <v>0</v>
      </c>
      <c r="FN192" s="1">
        <f t="shared" si="429"/>
        <v>0</v>
      </c>
      <c r="FO192" s="1">
        <f t="shared" si="429"/>
        <v>0</v>
      </c>
      <c r="FP192" s="1">
        <f t="shared" si="429"/>
        <v>0</v>
      </c>
      <c r="FQ192" s="1">
        <f t="shared" si="429"/>
        <v>0</v>
      </c>
      <c r="FR192" s="1">
        <f t="shared" si="429"/>
        <v>0</v>
      </c>
      <c r="FS192" s="1">
        <f t="shared" si="429"/>
        <v>0</v>
      </c>
      <c r="FT192" s="1">
        <f t="shared" si="429"/>
        <v>0</v>
      </c>
      <c r="FU192" s="1">
        <f t="shared" si="429"/>
        <v>0</v>
      </c>
      <c r="FV192" s="1">
        <f t="shared" si="429"/>
        <v>0</v>
      </c>
      <c r="FW192" s="1">
        <f t="shared" si="429"/>
        <v>0</v>
      </c>
      <c r="FX192" s="1">
        <f t="shared" si="430"/>
        <v>0</v>
      </c>
      <c r="FY192" s="1">
        <f t="shared" si="430"/>
        <v>0</v>
      </c>
      <c r="FZ192" s="1">
        <f t="shared" si="430"/>
        <v>0</v>
      </c>
      <c r="GA192" s="1">
        <f t="shared" si="430"/>
        <v>0</v>
      </c>
      <c r="GB192" s="1">
        <f t="shared" si="430"/>
        <v>0</v>
      </c>
      <c r="GC192" s="1">
        <f t="shared" si="430"/>
        <v>0</v>
      </c>
      <c r="GD192" s="1">
        <f t="shared" si="430"/>
        <v>0</v>
      </c>
      <c r="GE192" s="1">
        <f t="shared" si="430"/>
        <v>0</v>
      </c>
      <c r="GF192" s="1">
        <f t="shared" si="430"/>
        <v>0</v>
      </c>
      <c r="GG192" s="1">
        <f t="shared" si="430"/>
        <v>0</v>
      </c>
      <c r="GH192" s="1">
        <f t="shared" si="431"/>
        <v>0</v>
      </c>
      <c r="GI192" s="1">
        <f t="shared" si="431"/>
        <v>0</v>
      </c>
      <c r="GJ192" s="1">
        <f t="shared" si="431"/>
        <v>0</v>
      </c>
      <c r="GK192" s="1">
        <f t="shared" si="431"/>
        <v>0</v>
      </c>
      <c r="GL192" s="1">
        <f t="shared" si="431"/>
        <v>0</v>
      </c>
      <c r="GM192" s="1">
        <f t="shared" si="431"/>
        <v>0</v>
      </c>
      <c r="GN192" s="1">
        <f t="shared" si="431"/>
        <v>0</v>
      </c>
      <c r="GO192" s="1">
        <f t="shared" si="431"/>
        <v>0</v>
      </c>
      <c r="GP192" s="1">
        <f t="shared" si="431"/>
        <v>0</v>
      </c>
      <c r="GQ192" s="1">
        <f t="shared" si="431"/>
        <v>0</v>
      </c>
      <c r="GR192" s="1">
        <f t="shared" si="432"/>
        <v>0</v>
      </c>
      <c r="GS192" s="1">
        <f t="shared" si="432"/>
        <v>0</v>
      </c>
      <c r="GT192" s="1">
        <f t="shared" si="432"/>
        <v>0</v>
      </c>
      <c r="GU192" s="1">
        <f t="shared" si="432"/>
        <v>0</v>
      </c>
      <c r="GV192" s="1">
        <f t="shared" si="432"/>
        <v>0</v>
      </c>
      <c r="GW192" s="1">
        <f t="shared" si="432"/>
        <v>0</v>
      </c>
      <c r="GX192" s="1">
        <f t="shared" si="432"/>
        <v>0</v>
      </c>
      <c r="GY192" s="1">
        <f t="shared" si="432"/>
        <v>0</v>
      </c>
      <c r="GZ192" s="1">
        <f t="shared" si="432"/>
        <v>0</v>
      </c>
      <c r="HA192" s="1">
        <f t="shared" si="432"/>
        <v>0</v>
      </c>
      <c r="HB192" s="1">
        <f t="shared" si="433"/>
        <v>0</v>
      </c>
      <c r="HC192" s="1">
        <f t="shared" si="433"/>
        <v>0</v>
      </c>
      <c r="HD192" s="1">
        <f t="shared" si="433"/>
        <v>0</v>
      </c>
      <c r="HE192" s="1">
        <f t="shared" si="433"/>
        <v>0</v>
      </c>
      <c r="HF192" s="1">
        <f t="shared" si="433"/>
        <v>0</v>
      </c>
      <c r="HG192" s="1">
        <f t="shared" si="433"/>
        <v>0</v>
      </c>
      <c r="HH192" s="1">
        <f t="shared" si="433"/>
        <v>0</v>
      </c>
      <c r="HI192" s="1">
        <f t="shared" si="433"/>
        <v>0</v>
      </c>
      <c r="HJ192" s="1">
        <f t="shared" si="433"/>
        <v>0</v>
      </c>
      <c r="HK192" s="1">
        <f t="shared" si="433"/>
        <v>0</v>
      </c>
      <c r="HL192" s="1">
        <f t="shared" si="434"/>
        <v>0</v>
      </c>
      <c r="HM192" s="1">
        <f t="shared" si="434"/>
        <v>0</v>
      </c>
      <c r="HN192" s="1">
        <f t="shared" si="434"/>
        <v>0</v>
      </c>
      <c r="HO192" s="1">
        <f t="shared" si="434"/>
        <v>0</v>
      </c>
      <c r="HP192" s="1">
        <f t="shared" si="434"/>
        <v>0</v>
      </c>
      <c r="HQ192" s="1">
        <f t="shared" si="434"/>
        <v>0</v>
      </c>
      <c r="HR192" s="1">
        <f t="shared" si="434"/>
        <v>0</v>
      </c>
      <c r="HS192" s="1">
        <f t="shared" si="434"/>
        <v>0</v>
      </c>
      <c r="HT192" s="1">
        <f t="shared" si="434"/>
        <v>0</v>
      </c>
      <c r="HU192" s="1">
        <f t="shared" si="434"/>
        <v>0</v>
      </c>
      <c r="HW192">
        <v>172</v>
      </c>
      <c r="HX192" s="15">
        <f t="shared" si="322"/>
        <v>0</v>
      </c>
      <c r="HY192">
        <f t="shared" si="345"/>
        <v>0</v>
      </c>
      <c r="HZ192" s="1" t="str">
        <f t="shared" si="323"/>
        <v/>
      </c>
      <c r="IA192" s="1">
        <f t="shared" si="324"/>
        <v>0</v>
      </c>
      <c r="IB192" t="str">
        <f t="shared" si="346"/>
        <v xml:space="preserve"> </v>
      </c>
      <c r="IC192" t="str">
        <f t="shared" si="347"/>
        <v/>
      </c>
      <c r="ID192">
        <f>IF(HZ192&gt;$IC$18,1000,IF(HZ192=$IC$18,MIN(HZ192:$HZ$220),1000))</f>
        <v>1000</v>
      </c>
      <c r="IG192" s="1">
        <f t="shared" si="348"/>
        <v>0</v>
      </c>
      <c r="IH192" s="1">
        <f t="shared" si="349"/>
        <v>0</v>
      </c>
      <c r="II192" s="1">
        <f t="shared" si="350"/>
        <v>0</v>
      </c>
      <c r="IJ192" s="1">
        <f t="shared" si="351"/>
        <v>0</v>
      </c>
    </row>
    <row r="193" spans="1:244">
      <c r="A193">
        <v>173</v>
      </c>
      <c r="B193" t="str">
        <f t="shared" si="317"/>
        <v/>
      </c>
      <c r="C193" s="2" t="str">
        <f t="shared" si="318"/>
        <v/>
      </c>
      <c r="D193" s="28"/>
      <c r="E193" s="29"/>
      <c r="F193" s="30"/>
      <c r="G193" s="12" t="e">
        <f t="shared" si="392"/>
        <v>#VALUE!</v>
      </c>
      <c r="J193" s="56"/>
      <c r="T193" s="16" t="str">
        <f t="shared" si="393"/>
        <v/>
      </c>
      <c r="U193" s="2">
        <v>173</v>
      </c>
      <c r="V193" s="2">
        <f>HLOOKUP($F$4,'tabulka hodnot'!$D$3:$K$203,'vypocet bodov do rebricka'!U193+1,0)</f>
        <v>40</v>
      </c>
      <c r="Y193" s="1">
        <f t="shared" si="319"/>
        <v>0</v>
      </c>
      <c r="Z193" s="1">
        <f t="shared" si="315"/>
        <v>0</v>
      </c>
      <c r="AA193" s="1">
        <f t="shared" si="320"/>
        <v>0</v>
      </c>
      <c r="AB193" s="1" t="str">
        <f t="shared" si="321"/>
        <v>0</v>
      </c>
      <c r="AC193" t="e">
        <f t="shared" si="394"/>
        <v>#N/A</v>
      </c>
      <c r="AD193" s="1">
        <f t="shared" si="415"/>
        <v>0</v>
      </c>
      <c r="AE193" s="1">
        <f t="shared" si="415"/>
        <v>0</v>
      </c>
      <c r="AF193" s="1">
        <f t="shared" si="415"/>
        <v>0</v>
      </c>
      <c r="AG193" s="1">
        <f t="shared" si="415"/>
        <v>0</v>
      </c>
      <c r="AH193" s="1">
        <f t="shared" si="415"/>
        <v>0</v>
      </c>
      <c r="AI193" s="1">
        <f t="shared" si="415"/>
        <v>0</v>
      </c>
      <c r="AJ193" s="1">
        <f t="shared" si="415"/>
        <v>0</v>
      </c>
      <c r="AK193" s="1">
        <f t="shared" si="415"/>
        <v>0</v>
      </c>
      <c r="AL193" s="1">
        <f t="shared" si="415"/>
        <v>0</v>
      </c>
      <c r="AM193" s="1">
        <f t="shared" si="415"/>
        <v>0</v>
      </c>
      <c r="AN193" s="1">
        <f t="shared" si="416"/>
        <v>0</v>
      </c>
      <c r="AO193" s="1">
        <f t="shared" si="416"/>
        <v>0</v>
      </c>
      <c r="AP193" s="1">
        <f t="shared" si="416"/>
        <v>0</v>
      </c>
      <c r="AQ193" s="1">
        <f t="shared" si="416"/>
        <v>0</v>
      </c>
      <c r="AR193" s="1">
        <f t="shared" si="416"/>
        <v>0</v>
      </c>
      <c r="AS193" s="1">
        <f t="shared" si="416"/>
        <v>0</v>
      </c>
      <c r="AT193" s="1">
        <f t="shared" si="416"/>
        <v>0</v>
      </c>
      <c r="AU193" s="1">
        <f t="shared" si="416"/>
        <v>0</v>
      </c>
      <c r="AV193" s="1">
        <f t="shared" si="416"/>
        <v>0</v>
      </c>
      <c r="AW193" s="1">
        <f t="shared" si="416"/>
        <v>0</v>
      </c>
      <c r="AX193" s="1">
        <f t="shared" si="417"/>
        <v>0</v>
      </c>
      <c r="AY193" s="1">
        <f t="shared" si="417"/>
        <v>0</v>
      </c>
      <c r="AZ193" s="1">
        <f t="shared" si="417"/>
        <v>0</v>
      </c>
      <c r="BA193" s="1">
        <f t="shared" si="417"/>
        <v>0</v>
      </c>
      <c r="BB193" s="1">
        <f t="shared" si="417"/>
        <v>0</v>
      </c>
      <c r="BC193" s="1">
        <f t="shared" si="417"/>
        <v>0</v>
      </c>
      <c r="BD193" s="1">
        <f t="shared" si="417"/>
        <v>0</v>
      </c>
      <c r="BE193" s="1">
        <f t="shared" si="417"/>
        <v>0</v>
      </c>
      <c r="BF193" s="1">
        <f t="shared" si="417"/>
        <v>0</v>
      </c>
      <c r="BG193" s="1">
        <f t="shared" si="417"/>
        <v>0</v>
      </c>
      <c r="BH193" s="1">
        <f t="shared" si="418"/>
        <v>0</v>
      </c>
      <c r="BI193" s="1">
        <f t="shared" si="418"/>
        <v>0</v>
      </c>
      <c r="BJ193" s="1">
        <f t="shared" si="418"/>
        <v>0</v>
      </c>
      <c r="BK193" s="1">
        <f t="shared" si="418"/>
        <v>0</v>
      </c>
      <c r="BL193" s="1">
        <f t="shared" si="418"/>
        <v>0</v>
      </c>
      <c r="BM193" s="1">
        <f t="shared" si="418"/>
        <v>0</v>
      </c>
      <c r="BN193" s="1">
        <f t="shared" si="418"/>
        <v>0</v>
      </c>
      <c r="BO193" s="1">
        <f t="shared" si="418"/>
        <v>0</v>
      </c>
      <c r="BP193" s="1">
        <f t="shared" si="418"/>
        <v>0</v>
      </c>
      <c r="BQ193" s="1">
        <f t="shared" si="418"/>
        <v>0</v>
      </c>
      <c r="BR193" s="1">
        <f t="shared" si="419"/>
        <v>0</v>
      </c>
      <c r="BS193" s="1">
        <f t="shared" si="419"/>
        <v>0</v>
      </c>
      <c r="BT193" s="1">
        <f t="shared" si="419"/>
        <v>0</v>
      </c>
      <c r="BU193" s="1">
        <f t="shared" si="419"/>
        <v>0</v>
      </c>
      <c r="BV193" s="1">
        <f t="shared" si="419"/>
        <v>0</v>
      </c>
      <c r="BW193" s="1">
        <f t="shared" si="419"/>
        <v>0</v>
      </c>
      <c r="BX193" s="1">
        <f t="shared" si="419"/>
        <v>0</v>
      </c>
      <c r="BY193" s="1">
        <f t="shared" si="419"/>
        <v>0</v>
      </c>
      <c r="BZ193" s="1">
        <f t="shared" si="419"/>
        <v>0</v>
      </c>
      <c r="CA193" s="1">
        <f t="shared" si="419"/>
        <v>0</v>
      </c>
      <c r="CB193" s="1">
        <f t="shared" si="420"/>
        <v>0</v>
      </c>
      <c r="CC193" s="1">
        <f t="shared" si="420"/>
        <v>0</v>
      </c>
      <c r="CD193" s="1">
        <f t="shared" si="420"/>
        <v>0</v>
      </c>
      <c r="CE193" s="1">
        <f t="shared" si="420"/>
        <v>0</v>
      </c>
      <c r="CF193" s="1">
        <f t="shared" si="420"/>
        <v>0</v>
      </c>
      <c r="CG193" s="1">
        <f t="shared" si="420"/>
        <v>0</v>
      </c>
      <c r="CH193" s="1">
        <f t="shared" si="420"/>
        <v>0</v>
      </c>
      <c r="CI193" s="1">
        <f t="shared" si="420"/>
        <v>0</v>
      </c>
      <c r="CJ193" s="1">
        <f t="shared" si="420"/>
        <v>0</v>
      </c>
      <c r="CK193" s="1">
        <f t="shared" si="420"/>
        <v>0</v>
      </c>
      <c r="CL193" s="1">
        <f t="shared" si="421"/>
        <v>0</v>
      </c>
      <c r="CM193" s="1">
        <f t="shared" si="421"/>
        <v>0</v>
      </c>
      <c r="CN193" s="1">
        <f t="shared" si="421"/>
        <v>0</v>
      </c>
      <c r="CO193" s="1">
        <f t="shared" si="421"/>
        <v>0</v>
      </c>
      <c r="CP193" s="1">
        <f t="shared" si="421"/>
        <v>0</v>
      </c>
      <c r="CQ193" s="1">
        <f t="shared" si="421"/>
        <v>0</v>
      </c>
      <c r="CR193" s="1">
        <f t="shared" si="421"/>
        <v>0</v>
      </c>
      <c r="CS193" s="1">
        <f t="shared" si="421"/>
        <v>0</v>
      </c>
      <c r="CT193" s="1">
        <f t="shared" si="421"/>
        <v>0</v>
      </c>
      <c r="CU193" s="1">
        <f t="shared" si="421"/>
        <v>0</v>
      </c>
      <c r="CV193" s="1">
        <f t="shared" si="422"/>
        <v>0</v>
      </c>
      <c r="CW193" s="1">
        <f t="shared" si="422"/>
        <v>0</v>
      </c>
      <c r="CX193" s="1">
        <f t="shared" si="422"/>
        <v>0</v>
      </c>
      <c r="CY193" s="1">
        <f t="shared" si="422"/>
        <v>0</v>
      </c>
      <c r="CZ193" s="1">
        <f t="shared" si="422"/>
        <v>0</v>
      </c>
      <c r="DA193" s="1">
        <f t="shared" si="422"/>
        <v>0</v>
      </c>
      <c r="DB193" s="1">
        <f t="shared" si="422"/>
        <v>0</v>
      </c>
      <c r="DC193" s="1">
        <f t="shared" si="422"/>
        <v>0</v>
      </c>
      <c r="DD193" s="1">
        <f t="shared" si="422"/>
        <v>0</v>
      </c>
      <c r="DE193" s="1">
        <f t="shared" si="422"/>
        <v>0</v>
      </c>
      <c r="DF193" s="1">
        <f t="shared" si="423"/>
        <v>0</v>
      </c>
      <c r="DG193" s="1">
        <f t="shared" si="423"/>
        <v>0</v>
      </c>
      <c r="DH193" s="1">
        <f t="shared" si="423"/>
        <v>0</v>
      </c>
      <c r="DI193" s="1">
        <f t="shared" si="423"/>
        <v>0</v>
      </c>
      <c r="DJ193" s="1">
        <f t="shared" si="423"/>
        <v>0</v>
      </c>
      <c r="DK193" s="1">
        <f t="shared" si="423"/>
        <v>0</v>
      </c>
      <c r="DL193" s="1">
        <f t="shared" si="423"/>
        <v>0</v>
      </c>
      <c r="DM193" s="1">
        <f t="shared" si="423"/>
        <v>0</v>
      </c>
      <c r="DN193" s="1">
        <f t="shared" si="423"/>
        <v>0</v>
      </c>
      <c r="DO193" s="1">
        <f t="shared" si="423"/>
        <v>0</v>
      </c>
      <c r="DP193" s="1">
        <f t="shared" si="424"/>
        <v>0</v>
      </c>
      <c r="DQ193" s="1">
        <f t="shared" si="424"/>
        <v>0</v>
      </c>
      <c r="DR193" s="1">
        <f t="shared" si="424"/>
        <v>0</v>
      </c>
      <c r="DS193" s="1">
        <f t="shared" si="424"/>
        <v>0</v>
      </c>
      <c r="DT193" s="1">
        <f t="shared" si="424"/>
        <v>0</v>
      </c>
      <c r="DU193" s="1">
        <f t="shared" si="424"/>
        <v>0</v>
      </c>
      <c r="DV193" s="1">
        <f t="shared" si="424"/>
        <v>0</v>
      </c>
      <c r="DW193" s="1">
        <f t="shared" si="424"/>
        <v>0</v>
      </c>
      <c r="DX193" s="1">
        <f t="shared" si="424"/>
        <v>0</v>
      </c>
      <c r="DY193" s="1">
        <f t="shared" si="424"/>
        <v>0</v>
      </c>
      <c r="DZ193" s="1">
        <f t="shared" si="425"/>
        <v>0</v>
      </c>
      <c r="EA193" s="1">
        <f t="shared" si="425"/>
        <v>0</v>
      </c>
      <c r="EB193" s="1">
        <f t="shared" si="425"/>
        <v>0</v>
      </c>
      <c r="EC193" s="1">
        <f t="shared" si="425"/>
        <v>0</v>
      </c>
      <c r="ED193" s="1">
        <f t="shared" si="425"/>
        <v>0</v>
      </c>
      <c r="EE193" s="1">
        <f t="shared" si="425"/>
        <v>0</v>
      </c>
      <c r="EF193" s="1">
        <f t="shared" si="425"/>
        <v>0</v>
      </c>
      <c r="EG193" s="1">
        <f t="shared" si="425"/>
        <v>0</v>
      </c>
      <c r="EH193" s="1">
        <f t="shared" si="425"/>
        <v>0</v>
      </c>
      <c r="EI193" s="1">
        <f t="shared" si="425"/>
        <v>0</v>
      </c>
      <c r="EJ193" s="1">
        <f t="shared" si="426"/>
        <v>0</v>
      </c>
      <c r="EK193" s="1">
        <f t="shared" si="426"/>
        <v>0</v>
      </c>
      <c r="EL193" s="1">
        <f t="shared" si="426"/>
        <v>0</v>
      </c>
      <c r="EM193" s="1">
        <f t="shared" si="426"/>
        <v>0</v>
      </c>
      <c r="EN193" s="1">
        <f t="shared" si="426"/>
        <v>0</v>
      </c>
      <c r="EO193" s="1">
        <f t="shared" si="426"/>
        <v>0</v>
      </c>
      <c r="EP193" s="1">
        <f t="shared" si="426"/>
        <v>0</v>
      </c>
      <c r="EQ193" s="1">
        <f t="shared" si="426"/>
        <v>0</v>
      </c>
      <c r="ER193" s="1">
        <f t="shared" si="426"/>
        <v>0</v>
      </c>
      <c r="ES193" s="1">
        <f t="shared" si="426"/>
        <v>0</v>
      </c>
      <c r="ET193" s="1">
        <f t="shared" si="427"/>
        <v>0</v>
      </c>
      <c r="EU193" s="1">
        <f t="shared" si="427"/>
        <v>0</v>
      </c>
      <c r="EV193" s="1">
        <f t="shared" si="427"/>
        <v>0</v>
      </c>
      <c r="EW193" s="1">
        <f t="shared" si="427"/>
        <v>0</v>
      </c>
      <c r="EX193" s="1">
        <f t="shared" si="427"/>
        <v>0</v>
      </c>
      <c r="EY193" s="1">
        <f t="shared" si="427"/>
        <v>0</v>
      </c>
      <c r="EZ193" s="1">
        <f t="shared" si="427"/>
        <v>0</v>
      </c>
      <c r="FA193" s="1">
        <f t="shared" si="427"/>
        <v>0</v>
      </c>
      <c r="FB193" s="1">
        <f t="shared" si="427"/>
        <v>0</v>
      </c>
      <c r="FC193" s="1">
        <f t="shared" si="427"/>
        <v>0</v>
      </c>
      <c r="FD193" s="1">
        <f t="shared" si="428"/>
        <v>0</v>
      </c>
      <c r="FE193" s="1">
        <f t="shared" si="428"/>
        <v>0</v>
      </c>
      <c r="FF193" s="1">
        <f t="shared" si="428"/>
        <v>0</v>
      </c>
      <c r="FG193" s="1">
        <f t="shared" si="428"/>
        <v>0</v>
      </c>
      <c r="FH193" s="1">
        <f t="shared" si="428"/>
        <v>0</v>
      </c>
      <c r="FI193" s="1">
        <f t="shared" si="428"/>
        <v>0</v>
      </c>
      <c r="FJ193" s="1">
        <f t="shared" si="428"/>
        <v>0</v>
      </c>
      <c r="FK193" s="1">
        <f t="shared" si="428"/>
        <v>0</v>
      </c>
      <c r="FL193" s="1">
        <f t="shared" si="428"/>
        <v>0</v>
      </c>
      <c r="FM193" s="1">
        <f t="shared" si="428"/>
        <v>0</v>
      </c>
      <c r="FN193" s="1">
        <f t="shared" si="429"/>
        <v>0</v>
      </c>
      <c r="FO193" s="1">
        <f t="shared" si="429"/>
        <v>0</v>
      </c>
      <c r="FP193" s="1">
        <f t="shared" si="429"/>
        <v>0</v>
      </c>
      <c r="FQ193" s="1">
        <f t="shared" si="429"/>
        <v>0</v>
      </c>
      <c r="FR193" s="1">
        <f t="shared" si="429"/>
        <v>0</v>
      </c>
      <c r="FS193" s="1">
        <f t="shared" si="429"/>
        <v>0</v>
      </c>
      <c r="FT193" s="1">
        <f t="shared" si="429"/>
        <v>0</v>
      </c>
      <c r="FU193" s="1">
        <f t="shared" si="429"/>
        <v>0</v>
      </c>
      <c r="FV193" s="1">
        <f t="shared" si="429"/>
        <v>0</v>
      </c>
      <c r="FW193" s="1">
        <f t="shared" si="429"/>
        <v>0</v>
      </c>
      <c r="FX193" s="1">
        <f t="shared" si="430"/>
        <v>0</v>
      </c>
      <c r="FY193" s="1">
        <f t="shared" si="430"/>
        <v>0</v>
      </c>
      <c r="FZ193" s="1">
        <f t="shared" si="430"/>
        <v>0</v>
      </c>
      <c r="GA193" s="1">
        <f t="shared" si="430"/>
        <v>0</v>
      </c>
      <c r="GB193" s="1">
        <f t="shared" si="430"/>
        <v>0</v>
      </c>
      <c r="GC193" s="1">
        <f t="shared" si="430"/>
        <v>0</v>
      </c>
      <c r="GD193" s="1">
        <f t="shared" si="430"/>
        <v>0</v>
      </c>
      <c r="GE193" s="1">
        <f t="shared" si="430"/>
        <v>0</v>
      </c>
      <c r="GF193" s="1">
        <f t="shared" si="430"/>
        <v>0</v>
      </c>
      <c r="GG193" s="1">
        <f t="shared" si="430"/>
        <v>0</v>
      </c>
      <c r="GH193" s="1">
        <f t="shared" si="431"/>
        <v>0</v>
      </c>
      <c r="GI193" s="1">
        <f t="shared" si="431"/>
        <v>0</v>
      </c>
      <c r="GJ193" s="1">
        <f t="shared" si="431"/>
        <v>0</v>
      </c>
      <c r="GK193" s="1">
        <f t="shared" si="431"/>
        <v>0</v>
      </c>
      <c r="GL193" s="1">
        <f t="shared" si="431"/>
        <v>0</v>
      </c>
      <c r="GM193" s="1">
        <f t="shared" si="431"/>
        <v>0</v>
      </c>
      <c r="GN193" s="1">
        <f t="shared" si="431"/>
        <v>0</v>
      </c>
      <c r="GO193" s="1">
        <f t="shared" si="431"/>
        <v>0</v>
      </c>
      <c r="GP193" s="1">
        <f t="shared" si="431"/>
        <v>0</v>
      </c>
      <c r="GQ193" s="1">
        <f t="shared" si="431"/>
        <v>0</v>
      </c>
      <c r="GR193" s="1">
        <f t="shared" si="432"/>
        <v>0</v>
      </c>
      <c r="GS193" s="1">
        <f t="shared" si="432"/>
        <v>0</v>
      </c>
      <c r="GT193" s="1">
        <f t="shared" si="432"/>
        <v>0</v>
      </c>
      <c r="GU193" s="1">
        <f t="shared" si="432"/>
        <v>0</v>
      </c>
      <c r="GV193" s="1">
        <f t="shared" si="432"/>
        <v>0</v>
      </c>
      <c r="GW193" s="1">
        <f t="shared" si="432"/>
        <v>0</v>
      </c>
      <c r="GX193" s="1">
        <f t="shared" si="432"/>
        <v>0</v>
      </c>
      <c r="GY193" s="1">
        <f t="shared" si="432"/>
        <v>0</v>
      </c>
      <c r="GZ193" s="1">
        <f t="shared" si="432"/>
        <v>0</v>
      </c>
      <c r="HA193" s="1">
        <f t="shared" si="432"/>
        <v>0</v>
      </c>
      <c r="HB193" s="1">
        <f t="shared" si="433"/>
        <v>0</v>
      </c>
      <c r="HC193" s="1">
        <f t="shared" si="433"/>
        <v>0</v>
      </c>
      <c r="HD193" s="1">
        <f t="shared" si="433"/>
        <v>0</v>
      </c>
      <c r="HE193" s="1">
        <f t="shared" si="433"/>
        <v>0</v>
      </c>
      <c r="HF193" s="1">
        <f t="shared" si="433"/>
        <v>0</v>
      </c>
      <c r="HG193" s="1">
        <f t="shared" si="433"/>
        <v>0</v>
      </c>
      <c r="HH193" s="1">
        <f t="shared" si="433"/>
        <v>0</v>
      </c>
      <c r="HI193" s="1">
        <f t="shared" si="433"/>
        <v>0</v>
      </c>
      <c r="HJ193" s="1">
        <f t="shared" si="433"/>
        <v>0</v>
      </c>
      <c r="HK193" s="1">
        <f t="shared" si="433"/>
        <v>0</v>
      </c>
      <c r="HL193" s="1">
        <f t="shared" si="434"/>
        <v>0</v>
      </c>
      <c r="HM193" s="1">
        <f t="shared" si="434"/>
        <v>0</v>
      </c>
      <c r="HN193" s="1">
        <f t="shared" si="434"/>
        <v>0</v>
      </c>
      <c r="HO193" s="1">
        <f t="shared" si="434"/>
        <v>0</v>
      </c>
      <c r="HP193" s="1">
        <f t="shared" si="434"/>
        <v>0</v>
      </c>
      <c r="HQ193" s="1">
        <f t="shared" si="434"/>
        <v>0</v>
      </c>
      <c r="HR193" s="1">
        <f t="shared" si="434"/>
        <v>0</v>
      </c>
      <c r="HS193" s="1">
        <f t="shared" si="434"/>
        <v>0</v>
      </c>
      <c r="HT193" s="1">
        <f t="shared" si="434"/>
        <v>0</v>
      </c>
      <c r="HU193" s="1">
        <f t="shared" si="434"/>
        <v>0</v>
      </c>
      <c r="HW193">
        <v>173</v>
      </c>
      <c r="HX193" s="15">
        <f t="shared" si="322"/>
        <v>0</v>
      </c>
      <c r="HY193">
        <f t="shared" si="345"/>
        <v>0</v>
      </c>
      <c r="HZ193" s="1" t="str">
        <f t="shared" si="323"/>
        <v/>
      </c>
      <c r="IA193" s="1">
        <f t="shared" si="324"/>
        <v>0</v>
      </c>
      <c r="IB193" t="str">
        <f t="shared" si="346"/>
        <v xml:space="preserve"> </v>
      </c>
      <c r="IC193" t="str">
        <f t="shared" si="347"/>
        <v/>
      </c>
      <c r="ID193">
        <f>IF(HZ193&gt;$IC$18,1000,IF(HZ193=$IC$18,MIN(HZ193:$HZ$220),1000))</f>
        <v>1000</v>
      </c>
      <c r="IG193" s="1">
        <f t="shared" si="348"/>
        <v>0</v>
      </c>
      <c r="IH193" s="1">
        <f t="shared" si="349"/>
        <v>0</v>
      </c>
      <c r="II193" s="1">
        <f t="shared" si="350"/>
        <v>0</v>
      </c>
      <c r="IJ193" s="1">
        <f t="shared" si="351"/>
        <v>0</v>
      </c>
    </row>
    <row r="194" spans="1:244">
      <c r="A194">
        <v>174</v>
      </c>
      <c r="B194" t="str">
        <f t="shared" si="317"/>
        <v/>
      </c>
      <c r="C194" s="2" t="str">
        <f t="shared" si="318"/>
        <v/>
      </c>
      <c r="D194" s="28"/>
      <c r="E194" s="29"/>
      <c r="F194" s="30"/>
      <c r="G194" s="12" t="e">
        <f t="shared" si="392"/>
        <v>#VALUE!</v>
      </c>
      <c r="J194" s="56"/>
      <c r="T194" s="16" t="str">
        <f t="shared" si="393"/>
        <v/>
      </c>
      <c r="U194" s="2">
        <v>174</v>
      </c>
      <c r="V194" s="2">
        <f>HLOOKUP($F$4,'tabulka hodnot'!$D$3:$K$203,'vypocet bodov do rebricka'!U194+1,0)</f>
        <v>40</v>
      </c>
      <c r="Y194" s="1">
        <f t="shared" si="319"/>
        <v>0</v>
      </c>
      <c r="Z194" s="1">
        <f t="shared" si="315"/>
        <v>0</v>
      </c>
      <c r="AA194" s="1">
        <f t="shared" si="320"/>
        <v>0</v>
      </c>
      <c r="AB194" s="1" t="str">
        <f t="shared" si="321"/>
        <v>0</v>
      </c>
      <c r="AC194" t="e">
        <f t="shared" si="394"/>
        <v>#N/A</v>
      </c>
      <c r="AD194" s="1">
        <f t="shared" si="415"/>
        <v>0</v>
      </c>
      <c r="AE194" s="1">
        <f t="shared" si="415"/>
        <v>0</v>
      </c>
      <c r="AF194" s="1">
        <f t="shared" si="415"/>
        <v>0</v>
      </c>
      <c r="AG194" s="1">
        <f t="shared" si="415"/>
        <v>0</v>
      </c>
      <c r="AH194" s="1">
        <f t="shared" si="415"/>
        <v>0</v>
      </c>
      <c r="AI194" s="1">
        <f t="shared" si="415"/>
        <v>0</v>
      </c>
      <c r="AJ194" s="1">
        <f t="shared" si="415"/>
        <v>0</v>
      </c>
      <c r="AK194" s="1">
        <f t="shared" si="415"/>
        <v>0</v>
      </c>
      <c r="AL194" s="1">
        <f t="shared" si="415"/>
        <v>0</v>
      </c>
      <c r="AM194" s="1">
        <f t="shared" si="415"/>
        <v>0</v>
      </c>
      <c r="AN194" s="1">
        <f t="shared" si="416"/>
        <v>0</v>
      </c>
      <c r="AO194" s="1">
        <f t="shared" si="416"/>
        <v>0</v>
      </c>
      <c r="AP194" s="1">
        <f t="shared" si="416"/>
        <v>0</v>
      </c>
      <c r="AQ194" s="1">
        <f t="shared" si="416"/>
        <v>0</v>
      </c>
      <c r="AR194" s="1">
        <f t="shared" si="416"/>
        <v>0</v>
      </c>
      <c r="AS194" s="1">
        <f t="shared" si="416"/>
        <v>0</v>
      </c>
      <c r="AT194" s="1">
        <f t="shared" si="416"/>
        <v>0</v>
      </c>
      <c r="AU194" s="1">
        <f t="shared" si="416"/>
        <v>0</v>
      </c>
      <c r="AV194" s="1">
        <f t="shared" si="416"/>
        <v>0</v>
      </c>
      <c r="AW194" s="1">
        <f t="shared" si="416"/>
        <v>0</v>
      </c>
      <c r="AX194" s="1">
        <f t="shared" si="417"/>
        <v>0</v>
      </c>
      <c r="AY194" s="1">
        <f t="shared" si="417"/>
        <v>0</v>
      </c>
      <c r="AZ194" s="1">
        <f t="shared" si="417"/>
        <v>0</v>
      </c>
      <c r="BA194" s="1">
        <f t="shared" si="417"/>
        <v>0</v>
      </c>
      <c r="BB194" s="1">
        <f t="shared" si="417"/>
        <v>0</v>
      </c>
      <c r="BC194" s="1">
        <f t="shared" si="417"/>
        <v>0</v>
      </c>
      <c r="BD194" s="1">
        <f t="shared" si="417"/>
        <v>0</v>
      </c>
      <c r="BE194" s="1">
        <f t="shared" si="417"/>
        <v>0</v>
      </c>
      <c r="BF194" s="1">
        <f t="shared" si="417"/>
        <v>0</v>
      </c>
      <c r="BG194" s="1">
        <f t="shared" si="417"/>
        <v>0</v>
      </c>
      <c r="BH194" s="1">
        <f t="shared" si="418"/>
        <v>0</v>
      </c>
      <c r="BI194" s="1">
        <f t="shared" si="418"/>
        <v>0</v>
      </c>
      <c r="BJ194" s="1">
        <f t="shared" si="418"/>
        <v>0</v>
      </c>
      <c r="BK194" s="1">
        <f t="shared" si="418"/>
        <v>0</v>
      </c>
      <c r="BL194" s="1">
        <f t="shared" si="418"/>
        <v>0</v>
      </c>
      <c r="BM194" s="1">
        <f t="shared" si="418"/>
        <v>0</v>
      </c>
      <c r="BN194" s="1">
        <f t="shared" si="418"/>
        <v>0</v>
      </c>
      <c r="BO194" s="1">
        <f t="shared" si="418"/>
        <v>0</v>
      </c>
      <c r="BP194" s="1">
        <f t="shared" si="418"/>
        <v>0</v>
      </c>
      <c r="BQ194" s="1">
        <f t="shared" si="418"/>
        <v>0</v>
      </c>
      <c r="BR194" s="1">
        <f t="shared" si="419"/>
        <v>0</v>
      </c>
      <c r="BS194" s="1">
        <f t="shared" si="419"/>
        <v>0</v>
      </c>
      <c r="BT194" s="1">
        <f t="shared" si="419"/>
        <v>0</v>
      </c>
      <c r="BU194" s="1">
        <f t="shared" si="419"/>
        <v>0</v>
      </c>
      <c r="BV194" s="1">
        <f t="shared" si="419"/>
        <v>0</v>
      </c>
      <c r="BW194" s="1">
        <f t="shared" si="419"/>
        <v>0</v>
      </c>
      <c r="BX194" s="1">
        <f t="shared" si="419"/>
        <v>0</v>
      </c>
      <c r="BY194" s="1">
        <f t="shared" si="419"/>
        <v>0</v>
      </c>
      <c r="BZ194" s="1">
        <f t="shared" si="419"/>
        <v>0</v>
      </c>
      <c r="CA194" s="1">
        <f t="shared" si="419"/>
        <v>0</v>
      </c>
      <c r="CB194" s="1">
        <f t="shared" si="420"/>
        <v>0</v>
      </c>
      <c r="CC194" s="1">
        <f t="shared" si="420"/>
        <v>0</v>
      </c>
      <c r="CD194" s="1">
        <f t="shared" si="420"/>
        <v>0</v>
      </c>
      <c r="CE194" s="1">
        <f t="shared" si="420"/>
        <v>0</v>
      </c>
      <c r="CF194" s="1">
        <f t="shared" si="420"/>
        <v>0</v>
      </c>
      <c r="CG194" s="1">
        <f t="shared" si="420"/>
        <v>0</v>
      </c>
      <c r="CH194" s="1">
        <f t="shared" si="420"/>
        <v>0</v>
      </c>
      <c r="CI194" s="1">
        <f t="shared" si="420"/>
        <v>0</v>
      </c>
      <c r="CJ194" s="1">
        <f t="shared" si="420"/>
        <v>0</v>
      </c>
      <c r="CK194" s="1">
        <f t="shared" si="420"/>
        <v>0</v>
      </c>
      <c r="CL194" s="1">
        <f t="shared" si="421"/>
        <v>0</v>
      </c>
      <c r="CM194" s="1">
        <f t="shared" si="421"/>
        <v>0</v>
      </c>
      <c r="CN194" s="1">
        <f t="shared" si="421"/>
        <v>0</v>
      </c>
      <c r="CO194" s="1">
        <f t="shared" si="421"/>
        <v>0</v>
      </c>
      <c r="CP194" s="1">
        <f t="shared" si="421"/>
        <v>0</v>
      </c>
      <c r="CQ194" s="1">
        <f t="shared" si="421"/>
        <v>0</v>
      </c>
      <c r="CR194" s="1">
        <f t="shared" si="421"/>
        <v>0</v>
      </c>
      <c r="CS194" s="1">
        <f t="shared" si="421"/>
        <v>0</v>
      </c>
      <c r="CT194" s="1">
        <f t="shared" si="421"/>
        <v>0</v>
      </c>
      <c r="CU194" s="1">
        <f t="shared" si="421"/>
        <v>0</v>
      </c>
      <c r="CV194" s="1">
        <f t="shared" si="422"/>
        <v>0</v>
      </c>
      <c r="CW194" s="1">
        <f t="shared" si="422"/>
        <v>0</v>
      </c>
      <c r="CX194" s="1">
        <f t="shared" si="422"/>
        <v>0</v>
      </c>
      <c r="CY194" s="1">
        <f t="shared" si="422"/>
        <v>0</v>
      </c>
      <c r="CZ194" s="1">
        <f t="shared" si="422"/>
        <v>0</v>
      </c>
      <c r="DA194" s="1">
        <f t="shared" si="422"/>
        <v>0</v>
      </c>
      <c r="DB194" s="1">
        <f t="shared" si="422"/>
        <v>0</v>
      </c>
      <c r="DC194" s="1">
        <f t="shared" si="422"/>
        <v>0</v>
      </c>
      <c r="DD194" s="1">
        <f t="shared" si="422"/>
        <v>0</v>
      </c>
      <c r="DE194" s="1">
        <f t="shared" si="422"/>
        <v>0</v>
      </c>
      <c r="DF194" s="1">
        <f t="shared" si="423"/>
        <v>0</v>
      </c>
      <c r="DG194" s="1">
        <f t="shared" si="423"/>
        <v>0</v>
      </c>
      <c r="DH194" s="1">
        <f t="shared" si="423"/>
        <v>0</v>
      </c>
      <c r="DI194" s="1">
        <f t="shared" si="423"/>
        <v>0</v>
      </c>
      <c r="DJ194" s="1">
        <f t="shared" si="423"/>
        <v>0</v>
      </c>
      <c r="DK194" s="1">
        <f t="shared" si="423"/>
        <v>0</v>
      </c>
      <c r="DL194" s="1">
        <f t="shared" si="423"/>
        <v>0</v>
      </c>
      <c r="DM194" s="1">
        <f t="shared" si="423"/>
        <v>0</v>
      </c>
      <c r="DN194" s="1">
        <f t="shared" si="423"/>
        <v>0</v>
      </c>
      <c r="DO194" s="1">
        <f t="shared" si="423"/>
        <v>0</v>
      </c>
      <c r="DP194" s="1">
        <f t="shared" si="424"/>
        <v>0</v>
      </c>
      <c r="DQ194" s="1">
        <f t="shared" si="424"/>
        <v>0</v>
      </c>
      <c r="DR194" s="1">
        <f t="shared" si="424"/>
        <v>0</v>
      </c>
      <c r="DS194" s="1">
        <f t="shared" si="424"/>
        <v>0</v>
      </c>
      <c r="DT194" s="1">
        <f t="shared" si="424"/>
        <v>0</v>
      </c>
      <c r="DU194" s="1">
        <f t="shared" si="424"/>
        <v>0</v>
      </c>
      <c r="DV194" s="1">
        <f t="shared" si="424"/>
        <v>0</v>
      </c>
      <c r="DW194" s="1">
        <f t="shared" si="424"/>
        <v>0</v>
      </c>
      <c r="DX194" s="1">
        <f t="shared" si="424"/>
        <v>0</v>
      </c>
      <c r="DY194" s="1">
        <f t="shared" si="424"/>
        <v>0</v>
      </c>
      <c r="DZ194" s="1">
        <f t="shared" si="425"/>
        <v>0</v>
      </c>
      <c r="EA194" s="1">
        <f t="shared" si="425"/>
        <v>0</v>
      </c>
      <c r="EB194" s="1">
        <f t="shared" si="425"/>
        <v>0</v>
      </c>
      <c r="EC194" s="1">
        <f t="shared" si="425"/>
        <v>0</v>
      </c>
      <c r="ED194" s="1">
        <f t="shared" si="425"/>
        <v>0</v>
      </c>
      <c r="EE194" s="1">
        <f t="shared" si="425"/>
        <v>0</v>
      </c>
      <c r="EF194" s="1">
        <f t="shared" si="425"/>
        <v>0</v>
      </c>
      <c r="EG194" s="1">
        <f t="shared" si="425"/>
        <v>0</v>
      </c>
      <c r="EH194" s="1">
        <f t="shared" si="425"/>
        <v>0</v>
      </c>
      <c r="EI194" s="1">
        <f t="shared" si="425"/>
        <v>0</v>
      </c>
      <c r="EJ194" s="1">
        <f t="shared" si="426"/>
        <v>0</v>
      </c>
      <c r="EK194" s="1">
        <f t="shared" si="426"/>
        <v>0</v>
      </c>
      <c r="EL194" s="1">
        <f t="shared" si="426"/>
        <v>0</v>
      </c>
      <c r="EM194" s="1">
        <f t="shared" si="426"/>
        <v>0</v>
      </c>
      <c r="EN194" s="1">
        <f t="shared" si="426"/>
        <v>0</v>
      </c>
      <c r="EO194" s="1">
        <f t="shared" si="426"/>
        <v>0</v>
      </c>
      <c r="EP194" s="1">
        <f t="shared" si="426"/>
        <v>0</v>
      </c>
      <c r="EQ194" s="1">
        <f t="shared" si="426"/>
        <v>0</v>
      </c>
      <c r="ER194" s="1">
        <f t="shared" si="426"/>
        <v>0</v>
      </c>
      <c r="ES194" s="1">
        <f t="shared" si="426"/>
        <v>0</v>
      </c>
      <c r="ET194" s="1">
        <f t="shared" si="427"/>
        <v>0</v>
      </c>
      <c r="EU194" s="1">
        <f t="shared" si="427"/>
        <v>0</v>
      </c>
      <c r="EV194" s="1">
        <f t="shared" si="427"/>
        <v>0</v>
      </c>
      <c r="EW194" s="1">
        <f t="shared" si="427"/>
        <v>0</v>
      </c>
      <c r="EX194" s="1">
        <f t="shared" si="427"/>
        <v>0</v>
      </c>
      <c r="EY194" s="1">
        <f t="shared" si="427"/>
        <v>0</v>
      </c>
      <c r="EZ194" s="1">
        <f t="shared" si="427"/>
        <v>0</v>
      </c>
      <c r="FA194" s="1">
        <f t="shared" si="427"/>
        <v>0</v>
      </c>
      <c r="FB194" s="1">
        <f t="shared" si="427"/>
        <v>0</v>
      </c>
      <c r="FC194" s="1">
        <f t="shared" si="427"/>
        <v>0</v>
      </c>
      <c r="FD194" s="1">
        <f t="shared" si="428"/>
        <v>0</v>
      </c>
      <c r="FE194" s="1">
        <f t="shared" si="428"/>
        <v>0</v>
      </c>
      <c r="FF194" s="1">
        <f t="shared" si="428"/>
        <v>0</v>
      </c>
      <c r="FG194" s="1">
        <f t="shared" si="428"/>
        <v>0</v>
      </c>
      <c r="FH194" s="1">
        <f t="shared" si="428"/>
        <v>0</v>
      </c>
      <c r="FI194" s="1">
        <f t="shared" si="428"/>
        <v>0</v>
      </c>
      <c r="FJ194" s="1">
        <f t="shared" si="428"/>
        <v>0</v>
      </c>
      <c r="FK194" s="1">
        <f t="shared" si="428"/>
        <v>0</v>
      </c>
      <c r="FL194" s="1">
        <f t="shared" si="428"/>
        <v>0</v>
      </c>
      <c r="FM194" s="1">
        <f t="shared" si="428"/>
        <v>0</v>
      </c>
      <c r="FN194" s="1">
        <f t="shared" si="429"/>
        <v>0</v>
      </c>
      <c r="FO194" s="1">
        <f t="shared" si="429"/>
        <v>0</v>
      </c>
      <c r="FP194" s="1">
        <f t="shared" si="429"/>
        <v>0</v>
      </c>
      <c r="FQ194" s="1">
        <f t="shared" si="429"/>
        <v>0</v>
      </c>
      <c r="FR194" s="1">
        <f t="shared" si="429"/>
        <v>0</v>
      </c>
      <c r="FS194" s="1">
        <f t="shared" si="429"/>
        <v>0</v>
      </c>
      <c r="FT194" s="1">
        <f t="shared" si="429"/>
        <v>0</v>
      </c>
      <c r="FU194" s="1">
        <f t="shared" si="429"/>
        <v>0</v>
      </c>
      <c r="FV194" s="1">
        <f t="shared" si="429"/>
        <v>0</v>
      </c>
      <c r="FW194" s="1">
        <f t="shared" si="429"/>
        <v>0</v>
      </c>
      <c r="FX194" s="1">
        <f t="shared" si="430"/>
        <v>0</v>
      </c>
      <c r="FY194" s="1">
        <f t="shared" si="430"/>
        <v>0</v>
      </c>
      <c r="FZ194" s="1">
        <f t="shared" si="430"/>
        <v>0</v>
      </c>
      <c r="GA194" s="1">
        <f t="shared" si="430"/>
        <v>0</v>
      </c>
      <c r="GB194" s="1">
        <f t="shared" si="430"/>
        <v>0</v>
      </c>
      <c r="GC194" s="1">
        <f t="shared" si="430"/>
        <v>0</v>
      </c>
      <c r="GD194" s="1">
        <f t="shared" si="430"/>
        <v>0</v>
      </c>
      <c r="GE194" s="1">
        <f t="shared" si="430"/>
        <v>0</v>
      </c>
      <c r="GF194" s="1">
        <f t="shared" si="430"/>
        <v>0</v>
      </c>
      <c r="GG194" s="1">
        <f t="shared" si="430"/>
        <v>0</v>
      </c>
      <c r="GH194" s="1">
        <f t="shared" si="431"/>
        <v>0</v>
      </c>
      <c r="GI194" s="1">
        <f t="shared" si="431"/>
        <v>0</v>
      </c>
      <c r="GJ194" s="1">
        <f t="shared" si="431"/>
        <v>0</v>
      </c>
      <c r="GK194" s="1">
        <f t="shared" si="431"/>
        <v>0</v>
      </c>
      <c r="GL194" s="1">
        <f t="shared" si="431"/>
        <v>0</v>
      </c>
      <c r="GM194" s="1">
        <f t="shared" si="431"/>
        <v>0</v>
      </c>
      <c r="GN194" s="1">
        <f t="shared" si="431"/>
        <v>0</v>
      </c>
      <c r="GO194" s="1">
        <f t="shared" si="431"/>
        <v>0</v>
      </c>
      <c r="GP194" s="1">
        <f t="shared" si="431"/>
        <v>0</v>
      </c>
      <c r="GQ194" s="1">
        <f t="shared" si="431"/>
        <v>0</v>
      </c>
      <c r="GR194" s="1">
        <f t="shared" si="432"/>
        <v>0</v>
      </c>
      <c r="GS194" s="1">
        <f t="shared" si="432"/>
        <v>0</v>
      </c>
      <c r="GT194" s="1">
        <f t="shared" si="432"/>
        <v>0</v>
      </c>
      <c r="GU194" s="1">
        <f t="shared" si="432"/>
        <v>0</v>
      </c>
      <c r="GV194" s="1">
        <f t="shared" si="432"/>
        <v>0</v>
      </c>
      <c r="GW194" s="1">
        <f t="shared" si="432"/>
        <v>0</v>
      </c>
      <c r="GX194" s="1">
        <f t="shared" si="432"/>
        <v>0</v>
      </c>
      <c r="GY194" s="1">
        <f t="shared" si="432"/>
        <v>0</v>
      </c>
      <c r="GZ194" s="1">
        <f t="shared" si="432"/>
        <v>0</v>
      </c>
      <c r="HA194" s="1">
        <f t="shared" si="432"/>
        <v>0</v>
      </c>
      <c r="HB194" s="1">
        <f t="shared" si="433"/>
        <v>0</v>
      </c>
      <c r="HC194" s="1">
        <f t="shared" si="433"/>
        <v>0</v>
      </c>
      <c r="HD194" s="1">
        <f t="shared" si="433"/>
        <v>0</v>
      </c>
      <c r="HE194" s="1">
        <f t="shared" si="433"/>
        <v>0</v>
      </c>
      <c r="HF194" s="1">
        <f t="shared" si="433"/>
        <v>0</v>
      </c>
      <c r="HG194" s="1">
        <f t="shared" si="433"/>
        <v>0</v>
      </c>
      <c r="HH194" s="1">
        <f t="shared" si="433"/>
        <v>0</v>
      </c>
      <c r="HI194" s="1">
        <f t="shared" si="433"/>
        <v>0</v>
      </c>
      <c r="HJ194" s="1">
        <f t="shared" si="433"/>
        <v>0</v>
      </c>
      <c r="HK194" s="1">
        <f t="shared" si="433"/>
        <v>0</v>
      </c>
      <c r="HL194" s="1">
        <f t="shared" si="434"/>
        <v>0</v>
      </c>
      <c r="HM194" s="1">
        <f t="shared" si="434"/>
        <v>0</v>
      </c>
      <c r="HN194" s="1">
        <f t="shared" si="434"/>
        <v>0</v>
      </c>
      <c r="HO194" s="1">
        <f t="shared" si="434"/>
        <v>0</v>
      </c>
      <c r="HP194" s="1">
        <f t="shared" si="434"/>
        <v>0</v>
      </c>
      <c r="HQ194" s="1">
        <f t="shared" si="434"/>
        <v>0</v>
      </c>
      <c r="HR194" s="1">
        <f t="shared" si="434"/>
        <v>0</v>
      </c>
      <c r="HS194" s="1">
        <f t="shared" si="434"/>
        <v>0</v>
      </c>
      <c r="HT194" s="1">
        <f t="shared" si="434"/>
        <v>0</v>
      </c>
      <c r="HU194" s="1">
        <f t="shared" si="434"/>
        <v>0</v>
      </c>
      <c r="HW194">
        <v>174</v>
      </c>
      <c r="HX194" s="15">
        <f t="shared" si="322"/>
        <v>0</v>
      </c>
      <c r="HY194">
        <f t="shared" si="345"/>
        <v>0</v>
      </c>
      <c r="HZ194" s="1" t="str">
        <f t="shared" si="323"/>
        <v/>
      </c>
      <c r="IA194" s="1">
        <f t="shared" si="324"/>
        <v>0</v>
      </c>
      <c r="IB194" t="str">
        <f t="shared" si="346"/>
        <v xml:space="preserve"> </v>
      </c>
      <c r="IC194" t="str">
        <f t="shared" si="347"/>
        <v/>
      </c>
      <c r="ID194">
        <f>IF(HZ194&gt;$IC$18,1000,IF(HZ194=$IC$18,MIN(HZ194:$HZ$220),1000))</f>
        <v>1000</v>
      </c>
      <c r="IG194" s="1">
        <f t="shared" si="348"/>
        <v>0</v>
      </c>
      <c r="IH194" s="1">
        <f t="shared" si="349"/>
        <v>0</v>
      </c>
      <c r="II194" s="1">
        <f t="shared" si="350"/>
        <v>0</v>
      </c>
      <c r="IJ194" s="1">
        <f t="shared" si="351"/>
        <v>0</v>
      </c>
    </row>
    <row r="195" spans="1:244">
      <c r="A195">
        <v>175</v>
      </c>
      <c r="B195" t="str">
        <f t="shared" si="317"/>
        <v/>
      </c>
      <c r="C195" s="2" t="str">
        <f t="shared" si="318"/>
        <v/>
      </c>
      <c r="D195" s="28"/>
      <c r="E195" s="29"/>
      <c r="F195" s="30"/>
      <c r="G195" s="12" t="e">
        <f t="shared" si="392"/>
        <v>#VALUE!</v>
      </c>
      <c r="J195" s="56"/>
      <c r="T195" s="16" t="str">
        <f t="shared" si="393"/>
        <v/>
      </c>
      <c r="U195" s="2">
        <v>175</v>
      </c>
      <c r="V195" s="2">
        <f>HLOOKUP($F$4,'tabulka hodnot'!$D$3:$K$203,'vypocet bodov do rebricka'!U195+1,0)</f>
        <v>40</v>
      </c>
      <c r="Y195" s="1">
        <f t="shared" si="319"/>
        <v>0</v>
      </c>
      <c r="Z195" s="1">
        <f t="shared" si="315"/>
        <v>0</v>
      </c>
      <c r="AA195" s="1">
        <f t="shared" si="320"/>
        <v>0</v>
      </c>
      <c r="AB195" s="1" t="str">
        <f t="shared" si="321"/>
        <v>0</v>
      </c>
      <c r="AC195" t="e">
        <f t="shared" si="394"/>
        <v>#N/A</v>
      </c>
      <c r="AD195" s="1">
        <f t="shared" si="415"/>
        <v>0</v>
      </c>
      <c r="AE195" s="1">
        <f t="shared" si="415"/>
        <v>0</v>
      </c>
      <c r="AF195" s="1">
        <f t="shared" si="415"/>
        <v>0</v>
      </c>
      <c r="AG195" s="1">
        <f t="shared" si="415"/>
        <v>0</v>
      </c>
      <c r="AH195" s="1">
        <f t="shared" si="415"/>
        <v>0</v>
      </c>
      <c r="AI195" s="1">
        <f t="shared" si="415"/>
        <v>0</v>
      </c>
      <c r="AJ195" s="1">
        <f t="shared" si="415"/>
        <v>0</v>
      </c>
      <c r="AK195" s="1">
        <f t="shared" si="415"/>
        <v>0</v>
      </c>
      <c r="AL195" s="1">
        <f t="shared" si="415"/>
        <v>0</v>
      </c>
      <c r="AM195" s="1">
        <f t="shared" si="415"/>
        <v>0</v>
      </c>
      <c r="AN195" s="1">
        <f t="shared" si="416"/>
        <v>0</v>
      </c>
      <c r="AO195" s="1">
        <f t="shared" si="416"/>
        <v>0</v>
      </c>
      <c r="AP195" s="1">
        <f t="shared" si="416"/>
        <v>0</v>
      </c>
      <c r="AQ195" s="1">
        <f t="shared" si="416"/>
        <v>0</v>
      </c>
      <c r="AR195" s="1">
        <f t="shared" si="416"/>
        <v>0</v>
      </c>
      <c r="AS195" s="1">
        <f t="shared" si="416"/>
        <v>0</v>
      </c>
      <c r="AT195" s="1">
        <f t="shared" si="416"/>
        <v>0</v>
      </c>
      <c r="AU195" s="1">
        <f t="shared" si="416"/>
        <v>0</v>
      </c>
      <c r="AV195" s="1">
        <f t="shared" si="416"/>
        <v>0</v>
      </c>
      <c r="AW195" s="1">
        <f t="shared" si="416"/>
        <v>0</v>
      </c>
      <c r="AX195" s="1">
        <f t="shared" si="417"/>
        <v>0</v>
      </c>
      <c r="AY195" s="1">
        <f t="shared" si="417"/>
        <v>0</v>
      </c>
      <c r="AZ195" s="1">
        <f t="shared" si="417"/>
        <v>0</v>
      </c>
      <c r="BA195" s="1">
        <f t="shared" si="417"/>
        <v>0</v>
      </c>
      <c r="BB195" s="1">
        <f t="shared" si="417"/>
        <v>0</v>
      </c>
      <c r="BC195" s="1">
        <f t="shared" si="417"/>
        <v>0</v>
      </c>
      <c r="BD195" s="1">
        <f t="shared" si="417"/>
        <v>0</v>
      </c>
      <c r="BE195" s="1">
        <f t="shared" si="417"/>
        <v>0</v>
      </c>
      <c r="BF195" s="1">
        <f t="shared" si="417"/>
        <v>0</v>
      </c>
      <c r="BG195" s="1">
        <f t="shared" si="417"/>
        <v>0</v>
      </c>
      <c r="BH195" s="1">
        <f t="shared" si="418"/>
        <v>0</v>
      </c>
      <c r="BI195" s="1">
        <f t="shared" si="418"/>
        <v>0</v>
      </c>
      <c r="BJ195" s="1">
        <f t="shared" si="418"/>
        <v>0</v>
      </c>
      <c r="BK195" s="1">
        <f t="shared" si="418"/>
        <v>0</v>
      </c>
      <c r="BL195" s="1">
        <f t="shared" si="418"/>
        <v>0</v>
      </c>
      <c r="BM195" s="1">
        <f t="shared" si="418"/>
        <v>0</v>
      </c>
      <c r="BN195" s="1">
        <f t="shared" si="418"/>
        <v>0</v>
      </c>
      <c r="BO195" s="1">
        <f t="shared" si="418"/>
        <v>0</v>
      </c>
      <c r="BP195" s="1">
        <f t="shared" si="418"/>
        <v>0</v>
      </c>
      <c r="BQ195" s="1">
        <f t="shared" si="418"/>
        <v>0</v>
      </c>
      <c r="BR195" s="1">
        <f t="shared" si="419"/>
        <v>0</v>
      </c>
      <c r="BS195" s="1">
        <f t="shared" si="419"/>
        <v>0</v>
      </c>
      <c r="BT195" s="1">
        <f t="shared" si="419"/>
        <v>0</v>
      </c>
      <c r="BU195" s="1">
        <f t="shared" si="419"/>
        <v>0</v>
      </c>
      <c r="BV195" s="1">
        <f t="shared" si="419"/>
        <v>0</v>
      </c>
      <c r="BW195" s="1">
        <f t="shared" si="419"/>
        <v>0</v>
      </c>
      <c r="BX195" s="1">
        <f t="shared" si="419"/>
        <v>0</v>
      </c>
      <c r="BY195" s="1">
        <f t="shared" si="419"/>
        <v>0</v>
      </c>
      <c r="BZ195" s="1">
        <f t="shared" si="419"/>
        <v>0</v>
      </c>
      <c r="CA195" s="1">
        <f t="shared" si="419"/>
        <v>0</v>
      </c>
      <c r="CB195" s="1">
        <f t="shared" si="420"/>
        <v>0</v>
      </c>
      <c r="CC195" s="1">
        <f t="shared" si="420"/>
        <v>0</v>
      </c>
      <c r="CD195" s="1">
        <f t="shared" si="420"/>
        <v>0</v>
      </c>
      <c r="CE195" s="1">
        <f t="shared" si="420"/>
        <v>0</v>
      </c>
      <c r="CF195" s="1">
        <f t="shared" si="420"/>
        <v>0</v>
      </c>
      <c r="CG195" s="1">
        <f t="shared" si="420"/>
        <v>0</v>
      </c>
      <c r="CH195" s="1">
        <f t="shared" si="420"/>
        <v>0</v>
      </c>
      <c r="CI195" s="1">
        <f t="shared" si="420"/>
        <v>0</v>
      </c>
      <c r="CJ195" s="1">
        <f t="shared" si="420"/>
        <v>0</v>
      </c>
      <c r="CK195" s="1">
        <f t="shared" si="420"/>
        <v>0</v>
      </c>
      <c r="CL195" s="1">
        <f t="shared" si="421"/>
        <v>0</v>
      </c>
      <c r="CM195" s="1">
        <f t="shared" si="421"/>
        <v>0</v>
      </c>
      <c r="CN195" s="1">
        <f t="shared" si="421"/>
        <v>0</v>
      </c>
      <c r="CO195" s="1">
        <f t="shared" si="421"/>
        <v>0</v>
      </c>
      <c r="CP195" s="1">
        <f t="shared" si="421"/>
        <v>0</v>
      </c>
      <c r="CQ195" s="1">
        <f t="shared" si="421"/>
        <v>0</v>
      </c>
      <c r="CR195" s="1">
        <f t="shared" si="421"/>
        <v>0</v>
      </c>
      <c r="CS195" s="1">
        <f t="shared" si="421"/>
        <v>0</v>
      </c>
      <c r="CT195" s="1">
        <f t="shared" si="421"/>
        <v>0</v>
      </c>
      <c r="CU195" s="1">
        <f t="shared" si="421"/>
        <v>0</v>
      </c>
      <c r="CV195" s="1">
        <f t="shared" si="422"/>
        <v>0</v>
      </c>
      <c r="CW195" s="1">
        <f t="shared" si="422"/>
        <v>0</v>
      </c>
      <c r="CX195" s="1">
        <f t="shared" si="422"/>
        <v>0</v>
      </c>
      <c r="CY195" s="1">
        <f t="shared" si="422"/>
        <v>0</v>
      </c>
      <c r="CZ195" s="1">
        <f t="shared" si="422"/>
        <v>0</v>
      </c>
      <c r="DA195" s="1">
        <f t="shared" si="422"/>
        <v>0</v>
      </c>
      <c r="DB195" s="1">
        <f t="shared" si="422"/>
        <v>0</v>
      </c>
      <c r="DC195" s="1">
        <f t="shared" si="422"/>
        <v>0</v>
      </c>
      <c r="DD195" s="1">
        <f t="shared" si="422"/>
        <v>0</v>
      </c>
      <c r="DE195" s="1">
        <f t="shared" si="422"/>
        <v>0</v>
      </c>
      <c r="DF195" s="1">
        <f t="shared" si="423"/>
        <v>0</v>
      </c>
      <c r="DG195" s="1">
        <f t="shared" si="423"/>
        <v>0</v>
      </c>
      <c r="DH195" s="1">
        <f t="shared" si="423"/>
        <v>0</v>
      </c>
      <c r="DI195" s="1">
        <f t="shared" si="423"/>
        <v>0</v>
      </c>
      <c r="DJ195" s="1">
        <f t="shared" si="423"/>
        <v>0</v>
      </c>
      <c r="DK195" s="1">
        <f t="shared" si="423"/>
        <v>0</v>
      </c>
      <c r="DL195" s="1">
        <f t="shared" si="423"/>
        <v>0</v>
      </c>
      <c r="DM195" s="1">
        <f t="shared" si="423"/>
        <v>0</v>
      </c>
      <c r="DN195" s="1">
        <f t="shared" si="423"/>
        <v>0</v>
      </c>
      <c r="DO195" s="1">
        <f t="shared" si="423"/>
        <v>0</v>
      </c>
      <c r="DP195" s="1">
        <f t="shared" si="424"/>
        <v>0</v>
      </c>
      <c r="DQ195" s="1">
        <f t="shared" si="424"/>
        <v>0</v>
      </c>
      <c r="DR195" s="1">
        <f t="shared" si="424"/>
        <v>0</v>
      </c>
      <c r="DS195" s="1">
        <f t="shared" si="424"/>
        <v>0</v>
      </c>
      <c r="DT195" s="1">
        <f t="shared" si="424"/>
        <v>0</v>
      </c>
      <c r="DU195" s="1">
        <f t="shared" si="424"/>
        <v>0</v>
      </c>
      <c r="DV195" s="1">
        <f t="shared" si="424"/>
        <v>0</v>
      </c>
      <c r="DW195" s="1">
        <f t="shared" si="424"/>
        <v>0</v>
      </c>
      <c r="DX195" s="1">
        <f t="shared" si="424"/>
        <v>0</v>
      </c>
      <c r="DY195" s="1">
        <f t="shared" si="424"/>
        <v>0</v>
      </c>
      <c r="DZ195" s="1">
        <f t="shared" si="425"/>
        <v>0</v>
      </c>
      <c r="EA195" s="1">
        <f t="shared" si="425"/>
        <v>0</v>
      </c>
      <c r="EB195" s="1">
        <f t="shared" si="425"/>
        <v>0</v>
      </c>
      <c r="EC195" s="1">
        <f t="shared" si="425"/>
        <v>0</v>
      </c>
      <c r="ED195" s="1">
        <f t="shared" si="425"/>
        <v>0</v>
      </c>
      <c r="EE195" s="1">
        <f t="shared" si="425"/>
        <v>0</v>
      </c>
      <c r="EF195" s="1">
        <f t="shared" si="425"/>
        <v>0</v>
      </c>
      <c r="EG195" s="1">
        <f t="shared" si="425"/>
        <v>0</v>
      </c>
      <c r="EH195" s="1">
        <f t="shared" si="425"/>
        <v>0</v>
      </c>
      <c r="EI195" s="1">
        <f t="shared" si="425"/>
        <v>0</v>
      </c>
      <c r="EJ195" s="1">
        <f t="shared" si="426"/>
        <v>0</v>
      </c>
      <c r="EK195" s="1">
        <f t="shared" si="426"/>
        <v>0</v>
      </c>
      <c r="EL195" s="1">
        <f t="shared" si="426"/>
        <v>0</v>
      </c>
      <c r="EM195" s="1">
        <f t="shared" si="426"/>
        <v>0</v>
      </c>
      <c r="EN195" s="1">
        <f t="shared" si="426"/>
        <v>0</v>
      </c>
      <c r="EO195" s="1">
        <f t="shared" si="426"/>
        <v>0</v>
      </c>
      <c r="EP195" s="1">
        <f t="shared" si="426"/>
        <v>0</v>
      </c>
      <c r="EQ195" s="1">
        <f t="shared" si="426"/>
        <v>0</v>
      </c>
      <c r="ER195" s="1">
        <f t="shared" si="426"/>
        <v>0</v>
      </c>
      <c r="ES195" s="1">
        <f t="shared" si="426"/>
        <v>0</v>
      </c>
      <c r="ET195" s="1">
        <f t="shared" si="427"/>
        <v>0</v>
      </c>
      <c r="EU195" s="1">
        <f t="shared" si="427"/>
        <v>0</v>
      </c>
      <c r="EV195" s="1">
        <f t="shared" si="427"/>
        <v>0</v>
      </c>
      <c r="EW195" s="1">
        <f t="shared" si="427"/>
        <v>0</v>
      </c>
      <c r="EX195" s="1">
        <f t="shared" si="427"/>
        <v>0</v>
      </c>
      <c r="EY195" s="1">
        <f t="shared" si="427"/>
        <v>0</v>
      </c>
      <c r="EZ195" s="1">
        <f t="shared" si="427"/>
        <v>0</v>
      </c>
      <c r="FA195" s="1">
        <f t="shared" si="427"/>
        <v>0</v>
      </c>
      <c r="FB195" s="1">
        <f t="shared" si="427"/>
        <v>0</v>
      </c>
      <c r="FC195" s="1">
        <f t="shared" si="427"/>
        <v>0</v>
      </c>
      <c r="FD195" s="1">
        <f t="shared" si="428"/>
        <v>0</v>
      </c>
      <c r="FE195" s="1">
        <f t="shared" si="428"/>
        <v>0</v>
      </c>
      <c r="FF195" s="1">
        <f t="shared" si="428"/>
        <v>0</v>
      </c>
      <c r="FG195" s="1">
        <f t="shared" si="428"/>
        <v>0</v>
      </c>
      <c r="FH195" s="1">
        <f t="shared" si="428"/>
        <v>0</v>
      </c>
      <c r="FI195" s="1">
        <f t="shared" si="428"/>
        <v>0</v>
      </c>
      <c r="FJ195" s="1">
        <f t="shared" si="428"/>
        <v>0</v>
      </c>
      <c r="FK195" s="1">
        <f t="shared" si="428"/>
        <v>0</v>
      </c>
      <c r="FL195" s="1">
        <f t="shared" si="428"/>
        <v>0</v>
      </c>
      <c r="FM195" s="1">
        <f t="shared" si="428"/>
        <v>0</v>
      </c>
      <c r="FN195" s="1">
        <f t="shared" si="429"/>
        <v>0</v>
      </c>
      <c r="FO195" s="1">
        <f t="shared" si="429"/>
        <v>0</v>
      </c>
      <c r="FP195" s="1">
        <f t="shared" si="429"/>
        <v>0</v>
      </c>
      <c r="FQ195" s="1">
        <f t="shared" si="429"/>
        <v>0</v>
      </c>
      <c r="FR195" s="1">
        <f t="shared" si="429"/>
        <v>0</v>
      </c>
      <c r="FS195" s="1">
        <f t="shared" si="429"/>
        <v>0</v>
      </c>
      <c r="FT195" s="1">
        <f t="shared" si="429"/>
        <v>0</v>
      </c>
      <c r="FU195" s="1">
        <f t="shared" si="429"/>
        <v>0</v>
      </c>
      <c r="FV195" s="1">
        <f t="shared" si="429"/>
        <v>0</v>
      </c>
      <c r="FW195" s="1">
        <f t="shared" si="429"/>
        <v>0</v>
      </c>
      <c r="FX195" s="1">
        <f t="shared" si="430"/>
        <v>0</v>
      </c>
      <c r="FY195" s="1">
        <f t="shared" si="430"/>
        <v>0</v>
      </c>
      <c r="FZ195" s="1">
        <f t="shared" si="430"/>
        <v>0</v>
      </c>
      <c r="GA195" s="1">
        <f t="shared" si="430"/>
        <v>0</v>
      </c>
      <c r="GB195" s="1">
        <f t="shared" si="430"/>
        <v>0</v>
      </c>
      <c r="GC195" s="1">
        <f t="shared" si="430"/>
        <v>0</v>
      </c>
      <c r="GD195" s="1">
        <f t="shared" si="430"/>
        <v>0</v>
      </c>
      <c r="GE195" s="1">
        <f t="shared" si="430"/>
        <v>0</v>
      </c>
      <c r="GF195" s="1">
        <f t="shared" si="430"/>
        <v>0</v>
      </c>
      <c r="GG195" s="1">
        <f t="shared" si="430"/>
        <v>0</v>
      </c>
      <c r="GH195" s="1">
        <f t="shared" si="431"/>
        <v>0</v>
      </c>
      <c r="GI195" s="1">
        <f t="shared" si="431"/>
        <v>0</v>
      </c>
      <c r="GJ195" s="1">
        <f t="shared" si="431"/>
        <v>0</v>
      </c>
      <c r="GK195" s="1">
        <f t="shared" si="431"/>
        <v>0</v>
      </c>
      <c r="GL195" s="1">
        <f t="shared" si="431"/>
        <v>0</v>
      </c>
      <c r="GM195" s="1">
        <f t="shared" si="431"/>
        <v>0</v>
      </c>
      <c r="GN195" s="1">
        <f t="shared" si="431"/>
        <v>0</v>
      </c>
      <c r="GO195" s="1">
        <f t="shared" si="431"/>
        <v>0</v>
      </c>
      <c r="GP195" s="1">
        <f t="shared" si="431"/>
        <v>0</v>
      </c>
      <c r="GQ195" s="1">
        <f t="shared" si="431"/>
        <v>0</v>
      </c>
      <c r="GR195" s="1">
        <f t="shared" si="432"/>
        <v>0</v>
      </c>
      <c r="GS195" s="1">
        <f t="shared" si="432"/>
        <v>0</v>
      </c>
      <c r="GT195" s="1">
        <f t="shared" si="432"/>
        <v>0</v>
      </c>
      <c r="GU195" s="1">
        <f t="shared" si="432"/>
        <v>0</v>
      </c>
      <c r="GV195" s="1">
        <f t="shared" si="432"/>
        <v>0</v>
      </c>
      <c r="GW195" s="1">
        <f t="shared" si="432"/>
        <v>0</v>
      </c>
      <c r="GX195" s="1">
        <f t="shared" si="432"/>
        <v>0</v>
      </c>
      <c r="GY195" s="1">
        <f t="shared" si="432"/>
        <v>0</v>
      </c>
      <c r="GZ195" s="1">
        <f t="shared" si="432"/>
        <v>0</v>
      </c>
      <c r="HA195" s="1">
        <f t="shared" si="432"/>
        <v>0</v>
      </c>
      <c r="HB195" s="1">
        <f t="shared" si="433"/>
        <v>0</v>
      </c>
      <c r="HC195" s="1">
        <f t="shared" si="433"/>
        <v>0</v>
      </c>
      <c r="HD195" s="1">
        <f t="shared" si="433"/>
        <v>0</v>
      </c>
      <c r="HE195" s="1">
        <f t="shared" si="433"/>
        <v>0</v>
      </c>
      <c r="HF195" s="1">
        <f t="shared" si="433"/>
        <v>0</v>
      </c>
      <c r="HG195" s="1">
        <f t="shared" si="433"/>
        <v>0</v>
      </c>
      <c r="HH195" s="1">
        <f t="shared" si="433"/>
        <v>0</v>
      </c>
      <c r="HI195" s="1">
        <f t="shared" si="433"/>
        <v>0</v>
      </c>
      <c r="HJ195" s="1">
        <f t="shared" si="433"/>
        <v>0</v>
      </c>
      <c r="HK195" s="1">
        <f t="shared" si="433"/>
        <v>0</v>
      </c>
      <c r="HL195" s="1">
        <f t="shared" si="434"/>
        <v>0</v>
      </c>
      <c r="HM195" s="1">
        <f t="shared" si="434"/>
        <v>0</v>
      </c>
      <c r="HN195" s="1">
        <f t="shared" si="434"/>
        <v>0</v>
      </c>
      <c r="HO195" s="1">
        <f t="shared" si="434"/>
        <v>0</v>
      </c>
      <c r="HP195" s="1">
        <f t="shared" si="434"/>
        <v>0</v>
      </c>
      <c r="HQ195" s="1">
        <f t="shared" si="434"/>
        <v>0</v>
      </c>
      <c r="HR195" s="1">
        <f t="shared" si="434"/>
        <v>0</v>
      </c>
      <c r="HS195" s="1">
        <f t="shared" si="434"/>
        <v>0</v>
      </c>
      <c r="HT195" s="1">
        <f t="shared" si="434"/>
        <v>0</v>
      </c>
      <c r="HU195" s="1">
        <f t="shared" si="434"/>
        <v>0</v>
      </c>
      <c r="HW195">
        <v>175</v>
      </c>
      <c r="HX195" s="15">
        <f t="shared" si="322"/>
        <v>0</v>
      </c>
      <c r="HY195">
        <f t="shared" si="345"/>
        <v>0</v>
      </c>
      <c r="HZ195" s="1" t="str">
        <f t="shared" si="323"/>
        <v/>
      </c>
      <c r="IA195" s="1">
        <f t="shared" si="324"/>
        <v>0</v>
      </c>
      <c r="IB195" t="str">
        <f t="shared" si="346"/>
        <v xml:space="preserve"> </v>
      </c>
      <c r="IC195" t="str">
        <f t="shared" si="347"/>
        <v/>
      </c>
      <c r="ID195">
        <f>IF(HZ195&gt;$IC$18,1000,IF(HZ195=$IC$18,MIN(HZ195:$HZ$220),1000))</f>
        <v>1000</v>
      </c>
      <c r="IG195" s="1">
        <f t="shared" si="348"/>
        <v>0</v>
      </c>
      <c r="IH195" s="1">
        <f t="shared" si="349"/>
        <v>0</v>
      </c>
      <c r="II195" s="1">
        <f t="shared" si="350"/>
        <v>0</v>
      </c>
      <c r="IJ195" s="1">
        <f t="shared" si="351"/>
        <v>0</v>
      </c>
    </row>
    <row r="196" spans="1:244">
      <c r="A196">
        <v>176</v>
      </c>
      <c r="B196" t="str">
        <f t="shared" si="317"/>
        <v/>
      </c>
      <c r="C196" s="2" t="str">
        <f t="shared" si="318"/>
        <v/>
      </c>
      <c r="D196" s="28"/>
      <c r="E196" s="29"/>
      <c r="F196" s="30"/>
      <c r="G196" s="12" t="e">
        <f t="shared" si="392"/>
        <v>#VALUE!</v>
      </c>
      <c r="J196" s="56"/>
      <c r="T196" s="16" t="str">
        <f t="shared" si="393"/>
        <v/>
      </c>
      <c r="U196" s="2">
        <v>176</v>
      </c>
      <c r="V196" s="2">
        <f>HLOOKUP($F$4,'tabulka hodnot'!$D$3:$K$203,'vypocet bodov do rebricka'!U196+1,0)</f>
        <v>40</v>
      </c>
      <c r="Y196" s="1">
        <f t="shared" si="319"/>
        <v>0</v>
      </c>
      <c r="Z196" s="1">
        <f t="shared" si="315"/>
        <v>0</v>
      </c>
      <c r="AA196" s="1">
        <f t="shared" si="320"/>
        <v>0</v>
      </c>
      <c r="AB196" s="1" t="str">
        <f t="shared" si="321"/>
        <v>0</v>
      </c>
      <c r="AC196" t="e">
        <f t="shared" si="394"/>
        <v>#N/A</v>
      </c>
      <c r="AD196" s="1">
        <f t="shared" si="415"/>
        <v>0</v>
      </c>
      <c r="AE196" s="1">
        <f t="shared" si="415"/>
        <v>0</v>
      </c>
      <c r="AF196" s="1">
        <f t="shared" si="415"/>
        <v>0</v>
      </c>
      <c r="AG196" s="1">
        <f t="shared" si="415"/>
        <v>0</v>
      </c>
      <c r="AH196" s="1">
        <f t="shared" si="415"/>
        <v>0</v>
      </c>
      <c r="AI196" s="1">
        <f t="shared" si="415"/>
        <v>0</v>
      </c>
      <c r="AJ196" s="1">
        <f t="shared" si="415"/>
        <v>0</v>
      </c>
      <c r="AK196" s="1">
        <f t="shared" si="415"/>
        <v>0</v>
      </c>
      <c r="AL196" s="1">
        <f t="shared" si="415"/>
        <v>0</v>
      </c>
      <c r="AM196" s="1">
        <f t="shared" si="415"/>
        <v>0</v>
      </c>
      <c r="AN196" s="1">
        <f t="shared" si="416"/>
        <v>0</v>
      </c>
      <c r="AO196" s="1">
        <f t="shared" si="416"/>
        <v>0</v>
      </c>
      <c r="AP196" s="1">
        <f t="shared" si="416"/>
        <v>0</v>
      </c>
      <c r="AQ196" s="1">
        <f t="shared" si="416"/>
        <v>0</v>
      </c>
      <c r="AR196" s="1">
        <f t="shared" si="416"/>
        <v>0</v>
      </c>
      <c r="AS196" s="1">
        <f t="shared" si="416"/>
        <v>0</v>
      </c>
      <c r="AT196" s="1">
        <f t="shared" si="416"/>
        <v>0</v>
      </c>
      <c r="AU196" s="1">
        <f t="shared" si="416"/>
        <v>0</v>
      </c>
      <c r="AV196" s="1">
        <f t="shared" si="416"/>
        <v>0</v>
      </c>
      <c r="AW196" s="1">
        <f t="shared" si="416"/>
        <v>0</v>
      </c>
      <c r="AX196" s="1">
        <f t="shared" si="417"/>
        <v>0</v>
      </c>
      <c r="AY196" s="1">
        <f t="shared" si="417"/>
        <v>0</v>
      </c>
      <c r="AZ196" s="1">
        <f t="shared" si="417"/>
        <v>0</v>
      </c>
      <c r="BA196" s="1">
        <f t="shared" si="417"/>
        <v>0</v>
      </c>
      <c r="BB196" s="1">
        <f t="shared" si="417"/>
        <v>0</v>
      </c>
      <c r="BC196" s="1">
        <f t="shared" si="417"/>
        <v>0</v>
      </c>
      <c r="BD196" s="1">
        <f t="shared" si="417"/>
        <v>0</v>
      </c>
      <c r="BE196" s="1">
        <f t="shared" si="417"/>
        <v>0</v>
      </c>
      <c r="BF196" s="1">
        <f t="shared" si="417"/>
        <v>0</v>
      </c>
      <c r="BG196" s="1">
        <f t="shared" si="417"/>
        <v>0</v>
      </c>
      <c r="BH196" s="1">
        <f t="shared" si="418"/>
        <v>0</v>
      </c>
      <c r="BI196" s="1">
        <f t="shared" si="418"/>
        <v>0</v>
      </c>
      <c r="BJ196" s="1">
        <f t="shared" si="418"/>
        <v>0</v>
      </c>
      <c r="BK196" s="1">
        <f t="shared" si="418"/>
        <v>0</v>
      </c>
      <c r="BL196" s="1">
        <f t="shared" si="418"/>
        <v>0</v>
      </c>
      <c r="BM196" s="1">
        <f t="shared" si="418"/>
        <v>0</v>
      </c>
      <c r="BN196" s="1">
        <f t="shared" si="418"/>
        <v>0</v>
      </c>
      <c r="BO196" s="1">
        <f t="shared" si="418"/>
        <v>0</v>
      </c>
      <c r="BP196" s="1">
        <f t="shared" si="418"/>
        <v>0</v>
      </c>
      <c r="BQ196" s="1">
        <f t="shared" si="418"/>
        <v>0</v>
      </c>
      <c r="BR196" s="1">
        <f t="shared" si="419"/>
        <v>0</v>
      </c>
      <c r="BS196" s="1">
        <f t="shared" si="419"/>
        <v>0</v>
      </c>
      <c r="BT196" s="1">
        <f t="shared" si="419"/>
        <v>0</v>
      </c>
      <c r="BU196" s="1">
        <f t="shared" si="419"/>
        <v>0</v>
      </c>
      <c r="BV196" s="1">
        <f t="shared" si="419"/>
        <v>0</v>
      </c>
      <c r="BW196" s="1">
        <f t="shared" si="419"/>
        <v>0</v>
      </c>
      <c r="BX196" s="1">
        <f t="shared" si="419"/>
        <v>0</v>
      </c>
      <c r="BY196" s="1">
        <f t="shared" si="419"/>
        <v>0</v>
      </c>
      <c r="BZ196" s="1">
        <f t="shared" si="419"/>
        <v>0</v>
      </c>
      <c r="CA196" s="1">
        <f t="shared" si="419"/>
        <v>0</v>
      </c>
      <c r="CB196" s="1">
        <f t="shared" si="420"/>
        <v>0</v>
      </c>
      <c r="CC196" s="1">
        <f t="shared" si="420"/>
        <v>0</v>
      </c>
      <c r="CD196" s="1">
        <f t="shared" si="420"/>
        <v>0</v>
      </c>
      <c r="CE196" s="1">
        <f t="shared" si="420"/>
        <v>0</v>
      </c>
      <c r="CF196" s="1">
        <f t="shared" si="420"/>
        <v>0</v>
      </c>
      <c r="CG196" s="1">
        <f t="shared" si="420"/>
        <v>0</v>
      </c>
      <c r="CH196" s="1">
        <f t="shared" si="420"/>
        <v>0</v>
      </c>
      <c r="CI196" s="1">
        <f t="shared" si="420"/>
        <v>0</v>
      </c>
      <c r="CJ196" s="1">
        <f t="shared" si="420"/>
        <v>0</v>
      </c>
      <c r="CK196" s="1">
        <f t="shared" si="420"/>
        <v>0</v>
      </c>
      <c r="CL196" s="1">
        <f t="shared" si="421"/>
        <v>0</v>
      </c>
      <c r="CM196" s="1">
        <f t="shared" si="421"/>
        <v>0</v>
      </c>
      <c r="CN196" s="1">
        <f t="shared" si="421"/>
        <v>0</v>
      </c>
      <c r="CO196" s="1">
        <f t="shared" si="421"/>
        <v>0</v>
      </c>
      <c r="CP196" s="1">
        <f t="shared" si="421"/>
        <v>0</v>
      </c>
      <c r="CQ196" s="1">
        <f t="shared" si="421"/>
        <v>0</v>
      </c>
      <c r="CR196" s="1">
        <f t="shared" si="421"/>
        <v>0</v>
      </c>
      <c r="CS196" s="1">
        <f t="shared" si="421"/>
        <v>0</v>
      </c>
      <c r="CT196" s="1">
        <f t="shared" si="421"/>
        <v>0</v>
      </c>
      <c r="CU196" s="1">
        <f t="shared" si="421"/>
        <v>0</v>
      </c>
      <c r="CV196" s="1">
        <f t="shared" si="422"/>
        <v>0</v>
      </c>
      <c r="CW196" s="1">
        <f t="shared" si="422"/>
        <v>0</v>
      </c>
      <c r="CX196" s="1">
        <f t="shared" si="422"/>
        <v>0</v>
      </c>
      <c r="CY196" s="1">
        <f t="shared" si="422"/>
        <v>0</v>
      </c>
      <c r="CZ196" s="1">
        <f t="shared" si="422"/>
        <v>0</v>
      </c>
      <c r="DA196" s="1">
        <f t="shared" si="422"/>
        <v>0</v>
      </c>
      <c r="DB196" s="1">
        <f t="shared" si="422"/>
        <v>0</v>
      </c>
      <c r="DC196" s="1">
        <f t="shared" si="422"/>
        <v>0</v>
      </c>
      <c r="DD196" s="1">
        <f t="shared" si="422"/>
        <v>0</v>
      </c>
      <c r="DE196" s="1">
        <f t="shared" si="422"/>
        <v>0</v>
      </c>
      <c r="DF196" s="1">
        <f t="shared" si="423"/>
        <v>0</v>
      </c>
      <c r="DG196" s="1">
        <f t="shared" si="423"/>
        <v>0</v>
      </c>
      <c r="DH196" s="1">
        <f t="shared" si="423"/>
        <v>0</v>
      </c>
      <c r="DI196" s="1">
        <f t="shared" si="423"/>
        <v>0</v>
      </c>
      <c r="DJ196" s="1">
        <f t="shared" si="423"/>
        <v>0</v>
      </c>
      <c r="DK196" s="1">
        <f t="shared" si="423"/>
        <v>0</v>
      </c>
      <c r="DL196" s="1">
        <f t="shared" si="423"/>
        <v>0</v>
      </c>
      <c r="DM196" s="1">
        <f t="shared" si="423"/>
        <v>0</v>
      </c>
      <c r="DN196" s="1">
        <f t="shared" si="423"/>
        <v>0</v>
      </c>
      <c r="DO196" s="1">
        <f t="shared" si="423"/>
        <v>0</v>
      </c>
      <c r="DP196" s="1">
        <f t="shared" si="424"/>
        <v>0</v>
      </c>
      <c r="DQ196" s="1">
        <f t="shared" si="424"/>
        <v>0</v>
      </c>
      <c r="DR196" s="1">
        <f t="shared" si="424"/>
        <v>0</v>
      </c>
      <c r="DS196" s="1">
        <f t="shared" si="424"/>
        <v>0</v>
      </c>
      <c r="DT196" s="1">
        <f t="shared" si="424"/>
        <v>0</v>
      </c>
      <c r="DU196" s="1">
        <f t="shared" si="424"/>
        <v>0</v>
      </c>
      <c r="DV196" s="1">
        <f t="shared" si="424"/>
        <v>0</v>
      </c>
      <c r="DW196" s="1">
        <f t="shared" si="424"/>
        <v>0</v>
      </c>
      <c r="DX196" s="1">
        <f t="shared" si="424"/>
        <v>0</v>
      </c>
      <c r="DY196" s="1">
        <f t="shared" si="424"/>
        <v>0</v>
      </c>
      <c r="DZ196" s="1">
        <f t="shared" si="425"/>
        <v>0</v>
      </c>
      <c r="EA196" s="1">
        <f t="shared" si="425"/>
        <v>0</v>
      </c>
      <c r="EB196" s="1">
        <f t="shared" si="425"/>
        <v>0</v>
      </c>
      <c r="EC196" s="1">
        <f t="shared" si="425"/>
        <v>0</v>
      </c>
      <c r="ED196" s="1">
        <f t="shared" si="425"/>
        <v>0</v>
      </c>
      <c r="EE196" s="1">
        <f t="shared" si="425"/>
        <v>0</v>
      </c>
      <c r="EF196" s="1">
        <f t="shared" si="425"/>
        <v>0</v>
      </c>
      <c r="EG196" s="1">
        <f t="shared" si="425"/>
        <v>0</v>
      </c>
      <c r="EH196" s="1">
        <f t="shared" si="425"/>
        <v>0</v>
      </c>
      <c r="EI196" s="1">
        <f t="shared" si="425"/>
        <v>0</v>
      </c>
      <c r="EJ196" s="1">
        <f t="shared" si="426"/>
        <v>0</v>
      </c>
      <c r="EK196" s="1">
        <f t="shared" si="426"/>
        <v>0</v>
      </c>
      <c r="EL196" s="1">
        <f t="shared" si="426"/>
        <v>0</v>
      </c>
      <c r="EM196" s="1">
        <f t="shared" si="426"/>
        <v>0</v>
      </c>
      <c r="EN196" s="1">
        <f t="shared" si="426"/>
        <v>0</v>
      </c>
      <c r="EO196" s="1">
        <f t="shared" si="426"/>
        <v>0</v>
      </c>
      <c r="EP196" s="1">
        <f t="shared" si="426"/>
        <v>0</v>
      </c>
      <c r="EQ196" s="1">
        <f t="shared" si="426"/>
        <v>0</v>
      </c>
      <c r="ER196" s="1">
        <f t="shared" si="426"/>
        <v>0</v>
      </c>
      <c r="ES196" s="1">
        <f t="shared" si="426"/>
        <v>0</v>
      </c>
      <c r="ET196" s="1">
        <f t="shared" si="427"/>
        <v>0</v>
      </c>
      <c r="EU196" s="1">
        <f t="shared" si="427"/>
        <v>0</v>
      </c>
      <c r="EV196" s="1">
        <f t="shared" si="427"/>
        <v>0</v>
      </c>
      <c r="EW196" s="1">
        <f t="shared" si="427"/>
        <v>0</v>
      </c>
      <c r="EX196" s="1">
        <f t="shared" si="427"/>
        <v>0</v>
      </c>
      <c r="EY196" s="1">
        <f t="shared" si="427"/>
        <v>0</v>
      </c>
      <c r="EZ196" s="1">
        <f t="shared" si="427"/>
        <v>0</v>
      </c>
      <c r="FA196" s="1">
        <f t="shared" si="427"/>
        <v>0</v>
      </c>
      <c r="FB196" s="1">
        <f t="shared" si="427"/>
        <v>0</v>
      </c>
      <c r="FC196" s="1">
        <f t="shared" si="427"/>
        <v>0</v>
      </c>
      <c r="FD196" s="1">
        <f t="shared" si="428"/>
        <v>0</v>
      </c>
      <c r="FE196" s="1">
        <f t="shared" si="428"/>
        <v>0</v>
      </c>
      <c r="FF196" s="1">
        <f t="shared" si="428"/>
        <v>0</v>
      </c>
      <c r="FG196" s="1">
        <f t="shared" si="428"/>
        <v>0</v>
      </c>
      <c r="FH196" s="1">
        <f t="shared" si="428"/>
        <v>0</v>
      </c>
      <c r="FI196" s="1">
        <f t="shared" si="428"/>
        <v>0</v>
      </c>
      <c r="FJ196" s="1">
        <f t="shared" si="428"/>
        <v>0</v>
      </c>
      <c r="FK196" s="1">
        <f t="shared" si="428"/>
        <v>0</v>
      </c>
      <c r="FL196" s="1">
        <f t="shared" si="428"/>
        <v>0</v>
      </c>
      <c r="FM196" s="1">
        <f t="shared" si="428"/>
        <v>0</v>
      </c>
      <c r="FN196" s="1">
        <f t="shared" si="429"/>
        <v>0</v>
      </c>
      <c r="FO196" s="1">
        <f t="shared" si="429"/>
        <v>0</v>
      </c>
      <c r="FP196" s="1">
        <f t="shared" si="429"/>
        <v>0</v>
      </c>
      <c r="FQ196" s="1">
        <f t="shared" si="429"/>
        <v>0</v>
      </c>
      <c r="FR196" s="1">
        <f t="shared" si="429"/>
        <v>0</v>
      </c>
      <c r="FS196" s="1">
        <f t="shared" si="429"/>
        <v>0</v>
      </c>
      <c r="FT196" s="1">
        <f t="shared" si="429"/>
        <v>0</v>
      </c>
      <c r="FU196" s="1">
        <f t="shared" si="429"/>
        <v>0</v>
      </c>
      <c r="FV196" s="1">
        <f t="shared" si="429"/>
        <v>0</v>
      </c>
      <c r="FW196" s="1">
        <f t="shared" si="429"/>
        <v>0</v>
      </c>
      <c r="FX196" s="1">
        <f t="shared" si="430"/>
        <v>0</v>
      </c>
      <c r="FY196" s="1">
        <f t="shared" si="430"/>
        <v>0</v>
      </c>
      <c r="FZ196" s="1">
        <f t="shared" si="430"/>
        <v>0</v>
      </c>
      <c r="GA196" s="1">
        <f t="shared" si="430"/>
        <v>0</v>
      </c>
      <c r="GB196" s="1">
        <f t="shared" si="430"/>
        <v>0</v>
      </c>
      <c r="GC196" s="1">
        <f t="shared" si="430"/>
        <v>0</v>
      </c>
      <c r="GD196" s="1">
        <f t="shared" si="430"/>
        <v>0</v>
      </c>
      <c r="GE196" s="1">
        <f t="shared" si="430"/>
        <v>0</v>
      </c>
      <c r="GF196" s="1">
        <f t="shared" si="430"/>
        <v>0</v>
      </c>
      <c r="GG196" s="1">
        <f t="shared" si="430"/>
        <v>0</v>
      </c>
      <c r="GH196" s="1">
        <f t="shared" si="431"/>
        <v>0</v>
      </c>
      <c r="GI196" s="1">
        <f t="shared" si="431"/>
        <v>0</v>
      </c>
      <c r="GJ196" s="1">
        <f t="shared" si="431"/>
        <v>0</v>
      </c>
      <c r="GK196" s="1">
        <f t="shared" si="431"/>
        <v>0</v>
      </c>
      <c r="GL196" s="1">
        <f t="shared" si="431"/>
        <v>0</v>
      </c>
      <c r="GM196" s="1">
        <f t="shared" si="431"/>
        <v>0</v>
      </c>
      <c r="GN196" s="1">
        <f t="shared" si="431"/>
        <v>0</v>
      </c>
      <c r="GO196" s="1">
        <f t="shared" si="431"/>
        <v>0</v>
      </c>
      <c r="GP196" s="1">
        <f t="shared" si="431"/>
        <v>0</v>
      </c>
      <c r="GQ196" s="1">
        <f t="shared" si="431"/>
        <v>0</v>
      </c>
      <c r="GR196" s="1">
        <f t="shared" si="432"/>
        <v>0</v>
      </c>
      <c r="GS196" s="1">
        <f t="shared" si="432"/>
        <v>0</v>
      </c>
      <c r="GT196" s="1">
        <f t="shared" si="432"/>
        <v>0</v>
      </c>
      <c r="GU196" s="1">
        <f t="shared" si="432"/>
        <v>0</v>
      </c>
      <c r="GV196" s="1">
        <f t="shared" si="432"/>
        <v>0</v>
      </c>
      <c r="GW196" s="1">
        <f t="shared" si="432"/>
        <v>0</v>
      </c>
      <c r="GX196" s="1">
        <f t="shared" si="432"/>
        <v>0</v>
      </c>
      <c r="GY196" s="1">
        <f t="shared" si="432"/>
        <v>0</v>
      </c>
      <c r="GZ196" s="1">
        <f t="shared" si="432"/>
        <v>0</v>
      </c>
      <c r="HA196" s="1">
        <f t="shared" si="432"/>
        <v>0</v>
      </c>
      <c r="HB196" s="1">
        <f t="shared" si="433"/>
        <v>0</v>
      </c>
      <c r="HC196" s="1">
        <f t="shared" si="433"/>
        <v>0</v>
      </c>
      <c r="HD196" s="1">
        <f t="shared" si="433"/>
        <v>0</v>
      </c>
      <c r="HE196" s="1">
        <f t="shared" si="433"/>
        <v>0</v>
      </c>
      <c r="HF196" s="1">
        <f t="shared" si="433"/>
        <v>0</v>
      </c>
      <c r="HG196" s="1">
        <f t="shared" si="433"/>
        <v>0</v>
      </c>
      <c r="HH196" s="1">
        <f t="shared" si="433"/>
        <v>0</v>
      </c>
      <c r="HI196" s="1">
        <f t="shared" si="433"/>
        <v>0</v>
      </c>
      <c r="HJ196" s="1">
        <f t="shared" si="433"/>
        <v>0</v>
      </c>
      <c r="HK196" s="1">
        <f t="shared" si="433"/>
        <v>0</v>
      </c>
      <c r="HL196" s="1">
        <f t="shared" si="434"/>
        <v>0</v>
      </c>
      <c r="HM196" s="1">
        <f t="shared" si="434"/>
        <v>0</v>
      </c>
      <c r="HN196" s="1">
        <f t="shared" si="434"/>
        <v>0</v>
      </c>
      <c r="HO196" s="1">
        <f t="shared" si="434"/>
        <v>0</v>
      </c>
      <c r="HP196" s="1">
        <f t="shared" si="434"/>
        <v>0</v>
      </c>
      <c r="HQ196" s="1">
        <f t="shared" si="434"/>
        <v>0</v>
      </c>
      <c r="HR196" s="1">
        <f t="shared" si="434"/>
        <v>0</v>
      </c>
      <c r="HS196" s="1">
        <f t="shared" si="434"/>
        <v>0</v>
      </c>
      <c r="HT196" s="1">
        <f t="shared" si="434"/>
        <v>0</v>
      </c>
      <c r="HU196" s="1">
        <f t="shared" si="434"/>
        <v>0</v>
      </c>
      <c r="HW196">
        <v>176</v>
      </c>
      <c r="HX196" s="15">
        <f t="shared" si="322"/>
        <v>0</v>
      </c>
      <c r="HY196">
        <f t="shared" si="345"/>
        <v>0</v>
      </c>
      <c r="HZ196" s="1" t="str">
        <f t="shared" si="323"/>
        <v/>
      </c>
      <c r="IA196" s="1">
        <f t="shared" si="324"/>
        <v>0</v>
      </c>
      <c r="IB196" t="str">
        <f t="shared" si="346"/>
        <v xml:space="preserve"> </v>
      </c>
      <c r="IC196" t="str">
        <f t="shared" si="347"/>
        <v/>
      </c>
      <c r="ID196">
        <f>IF(HZ196&gt;$IC$18,1000,IF(HZ196=$IC$18,MIN(HZ196:$HZ$220),1000))</f>
        <v>1000</v>
      </c>
      <c r="IG196" s="1">
        <f t="shared" si="348"/>
        <v>0</v>
      </c>
      <c r="IH196" s="1">
        <f t="shared" si="349"/>
        <v>0</v>
      </c>
      <c r="II196" s="1">
        <f t="shared" si="350"/>
        <v>0</v>
      </c>
      <c r="IJ196" s="1">
        <f t="shared" si="351"/>
        <v>0</v>
      </c>
    </row>
    <row r="197" spans="1:244">
      <c r="A197">
        <v>177</v>
      </c>
      <c r="B197" t="str">
        <f t="shared" si="317"/>
        <v/>
      </c>
      <c r="C197" s="2" t="str">
        <f t="shared" si="318"/>
        <v/>
      </c>
      <c r="D197" s="28"/>
      <c r="E197" s="29"/>
      <c r="F197" s="30"/>
      <c r="G197" s="12" t="e">
        <f t="shared" si="392"/>
        <v>#VALUE!</v>
      </c>
      <c r="J197" s="56"/>
      <c r="T197" s="16" t="str">
        <f t="shared" si="393"/>
        <v/>
      </c>
      <c r="U197" s="2">
        <v>177</v>
      </c>
      <c r="V197" s="2">
        <f>HLOOKUP($F$4,'tabulka hodnot'!$D$3:$K$203,'vypocet bodov do rebricka'!U197+1,0)</f>
        <v>40</v>
      </c>
      <c r="Y197" s="1">
        <f t="shared" si="319"/>
        <v>0</v>
      </c>
      <c r="Z197" s="1">
        <f t="shared" si="315"/>
        <v>0</v>
      </c>
      <c r="AA197" s="1">
        <f t="shared" si="320"/>
        <v>0</v>
      </c>
      <c r="AB197" s="1" t="str">
        <f t="shared" si="321"/>
        <v>0</v>
      </c>
      <c r="AC197" t="e">
        <f t="shared" si="394"/>
        <v>#N/A</v>
      </c>
      <c r="AD197" s="1">
        <f t="shared" si="415"/>
        <v>0</v>
      </c>
      <c r="AE197" s="1">
        <f t="shared" si="415"/>
        <v>0</v>
      </c>
      <c r="AF197" s="1">
        <f t="shared" si="415"/>
        <v>0</v>
      </c>
      <c r="AG197" s="1">
        <f t="shared" si="415"/>
        <v>0</v>
      </c>
      <c r="AH197" s="1">
        <f t="shared" si="415"/>
        <v>0</v>
      </c>
      <c r="AI197" s="1">
        <f t="shared" si="415"/>
        <v>0</v>
      </c>
      <c r="AJ197" s="1">
        <f t="shared" si="415"/>
        <v>0</v>
      </c>
      <c r="AK197" s="1">
        <f t="shared" si="415"/>
        <v>0</v>
      </c>
      <c r="AL197" s="1">
        <f t="shared" si="415"/>
        <v>0</v>
      </c>
      <c r="AM197" s="1">
        <f t="shared" si="415"/>
        <v>0</v>
      </c>
      <c r="AN197" s="1">
        <f t="shared" si="416"/>
        <v>0</v>
      </c>
      <c r="AO197" s="1">
        <f t="shared" si="416"/>
        <v>0</v>
      </c>
      <c r="AP197" s="1">
        <f t="shared" si="416"/>
        <v>0</v>
      </c>
      <c r="AQ197" s="1">
        <f t="shared" si="416"/>
        <v>0</v>
      </c>
      <c r="AR197" s="1">
        <f t="shared" si="416"/>
        <v>0</v>
      </c>
      <c r="AS197" s="1">
        <f t="shared" si="416"/>
        <v>0</v>
      </c>
      <c r="AT197" s="1">
        <f t="shared" si="416"/>
        <v>0</v>
      </c>
      <c r="AU197" s="1">
        <f t="shared" si="416"/>
        <v>0</v>
      </c>
      <c r="AV197" s="1">
        <f t="shared" si="416"/>
        <v>0</v>
      </c>
      <c r="AW197" s="1">
        <f t="shared" si="416"/>
        <v>0</v>
      </c>
      <c r="AX197" s="1">
        <f t="shared" si="417"/>
        <v>0</v>
      </c>
      <c r="AY197" s="1">
        <f t="shared" si="417"/>
        <v>0</v>
      </c>
      <c r="AZ197" s="1">
        <f t="shared" si="417"/>
        <v>0</v>
      </c>
      <c r="BA197" s="1">
        <f t="shared" si="417"/>
        <v>0</v>
      </c>
      <c r="BB197" s="1">
        <f t="shared" si="417"/>
        <v>0</v>
      </c>
      <c r="BC197" s="1">
        <f t="shared" si="417"/>
        <v>0</v>
      </c>
      <c r="BD197" s="1">
        <f t="shared" si="417"/>
        <v>0</v>
      </c>
      <c r="BE197" s="1">
        <f t="shared" si="417"/>
        <v>0</v>
      </c>
      <c r="BF197" s="1">
        <f t="shared" si="417"/>
        <v>0</v>
      </c>
      <c r="BG197" s="1">
        <f t="shared" si="417"/>
        <v>0</v>
      </c>
      <c r="BH197" s="1">
        <f t="shared" si="418"/>
        <v>0</v>
      </c>
      <c r="BI197" s="1">
        <f t="shared" si="418"/>
        <v>0</v>
      </c>
      <c r="BJ197" s="1">
        <f t="shared" si="418"/>
        <v>0</v>
      </c>
      <c r="BK197" s="1">
        <f t="shared" si="418"/>
        <v>0</v>
      </c>
      <c r="BL197" s="1">
        <f t="shared" si="418"/>
        <v>0</v>
      </c>
      <c r="BM197" s="1">
        <f t="shared" si="418"/>
        <v>0</v>
      </c>
      <c r="BN197" s="1">
        <f t="shared" si="418"/>
        <v>0</v>
      </c>
      <c r="BO197" s="1">
        <f t="shared" si="418"/>
        <v>0</v>
      </c>
      <c r="BP197" s="1">
        <f t="shared" si="418"/>
        <v>0</v>
      </c>
      <c r="BQ197" s="1">
        <f t="shared" si="418"/>
        <v>0</v>
      </c>
      <c r="BR197" s="1">
        <f t="shared" si="419"/>
        <v>0</v>
      </c>
      <c r="BS197" s="1">
        <f t="shared" si="419"/>
        <v>0</v>
      </c>
      <c r="BT197" s="1">
        <f t="shared" si="419"/>
        <v>0</v>
      </c>
      <c r="BU197" s="1">
        <f t="shared" si="419"/>
        <v>0</v>
      </c>
      <c r="BV197" s="1">
        <f t="shared" si="419"/>
        <v>0</v>
      </c>
      <c r="BW197" s="1">
        <f t="shared" si="419"/>
        <v>0</v>
      </c>
      <c r="BX197" s="1">
        <f t="shared" si="419"/>
        <v>0</v>
      </c>
      <c r="BY197" s="1">
        <f t="shared" si="419"/>
        <v>0</v>
      </c>
      <c r="BZ197" s="1">
        <f t="shared" si="419"/>
        <v>0</v>
      </c>
      <c r="CA197" s="1">
        <f t="shared" si="419"/>
        <v>0</v>
      </c>
      <c r="CB197" s="1">
        <f t="shared" si="420"/>
        <v>0</v>
      </c>
      <c r="CC197" s="1">
        <f t="shared" si="420"/>
        <v>0</v>
      </c>
      <c r="CD197" s="1">
        <f t="shared" si="420"/>
        <v>0</v>
      </c>
      <c r="CE197" s="1">
        <f t="shared" si="420"/>
        <v>0</v>
      </c>
      <c r="CF197" s="1">
        <f t="shared" si="420"/>
        <v>0</v>
      </c>
      <c r="CG197" s="1">
        <f t="shared" si="420"/>
        <v>0</v>
      </c>
      <c r="CH197" s="1">
        <f t="shared" si="420"/>
        <v>0</v>
      </c>
      <c r="CI197" s="1">
        <f t="shared" si="420"/>
        <v>0</v>
      </c>
      <c r="CJ197" s="1">
        <f t="shared" si="420"/>
        <v>0</v>
      </c>
      <c r="CK197" s="1">
        <f t="shared" si="420"/>
        <v>0</v>
      </c>
      <c r="CL197" s="1">
        <f t="shared" si="421"/>
        <v>0</v>
      </c>
      <c r="CM197" s="1">
        <f t="shared" si="421"/>
        <v>0</v>
      </c>
      <c r="CN197" s="1">
        <f t="shared" si="421"/>
        <v>0</v>
      </c>
      <c r="CO197" s="1">
        <f t="shared" si="421"/>
        <v>0</v>
      </c>
      <c r="CP197" s="1">
        <f t="shared" si="421"/>
        <v>0</v>
      </c>
      <c r="CQ197" s="1">
        <f t="shared" si="421"/>
        <v>0</v>
      </c>
      <c r="CR197" s="1">
        <f t="shared" si="421"/>
        <v>0</v>
      </c>
      <c r="CS197" s="1">
        <f t="shared" si="421"/>
        <v>0</v>
      </c>
      <c r="CT197" s="1">
        <f t="shared" si="421"/>
        <v>0</v>
      </c>
      <c r="CU197" s="1">
        <f t="shared" si="421"/>
        <v>0</v>
      </c>
      <c r="CV197" s="1">
        <f t="shared" si="422"/>
        <v>0</v>
      </c>
      <c r="CW197" s="1">
        <f t="shared" si="422"/>
        <v>0</v>
      </c>
      <c r="CX197" s="1">
        <f t="shared" si="422"/>
        <v>0</v>
      </c>
      <c r="CY197" s="1">
        <f t="shared" si="422"/>
        <v>0</v>
      </c>
      <c r="CZ197" s="1">
        <f t="shared" si="422"/>
        <v>0</v>
      </c>
      <c r="DA197" s="1">
        <f t="shared" si="422"/>
        <v>0</v>
      </c>
      <c r="DB197" s="1">
        <f t="shared" si="422"/>
        <v>0</v>
      </c>
      <c r="DC197" s="1">
        <f t="shared" si="422"/>
        <v>0</v>
      </c>
      <c r="DD197" s="1">
        <f t="shared" si="422"/>
        <v>0</v>
      </c>
      <c r="DE197" s="1">
        <f t="shared" si="422"/>
        <v>0</v>
      </c>
      <c r="DF197" s="1">
        <f t="shared" si="423"/>
        <v>0</v>
      </c>
      <c r="DG197" s="1">
        <f t="shared" si="423"/>
        <v>0</v>
      </c>
      <c r="DH197" s="1">
        <f t="shared" si="423"/>
        <v>0</v>
      </c>
      <c r="DI197" s="1">
        <f t="shared" si="423"/>
        <v>0</v>
      </c>
      <c r="DJ197" s="1">
        <f t="shared" si="423"/>
        <v>0</v>
      </c>
      <c r="DK197" s="1">
        <f t="shared" si="423"/>
        <v>0</v>
      </c>
      <c r="DL197" s="1">
        <f t="shared" si="423"/>
        <v>0</v>
      </c>
      <c r="DM197" s="1">
        <f t="shared" si="423"/>
        <v>0</v>
      </c>
      <c r="DN197" s="1">
        <f t="shared" si="423"/>
        <v>0</v>
      </c>
      <c r="DO197" s="1">
        <f t="shared" si="423"/>
        <v>0</v>
      </c>
      <c r="DP197" s="1">
        <f t="shared" si="424"/>
        <v>0</v>
      </c>
      <c r="DQ197" s="1">
        <f t="shared" si="424"/>
        <v>0</v>
      </c>
      <c r="DR197" s="1">
        <f t="shared" si="424"/>
        <v>0</v>
      </c>
      <c r="DS197" s="1">
        <f t="shared" si="424"/>
        <v>0</v>
      </c>
      <c r="DT197" s="1">
        <f t="shared" si="424"/>
        <v>0</v>
      </c>
      <c r="DU197" s="1">
        <f t="shared" si="424"/>
        <v>0</v>
      </c>
      <c r="DV197" s="1">
        <f t="shared" si="424"/>
        <v>0</v>
      </c>
      <c r="DW197" s="1">
        <f t="shared" si="424"/>
        <v>0</v>
      </c>
      <c r="DX197" s="1">
        <f t="shared" si="424"/>
        <v>0</v>
      </c>
      <c r="DY197" s="1">
        <f t="shared" si="424"/>
        <v>0</v>
      </c>
      <c r="DZ197" s="1">
        <f t="shared" si="425"/>
        <v>0</v>
      </c>
      <c r="EA197" s="1">
        <f t="shared" si="425"/>
        <v>0</v>
      </c>
      <c r="EB197" s="1">
        <f t="shared" si="425"/>
        <v>0</v>
      </c>
      <c r="EC197" s="1">
        <f t="shared" si="425"/>
        <v>0</v>
      </c>
      <c r="ED197" s="1">
        <f t="shared" si="425"/>
        <v>0</v>
      </c>
      <c r="EE197" s="1">
        <f t="shared" si="425"/>
        <v>0</v>
      </c>
      <c r="EF197" s="1">
        <f t="shared" si="425"/>
        <v>0</v>
      </c>
      <c r="EG197" s="1">
        <f t="shared" si="425"/>
        <v>0</v>
      </c>
      <c r="EH197" s="1">
        <f t="shared" si="425"/>
        <v>0</v>
      </c>
      <c r="EI197" s="1">
        <f t="shared" si="425"/>
        <v>0</v>
      </c>
      <c r="EJ197" s="1">
        <f t="shared" si="426"/>
        <v>0</v>
      </c>
      <c r="EK197" s="1">
        <f t="shared" si="426"/>
        <v>0</v>
      </c>
      <c r="EL197" s="1">
        <f t="shared" si="426"/>
        <v>0</v>
      </c>
      <c r="EM197" s="1">
        <f t="shared" si="426"/>
        <v>0</v>
      </c>
      <c r="EN197" s="1">
        <f t="shared" si="426"/>
        <v>0</v>
      </c>
      <c r="EO197" s="1">
        <f t="shared" si="426"/>
        <v>0</v>
      </c>
      <c r="EP197" s="1">
        <f t="shared" si="426"/>
        <v>0</v>
      </c>
      <c r="EQ197" s="1">
        <f t="shared" si="426"/>
        <v>0</v>
      </c>
      <c r="ER197" s="1">
        <f t="shared" si="426"/>
        <v>0</v>
      </c>
      <c r="ES197" s="1">
        <f t="shared" si="426"/>
        <v>0</v>
      </c>
      <c r="ET197" s="1">
        <f t="shared" si="427"/>
        <v>0</v>
      </c>
      <c r="EU197" s="1">
        <f t="shared" si="427"/>
        <v>0</v>
      </c>
      <c r="EV197" s="1">
        <f t="shared" si="427"/>
        <v>0</v>
      </c>
      <c r="EW197" s="1">
        <f t="shared" si="427"/>
        <v>0</v>
      </c>
      <c r="EX197" s="1">
        <f t="shared" si="427"/>
        <v>0</v>
      </c>
      <c r="EY197" s="1">
        <f t="shared" si="427"/>
        <v>0</v>
      </c>
      <c r="EZ197" s="1">
        <f t="shared" si="427"/>
        <v>0</v>
      </c>
      <c r="FA197" s="1">
        <f t="shared" si="427"/>
        <v>0</v>
      </c>
      <c r="FB197" s="1">
        <f t="shared" si="427"/>
        <v>0</v>
      </c>
      <c r="FC197" s="1">
        <f t="shared" si="427"/>
        <v>0</v>
      </c>
      <c r="FD197" s="1">
        <f t="shared" si="428"/>
        <v>0</v>
      </c>
      <c r="FE197" s="1">
        <f t="shared" si="428"/>
        <v>0</v>
      </c>
      <c r="FF197" s="1">
        <f t="shared" si="428"/>
        <v>0</v>
      </c>
      <c r="FG197" s="1">
        <f t="shared" si="428"/>
        <v>0</v>
      </c>
      <c r="FH197" s="1">
        <f t="shared" si="428"/>
        <v>0</v>
      </c>
      <c r="FI197" s="1">
        <f t="shared" si="428"/>
        <v>0</v>
      </c>
      <c r="FJ197" s="1">
        <f t="shared" si="428"/>
        <v>0</v>
      </c>
      <c r="FK197" s="1">
        <f t="shared" si="428"/>
        <v>0</v>
      </c>
      <c r="FL197" s="1">
        <f t="shared" si="428"/>
        <v>0</v>
      </c>
      <c r="FM197" s="1">
        <f t="shared" si="428"/>
        <v>0</v>
      </c>
      <c r="FN197" s="1">
        <f t="shared" si="429"/>
        <v>0</v>
      </c>
      <c r="FO197" s="1">
        <f t="shared" si="429"/>
        <v>0</v>
      </c>
      <c r="FP197" s="1">
        <f t="shared" si="429"/>
        <v>0</v>
      </c>
      <c r="FQ197" s="1">
        <f t="shared" si="429"/>
        <v>0</v>
      </c>
      <c r="FR197" s="1">
        <f t="shared" si="429"/>
        <v>0</v>
      </c>
      <c r="FS197" s="1">
        <f t="shared" si="429"/>
        <v>0</v>
      </c>
      <c r="FT197" s="1">
        <f t="shared" si="429"/>
        <v>0</v>
      </c>
      <c r="FU197" s="1">
        <f t="shared" si="429"/>
        <v>0</v>
      </c>
      <c r="FV197" s="1">
        <f t="shared" si="429"/>
        <v>0</v>
      </c>
      <c r="FW197" s="1">
        <f t="shared" si="429"/>
        <v>0</v>
      </c>
      <c r="FX197" s="1">
        <f t="shared" si="430"/>
        <v>0</v>
      </c>
      <c r="FY197" s="1">
        <f t="shared" si="430"/>
        <v>0</v>
      </c>
      <c r="FZ197" s="1">
        <f t="shared" si="430"/>
        <v>0</v>
      </c>
      <c r="GA197" s="1">
        <f t="shared" si="430"/>
        <v>0</v>
      </c>
      <c r="GB197" s="1">
        <f t="shared" si="430"/>
        <v>0</v>
      </c>
      <c r="GC197" s="1">
        <f t="shared" si="430"/>
        <v>0</v>
      </c>
      <c r="GD197" s="1">
        <f t="shared" si="430"/>
        <v>0</v>
      </c>
      <c r="GE197" s="1">
        <f t="shared" si="430"/>
        <v>0</v>
      </c>
      <c r="GF197" s="1">
        <f t="shared" si="430"/>
        <v>0</v>
      </c>
      <c r="GG197" s="1">
        <f t="shared" si="430"/>
        <v>0</v>
      </c>
      <c r="GH197" s="1">
        <f t="shared" si="431"/>
        <v>0</v>
      </c>
      <c r="GI197" s="1">
        <f t="shared" si="431"/>
        <v>0</v>
      </c>
      <c r="GJ197" s="1">
        <f t="shared" si="431"/>
        <v>0</v>
      </c>
      <c r="GK197" s="1">
        <f t="shared" si="431"/>
        <v>0</v>
      </c>
      <c r="GL197" s="1">
        <f t="shared" si="431"/>
        <v>0</v>
      </c>
      <c r="GM197" s="1">
        <f t="shared" si="431"/>
        <v>0</v>
      </c>
      <c r="GN197" s="1">
        <f t="shared" si="431"/>
        <v>0</v>
      </c>
      <c r="GO197" s="1">
        <f t="shared" si="431"/>
        <v>0</v>
      </c>
      <c r="GP197" s="1">
        <f t="shared" si="431"/>
        <v>0</v>
      </c>
      <c r="GQ197" s="1">
        <f t="shared" si="431"/>
        <v>0</v>
      </c>
      <c r="GR197" s="1">
        <f t="shared" si="432"/>
        <v>0</v>
      </c>
      <c r="GS197" s="1">
        <f t="shared" si="432"/>
        <v>0</v>
      </c>
      <c r="GT197" s="1">
        <f t="shared" si="432"/>
        <v>0</v>
      </c>
      <c r="GU197" s="1">
        <f t="shared" si="432"/>
        <v>0</v>
      </c>
      <c r="GV197" s="1">
        <f t="shared" si="432"/>
        <v>0</v>
      </c>
      <c r="GW197" s="1">
        <f t="shared" si="432"/>
        <v>0</v>
      </c>
      <c r="GX197" s="1">
        <f t="shared" si="432"/>
        <v>0</v>
      </c>
      <c r="GY197" s="1">
        <f t="shared" si="432"/>
        <v>0</v>
      </c>
      <c r="GZ197" s="1">
        <f t="shared" si="432"/>
        <v>0</v>
      </c>
      <c r="HA197" s="1">
        <f t="shared" si="432"/>
        <v>0</v>
      </c>
      <c r="HB197" s="1">
        <f t="shared" si="433"/>
        <v>0</v>
      </c>
      <c r="HC197" s="1">
        <f t="shared" si="433"/>
        <v>0</v>
      </c>
      <c r="HD197" s="1">
        <f t="shared" si="433"/>
        <v>0</v>
      </c>
      <c r="HE197" s="1">
        <f t="shared" si="433"/>
        <v>0</v>
      </c>
      <c r="HF197" s="1">
        <f t="shared" si="433"/>
        <v>0</v>
      </c>
      <c r="HG197" s="1">
        <f t="shared" si="433"/>
        <v>0</v>
      </c>
      <c r="HH197" s="1">
        <f t="shared" si="433"/>
        <v>0</v>
      </c>
      <c r="HI197" s="1">
        <f t="shared" si="433"/>
        <v>0</v>
      </c>
      <c r="HJ197" s="1">
        <f t="shared" si="433"/>
        <v>0</v>
      </c>
      <c r="HK197" s="1">
        <f t="shared" si="433"/>
        <v>0</v>
      </c>
      <c r="HL197" s="1">
        <f t="shared" si="434"/>
        <v>0</v>
      </c>
      <c r="HM197" s="1">
        <f t="shared" si="434"/>
        <v>0</v>
      </c>
      <c r="HN197" s="1">
        <f t="shared" si="434"/>
        <v>0</v>
      </c>
      <c r="HO197" s="1">
        <f t="shared" si="434"/>
        <v>0</v>
      </c>
      <c r="HP197" s="1">
        <f t="shared" si="434"/>
        <v>0</v>
      </c>
      <c r="HQ197" s="1">
        <f t="shared" si="434"/>
        <v>0</v>
      </c>
      <c r="HR197" s="1">
        <f t="shared" si="434"/>
        <v>0</v>
      </c>
      <c r="HS197" s="1">
        <f t="shared" si="434"/>
        <v>0</v>
      </c>
      <c r="HT197" s="1">
        <f t="shared" si="434"/>
        <v>0</v>
      </c>
      <c r="HU197" s="1">
        <f t="shared" si="434"/>
        <v>0</v>
      </c>
      <c r="HW197">
        <v>177</v>
      </c>
      <c r="HX197" s="15">
        <f t="shared" si="322"/>
        <v>0</v>
      </c>
      <c r="HY197">
        <f t="shared" si="345"/>
        <v>0</v>
      </c>
      <c r="HZ197" s="1" t="str">
        <f t="shared" si="323"/>
        <v/>
      </c>
      <c r="IA197" s="1">
        <f t="shared" si="324"/>
        <v>0</v>
      </c>
      <c r="IB197" t="str">
        <f t="shared" si="346"/>
        <v xml:space="preserve"> </v>
      </c>
      <c r="IC197" t="str">
        <f t="shared" si="347"/>
        <v/>
      </c>
      <c r="ID197">
        <f>IF(HZ197&gt;$IC$18,1000,IF(HZ197=$IC$18,MIN(HZ197:$HZ$220),1000))</f>
        <v>1000</v>
      </c>
      <c r="IG197" s="1">
        <f t="shared" si="348"/>
        <v>0</v>
      </c>
      <c r="IH197" s="1">
        <f t="shared" si="349"/>
        <v>0</v>
      </c>
      <c r="II197" s="1">
        <f t="shared" si="350"/>
        <v>0</v>
      </c>
      <c r="IJ197" s="1">
        <f t="shared" si="351"/>
        <v>0</v>
      </c>
    </row>
    <row r="198" spans="1:244">
      <c r="A198">
        <v>178</v>
      </c>
      <c r="B198" t="str">
        <f t="shared" si="317"/>
        <v/>
      </c>
      <c r="C198" s="2" t="str">
        <f t="shared" si="318"/>
        <v/>
      </c>
      <c r="D198" s="28"/>
      <c r="E198" s="29"/>
      <c r="F198" s="30"/>
      <c r="G198" s="12" t="e">
        <f t="shared" si="392"/>
        <v>#VALUE!</v>
      </c>
      <c r="J198" s="56"/>
      <c r="T198" s="16" t="str">
        <f t="shared" si="393"/>
        <v/>
      </c>
      <c r="U198" s="2">
        <v>178</v>
      </c>
      <c r="V198" s="2">
        <f>HLOOKUP($F$4,'tabulka hodnot'!$D$3:$K$203,'vypocet bodov do rebricka'!U198+1,0)</f>
        <v>40</v>
      </c>
      <c r="Y198" s="1">
        <f t="shared" si="319"/>
        <v>0</v>
      </c>
      <c r="Z198" s="1">
        <f t="shared" si="315"/>
        <v>0</v>
      </c>
      <c r="AA198" s="1">
        <f t="shared" si="320"/>
        <v>0</v>
      </c>
      <c r="AB198" s="1" t="str">
        <f t="shared" si="321"/>
        <v>0</v>
      </c>
      <c r="AC198" t="e">
        <f t="shared" si="394"/>
        <v>#N/A</v>
      </c>
      <c r="AD198" s="1">
        <f t="shared" si="415"/>
        <v>0</v>
      </c>
      <c r="AE198" s="1">
        <f t="shared" si="415"/>
        <v>0</v>
      </c>
      <c r="AF198" s="1">
        <f t="shared" si="415"/>
        <v>0</v>
      </c>
      <c r="AG198" s="1">
        <f t="shared" si="415"/>
        <v>0</v>
      </c>
      <c r="AH198" s="1">
        <f t="shared" si="415"/>
        <v>0</v>
      </c>
      <c r="AI198" s="1">
        <f t="shared" si="415"/>
        <v>0</v>
      </c>
      <c r="AJ198" s="1">
        <f t="shared" si="415"/>
        <v>0</v>
      </c>
      <c r="AK198" s="1">
        <f t="shared" si="415"/>
        <v>0</v>
      </c>
      <c r="AL198" s="1">
        <f t="shared" si="415"/>
        <v>0</v>
      </c>
      <c r="AM198" s="1">
        <f t="shared" si="415"/>
        <v>0</v>
      </c>
      <c r="AN198" s="1">
        <f t="shared" si="416"/>
        <v>0</v>
      </c>
      <c r="AO198" s="1">
        <f t="shared" si="416"/>
        <v>0</v>
      </c>
      <c r="AP198" s="1">
        <f t="shared" si="416"/>
        <v>0</v>
      </c>
      <c r="AQ198" s="1">
        <f t="shared" si="416"/>
        <v>0</v>
      </c>
      <c r="AR198" s="1">
        <f t="shared" si="416"/>
        <v>0</v>
      </c>
      <c r="AS198" s="1">
        <f t="shared" si="416"/>
        <v>0</v>
      </c>
      <c r="AT198" s="1">
        <f t="shared" si="416"/>
        <v>0</v>
      </c>
      <c r="AU198" s="1">
        <f t="shared" si="416"/>
        <v>0</v>
      </c>
      <c r="AV198" s="1">
        <f t="shared" si="416"/>
        <v>0</v>
      </c>
      <c r="AW198" s="1">
        <f t="shared" si="416"/>
        <v>0</v>
      </c>
      <c r="AX198" s="1">
        <f t="shared" si="417"/>
        <v>0</v>
      </c>
      <c r="AY198" s="1">
        <f t="shared" si="417"/>
        <v>0</v>
      </c>
      <c r="AZ198" s="1">
        <f t="shared" si="417"/>
        <v>0</v>
      </c>
      <c r="BA198" s="1">
        <f t="shared" si="417"/>
        <v>0</v>
      </c>
      <c r="BB198" s="1">
        <f t="shared" si="417"/>
        <v>0</v>
      </c>
      <c r="BC198" s="1">
        <f t="shared" si="417"/>
        <v>0</v>
      </c>
      <c r="BD198" s="1">
        <f t="shared" si="417"/>
        <v>0</v>
      </c>
      <c r="BE198" s="1">
        <f t="shared" si="417"/>
        <v>0</v>
      </c>
      <c r="BF198" s="1">
        <f t="shared" si="417"/>
        <v>0</v>
      </c>
      <c r="BG198" s="1">
        <f t="shared" si="417"/>
        <v>0</v>
      </c>
      <c r="BH198" s="1">
        <f t="shared" si="418"/>
        <v>0</v>
      </c>
      <c r="BI198" s="1">
        <f t="shared" si="418"/>
        <v>0</v>
      </c>
      <c r="BJ198" s="1">
        <f t="shared" si="418"/>
        <v>0</v>
      </c>
      <c r="BK198" s="1">
        <f t="shared" si="418"/>
        <v>0</v>
      </c>
      <c r="BL198" s="1">
        <f t="shared" si="418"/>
        <v>0</v>
      </c>
      <c r="BM198" s="1">
        <f t="shared" si="418"/>
        <v>0</v>
      </c>
      <c r="BN198" s="1">
        <f t="shared" si="418"/>
        <v>0</v>
      </c>
      <c r="BO198" s="1">
        <f t="shared" si="418"/>
        <v>0</v>
      </c>
      <c r="BP198" s="1">
        <f t="shared" si="418"/>
        <v>0</v>
      </c>
      <c r="BQ198" s="1">
        <f t="shared" si="418"/>
        <v>0</v>
      </c>
      <c r="BR198" s="1">
        <f t="shared" si="419"/>
        <v>0</v>
      </c>
      <c r="BS198" s="1">
        <f t="shared" si="419"/>
        <v>0</v>
      </c>
      <c r="BT198" s="1">
        <f t="shared" si="419"/>
        <v>0</v>
      </c>
      <c r="BU198" s="1">
        <f t="shared" si="419"/>
        <v>0</v>
      </c>
      <c r="BV198" s="1">
        <f t="shared" si="419"/>
        <v>0</v>
      </c>
      <c r="BW198" s="1">
        <f t="shared" si="419"/>
        <v>0</v>
      </c>
      <c r="BX198" s="1">
        <f t="shared" si="419"/>
        <v>0</v>
      </c>
      <c r="BY198" s="1">
        <f t="shared" si="419"/>
        <v>0</v>
      </c>
      <c r="BZ198" s="1">
        <f t="shared" si="419"/>
        <v>0</v>
      </c>
      <c r="CA198" s="1">
        <f t="shared" si="419"/>
        <v>0</v>
      </c>
      <c r="CB198" s="1">
        <f t="shared" si="420"/>
        <v>0</v>
      </c>
      <c r="CC198" s="1">
        <f t="shared" si="420"/>
        <v>0</v>
      </c>
      <c r="CD198" s="1">
        <f t="shared" si="420"/>
        <v>0</v>
      </c>
      <c r="CE198" s="1">
        <f t="shared" si="420"/>
        <v>0</v>
      </c>
      <c r="CF198" s="1">
        <f t="shared" si="420"/>
        <v>0</v>
      </c>
      <c r="CG198" s="1">
        <f t="shared" si="420"/>
        <v>0</v>
      </c>
      <c r="CH198" s="1">
        <f t="shared" si="420"/>
        <v>0</v>
      </c>
      <c r="CI198" s="1">
        <f t="shared" si="420"/>
        <v>0</v>
      </c>
      <c r="CJ198" s="1">
        <f t="shared" si="420"/>
        <v>0</v>
      </c>
      <c r="CK198" s="1">
        <f t="shared" si="420"/>
        <v>0</v>
      </c>
      <c r="CL198" s="1">
        <f t="shared" si="421"/>
        <v>0</v>
      </c>
      <c r="CM198" s="1">
        <f t="shared" si="421"/>
        <v>0</v>
      </c>
      <c r="CN198" s="1">
        <f t="shared" si="421"/>
        <v>0</v>
      </c>
      <c r="CO198" s="1">
        <f t="shared" si="421"/>
        <v>0</v>
      </c>
      <c r="CP198" s="1">
        <f t="shared" si="421"/>
        <v>0</v>
      </c>
      <c r="CQ198" s="1">
        <f t="shared" si="421"/>
        <v>0</v>
      </c>
      <c r="CR198" s="1">
        <f t="shared" si="421"/>
        <v>0</v>
      </c>
      <c r="CS198" s="1">
        <f t="shared" si="421"/>
        <v>0</v>
      </c>
      <c r="CT198" s="1">
        <f t="shared" si="421"/>
        <v>0</v>
      </c>
      <c r="CU198" s="1">
        <f t="shared" si="421"/>
        <v>0</v>
      </c>
      <c r="CV198" s="1">
        <f t="shared" si="422"/>
        <v>0</v>
      </c>
      <c r="CW198" s="1">
        <f t="shared" si="422"/>
        <v>0</v>
      </c>
      <c r="CX198" s="1">
        <f t="shared" si="422"/>
        <v>0</v>
      </c>
      <c r="CY198" s="1">
        <f t="shared" si="422"/>
        <v>0</v>
      </c>
      <c r="CZ198" s="1">
        <f t="shared" si="422"/>
        <v>0</v>
      </c>
      <c r="DA198" s="1">
        <f t="shared" si="422"/>
        <v>0</v>
      </c>
      <c r="DB198" s="1">
        <f t="shared" si="422"/>
        <v>0</v>
      </c>
      <c r="DC198" s="1">
        <f t="shared" si="422"/>
        <v>0</v>
      </c>
      <c r="DD198" s="1">
        <f t="shared" si="422"/>
        <v>0</v>
      </c>
      <c r="DE198" s="1">
        <f t="shared" si="422"/>
        <v>0</v>
      </c>
      <c r="DF198" s="1">
        <f t="shared" si="423"/>
        <v>0</v>
      </c>
      <c r="DG198" s="1">
        <f t="shared" si="423"/>
        <v>0</v>
      </c>
      <c r="DH198" s="1">
        <f t="shared" si="423"/>
        <v>0</v>
      </c>
      <c r="DI198" s="1">
        <f t="shared" si="423"/>
        <v>0</v>
      </c>
      <c r="DJ198" s="1">
        <f t="shared" si="423"/>
        <v>0</v>
      </c>
      <c r="DK198" s="1">
        <f t="shared" si="423"/>
        <v>0</v>
      </c>
      <c r="DL198" s="1">
        <f t="shared" si="423"/>
        <v>0</v>
      </c>
      <c r="DM198" s="1">
        <f t="shared" si="423"/>
        <v>0</v>
      </c>
      <c r="DN198" s="1">
        <f t="shared" si="423"/>
        <v>0</v>
      </c>
      <c r="DO198" s="1">
        <f t="shared" si="423"/>
        <v>0</v>
      </c>
      <c r="DP198" s="1">
        <f t="shared" si="424"/>
        <v>0</v>
      </c>
      <c r="DQ198" s="1">
        <f t="shared" si="424"/>
        <v>0</v>
      </c>
      <c r="DR198" s="1">
        <f t="shared" si="424"/>
        <v>0</v>
      </c>
      <c r="DS198" s="1">
        <f t="shared" si="424"/>
        <v>0</v>
      </c>
      <c r="DT198" s="1">
        <f t="shared" si="424"/>
        <v>0</v>
      </c>
      <c r="DU198" s="1">
        <f t="shared" si="424"/>
        <v>0</v>
      </c>
      <c r="DV198" s="1">
        <f t="shared" si="424"/>
        <v>0</v>
      </c>
      <c r="DW198" s="1">
        <f t="shared" si="424"/>
        <v>0</v>
      </c>
      <c r="DX198" s="1">
        <f t="shared" si="424"/>
        <v>0</v>
      </c>
      <c r="DY198" s="1">
        <f t="shared" si="424"/>
        <v>0</v>
      </c>
      <c r="DZ198" s="1">
        <f t="shared" si="425"/>
        <v>0</v>
      </c>
      <c r="EA198" s="1">
        <f t="shared" si="425"/>
        <v>0</v>
      </c>
      <c r="EB198" s="1">
        <f t="shared" si="425"/>
        <v>0</v>
      </c>
      <c r="EC198" s="1">
        <f t="shared" si="425"/>
        <v>0</v>
      </c>
      <c r="ED198" s="1">
        <f t="shared" si="425"/>
        <v>0</v>
      </c>
      <c r="EE198" s="1">
        <f t="shared" si="425"/>
        <v>0</v>
      </c>
      <c r="EF198" s="1">
        <f t="shared" si="425"/>
        <v>0</v>
      </c>
      <c r="EG198" s="1">
        <f t="shared" si="425"/>
        <v>0</v>
      </c>
      <c r="EH198" s="1">
        <f t="shared" si="425"/>
        <v>0</v>
      </c>
      <c r="EI198" s="1">
        <f t="shared" si="425"/>
        <v>0</v>
      </c>
      <c r="EJ198" s="1">
        <f t="shared" si="426"/>
        <v>0</v>
      </c>
      <c r="EK198" s="1">
        <f t="shared" si="426"/>
        <v>0</v>
      </c>
      <c r="EL198" s="1">
        <f t="shared" si="426"/>
        <v>0</v>
      </c>
      <c r="EM198" s="1">
        <f t="shared" si="426"/>
        <v>0</v>
      </c>
      <c r="EN198" s="1">
        <f t="shared" si="426"/>
        <v>0</v>
      </c>
      <c r="EO198" s="1">
        <f t="shared" si="426"/>
        <v>0</v>
      </c>
      <c r="EP198" s="1">
        <f t="shared" si="426"/>
        <v>0</v>
      </c>
      <c r="EQ198" s="1">
        <f t="shared" si="426"/>
        <v>0</v>
      </c>
      <c r="ER198" s="1">
        <f t="shared" si="426"/>
        <v>0</v>
      </c>
      <c r="ES198" s="1">
        <f t="shared" si="426"/>
        <v>0</v>
      </c>
      <c r="ET198" s="1">
        <f t="shared" si="427"/>
        <v>0</v>
      </c>
      <c r="EU198" s="1">
        <f t="shared" si="427"/>
        <v>0</v>
      </c>
      <c r="EV198" s="1">
        <f t="shared" si="427"/>
        <v>0</v>
      </c>
      <c r="EW198" s="1">
        <f t="shared" si="427"/>
        <v>0</v>
      </c>
      <c r="EX198" s="1">
        <f t="shared" si="427"/>
        <v>0</v>
      </c>
      <c r="EY198" s="1">
        <f t="shared" si="427"/>
        <v>0</v>
      </c>
      <c r="EZ198" s="1">
        <f t="shared" si="427"/>
        <v>0</v>
      </c>
      <c r="FA198" s="1">
        <f t="shared" si="427"/>
        <v>0</v>
      </c>
      <c r="FB198" s="1">
        <f t="shared" si="427"/>
        <v>0</v>
      </c>
      <c r="FC198" s="1">
        <f t="shared" si="427"/>
        <v>0</v>
      </c>
      <c r="FD198" s="1">
        <f t="shared" si="428"/>
        <v>0</v>
      </c>
      <c r="FE198" s="1">
        <f t="shared" si="428"/>
        <v>0</v>
      </c>
      <c r="FF198" s="1">
        <f t="shared" si="428"/>
        <v>0</v>
      </c>
      <c r="FG198" s="1">
        <f t="shared" si="428"/>
        <v>0</v>
      </c>
      <c r="FH198" s="1">
        <f t="shared" si="428"/>
        <v>0</v>
      </c>
      <c r="FI198" s="1">
        <f t="shared" si="428"/>
        <v>0</v>
      </c>
      <c r="FJ198" s="1">
        <f t="shared" si="428"/>
        <v>0</v>
      </c>
      <c r="FK198" s="1">
        <f t="shared" si="428"/>
        <v>0</v>
      </c>
      <c r="FL198" s="1">
        <f t="shared" si="428"/>
        <v>0</v>
      </c>
      <c r="FM198" s="1">
        <f t="shared" si="428"/>
        <v>0</v>
      </c>
      <c r="FN198" s="1">
        <f t="shared" si="429"/>
        <v>0</v>
      </c>
      <c r="FO198" s="1">
        <f t="shared" si="429"/>
        <v>0</v>
      </c>
      <c r="FP198" s="1">
        <f t="shared" si="429"/>
        <v>0</v>
      </c>
      <c r="FQ198" s="1">
        <f t="shared" si="429"/>
        <v>0</v>
      </c>
      <c r="FR198" s="1">
        <f t="shared" si="429"/>
        <v>0</v>
      </c>
      <c r="FS198" s="1">
        <f t="shared" si="429"/>
        <v>0</v>
      </c>
      <c r="FT198" s="1">
        <f t="shared" si="429"/>
        <v>0</v>
      </c>
      <c r="FU198" s="1">
        <f t="shared" si="429"/>
        <v>0</v>
      </c>
      <c r="FV198" s="1">
        <f t="shared" si="429"/>
        <v>0</v>
      </c>
      <c r="FW198" s="1">
        <f t="shared" si="429"/>
        <v>0</v>
      </c>
      <c r="FX198" s="1">
        <f t="shared" si="430"/>
        <v>0</v>
      </c>
      <c r="FY198" s="1">
        <f t="shared" si="430"/>
        <v>0</v>
      </c>
      <c r="FZ198" s="1">
        <f t="shared" si="430"/>
        <v>0</v>
      </c>
      <c r="GA198" s="1">
        <f t="shared" si="430"/>
        <v>0</v>
      </c>
      <c r="GB198" s="1">
        <f t="shared" si="430"/>
        <v>0</v>
      </c>
      <c r="GC198" s="1">
        <f t="shared" si="430"/>
        <v>0</v>
      </c>
      <c r="GD198" s="1">
        <f t="shared" si="430"/>
        <v>0</v>
      </c>
      <c r="GE198" s="1">
        <f t="shared" si="430"/>
        <v>0</v>
      </c>
      <c r="GF198" s="1">
        <f t="shared" si="430"/>
        <v>0</v>
      </c>
      <c r="GG198" s="1">
        <f t="shared" si="430"/>
        <v>0</v>
      </c>
      <c r="GH198" s="1">
        <f t="shared" si="431"/>
        <v>0</v>
      </c>
      <c r="GI198" s="1">
        <f t="shared" si="431"/>
        <v>0</v>
      </c>
      <c r="GJ198" s="1">
        <f t="shared" si="431"/>
        <v>0</v>
      </c>
      <c r="GK198" s="1">
        <f t="shared" si="431"/>
        <v>0</v>
      </c>
      <c r="GL198" s="1">
        <f t="shared" si="431"/>
        <v>0</v>
      </c>
      <c r="GM198" s="1">
        <f t="shared" si="431"/>
        <v>0</v>
      </c>
      <c r="GN198" s="1">
        <f t="shared" si="431"/>
        <v>0</v>
      </c>
      <c r="GO198" s="1">
        <f t="shared" si="431"/>
        <v>0</v>
      </c>
      <c r="GP198" s="1">
        <f t="shared" si="431"/>
        <v>0</v>
      </c>
      <c r="GQ198" s="1">
        <f t="shared" si="431"/>
        <v>0</v>
      </c>
      <c r="GR198" s="1">
        <f t="shared" si="432"/>
        <v>0</v>
      </c>
      <c r="GS198" s="1">
        <f t="shared" si="432"/>
        <v>0</v>
      </c>
      <c r="GT198" s="1">
        <f t="shared" si="432"/>
        <v>0</v>
      </c>
      <c r="GU198" s="1">
        <f t="shared" si="432"/>
        <v>0</v>
      </c>
      <c r="GV198" s="1">
        <f t="shared" si="432"/>
        <v>0</v>
      </c>
      <c r="GW198" s="1">
        <f t="shared" si="432"/>
        <v>0</v>
      </c>
      <c r="GX198" s="1">
        <f t="shared" si="432"/>
        <v>0</v>
      </c>
      <c r="GY198" s="1">
        <f t="shared" si="432"/>
        <v>0</v>
      </c>
      <c r="GZ198" s="1">
        <f t="shared" si="432"/>
        <v>0</v>
      </c>
      <c r="HA198" s="1">
        <f t="shared" si="432"/>
        <v>0</v>
      </c>
      <c r="HB198" s="1">
        <f t="shared" si="433"/>
        <v>0</v>
      </c>
      <c r="HC198" s="1">
        <f t="shared" si="433"/>
        <v>0</v>
      </c>
      <c r="HD198" s="1">
        <f t="shared" si="433"/>
        <v>0</v>
      </c>
      <c r="HE198" s="1">
        <f t="shared" si="433"/>
        <v>0</v>
      </c>
      <c r="HF198" s="1">
        <f t="shared" si="433"/>
        <v>0</v>
      </c>
      <c r="HG198" s="1">
        <f t="shared" si="433"/>
        <v>0</v>
      </c>
      <c r="HH198" s="1">
        <f t="shared" si="433"/>
        <v>0</v>
      </c>
      <c r="HI198" s="1">
        <f t="shared" si="433"/>
        <v>0</v>
      </c>
      <c r="HJ198" s="1">
        <f t="shared" si="433"/>
        <v>0</v>
      </c>
      <c r="HK198" s="1">
        <f t="shared" si="433"/>
        <v>0</v>
      </c>
      <c r="HL198" s="1">
        <f t="shared" si="434"/>
        <v>0</v>
      </c>
      <c r="HM198" s="1">
        <f t="shared" si="434"/>
        <v>0</v>
      </c>
      <c r="HN198" s="1">
        <f t="shared" si="434"/>
        <v>0</v>
      </c>
      <c r="HO198" s="1">
        <f t="shared" si="434"/>
        <v>0</v>
      </c>
      <c r="HP198" s="1">
        <f t="shared" si="434"/>
        <v>0</v>
      </c>
      <c r="HQ198" s="1">
        <f t="shared" si="434"/>
        <v>0</v>
      </c>
      <c r="HR198" s="1">
        <f t="shared" si="434"/>
        <v>0</v>
      </c>
      <c r="HS198" s="1">
        <f t="shared" si="434"/>
        <v>0</v>
      </c>
      <c r="HT198" s="1">
        <f t="shared" si="434"/>
        <v>0</v>
      </c>
      <c r="HU198" s="1">
        <f t="shared" si="434"/>
        <v>0</v>
      </c>
      <c r="HW198">
        <v>178</v>
      </c>
      <c r="HX198" s="15">
        <f t="shared" si="322"/>
        <v>0</v>
      </c>
      <c r="HY198">
        <f t="shared" si="345"/>
        <v>0</v>
      </c>
      <c r="HZ198" s="1" t="str">
        <f t="shared" si="323"/>
        <v/>
      </c>
      <c r="IA198" s="1">
        <f t="shared" si="324"/>
        <v>0</v>
      </c>
      <c r="IB198" t="str">
        <f t="shared" si="346"/>
        <v xml:space="preserve"> </v>
      </c>
      <c r="IC198" t="str">
        <f t="shared" si="347"/>
        <v/>
      </c>
      <c r="ID198">
        <f>IF(HZ198&gt;$IC$18,1000,IF(HZ198=$IC$18,MIN(HZ198:$HZ$220),1000))</f>
        <v>1000</v>
      </c>
      <c r="IG198" s="1">
        <f t="shared" si="348"/>
        <v>0</v>
      </c>
      <c r="IH198" s="1">
        <f t="shared" si="349"/>
        <v>0</v>
      </c>
      <c r="II198" s="1">
        <f t="shared" si="350"/>
        <v>0</v>
      </c>
      <c r="IJ198" s="1">
        <f t="shared" si="351"/>
        <v>0</v>
      </c>
    </row>
    <row r="199" spans="1:244">
      <c r="A199">
        <v>179</v>
      </c>
      <c r="B199" t="str">
        <f t="shared" si="317"/>
        <v/>
      </c>
      <c r="C199" s="2" t="str">
        <f t="shared" si="318"/>
        <v/>
      </c>
      <c r="D199" s="28"/>
      <c r="E199" s="29"/>
      <c r="F199" s="30"/>
      <c r="G199" s="12" t="e">
        <f t="shared" si="392"/>
        <v>#VALUE!</v>
      </c>
      <c r="J199" s="56"/>
      <c r="T199" s="16" t="str">
        <f t="shared" si="393"/>
        <v/>
      </c>
      <c r="U199" s="2">
        <v>179</v>
      </c>
      <c r="V199" s="2">
        <f>HLOOKUP($F$4,'tabulka hodnot'!$D$3:$K$203,'vypocet bodov do rebricka'!U199+1,0)</f>
        <v>40</v>
      </c>
      <c r="Y199" s="1">
        <f t="shared" si="319"/>
        <v>0</v>
      </c>
      <c r="Z199" s="1">
        <f t="shared" si="315"/>
        <v>0</v>
      </c>
      <c r="AA199" s="1">
        <f t="shared" si="320"/>
        <v>0</v>
      </c>
      <c r="AB199" s="1" t="str">
        <f t="shared" si="321"/>
        <v>0</v>
      </c>
      <c r="AC199" t="e">
        <f t="shared" si="394"/>
        <v>#N/A</v>
      </c>
      <c r="AD199" s="1">
        <f t="shared" si="415"/>
        <v>0</v>
      </c>
      <c r="AE199" s="1">
        <f t="shared" si="415"/>
        <v>0</v>
      </c>
      <c r="AF199" s="1">
        <f t="shared" si="415"/>
        <v>0</v>
      </c>
      <c r="AG199" s="1">
        <f t="shared" si="415"/>
        <v>0</v>
      </c>
      <c r="AH199" s="1">
        <f t="shared" si="415"/>
        <v>0</v>
      </c>
      <c r="AI199" s="1">
        <f t="shared" si="415"/>
        <v>0</v>
      </c>
      <c r="AJ199" s="1">
        <f t="shared" si="415"/>
        <v>0</v>
      </c>
      <c r="AK199" s="1">
        <f t="shared" si="415"/>
        <v>0</v>
      </c>
      <c r="AL199" s="1">
        <f t="shared" si="415"/>
        <v>0</v>
      </c>
      <c r="AM199" s="1">
        <f t="shared" si="415"/>
        <v>0</v>
      </c>
      <c r="AN199" s="1">
        <f t="shared" si="416"/>
        <v>0</v>
      </c>
      <c r="AO199" s="1">
        <f t="shared" si="416"/>
        <v>0</v>
      </c>
      <c r="AP199" s="1">
        <f t="shared" si="416"/>
        <v>0</v>
      </c>
      <c r="AQ199" s="1">
        <f t="shared" si="416"/>
        <v>0</v>
      </c>
      <c r="AR199" s="1">
        <f t="shared" si="416"/>
        <v>0</v>
      </c>
      <c r="AS199" s="1">
        <f t="shared" si="416"/>
        <v>0</v>
      </c>
      <c r="AT199" s="1">
        <f t="shared" si="416"/>
        <v>0</v>
      </c>
      <c r="AU199" s="1">
        <f t="shared" si="416"/>
        <v>0</v>
      </c>
      <c r="AV199" s="1">
        <f t="shared" si="416"/>
        <v>0</v>
      </c>
      <c r="AW199" s="1">
        <f t="shared" si="416"/>
        <v>0</v>
      </c>
      <c r="AX199" s="1">
        <f t="shared" si="417"/>
        <v>0</v>
      </c>
      <c r="AY199" s="1">
        <f t="shared" si="417"/>
        <v>0</v>
      </c>
      <c r="AZ199" s="1">
        <f t="shared" si="417"/>
        <v>0</v>
      </c>
      <c r="BA199" s="1">
        <f t="shared" si="417"/>
        <v>0</v>
      </c>
      <c r="BB199" s="1">
        <f t="shared" si="417"/>
        <v>0</v>
      </c>
      <c r="BC199" s="1">
        <f t="shared" si="417"/>
        <v>0</v>
      </c>
      <c r="BD199" s="1">
        <f t="shared" si="417"/>
        <v>0</v>
      </c>
      <c r="BE199" s="1">
        <f t="shared" si="417"/>
        <v>0</v>
      </c>
      <c r="BF199" s="1">
        <f t="shared" si="417"/>
        <v>0</v>
      </c>
      <c r="BG199" s="1">
        <f t="shared" si="417"/>
        <v>0</v>
      </c>
      <c r="BH199" s="1">
        <f t="shared" si="418"/>
        <v>0</v>
      </c>
      <c r="BI199" s="1">
        <f t="shared" si="418"/>
        <v>0</v>
      </c>
      <c r="BJ199" s="1">
        <f t="shared" si="418"/>
        <v>0</v>
      </c>
      <c r="BK199" s="1">
        <f t="shared" si="418"/>
        <v>0</v>
      </c>
      <c r="BL199" s="1">
        <f t="shared" si="418"/>
        <v>0</v>
      </c>
      <c r="BM199" s="1">
        <f t="shared" si="418"/>
        <v>0</v>
      </c>
      <c r="BN199" s="1">
        <f t="shared" si="418"/>
        <v>0</v>
      </c>
      <c r="BO199" s="1">
        <f t="shared" si="418"/>
        <v>0</v>
      </c>
      <c r="BP199" s="1">
        <f t="shared" si="418"/>
        <v>0</v>
      </c>
      <c r="BQ199" s="1">
        <f t="shared" si="418"/>
        <v>0</v>
      </c>
      <c r="BR199" s="1">
        <f t="shared" si="419"/>
        <v>0</v>
      </c>
      <c r="BS199" s="1">
        <f t="shared" si="419"/>
        <v>0</v>
      </c>
      <c r="BT199" s="1">
        <f t="shared" si="419"/>
        <v>0</v>
      </c>
      <c r="BU199" s="1">
        <f t="shared" si="419"/>
        <v>0</v>
      </c>
      <c r="BV199" s="1">
        <f t="shared" si="419"/>
        <v>0</v>
      </c>
      <c r="BW199" s="1">
        <f t="shared" si="419"/>
        <v>0</v>
      </c>
      <c r="BX199" s="1">
        <f t="shared" si="419"/>
        <v>0</v>
      </c>
      <c r="BY199" s="1">
        <f t="shared" si="419"/>
        <v>0</v>
      </c>
      <c r="BZ199" s="1">
        <f t="shared" si="419"/>
        <v>0</v>
      </c>
      <c r="CA199" s="1">
        <f t="shared" si="419"/>
        <v>0</v>
      </c>
      <c r="CB199" s="1">
        <f t="shared" si="420"/>
        <v>0</v>
      </c>
      <c r="CC199" s="1">
        <f t="shared" si="420"/>
        <v>0</v>
      </c>
      <c r="CD199" s="1">
        <f t="shared" si="420"/>
        <v>0</v>
      </c>
      <c r="CE199" s="1">
        <f t="shared" si="420"/>
        <v>0</v>
      </c>
      <c r="CF199" s="1">
        <f t="shared" si="420"/>
        <v>0</v>
      </c>
      <c r="CG199" s="1">
        <f t="shared" si="420"/>
        <v>0</v>
      </c>
      <c r="CH199" s="1">
        <f t="shared" si="420"/>
        <v>0</v>
      </c>
      <c r="CI199" s="1">
        <f t="shared" si="420"/>
        <v>0</v>
      </c>
      <c r="CJ199" s="1">
        <f t="shared" si="420"/>
        <v>0</v>
      </c>
      <c r="CK199" s="1">
        <f t="shared" si="420"/>
        <v>0</v>
      </c>
      <c r="CL199" s="1">
        <f t="shared" si="421"/>
        <v>0</v>
      </c>
      <c r="CM199" s="1">
        <f t="shared" si="421"/>
        <v>0</v>
      </c>
      <c r="CN199" s="1">
        <f t="shared" si="421"/>
        <v>0</v>
      </c>
      <c r="CO199" s="1">
        <f t="shared" si="421"/>
        <v>0</v>
      </c>
      <c r="CP199" s="1">
        <f t="shared" si="421"/>
        <v>0</v>
      </c>
      <c r="CQ199" s="1">
        <f t="shared" si="421"/>
        <v>0</v>
      </c>
      <c r="CR199" s="1">
        <f t="shared" si="421"/>
        <v>0</v>
      </c>
      <c r="CS199" s="1">
        <f t="shared" si="421"/>
        <v>0</v>
      </c>
      <c r="CT199" s="1">
        <f t="shared" si="421"/>
        <v>0</v>
      </c>
      <c r="CU199" s="1">
        <f t="shared" si="421"/>
        <v>0</v>
      </c>
      <c r="CV199" s="1">
        <f t="shared" si="422"/>
        <v>0</v>
      </c>
      <c r="CW199" s="1">
        <f t="shared" si="422"/>
        <v>0</v>
      </c>
      <c r="CX199" s="1">
        <f t="shared" si="422"/>
        <v>0</v>
      </c>
      <c r="CY199" s="1">
        <f t="shared" si="422"/>
        <v>0</v>
      </c>
      <c r="CZ199" s="1">
        <f t="shared" si="422"/>
        <v>0</v>
      </c>
      <c r="DA199" s="1">
        <f t="shared" si="422"/>
        <v>0</v>
      </c>
      <c r="DB199" s="1">
        <f t="shared" si="422"/>
        <v>0</v>
      </c>
      <c r="DC199" s="1">
        <f t="shared" si="422"/>
        <v>0</v>
      </c>
      <c r="DD199" s="1">
        <f t="shared" si="422"/>
        <v>0</v>
      </c>
      <c r="DE199" s="1">
        <f t="shared" si="422"/>
        <v>0</v>
      </c>
      <c r="DF199" s="1">
        <f t="shared" si="423"/>
        <v>0</v>
      </c>
      <c r="DG199" s="1">
        <f t="shared" si="423"/>
        <v>0</v>
      </c>
      <c r="DH199" s="1">
        <f t="shared" si="423"/>
        <v>0</v>
      </c>
      <c r="DI199" s="1">
        <f t="shared" si="423"/>
        <v>0</v>
      </c>
      <c r="DJ199" s="1">
        <f t="shared" si="423"/>
        <v>0</v>
      </c>
      <c r="DK199" s="1">
        <f t="shared" si="423"/>
        <v>0</v>
      </c>
      <c r="DL199" s="1">
        <f t="shared" si="423"/>
        <v>0</v>
      </c>
      <c r="DM199" s="1">
        <f t="shared" si="423"/>
        <v>0</v>
      </c>
      <c r="DN199" s="1">
        <f t="shared" si="423"/>
        <v>0</v>
      </c>
      <c r="DO199" s="1">
        <f t="shared" si="423"/>
        <v>0</v>
      </c>
      <c r="DP199" s="1">
        <f t="shared" si="424"/>
        <v>0</v>
      </c>
      <c r="DQ199" s="1">
        <f t="shared" si="424"/>
        <v>0</v>
      </c>
      <c r="DR199" s="1">
        <f t="shared" si="424"/>
        <v>0</v>
      </c>
      <c r="DS199" s="1">
        <f t="shared" si="424"/>
        <v>0</v>
      </c>
      <c r="DT199" s="1">
        <f t="shared" si="424"/>
        <v>0</v>
      </c>
      <c r="DU199" s="1">
        <f t="shared" si="424"/>
        <v>0</v>
      </c>
      <c r="DV199" s="1">
        <f t="shared" si="424"/>
        <v>0</v>
      </c>
      <c r="DW199" s="1">
        <f t="shared" si="424"/>
        <v>0</v>
      </c>
      <c r="DX199" s="1">
        <f t="shared" si="424"/>
        <v>0</v>
      </c>
      <c r="DY199" s="1">
        <f t="shared" si="424"/>
        <v>0</v>
      </c>
      <c r="DZ199" s="1">
        <f t="shared" si="425"/>
        <v>0</v>
      </c>
      <c r="EA199" s="1">
        <f t="shared" si="425"/>
        <v>0</v>
      </c>
      <c r="EB199" s="1">
        <f t="shared" si="425"/>
        <v>0</v>
      </c>
      <c r="EC199" s="1">
        <f t="shared" si="425"/>
        <v>0</v>
      </c>
      <c r="ED199" s="1">
        <f t="shared" si="425"/>
        <v>0</v>
      </c>
      <c r="EE199" s="1">
        <f t="shared" si="425"/>
        <v>0</v>
      </c>
      <c r="EF199" s="1">
        <f t="shared" si="425"/>
        <v>0</v>
      </c>
      <c r="EG199" s="1">
        <f t="shared" si="425"/>
        <v>0</v>
      </c>
      <c r="EH199" s="1">
        <f t="shared" si="425"/>
        <v>0</v>
      </c>
      <c r="EI199" s="1">
        <f t="shared" si="425"/>
        <v>0</v>
      </c>
      <c r="EJ199" s="1">
        <f t="shared" si="426"/>
        <v>0</v>
      </c>
      <c r="EK199" s="1">
        <f t="shared" si="426"/>
        <v>0</v>
      </c>
      <c r="EL199" s="1">
        <f t="shared" si="426"/>
        <v>0</v>
      </c>
      <c r="EM199" s="1">
        <f t="shared" si="426"/>
        <v>0</v>
      </c>
      <c r="EN199" s="1">
        <f t="shared" si="426"/>
        <v>0</v>
      </c>
      <c r="EO199" s="1">
        <f t="shared" si="426"/>
        <v>0</v>
      </c>
      <c r="EP199" s="1">
        <f t="shared" si="426"/>
        <v>0</v>
      </c>
      <c r="EQ199" s="1">
        <f t="shared" si="426"/>
        <v>0</v>
      </c>
      <c r="ER199" s="1">
        <f t="shared" si="426"/>
        <v>0</v>
      </c>
      <c r="ES199" s="1">
        <f t="shared" si="426"/>
        <v>0</v>
      </c>
      <c r="ET199" s="1">
        <f t="shared" si="427"/>
        <v>0</v>
      </c>
      <c r="EU199" s="1">
        <f t="shared" si="427"/>
        <v>0</v>
      </c>
      <c r="EV199" s="1">
        <f t="shared" si="427"/>
        <v>0</v>
      </c>
      <c r="EW199" s="1">
        <f t="shared" si="427"/>
        <v>0</v>
      </c>
      <c r="EX199" s="1">
        <f t="shared" si="427"/>
        <v>0</v>
      </c>
      <c r="EY199" s="1">
        <f t="shared" si="427"/>
        <v>0</v>
      </c>
      <c r="EZ199" s="1">
        <f t="shared" si="427"/>
        <v>0</v>
      </c>
      <c r="FA199" s="1">
        <f t="shared" si="427"/>
        <v>0</v>
      </c>
      <c r="FB199" s="1">
        <f t="shared" si="427"/>
        <v>0</v>
      </c>
      <c r="FC199" s="1">
        <f t="shared" si="427"/>
        <v>0</v>
      </c>
      <c r="FD199" s="1">
        <f t="shared" si="428"/>
        <v>0</v>
      </c>
      <c r="FE199" s="1">
        <f t="shared" si="428"/>
        <v>0</v>
      </c>
      <c r="FF199" s="1">
        <f t="shared" si="428"/>
        <v>0</v>
      </c>
      <c r="FG199" s="1">
        <f t="shared" si="428"/>
        <v>0</v>
      </c>
      <c r="FH199" s="1">
        <f t="shared" si="428"/>
        <v>0</v>
      </c>
      <c r="FI199" s="1">
        <f t="shared" si="428"/>
        <v>0</v>
      </c>
      <c r="FJ199" s="1">
        <f t="shared" si="428"/>
        <v>0</v>
      </c>
      <c r="FK199" s="1">
        <f t="shared" si="428"/>
        <v>0</v>
      </c>
      <c r="FL199" s="1">
        <f t="shared" si="428"/>
        <v>0</v>
      </c>
      <c r="FM199" s="1">
        <f t="shared" si="428"/>
        <v>0</v>
      </c>
      <c r="FN199" s="1">
        <f t="shared" si="429"/>
        <v>0</v>
      </c>
      <c r="FO199" s="1">
        <f t="shared" si="429"/>
        <v>0</v>
      </c>
      <c r="FP199" s="1">
        <f t="shared" si="429"/>
        <v>0</v>
      </c>
      <c r="FQ199" s="1">
        <f t="shared" si="429"/>
        <v>0</v>
      </c>
      <c r="FR199" s="1">
        <f t="shared" si="429"/>
        <v>0</v>
      </c>
      <c r="FS199" s="1">
        <f t="shared" si="429"/>
        <v>0</v>
      </c>
      <c r="FT199" s="1">
        <f t="shared" si="429"/>
        <v>0</v>
      </c>
      <c r="FU199" s="1">
        <f t="shared" si="429"/>
        <v>0</v>
      </c>
      <c r="FV199" s="1">
        <f t="shared" si="429"/>
        <v>0</v>
      </c>
      <c r="FW199" s="1">
        <f t="shared" si="429"/>
        <v>0</v>
      </c>
      <c r="FX199" s="1">
        <f t="shared" si="430"/>
        <v>0</v>
      </c>
      <c r="FY199" s="1">
        <f t="shared" si="430"/>
        <v>0</v>
      </c>
      <c r="FZ199" s="1">
        <f t="shared" si="430"/>
        <v>0</v>
      </c>
      <c r="GA199" s="1">
        <f t="shared" si="430"/>
        <v>0</v>
      </c>
      <c r="GB199" s="1">
        <f t="shared" si="430"/>
        <v>0</v>
      </c>
      <c r="GC199" s="1">
        <f t="shared" si="430"/>
        <v>0</v>
      </c>
      <c r="GD199" s="1">
        <f t="shared" si="430"/>
        <v>0</v>
      </c>
      <c r="GE199" s="1">
        <f t="shared" si="430"/>
        <v>0</v>
      </c>
      <c r="GF199" s="1">
        <f t="shared" si="430"/>
        <v>0</v>
      </c>
      <c r="GG199" s="1">
        <f t="shared" si="430"/>
        <v>0</v>
      </c>
      <c r="GH199" s="1">
        <f t="shared" si="431"/>
        <v>0</v>
      </c>
      <c r="GI199" s="1">
        <f t="shared" si="431"/>
        <v>0</v>
      </c>
      <c r="GJ199" s="1">
        <f t="shared" si="431"/>
        <v>0</v>
      </c>
      <c r="GK199" s="1">
        <f t="shared" si="431"/>
        <v>0</v>
      </c>
      <c r="GL199" s="1">
        <f t="shared" si="431"/>
        <v>0</v>
      </c>
      <c r="GM199" s="1">
        <f t="shared" si="431"/>
        <v>0</v>
      </c>
      <c r="GN199" s="1">
        <f t="shared" si="431"/>
        <v>0</v>
      </c>
      <c r="GO199" s="1">
        <f t="shared" si="431"/>
        <v>0</v>
      </c>
      <c r="GP199" s="1">
        <f t="shared" si="431"/>
        <v>0</v>
      </c>
      <c r="GQ199" s="1">
        <f t="shared" si="431"/>
        <v>0</v>
      </c>
      <c r="GR199" s="1">
        <f t="shared" si="432"/>
        <v>0</v>
      </c>
      <c r="GS199" s="1">
        <f t="shared" si="432"/>
        <v>0</v>
      </c>
      <c r="GT199" s="1">
        <f t="shared" si="432"/>
        <v>0</v>
      </c>
      <c r="GU199" s="1">
        <f t="shared" si="432"/>
        <v>0</v>
      </c>
      <c r="GV199" s="1">
        <f t="shared" si="432"/>
        <v>0</v>
      </c>
      <c r="GW199" s="1">
        <f t="shared" si="432"/>
        <v>0</v>
      </c>
      <c r="GX199" s="1">
        <f t="shared" si="432"/>
        <v>0</v>
      </c>
      <c r="GY199" s="1">
        <f t="shared" si="432"/>
        <v>0</v>
      </c>
      <c r="GZ199" s="1">
        <f t="shared" si="432"/>
        <v>0</v>
      </c>
      <c r="HA199" s="1">
        <f t="shared" si="432"/>
        <v>0</v>
      </c>
      <c r="HB199" s="1">
        <f t="shared" si="433"/>
        <v>0</v>
      </c>
      <c r="HC199" s="1">
        <f t="shared" si="433"/>
        <v>0</v>
      </c>
      <c r="HD199" s="1">
        <f t="shared" si="433"/>
        <v>0</v>
      </c>
      <c r="HE199" s="1">
        <f t="shared" si="433"/>
        <v>0</v>
      </c>
      <c r="HF199" s="1">
        <f t="shared" si="433"/>
        <v>0</v>
      </c>
      <c r="HG199" s="1">
        <f t="shared" si="433"/>
        <v>0</v>
      </c>
      <c r="HH199" s="1">
        <f t="shared" si="433"/>
        <v>0</v>
      </c>
      <c r="HI199" s="1">
        <f t="shared" si="433"/>
        <v>0</v>
      </c>
      <c r="HJ199" s="1">
        <f t="shared" si="433"/>
        <v>0</v>
      </c>
      <c r="HK199" s="1">
        <f t="shared" si="433"/>
        <v>0</v>
      </c>
      <c r="HL199" s="1">
        <f t="shared" si="434"/>
        <v>0</v>
      </c>
      <c r="HM199" s="1">
        <f t="shared" si="434"/>
        <v>0</v>
      </c>
      <c r="HN199" s="1">
        <f t="shared" si="434"/>
        <v>0</v>
      </c>
      <c r="HO199" s="1">
        <f t="shared" si="434"/>
        <v>0</v>
      </c>
      <c r="HP199" s="1">
        <f t="shared" si="434"/>
        <v>0</v>
      </c>
      <c r="HQ199" s="1">
        <f t="shared" si="434"/>
        <v>0</v>
      </c>
      <c r="HR199" s="1">
        <f t="shared" si="434"/>
        <v>0</v>
      </c>
      <c r="HS199" s="1">
        <f t="shared" si="434"/>
        <v>0</v>
      </c>
      <c r="HT199" s="1">
        <f t="shared" si="434"/>
        <v>0</v>
      </c>
      <c r="HU199" s="1">
        <f t="shared" si="434"/>
        <v>0</v>
      </c>
      <c r="HW199">
        <v>179</v>
      </c>
      <c r="HX199" s="15">
        <f t="shared" si="322"/>
        <v>0</v>
      </c>
      <c r="HY199">
        <f t="shared" si="345"/>
        <v>0</v>
      </c>
      <c r="HZ199" s="1" t="str">
        <f t="shared" si="323"/>
        <v/>
      </c>
      <c r="IA199" s="1">
        <f t="shared" si="324"/>
        <v>0</v>
      </c>
      <c r="IB199" t="str">
        <f t="shared" si="346"/>
        <v xml:space="preserve"> </v>
      </c>
      <c r="IC199" t="str">
        <f t="shared" si="347"/>
        <v/>
      </c>
      <c r="ID199">
        <f>IF(HZ199&gt;$IC$18,1000,IF(HZ199=$IC$18,MIN(HZ199:$HZ$220),1000))</f>
        <v>1000</v>
      </c>
      <c r="IG199" s="1">
        <f t="shared" si="348"/>
        <v>0</v>
      </c>
      <c r="IH199" s="1">
        <f t="shared" si="349"/>
        <v>0</v>
      </c>
      <c r="II199" s="1">
        <f t="shared" si="350"/>
        <v>0</v>
      </c>
      <c r="IJ199" s="1">
        <f t="shared" si="351"/>
        <v>0</v>
      </c>
    </row>
    <row r="200" spans="1:244">
      <c r="A200">
        <v>180</v>
      </c>
      <c r="B200" t="str">
        <f t="shared" si="317"/>
        <v/>
      </c>
      <c r="C200" s="2" t="str">
        <f t="shared" si="318"/>
        <v/>
      </c>
      <c r="D200" s="28"/>
      <c r="E200" s="29"/>
      <c r="F200" s="30"/>
      <c r="G200" s="12" t="e">
        <f t="shared" si="392"/>
        <v>#VALUE!</v>
      </c>
      <c r="J200" s="56"/>
      <c r="T200" s="16" t="str">
        <f t="shared" si="393"/>
        <v/>
      </c>
      <c r="U200" s="2">
        <v>180</v>
      </c>
      <c r="V200" s="2">
        <f>HLOOKUP($F$4,'tabulka hodnot'!$D$3:$K$203,'vypocet bodov do rebricka'!U200+1,0)</f>
        <v>40</v>
      </c>
      <c r="Y200" s="1">
        <f t="shared" si="319"/>
        <v>0</v>
      </c>
      <c r="Z200" s="1">
        <f t="shared" si="315"/>
        <v>0</v>
      </c>
      <c r="AA200" s="1">
        <f t="shared" si="320"/>
        <v>0</v>
      </c>
      <c r="AB200" s="1" t="str">
        <f t="shared" si="321"/>
        <v>0</v>
      </c>
      <c r="AC200" t="e">
        <f t="shared" si="394"/>
        <v>#N/A</v>
      </c>
      <c r="AD200" s="1">
        <f t="shared" si="415"/>
        <v>0</v>
      </c>
      <c r="AE200" s="1">
        <f t="shared" si="415"/>
        <v>0</v>
      </c>
      <c r="AF200" s="1">
        <f t="shared" si="415"/>
        <v>0</v>
      </c>
      <c r="AG200" s="1">
        <f t="shared" si="415"/>
        <v>0</v>
      </c>
      <c r="AH200" s="1">
        <f t="shared" si="415"/>
        <v>0</v>
      </c>
      <c r="AI200" s="1">
        <f t="shared" si="415"/>
        <v>0</v>
      </c>
      <c r="AJ200" s="1">
        <f t="shared" si="415"/>
        <v>0</v>
      </c>
      <c r="AK200" s="1">
        <f t="shared" si="415"/>
        <v>0</v>
      </c>
      <c r="AL200" s="1">
        <f t="shared" si="415"/>
        <v>0</v>
      </c>
      <c r="AM200" s="1">
        <f t="shared" si="415"/>
        <v>0</v>
      </c>
      <c r="AN200" s="1">
        <f t="shared" si="416"/>
        <v>0</v>
      </c>
      <c r="AO200" s="1">
        <f t="shared" si="416"/>
        <v>0</v>
      </c>
      <c r="AP200" s="1">
        <f t="shared" si="416"/>
        <v>0</v>
      </c>
      <c r="AQ200" s="1">
        <f t="shared" si="416"/>
        <v>0</v>
      </c>
      <c r="AR200" s="1">
        <f t="shared" si="416"/>
        <v>0</v>
      </c>
      <c r="AS200" s="1">
        <f t="shared" si="416"/>
        <v>0</v>
      </c>
      <c r="AT200" s="1">
        <f t="shared" si="416"/>
        <v>0</v>
      </c>
      <c r="AU200" s="1">
        <f t="shared" si="416"/>
        <v>0</v>
      </c>
      <c r="AV200" s="1">
        <f t="shared" si="416"/>
        <v>0</v>
      </c>
      <c r="AW200" s="1">
        <f t="shared" si="416"/>
        <v>0</v>
      </c>
      <c r="AX200" s="1">
        <f t="shared" si="417"/>
        <v>0</v>
      </c>
      <c r="AY200" s="1">
        <f t="shared" si="417"/>
        <v>0</v>
      </c>
      <c r="AZ200" s="1">
        <f t="shared" si="417"/>
        <v>0</v>
      </c>
      <c r="BA200" s="1">
        <f t="shared" si="417"/>
        <v>0</v>
      </c>
      <c r="BB200" s="1">
        <f t="shared" si="417"/>
        <v>0</v>
      </c>
      <c r="BC200" s="1">
        <f t="shared" si="417"/>
        <v>0</v>
      </c>
      <c r="BD200" s="1">
        <f t="shared" si="417"/>
        <v>0</v>
      </c>
      <c r="BE200" s="1">
        <f t="shared" si="417"/>
        <v>0</v>
      </c>
      <c r="BF200" s="1">
        <f t="shared" si="417"/>
        <v>0</v>
      </c>
      <c r="BG200" s="1">
        <f t="shared" si="417"/>
        <v>0</v>
      </c>
      <c r="BH200" s="1">
        <f t="shared" si="418"/>
        <v>0</v>
      </c>
      <c r="BI200" s="1">
        <f t="shared" si="418"/>
        <v>0</v>
      </c>
      <c r="BJ200" s="1">
        <f t="shared" si="418"/>
        <v>0</v>
      </c>
      <c r="BK200" s="1">
        <f t="shared" si="418"/>
        <v>0</v>
      </c>
      <c r="BL200" s="1">
        <f t="shared" si="418"/>
        <v>0</v>
      </c>
      <c r="BM200" s="1">
        <f t="shared" si="418"/>
        <v>0</v>
      </c>
      <c r="BN200" s="1">
        <f t="shared" si="418"/>
        <v>0</v>
      </c>
      <c r="BO200" s="1">
        <f t="shared" si="418"/>
        <v>0</v>
      </c>
      <c r="BP200" s="1">
        <f t="shared" si="418"/>
        <v>0</v>
      </c>
      <c r="BQ200" s="1">
        <f t="shared" si="418"/>
        <v>0</v>
      </c>
      <c r="BR200" s="1">
        <f t="shared" si="419"/>
        <v>0</v>
      </c>
      <c r="BS200" s="1">
        <f t="shared" si="419"/>
        <v>0</v>
      </c>
      <c r="BT200" s="1">
        <f t="shared" si="419"/>
        <v>0</v>
      </c>
      <c r="BU200" s="1">
        <f t="shared" si="419"/>
        <v>0</v>
      </c>
      <c r="BV200" s="1">
        <f t="shared" si="419"/>
        <v>0</v>
      </c>
      <c r="BW200" s="1">
        <f t="shared" si="419"/>
        <v>0</v>
      </c>
      <c r="BX200" s="1">
        <f t="shared" si="419"/>
        <v>0</v>
      </c>
      <c r="BY200" s="1">
        <f t="shared" si="419"/>
        <v>0</v>
      </c>
      <c r="BZ200" s="1">
        <f t="shared" si="419"/>
        <v>0</v>
      </c>
      <c r="CA200" s="1">
        <f t="shared" si="419"/>
        <v>0</v>
      </c>
      <c r="CB200" s="1">
        <f t="shared" si="420"/>
        <v>0</v>
      </c>
      <c r="CC200" s="1">
        <f t="shared" si="420"/>
        <v>0</v>
      </c>
      <c r="CD200" s="1">
        <f t="shared" si="420"/>
        <v>0</v>
      </c>
      <c r="CE200" s="1">
        <f t="shared" si="420"/>
        <v>0</v>
      </c>
      <c r="CF200" s="1">
        <f t="shared" si="420"/>
        <v>0</v>
      </c>
      <c r="CG200" s="1">
        <f t="shared" si="420"/>
        <v>0</v>
      </c>
      <c r="CH200" s="1">
        <f t="shared" si="420"/>
        <v>0</v>
      </c>
      <c r="CI200" s="1">
        <f t="shared" si="420"/>
        <v>0</v>
      </c>
      <c r="CJ200" s="1">
        <f t="shared" si="420"/>
        <v>0</v>
      </c>
      <c r="CK200" s="1">
        <f t="shared" si="420"/>
        <v>0</v>
      </c>
      <c r="CL200" s="1">
        <f t="shared" si="421"/>
        <v>0</v>
      </c>
      <c r="CM200" s="1">
        <f t="shared" si="421"/>
        <v>0</v>
      </c>
      <c r="CN200" s="1">
        <f t="shared" si="421"/>
        <v>0</v>
      </c>
      <c r="CO200" s="1">
        <f t="shared" si="421"/>
        <v>0</v>
      </c>
      <c r="CP200" s="1">
        <f t="shared" si="421"/>
        <v>0</v>
      </c>
      <c r="CQ200" s="1">
        <f t="shared" si="421"/>
        <v>0</v>
      </c>
      <c r="CR200" s="1">
        <f t="shared" si="421"/>
        <v>0</v>
      </c>
      <c r="CS200" s="1">
        <f t="shared" si="421"/>
        <v>0</v>
      </c>
      <c r="CT200" s="1">
        <f t="shared" si="421"/>
        <v>0</v>
      </c>
      <c r="CU200" s="1">
        <f t="shared" si="421"/>
        <v>0</v>
      </c>
      <c r="CV200" s="1">
        <f t="shared" si="422"/>
        <v>0</v>
      </c>
      <c r="CW200" s="1">
        <f t="shared" si="422"/>
        <v>0</v>
      </c>
      <c r="CX200" s="1">
        <f t="shared" si="422"/>
        <v>0</v>
      </c>
      <c r="CY200" s="1">
        <f t="shared" si="422"/>
        <v>0</v>
      </c>
      <c r="CZ200" s="1">
        <f t="shared" si="422"/>
        <v>0</v>
      </c>
      <c r="DA200" s="1">
        <f t="shared" si="422"/>
        <v>0</v>
      </c>
      <c r="DB200" s="1">
        <f t="shared" si="422"/>
        <v>0</v>
      </c>
      <c r="DC200" s="1">
        <f t="shared" si="422"/>
        <v>0</v>
      </c>
      <c r="DD200" s="1">
        <f t="shared" si="422"/>
        <v>0</v>
      </c>
      <c r="DE200" s="1">
        <f t="shared" si="422"/>
        <v>0</v>
      </c>
      <c r="DF200" s="1">
        <f t="shared" si="423"/>
        <v>0</v>
      </c>
      <c r="DG200" s="1">
        <f t="shared" si="423"/>
        <v>0</v>
      </c>
      <c r="DH200" s="1">
        <f t="shared" si="423"/>
        <v>0</v>
      </c>
      <c r="DI200" s="1">
        <f t="shared" si="423"/>
        <v>0</v>
      </c>
      <c r="DJ200" s="1">
        <f t="shared" si="423"/>
        <v>0</v>
      </c>
      <c r="DK200" s="1">
        <f t="shared" si="423"/>
        <v>0</v>
      </c>
      <c r="DL200" s="1">
        <f t="shared" si="423"/>
        <v>0</v>
      </c>
      <c r="DM200" s="1">
        <f t="shared" si="423"/>
        <v>0</v>
      </c>
      <c r="DN200" s="1">
        <f t="shared" si="423"/>
        <v>0</v>
      </c>
      <c r="DO200" s="1">
        <f t="shared" si="423"/>
        <v>0</v>
      </c>
      <c r="DP200" s="1">
        <f t="shared" si="424"/>
        <v>0</v>
      </c>
      <c r="DQ200" s="1">
        <f t="shared" si="424"/>
        <v>0</v>
      </c>
      <c r="DR200" s="1">
        <f t="shared" si="424"/>
        <v>0</v>
      </c>
      <c r="DS200" s="1">
        <f t="shared" si="424"/>
        <v>0</v>
      </c>
      <c r="DT200" s="1">
        <f t="shared" si="424"/>
        <v>0</v>
      </c>
      <c r="DU200" s="1">
        <f t="shared" si="424"/>
        <v>0</v>
      </c>
      <c r="DV200" s="1">
        <f t="shared" si="424"/>
        <v>0</v>
      </c>
      <c r="DW200" s="1">
        <f t="shared" si="424"/>
        <v>0</v>
      </c>
      <c r="DX200" s="1">
        <f t="shared" si="424"/>
        <v>0</v>
      </c>
      <c r="DY200" s="1">
        <f t="shared" si="424"/>
        <v>0</v>
      </c>
      <c r="DZ200" s="1">
        <f t="shared" si="425"/>
        <v>0</v>
      </c>
      <c r="EA200" s="1">
        <f t="shared" si="425"/>
        <v>0</v>
      </c>
      <c r="EB200" s="1">
        <f t="shared" si="425"/>
        <v>0</v>
      </c>
      <c r="EC200" s="1">
        <f t="shared" si="425"/>
        <v>0</v>
      </c>
      <c r="ED200" s="1">
        <f t="shared" si="425"/>
        <v>0</v>
      </c>
      <c r="EE200" s="1">
        <f t="shared" si="425"/>
        <v>0</v>
      </c>
      <c r="EF200" s="1">
        <f t="shared" si="425"/>
        <v>0</v>
      </c>
      <c r="EG200" s="1">
        <f t="shared" si="425"/>
        <v>0</v>
      </c>
      <c r="EH200" s="1">
        <f t="shared" si="425"/>
        <v>0</v>
      </c>
      <c r="EI200" s="1">
        <f t="shared" si="425"/>
        <v>0</v>
      </c>
      <c r="EJ200" s="1">
        <f t="shared" si="426"/>
        <v>0</v>
      </c>
      <c r="EK200" s="1">
        <f t="shared" si="426"/>
        <v>0</v>
      </c>
      <c r="EL200" s="1">
        <f t="shared" si="426"/>
        <v>0</v>
      </c>
      <c r="EM200" s="1">
        <f t="shared" si="426"/>
        <v>0</v>
      </c>
      <c r="EN200" s="1">
        <f t="shared" si="426"/>
        <v>0</v>
      </c>
      <c r="EO200" s="1">
        <f t="shared" si="426"/>
        <v>0</v>
      </c>
      <c r="EP200" s="1">
        <f t="shared" si="426"/>
        <v>0</v>
      </c>
      <c r="EQ200" s="1">
        <f t="shared" si="426"/>
        <v>0</v>
      </c>
      <c r="ER200" s="1">
        <f t="shared" si="426"/>
        <v>0</v>
      </c>
      <c r="ES200" s="1">
        <f t="shared" si="426"/>
        <v>0</v>
      </c>
      <c r="ET200" s="1">
        <f t="shared" si="427"/>
        <v>0</v>
      </c>
      <c r="EU200" s="1">
        <f t="shared" si="427"/>
        <v>0</v>
      </c>
      <c r="EV200" s="1">
        <f t="shared" si="427"/>
        <v>0</v>
      </c>
      <c r="EW200" s="1">
        <f t="shared" si="427"/>
        <v>0</v>
      </c>
      <c r="EX200" s="1">
        <f t="shared" si="427"/>
        <v>0</v>
      </c>
      <c r="EY200" s="1">
        <f t="shared" si="427"/>
        <v>0</v>
      </c>
      <c r="EZ200" s="1">
        <f t="shared" si="427"/>
        <v>0</v>
      </c>
      <c r="FA200" s="1">
        <f t="shared" si="427"/>
        <v>0</v>
      </c>
      <c r="FB200" s="1">
        <f t="shared" si="427"/>
        <v>0</v>
      </c>
      <c r="FC200" s="1">
        <f t="shared" si="427"/>
        <v>0</v>
      </c>
      <c r="FD200" s="1">
        <f t="shared" si="428"/>
        <v>0</v>
      </c>
      <c r="FE200" s="1">
        <f t="shared" si="428"/>
        <v>0</v>
      </c>
      <c r="FF200" s="1">
        <f t="shared" si="428"/>
        <v>0</v>
      </c>
      <c r="FG200" s="1">
        <f t="shared" si="428"/>
        <v>0</v>
      </c>
      <c r="FH200" s="1">
        <f t="shared" si="428"/>
        <v>0</v>
      </c>
      <c r="FI200" s="1">
        <f t="shared" si="428"/>
        <v>0</v>
      </c>
      <c r="FJ200" s="1">
        <f t="shared" si="428"/>
        <v>0</v>
      </c>
      <c r="FK200" s="1">
        <f t="shared" si="428"/>
        <v>0</v>
      </c>
      <c r="FL200" s="1">
        <f t="shared" si="428"/>
        <v>0</v>
      </c>
      <c r="FM200" s="1">
        <f t="shared" si="428"/>
        <v>0</v>
      </c>
      <c r="FN200" s="1">
        <f t="shared" si="429"/>
        <v>0</v>
      </c>
      <c r="FO200" s="1">
        <f t="shared" si="429"/>
        <v>0</v>
      </c>
      <c r="FP200" s="1">
        <f t="shared" si="429"/>
        <v>0</v>
      </c>
      <c r="FQ200" s="1">
        <f t="shared" si="429"/>
        <v>0</v>
      </c>
      <c r="FR200" s="1">
        <f t="shared" si="429"/>
        <v>0</v>
      </c>
      <c r="FS200" s="1">
        <f t="shared" si="429"/>
        <v>0</v>
      </c>
      <c r="FT200" s="1">
        <f t="shared" si="429"/>
        <v>0</v>
      </c>
      <c r="FU200" s="1">
        <f t="shared" si="429"/>
        <v>0</v>
      </c>
      <c r="FV200" s="1">
        <f t="shared" si="429"/>
        <v>0</v>
      </c>
      <c r="FW200" s="1">
        <f t="shared" si="429"/>
        <v>0</v>
      </c>
      <c r="FX200" s="1">
        <f t="shared" si="430"/>
        <v>0</v>
      </c>
      <c r="FY200" s="1">
        <f t="shared" si="430"/>
        <v>0</v>
      </c>
      <c r="FZ200" s="1">
        <f t="shared" si="430"/>
        <v>0</v>
      </c>
      <c r="GA200" s="1">
        <f t="shared" si="430"/>
        <v>0</v>
      </c>
      <c r="GB200" s="1">
        <f t="shared" si="430"/>
        <v>0</v>
      </c>
      <c r="GC200" s="1">
        <f t="shared" si="430"/>
        <v>0</v>
      </c>
      <c r="GD200" s="1">
        <f t="shared" si="430"/>
        <v>0</v>
      </c>
      <c r="GE200" s="1">
        <f t="shared" si="430"/>
        <v>0</v>
      </c>
      <c r="GF200" s="1">
        <f t="shared" si="430"/>
        <v>0</v>
      </c>
      <c r="GG200" s="1">
        <f t="shared" si="430"/>
        <v>0</v>
      </c>
      <c r="GH200" s="1">
        <f t="shared" si="431"/>
        <v>0</v>
      </c>
      <c r="GI200" s="1">
        <f t="shared" si="431"/>
        <v>0</v>
      </c>
      <c r="GJ200" s="1">
        <f t="shared" si="431"/>
        <v>0</v>
      </c>
      <c r="GK200" s="1">
        <f t="shared" si="431"/>
        <v>0</v>
      </c>
      <c r="GL200" s="1">
        <f t="shared" si="431"/>
        <v>0</v>
      </c>
      <c r="GM200" s="1">
        <f t="shared" si="431"/>
        <v>0</v>
      </c>
      <c r="GN200" s="1">
        <f t="shared" si="431"/>
        <v>0</v>
      </c>
      <c r="GO200" s="1">
        <f t="shared" si="431"/>
        <v>0</v>
      </c>
      <c r="GP200" s="1">
        <f t="shared" si="431"/>
        <v>0</v>
      </c>
      <c r="GQ200" s="1">
        <f t="shared" si="431"/>
        <v>0</v>
      </c>
      <c r="GR200" s="1">
        <f t="shared" si="432"/>
        <v>0</v>
      </c>
      <c r="GS200" s="1">
        <f t="shared" si="432"/>
        <v>0</v>
      </c>
      <c r="GT200" s="1">
        <f t="shared" si="432"/>
        <v>0</v>
      </c>
      <c r="GU200" s="1">
        <f t="shared" si="432"/>
        <v>0</v>
      </c>
      <c r="GV200" s="1">
        <f t="shared" si="432"/>
        <v>0</v>
      </c>
      <c r="GW200" s="1">
        <f t="shared" si="432"/>
        <v>0</v>
      </c>
      <c r="GX200" s="1">
        <f t="shared" si="432"/>
        <v>0</v>
      </c>
      <c r="GY200" s="1">
        <f t="shared" si="432"/>
        <v>0</v>
      </c>
      <c r="GZ200" s="1">
        <f t="shared" si="432"/>
        <v>0</v>
      </c>
      <c r="HA200" s="1">
        <f t="shared" si="432"/>
        <v>0</v>
      </c>
      <c r="HB200" s="1">
        <f t="shared" si="433"/>
        <v>0</v>
      </c>
      <c r="HC200" s="1">
        <f t="shared" si="433"/>
        <v>0</v>
      </c>
      <c r="HD200" s="1">
        <f t="shared" si="433"/>
        <v>0</v>
      </c>
      <c r="HE200" s="1">
        <f t="shared" si="433"/>
        <v>0</v>
      </c>
      <c r="HF200" s="1">
        <f t="shared" si="433"/>
        <v>0</v>
      </c>
      <c r="HG200" s="1">
        <f t="shared" si="433"/>
        <v>0</v>
      </c>
      <c r="HH200" s="1">
        <f t="shared" si="433"/>
        <v>0</v>
      </c>
      <c r="HI200" s="1">
        <f t="shared" si="433"/>
        <v>0</v>
      </c>
      <c r="HJ200" s="1">
        <f t="shared" si="433"/>
        <v>0</v>
      </c>
      <c r="HK200" s="1">
        <f t="shared" si="433"/>
        <v>0</v>
      </c>
      <c r="HL200" s="1">
        <f t="shared" si="434"/>
        <v>0</v>
      </c>
      <c r="HM200" s="1">
        <f t="shared" si="434"/>
        <v>0</v>
      </c>
      <c r="HN200" s="1">
        <f t="shared" si="434"/>
        <v>0</v>
      </c>
      <c r="HO200" s="1">
        <f t="shared" si="434"/>
        <v>0</v>
      </c>
      <c r="HP200" s="1">
        <f t="shared" si="434"/>
        <v>0</v>
      </c>
      <c r="HQ200" s="1">
        <f t="shared" si="434"/>
        <v>0</v>
      </c>
      <c r="HR200" s="1">
        <f t="shared" si="434"/>
        <v>0</v>
      </c>
      <c r="HS200" s="1">
        <f t="shared" si="434"/>
        <v>0</v>
      </c>
      <c r="HT200" s="1">
        <f t="shared" si="434"/>
        <v>0</v>
      </c>
      <c r="HU200" s="1">
        <f t="shared" si="434"/>
        <v>0</v>
      </c>
      <c r="HW200">
        <v>180</v>
      </c>
      <c r="HX200" s="15">
        <f t="shared" si="322"/>
        <v>0</v>
      </c>
      <c r="HY200">
        <f t="shared" si="345"/>
        <v>0</v>
      </c>
      <c r="HZ200" s="1" t="str">
        <f t="shared" si="323"/>
        <v/>
      </c>
      <c r="IA200" s="1">
        <f t="shared" si="324"/>
        <v>0</v>
      </c>
      <c r="IB200" t="str">
        <f t="shared" si="346"/>
        <v xml:space="preserve"> </v>
      </c>
      <c r="IC200" t="str">
        <f t="shared" si="347"/>
        <v/>
      </c>
      <c r="ID200">
        <f>IF(HZ200&gt;$IC$18,1000,IF(HZ200=$IC$18,MIN(HZ200:$HZ$220),1000))</f>
        <v>1000</v>
      </c>
      <c r="IG200" s="1">
        <f t="shared" si="348"/>
        <v>0</v>
      </c>
      <c r="IH200" s="1">
        <f t="shared" si="349"/>
        <v>0</v>
      </c>
      <c r="II200" s="1">
        <f t="shared" si="350"/>
        <v>0</v>
      </c>
      <c r="IJ200" s="1">
        <f t="shared" si="351"/>
        <v>0</v>
      </c>
    </row>
    <row r="201" spans="1:244">
      <c r="A201">
        <v>181</v>
      </c>
      <c r="B201" t="str">
        <f t="shared" si="317"/>
        <v/>
      </c>
      <c r="C201" s="2" t="str">
        <f t="shared" si="318"/>
        <v/>
      </c>
      <c r="D201" s="28"/>
      <c r="E201" s="29"/>
      <c r="F201" s="30"/>
      <c r="G201" s="12" t="e">
        <f t="shared" si="392"/>
        <v>#VALUE!</v>
      </c>
      <c r="J201" s="56"/>
      <c r="T201" s="16" t="str">
        <f t="shared" si="393"/>
        <v/>
      </c>
      <c r="U201" s="2">
        <v>181</v>
      </c>
      <c r="V201" s="2">
        <f>HLOOKUP($F$4,'tabulka hodnot'!$D$3:$K$203,'vypocet bodov do rebricka'!U201+1,0)</f>
        <v>40</v>
      </c>
      <c r="Y201" s="1">
        <f t="shared" si="319"/>
        <v>0</v>
      </c>
      <c r="Z201" s="1">
        <f t="shared" si="315"/>
        <v>0</v>
      </c>
      <c r="AA201" s="1">
        <f t="shared" si="320"/>
        <v>0</v>
      </c>
      <c r="AB201" s="1" t="str">
        <f t="shared" si="321"/>
        <v>0</v>
      </c>
      <c r="AC201" t="e">
        <f t="shared" si="394"/>
        <v>#N/A</v>
      </c>
      <c r="AD201" s="1">
        <f t="shared" ref="AD201:AM210" si="435">IF(VALUE($Z201)=0,0,IF(AD$20&lt;VALUE($AA201),0,IF(AD$20&gt;VALUE($AB201),0,VLOOKUP(AD$20,$U$21:$V$220,2,0))))</f>
        <v>0</v>
      </c>
      <c r="AE201" s="1">
        <f t="shared" si="435"/>
        <v>0</v>
      </c>
      <c r="AF201" s="1">
        <f t="shared" si="435"/>
        <v>0</v>
      </c>
      <c r="AG201" s="1">
        <f t="shared" si="435"/>
        <v>0</v>
      </c>
      <c r="AH201" s="1">
        <f t="shared" si="435"/>
        <v>0</v>
      </c>
      <c r="AI201" s="1">
        <f t="shared" si="435"/>
        <v>0</v>
      </c>
      <c r="AJ201" s="1">
        <f t="shared" si="435"/>
        <v>0</v>
      </c>
      <c r="AK201" s="1">
        <f t="shared" si="435"/>
        <v>0</v>
      </c>
      <c r="AL201" s="1">
        <f t="shared" si="435"/>
        <v>0</v>
      </c>
      <c r="AM201" s="1">
        <f t="shared" si="435"/>
        <v>0</v>
      </c>
      <c r="AN201" s="1">
        <f t="shared" ref="AN201:AW210" si="436">IF(VALUE($Z201)=0,0,IF(AN$20&lt;VALUE($AA201),0,IF(AN$20&gt;VALUE($AB201),0,VLOOKUP(AN$20,$U$21:$V$220,2,0))))</f>
        <v>0</v>
      </c>
      <c r="AO201" s="1">
        <f t="shared" si="436"/>
        <v>0</v>
      </c>
      <c r="AP201" s="1">
        <f t="shared" si="436"/>
        <v>0</v>
      </c>
      <c r="AQ201" s="1">
        <f t="shared" si="436"/>
        <v>0</v>
      </c>
      <c r="AR201" s="1">
        <f t="shared" si="436"/>
        <v>0</v>
      </c>
      <c r="AS201" s="1">
        <f t="shared" si="436"/>
        <v>0</v>
      </c>
      <c r="AT201" s="1">
        <f t="shared" si="436"/>
        <v>0</v>
      </c>
      <c r="AU201" s="1">
        <f t="shared" si="436"/>
        <v>0</v>
      </c>
      <c r="AV201" s="1">
        <f t="shared" si="436"/>
        <v>0</v>
      </c>
      <c r="AW201" s="1">
        <f t="shared" si="436"/>
        <v>0</v>
      </c>
      <c r="AX201" s="1">
        <f t="shared" ref="AX201:BG210" si="437">IF(VALUE($Z201)=0,0,IF(AX$20&lt;VALUE($AA201),0,IF(AX$20&gt;VALUE($AB201),0,VLOOKUP(AX$20,$U$21:$V$220,2,0))))</f>
        <v>0</v>
      </c>
      <c r="AY201" s="1">
        <f t="shared" si="437"/>
        <v>0</v>
      </c>
      <c r="AZ201" s="1">
        <f t="shared" si="437"/>
        <v>0</v>
      </c>
      <c r="BA201" s="1">
        <f t="shared" si="437"/>
        <v>0</v>
      </c>
      <c r="BB201" s="1">
        <f t="shared" si="437"/>
        <v>0</v>
      </c>
      <c r="BC201" s="1">
        <f t="shared" si="437"/>
        <v>0</v>
      </c>
      <c r="BD201" s="1">
        <f t="shared" si="437"/>
        <v>0</v>
      </c>
      <c r="BE201" s="1">
        <f t="shared" si="437"/>
        <v>0</v>
      </c>
      <c r="BF201" s="1">
        <f t="shared" si="437"/>
        <v>0</v>
      </c>
      <c r="BG201" s="1">
        <f t="shared" si="437"/>
        <v>0</v>
      </c>
      <c r="BH201" s="1">
        <f t="shared" ref="BH201:BQ210" si="438">IF(VALUE($Z201)=0,0,IF(BH$20&lt;VALUE($AA201),0,IF(BH$20&gt;VALUE($AB201),0,VLOOKUP(BH$20,$U$21:$V$220,2,0))))</f>
        <v>0</v>
      </c>
      <c r="BI201" s="1">
        <f t="shared" si="438"/>
        <v>0</v>
      </c>
      <c r="BJ201" s="1">
        <f t="shared" si="438"/>
        <v>0</v>
      </c>
      <c r="BK201" s="1">
        <f t="shared" si="438"/>
        <v>0</v>
      </c>
      <c r="BL201" s="1">
        <f t="shared" si="438"/>
        <v>0</v>
      </c>
      <c r="BM201" s="1">
        <f t="shared" si="438"/>
        <v>0</v>
      </c>
      <c r="BN201" s="1">
        <f t="shared" si="438"/>
        <v>0</v>
      </c>
      <c r="BO201" s="1">
        <f t="shared" si="438"/>
        <v>0</v>
      </c>
      <c r="BP201" s="1">
        <f t="shared" si="438"/>
        <v>0</v>
      </c>
      <c r="BQ201" s="1">
        <f t="shared" si="438"/>
        <v>0</v>
      </c>
      <c r="BR201" s="1">
        <f t="shared" ref="BR201:CA210" si="439">IF(VALUE($Z201)=0,0,IF(BR$20&lt;VALUE($AA201),0,IF(BR$20&gt;VALUE($AB201),0,VLOOKUP(BR$20,$U$21:$V$220,2,0))))</f>
        <v>0</v>
      </c>
      <c r="BS201" s="1">
        <f t="shared" si="439"/>
        <v>0</v>
      </c>
      <c r="BT201" s="1">
        <f t="shared" si="439"/>
        <v>0</v>
      </c>
      <c r="BU201" s="1">
        <f t="shared" si="439"/>
        <v>0</v>
      </c>
      <c r="BV201" s="1">
        <f t="shared" si="439"/>
        <v>0</v>
      </c>
      <c r="BW201" s="1">
        <f t="shared" si="439"/>
        <v>0</v>
      </c>
      <c r="BX201" s="1">
        <f t="shared" si="439"/>
        <v>0</v>
      </c>
      <c r="BY201" s="1">
        <f t="shared" si="439"/>
        <v>0</v>
      </c>
      <c r="BZ201" s="1">
        <f t="shared" si="439"/>
        <v>0</v>
      </c>
      <c r="CA201" s="1">
        <f t="shared" si="439"/>
        <v>0</v>
      </c>
      <c r="CB201" s="1">
        <f t="shared" ref="CB201:CK210" si="440">IF(VALUE($Z201)=0,0,IF(CB$20&lt;VALUE($AA201),0,IF(CB$20&gt;VALUE($AB201),0,VLOOKUP(CB$20,$U$21:$V$220,2,0))))</f>
        <v>0</v>
      </c>
      <c r="CC201" s="1">
        <f t="shared" si="440"/>
        <v>0</v>
      </c>
      <c r="CD201" s="1">
        <f t="shared" si="440"/>
        <v>0</v>
      </c>
      <c r="CE201" s="1">
        <f t="shared" si="440"/>
        <v>0</v>
      </c>
      <c r="CF201" s="1">
        <f t="shared" si="440"/>
        <v>0</v>
      </c>
      <c r="CG201" s="1">
        <f t="shared" si="440"/>
        <v>0</v>
      </c>
      <c r="CH201" s="1">
        <f t="shared" si="440"/>
        <v>0</v>
      </c>
      <c r="CI201" s="1">
        <f t="shared" si="440"/>
        <v>0</v>
      </c>
      <c r="CJ201" s="1">
        <f t="shared" si="440"/>
        <v>0</v>
      </c>
      <c r="CK201" s="1">
        <f t="shared" si="440"/>
        <v>0</v>
      </c>
      <c r="CL201" s="1">
        <f t="shared" ref="CL201:CU210" si="441">IF(VALUE($Z201)=0,0,IF(CL$20&lt;VALUE($AA201),0,IF(CL$20&gt;VALUE($AB201),0,VLOOKUP(CL$20,$U$21:$V$220,2,0))))</f>
        <v>0</v>
      </c>
      <c r="CM201" s="1">
        <f t="shared" si="441"/>
        <v>0</v>
      </c>
      <c r="CN201" s="1">
        <f t="shared" si="441"/>
        <v>0</v>
      </c>
      <c r="CO201" s="1">
        <f t="shared" si="441"/>
        <v>0</v>
      </c>
      <c r="CP201" s="1">
        <f t="shared" si="441"/>
        <v>0</v>
      </c>
      <c r="CQ201" s="1">
        <f t="shared" si="441"/>
        <v>0</v>
      </c>
      <c r="CR201" s="1">
        <f t="shared" si="441"/>
        <v>0</v>
      </c>
      <c r="CS201" s="1">
        <f t="shared" si="441"/>
        <v>0</v>
      </c>
      <c r="CT201" s="1">
        <f t="shared" si="441"/>
        <v>0</v>
      </c>
      <c r="CU201" s="1">
        <f t="shared" si="441"/>
        <v>0</v>
      </c>
      <c r="CV201" s="1">
        <f t="shared" ref="CV201:DE210" si="442">IF(VALUE($Z201)=0,0,IF(CV$20&lt;VALUE($AA201),0,IF(CV$20&gt;VALUE($AB201),0,VLOOKUP(CV$20,$U$21:$V$220,2,0))))</f>
        <v>0</v>
      </c>
      <c r="CW201" s="1">
        <f t="shared" si="442"/>
        <v>0</v>
      </c>
      <c r="CX201" s="1">
        <f t="shared" si="442"/>
        <v>0</v>
      </c>
      <c r="CY201" s="1">
        <f t="shared" si="442"/>
        <v>0</v>
      </c>
      <c r="CZ201" s="1">
        <f t="shared" si="442"/>
        <v>0</v>
      </c>
      <c r="DA201" s="1">
        <f t="shared" si="442"/>
        <v>0</v>
      </c>
      <c r="DB201" s="1">
        <f t="shared" si="442"/>
        <v>0</v>
      </c>
      <c r="DC201" s="1">
        <f t="shared" si="442"/>
        <v>0</v>
      </c>
      <c r="DD201" s="1">
        <f t="shared" si="442"/>
        <v>0</v>
      </c>
      <c r="DE201" s="1">
        <f t="shared" si="442"/>
        <v>0</v>
      </c>
      <c r="DF201" s="1">
        <f t="shared" ref="DF201:DO210" si="443">IF(VALUE($Z201)=0,0,IF(DF$20&lt;VALUE($AA201),0,IF(DF$20&gt;VALUE($AB201),0,VLOOKUP(DF$20,$U$21:$V$220,2,0))))</f>
        <v>0</v>
      </c>
      <c r="DG201" s="1">
        <f t="shared" si="443"/>
        <v>0</v>
      </c>
      <c r="DH201" s="1">
        <f t="shared" si="443"/>
        <v>0</v>
      </c>
      <c r="DI201" s="1">
        <f t="shared" si="443"/>
        <v>0</v>
      </c>
      <c r="DJ201" s="1">
        <f t="shared" si="443"/>
        <v>0</v>
      </c>
      <c r="DK201" s="1">
        <f t="shared" si="443"/>
        <v>0</v>
      </c>
      <c r="DL201" s="1">
        <f t="shared" si="443"/>
        <v>0</v>
      </c>
      <c r="DM201" s="1">
        <f t="shared" si="443"/>
        <v>0</v>
      </c>
      <c r="DN201" s="1">
        <f t="shared" si="443"/>
        <v>0</v>
      </c>
      <c r="DO201" s="1">
        <f t="shared" si="443"/>
        <v>0</v>
      </c>
      <c r="DP201" s="1">
        <f t="shared" ref="DP201:DY210" si="444">IF(VALUE($Z201)=0,0,IF(DP$20&lt;VALUE($AA201),0,IF(DP$20&gt;VALUE($AB201),0,VLOOKUP(DP$20,$U$21:$V$220,2,0))))</f>
        <v>0</v>
      </c>
      <c r="DQ201" s="1">
        <f t="shared" si="444"/>
        <v>0</v>
      </c>
      <c r="DR201" s="1">
        <f t="shared" si="444"/>
        <v>0</v>
      </c>
      <c r="DS201" s="1">
        <f t="shared" si="444"/>
        <v>0</v>
      </c>
      <c r="DT201" s="1">
        <f t="shared" si="444"/>
        <v>0</v>
      </c>
      <c r="DU201" s="1">
        <f t="shared" si="444"/>
        <v>0</v>
      </c>
      <c r="DV201" s="1">
        <f t="shared" si="444"/>
        <v>0</v>
      </c>
      <c r="DW201" s="1">
        <f t="shared" si="444"/>
        <v>0</v>
      </c>
      <c r="DX201" s="1">
        <f t="shared" si="444"/>
        <v>0</v>
      </c>
      <c r="DY201" s="1">
        <f t="shared" si="444"/>
        <v>0</v>
      </c>
      <c r="DZ201" s="1">
        <f t="shared" ref="DZ201:EI210" si="445">IF(VALUE($Z201)=0,0,IF(DZ$20&lt;VALUE($AA201),0,IF(DZ$20&gt;VALUE($AB201),0,VLOOKUP(DZ$20,$U$21:$V$220,2,0))))</f>
        <v>0</v>
      </c>
      <c r="EA201" s="1">
        <f t="shared" si="445"/>
        <v>0</v>
      </c>
      <c r="EB201" s="1">
        <f t="shared" si="445"/>
        <v>0</v>
      </c>
      <c r="EC201" s="1">
        <f t="shared" si="445"/>
        <v>0</v>
      </c>
      <c r="ED201" s="1">
        <f t="shared" si="445"/>
        <v>0</v>
      </c>
      <c r="EE201" s="1">
        <f t="shared" si="445"/>
        <v>0</v>
      </c>
      <c r="EF201" s="1">
        <f t="shared" si="445"/>
        <v>0</v>
      </c>
      <c r="EG201" s="1">
        <f t="shared" si="445"/>
        <v>0</v>
      </c>
      <c r="EH201" s="1">
        <f t="shared" si="445"/>
        <v>0</v>
      </c>
      <c r="EI201" s="1">
        <f t="shared" si="445"/>
        <v>0</v>
      </c>
      <c r="EJ201" s="1">
        <f t="shared" ref="EJ201:ES210" si="446">IF(VALUE($Z201)=0,0,IF(EJ$20&lt;VALUE($AA201),0,IF(EJ$20&gt;VALUE($AB201),0,VLOOKUP(EJ$20,$U$21:$V$220,2,0))))</f>
        <v>0</v>
      </c>
      <c r="EK201" s="1">
        <f t="shared" si="446"/>
        <v>0</v>
      </c>
      <c r="EL201" s="1">
        <f t="shared" si="446"/>
        <v>0</v>
      </c>
      <c r="EM201" s="1">
        <f t="shared" si="446"/>
        <v>0</v>
      </c>
      <c r="EN201" s="1">
        <f t="shared" si="446"/>
        <v>0</v>
      </c>
      <c r="EO201" s="1">
        <f t="shared" si="446"/>
        <v>0</v>
      </c>
      <c r="EP201" s="1">
        <f t="shared" si="446"/>
        <v>0</v>
      </c>
      <c r="EQ201" s="1">
        <f t="shared" si="446"/>
        <v>0</v>
      </c>
      <c r="ER201" s="1">
        <f t="shared" si="446"/>
        <v>0</v>
      </c>
      <c r="ES201" s="1">
        <f t="shared" si="446"/>
        <v>0</v>
      </c>
      <c r="ET201" s="1">
        <f t="shared" ref="ET201:FC210" si="447">IF(VALUE($Z201)=0,0,IF(ET$20&lt;VALUE($AA201),0,IF(ET$20&gt;VALUE($AB201),0,VLOOKUP(ET$20,$U$21:$V$220,2,0))))</f>
        <v>0</v>
      </c>
      <c r="EU201" s="1">
        <f t="shared" si="447"/>
        <v>0</v>
      </c>
      <c r="EV201" s="1">
        <f t="shared" si="447"/>
        <v>0</v>
      </c>
      <c r="EW201" s="1">
        <f t="shared" si="447"/>
        <v>0</v>
      </c>
      <c r="EX201" s="1">
        <f t="shared" si="447"/>
        <v>0</v>
      </c>
      <c r="EY201" s="1">
        <f t="shared" si="447"/>
        <v>0</v>
      </c>
      <c r="EZ201" s="1">
        <f t="shared" si="447"/>
        <v>0</v>
      </c>
      <c r="FA201" s="1">
        <f t="shared" si="447"/>
        <v>0</v>
      </c>
      <c r="FB201" s="1">
        <f t="shared" si="447"/>
        <v>0</v>
      </c>
      <c r="FC201" s="1">
        <f t="shared" si="447"/>
        <v>0</v>
      </c>
      <c r="FD201" s="1">
        <f t="shared" ref="FD201:FM210" si="448">IF(VALUE($Z201)=0,0,IF(FD$20&lt;VALUE($AA201),0,IF(FD$20&gt;VALUE($AB201),0,VLOOKUP(FD$20,$U$21:$V$220,2,0))))</f>
        <v>0</v>
      </c>
      <c r="FE201" s="1">
        <f t="shared" si="448"/>
        <v>0</v>
      </c>
      <c r="FF201" s="1">
        <f t="shared" si="448"/>
        <v>0</v>
      </c>
      <c r="FG201" s="1">
        <f t="shared" si="448"/>
        <v>0</v>
      </c>
      <c r="FH201" s="1">
        <f t="shared" si="448"/>
        <v>0</v>
      </c>
      <c r="FI201" s="1">
        <f t="shared" si="448"/>
        <v>0</v>
      </c>
      <c r="FJ201" s="1">
        <f t="shared" si="448"/>
        <v>0</v>
      </c>
      <c r="FK201" s="1">
        <f t="shared" si="448"/>
        <v>0</v>
      </c>
      <c r="FL201" s="1">
        <f t="shared" si="448"/>
        <v>0</v>
      </c>
      <c r="FM201" s="1">
        <f t="shared" si="448"/>
        <v>0</v>
      </c>
      <c r="FN201" s="1">
        <f t="shared" ref="FN201:FW210" si="449">IF(VALUE($Z201)=0,0,IF(FN$20&lt;VALUE($AA201),0,IF(FN$20&gt;VALUE($AB201),0,VLOOKUP(FN$20,$U$21:$V$220,2,0))))</f>
        <v>0</v>
      </c>
      <c r="FO201" s="1">
        <f t="shared" si="449"/>
        <v>0</v>
      </c>
      <c r="FP201" s="1">
        <f t="shared" si="449"/>
        <v>0</v>
      </c>
      <c r="FQ201" s="1">
        <f t="shared" si="449"/>
        <v>0</v>
      </c>
      <c r="FR201" s="1">
        <f t="shared" si="449"/>
        <v>0</v>
      </c>
      <c r="FS201" s="1">
        <f t="shared" si="449"/>
        <v>0</v>
      </c>
      <c r="FT201" s="1">
        <f t="shared" si="449"/>
        <v>0</v>
      </c>
      <c r="FU201" s="1">
        <f t="shared" si="449"/>
        <v>0</v>
      </c>
      <c r="FV201" s="1">
        <f t="shared" si="449"/>
        <v>0</v>
      </c>
      <c r="FW201" s="1">
        <f t="shared" si="449"/>
        <v>0</v>
      </c>
      <c r="FX201" s="1">
        <f t="shared" ref="FX201:GG210" si="450">IF(VALUE($Z201)=0,0,IF(FX$20&lt;VALUE($AA201),0,IF(FX$20&gt;VALUE($AB201),0,VLOOKUP(FX$20,$U$21:$V$220,2,0))))</f>
        <v>0</v>
      </c>
      <c r="FY201" s="1">
        <f t="shared" si="450"/>
        <v>0</v>
      </c>
      <c r="FZ201" s="1">
        <f t="shared" si="450"/>
        <v>0</v>
      </c>
      <c r="GA201" s="1">
        <f t="shared" si="450"/>
        <v>0</v>
      </c>
      <c r="GB201" s="1">
        <f t="shared" si="450"/>
        <v>0</v>
      </c>
      <c r="GC201" s="1">
        <f t="shared" si="450"/>
        <v>0</v>
      </c>
      <c r="GD201" s="1">
        <f t="shared" si="450"/>
        <v>0</v>
      </c>
      <c r="GE201" s="1">
        <f t="shared" si="450"/>
        <v>0</v>
      </c>
      <c r="GF201" s="1">
        <f t="shared" si="450"/>
        <v>0</v>
      </c>
      <c r="GG201" s="1">
        <f t="shared" si="450"/>
        <v>0</v>
      </c>
      <c r="GH201" s="1">
        <f t="shared" ref="GH201:GQ210" si="451">IF(VALUE($Z201)=0,0,IF(GH$20&lt;VALUE($AA201),0,IF(GH$20&gt;VALUE($AB201),0,VLOOKUP(GH$20,$U$21:$V$220,2,0))))</f>
        <v>0</v>
      </c>
      <c r="GI201" s="1">
        <f t="shared" si="451"/>
        <v>0</v>
      </c>
      <c r="GJ201" s="1">
        <f t="shared" si="451"/>
        <v>0</v>
      </c>
      <c r="GK201" s="1">
        <f t="shared" si="451"/>
        <v>0</v>
      </c>
      <c r="GL201" s="1">
        <f t="shared" si="451"/>
        <v>0</v>
      </c>
      <c r="GM201" s="1">
        <f t="shared" si="451"/>
        <v>0</v>
      </c>
      <c r="GN201" s="1">
        <f t="shared" si="451"/>
        <v>0</v>
      </c>
      <c r="GO201" s="1">
        <f t="shared" si="451"/>
        <v>0</v>
      </c>
      <c r="GP201" s="1">
        <f t="shared" si="451"/>
        <v>0</v>
      </c>
      <c r="GQ201" s="1">
        <f t="shared" si="451"/>
        <v>0</v>
      </c>
      <c r="GR201" s="1">
        <f t="shared" ref="GR201:HA210" si="452">IF(VALUE($Z201)=0,0,IF(GR$20&lt;VALUE($AA201),0,IF(GR$20&gt;VALUE($AB201),0,VLOOKUP(GR$20,$U$21:$V$220,2,0))))</f>
        <v>0</v>
      </c>
      <c r="GS201" s="1">
        <f t="shared" si="452"/>
        <v>0</v>
      </c>
      <c r="GT201" s="1">
        <f t="shared" si="452"/>
        <v>0</v>
      </c>
      <c r="GU201" s="1">
        <f t="shared" si="452"/>
        <v>0</v>
      </c>
      <c r="GV201" s="1">
        <f t="shared" si="452"/>
        <v>0</v>
      </c>
      <c r="GW201" s="1">
        <f t="shared" si="452"/>
        <v>0</v>
      </c>
      <c r="GX201" s="1">
        <f t="shared" si="452"/>
        <v>0</v>
      </c>
      <c r="GY201" s="1">
        <f t="shared" si="452"/>
        <v>0</v>
      </c>
      <c r="GZ201" s="1">
        <f t="shared" si="452"/>
        <v>0</v>
      </c>
      <c r="HA201" s="1">
        <f t="shared" si="452"/>
        <v>0</v>
      </c>
      <c r="HB201" s="1">
        <f t="shared" ref="HB201:HK210" si="453">IF(VALUE($Z201)=0,0,IF(HB$20&lt;VALUE($AA201),0,IF(HB$20&gt;VALUE($AB201),0,VLOOKUP(HB$20,$U$21:$V$220,2,0))))</f>
        <v>0</v>
      </c>
      <c r="HC201" s="1">
        <f t="shared" si="453"/>
        <v>0</v>
      </c>
      <c r="HD201" s="1">
        <f t="shared" si="453"/>
        <v>0</v>
      </c>
      <c r="HE201" s="1">
        <f t="shared" si="453"/>
        <v>0</v>
      </c>
      <c r="HF201" s="1">
        <f t="shared" si="453"/>
        <v>0</v>
      </c>
      <c r="HG201" s="1">
        <f t="shared" si="453"/>
        <v>0</v>
      </c>
      <c r="HH201" s="1">
        <f t="shared" si="453"/>
        <v>0</v>
      </c>
      <c r="HI201" s="1">
        <f t="shared" si="453"/>
        <v>0</v>
      </c>
      <c r="HJ201" s="1">
        <f t="shared" si="453"/>
        <v>0</v>
      </c>
      <c r="HK201" s="1">
        <f t="shared" si="453"/>
        <v>0</v>
      </c>
      <c r="HL201" s="1">
        <f t="shared" ref="HL201:HU210" si="454">IF(VALUE($Z201)=0,0,IF(HL$20&lt;VALUE($AA201),0,IF(HL$20&gt;VALUE($AB201),0,VLOOKUP(HL$20,$U$21:$V$220,2,0))))</f>
        <v>0</v>
      </c>
      <c r="HM201" s="1">
        <f t="shared" si="454"/>
        <v>0</v>
      </c>
      <c r="HN201" s="1">
        <f t="shared" si="454"/>
        <v>0</v>
      </c>
      <c r="HO201" s="1">
        <f t="shared" si="454"/>
        <v>0</v>
      </c>
      <c r="HP201" s="1">
        <f t="shared" si="454"/>
        <v>0</v>
      </c>
      <c r="HQ201" s="1">
        <f t="shared" si="454"/>
        <v>0</v>
      </c>
      <c r="HR201" s="1">
        <f t="shared" si="454"/>
        <v>0</v>
      </c>
      <c r="HS201" s="1">
        <f t="shared" si="454"/>
        <v>0</v>
      </c>
      <c r="HT201" s="1">
        <f t="shared" si="454"/>
        <v>0</v>
      </c>
      <c r="HU201" s="1">
        <f t="shared" si="454"/>
        <v>0</v>
      </c>
      <c r="HW201">
        <v>181</v>
      </c>
      <c r="HX201" s="15">
        <f t="shared" si="322"/>
        <v>0</v>
      </c>
      <c r="HY201">
        <f t="shared" si="345"/>
        <v>0</v>
      </c>
      <c r="HZ201" s="1" t="str">
        <f t="shared" si="323"/>
        <v/>
      </c>
      <c r="IA201" s="1">
        <f t="shared" si="324"/>
        <v>0</v>
      </c>
      <c r="IB201" t="str">
        <f t="shared" si="346"/>
        <v xml:space="preserve"> </v>
      </c>
      <c r="IC201" t="str">
        <f t="shared" si="347"/>
        <v/>
      </c>
      <c r="ID201">
        <f>IF(HZ201&gt;$IC$18,1000,IF(HZ201=$IC$18,MIN(HZ201:$HZ$220),1000))</f>
        <v>1000</v>
      </c>
      <c r="IG201" s="1">
        <f t="shared" si="348"/>
        <v>0</v>
      </c>
      <c r="IH201" s="1">
        <f t="shared" si="349"/>
        <v>0</v>
      </c>
      <c r="II201" s="1">
        <f t="shared" si="350"/>
        <v>0</v>
      </c>
      <c r="IJ201" s="1">
        <f t="shared" si="351"/>
        <v>0</v>
      </c>
    </row>
    <row r="202" spans="1:244">
      <c r="A202">
        <v>182</v>
      </c>
      <c r="B202" t="str">
        <f t="shared" si="317"/>
        <v/>
      </c>
      <c r="C202" s="2" t="str">
        <f t="shared" si="318"/>
        <v/>
      </c>
      <c r="D202" s="28"/>
      <c r="E202" s="29"/>
      <c r="F202" s="30"/>
      <c r="G202" s="12" t="e">
        <f t="shared" si="392"/>
        <v>#VALUE!</v>
      </c>
      <c r="J202" s="56"/>
      <c r="T202" s="16" t="str">
        <f t="shared" si="393"/>
        <v/>
      </c>
      <c r="U202" s="2">
        <v>182</v>
      </c>
      <c r="V202" s="2">
        <f>HLOOKUP($F$4,'tabulka hodnot'!$D$3:$K$203,'vypocet bodov do rebricka'!U202+1,0)</f>
        <v>40</v>
      </c>
      <c r="Y202" s="1">
        <f t="shared" si="319"/>
        <v>0</v>
      </c>
      <c r="Z202" s="1">
        <f t="shared" si="315"/>
        <v>0</v>
      </c>
      <c r="AA202" s="1">
        <f t="shared" si="320"/>
        <v>0</v>
      </c>
      <c r="AB202" s="1" t="str">
        <f t="shared" si="321"/>
        <v>0</v>
      </c>
      <c r="AC202" t="e">
        <f t="shared" si="394"/>
        <v>#N/A</v>
      </c>
      <c r="AD202" s="1">
        <f t="shared" si="435"/>
        <v>0</v>
      </c>
      <c r="AE202" s="1">
        <f t="shared" si="435"/>
        <v>0</v>
      </c>
      <c r="AF202" s="1">
        <f t="shared" si="435"/>
        <v>0</v>
      </c>
      <c r="AG202" s="1">
        <f t="shared" si="435"/>
        <v>0</v>
      </c>
      <c r="AH202" s="1">
        <f t="shared" si="435"/>
        <v>0</v>
      </c>
      <c r="AI202" s="1">
        <f t="shared" si="435"/>
        <v>0</v>
      </c>
      <c r="AJ202" s="1">
        <f t="shared" si="435"/>
        <v>0</v>
      </c>
      <c r="AK202" s="1">
        <f t="shared" si="435"/>
        <v>0</v>
      </c>
      <c r="AL202" s="1">
        <f t="shared" si="435"/>
        <v>0</v>
      </c>
      <c r="AM202" s="1">
        <f t="shared" si="435"/>
        <v>0</v>
      </c>
      <c r="AN202" s="1">
        <f t="shared" si="436"/>
        <v>0</v>
      </c>
      <c r="AO202" s="1">
        <f t="shared" si="436"/>
        <v>0</v>
      </c>
      <c r="AP202" s="1">
        <f t="shared" si="436"/>
        <v>0</v>
      </c>
      <c r="AQ202" s="1">
        <f t="shared" si="436"/>
        <v>0</v>
      </c>
      <c r="AR202" s="1">
        <f t="shared" si="436"/>
        <v>0</v>
      </c>
      <c r="AS202" s="1">
        <f t="shared" si="436"/>
        <v>0</v>
      </c>
      <c r="AT202" s="1">
        <f t="shared" si="436"/>
        <v>0</v>
      </c>
      <c r="AU202" s="1">
        <f t="shared" si="436"/>
        <v>0</v>
      </c>
      <c r="AV202" s="1">
        <f t="shared" si="436"/>
        <v>0</v>
      </c>
      <c r="AW202" s="1">
        <f t="shared" si="436"/>
        <v>0</v>
      </c>
      <c r="AX202" s="1">
        <f t="shared" si="437"/>
        <v>0</v>
      </c>
      <c r="AY202" s="1">
        <f t="shared" si="437"/>
        <v>0</v>
      </c>
      <c r="AZ202" s="1">
        <f t="shared" si="437"/>
        <v>0</v>
      </c>
      <c r="BA202" s="1">
        <f t="shared" si="437"/>
        <v>0</v>
      </c>
      <c r="BB202" s="1">
        <f t="shared" si="437"/>
        <v>0</v>
      </c>
      <c r="BC202" s="1">
        <f t="shared" si="437"/>
        <v>0</v>
      </c>
      <c r="BD202" s="1">
        <f t="shared" si="437"/>
        <v>0</v>
      </c>
      <c r="BE202" s="1">
        <f t="shared" si="437"/>
        <v>0</v>
      </c>
      <c r="BF202" s="1">
        <f t="shared" si="437"/>
        <v>0</v>
      </c>
      <c r="BG202" s="1">
        <f t="shared" si="437"/>
        <v>0</v>
      </c>
      <c r="BH202" s="1">
        <f t="shared" si="438"/>
        <v>0</v>
      </c>
      <c r="BI202" s="1">
        <f t="shared" si="438"/>
        <v>0</v>
      </c>
      <c r="BJ202" s="1">
        <f t="shared" si="438"/>
        <v>0</v>
      </c>
      <c r="BK202" s="1">
        <f t="shared" si="438"/>
        <v>0</v>
      </c>
      <c r="BL202" s="1">
        <f t="shared" si="438"/>
        <v>0</v>
      </c>
      <c r="BM202" s="1">
        <f t="shared" si="438"/>
        <v>0</v>
      </c>
      <c r="BN202" s="1">
        <f t="shared" si="438"/>
        <v>0</v>
      </c>
      <c r="BO202" s="1">
        <f t="shared" si="438"/>
        <v>0</v>
      </c>
      <c r="BP202" s="1">
        <f t="shared" si="438"/>
        <v>0</v>
      </c>
      <c r="BQ202" s="1">
        <f t="shared" si="438"/>
        <v>0</v>
      </c>
      <c r="BR202" s="1">
        <f t="shared" si="439"/>
        <v>0</v>
      </c>
      <c r="BS202" s="1">
        <f t="shared" si="439"/>
        <v>0</v>
      </c>
      <c r="BT202" s="1">
        <f t="shared" si="439"/>
        <v>0</v>
      </c>
      <c r="BU202" s="1">
        <f t="shared" si="439"/>
        <v>0</v>
      </c>
      <c r="BV202" s="1">
        <f t="shared" si="439"/>
        <v>0</v>
      </c>
      <c r="BW202" s="1">
        <f t="shared" si="439"/>
        <v>0</v>
      </c>
      <c r="BX202" s="1">
        <f t="shared" si="439"/>
        <v>0</v>
      </c>
      <c r="BY202" s="1">
        <f t="shared" si="439"/>
        <v>0</v>
      </c>
      <c r="BZ202" s="1">
        <f t="shared" si="439"/>
        <v>0</v>
      </c>
      <c r="CA202" s="1">
        <f t="shared" si="439"/>
        <v>0</v>
      </c>
      <c r="CB202" s="1">
        <f t="shared" si="440"/>
        <v>0</v>
      </c>
      <c r="CC202" s="1">
        <f t="shared" si="440"/>
        <v>0</v>
      </c>
      <c r="CD202" s="1">
        <f t="shared" si="440"/>
        <v>0</v>
      </c>
      <c r="CE202" s="1">
        <f t="shared" si="440"/>
        <v>0</v>
      </c>
      <c r="CF202" s="1">
        <f t="shared" si="440"/>
        <v>0</v>
      </c>
      <c r="CG202" s="1">
        <f t="shared" si="440"/>
        <v>0</v>
      </c>
      <c r="CH202" s="1">
        <f t="shared" si="440"/>
        <v>0</v>
      </c>
      <c r="CI202" s="1">
        <f t="shared" si="440"/>
        <v>0</v>
      </c>
      <c r="CJ202" s="1">
        <f t="shared" si="440"/>
        <v>0</v>
      </c>
      <c r="CK202" s="1">
        <f t="shared" si="440"/>
        <v>0</v>
      </c>
      <c r="CL202" s="1">
        <f t="shared" si="441"/>
        <v>0</v>
      </c>
      <c r="CM202" s="1">
        <f t="shared" si="441"/>
        <v>0</v>
      </c>
      <c r="CN202" s="1">
        <f t="shared" si="441"/>
        <v>0</v>
      </c>
      <c r="CO202" s="1">
        <f t="shared" si="441"/>
        <v>0</v>
      </c>
      <c r="CP202" s="1">
        <f t="shared" si="441"/>
        <v>0</v>
      </c>
      <c r="CQ202" s="1">
        <f t="shared" si="441"/>
        <v>0</v>
      </c>
      <c r="CR202" s="1">
        <f t="shared" si="441"/>
        <v>0</v>
      </c>
      <c r="CS202" s="1">
        <f t="shared" si="441"/>
        <v>0</v>
      </c>
      <c r="CT202" s="1">
        <f t="shared" si="441"/>
        <v>0</v>
      </c>
      <c r="CU202" s="1">
        <f t="shared" si="441"/>
        <v>0</v>
      </c>
      <c r="CV202" s="1">
        <f t="shared" si="442"/>
        <v>0</v>
      </c>
      <c r="CW202" s="1">
        <f t="shared" si="442"/>
        <v>0</v>
      </c>
      <c r="CX202" s="1">
        <f t="shared" si="442"/>
        <v>0</v>
      </c>
      <c r="CY202" s="1">
        <f t="shared" si="442"/>
        <v>0</v>
      </c>
      <c r="CZ202" s="1">
        <f t="shared" si="442"/>
        <v>0</v>
      </c>
      <c r="DA202" s="1">
        <f t="shared" si="442"/>
        <v>0</v>
      </c>
      <c r="DB202" s="1">
        <f t="shared" si="442"/>
        <v>0</v>
      </c>
      <c r="DC202" s="1">
        <f t="shared" si="442"/>
        <v>0</v>
      </c>
      <c r="DD202" s="1">
        <f t="shared" si="442"/>
        <v>0</v>
      </c>
      <c r="DE202" s="1">
        <f t="shared" si="442"/>
        <v>0</v>
      </c>
      <c r="DF202" s="1">
        <f t="shared" si="443"/>
        <v>0</v>
      </c>
      <c r="DG202" s="1">
        <f t="shared" si="443"/>
        <v>0</v>
      </c>
      <c r="DH202" s="1">
        <f t="shared" si="443"/>
        <v>0</v>
      </c>
      <c r="DI202" s="1">
        <f t="shared" si="443"/>
        <v>0</v>
      </c>
      <c r="DJ202" s="1">
        <f t="shared" si="443"/>
        <v>0</v>
      </c>
      <c r="DK202" s="1">
        <f t="shared" si="443"/>
        <v>0</v>
      </c>
      <c r="DL202" s="1">
        <f t="shared" si="443"/>
        <v>0</v>
      </c>
      <c r="DM202" s="1">
        <f t="shared" si="443"/>
        <v>0</v>
      </c>
      <c r="DN202" s="1">
        <f t="shared" si="443"/>
        <v>0</v>
      </c>
      <c r="DO202" s="1">
        <f t="shared" si="443"/>
        <v>0</v>
      </c>
      <c r="DP202" s="1">
        <f t="shared" si="444"/>
        <v>0</v>
      </c>
      <c r="DQ202" s="1">
        <f t="shared" si="444"/>
        <v>0</v>
      </c>
      <c r="DR202" s="1">
        <f t="shared" si="444"/>
        <v>0</v>
      </c>
      <c r="DS202" s="1">
        <f t="shared" si="444"/>
        <v>0</v>
      </c>
      <c r="DT202" s="1">
        <f t="shared" si="444"/>
        <v>0</v>
      </c>
      <c r="DU202" s="1">
        <f t="shared" si="444"/>
        <v>0</v>
      </c>
      <c r="DV202" s="1">
        <f t="shared" si="444"/>
        <v>0</v>
      </c>
      <c r="DW202" s="1">
        <f t="shared" si="444"/>
        <v>0</v>
      </c>
      <c r="DX202" s="1">
        <f t="shared" si="444"/>
        <v>0</v>
      </c>
      <c r="DY202" s="1">
        <f t="shared" si="444"/>
        <v>0</v>
      </c>
      <c r="DZ202" s="1">
        <f t="shared" si="445"/>
        <v>0</v>
      </c>
      <c r="EA202" s="1">
        <f t="shared" si="445"/>
        <v>0</v>
      </c>
      <c r="EB202" s="1">
        <f t="shared" si="445"/>
        <v>0</v>
      </c>
      <c r="EC202" s="1">
        <f t="shared" si="445"/>
        <v>0</v>
      </c>
      <c r="ED202" s="1">
        <f t="shared" si="445"/>
        <v>0</v>
      </c>
      <c r="EE202" s="1">
        <f t="shared" si="445"/>
        <v>0</v>
      </c>
      <c r="EF202" s="1">
        <f t="shared" si="445"/>
        <v>0</v>
      </c>
      <c r="EG202" s="1">
        <f t="shared" si="445"/>
        <v>0</v>
      </c>
      <c r="EH202" s="1">
        <f t="shared" si="445"/>
        <v>0</v>
      </c>
      <c r="EI202" s="1">
        <f t="shared" si="445"/>
        <v>0</v>
      </c>
      <c r="EJ202" s="1">
        <f t="shared" si="446"/>
        <v>0</v>
      </c>
      <c r="EK202" s="1">
        <f t="shared" si="446"/>
        <v>0</v>
      </c>
      <c r="EL202" s="1">
        <f t="shared" si="446"/>
        <v>0</v>
      </c>
      <c r="EM202" s="1">
        <f t="shared" si="446"/>
        <v>0</v>
      </c>
      <c r="EN202" s="1">
        <f t="shared" si="446"/>
        <v>0</v>
      </c>
      <c r="EO202" s="1">
        <f t="shared" si="446"/>
        <v>0</v>
      </c>
      <c r="EP202" s="1">
        <f t="shared" si="446"/>
        <v>0</v>
      </c>
      <c r="EQ202" s="1">
        <f t="shared" si="446"/>
        <v>0</v>
      </c>
      <c r="ER202" s="1">
        <f t="shared" si="446"/>
        <v>0</v>
      </c>
      <c r="ES202" s="1">
        <f t="shared" si="446"/>
        <v>0</v>
      </c>
      <c r="ET202" s="1">
        <f t="shared" si="447"/>
        <v>0</v>
      </c>
      <c r="EU202" s="1">
        <f t="shared" si="447"/>
        <v>0</v>
      </c>
      <c r="EV202" s="1">
        <f t="shared" si="447"/>
        <v>0</v>
      </c>
      <c r="EW202" s="1">
        <f t="shared" si="447"/>
        <v>0</v>
      </c>
      <c r="EX202" s="1">
        <f t="shared" si="447"/>
        <v>0</v>
      </c>
      <c r="EY202" s="1">
        <f t="shared" si="447"/>
        <v>0</v>
      </c>
      <c r="EZ202" s="1">
        <f t="shared" si="447"/>
        <v>0</v>
      </c>
      <c r="FA202" s="1">
        <f t="shared" si="447"/>
        <v>0</v>
      </c>
      <c r="FB202" s="1">
        <f t="shared" si="447"/>
        <v>0</v>
      </c>
      <c r="FC202" s="1">
        <f t="shared" si="447"/>
        <v>0</v>
      </c>
      <c r="FD202" s="1">
        <f t="shared" si="448"/>
        <v>0</v>
      </c>
      <c r="FE202" s="1">
        <f t="shared" si="448"/>
        <v>0</v>
      </c>
      <c r="FF202" s="1">
        <f t="shared" si="448"/>
        <v>0</v>
      </c>
      <c r="FG202" s="1">
        <f t="shared" si="448"/>
        <v>0</v>
      </c>
      <c r="FH202" s="1">
        <f t="shared" si="448"/>
        <v>0</v>
      </c>
      <c r="FI202" s="1">
        <f t="shared" si="448"/>
        <v>0</v>
      </c>
      <c r="FJ202" s="1">
        <f t="shared" si="448"/>
        <v>0</v>
      </c>
      <c r="FK202" s="1">
        <f t="shared" si="448"/>
        <v>0</v>
      </c>
      <c r="FL202" s="1">
        <f t="shared" si="448"/>
        <v>0</v>
      </c>
      <c r="FM202" s="1">
        <f t="shared" si="448"/>
        <v>0</v>
      </c>
      <c r="FN202" s="1">
        <f t="shared" si="449"/>
        <v>0</v>
      </c>
      <c r="FO202" s="1">
        <f t="shared" si="449"/>
        <v>0</v>
      </c>
      <c r="FP202" s="1">
        <f t="shared" si="449"/>
        <v>0</v>
      </c>
      <c r="FQ202" s="1">
        <f t="shared" si="449"/>
        <v>0</v>
      </c>
      <c r="FR202" s="1">
        <f t="shared" si="449"/>
        <v>0</v>
      </c>
      <c r="FS202" s="1">
        <f t="shared" si="449"/>
        <v>0</v>
      </c>
      <c r="FT202" s="1">
        <f t="shared" si="449"/>
        <v>0</v>
      </c>
      <c r="FU202" s="1">
        <f t="shared" si="449"/>
        <v>0</v>
      </c>
      <c r="FV202" s="1">
        <f t="shared" si="449"/>
        <v>0</v>
      </c>
      <c r="FW202" s="1">
        <f t="shared" si="449"/>
        <v>0</v>
      </c>
      <c r="FX202" s="1">
        <f t="shared" si="450"/>
        <v>0</v>
      </c>
      <c r="FY202" s="1">
        <f t="shared" si="450"/>
        <v>0</v>
      </c>
      <c r="FZ202" s="1">
        <f t="shared" si="450"/>
        <v>0</v>
      </c>
      <c r="GA202" s="1">
        <f t="shared" si="450"/>
        <v>0</v>
      </c>
      <c r="GB202" s="1">
        <f t="shared" si="450"/>
        <v>0</v>
      </c>
      <c r="GC202" s="1">
        <f t="shared" si="450"/>
        <v>0</v>
      </c>
      <c r="GD202" s="1">
        <f t="shared" si="450"/>
        <v>0</v>
      </c>
      <c r="GE202" s="1">
        <f t="shared" si="450"/>
        <v>0</v>
      </c>
      <c r="GF202" s="1">
        <f t="shared" si="450"/>
        <v>0</v>
      </c>
      <c r="GG202" s="1">
        <f t="shared" si="450"/>
        <v>0</v>
      </c>
      <c r="GH202" s="1">
        <f t="shared" si="451"/>
        <v>0</v>
      </c>
      <c r="GI202" s="1">
        <f t="shared" si="451"/>
        <v>0</v>
      </c>
      <c r="GJ202" s="1">
        <f t="shared" si="451"/>
        <v>0</v>
      </c>
      <c r="GK202" s="1">
        <f t="shared" si="451"/>
        <v>0</v>
      </c>
      <c r="GL202" s="1">
        <f t="shared" si="451"/>
        <v>0</v>
      </c>
      <c r="GM202" s="1">
        <f t="shared" si="451"/>
        <v>0</v>
      </c>
      <c r="GN202" s="1">
        <f t="shared" si="451"/>
        <v>0</v>
      </c>
      <c r="GO202" s="1">
        <f t="shared" si="451"/>
        <v>0</v>
      </c>
      <c r="GP202" s="1">
        <f t="shared" si="451"/>
        <v>0</v>
      </c>
      <c r="GQ202" s="1">
        <f t="shared" si="451"/>
        <v>0</v>
      </c>
      <c r="GR202" s="1">
        <f t="shared" si="452"/>
        <v>0</v>
      </c>
      <c r="GS202" s="1">
        <f t="shared" si="452"/>
        <v>0</v>
      </c>
      <c r="GT202" s="1">
        <f t="shared" si="452"/>
        <v>0</v>
      </c>
      <c r="GU202" s="1">
        <f t="shared" si="452"/>
        <v>0</v>
      </c>
      <c r="GV202" s="1">
        <f t="shared" si="452"/>
        <v>0</v>
      </c>
      <c r="GW202" s="1">
        <f t="shared" si="452"/>
        <v>0</v>
      </c>
      <c r="GX202" s="1">
        <f t="shared" si="452"/>
        <v>0</v>
      </c>
      <c r="GY202" s="1">
        <f t="shared" si="452"/>
        <v>0</v>
      </c>
      <c r="GZ202" s="1">
        <f t="shared" si="452"/>
        <v>0</v>
      </c>
      <c r="HA202" s="1">
        <f t="shared" si="452"/>
        <v>0</v>
      </c>
      <c r="HB202" s="1">
        <f t="shared" si="453"/>
        <v>0</v>
      </c>
      <c r="HC202" s="1">
        <f t="shared" si="453"/>
        <v>0</v>
      </c>
      <c r="HD202" s="1">
        <f t="shared" si="453"/>
        <v>0</v>
      </c>
      <c r="HE202" s="1">
        <f t="shared" si="453"/>
        <v>0</v>
      </c>
      <c r="HF202" s="1">
        <f t="shared" si="453"/>
        <v>0</v>
      </c>
      <c r="HG202" s="1">
        <f t="shared" si="453"/>
        <v>0</v>
      </c>
      <c r="HH202" s="1">
        <f t="shared" si="453"/>
        <v>0</v>
      </c>
      <c r="HI202" s="1">
        <f t="shared" si="453"/>
        <v>0</v>
      </c>
      <c r="HJ202" s="1">
        <f t="shared" si="453"/>
        <v>0</v>
      </c>
      <c r="HK202" s="1">
        <f t="shared" si="453"/>
        <v>0</v>
      </c>
      <c r="HL202" s="1">
        <f t="shared" si="454"/>
        <v>0</v>
      </c>
      <c r="HM202" s="1">
        <f t="shared" si="454"/>
        <v>0</v>
      </c>
      <c r="HN202" s="1">
        <f t="shared" si="454"/>
        <v>0</v>
      </c>
      <c r="HO202" s="1">
        <f t="shared" si="454"/>
        <v>0</v>
      </c>
      <c r="HP202" s="1">
        <f t="shared" si="454"/>
        <v>0</v>
      </c>
      <c r="HQ202" s="1">
        <f t="shared" si="454"/>
        <v>0</v>
      </c>
      <c r="HR202" s="1">
        <f t="shared" si="454"/>
        <v>0</v>
      </c>
      <c r="HS202" s="1">
        <f t="shared" si="454"/>
        <v>0</v>
      </c>
      <c r="HT202" s="1">
        <f t="shared" si="454"/>
        <v>0</v>
      </c>
      <c r="HU202" s="1">
        <f t="shared" si="454"/>
        <v>0</v>
      </c>
      <c r="HW202">
        <v>182</v>
      </c>
      <c r="HX202" s="15">
        <f t="shared" si="322"/>
        <v>0</v>
      </c>
      <c r="HY202">
        <f t="shared" si="345"/>
        <v>0</v>
      </c>
      <c r="HZ202" s="1" t="str">
        <f t="shared" si="323"/>
        <v/>
      </c>
      <c r="IA202" s="1">
        <f t="shared" si="324"/>
        <v>0</v>
      </c>
      <c r="IB202" t="str">
        <f t="shared" si="346"/>
        <v xml:space="preserve"> </v>
      </c>
      <c r="IC202" t="str">
        <f t="shared" si="347"/>
        <v/>
      </c>
      <c r="ID202">
        <f>IF(HZ202&gt;$IC$18,1000,IF(HZ202=$IC$18,MIN(HZ202:$HZ$220),1000))</f>
        <v>1000</v>
      </c>
      <c r="IG202" s="1">
        <f t="shared" si="348"/>
        <v>0</v>
      </c>
      <c r="IH202" s="1">
        <f t="shared" si="349"/>
        <v>0</v>
      </c>
      <c r="II202" s="1">
        <f t="shared" si="350"/>
        <v>0</v>
      </c>
      <c r="IJ202" s="1">
        <f t="shared" si="351"/>
        <v>0</v>
      </c>
    </row>
    <row r="203" spans="1:244">
      <c r="A203">
        <v>183</v>
      </c>
      <c r="B203" t="str">
        <f t="shared" si="317"/>
        <v/>
      </c>
      <c r="C203" s="2" t="str">
        <f t="shared" si="318"/>
        <v/>
      </c>
      <c r="D203" s="28"/>
      <c r="E203" s="29"/>
      <c r="F203" s="30"/>
      <c r="G203" s="12" t="e">
        <f t="shared" si="392"/>
        <v>#VALUE!</v>
      </c>
      <c r="J203" s="56"/>
      <c r="T203" s="16" t="str">
        <f t="shared" si="393"/>
        <v/>
      </c>
      <c r="U203" s="2">
        <v>183</v>
      </c>
      <c r="V203" s="2">
        <f>HLOOKUP($F$4,'tabulka hodnot'!$D$3:$K$203,'vypocet bodov do rebricka'!U203+1,0)</f>
        <v>40</v>
      </c>
      <c r="Y203" s="1">
        <f t="shared" si="319"/>
        <v>0</v>
      </c>
      <c r="Z203" s="1">
        <f t="shared" si="315"/>
        <v>0</v>
      </c>
      <c r="AA203" s="1">
        <f t="shared" si="320"/>
        <v>0</v>
      </c>
      <c r="AB203" s="1" t="str">
        <f t="shared" si="321"/>
        <v>0</v>
      </c>
      <c r="AC203" t="e">
        <f t="shared" si="394"/>
        <v>#N/A</v>
      </c>
      <c r="AD203" s="1">
        <f t="shared" si="435"/>
        <v>0</v>
      </c>
      <c r="AE203" s="1">
        <f t="shared" si="435"/>
        <v>0</v>
      </c>
      <c r="AF203" s="1">
        <f t="shared" si="435"/>
        <v>0</v>
      </c>
      <c r="AG203" s="1">
        <f t="shared" si="435"/>
        <v>0</v>
      </c>
      <c r="AH203" s="1">
        <f t="shared" si="435"/>
        <v>0</v>
      </c>
      <c r="AI203" s="1">
        <f t="shared" si="435"/>
        <v>0</v>
      </c>
      <c r="AJ203" s="1">
        <f t="shared" si="435"/>
        <v>0</v>
      </c>
      <c r="AK203" s="1">
        <f t="shared" si="435"/>
        <v>0</v>
      </c>
      <c r="AL203" s="1">
        <f t="shared" si="435"/>
        <v>0</v>
      </c>
      <c r="AM203" s="1">
        <f t="shared" si="435"/>
        <v>0</v>
      </c>
      <c r="AN203" s="1">
        <f t="shared" si="436"/>
        <v>0</v>
      </c>
      <c r="AO203" s="1">
        <f t="shared" si="436"/>
        <v>0</v>
      </c>
      <c r="AP203" s="1">
        <f t="shared" si="436"/>
        <v>0</v>
      </c>
      <c r="AQ203" s="1">
        <f t="shared" si="436"/>
        <v>0</v>
      </c>
      <c r="AR203" s="1">
        <f t="shared" si="436"/>
        <v>0</v>
      </c>
      <c r="AS203" s="1">
        <f t="shared" si="436"/>
        <v>0</v>
      </c>
      <c r="AT203" s="1">
        <f t="shared" si="436"/>
        <v>0</v>
      </c>
      <c r="AU203" s="1">
        <f t="shared" si="436"/>
        <v>0</v>
      </c>
      <c r="AV203" s="1">
        <f t="shared" si="436"/>
        <v>0</v>
      </c>
      <c r="AW203" s="1">
        <f t="shared" si="436"/>
        <v>0</v>
      </c>
      <c r="AX203" s="1">
        <f t="shared" si="437"/>
        <v>0</v>
      </c>
      <c r="AY203" s="1">
        <f t="shared" si="437"/>
        <v>0</v>
      </c>
      <c r="AZ203" s="1">
        <f t="shared" si="437"/>
        <v>0</v>
      </c>
      <c r="BA203" s="1">
        <f t="shared" si="437"/>
        <v>0</v>
      </c>
      <c r="BB203" s="1">
        <f t="shared" si="437"/>
        <v>0</v>
      </c>
      <c r="BC203" s="1">
        <f t="shared" si="437"/>
        <v>0</v>
      </c>
      <c r="BD203" s="1">
        <f t="shared" si="437"/>
        <v>0</v>
      </c>
      <c r="BE203" s="1">
        <f t="shared" si="437"/>
        <v>0</v>
      </c>
      <c r="BF203" s="1">
        <f t="shared" si="437"/>
        <v>0</v>
      </c>
      <c r="BG203" s="1">
        <f t="shared" si="437"/>
        <v>0</v>
      </c>
      <c r="BH203" s="1">
        <f t="shared" si="438"/>
        <v>0</v>
      </c>
      <c r="BI203" s="1">
        <f t="shared" si="438"/>
        <v>0</v>
      </c>
      <c r="BJ203" s="1">
        <f t="shared" si="438"/>
        <v>0</v>
      </c>
      <c r="BK203" s="1">
        <f t="shared" si="438"/>
        <v>0</v>
      </c>
      <c r="BL203" s="1">
        <f t="shared" si="438"/>
        <v>0</v>
      </c>
      <c r="BM203" s="1">
        <f t="shared" si="438"/>
        <v>0</v>
      </c>
      <c r="BN203" s="1">
        <f t="shared" si="438"/>
        <v>0</v>
      </c>
      <c r="BO203" s="1">
        <f t="shared" si="438"/>
        <v>0</v>
      </c>
      <c r="BP203" s="1">
        <f t="shared" si="438"/>
        <v>0</v>
      </c>
      <c r="BQ203" s="1">
        <f t="shared" si="438"/>
        <v>0</v>
      </c>
      <c r="BR203" s="1">
        <f t="shared" si="439"/>
        <v>0</v>
      </c>
      <c r="BS203" s="1">
        <f t="shared" si="439"/>
        <v>0</v>
      </c>
      <c r="BT203" s="1">
        <f t="shared" si="439"/>
        <v>0</v>
      </c>
      <c r="BU203" s="1">
        <f t="shared" si="439"/>
        <v>0</v>
      </c>
      <c r="BV203" s="1">
        <f t="shared" si="439"/>
        <v>0</v>
      </c>
      <c r="BW203" s="1">
        <f t="shared" si="439"/>
        <v>0</v>
      </c>
      <c r="BX203" s="1">
        <f t="shared" si="439"/>
        <v>0</v>
      </c>
      <c r="BY203" s="1">
        <f t="shared" si="439"/>
        <v>0</v>
      </c>
      <c r="BZ203" s="1">
        <f t="shared" si="439"/>
        <v>0</v>
      </c>
      <c r="CA203" s="1">
        <f t="shared" si="439"/>
        <v>0</v>
      </c>
      <c r="CB203" s="1">
        <f t="shared" si="440"/>
        <v>0</v>
      </c>
      <c r="CC203" s="1">
        <f t="shared" si="440"/>
        <v>0</v>
      </c>
      <c r="CD203" s="1">
        <f t="shared" si="440"/>
        <v>0</v>
      </c>
      <c r="CE203" s="1">
        <f t="shared" si="440"/>
        <v>0</v>
      </c>
      <c r="CF203" s="1">
        <f t="shared" si="440"/>
        <v>0</v>
      </c>
      <c r="CG203" s="1">
        <f t="shared" si="440"/>
        <v>0</v>
      </c>
      <c r="CH203" s="1">
        <f t="shared" si="440"/>
        <v>0</v>
      </c>
      <c r="CI203" s="1">
        <f t="shared" si="440"/>
        <v>0</v>
      </c>
      <c r="CJ203" s="1">
        <f t="shared" si="440"/>
        <v>0</v>
      </c>
      <c r="CK203" s="1">
        <f t="shared" si="440"/>
        <v>0</v>
      </c>
      <c r="CL203" s="1">
        <f t="shared" si="441"/>
        <v>0</v>
      </c>
      <c r="CM203" s="1">
        <f t="shared" si="441"/>
        <v>0</v>
      </c>
      <c r="CN203" s="1">
        <f t="shared" si="441"/>
        <v>0</v>
      </c>
      <c r="CO203" s="1">
        <f t="shared" si="441"/>
        <v>0</v>
      </c>
      <c r="CP203" s="1">
        <f t="shared" si="441"/>
        <v>0</v>
      </c>
      <c r="CQ203" s="1">
        <f t="shared" si="441"/>
        <v>0</v>
      </c>
      <c r="CR203" s="1">
        <f t="shared" si="441"/>
        <v>0</v>
      </c>
      <c r="CS203" s="1">
        <f t="shared" si="441"/>
        <v>0</v>
      </c>
      <c r="CT203" s="1">
        <f t="shared" si="441"/>
        <v>0</v>
      </c>
      <c r="CU203" s="1">
        <f t="shared" si="441"/>
        <v>0</v>
      </c>
      <c r="CV203" s="1">
        <f t="shared" si="442"/>
        <v>0</v>
      </c>
      <c r="CW203" s="1">
        <f t="shared" si="442"/>
        <v>0</v>
      </c>
      <c r="CX203" s="1">
        <f t="shared" si="442"/>
        <v>0</v>
      </c>
      <c r="CY203" s="1">
        <f t="shared" si="442"/>
        <v>0</v>
      </c>
      <c r="CZ203" s="1">
        <f t="shared" si="442"/>
        <v>0</v>
      </c>
      <c r="DA203" s="1">
        <f t="shared" si="442"/>
        <v>0</v>
      </c>
      <c r="DB203" s="1">
        <f t="shared" si="442"/>
        <v>0</v>
      </c>
      <c r="DC203" s="1">
        <f t="shared" si="442"/>
        <v>0</v>
      </c>
      <c r="DD203" s="1">
        <f t="shared" si="442"/>
        <v>0</v>
      </c>
      <c r="DE203" s="1">
        <f t="shared" si="442"/>
        <v>0</v>
      </c>
      <c r="DF203" s="1">
        <f t="shared" si="443"/>
        <v>0</v>
      </c>
      <c r="DG203" s="1">
        <f t="shared" si="443"/>
        <v>0</v>
      </c>
      <c r="DH203" s="1">
        <f t="shared" si="443"/>
        <v>0</v>
      </c>
      <c r="DI203" s="1">
        <f t="shared" si="443"/>
        <v>0</v>
      </c>
      <c r="DJ203" s="1">
        <f t="shared" si="443"/>
        <v>0</v>
      </c>
      <c r="DK203" s="1">
        <f t="shared" si="443"/>
        <v>0</v>
      </c>
      <c r="DL203" s="1">
        <f t="shared" si="443"/>
        <v>0</v>
      </c>
      <c r="DM203" s="1">
        <f t="shared" si="443"/>
        <v>0</v>
      </c>
      <c r="DN203" s="1">
        <f t="shared" si="443"/>
        <v>0</v>
      </c>
      <c r="DO203" s="1">
        <f t="shared" si="443"/>
        <v>0</v>
      </c>
      <c r="DP203" s="1">
        <f t="shared" si="444"/>
        <v>0</v>
      </c>
      <c r="DQ203" s="1">
        <f t="shared" si="444"/>
        <v>0</v>
      </c>
      <c r="DR203" s="1">
        <f t="shared" si="444"/>
        <v>0</v>
      </c>
      <c r="DS203" s="1">
        <f t="shared" si="444"/>
        <v>0</v>
      </c>
      <c r="DT203" s="1">
        <f t="shared" si="444"/>
        <v>0</v>
      </c>
      <c r="DU203" s="1">
        <f t="shared" si="444"/>
        <v>0</v>
      </c>
      <c r="DV203" s="1">
        <f t="shared" si="444"/>
        <v>0</v>
      </c>
      <c r="DW203" s="1">
        <f t="shared" si="444"/>
        <v>0</v>
      </c>
      <c r="DX203" s="1">
        <f t="shared" si="444"/>
        <v>0</v>
      </c>
      <c r="DY203" s="1">
        <f t="shared" si="444"/>
        <v>0</v>
      </c>
      <c r="DZ203" s="1">
        <f t="shared" si="445"/>
        <v>0</v>
      </c>
      <c r="EA203" s="1">
        <f t="shared" si="445"/>
        <v>0</v>
      </c>
      <c r="EB203" s="1">
        <f t="shared" si="445"/>
        <v>0</v>
      </c>
      <c r="EC203" s="1">
        <f t="shared" si="445"/>
        <v>0</v>
      </c>
      <c r="ED203" s="1">
        <f t="shared" si="445"/>
        <v>0</v>
      </c>
      <c r="EE203" s="1">
        <f t="shared" si="445"/>
        <v>0</v>
      </c>
      <c r="EF203" s="1">
        <f t="shared" si="445"/>
        <v>0</v>
      </c>
      <c r="EG203" s="1">
        <f t="shared" si="445"/>
        <v>0</v>
      </c>
      <c r="EH203" s="1">
        <f t="shared" si="445"/>
        <v>0</v>
      </c>
      <c r="EI203" s="1">
        <f t="shared" si="445"/>
        <v>0</v>
      </c>
      <c r="EJ203" s="1">
        <f t="shared" si="446"/>
        <v>0</v>
      </c>
      <c r="EK203" s="1">
        <f t="shared" si="446"/>
        <v>0</v>
      </c>
      <c r="EL203" s="1">
        <f t="shared" si="446"/>
        <v>0</v>
      </c>
      <c r="EM203" s="1">
        <f t="shared" si="446"/>
        <v>0</v>
      </c>
      <c r="EN203" s="1">
        <f t="shared" si="446"/>
        <v>0</v>
      </c>
      <c r="EO203" s="1">
        <f t="shared" si="446"/>
        <v>0</v>
      </c>
      <c r="EP203" s="1">
        <f t="shared" si="446"/>
        <v>0</v>
      </c>
      <c r="EQ203" s="1">
        <f t="shared" si="446"/>
        <v>0</v>
      </c>
      <c r="ER203" s="1">
        <f t="shared" si="446"/>
        <v>0</v>
      </c>
      <c r="ES203" s="1">
        <f t="shared" si="446"/>
        <v>0</v>
      </c>
      <c r="ET203" s="1">
        <f t="shared" si="447"/>
        <v>0</v>
      </c>
      <c r="EU203" s="1">
        <f t="shared" si="447"/>
        <v>0</v>
      </c>
      <c r="EV203" s="1">
        <f t="shared" si="447"/>
        <v>0</v>
      </c>
      <c r="EW203" s="1">
        <f t="shared" si="447"/>
        <v>0</v>
      </c>
      <c r="EX203" s="1">
        <f t="shared" si="447"/>
        <v>0</v>
      </c>
      <c r="EY203" s="1">
        <f t="shared" si="447"/>
        <v>0</v>
      </c>
      <c r="EZ203" s="1">
        <f t="shared" si="447"/>
        <v>0</v>
      </c>
      <c r="FA203" s="1">
        <f t="shared" si="447"/>
        <v>0</v>
      </c>
      <c r="FB203" s="1">
        <f t="shared" si="447"/>
        <v>0</v>
      </c>
      <c r="FC203" s="1">
        <f t="shared" si="447"/>
        <v>0</v>
      </c>
      <c r="FD203" s="1">
        <f t="shared" si="448"/>
        <v>0</v>
      </c>
      <c r="FE203" s="1">
        <f t="shared" si="448"/>
        <v>0</v>
      </c>
      <c r="FF203" s="1">
        <f t="shared" si="448"/>
        <v>0</v>
      </c>
      <c r="FG203" s="1">
        <f t="shared" si="448"/>
        <v>0</v>
      </c>
      <c r="FH203" s="1">
        <f t="shared" si="448"/>
        <v>0</v>
      </c>
      <c r="FI203" s="1">
        <f t="shared" si="448"/>
        <v>0</v>
      </c>
      <c r="FJ203" s="1">
        <f t="shared" si="448"/>
        <v>0</v>
      </c>
      <c r="FK203" s="1">
        <f t="shared" si="448"/>
        <v>0</v>
      </c>
      <c r="FL203" s="1">
        <f t="shared" si="448"/>
        <v>0</v>
      </c>
      <c r="FM203" s="1">
        <f t="shared" si="448"/>
        <v>0</v>
      </c>
      <c r="FN203" s="1">
        <f t="shared" si="449"/>
        <v>0</v>
      </c>
      <c r="FO203" s="1">
        <f t="shared" si="449"/>
        <v>0</v>
      </c>
      <c r="FP203" s="1">
        <f t="shared" si="449"/>
        <v>0</v>
      </c>
      <c r="FQ203" s="1">
        <f t="shared" si="449"/>
        <v>0</v>
      </c>
      <c r="FR203" s="1">
        <f t="shared" si="449"/>
        <v>0</v>
      </c>
      <c r="FS203" s="1">
        <f t="shared" si="449"/>
        <v>0</v>
      </c>
      <c r="FT203" s="1">
        <f t="shared" si="449"/>
        <v>0</v>
      </c>
      <c r="FU203" s="1">
        <f t="shared" si="449"/>
        <v>0</v>
      </c>
      <c r="FV203" s="1">
        <f t="shared" si="449"/>
        <v>0</v>
      </c>
      <c r="FW203" s="1">
        <f t="shared" si="449"/>
        <v>0</v>
      </c>
      <c r="FX203" s="1">
        <f t="shared" si="450"/>
        <v>0</v>
      </c>
      <c r="FY203" s="1">
        <f t="shared" si="450"/>
        <v>0</v>
      </c>
      <c r="FZ203" s="1">
        <f t="shared" si="450"/>
        <v>0</v>
      </c>
      <c r="GA203" s="1">
        <f t="shared" si="450"/>
        <v>0</v>
      </c>
      <c r="GB203" s="1">
        <f t="shared" si="450"/>
        <v>0</v>
      </c>
      <c r="GC203" s="1">
        <f t="shared" si="450"/>
        <v>0</v>
      </c>
      <c r="GD203" s="1">
        <f t="shared" si="450"/>
        <v>0</v>
      </c>
      <c r="GE203" s="1">
        <f t="shared" si="450"/>
        <v>0</v>
      </c>
      <c r="GF203" s="1">
        <f t="shared" si="450"/>
        <v>0</v>
      </c>
      <c r="GG203" s="1">
        <f t="shared" si="450"/>
        <v>0</v>
      </c>
      <c r="GH203" s="1">
        <f t="shared" si="451"/>
        <v>0</v>
      </c>
      <c r="GI203" s="1">
        <f t="shared" si="451"/>
        <v>0</v>
      </c>
      <c r="GJ203" s="1">
        <f t="shared" si="451"/>
        <v>0</v>
      </c>
      <c r="GK203" s="1">
        <f t="shared" si="451"/>
        <v>0</v>
      </c>
      <c r="GL203" s="1">
        <f t="shared" si="451"/>
        <v>0</v>
      </c>
      <c r="GM203" s="1">
        <f t="shared" si="451"/>
        <v>0</v>
      </c>
      <c r="GN203" s="1">
        <f t="shared" si="451"/>
        <v>0</v>
      </c>
      <c r="GO203" s="1">
        <f t="shared" si="451"/>
        <v>0</v>
      </c>
      <c r="GP203" s="1">
        <f t="shared" si="451"/>
        <v>0</v>
      </c>
      <c r="GQ203" s="1">
        <f t="shared" si="451"/>
        <v>0</v>
      </c>
      <c r="GR203" s="1">
        <f t="shared" si="452"/>
        <v>0</v>
      </c>
      <c r="GS203" s="1">
        <f t="shared" si="452"/>
        <v>0</v>
      </c>
      <c r="GT203" s="1">
        <f t="shared" si="452"/>
        <v>0</v>
      </c>
      <c r="GU203" s="1">
        <f t="shared" si="452"/>
        <v>0</v>
      </c>
      <c r="GV203" s="1">
        <f t="shared" si="452"/>
        <v>0</v>
      </c>
      <c r="GW203" s="1">
        <f t="shared" si="452"/>
        <v>0</v>
      </c>
      <c r="GX203" s="1">
        <f t="shared" si="452"/>
        <v>0</v>
      </c>
      <c r="GY203" s="1">
        <f t="shared" si="452"/>
        <v>0</v>
      </c>
      <c r="GZ203" s="1">
        <f t="shared" si="452"/>
        <v>0</v>
      </c>
      <c r="HA203" s="1">
        <f t="shared" si="452"/>
        <v>0</v>
      </c>
      <c r="HB203" s="1">
        <f t="shared" si="453"/>
        <v>0</v>
      </c>
      <c r="HC203" s="1">
        <f t="shared" si="453"/>
        <v>0</v>
      </c>
      <c r="HD203" s="1">
        <f t="shared" si="453"/>
        <v>0</v>
      </c>
      <c r="HE203" s="1">
        <f t="shared" si="453"/>
        <v>0</v>
      </c>
      <c r="HF203" s="1">
        <f t="shared" si="453"/>
        <v>0</v>
      </c>
      <c r="HG203" s="1">
        <f t="shared" si="453"/>
        <v>0</v>
      </c>
      <c r="HH203" s="1">
        <f t="shared" si="453"/>
        <v>0</v>
      </c>
      <c r="HI203" s="1">
        <f t="shared" si="453"/>
        <v>0</v>
      </c>
      <c r="HJ203" s="1">
        <f t="shared" si="453"/>
        <v>0</v>
      </c>
      <c r="HK203" s="1">
        <f t="shared" si="453"/>
        <v>0</v>
      </c>
      <c r="HL203" s="1">
        <f t="shared" si="454"/>
        <v>0</v>
      </c>
      <c r="HM203" s="1">
        <f t="shared" si="454"/>
        <v>0</v>
      </c>
      <c r="HN203" s="1">
        <f t="shared" si="454"/>
        <v>0</v>
      </c>
      <c r="HO203" s="1">
        <f t="shared" si="454"/>
        <v>0</v>
      </c>
      <c r="HP203" s="1">
        <f t="shared" si="454"/>
        <v>0</v>
      </c>
      <c r="HQ203" s="1">
        <f t="shared" si="454"/>
        <v>0</v>
      </c>
      <c r="HR203" s="1">
        <f t="shared" si="454"/>
        <v>0</v>
      </c>
      <c r="HS203" s="1">
        <f t="shared" si="454"/>
        <v>0</v>
      </c>
      <c r="HT203" s="1">
        <f t="shared" si="454"/>
        <v>0</v>
      </c>
      <c r="HU203" s="1">
        <f t="shared" si="454"/>
        <v>0</v>
      </c>
      <c r="HW203">
        <v>183</v>
      </c>
      <c r="HX203" s="15">
        <f t="shared" si="322"/>
        <v>0</v>
      </c>
      <c r="HY203">
        <f t="shared" si="345"/>
        <v>0</v>
      </c>
      <c r="HZ203" s="1" t="str">
        <f t="shared" si="323"/>
        <v/>
      </c>
      <c r="IA203" s="1">
        <f t="shared" si="324"/>
        <v>0</v>
      </c>
      <c r="IB203" t="str">
        <f t="shared" si="346"/>
        <v xml:space="preserve"> </v>
      </c>
      <c r="IC203" t="str">
        <f t="shared" si="347"/>
        <v/>
      </c>
      <c r="ID203">
        <f>IF(HZ203&gt;$IC$18,1000,IF(HZ203=$IC$18,MIN(HZ203:$HZ$220),1000))</f>
        <v>1000</v>
      </c>
      <c r="IG203" s="1">
        <f t="shared" si="348"/>
        <v>0</v>
      </c>
      <c r="IH203" s="1">
        <f t="shared" si="349"/>
        <v>0</v>
      </c>
      <c r="II203" s="1">
        <f t="shared" si="350"/>
        <v>0</v>
      </c>
      <c r="IJ203" s="1">
        <f t="shared" si="351"/>
        <v>0</v>
      </c>
    </row>
    <row r="204" spans="1:244">
      <c r="A204">
        <v>184</v>
      </c>
      <c r="B204" t="str">
        <f t="shared" si="317"/>
        <v/>
      </c>
      <c r="C204" s="2" t="str">
        <f t="shared" si="318"/>
        <v/>
      </c>
      <c r="D204" s="28"/>
      <c r="E204" s="29"/>
      <c r="F204" s="30"/>
      <c r="G204" s="12" t="e">
        <f t="shared" si="392"/>
        <v>#VALUE!</v>
      </c>
      <c r="J204" s="56"/>
      <c r="T204" s="16" t="str">
        <f t="shared" si="393"/>
        <v/>
      </c>
      <c r="U204" s="2">
        <v>184</v>
      </c>
      <c r="V204" s="2">
        <f>HLOOKUP($F$4,'tabulka hodnot'!$D$3:$K$203,'vypocet bodov do rebricka'!U204+1,0)</f>
        <v>40</v>
      </c>
      <c r="Y204" s="1">
        <f t="shared" si="319"/>
        <v>0</v>
      </c>
      <c r="Z204" s="1">
        <f t="shared" si="315"/>
        <v>0</v>
      </c>
      <c r="AA204" s="1">
        <f t="shared" si="320"/>
        <v>0</v>
      </c>
      <c r="AB204" s="1" t="str">
        <f t="shared" si="321"/>
        <v>0</v>
      </c>
      <c r="AC204" t="e">
        <f t="shared" si="394"/>
        <v>#N/A</v>
      </c>
      <c r="AD204" s="1">
        <f t="shared" si="435"/>
        <v>0</v>
      </c>
      <c r="AE204" s="1">
        <f t="shared" si="435"/>
        <v>0</v>
      </c>
      <c r="AF204" s="1">
        <f t="shared" si="435"/>
        <v>0</v>
      </c>
      <c r="AG204" s="1">
        <f t="shared" si="435"/>
        <v>0</v>
      </c>
      <c r="AH204" s="1">
        <f t="shared" si="435"/>
        <v>0</v>
      </c>
      <c r="AI204" s="1">
        <f t="shared" si="435"/>
        <v>0</v>
      </c>
      <c r="AJ204" s="1">
        <f t="shared" si="435"/>
        <v>0</v>
      </c>
      <c r="AK204" s="1">
        <f t="shared" si="435"/>
        <v>0</v>
      </c>
      <c r="AL204" s="1">
        <f t="shared" si="435"/>
        <v>0</v>
      </c>
      <c r="AM204" s="1">
        <f t="shared" si="435"/>
        <v>0</v>
      </c>
      <c r="AN204" s="1">
        <f t="shared" si="436"/>
        <v>0</v>
      </c>
      <c r="AO204" s="1">
        <f t="shared" si="436"/>
        <v>0</v>
      </c>
      <c r="AP204" s="1">
        <f t="shared" si="436"/>
        <v>0</v>
      </c>
      <c r="AQ204" s="1">
        <f t="shared" si="436"/>
        <v>0</v>
      </c>
      <c r="AR204" s="1">
        <f t="shared" si="436"/>
        <v>0</v>
      </c>
      <c r="AS204" s="1">
        <f t="shared" si="436"/>
        <v>0</v>
      </c>
      <c r="AT204" s="1">
        <f t="shared" si="436"/>
        <v>0</v>
      </c>
      <c r="AU204" s="1">
        <f t="shared" si="436"/>
        <v>0</v>
      </c>
      <c r="AV204" s="1">
        <f t="shared" si="436"/>
        <v>0</v>
      </c>
      <c r="AW204" s="1">
        <f t="shared" si="436"/>
        <v>0</v>
      </c>
      <c r="AX204" s="1">
        <f t="shared" si="437"/>
        <v>0</v>
      </c>
      <c r="AY204" s="1">
        <f t="shared" si="437"/>
        <v>0</v>
      </c>
      <c r="AZ204" s="1">
        <f t="shared" si="437"/>
        <v>0</v>
      </c>
      <c r="BA204" s="1">
        <f t="shared" si="437"/>
        <v>0</v>
      </c>
      <c r="BB204" s="1">
        <f t="shared" si="437"/>
        <v>0</v>
      </c>
      <c r="BC204" s="1">
        <f t="shared" si="437"/>
        <v>0</v>
      </c>
      <c r="BD204" s="1">
        <f t="shared" si="437"/>
        <v>0</v>
      </c>
      <c r="BE204" s="1">
        <f t="shared" si="437"/>
        <v>0</v>
      </c>
      <c r="BF204" s="1">
        <f t="shared" si="437"/>
        <v>0</v>
      </c>
      <c r="BG204" s="1">
        <f t="shared" si="437"/>
        <v>0</v>
      </c>
      <c r="BH204" s="1">
        <f t="shared" si="438"/>
        <v>0</v>
      </c>
      <c r="BI204" s="1">
        <f t="shared" si="438"/>
        <v>0</v>
      </c>
      <c r="BJ204" s="1">
        <f t="shared" si="438"/>
        <v>0</v>
      </c>
      <c r="BK204" s="1">
        <f t="shared" si="438"/>
        <v>0</v>
      </c>
      <c r="BL204" s="1">
        <f t="shared" si="438"/>
        <v>0</v>
      </c>
      <c r="BM204" s="1">
        <f t="shared" si="438"/>
        <v>0</v>
      </c>
      <c r="BN204" s="1">
        <f t="shared" si="438"/>
        <v>0</v>
      </c>
      <c r="BO204" s="1">
        <f t="shared" si="438"/>
        <v>0</v>
      </c>
      <c r="BP204" s="1">
        <f t="shared" si="438"/>
        <v>0</v>
      </c>
      <c r="BQ204" s="1">
        <f t="shared" si="438"/>
        <v>0</v>
      </c>
      <c r="BR204" s="1">
        <f t="shared" si="439"/>
        <v>0</v>
      </c>
      <c r="BS204" s="1">
        <f t="shared" si="439"/>
        <v>0</v>
      </c>
      <c r="BT204" s="1">
        <f t="shared" si="439"/>
        <v>0</v>
      </c>
      <c r="BU204" s="1">
        <f t="shared" si="439"/>
        <v>0</v>
      </c>
      <c r="BV204" s="1">
        <f t="shared" si="439"/>
        <v>0</v>
      </c>
      <c r="BW204" s="1">
        <f t="shared" si="439"/>
        <v>0</v>
      </c>
      <c r="BX204" s="1">
        <f t="shared" si="439"/>
        <v>0</v>
      </c>
      <c r="BY204" s="1">
        <f t="shared" si="439"/>
        <v>0</v>
      </c>
      <c r="BZ204" s="1">
        <f t="shared" si="439"/>
        <v>0</v>
      </c>
      <c r="CA204" s="1">
        <f t="shared" si="439"/>
        <v>0</v>
      </c>
      <c r="CB204" s="1">
        <f t="shared" si="440"/>
        <v>0</v>
      </c>
      <c r="CC204" s="1">
        <f t="shared" si="440"/>
        <v>0</v>
      </c>
      <c r="CD204" s="1">
        <f t="shared" si="440"/>
        <v>0</v>
      </c>
      <c r="CE204" s="1">
        <f t="shared" si="440"/>
        <v>0</v>
      </c>
      <c r="CF204" s="1">
        <f t="shared" si="440"/>
        <v>0</v>
      </c>
      <c r="CG204" s="1">
        <f t="shared" si="440"/>
        <v>0</v>
      </c>
      <c r="CH204" s="1">
        <f t="shared" si="440"/>
        <v>0</v>
      </c>
      <c r="CI204" s="1">
        <f t="shared" si="440"/>
        <v>0</v>
      </c>
      <c r="CJ204" s="1">
        <f t="shared" si="440"/>
        <v>0</v>
      </c>
      <c r="CK204" s="1">
        <f t="shared" si="440"/>
        <v>0</v>
      </c>
      <c r="CL204" s="1">
        <f t="shared" si="441"/>
        <v>0</v>
      </c>
      <c r="CM204" s="1">
        <f t="shared" si="441"/>
        <v>0</v>
      </c>
      <c r="CN204" s="1">
        <f t="shared" si="441"/>
        <v>0</v>
      </c>
      <c r="CO204" s="1">
        <f t="shared" si="441"/>
        <v>0</v>
      </c>
      <c r="CP204" s="1">
        <f t="shared" si="441"/>
        <v>0</v>
      </c>
      <c r="CQ204" s="1">
        <f t="shared" si="441"/>
        <v>0</v>
      </c>
      <c r="CR204" s="1">
        <f t="shared" si="441"/>
        <v>0</v>
      </c>
      <c r="CS204" s="1">
        <f t="shared" si="441"/>
        <v>0</v>
      </c>
      <c r="CT204" s="1">
        <f t="shared" si="441"/>
        <v>0</v>
      </c>
      <c r="CU204" s="1">
        <f t="shared" si="441"/>
        <v>0</v>
      </c>
      <c r="CV204" s="1">
        <f t="shared" si="442"/>
        <v>0</v>
      </c>
      <c r="CW204" s="1">
        <f t="shared" si="442"/>
        <v>0</v>
      </c>
      <c r="CX204" s="1">
        <f t="shared" si="442"/>
        <v>0</v>
      </c>
      <c r="CY204" s="1">
        <f t="shared" si="442"/>
        <v>0</v>
      </c>
      <c r="CZ204" s="1">
        <f t="shared" si="442"/>
        <v>0</v>
      </c>
      <c r="DA204" s="1">
        <f t="shared" si="442"/>
        <v>0</v>
      </c>
      <c r="DB204" s="1">
        <f t="shared" si="442"/>
        <v>0</v>
      </c>
      <c r="DC204" s="1">
        <f t="shared" si="442"/>
        <v>0</v>
      </c>
      <c r="DD204" s="1">
        <f t="shared" si="442"/>
        <v>0</v>
      </c>
      <c r="DE204" s="1">
        <f t="shared" si="442"/>
        <v>0</v>
      </c>
      <c r="DF204" s="1">
        <f t="shared" si="443"/>
        <v>0</v>
      </c>
      <c r="DG204" s="1">
        <f t="shared" si="443"/>
        <v>0</v>
      </c>
      <c r="DH204" s="1">
        <f t="shared" si="443"/>
        <v>0</v>
      </c>
      <c r="DI204" s="1">
        <f t="shared" si="443"/>
        <v>0</v>
      </c>
      <c r="DJ204" s="1">
        <f t="shared" si="443"/>
        <v>0</v>
      </c>
      <c r="DK204" s="1">
        <f t="shared" si="443"/>
        <v>0</v>
      </c>
      <c r="DL204" s="1">
        <f t="shared" si="443"/>
        <v>0</v>
      </c>
      <c r="DM204" s="1">
        <f t="shared" si="443"/>
        <v>0</v>
      </c>
      <c r="DN204" s="1">
        <f t="shared" si="443"/>
        <v>0</v>
      </c>
      <c r="DO204" s="1">
        <f t="shared" si="443"/>
        <v>0</v>
      </c>
      <c r="DP204" s="1">
        <f t="shared" si="444"/>
        <v>0</v>
      </c>
      <c r="DQ204" s="1">
        <f t="shared" si="444"/>
        <v>0</v>
      </c>
      <c r="DR204" s="1">
        <f t="shared" si="444"/>
        <v>0</v>
      </c>
      <c r="DS204" s="1">
        <f t="shared" si="444"/>
        <v>0</v>
      </c>
      <c r="DT204" s="1">
        <f t="shared" si="444"/>
        <v>0</v>
      </c>
      <c r="DU204" s="1">
        <f t="shared" si="444"/>
        <v>0</v>
      </c>
      <c r="DV204" s="1">
        <f t="shared" si="444"/>
        <v>0</v>
      </c>
      <c r="DW204" s="1">
        <f t="shared" si="444"/>
        <v>0</v>
      </c>
      <c r="DX204" s="1">
        <f t="shared" si="444"/>
        <v>0</v>
      </c>
      <c r="DY204" s="1">
        <f t="shared" si="444"/>
        <v>0</v>
      </c>
      <c r="DZ204" s="1">
        <f t="shared" si="445"/>
        <v>0</v>
      </c>
      <c r="EA204" s="1">
        <f t="shared" si="445"/>
        <v>0</v>
      </c>
      <c r="EB204" s="1">
        <f t="shared" si="445"/>
        <v>0</v>
      </c>
      <c r="EC204" s="1">
        <f t="shared" si="445"/>
        <v>0</v>
      </c>
      <c r="ED204" s="1">
        <f t="shared" si="445"/>
        <v>0</v>
      </c>
      <c r="EE204" s="1">
        <f t="shared" si="445"/>
        <v>0</v>
      </c>
      <c r="EF204" s="1">
        <f t="shared" si="445"/>
        <v>0</v>
      </c>
      <c r="EG204" s="1">
        <f t="shared" si="445"/>
        <v>0</v>
      </c>
      <c r="EH204" s="1">
        <f t="shared" si="445"/>
        <v>0</v>
      </c>
      <c r="EI204" s="1">
        <f t="shared" si="445"/>
        <v>0</v>
      </c>
      <c r="EJ204" s="1">
        <f t="shared" si="446"/>
        <v>0</v>
      </c>
      <c r="EK204" s="1">
        <f t="shared" si="446"/>
        <v>0</v>
      </c>
      <c r="EL204" s="1">
        <f t="shared" si="446"/>
        <v>0</v>
      </c>
      <c r="EM204" s="1">
        <f t="shared" si="446"/>
        <v>0</v>
      </c>
      <c r="EN204" s="1">
        <f t="shared" si="446"/>
        <v>0</v>
      </c>
      <c r="EO204" s="1">
        <f t="shared" si="446"/>
        <v>0</v>
      </c>
      <c r="EP204" s="1">
        <f t="shared" si="446"/>
        <v>0</v>
      </c>
      <c r="EQ204" s="1">
        <f t="shared" si="446"/>
        <v>0</v>
      </c>
      <c r="ER204" s="1">
        <f t="shared" si="446"/>
        <v>0</v>
      </c>
      <c r="ES204" s="1">
        <f t="shared" si="446"/>
        <v>0</v>
      </c>
      <c r="ET204" s="1">
        <f t="shared" si="447"/>
        <v>0</v>
      </c>
      <c r="EU204" s="1">
        <f t="shared" si="447"/>
        <v>0</v>
      </c>
      <c r="EV204" s="1">
        <f t="shared" si="447"/>
        <v>0</v>
      </c>
      <c r="EW204" s="1">
        <f t="shared" si="447"/>
        <v>0</v>
      </c>
      <c r="EX204" s="1">
        <f t="shared" si="447"/>
        <v>0</v>
      </c>
      <c r="EY204" s="1">
        <f t="shared" si="447"/>
        <v>0</v>
      </c>
      <c r="EZ204" s="1">
        <f t="shared" si="447"/>
        <v>0</v>
      </c>
      <c r="FA204" s="1">
        <f t="shared" si="447"/>
        <v>0</v>
      </c>
      <c r="FB204" s="1">
        <f t="shared" si="447"/>
        <v>0</v>
      </c>
      <c r="FC204" s="1">
        <f t="shared" si="447"/>
        <v>0</v>
      </c>
      <c r="FD204" s="1">
        <f t="shared" si="448"/>
        <v>0</v>
      </c>
      <c r="FE204" s="1">
        <f t="shared" si="448"/>
        <v>0</v>
      </c>
      <c r="FF204" s="1">
        <f t="shared" si="448"/>
        <v>0</v>
      </c>
      <c r="FG204" s="1">
        <f t="shared" si="448"/>
        <v>0</v>
      </c>
      <c r="FH204" s="1">
        <f t="shared" si="448"/>
        <v>0</v>
      </c>
      <c r="FI204" s="1">
        <f t="shared" si="448"/>
        <v>0</v>
      </c>
      <c r="FJ204" s="1">
        <f t="shared" si="448"/>
        <v>0</v>
      </c>
      <c r="FK204" s="1">
        <f t="shared" si="448"/>
        <v>0</v>
      </c>
      <c r="FL204" s="1">
        <f t="shared" si="448"/>
        <v>0</v>
      </c>
      <c r="FM204" s="1">
        <f t="shared" si="448"/>
        <v>0</v>
      </c>
      <c r="FN204" s="1">
        <f t="shared" si="449"/>
        <v>0</v>
      </c>
      <c r="FO204" s="1">
        <f t="shared" si="449"/>
        <v>0</v>
      </c>
      <c r="FP204" s="1">
        <f t="shared" si="449"/>
        <v>0</v>
      </c>
      <c r="FQ204" s="1">
        <f t="shared" si="449"/>
        <v>0</v>
      </c>
      <c r="FR204" s="1">
        <f t="shared" si="449"/>
        <v>0</v>
      </c>
      <c r="FS204" s="1">
        <f t="shared" si="449"/>
        <v>0</v>
      </c>
      <c r="FT204" s="1">
        <f t="shared" si="449"/>
        <v>0</v>
      </c>
      <c r="FU204" s="1">
        <f t="shared" si="449"/>
        <v>0</v>
      </c>
      <c r="FV204" s="1">
        <f t="shared" si="449"/>
        <v>0</v>
      </c>
      <c r="FW204" s="1">
        <f t="shared" si="449"/>
        <v>0</v>
      </c>
      <c r="FX204" s="1">
        <f t="shared" si="450"/>
        <v>0</v>
      </c>
      <c r="FY204" s="1">
        <f t="shared" si="450"/>
        <v>0</v>
      </c>
      <c r="FZ204" s="1">
        <f t="shared" si="450"/>
        <v>0</v>
      </c>
      <c r="GA204" s="1">
        <f t="shared" si="450"/>
        <v>0</v>
      </c>
      <c r="GB204" s="1">
        <f t="shared" si="450"/>
        <v>0</v>
      </c>
      <c r="GC204" s="1">
        <f t="shared" si="450"/>
        <v>0</v>
      </c>
      <c r="GD204" s="1">
        <f t="shared" si="450"/>
        <v>0</v>
      </c>
      <c r="GE204" s="1">
        <f t="shared" si="450"/>
        <v>0</v>
      </c>
      <c r="GF204" s="1">
        <f t="shared" si="450"/>
        <v>0</v>
      </c>
      <c r="GG204" s="1">
        <f t="shared" si="450"/>
        <v>0</v>
      </c>
      <c r="GH204" s="1">
        <f t="shared" si="451"/>
        <v>0</v>
      </c>
      <c r="GI204" s="1">
        <f t="shared" si="451"/>
        <v>0</v>
      </c>
      <c r="GJ204" s="1">
        <f t="shared" si="451"/>
        <v>0</v>
      </c>
      <c r="GK204" s="1">
        <f t="shared" si="451"/>
        <v>0</v>
      </c>
      <c r="GL204" s="1">
        <f t="shared" si="451"/>
        <v>0</v>
      </c>
      <c r="GM204" s="1">
        <f t="shared" si="451"/>
        <v>0</v>
      </c>
      <c r="GN204" s="1">
        <f t="shared" si="451"/>
        <v>0</v>
      </c>
      <c r="GO204" s="1">
        <f t="shared" si="451"/>
        <v>0</v>
      </c>
      <c r="GP204" s="1">
        <f t="shared" si="451"/>
        <v>0</v>
      </c>
      <c r="GQ204" s="1">
        <f t="shared" si="451"/>
        <v>0</v>
      </c>
      <c r="GR204" s="1">
        <f t="shared" si="452"/>
        <v>0</v>
      </c>
      <c r="GS204" s="1">
        <f t="shared" si="452"/>
        <v>0</v>
      </c>
      <c r="GT204" s="1">
        <f t="shared" si="452"/>
        <v>0</v>
      </c>
      <c r="GU204" s="1">
        <f t="shared" si="452"/>
        <v>0</v>
      </c>
      <c r="GV204" s="1">
        <f t="shared" si="452"/>
        <v>0</v>
      </c>
      <c r="GW204" s="1">
        <f t="shared" si="452"/>
        <v>0</v>
      </c>
      <c r="GX204" s="1">
        <f t="shared" si="452"/>
        <v>0</v>
      </c>
      <c r="GY204" s="1">
        <f t="shared" si="452"/>
        <v>0</v>
      </c>
      <c r="GZ204" s="1">
        <f t="shared" si="452"/>
        <v>0</v>
      </c>
      <c r="HA204" s="1">
        <f t="shared" si="452"/>
        <v>0</v>
      </c>
      <c r="HB204" s="1">
        <f t="shared" si="453"/>
        <v>0</v>
      </c>
      <c r="HC204" s="1">
        <f t="shared" si="453"/>
        <v>0</v>
      </c>
      <c r="HD204" s="1">
        <f t="shared" si="453"/>
        <v>0</v>
      </c>
      <c r="HE204" s="1">
        <f t="shared" si="453"/>
        <v>0</v>
      </c>
      <c r="HF204" s="1">
        <f t="shared" si="453"/>
        <v>0</v>
      </c>
      <c r="HG204" s="1">
        <f t="shared" si="453"/>
        <v>0</v>
      </c>
      <c r="HH204" s="1">
        <f t="shared" si="453"/>
        <v>0</v>
      </c>
      <c r="HI204" s="1">
        <f t="shared" si="453"/>
        <v>0</v>
      </c>
      <c r="HJ204" s="1">
        <f t="shared" si="453"/>
        <v>0</v>
      </c>
      <c r="HK204" s="1">
        <f t="shared" si="453"/>
        <v>0</v>
      </c>
      <c r="HL204" s="1">
        <f t="shared" si="454"/>
        <v>0</v>
      </c>
      <c r="HM204" s="1">
        <f t="shared" si="454"/>
        <v>0</v>
      </c>
      <c r="HN204" s="1">
        <f t="shared" si="454"/>
        <v>0</v>
      </c>
      <c r="HO204" s="1">
        <f t="shared" si="454"/>
        <v>0</v>
      </c>
      <c r="HP204" s="1">
        <f t="shared" si="454"/>
        <v>0</v>
      </c>
      <c r="HQ204" s="1">
        <f t="shared" si="454"/>
        <v>0</v>
      </c>
      <c r="HR204" s="1">
        <f t="shared" si="454"/>
        <v>0</v>
      </c>
      <c r="HS204" s="1">
        <f t="shared" si="454"/>
        <v>0</v>
      </c>
      <c r="HT204" s="1">
        <f t="shared" si="454"/>
        <v>0</v>
      </c>
      <c r="HU204" s="1">
        <f t="shared" si="454"/>
        <v>0</v>
      </c>
      <c r="HW204">
        <v>184</v>
      </c>
      <c r="HX204" s="15">
        <f t="shared" si="322"/>
        <v>0</v>
      </c>
      <c r="HY204">
        <f t="shared" si="345"/>
        <v>0</v>
      </c>
      <c r="HZ204" s="1" t="str">
        <f t="shared" si="323"/>
        <v/>
      </c>
      <c r="IA204" s="1">
        <f t="shared" si="324"/>
        <v>0</v>
      </c>
      <c r="IB204" t="str">
        <f t="shared" si="346"/>
        <v xml:space="preserve"> </v>
      </c>
      <c r="IC204" t="str">
        <f t="shared" si="347"/>
        <v/>
      </c>
      <c r="ID204">
        <f>IF(HZ204&gt;$IC$18,1000,IF(HZ204=$IC$18,MIN(HZ204:$HZ$220),1000))</f>
        <v>1000</v>
      </c>
      <c r="IG204" s="1">
        <f t="shared" si="348"/>
        <v>0</v>
      </c>
      <c r="IH204" s="1">
        <f t="shared" si="349"/>
        <v>0</v>
      </c>
      <c r="II204" s="1">
        <f t="shared" si="350"/>
        <v>0</v>
      </c>
      <c r="IJ204" s="1">
        <f t="shared" si="351"/>
        <v>0</v>
      </c>
    </row>
    <row r="205" spans="1:244">
      <c r="A205">
        <v>185</v>
      </c>
      <c r="B205" t="str">
        <f t="shared" si="317"/>
        <v/>
      </c>
      <c r="C205" s="2" t="str">
        <f t="shared" si="318"/>
        <v/>
      </c>
      <c r="D205" s="28"/>
      <c r="E205" s="29"/>
      <c r="F205" s="30"/>
      <c r="G205" s="12" t="e">
        <f t="shared" si="392"/>
        <v>#VALUE!</v>
      </c>
      <c r="J205" s="56"/>
      <c r="T205" s="16" t="str">
        <f t="shared" si="393"/>
        <v/>
      </c>
      <c r="U205" s="2">
        <v>185</v>
      </c>
      <c r="V205" s="2">
        <f>HLOOKUP($F$4,'tabulka hodnot'!$D$3:$K$203,'vypocet bodov do rebricka'!U205+1,0)</f>
        <v>40</v>
      </c>
      <c r="Y205" s="1">
        <f t="shared" si="319"/>
        <v>0</v>
      </c>
      <c r="Z205" s="1">
        <f t="shared" si="315"/>
        <v>0</v>
      </c>
      <c r="AA205" s="1">
        <f t="shared" si="320"/>
        <v>0</v>
      </c>
      <c r="AB205" s="1" t="str">
        <f t="shared" si="321"/>
        <v>0</v>
      </c>
      <c r="AC205" t="e">
        <f t="shared" si="394"/>
        <v>#N/A</v>
      </c>
      <c r="AD205" s="1">
        <f t="shared" si="435"/>
        <v>0</v>
      </c>
      <c r="AE205" s="1">
        <f t="shared" si="435"/>
        <v>0</v>
      </c>
      <c r="AF205" s="1">
        <f t="shared" si="435"/>
        <v>0</v>
      </c>
      <c r="AG205" s="1">
        <f t="shared" si="435"/>
        <v>0</v>
      </c>
      <c r="AH205" s="1">
        <f t="shared" si="435"/>
        <v>0</v>
      </c>
      <c r="AI205" s="1">
        <f t="shared" si="435"/>
        <v>0</v>
      </c>
      <c r="AJ205" s="1">
        <f t="shared" si="435"/>
        <v>0</v>
      </c>
      <c r="AK205" s="1">
        <f t="shared" si="435"/>
        <v>0</v>
      </c>
      <c r="AL205" s="1">
        <f t="shared" si="435"/>
        <v>0</v>
      </c>
      <c r="AM205" s="1">
        <f t="shared" si="435"/>
        <v>0</v>
      </c>
      <c r="AN205" s="1">
        <f t="shared" si="436"/>
        <v>0</v>
      </c>
      <c r="AO205" s="1">
        <f t="shared" si="436"/>
        <v>0</v>
      </c>
      <c r="AP205" s="1">
        <f t="shared" si="436"/>
        <v>0</v>
      </c>
      <c r="AQ205" s="1">
        <f t="shared" si="436"/>
        <v>0</v>
      </c>
      <c r="AR205" s="1">
        <f t="shared" si="436"/>
        <v>0</v>
      </c>
      <c r="AS205" s="1">
        <f t="shared" si="436"/>
        <v>0</v>
      </c>
      <c r="AT205" s="1">
        <f t="shared" si="436"/>
        <v>0</v>
      </c>
      <c r="AU205" s="1">
        <f t="shared" si="436"/>
        <v>0</v>
      </c>
      <c r="AV205" s="1">
        <f t="shared" si="436"/>
        <v>0</v>
      </c>
      <c r="AW205" s="1">
        <f t="shared" si="436"/>
        <v>0</v>
      </c>
      <c r="AX205" s="1">
        <f t="shared" si="437"/>
        <v>0</v>
      </c>
      <c r="AY205" s="1">
        <f t="shared" si="437"/>
        <v>0</v>
      </c>
      <c r="AZ205" s="1">
        <f t="shared" si="437"/>
        <v>0</v>
      </c>
      <c r="BA205" s="1">
        <f t="shared" si="437"/>
        <v>0</v>
      </c>
      <c r="BB205" s="1">
        <f t="shared" si="437"/>
        <v>0</v>
      </c>
      <c r="BC205" s="1">
        <f t="shared" si="437"/>
        <v>0</v>
      </c>
      <c r="BD205" s="1">
        <f t="shared" si="437"/>
        <v>0</v>
      </c>
      <c r="BE205" s="1">
        <f t="shared" si="437"/>
        <v>0</v>
      </c>
      <c r="BF205" s="1">
        <f t="shared" si="437"/>
        <v>0</v>
      </c>
      <c r="BG205" s="1">
        <f t="shared" si="437"/>
        <v>0</v>
      </c>
      <c r="BH205" s="1">
        <f t="shared" si="438"/>
        <v>0</v>
      </c>
      <c r="BI205" s="1">
        <f t="shared" si="438"/>
        <v>0</v>
      </c>
      <c r="BJ205" s="1">
        <f t="shared" si="438"/>
        <v>0</v>
      </c>
      <c r="BK205" s="1">
        <f t="shared" si="438"/>
        <v>0</v>
      </c>
      <c r="BL205" s="1">
        <f t="shared" si="438"/>
        <v>0</v>
      </c>
      <c r="BM205" s="1">
        <f t="shared" si="438"/>
        <v>0</v>
      </c>
      <c r="BN205" s="1">
        <f t="shared" si="438"/>
        <v>0</v>
      </c>
      <c r="BO205" s="1">
        <f t="shared" si="438"/>
        <v>0</v>
      </c>
      <c r="BP205" s="1">
        <f t="shared" si="438"/>
        <v>0</v>
      </c>
      <c r="BQ205" s="1">
        <f t="shared" si="438"/>
        <v>0</v>
      </c>
      <c r="BR205" s="1">
        <f t="shared" si="439"/>
        <v>0</v>
      </c>
      <c r="BS205" s="1">
        <f t="shared" si="439"/>
        <v>0</v>
      </c>
      <c r="BT205" s="1">
        <f t="shared" si="439"/>
        <v>0</v>
      </c>
      <c r="BU205" s="1">
        <f t="shared" si="439"/>
        <v>0</v>
      </c>
      <c r="BV205" s="1">
        <f t="shared" si="439"/>
        <v>0</v>
      </c>
      <c r="BW205" s="1">
        <f t="shared" si="439"/>
        <v>0</v>
      </c>
      <c r="BX205" s="1">
        <f t="shared" si="439"/>
        <v>0</v>
      </c>
      <c r="BY205" s="1">
        <f t="shared" si="439"/>
        <v>0</v>
      </c>
      <c r="BZ205" s="1">
        <f t="shared" si="439"/>
        <v>0</v>
      </c>
      <c r="CA205" s="1">
        <f t="shared" si="439"/>
        <v>0</v>
      </c>
      <c r="CB205" s="1">
        <f t="shared" si="440"/>
        <v>0</v>
      </c>
      <c r="CC205" s="1">
        <f t="shared" si="440"/>
        <v>0</v>
      </c>
      <c r="CD205" s="1">
        <f t="shared" si="440"/>
        <v>0</v>
      </c>
      <c r="CE205" s="1">
        <f t="shared" si="440"/>
        <v>0</v>
      </c>
      <c r="CF205" s="1">
        <f t="shared" si="440"/>
        <v>0</v>
      </c>
      <c r="CG205" s="1">
        <f t="shared" si="440"/>
        <v>0</v>
      </c>
      <c r="CH205" s="1">
        <f t="shared" si="440"/>
        <v>0</v>
      </c>
      <c r="CI205" s="1">
        <f t="shared" si="440"/>
        <v>0</v>
      </c>
      <c r="CJ205" s="1">
        <f t="shared" si="440"/>
        <v>0</v>
      </c>
      <c r="CK205" s="1">
        <f t="shared" si="440"/>
        <v>0</v>
      </c>
      <c r="CL205" s="1">
        <f t="shared" si="441"/>
        <v>0</v>
      </c>
      <c r="CM205" s="1">
        <f t="shared" si="441"/>
        <v>0</v>
      </c>
      <c r="CN205" s="1">
        <f t="shared" si="441"/>
        <v>0</v>
      </c>
      <c r="CO205" s="1">
        <f t="shared" si="441"/>
        <v>0</v>
      </c>
      <c r="CP205" s="1">
        <f t="shared" si="441"/>
        <v>0</v>
      </c>
      <c r="CQ205" s="1">
        <f t="shared" si="441"/>
        <v>0</v>
      </c>
      <c r="CR205" s="1">
        <f t="shared" si="441"/>
        <v>0</v>
      </c>
      <c r="CS205" s="1">
        <f t="shared" si="441"/>
        <v>0</v>
      </c>
      <c r="CT205" s="1">
        <f t="shared" si="441"/>
        <v>0</v>
      </c>
      <c r="CU205" s="1">
        <f t="shared" si="441"/>
        <v>0</v>
      </c>
      <c r="CV205" s="1">
        <f t="shared" si="442"/>
        <v>0</v>
      </c>
      <c r="CW205" s="1">
        <f t="shared" si="442"/>
        <v>0</v>
      </c>
      <c r="CX205" s="1">
        <f t="shared" si="442"/>
        <v>0</v>
      </c>
      <c r="CY205" s="1">
        <f t="shared" si="442"/>
        <v>0</v>
      </c>
      <c r="CZ205" s="1">
        <f t="shared" si="442"/>
        <v>0</v>
      </c>
      <c r="DA205" s="1">
        <f t="shared" si="442"/>
        <v>0</v>
      </c>
      <c r="DB205" s="1">
        <f t="shared" si="442"/>
        <v>0</v>
      </c>
      <c r="DC205" s="1">
        <f t="shared" si="442"/>
        <v>0</v>
      </c>
      <c r="DD205" s="1">
        <f t="shared" si="442"/>
        <v>0</v>
      </c>
      <c r="DE205" s="1">
        <f t="shared" si="442"/>
        <v>0</v>
      </c>
      <c r="DF205" s="1">
        <f t="shared" si="443"/>
        <v>0</v>
      </c>
      <c r="DG205" s="1">
        <f t="shared" si="443"/>
        <v>0</v>
      </c>
      <c r="DH205" s="1">
        <f t="shared" si="443"/>
        <v>0</v>
      </c>
      <c r="DI205" s="1">
        <f t="shared" si="443"/>
        <v>0</v>
      </c>
      <c r="DJ205" s="1">
        <f t="shared" si="443"/>
        <v>0</v>
      </c>
      <c r="DK205" s="1">
        <f t="shared" si="443"/>
        <v>0</v>
      </c>
      <c r="DL205" s="1">
        <f t="shared" si="443"/>
        <v>0</v>
      </c>
      <c r="DM205" s="1">
        <f t="shared" si="443"/>
        <v>0</v>
      </c>
      <c r="DN205" s="1">
        <f t="shared" si="443"/>
        <v>0</v>
      </c>
      <c r="DO205" s="1">
        <f t="shared" si="443"/>
        <v>0</v>
      </c>
      <c r="DP205" s="1">
        <f t="shared" si="444"/>
        <v>0</v>
      </c>
      <c r="DQ205" s="1">
        <f t="shared" si="444"/>
        <v>0</v>
      </c>
      <c r="DR205" s="1">
        <f t="shared" si="444"/>
        <v>0</v>
      </c>
      <c r="DS205" s="1">
        <f t="shared" si="444"/>
        <v>0</v>
      </c>
      <c r="DT205" s="1">
        <f t="shared" si="444"/>
        <v>0</v>
      </c>
      <c r="DU205" s="1">
        <f t="shared" si="444"/>
        <v>0</v>
      </c>
      <c r="DV205" s="1">
        <f t="shared" si="444"/>
        <v>0</v>
      </c>
      <c r="DW205" s="1">
        <f t="shared" si="444"/>
        <v>0</v>
      </c>
      <c r="DX205" s="1">
        <f t="shared" si="444"/>
        <v>0</v>
      </c>
      <c r="DY205" s="1">
        <f t="shared" si="444"/>
        <v>0</v>
      </c>
      <c r="DZ205" s="1">
        <f t="shared" si="445"/>
        <v>0</v>
      </c>
      <c r="EA205" s="1">
        <f t="shared" si="445"/>
        <v>0</v>
      </c>
      <c r="EB205" s="1">
        <f t="shared" si="445"/>
        <v>0</v>
      </c>
      <c r="EC205" s="1">
        <f t="shared" si="445"/>
        <v>0</v>
      </c>
      <c r="ED205" s="1">
        <f t="shared" si="445"/>
        <v>0</v>
      </c>
      <c r="EE205" s="1">
        <f t="shared" si="445"/>
        <v>0</v>
      </c>
      <c r="EF205" s="1">
        <f t="shared" si="445"/>
        <v>0</v>
      </c>
      <c r="EG205" s="1">
        <f t="shared" si="445"/>
        <v>0</v>
      </c>
      <c r="EH205" s="1">
        <f t="shared" si="445"/>
        <v>0</v>
      </c>
      <c r="EI205" s="1">
        <f t="shared" si="445"/>
        <v>0</v>
      </c>
      <c r="EJ205" s="1">
        <f t="shared" si="446"/>
        <v>0</v>
      </c>
      <c r="EK205" s="1">
        <f t="shared" si="446"/>
        <v>0</v>
      </c>
      <c r="EL205" s="1">
        <f t="shared" si="446"/>
        <v>0</v>
      </c>
      <c r="EM205" s="1">
        <f t="shared" si="446"/>
        <v>0</v>
      </c>
      <c r="EN205" s="1">
        <f t="shared" si="446"/>
        <v>0</v>
      </c>
      <c r="EO205" s="1">
        <f t="shared" si="446"/>
        <v>0</v>
      </c>
      <c r="EP205" s="1">
        <f t="shared" si="446"/>
        <v>0</v>
      </c>
      <c r="EQ205" s="1">
        <f t="shared" si="446"/>
        <v>0</v>
      </c>
      <c r="ER205" s="1">
        <f t="shared" si="446"/>
        <v>0</v>
      </c>
      <c r="ES205" s="1">
        <f t="shared" si="446"/>
        <v>0</v>
      </c>
      <c r="ET205" s="1">
        <f t="shared" si="447"/>
        <v>0</v>
      </c>
      <c r="EU205" s="1">
        <f t="shared" si="447"/>
        <v>0</v>
      </c>
      <c r="EV205" s="1">
        <f t="shared" si="447"/>
        <v>0</v>
      </c>
      <c r="EW205" s="1">
        <f t="shared" si="447"/>
        <v>0</v>
      </c>
      <c r="EX205" s="1">
        <f t="shared" si="447"/>
        <v>0</v>
      </c>
      <c r="EY205" s="1">
        <f t="shared" si="447"/>
        <v>0</v>
      </c>
      <c r="EZ205" s="1">
        <f t="shared" si="447"/>
        <v>0</v>
      </c>
      <c r="FA205" s="1">
        <f t="shared" si="447"/>
        <v>0</v>
      </c>
      <c r="FB205" s="1">
        <f t="shared" si="447"/>
        <v>0</v>
      </c>
      <c r="FC205" s="1">
        <f t="shared" si="447"/>
        <v>0</v>
      </c>
      <c r="FD205" s="1">
        <f t="shared" si="448"/>
        <v>0</v>
      </c>
      <c r="FE205" s="1">
        <f t="shared" si="448"/>
        <v>0</v>
      </c>
      <c r="FF205" s="1">
        <f t="shared" si="448"/>
        <v>0</v>
      </c>
      <c r="FG205" s="1">
        <f t="shared" si="448"/>
        <v>0</v>
      </c>
      <c r="FH205" s="1">
        <f t="shared" si="448"/>
        <v>0</v>
      </c>
      <c r="FI205" s="1">
        <f t="shared" si="448"/>
        <v>0</v>
      </c>
      <c r="FJ205" s="1">
        <f t="shared" si="448"/>
        <v>0</v>
      </c>
      <c r="FK205" s="1">
        <f t="shared" si="448"/>
        <v>0</v>
      </c>
      <c r="FL205" s="1">
        <f t="shared" si="448"/>
        <v>0</v>
      </c>
      <c r="FM205" s="1">
        <f t="shared" si="448"/>
        <v>0</v>
      </c>
      <c r="FN205" s="1">
        <f t="shared" si="449"/>
        <v>0</v>
      </c>
      <c r="FO205" s="1">
        <f t="shared" si="449"/>
        <v>0</v>
      </c>
      <c r="FP205" s="1">
        <f t="shared" si="449"/>
        <v>0</v>
      </c>
      <c r="FQ205" s="1">
        <f t="shared" si="449"/>
        <v>0</v>
      </c>
      <c r="FR205" s="1">
        <f t="shared" si="449"/>
        <v>0</v>
      </c>
      <c r="FS205" s="1">
        <f t="shared" si="449"/>
        <v>0</v>
      </c>
      <c r="FT205" s="1">
        <f t="shared" si="449"/>
        <v>0</v>
      </c>
      <c r="FU205" s="1">
        <f t="shared" si="449"/>
        <v>0</v>
      </c>
      <c r="FV205" s="1">
        <f t="shared" si="449"/>
        <v>0</v>
      </c>
      <c r="FW205" s="1">
        <f t="shared" si="449"/>
        <v>0</v>
      </c>
      <c r="FX205" s="1">
        <f t="shared" si="450"/>
        <v>0</v>
      </c>
      <c r="FY205" s="1">
        <f t="shared" si="450"/>
        <v>0</v>
      </c>
      <c r="FZ205" s="1">
        <f t="shared" si="450"/>
        <v>0</v>
      </c>
      <c r="GA205" s="1">
        <f t="shared" si="450"/>
        <v>0</v>
      </c>
      <c r="GB205" s="1">
        <f t="shared" si="450"/>
        <v>0</v>
      </c>
      <c r="GC205" s="1">
        <f t="shared" si="450"/>
        <v>0</v>
      </c>
      <c r="GD205" s="1">
        <f t="shared" si="450"/>
        <v>0</v>
      </c>
      <c r="GE205" s="1">
        <f t="shared" si="450"/>
        <v>0</v>
      </c>
      <c r="GF205" s="1">
        <f t="shared" si="450"/>
        <v>0</v>
      </c>
      <c r="GG205" s="1">
        <f t="shared" si="450"/>
        <v>0</v>
      </c>
      <c r="GH205" s="1">
        <f t="shared" si="451"/>
        <v>0</v>
      </c>
      <c r="GI205" s="1">
        <f t="shared" si="451"/>
        <v>0</v>
      </c>
      <c r="GJ205" s="1">
        <f t="shared" si="451"/>
        <v>0</v>
      </c>
      <c r="GK205" s="1">
        <f t="shared" si="451"/>
        <v>0</v>
      </c>
      <c r="GL205" s="1">
        <f t="shared" si="451"/>
        <v>0</v>
      </c>
      <c r="GM205" s="1">
        <f t="shared" si="451"/>
        <v>0</v>
      </c>
      <c r="GN205" s="1">
        <f t="shared" si="451"/>
        <v>0</v>
      </c>
      <c r="GO205" s="1">
        <f t="shared" si="451"/>
        <v>0</v>
      </c>
      <c r="GP205" s="1">
        <f t="shared" si="451"/>
        <v>0</v>
      </c>
      <c r="GQ205" s="1">
        <f t="shared" si="451"/>
        <v>0</v>
      </c>
      <c r="GR205" s="1">
        <f t="shared" si="452"/>
        <v>0</v>
      </c>
      <c r="GS205" s="1">
        <f t="shared" si="452"/>
        <v>0</v>
      </c>
      <c r="GT205" s="1">
        <f t="shared" si="452"/>
        <v>0</v>
      </c>
      <c r="GU205" s="1">
        <f t="shared" si="452"/>
        <v>0</v>
      </c>
      <c r="GV205" s="1">
        <f t="shared" si="452"/>
        <v>0</v>
      </c>
      <c r="GW205" s="1">
        <f t="shared" si="452"/>
        <v>0</v>
      </c>
      <c r="GX205" s="1">
        <f t="shared" si="452"/>
        <v>0</v>
      </c>
      <c r="GY205" s="1">
        <f t="shared" si="452"/>
        <v>0</v>
      </c>
      <c r="GZ205" s="1">
        <f t="shared" si="452"/>
        <v>0</v>
      </c>
      <c r="HA205" s="1">
        <f t="shared" si="452"/>
        <v>0</v>
      </c>
      <c r="HB205" s="1">
        <f t="shared" si="453"/>
        <v>0</v>
      </c>
      <c r="HC205" s="1">
        <f t="shared" si="453"/>
        <v>0</v>
      </c>
      <c r="HD205" s="1">
        <f t="shared" si="453"/>
        <v>0</v>
      </c>
      <c r="HE205" s="1">
        <f t="shared" si="453"/>
        <v>0</v>
      </c>
      <c r="HF205" s="1">
        <f t="shared" si="453"/>
        <v>0</v>
      </c>
      <c r="HG205" s="1">
        <f t="shared" si="453"/>
        <v>0</v>
      </c>
      <c r="HH205" s="1">
        <f t="shared" si="453"/>
        <v>0</v>
      </c>
      <c r="HI205" s="1">
        <f t="shared" si="453"/>
        <v>0</v>
      </c>
      <c r="HJ205" s="1">
        <f t="shared" si="453"/>
        <v>0</v>
      </c>
      <c r="HK205" s="1">
        <f t="shared" si="453"/>
        <v>0</v>
      </c>
      <c r="HL205" s="1">
        <f t="shared" si="454"/>
        <v>0</v>
      </c>
      <c r="HM205" s="1">
        <f t="shared" si="454"/>
        <v>0</v>
      </c>
      <c r="HN205" s="1">
        <f t="shared" si="454"/>
        <v>0</v>
      </c>
      <c r="HO205" s="1">
        <f t="shared" si="454"/>
        <v>0</v>
      </c>
      <c r="HP205" s="1">
        <f t="shared" si="454"/>
        <v>0</v>
      </c>
      <c r="HQ205" s="1">
        <f t="shared" si="454"/>
        <v>0</v>
      </c>
      <c r="HR205" s="1">
        <f t="shared" si="454"/>
        <v>0</v>
      </c>
      <c r="HS205" s="1">
        <f t="shared" si="454"/>
        <v>0</v>
      </c>
      <c r="HT205" s="1">
        <f t="shared" si="454"/>
        <v>0</v>
      </c>
      <c r="HU205" s="1">
        <f t="shared" si="454"/>
        <v>0</v>
      </c>
      <c r="HW205">
        <v>185</v>
      </c>
      <c r="HX205" s="15">
        <f t="shared" si="322"/>
        <v>0</v>
      </c>
      <c r="HY205">
        <f t="shared" si="345"/>
        <v>0</v>
      </c>
      <c r="HZ205" s="1" t="str">
        <f t="shared" si="323"/>
        <v/>
      </c>
      <c r="IA205" s="1">
        <f t="shared" si="324"/>
        <v>0</v>
      </c>
      <c r="IB205" t="str">
        <f t="shared" si="346"/>
        <v xml:space="preserve"> </v>
      </c>
      <c r="IC205" t="str">
        <f t="shared" si="347"/>
        <v/>
      </c>
      <c r="ID205">
        <f>IF(HZ205&gt;$IC$18,1000,IF(HZ205=$IC$18,MIN(HZ205:$HZ$220),1000))</f>
        <v>1000</v>
      </c>
      <c r="IG205" s="1">
        <f t="shared" si="348"/>
        <v>0</v>
      </c>
      <c r="IH205" s="1">
        <f t="shared" si="349"/>
        <v>0</v>
      </c>
      <c r="II205" s="1">
        <f t="shared" si="350"/>
        <v>0</v>
      </c>
      <c r="IJ205" s="1">
        <f t="shared" si="351"/>
        <v>0</v>
      </c>
    </row>
    <row r="206" spans="1:244">
      <c r="A206">
        <v>186</v>
      </c>
      <c r="B206" t="str">
        <f t="shared" si="317"/>
        <v/>
      </c>
      <c r="C206" s="2" t="str">
        <f t="shared" si="318"/>
        <v/>
      </c>
      <c r="D206" s="28"/>
      <c r="E206" s="29"/>
      <c r="F206" s="30"/>
      <c r="G206" s="12" t="e">
        <f t="shared" si="392"/>
        <v>#VALUE!</v>
      </c>
      <c r="J206" s="56"/>
      <c r="T206" s="16" t="str">
        <f t="shared" si="393"/>
        <v/>
      </c>
      <c r="U206" s="2">
        <v>186</v>
      </c>
      <c r="V206" s="2">
        <f>HLOOKUP($F$4,'tabulka hodnot'!$D$3:$K$203,'vypocet bodov do rebricka'!U206+1,0)</f>
        <v>40</v>
      </c>
      <c r="Y206" s="1">
        <f t="shared" si="319"/>
        <v>0</v>
      </c>
      <c r="Z206" s="1">
        <f t="shared" si="315"/>
        <v>0</v>
      </c>
      <c r="AA206" s="1">
        <f t="shared" si="320"/>
        <v>0</v>
      </c>
      <c r="AB206" s="1" t="str">
        <f t="shared" si="321"/>
        <v>0</v>
      </c>
      <c r="AC206" t="e">
        <f t="shared" si="394"/>
        <v>#N/A</v>
      </c>
      <c r="AD206" s="1">
        <f t="shared" si="435"/>
        <v>0</v>
      </c>
      <c r="AE206" s="1">
        <f t="shared" si="435"/>
        <v>0</v>
      </c>
      <c r="AF206" s="1">
        <f t="shared" si="435"/>
        <v>0</v>
      </c>
      <c r="AG206" s="1">
        <f t="shared" si="435"/>
        <v>0</v>
      </c>
      <c r="AH206" s="1">
        <f t="shared" si="435"/>
        <v>0</v>
      </c>
      <c r="AI206" s="1">
        <f t="shared" si="435"/>
        <v>0</v>
      </c>
      <c r="AJ206" s="1">
        <f t="shared" si="435"/>
        <v>0</v>
      </c>
      <c r="AK206" s="1">
        <f t="shared" si="435"/>
        <v>0</v>
      </c>
      <c r="AL206" s="1">
        <f t="shared" si="435"/>
        <v>0</v>
      </c>
      <c r="AM206" s="1">
        <f t="shared" si="435"/>
        <v>0</v>
      </c>
      <c r="AN206" s="1">
        <f t="shared" si="436"/>
        <v>0</v>
      </c>
      <c r="AO206" s="1">
        <f t="shared" si="436"/>
        <v>0</v>
      </c>
      <c r="AP206" s="1">
        <f t="shared" si="436"/>
        <v>0</v>
      </c>
      <c r="AQ206" s="1">
        <f t="shared" si="436"/>
        <v>0</v>
      </c>
      <c r="AR206" s="1">
        <f t="shared" si="436"/>
        <v>0</v>
      </c>
      <c r="AS206" s="1">
        <f t="shared" si="436"/>
        <v>0</v>
      </c>
      <c r="AT206" s="1">
        <f t="shared" si="436"/>
        <v>0</v>
      </c>
      <c r="AU206" s="1">
        <f t="shared" si="436"/>
        <v>0</v>
      </c>
      <c r="AV206" s="1">
        <f t="shared" si="436"/>
        <v>0</v>
      </c>
      <c r="AW206" s="1">
        <f t="shared" si="436"/>
        <v>0</v>
      </c>
      <c r="AX206" s="1">
        <f t="shared" si="437"/>
        <v>0</v>
      </c>
      <c r="AY206" s="1">
        <f t="shared" si="437"/>
        <v>0</v>
      </c>
      <c r="AZ206" s="1">
        <f t="shared" si="437"/>
        <v>0</v>
      </c>
      <c r="BA206" s="1">
        <f t="shared" si="437"/>
        <v>0</v>
      </c>
      <c r="BB206" s="1">
        <f t="shared" si="437"/>
        <v>0</v>
      </c>
      <c r="BC206" s="1">
        <f t="shared" si="437"/>
        <v>0</v>
      </c>
      <c r="BD206" s="1">
        <f t="shared" si="437"/>
        <v>0</v>
      </c>
      <c r="BE206" s="1">
        <f t="shared" si="437"/>
        <v>0</v>
      </c>
      <c r="BF206" s="1">
        <f t="shared" si="437"/>
        <v>0</v>
      </c>
      <c r="BG206" s="1">
        <f t="shared" si="437"/>
        <v>0</v>
      </c>
      <c r="BH206" s="1">
        <f t="shared" si="438"/>
        <v>0</v>
      </c>
      <c r="BI206" s="1">
        <f t="shared" si="438"/>
        <v>0</v>
      </c>
      <c r="BJ206" s="1">
        <f t="shared" si="438"/>
        <v>0</v>
      </c>
      <c r="BK206" s="1">
        <f t="shared" si="438"/>
        <v>0</v>
      </c>
      <c r="BL206" s="1">
        <f t="shared" si="438"/>
        <v>0</v>
      </c>
      <c r="BM206" s="1">
        <f t="shared" si="438"/>
        <v>0</v>
      </c>
      <c r="BN206" s="1">
        <f t="shared" si="438"/>
        <v>0</v>
      </c>
      <c r="BO206" s="1">
        <f t="shared" si="438"/>
        <v>0</v>
      </c>
      <c r="BP206" s="1">
        <f t="shared" si="438"/>
        <v>0</v>
      </c>
      <c r="BQ206" s="1">
        <f t="shared" si="438"/>
        <v>0</v>
      </c>
      <c r="BR206" s="1">
        <f t="shared" si="439"/>
        <v>0</v>
      </c>
      <c r="BS206" s="1">
        <f t="shared" si="439"/>
        <v>0</v>
      </c>
      <c r="BT206" s="1">
        <f t="shared" si="439"/>
        <v>0</v>
      </c>
      <c r="BU206" s="1">
        <f t="shared" si="439"/>
        <v>0</v>
      </c>
      <c r="BV206" s="1">
        <f t="shared" si="439"/>
        <v>0</v>
      </c>
      <c r="BW206" s="1">
        <f t="shared" si="439"/>
        <v>0</v>
      </c>
      <c r="BX206" s="1">
        <f t="shared" si="439"/>
        <v>0</v>
      </c>
      <c r="BY206" s="1">
        <f t="shared" si="439"/>
        <v>0</v>
      </c>
      <c r="BZ206" s="1">
        <f t="shared" si="439"/>
        <v>0</v>
      </c>
      <c r="CA206" s="1">
        <f t="shared" si="439"/>
        <v>0</v>
      </c>
      <c r="CB206" s="1">
        <f t="shared" si="440"/>
        <v>0</v>
      </c>
      <c r="CC206" s="1">
        <f t="shared" si="440"/>
        <v>0</v>
      </c>
      <c r="CD206" s="1">
        <f t="shared" si="440"/>
        <v>0</v>
      </c>
      <c r="CE206" s="1">
        <f t="shared" si="440"/>
        <v>0</v>
      </c>
      <c r="CF206" s="1">
        <f t="shared" si="440"/>
        <v>0</v>
      </c>
      <c r="CG206" s="1">
        <f t="shared" si="440"/>
        <v>0</v>
      </c>
      <c r="CH206" s="1">
        <f t="shared" si="440"/>
        <v>0</v>
      </c>
      <c r="CI206" s="1">
        <f t="shared" si="440"/>
        <v>0</v>
      </c>
      <c r="CJ206" s="1">
        <f t="shared" si="440"/>
        <v>0</v>
      </c>
      <c r="CK206" s="1">
        <f t="shared" si="440"/>
        <v>0</v>
      </c>
      <c r="CL206" s="1">
        <f t="shared" si="441"/>
        <v>0</v>
      </c>
      <c r="CM206" s="1">
        <f t="shared" si="441"/>
        <v>0</v>
      </c>
      <c r="CN206" s="1">
        <f t="shared" si="441"/>
        <v>0</v>
      </c>
      <c r="CO206" s="1">
        <f t="shared" si="441"/>
        <v>0</v>
      </c>
      <c r="CP206" s="1">
        <f t="shared" si="441"/>
        <v>0</v>
      </c>
      <c r="CQ206" s="1">
        <f t="shared" si="441"/>
        <v>0</v>
      </c>
      <c r="CR206" s="1">
        <f t="shared" si="441"/>
        <v>0</v>
      </c>
      <c r="CS206" s="1">
        <f t="shared" si="441"/>
        <v>0</v>
      </c>
      <c r="CT206" s="1">
        <f t="shared" si="441"/>
        <v>0</v>
      </c>
      <c r="CU206" s="1">
        <f t="shared" si="441"/>
        <v>0</v>
      </c>
      <c r="CV206" s="1">
        <f t="shared" si="442"/>
        <v>0</v>
      </c>
      <c r="CW206" s="1">
        <f t="shared" si="442"/>
        <v>0</v>
      </c>
      <c r="CX206" s="1">
        <f t="shared" si="442"/>
        <v>0</v>
      </c>
      <c r="CY206" s="1">
        <f t="shared" si="442"/>
        <v>0</v>
      </c>
      <c r="CZ206" s="1">
        <f t="shared" si="442"/>
        <v>0</v>
      </c>
      <c r="DA206" s="1">
        <f t="shared" si="442"/>
        <v>0</v>
      </c>
      <c r="DB206" s="1">
        <f t="shared" si="442"/>
        <v>0</v>
      </c>
      <c r="DC206" s="1">
        <f t="shared" si="442"/>
        <v>0</v>
      </c>
      <c r="DD206" s="1">
        <f t="shared" si="442"/>
        <v>0</v>
      </c>
      <c r="DE206" s="1">
        <f t="shared" si="442"/>
        <v>0</v>
      </c>
      <c r="DF206" s="1">
        <f t="shared" si="443"/>
        <v>0</v>
      </c>
      <c r="DG206" s="1">
        <f t="shared" si="443"/>
        <v>0</v>
      </c>
      <c r="DH206" s="1">
        <f t="shared" si="443"/>
        <v>0</v>
      </c>
      <c r="DI206" s="1">
        <f t="shared" si="443"/>
        <v>0</v>
      </c>
      <c r="DJ206" s="1">
        <f t="shared" si="443"/>
        <v>0</v>
      </c>
      <c r="DK206" s="1">
        <f t="shared" si="443"/>
        <v>0</v>
      </c>
      <c r="DL206" s="1">
        <f t="shared" si="443"/>
        <v>0</v>
      </c>
      <c r="DM206" s="1">
        <f t="shared" si="443"/>
        <v>0</v>
      </c>
      <c r="DN206" s="1">
        <f t="shared" si="443"/>
        <v>0</v>
      </c>
      <c r="DO206" s="1">
        <f t="shared" si="443"/>
        <v>0</v>
      </c>
      <c r="DP206" s="1">
        <f t="shared" si="444"/>
        <v>0</v>
      </c>
      <c r="DQ206" s="1">
        <f t="shared" si="444"/>
        <v>0</v>
      </c>
      <c r="DR206" s="1">
        <f t="shared" si="444"/>
        <v>0</v>
      </c>
      <c r="DS206" s="1">
        <f t="shared" si="444"/>
        <v>0</v>
      </c>
      <c r="DT206" s="1">
        <f t="shared" si="444"/>
        <v>0</v>
      </c>
      <c r="DU206" s="1">
        <f t="shared" si="444"/>
        <v>0</v>
      </c>
      <c r="DV206" s="1">
        <f t="shared" si="444"/>
        <v>0</v>
      </c>
      <c r="DW206" s="1">
        <f t="shared" si="444"/>
        <v>0</v>
      </c>
      <c r="DX206" s="1">
        <f t="shared" si="444"/>
        <v>0</v>
      </c>
      <c r="DY206" s="1">
        <f t="shared" si="444"/>
        <v>0</v>
      </c>
      <c r="DZ206" s="1">
        <f t="shared" si="445"/>
        <v>0</v>
      </c>
      <c r="EA206" s="1">
        <f t="shared" si="445"/>
        <v>0</v>
      </c>
      <c r="EB206" s="1">
        <f t="shared" si="445"/>
        <v>0</v>
      </c>
      <c r="EC206" s="1">
        <f t="shared" si="445"/>
        <v>0</v>
      </c>
      <c r="ED206" s="1">
        <f t="shared" si="445"/>
        <v>0</v>
      </c>
      <c r="EE206" s="1">
        <f t="shared" si="445"/>
        <v>0</v>
      </c>
      <c r="EF206" s="1">
        <f t="shared" si="445"/>
        <v>0</v>
      </c>
      <c r="EG206" s="1">
        <f t="shared" si="445"/>
        <v>0</v>
      </c>
      <c r="EH206" s="1">
        <f t="shared" si="445"/>
        <v>0</v>
      </c>
      <c r="EI206" s="1">
        <f t="shared" si="445"/>
        <v>0</v>
      </c>
      <c r="EJ206" s="1">
        <f t="shared" si="446"/>
        <v>0</v>
      </c>
      <c r="EK206" s="1">
        <f t="shared" si="446"/>
        <v>0</v>
      </c>
      <c r="EL206" s="1">
        <f t="shared" si="446"/>
        <v>0</v>
      </c>
      <c r="EM206" s="1">
        <f t="shared" si="446"/>
        <v>0</v>
      </c>
      <c r="EN206" s="1">
        <f t="shared" si="446"/>
        <v>0</v>
      </c>
      <c r="EO206" s="1">
        <f t="shared" si="446"/>
        <v>0</v>
      </c>
      <c r="EP206" s="1">
        <f t="shared" si="446"/>
        <v>0</v>
      </c>
      <c r="EQ206" s="1">
        <f t="shared" si="446"/>
        <v>0</v>
      </c>
      <c r="ER206" s="1">
        <f t="shared" si="446"/>
        <v>0</v>
      </c>
      <c r="ES206" s="1">
        <f t="shared" si="446"/>
        <v>0</v>
      </c>
      <c r="ET206" s="1">
        <f t="shared" si="447"/>
        <v>0</v>
      </c>
      <c r="EU206" s="1">
        <f t="shared" si="447"/>
        <v>0</v>
      </c>
      <c r="EV206" s="1">
        <f t="shared" si="447"/>
        <v>0</v>
      </c>
      <c r="EW206" s="1">
        <f t="shared" si="447"/>
        <v>0</v>
      </c>
      <c r="EX206" s="1">
        <f t="shared" si="447"/>
        <v>0</v>
      </c>
      <c r="EY206" s="1">
        <f t="shared" si="447"/>
        <v>0</v>
      </c>
      <c r="EZ206" s="1">
        <f t="shared" si="447"/>
        <v>0</v>
      </c>
      <c r="FA206" s="1">
        <f t="shared" si="447"/>
        <v>0</v>
      </c>
      <c r="FB206" s="1">
        <f t="shared" si="447"/>
        <v>0</v>
      </c>
      <c r="FC206" s="1">
        <f t="shared" si="447"/>
        <v>0</v>
      </c>
      <c r="FD206" s="1">
        <f t="shared" si="448"/>
        <v>0</v>
      </c>
      <c r="FE206" s="1">
        <f t="shared" si="448"/>
        <v>0</v>
      </c>
      <c r="FF206" s="1">
        <f t="shared" si="448"/>
        <v>0</v>
      </c>
      <c r="FG206" s="1">
        <f t="shared" si="448"/>
        <v>0</v>
      </c>
      <c r="FH206" s="1">
        <f t="shared" si="448"/>
        <v>0</v>
      </c>
      <c r="FI206" s="1">
        <f t="shared" si="448"/>
        <v>0</v>
      </c>
      <c r="FJ206" s="1">
        <f t="shared" si="448"/>
        <v>0</v>
      </c>
      <c r="FK206" s="1">
        <f t="shared" si="448"/>
        <v>0</v>
      </c>
      <c r="FL206" s="1">
        <f t="shared" si="448"/>
        <v>0</v>
      </c>
      <c r="FM206" s="1">
        <f t="shared" si="448"/>
        <v>0</v>
      </c>
      <c r="FN206" s="1">
        <f t="shared" si="449"/>
        <v>0</v>
      </c>
      <c r="FO206" s="1">
        <f t="shared" si="449"/>
        <v>0</v>
      </c>
      <c r="FP206" s="1">
        <f t="shared" si="449"/>
        <v>0</v>
      </c>
      <c r="FQ206" s="1">
        <f t="shared" si="449"/>
        <v>0</v>
      </c>
      <c r="FR206" s="1">
        <f t="shared" si="449"/>
        <v>0</v>
      </c>
      <c r="FS206" s="1">
        <f t="shared" si="449"/>
        <v>0</v>
      </c>
      <c r="FT206" s="1">
        <f t="shared" si="449"/>
        <v>0</v>
      </c>
      <c r="FU206" s="1">
        <f t="shared" si="449"/>
        <v>0</v>
      </c>
      <c r="FV206" s="1">
        <f t="shared" si="449"/>
        <v>0</v>
      </c>
      <c r="FW206" s="1">
        <f t="shared" si="449"/>
        <v>0</v>
      </c>
      <c r="FX206" s="1">
        <f t="shared" si="450"/>
        <v>0</v>
      </c>
      <c r="FY206" s="1">
        <f t="shared" si="450"/>
        <v>0</v>
      </c>
      <c r="FZ206" s="1">
        <f t="shared" si="450"/>
        <v>0</v>
      </c>
      <c r="GA206" s="1">
        <f t="shared" si="450"/>
        <v>0</v>
      </c>
      <c r="GB206" s="1">
        <f t="shared" si="450"/>
        <v>0</v>
      </c>
      <c r="GC206" s="1">
        <f t="shared" si="450"/>
        <v>0</v>
      </c>
      <c r="GD206" s="1">
        <f t="shared" si="450"/>
        <v>0</v>
      </c>
      <c r="GE206" s="1">
        <f t="shared" si="450"/>
        <v>0</v>
      </c>
      <c r="GF206" s="1">
        <f t="shared" si="450"/>
        <v>0</v>
      </c>
      <c r="GG206" s="1">
        <f t="shared" si="450"/>
        <v>0</v>
      </c>
      <c r="GH206" s="1">
        <f t="shared" si="451"/>
        <v>0</v>
      </c>
      <c r="GI206" s="1">
        <f t="shared" si="451"/>
        <v>0</v>
      </c>
      <c r="GJ206" s="1">
        <f t="shared" si="451"/>
        <v>0</v>
      </c>
      <c r="GK206" s="1">
        <f t="shared" si="451"/>
        <v>0</v>
      </c>
      <c r="GL206" s="1">
        <f t="shared" si="451"/>
        <v>0</v>
      </c>
      <c r="GM206" s="1">
        <f t="shared" si="451"/>
        <v>0</v>
      </c>
      <c r="GN206" s="1">
        <f t="shared" si="451"/>
        <v>0</v>
      </c>
      <c r="GO206" s="1">
        <f t="shared" si="451"/>
        <v>0</v>
      </c>
      <c r="GP206" s="1">
        <f t="shared" si="451"/>
        <v>0</v>
      </c>
      <c r="GQ206" s="1">
        <f t="shared" si="451"/>
        <v>0</v>
      </c>
      <c r="GR206" s="1">
        <f t="shared" si="452"/>
        <v>0</v>
      </c>
      <c r="GS206" s="1">
        <f t="shared" si="452"/>
        <v>0</v>
      </c>
      <c r="GT206" s="1">
        <f t="shared" si="452"/>
        <v>0</v>
      </c>
      <c r="GU206" s="1">
        <f t="shared" si="452"/>
        <v>0</v>
      </c>
      <c r="GV206" s="1">
        <f t="shared" si="452"/>
        <v>0</v>
      </c>
      <c r="GW206" s="1">
        <f t="shared" si="452"/>
        <v>0</v>
      </c>
      <c r="GX206" s="1">
        <f t="shared" si="452"/>
        <v>0</v>
      </c>
      <c r="GY206" s="1">
        <f t="shared" si="452"/>
        <v>0</v>
      </c>
      <c r="GZ206" s="1">
        <f t="shared" si="452"/>
        <v>0</v>
      </c>
      <c r="HA206" s="1">
        <f t="shared" si="452"/>
        <v>0</v>
      </c>
      <c r="HB206" s="1">
        <f t="shared" si="453"/>
        <v>0</v>
      </c>
      <c r="HC206" s="1">
        <f t="shared" si="453"/>
        <v>0</v>
      </c>
      <c r="HD206" s="1">
        <f t="shared" si="453"/>
        <v>0</v>
      </c>
      <c r="HE206" s="1">
        <f t="shared" si="453"/>
        <v>0</v>
      </c>
      <c r="HF206" s="1">
        <f t="shared" si="453"/>
        <v>0</v>
      </c>
      <c r="HG206" s="1">
        <f t="shared" si="453"/>
        <v>0</v>
      </c>
      <c r="HH206" s="1">
        <f t="shared" si="453"/>
        <v>0</v>
      </c>
      <c r="HI206" s="1">
        <f t="shared" si="453"/>
        <v>0</v>
      </c>
      <c r="HJ206" s="1">
        <f t="shared" si="453"/>
        <v>0</v>
      </c>
      <c r="HK206" s="1">
        <f t="shared" si="453"/>
        <v>0</v>
      </c>
      <c r="HL206" s="1">
        <f t="shared" si="454"/>
        <v>0</v>
      </c>
      <c r="HM206" s="1">
        <f t="shared" si="454"/>
        <v>0</v>
      </c>
      <c r="HN206" s="1">
        <f t="shared" si="454"/>
        <v>0</v>
      </c>
      <c r="HO206" s="1">
        <f t="shared" si="454"/>
        <v>0</v>
      </c>
      <c r="HP206" s="1">
        <f t="shared" si="454"/>
        <v>0</v>
      </c>
      <c r="HQ206" s="1">
        <f t="shared" si="454"/>
        <v>0</v>
      </c>
      <c r="HR206" s="1">
        <f t="shared" si="454"/>
        <v>0</v>
      </c>
      <c r="HS206" s="1">
        <f t="shared" si="454"/>
        <v>0</v>
      </c>
      <c r="HT206" s="1">
        <f t="shared" si="454"/>
        <v>0</v>
      </c>
      <c r="HU206" s="1">
        <f t="shared" si="454"/>
        <v>0</v>
      </c>
      <c r="HW206">
        <v>186</v>
      </c>
      <c r="HX206" s="15">
        <f t="shared" si="322"/>
        <v>0</v>
      </c>
      <c r="HY206">
        <f t="shared" si="345"/>
        <v>0</v>
      </c>
      <c r="HZ206" s="1" t="str">
        <f t="shared" si="323"/>
        <v/>
      </c>
      <c r="IA206" s="1">
        <f t="shared" si="324"/>
        <v>0</v>
      </c>
      <c r="IB206" t="str">
        <f t="shared" si="346"/>
        <v xml:space="preserve"> </v>
      </c>
      <c r="IC206" t="str">
        <f t="shared" si="347"/>
        <v/>
      </c>
      <c r="ID206">
        <f>IF(HZ206&gt;$IC$18,1000,IF(HZ206=$IC$18,MIN(HZ206:$HZ$220),1000))</f>
        <v>1000</v>
      </c>
      <c r="IG206" s="1">
        <f t="shared" si="348"/>
        <v>0</v>
      </c>
      <c r="IH206" s="1">
        <f t="shared" si="349"/>
        <v>0</v>
      </c>
      <c r="II206" s="1">
        <f t="shared" si="350"/>
        <v>0</v>
      </c>
      <c r="IJ206" s="1">
        <f t="shared" si="351"/>
        <v>0</v>
      </c>
    </row>
    <row r="207" spans="1:244">
      <c r="A207">
        <v>187</v>
      </c>
      <c r="B207" t="str">
        <f t="shared" si="317"/>
        <v/>
      </c>
      <c r="C207" s="2" t="str">
        <f t="shared" si="318"/>
        <v/>
      </c>
      <c r="D207" s="28"/>
      <c r="E207" s="29"/>
      <c r="F207" s="30"/>
      <c r="G207" s="12" t="e">
        <f t="shared" si="392"/>
        <v>#VALUE!</v>
      </c>
      <c r="J207" s="56"/>
      <c r="T207" s="16" t="str">
        <f t="shared" si="393"/>
        <v/>
      </c>
      <c r="U207" s="2">
        <v>187</v>
      </c>
      <c r="V207" s="2">
        <f>HLOOKUP($F$4,'tabulka hodnot'!$D$3:$K$203,'vypocet bodov do rebricka'!U207+1,0)</f>
        <v>40</v>
      </c>
      <c r="Y207" s="1">
        <f t="shared" si="319"/>
        <v>0</v>
      </c>
      <c r="Z207" s="1">
        <f t="shared" si="315"/>
        <v>0</v>
      </c>
      <c r="AA207" s="1">
        <f t="shared" si="320"/>
        <v>0</v>
      </c>
      <c r="AB207" s="1" t="str">
        <f t="shared" si="321"/>
        <v>0</v>
      </c>
      <c r="AC207" t="e">
        <f t="shared" si="394"/>
        <v>#N/A</v>
      </c>
      <c r="AD207" s="1">
        <f t="shared" si="435"/>
        <v>0</v>
      </c>
      <c r="AE207" s="1">
        <f t="shared" si="435"/>
        <v>0</v>
      </c>
      <c r="AF207" s="1">
        <f t="shared" si="435"/>
        <v>0</v>
      </c>
      <c r="AG207" s="1">
        <f t="shared" si="435"/>
        <v>0</v>
      </c>
      <c r="AH207" s="1">
        <f t="shared" si="435"/>
        <v>0</v>
      </c>
      <c r="AI207" s="1">
        <f t="shared" si="435"/>
        <v>0</v>
      </c>
      <c r="AJ207" s="1">
        <f t="shared" si="435"/>
        <v>0</v>
      </c>
      <c r="AK207" s="1">
        <f t="shared" si="435"/>
        <v>0</v>
      </c>
      <c r="AL207" s="1">
        <f t="shared" si="435"/>
        <v>0</v>
      </c>
      <c r="AM207" s="1">
        <f t="shared" si="435"/>
        <v>0</v>
      </c>
      <c r="AN207" s="1">
        <f t="shared" si="436"/>
        <v>0</v>
      </c>
      <c r="AO207" s="1">
        <f t="shared" si="436"/>
        <v>0</v>
      </c>
      <c r="AP207" s="1">
        <f t="shared" si="436"/>
        <v>0</v>
      </c>
      <c r="AQ207" s="1">
        <f t="shared" si="436"/>
        <v>0</v>
      </c>
      <c r="AR207" s="1">
        <f t="shared" si="436"/>
        <v>0</v>
      </c>
      <c r="AS207" s="1">
        <f t="shared" si="436"/>
        <v>0</v>
      </c>
      <c r="AT207" s="1">
        <f t="shared" si="436"/>
        <v>0</v>
      </c>
      <c r="AU207" s="1">
        <f t="shared" si="436"/>
        <v>0</v>
      </c>
      <c r="AV207" s="1">
        <f t="shared" si="436"/>
        <v>0</v>
      </c>
      <c r="AW207" s="1">
        <f t="shared" si="436"/>
        <v>0</v>
      </c>
      <c r="AX207" s="1">
        <f t="shared" si="437"/>
        <v>0</v>
      </c>
      <c r="AY207" s="1">
        <f t="shared" si="437"/>
        <v>0</v>
      </c>
      <c r="AZ207" s="1">
        <f t="shared" si="437"/>
        <v>0</v>
      </c>
      <c r="BA207" s="1">
        <f t="shared" si="437"/>
        <v>0</v>
      </c>
      <c r="BB207" s="1">
        <f t="shared" si="437"/>
        <v>0</v>
      </c>
      <c r="BC207" s="1">
        <f t="shared" si="437"/>
        <v>0</v>
      </c>
      <c r="BD207" s="1">
        <f t="shared" si="437"/>
        <v>0</v>
      </c>
      <c r="BE207" s="1">
        <f t="shared" si="437"/>
        <v>0</v>
      </c>
      <c r="BF207" s="1">
        <f t="shared" si="437"/>
        <v>0</v>
      </c>
      <c r="BG207" s="1">
        <f t="shared" si="437"/>
        <v>0</v>
      </c>
      <c r="BH207" s="1">
        <f t="shared" si="438"/>
        <v>0</v>
      </c>
      <c r="BI207" s="1">
        <f t="shared" si="438"/>
        <v>0</v>
      </c>
      <c r="BJ207" s="1">
        <f t="shared" si="438"/>
        <v>0</v>
      </c>
      <c r="BK207" s="1">
        <f t="shared" si="438"/>
        <v>0</v>
      </c>
      <c r="BL207" s="1">
        <f t="shared" si="438"/>
        <v>0</v>
      </c>
      <c r="BM207" s="1">
        <f t="shared" si="438"/>
        <v>0</v>
      </c>
      <c r="BN207" s="1">
        <f t="shared" si="438"/>
        <v>0</v>
      </c>
      <c r="BO207" s="1">
        <f t="shared" si="438"/>
        <v>0</v>
      </c>
      <c r="BP207" s="1">
        <f t="shared" si="438"/>
        <v>0</v>
      </c>
      <c r="BQ207" s="1">
        <f t="shared" si="438"/>
        <v>0</v>
      </c>
      <c r="BR207" s="1">
        <f t="shared" si="439"/>
        <v>0</v>
      </c>
      <c r="BS207" s="1">
        <f t="shared" si="439"/>
        <v>0</v>
      </c>
      <c r="BT207" s="1">
        <f t="shared" si="439"/>
        <v>0</v>
      </c>
      <c r="BU207" s="1">
        <f t="shared" si="439"/>
        <v>0</v>
      </c>
      <c r="BV207" s="1">
        <f t="shared" si="439"/>
        <v>0</v>
      </c>
      <c r="BW207" s="1">
        <f t="shared" si="439"/>
        <v>0</v>
      </c>
      <c r="BX207" s="1">
        <f t="shared" si="439"/>
        <v>0</v>
      </c>
      <c r="BY207" s="1">
        <f t="shared" si="439"/>
        <v>0</v>
      </c>
      <c r="BZ207" s="1">
        <f t="shared" si="439"/>
        <v>0</v>
      </c>
      <c r="CA207" s="1">
        <f t="shared" si="439"/>
        <v>0</v>
      </c>
      <c r="CB207" s="1">
        <f t="shared" si="440"/>
        <v>0</v>
      </c>
      <c r="CC207" s="1">
        <f t="shared" si="440"/>
        <v>0</v>
      </c>
      <c r="CD207" s="1">
        <f t="shared" si="440"/>
        <v>0</v>
      </c>
      <c r="CE207" s="1">
        <f t="shared" si="440"/>
        <v>0</v>
      </c>
      <c r="CF207" s="1">
        <f t="shared" si="440"/>
        <v>0</v>
      </c>
      <c r="CG207" s="1">
        <f t="shared" si="440"/>
        <v>0</v>
      </c>
      <c r="CH207" s="1">
        <f t="shared" si="440"/>
        <v>0</v>
      </c>
      <c r="CI207" s="1">
        <f t="shared" si="440"/>
        <v>0</v>
      </c>
      <c r="CJ207" s="1">
        <f t="shared" si="440"/>
        <v>0</v>
      </c>
      <c r="CK207" s="1">
        <f t="shared" si="440"/>
        <v>0</v>
      </c>
      <c r="CL207" s="1">
        <f t="shared" si="441"/>
        <v>0</v>
      </c>
      <c r="CM207" s="1">
        <f t="shared" si="441"/>
        <v>0</v>
      </c>
      <c r="CN207" s="1">
        <f t="shared" si="441"/>
        <v>0</v>
      </c>
      <c r="CO207" s="1">
        <f t="shared" si="441"/>
        <v>0</v>
      </c>
      <c r="CP207" s="1">
        <f t="shared" si="441"/>
        <v>0</v>
      </c>
      <c r="CQ207" s="1">
        <f t="shared" si="441"/>
        <v>0</v>
      </c>
      <c r="CR207" s="1">
        <f t="shared" si="441"/>
        <v>0</v>
      </c>
      <c r="CS207" s="1">
        <f t="shared" si="441"/>
        <v>0</v>
      </c>
      <c r="CT207" s="1">
        <f t="shared" si="441"/>
        <v>0</v>
      </c>
      <c r="CU207" s="1">
        <f t="shared" si="441"/>
        <v>0</v>
      </c>
      <c r="CV207" s="1">
        <f t="shared" si="442"/>
        <v>0</v>
      </c>
      <c r="CW207" s="1">
        <f t="shared" si="442"/>
        <v>0</v>
      </c>
      <c r="CX207" s="1">
        <f t="shared" si="442"/>
        <v>0</v>
      </c>
      <c r="CY207" s="1">
        <f t="shared" si="442"/>
        <v>0</v>
      </c>
      <c r="CZ207" s="1">
        <f t="shared" si="442"/>
        <v>0</v>
      </c>
      <c r="DA207" s="1">
        <f t="shared" si="442"/>
        <v>0</v>
      </c>
      <c r="DB207" s="1">
        <f t="shared" si="442"/>
        <v>0</v>
      </c>
      <c r="DC207" s="1">
        <f t="shared" si="442"/>
        <v>0</v>
      </c>
      <c r="DD207" s="1">
        <f t="shared" si="442"/>
        <v>0</v>
      </c>
      <c r="DE207" s="1">
        <f t="shared" si="442"/>
        <v>0</v>
      </c>
      <c r="DF207" s="1">
        <f t="shared" si="443"/>
        <v>0</v>
      </c>
      <c r="DG207" s="1">
        <f t="shared" si="443"/>
        <v>0</v>
      </c>
      <c r="DH207" s="1">
        <f t="shared" si="443"/>
        <v>0</v>
      </c>
      <c r="DI207" s="1">
        <f t="shared" si="443"/>
        <v>0</v>
      </c>
      <c r="DJ207" s="1">
        <f t="shared" si="443"/>
        <v>0</v>
      </c>
      <c r="DK207" s="1">
        <f t="shared" si="443"/>
        <v>0</v>
      </c>
      <c r="DL207" s="1">
        <f t="shared" si="443"/>
        <v>0</v>
      </c>
      <c r="DM207" s="1">
        <f t="shared" si="443"/>
        <v>0</v>
      </c>
      <c r="DN207" s="1">
        <f t="shared" si="443"/>
        <v>0</v>
      </c>
      <c r="DO207" s="1">
        <f t="shared" si="443"/>
        <v>0</v>
      </c>
      <c r="DP207" s="1">
        <f t="shared" si="444"/>
        <v>0</v>
      </c>
      <c r="DQ207" s="1">
        <f t="shared" si="444"/>
        <v>0</v>
      </c>
      <c r="DR207" s="1">
        <f t="shared" si="444"/>
        <v>0</v>
      </c>
      <c r="DS207" s="1">
        <f t="shared" si="444"/>
        <v>0</v>
      </c>
      <c r="DT207" s="1">
        <f t="shared" si="444"/>
        <v>0</v>
      </c>
      <c r="DU207" s="1">
        <f t="shared" si="444"/>
        <v>0</v>
      </c>
      <c r="DV207" s="1">
        <f t="shared" si="444"/>
        <v>0</v>
      </c>
      <c r="DW207" s="1">
        <f t="shared" si="444"/>
        <v>0</v>
      </c>
      <c r="DX207" s="1">
        <f t="shared" si="444"/>
        <v>0</v>
      </c>
      <c r="DY207" s="1">
        <f t="shared" si="444"/>
        <v>0</v>
      </c>
      <c r="DZ207" s="1">
        <f t="shared" si="445"/>
        <v>0</v>
      </c>
      <c r="EA207" s="1">
        <f t="shared" si="445"/>
        <v>0</v>
      </c>
      <c r="EB207" s="1">
        <f t="shared" si="445"/>
        <v>0</v>
      </c>
      <c r="EC207" s="1">
        <f t="shared" si="445"/>
        <v>0</v>
      </c>
      <c r="ED207" s="1">
        <f t="shared" si="445"/>
        <v>0</v>
      </c>
      <c r="EE207" s="1">
        <f t="shared" si="445"/>
        <v>0</v>
      </c>
      <c r="EF207" s="1">
        <f t="shared" si="445"/>
        <v>0</v>
      </c>
      <c r="EG207" s="1">
        <f t="shared" si="445"/>
        <v>0</v>
      </c>
      <c r="EH207" s="1">
        <f t="shared" si="445"/>
        <v>0</v>
      </c>
      <c r="EI207" s="1">
        <f t="shared" si="445"/>
        <v>0</v>
      </c>
      <c r="EJ207" s="1">
        <f t="shared" si="446"/>
        <v>0</v>
      </c>
      <c r="EK207" s="1">
        <f t="shared" si="446"/>
        <v>0</v>
      </c>
      <c r="EL207" s="1">
        <f t="shared" si="446"/>
        <v>0</v>
      </c>
      <c r="EM207" s="1">
        <f t="shared" si="446"/>
        <v>0</v>
      </c>
      <c r="EN207" s="1">
        <f t="shared" si="446"/>
        <v>0</v>
      </c>
      <c r="EO207" s="1">
        <f t="shared" si="446"/>
        <v>0</v>
      </c>
      <c r="EP207" s="1">
        <f t="shared" si="446"/>
        <v>0</v>
      </c>
      <c r="EQ207" s="1">
        <f t="shared" si="446"/>
        <v>0</v>
      </c>
      <c r="ER207" s="1">
        <f t="shared" si="446"/>
        <v>0</v>
      </c>
      <c r="ES207" s="1">
        <f t="shared" si="446"/>
        <v>0</v>
      </c>
      <c r="ET207" s="1">
        <f t="shared" si="447"/>
        <v>0</v>
      </c>
      <c r="EU207" s="1">
        <f t="shared" si="447"/>
        <v>0</v>
      </c>
      <c r="EV207" s="1">
        <f t="shared" si="447"/>
        <v>0</v>
      </c>
      <c r="EW207" s="1">
        <f t="shared" si="447"/>
        <v>0</v>
      </c>
      <c r="EX207" s="1">
        <f t="shared" si="447"/>
        <v>0</v>
      </c>
      <c r="EY207" s="1">
        <f t="shared" si="447"/>
        <v>0</v>
      </c>
      <c r="EZ207" s="1">
        <f t="shared" si="447"/>
        <v>0</v>
      </c>
      <c r="FA207" s="1">
        <f t="shared" si="447"/>
        <v>0</v>
      </c>
      <c r="FB207" s="1">
        <f t="shared" si="447"/>
        <v>0</v>
      </c>
      <c r="FC207" s="1">
        <f t="shared" si="447"/>
        <v>0</v>
      </c>
      <c r="FD207" s="1">
        <f t="shared" si="448"/>
        <v>0</v>
      </c>
      <c r="FE207" s="1">
        <f t="shared" si="448"/>
        <v>0</v>
      </c>
      <c r="FF207" s="1">
        <f t="shared" si="448"/>
        <v>0</v>
      </c>
      <c r="FG207" s="1">
        <f t="shared" si="448"/>
        <v>0</v>
      </c>
      <c r="FH207" s="1">
        <f t="shared" si="448"/>
        <v>0</v>
      </c>
      <c r="FI207" s="1">
        <f t="shared" si="448"/>
        <v>0</v>
      </c>
      <c r="FJ207" s="1">
        <f t="shared" si="448"/>
        <v>0</v>
      </c>
      <c r="FK207" s="1">
        <f t="shared" si="448"/>
        <v>0</v>
      </c>
      <c r="FL207" s="1">
        <f t="shared" si="448"/>
        <v>0</v>
      </c>
      <c r="FM207" s="1">
        <f t="shared" si="448"/>
        <v>0</v>
      </c>
      <c r="FN207" s="1">
        <f t="shared" si="449"/>
        <v>0</v>
      </c>
      <c r="FO207" s="1">
        <f t="shared" si="449"/>
        <v>0</v>
      </c>
      <c r="FP207" s="1">
        <f t="shared" si="449"/>
        <v>0</v>
      </c>
      <c r="FQ207" s="1">
        <f t="shared" si="449"/>
        <v>0</v>
      </c>
      <c r="FR207" s="1">
        <f t="shared" si="449"/>
        <v>0</v>
      </c>
      <c r="FS207" s="1">
        <f t="shared" si="449"/>
        <v>0</v>
      </c>
      <c r="FT207" s="1">
        <f t="shared" si="449"/>
        <v>0</v>
      </c>
      <c r="FU207" s="1">
        <f t="shared" si="449"/>
        <v>0</v>
      </c>
      <c r="FV207" s="1">
        <f t="shared" si="449"/>
        <v>0</v>
      </c>
      <c r="FW207" s="1">
        <f t="shared" si="449"/>
        <v>0</v>
      </c>
      <c r="FX207" s="1">
        <f t="shared" si="450"/>
        <v>0</v>
      </c>
      <c r="FY207" s="1">
        <f t="shared" si="450"/>
        <v>0</v>
      </c>
      <c r="FZ207" s="1">
        <f t="shared" si="450"/>
        <v>0</v>
      </c>
      <c r="GA207" s="1">
        <f t="shared" si="450"/>
        <v>0</v>
      </c>
      <c r="GB207" s="1">
        <f t="shared" si="450"/>
        <v>0</v>
      </c>
      <c r="GC207" s="1">
        <f t="shared" si="450"/>
        <v>0</v>
      </c>
      <c r="GD207" s="1">
        <f t="shared" si="450"/>
        <v>0</v>
      </c>
      <c r="GE207" s="1">
        <f t="shared" si="450"/>
        <v>0</v>
      </c>
      <c r="GF207" s="1">
        <f t="shared" si="450"/>
        <v>0</v>
      </c>
      <c r="GG207" s="1">
        <f t="shared" si="450"/>
        <v>0</v>
      </c>
      <c r="GH207" s="1">
        <f t="shared" si="451"/>
        <v>0</v>
      </c>
      <c r="GI207" s="1">
        <f t="shared" si="451"/>
        <v>0</v>
      </c>
      <c r="GJ207" s="1">
        <f t="shared" si="451"/>
        <v>0</v>
      </c>
      <c r="GK207" s="1">
        <f t="shared" si="451"/>
        <v>0</v>
      </c>
      <c r="GL207" s="1">
        <f t="shared" si="451"/>
        <v>0</v>
      </c>
      <c r="GM207" s="1">
        <f t="shared" si="451"/>
        <v>0</v>
      </c>
      <c r="GN207" s="1">
        <f t="shared" si="451"/>
        <v>0</v>
      </c>
      <c r="GO207" s="1">
        <f t="shared" si="451"/>
        <v>0</v>
      </c>
      <c r="GP207" s="1">
        <f t="shared" si="451"/>
        <v>0</v>
      </c>
      <c r="GQ207" s="1">
        <f t="shared" si="451"/>
        <v>0</v>
      </c>
      <c r="GR207" s="1">
        <f t="shared" si="452"/>
        <v>0</v>
      </c>
      <c r="GS207" s="1">
        <f t="shared" si="452"/>
        <v>0</v>
      </c>
      <c r="GT207" s="1">
        <f t="shared" si="452"/>
        <v>0</v>
      </c>
      <c r="GU207" s="1">
        <f t="shared" si="452"/>
        <v>0</v>
      </c>
      <c r="GV207" s="1">
        <f t="shared" si="452"/>
        <v>0</v>
      </c>
      <c r="GW207" s="1">
        <f t="shared" si="452"/>
        <v>0</v>
      </c>
      <c r="GX207" s="1">
        <f t="shared" si="452"/>
        <v>0</v>
      </c>
      <c r="GY207" s="1">
        <f t="shared" si="452"/>
        <v>0</v>
      </c>
      <c r="GZ207" s="1">
        <f t="shared" si="452"/>
        <v>0</v>
      </c>
      <c r="HA207" s="1">
        <f t="shared" si="452"/>
        <v>0</v>
      </c>
      <c r="HB207" s="1">
        <f t="shared" si="453"/>
        <v>0</v>
      </c>
      <c r="HC207" s="1">
        <f t="shared" si="453"/>
        <v>0</v>
      </c>
      <c r="HD207" s="1">
        <f t="shared" si="453"/>
        <v>0</v>
      </c>
      <c r="HE207" s="1">
        <f t="shared" si="453"/>
        <v>0</v>
      </c>
      <c r="HF207" s="1">
        <f t="shared" si="453"/>
        <v>0</v>
      </c>
      <c r="HG207" s="1">
        <f t="shared" si="453"/>
        <v>0</v>
      </c>
      <c r="HH207" s="1">
        <f t="shared" si="453"/>
        <v>0</v>
      </c>
      <c r="HI207" s="1">
        <f t="shared" si="453"/>
        <v>0</v>
      </c>
      <c r="HJ207" s="1">
        <f t="shared" si="453"/>
        <v>0</v>
      </c>
      <c r="HK207" s="1">
        <f t="shared" si="453"/>
        <v>0</v>
      </c>
      <c r="HL207" s="1">
        <f t="shared" si="454"/>
        <v>0</v>
      </c>
      <c r="HM207" s="1">
        <f t="shared" si="454"/>
        <v>0</v>
      </c>
      <c r="HN207" s="1">
        <f t="shared" si="454"/>
        <v>0</v>
      </c>
      <c r="HO207" s="1">
        <f t="shared" si="454"/>
        <v>0</v>
      </c>
      <c r="HP207" s="1">
        <f t="shared" si="454"/>
        <v>0</v>
      </c>
      <c r="HQ207" s="1">
        <f t="shared" si="454"/>
        <v>0</v>
      </c>
      <c r="HR207" s="1">
        <f t="shared" si="454"/>
        <v>0</v>
      </c>
      <c r="HS207" s="1">
        <f t="shared" si="454"/>
        <v>0</v>
      </c>
      <c r="HT207" s="1">
        <f t="shared" si="454"/>
        <v>0</v>
      </c>
      <c r="HU207" s="1">
        <f t="shared" si="454"/>
        <v>0</v>
      </c>
      <c r="HW207">
        <v>187</v>
      </c>
      <c r="HX207" s="15">
        <f t="shared" si="322"/>
        <v>0</v>
      </c>
      <c r="HY207">
        <f t="shared" si="345"/>
        <v>0</v>
      </c>
      <c r="HZ207" s="1" t="str">
        <f t="shared" si="323"/>
        <v/>
      </c>
      <c r="IA207" s="1">
        <f t="shared" si="324"/>
        <v>0</v>
      </c>
      <c r="IB207" t="str">
        <f t="shared" si="346"/>
        <v xml:space="preserve"> </v>
      </c>
      <c r="IC207" t="str">
        <f t="shared" si="347"/>
        <v/>
      </c>
      <c r="ID207">
        <f>IF(HZ207&gt;$IC$18,1000,IF(HZ207=$IC$18,MIN(HZ207:$HZ$220),1000))</f>
        <v>1000</v>
      </c>
      <c r="IG207" s="1">
        <f t="shared" si="348"/>
        <v>0</v>
      </c>
      <c r="IH207" s="1">
        <f t="shared" si="349"/>
        <v>0</v>
      </c>
      <c r="II207" s="1">
        <f t="shared" si="350"/>
        <v>0</v>
      </c>
      <c r="IJ207" s="1">
        <f t="shared" si="351"/>
        <v>0</v>
      </c>
    </row>
    <row r="208" spans="1:244">
      <c r="A208">
        <v>188</v>
      </c>
      <c r="B208" t="str">
        <f t="shared" si="317"/>
        <v/>
      </c>
      <c r="C208" s="2" t="str">
        <f t="shared" si="318"/>
        <v/>
      </c>
      <c r="D208" s="28"/>
      <c r="E208" s="29"/>
      <c r="F208" s="30"/>
      <c r="G208" s="12" t="e">
        <f t="shared" si="392"/>
        <v>#VALUE!</v>
      </c>
      <c r="J208" s="56"/>
      <c r="T208" s="16" t="str">
        <f t="shared" si="393"/>
        <v/>
      </c>
      <c r="U208" s="2">
        <v>188</v>
      </c>
      <c r="V208" s="2">
        <f>HLOOKUP($F$4,'tabulka hodnot'!$D$3:$K$203,'vypocet bodov do rebricka'!U208+1,0)</f>
        <v>40</v>
      </c>
      <c r="Y208" s="1">
        <f t="shared" si="319"/>
        <v>0</v>
      </c>
      <c r="Z208" s="1">
        <f t="shared" si="315"/>
        <v>0</v>
      </c>
      <c r="AA208" s="1">
        <f t="shared" si="320"/>
        <v>0</v>
      </c>
      <c r="AB208" s="1" t="str">
        <f t="shared" si="321"/>
        <v>0</v>
      </c>
      <c r="AC208" t="e">
        <f t="shared" si="394"/>
        <v>#N/A</v>
      </c>
      <c r="AD208" s="1">
        <f t="shared" si="435"/>
        <v>0</v>
      </c>
      <c r="AE208" s="1">
        <f t="shared" si="435"/>
        <v>0</v>
      </c>
      <c r="AF208" s="1">
        <f t="shared" si="435"/>
        <v>0</v>
      </c>
      <c r="AG208" s="1">
        <f t="shared" si="435"/>
        <v>0</v>
      </c>
      <c r="AH208" s="1">
        <f t="shared" si="435"/>
        <v>0</v>
      </c>
      <c r="AI208" s="1">
        <f t="shared" si="435"/>
        <v>0</v>
      </c>
      <c r="AJ208" s="1">
        <f t="shared" si="435"/>
        <v>0</v>
      </c>
      <c r="AK208" s="1">
        <f t="shared" si="435"/>
        <v>0</v>
      </c>
      <c r="AL208" s="1">
        <f t="shared" si="435"/>
        <v>0</v>
      </c>
      <c r="AM208" s="1">
        <f t="shared" si="435"/>
        <v>0</v>
      </c>
      <c r="AN208" s="1">
        <f t="shared" si="436"/>
        <v>0</v>
      </c>
      <c r="AO208" s="1">
        <f t="shared" si="436"/>
        <v>0</v>
      </c>
      <c r="AP208" s="1">
        <f t="shared" si="436"/>
        <v>0</v>
      </c>
      <c r="AQ208" s="1">
        <f t="shared" si="436"/>
        <v>0</v>
      </c>
      <c r="AR208" s="1">
        <f t="shared" si="436"/>
        <v>0</v>
      </c>
      <c r="AS208" s="1">
        <f t="shared" si="436"/>
        <v>0</v>
      </c>
      <c r="AT208" s="1">
        <f t="shared" si="436"/>
        <v>0</v>
      </c>
      <c r="AU208" s="1">
        <f t="shared" si="436"/>
        <v>0</v>
      </c>
      <c r="AV208" s="1">
        <f t="shared" si="436"/>
        <v>0</v>
      </c>
      <c r="AW208" s="1">
        <f t="shared" si="436"/>
        <v>0</v>
      </c>
      <c r="AX208" s="1">
        <f t="shared" si="437"/>
        <v>0</v>
      </c>
      <c r="AY208" s="1">
        <f t="shared" si="437"/>
        <v>0</v>
      </c>
      <c r="AZ208" s="1">
        <f t="shared" si="437"/>
        <v>0</v>
      </c>
      <c r="BA208" s="1">
        <f t="shared" si="437"/>
        <v>0</v>
      </c>
      <c r="BB208" s="1">
        <f t="shared" si="437"/>
        <v>0</v>
      </c>
      <c r="BC208" s="1">
        <f t="shared" si="437"/>
        <v>0</v>
      </c>
      <c r="BD208" s="1">
        <f t="shared" si="437"/>
        <v>0</v>
      </c>
      <c r="BE208" s="1">
        <f t="shared" si="437"/>
        <v>0</v>
      </c>
      <c r="BF208" s="1">
        <f t="shared" si="437"/>
        <v>0</v>
      </c>
      <c r="BG208" s="1">
        <f t="shared" si="437"/>
        <v>0</v>
      </c>
      <c r="BH208" s="1">
        <f t="shared" si="438"/>
        <v>0</v>
      </c>
      <c r="BI208" s="1">
        <f t="shared" si="438"/>
        <v>0</v>
      </c>
      <c r="BJ208" s="1">
        <f t="shared" si="438"/>
        <v>0</v>
      </c>
      <c r="BK208" s="1">
        <f t="shared" si="438"/>
        <v>0</v>
      </c>
      <c r="BL208" s="1">
        <f t="shared" si="438"/>
        <v>0</v>
      </c>
      <c r="BM208" s="1">
        <f t="shared" si="438"/>
        <v>0</v>
      </c>
      <c r="BN208" s="1">
        <f t="shared" si="438"/>
        <v>0</v>
      </c>
      <c r="BO208" s="1">
        <f t="shared" si="438"/>
        <v>0</v>
      </c>
      <c r="BP208" s="1">
        <f t="shared" si="438"/>
        <v>0</v>
      </c>
      <c r="BQ208" s="1">
        <f t="shared" si="438"/>
        <v>0</v>
      </c>
      <c r="BR208" s="1">
        <f t="shared" si="439"/>
        <v>0</v>
      </c>
      <c r="BS208" s="1">
        <f t="shared" si="439"/>
        <v>0</v>
      </c>
      <c r="BT208" s="1">
        <f t="shared" si="439"/>
        <v>0</v>
      </c>
      <c r="BU208" s="1">
        <f t="shared" si="439"/>
        <v>0</v>
      </c>
      <c r="BV208" s="1">
        <f t="shared" si="439"/>
        <v>0</v>
      </c>
      <c r="BW208" s="1">
        <f t="shared" si="439"/>
        <v>0</v>
      </c>
      <c r="BX208" s="1">
        <f t="shared" si="439"/>
        <v>0</v>
      </c>
      <c r="BY208" s="1">
        <f t="shared" si="439"/>
        <v>0</v>
      </c>
      <c r="BZ208" s="1">
        <f t="shared" si="439"/>
        <v>0</v>
      </c>
      <c r="CA208" s="1">
        <f t="shared" si="439"/>
        <v>0</v>
      </c>
      <c r="CB208" s="1">
        <f t="shared" si="440"/>
        <v>0</v>
      </c>
      <c r="CC208" s="1">
        <f t="shared" si="440"/>
        <v>0</v>
      </c>
      <c r="CD208" s="1">
        <f t="shared" si="440"/>
        <v>0</v>
      </c>
      <c r="CE208" s="1">
        <f t="shared" si="440"/>
        <v>0</v>
      </c>
      <c r="CF208" s="1">
        <f t="shared" si="440"/>
        <v>0</v>
      </c>
      <c r="CG208" s="1">
        <f t="shared" si="440"/>
        <v>0</v>
      </c>
      <c r="CH208" s="1">
        <f t="shared" si="440"/>
        <v>0</v>
      </c>
      <c r="CI208" s="1">
        <f t="shared" si="440"/>
        <v>0</v>
      </c>
      <c r="CJ208" s="1">
        <f t="shared" si="440"/>
        <v>0</v>
      </c>
      <c r="CK208" s="1">
        <f t="shared" si="440"/>
        <v>0</v>
      </c>
      <c r="CL208" s="1">
        <f t="shared" si="441"/>
        <v>0</v>
      </c>
      <c r="CM208" s="1">
        <f t="shared" si="441"/>
        <v>0</v>
      </c>
      <c r="CN208" s="1">
        <f t="shared" si="441"/>
        <v>0</v>
      </c>
      <c r="CO208" s="1">
        <f t="shared" si="441"/>
        <v>0</v>
      </c>
      <c r="CP208" s="1">
        <f t="shared" si="441"/>
        <v>0</v>
      </c>
      <c r="CQ208" s="1">
        <f t="shared" si="441"/>
        <v>0</v>
      </c>
      <c r="CR208" s="1">
        <f t="shared" si="441"/>
        <v>0</v>
      </c>
      <c r="CS208" s="1">
        <f t="shared" si="441"/>
        <v>0</v>
      </c>
      <c r="CT208" s="1">
        <f t="shared" si="441"/>
        <v>0</v>
      </c>
      <c r="CU208" s="1">
        <f t="shared" si="441"/>
        <v>0</v>
      </c>
      <c r="CV208" s="1">
        <f t="shared" si="442"/>
        <v>0</v>
      </c>
      <c r="CW208" s="1">
        <f t="shared" si="442"/>
        <v>0</v>
      </c>
      <c r="CX208" s="1">
        <f t="shared" si="442"/>
        <v>0</v>
      </c>
      <c r="CY208" s="1">
        <f t="shared" si="442"/>
        <v>0</v>
      </c>
      <c r="CZ208" s="1">
        <f t="shared" si="442"/>
        <v>0</v>
      </c>
      <c r="DA208" s="1">
        <f t="shared" si="442"/>
        <v>0</v>
      </c>
      <c r="DB208" s="1">
        <f t="shared" si="442"/>
        <v>0</v>
      </c>
      <c r="DC208" s="1">
        <f t="shared" si="442"/>
        <v>0</v>
      </c>
      <c r="DD208" s="1">
        <f t="shared" si="442"/>
        <v>0</v>
      </c>
      <c r="DE208" s="1">
        <f t="shared" si="442"/>
        <v>0</v>
      </c>
      <c r="DF208" s="1">
        <f t="shared" si="443"/>
        <v>0</v>
      </c>
      <c r="DG208" s="1">
        <f t="shared" si="443"/>
        <v>0</v>
      </c>
      <c r="DH208" s="1">
        <f t="shared" si="443"/>
        <v>0</v>
      </c>
      <c r="DI208" s="1">
        <f t="shared" si="443"/>
        <v>0</v>
      </c>
      <c r="DJ208" s="1">
        <f t="shared" si="443"/>
        <v>0</v>
      </c>
      <c r="DK208" s="1">
        <f t="shared" si="443"/>
        <v>0</v>
      </c>
      <c r="DL208" s="1">
        <f t="shared" si="443"/>
        <v>0</v>
      </c>
      <c r="DM208" s="1">
        <f t="shared" si="443"/>
        <v>0</v>
      </c>
      <c r="DN208" s="1">
        <f t="shared" si="443"/>
        <v>0</v>
      </c>
      <c r="DO208" s="1">
        <f t="shared" si="443"/>
        <v>0</v>
      </c>
      <c r="DP208" s="1">
        <f t="shared" si="444"/>
        <v>0</v>
      </c>
      <c r="DQ208" s="1">
        <f t="shared" si="444"/>
        <v>0</v>
      </c>
      <c r="DR208" s="1">
        <f t="shared" si="444"/>
        <v>0</v>
      </c>
      <c r="DS208" s="1">
        <f t="shared" si="444"/>
        <v>0</v>
      </c>
      <c r="DT208" s="1">
        <f t="shared" si="444"/>
        <v>0</v>
      </c>
      <c r="DU208" s="1">
        <f t="shared" si="444"/>
        <v>0</v>
      </c>
      <c r="DV208" s="1">
        <f t="shared" si="444"/>
        <v>0</v>
      </c>
      <c r="DW208" s="1">
        <f t="shared" si="444"/>
        <v>0</v>
      </c>
      <c r="DX208" s="1">
        <f t="shared" si="444"/>
        <v>0</v>
      </c>
      <c r="DY208" s="1">
        <f t="shared" si="444"/>
        <v>0</v>
      </c>
      <c r="DZ208" s="1">
        <f t="shared" si="445"/>
        <v>0</v>
      </c>
      <c r="EA208" s="1">
        <f t="shared" si="445"/>
        <v>0</v>
      </c>
      <c r="EB208" s="1">
        <f t="shared" si="445"/>
        <v>0</v>
      </c>
      <c r="EC208" s="1">
        <f t="shared" si="445"/>
        <v>0</v>
      </c>
      <c r="ED208" s="1">
        <f t="shared" si="445"/>
        <v>0</v>
      </c>
      <c r="EE208" s="1">
        <f t="shared" si="445"/>
        <v>0</v>
      </c>
      <c r="EF208" s="1">
        <f t="shared" si="445"/>
        <v>0</v>
      </c>
      <c r="EG208" s="1">
        <f t="shared" si="445"/>
        <v>0</v>
      </c>
      <c r="EH208" s="1">
        <f t="shared" si="445"/>
        <v>0</v>
      </c>
      <c r="EI208" s="1">
        <f t="shared" si="445"/>
        <v>0</v>
      </c>
      <c r="EJ208" s="1">
        <f t="shared" si="446"/>
        <v>0</v>
      </c>
      <c r="EK208" s="1">
        <f t="shared" si="446"/>
        <v>0</v>
      </c>
      <c r="EL208" s="1">
        <f t="shared" si="446"/>
        <v>0</v>
      </c>
      <c r="EM208" s="1">
        <f t="shared" si="446"/>
        <v>0</v>
      </c>
      <c r="EN208" s="1">
        <f t="shared" si="446"/>
        <v>0</v>
      </c>
      <c r="EO208" s="1">
        <f t="shared" si="446"/>
        <v>0</v>
      </c>
      <c r="EP208" s="1">
        <f t="shared" si="446"/>
        <v>0</v>
      </c>
      <c r="EQ208" s="1">
        <f t="shared" si="446"/>
        <v>0</v>
      </c>
      <c r="ER208" s="1">
        <f t="shared" si="446"/>
        <v>0</v>
      </c>
      <c r="ES208" s="1">
        <f t="shared" si="446"/>
        <v>0</v>
      </c>
      <c r="ET208" s="1">
        <f t="shared" si="447"/>
        <v>0</v>
      </c>
      <c r="EU208" s="1">
        <f t="shared" si="447"/>
        <v>0</v>
      </c>
      <c r="EV208" s="1">
        <f t="shared" si="447"/>
        <v>0</v>
      </c>
      <c r="EW208" s="1">
        <f t="shared" si="447"/>
        <v>0</v>
      </c>
      <c r="EX208" s="1">
        <f t="shared" si="447"/>
        <v>0</v>
      </c>
      <c r="EY208" s="1">
        <f t="shared" si="447"/>
        <v>0</v>
      </c>
      <c r="EZ208" s="1">
        <f t="shared" si="447"/>
        <v>0</v>
      </c>
      <c r="FA208" s="1">
        <f t="shared" si="447"/>
        <v>0</v>
      </c>
      <c r="FB208" s="1">
        <f t="shared" si="447"/>
        <v>0</v>
      </c>
      <c r="FC208" s="1">
        <f t="shared" si="447"/>
        <v>0</v>
      </c>
      <c r="FD208" s="1">
        <f t="shared" si="448"/>
        <v>0</v>
      </c>
      <c r="FE208" s="1">
        <f t="shared" si="448"/>
        <v>0</v>
      </c>
      <c r="FF208" s="1">
        <f t="shared" si="448"/>
        <v>0</v>
      </c>
      <c r="FG208" s="1">
        <f t="shared" si="448"/>
        <v>0</v>
      </c>
      <c r="FH208" s="1">
        <f t="shared" si="448"/>
        <v>0</v>
      </c>
      <c r="FI208" s="1">
        <f t="shared" si="448"/>
        <v>0</v>
      </c>
      <c r="FJ208" s="1">
        <f t="shared" si="448"/>
        <v>0</v>
      </c>
      <c r="FK208" s="1">
        <f t="shared" si="448"/>
        <v>0</v>
      </c>
      <c r="FL208" s="1">
        <f t="shared" si="448"/>
        <v>0</v>
      </c>
      <c r="FM208" s="1">
        <f t="shared" si="448"/>
        <v>0</v>
      </c>
      <c r="FN208" s="1">
        <f t="shared" si="449"/>
        <v>0</v>
      </c>
      <c r="FO208" s="1">
        <f t="shared" si="449"/>
        <v>0</v>
      </c>
      <c r="FP208" s="1">
        <f t="shared" si="449"/>
        <v>0</v>
      </c>
      <c r="FQ208" s="1">
        <f t="shared" si="449"/>
        <v>0</v>
      </c>
      <c r="FR208" s="1">
        <f t="shared" si="449"/>
        <v>0</v>
      </c>
      <c r="FS208" s="1">
        <f t="shared" si="449"/>
        <v>0</v>
      </c>
      <c r="FT208" s="1">
        <f t="shared" si="449"/>
        <v>0</v>
      </c>
      <c r="FU208" s="1">
        <f t="shared" si="449"/>
        <v>0</v>
      </c>
      <c r="FV208" s="1">
        <f t="shared" si="449"/>
        <v>0</v>
      </c>
      <c r="FW208" s="1">
        <f t="shared" si="449"/>
        <v>0</v>
      </c>
      <c r="FX208" s="1">
        <f t="shared" si="450"/>
        <v>0</v>
      </c>
      <c r="FY208" s="1">
        <f t="shared" si="450"/>
        <v>0</v>
      </c>
      <c r="FZ208" s="1">
        <f t="shared" si="450"/>
        <v>0</v>
      </c>
      <c r="GA208" s="1">
        <f t="shared" si="450"/>
        <v>0</v>
      </c>
      <c r="GB208" s="1">
        <f t="shared" si="450"/>
        <v>0</v>
      </c>
      <c r="GC208" s="1">
        <f t="shared" si="450"/>
        <v>0</v>
      </c>
      <c r="GD208" s="1">
        <f t="shared" si="450"/>
        <v>0</v>
      </c>
      <c r="GE208" s="1">
        <f t="shared" si="450"/>
        <v>0</v>
      </c>
      <c r="GF208" s="1">
        <f t="shared" si="450"/>
        <v>0</v>
      </c>
      <c r="GG208" s="1">
        <f t="shared" si="450"/>
        <v>0</v>
      </c>
      <c r="GH208" s="1">
        <f t="shared" si="451"/>
        <v>0</v>
      </c>
      <c r="GI208" s="1">
        <f t="shared" si="451"/>
        <v>0</v>
      </c>
      <c r="GJ208" s="1">
        <f t="shared" si="451"/>
        <v>0</v>
      </c>
      <c r="GK208" s="1">
        <f t="shared" si="451"/>
        <v>0</v>
      </c>
      <c r="GL208" s="1">
        <f t="shared" si="451"/>
        <v>0</v>
      </c>
      <c r="GM208" s="1">
        <f t="shared" si="451"/>
        <v>0</v>
      </c>
      <c r="GN208" s="1">
        <f t="shared" si="451"/>
        <v>0</v>
      </c>
      <c r="GO208" s="1">
        <f t="shared" si="451"/>
        <v>0</v>
      </c>
      <c r="GP208" s="1">
        <f t="shared" si="451"/>
        <v>0</v>
      </c>
      <c r="GQ208" s="1">
        <f t="shared" si="451"/>
        <v>0</v>
      </c>
      <c r="GR208" s="1">
        <f t="shared" si="452"/>
        <v>0</v>
      </c>
      <c r="GS208" s="1">
        <f t="shared" si="452"/>
        <v>0</v>
      </c>
      <c r="GT208" s="1">
        <f t="shared" si="452"/>
        <v>0</v>
      </c>
      <c r="GU208" s="1">
        <f t="shared" si="452"/>
        <v>0</v>
      </c>
      <c r="GV208" s="1">
        <f t="shared" si="452"/>
        <v>0</v>
      </c>
      <c r="GW208" s="1">
        <f t="shared" si="452"/>
        <v>0</v>
      </c>
      <c r="GX208" s="1">
        <f t="shared" si="452"/>
        <v>0</v>
      </c>
      <c r="GY208" s="1">
        <f t="shared" si="452"/>
        <v>0</v>
      </c>
      <c r="GZ208" s="1">
        <f t="shared" si="452"/>
        <v>0</v>
      </c>
      <c r="HA208" s="1">
        <f t="shared" si="452"/>
        <v>0</v>
      </c>
      <c r="HB208" s="1">
        <f t="shared" si="453"/>
        <v>0</v>
      </c>
      <c r="HC208" s="1">
        <f t="shared" si="453"/>
        <v>0</v>
      </c>
      <c r="HD208" s="1">
        <f t="shared" si="453"/>
        <v>0</v>
      </c>
      <c r="HE208" s="1">
        <f t="shared" si="453"/>
        <v>0</v>
      </c>
      <c r="HF208" s="1">
        <f t="shared" si="453"/>
        <v>0</v>
      </c>
      <c r="HG208" s="1">
        <f t="shared" si="453"/>
        <v>0</v>
      </c>
      <c r="HH208" s="1">
        <f t="shared" si="453"/>
        <v>0</v>
      </c>
      <c r="HI208" s="1">
        <f t="shared" si="453"/>
        <v>0</v>
      </c>
      <c r="HJ208" s="1">
        <f t="shared" si="453"/>
        <v>0</v>
      </c>
      <c r="HK208" s="1">
        <f t="shared" si="453"/>
        <v>0</v>
      </c>
      <c r="HL208" s="1">
        <f t="shared" si="454"/>
        <v>0</v>
      </c>
      <c r="HM208" s="1">
        <f t="shared" si="454"/>
        <v>0</v>
      </c>
      <c r="HN208" s="1">
        <f t="shared" si="454"/>
        <v>0</v>
      </c>
      <c r="HO208" s="1">
        <f t="shared" si="454"/>
        <v>0</v>
      </c>
      <c r="HP208" s="1">
        <f t="shared" si="454"/>
        <v>0</v>
      </c>
      <c r="HQ208" s="1">
        <f t="shared" si="454"/>
        <v>0</v>
      </c>
      <c r="HR208" s="1">
        <f t="shared" si="454"/>
        <v>0</v>
      </c>
      <c r="HS208" s="1">
        <f t="shared" si="454"/>
        <v>0</v>
      </c>
      <c r="HT208" s="1">
        <f t="shared" si="454"/>
        <v>0</v>
      </c>
      <c r="HU208" s="1">
        <f t="shared" si="454"/>
        <v>0</v>
      </c>
      <c r="HW208">
        <v>188</v>
      </c>
      <c r="HX208" s="15">
        <f t="shared" si="322"/>
        <v>0</v>
      </c>
      <c r="HY208">
        <f t="shared" si="345"/>
        <v>0</v>
      </c>
      <c r="HZ208" s="1" t="str">
        <f t="shared" si="323"/>
        <v/>
      </c>
      <c r="IA208" s="1">
        <f t="shared" si="324"/>
        <v>0</v>
      </c>
      <c r="IB208" t="str">
        <f t="shared" si="346"/>
        <v xml:space="preserve"> </v>
      </c>
      <c r="IC208" t="str">
        <f t="shared" si="347"/>
        <v/>
      </c>
      <c r="ID208">
        <f>IF(HZ208&gt;$IC$18,1000,IF(HZ208=$IC$18,MIN(HZ208:$HZ$220),1000))</f>
        <v>1000</v>
      </c>
      <c r="IG208" s="1">
        <f t="shared" si="348"/>
        <v>0</v>
      </c>
      <c r="IH208" s="1">
        <f t="shared" si="349"/>
        <v>0</v>
      </c>
      <c r="II208" s="1">
        <f t="shared" si="350"/>
        <v>0</v>
      </c>
      <c r="IJ208" s="1">
        <f t="shared" si="351"/>
        <v>0</v>
      </c>
    </row>
    <row r="209" spans="1:244">
      <c r="A209">
        <v>189</v>
      </c>
      <c r="B209" t="str">
        <f t="shared" si="317"/>
        <v/>
      </c>
      <c r="C209" s="2" t="str">
        <f t="shared" si="318"/>
        <v/>
      </c>
      <c r="D209" s="28"/>
      <c r="E209" s="29"/>
      <c r="F209" s="30"/>
      <c r="G209" s="12" t="e">
        <f t="shared" si="392"/>
        <v>#VALUE!</v>
      </c>
      <c r="J209" s="56"/>
      <c r="T209" s="16" t="str">
        <f t="shared" si="393"/>
        <v/>
      </c>
      <c r="U209" s="2">
        <v>189</v>
      </c>
      <c r="V209" s="2">
        <f>HLOOKUP($F$4,'tabulka hodnot'!$D$3:$K$203,'vypocet bodov do rebricka'!U209+1,0)</f>
        <v>40</v>
      </c>
      <c r="Y209" s="1">
        <f t="shared" si="319"/>
        <v>0</v>
      </c>
      <c r="Z209" s="1">
        <f t="shared" si="315"/>
        <v>0</v>
      </c>
      <c r="AA209" s="1">
        <f t="shared" si="320"/>
        <v>0</v>
      </c>
      <c r="AB209" s="1" t="str">
        <f t="shared" si="321"/>
        <v>0</v>
      </c>
      <c r="AC209" t="e">
        <f t="shared" si="394"/>
        <v>#N/A</v>
      </c>
      <c r="AD209" s="1">
        <f t="shared" si="435"/>
        <v>0</v>
      </c>
      <c r="AE209" s="1">
        <f t="shared" si="435"/>
        <v>0</v>
      </c>
      <c r="AF209" s="1">
        <f t="shared" si="435"/>
        <v>0</v>
      </c>
      <c r="AG209" s="1">
        <f t="shared" si="435"/>
        <v>0</v>
      </c>
      <c r="AH209" s="1">
        <f t="shared" si="435"/>
        <v>0</v>
      </c>
      <c r="AI209" s="1">
        <f t="shared" si="435"/>
        <v>0</v>
      </c>
      <c r="AJ209" s="1">
        <f t="shared" si="435"/>
        <v>0</v>
      </c>
      <c r="AK209" s="1">
        <f t="shared" si="435"/>
        <v>0</v>
      </c>
      <c r="AL209" s="1">
        <f t="shared" si="435"/>
        <v>0</v>
      </c>
      <c r="AM209" s="1">
        <f t="shared" si="435"/>
        <v>0</v>
      </c>
      <c r="AN209" s="1">
        <f t="shared" si="436"/>
        <v>0</v>
      </c>
      <c r="AO209" s="1">
        <f t="shared" si="436"/>
        <v>0</v>
      </c>
      <c r="AP209" s="1">
        <f t="shared" si="436"/>
        <v>0</v>
      </c>
      <c r="AQ209" s="1">
        <f t="shared" si="436"/>
        <v>0</v>
      </c>
      <c r="AR209" s="1">
        <f t="shared" si="436"/>
        <v>0</v>
      </c>
      <c r="AS209" s="1">
        <f t="shared" si="436"/>
        <v>0</v>
      </c>
      <c r="AT209" s="1">
        <f t="shared" si="436"/>
        <v>0</v>
      </c>
      <c r="AU209" s="1">
        <f t="shared" si="436"/>
        <v>0</v>
      </c>
      <c r="AV209" s="1">
        <f t="shared" si="436"/>
        <v>0</v>
      </c>
      <c r="AW209" s="1">
        <f t="shared" si="436"/>
        <v>0</v>
      </c>
      <c r="AX209" s="1">
        <f t="shared" si="437"/>
        <v>0</v>
      </c>
      <c r="AY209" s="1">
        <f t="shared" si="437"/>
        <v>0</v>
      </c>
      <c r="AZ209" s="1">
        <f t="shared" si="437"/>
        <v>0</v>
      </c>
      <c r="BA209" s="1">
        <f t="shared" si="437"/>
        <v>0</v>
      </c>
      <c r="BB209" s="1">
        <f t="shared" si="437"/>
        <v>0</v>
      </c>
      <c r="BC209" s="1">
        <f t="shared" si="437"/>
        <v>0</v>
      </c>
      <c r="BD209" s="1">
        <f t="shared" si="437"/>
        <v>0</v>
      </c>
      <c r="BE209" s="1">
        <f t="shared" si="437"/>
        <v>0</v>
      </c>
      <c r="BF209" s="1">
        <f t="shared" si="437"/>
        <v>0</v>
      </c>
      <c r="BG209" s="1">
        <f t="shared" si="437"/>
        <v>0</v>
      </c>
      <c r="BH209" s="1">
        <f t="shared" si="438"/>
        <v>0</v>
      </c>
      <c r="BI209" s="1">
        <f t="shared" si="438"/>
        <v>0</v>
      </c>
      <c r="BJ209" s="1">
        <f t="shared" si="438"/>
        <v>0</v>
      </c>
      <c r="BK209" s="1">
        <f t="shared" si="438"/>
        <v>0</v>
      </c>
      <c r="BL209" s="1">
        <f t="shared" si="438"/>
        <v>0</v>
      </c>
      <c r="BM209" s="1">
        <f t="shared" si="438"/>
        <v>0</v>
      </c>
      <c r="BN209" s="1">
        <f t="shared" si="438"/>
        <v>0</v>
      </c>
      <c r="BO209" s="1">
        <f t="shared" si="438"/>
        <v>0</v>
      </c>
      <c r="BP209" s="1">
        <f t="shared" si="438"/>
        <v>0</v>
      </c>
      <c r="BQ209" s="1">
        <f t="shared" si="438"/>
        <v>0</v>
      </c>
      <c r="BR209" s="1">
        <f t="shared" si="439"/>
        <v>0</v>
      </c>
      <c r="BS209" s="1">
        <f t="shared" si="439"/>
        <v>0</v>
      </c>
      <c r="BT209" s="1">
        <f t="shared" si="439"/>
        <v>0</v>
      </c>
      <c r="BU209" s="1">
        <f t="shared" si="439"/>
        <v>0</v>
      </c>
      <c r="BV209" s="1">
        <f t="shared" si="439"/>
        <v>0</v>
      </c>
      <c r="BW209" s="1">
        <f t="shared" si="439"/>
        <v>0</v>
      </c>
      <c r="BX209" s="1">
        <f t="shared" si="439"/>
        <v>0</v>
      </c>
      <c r="BY209" s="1">
        <f t="shared" si="439"/>
        <v>0</v>
      </c>
      <c r="BZ209" s="1">
        <f t="shared" si="439"/>
        <v>0</v>
      </c>
      <c r="CA209" s="1">
        <f t="shared" si="439"/>
        <v>0</v>
      </c>
      <c r="CB209" s="1">
        <f t="shared" si="440"/>
        <v>0</v>
      </c>
      <c r="CC209" s="1">
        <f t="shared" si="440"/>
        <v>0</v>
      </c>
      <c r="CD209" s="1">
        <f t="shared" si="440"/>
        <v>0</v>
      </c>
      <c r="CE209" s="1">
        <f t="shared" si="440"/>
        <v>0</v>
      </c>
      <c r="CF209" s="1">
        <f t="shared" si="440"/>
        <v>0</v>
      </c>
      <c r="CG209" s="1">
        <f t="shared" si="440"/>
        <v>0</v>
      </c>
      <c r="CH209" s="1">
        <f t="shared" si="440"/>
        <v>0</v>
      </c>
      <c r="CI209" s="1">
        <f t="shared" si="440"/>
        <v>0</v>
      </c>
      <c r="CJ209" s="1">
        <f t="shared" si="440"/>
        <v>0</v>
      </c>
      <c r="CK209" s="1">
        <f t="shared" si="440"/>
        <v>0</v>
      </c>
      <c r="CL209" s="1">
        <f t="shared" si="441"/>
        <v>0</v>
      </c>
      <c r="CM209" s="1">
        <f t="shared" si="441"/>
        <v>0</v>
      </c>
      <c r="CN209" s="1">
        <f t="shared" si="441"/>
        <v>0</v>
      </c>
      <c r="CO209" s="1">
        <f t="shared" si="441"/>
        <v>0</v>
      </c>
      <c r="CP209" s="1">
        <f t="shared" si="441"/>
        <v>0</v>
      </c>
      <c r="CQ209" s="1">
        <f t="shared" si="441"/>
        <v>0</v>
      </c>
      <c r="CR209" s="1">
        <f t="shared" si="441"/>
        <v>0</v>
      </c>
      <c r="CS209" s="1">
        <f t="shared" si="441"/>
        <v>0</v>
      </c>
      <c r="CT209" s="1">
        <f t="shared" si="441"/>
        <v>0</v>
      </c>
      <c r="CU209" s="1">
        <f t="shared" si="441"/>
        <v>0</v>
      </c>
      <c r="CV209" s="1">
        <f t="shared" si="442"/>
        <v>0</v>
      </c>
      <c r="CW209" s="1">
        <f t="shared" si="442"/>
        <v>0</v>
      </c>
      <c r="CX209" s="1">
        <f t="shared" si="442"/>
        <v>0</v>
      </c>
      <c r="CY209" s="1">
        <f t="shared" si="442"/>
        <v>0</v>
      </c>
      <c r="CZ209" s="1">
        <f t="shared" si="442"/>
        <v>0</v>
      </c>
      <c r="DA209" s="1">
        <f t="shared" si="442"/>
        <v>0</v>
      </c>
      <c r="DB209" s="1">
        <f t="shared" si="442"/>
        <v>0</v>
      </c>
      <c r="DC209" s="1">
        <f t="shared" si="442"/>
        <v>0</v>
      </c>
      <c r="DD209" s="1">
        <f t="shared" si="442"/>
        <v>0</v>
      </c>
      <c r="DE209" s="1">
        <f t="shared" si="442"/>
        <v>0</v>
      </c>
      <c r="DF209" s="1">
        <f t="shared" si="443"/>
        <v>0</v>
      </c>
      <c r="DG209" s="1">
        <f t="shared" si="443"/>
        <v>0</v>
      </c>
      <c r="DH209" s="1">
        <f t="shared" si="443"/>
        <v>0</v>
      </c>
      <c r="DI209" s="1">
        <f t="shared" si="443"/>
        <v>0</v>
      </c>
      <c r="DJ209" s="1">
        <f t="shared" si="443"/>
        <v>0</v>
      </c>
      <c r="DK209" s="1">
        <f t="shared" si="443"/>
        <v>0</v>
      </c>
      <c r="DL209" s="1">
        <f t="shared" si="443"/>
        <v>0</v>
      </c>
      <c r="DM209" s="1">
        <f t="shared" si="443"/>
        <v>0</v>
      </c>
      <c r="DN209" s="1">
        <f t="shared" si="443"/>
        <v>0</v>
      </c>
      <c r="DO209" s="1">
        <f t="shared" si="443"/>
        <v>0</v>
      </c>
      <c r="DP209" s="1">
        <f t="shared" si="444"/>
        <v>0</v>
      </c>
      <c r="DQ209" s="1">
        <f t="shared" si="444"/>
        <v>0</v>
      </c>
      <c r="DR209" s="1">
        <f t="shared" si="444"/>
        <v>0</v>
      </c>
      <c r="DS209" s="1">
        <f t="shared" si="444"/>
        <v>0</v>
      </c>
      <c r="DT209" s="1">
        <f t="shared" si="444"/>
        <v>0</v>
      </c>
      <c r="DU209" s="1">
        <f t="shared" si="444"/>
        <v>0</v>
      </c>
      <c r="DV209" s="1">
        <f t="shared" si="444"/>
        <v>0</v>
      </c>
      <c r="DW209" s="1">
        <f t="shared" si="444"/>
        <v>0</v>
      </c>
      <c r="DX209" s="1">
        <f t="shared" si="444"/>
        <v>0</v>
      </c>
      <c r="DY209" s="1">
        <f t="shared" si="444"/>
        <v>0</v>
      </c>
      <c r="DZ209" s="1">
        <f t="shared" si="445"/>
        <v>0</v>
      </c>
      <c r="EA209" s="1">
        <f t="shared" si="445"/>
        <v>0</v>
      </c>
      <c r="EB209" s="1">
        <f t="shared" si="445"/>
        <v>0</v>
      </c>
      <c r="EC209" s="1">
        <f t="shared" si="445"/>
        <v>0</v>
      </c>
      <c r="ED209" s="1">
        <f t="shared" si="445"/>
        <v>0</v>
      </c>
      <c r="EE209" s="1">
        <f t="shared" si="445"/>
        <v>0</v>
      </c>
      <c r="EF209" s="1">
        <f t="shared" si="445"/>
        <v>0</v>
      </c>
      <c r="EG209" s="1">
        <f t="shared" si="445"/>
        <v>0</v>
      </c>
      <c r="EH209" s="1">
        <f t="shared" si="445"/>
        <v>0</v>
      </c>
      <c r="EI209" s="1">
        <f t="shared" si="445"/>
        <v>0</v>
      </c>
      <c r="EJ209" s="1">
        <f t="shared" si="446"/>
        <v>0</v>
      </c>
      <c r="EK209" s="1">
        <f t="shared" si="446"/>
        <v>0</v>
      </c>
      <c r="EL209" s="1">
        <f t="shared" si="446"/>
        <v>0</v>
      </c>
      <c r="EM209" s="1">
        <f t="shared" si="446"/>
        <v>0</v>
      </c>
      <c r="EN209" s="1">
        <f t="shared" si="446"/>
        <v>0</v>
      </c>
      <c r="EO209" s="1">
        <f t="shared" si="446"/>
        <v>0</v>
      </c>
      <c r="EP209" s="1">
        <f t="shared" si="446"/>
        <v>0</v>
      </c>
      <c r="EQ209" s="1">
        <f t="shared" si="446"/>
        <v>0</v>
      </c>
      <c r="ER209" s="1">
        <f t="shared" si="446"/>
        <v>0</v>
      </c>
      <c r="ES209" s="1">
        <f t="shared" si="446"/>
        <v>0</v>
      </c>
      <c r="ET209" s="1">
        <f t="shared" si="447"/>
        <v>0</v>
      </c>
      <c r="EU209" s="1">
        <f t="shared" si="447"/>
        <v>0</v>
      </c>
      <c r="EV209" s="1">
        <f t="shared" si="447"/>
        <v>0</v>
      </c>
      <c r="EW209" s="1">
        <f t="shared" si="447"/>
        <v>0</v>
      </c>
      <c r="EX209" s="1">
        <f t="shared" si="447"/>
        <v>0</v>
      </c>
      <c r="EY209" s="1">
        <f t="shared" si="447"/>
        <v>0</v>
      </c>
      <c r="EZ209" s="1">
        <f t="shared" si="447"/>
        <v>0</v>
      </c>
      <c r="FA209" s="1">
        <f t="shared" si="447"/>
        <v>0</v>
      </c>
      <c r="FB209" s="1">
        <f t="shared" si="447"/>
        <v>0</v>
      </c>
      <c r="FC209" s="1">
        <f t="shared" si="447"/>
        <v>0</v>
      </c>
      <c r="FD209" s="1">
        <f t="shared" si="448"/>
        <v>0</v>
      </c>
      <c r="FE209" s="1">
        <f t="shared" si="448"/>
        <v>0</v>
      </c>
      <c r="FF209" s="1">
        <f t="shared" si="448"/>
        <v>0</v>
      </c>
      <c r="FG209" s="1">
        <f t="shared" si="448"/>
        <v>0</v>
      </c>
      <c r="FH209" s="1">
        <f t="shared" si="448"/>
        <v>0</v>
      </c>
      <c r="FI209" s="1">
        <f t="shared" si="448"/>
        <v>0</v>
      </c>
      <c r="FJ209" s="1">
        <f t="shared" si="448"/>
        <v>0</v>
      </c>
      <c r="FK209" s="1">
        <f t="shared" si="448"/>
        <v>0</v>
      </c>
      <c r="FL209" s="1">
        <f t="shared" si="448"/>
        <v>0</v>
      </c>
      <c r="FM209" s="1">
        <f t="shared" si="448"/>
        <v>0</v>
      </c>
      <c r="FN209" s="1">
        <f t="shared" si="449"/>
        <v>0</v>
      </c>
      <c r="FO209" s="1">
        <f t="shared" si="449"/>
        <v>0</v>
      </c>
      <c r="FP209" s="1">
        <f t="shared" si="449"/>
        <v>0</v>
      </c>
      <c r="FQ209" s="1">
        <f t="shared" si="449"/>
        <v>0</v>
      </c>
      <c r="FR209" s="1">
        <f t="shared" si="449"/>
        <v>0</v>
      </c>
      <c r="FS209" s="1">
        <f t="shared" si="449"/>
        <v>0</v>
      </c>
      <c r="FT209" s="1">
        <f t="shared" si="449"/>
        <v>0</v>
      </c>
      <c r="FU209" s="1">
        <f t="shared" si="449"/>
        <v>0</v>
      </c>
      <c r="FV209" s="1">
        <f t="shared" si="449"/>
        <v>0</v>
      </c>
      <c r="FW209" s="1">
        <f t="shared" si="449"/>
        <v>0</v>
      </c>
      <c r="FX209" s="1">
        <f t="shared" si="450"/>
        <v>0</v>
      </c>
      <c r="FY209" s="1">
        <f t="shared" si="450"/>
        <v>0</v>
      </c>
      <c r="FZ209" s="1">
        <f t="shared" si="450"/>
        <v>0</v>
      </c>
      <c r="GA209" s="1">
        <f t="shared" si="450"/>
        <v>0</v>
      </c>
      <c r="GB209" s="1">
        <f t="shared" si="450"/>
        <v>0</v>
      </c>
      <c r="GC209" s="1">
        <f t="shared" si="450"/>
        <v>0</v>
      </c>
      <c r="GD209" s="1">
        <f t="shared" si="450"/>
        <v>0</v>
      </c>
      <c r="GE209" s="1">
        <f t="shared" si="450"/>
        <v>0</v>
      </c>
      <c r="GF209" s="1">
        <f t="shared" si="450"/>
        <v>0</v>
      </c>
      <c r="GG209" s="1">
        <f t="shared" si="450"/>
        <v>0</v>
      </c>
      <c r="GH209" s="1">
        <f t="shared" si="451"/>
        <v>0</v>
      </c>
      <c r="GI209" s="1">
        <f t="shared" si="451"/>
        <v>0</v>
      </c>
      <c r="GJ209" s="1">
        <f t="shared" si="451"/>
        <v>0</v>
      </c>
      <c r="GK209" s="1">
        <f t="shared" si="451"/>
        <v>0</v>
      </c>
      <c r="GL209" s="1">
        <f t="shared" si="451"/>
        <v>0</v>
      </c>
      <c r="GM209" s="1">
        <f t="shared" si="451"/>
        <v>0</v>
      </c>
      <c r="GN209" s="1">
        <f t="shared" si="451"/>
        <v>0</v>
      </c>
      <c r="GO209" s="1">
        <f t="shared" si="451"/>
        <v>0</v>
      </c>
      <c r="GP209" s="1">
        <f t="shared" si="451"/>
        <v>0</v>
      </c>
      <c r="GQ209" s="1">
        <f t="shared" si="451"/>
        <v>0</v>
      </c>
      <c r="GR209" s="1">
        <f t="shared" si="452"/>
        <v>0</v>
      </c>
      <c r="GS209" s="1">
        <f t="shared" si="452"/>
        <v>0</v>
      </c>
      <c r="GT209" s="1">
        <f t="shared" si="452"/>
        <v>0</v>
      </c>
      <c r="GU209" s="1">
        <f t="shared" si="452"/>
        <v>0</v>
      </c>
      <c r="GV209" s="1">
        <f t="shared" si="452"/>
        <v>0</v>
      </c>
      <c r="GW209" s="1">
        <f t="shared" si="452"/>
        <v>0</v>
      </c>
      <c r="GX209" s="1">
        <f t="shared" si="452"/>
        <v>0</v>
      </c>
      <c r="GY209" s="1">
        <f t="shared" si="452"/>
        <v>0</v>
      </c>
      <c r="GZ209" s="1">
        <f t="shared" si="452"/>
        <v>0</v>
      </c>
      <c r="HA209" s="1">
        <f t="shared" si="452"/>
        <v>0</v>
      </c>
      <c r="HB209" s="1">
        <f t="shared" si="453"/>
        <v>0</v>
      </c>
      <c r="HC209" s="1">
        <f t="shared" si="453"/>
        <v>0</v>
      </c>
      <c r="HD209" s="1">
        <f t="shared" si="453"/>
        <v>0</v>
      </c>
      <c r="HE209" s="1">
        <f t="shared" si="453"/>
        <v>0</v>
      </c>
      <c r="HF209" s="1">
        <f t="shared" si="453"/>
        <v>0</v>
      </c>
      <c r="HG209" s="1">
        <f t="shared" si="453"/>
        <v>0</v>
      </c>
      <c r="HH209" s="1">
        <f t="shared" si="453"/>
        <v>0</v>
      </c>
      <c r="HI209" s="1">
        <f t="shared" si="453"/>
        <v>0</v>
      </c>
      <c r="HJ209" s="1">
        <f t="shared" si="453"/>
        <v>0</v>
      </c>
      <c r="HK209" s="1">
        <f t="shared" si="453"/>
        <v>0</v>
      </c>
      <c r="HL209" s="1">
        <f t="shared" si="454"/>
        <v>0</v>
      </c>
      <c r="HM209" s="1">
        <f t="shared" si="454"/>
        <v>0</v>
      </c>
      <c r="HN209" s="1">
        <f t="shared" si="454"/>
        <v>0</v>
      </c>
      <c r="HO209" s="1">
        <f t="shared" si="454"/>
        <v>0</v>
      </c>
      <c r="HP209" s="1">
        <f t="shared" si="454"/>
        <v>0</v>
      </c>
      <c r="HQ209" s="1">
        <f t="shared" si="454"/>
        <v>0</v>
      </c>
      <c r="HR209" s="1">
        <f t="shared" si="454"/>
        <v>0</v>
      </c>
      <c r="HS209" s="1">
        <f t="shared" si="454"/>
        <v>0</v>
      </c>
      <c r="HT209" s="1">
        <f t="shared" si="454"/>
        <v>0</v>
      </c>
      <c r="HU209" s="1">
        <f t="shared" si="454"/>
        <v>0</v>
      </c>
      <c r="HW209">
        <v>189</v>
      </c>
      <c r="HX209" s="15">
        <f t="shared" si="322"/>
        <v>0</v>
      </c>
      <c r="HY209">
        <f t="shared" si="345"/>
        <v>0</v>
      </c>
      <c r="HZ209" s="1" t="str">
        <f t="shared" si="323"/>
        <v/>
      </c>
      <c r="IA209" s="1">
        <f t="shared" si="324"/>
        <v>0</v>
      </c>
      <c r="IB209" t="str">
        <f t="shared" si="346"/>
        <v xml:space="preserve"> </v>
      </c>
      <c r="IC209" t="str">
        <f t="shared" si="347"/>
        <v/>
      </c>
      <c r="ID209">
        <f>IF(HZ209&gt;$IC$18,1000,IF(HZ209=$IC$18,MIN(HZ209:$HZ$220),1000))</f>
        <v>1000</v>
      </c>
      <c r="IG209" s="1">
        <f t="shared" si="348"/>
        <v>0</v>
      </c>
      <c r="IH209" s="1">
        <f t="shared" si="349"/>
        <v>0</v>
      </c>
      <c r="II209" s="1">
        <f t="shared" si="350"/>
        <v>0</v>
      </c>
      <c r="IJ209" s="1">
        <f t="shared" si="351"/>
        <v>0</v>
      </c>
    </row>
    <row r="210" spans="1:244">
      <c r="A210">
        <v>190</v>
      </c>
      <c r="B210" t="str">
        <f t="shared" si="317"/>
        <v/>
      </c>
      <c r="C210" s="2" t="str">
        <f t="shared" si="318"/>
        <v/>
      </c>
      <c r="D210" s="28"/>
      <c r="E210" s="29"/>
      <c r="F210" s="30"/>
      <c r="G210" s="12" t="e">
        <f t="shared" si="392"/>
        <v>#VALUE!</v>
      </c>
      <c r="J210" s="56"/>
      <c r="T210" s="16" t="str">
        <f t="shared" si="393"/>
        <v/>
      </c>
      <c r="U210" s="2">
        <v>190</v>
      </c>
      <c r="V210" s="2">
        <f>HLOOKUP($F$4,'tabulka hodnot'!$D$3:$K$203,'vypocet bodov do rebricka'!U210+1,0)</f>
        <v>40</v>
      </c>
      <c r="Y210" s="1">
        <f t="shared" si="319"/>
        <v>0</v>
      </c>
      <c r="Z210" s="1">
        <f t="shared" si="315"/>
        <v>0</v>
      </c>
      <c r="AA210" s="1">
        <f t="shared" si="320"/>
        <v>0</v>
      </c>
      <c r="AB210" s="1" t="str">
        <f t="shared" si="321"/>
        <v>0</v>
      </c>
      <c r="AC210" t="e">
        <f t="shared" si="394"/>
        <v>#N/A</v>
      </c>
      <c r="AD210" s="1">
        <f t="shared" si="435"/>
        <v>0</v>
      </c>
      <c r="AE210" s="1">
        <f t="shared" si="435"/>
        <v>0</v>
      </c>
      <c r="AF210" s="1">
        <f t="shared" si="435"/>
        <v>0</v>
      </c>
      <c r="AG210" s="1">
        <f t="shared" si="435"/>
        <v>0</v>
      </c>
      <c r="AH210" s="1">
        <f t="shared" si="435"/>
        <v>0</v>
      </c>
      <c r="AI210" s="1">
        <f t="shared" si="435"/>
        <v>0</v>
      </c>
      <c r="AJ210" s="1">
        <f t="shared" si="435"/>
        <v>0</v>
      </c>
      <c r="AK210" s="1">
        <f t="shared" si="435"/>
        <v>0</v>
      </c>
      <c r="AL210" s="1">
        <f t="shared" si="435"/>
        <v>0</v>
      </c>
      <c r="AM210" s="1">
        <f t="shared" si="435"/>
        <v>0</v>
      </c>
      <c r="AN210" s="1">
        <f t="shared" si="436"/>
        <v>0</v>
      </c>
      <c r="AO210" s="1">
        <f t="shared" si="436"/>
        <v>0</v>
      </c>
      <c r="AP210" s="1">
        <f t="shared" si="436"/>
        <v>0</v>
      </c>
      <c r="AQ210" s="1">
        <f t="shared" si="436"/>
        <v>0</v>
      </c>
      <c r="AR210" s="1">
        <f t="shared" si="436"/>
        <v>0</v>
      </c>
      <c r="AS210" s="1">
        <f t="shared" si="436"/>
        <v>0</v>
      </c>
      <c r="AT210" s="1">
        <f t="shared" si="436"/>
        <v>0</v>
      </c>
      <c r="AU210" s="1">
        <f t="shared" si="436"/>
        <v>0</v>
      </c>
      <c r="AV210" s="1">
        <f t="shared" si="436"/>
        <v>0</v>
      </c>
      <c r="AW210" s="1">
        <f t="shared" si="436"/>
        <v>0</v>
      </c>
      <c r="AX210" s="1">
        <f t="shared" si="437"/>
        <v>0</v>
      </c>
      <c r="AY210" s="1">
        <f t="shared" si="437"/>
        <v>0</v>
      </c>
      <c r="AZ210" s="1">
        <f t="shared" si="437"/>
        <v>0</v>
      </c>
      <c r="BA210" s="1">
        <f t="shared" si="437"/>
        <v>0</v>
      </c>
      <c r="BB210" s="1">
        <f t="shared" si="437"/>
        <v>0</v>
      </c>
      <c r="BC210" s="1">
        <f t="shared" si="437"/>
        <v>0</v>
      </c>
      <c r="BD210" s="1">
        <f t="shared" si="437"/>
        <v>0</v>
      </c>
      <c r="BE210" s="1">
        <f t="shared" si="437"/>
        <v>0</v>
      </c>
      <c r="BF210" s="1">
        <f t="shared" si="437"/>
        <v>0</v>
      </c>
      <c r="BG210" s="1">
        <f t="shared" si="437"/>
        <v>0</v>
      </c>
      <c r="BH210" s="1">
        <f t="shared" si="438"/>
        <v>0</v>
      </c>
      <c r="BI210" s="1">
        <f t="shared" si="438"/>
        <v>0</v>
      </c>
      <c r="BJ210" s="1">
        <f t="shared" si="438"/>
        <v>0</v>
      </c>
      <c r="BK210" s="1">
        <f t="shared" si="438"/>
        <v>0</v>
      </c>
      <c r="BL210" s="1">
        <f t="shared" si="438"/>
        <v>0</v>
      </c>
      <c r="BM210" s="1">
        <f t="shared" si="438"/>
        <v>0</v>
      </c>
      <c r="BN210" s="1">
        <f t="shared" si="438"/>
        <v>0</v>
      </c>
      <c r="BO210" s="1">
        <f t="shared" si="438"/>
        <v>0</v>
      </c>
      <c r="BP210" s="1">
        <f t="shared" si="438"/>
        <v>0</v>
      </c>
      <c r="BQ210" s="1">
        <f t="shared" si="438"/>
        <v>0</v>
      </c>
      <c r="BR210" s="1">
        <f t="shared" si="439"/>
        <v>0</v>
      </c>
      <c r="BS210" s="1">
        <f t="shared" si="439"/>
        <v>0</v>
      </c>
      <c r="BT210" s="1">
        <f t="shared" si="439"/>
        <v>0</v>
      </c>
      <c r="BU210" s="1">
        <f t="shared" si="439"/>
        <v>0</v>
      </c>
      <c r="BV210" s="1">
        <f t="shared" si="439"/>
        <v>0</v>
      </c>
      <c r="BW210" s="1">
        <f t="shared" si="439"/>
        <v>0</v>
      </c>
      <c r="BX210" s="1">
        <f t="shared" si="439"/>
        <v>0</v>
      </c>
      <c r="BY210" s="1">
        <f t="shared" si="439"/>
        <v>0</v>
      </c>
      <c r="BZ210" s="1">
        <f t="shared" si="439"/>
        <v>0</v>
      </c>
      <c r="CA210" s="1">
        <f t="shared" si="439"/>
        <v>0</v>
      </c>
      <c r="CB210" s="1">
        <f t="shared" si="440"/>
        <v>0</v>
      </c>
      <c r="CC210" s="1">
        <f t="shared" si="440"/>
        <v>0</v>
      </c>
      <c r="CD210" s="1">
        <f t="shared" si="440"/>
        <v>0</v>
      </c>
      <c r="CE210" s="1">
        <f t="shared" si="440"/>
        <v>0</v>
      </c>
      <c r="CF210" s="1">
        <f t="shared" si="440"/>
        <v>0</v>
      </c>
      <c r="CG210" s="1">
        <f t="shared" si="440"/>
        <v>0</v>
      </c>
      <c r="CH210" s="1">
        <f t="shared" si="440"/>
        <v>0</v>
      </c>
      <c r="CI210" s="1">
        <f t="shared" si="440"/>
        <v>0</v>
      </c>
      <c r="CJ210" s="1">
        <f t="shared" si="440"/>
        <v>0</v>
      </c>
      <c r="CK210" s="1">
        <f t="shared" si="440"/>
        <v>0</v>
      </c>
      <c r="CL210" s="1">
        <f t="shared" si="441"/>
        <v>0</v>
      </c>
      <c r="CM210" s="1">
        <f t="shared" si="441"/>
        <v>0</v>
      </c>
      <c r="CN210" s="1">
        <f t="shared" si="441"/>
        <v>0</v>
      </c>
      <c r="CO210" s="1">
        <f t="shared" si="441"/>
        <v>0</v>
      </c>
      <c r="CP210" s="1">
        <f t="shared" si="441"/>
        <v>0</v>
      </c>
      <c r="CQ210" s="1">
        <f t="shared" si="441"/>
        <v>0</v>
      </c>
      <c r="CR210" s="1">
        <f t="shared" si="441"/>
        <v>0</v>
      </c>
      <c r="CS210" s="1">
        <f t="shared" si="441"/>
        <v>0</v>
      </c>
      <c r="CT210" s="1">
        <f t="shared" si="441"/>
        <v>0</v>
      </c>
      <c r="CU210" s="1">
        <f t="shared" si="441"/>
        <v>0</v>
      </c>
      <c r="CV210" s="1">
        <f t="shared" si="442"/>
        <v>0</v>
      </c>
      <c r="CW210" s="1">
        <f t="shared" si="442"/>
        <v>0</v>
      </c>
      <c r="CX210" s="1">
        <f t="shared" si="442"/>
        <v>0</v>
      </c>
      <c r="CY210" s="1">
        <f t="shared" si="442"/>
        <v>0</v>
      </c>
      <c r="CZ210" s="1">
        <f t="shared" si="442"/>
        <v>0</v>
      </c>
      <c r="DA210" s="1">
        <f t="shared" si="442"/>
        <v>0</v>
      </c>
      <c r="DB210" s="1">
        <f t="shared" si="442"/>
        <v>0</v>
      </c>
      <c r="DC210" s="1">
        <f t="shared" si="442"/>
        <v>0</v>
      </c>
      <c r="DD210" s="1">
        <f t="shared" si="442"/>
        <v>0</v>
      </c>
      <c r="DE210" s="1">
        <f t="shared" si="442"/>
        <v>0</v>
      </c>
      <c r="DF210" s="1">
        <f t="shared" si="443"/>
        <v>0</v>
      </c>
      <c r="DG210" s="1">
        <f t="shared" si="443"/>
        <v>0</v>
      </c>
      <c r="DH210" s="1">
        <f t="shared" si="443"/>
        <v>0</v>
      </c>
      <c r="DI210" s="1">
        <f t="shared" si="443"/>
        <v>0</v>
      </c>
      <c r="DJ210" s="1">
        <f t="shared" si="443"/>
        <v>0</v>
      </c>
      <c r="DK210" s="1">
        <f t="shared" si="443"/>
        <v>0</v>
      </c>
      <c r="DL210" s="1">
        <f t="shared" si="443"/>
        <v>0</v>
      </c>
      <c r="DM210" s="1">
        <f t="shared" si="443"/>
        <v>0</v>
      </c>
      <c r="DN210" s="1">
        <f t="shared" si="443"/>
        <v>0</v>
      </c>
      <c r="DO210" s="1">
        <f t="shared" si="443"/>
        <v>0</v>
      </c>
      <c r="DP210" s="1">
        <f t="shared" si="444"/>
        <v>0</v>
      </c>
      <c r="DQ210" s="1">
        <f t="shared" si="444"/>
        <v>0</v>
      </c>
      <c r="DR210" s="1">
        <f t="shared" si="444"/>
        <v>0</v>
      </c>
      <c r="DS210" s="1">
        <f t="shared" si="444"/>
        <v>0</v>
      </c>
      <c r="DT210" s="1">
        <f t="shared" si="444"/>
        <v>0</v>
      </c>
      <c r="DU210" s="1">
        <f t="shared" si="444"/>
        <v>0</v>
      </c>
      <c r="DV210" s="1">
        <f t="shared" si="444"/>
        <v>0</v>
      </c>
      <c r="DW210" s="1">
        <f t="shared" si="444"/>
        <v>0</v>
      </c>
      <c r="DX210" s="1">
        <f t="shared" si="444"/>
        <v>0</v>
      </c>
      <c r="DY210" s="1">
        <f t="shared" si="444"/>
        <v>0</v>
      </c>
      <c r="DZ210" s="1">
        <f t="shared" si="445"/>
        <v>0</v>
      </c>
      <c r="EA210" s="1">
        <f t="shared" si="445"/>
        <v>0</v>
      </c>
      <c r="EB210" s="1">
        <f t="shared" si="445"/>
        <v>0</v>
      </c>
      <c r="EC210" s="1">
        <f t="shared" si="445"/>
        <v>0</v>
      </c>
      <c r="ED210" s="1">
        <f t="shared" si="445"/>
        <v>0</v>
      </c>
      <c r="EE210" s="1">
        <f t="shared" si="445"/>
        <v>0</v>
      </c>
      <c r="EF210" s="1">
        <f t="shared" si="445"/>
        <v>0</v>
      </c>
      <c r="EG210" s="1">
        <f t="shared" si="445"/>
        <v>0</v>
      </c>
      <c r="EH210" s="1">
        <f t="shared" si="445"/>
        <v>0</v>
      </c>
      <c r="EI210" s="1">
        <f t="shared" si="445"/>
        <v>0</v>
      </c>
      <c r="EJ210" s="1">
        <f t="shared" si="446"/>
        <v>0</v>
      </c>
      <c r="EK210" s="1">
        <f t="shared" si="446"/>
        <v>0</v>
      </c>
      <c r="EL210" s="1">
        <f t="shared" si="446"/>
        <v>0</v>
      </c>
      <c r="EM210" s="1">
        <f t="shared" si="446"/>
        <v>0</v>
      </c>
      <c r="EN210" s="1">
        <f t="shared" si="446"/>
        <v>0</v>
      </c>
      <c r="EO210" s="1">
        <f t="shared" si="446"/>
        <v>0</v>
      </c>
      <c r="EP210" s="1">
        <f t="shared" si="446"/>
        <v>0</v>
      </c>
      <c r="EQ210" s="1">
        <f t="shared" si="446"/>
        <v>0</v>
      </c>
      <c r="ER210" s="1">
        <f t="shared" si="446"/>
        <v>0</v>
      </c>
      <c r="ES210" s="1">
        <f t="shared" si="446"/>
        <v>0</v>
      </c>
      <c r="ET210" s="1">
        <f t="shared" si="447"/>
        <v>0</v>
      </c>
      <c r="EU210" s="1">
        <f t="shared" si="447"/>
        <v>0</v>
      </c>
      <c r="EV210" s="1">
        <f t="shared" si="447"/>
        <v>0</v>
      </c>
      <c r="EW210" s="1">
        <f t="shared" si="447"/>
        <v>0</v>
      </c>
      <c r="EX210" s="1">
        <f t="shared" si="447"/>
        <v>0</v>
      </c>
      <c r="EY210" s="1">
        <f t="shared" si="447"/>
        <v>0</v>
      </c>
      <c r="EZ210" s="1">
        <f t="shared" si="447"/>
        <v>0</v>
      </c>
      <c r="FA210" s="1">
        <f t="shared" si="447"/>
        <v>0</v>
      </c>
      <c r="FB210" s="1">
        <f t="shared" si="447"/>
        <v>0</v>
      </c>
      <c r="FC210" s="1">
        <f t="shared" si="447"/>
        <v>0</v>
      </c>
      <c r="FD210" s="1">
        <f t="shared" si="448"/>
        <v>0</v>
      </c>
      <c r="FE210" s="1">
        <f t="shared" si="448"/>
        <v>0</v>
      </c>
      <c r="FF210" s="1">
        <f t="shared" si="448"/>
        <v>0</v>
      </c>
      <c r="FG210" s="1">
        <f t="shared" si="448"/>
        <v>0</v>
      </c>
      <c r="FH210" s="1">
        <f t="shared" si="448"/>
        <v>0</v>
      </c>
      <c r="FI210" s="1">
        <f t="shared" si="448"/>
        <v>0</v>
      </c>
      <c r="FJ210" s="1">
        <f t="shared" si="448"/>
        <v>0</v>
      </c>
      <c r="FK210" s="1">
        <f t="shared" si="448"/>
        <v>0</v>
      </c>
      <c r="FL210" s="1">
        <f t="shared" si="448"/>
        <v>0</v>
      </c>
      <c r="FM210" s="1">
        <f t="shared" si="448"/>
        <v>0</v>
      </c>
      <c r="FN210" s="1">
        <f t="shared" si="449"/>
        <v>0</v>
      </c>
      <c r="FO210" s="1">
        <f t="shared" si="449"/>
        <v>0</v>
      </c>
      <c r="FP210" s="1">
        <f t="shared" si="449"/>
        <v>0</v>
      </c>
      <c r="FQ210" s="1">
        <f t="shared" si="449"/>
        <v>0</v>
      </c>
      <c r="FR210" s="1">
        <f t="shared" si="449"/>
        <v>0</v>
      </c>
      <c r="FS210" s="1">
        <f t="shared" si="449"/>
        <v>0</v>
      </c>
      <c r="FT210" s="1">
        <f t="shared" si="449"/>
        <v>0</v>
      </c>
      <c r="FU210" s="1">
        <f t="shared" si="449"/>
        <v>0</v>
      </c>
      <c r="FV210" s="1">
        <f t="shared" si="449"/>
        <v>0</v>
      </c>
      <c r="FW210" s="1">
        <f t="shared" si="449"/>
        <v>0</v>
      </c>
      <c r="FX210" s="1">
        <f t="shared" si="450"/>
        <v>0</v>
      </c>
      <c r="FY210" s="1">
        <f t="shared" si="450"/>
        <v>0</v>
      </c>
      <c r="FZ210" s="1">
        <f t="shared" si="450"/>
        <v>0</v>
      </c>
      <c r="GA210" s="1">
        <f t="shared" si="450"/>
        <v>0</v>
      </c>
      <c r="GB210" s="1">
        <f t="shared" si="450"/>
        <v>0</v>
      </c>
      <c r="GC210" s="1">
        <f t="shared" si="450"/>
        <v>0</v>
      </c>
      <c r="GD210" s="1">
        <f t="shared" si="450"/>
        <v>0</v>
      </c>
      <c r="GE210" s="1">
        <f t="shared" si="450"/>
        <v>0</v>
      </c>
      <c r="GF210" s="1">
        <f t="shared" si="450"/>
        <v>0</v>
      </c>
      <c r="GG210" s="1">
        <f t="shared" si="450"/>
        <v>0</v>
      </c>
      <c r="GH210" s="1">
        <f t="shared" si="451"/>
        <v>0</v>
      </c>
      <c r="GI210" s="1">
        <f t="shared" si="451"/>
        <v>0</v>
      </c>
      <c r="GJ210" s="1">
        <f t="shared" si="451"/>
        <v>0</v>
      </c>
      <c r="GK210" s="1">
        <f t="shared" si="451"/>
        <v>0</v>
      </c>
      <c r="GL210" s="1">
        <f t="shared" si="451"/>
        <v>0</v>
      </c>
      <c r="GM210" s="1">
        <f t="shared" si="451"/>
        <v>0</v>
      </c>
      <c r="GN210" s="1">
        <f t="shared" si="451"/>
        <v>0</v>
      </c>
      <c r="GO210" s="1">
        <f t="shared" si="451"/>
        <v>0</v>
      </c>
      <c r="GP210" s="1">
        <f t="shared" si="451"/>
        <v>0</v>
      </c>
      <c r="GQ210" s="1">
        <f t="shared" si="451"/>
        <v>0</v>
      </c>
      <c r="GR210" s="1">
        <f t="shared" si="452"/>
        <v>0</v>
      </c>
      <c r="GS210" s="1">
        <f t="shared" si="452"/>
        <v>0</v>
      </c>
      <c r="GT210" s="1">
        <f t="shared" si="452"/>
        <v>0</v>
      </c>
      <c r="GU210" s="1">
        <f t="shared" si="452"/>
        <v>0</v>
      </c>
      <c r="GV210" s="1">
        <f t="shared" si="452"/>
        <v>0</v>
      </c>
      <c r="GW210" s="1">
        <f t="shared" si="452"/>
        <v>0</v>
      </c>
      <c r="GX210" s="1">
        <f t="shared" si="452"/>
        <v>0</v>
      </c>
      <c r="GY210" s="1">
        <f t="shared" si="452"/>
        <v>0</v>
      </c>
      <c r="GZ210" s="1">
        <f t="shared" si="452"/>
        <v>0</v>
      </c>
      <c r="HA210" s="1">
        <f t="shared" si="452"/>
        <v>0</v>
      </c>
      <c r="HB210" s="1">
        <f t="shared" si="453"/>
        <v>0</v>
      </c>
      <c r="HC210" s="1">
        <f t="shared" si="453"/>
        <v>0</v>
      </c>
      <c r="HD210" s="1">
        <f t="shared" si="453"/>
        <v>0</v>
      </c>
      <c r="HE210" s="1">
        <f t="shared" si="453"/>
        <v>0</v>
      </c>
      <c r="HF210" s="1">
        <f t="shared" si="453"/>
        <v>0</v>
      </c>
      <c r="HG210" s="1">
        <f t="shared" si="453"/>
        <v>0</v>
      </c>
      <c r="HH210" s="1">
        <f t="shared" si="453"/>
        <v>0</v>
      </c>
      <c r="HI210" s="1">
        <f t="shared" si="453"/>
        <v>0</v>
      </c>
      <c r="HJ210" s="1">
        <f t="shared" si="453"/>
        <v>0</v>
      </c>
      <c r="HK210" s="1">
        <f t="shared" si="453"/>
        <v>0</v>
      </c>
      <c r="HL210" s="1">
        <f t="shared" si="454"/>
        <v>0</v>
      </c>
      <c r="HM210" s="1">
        <f t="shared" si="454"/>
        <v>0</v>
      </c>
      <c r="HN210" s="1">
        <f t="shared" si="454"/>
        <v>0</v>
      </c>
      <c r="HO210" s="1">
        <f t="shared" si="454"/>
        <v>0</v>
      </c>
      <c r="HP210" s="1">
        <f t="shared" si="454"/>
        <v>0</v>
      </c>
      <c r="HQ210" s="1">
        <f t="shared" si="454"/>
        <v>0</v>
      </c>
      <c r="HR210" s="1">
        <f t="shared" si="454"/>
        <v>0</v>
      </c>
      <c r="HS210" s="1">
        <f t="shared" si="454"/>
        <v>0</v>
      </c>
      <c r="HT210" s="1">
        <f t="shared" si="454"/>
        <v>0</v>
      </c>
      <c r="HU210" s="1">
        <f t="shared" si="454"/>
        <v>0</v>
      </c>
      <c r="HW210">
        <v>190</v>
      </c>
      <c r="HX210" s="15">
        <f t="shared" si="322"/>
        <v>0</v>
      </c>
      <c r="HY210">
        <f t="shared" si="345"/>
        <v>0</v>
      </c>
      <c r="HZ210" s="1" t="str">
        <f t="shared" si="323"/>
        <v/>
      </c>
      <c r="IA210" s="1">
        <f t="shared" si="324"/>
        <v>0</v>
      </c>
      <c r="IB210" t="str">
        <f t="shared" si="346"/>
        <v xml:space="preserve"> </v>
      </c>
      <c r="IC210" t="str">
        <f t="shared" si="347"/>
        <v/>
      </c>
      <c r="ID210">
        <f>IF(HZ210&gt;$IC$18,1000,IF(HZ210=$IC$18,MIN(HZ210:$HZ$220),1000))</f>
        <v>1000</v>
      </c>
      <c r="IG210" s="1">
        <f t="shared" si="348"/>
        <v>0</v>
      </c>
      <c r="IH210" s="1">
        <f t="shared" si="349"/>
        <v>0</v>
      </c>
      <c r="II210" s="1">
        <f t="shared" si="350"/>
        <v>0</v>
      </c>
      <c r="IJ210" s="1">
        <f t="shared" si="351"/>
        <v>0</v>
      </c>
    </row>
    <row r="211" spans="1:244">
      <c r="A211">
        <v>191</v>
      </c>
      <c r="B211" t="str">
        <f t="shared" si="317"/>
        <v/>
      </c>
      <c r="C211" s="2" t="str">
        <f t="shared" si="318"/>
        <v/>
      </c>
      <c r="D211" s="28"/>
      <c r="E211" s="29"/>
      <c r="F211" s="30"/>
      <c r="G211" s="12" t="e">
        <f t="shared" si="392"/>
        <v>#VALUE!</v>
      </c>
      <c r="J211" s="56"/>
      <c r="T211" s="16" t="str">
        <f t="shared" si="393"/>
        <v/>
      </c>
      <c r="U211" s="2">
        <v>191</v>
      </c>
      <c r="V211" s="2">
        <f>HLOOKUP($F$4,'tabulka hodnot'!$D$3:$K$203,'vypocet bodov do rebricka'!U211+1,0)</f>
        <v>40</v>
      </c>
      <c r="Y211" s="1">
        <f t="shared" si="319"/>
        <v>0</v>
      </c>
      <c r="Z211" s="1">
        <f t="shared" si="315"/>
        <v>0</v>
      </c>
      <c r="AA211" s="1">
        <f t="shared" si="320"/>
        <v>0</v>
      </c>
      <c r="AB211" s="1" t="str">
        <f t="shared" si="321"/>
        <v>0</v>
      </c>
      <c r="AC211" t="e">
        <f t="shared" si="394"/>
        <v>#N/A</v>
      </c>
      <c r="AD211" s="1">
        <f t="shared" ref="AD211:AM220" si="455">IF(VALUE($Z211)=0,0,IF(AD$20&lt;VALUE($AA211),0,IF(AD$20&gt;VALUE($AB211),0,VLOOKUP(AD$20,$U$21:$V$220,2,0))))</f>
        <v>0</v>
      </c>
      <c r="AE211" s="1">
        <f t="shared" si="455"/>
        <v>0</v>
      </c>
      <c r="AF211" s="1">
        <f t="shared" si="455"/>
        <v>0</v>
      </c>
      <c r="AG211" s="1">
        <f t="shared" si="455"/>
        <v>0</v>
      </c>
      <c r="AH211" s="1">
        <f t="shared" si="455"/>
        <v>0</v>
      </c>
      <c r="AI211" s="1">
        <f t="shared" si="455"/>
        <v>0</v>
      </c>
      <c r="AJ211" s="1">
        <f t="shared" si="455"/>
        <v>0</v>
      </c>
      <c r="AK211" s="1">
        <f t="shared" si="455"/>
        <v>0</v>
      </c>
      <c r="AL211" s="1">
        <f t="shared" si="455"/>
        <v>0</v>
      </c>
      <c r="AM211" s="1">
        <f t="shared" si="455"/>
        <v>0</v>
      </c>
      <c r="AN211" s="1">
        <f t="shared" ref="AN211:AW220" si="456">IF(VALUE($Z211)=0,0,IF(AN$20&lt;VALUE($AA211),0,IF(AN$20&gt;VALUE($AB211),0,VLOOKUP(AN$20,$U$21:$V$220,2,0))))</f>
        <v>0</v>
      </c>
      <c r="AO211" s="1">
        <f t="shared" si="456"/>
        <v>0</v>
      </c>
      <c r="AP211" s="1">
        <f t="shared" si="456"/>
        <v>0</v>
      </c>
      <c r="AQ211" s="1">
        <f t="shared" si="456"/>
        <v>0</v>
      </c>
      <c r="AR211" s="1">
        <f t="shared" si="456"/>
        <v>0</v>
      </c>
      <c r="AS211" s="1">
        <f t="shared" si="456"/>
        <v>0</v>
      </c>
      <c r="AT211" s="1">
        <f t="shared" si="456"/>
        <v>0</v>
      </c>
      <c r="AU211" s="1">
        <f t="shared" si="456"/>
        <v>0</v>
      </c>
      <c r="AV211" s="1">
        <f t="shared" si="456"/>
        <v>0</v>
      </c>
      <c r="AW211" s="1">
        <f t="shared" si="456"/>
        <v>0</v>
      </c>
      <c r="AX211" s="1">
        <f t="shared" ref="AX211:BG220" si="457">IF(VALUE($Z211)=0,0,IF(AX$20&lt;VALUE($AA211),0,IF(AX$20&gt;VALUE($AB211),0,VLOOKUP(AX$20,$U$21:$V$220,2,0))))</f>
        <v>0</v>
      </c>
      <c r="AY211" s="1">
        <f t="shared" si="457"/>
        <v>0</v>
      </c>
      <c r="AZ211" s="1">
        <f t="shared" si="457"/>
        <v>0</v>
      </c>
      <c r="BA211" s="1">
        <f t="shared" si="457"/>
        <v>0</v>
      </c>
      <c r="BB211" s="1">
        <f t="shared" si="457"/>
        <v>0</v>
      </c>
      <c r="BC211" s="1">
        <f t="shared" si="457"/>
        <v>0</v>
      </c>
      <c r="BD211" s="1">
        <f t="shared" si="457"/>
        <v>0</v>
      </c>
      <c r="BE211" s="1">
        <f t="shared" si="457"/>
        <v>0</v>
      </c>
      <c r="BF211" s="1">
        <f t="shared" si="457"/>
        <v>0</v>
      </c>
      <c r="BG211" s="1">
        <f t="shared" si="457"/>
        <v>0</v>
      </c>
      <c r="BH211" s="1">
        <f t="shared" ref="BH211:BQ220" si="458">IF(VALUE($Z211)=0,0,IF(BH$20&lt;VALUE($AA211),0,IF(BH$20&gt;VALUE($AB211),0,VLOOKUP(BH$20,$U$21:$V$220,2,0))))</f>
        <v>0</v>
      </c>
      <c r="BI211" s="1">
        <f t="shared" si="458"/>
        <v>0</v>
      </c>
      <c r="BJ211" s="1">
        <f t="shared" si="458"/>
        <v>0</v>
      </c>
      <c r="BK211" s="1">
        <f t="shared" si="458"/>
        <v>0</v>
      </c>
      <c r="BL211" s="1">
        <f t="shared" si="458"/>
        <v>0</v>
      </c>
      <c r="BM211" s="1">
        <f t="shared" si="458"/>
        <v>0</v>
      </c>
      <c r="BN211" s="1">
        <f t="shared" si="458"/>
        <v>0</v>
      </c>
      <c r="BO211" s="1">
        <f t="shared" si="458"/>
        <v>0</v>
      </c>
      <c r="BP211" s="1">
        <f t="shared" si="458"/>
        <v>0</v>
      </c>
      <c r="BQ211" s="1">
        <f t="shared" si="458"/>
        <v>0</v>
      </c>
      <c r="BR211" s="1">
        <f t="shared" ref="BR211:CA220" si="459">IF(VALUE($Z211)=0,0,IF(BR$20&lt;VALUE($AA211),0,IF(BR$20&gt;VALUE($AB211),0,VLOOKUP(BR$20,$U$21:$V$220,2,0))))</f>
        <v>0</v>
      </c>
      <c r="BS211" s="1">
        <f t="shared" si="459"/>
        <v>0</v>
      </c>
      <c r="BT211" s="1">
        <f t="shared" si="459"/>
        <v>0</v>
      </c>
      <c r="BU211" s="1">
        <f t="shared" si="459"/>
        <v>0</v>
      </c>
      <c r="BV211" s="1">
        <f t="shared" si="459"/>
        <v>0</v>
      </c>
      <c r="BW211" s="1">
        <f t="shared" si="459"/>
        <v>0</v>
      </c>
      <c r="BX211" s="1">
        <f t="shared" si="459"/>
        <v>0</v>
      </c>
      <c r="BY211" s="1">
        <f t="shared" si="459"/>
        <v>0</v>
      </c>
      <c r="BZ211" s="1">
        <f t="shared" si="459"/>
        <v>0</v>
      </c>
      <c r="CA211" s="1">
        <f t="shared" si="459"/>
        <v>0</v>
      </c>
      <c r="CB211" s="1">
        <f t="shared" ref="CB211:CK220" si="460">IF(VALUE($Z211)=0,0,IF(CB$20&lt;VALUE($AA211),0,IF(CB$20&gt;VALUE($AB211),0,VLOOKUP(CB$20,$U$21:$V$220,2,0))))</f>
        <v>0</v>
      </c>
      <c r="CC211" s="1">
        <f t="shared" si="460"/>
        <v>0</v>
      </c>
      <c r="CD211" s="1">
        <f t="shared" si="460"/>
        <v>0</v>
      </c>
      <c r="CE211" s="1">
        <f t="shared" si="460"/>
        <v>0</v>
      </c>
      <c r="CF211" s="1">
        <f t="shared" si="460"/>
        <v>0</v>
      </c>
      <c r="CG211" s="1">
        <f t="shared" si="460"/>
        <v>0</v>
      </c>
      <c r="CH211" s="1">
        <f t="shared" si="460"/>
        <v>0</v>
      </c>
      <c r="CI211" s="1">
        <f t="shared" si="460"/>
        <v>0</v>
      </c>
      <c r="CJ211" s="1">
        <f t="shared" si="460"/>
        <v>0</v>
      </c>
      <c r="CK211" s="1">
        <f t="shared" si="460"/>
        <v>0</v>
      </c>
      <c r="CL211" s="1">
        <f t="shared" ref="CL211:CU220" si="461">IF(VALUE($Z211)=0,0,IF(CL$20&lt;VALUE($AA211),0,IF(CL$20&gt;VALUE($AB211),0,VLOOKUP(CL$20,$U$21:$V$220,2,0))))</f>
        <v>0</v>
      </c>
      <c r="CM211" s="1">
        <f t="shared" si="461"/>
        <v>0</v>
      </c>
      <c r="CN211" s="1">
        <f t="shared" si="461"/>
        <v>0</v>
      </c>
      <c r="CO211" s="1">
        <f t="shared" si="461"/>
        <v>0</v>
      </c>
      <c r="CP211" s="1">
        <f t="shared" si="461"/>
        <v>0</v>
      </c>
      <c r="CQ211" s="1">
        <f t="shared" si="461"/>
        <v>0</v>
      </c>
      <c r="CR211" s="1">
        <f t="shared" si="461"/>
        <v>0</v>
      </c>
      <c r="CS211" s="1">
        <f t="shared" si="461"/>
        <v>0</v>
      </c>
      <c r="CT211" s="1">
        <f t="shared" si="461"/>
        <v>0</v>
      </c>
      <c r="CU211" s="1">
        <f t="shared" si="461"/>
        <v>0</v>
      </c>
      <c r="CV211" s="1">
        <f t="shared" ref="CV211:DE220" si="462">IF(VALUE($Z211)=0,0,IF(CV$20&lt;VALUE($AA211),0,IF(CV$20&gt;VALUE($AB211),0,VLOOKUP(CV$20,$U$21:$V$220,2,0))))</f>
        <v>0</v>
      </c>
      <c r="CW211" s="1">
        <f t="shared" si="462"/>
        <v>0</v>
      </c>
      <c r="CX211" s="1">
        <f t="shared" si="462"/>
        <v>0</v>
      </c>
      <c r="CY211" s="1">
        <f t="shared" si="462"/>
        <v>0</v>
      </c>
      <c r="CZ211" s="1">
        <f t="shared" si="462"/>
        <v>0</v>
      </c>
      <c r="DA211" s="1">
        <f t="shared" si="462"/>
        <v>0</v>
      </c>
      <c r="DB211" s="1">
        <f t="shared" si="462"/>
        <v>0</v>
      </c>
      <c r="DC211" s="1">
        <f t="shared" si="462"/>
        <v>0</v>
      </c>
      <c r="DD211" s="1">
        <f t="shared" si="462"/>
        <v>0</v>
      </c>
      <c r="DE211" s="1">
        <f t="shared" si="462"/>
        <v>0</v>
      </c>
      <c r="DF211" s="1">
        <f t="shared" ref="DF211:DO220" si="463">IF(VALUE($Z211)=0,0,IF(DF$20&lt;VALUE($AA211),0,IF(DF$20&gt;VALUE($AB211),0,VLOOKUP(DF$20,$U$21:$V$220,2,0))))</f>
        <v>0</v>
      </c>
      <c r="DG211" s="1">
        <f t="shared" si="463"/>
        <v>0</v>
      </c>
      <c r="DH211" s="1">
        <f t="shared" si="463"/>
        <v>0</v>
      </c>
      <c r="DI211" s="1">
        <f t="shared" si="463"/>
        <v>0</v>
      </c>
      <c r="DJ211" s="1">
        <f t="shared" si="463"/>
        <v>0</v>
      </c>
      <c r="DK211" s="1">
        <f t="shared" si="463"/>
        <v>0</v>
      </c>
      <c r="DL211" s="1">
        <f t="shared" si="463"/>
        <v>0</v>
      </c>
      <c r="DM211" s="1">
        <f t="shared" si="463"/>
        <v>0</v>
      </c>
      <c r="DN211" s="1">
        <f t="shared" si="463"/>
        <v>0</v>
      </c>
      <c r="DO211" s="1">
        <f t="shared" si="463"/>
        <v>0</v>
      </c>
      <c r="DP211" s="1">
        <f t="shared" ref="DP211:DY220" si="464">IF(VALUE($Z211)=0,0,IF(DP$20&lt;VALUE($AA211),0,IF(DP$20&gt;VALUE($AB211),0,VLOOKUP(DP$20,$U$21:$V$220,2,0))))</f>
        <v>0</v>
      </c>
      <c r="DQ211" s="1">
        <f t="shared" si="464"/>
        <v>0</v>
      </c>
      <c r="DR211" s="1">
        <f t="shared" si="464"/>
        <v>0</v>
      </c>
      <c r="DS211" s="1">
        <f t="shared" si="464"/>
        <v>0</v>
      </c>
      <c r="DT211" s="1">
        <f t="shared" si="464"/>
        <v>0</v>
      </c>
      <c r="DU211" s="1">
        <f t="shared" si="464"/>
        <v>0</v>
      </c>
      <c r="DV211" s="1">
        <f t="shared" si="464"/>
        <v>0</v>
      </c>
      <c r="DW211" s="1">
        <f t="shared" si="464"/>
        <v>0</v>
      </c>
      <c r="DX211" s="1">
        <f t="shared" si="464"/>
        <v>0</v>
      </c>
      <c r="DY211" s="1">
        <f t="shared" si="464"/>
        <v>0</v>
      </c>
      <c r="DZ211" s="1">
        <f t="shared" ref="DZ211:EI220" si="465">IF(VALUE($Z211)=0,0,IF(DZ$20&lt;VALUE($AA211),0,IF(DZ$20&gt;VALUE($AB211),0,VLOOKUP(DZ$20,$U$21:$V$220,2,0))))</f>
        <v>0</v>
      </c>
      <c r="EA211" s="1">
        <f t="shared" si="465"/>
        <v>0</v>
      </c>
      <c r="EB211" s="1">
        <f t="shared" si="465"/>
        <v>0</v>
      </c>
      <c r="EC211" s="1">
        <f t="shared" si="465"/>
        <v>0</v>
      </c>
      <c r="ED211" s="1">
        <f t="shared" si="465"/>
        <v>0</v>
      </c>
      <c r="EE211" s="1">
        <f t="shared" si="465"/>
        <v>0</v>
      </c>
      <c r="EF211" s="1">
        <f t="shared" si="465"/>
        <v>0</v>
      </c>
      <c r="EG211" s="1">
        <f t="shared" si="465"/>
        <v>0</v>
      </c>
      <c r="EH211" s="1">
        <f t="shared" si="465"/>
        <v>0</v>
      </c>
      <c r="EI211" s="1">
        <f t="shared" si="465"/>
        <v>0</v>
      </c>
      <c r="EJ211" s="1">
        <f t="shared" ref="EJ211:ES220" si="466">IF(VALUE($Z211)=0,0,IF(EJ$20&lt;VALUE($AA211),0,IF(EJ$20&gt;VALUE($AB211),0,VLOOKUP(EJ$20,$U$21:$V$220,2,0))))</f>
        <v>0</v>
      </c>
      <c r="EK211" s="1">
        <f t="shared" si="466"/>
        <v>0</v>
      </c>
      <c r="EL211" s="1">
        <f t="shared" si="466"/>
        <v>0</v>
      </c>
      <c r="EM211" s="1">
        <f t="shared" si="466"/>
        <v>0</v>
      </c>
      <c r="EN211" s="1">
        <f t="shared" si="466"/>
        <v>0</v>
      </c>
      <c r="EO211" s="1">
        <f t="shared" si="466"/>
        <v>0</v>
      </c>
      <c r="EP211" s="1">
        <f t="shared" si="466"/>
        <v>0</v>
      </c>
      <c r="EQ211" s="1">
        <f t="shared" si="466"/>
        <v>0</v>
      </c>
      <c r="ER211" s="1">
        <f t="shared" si="466"/>
        <v>0</v>
      </c>
      <c r="ES211" s="1">
        <f t="shared" si="466"/>
        <v>0</v>
      </c>
      <c r="ET211" s="1">
        <f t="shared" ref="ET211:FC220" si="467">IF(VALUE($Z211)=0,0,IF(ET$20&lt;VALUE($AA211),0,IF(ET$20&gt;VALUE($AB211),0,VLOOKUP(ET$20,$U$21:$V$220,2,0))))</f>
        <v>0</v>
      </c>
      <c r="EU211" s="1">
        <f t="shared" si="467"/>
        <v>0</v>
      </c>
      <c r="EV211" s="1">
        <f t="shared" si="467"/>
        <v>0</v>
      </c>
      <c r="EW211" s="1">
        <f t="shared" si="467"/>
        <v>0</v>
      </c>
      <c r="EX211" s="1">
        <f t="shared" si="467"/>
        <v>0</v>
      </c>
      <c r="EY211" s="1">
        <f t="shared" si="467"/>
        <v>0</v>
      </c>
      <c r="EZ211" s="1">
        <f t="shared" si="467"/>
        <v>0</v>
      </c>
      <c r="FA211" s="1">
        <f t="shared" si="467"/>
        <v>0</v>
      </c>
      <c r="FB211" s="1">
        <f t="shared" si="467"/>
        <v>0</v>
      </c>
      <c r="FC211" s="1">
        <f t="shared" si="467"/>
        <v>0</v>
      </c>
      <c r="FD211" s="1">
        <f t="shared" ref="FD211:FM220" si="468">IF(VALUE($Z211)=0,0,IF(FD$20&lt;VALUE($AA211),0,IF(FD$20&gt;VALUE($AB211),0,VLOOKUP(FD$20,$U$21:$V$220,2,0))))</f>
        <v>0</v>
      </c>
      <c r="FE211" s="1">
        <f t="shared" si="468"/>
        <v>0</v>
      </c>
      <c r="FF211" s="1">
        <f t="shared" si="468"/>
        <v>0</v>
      </c>
      <c r="FG211" s="1">
        <f t="shared" si="468"/>
        <v>0</v>
      </c>
      <c r="FH211" s="1">
        <f t="shared" si="468"/>
        <v>0</v>
      </c>
      <c r="FI211" s="1">
        <f t="shared" si="468"/>
        <v>0</v>
      </c>
      <c r="FJ211" s="1">
        <f t="shared" si="468"/>
        <v>0</v>
      </c>
      <c r="FK211" s="1">
        <f t="shared" si="468"/>
        <v>0</v>
      </c>
      <c r="FL211" s="1">
        <f t="shared" si="468"/>
        <v>0</v>
      </c>
      <c r="FM211" s="1">
        <f t="shared" si="468"/>
        <v>0</v>
      </c>
      <c r="FN211" s="1">
        <f t="shared" ref="FN211:FW220" si="469">IF(VALUE($Z211)=0,0,IF(FN$20&lt;VALUE($AA211),0,IF(FN$20&gt;VALUE($AB211),0,VLOOKUP(FN$20,$U$21:$V$220,2,0))))</f>
        <v>0</v>
      </c>
      <c r="FO211" s="1">
        <f t="shared" si="469"/>
        <v>0</v>
      </c>
      <c r="FP211" s="1">
        <f t="shared" si="469"/>
        <v>0</v>
      </c>
      <c r="FQ211" s="1">
        <f t="shared" si="469"/>
        <v>0</v>
      </c>
      <c r="FR211" s="1">
        <f t="shared" si="469"/>
        <v>0</v>
      </c>
      <c r="FS211" s="1">
        <f t="shared" si="469"/>
        <v>0</v>
      </c>
      <c r="FT211" s="1">
        <f t="shared" si="469"/>
        <v>0</v>
      </c>
      <c r="FU211" s="1">
        <f t="shared" si="469"/>
        <v>0</v>
      </c>
      <c r="FV211" s="1">
        <f t="shared" si="469"/>
        <v>0</v>
      </c>
      <c r="FW211" s="1">
        <f t="shared" si="469"/>
        <v>0</v>
      </c>
      <c r="FX211" s="1">
        <f t="shared" ref="FX211:GG220" si="470">IF(VALUE($Z211)=0,0,IF(FX$20&lt;VALUE($AA211),0,IF(FX$20&gt;VALUE($AB211),0,VLOOKUP(FX$20,$U$21:$V$220,2,0))))</f>
        <v>0</v>
      </c>
      <c r="FY211" s="1">
        <f t="shared" si="470"/>
        <v>0</v>
      </c>
      <c r="FZ211" s="1">
        <f t="shared" si="470"/>
        <v>0</v>
      </c>
      <c r="GA211" s="1">
        <f t="shared" si="470"/>
        <v>0</v>
      </c>
      <c r="GB211" s="1">
        <f t="shared" si="470"/>
        <v>0</v>
      </c>
      <c r="GC211" s="1">
        <f t="shared" si="470"/>
        <v>0</v>
      </c>
      <c r="GD211" s="1">
        <f t="shared" si="470"/>
        <v>0</v>
      </c>
      <c r="GE211" s="1">
        <f t="shared" si="470"/>
        <v>0</v>
      </c>
      <c r="GF211" s="1">
        <f t="shared" si="470"/>
        <v>0</v>
      </c>
      <c r="GG211" s="1">
        <f t="shared" si="470"/>
        <v>0</v>
      </c>
      <c r="GH211" s="1">
        <f t="shared" ref="GH211:GQ220" si="471">IF(VALUE($Z211)=0,0,IF(GH$20&lt;VALUE($AA211),0,IF(GH$20&gt;VALUE($AB211),0,VLOOKUP(GH$20,$U$21:$V$220,2,0))))</f>
        <v>0</v>
      </c>
      <c r="GI211" s="1">
        <f t="shared" si="471"/>
        <v>0</v>
      </c>
      <c r="GJ211" s="1">
        <f t="shared" si="471"/>
        <v>0</v>
      </c>
      <c r="GK211" s="1">
        <f t="shared" si="471"/>
        <v>0</v>
      </c>
      <c r="GL211" s="1">
        <f t="shared" si="471"/>
        <v>0</v>
      </c>
      <c r="GM211" s="1">
        <f t="shared" si="471"/>
        <v>0</v>
      </c>
      <c r="GN211" s="1">
        <f t="shared" si="471"/>
        <v>0</v>
      </c>
      <c r="GO211" s="1">
        <f t="shared" si="471"/>
        <v>0</v>
      </c>
      <c r="GP211" s="1">
        <f t="shared" si="471"/>
        <v>0</v>
      </c>
      <c r="GQ211" s="1">
        <f t="shared" si="471"/>
        <v>0</v>
      </c>
      <c r="GR211" s="1">
        <f t="shared" ref="GR211:HA220" si="472">IF(VALUE($Z211)=0,0,IF(GR$20&lt;VALUE($AA211),0,IF(GR$20&gt;VALUE($AB211),0,VLOOKUP(GR$20,$U$21:$V$220,2,0))))</f>
        <v>0</v>
      </c>
      <c r="GS211" s="1">
        <f t="shared" si="472"/>
        <v>0</v>
      </c>
      <c r="GT211" s="1">
        <f t="shared" si="472"/>
        <v>0</v>
      </c>
      <c r="GU211" s="1">
        <f t="shared" si="472"/>
        <v>0</v>
      </c>
      <c r="GV211" s="1">
        <f t="shared" si="472"/>
        <v>0</v>
      </c>
      <c r="GW211" s="1">
        <f t="shared" si="472"/>
        <v>0</v>
      </c>
      <c r="GX211" s="1">
        <f t="shared" si="472"/>
        <v>0</v>
      </c>
      <c r="GY211" s="1">
        <f t="shared" si="472"/>
        <v>0</v>
      </c>
      <c r="GZ211" s="1">
        <f t="shared" si="472"/>
        <v>0</v>
      </c>
      <c r="HA211" s="1">
        <f t="shared" si="472"/>
        <v>0</v>
      </c>
      <c r="HB211" s="1">
        <f t="shared" ref="HB211:HK220" si="473">IF(VALUE($Z211)=0,0,IF(HB$20&lt;VALUE($AA211),0,IF(HB$20&gt;VALUE($AB211),0,VLOOKUP(HB$20,$U$21:$V$220,2,0))))</f>
        <v>0</v>
      </c>
      <c r="HC211" s="1">
        <f t="shared" si="473"/>
        <v>0</v>
      </c>
      <c r="HD211" s="1">
        <f t="shared" si="473"/>
        <v>0</v>
      </c>
      <c r="HE211" s="1">
        <f t="shared" si="473"/>
        <v>0</v>
      </c>
      <c r="HF211" s="1">
        <f t="shared" si="473"/>
        <v>0</v>
      </c>
      <c r="HG211" s="1">
        <f t="shared" si="473"/>
        <v>0</v>
      </c>
      <c r="HH211" s="1">
        <f t="shared" si="473"/>
        <v>0</v>
      </c>
      <c r="HI211" s="1">
        <f t="shared" si="473"/>
        <v>0</v>
      </c>
      <c r="HJ211" s="1">
        <f t="shared" si="473"/>
        <v>0</v>
      </c>
      <c r="HK211" s="1">
        <f t="shared" si="473"/>
        <v>0</v>
      </c>
      <c r="HL211" s="1">
        <f t="shared" ref="HL211:HU220" si="474">IF(VALUE($Z211)=0,0,IF(HL$20&lt;VALUE($AA211),0,IF(HL$20&gt;VALUE($AB211),0,VLOOKUP(HL$20,$U$21:$V$220,2,0))))</f>
        <v>0</v>
      </c>
      <c r="HM211" s="1">
        <f t="shared" si="474"/>
        <v>0</v>
      </c>
      <c r="HN211" s="1">
        <f t="shared" si="474"/>
        <v>0</v>
      </c>
      <c r="HO211" s="1">
        <f t="shared" si="474"/>
        <v>0</v>
      </c>
      <c r="HP211" s="1">
        <f t="shared" si="474"/>
        <v>0</v>
      </c>
      <c r="HQ211" s="1">
        <f t="shared" si="474"/>
        <v>0</v>
      </c>
      <c r="HR211" s="1">
        <f t="shared" si="474"/>
        <v>0</v>
      </c>
      <c r="HS211" s="1">
        <f t="shared" si="474"/>
        <v>0</v>
      </c>
      <c r="HT211" s="1">
        <f t="shared" si="474"/>
        <v>0</v>
      </c>
      <c r="HU211" s="1">
        <f t="shared" si="474"/>
        <v>0</v>
      </c>
      <c r="HW211">
        <v>191</v>
      </c>
      <c r="HX211" s="15">
        <f t="shared" si="322"/>
        <v>0</v>
      </c>
      <c r="HY211">
        <f t="shared" si="345"/>
        <v>0</v>
      </c>
      <c r="HZ211" s="1" t="str">
        <f t="shared" si="323"/>
        <v/>
      </c>
      <c r="IA211" s="1">
        <f t="shared" si="324"/>
        <v>0</v>
      </c>
      <c r="IB211" t="str">
        <f t="shared" si="346"/>
        <v xml:space="preserve"> </v>
      </c>
      <c r="IC211" t="str">
        <f t="shared" si="347"/>
        <v/>
      </c>
      <c r="ID211">
        <f>IF(HZ211&gt;$IC$18,1000,IF(HZ211=$IC$18,MIN(HZ211:$HZ$220),1000))</f>
        <v>1000</v>
      </c>
      <c r="IG211" s="1">
        <f t="shared" si="348"/>
        <v>0</v>
      </c>
      <c r="IH211" s="1">
        <f t="shared" si="349"/>
        <v>0</v>
      </c>
      <c r="II211" s="1">
        <f t="shared" si="350"/>
        <v>0</v>
      </c>
      <c r="IJ211" s="1">
        <f t="shared" si="351"/>
        <v>0</v>
      </c>
    </row>
    <row r="212" spans="1:244">
      <c r="A212">
        <v>192</v>
      </c>
      <c r="B212" t="str">
        <f t="shared" si="317"/>
        <v/>
      </c>
      <c r="C212" s="2" t="str">
        <f t="shared" si="318"/>
        <v/>
      </c>
      <c r="D212" s="28"/>
      <c r="E212" s="29"/>
      <c r="F212" s="30"/>
      <c r="G212" s="12" t="e">
        <f t="shared" si="392"/>
        <v>#VALUE!</v>
      </c>
      <c r="J212" s="56"/>
      <c r="T212" s="16" t="str">
        <f t="shared" si="393"/>
        <v/>
      </c>
      <c r="U212" s="2">
        <v>192</v>
      </c>
      <c r="V212" s="2">
        <f>HLOOKUP($F$4,'tabulka hodnot'!$D$3:$K$203,'vypocet bodov do rebricka'!U212+1,0)</f>
        <v>40</v>
      </c>
      <c r="Y212" s="1">
        <f t="shared" si="319"/>
        <v>0</v>
      </c>
      <c r="Z212" s="1">
        <f t="shared" si="315"/>
        <v>0</v>
      </c>
      <c r="AA212" s="1">
        <f t="shared" si="320"/>
        <v>0</v>
      </c>
      <c r="AB212" s="1" t="str">
        <f t="shared" si="321"/>
        <v>0</v>
      </c>
      <c r="AC212" t="e">
        <f t="shared" si="394"/>
        <v>#N/A</v>
      </c>
      <c r="AD212" s="1">
        <f t="shared" si="455"/>
        <v>0</v>
      </c>
      <c r="AE212" s="1">
        <f t="shared" si="455"/>
        <v>0</v>
      </c>
      <c r="AF212" s="1">
        <f t="shared" si="455"/>
        <v>0</v>
      </c>
      <c r="AG212" s="1">
        <f t="shared" si="455"/>
        <v>0</v>
      </c>
      <c r="AH212" s="1">
        <f t="shared" si="455"/>
        <v>0</v>
      </c>
      <c r="AI212" s="1">
        <f t="shared" si="455"/>
        <v>0</v>
      </c>
      <c r="AJ212" s="1">
        <f t="shared" si="455"/>
        <v>0</v>
      </c>
      <c r="AK212" s="1">
        <f t="shared" si="455"/>
        <v>0</v>
      </c>
      <c r="AL212" s="1">
        <f t="shared" si="455"/>
        <v>0</v>
      </c>
      <c r="AM212" s="1">
        <f t="shared" si="455"/>
        <v>0</v>
      </c>
      <c r="AN212" s="1">
        <f t="shared" si="456"/>
        <v>0</v>
      </c>
      <c r="AO212" s="1">
        <f t="shared" si="456"/>
        <v>0</v>
      </c>
      <c r="AP212" s="1">
        <f t="shared" si="456"/>
        <v>0</v>
      </c>
      <c r="AQ212" s="1">
        <f t="shared" si="456"/>
        <v>0</v>
      </c>
      <c r="AR212" s="1">
        <f t="shared" si="456"/>
        <v>0</v>
      </c>
      <c r="AS212" s="1">
        <f t="shared" si="456"/>
        <v>0</v>
      </c>
      <c r="AT212" s="1">
        <f t="shared" si="456"/>
        <v>0</v>
      </c>
      <c r="AU212" s="1">
        <f t="shared" si="456"/>
        <v>0</v>
      </c>
      <c r="AV212" s="1">
        <f t="shared" si="456"/>
        <v>0</v>
      </c>
      <c r="AW212" s="1">
        <f t="shared" si="456"/>
        <v>0</v>
      </c>
      <c r="AX212" s="1">
        <f t="shared" si="457"/>
        <v>0</v>
      </c>
      <c r="AY212" s="1">
        <f t="shared" si="457"/>
        <v>0</v>
      </c>
      <c r="AZ212" s="1">
        <f t="shared" si="457"/>
        <v>0</v>
      </c>
      <c r="BA212" s="1">
        <f t="shared" si="457"/>
        <v>0</v>
      </c>
      <c r="BB212" s="1">
        <f t="shared" si="457"/>
        <v>0</v>
      </c>
      <c r="BC212" s="1">
        <f t="shared" si="457"/>
        <v>0</v>
      </c>
      <c r="BD212" s="1">
        <f t="shared" si="457"/>
        <v>0</v>
      </c>
      <c r="BE212" s="1">
        <f t="shared" si="457"/>
        <v>0</v>
      </c>
      <c r="BF212" s="1">
        <f t="shared" si="457"/>
        <v>0</v>
      </c>
      <c r="BG212" s="1">
        <f t="shared" si="457"/>
        <v>0</v>
      </c>
      <c r="BH212" s="1">
        <f t="shared" si="458"/>
        <v>0</v>
      </c>
      <c r="BI212" s="1">
        <f t="shared" si="458"/>
        <v>0</v>
      </c>
      <c r="BJ212" s="1">
        <f t="shared" si="458"/>
        <v>0</v>
      </c>
      <c r="BK212" s="1">
        <f t="shared" si="458"/>
        <v>0</v>
      </c>
      <c r="BL212" s="1">
        <f t="shared" si="458"/>
        <v>0</v>
      </c>
      <c r="BM212" s="1">
        <f t="shared" si="458"/>
        <v>0</v>
      </c>
      <c r="BN212" s="1">
        <f t="shared" si="458"/>
        <v>0</v>
      </c>
      <c r="BO212" s="1">
        <f t="shared" si="458"/>
        <v>0</v>
      </c>
      <c r="BP212" s="1">
        <f t="shared" si="458"/>
        <v>0</v>
      </c>
      <c r="BQ212" s="1">
        <f t="shared" si="458"/>
        <v>0</v>
      </c>
      <c r="BR212" s="1">
        <f t="shared" si="459"/>
        <v>0</v>
      </c>
      <c r="BS212" s="1">
        <f t="shared" si="459"/>
        <v>0</v>
      </c>
      <c r="BT212" s="1">
        <f t="shared" si="459"/>
        <v>0</v>
      </c>
      <c r="BU212" s="1">
        <f t="shared" si="459"/>
        <v>0</v>
      </c>
      <c r="BV212" s="1">
        <f t="shared" si="459"/>
        <v>0</v>
      </c>
      <c r="BW212" s="1">
        <f t="shared" si="459"/>
        <v>0</v>
      </c>
      <c r="BX212" s="1">
        <f t="shared" si="459"/>
        <v>0</v>
      </c>
      <c r="BY212" s="1">
        <f t="shared" si="459"/>
        <v>0</v>
      </c>
      <c r="BZ212" s="1">
        <f t="shared" si="459"/>
        <v>0</v>
      </c>
      <c r="CA212" s="1">
        <f t="shared" si="459"/>
        <v>0</v>
      </c>
      <c r="CB212" s="1">
        <f t="shared" si="460"/>
        <v>0</v>
      </c>
      <c r="CC212" s="1">
        <f t="shared" si="460"/>
        <v>0</v>
      </c>
      <c r="CD212" s="1">
        <f t="shared" si="460"/>
        <v>0</v>
      </c>
      <c r="CE212" s="1">
        <f t="shared" si="460"/>
        <v>0</v>
      </c>
      <c r="CF212" s="1">
        <f t="shared" si="460"/>
        <v>0</v>
      </c>
      <c r="CG212" s="1">
        <f t="shared" si="460"/>
        <v>0</v>
      </c>
      <c r="CH212" s="1">
        <f t="shared" si="460"/>
        <v>0</v>
      </c>
      <c r="CI212" s="1">
        <f t="shared" si="460"/>
        <v>0</v>
      </c>
      <c r="CJ212" s="1">
        <f t="shared" si="460"/>
        <v>0</v>
      </c>
      <c r="CK212" s="1">
        <f t="shared" si="460"/>
        <v>0</v>
      </c>
      <c r="CL212" s="1">
        <f t="shared" si="461"/>
        <v>0</v>
      </c>
      <c r="CM212" s="1">
        <f t="shared" si="461"/>
        <v>0</v>
      </c>
      <c r="CN212" s="1">
        <f t="shared" si="461"/>
        <v>0</v>
      </c>
      <c r="CO212" s="1">
        <f t="shared" si="461"/>
        <v>0</v>
      </c>
      <c r="CP212" s="1">
        <f t="shared" si="461"/>
        <v>0</v>
      </c>
      <c r="CQ212" s="1">
        <f t="shared" si="461"/>
        <v>0</v>
      </c>
      <c r="CR212" s="1">
        <f t="shared" si="461"/>
        <v>0</v>
      </c>
      <c r="CS212" s="1">
        <f t="shared" si="461"/>
        <v>0</v>
      </c>
      <c r="CT212" s="1">
        <f t="shared" si="461"/>
        <v>0</v>
      </c>
      <c r="CU212" s="1">
        <f t="shared" si="461"/>
        <v>0</v>
      </c>
      <c r="CV212" s="1">
        <f t="shared" si="462"/>
        <v>0</v>
      </c>
      <c r="CW212" s="1">
        <f t="shared" si="462"/>
        <v>0</v>
      </c>
      <c r="CX212" s="1">
        <f t="shared" si="462"/>
        <v>0</v>
      </c>
      <c r="CY212" s="1">
        <f t="shared" si="462"/>
        <v>0</v>
      </c>
      <c r="CZ212" s="1">
        <f t="shared" si="462"/>
        <v>0</v>
      </c>
      <c r="DA212" s="1">
        <f t="shared" si="462"/>
        <v>0</v>
      </c>
      <c r="DB212" s="1">
        <f t="shared" si="462"/>
        <v>0</v>
      </c>
      <c r="DC212" s="1">
        <f t="shared" si="462"/>
        <v>0</v>
      </c>
      <c r="DD212" s="1">
        <f t="shared" si="462"/>
        <v>0</v>
      </c>
      <c r="DE212" s="1">
        <f t="shared" si="462"/>
        <v>0</v>
      </c>
      <c r="DF212" s="1">
        <f t="shared" si="463"/>
        <v>0</v>
      </c>
      <c r="DG212" s="1">
        <f t="shared" si="463"/>
        <v>0</v>
      </c>
      <c r="DH212" s="1">
        <f t="shared" si="463"/>
        <v>0</v>
      </c>
      <c r="DI212" s="1">
        <f t="shared" si="463"/>
        <v>0</v>
      </c>
      <c r="DJ212" s="1">
        <f t="shared" si="463"/>
        <v>0</v>
      </c>
      <c r="DK212" s="1">
        <f t="shared" si="463"/>
        <v>0</v>
      </c>
      <c r="DL212" s="1">
        <f t="shared" si="463"/>
        <v>0</v>
      </c>
      <c r="DM212" s="1">
        <f t="shared" si="463"/>
        <v>0</v>
      </c>
      <c r="DN212" s="1">
        <f t="shared" si="463"/>
        <v>0</v>
      </c>
      <c r="DO212" s="1">
        <f t="shared" si="463"/>
        <v>0</v>
      </c>
      <c r="DP212" s="1">
        <f t="shared" si="464"/>
        <v>0</v>
      </c>
      <c r="DQ212" s="1">
        <f t="shared" si="464"/>
        <v>0</v>
      </c>
      <c r="DR212" s="1">
        <f t="shared" si="464"/>
        <v>0</v>
      </c>
      <c r="DS212" s="1">
        <f t="shared" si="464"/>
        <v>0</v>
      </c>
      <c r="DT212" s="1">
        <f t="shared" si="464"/>
        <v>0</v>
      </c>
      <c r="DU212" s="1">
        <f t="shared" si="464"/>
        <v>0</v>
      </c>
      <c r="DV212" s="1">
        <f t="shared" si="464"/>
        <v>0</v>
      </c>
      <c r="DW212" s="1">
        <f t="shared" si="464"/>
        <v>0</v>
      </c>
      <c r="DX212" s="1">
        <f t="shared" si="464"/>
        <v>0</v>
      </c>
      <c r="DY212" s="1">
        <f t="shared" si="464"/>
        <v>0</v>
      </c>
      <c r="DZ212" s="1">
        <f t="shared" si="465"/>
        <v>0</v>
      </c>
      <c r="EA212" s="1">
        <f t="shared" si="465"/>
        <v>0</v>
      </c>
      <c r="EB212" s="1">
        <f t="shared" si="465"/>
        <v>0</v>
      </c>
      <c r="EC212" s="1">
        <f t="shared" si="465"/>
        <v>0</v>
      </c>
      <c r="ED212" s="1">
        <f t="shared" si="465"/>
        <v>0</v>
      </c>
      <c r="EE212" s="1">
        <f t="shared" si="465"/>
        <v>0</v>
      </c>
      <c r="EF212" s="1">
        <f t="shared" si="465"/>
        <v>0</v>
      </c>
      <c r="EG212" s="1">
        <f t="shared" si="465"/>
        <v>0</v>
      </c>
      <c r="EH212" s="1">
        <f t="shared" si="465"/>
        <v>0</v>
      </c>
      <c r="EI212" s="1">
        <f t="shared" si="465"/>
        <v>0</v>
      </c>
      <c r="EJ212" s="1">
        <f t="shared" si="466"/>
        <v>0</v>
      </c>
      <c r="EK212" s="1">
        <f t="shared" si="466"/>
        <v>0</v>
      </c>
      <c r="EL212" s="1">
        <f t="shared" si="466"/>
        <v>0</v>
      </c>
      <c r="EM212" s="1">
        <f t="shared" si="466"/>
        <v>0</v>
      </c>
      <c r="EN212" s="1">
        <f t="shared" si="466"/>
        <v>0</v>
      </c>
      <c r="EO212" s="1">
        <f t="shared" si="466"/>
        <v>0</v>
      </c>
      <c r="EP212" s="1">
        <f t="shared" si="466"/>
        <v>0</v>
      </c>
      <c r="EQ212" s="1">
        <f t="shared" si="466"/>
        <v>0</v>
      </c>
      <c r="ER212" s="1">
        <f t="shared" si="466"/>
        <v>0</v>
      </c>
      <c r="ES212" s="1">
        <f t="shared" si="466"/>
        <v>0</v>
      </c>
      <c r="ET212" s="1">
        <f t="shared" si="467"/>
        <v>0</v>
      </c>
      <c r="EU212" s="1">
        <f t="shared" si="467"/>
        <v>0</v>
      </c>
      <c r="EV212" s="1">
        <f t="shared" si="467"/>
        <v>0</v>
      </c>
      <c r="EW212" s="1">
        <f t="shared" si="467"/>
        <v>0</v>
      </c>
      <c r="EX212" s="1">
        <f t="shared" si="467"/>
        <v>0</v>
      </c>
      <c r="EY212" s="1">
        <f t="shared" si="467"/>
        <v>0</v>
      </c>
      <c r="EZ212" s="1">
        <f t="shared" si="467"/>
        <v>0</v>
      </c>
      <c r="FA212" s="1">
        <f t="shared" si="467"/>
        <v>0</v>
      </c>
      <c r="FB212" s="1">
        <f t="shared" si="467"/>
        <v>0</v>
      </c>
      <c r="FC212" s="1">
        <f t="shared" si="467"/>
        <v>0</v>
      </c>
      <c r="FD212" s="1">
        <f t="shared" si="468"/>
        <v>0</v>
      </c>
      <c r="FE212" s="1">
        <f t="shared" si="468"/>
        <v>0</v>
      </c>
      <c r="FF212" s="1">
        <f t="shared" si="468"/>
        <v>0</v>
      </c>
      <c r="FG212" s="1">
        <f t="shared" si="468"/>
        <v>0</v>
      </c>
      <c r="FH212" s="1">
        <f t="shared" si="468"/>
        <v>0</v>
      </c>
      <c r="FI212" s="1">
        <f t="shared" si="468"/>
        <v>0</v>
      </c>
      <c r="FJ212" s="1">
        <f t="shared" si="468"/>
        <v>0</v>
      </c>
      <c r="FK212" s="1">
        <f t="shared" si="468"/>
        <v>0</v>
      </c>
      <c r="FL212" s="1">
        <f t="shared" si="468"/>
        <v>0</v>
      </c>
      <c r="FM212" s="1">
        <f t="shared" si="468"/>
        <v>0</v>
      </c>
      <c r="FN212" s="1">
        <f t="shared" si="469"/>
        <v>0</v>
      </c>
      <c r="FO212" s="1">
        <f t="shared" si="469"/>
        <v>0</v>
      </c>
      <c r="FP212" s="1">
        <f t="shared" si="469"/>
        <v>0</v>
      </c>
      <c r="FQ212" s="1">
        <f t="shared" si="469"/>
        <v>0</v>
      </c>
      <c r="FR212" s="1">
        <f t="shared" si="469"/>
        <v>0</v>
      </c>
      <c r="FS212" s="1">
        <f t="shared" si="469"/>
        <v>0</v>
      </c>
      <c r="FT212" s="1">
        <f t="shared" si="469"/>
        <v>0</v>
      </c>
      <c r="FU212" s="1">
        <f t="shared" si="469"/>
        <v>0</v>
      </c>
      <c r="FV212" s="1">
        <f t="shared" si="469"/>
        <v>0</v>
      </c>
      <c r="FW212" s="1">
        <f t="shared" si="469"/>
        <v>0</v>
      </c>
      <c r="FX212" s="1">
        <f t="shared" si="470"/>
        <v>0</v>
      </c>
      <c r="FY212" s="1">
        <f t="shared" si="470"/>
        <v>0</v>
      </c>
      <c r="FZ212" s="1">
        <f t="shared" si="470"/>
        <v>0</v>
      </c>
      <c r="GA212" s="1">
        <f t="shared" si="470"/>
        <v>0</v>
      </c>
      <c r="GB212" s="1">
        <f t="shared" si="470"/>
        <v>0</v>
      </c>
      <c r="GC212" s="1">
        <f t="shared" si="470"/>
        <v>0</v>
      </c>
      <c r="GD212" s="1">
        <f t="shared" si="470"/>
        <v>0</v>
      </c>
      <c r="GE212" s="1">
        <f t="shared" si="470"/>
        <v>0</v>
      </c>
      <c r="GF212" s="1">
        <f t="shared" si="470"/>
        <v>0</v>
      </c>
      <c r="GG212" s="1">
        <f t="shared" si="470"/>
        <v>0</v>
      </c>
      <c r="GH212" s="1">
        <f t="shared" si="471"/>
        <v>0</v>
      </c>
      <c r="GI212" s="1">
        <f t="shared" si="471"/>
        <v>0</v>
      </c>
      <c r="GJ212" s="1">
        <f t="shared" si="471"/>
        <v>0</v>
      </c>
      <c r="GK212" s="1">
        <f t="shared" si="471"/>
        <v>0</v>
      </c>
      <c r="GL212" s="1">
        <f t="shared" si="471"/>
        <v>0</v>
      </c>
      <c r="GM212" s="1">
        <f t="shared" si="471"/>
        <v>0</v>
      </c>
      <c r="GN212" s="1">
        <f t="shared" si="471"/>
        <v>0</v>
      </c>
      <c r="GO212" s="1">
        <f t="shared" si="471"/>
        <v>0</v>
      </c>
      <c r="GP212" s="1">
        <f t="shared" si="471"/>
        <v>0</v>
      </c>
      <c r="GQ212" s="1">
        <f t="shared" si="471"/>
        <v>0</v>
      </c>
      <c r="GR212" s="1">
        <f t="shared" si="472"/>
        <v>0</v>
      </c>
      <c r="GS212" s="1">
        <f t="shared" si="472"/>
        <v>0</v>
      </c>
      <c r="GT212" s="1">
        <f t="shared" si="472"/>
        <v>0</v>
      </c>
      <c r="GU212" s="1">
        <f t="shared" si="472"/>
        <v>0</v>
      </c>
      <c r="GV212" s="1">
        <f t="shared" si="472"/>
        <v>0</v>
      </c>
      <c r="GW212" s="1">
        <f t="shared" si="472"/>
        <v>0</v>
      </c>
      <c r="GX212" s="1">
        <f t="shared" si="472"/>
        <v>0</v>
      </c>
      <c r="GY212" s="1">
        <f t="shared" si="472"/>
        <v>0</v>
      </c>
      <c r="GZ212" s="1">
        <f t="shared" si="472"/>
        <v>0</v>
      </c>
      <c r="HA212" s="1">
        <f t="shared" si="472"/>
        <v>0</v>
      </c>
      <c r="HB212" s="1">
        <f t="shared" si="473"/>
        <v>0</v>
      </c>
      <c r="HC212" s="1">
        <f t="shared" si="473"/>
        <v>0</v>
      </c>
      <c r="HD212" s="1">
        <f t="shared" si="473"/>
        <v>0</v>
      </c>
      <c r="HE212" s="1">
        <f t="shared" si="473"/>
        <v>0</v>
      </c>
      <c r="HF212" s="1">
        <f t="shared" si="473"/>
        <v>0</v>
      </c>
      <c r="HG212" s="1">
        <f t="shared" si="473"/>
        <v>0</v>
      </c>
      <c r="HH212" s="1">
        <f t="shared" si="473"/>
        <v>0</v>
      </c>
      <c r="HI212" s="1">
        <f t="shared" si="473"/>
        <v>0</v>
      </c>
      <c r="HJ212" s="1">
        <f t="shared" si="473"/>
        <v>0</v>
      </c>
      <c r="HK212" s="1">
        <f t="shared" si="473"/>
        <v>0</v>
      </c>
      <c r="HL212" s="1">
        <f t="shared" si="474"/>
        <v>0</v>
      </c>
      <c r="HM212" s="1">
        <f t="shared" si="474"/>
        <v>0</v>
      </c>
      <c r="HN212" s="1">
        <f t="shared" si="474"/>
        <v>0</v>
      </c>
      <c r="HO212" s="1">
        <f t="shared" si="474"/>
        <v>0</v>
      </c>
      <c r="HP212" s="1">
        <f t="shared" si="474"/>
        <v>0</v>
      </c>
      <c r="HQ212" s="1">
        <f t="shared" si="474"/>
        <v>0</v>
      </c>
      <c r="HR212" s="1">
        <f t="shared" si="474"/>
        <v>0</v>
      </c>
      <c r="HS212" s="1">
        <f t="shared" si="474"/>
        <v>0</v>
      </c>
      <c r="HT212" s="1">
        <f t="shared" si="474"/>
        <v>0</v>
      </c>
      <c r="HU212" s="1">
        <f t="shared" si="474"/>
        <v>0</v>
      </c>
      <c r="HW212">
        <v>192</v>
      </c>
      <c r="HX212" s="15">
        <f t="shared" si="322"/>
        <v>0</v>
      </c>
      <c r="HY212">
        <f t="shared" si="345"/>
        <v>0</v>
      </c>
      <c r="HZ212" s="1" t="str">
        <f t="shared" si="323"/>
        <v/>
      </c>
      <c r="IA212" s="1">
        <f t="shared" si="324"/>
        <v>0</v>
      </c>
      <c r="IB212" t="str">
        <f t="shared" si="346"/>
        <v xml:space="preserve"> </v>
      </c>
      <c r="IC212" t="str">
        <f t="shared" si="347"/>
        <v/>
      </c>
      <c r="ID212">
        <f>IF(HZ212&gt;$IC$18,1000,IF(HZ212=$IC$18,MIN(HZ212:$HZ$220),1000))</f>
        <v>1000</v>
      </c>
      <c r="IG212" s="1">
        <f t="shared" si="348"/>
        <v>0</v>
      </c>
      <c r="IH212" s="1">
        <f t="shared" si="349"/>
        <v>0</v>
      </c>
      <c r="II212" s="1">
        <f t="shared" si="350"/>
        <v>0</v>
      </c>
      <c r="IJ212" s="1">
        <f t="shared" si="351"/>
        <v>0</v>
      </c>
    </row>
    <row r="213" spans="1:244">
      <c r="A213">
        <v>193</v>
      </c>
      <c r="B213" t="str">
        <f t="shared" si="317"/>
        <v/>
      </c>
      <c r="C213" s="2" t="str">
        <f t="shared" si="318"/>
        <v/>
      </c>
      <c r="D213" s="28"/>
      <c r="E213" s="29"/>
      <c r="F213" s="30"/>
      <c r="G213" s="12" t="e">
        <f t="shared" ref="G213:G220" si="475">IF(100*T213-INT(T213*100)&gt;0.4,(INT(T213*100)/100)+0.01,INT(T213*100)/100)</f>
        <v>#VALUE!</v>
      </c>
      <c r="T213" s="16" t="str">
        <f t="shared" ref="T213:T220" si="476">IF(C213="","",AC213*$F$5)</f>
        <v/>
      </c>
      <c r="U213" s="2">
        <v>193</v>
      </c>
      <c r="V213" s="2">
        <f>HLOOKUP($F$4,'tabulka hodnot'!$D$3:$K$203,'vypocet bodov do rebricka'!U213+1,0)</f>
        <v>40</v>
      </c>
      <c r="Y213" s="1">
        <f t="shared" si="319"/>
        <v>0</v>
      </c>
      <c r="Z213" s="1">
        <f t="shared" ref="Z213:Z220" si="477">IF(ISERROR(FIND("-",Y213))=TRUE,0,FIND("-",Y213))</f>
        <v>0</v>
      </c>
      <c r="AA213" s="1">
        <f t="shared" si="320"/>
        <v>0</v>
      </c>
      <c r="AB213" s="1" t="str">
        <f t="shared" si="321"/>
        <v>0</v>
      </c>
      <c r="AC213" t="e">
        <f t="shared" ref="AC213:AC220" si="478">IF(VALUE(Z213)=0,VLOOKUP(VALUE(AB213),$U$21:$V$220,2,0),SUM(AD213:HU213)/(1+VALUE(AB213)-VALUE(AA213)))</f>
        <v>#N/A</v>
      </c>
      <c r="AD213" s="1">
        <f t="shared" si="455"/>
        <v>0</v>
      </c>
      <c r="AE213" s="1">
        <f t="shared" si="455"/>
        <v>0</v>
      </c>
      <c r="AF213" s="1">
        <f t="shared" si="455"/>
        <v>0</v>
      </c>
      <c r="AG213" s="1">
        <f t="shared" si="455"/>
        <v>0</v>
      </c>
      <c r="AH213" s="1">
        <f t="shared" si="455"/>
        <v>0</v>
      </c>
      <c r="AI213" s="1">
        <f t="shared" si="455"/>
        <v>0</v>
      </c>
      <c r="AJ213" s="1">
        <f t="shared" si="455"/>
        <v>0</v>
      </c>
      <c r="AK213" s="1">
        <f t="shared" si="455"/>
        <v>0</v>
      </c>
      <c r="AL213" s="1">
        <f t="shared" si="455"/>
        <v>0</v>
      </c>
      <c r="AM213" s="1">
        <f t="shared" si="455"/>
        <v>0</v>
      </c>
      <c r="AN213" s="1">
        <f t="shared" si="456"/>
        <v>0</v>
      </c>
      <c r="AO213" s="1">
        <f t="shared" si="456"/>
        <v>0</v>
      </c>
      <c r="AP213" s="1">
        <f t="shared" si="456"/>
        <v>0</v>
      </c>
      <c r="AQ213" s="1">
        <f t="shared" si="456"/>
        <v>0</v>
      </c>
      <c r="AR213" s="1">
        <f t="shared" si="456"/>
        <v>0</v>
      </c>
      <c r="AS213" s="1">
        <f t="shared" si="456"/>
        <v>0</v>
      </c>
      <c r="AT213" s="1">
        <f t="shared" si="456"/>
        <v>0</v>
      </c>
      <c r="AU213" s="1">
        <f t="shared" si="456"/>
        <v>0</v>
      </c>
      <c r="AV213" s="1">
        <f t="shared" si="456"/>
        <v>0</v>
      </c>
      <c r="AW213" s="1">
        <f t="shared" si="456"/>
        <v>0</v>
      </c>
      <c r="AX213" s="1">
        <f t="shared" si="457"/>
        <v>0</v>
      </c>
      <c r="AY213" s="1">
        <f t="shared" si="457"/>
        <v>0</v>
      </c>
      <c r="AZ213" s="1">
        <f t="shared" si="457"/>
        <v>0</v>
      </c>
      <c r="BA213" s="1">
        <f t="shared" si="457"/>
        <v>0</v>
      </c>
      <c r="BB213" s="1">
        <f t="shared" si="457"/>
        <v>0</v>
      </c>
      <c r="BC213" s="1">
        <f t="shared" si="457"/>
        <v>0</v>
      </c>
      <c r="BD213" s="1">
        <f t="shared" si="457"/>
        <v>0</v>
      </c>
      <c r="BE213" s="1">
        <f t="shared" si="457"/>
        <v>0</v>
      </c>
      <c r="BF213" s="1">
        <f t="shared" si="457"/>
        <v>0</v>
      </c>
      <c r="BG213" s="1">
        <f t="shared" si="457"/>
        <v>0</v>
      </c>
      <c r="BH213" s="1">
        <f t="shared" si="458"/>
        <v>0</v>
      </c>
      <c r="BI213" s="1">
        <f t="shared" si="458"/>
        <v>0</v>
      </c>
      <c r="BJ213" s="1">
        <f t="shared" si="458"/>
        <v>0</v>
      </c>
      <c r="BK213" s="1">
        <f t="shared" si="458"/>
        <v>0</v>
      </c>
      <c r="BL213" s="1">
        <f t="shared" si="458"/>
        <v>0</v>
      </c>
      <c r="BM213" s="1">
        <f t="shared" si="458"/>
        <v>0</v>
      </c>
      <c r="BN213" s="1">
        <f t="shared" si="458"/>
        <v>0</v>
      </c>
      <c r="BO213" s="1">
        <f t="shared" si="458"/>
        <v>0</v>
      </c>
      <c r="BP213" s="1">
        <f t="shared" si="458"/>
        <v>0</v>
      </c>
      <c r="BQ213" s="1">
        <f t="shared" si="458"/>
        <v>0</v>
      </c>
      <c r="BR213" s="1">
        <f t="shared" si="459"/>
        <v>0</v>
      </c>
      <c r="BS213" s="1">
        <f t="shared" si="459"/>
        <v>0</v>
      </c>
      <c r="BT213" s="1">
        <f t="shared" si="459"/>
        <v>0</v>
      </c>
      <c r="BU213" s="1">
        <f t="shared" si="459"/>
        <v>0</v>
      </c>
      <c r="BV213" s="1">
        <f t="shared" si="459"/>
        <v>0</v>
      </c>
      <c r="BW213" s="1">
        <f t="shared" si="459"/>
        <v>0</v>
      </c>
      <c r="BX213" s="1">
        <f t="shared" si="459"/>
        <v>0</v>
      </c>
      <c r="BY213" s="1">
        <f t="shared" si="459"/>
        <v>0</v>
      </c>
      <c r="BZ213" s="1">
        <f t="shared" si="459"/>
        <v>0</v>
      </c>
      <c r="CA213" s="1">
        <f t="shared" si="459"/>
        <v>0</v>
      </c>
      <c r="CB213" s="1">
        <f t="shared" si="460"/>
        <v>0</v>
      </c>
      <c r="CC213" s="1">
        <f t="shared" si="460"/>
        <v>0</v>
      </c>
      <c r="CD213" s="1">
        <f t="shared" si="460"/>
        <v>0</v>
      </c>
      <c r="CE213" s="1">
        <f t="shared" si="460"/>
        <v>0</v>
      </c>
      <c r="CF213" s="1">
        <f t="shared" si="460"/>
        <v>0</v>
      </c>
      <c r="CG213" s="1">
        <f t="shared" si="460"/>
        <v>0</v>
      </c>
      <c r="CH213" s="1">
        <f t="shared" si="460"/>
        <v>0</v>
      </c>
      <c r="CI213" s="1">
        <f t="shared" si="460"/>
        <v>0</v>
      </c>
      <c r="CJ213" s="1">
        <f t="shared" si="460"/>
        <v>0</v>
      </c>
      <c r="CK213" s="1">
        <f t="shared" si="460"/>
        <v>0</v>
      </c>
      <c r="CL213" s="1">
        <f t="shared" si="461"/>
        <v>0</v>
      </c>
      <c r="CM213" s="1">
        <f t="shared" si="461"/>
        <v>0</v>
      </c>
      <c r="CN213" s="1">
        <f t="shared" si="461"/>
        <v>0</v>
      </c>
      <c r="CO213" s="1">
        <f t="shared" si="461"/>
        <v>0</v>
      </c>
      <c r="CP213" s="1">
        <f t="shared" si="461"/>
        <v>0</v>
      </c>
      <c r="CQ213" s="1">
        <f t="shared" si="461"/>
        <v>0</v>
      </c>
      <c r="CR213" s="1">
        <f t="shared" si="461"/>
        <v>0</v>
      </c>
      <c r="CS213" s="1">
        <f t="shared" si="461"/>
        <v>0</v>
      </c>
      <c r="CT213" s="1">
        <f t="shared" si="461"/>
        <v>0</v>
      </c>
      <c r="CU213" s="1">
        <f t="shared" si="461"/>
        <v>0</v>
      </c>
      <c r="CV213" s="1">
        <f t="shared" si="462"/>
        <v>0</v>
      </c>
      <c r="CW213" s="1">
        <f t="shared" si="462"/>
        <v>0</v>
      </c>
      <c r="CX213" s="1">
        <f t="shared" si="462"/>
        <v>0</v>
      </c>
      <c r="CY213" s="1">
        <f t="shared" si="462"/>
        <v>0</v>
      </c>
      <c r="CZ213" s="1">
        <f t="shared" si="462"/>
        <v>0</v>
      </c>
      <c r="DA213" s="1">
        <f t="shared" si="462"/>
        <v>0</v>
      </c>
      <c r="DB213" s="1">
        <f t="shared" si="462"/>
        <v>0</v>
      </c>
      <c r="DC213" s="1">
        <f t="shared" si="462"/>
        <v>0</v>
      </c>
      <c r="DD213" s="1">
        <f t="shared" si="462"/>
        <v>0</v>
      </c>
      <c r="DE213" s="1">
        <f t="shared" si="462"/>
        <v>0</v>
      </c>
      <c r="DF213" s="1">
        <f t="shared" si="463"/>
        <v>0</v>
      </c>
      <c r="DG213" s="1">
        <f t="shared" si="463"/>
        <v>0</v>
      </c>
      <c r="DH213" s="1">
        <f t="shared" si="463"/>
        <v>0</v>
      </c>
      <c r="DI213" s="1">
        <f t="shared" si="463"/>
        <v>0</v>
      </c>
      <c r="DJ213" s="1">
        <f t="shared" si="463"/>
        <v>0</v>
      </c>
      <c r="DK213" s="1">
        <f t="shared" si="463"/>
        <v>0</v>
      </c>
      <c r="DL213" s="1">
        <f t="shared" si="463"/>
        <v>0</v>
      </c>
      <c r="DM213" s="1">
        <f t="shared" si="463"/>
        <v>0</v>
      </c>
      <c r="DN213" s="1">
        <f t="shared" si="463"/>
        <v>0</v>
      </c>
      <c r="DO213" s="1">
        <f t="shared" si="463"/>
        <v>0</v>
      </c>
      <c r="DP213" s="1">
        <f t="shared" si="464"/>
        <v>0</v>
      </c>
      <c r="DQ213" s="1">
        <f t="shared" si="464"/>
        <v>0</v>
      </c>
      <c r="DR213" s="1">
        <f t="shared" si="464"/>
        <v>0</v>
      </c>
      <c r="DS213" s="1">
        <f t="shared" si="464"/>
        <v>0</v>
      </c>
      <c r="DT213" s="1">
        <f t="shared" si="464"/>
        <v>0</v>
      </c>
      <c r="DU213" s="1">
        <f t="shared" si="464"/>
        <v>0</v>
      </c>
      <c r="DV213" s="1">
        <f t="shared" si="464"/>
        <v>0</v>
      </c>
      <c r="DW213" s="1">
        <f t="shared" si="464"/>
        <v>0</v>
      </c>
      <c r="DX213" s="1">
        <f t="shared" si="464"/>
        <v>0</v>
      </c>
      <c r="DY213" s="1">
        <f t="shared" si="464"/>
        <v>0</v>
      </c>
      <c r="DZ213" s="1">
        <f t="shared" si="465"/>
        <v>0</v>
      </c>
      <c r="EA213" s="1">
        <f t="shared" si="465"/>
        <v>0</v>
      </c>
      <c r="EB213" s="1">
        <f t="shared" si="465"/>
        <v>0</v>
      </c>
      <c r="EC213" s="1">
        <f t="shared" si="465"/>
        <v>0</v>
      </c>
      <c r="ED213" s="1">
        <f t="shared" si="465"/>
        <v>0</v>
      </c>
      <c r="EE213" s="1">
        <f t="shared" si="465"/>
        <v>0</v>
      </c>
      <c r="EF213" s="1">
        <f t="shared" si="465"/>
        <v>0</v>
      </c>
      <c r="EG213" s="1">
        <f t="shared" si="465"/>
        <v>0</v>
      </c>
      <c r="EH213" s="1">
        <f t="shared" si="465"/>
        <v>0</v>
      </c>
      <c r="EI213" s="1">
        <f t="shared" si="465"/>
        <v>0</v>
      </c>
      <c r="EJ213" s="1">
        <f t="shared" si="466"/>
        <v>0</v>
      </c>
      <c r="EK213" s="1">
        <f t="shared" si="466"/>
        <v>0</v>
      </c>
      <c r="EL213" s="1">
        <f t="shared" si="466"/>
        <v>0</v>
      </c>
      <c r="EM213" s="1">
        <f t="shared" si="466"/>
        <v>0</v>
      </c>
      <c r="EN213" s="1">
        <f t="shared" si="466"/>
        <v>0</v>
      </c>
      <c r="EO213" s="1">
        <f t="shared" si="466"/>
        <v>0</v>
      </c>
      <c r="EP213" s="1">
        <f t="shared" si="466"/>
        <v>0</v>
      </c>
      <c r="EQ213" s="1">
        <f t="shared" si="466"/>
        <v>0</v>
      </c>
      <c r="ER213" s="1">
        <f t="shared" si="466"/>
        <v>0</v>
      </c>
      <c r="ES213" s="1">
        <f t="shared" si="466"/>
        <v>0</v>
      </c>
      <c r="ET213" s="1">
        <f t="shared" si="467"/>
        <v>0</v>
      </c>
      <c r="EU213" s="1">
        <f t="shared" si="467"/>
        <v>0</v>
      </c>
      <c r="EV213" s="1">
        <f t="shared" si="467"/>
        <v>0</v>
      </c>
      <c r="EW213" s="1">
        <f t="shared" si="467"/>
        <v>0</v>
      </c>
      <c r="EX213" s="1">
        <f t="shared" si="467"/>
        <v>0</v>
      </c>
      <c r="EY213" s="1">
        <f t="shared" si="467"/>
        <v>0</v>
      </c>
      <c r="EZ213" s="1">
        <f t="shared" si="467"/>
        <v>0</v>
      </c>
      <c r="FA213" s="1">
        <f t="shared" si="467"/>
        <v>0</v>
      </c>
      <c r="FB213" s="1">
        <f t="shared" si="467"/>
        <v>0</v>
      </c>
      <c r="FC213" s="1">
        <f t="shared" si="467"/>
        <v>0</v>
      </c>
      <c r="FD213" s="1">
        <f t="shared" si="468"/>
        <v>0</v>
      </c>
      <c r="FE213" s="1">
        <f t="shared" si="468"/>
        <v>0</v>
      </c>
      <c r="FF213" s="1">
        <f t="shared" si="468"/>
        <v>0</v>
      </c>
      <c r="FG213" s="1">
        <f t="shared" si="468"/>
        <v>0</v>
      </c>
      <c r="FH213" s="1">
        <f t="shared" si="468"/>
        <v>0</v>
      </c>
      <c r="FI213" s="1">
        <f t="shared" si="468"/>
        <v>0</v>
      </c>
      <c r="FJ213" s="1">
        <f t="shared" si="468"/>
        <v>0</v>
      </c>
      <c r="FK213" s="1">
        <f t="shared" si="468"/>
        <v>0</v>
      </c>
      <c r="FL213" s="1">
        <f t="shared" si="468"/>
        <v>0</v>
      </c>
      <c r="FM213" s="1">
        <f t="shared" si="468"/>
        <v>0</v>
      </c>
      <c r="FN213" s="1">
        <f t="shared" si="469"/>
        <v>0</v>
      </c>
      <c r="FO213" s="1">
        <f t="shared" si="469"/>
        <v>0</v>
      </c>
      <c r="FP213" s="1">
        <f t="shared" si="469"/>
        <v>0</v>
      </c>
      <c r="FQ213" s="1">
        <f t="shared" si="469"/>
        <v>0</v>
      </c>
      <c r="FR213" s="1">
        <f t="shared" si="469"/>
        <v>0</v>
      </c>
      <c r="FS213" s="1">
        <f t="shared" si="469"/>
        <v>0</v>
      </c>
      <c r="FT213" s="1">
        <f t="shared" si="469"/>
        <v>0</v>
      </c>
      <c r="FU213" s="1">
        <f t="shared" si="469"/>
        <v>0</v>
      </c>
      <c r="FV213" s="1">
        <f t="shared" si="469"/>
        <v>0</v>
      </c>
      <c r="FW213" s="1">
        <f t="shared" si="469"/>
        <v>0</v>
      </c>
      <c r="FX213" s="1">
        <f t="shared" si="470"/>
        <v>0</v>
      </c>
      <c r="FY213" s="1">
        <f t="shared" si="470"/>
        <v>0</v>
      </c>
      <c r="FZ213" s="1">
        <f t="shared" si="470"/>
        <v>0</v>
      </c>
      <c r="GA213" s="1">
        <f t="shared" si="470"/>
        <v>0</v>
      </c>
      <c r="GB213" s="1">
        <f t="shared" si="470"/>
        <v>0</v>
      </c>
      <c r="GC213" s="1">
        <f t="shared" si="470"/>
        <v>0</v>
      </c>
      <c r="GD213" s="1">
        <f t="shared" si="470"/>
        <v>0</v>
      </c>
      <c r="GE213" s="1">
        <f t="shared" si="470"/>
        <v>0</v>
      </c>
      <c r="GF213" s="1">
        <f t="shared" si="470"/>
        <v>0</v>
      </c>
      <c r="GG213" s="1">
        <f t="shared" si="470"/>
        <v>0</v>
      </c>
      <c r="GH213" s="1">
        <f t="shared" si="471"/>
        <v>0</v>
      </c>
      <c r="GI213" s="1">
        <f t="shared" si="471"/>
        <v>0</v>
      </c>
      <c r="GJ213" s="1">
        <f t="shared" si="471"/>
        <v>0</v>
      </c>
      <c r="GK213" s="1">
        <f t="shared" si="471"/>
        <v>0</v>
      </c>
      <c r="GL213" s="1">
        <f t="shared" si="471"/>
        <v>0</v>
      </c>
      <c r="GM213" s="1">
        <f t="shared" si="471"/>
        <v>0</v>
      </c>
      <c r="GN213" s="1">
        <f t="shared" si="471"/>
        <v>0</v>
      </c>
      <c r="GO213" s="1">
        <f t="shared" si="471"/>
        <v>0</v>
      </c>
      <c r="GP213" s="1">
        <f t="shared" si="471"/>
        <v>0</v>
      </c>
      <c r="GQ213" s="1">
        <f t="shared" si="471"/>
        <v>0</v>
      </c>
      <c r="GR213" s="1">
        <f t="shared" si="472"/>
        <v>0</v>
      </c>
      <c r="GS213" s="1">
        <f t="shared" si="472"/>
        <v>0</v>
      </c>
      <c r="GT213" s="1">
        <f t="shared" si="472"/>
        <v>0</v>
      </c>
      <c r="GU213" s="1">
        <f t="shared" si="472"/>
        <v>0</v>
      </c>
      <c r="GV213" s="1">
        <f t="shared" si="472"/>
        <v>0</v>
      </c>
      <c r="GW213" s="1">
        <f t="shared" si="472"/>
        <v>0</v>
      </c>
      <c r="GX213" s="1">
        <f t="shared" si="472"/>
        <v>0</v>
      </c>
      <c r="GY213" s="1">
        <f t="shared" si="472"/>
        <v>0</v>
      </c>
      <c r="GZ213" s="1">
        <f t="shared" si="472"/>
        <v>0</v>
      </c>
      <c r="HA213" s="1">
        <f t="shared" si="472"/>
        <v>0</v>
      </c>
      <c r="HB213" s="1">
        <f t="shared" si="473"/>
        <v>0</v>
      </c>
      <c r="HC213" s="1">
        <f t="shared" si="473"/>
        <v>0</v>
      </c>
      <c r="HD213" s="1">
        <f t="shared" si="473"/>
        <v>0</v>
      </c>
      <c r="HE213" s="1">
        <f t="shared" si="473"/>
        <v>0</v>
      </c>
      <c r="HF213" s="1">
        <f t="shared" si="473"/>
        <v>0</v>
      </c>
      <c r="HG213" s="1">
        <f t="shared" si="473"/>
        <v>0</v>
      </c>
      <c r="HH213" s="1">
        <f t="shared" si="473"/>
        <v>0</v>
      </c>
      <c r="HI213" s="1">
        <f t="shared" si="473"/>
        <v>0</v>
      </c>
      <c r="HJ213" s="1">
        <f t="shared" si="473"/>
        <v>0</v>
      </c>
      <c r="HK213" s="1">
        <f t="shared" si="473"/>
        <v>0</v>
      </c>
      <c r="HL213" s="1">
        <f t="shared" si="474"/>
        <v>0</v>
      </c>
      <c r="HM213" s="1">
        <f t="shared" si="474"/>
        <v>0</v>
      </c>
      <c r="HN213" s="1">
        <f t="shared" si="474"/>
        <v>0</v>
      </c>
      <c r="HO213" s="1">
        <f t="shared" si="474"/>
        <v>0</v>
      </c>
      <c r="HP213" s="1">
        <f t="shared" si="474"/>
        <v>0</v>
      </c>
      <c r="HQ213" s="1">
        <f t="shared" si="474"/>
        <v>0</v>
      </c>
      <c r="HR213" s="1">
        <f t="shared" si="474"/>
        <v>0</v>
      </c>
      <c r="HS213" s="1">
        <f t="shared" si="474"/>
        <v>0</v>
      </c>
      <c r="HT213" s="1">
        <f t="shared" si="474"/>
        <v>0</v>
      </c>
      <c r="HU213" s="1">
        <f t="shared" si="474"/>
        <v>0</v>
      </c>
      <c r="HW213">
        <v>193</v>
      </c>
      <c r="HX213" s="15">
        <f t="shared" si="322"/>
        <v>0</v>
      </c>
      <c r="HY213">
        <f t="shared" si="345"/>
        <v>0</v>
      </c>
      <c r="HZ213" s="1" t="str">
        <f t="shared" si="323"/>
        <v/>
      </c>
      <c r="IA213" s="1">
        <f t="shared" si="324"/>
        <v>0</v>
      </c>
      <c r="IB213" t="str">
        <f t="shared" si="346"/>
        <v xml:space="preserve"> </v>
      </c>
      <c r="IC213" t="str">
        <f t="shared" si="347"/>
        <v/>
      </c>
      <c r="ID213">
        <f>IF(HZ213&gt;$IC$18,1000,IF(HZ213=$IC$18,MIN(HZ213:$HZ$220),1000))</f>
        <v>1000</v>
      </c>
      <c r="IG213" s="1">
        <f t="shared" si="348"/>
        <v>0</v>
      </c>
      <c r="IH213" s="1">
        <f t="shared" si="349"/>
        <v>0</v>
      </c>
      <c r="II213" s="1">
        <f t="shared" si="350"/>
        <v>0</v>
      </c>
      <c r="IJ213" s="1">
        <f t="shared" si="351"/>
        <v>0</v>
      </c>
    </row>
    <row r="214" spans="1:244">
      <c r="A214">
        <v>194</v>
      </c>
      <c r="B214" t="str">
        <f t="shared" ref="B214:B220" si="479">IF(D214="","",IF(AA214=0,VALUE(Y214),VALUE(AA214)))</f>
        <v/>
      </c>
      <c r="C214" s="2" t="str">
        <f t="shared" ref="C214:C217" si="480">IF(ISERROR(IF(C213+1&gt;$E$19,"",C213+1))=TRUE,"",IF(C213+1&gt;$E$19,"",C213+1))</f>
        <v/>
      </c>
      <c r="D214" s="28"/>
      <c r="E214" s="29"/>
      <c r="F214" s="30"/>
      <c r="G214" s="12" t="e">
        <f t="shared" si="475"/>
        <v>#VALUE!</v>
      </c>
      <c r="T214" s="16" t="str">
        <f t="shared" si="476"/>
        <v/>
      </c>
      <c r="U214" s="2">
        <v>194</v>
      </c>
      <c r="V214" s="2">
        <f>HLOOKUP($F$4,'tabulka hodnot'!$D$3:$K$203,'vypocet bodov do rebricka'!U214+1,0)</f>
        <v>40</v>
      </c>
      <c r="Y214" s="1">
        <f t="shared" ref="Y214:Y220" si="481">IF(OR(D214="",D214=" ",D214="  ",D214="   "),Y213,D214)</f>
        <v>0</v>
      </c>
      <c r="Z214" s="1">
        <f t="shared" si="477"/>
        <v>0</v>
      </c>
      <c r="AA214" s="1">
        <f t="shared" ref="AA214:AA220" si="482">IF(Z214=0,0,LEFT(Y214,Z214-1))</f>
        <v>0</v>
      </c>
      <c r="AB214" s="1" t="str">
        <f t="shared" ref="AB214:AB220" si="483">RIGHT(Y214,LEN(Y214)-Z214)</f>
        <v>0</v>
      </c>
      <c r="AC214" t="e">
        <f t="shared" si="478"/>
        <v>#N/A</v>
      </c>
      <c r="AD214" s="1">
        <f t="shared" si="455"/>
        <v>0</v>
      </c>
      <c r="AE214" s="1">
        <f t="shared" si="455"/>
        <v>0</v>
      </c>
      <c r="AF214" s="1">
        <f t="shared" si="455"/>
        <v>0</v>
      </c>
      <c r="AG214" s="1">
        <f t="shared" si="455"/>
        <v>0</v>
      </c>
      <c r="AH214" s="1">
        <f t="shared" si="455"/>
        <v>0</v>
      </c>
      <c r="AI214" s="1">
        <f t="shared" si="455"/>
        <v>0</v>
      </c>
      <c r="AJ214" s="1">
        <f t="shared" si="455"/>
        <v>0</v>
      </c>
      <c r="AK214" s="1">
        <f t="shared" si="455"/>
        <v>0</v>
      </c>
      <c r="AL214" s="1">
        <f t="shared" si="455"/>
        <v>0</v>
      </c>
      <c r="AM214" s="1">
        <f t="shared" si="455"/>
        <v>0</v>
      </c>
      <c r="AN214" s="1">
        <f t="shared" si="456"/>
        <v>0</v>
      </c>
      <c r="AO214" s="1">
        <f t="shared" si="456"/>
        <v>0</v>
      </c>
      <c r="AP214" s="1">
        <f t="shared" si="456"/>
        <v>0</v>
      </c>
      <c r="AQ214" s="1">
        <f t="shared" si="456"/>
        <v>0</v>
      </c>
      <c r="AR214" s="1">
        <f t="shared" si="456"/>
        <v>0</v>
      </c>
      <c r="AS214" s="1">
        <f t="shared" si="456"/>
        <v>0</v>
      </c>
      <c r="AT214" s="1">
        <f t="shared" si="456"/>
        <v>0</v>
      </c>
      <c r="AU214" s="1">
        <f t="shared" si="456"/>
        <v>0</v>
      </c>
      <c r="AV214" s="1">
        <f t="shared" si="456"/>
        <v>0</v>
      </c>
      <c r="AW214" s="1">
        <f t="shared" si="456"/>
        <v>0</v>
      </c>
      <c r="AX214" s="1">
        <f t="shared" si="457"/>
        <v>0</v>
      </c>
      <c r="AY214" s="1">
        <f t="shared" si="457"/>
        <v>0</v>
      </c>
      <c r="AZ214" s="1">
        <f t="shared" si="457"/>
        <v>0</v>
      </c>
      <c r="BA214" s="1">
        <f t="shared" si="457"/>
        <v>0</v>
      </c>
      <c r="BB214" s="1">
        <f t="shared" si="457"/>
        <v>0</v>
      </c>
      <c r="BC214" s="1">
        <f t="shared" si="457"/>
        <v>0</v>
      </c>
      <c r="BD214" s="1">
        <f t="shared" si="457"/>
        <v>0</v>
      </c>
      <c r="BE214" s="1">
        <f t="shared" si="457"/>
        <v>0</v>
      </c>
      <c r="BF214" s="1">
        <f t="shared" si="457"/>
        <v>0</v>
      </c>
      <c r="BG214" s="1">
        <f t="shared" si="457"/>
        <v>0</v>
      </c>
      <c r="BH214" s="1">
        <f t="shared" si="458"/>
        <v>0</v>
      </c>
      <c r="BI214" s="1">
        <f t="shared" si="458"/>
        <v>0</v>
      </c>
      <c r="BJ214" s="1">
        <f t="shared" si="458"/>
        <v>0</v>
      </c>
      <c r="BK214" s="1">
        <f t="shared" si="458"/>
        <v>0</v>
      </c>
      <c r="BL214" s="1">
        <f t="shared" si="458"/>
        <v>0</v>
      </c>
      <c r="BM214" s="1">
        <f t="shared" si="458"/>
        <v>0</v>
      </c>
      <c r="BN214" s="1">
        <f t="shared" si="458"/>
        <v>0</v>
      </c>
      <c r="BO214" s="1">
        <f t="shared" si="458"/>
        <v>0</v>
      </c>
      <c r="BP214" s="1">
        <f t="shared" si="458"/>
        <v>0</v>
      </c>
      <c r="BQ214" s="1">
        <f t="shared" si="458"/>
        <v>0</v>
      </c>
      <c r="BR214" s="1">
        <f t="shared" si="459"/>
        <v>0</v>
      </c>
      <c r="BS214" s="1">
        <f t="shared" si="459"/>
        <v>0</v>
      </c>
      <c r="BT214" s="1">
        <f t="shared" si="459"/>
        <v>0</v>
      </c>
      <c r="BU214" s="1">
        <f t="shared" si="459"/>
        <v>0</v>
      </c>
      <c r="BV214" s="1">
        <f t="shared" si="459"/>
        <v>0</v>
      </c>
      <c r="BW214" s="1">
        <f t="shared" si="459"/>
        <v>0</v>
      </c>
      <c r="BX214" s="1">
        <f t="shared" si="459"/>
        <v>0</v>
      </c>
      <c r="BY214" s="1">
        <f t="shared" si="459"/>
        <v>0</v>
      </c>
      <c r="BZ214" s="1">
        <f t="shared" si="459"/>
        <v>0</v>
      </c>
      <c r="CA214" s="1">
        <f t="shared" si="459"/>
        <v>0</v>
      </c>
      <c r="CB214" s="1">
        <f t="shared" si="460"/>
        <v>0</v>
      </c>
      <c r="CC214" s="1">
        <f t="shared" si="460"/>
        <v>0</v>
      </c>
      <c r="CD214" s="1">
        <f t="shared" si="460"/>
        <v>0</v>
      </c>
      <c r="CE214" s="1">
        <f t="shared" si="460"/>
        <v>0</v>
      </c>
      <c r="CF214" s="1">
        <f t="shared" si="460"/>
        <v>0</v>
      </c>
      <c r="CG214" s="1">
        <f t="shared" si="460"/>
        <v>0</v>
      </c>
      <c r="CH214" s="1">
        <f t="shared" si="460"/>
        <v>0</v>
      </c>
      <c r="CI214" s="1">
        <f t="shared" si="460"/>
        <v>0</v>
      </c>
      <c r="CJ214" s="1">
        <f t="shared" si="460"/>
        <v>0</v>
      </c>
      <c r="CK214" s="1">
        <f t="shared" si="460"/>
        <v>0</v>
      </c>
      <c r="CL214" s="1">
        <f t="shared" si="461"/>
        <v>0</v>
      </c>
      <c r="CM214" s="1">
        <f t="shared" si="461"/>
        <v>0</v>
      </c>
      <c r="CN214" s="1">
        <f t="shared" si="461"/>
        <v>0</v>
      </c>
      <c r="CO214" s="1">
        <f t="shared" si="461"/>
        <v>0</v>
      </c>
      <c r="CP214" s="1">
        <f t="shared" si="461"/>
        <v>0</v>
      </c>
      <c r="CQ214" s="1">
        <f t="shared" si="461"/>
        <v>0</v>
      </c>
      <c r="CR214" s="1">
        <f t="shared" si="461"/>
        <v>0</v>
      </c>
      <c r="CS214" s="1">
        <f t="shared" si="461"/>
        <v>0</v>
      </c>
      <c r="CT214" s="1">
        <f t="shared" si="461"/>
        <v>0</v>
      </c>
      <c r="CU214" s="1">
        <f t="shared" si="461"/>
        <v>0</v>
      </c>
      <c r="CV214" s="1">
        <f t="shared" si="462"/>
        <v>0</v>
      </c>
      <c r="CW214" s="1">
        <f t="shared" si="462"/>
        <v>0</v>
      </c>
      <c r="CX214" s="1">
        <f t="shared" si="462"/>
        <v>0</v>
      </c>
      <c r="CY214" s="1">
        <f t="shared" si="462"/>
        <v>0</v>
      </c>
      <c r="CZ214" s="1">
        <f t="shared" si="462"/>
        <v>0</v>
      </c>
      <c r="DA214" s="1">
        <f t="shared" si="462"/>
        <v>0</v>
      </c>
      <c r="DB214" s="1">
        <f t="shared" si="462"/>
        <v>0</v>
      </c>
      <c r="DC214" s="1">
        <f t="shared" si="462"/>
        <v>0</v>
      </c>
      <c r="DD214" s="1">
        <f t="shared" si="462"/>
        <v>0</v>
      </c>
      <c r="DE214" s="1">
        <f t="shared" si="462"/>
        <v>0</v>
      </c>
      <c r="DF214" s="1">
        <f t="shared" si="463"/>
        <v>0</v>
      </c>
      <c r="DG214" s="1">
        <f t="shared" si="463"/>
        <v>0</v>
      </c>
      <c r="DH214" s="1">
        <f t="shared" si="463"/>
        <v>0</v>
      </c>
      <c r="DI214" s="1">
        <f t="shared" si="463"/>
        <v>0</v>
      </c>
      <c r="DJ214" s="1">
        <f t="shared" si="463"/>
        <v>0</v>
      </c>
      <c r="DK214" s="1">
        <f t="shared" si="463"/>
        <v>0</v>
      </c>
      <c r="DL214" s="1">
        <f t="shared" si="463"/>
        <v>0</v>
      </c>
      <c r="DM214" s="1">
        <f t="shared" si="463"/>
        <v>0</v>
      </c>
      <c r="DN214" s="1">
        <f t="shared" si="463"/>
        <v>0</v>
      </c>
      <c r="DO214" s="1">
        <f t="shared" si="463"/>
        <v>0</v>
      </c>
      <c r="DP214" s="1">
        <f t="shared" si="464"/>
        <v>0</v>
      </c>
      <c r="DQ214" s="1">
        <f t="shared" si="464"/>
        <v>0</v>
      </c>
      <c r="DR214" s="1">
        <f t="shared" si="464"/>
        <v>0</v>
      </c>
      <c r="DS214" s="1">
        <f t="shared" si="464"/>
        <v>0</v>
      </c>
      <c r="DT214" s="1">
        <f t="shared" si="464"/>
        <v>0</v>
      </c>
      <c r="DU214" s="1">
        <f t="shared" si="464"/>
        <v>0</v>
      </c>
      <c r="DV214" s="1">
        <f t="shared" si="464"/>
        <v>0</v>
      </c>
      <c r="DW214" s="1">
        <f t="shared" si="464"/>
        <v>0</v>
      </c>
      <c r="DX214" s="1">
        <f t="shared" si="464"/>
        <v>0</v>
      </c>
      <c r="DY214" s="1">
        <f t="shared" si="464"/>
        <v>0</v>
      </c>
      <c r="DZ214" s="1">
        <f t="shared" si="465"/>
        <v>0</v>
      </c>
      <c r="EA214" s="1">
        <f t="shared" si="465"/>
        <v>0</v>
      </c>
      <c r="EB214" s="1">
        <f t="shared" si="465"/>
        <v>0</v>
      </c>
      <c r="EC214" s="1">
        <f t="shared" si="465"/>
        <v>0</v>
      </c>
      <c r="ED214" s="1">
        <f t="shared" si="465"/>
        <v>0</v>
      </c>
      <c r="EE214" s="1">
        <f t="shared" si="465"/>
        <v>0</v>
      </c>
      <c r="EF214" s="1">
        <f t="shared" si="465"/>
        <v>0</v>
      </c>
      <c r="EG214" s="1">
        <f t="shared" si="465"/>
        <v>0</v>
      </c>
      <c r="EH214" s="1">
        <f t="shared" si="465"/>
        <v>0</v>
      </c>
      <c r="EI214" s="1">
        <f t="shared" si="465"/>
        <v>0</v>
      </c>
      <c r="EJ214" s="1">
        <f t="shared" si="466"/>
        <v>0</v>
      </c>
      <c r="EK214" s="1">
        <f t="shared" si="466"/>
        <v>0</v>
      </c>
      <c r="EL214" s="1">
        <f t="shared" si="466"/>
        <v>0</v>
      </c>
      <c r="EM214" s="1">
        <f t="shared" si="466"/>
        <v>0</v>
      </c>
      <c r="EN214" s="1">
        <f t="shared" si="466"/>
        <v>0</v>
      </c>
      <c r="EO214" s="1">
        <f t="shared" si="466"/>
        <v>0</v>
      </c>
      <c r="EP214" s="1">
        <f t="shared" si="466"/>
        <v>0</v>
      </c>
      <c r="EQ214" s="1">
        <f t="shared" si="466"/>
        <v>0</v>
      </c>
      <c r="ER214" s="1">
        <f t="shared" si="466"/>
        <v>0</v>
      </c>
      <c r="ES214" s="1">
        <f t="shared" si="466"/>
        <v>0</v>
      </c>
      <c r="ET214" s="1">
        <f t="shared" si="467"/>
        <v>0</v>
      </c>
      <c r="EU214" s="1">
        <f t="shared" si="467"/>
        <v>0</v>
      </c>
      <c r="EV214" s="1">
        <f t="shared" si="467"/>
        <v>0</v>
      </c>
      <c r="EW214" s="1">
        <f t="shared" si="467"/>
        <v>0</v>
      </c>
      <c r="EX214" s="1">
        <f t="shared" si="467"/>
        <v>0</v>
      </c>
      <c r="EY214" s="1">
        <f t="shared" si="467"/>
        <v>0</v>
      </c>
      <c r="EZ214" s="1">
        <f t="shared" si="467"/>
        <v>0</v>
      </c>
      <c r="FA214" s="1">
        <f t="shared" si="467"/>
        <v>0</v>
      </c>
      <c r="FB214" s="1">
        <f t="shared" si="467"/>
        <v>0</v>
      </c>
      <c r="FC214" s="1">
        <f t="shared" si="467"/>
        <v>0</v>
      </c>
      <c r="FD214" s="1">
        <f t="shared" si="468"/>
        <v>0</v>
      </c>
      <c r="FE214" s="1">
        <f t="shared" si="468"/>
        <v>0</v>
      </c>
      <c r="FF214" s="1">
        <f t="shared" si="468"/>
        <v>0</v>
      </c>
      <c r="FG214" s="1">
        <f t="shared" si="468"/>
        <v>0</v>
      </c>
      <c r="FH214" s="1">
        <f t="shared" si="468"/>
        <v>0</v>
      </c>
      <c r="FI214" s="1">
        <f t="shared" si="468"/>
        <v>0</v>
      </c>
      <c r="FJ214" s="1">
        <f t="shared" si="468"/>
        <v>0</v>
      </c>
      <c r="FK214" s="1">
        <f t="shared" si="468"/>
        <v>0</v>
      </c>
      <c r="FL214" s="1">
        <f t="shared" si="468"/>
        <v>0</v>
      </c>
      <c r="FM214" s="1">
        <f t="shared" si="468"/>
        <v>0</v>
      </c>
      <c r="FN214" s="1">
        <f t="shared" si="469"/>
        <v>0</v>
      </c>
      <c r="FO214" s="1">
        <f t="shared" si="469"/>
        <v>0</v>
      </c>
      <c r="FP214" s="1">
        <f t="shared" si="469"/>
        <v>0</v>
      </c>
      <c r="FQ214" s="1">
        <f t="shared" si="469"/>
        <v>0</v>
      </c>
      <c r="FR214" s="1">
        <f t="shared" si="469"/>
        <v>0</v>
      </c>
      <c r="FS214" s="1">
        <f t="shared" si="469"/>
        <v>0</v>
      </c>
      <c r="FT214" s="1">
        <f t="shared" si="469"/>
        <v>0</v>
      </c>
      <c r="FU214" s="1">
        <f t="shared" si="469"/>
        <v>0</v>
      </c>
      <c r="FV214" s="1">
        <f t="shared" si="469"/>
        <v>0</v>
      </c>
      <c r="FW214" s="1">
        <f t="shared" si="469"/>
        <v>0</v>
      </c>
      <c r="FX214" s="1">
        <f t="shared" si="470"/>
        <v>0</v>
      </c>
      <c r="FY214" s="1">
        <f t="shared" si="470"/>
        <v>0</v>
      </c>
      <c r="FZ214" s="1">
        <f t="shared" si="470"/>
        <v>0</v>
      </c>
      <c r="GA214" s="1">
        <f t="shared" si="470"/>
        <v>0</v>
      </c>
      <c r="GB214" s="1">
        <f t="shared" si="470"/>
        <v>0</v>
      </c>
      <c r="GC214" s="1">
        <f t="shared" si="470"/>
        <v>0</v>
      </c>
      <c r="GD214" s="1">
        <f t="shared" si="470"/>
        <v>0</v>
      </c>
      <c r="GE214" s="1">
        <f t="shared" si="470"/>
        <v>0</v>
      </c>
      <c r="GF214" s="1">
        <f t="shared" si="470"/>
        <v>0</v>
      </c>
      <c r="GG214" s="1">
        <f t="shared" si="470"/>
        <v>0</v>
      </c>
      <c r="GH214" s="1">
        <f t="shared" si="471"/>
        <v>0</v>
      </c>
      <c r="GI214" s="1">
        <f t="shared" si="471"/>
        <v>0</v>
      </c>
      <c r="GJ214" s="1">
        <f t="shared" si="471"/>
        <v>0</v>
      </c>
      <c r="GK214" s="1">
        <f t="shared" si="471"/>
        <v>0</v>
      </c>
      <c r="GL214" s="1">
        <f t="shared" si="471"/>
        <v>0</v>
      </c>
      <c r="GM214" s="1">
        <f t="shared" si="471"/>
        <v>0</v>
      </c>
      <c r="GN214" s="1">
        <f t="shared" si="471"/>
        <v>0</v>
      </c>
      <c r="GO214" s="1">
        <f t="shared" si="471"/>
        <v>0</v>
      </c>
      <c r="GP214" s="1">
        <f t="shared" si="471"/>
        <v>0</v>
      </c>
      <c r="GQ214" s="1">
        <f t="shared" si="471"/>
        <v>0</v>
      </c>
      <c r="GR214" s="1">
        <f t="shared" si="472"/>
        <v>0</v>
      </c>
      <c r="GS214" s="1">
        <f t="shared" si="472"/>
        <v>0</v>
      </c>
      <c r="GT214" s="1">
        <f t="shared" si="472"/>
        <v>0</v>
      </c>
      <c r="GU214" s="1">
        <f t="shared" si="472"/>
        <v>0</v>
      </c>
      <c r="GV214" s="1">
        <f t="shared" si="472"/>
        <v>0</v>
      </c>
      <c r="GW214" s="1">
        <f t="shared" si="472"/>
        <v>0</v>
      </c>
      <c r="GX214" s="1">
        <f t="shared" si="472"/>
        <v>0</v>
      </c>
      <c r="GY214" s="1">
        <f t="shared" si="472"/>
        <v>0</v>
      </c>
      <c r="GZ214" s="1">
        <f t="shared" si="472"/>
        <v>0</v>
      </c>
      <c r="HA214" s="1">
        <f t="shared" si="472"/>
        <v>0</v>
      </c>
      <c r="HB214" s="1">
        <f t="shared" si="473"/>
        <v>0</v>
      </c>
      <c r="HC214" s="1">
        <f t="shared" si="473"/>
        <v>0</v>
      </c>
      <c r="HD214" s="1">
        <f t="shared" si="473"/>
        <v>0</v>
      </c>
      <c r="HE214" s="1">
        <f t="shared" si="473"/>
        <v>0</v>
      </c>
      <c r="HF214" s="1">
        <f t="shared" si="473"/>
        <v>0</v>
      </c>
      <c r="HG214" s="1">
        <f t="shared" si="473"/>
        <v>0</v>
      </c>
      <c r="HH214" s="1">
        <f t="shared" si="473"/>
        <v>0</v>
      </c>
      <c r="HI214" s="1">
        <f t="shared" si="473"/>
        <v>0</v>
      </c>
      <c r="HJ214" s="1">
        <f t="shared" si="473"/>
        <v>0</v>
      </c>
      <c r="HK214" s="1">
        <f t="shared" si="473"/>
        <v>0</v>
      </c>
      <c r="HL214" s="1">
        <f t="shared" si="474"/>
        <v>0</v>
      </c>
      <c r="HM214" s="1">
        <f t="shared" si="474"/>
        <v>0</v>
      </c>
      <c r="HN214" s="1">
        <f t="shared" si="474"/>
        <v>0</v>
      </c>
      <c r="HO214" s="1">
        <f t="shared" si="474"/>
        <v>0</v>
      </c>
      <c r="HP214" s="1">
        <f t="shared" si="474"/>
        <v>0</v>
      </c>
      <c r="HQ214" s="1">
        <f t="shared" si="474"/>
        <v>0</v>
      </c>
      <c r="HR214" s="1">
        <f t="shared" si="474"/>
        <v>0</v>
      </c>
      <c r="HS214" s="1">
        <f t="shared" si="474"/>
        <v>0</v>
      </c>
      <c r="HT214" s="1">
        <f t="shared" si="474"/>
        <v>0</v>
      </c>
      <c r="HU214" s="1">
        <f t="shared" si="474"/>
        <v>0</v>
      </c>
      <c r="HW214">
        <v>194</v>
      </c>
      <c r="HX214" s="15">
        <f t="shared" ref="HX214:HX220" si="484">D214</f>
        <v>0</v>
      </c>
      <c r="HY214">
        <f t="shared" si="345"/>
        <v>0</v>
      </c>
      <c r="HZ214" s="1" t="str">
        <f t="shared" ref="HZ214:HZ220" si="485">IF(F214=0," ",F214)</f>
        <v/>
      </c>
      <c r="IA214" s="1">
        <f t="shared" ref="IA214:IA220" si="486">IF(IH214&gt;0,II214,IG214)</f>
        <v>0</v>
      </c>
      <c r="IB214" t="str">
        <f t="shared" si="346"/>
        <v xml:space="preserve"> </v>
      </c>
      <c r="IC214" t="str">
        <f t="shared" si="347"/>
        <v/>
      </c>
      <c r="ID214">
        <f>IF(HZ214&gt;$IC$18,1000,IF(HZ214=$IC$18,MIN(HZ214:$HZ$220),1000))</f>
        <v>1000</v>
      </c>
      <c r="IG214" s="1">
        <f t="shared" si="348"/>
        <v>0</v>
      </c>
      <c r="IH214" s="1">
        <f t="shared" si="349"/>
        <v>0</v>
      </c>
      <c r="II214" s="1">
        <f t="shared" si="350"/>
        <v>0</v>
      </c>
      <c r="IJ214" s="1">
        <f t="shared" si="351"/>
        <v>0</v>
      </c>
    </row>
    <row r="215" spans="1:244">
      <c r="A215">
        <v>195</v>
      </c>
      <c r="B215" t="str">
        <f t="shared" si="479"/>
        <v/>
      </c>
      <c r="C215" s="2" t="str">
        <f t="shared" si="480"/>
        <v/>
      </c>
      <c r="D215" s="28"/>
      <c r="E215" s="29"/>
      <c r="F215" s="30"/>
      <c r="G215" s="12" t="e">
        <f t="shared" si="475"/>
        <v>#VALUE!</v>
      </c>
      <c r="T215" s="16" t="str">
        <f t="shared" si="476"/>
        <v/>
      </c>
      <c r="U215" s="2">
        <v>195</v>
      </c>
      <c r="V215" s="2">
        <f>HLOOKUP($F$4,'tabulka hodnot'!$D$3:$K$203,'vypocet bodov do rebricka'!U215+1,0)</f>
        <v>40</v>
      </c>
      <c r="Y215" s="1">
        <f t="shared" si="481"/>
        <v>0</v>
      </c>
      <c r="Z215" s="1">
        <f t="shared" si="477"/>
        <v>0</v>
      </c>
      <c r="AA215" s="1">
        <f t="shared" si="482"/>
        <v>0</v>
      </c>
      <c r="AB215" s="1" t="str">
        <f t="shared" si="483"/>
        <v>0</v>
      </c>
      <c r="AC215" t="e">
        <f t="shared" si="478"/>
        <v>#N/A</v>
      </c>
      <c r="AD215" s="1">
        <f t="shared" si="455"/>
        <v>0</v>
      </c>
      <c r="AE215" s="1">
        <f t="shared" si="455"/>
        <v>0</v>
      </c>
      <c r="AF215" s="1">
        <f t="shared" si="455"/>
        <v>0</v>
      </c>
      <c r="AG215" s="1">
        <f t="shared" si="455"/>
        <v>0</v>
      </c>
      <c r="AH215" s="1">
        <f t="shared" si="455"/>
        <v>0</v>
      </c>
      <c r="AI215" s="1">
        <f t="shared" si="455"/>
        <v>0</v>
      </c>
      <c r="AJ215" s="1">
        <f t="shared" si="455"/>
        <v>0</v>
      </c>
      <c r="AK215" s="1">
        <f t="shared" si="455"/>
        <v>0</v>
      </c>
      <c r="AL215" s="1">
        <f t="shared" si="455"/>
        <v>0</v>
      </c>
      <c r="AM215" s="1">
        <f t="shared" si="455"/>
        <v>0</v>
      </c>
      <c r="AN215" s="1">
        <f t="shared" si="456"/>
        <v>0</v>
      </c>
      <c r="AO215" s="1">
        <f t="shared" si="456"/>
        <v>0</v>
      </c>
      <c r="AP215" s="1">
        <f t="shared" si="456"/>
        <v>0</v>
      </c>
      <c r="AQ215" s="1">
        <f t="shared" si="456"/>
        <v>0</v>
      </c>
      <c r="AR215" s="1">
        <f t="shared" si="456"/>
        <v>0</v>
      </c>
      <c r="AS215" s="1">
        <f t="shared" si="456"/>
        <v>0</v>
      </c>
      <c r="AT215" s="1">
        <f t="shared" si="456"/>
        <v>0</v>
      </c>
      <c r="AU215" s="1">
        <f t="shared" si="456"/>
        <v>0</v>
      </c>
      <c r="AV215" s="1">
        <f t="shared" si="456"/>
        <v>0</v>
      </c>
      <c r="AW215" s="1">
        <f t="shared" si="456"/>
        <v>0</v>
      </c>
      <c r="AX215" s="1">
        <f t="shared" si="457"/>
        <v>0</v>
      </c>
      <c r="AY215" s="1">
        <f t="shared" si="457"/>
        <v>0</v>
      </c>
      <c r="AZ215" s="1">
        <f t="shared" si="457"/>
        <v>0</v>
      </c>
      <c r="BA215" s="1">
        <f t="shared" si="457"/>
        <v>0</v>
      </c>
      <c r="BB215" s="1">
        <f t="shared" si="457"/>
        <v>0</v>
      </c>
      <c r="BC215" s="1">
        <f t="shared" si="457"/>
        <v>0</v>
      </c>
      <c r="BD215" s="1">
        <f t="shared" si="457"/>
        <v>0</v>
      </c>
      <c r="BE215" s="1">
        <f t="shared" si="457"/>
        <v>0</v>
      </c>
      <c r="BF215" s="1">
        <f t="shared" si="457"/>
        <v>0</v>
      </c>
      <c r="BG215" s="1">
        <f t="shared" si="457"/>
        <v>0</v>
      </c>
      <c r="BH215" s="1">
        <f t="shared" si="458"/>
        <v>0</v>
      </c>
      <c r="BI215" s="1">
        <f t="shared" si="458"/>
        <v>0</v>
      </c>
      <c r="BJ215" s="1">
        <f t="shared" si="458"/>
        <v>0</v>
      </c>
      <c r="BK215" s="1">
        <f t="shared" si="458"/>
        <v>0</v>
      </c>
      <c r="BL215" s="1">
        <f t="shared" si="458"/>
        <v>0</v>
      </c>
      <c r="BM215" s="1">
        <f t="shared" si="458"/>
        <v>0</v>
      </c>
      <c r="BN215" s="1">
        <f t="shared" si="458"/>
        <v>0</v>
      </c>
      <c r="BO215" s="1">
        <f t="shared" si="458"/>
        <v>0</v>
      </c>
      <c r="BP215" s="1">
        <f t="shared" si="458"/>
        <v>0</v>
      </c>
      <c r="BQ215" s="1">
        <f t="shared" si="458"/>
        <v>0</v>
      </c>
      <c r="BR215" s="1">
        <f t="shared" si="459"/>
        <v>0</v>
      </c>
      <c r="BS215" s="1">
        <f t="shared" si="459"/>
        <v>0</v>
      </c>
      <c r="BT215" s="1">
        <f t="shared" si="459"/>
        <v>0</v>
      </c>
      <c r="BU215" s="1">
        <f t="shared" si="459"/>
        <v>0</v>
      </c>
      <c r="BV215" s="1">
        <f t="shared" si="459"/>
        <v>0</v>
      </c>
      <c r="BW215" s="1">
        <f t="shared" si="459"/>
        <v>0</v>
      </c>
      <c r="BX215" s="1">
        <f t="shared" si="459"/>
        <v>0</v>
      </c>
      <c r="BY215" s="1">
        <f t="shared" si="459"/>
        <v>0</v>
      </c>
      <c r="BZ215" s="1">
        <f t="shared" si="459"/>
        <v>0</v>
      </c>
      <c r="CA215" s="1">
        <f t="shared" si="459"/>
        <v>0</v>
      </c>
      <c r="CB215" s="1">
        <f t="shared" si="460"/>
        <v>0</v>
      </c>
      <c r="CC215" s="1">
        <f t="shared" si="460"/>
        <v>0</v>
      </c>
      <c r="CD215" s="1">
        <f t="shared" si="460"/>
        <v>0</v>
      </c>
      <c r="CE215" s="1">
        <f t="shared" si="460"/>
        <v>0</v>
      </c>
      <c r="CF215" s="1">
        <f t="shared" si="460"/>
        <v>0</v>
      </c>
      <c r="CG215" s="1">
        <f t="shared" si="460"/>
        <v>0</v>
      </c>
      <c r="CH215" s="1">
        <f t="shared" si="460"/>
        <v>0</v>
      </c>
      <c r="CI215" s="1">
        <f t="shared" si="460"/>
        <v>0</v>
      </c>
      <c r="CJ215" s="1">
        <f t="shared" si="460"/>
        <v>0</v>
      </c>
      <c r="CK215" s="1">
        <f t="shared" si="460"/>
        <v>0</v>
      </c>
      <c r="CL215" s="1">
        <f t="shared" si="461"/>
        <v>0</v>
      </c>
      <c r="CM215" s="1">
        <f t="shared" si="461"/>
        <v>0</v>
      </c>
      <c r="CN215" s="1">
        <f t="shared" si="461"/>
        <v>0</v>
      </c>
      <c r="CO215" s="1">
        <f t="shared" si="461"/>
        <v>0</v>
      </c>
      <c r="CP215" s="1">
        <f t="shared" si="461"/>
        <v>0</v>
      </c>
      <c r="CQ215" s="1">
        <f t="shared" si="461"/>
        <v>0</v>
      </c>
      <c r="CR215" s="1">
        <f t="shared" si="461"/>
        <v>0</v>
      </c>
      <c r="CS215" s="1">
        <f t="shared" si="461"/>
        <v>0</v>
      </c>
      <c r="CT215" s="1">
        <f t="shared" si="461"/>
        <v>0</v>
      </c>
      <c r="CU215" s="1">
        <f t="shared" si="461"/>
        <v>0</v>
      </c>
      <c r="CV215" s="1">
        <f t="shared" si="462"/>
        <v>0</v>
      </c>
      <c r="CW215" s="1">
        <f t="shared" si="462"/>
        <v>0</v>
      </c>
      <c r="CX215" s="1">
        <f t="shared" si="462"/>
        <v>0</v>
      </c>
      <c r="CY215" s="1">
        <f t="shared" si="462"/>
        <v>0</v>
      </c>
      <c r="CZ215" s="1">
        <f t="shared" si="462"/>
        <v>0</v>
      </c>
      <c r="DA215" s="1">
        <f t="shared" si="462"/>
        <v>0</v>
      </c>
      <c r="DB215" s="1">
        <f t="shared" si="462"/>
        <v>0</v>
      </c>
      <c r="DC215" s="1">
        <f t="shared" si="462"/>
        <v>0</v>
      </c>
      <c r="DD215" s="1">
        <f t="shared" si="462"/>
        <v>0</v>
      </c>
      <c r="DE215" s="1">
        <f t="shared" si="462"/>
        <v>0</v>
      </c>
      <c r="DF215" s="1">
        <f t="shared" si="463"/>
        <v>0</v>
      </c>
      <c r="DG215" s="1">
        <f t="shared" si="463"/>
        <v>0</v>
      </c>
      <c r="DH215" s="1">
        <f t="shared" si="463"/>
        <v>0</v>
      </c>
      <c r="DI215" s="1">
        <f t="shared" si="463"/>
        <v>0</v>
      </c>
      <c r="DJ215" s="1">
        <f t="shared" si="463"/>
        <v>0</v>
      </c>
      <c r="DK215" s="1">
        <f t="shared" si="463"/>
        <v>0</v>
      </c>
      <c r="DL215" s="1">
        <f t="shared" si="463"/>
        <v>0</v>
      </c>
      <c r="DM215" s="1">
        <f t="shared" si="463"/>
        <v>0</v>
      </c>
      <c r="DN215" s="1">
        <f t="shared" si="463"/>
        <v>0</v>
      </c>
      <c r="DO215" s="1">
        <f t="shared" si="463"/>
        <v>0</v>
      </c>
      <c r="DP215" s="1">
        <f t="shared" si="464"/>
        <v>0</v>
      </c>
      <c r="DQ215" s="1">
        <f t="shared" si="464"/>
        <v>0</v>
      </c>
      <c r="DR215" s="1">
        <f t="shared" si="464"/>
        <v>0</v>
      </c>
      <c r="DS215" s="1">
        <f t="shared" si="464"/>
        <v>0</v>
      </c>
      <c r="DT215" s="1">
        <f t="shared" si="464"/>
        <v>0</v>
      </c>
      <c r="DU215" s="1">
        <f t="shared" si="464"/>
        <v>0</v>
      </c>
      <c r="DV215" s="1">
        <f t="shared" si="464"/>
        <v>0</v>
      </c>
      <c r="DW215" s="1">
        <f t="shared" si="464"/>
        <v>0</v>
      </c>
      <c r="DX215" s="1">
        <f t="shared" si="464"/>
        <v>0</v>
      </c>
      <c r="DY215" s="1">
        <f t="shared" si="464"/>
        <v>0</v>
      </c>
      <c r="DZ215" s="1">
        <f t="shared" si="465"/>
        <v>0</v>
      </c>
      <c r="EA215" s="1">
        <f t="shared" si="465"/>
        <v>0</v>
      </c>
      <c r="EB215" s="1">
        <f t="shared" si="465"/>
        <v>0</v>
      </c>
      <c r="EC215" s="1">
        <f t="shared" si="465"/>
        <v>0</v>
      </c>
      <c r="ED215" s="1">
        <f t="shared" si="465"/>
        <v>0</v>
      </c>
      <c r="EE215" s="1">
        <f t="shared" si="465"/>
        <v>0</v>
      </c>
      <c r="EF215" s="1">
        <f t="shared" si="465"/>
        <v>0</v>
      </c>
      <c r="EG215" s="1">
        <f t="shared" si="465"/>
        <v>0</v>
      </c>
      <c r="EH215" s="1">
        <f t="shared" si="465"/>
        <v>0</v>
      </c>
      <c r="EI215" s="1">
        <f t="shared" si="465"/>
        <v>0</v>
      </c>
      <c r="EJ215" s="1">
        <f t="shared" si="466"/>
        <v>0</v>
      </c>
      <c r="EK215" s="1">
        <f t="shared" si="466"/>
        <v>0</v>
      </c>
      <c r="EL215" s="1">
        <f t="shared" si="466"/>
        <v>0</v>
      </c>
      <c r="EM215" s="1">
        <f t="shared" si="466"/>
        <v>0</v>
      </c>
      <c r="EN215" s="1">
        <f t="shared" si="466"/>
        <v>0</v>
      </c>
      <c r="EO215" s="1">
        <f t="shared" si="466"/>
        <v>0</v>
      </c>
      <c r="EP215" s="1">
        <f t="shared" si="466"/>
        <v>0</v>
      </c>
      <c r="EQ215" s="1">
        <f t="shared" si="466"/>
        <v>0</v>
      </c>
      <c r="ER215" s="1">
        <f t="shared" si="466"/>
        <v>0</v>
      </c>
      <c r="ES215" s="1">
        <f t="shared" si="466"/>
        <v>0</v>
      </c>
      <c r="ET215" s="1">
        <f t="shared" si="467"/>
        <v>0</v>
      </c>
      <c r="EU215" s="1">
        <f t="shared" si="467"/>
        <v>0</v>
      </c>
      <c r="EV215" s="1">
        <f t="shared" si="467"/>
        <v>0</v>
      </c>
      <c r="EW215" s="1">
        <f t="shared" si="467"/>
        <v>0</v>
      </c>
      <c r="EX215" s="1">
        <f t="shared" si="467"/>
        <v>0</v>
      </c>
      <c r="EY215" s="1">
        <f t="shared" si="467"/>
        <v>0</v>
      </c>
      <c r="EZ215" s="1">
        <f t="shared" si="467"/>
        <v>0</v>
      </c>
      <c r="FA215" s="1">
        <f t="shared" si="467"/>
        <v>0</v>
      </c>
      <c r="FB215" s="1">
        <f t="shared" si="467"/>
        <v>0</v>
      </c>
      <c r="FC215" s="1">
        <f t="shared" si="467"/>
        <v>0</v>
      </c>
      <c r="FD215" s="1">
        <f t="shared" si="468"/>
        <v>0</v>
      </c>
      <c r="FE215" s="1">
        <f t="shared" si="468"/>
        <v>0</v>
      </c>
      <c r="FF215" s="1">
        <f t="shared" si="468"/>
        <v>0</v>
      </c>
      <c r="FG215" s="1">
        <f t="shared" si="468"/>
        <v>0</v>
      </c>
      <c r="FH215" s="1">
        <f t="shared" si="468"/>
        <v>0</v>
      </c>
      <c r="FI215" s="1">
        <f t="shared" si="468"/>
        <v>0</v>
      </c>
      <c r="FJ215" s="1">
        <f t="shared" si="468"/>
        <v>0</v>
      </c>
      <c r="FK215" s="1">
        <f t="shared" si="468"/>
        <v>0</v>
      </c>
      <c r="FL215" s="1">
        <f t="shared" si="468"/>
        <v>0</v>
      </c>
      <c r="FM215" s="1">
        <f t="shared" si="468"/>
        <v>0</v>
      </c>
      <c r="FN215" s="1">
        <f t="shared" si="469"/>
        <v>0</v>
      </c>
      <c r="FO215" s="1">
        <f t="shared" si="469"/>
        <v>0</v>
      </c>
      <c r="FP215" s="1">
        <f t="shared" si="469"/>
        <v>0</v>
      </c>
      <c r="FQ215" s="1">
        <f t="shared" si="469"/>
        <v>0</v>
      </c>
      <c r="FR215" s="1">
        <f t="shared" si="469"/>
        <v>0</v>
      </c>
      <c r="FS215" s="1">
        <f t="shared" si="469"/>
        <v>0</v>
      </c>
      <c r="FT215" s="1">
        <f t="shared" si="469"/>
        <v>0</v>
      </c>
      <c r="FU215" s="1">
        <f t="shared" si="469"/>
        <v>0</v>
      </c>
      <c r="FV215" s="1">
        <f t="shared" si="469"/>
        <v>0</v>
      </c>
      <c r="FW215" s="1">
        <f t="shared" si="469"/>
        <v>0</v>
      </c>
      <c r="FX215" s="1">
        <f t="shared" si="470"/>
        <v>0</v>
      </c>
      <c r="FY215" s="1">
        <f t="shared" si="470"/>
        <v>0</v>
      </c>
      <c r="FZ215" s="1">
        <f t="shared" si="470"/>
        <v>0</v>
      </c>
      <c r="GA215" s="1">
        <f t="shared" si="470"/>
        <v>0</v>
      </c>
      <c r="GB215" s="1">
        <f t="shared" si="470"/>
        <v>0</v>
      </c>
      <c r="GC215" s="1">
        <f t="shared" si="470"/>
        <v>0</v>
      </c>
      <c r="GD215" s="1">
        <f t="shared" si="470"/>
        <v>0</v>
      </c>
      <c r="GE215" s="1">
        <f t="shared" si="470"/>
        <v>0</v>
      </c>
      <c r="GF215" s="1">
        <f t="shared" si="470"/>
        <v>0</v>
      </c>
      <c r="GG215" s="1">
        <f t="shared" si="470"/>
        <v>0</v>
      </c>
      <c r="GH215" s="1">
        <f t="shared" si="471"/>
        <v>0</v>
      </c>
      <c r="GI215" s="1">
        <f t="shared" si="471"/>
        <v>0</v>
      </c>
      <c r="GJ215" s="1">
        <f t="shared" si="471"/>
        <v>0</v>
      </c>
      <c r="GK215" s="1">
        <f t="shared" si="471"/>
        <v>0</v>
      </c>
      <c r="GL215" s="1">
        <f t="shared" si="471"/>
        <v>0</v>
      </c>
      <c r="GM215" s="1">
        <f t="shared" si="471"/>
        <v>0</v>
      </c>
      <c r="GN215" s="1">
        <f t="shared" si="471"/>
        <v>0</v>
      </c>
      <c r="GO215" s="1">
        <f t="shared" si="471"/>
        <v>0</v>
      </c>
      <c r="GP215" s="1">
        <f t="shared" si="471"/>
        <v>0</v>
      </c>
      <c r="GQ215" s="1">
        <f t="shared" si="471"/>
        <v>0</v>
      </c>
      <c r="GR215" s="1">
        <f t="shared" si="472"/>
        <v>0</v>
      </c>
      <c r="GS215" s="1">
        <f t="shared" si="472"/>
        <v>0</v>
      </c>
      <c r="GT215" s="1">
        <f t="shared" si="472"/>
        <v>0</v>
      </c>
      <c r="GU215" s="1">
        <f t="shared" si="472"/>
        <v>0</v>
      </c>
      <c r="GV215" s="1">
        <f t="shared" si="472"/>
        <v>0</v>
      </c>
      <c r="GW215" s="1">
        <f t="shared" si="472"/>
        <v>0</v>
      </c>
      <c r="GX215" s="1">
        <f t="shared" si="472"/>
        <v>0</v>
      </c>
      <c r="GY215" s="1">
        <f t="shared" si="472"/>
        <v>0</v>
      </c>
      <c r="GZ215" s="1">
        <f t="shared" si="472"/>
        <v>0</v>
      </c>
      <c r="HA215" s="1">
        <f t="shared" si="472"/>
        <v>0</v>
      </c>
      <c r="HB215" s="1">
        <f t="shared" si="473"/>
        <v>0</v>
      </c>
      <c r="HC215" s="1">
        <f t="shared" si="473"/>
        <v>0</v>
      </c>
      <c r="HD215" s="1">
        <f t="shared" si="473"/>
        <v>0</v>
      </c>
      <c r="HE215" s="1">
        <f t="shared" si="473"/>
        <v>0</v>
      </c>
      <c r="HF215" s="1">
        <f t="shared" si="473"/>
        <v>0</v>
      </c>
      <c r="HG215" s="1">
        <f t="shared" si="473"/>
        <v>0</v>
      </c>
      <c r="HH215" s="1">
        <f t="shared" si="473"/>
        <v>0</v>
      </c>
      <c r="HI215" s="1">
        <f t="shared" si="473"/>
        <v>0</v>
      </c>
      <c r="HJ215" s="1">
        <f t="shared" si="473"/>
        <v>0</v>
      </c>
      <c r="HK215" s="1">
        <f t="shared" si="473"/>
        <v>0</v>
      </c>
      <c r="HL215" s="1">
        <f t="shared" si="474"/>
        <v>0</v>
      </c>
      <c r="HM215" s="1">
        <f t="shared" si="474"/>
        <v>0</v>
      </c>
      <c r="HN215" s="1">
        <f t="shared" si="474"/>
        <v>0</v>
      </c>
      <c r="HO215" s="1">
        <f t="shared" si="474"/>
        <v>0</v>
      </c>
      <c r="HP215" s="1">
        <f t="shared" si="474"/>
        <v>0</v>
      </c>
      <c r="HQ215" s="1">
        <f t="shared" si="474"/>
        <v>0</v>
      </c>
      <c r="HR215" s="1">
        <f t="shared" si="474"/>
        <v>0</v>
      </c>
      <c r="HS215" s="1">
        <f t="shared" si="474"/>
        <v>0</v>
      </c>
      <c r="HT215" s="1">
        <f t="shared" si="474"/>
        <v>0</v>
      </c>
      <c r="HU215" s="1">
        <f t="shared" si="474"/>
        <v>0</v>
      </c>
      <c r="HW215">
        <v>195</v>
      </c>
      <c r="HX215" s="15">
        <f t="shared" si="484"/>
        <v>0</v>
      </c>
      <c r="HY215">
        <f t="shared" si="345"/>
        <v>0</v>
      </c>
      <c r="HZ215" s="1" t="str">
        <f t="shared" si="485"/>
        <v/>
      </c>
      <c r="IA215" s="1">
        <f t="shared" si="486"/>
        <v>0</v>
      </c>
      <c r="IB215" t="str">
        <f t="shared" si="346"/>
        <v xml:space="preserve"> </v>
      </c>
      <c r="IC215" t="str">
        <f t="shared" si="347"/>
        <v/>
      </c>
      <c r="ID215">
        <f>IF(HZ215&gt;$IC$18,1000,IF(HZ215=$IC$18,MIN(HZ215:$HZ$220),1000))</f>
        <v>1000</v>
      </c>
      <c r="IG215" s="1">
        <f t="shared" si="348"/>
        <v>0</v>
      </c>
      <c r="IH215" s="1">
        <f t="shared" si="349"/>
        <v>0</v>
      </c>
      <c r="II215" s="1">
        <f t="shared" si="350"/>
        <v>0</v>
      </c>
      <c r="IJ215" s="1">
        <f t="shared" si="351"/>
        <v>0</v>
      </c>
    </row>
    <row r="216" spans="1:244">
      <c r="A216">
        <v>196</v>
      </c>
      <c r="B216" t="str">
        <f t="shared" si="479"/>
        <v/>
      </c>
      <c r="C216" s="2" t="str">
        <f t="shared" si="480"/>
        <v/>
      </c>
      <c r="D216" s="28"/>
      <c r="E216" s="29"/>
      <c r="F216" s="30"/>
      <c r="G216" s="12" t="e">
        <f t="shared" si="475"/>
        <v>#VALUE!</v>
      </c>
      <c r="T216" s="16" t="str">
        <f t="shared" si="476"/>
        <v/>
      </c>
      <c r="U216" s="2">
        <v>196</v>
      </c>
      <c r="V216" s="2">
        <f>HLOOKUP($F$4,'tabulka hodnot'!$D$3:$K$203,'vypocet bodov do rebricka'!U216+1,0)</f>
        <v>40</v>
      </c>
      <c r="Y216" s="1">
        <f t="shared" si="481"/>
        <v>0</v>
      </c>
      <c r="Z216" s="1">
        <f t="shared" si="477"/>
        <v>0</v>
      </c>
      <c r="AA216" s="1">
        <f t="shared" si="482"/>
        <v>0</v>
      </c>
      <c r="AB216" s="1" t="str">
        <f t="shared" si="483"/>
        <v>0</v>
      </c>
      <c r="AC216" t="e">
        <f t="shared" si="478"/>
        <v>#N/A</v>
      </c>
      <c r="AD216" s="1">
        <f t="shared" si="455"/>
        <v>0</v>
      </c>
      <c r="AE216" s="1">
        <f t="shared" si="455"/>
        <v>0</v>
      </c>
      <c r="AF216" s="1">
        <f t="shared" si="455"/>
        <v>0</v>
      </c>
      <c r="AG216" s="1">
        <f t="shared" si="455"/>
        <v>0</v>
      </c>
      <c r="AH216" s="1">
        <f t="shared" si="455"/>
        <v>0</v>
      </c>
      <c r="AI216" s="1">
        <f t="shared" si="455"/>
        <v>0</v>
      </c>
      <c r="AJ216" s="1">
        <f t="shared" si="455"/>
        <v>0</v>
      </c>
      <c r="AK216" s="1">
        <f t="shared" si="455"/>
        <v>0</v>
      </c>
      <c r="AL216" s="1">
        <f t="shared" si="455"/>
        <v>0</v>
      </c>
      <c r="AM216" s="1">
        <f t="shared" si="455"/>
        <v>0</v>
      </c>
      <c r="AN216" s="1">
        <f t="shared" si="456"/>
        <v>0</v>
      </c>
      <c r="AO216" s="1">
        <f t="shared" si="456"/>
        <v>0</v>
      </c>
      <c r="AP216" s="1">
        <f t="shared" si="456"/>
        <v>0</v>
      </c>
      <c r="AQ216" s="1">
        <f t="shared" si="456"/>
        <v>0</v>
      </c>
      <c r="AR216" s="1">
        <f t="shared" si="456"/>
        <v>0</v>
      </c>
      <c r="AS216" s="1">
        <f t="shared" si="456"/>
        <v>0</v>
      </c>
      <c r="AT216" s="1">
        <f t="shared" si="456"/>
        <v>0</v>
      </c>
      <c r="AU216" s="1">
        <f t="shared" si="456"/>
        <v>0</v>
      </c>
      <c r="AV216" s="1">
        <f t="shared" si="456"/>
        <v>0</v>
      </c>
      <c r="AW216" s="1">
        <f t="shared" si="456"/>
        <v>0</v>
      </c>
      <c r="AX216" s="1">
        <f t="shared" si="457"/>
        <v>0</v>
      </c>
      <c r="AY216" s="1">
        <f t="shared" si="457"/>
        <v>0</v>
      </c>
      <c r="AZ216" s="1">
        <f t="shared" si="457"/>
        <v>0</v>
      </c>
      <c r="BA216" s="1">
        <f t="shared" si="457"/>
        <v>0</v>
      </c>
      <c r="BB216" s="1">
        <f t="shared" si="457"/>
        <v>0</v>
      </c>
      <c r="BC216" s="1">
        <f t="shared" si="457"/>
        <v>0</v>
      </c>
      <c r="BD216" s="1">
        <f t="shared" si="457"/>
        <v>0</v>
      </c>
      <c r="BE216" s="1">
        <f t="shared" si="457"/>
        <v>0</v>
      </c>
      <c r="BF216" s="1">
        <f t="shared" si="457"/>
        <v>0</v>
      </c>
      <c r="BG216" s="1">
        <f t="shared" si="457"/>
        <v>0</v>
      </c>
      <c r="BH216" s="1">
        <f t="shared" si="458"/>
        <v>0</v>
      </c>
      <c r="BI216" s="1">
        <f t="shared" si="458"/>
        <v>0</v>
      </c>
      <c r="BJ216" s="1">
        <f t="shared" si="458"/>
        <v>0</v>
      </c>
      <c r="BK216" s="1">
        <f t="shared" si="458"/>
        <v>0</v>
      </c>
      <c r="BL216" s="1">
        <f t="shared" si="458"/>
        <v>0</v>
      </c>
      <c r="BM216" s="1">
        <f t="shared" si="458"/>
        <v>0</v>
      </c>
      <c r="BN216" s="1">
        <f t="shared" si="458"/>
        <v>0</v>
      </c>
      <c r="BO216" s="1">
        <f t="shared" si="458"/>
        <v>0</v>
      </c>
      <c r="BP216" s="1">
        <f t="shared" si="458"/>
        <v>0</v>
      </c>
      <c r="BQ216" s="1">
        <f t="shared" si="458"/>
        <v>0</v>
      </c>
      <c r="BR216" s="1">
        <f t="shared" si="459"/>
        <v>0</v>
      </c>
      <c r="BS216" s="1">
        <f t="shared" si="459"/>
        <v>0</v>
      </c>
      <c r="BT216" s="1">
        <f t="shared" si="459"/>
        <v>0</v>
      </c>
      <c r="BU216" s="1">
        <f t="shared" si="459"/>
        <v>0</v>
      </c>
      <c r="BV216" s="1">
        <f t="shared" si="459"/>
        <v>0</v>
      </c>
      <c r="BW216" s="1">
        <f t="shared" si="459"/>
        <v>0</v>
      </c>
      <c r="BX216" s="1">
        <f t="shared" si="459"/>
        <v>0</v>
      </c>
      <c r="BY216" s="1">
        <f t="shared" si="459"/>
        <v>0</v>
      </c>
      <c r="BZ216" s="1">
        <f t="shared" si="459"/>
        <v>0</v>
      </c>
      <c r="CA216" s="1">
        <f t="shared" si="459"/>
        <v>0</v>
      </c>
      <c r="CB216" s="1">
        <f t="shared" si="460"/>
        <v>0</v>
      </c>
      <c r="CC216" s="1">
        <f t="shared" si="460"/>
        <v>0</v>
      </c>
      <c r="CD216" s="1">
        <f t="shared" si="460"/>
        <v>0</v>
      </c>
      <c r="CE216" s="1">
        <f t="shared" si="460"/>
        <v>0</v>
      </c>
      <c r="CF216" s="1">
        <f t="shared" si="460"/>
        <v>0</v>
      </c>
      <c r="CG216" s="1">
        <f t="shared" si="460"/>
        <v>0</v>
      </c>
      <c r="CH216" s="1">
        <f t="shared" si="460"/>
        <v>0</v>
      </c>
      <c r="CI216" s="1">
        <f t="shared" si="460"/>
        <v>0</v>
      </c>
      <c r="CJ216" s="1">
        <f t="shared" si="460"/>
        <v>0</v>
      </c>
      <c r="CK216" s="1">
        <f t="shared" si="460"/>
        <v>0</v>
      </c>
      <c r="CL216" s="1">
        <f t="shared" si="461"/>
        <v>0</v>
      </c>
      <c r="CM216" s="1">
        <f t="shared" si="461"/>
        <v>0</v>
      </c>
      <c r="CN216" s="1">
        <f t="shared" si="461"/>
        <v>0</v>
      </c>
      <c r="CO216" s="1">
        <f t="shared" si="461"/>
        <v>0</v>
      </c>
      <c r="CP216" s="1">
        <f t="shared" si="461"/>
        <v>0</v>
      </c>
      <c r="CQ216" s="1">
        <f t="shared" si="461"/>
        <v>0</v>
      </c>
      <c r="CR216" s="1">
        <f t="shared" si="461"/>
        <v>0</v>
      </c>
      <c r="CS216" s="1">
        <f t="shared" si="461"/>
        <v>0</v>
      </c>
      <c r="CT216" s="1">
        <f t="shared" si="461"/>
        <v>0</v>
      </c>
      <c r="CU216" s="1">
        <f t="shared" si="461"/>
        <v>0</v>
      </c>
      <c r="CV216" s="1">
        <f t="shared" si="462"/>
        <v>0</v>
      </c>
      <c r="CW216" s="1">
        <f t="shared" si="462"/>
        <v>0</v>
      </c>
      <c r="CX216" s="1">
        <f t="shared" si="462"/>
        <v>0</v>
      </c>
      <c r="CY216" s="1">
        <f t="shared" si="462"/>
        <v>0</v>
      </c>
      <c r="CZ216" s="1">
        <f t="shared" si="462"/>
        <v>0</v>
      </c>
      <c r="DA216" s="1">
        <f t="shared" si="462"/>
        <v>0</v>
      </c>
      <c r="DB216" s="1">
        <f t="shared" si="462"/>
        <v>0</v>
      </c>
      <c r="DC216" s="1">
        <f t="shared" si="462"/>
        <v>0</v>
      </c>
      <c r="DD216" s="1">
        <f t="shared" si="462"/>
        <v>0</v>
      </c>
      <c r="DE216" s="1">
        <f t="shared" si="462"/>
        <v>0</v>
      </c>
      <c r="DF216" s="1">
        <f t="shared" si="463"/>
        <v>0</v>
      </c>
      <c r="DG216" s="1">
        <f t="shared" si="463"/>
        <v>0</v>
      </c>
      <c r="DH216" s="1">
        <f t="shared" si="463"/>
        <v>0</v>
      </c>
      <c r="DI216" s="1">
        <f t="shared" si="463"/>
        <v>0</v>
      </c>
      <c r="DJ216" s="1">
        <f t="shared" si="463"/>
        <v>0</v>
      </c>
      <c r="DK216" s="1">
        <f t="shared" si="463"/>
        <v>0</v>
      </c>
      <c r="DL216" s="1">
        <f t="shared" si="463"/>
        <v>0</v>
      </c>
      <c r="DM216" s="1">
        <f t="shared" si="463"/>
        <v>0</v>
      </c>
      <c r="DN216" s="1">
        <f t="shared" si="463"/>
        <v>0</v>
      </c>
      <c r="DO216" s="1">
        <f t="shared" si="463"/>
        <v>0</v>
      </c>
      <c r="DP216" s="1">
        <f t="shared" si="464"/>
        <v>0</v>
      </c>
      <c r="DQ216" s="1">
        <f t="shared" si="464"/>
        <v>0</v>
      </c>
      <c r="DR216" s="1">
        <f t="shared" si="464"/>
        <v>0</v>
      </c>
      <c r="DS216" s="1">
        <f t="shared" si="464"/>
        <v>0</v>
      </c>
      <c r="DT216" s="1">
        <f t="shared" si="464"/>
        <v>0</v>
      </c>
      <c r="DU216" s="1">
        <f t="shared" si="464"/>
        <v>0</v>
      </c>
      <c r="DV216" s="1">
        <f t="shared" si="464"/>
        <v>0</v>
      </c>
      <c r="DW216" s="1">
        <f t="shared" si="464"/>
        <v>0</v>
      </c>
      <c r="DX216" s="1">
        <f t="shared" si="464"/>
        <v>0</v>
      </c>
      <c r="DY216" s="1">
        <f t="shared" si="464"/>
        <v>0</v>
      </c>
      <c r="DZ216" s="1">
        <f t="shared" si="465"/>
        <v>0</v>
      </c>
      <c r="EA216" s="1">
        <f t="shared" si="465"/>
        <v>0</v>
      </c>
      <c r="EB216" s="1">
        <f t="shared" si="465"/>
        <v>0</v>
      </c>
      <c r="EC216" s="1">
        <f t="shared" si="465"/>
        <v>0</v>
      </c>
      <c r="ED216" s="1">
        <f t="shared" si="465"/>
        <v>0</v>
      </c>
      <c r="EE216" s="1">
        <f t="shared" si="465"/>
        <v>0</v>
      </c>
      <c r="EF216" s="1">
        <f t="shared" si="465"/>
        <v>0</v>
      </c>
      <c r="EG216" s="1">
        <f t="shared" si="465"/>
        <v>0</v>
      </c>
      <c r="EH216" s="1">
        <f t="shared" si="465"/>
        <v>0</v>
      </c>
      <c r="EI216" s="1">
        <f t="shared" si="465"/>
        <v>0</v>
      </c>
      <c r="EJ216" s="1">
        <f t="shared" si="466"/>
        <v>0</v>
      </c>
      <c r="EK216" s="1">
        <f t="shared" si="466"/>
        <v>0</v>
      </c>
      <c r="EL216" s="1">
        <f t="shared" si="466"/>
        <v>0</v>
      </c>
      <c r="EM216" s="1">
        <f t="shared" si="466"/>
        <v>0</v>
      </c>
      <c r="EN216" s="1">
        <f t="shared" si="466"/>
        <v>0</v>
      </c>
      <c r="EO216" s="1">
        <f t="shared" si="466"/>
        <v>0</v>
      </c>
      <c r="EP216" s="1">
        <f t="shared" si="466"/>
        <v>0</v>
      </c>
      <c r="EQ216" s="1">
        <f t="shared" si="466"/>
        <v>0</v>
      </c>
      <c r="ER216" s="1">
        <f t="shared" si="466"/>
        <v>0</v>
      </c>
      <c r="ES216" s="1">
        <f t="shared" si="466"/>
        <v>0</v>
      </c>
      <c r="ET216" s="1">
        <f t="shared" si="467"/>
        <v>0</v>
      </c>
      <c r="EU216" s="1">
        <f t="shared" si="467"/>
        <v>0</v>
      </c>
      <c r="EV216" s="1">
        <f t="shared" si="467"/>
        <v>0</v>
      </c>
      <c r="EW216" s="1">
        <f t="shared" si="467"/>
        <v>0</v>
      </c>
      <c r="EX216" s="1">
        <f t="shared" si="467"/>
        <v>0</v>
      </c>
      <c r="EY216" s="1">
        <f t="shared" si="467"/>
        <v>0</v>
      </c>
      <c r="EZ216" s="1">
        <f t="shared" si="467"/>
        <v>0</v>
      </c>
      <c r="FA216" s="1">
        <f t="shared" si="467"/>
        <v>0</v>
      </c>
      <c r="FB216" s="1">
        <f t="shared" si="467"/>
        <v>0</v>
      </c>
      <c r="FC216" s="1">
        <f t="shared" si="467"/>
        <v>0</v>
      </c>
      <c r="FD216" s="1">
        <f t="shared" si="468"/>
        <v>0</v>
      </c>
      <c r="FE216" s="1">
        <f t="shared" si="468"/>
        <v>0</v>
      </c>
      <c r="FF216" s="1">
        <f t="shared" si="468"/>
        <v>0</v>
      </c>
      <c r="FG216" s="1">
        <f t="shared" si="468"/>
        <v>0</v>
      </c>
      <c r="FH216" s="1">
        <f t="shared" si="468"/>
        <v>0</v>
      </c>
      <c r="FI216" s="1">
        <f t="shared" si="468"/>
        <v>0</v>
      </c>
      <c r="FJ216" s="1">
        <f t="shared" si="468"/>
        <v>0</v>
      </c>
      <c r="FK216" s="1">
        <f t="shared" si="468"/>
        <v>0</v>
      </c>
      <c r="FL216" s="1">
        <f t="shared" si="468"/>
        <v>0</v>
      </c>
      <c r="FM216" s="1">
        <f t="shared" si="468"/>
        <v>0</v>
      </c>
      <c r="FN216" s="1">
        <f t="shared" si="469"/>
        <v>0</v>
      </c>
      <c r="FO216" s="1">
        <f t="shared" si="469"/>
        <v>0</v>
      </c>
      <c r="FP216" s="1">
        <f t="shared" si="469"/>
        <v>0</v>
      </c>
      <c r="FQ216" s="1">
        <f t="shared" si="469"/>
        <v>0</v>
      </c>
      <c r="FR216" s="1">
        <f t="shared" si="469"/>
        <v>0</v>
      </c>
      <c r="FS216" s="1">
        <f t="shared" si="469"/>
        <v>0</v>
      </c>
      <c r="FT216" s="1">
        <f t="shared" si="469"/>
        <v>0</v>
      </c>
      <c r="FU216" s="1">
        <f t="shared" si="469"/>
        <v>0</v>
      </c>
      <c r="FV216" s="1">
        <f t="shared" si="469"/>
        <v>0</v>
      </c>
      <c r="FW216" s="1">
        <f t="shared" si="469"/>
        <v>0</v>
      </c>
      <c r="FX216" s="1">
        <f t="shared" si="470"/>
        <v>0</v>
      </c>
      <c r="FY216" s="1">
        <f t="shared" si="470"/>
        <v>0</v>
      </c>
      <c r="FZ216" s="1">
        <f t="shared" si="470"/>
        <v>0</v>
      </c>
      <c r="GA216" s="1">
        <f t="shared" si="470"/>
        <v>0</v>
      </c>
      <c r="GB216" s="1">
        <f t="shared" si="470"/>
        <v>0</v>
      </c>
      <c r="GC216" s="1">
        <f t="shared" si="470"/>
        <v>0</v>
      </c>
      <c r="GD216" s="1">
        <f t="shared" si="470"/>
        <v>0</v>
      </c>
      <c r="GE216" s="1">
        <f t="shared" si="470"/>
        <v>0</v>
      </c>
      <c r="GF216" s="1">
        <f t="shared" si="470"/>
        <v>0</v>
      </c>
      <c r="GG216" s="1">
        <f t="shared" si="470"/>
        <v>0</v>
      </c>
      <c r="GH216" s="1">
        <f t="shared" si="471"/>
        <v>0</v>
      </c>
      <c r="GI216" s="1">
        <f t="shared" si="471"/>
        <v>0</v>
      </c>
      <c r="GJ216" s="1">
        <f t="shared" si="471"/>
        <v>0</v>
      </c>
      <c r="GK216" s="1">
        <f t="shared" si="471"/>
        <v>0</v>
      </c>
      <c r="GL216" s="1">
        <f t="shared" si="471"/>
        <v>0</v>
      </c>
      <c r="GM216" s="1">
        <f t="shared" si="471"/>
        <v>0</v>
      </c>
      <c r="GN216" s="1">
        <f t="shared" si="471"/>
        <v>0</v>
      </c>
      <c r="GO216" s="1">
        <f t="shared" si="471"/>
        <v>0</v>
      </c>
      <c r="GP216" s="1">
        <f t="shared" si="471"/>
        <v>0</v>
      </c>
      <c r="GQ216" s="1">
        <f t="shared" si="471"/>
        <v>0</v>
      </c>
      <c r="GR216" s="1">
        <f t="shared" si="472"/>
        <v>0</v>
      </c>
      <c r="GS216" s="1">
        <f t="shared" si="472"/>
        <v>0</v>
      </c>
      <c r="GT216" s="1">
        <f t="shared" si="472"/>
        <v>0</v>
      </c>
      <c r="GU216" s="1">
        <f t="shared" si="472"/>
        <v>0</v>
      </c>
      <c r="GV216" s="1">
        <f t="shared" si="472"/>
        <v>0</v>
      </c>
      <c r="GW216" s="1">
        <f t="shared" si="472"/>
        <v>0</v>
      </c>
      <c r="GX216" s="1">
        <f t="shared" si="472"/>
        <v>0</v>
      </c>
      <c r="GY216" s="1">
        <f t="shared" si="472"/>
        <v>0</v>
      </c>
      <c r="GZ216" s="1">
        <f t="shared" si="472"/>
        <v>0</v>
      </c>
      <c r="HA216" s="1">
        <f t="shared" si="472"/>
        <v>0</v>
      </c>
      <c r="HB216" s="1">
        <f t="shared" si="473"/>
        <v>0</v>
      </c>
      <c r="HC216" s="1">
        <f t="shared" si="473"/>
        <v>0</v>
      </c>
      <c r="HD216" s="1">
        <f t="shared" si="473"/>
        <v>0</v>
      </c>
      <c r="HE216" s="1">
        <f t="shared" si="473"/>
        <v>0</v>
      </c>
      <c r="HF216" s="1">
        <f t="shared" si="473"/>
        <v>0</v>
      </c>
      <c r="HG216" s="1">
        <f t="shared" si="473"/>
        <v>0</v>
      </c>
      <c r="HH216" s="1">
        <f t="shared" si="473"/>
        <v>0</v>
      </c>
      <c r="HI216" s="1">
        <f t="shared" si="473"/>
        <v>0</v>
      </c>
      <c r="HJ216" s="1">
        <f t="shared" si="473"/>
        <v>0</v>
      </c>
      <c r="HK216" s="1">
        <f t="shared" si="473"/>
        <v>0</v>
      </c>
      <c r="HL216" s="1">
        <f t="shared" si="474"/>
        <v>0</v>
      </c>
      <c r="HM216" s="1">
        <f t="shared" si="474"/>
        <v>0</v>
      </c>
      <c r="HN216" s="1">
        <f t="shared" si="474"/>
        <v>0</v>
      </c>
      <c r="HO216" s="1">
        <f t="shared" si="474"/>
        <v>0</v>
      </c>
      <c r="HP216" s="1">
        <f t="shared" si="474"/>
        <v>0</v>
      </c>
      <c r="HQ216" s="1">
        <f t="shared" si="474"/>
        <v>0</v>
      </c>
      <c r="HR216" s="1">
        <f t="shared" si="474"/>
        <v>0</v>
      </c>
      <c r="HS216" s="1">
        <f t="shared" si="474"/>
        <v>0</v>
      </c>
      <c r="HT216" s="1">
        <f t="shared" si="474"/>
        <v>0</v>
      </c>
      <c r="HU216" s="1">
        <f t="shared" si="474"/>
        <v>0</v>
      </c>
      <c r="HW216">
        <v>196</v>
      </c>
      <c r="HX216" s="15">
        <f t="shared" si="484"/>
        <v>0</v>
      </c>
      <c r="HY216">
        <f t="shared" si="345"/>
        <v>0</v>
      </c>
      <c r="HZ216" s="1" t="str">
        <f t="shared" si="485"/>
        <v/>
      </c>
      <c r="IA216" s="1">
        <f t="shared" si="486"/>
        <v>0</v>
      </c>
      <c r="IB216" t="str">
        <f t="shared" si="346"/>
        <v xml:space="preserve"> </v>
      </c>
      <c r="IC216" t="str">
        <f t="shared" si="347"/>
        <v/>
      </c>
      <c r="ID216">
        <f>IF(HZ216&gt;$IC$18,1000,IF(HZ216=$IC$18,MIN(HZ216:$HZ$220),1000))</f>
        <v>1000</v>
      </c>
      <c r="IG216" s="1">
        <f t="shared" si="348"/>
        <v>0</v>
      </c>
      <c r="IH216" s="1">
        <f t="shared" si="349"/>
        <v>0</v>
      </c>
      <c r="II216" s="1">
        <f t="shared" si="350"/>
        <v>0</v>
      </c>
      <c r="IJ216" s="1">
        <f t="shared" si="351"/>
        <v>0</v>
      </c>
    </row>
    <row r="217" spans="1:244">
      <c r="A217">
        <v>197</v>
      </c>
      <c r="B217" t="str">
        <f t="shared" si="479"/>
        <v/>
      </c>
      <c r="C217" s="2" t="str">
        <f t="shared" si="480"/>
        <v/>
      </c>
      <c r="D217" s="28"/>
      <c r="E217" s="29"/>
      <c r="F217" s="30"/>
      <c r="G217" s="12" t="e">
        <f t="shared" si="475"/>
        <v>#VALUE!</v>
      </c>
      <c r="T217" s="16" t="str">
        <f t="shared" si="476"/>
        <v/>
      </c>
      <c r="U217" s="2">
        <v>197</v>
      </c>
      <c r="V217" s="2">
        <f>HLOOKUP($F$4,'tabulka hodnot'!$D$3:$K$203,'vypocet bodov do rebricka'!U217+1,0)</f>
        <v>40</v>
      </c>
      <c r="Y217" s="1">
        <f t="shared" si="481"/>
        <v>0</v>
      </c>
      <c r="Z217" s="1">
        <f t="shared" si="477"/>
        <v>0</v>
      </c>
      <c r="AA217" s="1">
        <f t="shared" si="482"/>
        <v>0</v>
      </c>
      <c r="AB217" s="1" t="str">
        <f t="shared" si="483"/>
        <v>0</v>
      </c>
      <c r="AC217" t="e">
        <f t="shared" si="478"/>
        <v>#N/A</v>
      </c>
      <c r="AD217" s="1">
        <f t="shared" si="455"/>
        <v>0</v>
      </c>
      <c r="AE217" s="1">
        <f t="shared" si="455"/>
        <v>0</v>
      </c>
      <c r="AF217" s="1">
        <f t="shared" si="455"/>
        <v>0</v>
      </c>
      <c r="AG217" s="1">
        <f t="shared" si="455"/>
        <v>0</v>
      </c>
      <c r="AH217" s="1">
        <f t="shared" si="455"/>
        <v>0</v>
      </c>
      <c r="AI217" s="1">
        <f t="shared" si="455"/>
        <v>0</v>
      </c>
      <c r="AJ217" s="1">
        <f t="shared" si="455"/>
        <v>0</v>
      </c>
      <c r="AK217" s="1">
        <f t="shared" si="455"/>
        <v>0</v>
      </c>
      <c r="AL217" s="1">
        <f t="shared" si="455"/>
        <v>0</v>
      </c>
      <c r="AM217" s="1">
        <f t="shared" si="455"/>
        <v>0</v>
      </c>
      <c r="AN217" s="1">
        <f t="shared" si="456"/>
        <v>0</v>
      </c>
      <c r="AO217" s="1">
        <f t="shared" si="456"/>
        <v>0</v>
      </c>
      <c r="AP217" s="1">
        <f t="shared" si="456"/>
        <v>0</v>
      </c>
      <c r="AQ217" s="1">
        <f t="shared" si="456"/>
        <v>0</v>
      </c>
      <c r="AR217" s="1">
        <f t="shared" si="456"/>
        <v>0</v>
      </c>
      <c r="AS217" s="1">
        <f t="shared" si="456"/>
        <v>0</v>
      </c>
      <c r="AT217" s="1">
        <f t="shared" si="456"/>
        <v>0</v>
      </c>
      <c r="AU217" s="1">
        <f t="shared" si="456"/>
        <v>0</v>
      </c>
      <c r="AV217" s="1">
        <f t="shared" si="456"/>
        <v>0</v>
      </c>
      <c r="AW217" s="1">
        <f t="shared" si="456"/>
        <v>0</v>
      </c>
      <c r="AX217" s="1">
        <f t="shared" si="457"/>
        <v>0</v>
      </c>
      <c r="AY217" s="1">
        <f t="shared" si="457"/>
        <v>0</v>
      </c>
      <c r="AZ217" s="1">
        <f t="shared" si="457"/>
        <v>0</v>
      </c>
      <c r="BA217" s="1">
        <f t="shared" si="457"/>
        <v>0</v>
      </c>
      <c r="BB217" s="1">
        <f t="shared" si="457"/>
        <v>0</v>
      </c>
      <c r="BC217" s="1">
        <f t="shared" si="457"/>
        <v>0</v>
      </c>
      <c r="BD217" s="1">
        <f t="shared" si="457"/>
        <v>0</v>
      </c>
      <c r="BE217" s="1">
        <f t="shared" si="457"/>
        <v>0</v>
      </c>
      <c r="BF217" s="1">
        <f t="shared" si="457"/>
        <v>0</v>
      </c>
      <c r="BG217" s="1">
        <f t="shared" si="457"/>
        <v>0</v>
      </c>
      <c r="BH217" s="1">
        <f t="shared" si="458"/>
        <v>0</v>
      </c>
      <c r="BI217" s="1">
        <f t="shared" si="458"/>
        <v>0</v>
      </c>
      <c r="BJ217" s="1">
        <f t="shared" si="458"/>
        <v>0</v>
      </c>
      <c r="BK217" s="1">
        <f t="shared" si="458"/>
        <v>0</v>
      </c>
      <c r="BL217" s="1">
        <f t="shared" si="458"/>
        <v>0</v>
      </c>
      <c r="BM217" s="1">
        <f t="shared" si="458"/>
        <v>0</v>
      </c>
      <c r="BN217" s="1">
        <f t="shared" si="458"/>
        <v>0</v>
      </c>
      <c r="BO217" s="1">
        <f t="shared" si="458"/>
        <v>0</v>
      </c>
      <c r="BP217" s="1">
        <f t="shared" si="458"/>
        <v>0</v>
      </c>
      <c r="BQ217" s="1">
        <f t="shared" si="458"/>
        <v>0</v>
      </c>
      <c r="BR217" s="1">
        <f t="shared" si="459"/>
        <v>0</v>
      </c>
      <c r="BS217" s="1">
        <f t="shared" si="459"/>
        <v>0</v>
      </c>
      <c r="BT217" s="1">
        <f t="shared" si="459"/>
        <v>0</v>
      </c>
      <c r="BU217" s="1">
        <f t="shared" si="459"/>
        <v>0</v>
      </c>
      <c r="BV217" s="1">
        <f t="shared" si="459"/>
        <v>0</v>
      </c>
      <c r="BW217" s="1">
        <f t="shared" si="459"/>
        <v>0</v>
      </c>
      <c r="BX217" s="1">
        <f t="shared" si="459"/>
        <v>0</v>
      </c>
      <c r="BY217" s="1">
        <f t="shared" si="459"/>
        <v>0</v>
      </c>
      <c r="BZ217" s="1">
        <f t="shared" si="459"/>
        <v>0</v>
      </c>
      <c r="CA217" s="1">
        <f t="shared" si="459"/>
        <v>0</v>
      </c>
      <c r="CB217" s="1">
        <f t="shared" si="460"/>
        <v>0</v>
      </c>
      <c r="CC217" s="1">
        <f t="shared" si="460"/>
        <v>0</v>
      </c>
      <c r="CD217" s="1">
        <f t="shared" si="460"/>
        <v>0</v>
      </c>
      <c r="CE217" s="1">
        <f t="shared" si="460"/>
        <v>0</v>
      </c>
      <c r="CF217" s="1">
        <f t="shared" si="460"/>
        <v>0</v>
      </c>
      <c r="CG217" s="1">
        <f t="shared" si="460"/>
        <v>0</v>
      </c>
      <c r="CH217" s="1">
        <f t="shared" si="460"/>
        <v>0</v>
      </c>
      <c r="CI217" s="1">
        <f t="shared" si="460"/>
        <v>0</v>
      </c>
      <c r="CJ217" s="1">
        <f t="shared" si="460"/>
        <v>0</v>
      </c>
      <c r="CK217" s="1">
        <f t="shared" si="460"/>
        <v>0</v>
      </c>
      <c r="CL217" s="1">
        <f t="shared" si="461"/>
        <v>0</v>
      </c>
      <c r="CM217" s="1">
        <f t="shared" si="461"/>
        <v>0</v>
      </c>
      <c r="CN217" s="1">
        <f t="shared" si="461"/>
        <v>0</v>
      </c>
      <c r="CO217" s="1">
        <f t="shared" si="461"/>
        <v>0</v>
      </c>
      <c r="CP217" s="1">
        <f t="shared" si="461"/>
        <v>0</v>
      </c>
      <c r="CQ217" s="1">
        <f t="shared" si="461"/>
        <v>0</v>
      </c>
      <c r="CR217" s="1">
        <f t="shared" si="461"/>
        <v>0</v>
      </c>
      <c r="CS217" s="1">
        <f t="shared" si="461"/>
        <v>0</v>
      </c>
      <c r="CT217" s="1">
        <f t="shared" si="461"/>
        <v>0</v>
      </c>
      <c r="CU217" s="1">
        <f t="shared" si="461"/>
        <v>0</v>
      </c>
      <c r="CV217" s="1">
        <f t="shared" si="462"/>
        <v>0</v>
      </c>
      <c r="CW217" s="1">
        <f t="shared" si="462"/>
        <v>0</v>
      </c>
      <c r="CX217" s="1">
        <f t="shared" si="462"/>
        <v>0</v>
      </c>
      <c r="CY217" s="1">
        <f t="shared" si="462"/>
        <v>0</v>
      </c>
      <c r="CZ217" s="1">
        <f t="shared" si="462"/>
        <v>0</v>
      </c>
      <c r="DA217" s="1">
        <f t="shared" si="462"/>
        <v>0</v>
      </c>
      <c r="DB217" s="1">
        <f t="shared" si="462"/>
        <v>0</v>
      </c>
      <c r="DC217" s="1">
        <f t="shared" si="462"/>
        <v>0</v>
      </c>
      <c r="DD217" s="1">
        <f t="shared" si="462"/>
        <v>0</v>
      </c>
      <c r="DE217" s="1">
        <f t="shared" si="462"/>
        <v>0</v>
      </c>
      <c r="DF217" s="1">
        <f t="shared" si="463"/>
        <v>0</v>
      </c>
      <c r="DG217" s="1">
        <f t="shared" si="463"/>
        <v>0</v>
      </c>
      <c r="DH217" s="1">
        <f t="shared" si="463"/>
        <v>0</v>
      </c>
      <c r="DI217" s="1">
        <f t="shared" si="463"/>
        <v>0</v>
      </c>
      <c r="DJ217" s="1">
        <f t="shared" si="463"/>
        <v>0</v>
      </c>
      <c r="DK217" s="1">
        <f t="shared" si="463"/>
        <v>0</v>
      </c>
      <c r="DL217" s="1">
        <f t="shared" si="463"/>
        <v>0</v>
      </c>
      <c r="DM217" s="1">
        <f t="shared" si="463"/>
        <v>0</v>
      </c>
      <c r="DN217" s="1">
        <f t="shared" si="463"/>
        <v>0</v>
      </c>
      <c r="DO217" s="1">
        <f t="shared" si="463"/>
        <v>0</v>
      </c>
      <c r="DP217" s="1">
        <f t="shared" si="464"/>
        <v>0</v>
      </c>
      <c r="DQ217" s="1">
        <f t="shared" si="464"/>
        <v>0</v>
      </c>
      <c r="DR217" s="1">
        <f t="shared" si="464"/>
        <v>0</v>
      </c>
      <c r="DS217" s="1">
        <f t="shared" si="464"/>
        <v>0</v>
      </c>
      <c r="DT217" s="1">
        <f t="shared" si="464"/>
        <v>0</v>
      </c>
      <c r="DU217" s="1">
        <f t="shared" si="464"/>
        <v>0</v>
      </c>
      <c r="DV217" s="1">
        <f t="shared" si="464"/>
        <v>0</v>
      </c>
      <c r="DW217" s="1">
        <f t="shared" si="464"/>
        <v>0</v>
      </c>
      <c r="DX217" s="1">
        <f t="shared" si="464"/>
        <v>0</v>
      </c>
      <c r="DY217" s="1">
        <f t="shared" si="464"/>
        <v>0</v>
      </c>
      <c r="DZ217" s="1">
        <f t="shared" si="465"/>
        <v>0</v>
      </c>
      <c r="EA217" s="1">
        <f t="shared" si="465"/>
        <v>0</v>
      </c>
      <c r="EB217" s="1">
        <f t="shared" si="465"/>
        <v>0</v>
      </c>
      <c r="EC217" s="1">
        <f t="shared" si="465"/>
        <v>0</v>
      </c>
      <c r="ED217" s="1">
        <f t="shared" si="465"/>
        <v>0</v>
      </c>
      <c r="EE217" s="1">
        <f t="shared" si="465"/>
        <v>0</v>
      </c>
      <c r="EF217" s="1">
        <f t="shared" si="465"/>
        <v>0</v>
      </c>
      <c r="EG217" s="1">
        <f t="shared" si="465"/>
        <v>0</v>
      </c>
      <c r="EH217" s="1">
        <f t="shared" si="465"/>
        <v>0</v>
      </c>
      <c r="EI217" s="1">
        <f t="shared" si="465"/>
        <v>0</v>
      </c>
      <c r="EJ217" s="1">
        <f t="shared" si="466"/>
        <v>0</v>
      </c>
      <c r="EK217" s="1">
        <f t="shared" si="466"/>
        <v>0</v>
      </c>
      <c r="EL217" s="1">
        <f t="shared" si="466"/>
        <v>0</v>
      </c>
      <c r="EM217" s="1">
        <f t="shared" si="466"/>
        <v>0</v>
      </c>
      <c r="EN217" s="1">
        <f t="shared" si="466"/>
        <v>0</v>
      </c>
      <c r="EO217" s="1">
        <f t="shared" si="466"/>
        <v>0</v>
      </c>
      <c r="EP217" s="1">
        <f t="shared" si="466"/>
        <v>0</v>
      </c>
      <c r="EQ217" s="1">
        <f t="shared" si="466"/>
        <v>0</v>
      </c>
      <c r="ER217" s="1">
        <f t="shared" si="466"/>
        <v>0</v>
      </c>
      <c r="ES217" s="1">
        <f t="shared" si="466"/>
        <v>0</v>
      </c>
      <c r="ET217" s="1">
        <f t="shared" si="467"/>
        <v>0</v>
      </c>
      <c r="EU217" s="1">
        <f t="shared" si="467"/>
        <v>0</v>
      </c>
      <c r="EV217" s="1">
        <f t="shared" si="467"/>
        <v>0</v>
      </c>
      <c r="EW217" s="1">
        <f t="shared" si="467"/>
        <v>0</v>
      </c>
      <c r="EX217" s="1">
        <f t="shared" si="467"/>
        <v>0</v>
      </c>
      <c r="EY217" s="1">
        <f t="shared" si="467"/>
        <v>0</v>
      </c>
      <c r="EZ217" s="1">
        <f t="shared" si="467"/>
        <v>0</v>
      </c>
      <c r="FA217" s="1">
        <f t="shared" si="467"/>
        <v>0</v>
      </c>
      <c r="FB217" s="1">
        <f t="shared" si="467"/>
        <v>0</v>
      </c>
      <c r="FC217" s="1">
        <f t="shared" si="467"/>
        <v>0</v>
      </c>
      <c r="FD217" s="1">
        <f t="shared" si="468"/>
        <v>0</v>
      </c>
      <c r="FE217" s="1">
        <f t="shared" si="468"/>
        <v>0</v>
      </c>
      <c r="FF217" s="1">
        <f t="shared" si="468"/>
        <v>0</v>
      </c>
      <c r="FG217" s="1">
        <f t="shared" si="468"/>
        <v>0</v>
      </c>
      <c r="FH217" s="1">
        <f t="shared" si="468"/>
        <v>0</v>
      </c>
      <c r="FI217" s="1">
        <f t="shared" si="468"/>
        <v>0</v>
      </c>
      <c r="FJ217" s="1">
        <f t="shared" si="468"/>
        <v>0</v>
      </c>
      <c r="FK217" s="1">
        <f t="shared" si="468"/>
        <v>0</v>
      </c>
      <c r="FL217" s="1">
        <f t="shared" si="468"/>
        <v>0</v>
      </c>
      <c r="FM217" s="1">
        <f t="shared" si="468"/>
        <v>0</v>
      </c>
      <c r="FN217" s="1">
        <f t="shared" si="469"/>
        <v>0</v>
      </c>
      <c r="FO217" s="1">
        <f t="shared" si="469"/>
        <v>0</v>
      </c>
      <c r="FP217" s="1">
        <f t="shared" si="469"/>
        <v>0</v>
      </c>
      <c r="FQ217" s="1">
        <f t="shared" si="469"/>
        <v>0</v>
      </c>
      <c r="FR217" s="1">
        <f t="shared" si="469"/>
        <v>0</v>
      </c>
      <c r="FS217" s="1">
        <f t="shared" si="469"/>
        <v>0</v>
      </c>
      <c r="FT217" s="1">
        <f t="shared" si="469"/>
        <v>0</v>
      </c>
      <c r="FU217" s="1">
        <f t="shared" si="469"/>
        <v>0</v>
      </c>
      <c r="FV217" s="1">
        <f t="shared" si="469"/>
        <v>0</v>
      </c>
      <c r="FW217" s="1">
        <f t="shared" si="469"/>
        <v>0</v>
      </c>
      <c r="FX217" s="1">
        <f t="shared" si="470"/>
        <v>0</v>
      </c>
      <c r="FY217" s="1">
        <f t="shared" si="470"/>
        <v>0</v>
      </c>
      <c r="FZ217" s="1">
        <f t="shared" si="470"/>
        <v>0</v>
      </c>
      <c r="GA217" s="1">
        <f t="shared" si="470"/>
        <v>0</v>
      </c>
      <c r="GB217" s="1">
        <f t="shared" si="470"/>
        <v>0</v>
      </c>
      <c r="GC217" s="1">
        <f t="shared" si="470"/>
        <v>0</v>
      </c>
      <c r="GD217" s="1">
        <f t="shared" si="470"/>
        <v>0</v>
      </c>
      <c r="GE217" s="1">
        <f t="shared" si="470"/>
        <v>0</v>
      </c>
      <c r="GF217" s="1">
        <f t="shared" si="470"/>
        <v>0</v>
      </c>
      <c r="GG217" s="1">
        <f t="shared" si="470"/>
        <v>0</v>
      </c>
      <c r="GH217" s="1">
        <f t="shared" si="471"/>
        <v>0</v>
      </c>
      <c r="GI217" s="1">
        <f t="shared" si="471"/>
        <v>0</v>
      </c>
      <c r="GJ217" s="1">
        <f t="shared" si="471"/>
        <v>0</v>
      </c>
      <c r="GK217" s="1">
        <f t="shared" si="471"/>
        <v>0</v>
      </c>
      <c r="GL217" s="1">
        <f t="shared" si="471"/>
        <v>0</v>
      </c>
      <c r="GM217" s="1">
        <f t="shared" si="471"/>
        <v>0</v>
      </c>
      <c r="GN217" s="1">
        <f t="shared" si="471"/>
        <v>0</v>
      </c>
      <c r="GO217" s="1">
        <f t="shared" si="471"/>
        <v>0</v>
      </c>
      <c r="GP217" s="1">
        <f t="shared" si="471"/>
        <v>0</v>
      </c>
      <c r="GQ217" s="1">
        <f t="shared" si="471"/>
        <v>0</v>
      </c>
      <c r="GR217" s="1">
        <f t="shared" si="472"/>
        <v>0</v>
      </c>
      <c r="GS217" s="1">
        <f t="shared" si="472"/>
        <v>0</v>
      </c>
      <c r="GT217" s="1">
        <f t="shared" si="472"/>
        <v>0</v>
      </c>
      <c r="GU217" s="1">
        <f t="shared" si="472"/>
        <v>0</v>
      </c>
      <c r="GV217" s="1">
        <f t="shared" si="472"/>
        <v>0</v>
      </c>
      <c r="GW217" s="1">
        <f t="shared" si="472"/>
        <v>0</v>
      </c>
      <c r="GX217" s="1">
        <f t="shared" si="472"/>
        <v>0</v>
      </c>
      <c r="GY217" s="1">
        <f t="shared" si="472"/>
        <v>0</v>
      </c>
      <c r="GZ217" s="1">
        <f t="shared" si="472"/>
        <v>0</v>
      </c>
      <c r="HA217" s="1">
        <f t="shared" si="472"/>
        <v>0</v>
      </c>
      <c r="HB217" s="1">
        <f t="shared" si="473"/>
        <v>0</v>
      </c>
      <c r="HC217" s="1">
        <f t="shared" si="473"/>
        <v>0</v>
      </c>
      <c r="HD217" s="1">
        <f t="shared" si="473"/>
        <v>0</v>
      </c>
      <c r="HE217" s="1">
        <f t="shared" si="473"/>
        <v>0</v>
      </c>
      <c r="HF217" s="1">
        <f t="shared" si="473"/>
        <v>0</v>
      </c>
      <c r="HG217" s="1">
        <f t="shared" si="473"/>
        <v>0</v>
      </c>
      <c r="HH217" s="1">
        <f t="shared" si="473"/>
        <v>0</v>
      </c>
      <c r="HI217" s="1">
        <f t="shared" si="473"/>
        <v>0</v>
      </c>
      <c r="HJ217" s="1">
        <f t="shared" si="473"/>
        <v>0</v>
      </c>
      <c r="HK217" s="1">
        <f t="shared" si="473"/>
        <v>0</v>
      </c>
      <c r="HL217" s="1">
        <f t="shared" si="474"/>
        <v>0</v>
      </c>
      <c r="HM217" s="1">
        <f t="shared" si="474"/>
        <v>0</v>
      </c>
      <c r="HN217" s="1">
        <f t="shared" si="474"/>
        <v>0</v>
      </c>
      <c r="HO217" s="1">
        <f t="shared" si="474"/>
        <v>0</v>
      </c>
      <c r="HP217" s="1">
        <f t="shared" si="474"/>
        <v>0</v>
      </c>
      <c r="HQ217" s="1">
        <f t="shared" si="474"/>
        <v>0</v>
      </c>
      <c r="HR217" s="1">
        <f t="shared" si="474"/>
        <v>0</v>
      </c>
      <c r="HS217" s="1">
        <f t="shared" si="474"/>
        <v>0</v>
      </c>
      <c r="HT217" s="1">
        <f t="shared" si="474"/>
        <v>0</v>
      </c>
      <c r="HU217" s="1">
        <f t="shared" si="474"/>
        <v>0</v>
      </c>
      <c r="HW217">
        <v>197</v>
      </c>
      <c r="HX217" s="15">
        <f t="shared" si="484"/>
        <v>0</v>
      </c>
      <c r="HY217">
        <f t="shared" si="345"/>
        <v>0</v>
      </c>
      <c r="HZ217" s="1" t="str">
        <f t="shared" si="485"/>
        <v/>
      </c>
      <c r="IA217" s="1">
        <f t="shared" si="486"/>
        <v>0</v>
      </c>
      <c r="IB217" t="str">
        <f t="shared" si="346"/>
        <v xml:space="preserve"> </v>
      </c>
      <c r="IC217" t="str">
        <f t="shared" si="347"/>
        <v/>
      </c>
      <c r="ID217">
        <f>IF(HZ217&gt;$IC$18,1000,IF(HZ217=$IC$18,MIN(HZ217:$HZ$220),1000))</f>
        <v>1000</v>
      </c>
      <c r="IG217" s="1">
        <f t="shared" si="348"/>
        <v>0</v>
      </c>
      <c r="IH217" s="1">
        <f t="shared" si="349"/>
        <v>0</v>
      </c>
      <c r="II217" s="1">
        <f t="shared" si="350"/>
        <v>0</v>
      </c>
      <c r="IJ217" s="1">
        <f t="shared" si="351"/>
        <v>0</v>
      </c>
    </row>
    <row r="218" spans="1:244" s="2" customFormat="1">
      <c r="A218">
        <v>198</v>
      </c>
      <c r="B218" t="str">
        <f t="shared" si="479"/>
        <v/>
      </c>
      <c r="C218" s="2" t="str">
        <f t="shared" ref="C218:C220" si="487">IF(ISERROR(IF(C217+1&gt;$E$19,"",C217+1))=TRUE,"",IF(C217+1&gt;$E$19,"",C217+1))</f>
        <v/>
      </c>
      <c r="D218" s="28"/>
      <c r="E218" s="29"/>
      <c r="F218" s="30"/>
      <c r="G218" s="12" t="e">
        <f t="shared" si="475"/>
        <v>#VALUE!</v>
      </c>
      <c r="T218" s="16" t="str">
        <f t="shared" si="476"/>
        <v/>
      </c>
      <c r="U218" s="2">
        <v>198</v>
      </c>
      <c r="V218" s="2">
        <f>HLOOKUP($F$4,'tabulka hodnot'!$D$3:$K$203,'vypocet bodov do rebricka'!U218+1,0)</f>
        <v>40</v>
      </c>
      <c r="W218" s="1"/>
      <c r="Y218" s="6">
        <f t="shared" si="481"/>
        <v>0</v>
      </c>
      <c r="Z218" s="6">
        <f t="shared" si="477"/>
        <v>0</v>
      </c>
      <c r="AA218" s="6">
        <f t="shared" si="482"/>
        <v>0</v>
      </c>
      <c r="AB218" s="6" t="str">
        <f t="shared" si="483"/>
        <v>0</v>
      </c>
      <c r="AC218" t="e">
        <f t="shared" si="478"/>
        <v>#N/A</v>
      </c>
      <c r="AD218" s="1">
        <f t="shared" si="455"/>
        <v>0</v>
      </c>
      <c r="AE218" s="1">
        <f t="shared" si="455"/>
        <v>0</v>
      </c>
      <c r="AF218" s="1">
        <f t="shared" si="455"/>
        <v>0</v>
      </c>
      <c r="AG218" s="1">
        <f t="shared" si="455"/>
        <v>0</v>
      </c>
      <c r="AH218" s="1">
        <f t="shared" si="455"/>
        <v>0</v>
      </c>
      <c r="AI218" s="1">
        <f t="shared" si="455"/>
        <v>0</v>
      </c>
      <c r="AJ218" s="1">
        <f t="shared" si="455"/>
        <v>0</v>
      </c>
      <c r="AK218" s="1">
        <f t="shared" si="455"/>
        <v>0</v>
      </c>
      <c r="AL218" s="1">
        <f t="shared" si="455"/>
        <v>0</v>
      </c>
      <c r="AM218" s="1">
        <f t="shared" si="455"/>
        <v>0</v>
      </c>
      <c r="AN218" s="1">
        <f t="shared" si="456"/>
        <v>0</v>
      </c>
      <c r="AO218" s="1">
        <f t="shared" si="456"/>
        <v>0</v>
      </c>
      <c r="AP218" s="1">
        <f t="shared" si="456"/>
        <v>0</v>
      </c>
      <c r="AQ218" s="1">
        <f t="shared" si="456"/>
        <v>0</v>
      </c>
      <c r="AR218" s="1">
        <f t="shared" si="456"/>
        <v>0</v>
      </c>
      <c r="AS218" s="1">
        <f t="shared" si="456"/>
        <v>0</v>
      </c>
      <c r="AT218" s="1">
        <f t="shared" si="456"/>
        <v>0</v>
      </c>
      <c r="AU218" s="1">
        <f t="shared" si="456"/>
        <v>0</v>
      </c>
      <c r="AV218" s="1">
        <f t="shared" si="456"/>
        <v>0</v>
      </c>
      <c r="AW218" s="1">
        <f t="shared" si="456"/>
        <v>0</v>
      </c>
      <c r="AX218" s="1">
        <f t="shared" si="457"/>
        <v>0</v>
      </c>
      <c r="AY218" s="1">
        <f t="shared" si="457"/>
        <v>0</v>
      </c>
      <c r="AZ218" s="1">
        <f t="shared" si="457"/>
        <v>0</v>
      </c>
      <c r="BA218" s="1">
        <f t="shared" si="457"/>
        <v>0</v>
      </c>
      <c r="BB218" s="1">
        <f t="shared" si="457"/>
        <v>0</v>
      </c>
      <c r="BC218" s="1">
        <f t="shared" si="457"/>
        <v>0</v>
      </c>
      <c r="BD218" s="1">
        <f t="shared" si="457"/>
        <v>0</v>
      </c>
      <c r="BE218" s="1">
        <f t="shared" si="457"/>
        <v>0</v>
      </c>
      <c r="BF218" s="1">
        <f t="shared" si="457"/>
        <v>0</v>
      </c>
      <c r="BG218" s="1">
        <f t="shared" si="457"/>
        <v>0</v>
      </c>
      <c r="BH218" s="1">
        <f t="shared" si="458"/>
        <v>0</v>
      </c>
      <c r="BI218" s="1">
        <f t="shared" si="458"/>
        <v>0</v>
      </c>
      <c r="BJ218" s="1">
        <f t="shared" si="458"/>
        <v>0</v>
      </c>
      <c r="BK218" s="1">
        <f t="shared" si="458"/>
        <v>0</v>
      </c>
      <c r="BL218" s="1">
        <f t="shared" si="458"/>
        <v>0</v>
      </c>
      <c r="BM218" s="1">
        <f t="shared" si="458"/>
        <v>0</v>
      </c>
      <c r="BN218" s="1">
        <f t="shared" si="458"/>
        <v>0</v>
      </c>
      <c r="BO218" s="1">
        <f t="shared" si="458"/>
        <v>0</v>
      </c>
      <c r="BP218" s="1">
        <f t="shared" si="458"/>
        <v>0</v>
      </c>
      <c r="BQ218" s="1">
        <f t="shared" si="458"/>
        <v>0</v>
      </c>
      <c r="BR218" s="1">
        <f t="shared" si="459"/>
        <v>0</v>
      </c>
      <c r="BS218" s="1">
        <f t="shared" si="459"/>
        <v>0</v>
      </c>
      <c r="BT218" s="1">
        <f t="shared" si="459"/>
        <v>0</v>
      </c>
      <c r="BU218" s="1">
        <f t="shared" si="459"/>
        <v>0</v>
      </c>
      <c r="BV218" s="1">
        <f t="shared" si="459"/>
        <v>0</v>
      </c>
      <c r="BW218" s="1">
        <f t="shared" si="459"/>
        <v>0</v>
      </c>
      <c r="BX218" s="1">
        <f t="shared" si="459"/>
        <v>0</v>
      </c>
      <c r="BY218" s="1">
        <f t="shared" si="459"/>
        <v>0</v>
      </c>
      <c r="BZ218" s="1">
        <f t="shared" si="459"/>
        <v>0</v>
      </c>
      <c r="CA218" s="1">
        <f t="shared" si="459"/>
        <v>0</v>
      </c>
      <c r="CB218" s="1">
        <f t="shared" si="460"/>
        <v>0</v>
      </c>
      <c r="CC218" s="1">
        <f t="shared" si="460"/>
        <v>0</v>
      </c>
      <c r="CD218" s="1">
        <f t="shared" si="460"/>
        <v>0</v>
      </c>
      <c r="CE218" s="1">
        <f t="shared" si="460"/>
        <v>0</v>
      </c>
      <c r="CF218" s="1">
        <f t="shared" si="460"/>
        <v>0</v>
      </c>
      <c r="CG218" s="1">
        <f t="shared" si="460"/>
        <v>0</v>
      </c>
      <c r="CH218" s="1">
        <f t="shared" si="460"/>
        <v>0</v>
      </c>
      <c r="CI218" s="1">
        <f t="shared" si="460"/>
        <v>0</v>
      </c>
      <c r="CJ218" s="1">
        <f t="shared" si="460"/>
        <v>0</v>
      </c>
      <c r="CK218" s="1">
        <f t="shared" si="460"/>
        <v>0</v>
      </c>
      <c r="CL218" s="1">
        <f t="shared" si="461"/>
        <v>0</v>
      </c>
      <c r="CM218" s="1">
        <f t="shared" si="461"/>
        <v>0</v>
      </c>
      <c r="CN218" s="1">
        <f t="shared" si="461"/>
        <v>0</v>
      </c>
      <c r="CO218" s="1">
        <f t="shared" si="461"/>
        <v>0</v>
      </c>
      <c r="CP218" s="1">
        <f t="shared" si="461"/>
        <v>0</v>
      </c>
      <c r="CQ218" s="1">
        <f t="shared" si="461"/>
        <v>0</v>
      </c>
      <c r="CR218" s="1">
        <f t="shared" si="461"/>
        <v>0</v>
      </c>
      <c r="CS218" s="1">
        <f t="shared" si="461"/>
        <v>0</v>
      </c>
      <c r="CT218" s="1">
        <f t="shared" si="461"/>
        <v>0</v>
      </c>
      <c r="CU218" s="1">
        <f t="shared" si="461"/>
        <v>0</v>
      </c>
      <c r="CV218" s="1">
        <f t="shared" si="462"/>
        <v>0</v>
      </c>
      <c r="CW218" s="1">
        <f t="shared" si="462"/>
        <v>0</v>
      </c>
      <c r="CX218" s="1">
        <f t="shared" si="462"/>
        <v>0</v>
      </c>
      <c r="CY218" s="1">
        <f t="shared" si="462"/>
        <v>0</v>
      </c>
      <c r="CZ218" s="1">
        <f t="shared" si="462"/>
        <v>0</v>
      </c>
      <c r="DA218" s="1">
        <f t="shared" si="462"/>
        <v>0</v>
      </c>
      <c r="DB218" s="1">
        <f t="shared" si="462"/>
        <v>0</v>
      </c>
      <c r="DC218" s="1">
        <f t="shared" si="462"/>
        <v>0</v>
      </c>
      <c r="DD218" s="1">
        <f t="shared" si="462"/>
        <v>0</v>
      </c>
      <c r="DE218" s="1">
        <f t="shared" si="462"/>
        <v>0</v>
      </c>
      <c r="DF218" s="1">
        <f t="shared" si="463"/>
        <v>0</v>
      </c>
      <c r="DG218" s="1">
        <f t="shared" si="463"/>
        <v>0</v>
      </c>
      <c r="DH218" s="1">
        <f t="shared" si="463"/>
        <v>0</v>
      </c>
      <c r="DI218" s="1">
        <f t="shared" si="463"/>
        <v>0</v>
      </c>
      <c r="DJ218" s="1">
        <f t="shared" si="463"/>
        <v>0</v>
      </c>
      <c r="DK218" s="1">
        <f t="shared" si="463"/>
        <v>0</v>
      </c>
      <c r="DL218" s="1">
        <f t="shared" si="463"/>
        <v>0</v>
      </c>
      <c r="DM218" s="1">
        <f t="shared" si="463"/>
        <v>0</v>
      </c>
      <c r="DN218" s="1">
        <f t="shared" si="463"/>
        <v>0</v>
      </c>
      <c r="DO218" s="1">
        <f t="shared" si="463"/>
        <v>0</v>
      </c>
      <c r="DP218" s="1">
        <f t="shared" si="464"/>
        <v>0</v>
      </c>
      <c r="DQ218" s="1">
        <f t="shared" si="464"/>
        <v>0</v>
      </c>
      <c r="DR218" s="1">
        <f t="shared" si="464"/>
        <v>0</v>
      </c>
      <c r="DS218" s="1">
        <f t="shared" si="464"/>
        <v>0</v>
      </c>
      <c r="DT218" s="1">
        <f t="shared" si="464"/>
        <v>0</v>
      </c>
      <c r="DU218" s="1">
        <f t="shared" si="464"/>
        <v>0</v>
      </c>
      <c r="DV218" s="1">
        <f t="shared" si="464"/>
        <v>0</v>
      </c>
      <c r="DW218" s="1">
        <f t="shared" si="464"/>
        <v>0</v>
      </c>
      <c r="DX218" s="1">
        <f t="shared" si="464"/>
        <v>0</v>
      </c>
      <c r="DY218" s="1">
        <f t="shared" si="464"/>
        <v>0</v>
      </c>
      <c r="DZ218" s="1">
        <f t="shared" si="465"/>
        <v>0</v>
      </c>
      <c r="EA218" s="1">
        <f t="shared" si="465"/>
        <v>0</v>
      </c>
      <c r="EB218" s="1">
        <f t="shared" si="465"/>
        <v>0</v>
      </c>
      <c r="EC218" s="1">
        <f t="shared" si="465"/>
        <v>0</v>
      </c>
      <c r="ED218" s="1">
        <f t="shared" si="465"/>
        <v>0</v>
      </c>
      <c r="EE218" s="1">
        <f t="shared" si="465"/>
        <v>0</v>
      </c>
      <c r="EF218" s="1">
        <f t="shared" si="465"/>
        <v>0</v>
      </c>
      <c r="EG218" s="1">
        <f t="shared" si="465"/>
        <v>0</v>
      </c>
      <c r="EH218" s="1">
        <f t="shared" si="465"/>
        <v>0</v>
      </c>
      <c r="EI218" s="1">
        <f t="shared" si="465"/>
        <v>0</v>
      </c>
      <c r="EJ218" s="1">
        <f t="shared" si="466"/>
        <v>0</v>
      </c>
      <c r="EK218" s="1">
        <f t="shared" si="466"/>
        <v>0</v>
      </c>
      <c r="EL218" s="1">
        <f t="shared" si="466"/>
        <v>0</v>
      </c>
      <c r="EM218" s="1">
        <f t="shared" si="466"/>
        <v>0</v>
      </c>
      <c r="EN218" s="1">
        <f t="shared" si="466"/>
        <v>0</v>
      </c>
      <c r="EO218" s="1">
        <f t="shared" si="466"/>
        <v>0</v>
      </c>
      <c r="EP218" s="1">
        <f t="shared" si="466"/>
        <v>0</v>
      </c>
      <c r="EQ218" s="1">
        <f t="shared" si="466"/>
        <v>0</v>
      </c>
      <c r="ER218" s="1">
        <f t="shared" si="466"/>
        <v>0</v>
      </c>
      <c r="ES218" s="1">
        <f t="shared" si="466"/>
        <v>0</v>
      </c>
      <c r="ET218" s="1">
        <f t="shared" si="467"/>
        <v>0</v>
      </c>
      <c r="EU218" s="1">
        <f t="shared" si="467"/>
        <v>0</v>
      </c>
      <c r="EV218" s="1">
        <f t="shared" si="467"/>
        <v>0</v>
      </c>
      <c r="EW218" s="1">
        <f t="shared" si="467"/>
        <v>0</v>
      </c>
      <c r="EX218" s="1">
        <f t="shared" si="467"/>
        <v>0</v>
      </c>
      <c r="EY218" s="1">
        <f t="shared" si="467"/>
        <v>0</v>
      </c>
      <c r="EZ218" s="1">
        <f t="shared" si="467"/>
        <v>0</v>
      </c>
      <c r="FA218" s="1">
        <f t="shared" si="467"/>
        <v>0</v>
      </c>
      <c r="FB218" s="1">
        <f t="shared" si="467"/>
        <v>0</v>
      </c>
      <c r="FC218" s="1">
        <f t="shared" si="467"/>
        <v>0</v>
      </c>
      <c r="FD218" s="1">
        <f t="shared" si="468"/>
        <v>0</v>
      </c>
      <c r="FE218" s="1">
        <f t="shared" si="468"/>
        <v>0</v>
      </c>
      <c r="FF218" s="1">
        <f t="shared" si="468"/>
        <v>0</v>
      </c>
      <c r="FG218" s="1">
        <f t="shared" si="468"/>
        <v>0</v>
      </c>
      <c r="FH218" s="1">
        <f t="shared" si="468"/>
        <v>0</v>
      </c>
      <c r="FI218" s="1">
        <f t="shared" si="468"/>
        <v>0</v>
      </c>
      <c r="FJ218" s="1">
        <f t="shared" si="468"/>
        <v>0</v>
      </c>
      <c r="FK218" s="1">
        <f t="shared" si="468"/>
        <v>0</v>
      </c>
      <c r="FL218" s="1">
        <f t="shared" si="468"/>
        <v>0</v>
      </c>
      <c r="FM218" s="1">
        <f t="shared" si="468"/>
        <v>0</v>
      </c>
      <c r="FN218" s="1">
        <f t="shared" si="469"/>
        <v>0</v>
      </c>
      <c r="FO218" s="1">
        <f t="shared" si="469"/>
        <v>0</v>
      </c>
      <c r="FP218" s="1">
        <f t="shared" si="469"/>
        <v>0</v>
      </c>
      <c r="FQ218" s="1">
        <f t="shared" si="469"/>
        <v>0</v>
      </c>
      <c r="FR218" s="1">
        <f t="shared" si="469"/>
        <v>0</v>
      </c>
      <c r="FS218" s="1">
        <f t="shared" si="469"/>
        <v>0</v>
      </c>
      <c r="FT218" s="1">
        <f t="shared" si="469"/>
        <v>0</v>
      </c>
      <c r="FU218" s="1">
        <f t="shared" si="469"/>
        <v>0</v>
      </c>
      <c r="FV218" s="1">
        <f t="shared" si="469"/>
        <v>0</v>
      </c>
      <c r="FW218" s="1">
        <f t="shared" si="469"/>
        <v>0</v>
      </c>
      <c r="FX218" s="1">
        <f t="shared" si="470"/>
        <v>0</v>
      </c>
      <c r="FY218" s="1">
        <f t="shared" si="470"/>
        <v>0</v>
      </c>
      <c r="FZ218" s="1">
        <f t="shared" si="470"/>
        <v>0</v>
      </c>
      <c r="GA218" s="1">
        <f t="shared" si="470"/>
        <v>0</v>
      </c>
      <c r="GB218" s="1">
        <f t="shared" si="470"/>
        <v>0</v>
      </c>
      <c r="GC218" s="1">
        <f t="shared" si="470"/>
        <v>0</v>
      </c>
      <c r="GD218" s="1">
        <f t="shared" si="470"/>
        <v>0</v>
      </c>
      <c r="GE218" s="1">
        <f t="shared" si="470"/>
        <v>0</v>
      </c>
      <c r="GF218" s="1">
        <f t="shared" si="470"/>
        <v>0</v>
      </c>
      <c r="GG218" s="1">
        <f t="shared" si="470"/>
        <v>0</v>
      </c>
      <c r="GH218" s="1">
        <f t="shared" si="471"/>
        <v>0</v>
      </c>
      <c r="GI218" s="1">
        <f t="shared" si="471"/>
        <v>0</v>
      </c>
      <c r="GJ218" s="1">
        <f t="shared" si="471"/>
        <v>0</v>
      </c>
      <c r="GK218" s="1">
        <f t="shared" si="471"/>
        <v>0</v>
      </c>
      <c r="GL218" s="1">
        <f t="shared" si="471"/>
        <v>0</v>
      </c>
      <c r="GM218" s="1">
        <f t="shared" si="471"/>
        <v>0</v>
      </c>
      <c r="GN218" s="1">
        <f t="shared" si="471"/>
        <v>0</v>
      </c>
      <c r="GO218" s="1">
        <f t="shared" si="471"/>
        <v>0</v>
      </c>
      <c r="GP218" s="1">
        <f t="shared" si="471"/>
        <v>0</v>
      </c>
      <c r="GQ218" s="1">
        <f t="shared" si="471"/>
        <v>0</v>
      </c>
      <c r="GR218" s="1">
        <f t="shared" si="472"/>
        <v>0</v>
      </c>
      <c r="GS218" s="1">
        <f t="shared" si="472"/>
        <v>0</v>
      </c>
      <c r="GT218" s="1">
        <f t="shared" si="472"/>
        <v>0</v>
      </c>
      <c r="GU218" s="1">
        <f t="shared" si="472"/>
        <v>0</v>
      </c>
      <c r="GV218" s="1">
        <f t="shared" si="472"/>
        <v>0</v>
      </c>
      <c r="GW218" s="1">
        <f t="shared" si="472"/>
        <v>0</v>
      </c>
      <c r="GX218" s="1">
        <f t="shared" si="472"/>
        <v>0</v>
      </c>
      <c r="GY218" s="1">
        <f t="shared" si="472"/>
        <v>0</v>
      </c>
      <c r="GZ218" s="1">
        <f t="shared" si="472"/>
        <v>0</v>
      </c>
      <c r="HA218" s="1">
        <f t="shared" si="472"/>
        <v>0</v>
      </c>
      <c r="HB218" s="1">
        <f t="shared" si="473"/>
        <v>0</v>
      </c>
      <c r="HC218" s="1">
        <f t="shared" si="473"/>
        <v>0</v>
      </c>
      <c r="HD218" s="1">
        <f t="shared" si="473"/>
        <v>0</v>
      </c>
      <c r="HE218" s="1">
        <f t="shared" si="473"/>
        <v>0</v>
      </c>
      <c r="HF218" s="1">
        <f t="shared" si="473"/>
        <v>0</v>
      </c>
      <c r="HG218" s="1">
        <f t="shared" si="473"/>
        <v>0</v>
      </c>
      <c r="HH218" s="1">
        <f t="shared" si="473"/>
        <v>0</v>
      </c>
      <c r="HI218" s="1">
        <f t="shared" si="473"/>
        <v>0</v>
      </c>
      <c r="HJ218" s="1">
        <f t="shared" si="473"/>
        <v>0</v>
      </c>
      <c r="HK218" s="1">
        <f t="shared" si="473"/>
        <v>0</v>
      </c>
      <c r="HL218" s="1">
        <f t="shared" si="474"/>
        <v>0</v>
      </c>
      <c r="HM218" s="1">
        <f t="shared" si="474"/>
        <v>0</v>
      </c>
      <c r="HN218" s="1">
        <f t="shared" si="474"/>
        <v>0</v>
      </c>
      <c r="HO218" s="1">
        <f t="shared" si="474"/>
        <v>0</v>
      </c>
      <c r="HP218" s="1">
        <f t="shared" si="474"/>
        <v>0</v>
      </c>
      <c r="HQ218" s="1">
        <f t="shared" si="474"/>
        <v>0</v>
      </c>
      <c r="HR218" s="1">
        <f t="shared" si="474"/>
        <v>0</v>
      </c>
      <c r="HS218" s="1">
        <f t="shared" si="474"/>
        <v>0</v>
      </c>
      <c r="HT218" s="1">
        <f t="shared" si="474"/>
        <v>0</v>
      </c>
      <c r="HU218" s="1">
        <f t="shared" si="474"/>
        <v>0</v>
      </c>
      <c r="HW218">
        <v>198</v>
      </c>
      <c r="HX218" s="15">
        <f t="shared" si="484"/>
        <v>0</v>
      </c>
      <c r="HY218">
        <f t="shared" si="345"/>
        <v>0</v>
      </c>
      <c r="HZ218" s="1" t="str">
        <f t="shared" si="485"/>
        <v/>
      </c>
      <c r="IA218" s="1">
        <f t="shared" si="486"/>
        <v>0</v>
      </c>
      <c r="IB218" t="str">
        <f t="shared" si="346"/>
        <v xml:space="preserve"> </v>
      </c>
      <c r="IC218" t="str">
        <f t="shared" si="347"/>
        <v/>
      </c>
      <c r="ID218">
        <f>IF(HZ218&gt;$IC$18,1000,IF(HZ218=$IC$18,MIN(HZ218:$HZ$220),1000))</f>
        <v>1000</v>
      </c>
      <c r="IE218"/>
      <c r="IF218"/>
      <c r="IG218" s="1">
        <f t="shared" si="348"/>
        <v>0</v>
      </c>
      <c r="IH218" s="1">
        <f t="shared" si="349"/>
        <v>0</v>
      </c>
      <c r="II218" s="1">
        <f t="shared" si="350"/>
        <v>0</v>
      </c>
      <c r="IJ218" s="1">
        <f t="shared" si="351"/>
        <v>0</v>
      </c>
    </row>
    <row r="219" spans="1:244">
      <c r="A219">
        <v>199</v>
      </c>
      <c r="B219" t="str">
        <f t="shared" si="479"/>
        <v/>
      </c>
      <c r="C219" s="2" t="str">
        <f t="shared" si="487"/>
        <v/>
      </c>
      <c r="D219" s="28"/>
      <c r="E219" s="29"/>
      <c r="F219" s="30"/>
      <c r="G219" s="12" t="e">
        <f t="shared" si="475"/>
        <v>#VALUE!</v>
      </c>
      <c r="T219" s="16" t="str">
        <f t="shared" si="476"/>
        <v/>
      </c>
      <c r="U219" s="2">
        <v>199</v>
      </c>
      <c r="V219" s="2">
        <f>HLOOKUP($F$4,'tabulka hodnot'!$D$3:$K$203,'vypocet bodov do rebricka'!U219+1,0)</f>
        <v>40</v>
      </c>
      <c r="Y219" s="1">
        <f t="shared" si="481"/>
        <v>0</v>
      </c>
      <c r="Z219" s="1">
        <f t="shared" si="477"/>
        <v>0</v>
      </c>
      <c r="AA219" s="1">
        <f t="shared" si="482"/>
        <v>0</v>
      </c>
      <c r="AB219" s="1" t="str">
        <f t="shared" si="483"/>
        <v>0</v>
      </c>
      <c r="AC219" t="e">
        <f t="shared" si="478"/>
        <v>#N/A</v>
      </c>
      <c r="AD219" s="1">
        <f t="shared" si="455"/>
        <v>0</v>
      </c>
      <c r="AE219" s="1">
        <f t="shared" si="455"/>
        <v>0</v>
      </c>
      <c r="AF219" s="1">
        <f t="shared" si="455"/>
        <v>0</v>
      </c>
      <c r="AG219" s="1">
        <f t="shared" si="455"/>
        <v>0</v>
      </c>
      <c r="AH219" s="1">
        <f t="shared" si="455"/>
        <v>0</v>
      </c>
      <c r="AI219" s="1">
        <f t="shared" si="455"/>
        <v>0</v>
      </c>
      <c r="AJ219" s="1">
        <f t="shared" si="455"/>
        <v>0</v>
      </c>
      <c r="AK219" s="1">
        <f t="shared" si="455"/>
        <v>0</v>
      </c>
      <c r="AL219" s="1">
        <f t="shared" si="455"/>
        <v>0</v>
      </c>
      <c r="AM219" s="1">
        <f t="shared" si="455"/>
        <v>0</v>
      </c>
      <c r="AN219" s="1">
        <f t="shared" si="456"/>
        <v>0</v>
      </c>
      <c r="AO219" s="1">
        <f t="shared" si="456"/>
        <v>0</v>
      </c>
      <c r="AP219" s="1">
        <f t="shared" si="456"/>
        <v>0</v>
      </c>
      <c r="AQ219" s="1">
        <f t="shared" si="456"/>
        <v>0</v>
      </c>
      <c r="AR219" s="1">
        <f t="shared" si="456"/>
        <v>0</v>
      </c>
      <c r="AS219" s="1">
        <f t="shared" si="456"/>
        <v>0</v>
      </c>
      <c r="AT219" s="1">
        <f t="shared" si="456"/>
        <v>0</v>
      </c>
      <c r="AU219" s="1">
        <f t="shared" si="456"/>
        <v>0</v>
      </c>
      <c r="AV219" s="1">
        <f t="shared" si="456"/>
        <v>0</v>
      </c>
      <c r="AW219" s="1">
        <f t="shared" si="456"/>
        <v>0</v>
      </c>
      <c r="AX219" s="1">
        <f t="shared" si="457"/>
        <v>0</v>
      </c>
      <c r="AY219" s="1">
        <f t="shared" si="457"/>
        <v>0</v>
      </c>
      <c r="AZ219" s="1">
        <f t="shared" si="457"/>
        <v>0</v>
      </c>
      <c r="BA219" s="1">
        <f t="shared" si="457"/>
        <v>0</v>
      </c>
      <c r="BB219" s="1">
        <f t="shared" si="457"/>
        <v>0</v>
      </c>
      <c r="BC219" s="1">
        <f t="shared" si="457"/>
        <v>0</v>
      </c>
      <c r="BD219" s="1">
        <f t="shared" si="457"/>
        <v>0</v>
      </c>
      <c r="BE219" s="1">
        <f t="shared" si="457"/>
        <v>0</v>
      </c>
      <c r="BF219" s="1">
        <f t="shared" si="457"/>
        <v>0</v>
      </c>
      <c r="BG219" s="1">
        <f t="shared" si="457"/>
        <v>0</v>
      </c>
      <c r="BH219" s="1">
        <f t="shared" si="458"/>
        <v>0</v>
      </c>
      <c r="BI219" s="1">
        <f t="shared" si="458"/>
        <v>0</v>
      </c>
      <c r="BJ219" s="1">
        <f t="shared" si="458"/>
        <v>0</v>
      </c>
      <c r="BK219" s="1">
        <f t="shared" si="458"/>
        <v>0</v>
      </c>
      <c r="BL219" s="1">
        <f t="shared" si="458"/>
        <v>0</v>
      </c>
      <c r="BM219" s="1">
        <f t="shared" si="458"/>
        <v>0</v>
      </c>
      <c r="BN219" s="1">
        <f t="shared" si="458"/>
        <v>0</v>
      </c>
      <c r="BO219" s="1">
        <f t="shared" si="458"/>
        <v>0</v>
      </c>
      <c r="BP219" s="1">
        <f t="shared" si="458"/>
        <v>0</v>
      </c>
      <c r="BQ219" s="1">
        <f t="shared" si="458"/>
        <v>0</v>
      </c>
      <c r="BR219" s="1">
        <f t="shared" si="459"/>
        <v>0</v>
      </c>
      <c r="BS219" s="1">
        <f t="shared" si="459"/>
        <v>0</v>
      </c>
      <c r="BT219" s="1">
        <f t="shared" si="459"/>
        <v>0</v>
      </c>
      <c r="BU219" s="1">
        <f t="shared" si="459"/>
        <v>0</v>
      </c>
      <c r="BV219" s="1">
        <f t="shared" si="459"/>
        <v>0</v>
      </c>
      <c r="BW219" s="1">
        <f t="shared" si="459"/>
        <v>0</v>
      </c>
      <c r="BX219" s="1">
        <f t="shared" si="459"/>
        <v>0</v>
      </c>
      <c r="BY219" s="1">
        <f t="shared" si="459"/>
        <v>0</v>
      </c>
      <c r="BZ219" s="1">
        <f t="shared" si="459"/>
        <v>0</v>
      </c>
      <c r="CA219" s="1">
        <f t="shared" si="459"/>
        <v>0</v>
      </c>
      <c r="CB219" s="1">
        <f t="shared" si="460"/>
        <v>0</v>
      </c>
      <c r="CC219" s="1">
        <f t="shared" si="460"/>
        <v>0</v>
      </c>
      <c r="CD219" s="1">
        <f t="shared" si="460"/>
        <v>0</v>
      </c>
      <c r="CE219" s="1">
        <f t="shared" si="460"/>
        <v>0</v>
      </c>
      <c r="CF219" s="1">
        <f t="shared" si="460"/>
        <v>0</v>
      </c>
      <c r="CG219" s="1">
        <f t="shared" si="460"/>
        <v>0</v>
      </c>
      <c r="CH219" s="1">
        <f t="shared" si="460"/>
        <v>0</v>
      </c>
      <c r="CI219" s="1">
        <f t="shared" si="460"/>
        <v>0</v>
      </c>
      <c r="CJ219" s="1">
        <f t="shared" si="460"/>
        <v>0</v>
      </c>
      <c r="CK219" s="1">
        <f t="shared" si="460"/>
        <v>0</v>
      </c>
      <c r="CL219" s="1">
        <f t="shared" si="461"/>
        <v>0</v>
      </c>
      <c r="CM219" s="1">
        <f t="shared" si="461"/>
        <v>0</v>
      </c>
      <c r="CN219" s="1">
        <f t="shared" si="461"/>
        <v>0</v>
      </c>
      <c r="CO219" s="1">
        <f t="shared" si="461"/>
        <v>0</v>
      </c>
      <c r="CP219" s="1">
        <f t="shared" si="461"/>
        <v>0</v>
      </c>
      <c r="CQ219" s="1">
        <f t="shared" si="461"/>
        <v>0</v>
      </c>
      <c r="CR219" s="1">
        <f t="shared" si="461"/>
        <v>0</v>
      </c>
      <c r="CS219" s="1">
        <f t="shared" si="461"/>
        <v>0</v>
      </c>
      <c r="CT219" s="1">
        <f t="shared" si="461"/>
        <v>0</v>
      </c>
      <c r="CU219" s="1">
        <f t="shared" si="461"/>
        <v>0</v>
      </c>
      <c r="CV219" s="1">
        <f t="shared" si="462"/>
        <v>0</v>
      </c>
      <c r="CW219" s="1">
        <f t="shared" si="462"/>
        <v>0</v>
      </c>
      <c r="CX219" s="1">
        <f t="shared" si="462"/>
        <v>0</v>
      </c>
      <c r="CY219" s="1">
        <f t="shared" si="462"/>
        <v>0</v>
      </c>
      <c r="CZ219" s="1">
        <f t="shared" si="462"/>
        <v>0</v>
      </c>
      <c r="DA219" s="1">
        <f t="shared" si="462"/>
        <v>0</v>
      </c>
      <c r="DB219" s="1">
        <f t="shared" si="462"/>
        <v>0</v>
      </c>
      <c r="DC219" s="1">
        <f t="shared" si="462"/>
        <v>0</v>
      </c>
      <c r="DD219" s="1">
        <f t="shared" si="462"/>
        <v>0</v>
      </c>
      <c r="DE219" s="1">
        <f t="shared" si="462"/>
        <v>0</v>
      </c>
      <c r="DF219" s="1">
        <f t="shared" si="463"/>
        <v>0</v>
      </c>
      <c r="DG219" s="1">
        <f t="shared" si="463"/>
        <v>0</v>
      </c>
      <c r="DH219" s="1">
        <f t="shared" si="463"/>
        <v>0</v>
      </c>
      <c r="DI219" s="1">
        <f t="shared" si="463"/>
        <v>0</v>
      </c>
      <c r="DJ219" s="1">
        <f t="shared" si="463"/>
        <v>0</v>
      </c>
      <c r="DK219" s="1">
        <f t="shared" si="463"/>
        <v>0</v>
      </c>
      <c r="DL219" s="1">
        <f t="shared" si="463"/>
        <v>0</v>
      </c>
      <c r="DM219" s="1">
        <f t="shared" si="463"/>
        <v>0</v>
      </c>
      <c r="DN219" s="1">
        <f t="shared" si="463"/>
        <v>0</v>
      </c>
      <c r="DO219" s="1">
        <f t="shared" si="463"/>
        <v>0</v>
      </c>
      <c r="DP219" s="1">
        <f t="shared" si="464"/>
        <v>0</v>
      </c>
      <c r="DQ219" s="1">
        <f t="shared" si="464"/>
        <v>0</v>
      </c>
      <c r="DR219" s="1">
        <f t="shared" si="464"/>
        <v>0</v>
      </c>
      <c r="DS219" s="1">
        <f t="shared" si="464"/>
        <v>0</v>
      </c>
      <c r="DT219" s="1">
        <f t="shared" si="464"/>
        <v>0</v>
      </c>
      <c r="DU219" s="1">
        <f t="shared" si="464"/>
        <v>0</v>
      </c>
      <c r="DV219" s="1">
        <f t="shared" si="464"/>
        <v>0</v>
      </c>
      <c r="DW219" s="1">
        <f t="shared" si="464"/>
        <v>0</v>
      </c>
      <c r="DX219" s="1">
        <f t="shared" si="464"/>
        <v>0</v>
      </c>
      <c r="DY219" s="1">
        <f t="shared" si="464"/>
        <v>0</v>
      </c>
      <c r="DZ219" s="1">
        <f t="shared" si="465"/>
        <v>0</v>
      </c>
      <c r="EA219" s="1">
        <f t="shared" si="465"/>
        <v>0</v>
      </c>
      <c r="EB219" s="1">
        <f t="shared" si="465"/>
        <v>0</v>
      </c>
      <c r="EC219" s="1">
        <f t="shared" si="465"/>
        <v>0</v>
      </c>
      <c r="ED219" s="1">
        <f t="shared" si="465"/>
        <v>0</v>
      </c>
      <c r="EE219" s="1">
        <f t="shared" si="465"/>
        <v>0</v>
      </c>
      <c r="EF219" s="1">
        <f t="shared" si="465"/>
        <v>0</v>
      </c>
      <c r="EG219" s="1">
        <f t="shared" si="465"/>
        <v>0</v>
      </c>
      <c r="EH219" s="1">
        <f t="shared" si="465"/>
        <v>0</v>
      </c>
      <c r="EI219" s="1">
        <f t="shared" si="465"/>
        <v>0</v>
      </c>
      <c r="EJ219" s="1">
        <f t="shared" si="466"/>
        <v>0</v>
      </c>
      <c r="EK219" s="1">
        <f t="shared" si="466"/>
        <v>0</v>
      </c>
      <c r="EL219" s="1">
        <f t="shared" si="466"/>
        <v>0</v>
      </c>
      <c r="EM219" s="1">
        <f t="shared" si="466"/>
        <v>0</v>
      </c>
      <c r="EN219" s="1">
        <f t="shared" si="466"/>
        <v>0</v>
      </c>
      <c r="EO219" s="1">
        <f t="shared" si="466"/>
        <v>0</v>
      </c>
      <c r="EP219" s="1">
        <f t="shared" si="466"/>
        <v>0</v>
      </c>
      <c r="EQ219" s="1">
        <f t="shared" si="466"/>
        <v>0</v>
      </c>
      <c r="ER219" s="1">
        <f t="shared" si="466"/>
        <v>0</v>
      </c>
      <c r="ES219" s="1">
        <f t="shared" si="466"/>
        <v>0</v>
      </c>
      <c r="ET219" s="1">
        <f t="shared" si="467"/>
        <v>0</v>
      </c>
      <c r="EU219" s="1">
        <f t="shared" si="467"/>
        <v>0</v>
      </c>
      <c r="EV219" s="1">
        <f t="shared" si="467"/>
        <v>0</v>
      </c>
      <c r="EW219" s="1">
        <f t="shared" si="467"/>
        <v>0</v>
      </c>
      <c r="EX219" s="1">
        <f t="shared" si="467"/>
        <v>0</v>
      </c>
      <c r="EY219" s="1">
        <f t="shared" si="467"/>
        <v>0</v>
      </c>
      <c r="EZ219" s="1">
        <f t="shared" si="467"/>
        <v>0</v>
      </c>
      <c r="FA219" s="1">
        <f t="shared" si="467"/>
        <v>0</v>
      </c>
      <c r="FB219" s="1">
        <f t="shared" si="467"/>
        <v>0</v>
      </c>
      <c r="FC219" s="1">
        <f t="shared" si="467"/>
        <v>0</v>
      </c>
      <c r="FD219" s="1">
        <f t="shared" si="468"/>
        <v>0</v>
      </c>
      <c r="FE219" s="1">
        <f t="shared" si="468"/>
        <v>0</v>
      </c>
      <c r="FF219" s="1">
        <f t="shared" si="468"/>
        <v>0</v>
      </c>
      <c r="FG219" s="1">
        <f t="shared" si="468"/>
        <v>0</v>
      </c>
      <c r="FH219" s="1">
        <f t="shared" si="468"/>
        <v>0</v>
      </c>
      <c r="FI219" s="1">
        <f t="shared" si="468"/>
        <v>0</v>
      </c>
      <c r="FJ219" s="1">
        <f t="shared" si="468"/>
        <v>0</v>
      </c>
      <c r="FK219" s="1">
        <f t="shared" si="468"/>
        <v>0</v>
      </c>
      <c r="FL219" s="1">
        <f t="shared" si="468"/>
        <v>0</v>
      </c>
      <c r="FM219" s="1">
        <f t="shared" si="468"/>
        <v>0</v>
      </c>
      <c r="FN219" s="1">
        <f t="shared" si="469"/>
        <v>0</v>
      </c>
      <c r="FO219" s="1">
        <f t="shared" si="469"/>
        <v>0</v>
      </c>
      <c r="FP219" s="1">
        <f t="shared" si="469"/>
        <v>0</v>
      </c>
      <c r="FQ219" s="1">
        <f t="shared" si="469"/>
        <v>0</v>
      </c>
      <c r="FR219" s="1">
        <f t="shared" si="469"/>
        <v>0</v>
      </c>
      <c r="FS219" s="1">
        <f t="shared" si="469"/>
        <v>0</v>
      </c>
      <c r="FT219" s="1">
        <f t="shared" si="469"/>
        <v>0</v>
      </c>
      <c r="FU219" s="1">
        <f t="shared" si="469"/>
        <v>0</v>
      </c>
      <c r="FV219" s="1">
        <f t="shared" si="469"/>
        <v>0</v>
      </c>
      <c r="FW219" s="1">
        <f t="shared" si="469"/>
        <v>0</v>
      </c>
      <c r="FX219" s="1">
        <f t="shared" si="470"/>
        <v>0</v>
      </c>
      <c r="FY219" s="1">
        <f t="shared" si="470"/>
        <v>0</v>
      </c>
      <c r="FZ219" s="1">
        <f t="shared" si="470"/>
        <v>0</v>
      </c>
      <c r="GA219" s="1">
        <f t="shared" si="470"/>
        <v>0</v>
      </c>
      <c r="GB219" s="1">
        <f t="shared" si="470"/>
        <v>0</v>
      </c>
      <c r="GC219" s="1">
        <f t="shared" si="470"/>
        <v>0</v>
      </c>
      <c r="GD219" s="1">
        <f t="shared" si="470"/>
        <v>0</v>
      </c>
      <c r="GE219" s="1">
        <f t="shared" si="470"/>
        <v>0</v>
      </c>
      <c r="GF219" s="1">
        <f t="shared" si="470"/>
        <v>0</v>
      </c>
      <c r="GG219" s="1">
        <f t="shared" si="470"/>
        <v>0</v>
      </c>
      <c r="GH219" s="1">
        <f t="shared" si="471"/>
        <v>0</v>
      </c>
      <c r="GI219" s="1">
        <f t="shared" si="471"/>
        <v>0</v>
      </c>
      <c r="GJ219" s="1">
        <f t="shared" si="471"/>
        <v>0</v>
      </c>
      <c r="GK219" s="1">
        <f t="shared" si="471"/>
        <v>0</v>
      </c>
      <c r="GL219" s="1">
        <f t="shared" si="471"/>
        <v>0</v>
      </c>
      <c r="GM219" s="1">
        <f t="shared" si="471"/>
        <v>0</v>
      </c>
      <c r="GN219" s="1">
        <f t="shared" si="471"/>
        <v>0</v>
      </c>
      <c r="GO219" s="1">
        <f t="shared" si="471"/>
        <v>0</v>
      </c>
      <c r="GP219" s="1">
        <f t="shared" si="471"/>
        <v>0</v>
      </c>
      <c r="GQ219" s="1">
        <f t="shared" si="471"/>
        <v>0</v>
      </c>
      <c r="GR219" s="1">
        <f t="shared" si="472"/>
        <v>0</v>
      </c>
      <c r="GS219" s="1">
        <f t="shared" si="472"/>
        <v>0</v>
      </c>
      <c r="GT219" s="1">
        <f t="shared" si="472"/>
        <v>0</v>
      </c>
      <c r="GU219" s="1">
        <f t="shared" si="472"/>
        <v>0</v>
      </c>
      <c r="GV219" s="1">
        <f t="shared" si="472"/>
        <v>0</v>
      </c>
      <c r="GW219" s="1">
        <f t="shared" si="472"/>
        <v>0</v>
      </c>
      <c r="GX219" s="1">
        <f t="shared" si="472"/>
        <v>0</v>
      </c>
      <c r="GY219" s="1">
        <f t="shared" si="472"/>
        <v>0</v>
      </c>
      <c r="GZ219" s="1">
        <f t="shared" si="472"/>
        <v>0</v>
      </c>
      <c r="HA219" s="1">
        <f t="shared" si="472"/>
        <v>0</v>
      </c>
      <c r="HB219" s="1">
        <f t="shared" si="473"/>
        <v>0</v>
      </c>
      <c r="HC219" s="1">
        <f t="shared" si="473"/>
        <v>0</v>
      </c>
      <c r="HD219" s="1">
        <f t="shared" si="473"/>
        <v>0</v>
      </c>
      <c r="HE219" s="1">
        <f t="shared" si="473"/>
        <v>0</v>
      </c>
      <c r="HF219" s="1">
        <f t="shared" si="473"/>
        <v>0</v>
      </c>
      <c r="HG219" s="1">
        <f t="shared" si="473"/>
        <v>0</v>
      </c>
      <c r="HH219" s="1">
        <f t="shared" si="473"/>
        <v>0</v>
      </c>
      <c r="HI219" s="1">
        <f t="shared" si="473"/>
        <v>0</v>
      </c>
      <c r="HJ219" s="1">
        <f t="shared" si="473"/>
        <v>0</v>
      </c>
      <c r="HK219" s="1">
        <f t="shared" si="473"/>
        <v>0</v>
      </c>
      <c r="HL219" s="1">
        <f t="shared" si="474"/>
        <v>0</v>
      </c>
      <c r="HM219" s="1">
        <f t="shared" si="474"/>
        <v>0</v>
      </c>
      <c r="HN219" s="1">
        <f t="shared" si="474"/>
        <v>0</v>
      </c>
      <c r="HO219" s="1">
        <f t="shared" si="474"/>
        <v>0</v>
      </c>
      <c r="HP219" s="1">
        <f t="shared" si="474"/>
        <v>0</v>
      </c>
      <c r="HQ219" s="1">
        <f t="shared" si="474"/>
        <v>0</v>
      </c>
      <c r="HR219" s="1">
        <f t="shared" si="474"/>
        <v>0</v>
      </c>
      <c r="HS219" s="1">
        <f t="shared" si="474"/>
        <v>0</v>
      </c>
      <c r="HT219" s="1">
        <f t="shared" si="474"/>
        <v>0</v>
      </c>
      <c r="HU219" s="1">
        <f t="shared" si="474"/>
        <v>0</v>
      </c>
      <c r="HW219">
        <v>199</v>
      </c>
      <c r="HX219" s="15">
        <f t="shared" si="484"/>
        <v>0</v>
      </c>
      <c r="HY219">
        <f t="shared" ref="HY219:HY220" si="488">IF(ISERROR(VLOOKUP(HW219,$A$21:$F$220,5,0))=TRUE,"",VLOOKUP(HW219,$A$21:$F$220,5,0))</f>
        <v>0</v>
      </c>
      <c r="HZ219" s="1" t="str">
        <f t="shared" si="485"/>
        <v/>
      </c>
      <c r="IA219" s="1">
        <f t="shared" si="486"/>
        <v>0</v>
      </c>
      <c r="IB219" t="str">
        <f t="shared" ref="IB219:IB220" si="489">IF(ISERROR(IF(AND(IH219&gt;0,OR(HZ219=II219,HZ219=IJ219,AND(HZ219&gt;II219,HZ219&lt;IJ219))),0,IF((HZ219-IA219)&lt;0,0,HZ219-IA219)))=TRUE," ",IF(AND(IH219&gt;0,OR(HZ219=II219,HZ219=IJ219,AND(HZ219&gt;II219,HZ219&lt;IJ219))),0,IF((HZ219-IA219)&lt;0,0,HZ219-IA219)))</f>
        <v xml:space="preserve"> </v>
      </c>
      <c r="IC219" t="str">
        <f t="shared" ref="IC219:IC220" si="490">IF(IB219=$IB$18,HZ219,"")</f>
        <v/>
      </c>
      <c r="ID219">
        <f>IF(HZ219&gt;$IC$18,1000,IF(HZ219=$IC$18,MIN(HZ219:$HZ$220),1000))</f>
        <v>1000</v>
      </c>
      <c r="IG219" s="1">
        <f t="shared" ref="IG219:IG220" si="491">IF(OR(HX219="",HX219=" ",HX219="  ",HX219="   "),IG218,HX219)</f>
        <v>0</v>
      </c>
      <c r="IH219" s="1">
        <f t="shared" ref="IH219:IH220" si="492">IF(ISERROR(FIND("-",IG219))=TRUE,0,FIND("-",IG219))</f>
        <v>0</v>
      </c>
      <c r="II219" s="1">
        <f t="shared" ref="II219:II220" si="493">VALUE(IF(IH219=0,0,LEFT(IG219,IH219-1)))</f>
        <v>0</v>
      </c>
      <c r="IJ219" s="1">
        <f t="shared" ref="IJ219:IJ220" si="494">VALUE(RIGHT(IG219,LEN(IG219)-IH219))</f>
        <v>0</v>
      </c>
    </row>
    <row r="220" spans="1:244" s="2" customFormat="1">
      <c r="A220">
        <v>200</v>
      </c>
      <c r="B220" t="str">
        <f t="shared" si="479"/>
        <v/>
      </c>
      <c r="C220" s="2" t="str">
        <f t="shared" si="487"/>
        <v/>
      </c>
      <c r="D220" s="28"/>
      <c r="E220" s="29"/>
      <c r="F220" s="30"/>
      <c r="G220" s="12" t="e">
        <f t="shared" si="475"/>
        <v>#VALUE!</v>
      </c>
      <c r="T220" s="16" t="str">
        <f t="shared" si="476"/>
        <v/>
      </c>
      <c r="U220" s="2">
        <v>200</v>
      </c>
      <c r="V220" s="2">
        <f>HLOOKUP($F$4,'tabulka hodnot'!$D$3:$K$203,'vypocet bodov do rebricka'!U220+1,0)</f>
        <v>40</v>
      </c>
      <c r="W220" s="1"/>
      <c r="Y220" s="6">
        <f t="shared" si="481"/>
        <v>0</v>
      </c>
      <c r="Z220" s="6">
        <f t="shared" si="477"/>
        <v>0</v>
      </c>
      <c r="AA220" s="6">
        <f t="shared" si="482"/>
        <v>0</v>
      </c>
      <c r="AB220" s="6" t="str">
        <f t="shared" si="483"/>
        <v>0</v>
      </c>
      <c r="AC220" t="e">
        <f t="shared" si="478"/>
        <v>#N/A</v>
      </c>
      <c r="AD220" s="1">
        <f t="shared" si="455"/>
        <v>0</v>
      </c>
      <c r="AE220" s="1">
        <f t="shared" si="455"/>
        <v>0</v>
      </c>
      <c r="AF220" s="1">
        <f t="shared" si="455"/>
        <v>0</v>
      </c>
      <c r="AG220" s="1">
        <f t="shared" si="455"/>
        <v>0</v>
      </c>
      <c r="AH220" s="1">
        <f t="shared" si="455"/>
        <v>0</v>
      </c>
      <c r="AI220" s="1">
        <f t="shared" si="455"/>
        <v>0</v>
      </c>
      <c r="AJ220" s="1">
        <f t="shared" si="455"/>
        <v>0</v>
      </c>
      <c r="AK220" s="1">
        <f t="shared" si="455"/>
        <v>0</v>
      </c>
      <c r="AL220" s="1">
        <f t="shared" si="455"/>
        <v>0</v>
      </c>
      <c r="AM220" s="1">
        <f t="shared" si="455"/>
        <v>0</v>
      </c>
      <c r="AN220" s="1">
        <f t="shared" si="456"/>
        <v>0</v>
      </c>
      <c r="AO220" s="1">
        <f t="shared" si="456"/>
        <v>0</v>
      </c>
      <c r="AP220" s="1">
        <f t="shared" si="456"/>
        <v>0</v>
      </c>
      <c r="AQ220" s="1">
        <f t="shared" si="456"/>
        <v>0</v>
      </c>
      <c r="AR220" s="1">
        <f t="shared" si="456"/>
        <v>0</v>
      </c>
      <c r="AS220" s="1">
        <f t="shared" si="456"/>
        <v>0</v>
      </c>
      <c r="AT220" s="1">
        <f t="shared" si="456"/>
        <v>0</v>
      </c>
      <c r="AU220" s="1">
        <f t="shared" si="456"/>
        <v>0</v>
      </c>
      <c r="AV220" s="1">
        <f t="shared" si="456"/>
        <v>0</v>
      </c>
      <c r="AW220" s="1">
        <f t="shared" si="456"/>
        <v>0</v>
      </c>
      <c r="AX220" s="1">
        <f t="shared" si="457"/>
        <v>0</v>
      </c>
      <c r="AY220" s="1">
        <f t="shared" si="457"/>
        <v>0</v>
      </c>
      <c r="AZ220" s="1">
        <f t="shared" si="457"/>
        <v>0</v>
      </c>
      <c r="BA220" s="1">
        <f t="shared" si="457"/>
        <v>0</v>
      </c>
      <c r="BB220" s="1">
        <f t="shared" si="457"/>
        <v>0</v>
      </c>
      <c r="BC220" s="1">
        <f t="shared" si="457"/>
        <v>0</v>
      </c>
      <c r="BD220" s="1">
        <f t="shared" si="457"/>
        <v>0</v>
      </c>
      <c r="BE220" s="1">
        <f t="shared" si="457"/>
        <v>0</v>
      </c>
      <c r="BF220" s="1">
        <f t="shared" si="457"/>
        <v>0</v>
      </c>
      <c r="BG220" s="1">
        <f t="shared" si="457"/>
        <v>0</v>
      </c>
      <c r="BH220" s="1">
        <f t="shared" si="458"/>
        <v>0</v>
      </c>
      <c r="BI220" s="1">
        <f t="shared" si="458"/>
        <v>0</v>
      </c>
      <c r="BJ220" s="1">
        <f t="shared" si="458"/>
        <v>0</v>
      </c>
      <c r="BK220" s="1">
        <f t="shared" si="458"/>
        <v>0</v>
      </c>
      <c r="BL220" s="1">
        <f t="shared" si="458"/>
        <v>0</v>
      </c>
      <c r="BM220" s="1">
        <f t="shared" si="458"/>
        <v>0</v>
      </c>
      <c r="BN220" s="1">
        <f t="shared" si="458"/>
        <v>0</v>
      </c>
      <c r="BO220" s="1">
        <f t="shared" si="458"/>
        <v>0</v>
      </c>
      <c r="BP220" s="1">
        <f t="shared" si="458"/>
        <v>0</v>
      </c>
      <c r="BQ220" s="1">
        <f t="shared" si="458"/>
        <v>0</v>
      </c>
      <c r="BR220" s="1">
        <f t="shared" si="459"/>
        <v>0</v>
      </c>
      <c r="BS220" s="1">
        <f t="shared" si="459"/>
        <v>0</v>
      </c>
      <c r="BT220" s="1">
        <f t="shared" si="459"/>
        <v>0</v>
      </c>
      <c r="BU220" s="1">
        <f t="shared" si="459"/>
        <v>0</v>
      </c>
      <c r="BV220" s="1">
        <f t="shared" si="459"/>
        <v>0</v>
      </c>
      <c r="BW220" s="1">
        <f t="shared" si="459"/>
        <v>0</v>
      </c>
      <c r="BX220" s="1">
        <f t="shared" si="459"/>
        <v>0</v>
      </c>
      <c r="BY220" s="1">
        <f t="shared" si="459"/>
        <v>0</v>
      </c>
      <c r="BZ220" s="1">
        <f t="shared" si="459"/>
        <v>0</v>
      </c>
      <c r="CA220" s="1">
        <f t="shared" si="459"/>
        <v>0</v>
      </c>
      <c r="CB220" s="1">
        <f t="shared" si="460"/>
        <v>0</v>
      </c>
      <c r="CC220" s="1">
        <f t="shared" si="460"/>
        <v>0</v>
      </c>
      <c r="CD220" s="1">
        <f t="shared" si="460"/>
        <v>0</v>
      </c>
      <c r="CE220" s="1">
        <f t="shared" si="460"/>
        <v>0</v>
      </c>
      <c r="CF220" s="1">
        <f t="shared" si="460"/>
        <v>0</v>
      </c>
      <c r="CG220" s="1">
        <f t="shared" si="460"/>
        <v>0</v>
      </c>
      <c r="CH220" s="1">
        <f t="shared" si="460"/>
        <v>0</v>
      </c>
      <c r="CI220" s="1">
        <f t="shared" si="460"/>
        <v>0</v>
      </c>
      <c r="CJ220" s="1">
        <f t="shared" si="460"/>
        <v>0</v>
      </c>
      <c r="CK220" s="1">
        <f t="shared" si="460"/>
        <v>0</v>
      </c>
      <c r="CL220" s="1">
        <f t="shared" si="461"/>
        <v>0</v>
      </c>
      <c r="CM220" s="1">
        <f t="shared" si="461"/>
        <v>0</v>
      </c>
      <c r="CN220" s="1">
        <f t="shared" si="461"/>
        <v>0</v>
      </c>
      <c r="CO220" s="1">
        <f t="shared" si="461"/>
        <v>0</v>
      </c>
      <c r="CP220" s="1">
        <f t="shared" si="461"/>
        <v>0</v>
      </c>
      <c r="CQ220" s="1">
        <f t="shared" si="461"/>
        <v>0</v>
      </c>
      <c r="CR220" s="1">
        <f t="shared" si="461"/>
        <v>0</v>
      </c>
      <c r="CS220" s="1">
        <f t="shared" si="461"/>
        <v>0</v>
      </c>
      <c r="CT220" s="1">
        <f t="shared" si="461"/>
        <v>0</v>
      </c>
      <c r="CU220" s="1">
        <f t="shared" si="461"/>
        <v>0</v>
      </c>
      <c r="CV220" s="1">
        <f t="shared" si="462"/>
        <v>0</v>
      </c>
      <c r="CW220" s="1">
        <f t="shared" si="462"/>
        <v>0</v>
      </c>
      <c r="CX220" s="1">
        <f t="shared" si="462"/>
        <v>0</v>
      </c>
      <c r="CY220" s="1">
        <f t="shared" si="462"/>
        <v>0</v>
      </c>
      <c r="CZ220" s="1">
        <f t="shared" si="462"/>
        <v>0</v>
      </c>
      <c r="DA220" s="1">
        <f t="shared" si="462"/>
        <v>0</v>
      </c>
      <c r="DB220" s="1">
        <f t="shared" si="462"/>
        <v>0</v>
      </c>
      <c r="DC220" s="1">
        <f t="shared" si="462"/>
        <v>0</v>
      </c>
      <c r="DD220" s="1">
        <f t="shared" si="462"/>
        <v>0</v>
      </c>
      <c r="DE220" s="1">
        <f t="shared" si="462"/>
        <v>0</v>
      </c>
      <c r="DF220" s="1">
        <f t="shared" si="463"/>
        <v>0</v>
      </c>
      <c r="DG220" s="1">
        <f t="shared" si="463"/>
        <v>0</v>
      </c>
      <c r="DH220" s="1">
        <f t="shared" si="463"/>
        <v>0</v>
      </c>
      <c r="DI220" s="1">
        <f t="shared" si="463"/>
        <v>0</v>
      </c>
      <c r="DJ220" s="1">
        <f t="shared" si="463"/>
        <v>0</v>
      </c>
      <c r="DK220" s="1">
        <f t="shared" si="463"/>
        <v>0</v>
      </c>
      <c r="DL220" s="1">
        <f t="shared" si="463"/>
        <v>0</v>
      </c>
      <c r="DM220" s="1">
        <f t="shared" si="463"/>
        <v>0</v>
      </c>
      <c r="DN220" s="1">
        <f t="shared" si="463"/>
        <v>0</v>
      </c>
      <c r="DO220" s="1">
        <f t="shared" si="463"/>
        <v>0</v>
      </c>
      <c r="DP220" s="1">
        <f t="shared" si="464"/>
        <v>0</v>
      </c>
      <c r="DQ220" s="1">
        <f t="shared" si="464"/>
        <v>0</v>
      </c>
      <c r="DR220" s="1">
        <f t="shared" si="464"/>
        <v>0</v>
      </c>
      <c r="DS220" s="1">
        <f t="shared" si="464"/>
        <v>0</v>
      </c>
      <c r="DT220" s="1">
        <f t="shared" si="464"/>
        <v>0</v>
      </c>
      <c r="DU220" s="1">
        <f t="shared" si="464"/>
        <v>0</v>
      </c>
      <c r="DV220" s="1">
        <f t="shared" si="464"/>
        <v>0</v>
      </c>
      <c r="DW220" s="1">
        <f t="shared" si="464"/>
        <v>0</v>
      </c>
      <c r="DX220" s="1">
        <f t="shared" si="464"/>
        <v>0</v>
      </c>
      <c r="DY220" s="1">
        <f t="shared" si="464"/>
        <v>0</v>
      </c>
      <c r="DZ220" s="1">
        <f t="shared" si="465"/>
        <v>0</v>
      </c>
      <c r="EA220" s="1">
        <f t="shared" si="465"/>
        <v>0</v>
      </c>
      <c r="EB220" s="1">
        <f t="shared" si="465"/>
        <v>0</v>
      </c>
      <c r="EC220" s="1">
        <f t="shared" si="465"/>
        <v>0</v>
      </c>
      <c r="ED220" s="1">
        <f t="shared" si="465"/>
        <v>0</v>
      </c>
      <c r="EE220" s="1">
        <f t="shared" si="465"/>
        <v>0</v>
      </c>
      <c r="EF220" s="1">
        <f t="shared" si="465"/>
        <v>0</v>
      </c>
      <c r="EG220" s="1">
        <f t="shared" si="465"/>
        <v>0</v>
      </c>
      <c r="EH220" s="1">
        <f t="shared" si="465"/>
        <v>0</v>
      </c>
      <c r="EI220" s="1">
        <f t="shared" si="465"/>
        <v>0</v>
      </c>
      <c r="EJ220" s="1">
        <f t="shared" si="466"/>
        <v>0</v>
      </c>
      <c r="EK220" s="1">
        <f t="shared" si="466"/>
        <v>0</v>
      </c>
      <c r="EL220" s="1">
        <f t="shared" si="466"/>
        <v>0</v>
      </c>
      <c r="EM220" s="1">
        <f t="shared" si="466"/>
        <v>0</v>
      </c>
      <c r="EN220" s="1">
        <f t="shared" si="466"/>
        <v>0</v>
      </c>
      <c r="EO220" s="1">
        <f t="shared" si="466"/>
        <v>0</v>
      </c>
      <c r="EP220" s="1">
        <f t="shared" si="466"/>
        <v>0</v>
      </c>
      <c r="EQ220" s="1">
        <f t="shared" si="466"/>
        <v>0</v>
      </c>
      <c r="ER220" s="1">
        <f t="shared" si="466"/>
        <v>0</v>
      </c>
      <c r="ES220" s="1">
        <f t="shared" si="466"/>
        <v>0</v>
      </c>
      <c r="ET220" s="1">
        <f t="shared" si="467"/>
        <v>0</v>
      </c>
      <c r="EU220" s="1">
        <f t="shared" si="467"/>
        <v>0</v>
      </c>
      <c r="EV220" s="1">
        <f t="shared" si="467"/>
        <v>0</v>
      </c>
      <c r="EW220" s="1">
        <f t="shared" si="467"/>
        <v>0</v>
      </c>
      <c r="EX220" s="1">
        <f t="shared" si="467"/>
        <v>0</v>
      </c>
      <c r="EY220" s="1">
        <f t="shared" si="467"/>
        <v>0</v>
      </c>
      <c r="EZ220" s="1">
        <f t="shared" si="467"/>
        <v>0</v>
      </c>
      <c r="FA220" s="1">
        <f t="shared" si="467"/>
        <v>0</v>
      </c>
      <c r="FB220" s="1">
        <f t="shared" si="467"/>
        <v>0</v>
      </c>
      <c r="FC220" s="1">
        <f t="shared" si="467"/>
        <v>0</v>
      </c>
      <c r="FD220" s="1">
        <f t="shared" si="468"/>
        <v>0</v>
      </c>
      <c r="FE220" s="1">
        <f t="shared" si="468"/>
        <v>0</v>
      </c>
      <c r="FF220" s="1">
        <f t="shared" si="468"/>
        <v>0</v>
      </c>
      <c r="FG220" s="1">
        <f t="shared" si="468"/>
        <v>0</v>
      </c>
      <c r="FH220" s="1">
        <f t="shared" si="468"/>
        <v>0</v>
      </c>
      <c r="FI220" s="1">
        <f t="shared" si="468"/>
        <v>0</v>
      </c>
      <c r="FJ220" s="1">
        <f t="shared" si="468"/>
        <v>0</v>
      </c>
      <c r="FK220" s="1">
        <f t="shared" si="468"/>
        <v>0</v>
      </c>
      <c r="FL220" s="1">
        <f t="shared" si="468"/>
        <v>0</v>
      </c>
      <c r="FM220" s="1">
        <f t="shared" si="468"/>
        <v>0</v>
      </c>
      <c r="FN220" s="1">
        <f t="shared" si="469"/>
        <v>0</v>
      </c>
      <c r="FO220" s="1">
        <f t="shared" si="469"/>
        <v>0</v>
      </c>
      <c r="FP220" s="1">
        <f t="shared" si="469"/>
        <v>0</v>
      </c>
      <c r="FQ220" s="1">
        <f t="shared" si="469"/>
        <v>0</v>
      </c>
      <c r="FR220" s="1">
        <f t="shared" si="469"/>
        <v>0</v>
      </c>
      <c r="FS220" s="1">
        <f t="shared" si="469"/>
        <v>0</v>
      </c>
      <c r="FT220" s="1">
        <f t="shared" si="469"/>
        <v>0</v>
      </c>
      <c r="FU220" s="1">
        <f t="shared" si="469"/>
        <v>0</v>
      </c>
      <c r="FV220" s="1">
        <f t="shared" si="469"/>
        <v>0</v>
      </c>
      <c r="FW220" s="1">
        <f t="shared" si="469"/>
        <v>0</v>
      </c>
      <c r="FX220" s="1">
        <f t="shared" si="470"/>
        <v>0</v>
      </c>
      <c r="FY220" s="1">
        <f t="shared" si="470"/>
        <v>0</v>
      </c>
      <c r="FZ220" s="1">
        <f t="shared" si="470"/>
        <v>0</v>
      </c>
      <c r="GA220" s="1">
        <f t="shared" si="470"/>
        <v>0</v>
      </c>
      <c r="GB220" s="1">
        <f t="shared" si="470"/>
        <v>0</v>
      </c>
      <c r="GC220" s="1">
        <f t="shared" si="470"/>
        <v>0</v>
      </c>
      <c r="GD220" s="1">
        <f t="shared" si="470"/>
        <v>0</v>
      </c>
      <c r="GE220" s="1">
        <f t="shared" si="470"/>
        <v>0</v>
      </c>
      <c r="GF220" s="1">
        <f t="shared" si="470"/>
        <v>0</v>
      </c>
      <c r="GG220" s="1">
        <f t="shared" si="470"/>
        <v>0</v>
      </c>
      <c r="GH220" s="1">
        <f t="shared" si="471"/>
        <v>0</v>
      </c>
      <c r="GI220" s="1">
        <f t="shared" si="471"/>
        <v>0</v>
      </c>
      <c r="GJ220" s="1">
        <f t="shared" si="471"/>
        <v>0</v>
      </c>
      <c r="GK220" s="1">
        <f t="shared" si="471"/>
        <v>0</v>
      </c>
      <c r="GL220" s="1">
        <f t="shared" si="471"/>
        <v>0</v>
      </c>
      <c r="GM220" s="1">
        <f t="shared" si="471"/>
        <v>0</v>
      </c>
      <c r="GN220" s="1">
        <f t="shared" si="471"/>
        <v>0</v>
      </c>
      <c r="GO220" s="1">
        <f t="shared" si="471"/>
        <v>0</v>
      </c>
      <c r="GP220" s="1">
        <f t="shared" si="471"/>
        <v>0</v>
      </c>
      <c r="GQ220" s="1">
        <f t="shared" si="471"/>
        <v>0</v>
      </c>
      <c r="GR220" s="1">
        <f t="shared" si="472"/>
        <v>0</v>
      </c>
      <c r="GS220" s="1">
        <f t="shared" si="472"/>
        <v>0</v>
      </c>
      <c r="GT220" s="1">
        <f t="shared" si="472"/>
        <v>0</v>
      </c>
      <c r="GU220" s="1">
        <f t="shared" si="472"/>
        <v>0</v>
      </c>
      <c r="GV220" s="1">
        <f t="shared" si="472"/>
        <v>0</v>
      </c>
      <c r="GW220" s="1">
        <f t="shared" si="472"/>
        <v>0</v>
      </c>
      <c r="GX220" s="1">
        <f t="shared" si="472"/>
        <v>0</v>
      </c>
      <c r="GY220" s="1">
        <f t="shared" si="472"/>
        <v>0</v>
      </c>
      <c r="GZ220" s="1">
        <f t="shared" si="472"/>
        <v>0</v>
      </c>
      <c r="HA220" s="1">
        <f t="shared" si="472"/>
        <v>0</v>
      </c>
      <c r="HB220" s="1">
        <f t="shared" si="473"/>
        <v>0</v>
      </c>
      <c r="HC220" s="1">
        <f t="shared" si="473"/>
        <v>0</v>
      </c>
      <c r="HD220" s="1">
        <f t="shared" si="473"/>
        <v>0</v>
      </c>
      <c r="HE220" s="1">
        <f t="shared" si="473"/>
        <v>0</v>
      </c>
      <c r="HF220" s="1">
        <f t="shared" si="473"/>
        <v>0</v>
      </c>
      <c r="HG220" s="1">
        <f t="shared" si="473"/>
        <v>0</v>
      </c>
      <c r="HH220" s="1">
        <f t="shared" si="473"/>
        <v>0</v>
      </c>
      <c r="HI220" s="1">
        <f t="shared" si="473"/>
        <v>0</v>
      </c>
      <c r="HJ220" s="1">
        <f t="shared" si="473"/>
        <v>0</v>
      </c>
      <c r="HK220" s="1">
        <f t="shared" si="473"/>
        <v>0</v>
      </c>
      <c r="HL220" s="1">
        <f t="shared" si="474"/>
        <v>0</v>
      </c>
      <c r="HM220" s="1">
        <f t="shared" si="474"/>
        <v>0</v>
      </c>
      <c r="HN220" s="1">
        <f t="shared" si="474"/>
        <v>0</v>
      </c>
      <c r="HO220" s="1">
        <f t="shared" si="474"/>
        <v>0</v>
      </c>
      <c r="HP220" s="1">
        <f t="shared" si="474"/>
        <v>0</v>
      </c>
      <c r="HQ220" s="1">
        <f t="shared" si="474"/>
        <v>0</v>
      </c>
      <c r="HR220" s="1">
        <f t="shared" si="474"/>
        <v>0</v>
      </c>
      <c r="HS220" s="1">
        <f t="shared" si="474"/>
        <v>0</v>
      </c>
      <c r="HT220" s="1">
        <f t="shared" si="474"/>
        <v>0</v>
      </c>
      <c r="HU220" s="1">
        <f t="shared" si="474"/>
        <v>0</v>
      </c>
      <c r="HW220">
        <v>200</v>
      </c>
      <c r="HX220" s="15">
        <f t="shared" si="484"/>
        <v>0</v>
      </c>
      <c r="HY220">
        <f t="shared" si="488"/>
        <v>0</v>
      </c>
      <c r="HZ220" s="1" t="str">
        <f t="shared" si="485"/>
        <v/>
      </c>
      <c r="IA220" s="1">
        <f t="shared" si="486"/>
        <v>0</v>
      </c>
      <c r="IB220" t="str">
        <f t="shared" si="489"/>
        <v xml:space="preserve"> </v>
      </c>
      <c r="IC220" t="str">
        <f t="shared" si="490"/>
        <v/>
      </c>
      <c r="ID220">
        <f>IF(HZ220&gt;$IC$18,1000,IF(HZ220=$IC$18,MIN(HZ220:$HZ$220),1000))</f>
        <v>1000</v>
      </c>
      <c r="IE220"/>
      <c r="IF220"/>
      <c r="IG220" s="1">
        <f t="shared" si="491"/>
        <v>0</v>
      </c>
      <c r="IH220" s="1">
        <f t="shared" si="492"/>
        <v>0</v>
      </c>
      <c r="II220" s="1">
        <f t="shared" si="493"/>
        <v>0</v>
      </c>
      <c r="IJ220" s="1">
        <f t="shared" si="494"/>
        <v>0</v>
      </c>
    </row>
  </sheetData>
  <sortState ref="D21:F46">
    <sortCondition ref="D21"/>
  </sortState>
  <mergeCells count="1">
    <mergeCell ref="F3:H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J220"/>
  <sheetViews>
    <sheetView showGridLines="0" topLeftCell="D1" workbookViewId="0">
      <selection activeCell="J20" sqref="J20:L20"/>
    </sheetView>
  </sheetViews>
  <sheetFormatPr defaultRowHeight="15"/>
  <cols>
    <col min="1" max="1" width="8.42578125" hidden="1" customWidth="1"/>
    <col min="2" max="2" width="0" hidden="1" customWidth="1"/>
    <col min="3" max="3" width="7.7109375" style="4" hidden="1" customWidth="1"/>
    <col min="4" max="4" width="14" style="13" customWidth="1"/>
    <col min="5" max="5" width="24.85546875" customWidth="1"/>
    <col min="6" max="6" width="13" style="1" customWidth="1"/>
    <col min="7" max="7" width="14.7109375" customWidth="1"/>
    <col min="9" max="9" width="9.140625" customWidth="1"/>
    <col min="10" max="10" width="18.7109375" customWidth="1"/>
    <col min="11" max="11" width="14" customWidth="1"/>
    <col min="12" max="18" width="9.140625" customWidth="1"/>
    <col min="19" max="19" width="9.140625" hidden="1" customWidth="1"/>
    <col min="20" max="20" width="13.28515625" hidden="1" customWidth="1"/>
    <col min="21" max="22" width="9.140625" hidden="1" customWidth="1"/>
    <col min="23" max="23" width="13.5703125" style="1" hidden="1" customWidth="1"/>
    <col min="24" max="24" width="9.140625" hidden="1" customWidth="1"/>
    <col min="25" max="28" width="9.140625" style="1" hidden="1" customWidth="1"/>
    <col min="29" max="29" width="9.140625" hidden="1" customWidth="1"/>
    <col min="30" max="30" width="8.5703125" style="1" hidden="1" customWidth="1"/>
    <col min="31" max="31" width="19.140625" style="1" hidden="1" customWidth="1"/>
    <col min="32" max="32" width="13" style="1" hidden="1" customWidth="1"/>
    <col min="33" max="33" width="18.42578125" style="1" hidden="1" customWidth="1"/>
    <col min="34" max="56" width="8.5703125" style="1" hidden="1" customWidth="1"/>
    <col min="57" max="231" width="9.140625" hidden="1" customWidth="1"/>
    <col min="232" max="232" width="9.140625" style="27" hidden="1" customWidth="1"/>
    <col min="233" max="233" width="18.42578125" hidden="1" customWidth="1"/>
    <col min="234" max="234" width="9.140625" style="1" hidden="1" customWidth="1"/>
    <col min="235" max="235" width="9.140625" hidden="1" customWidth="1"/>
    <col min="236" max="236" width="19.5703125" hidden="1" customWidth="1"/>
    <col min="237" max="244" width="9.140625" hidden="1" customWidth="1"/>
    <col min="245" max="245" width="9.140625" customWidth="1"/>
  </cols>
  <sheetData>
    <row r="1" spans="4:238" ht="24" customHeight="1">
      <c r="E1" s="21" t="s">
        <v>13</v>
      </c>
      <c r="F1" s="22"/>
      <c r="G1" s="21"/>
      <c r="H1" s="21"/>
      <c r="I1" s="21"/>
      <c r="T1" s="21"/>
    </row>
    <row r="3" spans="4:238">
      <c r="E3" s="23" t="s">
        <v>7</v>
      </c>
      <c r="F3" s="59" t="s">
        <v>83</v>
      </c>
      <c r="G3" s="60"/>
      <c r="H3" s="60"/>
      <c r="T3" s="19"/>
      <c r="Y3" s="8"/>
      <c r="Z3" s="8"/>
      <c r="AA3" s="8"/>
      <c r="AB3" s="8"/>
      <c r="AC3" s="7"/>
      <c r="AD3" s="8"/>
      <c r="AE3" s="8"/>
      <c r="AF3" s="8"/>
      <c r="AG3" s="8"/>
      <c r="AH3" s="8"/>
      <c r="AI3" s="8"/>
      <c r="AJ3" s="8"/>
      <c r="AK3" s="8"/>
    </row>
    <row r="4" spans="4:238">
      <c r="E4" s="23" t="s">
        <v>8</v>
      </c>
      <c r="F4" s="52">
        <v>500</v>
      </c>
      <c r="H4" s="35" t="s">
        <v>36</v>
      </c>
      <c r="T4" s="19"/>
      <c r="Y4" s="8"/>
      <c r="Z4" s="8"/>
      <c r="AA4" s="8"/>
      <c r="AB4" s="8"/>
      <c r="AC4" s="7"/>
      <c r="AD4" s="8"/>
      <c r="AE4" s="8"/>
      <c r="AF4" s="8"/>
      <c r="AG4" s="8"/>
      <c r="AH4" s="8"/>
      <c r="AI4" s="8"/>
      <c r="AJ4" s="8"/>
      <c r="AK4" s="8"/>
    </row>
    <row r="5" spans="4:238">
      <c r="E5" s="23" t="s">
        <v>9</v>
      </c>
      <c r="F5" s="18">
        <f>IC12</f>
        <v>1.25</v>
      </c>
      <c r="H5" s="35" t="s">
        <v>37</v>
      </c>
      <c r="T5" s="19"/>
      <c r="Y5" s="8"/>
      <c r="Z5" s="8"/>
      <c r="AA5" s="8"/>
      <c r="AB5" s="8"/>
      <c r="AC5" s="7"/>
      <c r="AD5" s="8"/>
      <c r="AE5" s="8"/>
      <c r="AF5" s="8"/>
      <c r="AG5" s="8"/>
      <c r="AH5" s="8"/>
      <c r="AI5" s="8"/>
      <c r="AJ5" s="8"/>
      <c r="AK5" s="8"/>
    </row>
    <row r="6" spans="4:238">
      <c r="E6" s="24"/>
      <c r="F6" s="8"/>
      <c r="T6" s="19"/>
      <c r="Y6" s="8"/>
      <c r="Z6" s="8"/>
      <c r="AA6" s="8"/>
      <c r="AB6" s="8"/>
      <c r="AC6" s="7"/>
      <c r="AD6" s="8"/>
      <c r="AE6" s="8"/>
      <c r="AF6" s="8"/>
      <c r="AG6" s="8"/>
      <c r="AH6" s="8"/>
      <c r="AI6" s="8"/>
      <c r="AJ6" s="8"/>
      <c r="AK6" s="8"/>
    </row>
    <row r="7" spans="4:238" ht="18.75">
      <c r="D7" s="32" t="s">
        <v>29</v>
      </c>
      <c r="F7" s="8"/>
      <c r="H7" s="31" t="s">
        <v>38</v>
      </c>
      <c r="T7" s="19"/>
      <c r="Y7" s="8"/>
      <c r="Z7" s="8"/>
      <c r="AA7" s="8"/>
      <c r="AB7" s="8"/>
      <c r="AC7" s="7"/>
      <c r="AD7" s="8"/>
      <c r="AE7" s="8"/>
      <c r="AF7" s="8"/>
      <c r="AG7" s="8"/>
      <c r="AH7" s="8"/>
      <c r="AI7" s="26"/>
      <c r="AJ7" s="8"/>
      <c r="AK7" s="8"/>
    </row>
    <row r="8" spans="4:238" ht="21">
      <c r="D8"/>
      <c r="E8" s="33" t="s">
        <v>30</v>
      </c>
      <c r="F8" s="8"/>
      <c r="T8" s="19"/>
      <c r="Y8" s="8"/>
      <c r="Z8" s="8"/>
      <c r="AA8" s="8"/>
      <c r="AB8" s="8"/>
      <c r="AC8" s="7"/>
      <c r="AD8" s="8"/>
      <c r="AE8" s="8"/>
      <c r="AF8" s="8"/>
      <c r="AG8" s="8"/>
      <c r="AH8" s="8"/>
      <c r="AI8" s="26"/>
      <c r="AJ8" s="8"/>
      <c r="AK8" s="8"/>
    </row>
    <row r="9" spans="4:238">
      <c r="D9"/>
      <c r="F9" s="8"/>
      <c r="T9" s="19"/>
      <c r="Y9" s="8"/>
      <c r="Z9" s="8"/>
      <c r="AA9" s="8"/>
      <c r="AB9" s="8"/>
      <c r="AC9" s="7"/>
      <c r="AD9" s="8"/>
      <c r="AE9" s="8"/>
      <c r="AF9" s="8"/>
      <c r="AG9" s="8"/>
      <c r="AH9" s="8"/>
      <c r="AI9" s="26"/>
      <c r="AJ9" s="8"/>
      <c r="AK9" s="8"/>
    </row>
    <row r="10" spans="4:238">
      <c r="F10" s="8"/>
      <c r="G10" s="53" t="s">
        <v>87</v>
      </c>
      <c r="T10" s="19"/>
      <c r="Y10" s="8"/>
      <c r="Z10" s="8"/>
      <c r="AA10" s="8"/>
      <c r="AB10" s="8"/>
      <c r="AC10" s="7"/>
      <c r="AD10" s="8"/>
      <c r="AE10" s="8"/>
      <c r="AF10" s="8"/>
      <c r="AG10" s="8"/>
      <c r="AH10" s="8"/>
      <c r="AI10" s="26"/>
      <c r="AJ10" s="8"/>
      <c r="AK10" s="8"/>
    </row>
    <row r="11" spans="4:238">
      <c r="F11" s="8"/>
      <c r="T11" s="19"/>
      <c r="Y11" s="8"/>
      <c r="Z11" s="8"/>
      <c r="AA11" s="8"/>
      <c r="AB11" s="8"/>
      <c r="AC11" s="7"/>
      <c r="AD11" s="8"/>
      <c r="AE11" s="8"/>
      <c r="AF11" s="8"/>
      <c r="AG11" s="8"/>
      <c r="AH11" s="8"/>
      <c r="AI11" s="26"/>
      <c r="AJ11" s="8"/>
      <c r="AK11" s="8"/>
      <c r="IB11" t="s">
        <v>26</v>
      </c>
      <c r="IC11">
        <f>IF(IB18=0,1,VLOOKUP(ID18,'tabulka hodnot'!L4:M203,2,0)/'vypocet bodov do rebricka'!F4)</f>
        <v>1</v>
      </c>
    </row>
    <row r="12" spans="4:238" ht="21">
      <c r="D12" s="54" t="s">
        <v>89</v>
      </c>
      <c r="E12" s="34" t="s">
        <v>33</v>
      </c>
      <c r="F12" s="8"/>
      <c r="T12" s="19"/>
      <c r="Y12" s="8"/>
      <c r="Z12" s="8"/>
      <c r="AA12" s="8"/>
      <c r="AB12" s="8"/>
      <c r="AC12" s="7"/>
      <c r="AD12" s="8"/>
      <c r="AE12" s="8"/>
      <c r="AF12" s="8"/>
      <c r="AG12" s="8"/>
      <c r="AH12" s="8"/>
      <c r="AI12" s="8"/>
      <c r="AJ12" s="8"/>
      <c r="AK12" s="8"/>
      <c r="IB12" t="s">
        <v>27</v>
      </c>
      <c r="IC12">
        <f>IF(IB18=0,1,IC11*1.25)</f>
        <v>1.25</v>
      </c>
    </row>
    <row r="13" spans="4:238" ht="21">
      <c r="D13" s="54" t="s">
        <v>90</v>
      </c>
      <c r="E13" s="33" t="s">
        <v>34</v>
      </c>
      <c r="F13" s="8"/>
      <c r="T13" s="19"/>
      <c r="Y13" s="8"/>
      <c r="Z13" s="8"/>
      <c r="AA13" s="8"/>
      <c r="AB13" s="8"/>
      <c r="AC13" s="7"/>
      <c r="AD13" s="8"/>
      <c r="AE13" s="8"/>
      <c r="AF13" s="8"/>
      <c r="AG13" s="8"/>
      <c r="AH13" s="8"/>
      <c r="AI13" s="8"/>
      <c r="AJ13" s="8"/>
      <c r="AK13" s="8"/>
    </row>
    <row r="14" spans="4:238" ht="21">
      <c r="D14" s="54" t="s">
        <v>91</v>
      </c>
      <c r="E14" s="34" t="s">
        <v>35</v>
      </c>
      <c r="F14" s="8"/>
      <c r="T14" s="19"/>
      <c r="Y14" s="8"/>
      <c r="Z14" s="8"/>
      <c r="AA14" s="8"/>
      <c r="AB14" s="8"/>
      <c r="AC14" s="7"/>
      <c r="AD14" s="8"/>
      <c r="AE14" s="8"/>
      <c r="AF14" s="8"/>
      <c r="AG14" s="8"/>
      <c r="AH14" s="8"/>
      <c r="AI14" s="8"/>
      <c r="AJ14" s="8"/>
      <c r="AK14" s="8"/>
    </row>
    <row r="15" spans="4:238" ht="21">
      <c r="D15" s="54" t="s">
        <v>92</v>
      </c>
      <c r="E15" s="34" t="s">
        <v>31</v>
      </c>
      <c r="F15" s="8"/>
      <c r="T15" s="19"/>
    </row>
    <row r="16" spans="4:238" ht="21">
      <c r="E16" s="34" t="s">
        <v>32</v>
      </c>
      <c r="F16" s="8"/>
      <c r="T16" s="19"/>
      <c r="IB16" t="s">
        <v>22</v>
      </c>
      <c r="IC16" t="s">
        <v>23</v>
      </c>
      <c r="ID16" t="s">
        <v>25</v>
      </c>
    </row>
    <row r="17" spans="1:244">
      <c r="E17" s="24"/>
      <c r="F17" s="8"/>
      <c r="T17" s="19"/>
      <c r="IB17" t="s">
        <v>21</v>
      </c>
      <c r="IC17" t="s">
        <v>24</v>
      </c>
      <c r="ID17" t="s">
        <v>1</v>
      </c>
    </row>
    <row r="18" spans="1:244" ht="21">
      <c r="E18" s="55" t="s">
        <v>94</v>
      </c>
      <c r="IB18" s="1">
        <f>MAX(IB21:IB26)</f>
        <v>1</v>
      </c>
      <c r="IC18">
        <f>MIN(IC21:IC25)</f>
        <v>2</v>
      </c>
      <c r="ID18">
        <f>MIN(ID21:ID220)</f>
        <v>1</v>
      </c>
    </row>
    <row r="19" spans="1:244">
      <c r="A19" t="s">
        <v>16</v>
      </c>
      <c r="B19" t="s">
        <v>19</v>
      </c>
      <c r="D19" s="14" t="s">
        <v>4</v>
      </c>
      <c r="E19" s="5">
        <f>198-COUNTBLANK(E21:E218)</f>
        <v>16</v>
      </c>
      <c r="F19" s="1" t="s">
        <v>88</v>
      </c>
      <c r="J19" t="s">
        <v>95</v>
      </c>
      <c r="U19" t="s">
        <v>5</v>
      </c>
    </row>
    <row r="20" spans="1:244">
      <c r="A20" t="s">
        <v>17</v>
      </c>
      <c r="B20" t="s">
        <v>18</v>
      </c>
      <c r="C20" s="2"/>
      <c r="D20" s="25" t="s">
        <v>2</v>
      </c>
      <c r="E20" s="20" t="s">
        <v>0</v>
      </c>
      <c r="F20" s="1" t="s">
        <v>1</v>
      </c>
      <c r="G20" s="1" t="s">
        <v>28</v>
      </c>
      <c r="J20" t="s">
        <v>96</v>
      </c>
      <c r="K20" t="s">
        <v>2</v>
      </c>
      <c r="L20" t="s">
        <v>3</v>
      </c>
      <c r="T20" t="s">
        <v>3</v>
      </c>
      <c r="AD20" s="1">
        <v>1</v>
      </c>
      <c r="AE20" s="1">
        <v>2</v>
      </c>
      <c r="AF20" s="1">
        <v>3</v>
      </c>
      <c r="AG20" s="1">
        <v>4</v>
      </c>
      <c r="AH20" s="1">
        <v>5</v>
      </c>
      <c r="AI20" s="1">
        <v>6</v>
      </c>
      <c r="AJ20" s="1">
        <v>7</v>
      </c>
      <c r="AK20" s="1">
        <v>8</v>
      </c>
      <c r="AL20" s="1">
        <v>9</v>
      </c>
      <c r="AM20" s="1">
        <v>10</v>
      </c>
      <c r="AN20" s="1">
        <v>11</v>
      </c>
      <c r="AO20" s="1">
        <v>12</v>
      </c>
      <c r="AP20" s="1">
        <v>13</v>
      </c>
      <c r="AQ20" s="1">
        <v>14</v>
      </c>
      <c r="AR20" s="1">
        <v>15</v>
      </c>
      <c r="AS20" s="1">
        <v>16</v>
      </c>
      <c r="AT20" s="1">
        <v>17</v>
      </c>
      <c r="AU20" s="1">
        <v>18</v>
      </c>
      <c r="AV20" s="1">
        <v>19</v>
      </c>
      <c r="AW20" s="1">
        <v>20</v>
      </c>
      <c r="AX20" s="1">
        <v>21</v>
      </c>
      <c r="AY20" s="1">
        <v>22</v>
      </c>
      <c r="AZ20" s="1">
        <v>23</v>
      </c>
      <c r="BA20" s="1">
        <v>24</v>
      </c>
      <c r="BB20" s="1">
        <v>25</v>
      </c>
      <c r="BC20" s="1">
        <v>26</v>
      </c>
      <c r="BD20" s="1">
        <v>27</v>
      </c>
      <c r="BE20" s="1">
        <v>28</v>
      </c>
      <c r="BF20" s="1">
        <v>29</v>
      </c>
      <c r="BG20" s="1">
        <v>30</v>
      </c>
      <c r="BH20" s="1">
        <v>31</v>
      </c>
      <c r="BI20" s="1">
        <v>32</v>
      </c>
      <c r="BJ20" s="1">
        <v>33</v>
      </c>
      <c r="BK20" s="1">
        <v>34</v>
      </c>
      <c r="BL20" s="1">
        <v>35</v>
      </c>
      <c r="BM20" s="1">
        <v>36</v>
      </c>
      <c r="BN20" s="1">
        <v>37</v>
      </c>
      <c r="BO20" s="1">
        <v>38</v>
      </c>
      <c r="BP20" s="1">
        <v>39</v>
      </c>
      <c r="BQ20" s="1">
        <v>40</v>
      </c>
      <c r="BR20" s="1">
        <v>41</v>
      </c>
      <c r="BS20" s="1">
        <v>42</v>
      </c>
      <c r="BT20" s="1">
        <v>43</v>
      </c>
      <c r="BU20" s="1">
        <v>44</v>
      </c>
      <c r="BV20" s="1">
        <v>45</v>
      </c>
      <c r="BW20" s="1">
        <v>46</v>
      </c>
      <c r="BX20" s="1">
        <v>47</v>
      </c>
      <c r="BY20" s="1">
        <v>48</v>
      </c>
      <c r="BZ20" s="1">
        <v>49</v>
      </c>
      <c r="CA20" s="1">
        <v>50</v>
      </c>
      <c r="CB20" s="1">
        <v>51</v>
      </c>
      <c r="CC20" s="1">
        <v>52</v>
      </c>
      <c r="CD20" s="1">
        <v>53</v>
      </c>
      <c r="CE20" s="1">
        <v>54</v>
      </c>
      <c r="CF20" s="1">
        <v>55</v>
      </c>
      <c r="CG20" s="1">
        <v>56</v>
      </c>
      <c r="CH20" s="1">
        <v>57</v>
      </c>
      <c r="CI20" s="1">
        <v>58</v>
      </c>
      <c r="CJ20" s="1">
        <v>59</v>
      </c>
      <c r="CK20" s="1">
        <v>60</v>
      </c>
      <c r="CL20" s="1">
        <v>61</v>
      </c>
      <c r="CM20" s="1">
        <v>62</v>
      </c>
      <c r="CN20" s="1">
        <v>63</v>
      </c>
      <c r="CO20" s="1">
        <v>64</v>
      </c>
      <c r="CP20" s="1">
        <v>65</v>
      </c>
      <c r="CQ20" s="1">
        <v>66</v>
      </c>
      <c r="CR20" s="1">
        <v>67</v>
      </c>
      <c r="CS20" s="1">
        <v>68</v>
      </c>
      <c r="CT20" s="1">
        <v>69</v>
      </c>
      <c r="CU20" s="1">
        <v>70</v>
      </c>
      <c r="CV20" s="1">
        <v>71</v>
      </c>
      <c r="CW20" s="1">
        <v>72</v>
      </c>
      <c r="CX20" s="1">
        <v>73</v>
      </c>
      <c r="CY20" s="1">
        <v>74</v>
      </c>
      <c r="CZ20" s="1">
        <v>75</v>
      </c>
      <c r="DA20" s="1">
        <v>76</v>
      </c>
      <c r="DB20" s="1">
        <v>77</v>
      </c>
      <c r="DC20" s="1">
        <v>78</v>
      </c>
      <c r="DD20" s="1">
        <v>79</v>
      </c>
      <c r="DE20" s="1">
        <v>80</v>
      </c>
      <c r="DF20" s="1">
        <v>81</v>
      </c>
      <c r="DG20" s="1">
        <v>82</v>
      </c>
      <c r="DH20" s="1">
        <v>83</v>
      </c>
      <c r="DI20" s="1">
        <v>84</v>
      </c>
      <c r="DJ20" s="1">
        <v>85</v>
      </c>
      <c r="DK20" s="1">
        <v>86</v>
      </c>
      <c r="DL20" s="1">
        <v>87</v>
      </c>
      <c r="DM20" s="1">
        <v>88</v>
      </c>
      <c r="DN20" s="1">
        <v>89</v>
      </c>
      <c r="DO20" s="1">
        <v>90</v>
      </c>
      <c r="DP20" s="1">
        <v>91</v>
      </c>
      <c r="DQ20" s="1">
        <v>92</v>
      </c>
      <c r="DR20" s="1">
        <v>93</v>
      </c>
      <c r="DS20" s="1">
        <v>94</v>
      </c>
      <c r="DT20" s="1">
        <v>95</v>
      </c>
      <c r="DU20" s="1">
        <v>96</v>
      </c>
      <c r="DV20" s="1">
        <v>97</v>
      </c>
      <c r="DW20" s="1">
        <v>98</v>
      </c>
      <c r="DX20" s="1">
        <v>99</v>
      </c>
      <c r="DY20" s="1">
        <v>100</v>
      </c>
      <c r="DZ20" s="1">
        <v>101</v>
      </c>
      <c r="EA20" s="1">
        <v>102</v>
      </c>
      <c r="EB20" s="1">
        <v>103</v>
      </c>
      <c r="EC20" s="1">
        <v>104</v>
      </c>
      <c r="ED20" s="1">
        <v>105</v>
      </c>
      <c r="EE20" s="1">
        <v>106</v>
      </c>
      <c r="EF20" s="1">
        <v>107</v>
      </c>
      <c r="EG20" s="1">
        <v>108</v>
      </c>
      <c r="EH20" s="1">
        <v>109</v>
      </c>
      <c r="EI20" s="1">
        <v>110</v>
      </c>
      <c r="EJ20" s="1">
        <v>111</v>
      </c>
      <c r="EK20" s="1">
        <v>112</v>
      </c>
      <c r="EL20" s="1">
        <v>113</v>
      </c>
      <c r="EM20" s="1">
        <v>114</v>
      </c>
      <c r="EN20" s="1">
        <v>115</v>
      </c>
      <c r="EO20" s="1">
        <v>116</v>
      </c>
      <c r="EP20" s="1">
        <v>117</v>
      </c>
      <c r="EQ20" s="1">
        <v>118</v>
      </c>
      <c r="ER20" s="1">
        <v>119</v>
      </c>
      <c r="ES20" s="1">
        <v>120</v>
      </c>
      <c r="ET20" s="1">
        <v>121</v>
      </c>
      <c r="EU20" s="1">
        <v>122</v>
      </c>
      <c r="EV20" s="1">
        <v>123</v>
      </c>
      <c r="EW20" s="1">
        <v>124</v>
      </c>
      <c r="EX20" s="1">
        <v>125</v>
      </c>
      <c r="EY20" s="1">
        <v>126</v>
      </c>
      <c r="EZ20" s="1">
        <v>127</v>
      </c>
      <c r="FA20" s="1">
        <v>128</v>
      </c>
      <c r="FB20" s="1">
        <v>129</v>
      </c>
      <c r="FC20" s="1">
        <v>130</v>
      </c>
      <c r="FD20" s="1">
        <v>131</v>
      </c>
      <c r="FE20" s="1">
        <v>132</v>
      </c>
      <c r="FF20" s="1">
        <v>133</v>
      </c>
      <c r="FG20" s="1">
        <v>134</v>
      </c>
      <c r="FH20" s="1">
        <v>135</v>
      </c>
      <c r="FI20" s="1">
        <v>136</v>
      </c>
      <c r="FJ20" s="1">
        <v>137</v>
      </c>
      <c r="FK20" s="1">
        <v>138</v>
      </c>
      <c r="FL20" s="1">
        <v>139</v>
      </c>
      <c r="FM20" s="1">
        <v>140</v>
      </c>
      <c r="FN20" s="1">
        <v>141</v>
      </c>
      <c r="FO20" s="1">
        <v>142</v>
      </c>
      <c r="FP20" s="1">
        <v>143</v>
      </c>
      <c r="FQ20" s="1">
        <v>144</v>
      </c>
      <c r="FR20" s="1">
        <v>145</v>
      </c>
      <c r="FS20" s="1">
        <v>146</v>
      </c>
      <c r="FT20" s="1">
        <v>147</v>
      </c>
      <c r="FU20" s="1">
        <v>148</v>
      </c>
      <c r="FV20" s="1">
        <v>149</v>
      </c>
      <c r="FW20" s="1">
        <v>150</v>
      </c>
      <c r="FX20" s="1">
        <v>151</v>
      </c>
      <c r="FY20" s="1">
        <v>152</v>
      </c>
      <c r="FZ20" s="1">
        <v>153</v>
      </c>
      <c r="GA20" s="1">
        <v>154</v>
      </c>
      <c r="GB20" s="1">
        <v>155</v>
      </c>
      <c r="GC20" s="1">
        <v>156</v>
      </c>
      <c r="GD20" s="1">
        <v>157</v>
      </c>
      <c r="GE20" s="1">
        <v>158</v>
      </c>
      <c r="GF20" s="1">
        <v>159</v>
      </c>
      <c r="GG20" s="1">
        <v>160</v>
      </c>
      <c r="GH20" s="1">
        <v>161</v>
      </c>
      <c r="GI20" s="1">
        <v>162</v>
      </c>
      <c r="GJ20" s="1">
        <v>163</v>
      </c>
      <c r="GK20" s="1">
        <v>164</v>
      </c>
      <c r="GL20" s="1">
        <v>165</v>
      </c>
      <c r="GM20" s="1">
        <v>166</v>
      </c>
      <c r="GN20" s="1">
        <v>167</v>
      </c>
      <c r="GO20" s="1">
        <v>168</v>
      </c>
      <c r="GP20" s="1">
        <v>169</v>
      </c>
      <c r="GQ20" s="1">
        <v>170</v>
      </c>
      <c r="GR20" s="1">
        <v>171</v>
      </c>
      <c r="GS20" s="1">
        <v>172</v>
      </c>
      <c r="GT20" s="1">
        <v>173</v>
      </c>
      <c r="GU20" s="1">
        <v>174</v>
      </c>
      <c r="GV20" s="1">
        <v>175</v>
      </c>
      <c r="GW20" s="1">
        <v>176</v>
      </c>
      <c r="GX20" s="1">
        <v>177</v>
      </c>
      <c r="GY20" s="1">
        <v>178</v>
      </c>
      <c r="GZ20" s="1">
        <v>179</v>
      </c>
      <c r="HA20" s="1">
        <v>180</v>
      </c>
      <c r="HB20" s="1">
        <v>181</v>
      </c>
      <c r="HC20" s="1">
        <v>182</v>
      </c>
      <c r="HD20" s="1">
        <v>183</v>
      </c>
      <c r="HE20" s="1">
        <v>184</v>
      </c>
      <c r="HF20" s="1">
        <v>185</v>
      </c>
      <c r="HG20" s="1">
        <v>186</v>
      </c>
      <c r="HH20" s="1">
        <v>187</v>
      </c>
      <c r="HI20" s="1">
        <v>188</v>
      </c>
      <c r="HJ20" s="1">
        <v>189</v>
      </c>
      <c r="HK20" s="1">
        <v>190</v>
      </c>
      <c r="HL20" s="1">
        <v>191</v>
      </c>
      <c r="HM20" s="1">
        <v>192</v>
      </c>
      <c r="HN20" s="1">
        <v>193</v>
      </c>
      <c r="HO20" s="1">
        <v>194</v>
      </c>
      <c r="HP20" s="1">
        <v>195</v>
      </c>
      <c r="HQ20" s="1">
        <v>196</v>
      </c>
      <c r="HR20" s="1">
        <v>197</v>
      </c>
      <c r="HS20" s="1">
        <v>198</v>
      </c>
      <c r="HT20" s="1">
        <v>199</v>
      </c>
      <c r="HU20" s="1">
        <v>200</v>
      </c>
      <c r="HW20" t="s">
        <v>14</v>
      </c>
      <c r="HX20" s="1" t="s">
        <v>12</v>
      </c>
      <c r="HY20" t="s">
        <v>15</v>
      </c>
      <c r="HZ20" s="1" t="s">
        <v>1</v>
      </c>
      <c r="IA20" t="s">
        <v>20</v>
      </c>
      <c r="IB20" s="1" t="s">
        <v>21</v>
      </c>
    </row>
    <row r="21" spans="1:244">
      <c r="A21">
        <v>1</v>
      </c>
      <c r="B21">
        <f>IF(D21="","",IF(AA21=0,VALUE(Y21),VALUE(AA21)))</f>
        <v>1</v>
      </c>
      <c r="C21" s="2">
        <f>IF(ISERROR(IF(C20+1&gt;$E$19,"",C20+1))=TRUE,"",IF(C20+1&gt;$E$19,"",C20+1))</f>
        <v>1</v>
      </c>
      <c r="D21" s="28">
        <v>1</v>
      </c>
      <c r="E21" s="29" t="s">
        <v>54</v>
      </c>
      <c r="F21" s="30">
        <v>2</v>
      </c>
      <c r="G21" s="12">
        <f t="shared" ref="G21:G84" si="0">IF(100*T21-INT(T21*100)&gt;0.4,(INT(T21*100)/100)+0.01,INT(T21*100)/100)</f>
        <v>625</v>
      </c>
      <c r="J21" s="11" t="s">
        <v>54</v>
      </c>
      <c r="K21" s="36">
        <v>1</v>
      </c>
      <c r="L21" s="11">
        <v>500</v>
      </c>
      <c r="T21" s="16">
        <f t="shared" ref="T21:T84" si="1">IF(C21="","",AC21*$F$5)</f>
        <v>625</v>
      </c>
      <c r="U21" s="2">
        <v>1</v>
      </c>
      <c r="V21" s="2">
        <f>HLOOKUP($F$4,'tabulka hodnot'!$D$3:$J$203,'vypocet bodov do rebricka'!U21+1,0)</f>
        <v>500</v>
      </c>
      <c r="Y21" s="1">
        <f>IF(OR(D21="",D21=" ",D21="  ",D21="   "),Y20,D21)</f>
        <v>1</v>
      </c>
      <c r="Z21" s="1">
        <f t="shared" ref="Z21:Z84" si="2">IF(ISERROR(FIND("-",Y21))=TRUE,0,FIND("-",Y21))</f>
        <v>0</v>
      </c>
      <c r="AA21" s="1">
        <f t="shared" ref="AA21:AA84" si="3">IF(Z21=0,0,LEFT(Y21,Z21-1))</f>
        <v>0</v>
      </c>
      <c r="AB21" s="1" t="str">
        <f t="shared" ref="AB21:AB84" si="4">RIGHT(Y21,LEN(Y21)-Z21)</f>
        <v>1</v>
      </c>
      <c r="AC21">
        <f t="shared" ref="AC21:AC84" si="5">IF(VALUE(Z21)=0,VLOOKUP(VALUE(AB21),$U$21:$V$220,2,0),SUM(AD21:HU21)/(1+VALUE(AB21)-VALUE(AA21)))</f>
        <v>500</v>
      </c>
      <c r="AD21" s="1">
        <f t="shared" ref="AD21:AS36" si="6">IF(VALUE($Z21)=0,0,IF(AD$20&lt;VALUE($AA21),0,IF(AD$20&gt;VALUE($AB21),0,VLOOKUP(AD$20,$U$21:$V$220,2,0))))</f>
        <v>0</v>
      </c>
      <c r="AE21" s="1">
        <f t="shared" si="6"/>
        <v>0</v>
      </c>
      <c r="AF21" s="1">
        <f t="shared" si="6"/>
        <v>0</v>
      </c>
      <c r="AG21" s="1">
        <f t="shared" si="6"/>
        <v>0</v>
      </c>
      <c r="AH21" s="1">
        <f t="shared" si="6"/>
        <v>0</v>
      </c>
      <c r="AI21" s="1">
        <f t="shared" si="6"/>
        <v>0</v>
      </c>
      <c r="AJ21" s="1">
        <f t="shared" si="6"/>
        <v>0</v>
      </c>
      <c r="AK21" s="1">
        <f t="shared" si="6"/>
        <v>0</v>
      </c>
      <c r="AL21" s="1">
        <f t="shared" si="6"/>
        <v>0</v>
      </c>
      <c r="AM21" s="1">
        <f t="shared" si="6"/>
        <v>0</v>
      </c>
      <c r="AN21" s="1">
        <f t="shared" si="6"/>
        <v>0</v>
      </c>
      <c r="AO21" s="1">
        <f t="shared" si="6"/>
        <v>0</v>
      </c>
      <c r="AP21" s="1">
        <f t="shared" si="6"/>
        <v>0</v>
      </c>
      <c r="AQ21" s="1">
        <f t="shared" si="6"/>
        <v>0</v>
      </c>
      <c r="AR21" s="1">
        <f t="shared" si="6"/>
        <v>0</v>
      </c>
      <c r="AS21" s="1">
        <f t="shared" si="6"/>
        <v>0</v>
      </c>
      <c r="AT21" s="1">
        <f t="shared" ref="AT21:BI36" si="7">IF(VALUE($Z21)=0,0,IF(AT$20&lt;VALUE($AA21),0,IF(AT$20&gt;VALUE($AB21),0,VLOOKUP(AT$20,$U$21:$V$220,2,0))))</f>
        <v>0</v>
      </c>
      <c r="AU21" s="1">
        <f t="shared" si="7"/>
        <v>0</v>
      </c>
      <c r="AV21" s="1">
        <f t="shared" si="7"/>
        <v>0</v>
      </c>
      <c r="AW21" s="1">
        <f t="shared" si="7"/>
        <v>0</v>
      </c>
      <c r="AX21" s="1">
        <f t="shared" si="7"/>
        <v>0</v>
      </c>
      <c r="AY21" s="1">
        <f t="shared" si="7"/>
        <v>0</v>
      </c>
      <c r="AZ21" s="1">
        <f t="shared" si="7"/>
        <v>0</v>
      </c>
      <c r="BA21" s="1">
        <f t="shared" si="7"/>
        <v>0</v>
      </c>
      <c r="BB21" s="1">
        <f t="shared" si="7"/>
        <v>0</v>
      </c>
      <c r="BC21" s="1">
        <f t="shared" si="7"/>
        <v>0</v>
      </c>
      <c r="BD21" s="1">
        <f t="shared" si="7"/>
        <v>0</v>
      </c>
      <c r="BE21" s="1">
        <f t="shared" si="7"/>
        <v>0</v>
      </c>
      <c r="BF21" s="1">
        <f t="shared" si="7"/>
        <v>0</v>
      </c>
      <c r="BG21" s="1">
        <f t="shared" si="7"/>
        <v>0</v>
      </c>
      <c r="BH21" s="1">
        <f t="shared" si="7"/>
        <v>0</v>
      </c>
      <c r="BI21" s="1">
        <f t="shared" si="7"/>
        <v>0</v>
      </c>
      <c r="BJ21" s="1">
        <f t="shared" ref="BJ21:BY36" si="8">IF(VALUE($Z21)=0,0,IF(BJ$20&lt;VALUE($AA21),0,IF(BJ$20&gt;VALUE($AB21),0,VLOOKUP(BJ$20,$U$21:$V$220,2,0))))</f>
        <v>0</v>
      </c>
      <c r="BK21" s="1">
        <f t="shared" si="8"/>
        <v>0</v>
      </c>
      <c r="BL21" s="1">
        <f t="shared" si="8"/>
        <v>0</v>
      </c>
      <c r="BM21" s="1">
        <f t="shared" si="8"/>
        <v>0</v>
      </c>
      <c r="BN21" s="1">
        <f t="shared" si="8"/>
        <v>0</v>
      </c>
      <c r="BO21" s="1">
        <f t="shared" si="8"/>
        <v>0</v>
      </c>
      <c r="BP21" s="1">
        <f t="shared" si="8"/>
        <v>0</v>
      </c>
      <c r="BQ21" s="1">
        <f t="shared" si="8"/>
        <v>0</v>
      </c>
      <c r="BR21" s="1">
        <f t="shared" si="8"/>
        <v>0</v>
      </c>
      <c r="BS21" s="1">
        <f t="shared" si="8"/>
        <v>0</v>
      </c>
      <c r="BT21" s="1">
        <f t="shared" si="8"/>
        <v>0</v>
      </c>
      <c r="BU21" s="1">
        <f t="shared" si="8"/>
        <v>0</v>
      </c>
      <c r="BV21" s="1">
        <f t="shared" si="8"/>
        <v>0</v>
      </c>
      <c r="BW21" s="1">
        <f t="shared" si="8"/>
        <v>0</v>
      </c>
      <c r="BX21" s="1">
        <f t="shared" si="8"/>
        <v>0</v>
      </c>
      <c r="BY21" s="1">
        <f t="shared" si="8"/>
        <v>0</v>
      </c>
      <c r="BZ21" s="1">
        <f t="shared" ref="BZ21:CO36" si="9">IF(VALUE($Z21)=0,0,IF(BZ$20&lt;VALUE($AA21),0,IF(BZ$20&gt;VALUE($AB21),0,VLOOKUP(BZ$20,$U$21:$V$220,2,0))))</f>
        <v>0</v>
      </c>
      <c r="CA21" s="1">
        <f t="shared" si="9"/>
        <v>0</v>
      </c>
      <c r="CB21" s="1">
        <f t="shared" si="9"/>
        <v>0</v>
      </c>
      <c r="CC21" s="1">
        <f t="shared" si="9"/>
        <v>0</v>
      </c>
      <c r="CD21" s="1">
        <f t="shared" si="9"/>
        <v>0</v>
      </c>
      <c r="CE21" s="1">
        <f t="shared" si="9"/>
        <v>0</v>
      </c>
      <c r="CF21" s="1">
        <f t="shared" si="9"/>
        <v>0</v>
      </c>
      <c r="CG21" s="1">
        <f t="shared" si="9"/>
        <v>0</v>
      </c>
      <c r="CH21" s="1">
        <f t="shared" si="9"/>
        <v>0</v>
      </c>
      <c r="CI21" s="1">
        <f t="shared" si="9"/>
        <v>0</v>
      </c>
      <c r="CJ21" s="1">
        <f t="shared" si="9"/>
        <v>0</v>
      </c>
      <c r="CK21" s="1">
        <f t="shared" si="9"/>
        <v>0</v>
      </c>
      <c r="CL21" s="1">
        <f t="shared" si="9"/>
        <v>0</v>
      </c>
      <c r="CM21" s="1">
        <f t="shared" si="9"/>
        <v>0</v>
      </c>
      <c r="CN21" s="1">
        <f t="shared" si="9"/>
        <v>0</v>
      </c>
      <c r="CO21" s="1">
        <f t="shared" si="9"/>
        <v>0</v>
      </c>
      <c r="CP21" s="1">
        <f t="shared" ref="CP21:DE36" si="10">IF(VALUE($Z21)=0,0,IF(CP$20&lt;VALUE($AA21),0,IF(CP$20&gt;VALUE($AB21),0,VLOOKUP(CP$20,$U$21:$V$220,2,0))))</f>
        <v>0</v>
      </c>
      <c r="CQ21" s="1">
        <f t="shared" si="10"/>
        <v>0</v>
      </c>
      <c r="CR21" s="1">
        <f t="shared" si="10"/>
        <v>0</v>
      </c>
      <c r="CS21" s="1">
        <f t="shared" si="10"/>
        <v>0</v>
      </c>
      <c r="CT21" s="1">
        <f t="shared" si="10"/>
        <v>0</v>
      </c>
      <c r="CU21" s="1">
        <f t="shared" si="10"/>
        <v>0</v>
      </c>
      <c r="CV21" s="1">
        <f t="shared" si="10"/>
        <v>0</v>
      </c>
      <c r="CW21" s="1">
        <f t="shared" si="10"/>
        <v>0</v>
      </c>
      <c r="CX21" s="1">
        <f t="shared" si="10"/>
        <v>0</v>
      </c>
      <c r="CY21" s="1">
        <f t="shared" si="10"/>
        <v>0</v>
      </c>
      <c r="CZ21" s="1">
        <f t="shared" si="10"/>
        <v>0</v>
      </c>
      <c r="DA21" s="1">
        <f t="shared" si="10"/>
        <v>0</v>
      </c>
      <c r="DB21" s="1">
        <f t="shared" si="10"/>
        <v>0</v>
      </c>
      <c r="DC21" s="1">
        <f t="shared" si="10"/>
        <v>0</v>
      </c>
      <c r="DD21" s="1">
        <f t="shared" si="10"/>
        <v>0</v>
      </c>
      <c r="DE21" s="1">
        <f t="shared" si="10"/>
        <v>0</v>
      </c>
      <c r="DF21" s="1">
        <f t="shared" ref="DF21:DU36" si="11">IF(VALUE($Z21)=0,0,IF(DF$20&lt;VALUE($AA21),0,IF(DF$20&gt;VALUE($AB21),0,VLOOKUP(DF$20,$U$21:$V$220,2,0))))</f>
        <v>0</v>
      </c>
      <c r="DG21" s="1">
        <f t="shared" si="11"/>
        <v>0</v>
      </c>
      <c r="DH21" s="1">
        <f t="shared" si="11"/>
        <v>0</v>
      </c>
      <c r="DI21" s="1">
        <f t="shared" si="11"/>
        <v>0</v>
      </c>
      <c r="DJ21" s="1">
        <f t="shared" si="11"/>
        <v>0</v>
      </c>
      <c r="DK21" s="1">
        <f t="shared" si="11"/>
        <v>0</v>
      </c>
      <c r="DL21" s="1">
        <f t="shared" si="11"/>
        <v>0</v>
      </c>
      <c r="DM21" s="1">
        <f t="shared" si="11"/>
        <v>0</v>
      </c>
      <c r="DN21" s="1">
        <f t="shared" si="11"/>
        <v>0</v>
      </c>
      <c r="DO21" s="1">
        <f t="shared" si="11"/>
        <v>0</v>
      </c>
      <c r="DP21" s="1">
        <f t="shared" si="11"/>
        <v>0</v>
      </c>
      <c r="DQ21" s="1">
        <f t="shared" si="11"/>
        <v>0</v>
      </c>
      <c r="DR21" s="1">
        <f t="shared" si="11"/>
        <v>0</v>
      </c>
      <c r="DS21" s="1">
        <f t="shared" si="11"/>
        <v>0</v>
      </c>
      <c r="DT21" s="1">
        <f t="shared" si="11"/>
        <v>0</v>
      </c>
      <c r="DU21" s="1">
        <f t="shared" si="11"/>
        <v>0</v>
      </c>
      <c r="DV21" s="1">
        <f t="shared" ref="DV21:EK36" si="12">IF(VALUE($Z21)=0,0,IF(DV$20&lt;VALUE($AA21),0,IF(DV$20&gt;VALUE($AB21),0,VLOOKUP(DV$20,$U$21:$V$220,2,0))))</f>
        <v>0</v>
      </c>
      <c r="DW21" s="1">
        <f t="shared" si="12"/>
        <v>0</v>
      </c>
      <c r="DX21" s="1">
        <f t="shared" si="12"/>
        <v>0</v>
      </c>
      <c r="DY21" s="1">
        <f t="shared" si="12"/>
        <v>0</v>
      </c>
      <c r="DZ21" s="1">
        <f t="shared" si="12"/>
        <v>0</v>
      </c>
      <c r="EA21" s="1">
        <f t="shared" si="12"/>
        <v>0</v>
      </c>
      <c r="EB21" s="1">
        <f t="shared" si="12"/>
        <v>0</v>
      </c>
      <c r="EC21" s="1">
        <f t="shared" si="12"/>
        <v>0</v>
      </c>
      <c r="ED21" s="1">
        <f t="shared" si="12"/>
        <v>0</v>
      </c>
      <c r="EE21" s="1">
        <f t="shared" si="12"/>
        <v>0</v>
      </c>
      <c r="EF21" s="1">
        <f t="shared" si="12"/>
        <v>0</v>
      </c>
      <c r="EG21" s="1">
        <f t="shared" si="12"/>
        <v>0</v>
      </c>
      <c r="EH21" s="1">
        <f t="shared" si="12"/>
        <v>0</v>
      </c>
      <c r="EI21" s="1">
        <f t="shared" si="12"/>
        <v>0</v>
      </c>
      <c r="EJ21" s="1">
        <f t="shared" si="12"/>
        <v>0</v>
      </c>
      <c r="EK21" s="1">
        <f t="shared" si="12"/>
        <v>0</v>
      </c>
      <c r="EL21" s="1">
        <f t="shared" ref="EL21:FA36" si="13">IF(VALUE($Z21)=0,0,IF(EL$20&lt;VALUE($AA21),0,IF(EL$20&gt;VALUE($AB21),0,VLOOKUP(EL$20,$U$21:$V$220,2,0))))</f>
        <v>0</v>
      </c>
      <c r="EM21" s="1">
        <f t="shared" si="13"/>
        <v>0</v>
      </c>
      <c r="EN21" s="1">
        <f t="shared" si="13"/>
        <v>0</v>
      </c>
      <c r="EO21" s="1">
        <f t="shared" si="13"/>
        <v>0</v>
      </c>
      <c r="EP21" s="1">
        <f t="shared" si="13"/>
        <v>0</v>
      </c>
      <c r="EQ21" s="1">
        <f t="shared" si="13"/>
        <v>0</v>
      </c>
      <c r="ER21" s="1">
        <f t="shared" si="13"/>
        <v>0</v>
      </c>
      <c r="ES21" s="1">
        <f t="shared" si="13"/>
        <v>0</v>
      </c>
      <c r="ET21" s="1">
        <f t="shared" si="13"/>
        <v>0</v>
      </c>
      <c r="EU21" s="1">
        <f t="shared" si="13"/>
        <v>0</v>
      </c>
      <c r="EV21" s="1">
        <f t="shared" si="13"/>
        <v>0</v>
      </c>
      <c r="EW21" s="1">
        <f t="shared" si="13"/>
        <v>0</v>
      </c>
      <c r="EX21" s="1">
        <f t="shared" si="13"/>
        <v>0</v>
      </c>
      <c r="EY21" s="1">
        <f t="shared" si="13"/>
        <v>0</v>
      </c>
      <c r="EZ21" s="1">
        <f t="shared" si="13"/>
        <v>0</v>
      </c>
      <c r="FA21" s="1">
        <f t="shared" si="13"/>
        <v>0</v>
      </c>
      <c r="FB21" s="1">
        <f t="shared" ref="FB21:FQ36" si="14">IF(VALUE($Z21)=0,0,IF(FB$20&lt;VALUE($AA21),0,IF(FB$20&gt;VALUE($AB21),0,VLOOKUP(FB$20,$U$21:$V$220,2,0))))</f>
        <v>0</v>
      </c>
      <c r="FC21" s="1">
        <f t="shared" si="14"/>
        <v>0</v>
      </c>
      <c r="FD21" s="1">
        <f t="shared" si="14"/>
        <v>0</v>
      </c>
      <c r="FE21" s="1">
        <f t="shared" si="14"/>
        <v>0</v>
      </c>
      <c r="FF21" s="1">
        <f t="shared" si="14"/>
        <v>0</v>
      </c>
      <c r="FG21" s="1">
        <f t="shared" si="14"/>
        <v>0</v>
      </c>
      <c r="FH21" s="1">
        <f t="shared" si="14"/>
        <v>0</v>
      </c>
      <c r="FI21" s="1">
        <f t="shared" si="14"/>
        <v>0</v>
      </c>
      <c r="FJ21" s="1">
        <f t="shared" si="14"/>
        <v>0</v>
      </c>
      <c r="FK21" s="1">
        <f t="shared" si="14"/>
        <v>0</v>
      </c>
      <c r="FL21" s="1">
        <f t="shared" si="14"/>
        <v>0</v>
      </c>
      <c r="FM21" s="1">
        <f t="shared" si="14"/>
        <v>0</v>
      </c>
      <c r="FN21" s="1">
        <f t="shared" si="14"/>
        <v>0</v>
      </c>
      <c r="FO21" s="1">
        <f t="shared" si="14"/>
        <v>0</v>
      </c>
      <c r="FP21" s="1">
        <f t="shared" si="14"/>
        <v>0</v>
      </c>
      <c r="FQ21" s="1">
        <f t="shared" si="14"/>
        <v>0</v>
      </c>
      <c r="FR21" s="1">
        <f t="shared" ref="FR21:GG36" si="15">IF(VALUE($Z21)=0,0,IF(FR$20&lt;VALUE($AA21),0,IF(FR$20&gt;VALUE($AB21),0,VLOOKUP(FR$20,$U$21:$V$220,2,0))))</f>
        <v>0</v>
      </c>
      <c r="FS21" s="1">
        <f t="shared" si="15"/>
        <v>0</v>
      </c>
      <c r="FT21" s="1">
        <f t="shared" si="15"/>
        <v>0</v>
      </c>
      <c r="FU21" s="1">
        <f t="shared" si="15"/>
        <v>0</v>
      </c>
      <c r="FV21" s="1">
        <f t="shared" si="15"/>
        <v>0</v>
      </c>
      <c r="FW21" s="1">
        <f t="shared" si="15"/>
        <v>0</v>
      </c>
      <c r="FX21" s="1">
        <f t="shared" si="15"/>
        <v>0</v>
      </c>
      <c r="FY21" s="1">
        <f t="shared" si="15"/>
        <v>0</v>
      </c>
      <c r="FZ21" s="1">
        <f t="shared" si="15"/>
        <v>0</v>
      </c>
      <c r="GA21" s="1">
        <f t="shared" si="15"/>
        <v>0</v>
      </c>
      <c r="GB21" s="1">
        <f t="shared" si="15"/>
        <v>0</v>
      </c>
      <c r="GC21" s="1">
        <f t="shared" si="15"/>
        <v>0</v>
      </c>
      <c r="GD21" s="1">
        <f t="shared" si="15"/>
        <v>0</v>
      </c>
      <c r="GE21" s="1">
        <f t="shared" si="15"/>
        <v>0</v>
      </c>
      <c r="GF21" s="1">
        <f t="shared" si="15"/>
        <v>0</v>
      </c>
      <c r="GG21" s="1">
        <f t="shared" si="15"/>
        <v>0</v>
      </c>
      <c r="GH21" s="1">
        <f t="shared" ref="GH21:GW36" si="16">IF(VALUE($Z21)=0,0,IF(GH$20&lt;VALUE($AA21),0,IF(GH$20&gt;VALUE($AB21),0,VLOOKUP(GH$20,$U$21:$V$220,2,0))))</f>
        <v>0</v>
      </c>
      <c r="GI21" s="1">
        <f t="shared" si="16"/>
        <v>0</v>
      </c>
      <c r="GJ21" s="1">
        <f t="shared" si="16"/>
        <v>0</v>
      </c>
      <c r="GK21" s="1">
        <f t="shared" si="16"/>
        <v>0</v>
      </c>
      <c r="GL21" s="1">
        <f t="shared" si="16"/>
        <v>0</v>
      </c>
      <c r="GM21" s="1">
        <f t="shared" si="16"/>
        <v>0</v>
      </c>
      <c r="GN21" s="1">
        <f t="shared" si="16"/>
        <v>0</v>
      </c>
      <c r="GO21" s="1">
        <f t="shared" si="16"/>
        <v>0</v>
      </c>
      <c r="GP21" s="1">
        <f t="shared" si="16"/>
        <v>0</v>
      </c>
      <c r="GQ21" s="1">
        <f t="shared" si="16"/>
        <v>0</v>
      </c>
      <c r="GR21" s="1">
        <f t="shared" si="16"/>
        <v>0</v>
      </c>
      <c r="GS21" s="1">
        <f t="shared" si="16"/>
        <v>0</v>
      </c>
      <c r="GT21" s="1">
        <f t="shared" si="16"/>
        <v>0</v>
      </c>
      <c r="GU21" s="1">
        <f t="shared" si="16"/>
        <v>0</v>
      </c>
      <c r="GV21" s="1">
        <f t="shared" si="16"/>
        <v>0</v>
      </c>
      <c r="GW21" s="1">
        <f t="shared" si="16"/>
        <v>0</v>
      </c>
      <c r="GX21" s="1">
        <f t="shared" ref="GX21:HM36" si="17">IF(VALUE($Z21)=0,0,IF(GX$20&lt;VALUE($AA21),0,IF(GX$20&gt;VALUE($AB21),0,VLOOKUP(GX$20,$U$21:$V$220,2,0))))</f>
        <v>0</v>
      </c>
      <c r="GY21" s="1">
        <f t="shared" si="17"/>
        <v>0</v>
      </c>
      <c r="GZ21" s="1">
        <f t="shared" si="17"/>
        <v>0</v>
      </c>
      <c r="HA21" s="1">
        <f t="shared" si="17"/>
        <v>0</v>
      </c>
      <c r="HB21" s="1">
        <f t="shared" si="17"/>
        <v>0</v>
      </c>
      <c r="HC21" s="1">
        <f t="shared" si="17"/>
        <v>0</v>
      </c>
      <c r="HD21" s="1">
        <f t="shared" si="17"/>
        <v>0</v>
      </c>
      <c r="HE21" s="1">
        <f t="shared" si="17"/>
        <v>0</v>
      </c>
      <c r="HF21" s="1">
        <f t="shared" si="17"/>
        <v>0</v>
      </c>
      <c r="HG21" s="1">
        <f t="shared" si="17"/>
        <v>0</v>
      </c>
      <c r="HH21" s="1">
        <f t="shared" si="17"/>
        <v>0</v>
      </c>
      <c r="HI21" s="1">
        <f t="shared" si="17"/>
        <v>0</v>
      </c>
      <c r="HJ21" s="1">
        <f t="shared" si="17"/>
        <v>0</v>
      </c>
      <c r="HK21" s="1">
        <f t="shared" si="17"/>
        <v>0</v>
      </c>
      <c r="HL21" s="1">
        <f t="shared" si="17"/>
        <v>0</v>
      </c>
      <c r="HM21" s="1">
        <f t="shared" si="17"/>
        <v>0</v>
      </c>
      <c r="HN21" s="1">
        <f t="shared" ref="HL21:HU36" si="18">IF(VALUE($Z21)=0,0,IF(HN$20&lt;VALUE($AA21),0,IF(HN$20&gt;VALUE($AB21),0,VLOOKUP(HN$20,$U$21:$V$220,2,0))))</f>
        <v>0</v>
      </c>
      <c r="HO21" s="1">
        <f t="shared" si="18"/>
        <v>0</v>
      </c>
      <c r="HP21" s="1">
        <f t="shared" si="18"/>
        <v>0</v>
      </c>
      <c r="HQ21" s="1">
        <f t="shared" si="18"/>
        <v>0</v>
      </c>
      <c r="HR21" s="1">
        <f t="shared" si="18"/>
        <v>0</v>
      </c>
      <c r="HS21" s="1">
        <f t="shared" si="18"/>
        <v>0</v>
      </c>
      <c r="HT21" s="1">
        <f t="shared" si="18"/>
        <v>0</v>
      </c>
      <c r="HU21" s="1">
        <f t="shared" si="18"/>
        <v>0</v>
      </c>
      <c r="HW21">
        <v>1</v>
      </c>
      <c r="HX21" s="15">
        <f>D21</f>
        <v>1</v>
      </c>
      <c r="HY21" t="str">
        <f>E21</f>
        <v>Oráč Daniel</v>
      </c>
      <c r="HZ21" s="1">
        <f>IF(F21=0," ",F21)</f>
        <v>2</v>
      </c>
      <c r="IA21" s="1">
        <f>IF(IH21&gt;0,II21,IG21)</f>
        <v>1</v>
      </c>
      <c r="IB21">
        <f t="shared" ref="IB21:IB26" si="19">IF(ISERROR(IF(AND(IH21&gt;0,OR(HZ21=II21,HZ21=IJ21,AND(HZ21&gt;II21,HZ21&lt;IJ21))),0,IF((HZ21-IA21)&lt;0,0,HZ21-IA21)))=TRUE," ",IF(AND(IH21&gt;0,OR(HZ21=II21,HZ21=IJ21,AND(HZ21&gt;II21,HZ21&lt;IJ21))),0,IF((HZ21-IA21)&lt;0,0,HZ21-IA21)))</f>
        <v>1</v>
      </c>
      <c r="IC21">
        <f t="shared" ref="IC21:IC84" si="20">IF(IB21=$IB$18,HZ21,"")</f>
        <v>2</v>
      </c>
      <c r="ID21">
        <f>IF(HZ21&gt;$IC$18,1000,IF(HZ21=$IC$18,MIN(HZ21:$HZ$220),1000))</f>
        <v>1</v>
      </c>
      <c r="IG21" s="1">
        <f>IF(OR(HX21="",HX21=" ",HX21="  ",HX21="   "),IG20,HX21)</f>
        <v>1</v>
      </c>
      <c r="IH21" s="1">
        <f t="shared" ref="IH21:IH84" si="21">IF(ISERROR(FIND("-",IG21))=TRUE,0,FIND("-",IG21))</f>
        <v>0</v>
      </c>
      <c r="II21" s="1">
        <f>VALUE(IF(IH21=0,0,LEFT(IG21,IH21-1)))</f>
        <v>0</v>
      </c>
      <c r="IJ21" s="1">
        <f>VALUE(RIGHT(IG21,LEN(IG21)-IH21))</f>
        <v>1</v>
      </c>
    </row>
    <row r="22" spans="1:244">
      <c r="A22">
        <v>2</v>
      </c>
      <c r="B22">
        <f t="shared" ref="B22:B85" si="22">IF(D22="","",IF(AA22=0,VALUE(Y22),VALUE(AA22)))</f>
        <v>2</v>
      </c>
      <c r="C22" s="2">
        <f t="shared" ref="C22:C85" si="23">IF(ISERROR(IF(C21+1&gt;$E$19,"",C21+1))=TRUE,"",IF(C21+1&gt;$E$19,"",C21+1))</f>
        <v>2</v>
      </c>
      <c r="D22" s="28">
        <v>2</v>
      </c>
      <c r="E22" s="29" t="s">
        <v>50</v>
      </c>
      <c r="F22" s="30">
        <v>1</v>
      </c>
      <c r="G22" s="12">
        <f t="shared" si="0"/>
        <v>500</v>
      </c>
      <c r="J22" s="11" t="s">
        <v>50</v>
      </c>
      <c r="K22" s="36">
        <v>2</v>
      </c>
      <c r="L22" s="11">
        <v>400</v>
      </c>
      <c r="T22" s="16">
        <f t="shared" si="1"/>
        <v>500</v>
      </c>
      <c r="U22" s="2">
        <v>2</v>
      </c>
      <c r="V22" s="2">
        <f>HLOOKUP($F$4,'tabulka hodnot'!$D$3:$J$203,'vypocet bodov do rebricka'!U22+1,0)</f>
        <v>400</v>
      </c>
      <c r="Y22" s="1">
        <f t="shared" ref="Y22:Y85" si="24">IF(OR(D22="",D22=" ",D22="  ",D22="   "),Y21,D22)</f>
        <v>2</v>
      </c>
      <c r="Z22" s="1">
        <f t="shared" si="2"/>
        <v>0</v>
      </c>
      <c r="AA22" s="1">
        <f t="shared" si="3"/>
        <v>0</v>
      </c>
      <c r="AB22" s="1" t="str">
        <f t="shared" si="4"/>
        <v>2</v>
      </c>
      <c r="AC22">
        <f t="shared" si="5"/>
        <v>400</v>
      </c>
      <c r="AD22" s="1">
        <f t="shared" si="6"/>
        <v>0</v>
      </c>
      <c r="AE22" s="1">
        <f t="shared" si="6"/>
        <v>0</v>
      </c>
      <c r="AF22" s="1">
        <f t="shared" si="6"/>
        <v>0</v>
      </c>
      <c r="AG22" s="1">
        <f t="shared" si="6"/>
        <v>0</v>
      </c>
      <c r="AH22" s="1">
        <f t="shared" si="6"/>
        <v>0</v>
      </c>
      <c r="AI22" s="1">
        <f t="shared" si="6"/>
        <v>0</v>
      </c>
      <c r="AJ22" s="1">
        <f t="shared" si="6"/>
        <v>0</v>
      </c>
      <c r="AK22" s="1">
        <f t="shared" si="6"/>
        <v>0</v>
      </c>
      <c r="AL22" s="1">
        <f t="shared" si="6"/>
        <v>0</v>
      </c>
      <c r="AM22" s="1">
        <f t="shared" si="6"/>
        <v>0</v>
      </c>
      <c r="AN22" s="1">
        <f t="shared" si="6"/>
        <v>0</v>
      </c>
      <c r="AO22" s="1">
        <f t="shared" si="6"/>
        <v>0</v>
      </c>
      <c r="AP22" s="1">
        <f t="shared" si="6"/>
        <v>0</v>
      </c>
      <c r="AQ22" s="1">
        <f t="shared" si="6"/>
        <v>0</v>
      </c>
      <c r="AR22" s="1">
        <f t="shared" si="6"/>
        <v>0</v>
      </c>
      <c r="AS22" s="1">
        <f t="shared" si="6"/>
        <v>0</v>
      </c>
      <c r="AT22" s="1">
        <f t="shared" si="7"/>
        <v>0</v>
      </c>
      <c r="AU22" s="1">
        <f t="shared" si="7"/>
        <v>0</v>
      </c>
      <c r="AV22" s="1">
        <f t="shared" si="7"/>
        <v>0</v>
      </c>
      <c r="AW22" s="1">
        <f t="shared" si="7"/>
        <v>0</v>
      </c>
      <c r="AX22" s="1">
        <f t="shared" si="7"/>
        <v>0</v>
      </c>
      <c r="AY22" s="1">
        <f t="shared" si="7"/>
        <v>0</v>
      </c>
      <c r="AZ22" s="1">
        <f t="shared" si="7"/>
        <v>0</v>
      </c>
      <c r="BA22" s="1">
        <f t="shared" si="7"/>
        <v>0</v>
      </c>
      <c r="BB22" s="1">
        <f t="shared" si="7"/>
        <v>0</v>
      </c>
      <c r="BC22" s="1">
        <f t="shared" si="7"/>
        <v>0</v>
      </c>
      <c r="BD22" s="1">
        <f t="shared" si="7"/>
        <v>0</v>
      </c>
      <c r="BE22" s="1">
        <f t="shared" si="7"/>
        <v>0</v>
      </c>
      <c r="BF22" s="1">
        <f t="shared" si="7"/>
        <v>0</v>
      </c>
      <c r="BG22" s="1">
        <f t="shared" si="7"/>
        <v>0</v>
      </c>
      <c r="BH22" s="1">
        <f t="shared" si="7"/>
        <v>0</v>
      </c>
      <c r="BI22" s="1">
        <f t="shared" si="7"/>
        <v>0</v>
      </c>
      <c r="BJ22" s="1">
        <f t="shared" si="8"/>
        <v>0</v>
      </c>
      <c r="BK22" s="1">
        <f t="shared" si="8"/>
        <v>0</v>
      </c>
      <c r="BL22" s="1">
        <f t="shared" si="8"/>
        <v>0</v>
      </c>
      <c r="BM22" s="1">
        <f t="shared" si="8"/>
        <v>0</v>
      </c>
      <c r="BN22" s="1">
        <f t="shared" si="8"/>
        <v>0</v>
      </c>
      <c r="BO22" s="1">
        <f t="shared" si="8"/>
        <v>0</v>
      </c>
      <c r="BP22" s="1">
        <f t="shared" si="8"/>
        <v>0</v>
      </c>
      <c r="BQ22" s="1">
        <f t="shared" si="8"/>
        <v>0</v>
      </c>
      <c r="BR22" s="1">
        <f t="shared" si="8"/>
        <v>0</v>
      </c>
      <c r="BS22" s="1">
        <f t="shared" si="8"/>
        <v>0</v>
      </c>
      <c r="BT22" s="1">
        <f t="shared" si="8"/>
        <v>0</v>
      </c>
      <c r="BU22" s="1">
        <f t="shared" si="8"/>
        <v>0</v>
      </c>
      <c r="BV22" s="1">
        <f t="shared" si="8"/>
        <v>0</v>
      </c>
      <c r="BW22" s="1">
        <f t="shared" si="8"/>
        <v>0</v>
      </c>
      <c r="BX22" s="1">
        <f t="shared" si="8"/>
        <v>0</v>
      </c>
      <c r="BY22" s="1">
        <f t="shared" si="8"/>
        <v>0</v>
      </c>
      <c r="BZ22" s="1">
        <f t="shared" si="9"/>
        <v>0</v>
      </c>
      <c r="CA22" s="1">
        <f t="shared" si="9"/>
        <v>0</v>
      </c>
      <c r="CB22" s="1">
        <f t="shared" si="9"/>
        <v>0</v>
      </c>
      <c r="CC22" s="1">
        <f t="shared" si="9"/>
        <v>0</v>
      </c>
      <c r="CD22" s="1">
        <f t="shared" si="9"/>
        <v>0</v>
      </c>
      <c r="CE22" s="1">
        <f t="shared" si="9"/>
        <v>0</v>
      </c>
      <c r="CF22" s="1">
        <f t="shared" si="9"/>
        <v>0</v>
      </c>
      <c r="CG22" s="1">
        <f t="shared" si="9"/>
        <v>0</v>
      </c>
      <c r="CH22" s="1">
        <f t="shared" si="9"/>
        <v>0</v>
      </c>
      <c r="CI22" s="1">
        <f t="shared" si="9"/>
        <v>0</v>
      </c>
      <c r="CJ22" s="1">
        <f t="shared" si="9"/>
        <v>0</v>
      </c>
      <c r="CK22" s="1">
        <f t="shared" si="9"/>
        <v>0</v>
      </c>
      <c r="CL22" s="1">
        <f t="shared" si="9"/>
        <v>0</v>
      </c>
      <c r="CM22" s="1">
        <f t="shared" si="9"/>
        <v>0</v>
      </c>
      <c r="CN22" s="1">
        <f t="shared" si="9"/>
        <v>0</v>
      </c>
      <c r="CO22" s="1">
        <f t="shared" si="9"/>
        <v>0</v>
      </c>
      <c r="CP22" s="1">
        <f t="shared" si="10"/>
        <v>0</v>
      </c>
      <c r="CQ22" s="1">
        <f t="shared" si="10"/>
        <v>0</v>
      </c>
      <c r="CR22" s="1">
        <f t="shared" si="10"/>
        <v>0</v>
      </c>
      <c r="CS22" s="1">
        <f t="shared" si="10"/>
        <v>0</v>
      </c>
      <c r="CT22" s="1">
        <f t="shared" si="10"/>
        <v>0</v>
      </c>
      <c r="CU22" s="1">
        <f t="shared" si="10"/>
        <v>0</v>
      </c>
      <c r="CV22" s="1">
        <f t="shared" si="10"/>
        <v>0</v>
      </c>
      <c r="CW22" s="1">
        <f t="shared" si="10"/>
        <v>0</v>
      </c>
      <c r="CX22" s="1">
        <f t="shared" si="10"/>
        <v>0</v>
      </c>
      <c r="CY22" s="1">
        <f t="shared" si="10"/>
        <v>0</v>
      </c>
      <c r="CZ22" s="1">
        <f t="shared" si="10"/>
        <v>0</v>
      </c>
      <c r="DA22" s="1">
        <f t="shared" si="10"/>
        <v>0</v>
      </c>
      <c r="DB22" s="1">
        <f t="shared" si="10"/>
        <v>0</v>
      </c>
      <c r="DC22" s="1">
        <f t="shared" si="10"/>
        <v>0</v>
      </c>
      <c r="DD22" s="1">
        <f t="shared" si="10"/>
        <v>0</v>
      </c>
      <c r="DE22" s="1">
        <f t="shared" si="10"/>
        <v>0</v>
      </c>
      <c r="DF22" s="1">
        <f t="shared" si="11"/>
        <v>0</v>
      </c>
      <c r="DG22" s="1">
        <f t="shared" si="11"/>
        <v>0</v>
      </c>
      <c r="DH22" s="1">
        <f t="shared" si="11"/>
        <v>0</v>
      </c>
      <c r="DI22" s="1">
        <f t="shared" si="11"/>
        <v>0</v>
      </c>
      <c r="DJ22" s="1">
        <f t="shared" si="11"/>
        <v>0</v>
      </c>
      <c r="DK22" s="1">
        <f t="shared" si="11"/>
        <v>0</v>
      </c>
      <c r="DL22" s="1">
        <f t="shared" si="11"/>
        <v>0</v>
      </c>
      <c r="DM22" s="1">
        <f t="shared" si="11"/>
        <v>0</v>
      </c>
      <c r="DN22" s="1">
        <f t="shared" si="11"/>
        <v>0</v>
      </c>
      <c r="DO22" s="1">
        <f t="shared" si="11"/>
        <v>0</v>
      </c>
      <c r="DP22" s="1">
        <f t="shared" si="11"/>
        <v>0</v>
      </c>
      <c r="DQ22" s="1">
        <f t="shared" si="11"/>
        <v>0</v>
      </c>
      <c r="DR22" s="1">
        <f t="shared" si="11"/>
        <v>0</v>
      </c>
      <c r="DS22" s="1">
        <f t="shared" si="11"/>
        <v>0</v>
      </c>
      <c r="DT22" s="1">
        <f t="shared" si="11"/>
        <v>0</v>
      </c>
      <c r="DU22" s="1">
        <f t="shared" si="11"/>
        <v>0</v>
      </c>
      <c r="DV22" s="1">
        <f t="shared" si="12"/>
        <v>0</v>
      </c>
      <c r="DW22" s="1">
        <f t="shared" si="12"/>
        <v>0</v>
      </c>
      <c r="DX22" s="1">
        <f t="shared" si="12"/>
        <v>0</v>
      </c>
      <c r="DY22" s="1">
        <f t="shared" si="12"/>
        <v>0</v>
      </c>
      <c r="DZ22" s="1">
        <f t="shared" si="12"/>
        <v>0</v>
      </c>
      <c r="EA22" s="1">
        <f t="shared" si="12"/>
        <v>0</v>
      </c>
      <c r="EB22" s="1">
        <f t="shared" si="12"/>
        <v>0</v>
      </c>
      <c r="EC22" s="1">
        <f t="shared" si="12"/>
        <v>0</v>
      </c>
      <c r="ED22" s="1">
        <f t="shared" si="12"/>
        <v>0</v>
      </c>
      <c r="EE22" s="1">
        <f t="shared" si="12"/>
        <v>0</v>
      </c>
      <c r="EF22" s="1">
        <f t="shared" si="12"/>
        <v>0</v>
      </c>
      <c r="EG22" s="1">
        <f t="shared" si="12"/>
        <v>0</v>
      </c>
      <c r="EH22" s="1">
        <f t="shared" si="12"/>
        <v>0</v>
      </c>
      <c r="EI22" s="1">
        <f t="shared" si="12"/>
        <v>0</v>
      </c>
      <c r="EJ22" s="1">
        <f t="shared" si="12"/>
        <v>0</v>
      </c>
      <c r="EK22" s="1">
        <f t="shared" si="12"/>
        <v>0</v>
      </c>
      <c r="EL22" s="1">
        <f t="shared" si="13"/>
        <v>0</v>
      </c>
      <c r="EM22" s="1">
        <f t="shared" si="13"/>
        <v>0</v>
      </c>
      <c r="EN22" s="1">
        <f t="shared" si="13"/>
        <v>0</v>
      </c>
      <c r="EO22" s="1">
        <f t="shared" si="13"/>
        <v>0</v>
      </c>
      <c r="EP22" s="1">
        <f t="shared" si="13"/>
        <v>0</v>
      </c>
      <c r="EQ22" s="1">
        <f t="shared" si="13"/>
        <v>0</v>
      </c>
      <c r="ER22" s="1">
        <f t="shared" si="13"/>
        <v>0</v>
      </c>
      <c r="ES22" s="1">
        <f t="shared" si="13"/>
        <v>0</v>
      </c>
      <c r="ET22" s="1">
        <f t="shared" si="13"/>
        <v>0</v>
      </c>
      <c r="EU22" s="1">
        <f t="shared" si="13"/>
        <v>0</v>
      </c>
      <c r="EV22" s="1">
        <f t="shared" si="13"/>
        <v>0</v>
      </c>
      <c r="EW22" s="1">
        <f t="shared" si="13"/>
        <v>0</v>
      </c>
      <c r="EX22" s="1">
        <f t="shared" si="13"/>
        <v>0</v>
      </c>
      <c r="EY22" s="1">
        <f t="shared" si="13"/>
        <v>0</v>
      </c>
      <c r="EZ22" s="1">
        <f t="shared" si="13"/>
        <v>0</v>
      </c>
      <c r="FA22" s="1">
        <f t="shared" si="13"/>
        <v>0</v>
      </c>
      <c r="FB22" s="1">
        <f t="shared" si="14"/>
        <v>0</v>
      </c>
      <c r="FC22" s="1">
        <f t="shared" si="14"/>
        <v>0</v>
      </c>
      <c r="FD22" s="1">
        <f t="shared" si="14"/>
        <v>0</v>
      </c>
      <c r="FE22" s="1">
        <f t="shared" si="14"/>
        <v>0</v>
      </c>
      <c r="FF22" s="1">
        <f t="shared" si="14"/>
        <v>0</v>
      </c>
      <c r="FG22" s="1">
        <f t="shared" si="14"/>
        <v>0</v>
      </c>
      <c r="FH22" s="1">
        <f t="shared" si="14"/>
        <v>0</v>
      </c>
      <c r="FI22" s="1">
        <f t="shared" si="14"/>
        <v>0</v>
      </c>
      <c r="FJ22" s="1">
        <f t="shared" si="14"/>
        <v>0</v>
      </c>
      <c r="FK22" s="1">
        <f t="shared" si="14"/>
        <v>0</v>
      </c>
      <c r="FL22" s="1">
        <f t="shared" si="14"/>
        <v>0</v>
      </c>
      <c r="FM22" s="1">
        <f t="shared" si="14"/>
        <v>0</v>
      </c>
      <c r="FN22" s="1">
        <f t="shared" si="14"/>
        <v>0</v>
      </c>
      <c r="FO22" s="1">
        <f t="shared" si="14"/>
        <v>0</v>
      </c>
      <c r="FP22" s="1">
        <f t="shared" si="14"/>
        <v>0</v>
      </c>
      <c r="FQ22" s="1">
        <f t="shared" si="14"/>
        <v>0</v>
      </c>
      <c r="FR22" s="1">
        <f t="shared" si="15"/>
        <v>0</v>
      </c>
      <c r="FS22" s="1">
        <f t="shared" si="15"/>
        <v>0</v>
      </c>
      <c r="FT22" s="1">
        <f t="shared" si="15"/>
        <v>0</v>
      </c>
      <c r="FU22" s="1">
        <f t="shared" si="15"/>
        <v>0</v>
      </c>
      <c r="FV22" s="1">
        <f t="shared" si="15"/>
        <v>0</v>
      </c>
      <c r="FW22" s="1">
        <f t="shared" si="15"/>
        <v>0</v>
      </c>
      <c r="FX22" s="1">
        <f t="shared" si="15"/>
        <v>0</v>
      </c>
      <c r="FY22" s="1">
        <f t="shared" si="15"/>
        <v>0</v>
      </c>
      <c r="FZ22" s="1">
        <f t="shared" si="15"/>
        <v>0</v>
      </c>
      <c r="GA22" s="1">
        <f t="shared" si="15"/>
        <v>0</v>
      </c>
      <c r="GB22" s="1">
        <f t="shared" si="15"/>
        <v>0</v>
      </c>
      <c r="GC22" s="1">
        <f t="shared" si="15"/>
        <v>0</v>
      </c>
      <c r="GD22" s="1">
        <f t="shared" si="15"/>
        <v>0</v>
      </c>
      <c r="GE22" s="1">
        <f t="shared" si="15"/>
        <v>0</v>
      </c>
      <c r="GF22" s="1">
        <f t="shared" si="15"/>
        <v>0</v>
      </c>
      <c r="GG22" s="1">
        <f t="shared" si="15"/>
        <v>0</v>
      </c>
      <c r="GH22" s="1">
        <f t="shared" si="16"/>
        <v>0</v>
      </c>
      <c r="GI22" s="1">
        <f t="shared" si="16"/>
        <v>0</v>
      </c>
      <c r="GJ22" s="1">
        <f t="shared" si="16"/>
        <v>0</v>
      </c>
      <c r="GK22" s="1">
        <f t="shared" si="16"/>
        <v>0</v>
      </c>
      <c r="GL22" s="1">
        <f t="shared" si="16"/>
        <v>0</v>
      </c>
      <c r="GM22" s="1">
        <f t="shared" si="16"/>
        <v>0</v>
      </c>
      <c r="GN22" s="1">
        <f t="shared" si="16"/>
        <v>0</v>
      </c>
      <c r="GO22" s="1">
        <f t="shared" si="16"/>
        <v>0</v>
      </c>
      <c r="GP22" s="1">
        <f t="shared" si="16"/>
        <v>0</v>
      </c>
      <c r="GQ22" s="1">
        <f t="shared" si="16"/>
        <v>0</v>
      </c>
      <c r="GR22" s="1">
        <f t="shared" si="16"/>
        <v>0</v>
      </c>
      <c r="GS22" s="1">
        <f t="shared" si="16"/>
        <v>0</v>
      </c>
      <c r="GT22" s="1">
        <f t="shared" si="16"/>
        <v>0</v>
      </c>
      <c r="GU22" s="1">
        <f t="shared" si="16"/>
        <v>0</v>
      </c>
      <c r="GV22" s="1">
        <f t="shared" si="16"/>
        <v>0</v>
      </c>
      <c r="GW22" s="1">
        <f t="shared" si="16"/>
        <v>0</v>
      </c>
      <c r="GX22" s="1">
        <f t="shared" si="17"/>
        <v>0</v>
      </c>
      <c r="GY22" s="1">
        <f t="shared" si="17"/>
        <v>0</v>
      </c>
      <c r="GZ22" s="1">
        <f t="shared" si="17"/>
        <v>0</v>
      </c>
      <c r="HA22" s="1">
        <f t="shared" si="17"/>
        <v>0</v>
      </c>
      <c r="HB22" s="1">
        <f t="shared" si="17"/>
        <v>0</v>
      </c>
      <c r="HC22" s="1">
        <f t="shared" si="17"/>
        <v>0</v>
      </c>
      <c r="HD22" s="1">
        <f t="shared" si="17"/>
        <v>0</v>
      </c>
      <c r="HE22" s="1">
        <f t="shared" si="17"/>
        <v>0</v>
      </c>
      <c r="HF22" s="1">
        <f t="shared" si="17"/>
        <v>0</v>
      </c>
      <c r="HG22" s="1">
        <f t="shared" si="17"/>
        <v>0</v>
      </c>
      <c r="HH22" s="1">
        <f t="shared" si="17"/>
        <v>0</v>
      </c>
      <c r="HI22" s="1">
        <f t="shared" si="17"/>
        <v>0</v>
      </c>
      <c r="HJ22" s="1">
        <f t="shared" si="17"/>
        <v>0</v>
      </c>
      <c r="HK22" s="1">
        <f t="shared" si="17"/>
        <v>0</v>
      </c>
      <c r="HL22" s="1">
        <f t="shared" si="18"/>
        <v>0</v>
      </c>
      <c r="HM22" s="1">
        <f t="shared" si="18"/>
        <v>0</v>
      </c>
      <c r="HN22" s="1">
        <f t="shared" si="18"/>
        <v>0</v>
      </c>
      <c r="HO22" s="1">
        <f t="shared" si="18"/>
        <v>0</v>
      </c>
      <c r="HP22" s="1">
        <f t="shared" si="18"/>
        <v>0</v>
      </c>
      <c r="HQ22" s="1">
        <f t="shared" si="18"/>
        <v>0</v>
      </c>
      <c r="HR22" s="1">
        <f t="shared" si="18"/>
        <v>0</v>
      </c>
      <c r="HS22" s="1">
        <f t="shared" si="18"/>
        <v>0</v>
      </c>
      <c r="HT22" s="1">
        <f t="shared" si="18"/>
        <v>0</v>
      </c>
      <c r="HU22" s="1">
        <f t="shared" si="18"/>
        <v>0</v>
      </c>
      <c r="HW22">
        <v>2</v>
      </c>
      <c r="HX22" s="15">
        <f t="shared" ref="HX22:HY85" si="25">D22</f>
        <v>2</v>
      </c>
      <c r="HY22" t="str">
        <f t="shared" si="25"/>
        <v>Peko Štefan</v>
      </c>
      <c r="HZ22" s="1">
        <f t="shared" ref="HZ22:HZ85" si="26">IF(F22=0," ",F22)</f>
        <v>1</v>
      </c>
      <c r="IA22" s="1">
        <f t="shared" ref="IA22:IA85" si="27">IF(IH22&gt;0,II22,IG22)</f>
        <v>2</v>
      </c>
      <c r="IB22">
        <f t="shared" si="19"/>
        <v>0</v>
      </c>
      <c r="IC22" t="str">
        <f t="shared" si="20"/>
        <v/>
      </c>
      <c r="ID22">
        <f>IF(HZ22&gt;$IC$18,1000,IF(HZ22=$IC$18,MIN(HZ22:$HZ$220),1000))</f>
        <v>1000</v>
      </c>
      <c r="IG22" s="1">
        <f t="shared" ref="IG22:IG85" si="28">IF(OR(HX22="",HX22=" ",HX22="  ",HX22="   "),IG21,HX22)</f>
        <v>2</v>
      </c>
      <c r="IH22" s="1">
        <f t="shared" si="21"/>
        <v>0</v>
      </c>
      <c r="II22" s="1">
        <f t="shared" ref="II22:II85" si="29">VALUE(IF(IH22=0,0,LEFT(IG22,IH22-1)))</f>
        <v>0</v>
      </c>
      <c r="IJ22" s="1">
        <f t="shared" ref="IJ22:IJ85" si="30">VALUE(RIGHT(IG22,LEN(IG22)-IH22))</f>
        <v>2</v>
      </c>
    </row>
    <row r="23" spans="1:244">
      <c r="A23">
        <v>3</v>
      </c>
      <c r="B23">
        <f t="shared" si="22"/>
        <v>3</v>
      </c>
      <c r="C23" s="2">
        <f t="shared" si="23"/>
        <v>3</v>
      </c>
      <c r="D23" s="28" t="s">
        <v>58</v>
      </c>
      <c r="E23" s="29" t="s">
        <v>57</v>
      </c>
      <c r="F23" s="30">
        <v>3</v>
      </c>
      <c r="G23" s="12">
        <f t="shared" si="0"/>
        <v>405.63</v>
      </c>
      <c r="J23" s="11" t="s">
        <v>57</v>
      </c>
      <c r="K23" s="37" t="s">
        <v>58</v>
      </c>
      <c r="L23" s="11">
        <v>324.5</v>
      </c>
      <c r="T23" s="16">
        <f t="shared" si="1"/>
        <v>405.625</v>
      </c>
      <c r="U23" s="2">
        <v>3</v>
      </c>
      <c r="V23" s="2">
        <f>HLOOKUP($F$4,'tabulka hodnot'!$D$3:$J$203,'vypocet bodov do rebricka'!U23+1,0)</f>
        <v>343</v>
      </c>
      <c r="Y23" s="1" t="str">
        <f t="shared" si="24"/>
        <v xml:space="preserve"> 3 -4  </v>
      </c>
      <c r="Z23" s="1">
        <f t="shared" si="2"/>
        <v>4</v>
      </c>
      <c r="AA23" s="1" t="str">
        <f t="shared" si="3"/>
        <v xml:space="preserve"> 3 </v>
      </c>
      <c r="AB23" s="1" t="str">
        <f t="shared" si="4"/>
        <v xml:space="preserve">4  </v>
      </c>
      <c r="AC23">
        <f t="shared" si="5"/>
        <v>324.5</v>
      </c>
      <c r="AD23" s="1">
        <f t="shared" si="6"/>
        <v>0</v>
      </c>
      <c r="AE23" s="1">
        <f t="shared" si="6"/>
        <v>0</v>
      </c>
      <c r="AF23" s="1">
        <f t="shared" si="6"/>
        <v>343</v>
      </c>
      <c r="AG23" s="1">
        <f t="shared" si="6"/>
        <v>306</v>
      </c>
      <c r="AH23" s="1">
        <f t="shared" si="6"/>
        <v>0</v>
      </c>
      <c r="AI23" s="1">
        <f t="shared" si="6"/>
        <v>0</v>
      </c>
      <c r="AJ23" s="1">
        <f t="shared" si="6"/>
        <v>0</v>
      </c>
      <c r="AK23" s="1">
        <f t="shared" si="6"/>
        <v>0</v>
      </c>
      <c r="AL23" s="1">
        <f t="shared" si="6"/>
        <v>0</v>
      </c>
      <c r="AM23" s="1">
        <f t="shared" si="6"/>
        <v>0</v>
      </c>
      <c r="AN23" s="1">
        <f t="shared" si="6"/>
        <v>0</v>
      </c>
      <c r="AO23" s="1">
        <f t="shared" si="6"/>
        <v>0</v>
      </c>
      <c r="AP23" s="1">
        <f t="shared" si="6"/>
        <v>0</v>
      </c>
      <c r="AQ23" s="1">
        <f t="shared" si="6"/>
        <v>0</v>
      </c>
      <c r="AR23" s="1">
        <f t="shared" si="6"/>
        <v>0</v>
      </c>
      <c r="AS23" s="1">
        <f t="shared" si="6"/>
        <v>0</v>
      </c>
      <c r="AT23" s="1">
        <f t="shared" si="7"/>
        <v>0</v>
      </c>
      <c r="AU23" s="1">
        <f t="shared" si="7"/>
        <v>0</v>
      </c>
      <c r="AV23" s="1">
        <f t="shared" si="7"/>
        <v>0</v>
      </c>
      <c r="AW23" s="1">
        <f t="shared" si="7"/>
        <v>0</v>
      </c>
      <c r="AX23" s="1">
        <f t="shared" si="7"/>
        <v>0</v>
      </c>
      <c r="AY23" s="1">
        <f t="shared" si="7"/>
        <v>0</v>
      </c>
      <c r="AZ23" s="1">
        <f t="shared" si="7"/>
        <v>0</v>
      </c>
      <c r="BA23" s="1">
        <f t="shared" si="7"/>
        <v>0</v>
      </c>
      <c r="BB23" s="1">
        <f t="shared" si="7"/>
        <v>0</v>
      </c>
      <c r="BC23" s="1">
        <f t="shared" si="7"/>
        <v>0</v>
      </c>
      <c r="BD23" s="1">
        <f t="shared" si="7"/>
        <v>0</v>
      </c>
      <c r="BE23" s="1">
        <f t="shared" si="7"/>
        <v>0</v>
      </c>
      <c r="BF23" s="1">
        <f t="shared" si="7"/>
        <v>0</v>
      </c>
      <c r="BG23" s="1">
        <f t="shared" si="7"/>
        <v>0</v>
      </c>
      <c r="BH23" s="1">
        <f t="shared" si="7"/>
        <v>0</v>
      </c>
      <c r="BI23" s="1">
        <f t="shared" si="7"/>
        <v>0</v>
      </c>
      <c r="BJ23" s="1">
        <f t="shared" si="8"/>
        <v>0</v>
      </c>
      <c r="BK23" s="1">
        <f t="shared" si="8"/>
        <v>0</v>
      </c>
      <c r="BL23" s="1">
        <f t="shared" si="8"/>
        <v>0</v>
      </c>
      <c r="BM23" s="1">
        <f t="shared" si="8"/>
        <v>0</v>
      </c>
      <c r="BN23" s="1">
        <f t="shared" si="8"/>
        <v>0</v>
      </c>
      <c r="BO23" s="1">
        <f t="shared" si="8"/>
        <v>0</v>
      </c>
      <c r="BP23" s="1">
        <f t="shared" si="8"/>
        <v>0</v>
      </c>
      <c r="BQ23" s="1">
        <f t="shared" si="8"/>
        <v>0</v>
      </c>
      <c r="BR23" s="1">
        <f t="shared" si="8"/>
        <v>0</v>
      </c>
      <c r="BS23" s="1">
        <f t="shared" si="8"/>
        <v>0</v>
      </c>
      <c r="BT23" s="1">
        <f t="shared" si="8"/>
        <v>0</v>
      </c>
      <c r="BU23" s="1">
        <f t="shared" si="8"/>
        <v>0</v>
      </c>
      <c r="BV23" s="1">
        <f t="shared" si="8"/>
        <v>0</v>
      </c>
      <c r="BW23" s="1">
        <f t="shared" si="8"/>
        <v>0</v>
      </c>
      <c r="BX23" s="1">
        <f t="shared" si="8"/>
        <v>0</v>
      </c>
      <c r="BY23" s="1">
        <f t="shared" si="8"/>
        <v>0</v>
      </c>
      <c r="BZ23" s="1">
        <f t="shared" si="9"/>
        <v>0</v>
      </c>
      <c r="CA23" s="1">
        <f t="shared" si="9"/>
        <v>0</v>
      </c>
      <c r="CB23" s="1">
        <f t="shared" si="9"/>
        <v>0</v>
      </c>
      <c r="CC23" s="1">
        <f t="shared" si="9"/>
        <v>0</v>
      </c>
      <c r="CD23" s="1">
        <f t="shared" si="9"/>
        <v>0</v>
      </c>
      <c r="CE23" s="1">
        <f t="shared" si="9"/>
        <v>0</v>
      </c>
      <c r="CF23" s="1">
        <f t="shared" si="9"/>
        <v>0</v>
      </c>
      <c r="CG23" s="1">
        <f t="shared" si="9"/>
        <v>0</v>
      </c>
      <c r="CH23" s="1">
        <f t="shared" si="9"/>
        <v>0</v>
      </c>
      <c r="CI23" s="1">
        <f t="shared" si="9"/>
        <v>0</v>
      </c>
      <c r="CJ23" s="1">
        <f t="shared" si="9"/>
        <v>0</v>
      </c>
      <c r="CK23" s="1">
        <f t="shared" si="9"/>
        <v>0</v>
      </c>
      <c r="CL23" s="1">
        <f t="shared" si="9"/>
        <v>0</v>
      </c>
      <c r="CM23" s="1">
        <f t="shared" si="9"/>
        <v>0</v>
      </c>
      <c r="CN23" s="1">
        <f t="shared" si="9"/>
        <v>0</v>
      </c>
      <c r="CO23" s="1">
        <f t="shared" si="9"/>
        <v>0</v>
      </c>
      <c r="CP23" s="1">
        <f t="shared" si="10"/>
        <v>0</v>
      </c>
      <c r="CQ23" s="1">
        <f t="shared" si="10"/>
        <v>0</v>
      </c>
      <c r="CR23" s="1">
        <f t="shared" si="10"/>
        <v>0</v>
      </c>
      <c r="CS23" s="1">
        <f t="shared" si="10"/>
        <v>0</v>
      </c>
      <c r="CT23" s="1">
        <f t="shared" si="10"/>
        <v>0</v>
      </c>
      <c r="CU23" s="1">
        <f t="shared" si="10"/>
        <v>0</v>
      </c>
      <c r="CV23" s="1">
        <f t="shared" si="10"/>
        <v>0</v>
      </c>
      <c r="CW23" s="1">
        <f t="shared" si="10"/>
        <v>0</v>
      </c>
      <c r="CX23" s="1">
        <f t="shared" si="10"/>
        <v>0</v>
      </c>
      <c r="CY23" s="1">
        <f t="shared" si="10"/>
        <v>0</v>
      </c>
      <c r="CZ23" s="1">
        <f t="shared" si="10"/>
        <v>0</v>
      </c>
      <c r="DA23" s="1">
        <f t="shared" si="10"/>
        <v>0</v>
      </c>
      <c r="DB23" s="1">
        <f t="shared" si="10"/>
        <v>0</v>
      </c>
      <c r="DC23" s="1">
        <f t="shared" si="10"/>
        <v>0</v>
      </c>
      <c r="DD23" s="1">
        <f t="shared" si="10"/>
        <v>0</v>
      </c>
      <c r="DE23" s="1">
        <f t="shared" si="10"/>
        <v>0</v>
      </c>
      <c r="DF23" s="1">
        <f t="shared" si="11"/>
        <v>0</v>
      </c>
      <c r="DG23" s="1">
        <f t="shared" si="11"/>
        <v>0</v>
      </c>
      <c r="DH23" s="1">
        <f t="shared" si="11"/>
        <v>0</v>
      </c>
      <c r="DI23" s="1">
        <f t="shared" si="11"/>
        <v>0</v>
      </c>
      <c r="DJ23" s="1">
        <f t="shared" si="11"/>
        <v>0</v>
      </c>
      <c r="DK23" s="1">
        <f t="shared" si="11"/>
        <v>0</v>
      </c>
      <c r="DL23" s="1">
        <f t="shared" si="11"/>
        <v>0</v>
      </c>
      <c r="DM23" s="1">
        <f t="shared" si="11"/>
        <v>0</v>
      </c>
      <c r="DN23" s="1">
        <f t="shared" si="11"/>
        <v>0</v>
      </c>
      <c r="DO23" s="1">
        <f t="shared" si="11"/>
        <v>0</v>
      </c>
      <c r="DP23" s="1">
        <f t="shared" si="11"/>
        <v>0</v>
      </c>
      <c r="DQ23" s="1">
        <f t="shared" si="11"/>
        <v>0</v>
      </c>
      <c r="DR23" s="1">
        <f t="shared" si="11"/>
        <v>0</v>
      </c>
      <c r="DS23" s="1">
        <f t="shared" si="11"/>
        <v>0</v>
      </c>
      <c r="DT23" s="1">
        <f t="shared" si="11"/>
        <v>0</v>
      </c>
      <c r="DU23" s="1">
        <f t="shared" si="11"/>
        <v>0</v>
      </c>
      <c r="DV23" s="1">
        <f t="shared" si="12"/>
        <v>0</v>
      </c>
      <c r="DW23" s="1">
        <f t="shared" si="12"/>
        <v>0</v>
      </c>
      <c r="DX23" s="1">
        <f t="shared" si="12"/>
        <v>0</v>
      </c>
      <c r="DY23" s="1">
        <f t="shared" si="12"/>
        <v>0</v>
      </c>
      <c r="DZ23" s="1">
        <f t="shared" si="12"/>
        <v>0</v>
      </c>
      <c r="EA23" s="1">
        <f t="shared" si="12"/>
        <v>0</v>
      </c>
      <c r="EB23" s="1">
        <f t="shared" si="12"/>
        <v>0</v>
      </c>
      <c r="EC23" s="1">
        <f t="shared" si="12"/>
        <v>0</v>
      </c>
      <c r="ED23" s="1">
        <f t="shared" si="12"/>
        <v>0</v>
      </c>
      <c r="EE23" s="1">
        <f t="shared" si="12"/>
        <v>0</v>
      </c>
      <c r="EF23" s="1">
        <f t="shared" si="12"/>
        <v>0</v>
      </c>
      <c r="EG23" s="1">
        <f t="shared" si="12"/>
        <v>0</v>
      </c>
      <c r="EH23" s="1">
        <f t="shared" si="12"/>
        <v>0</v>
      </c>
      <c r="EI23" s="1">
        <f t="shared" si="12"/>
        <v>0</v>
      </c>
      <c r="EJ23" s="1">
        <f t="shared" si="12"/>
        <v>0</v>
      </c>
      <c r="EK23" s="1">
        <f t="shared" si="12"/>
        <v>0</v>
      </c>
      <c r="EL23" s="1">
        <f t="shared" si="13"/>
        <v>0</v>
      </c>
      <c r="EM23" s="1">
        <f t="shared" si="13"/>
        <v>0</v>
      </c>
      <c r="EN23" s="1">
        <f t="shared" si="13"/>
        <v>0</v>
      </c>
      <c r="EO23" s="1">
        <f t="shared" si="13"/>
        <v>0</v>
      </c>
      <c r="EP23" s="1">
        <f t="shared" si="13"/>
        <v>0</v>
      </c>
      <c r="EQ23" s="1">
        <f t="shared" si="13"/>
        <v>0</v>
      </c>
      <c r="ER23" s="1">
        <f t="shared" si="13"/>
        <v>0</v>
      </c>
      <c r="ES23" s="1">
        <f t="shared" si="13"/>
        <v>0</v>
      </c>
      <c r="ET23" s="1">
        <f t="shared" si="13"/>
        <v>0</v>
      </c>
      <c r="EU23" s="1">
        <f t="shared" si="13"/>
        <v>0</v>
      </c>
      <c r="EV23" s="1">
        <f t="shared" si="13"/>
        <v>0</v>
      </c>
      <c r="EW23" s="1">
        <f t="shared" si="13"/>
        <v>0</v>
      </c>
      <c r="EX23" s="1">
        <f t="shared" si="13"/>
        <v>0</v>
      </c>
      <c r="EY23" s="1">
        <f t="shared" si="13"/>
        <v>0</v>
      </c>
      <c r="EZ23" s="1">
        <f t="shared" si="13"/>
        <v>0</v>
      </c>
      <c r="FA23" s="1">
        <f t="shared" si="13"/>
        <v>0</v>
      </c>
      <c r="FB23" s="1">
        <f t="shared" si="14"/>
        <v>0</v>
      </c>
      <c r="FC23" s="1">
        <f t="shared" si="14"/>
        <v>0</v>
      </c>
      <c r="FD23" s="1">
        <f t="shared" si="14"/>
        <v>0</v>
      </c>
      <c r="FE23" s="1">
        <f t="shared" si="14"/>
        <v>0</v>
      </c>
      <c r="FF23" s="1">
        <f t="shared" si="14"/>
        <v>0</v>
      </c>
      <c r="FG23" s="1">
        <f t="shared" si="14"/>
        <v>0</v>
      </c>
      <c r="FH23" s="1">
        <f t="shared" si="14"/>
        <v>0</v>
      </c>
      <c r="FI23" s="1">
        <f t="shared" si="14"/>
        <v>0</v>
      </c>
      <c r="FJ23" s="1">
        <f t="shared" si="14"/>
        <v>0</v>
      </c>
      <c r="FK23" s="1">
        <f t="shared" si="14"/>
        <v>0</v>
      </c>
      <c r="FL23" s="1">
        <f t="shared" si="14"/>
        <v>0</v>
      </c>
      <c r="FM23" s="1">
        <f t="shared" si="14"/>
        <v>0</v>
      </c>
      <c r="FN23" s="1">
        <f t="shared" si="14"/>
        <v>0</v>
      </c>
      <c r="FO23" s="1">
        <f t="shared" si="14"/>
        <v>0</v>
      </c>
      <c r="FP23" s="1">
        <f t="shared" si="14"/>
        <v>0</v>
      </c>
      <c r="FQ23" s="1">
        <f t="shared" si="14"/>
        <v>0</v>
      </c>
      <c r="FR23" s="1">
        <f t="shared" si="15"/>
        <v>0</v>
      </c>
      <c r="FS23" s="1">
        <f t="shared" si="15"/>
        <v>0</v>
      </c>
      <c r="FT23" s="1">
        <f t="shared" si="15"/>
        <v>0</v>
      </c>
      <c r="FU23" s="1">
        <f t="shared" si="15"/>
        <v>0</v>
      </c>
      <c r="FV23" s="1">
        <f t="shared" si="15"/>
        <v>0</v>
      </c>
      <c r="FW23" s="1">
        <f t="shared" si="15"/>
        <v>0</v>
      </c>
      <c r="FX23" s="1">
        <f t="shared" si="15"/>
        <v>0</v>
      </c>
      <c r="FY23" s="1">
        <f t="shared" si="15"/>
        <v>0</v>
      </c>
      <c r="FZ23" s="1">
        <f t="shared" si="15"/>
        <v>0</v>
      </c>
      <c r="GA23" s="1">
        <f t="shared" si="15"/>
        <v>0</v>
      </c>
      <c r="GB23" s="1">
        <f t="shared" si="15"/>
        <v>0</v>
      </c>
      <c r="GC23" s="1">
        <f t="shared" si="15"/>
        <v>0</v>
      </c>
      <c r="GD23" s="1">
        <f t="shared" si="15"/>
        <v>0</v>
      </c>
      <c r="GE23" s="1">
        <f t="shared" si="15"/>
        <v>0</v>
      </c>
      <c r="GF23" s="1">
        <f t="shared" si="15"/>
        <v>0</v>
      </c>
      <c r="GG23" s="1">
        <f t="shared" si="15"/>
        <v>0</v>
      </c>
      <c r="GH23" s="1">
        <f t="shared" si="16"/>
        <v>0</v>
      </c>
      <c r="GI23" s="1">
        <f t="shared" si="16"/>
        <v>0</v>
      </c>
      <c r="GJ23" s="1">
        <f t="shared" si="16"/>
        <v>0</v>
      </c>
      <c r="GK23" s="1">
        <f t="shared" si="16"/>
        <v>0</v>
      </c>
      <c r="GL23" s="1">
        <f t="shared" si="16"/>
        <v>0</v>
      </c>
      <c r="GM23" s="1">
        <f t="shared" si="16"/>
        <v>0</v>
      </c>
      <c r="GN23" s="1">
        <f t="shared" si="16"/>
        <v>0</v>
      </c>
      <c r="GO23" s="1">
        <f t="shared" si="16"/>
        <v>0</v>
      </c>
      <c r="GP23" s="1">
        <f t="shared" si="16"/>
        <v>0</v>
      </c>
      <c r="GQ23" s="1">
        <f t="shared" si="16"/>
        <v>0</v>
      </c>
      <c r="GR23" s="1">
        <f t="shared" si="16"/>
        <v>0</v>
      </c>
      <c r="GS23" s="1">
        <f t="shared" si="16"/>
        <v>0</v>
      </c>
      <c r="GT23" s="1">
        <f t="shared" si="16"/>
        <v>0</v>
      </c>
      <c r="GU23" s="1">
        <f t="shared" si="16"/>
        <v>0</v>
      </c>
      <c r="GV23" s="1">
        <f t="shared" si="16"/>
        <v>0</v>
      </c>
      <c r="GW23" s="1">
        <f t="shared" si="16"/>
        <v>0</v>
      </c>
      <c r="GX23" s="1">
        <f t="shared" si="17"/>
        <v>0</v>
      </c>
      <c r="GY23" s="1">
        <f t="shared" si="17"/>
        <v>0</v>
      </c>
      <c r="GZ23" s="1">
        <f t="shared" si="17"/>
        <v>0</v>
      </c>
      <c r="HA23" s="1">
        <f t="shared" si="17"/>
        <v>0</v>
      </c>
      <c r="HB23" s="1">
        <f t="shared" si="17"/>
        <v>0</v>
      </c>
      <c r="HC23" s="1">
        <f t="shared" si="17"/>
        <v>0</v>
      </c>
      <c r="HD23" s="1">
        <f t="shared" si="17"/>
        <v>0</v>
      </c>
      <c r="HE23" s="1">
        <f t="shared" si="17"/>
        <v>0</v>
      </c>
      <c r="HF23" s="1">
        <f t="shared" si="17"/>
        <v>0</v>
      </c>
      <c r="HG23" s="1">
        <f t="shared" si="17"/>
        <v>0</v>
      </c>
      <c r="HH23" s="1">
        <f t="shared" si="17"/>
        <v>0</v>
      </c>
      <c r="HI23" s="1">
        <f t="shared" si="17"/>
        <v>0</v>
      </c>
      <c r="HJ23" s="1">
        <f t="shared" si="17"/>
        <v>0</v>
      </c>
      <c r="HK23" s="1">
        <f t="shared" si="17"/>
        <v>0</v>
      </c>
      <c r="HL23" s="1">
        <f t="shared" si="18"/>
        <v>0</v>
      </c>
      <c r="HM23" s="1">
        <f t="shared" si="18"/>
        <v>0</v>
      </c>
      <c r="HN23" s="1">
        <f t="shared" si="18"/>
        <v>0</v>
      </c>
      <c r="HO23" s="1">
        <f t="shared" si="18"/>
        <v>0</v>
      </c>
      <c r="HP23" s="1">
        <f t="shared" si="18"/>
        <v>0</v>
      </c>
      <c r="HQ23" s="1">
        <f t="shared" si="18"/>
        <v>0</v>
      </c>
      <c r="HR23" s="1">
        <f t="shared" si="18"/>
        <v>0</v>
      </c>
      <c r="HS23" s="1">
        <f t="shared" si="18"/>
        <v>0</v>
      </c>
      <c r="HT23" s="1">
        <f t="shared" si="18"/>
        <v>0</v>
      </c>
      <c r="HU23" s="1">
        <f t="shared" si="18"/>
        <v>0</v>
      </c>
      <c r="HW23">
        <v>3</v>
      </c>
      <c r="HX23" s="15" t="str">
        <f t="shared" si="25"/>
        <v xml:space="preserve"> 3 -4  </v>
      </c>
      <c r="HY23" t="str">
        <f t="shared" si="25"/>
        <v>Zelinka Jakub</v>
      </c>
      <c r="HZ23" s="1">
        <f t="shared" si="26"/>
        <v>3</v>
      </c>
      <c r="IA23" s="1">
        <f t="shared" si="27"/>
        <v>3</v>
      </c>
      <c r="IB23">
        <f t="shared" si="19"/>
        <v>0</v>
      </c>
      <c r="IC23" t="str">
        <f t="shared" si="20"/>
        <v/>
      </c>
      <c r="ID23">
        <f>IF(HZ23&gt;$IC$18,1000,IF(HZ23=$IC$18,MIN(HZ23:$HZ$220),1000))</f>
        <v>1000</v>
      </c>
      <c r="IG23" s="1" t="str">
        <f t="shared" si="28"/>
        <v xml:space="preserve"> 3 -4  </v>
      </c>
      <c r="IH23" s="1">
        <f t="shared" si="21"/>
        <v>4</v>
      </c>
      <c r="II23" s="1">
        <f t="shared" si="29"/>
        <v>3</v>
      </c>
      <c r="IJ23" s="1">
        <f t="shared" si="30"/>
        <v>4</v>
      </c>
    </row>
    <row r="24" spans="1:244">
      <c r="A24">
        <v>4</v>
      </c>
      <c r="B24">
        <f t="shared" si="22"/>
        <v>5</v>
      </c>
      <c r="C24" s="2">
        <f t="shared" si="23"/>
        <v>4</v>
      </c>
      <c r="D24" s="28" t="s">
        <v>47</v>
      </c>
      <c r="E24" s="29" t="s">
        <v>59</v>
      </c>
      <c r="F24" s="30">
        <v>4</v>
      </c>
      <c r="G24" s="12">
        <f t="shared" si="0"/>
        <v>306.88</v>
      </c>
      <c r="J24" s="11" t="s">
        <v>59</v>
      </c>
      <c r="K24" s="36" t="s">
        <v>47</v>
      </c>
      <c r="L24" s="11">
        <v>245.5</v>
      </c>
      <c r="T24" s="16">
        <f t="shared" si="1"/>
        <v>306.875</v>
      </c>
      <c r="U24" s="2">
        <v>4</v>
      </c>
      <c r="V24" s="2">
        <f>HLOOKUP($F$4,'tabulka hodnot'!$D$3:$J$203,'vypocet bodov do rebricka'!U24+1,0)</f>
        <v>306</v>
      </c>
      <c r="Y24" s="1" t="str">
        <f t="shared" si="24"/>
        <v xml:space="preserve"> 5-8 </v>
      </c>
      <c r="Z24" s="1">
        <f t="shared" si="2"/>
        <v>3</v>
      </c>
      <c r="AA24" s="1" t="str">
        <f t="shared" si="3"/>
        <v xml:space="preserve"> 5</v>
      </c>
      <c r="AB24" s="1" t="str">
        <f t="shared" si="4"/>
        <v xml:space="preserve">8 </v>
      </c>
      <c r="AC24">
        <f t="shared" si="5"/>
        <v>245.5</v>
      </c>
      <c r="AD24" s="1">
        <f t="shared" si="6"/>
        <v>0</v>
      </c>
      <c r="AE24" s="1">
        <f t="shared" si="6"/>
        <v>0</v>
      </c>
      <c r="AF24" s="1">
        <f t="shared" si="6"/>
        <v>0</v>
      </c>
      <c r="AG24" s="1">
        <f t="shared" si="6"/>
        <v>0</v>
      </c>
      <c r="AH24" s="1">
        <f t="shared" si="6"/>
        <v>278</v>
      </c>
      <c r="AI24" s="1">
        <f t="shared" si="6"/>
        <v>254</v>
      </c>
      <c r="AJ24" s="1">
        <f t="shared" si="6"/>
        <v>234</v>
      </c>
      <c r="AK24" s="1">
        <f t="shared" si="6"/>
        <v>216</v>
      </c>
      <c r="AL24" s="1">
        <f t="shared" si="6"/>
        <v>0</v>
      </c>
      <c r="AM24" s="1">
        <f t="shared" si="6"/>
        <v>0</v>
      </c>
      <c r="AN24" s="1">
        <f t="shared" si="6"/>
        <v>0</v>
      </c>
      <c r="AO24" s="1">
        <f t="shared" si="6"/>
        <v>0</v>
      </c>
      <c r="AP24" s="1">
        <f t="shared" si="6"/>
        <v>0</v>
      </c>
      <c r="AQ24" s="1">
        <f t="shared" si="6"/>
        <v>0</v>
      </c>
      <c r="AR24" s="1">
        <f t="shared" si="6"/>
        <v>0</v>
      </c>
      <c r="AS24" s="1">
        <f t="shared" si="6"/>
        <v>0</v>
      </c>
      <c r="AT24" s="1">
        <f t="shared" si="7"/>
        <v>0</v>
      </c>
      <c r="AU24" s="1">
        <f t="shared" si="7"/>
        <v>0</v>
      </c>
      <c r="AV24" s="1">
        <f t="shared" si="7"/>
        <v>0</v>
      </c>
      <c r="AW24" s="1">
        <f t="shared" si="7"/>
        <v>0</v>
      </c>
      <c r="AX24" s="1">
        <f t="shared" si="7"/>
        <v>0</v>
      </c>
      <c r="AY24" s="1">
        <f t="shared" si="7"/>
        <v>0</v>
      </c>
      <c r="AZ24" s="1">
        <f t="shared" si="7"/>
        <v>0</v>
      </c>
      <c r="BA24" s="1">
        <f t="shared" si="7"/>
        <v>0</v>
      </c>
      <c r="BB24" s="1">
        <f t="shared" si="7"/>
        <v>0</v>
      </c>
      <c r="BC24" s="1">
        <f t="shared" si="7"/>
        <v>0</v>
      </c>
      <c r="BD24" s="1">
        <f t="shared" si="7"/>
        <v>0</v>
      </c>
      <c r="BE24" s="1">
        <f t="shared" si="7"/>
        <v>0</v>
      </c>
      <c r="BF24" s="1">
        <f t="shared" si="7"/>
        <v>0</v>
      </c>
      <c r="BG24" s="1">
        <f t="shared" si="7"/>
        <v>0</v>
      </c>
      <c r="BH24" s="1">
        <f t="shared" si="7"/>
        <v>0</v>
      </c>
      <c r="BI24" s="1">
        <f t="shared" si="7"/>
        <v>0</v>
      </c>
      <c r="BJ24" s="1">
        <f t="shared" si="8"/>
        <v>0</v>
      </c>
      <c r="BK24" s="1">
        <f t="shared" si="8"/>
        <v>0</v>
      </c>
      <c r="BL24" s="1">
        <f t="shared" si="8"/>
        <v>0</v>
      </c>
      <c r="BM24" s="1">
        <f t="shared" si="8"/>
        <v>0</v>
      </c>
      <c r="BN24" s="1">
        <f t="shared" si="8"/>
        <v>0</v>
      </c>
      <c r="BO24" s="1">
        <f t="shared" si="8"/>
        <v>0</v>
      </c>
      <c r="BP24" s="1">
        <f t="shared" si="8"/>
        <v>0</v>
      </c>
      <c r="BQ24" s="1">
        <f t="shared" si="8"/>
        <v>0</v>
      </c>
      <c r="BR24" s="1">
        <f t="shared" si="8"/>
        <v>0</v>
      </c>
      <c r="BS24" s="1">
        <f t="shared" si="8"/>
        <v>0</v>
      </c>
      <c r="BT24" s="1">
        <f t="shared" si="8"/>
        <v>0</v>
      </c>
      <c r="BU24" s="1">
        <f t="shared" si="8"/>
        <v>0</v>
      </c>
      <c r="BV24" s="1">
        <f t="shared" si="8"/>
        <v>0</v>
      </c>
      <c r="BW24" s="1">
        <f t="shared" si="8"/>
        <v>0</v>
      </c>
      <c r="BX24" s="1">
        <f t="shared" si="8"/>
        <v>0</v>
      </c>
      <c r="BY24" s="1">
        <f t="shared" si="8"/>
        <v>0</v>
      </c>
      <c r="BZ24" s="1">
        <f t="shared" si="9"/>
        <v>0</v>
      </c>
      <c r="CA24" s="1">
        <f t="shared" si="9"/>
        <v>0</v>
      </c>
      <c r="CB24" s="1">
        <f t="shared" si="9"/>
        <v>0</v>
      </c>
      <c r="CC24" s="1">
        <f t="shared" si="9"/>
        <v>0</v>
      </c>
      <c r="CD24" s="1">
        <f t="shared" si="9"/>
        <v>0</v>
      </c>
      <c r="CE24" s="1">
        <f t="shared" si="9"/>
        <v>0</v>
      </c>
      <c r="CF24" s="1">
        <f t="shared" si="9"/>
        <v>0</v>
      </c>
      <c r="CG24" s="1">
        <f t="shared" si="9"/>
        <v>0</v>
      </c>
      <c r="CH24" s="1">
        <f t="shared" si="9"/>
        <v>0</v>
      </c>
      <c r="CI24" s="1">
        <f t="shared" si="9"/>
        <v>0</v>
      </c>
      <c r="CJ24" s="1">
        <f t="shared" si="9"/>
        <v>0</v>
      </c>
      <c r="CK24" s="1">
        <f t="shared" si="9"/>
        <v>0</v>
      </c>
      <c r="CL24" s="1">
        <f t="shared" si="9"/>
        <v>0</v>
      </c>
      <c r="CM24" s="1">
        <f t="shared" si="9"/>
        <v>0</v>
      </c>
      <c r="CN24" s="1">
        <f t="shared" si="9"/>
        <v>0</v>
      </c>
      <c r="CO24" s="1">
        <f t="shared" si="9"/>
        <v>0</v>
      </c>
      <c r="CP24" s="1">
        <f t="shared" si="10"/>
        <v>0</v>
      </c>
      <c r="CQ24" s="1">
        <f t="shared" si="10"/>
        <v>0</v>
      </c>
      <c r="CR24" s="1">
        <f t="shared" si="10"/>
        <v>0</v>
      </c>
      <c r="CS24" s="1">
        <f t="shared" si="10"/>
        <v>0</v>
      </c>
      <c r="CT24" s="1">
        <f t="shared" si="10"/>
        <v>0</v>
      </c>
      <c r="CU24" s="1">
        <f t="shared" si="10"/>
        <v>0</v>
      </c>
      <c r="CV24" s="1">
        <f t="shared" si="10"/>
        <v>0</v>
      </c>
      <c r="CW24" s="1">
        <f t="shared" si="10"/>
        <v>0</v>
      </c>
      <c r="CX24" s="1">
        <f t="shared" si="10"/>
        <v>0</v>
      </c>
      <c r="CY24" s="1">
        <f t="shared" si="10"/>
        <v>0</v>
      </c>
      <c r="CZ24" s="1">
        <f t="shared" si="10"/>
        <v>0</v>
      </c>
      <c r="DA24" s="1">
        <f t="shared" si="10"/>
        <v>0</v>
      </c>
      <c r="DB24" s="1">
        <f t="shared" si="10"/>
        <v>0</v>
      </c>
      <c r="DC24" s="1">
        <f t="shared" si="10"/>
        <v>0</v>
      </c>
      <c r="DD24" s="1">
        <f t="shared" si="10"/>
        <v>0</v>
      </c>
      <c r="DE24" s="1">
        <f t="shared" si="10"/>
        <v>0</v>
      </c>
      <c r="DF24" s="1">
        <f t="shared" si="11"/>
        <v>0</v>
      </c>
      <c r="DG24" s="1">
        <f t="shared" si="11"/>
        <v>0</v>
      </c>
      <c r="DH24" s="1">
        <f t="shared" si="11"/>
        <v>0</v>
      </c>
      <c r="DI24" s="1">
        <f t="shared" si="11"/>
        <v>0</v>
      </c>
      <c r="DJ24" s="1">
        <f t="shared" si="11"/>
        <v>0</v>
      </c>
      <c r="DK24" s="1">
        <f t="shared" si="11"/>
        <v>0</v>
      </c>
      <c r="DL24" s="1">
        <f t="shared" si="11"/>
        <v>0</v>
      </c>
      <c r="DM24" s="1">
        <f t="shared" si="11"/>
        <v>0</v>
      </c>
      <c r="DN24" s="1">
        <f t="shared" si="11"/>
        <v>0</v>
      </c>
      <c r="DO24" s="1">
        <f t="shared" si="11"/>
        <v>0</v>
      </c>
      <c r="DP24" s="1">
        <f t="shared" si="11"/>
        <v>0</v>
      </c>
      <c r="DQ24" s="1">
        <f t="shared" si="11"/>
        <v>0</v>
      </c>
      <c r="DR24" s="1">
        <f t="shared" si="11"/>
        <v>0</v>
      </c>
      <c r="DS24" s="1">
        <f t="shared" si="11"/>
        <v>0</v>
      </c>
      <c r="DT24" s="1">
        <f t="shared" si="11"/>
        <v>0</v>
      </c>
      <c r="DU24" s="1">
        <f t="shared" si="11"/>
        <v>0</v>
      </c>
      <c r="DV24" s="1">
        <f t="shared" si="12"/>
        <v>0</v>
      </c>
      <c r="DW24" s="1">
        <f t="shared" si="12"/>
        <v>0</v>
      </c>
      <c r="DX24" s="1">
        <f t="shared" si="12"/>
        <v>0</v>
      </c>
      <c r="DY24" s="1">
        <f t="shared" si="12"/>
        <v>0</v>
      </c>
      <c r="DZ24" s="1">
        <f t="shared" si="12"/>
        <v>0</v>
      </c>
      <c r="EA24" s="1">
        <f t="shared" si="12"/>
        <v>0</v>
      </c>
      <c r="EB24" s="1">
        <f t="shared" si="12"/>
        <v>0</v>
      </c>
      <c r="EC24" s="1">
        <f t="shared" si="12"/>
        <v>0</v>
      </c>
      <c r="ED24" s="1">
        <f t="shared" si="12"/>
        <v>0</v>
      </c>
      <c r="EE24" s="1">
        <f t="shared" si="12"/>
        <v>0</v>
      </c>
      <c r="EF24" s="1">
        <f t="shared" si="12"/>
        <v>0</v>
      </c>
      <c r="EG24" s="1">
        <f t="shared" si="12"/>
        <v>0</v>
      </c>
      <c r="EH24" s="1">
        <f t="shared" si="12"/>
        <v>0</v>
      </c>
      <c r="EI24" s="1">
        <f t="shared" si="12"/>
        <v>0</v>
      </c>
      <c r="EJ24" s="1">
        <f t="shared" si="12"/>
        <v>0</v>
      </c>
      <c r="EK24" s="1">
        <f t="shared" si="12"/>
        <v>0</v>
      </c>
      <c r="EL24" s="1">
        <f t="shared" si="13"/>
        <v>0</v>
      </c>
      <c r="EM24" s="1">
        <f t="shared" si="13"/>
        <v>0</v>
      </c>
      <c r="EN24" s="1">
        <f t="shared" si="13"/>
        <v>0</v>
      </c>
      <c r="EO24" s="1">
        <f t="shared" si="13"/>
        <v>0</v>
      </c>
      <c r="EP24" s="1">
        <f t="shared" si="13"/>
        <v>0</v>
      </c>
      <c r="EQ24" s="1">
        <f t="shared" si="13"/>
        <v>0</v>
      </c>
      <c r="ER24" s="1">
        <f t="shared" si="13"/>
        <v>0</v>
      </c>
      <c r="ES24" s="1">
        <f t="shared" si="13"/>
        <v>0</v>
      </c>
      <c r="ET24" s="1">
        <f t="shared" si="13"/>
        <v>0</v>
      </c>
      <c r="EU24" s="1">
        <f t="shared" si="13"/>
        <v>0</v>
      </c>
      <c r="EV24" s="1">
        <f t="shared" si="13"/>
        <v>0</v>
      </c>
      <c r="EW24" s="1">
        <f t="shared" si="13"/>
        <v>0</v>
      </c>
      <c r="EX24" s="1">
        <f t="shared" si="13"/>
        <v>0</v>
      </c>
      <c r="EY24" s="1">
        <f t="shared" si="13"/>
        <v>0</v>
      </c>
      <c r="EZ24" s="1">
        <f t="shared" si="13"/>
        <v>0</v>
      </c>
      <c r="FA24" s="1">
        <f t="shared" si="13"/>
        <v>0</v>
      </c>
      <c r="FB24" s="1">
        <f t="shared" si="14"/>
        <v>0</v>
      </c>
      <c r="FC24" s="1">
        <f t="shared" si="14"/>
        <v>0</v>
      </c>
      <c r="FD24" s="1">
        <f t="shared" si="14"/>
        <v>0</v>
      </c>
      <c r="FE24" s="1">
        <f t="shared" si="14"/>
        <v>0</v>
      </c>
      <c r="FF24" s="1">
        <f t="shared" si="14"/>
        <v>0</v>
      </c>
      <c r="FG24" s="1">
        <f t="shared" si="14"/>
        <v>0</v>
      </c>
      <c r="FH24" s="1">
        <f t="shared" si="14"/>
        <v>0</v>
      </c>
      <c r="FI24" s="1">
        <f t="shared" si="14"/>
        <v>0</v>
      </c>
      <c r="FJ24" s="1">
        <f t="shared" si="14"/>
        <v>0</v>
      </c>
      <c r="FK24" s="1">
        <f t="shared" si="14"/>
        <v>0</v>
      </c>
      <c r="FL24" s="1">
        <f t="shared" si="14"/>
        <v>0</v>
      </c>
      <c r="FM24" s="1">
        <f t="shared" si="14"/>
        <v>0</v>
      </c>
      <c r="FN24" s="1">
        <f t="shared" si="14"/>
        <v>0</v>
      </c>
      <c r="FO24" s="1">
        <f t="shared" si="14"/>
        <v>0</v>
      </c>
      <c r="FP24" s="1">
        <f t="shared" si="14"/>
        <v>0</v>
      </c>
      <c r="FQ24" s="1">
        <f t="shared" si="14"/>
        <v>0</v>
      </c>
      <c r="FR24" s="1">
        <f t="shared" si="15"/>
        <v>0</v>
      </c>
      <c r="FS24" s="1">
        <f t="shared" si="15"/>
        <v>0</v>
      </c>
      <c r="FT24" s="1">
        <f t="shared" si="15"/>
        <v>0</v>
      </c>
      <c r="FU24" s="1">
        <f t="shared" si="15"/>
        <v>0</v>
      </c>
      <c r="FV24" s="1">
        <f t="shared" si="15"/>
        <v>0</v>
      </c>
      <c r="FW24" s="1">
        <f t="shared" si="15"/>
        <v>0</v>
      </c>
      <c r="FX24" s="1">
        <f t="shared" si="15"/>
        <v>0</v>
      </c>
      <c r="FY24" s="1">
        <f t="shared" si="15"/>
        <v>0</v>
      </c>
      <c r="FZ24" s="1">
        <f t="shared" si="15"/>
        <v>0</v>
      </c>
      <c r="GA24" s="1">
        <f t="shared" si="15"/>
        <v>0</v>
      </c>
      <c r="GB24" s="1">
        <f t="shared" si="15"/>
        <v>0</v>
      </c>
      <c r="GC24" s="1">
        <f t="shared" si="15"/>
        <v>0</v>
      </c>
      <c r="GD24" s="1">
        <f t="shared" si="15"/>
        <v>0</v>
      </c>
      <c r="GE24" s="1">
        <f t="shared" si="15"/>
        <v>0</v>
      </c>
      <c r="GF24" s="1">
        <f t="shared" si="15"/>
        <v>0</v>
      </c>
      <c r="GG24" s="1">
        <f t="shared" si="15"/>
        <v>0</v>
      </c>
      <c r="GH24" s="1">
        <f t="shared" si="16"/>
        <v>0</v>
      </c>
      <c r="GI24" s="1">
        <f t="shared" si="16"/>
        <v>0</v>
      </c>
      <c r="GJ24" s="1">
        <f t="shared" si="16"/>
        <v>0</v>
      </c>
      <c r="GK24" s="1">
        <f t="shared" si="16"/>
        <v>0</v>
      </c>
      <c r="GL24" s="1">
        <f t="shared" si="16"/>
        <v>0</v>
      </c>
      <c r="GM24" s="1">
        <f t="shared" si="16"/>
        <v>0</v>
      </c>
      <c r="GN24" s="1">
        <f t="shared" si="16"/>
        <v>0</v>
      </c>
      <c r="GO24" s="1">
        <f t="shared" si="16"/>
        <v>0</v>
      </c>
      <c r="GP24" s="1">
        <f t="shared" si="16"/>
        <v>0</v>
      </c>
      <c r="GQ24" s="1">
        <f t="shared" si="16"/>
        <v>0</v>
      </c>
      <c r="GR24" s="1">
        <f t="shared" si="16"/>
        <v>0</v>
      </c>
      <c r="GS24" s="1">
        <f t="shared" si="16"/>
        <v>0</v>
      </c>
      <c r="GT24" s="1">
        <f t="shared" si="16"/>
        <v>0</v>
      </c>
      <c r="GU24" s="1">
        <f t="shared" si="16"/>
        <v>0</v>
      </c>
      <c r="GV24" s="1">
        <f t="shared" si="16"/>
        <v>0</v>
      </c>
      <c r="GW24" s="1">
        <f t="shared" si="16"/>
        <v>0</v>
      </c>
      <c r="GX24" s="1">
        <f t="shared" si="17"/>
        <v>0</v>
      </c>
      <c r="GY24" s="1">
        <f t="shared" si="17"/>
        <v>0</v>
      </c>
      <c r="GZ24" s="1">
        <f t="shared" si="17"/>
        <v>0</v>
      </c>
      <c r="HA24" s="1">
        <f t="shared" si="17"/>
        <v>0</v>
      </c>
      <c r="HB24" s="1">
        <f t="shared" si="17"/>
        <v>0</v>
      </c>
      <c r="HC24" s="1">
        <f t="shared" si="17"/>
        <v>0</v>
      </c>
      <c r="HD24" s="1">
        <f t="shared" si="17"/>
        <v>0</v>
      </c>
      <c r="HE24" s="1">
        <f t="shared" si="17"/>
        <v>0</v>
      </c>
      <c r="HF24" s="1">
        <f t="shared" si="17"/>
        <v>0</v>
      </c>
      <c r="HG24" s="1">
        <f t="shared" si="17"/>
        <v>0</v>
      </c>
      <c r="HH24" s="1">
        <f t="shared" si="17"/>
        <v>0</v>
      </c>
      <c r="HI24" s="1">
        <f t="shared" si="17"/>
        <v>0</v>
      </c>
      <c r="HJ24" s="1">
        <f t="shared" si="17"/>
        <v>0</v>
      </c>
      <c r="HK24" s="1">
        <f t="shared" si="17"/>
        <v>0</v>
      </c>
      <c r="HL24" s="1">
        <f t="shared" si="18"/>
        <v>0</v>
      </c>
      <c r="HM24" s="1">
        <f t="shared" si="18"/>
        <v>0</v>
      </c>
      <c r="HN24" s="1">
        <f t="shared" si="18"/>
        <v>0</v>
      </c>
      <c r="HO24" s="1">
        <f t="shared" si="18"/>
        <v>0</v>
      </c>
      <c r="HP24" s="1">
        <f t="shared" si="18"/>
        <v>0</v>
      </c>
      <c r="HQ24" s="1">
        <f t="shared" si="18"/>
        <v>0</v>
      </c>
      <c r="HR24" s="1">
        <f t="shared" si="18"/>
        <v>0</v>
      </c>
      <c r="HS24" s="1">
        <f t="shared" si="18"/>
        <v>0</v>
      </c>
      <c r="HT24" s="1">
        <f t="shared" si="18"/>
        <v>0</v>
      </c>
      <c r="HU24" s="1">
        <f t="shared" si="18"/>
        <v>0</v>
      </c>
      <c r="HW24">
        <v>4</v>
      </c>
      <c r="HX24" s="15" t="str">
        <f t="shared" si="25"/>
        <v xml:space="preserve"> 5-8 </v>
      </c>
      <c r="HY24" t="str">
        <f t="shared" si="25"/>
        <v>Reho René</v>
      </c>
      <c r="HZ24" s="1">
        <f t="shared" si="26"/>
        <v>4</v>
      </c>
      <c r="IA24" s="1">
        <f t="shared" si="27"/>
        <v>5</v>
      </c>
      <c r="IB24">
        <f t="shared" si="19"/>
        <v>0</v>
      </c>
      <c r="IC24" t="str">
        <f t="shared" si="20"/>
        <v/>
      </c>
      <c r="ID24">
        <f>IF(HZ24&gt;$IC$18,1000,IF(HZ24=$IC$18,MIN(HZ24:$HZ$220),1000))</f>
        <v>1000</v>
      </c>
      <c r="IG24" s="1" t="str">
        <f t="shared" si="28"/>
        <v xml:space="preserve"> 5-8 </v>
      </c>
      <c r="IH24" s="1">
        <f t="shared" si="21"/>
        <v>3</v>
      </c>
      <c r="II24" s="1">
        <f t="shared" si="29"/>
        <v>5</v>
      </c>
      <c r="IJ24" s="1">
        <f t="shared" si="30"/>
        <v>8</v>
      </c>
    </row>
    <row r="25" spans="1:244">
      <c r="A25">
        <v>5</v>
      </c>
      <c r="B25">
        <f t="shared" si="22"/>
        <v>5</v>
      </c>
      <c r="C25" s="2">
        <f t="shared" si="23"/>
        <v>5</v>
      </c>
      <c r="D25" s="28" t="s">
        <v>47</v>
      </c>
      <c r="E25" s="29" t="s">
        <v>62</v>
      </c>
      <c r="F25" s="30">
        <v>5</v>
      </c>
      <c r="G25" s="12">
        <f t="shared" si="0"/>
        <v>306.88</v>
      </c>
      <c r="J25" s="11" t="s">
        <v>62</v>
      </c>
      <c r="K25" s="36" t="s">
        <v>47</v>
      </c>
      <c r="L25" s="11">
        <v>245.5</v>
      </c>
      <c r="T25" s="16">
        <f t="shared" si="1"/>
        <v>306.875</v>
      </c>
      <c r="U25" s="2">
        <v>5</v>
      </c>
      <c r="V25" s="2">
        <f>HLOOKUP($F$4,'tabulka hodnot'!$D$3:$J$203,'vypocet bodov do rebricka'!U25+1,0)</f>
        <v>278</v>
      </c>
      <c r="Y25" s="1" t="str">
        <f t="shared" si="24"/>
        <v xml:space="preserve"> 5-8 </v>
      </c>
      <c r="Z25" s="1">
        <f t="shared" si="2"/>
        <v>3</v>
      </c>
      <c r="AA25" s="1" t="str">
        <f t="shared" si="3"/>
        <v xml:space="preserve"> 5</v>
      </c>
      <c r="AB25" s="1" t="str">
        <f t="shared" si="4"/>
        <v xml:space="preserve">8 </v>
      </c>
      <c r="AC25">
        <f t="shared" si="5"/>
        <v>245.5</v>
      </c>
      <c r="AD25" s="1">
        <f t="shared" si="6"/>
        <v>0</v>
      </c>
      <c r="AE25" s="1">
        <f t="shared" si="6"/>
        <v>0</v>
      </c>
      <c r="AF25" s="1">
        <f t="shared" si="6"/>
        <v>0</v>
      </c>
      <c r="AG25" s="1">
        <f t="shared" si="6"/>
        <v>0</v>
      </c>
      <c r="AH25" s="1">
        <f t="shared" si="6"/>
        <v>278</v>
      </c>
      <c r="AI25" s="1">
        <f t="shared" si="6"/>
        <v>254</v>
      </c>
      <c r="AJ25" s="1">
        <f t="shared" si="6"/>
        <v>234</v>
      </c>
      <c r="AK25" s="1">
        <f t="shared" si="6"/>
        <v>216</v>
      </c>
      <c r="AL25" s="1">
        <f t="shared" si="6"/>
        <v>0</v>
      </c>
      <c r="AM25" s="1">
        <f t="shared" si="6"/>
        <v>0</v>
      </c>
      <c r="AN25" s="1">
        <f t="shared" si="6"/>
        <v>0</v>
      </c>
      <c r="AO25" s="1">
        <f t="shared" si="6"/>
        <v>0</v>
      </c>
      <c r="AP25" s="1">
        <f t="shared" si="6"/>
        <v>0</v>
      </c>
      <c r="AQ25" s="1">
        <f t="shared" si="6"/>
        <v>0</v>
      </c>
      <c r="AR25" s="1">
        <f t="shared" si="6"/>
        <v>0</v>
      </c>
      <c r="AS25" s="1">
        <f t="shared" si="6"/>
        <v>0</v>
      </c>
      <c r="AT25" s="1">
        <f t="shared" si="7"/>
        <v>0</v>
      </c>
      <c r="AU25" s="1">
        <f t="shared" si="7"/>
        <v>0</v>
      </c>
      <c r="AV25" s="1">
        <f t="shared" si="7"/>
        <v>0</v>
      </c>
      <c r="AW25" s="1">
        <f t="shared" si="7"/>
        <v>0</v>
      </c>
      <c r="AX25" s="1">
        <f t="shared" si="7"/>
        <v>0</v>
      </c>
      <c r="AY25" s="1">
        <f t="shared" si="7"/>
        <v>0</v>
      </c>
      <c r="AZ25" s="1">
        <f t="shared" si="7"/>
        <v>0</v>
      </c>
      <c r="BA25" s="1">
        <f t="shared" si="7"/>
        <v>0</v>
      </c>
      <c r="BB25" s="1">
        <f t="shared" si="7"/>
        <v>0</v>
      </c>
      <c r="BC25" s="1">
        <f t="shared" si="7"/>
        <v>0</v>
      </c>
      <c r="BD25" s="1">
        <f t="shared" si="7"/>
        <v>0</v>
      </c>
      <c r="BE25" s="1">
        <f t="shared" si="7"/>
        <v>0</v>
      </c>
      <c r="BF25" s="1">
        <f t="shared" si="7"/>
        <v>0</v>
      </c>
      <c r="BG25" s="1">
        <f t="shared" si="7"/>
        <v>0</v>
      </c>
      <c r="BH25" s="1">
        <f t="shared" si="7"/>
        <v>0</v>
      </c>
      <c r="BI25" s="1">
        <f t="shared" si="7"/>
        <v>0</v>
      </c>
      <c r="BJ25" s="1">
        <f t="shared" si="8"/>
        <v>0</v>
      </c>
      <c r="BK25" s="1">
        <f t="shared" si="8"/>
        <v>0</v>
      </c>
      <c r="BL25" s="1">
        <f t="shared" si="8"/>
        <v>0</v>
      </c>
      <c r="BM25" s="1">
        <f t="shared" si="8"/>
        <v>0</v>
      </c>
      <c r="BN25" s="1">
        <f t="shared" si="8"/>
        <v>0</v>
      </c>
      <c r="BO25" s="1">
        <f t="shared" si="8"/>
        <v>0</v>
      </c>
      <c r="BP25" s="1">
        <f t="shared" si="8"/>
        <v>0</v>
      </c>
      <c r="BQ25" s="1">
        <f t="shared" si="8"/>
        <v>0</v>
      </c>
      <c r="BR25" s="1">
        <f t="shared" si="8"/>
        <v>0</v>
      </c>
      <c r="BS25" s="1">
        <f t="shared" si="8"/>
        <v>0</v>
      </c>
      <c r="BT25" s="1">
        <f t="shared" si="8"/>
        <v>0</v>
      </c>
      <c r="BU25" s="1">
        <f t="shared" si="8"/>
        <v>0</v>
      </c>
      <c r="BV25" s="1">
        <f t="shared" si="8"/>
        <v>0</v>
      </c>
      <c r="BW25" s="1">
        <f t="shared" si="8"/>
        <v>0</v>
      </c>
      <c r="BX25" s="1">
        <f t="shared" si="8"/>
        <v>0</v>
      </c>
      <c r="BY25" s="1">
        <f t="shared" si="8"/>
        <v>0</v>
      </c>
      <c r="BZ25" s="1">
        <f t="shared" si="9"/>
        <v>0</v>
      </c>
      <c r="CA25" s="1">
        <f t="shared" si="9"/>
        <v>0</v>
      </c>
      <c r="CB25" s="1">
        <f t="shared" si="9"/>
        <v>0</v>
      </c>
      <c r="CC25" s="1">
        <f t="shared" si="9"/>
        <v>0</v>
      </c>
      <c r="CD25" s="1">
        <f t="shared" si="9"/>
        <v>0</v>
      </c>
      <c r="CE25" s="1">
        <f t="shared" si="9"/>
        <v>0</v>
      </c>
      <c r="CF25" s="1">
        <f t="shared" si="9"/>
        <v>0</v>
      </c>
      <c r="CG25" s="1">
        <f t="shared" si="9"/>
        <v>0</v>
      </c>
      <c r="CH25" s="1">
        <f t="shared" si="9"/>
        <v>0</v>
      </c>
      <c r="CI25" s="1">
        <f t="shared" si="9"/>
        <v>0</v>
      </c>
      <c r="CJ25" s="1">
        <f t="shared" si="9"/>
        <v>0</v>
      </c>
      <c r="CK25" s="1">
        <f t="shared" si="9"/>
        <v>0</v>
      </c>
      <c r="CL25" s="1">
        <f t="shared" si="9"/>
        <v>0</v>
      </c>
      <c r="CM25" s="1">
        <f t="shared" si="9"/>
        <v>0</v>
      </c>
      <c r="CN25" s="1">
        <f t="shared" si="9"/>
        <v>0</v>
      </c>
      <c r="CO25" s="1">
        <f t="shared" si="9"/>
        <v>0</v>
      </c>
      <c r="CP25" s="1">
        <f t="shared" si="10"/>
        <v>0</v>
      </c>
      <c r="CQ25" s="1">
        <f t="shared" si="10"/>
        <v>0</v>
      </c>
      <c r="CR25" s="1">
        <f t="shared" si="10"/>
        <v>0</v>
      </c>
      <c r="CS25" s="1">
        <f t="shared" si="10"/>
        <v>0</v>
      </c>
      <c r="CT25" s="1">
        <f t="shared" si="10"/>
        <v>0</v>
      </c>
      <c r="CU25" s="1">
        <f t="shared" si="10"/>
        <v>0</v>
      </c>
      <c r="CV25" s="1">
        <f t="shared" si="10"/>
        <v>0</v>
      </c>
      <c r="CW25" s="1">
        <f t="shared" si="10"/>
        <v>0</v>
      </c>
      <c r="CX25" s="1">
        <f t="shared" si="10"/>
        <v>0</v>
      </c>
      <c r="CY25" s="1">
        <f t="shared" si="10"/>
        <v>0</v>
      </c>
      <c r="CZ25" s="1">
        <f t="shared" si="10"/>
        <v>0</v>
      </c>
      <c r="DA25" s="1">
        <f t="shared" si="10"/>
        <v>0</v>
      </c>
      <c r="DB25" s="1">
        <f t="shared" si="10"/>
        <v>0</v>
      </c>
      <c r="DC25" s="1">
        <f t="shared" si="10"/>
        <v>0</v>
      </c>
      <c r="DD25" s="1">
        <f t="shared" si="10"/>
        <v>0</v>
      </c>
      <c r="DE25" s="1">
        <f t="shared" si="10"/>
        <v>0</v>
      </c>
      <c r="DF25" s="1">
        <f t="shared" si="11"/>
        <v>0</v>
      </c>
      <c r="DG25" s="1">
        <f t="shared" si="11"/>
        <v>0</v>
      </c>
      <c r="DH25" s="1">
        <f t="shared" si="11"/>
        <v>0</v>
      </c>
      <c r="DI25" s="1">
        <f t="shared" si="11"/>
        <v>0</v>
      </c>
      <c r="DJ25" s="1">
        <f t="shared" si="11"/>
        <v>0</v>
      </c>
      <c r="DK25" s="1">
        <f t="shared" si="11"/>
        <v>0</v>
      </c>
      <c r="DL25" s="1">
        <f t="shared" si="11"/>
        <v>0</v>
      </c>
      <c r="DM25" s="1">
        <f t="shared" si="11"/>
        <v>0</v>
      </c>
      <c r="DN25" s="1">
        <f t="shared" si="11"/>
        <v>0</v>
      </c>
      <c r="DO25" s="1">
        <f t="shared" si="11"/>
        <v>0</v>
      </c>
      <c r="DP25" s="1">
        <f t="shared" si="11"/>
        <v>0</v>
      </c>
      <c r="DQ25" s="1">
        <f t="shared" si="11"/>
        <v>0</v>
      </c>
      <c r="DR25" s="1">
        <f t="shared" si="11"/>
        <v>0</v>
      </c>
      <c r="DS25" s="1">
        <f t="shared" si="11"/>
        <v>0</v>
      </c>
      <c r="DT25" s="1">
        <f t="shared" si="11"/>
        <v>0</v>
      </c>
      <c r="DU25" s="1">
        <f t="shared" si="11"/>
        <v>0</v>
      </c>
      <c r="DV25" s="1">
        <f t="shared" si="12"/>
        <v>0</v>
      </c>
      <c r="DW25" s="1">
        <f t="shared" si="12"/>
        <v>0</v>
      </c>
      <c r="DX25" s="1">
        <f t="shared" si="12"/>
        <v>0</v>
      </c>
      <c r="DY25" s="1">
        <f t="shared" si="12"/>
        <v>0</v>
      </c>
      <c r="DZ25" s="1">
        <f t="shared" si="12"/>
        <v>0</v>
      </c>
      <c r="EA25" s="1">
        <f t="shared" si="12"/>
        <v>0</v>
      </c>
      <c r="EB25" s="1">
        <f t="shared" si="12"/>
        <v>0</v>
      </c>
      <c r="EC25" s="1">
        <f t="shared" si="12"/>
        <v>0</v>
      </c>
      <c r="ED25" s="1">
        <f t="shared" si="12"/>
        <v>0</v>
      </c>
      <c r="EE25" s="1">
        <f t="shared" si="12"/>
        <v>0</v>
      </c>
      <c r="EF25" s="1">
        <f t="shared" si="12"/>
        <v>0</v>
      </c>
      <c r="EG25" s="1">
        <f t="shared" si="12"/>
        <v>0</v>
      </c>
      <c r="EH25" s="1">
        <f t="shared" si="12"/>
        <v>0</v>
      </c>
      <c r="EI25" s="1">
        <f t="shared" si="12"/>
        <v>0</v>
      </c>
      <c r="EJ25" s="1">
        <f t="shared" si="12"/>
        <v>0</v>
      </c>
      <c r="EK25" s="1">
        <f t="shared" si="12"/>
        <v>0</v>
      </c>
      <c r="EL25" s="1">
        <f t="shared" si="13"/>
        <v>0</v>
      </c>
      <c r="EM25" s="1">
        <f t="shared" si="13"/>
        <v>0</v>
      </c>
      <c r="EN25" s="1">
        <f t="shared" si="13"/>
        <v>0</v>
      </c>
      <c r="EO25" s="1">
        <f t="shared" si="13"/>
        <v>0</v>
      </c>
      <c r="EP25" s="1">
        <f t="shared" si="13"/>
        <v>0</v>
      </c>
      <c r="EQ25" s="1">
        <f t="shared" si="13"/>
        <v>0</v>
      </c>
      <c r="ER25" s="1">
        <f t="shared" si="13"/>
        <v>0</v>
      </c>
      <c r="ES25" s="1">
        <f t="shared" si="13"/>
        <v>0</v>
      </c>
      <c r="ET25" s="1">
        <f t="shared" si="13"/>
        <v>0</v>
      </c>
      <c r="EU25" s="1">
        <f t="shared" si="13"/>
        <v>0</v>
      </c>
      <c r="EV25" s="1">
        <f t="shared" si="13"/>
        <v>0</v>
      </c>
      <c r="EW25" s="1">
        <f t="shared" si="13"/>
        <v>0</v>
      </c>
      <c r="EX25" s="1">
        <f t="shared" si="13"/>
        <v>0</v>
      </c>
      <c r="EY25" s="1">
        <f t="shared" si="13"/>
        <v>0</v>
      </c>
      <c r="EZ25" s="1">
        <f t="shared" si="13"/>
        <v>0</v>
      </c>
      <c r="FA25" s="1">
        <f t="shared" si="13"/>
        <v>0</v>
      </c>
      <c r="FB25" s="1">
        <f t="shared" si="14"/>
        <v>0</v>
      </c>
      <c r="FC25" s="1">
        <f t="shared" si="14"/>
        <v>0</v>
      </c>
      <c r="FD25" s="1">
        <f t="shared" si="14"/>
        <v>0</v>
      </c>
      <c r="FE25" s="1">
        <f t="shared" si="14"/>
        <v>0</v>
      </c>
      <c r="FF25" s="1">
        <f t="shared" si="14"/>
        <v>0</v>
      </c>
      <c r="FG25" s="1">
        <f t="shared" si="14"/>
        <v>0</v>
      </c>
      <c r="FH25" s="1">
        <f t="shared" si="14"/>
        <v>0</v>
      </c>
      <c r="FI25" s="1">
        <f t="shared" si="14"/>
        <v>0</v>
      </c>
      <c r="FJ25" s="1">
        <f t="shared" si="14"/>
        <v>0</v>
      </c>
      <c r="FK25" s="1">
        <f t="shared" si="14"/>
        <v>0</v>
      </c>
      <c r="FL25" s="1">
        <f t="shared" si="14"/>
        <v>0</v>
      </c>
      <c r="FM25" s="1">
        <f t="shared" si="14"/>
        <v>0</v>
      </c>
      <c r="FN25" s="1">
        <f t="shared" si="14"/>
        <v>0</v>
      </c>
      <c r="FO25" s="1">
        <f t="shared" si="14"/>
        <v>0</v>
      </c>
      <c r="FP25" s="1">
        <f t="shared" si="14"/>
        <v>0</v>
      </c>
      <c r="FQ25" s="1">
        <f t="shared" si="14"/>
        <v>0</v>
      </c>
      <c r="FR25" s="1">
        <f t="shared" si="15"/>
        <v>0</v>
      </c>
      <c r="FS25" s="1">
        <f t="shared" si="15"/>
        <v>0</v>
      </c>
      <c r="FT25" s="1">
        <f t="shared" si="15"/>
        <v>0</v>
      </c>
      <c r="FU25" s="1">
        <f t="shared" si="15"/>
        <v>0</v>
      </c>
      <c r="FV25" s="1">
        <f t="shared" si="15"/>
        <v>0</v>
      </c>
      <c r="FW25" s="1">
        <f t="shared" si="15"/>
        <v>0</v>
      </c>
      <c r="FX25" s="1">
        <f t="shared" si="15"/>
        <v>0</v>
      </c>
      <c r="FY25" s="1">
        <f t="shared" si="15"/>
        <v>0</v>
      </c>
      <c r="FZ25" s="1">
        <f t="shared" si="15"/>
        <v>0</v>
      </c>
      <c r="GA25" s="1">
        <f t="shared" si="15"/>
        <v>0</v>
      </c>
      <c r="GB25" s="1">
        <f t="shared" si="15"/>
        <v>0</v>
      </c>
      <c r="GC25" s="1">
        <f t="shared" si="15"/>
        <v>0</v>
      </c>
      <c r="GD25" s="1">
        <f t="shared" si="15"/>
        <v>0</v>
      </c>
      <c r="GE25" s="1">
        <f t="shared" si="15"/>
        <v>0</v>
      </c>
      <c r="GF25" s="1">
        <f t="shared" si="15"/>
        <v>0</v>
      </c>
      <c r="GG25" s="1">
        <f t="shared" si="15"/>
        <v>0</v>
      </c>
      <c r="GH25" s="1">
        <f t="shared" si="16"/>
        <v>0</v>
      </c>
      <c r="GI25" s="1">
        <f t="shared" si="16"/>
        <v>0</v>
      </c>
      <c r="GJ25" s="1">
        <f t="shared" si="16"/>
        <v>0</v>
      </c>
      <c r="GK25" s="1">
        <f t="shared" si="16"/>
        <v>0</v>
      </c>
      <c r="GL25" s="1">
        <f t="shared" si="16"/>
        <v>0</v>
      </c>
      <c r="GM25" s="1">
        <f t="shared" si="16"/>
        <v>0</v>
      </c>
      <c r="GN25" s="1">
        <f t="shared" si="16"/>
        <v>0</v>
      </c>
      <c r="GO25" s="1">
        <f t="shared" si="16"/>
        <v>0</v>
      </c>
      <c r="GP25" s="1">
        <f t="shared" si="16"/>
        <v>0</v>
      </c>
      <c r="GQ25" s="1">
        <f t="shared" si="16"/>
        <v>0</v>
      </c>
      <c r="GR25" s="1">
        <f t="shared" si="16"/>
        <v>0</v>
      </c>
      <c r="GS25" s="1">
        <f t="shared" si="16"/>
        <v>0</v>
      </c>
      <c r="GT25" s="1">
        <f t="shared" si="16"/>
        <v>0</v>
      </c>
      <c r="GU25" s="1">
        <f t="shared" si="16"/>
        <v>0</v>
      </c>
      <c r="GV25" s="1">
        <f t="shared" si="16"/>
        <v>0</v>
      </c>
      <c r="GW25" s="1">
        <f t="shared" si="16"/>
        <v>0</v>
      </c>
      <c r="GX25" s="1">
        <f t="shared" si="17"/>
        <v>0</v>
      </c>
      <c r="GY25" s="1">
        <f t="shared" si="17"/>
        <v>0</v>
      </c>
      <c r="GZ25" s="1">
        <f t="shared" si="17"/>
        <v>0</v>
      </c>
      <c r="HA25" s="1">
        <f t="shared" si="17"/>
        <v>0</v>
      </c>
      <c r="HB25" s="1">
        <f t="shared" si="17"/>
        <v>0</v>
      </c>
      <c r="HC25" s="1">
        <f t="shared" si="17"/>
        <v>0</v>
      </c>
      <c r="HD25" s="1">
        <f t="shared" si="17"/>
        <v>0</v>
      </c>
      <c r="HE25" s="1">
        <f t="shared" si="17"/>
        <v>0</v>
      </c>
      <c r="HF25" s="1">
        <f t="shared" si="17"/>
        <v>0</v>
      </c>
      <c r="HG25" s="1">
        <f t="shared" si="17"/>
        <v>0</v>
      </c>
      <c r="HH25" s="1">
        <f t="shared" si="17"/>
        <v>0</v>
      </c>
      <c r="HI25" s="1">
        <f t="shared" si="17"/>
        <v>0</v>
      </c>
      <c r="HJ25" s="1">
        <f t="shared" si="17"/>
        <v>0</v>
      </c>
      <c r="HK25" s="1">
        <f t="shared" si="17"/>
        <v>0</v>
      </c>
      <c r="HL25" s="1">
        <f t="shared" si="18"/>
        <v>0</v>
      </c>
      <c r="HM25" s="1">
        <f t="shared" si="18"/>
        <v>0</v>
      </c>
      <c r="HN25" s="1">
        <f t="shared" si="18"/>
        <v>0</v>
      </c>
      <c r="HO25" s="1">
        <f t="shared" si="18"/>
        <v>0</v>
      </c>
      <c r="HP25" s="1">
        <f t="shared" si="18"/>
        <v>0</v>
      </c>
      <c r="HQ25" s="1">
        <f t="shared" si="18"/>
        <v>0</v>
      </c>
      <c r="HR25" s="1">
        <f t="shared" si="18"/>
        <v>0</v>
      </c>
      <c r="HS25" s="1">
        <f t="shared" si="18"/>
        <v>0</v>
      </c>
      <c r="HT25" s="1">
        <f t="shared" si="18"/>
        <v>0</v>
      </c>
      <c r="HU25" s="1">
        <f t="shared" si="18"/>
        <v>0</v>
      </c>
      <c r="HW25">
        <v>5</v>
      </c>
      <c r="HX25" s="15" t="str">
        <f t="shared" si="25"/>
        <v xml:space="preserve"> 5-8 </v>
      </c>
      <c r="HY25" t="str">
        <f t="shared" si="25"/>
        <v>Bučko Patrik</v>
      </c>
      <c r="HZ25" s="1">
        <f t="shared" si="26"/>
        <v>5</v>
      </c>
      <c r="IA25" s="1">
        <f t="shared" si="27"/>
        <v>5</v>
      </c>
      <c r="IB25">
        <f t="shared" si="19"/>
        <v>0</v>
      </c>
      <c r="IC25" t="str">
        <f t="shared" si="20"/>
        <v/>
      </c>
      <c r="ID25">
        <f>IF(HZ25&gt;$IC$18,1000,IF(HZ25=$IC$18,MIN(HZ25:$HZ$220),1000))</f>
        <v>1000</v>
      </c>
      <c r="IG25" s="1" t="str">
        <f t="shared" si="28"/>
        <v xml:space="preserve"> 5-8 </v>
      </c>
      <c r="IH25" s="1">
        <f t="shared" si="21"/>
        <v>3</v>
      </c>
      <c r="II25" s="1">
        <f t="shared" si="29"/>
        <v>5</v>
      </c>
      <c r="IJ25" s="1">
        <f t="shared" si="30"/>
        <v>8</v>
      </c>
    </row>
    <row r="26" spans="1:244">
      <c r="A26">
        <v>6</v>
      </c>
      <c r="B26">
        <f t="shared" si="22"/>
        <v>9</v>
      </c>
      <c r="C26" s="2">
        <f t="shared" si="23"/>
        <v>6</v>
      </c>
      <c r="D26" s="28" t="s">
        <v>45</v>
      </c>
      <c r="E26" s="29" t="s">
        <v>66</v>
      </c>
      <c r="F26" s="30">
        <v>7</v>
      </c>
      <c r="G26" s="12">
        <f t="shared" si="0"/>
        <v>202.5</v>
      </c>
      <c r="J26" s="11" t="s">
        <v>66</v>
      </c>
      <c r="K26" s="38" t="s">
        <v>45</v>
      </c>
      <c r="L26" s="11">
        <v>162</v>
      </c>
      <c r="T26" s="16">
        <f t="shared" si="1"/>
        <v>202.5</v>
      </c>
      <c r="U26" s="2">
        <v>6</v>
      </c>
      <c r="V26" s="2">
        <f>HLOOKUP($F$4,'tabulka hodnot'!$D$3:$J$203,'vypocet bodov do rebricka'!U26+1,0)</f>
        <v>254</v>
      </c>
      <c r="Y26" s="1" t="str">
        <f t="shared" si="24"/>
        <v xml:space="preserve"> 9-16 </v>
      </c>
      <c r="Z26" s="1">
        <f t="shared" si="2"/>
        <v>3</v>
      </c>
      <c r="AA26" s="1" t="str">
        <f t="shared" si="3"/>
        <v xml:space="preserve"> 9</v>
      </c>
      <c r="AB26" s="1" t="str">
        <f t="shared" si="4"/>
        <v xml:space="preserve">16 </v>
      </c>
      <c r="AC26">
        <f t="shared" si="5"/>
        <v>162</v>
      </c>
      <c r="AD26" s="1">
        <f t="shared" si="6"/>
        <v>0</v>
      </c>
      <c r="AE26" s="1">
        <f t="shared" si="6"/>
        <v>0</v>
      </c>
      <c r="AF26" s="1">
        <f t="shared" si="6"/>
        <v>0</v>
      </c>
      <c r="AG26" s="1">
        <f t="shared" si="6"/>
        <v>0</v>
      </c>
      <c r="AH26" s="1">
        <f t="shared" si="6"/>
        <v>0</v>
      </c>
      <c r="AI26" s="1">
        <f t="shared" si="6"/>
        <v>0</v>
      </c>
      <c r="AJ26" s="1">
        <f t="shared" si="6"/>
        <v>0</v>
      </c>
      <c r="AK26" s="1">
        <f t="shared" si="6"/>
        <v>0</v>
      </c>
      <c r="AL26" s="1">
        <f t="shared" si="6"/>
        <v>201</v>
      </c>
      <c r="AM26" s="1">
        <f t="shared" si="6"/>
        <v>188</v>
      </c>
      <c r="AN26" s="1">
        <f t="shared" si="6"/>
        <v>175</v>
      </c>
      <c r="AO26" s="1">
        <f t="shared" si="6"/>
        <v>164</v>
      </c>
      <c r="AP26" s="1">
        <f t="shared" si="6"/>
        <v>154</v>
      </c>
      <c r="AQ26" s="1">
        <f t="shared" si="6"/>
        <v>145</v>
      </c>
      <c r="AR26" s="1">
        <f t="shared" si="6"/>
        <v>138</v>
      </c>
      <c r="AS26" s="1">
        <f t="shared" si="6"/>
        <v>131</v>
      </c>
      <c r="AT26" s="1">
        <f t="shared" si="7"/>
        <v>0</v>
      </c>
      <c r="AU26" s="1">
        <f t="shared" si="7"/>
        <v>0</v>
      </c>
      <c r="AV26" s="1">
        <f t="shared" si="7"/>
        <v>0</v>
      </c>
      <c r="AW26" s="1">
        <f t="shared" si="7"/>
        <v>0</v>
      </c>
      <c r="AX26" s="1">
        <f t="shared" si="7"/>
        <v>0</v>
      </c>
      <c r="AY26" s="1">
        <f t="shared" si="7"/>
        <v>0</v>
      </c>
      <c r="AZ26" s="1">
        <f t="shared" si="7"/>
        <v>0</v>
      </c>
      <c r="BA26" s="1">
        <f t="shared" si="7"/>
        <v>0</v>
      </c>
      <c r="BB26" s="1">
        <f t="shared" si="7"/>
        <v>0</v>
      </c>
      <c r="BC26" s="1">
        <f t="shared" si="7"/>
        <v>0</v>
      </c>
      <c r="BD26" s="1">
        <f t="shared" si="7"/>
        <v>0</v>
      </c>
      <c r="BE26" s="1">
        <f t="shared" si="7"/>
        <v>0</v>
      </c>
      <c r="BF26" s="1">
        <f t="shared" si="7"/>
        <v>0</v>
      </c>
      <c r="BG26" s="1">
        <f t="shared" si="7"/>
        <v>0</v>
      </c>
      <c r="BH26" s="1">
        <f t="shared" si="7"/>
        <v>0</v>
      </c>
      <c r="BI26" s="1">
        <f t="shared" si="7"/>
        <v>0</v>
      </c>
      <c r="BJ26" s="1">
        <f t="shared" si="8"/>
        <v>0</v>
      </c>
      <c r="BK26" s="1">
        <f t="shared" si="8"/>
        <v>0</v>
      </c>
      <c r="BL26" s="1">
        <f t="shared" si="8"/>
        <v>0</v>
      </c>
      <c r="BM26" s="1">
        <f t="shared" si="8"/>
        <v>0</v>
      </c>
      <c r="BN26" s="1">
        <f t="shared" si="8"/>
        <v>0</v>
      </c>
      <c r="BO26" s="1">
        <f t="shared" si="8"/>
        <v>0</v>
      </c>
      <c r="BP26" s="1">
        <f t="shared" si="8"/>
        <v>0</v>
      </c>
      <c r="BQ26" s="1">
        <f t="shared" si="8"/>
        <v>0</v>
      </c>
      <c r="BR26" s="1">
        <f t="shared" si="8"/>
        <v>0</v>
      </c>
      <c r="BS26" s="1">
        <f t="shared" si="8"/>
        <v>0</v>
      </c>
      <c r="BT26" s="1">
        <f t="shared" si="8"/>
        <v>0</v>
      </c>
      <c r="BU26" s="1">
        <f t="shared" si="8"/>
        <v>0</v>
      </c>
      <c r="BV26" s="1">
        <f t="shared" si="8"/>
        <v>0</v>
      </c>
      <c r="BW26" s="1">
        <f t="shared" si="8"/>
        <v>0</v>
      </c>
      <c r="BX26" s="1">
        <f t="shared" si="8"/>
        <v>0</v>
      </c>
      <c r="BY26" s="1">
        <f t="shared" si="8"/>
        <v>0</v>
      </c>
      <c r="BZ26" s="1">
        <f t="shared" si="9"/>
        <v>0</v>
      </c>
      <c r="CA26" s="1">
        <f t="shared" si="9"/>
        <v>0</v>
      </c>
      <c r="CB26" s="1">
        <f t="shared" si="9"/>
        <v>0</v>
      </c>
      <c r="CC26" s="1">
        <f t="shared" si="9"/>
        <v>0</v>
      </c>
      <c r="CD26" s="1">
        <f t="shared" si="9"/>
        <v>0</v>
      </c>
      <c r="CE26" s="1">
        <f t="shared" si="9"/>
        <v>0</v>
      </c>
      <c r="CF26" s="1">
        <f t="shared" si="9"/>
        <v>0</v>
      </c>
      <c r="CG26" s="1">
        <f t="shared" si="9"/>
        <v>0</v>
      </c>
      <c r="CH26" s="1">
        <f t="shared" si="9"/>
        <v>0</v>
      </c>
      <c r="CI26" s="1">
        <f t="shared" si="9"/>
        <v>0</v>
      </c>
      <c r="CJ26" s="1">
        <f t="shared" si="9"/>
        <v>0</v>
      </c>
      <c r="CK26" s="1">
        <f t="shared" si="9"/>
        <v>0</v>
      </c>
      <c r="CL26" s="1">
        <f t="shared" si="9"/>
        <v>0</v>
      </c>
      <c r="CM26" s="1">
        <f t="shared" si="9"/>
        <v>0</v>
      </c>
      <c r="CN26" s="1">
        <f t="shared" si="9"/>
        <v>0</v>
      </c>
      <c r="CO26" s="1">
        <f t="shared" si="9"/>
        <v>0</v>
      </c>
      <c r="CP26" s="1">
        <f t="shared" si="10"/>
        <v>0</v>
      </c>
      <c r="CQ26" s="1">
        <f t="shared" si="10"/>
        <v>0</v>
      </c>
      <c r="CR26" s="1">
        <f t="shared" si="10"/>
        <v>0</v>
      </c>
      <c r="CS26" s="1">
        <f t="shared" si="10"/>
        <v>0</v>
      </c>
      <c r="CT26" s="1">
        <f t="shared" si="10"/>
        <v>0</v>
      </c>
      <c r="CU26" s="1">
        <f t="shared" si="10"/>
        <v>0</v>
      </c>
      <c r="CV26" s="1">
        <f t="shared" si="10"/>
        <v>0</v>
      </c>
      <c r="CW26" s="1">
        <f t="shared" si="10"/>
        <v>0</v>
      </c>
      <c r="CX26" s="1">
        <f t="shared" si="10"/>
        <v>0</v>
      </c>
      <c r="CY26" s="1">
        <f t="shared" si="10"/>
        <v>0</v>
      </c>
      <c r="CZ26" s="1">
        <f t="shared" si="10"/>
        <v>0</v>
      </c>
      <c r="DA26" s="1">
        <f t="shared" si="10"/>
        <v>0</v>
      </c>
      <c r="DB26" s="1">
        <f t="shared" si="10"/>
        <v>0</v>
      </c>
      <c r="DC26" s="1">
        <f t="shared" si="10"/>
        <v>0</v>
      </c>
      <c r="DD26" s="1">
        <f t="shared" si="10"/>
        <v>0</v>
      </c>
      <c r="DE26" s="1">
        <f t="shared" si="10"/>
        <v>0</v>
      </c>
      <c r="DF26" s="1">
        <f t="shared" si="11"/>
        <v>0</v>
      </c>
      <c r="DG26" s="1">
        <f t="shared" si="11"/>
        <v>0</v>
      </c>
      <c r="DH26" s="1">
        <f t="shared" si="11"/>
        <v>0</v>
      </c>
      <c r="DI26" s="1">
        <f t="shared" si="11"/>
        <v>0</v>
      </c>
      <c r="DJ26" s="1">
        <f t="shared" si="11"/>
        <v>0</v>
      </c>
      <c r="DK26" s="1">
        <f t="shared" si="11"/>
        <v>0</v>
      </c>
      <c r="DL26" s="1">
        <f t="shared" si="11"/>
        <v>0</v>
      </c>
      <c r="DM26" s="1">
        <f t="shared" si="11"/>
        <v>0</v>
      </c>
      <c r="DN26" s="1">
        <f t="shared" si="11"/>
        <v>0</v>
      </c>
      <c r="DO26" s="1">
        <f t="shared" si="11"/>
        <v>0</v>
      </c>
      <c r="DP26" s="1">
        <f t="shared" si="11"/>
        <v>0</v>
      </c>
      <c r="DQ26" s="1">
        <f t="shared" si="11"/>
        <v>0</v>
      </c>
      <c r="DR26" s="1">
        <f t="shared" si="11"/>
        <v>0</v>
      </c>
      <c r="DS26" s="1">
        <f t="shared" si="11"/>
        <v>0</v>
      </c>
      <c r="DT26" s="1">
        <f t="shared" si="11"/>
        <v>0</v>
      </c>
      <c r="DU26" s="1">
        <f t="shared" si="11"/>
        <v>0</v>
      </c>
      <c r="DV26" s="1">
        <f t="shared" si="12"/>
        <v>0</v>
      </c>
      <c r="DW26" s="1">
        <f t="shared" si="12"/>
        <v>0</v>
      </c>
      <c r="DX26" s="1">
        <f t="shared" si="12"/>
        <v>0</v>
      </c>
      <c r="DY26" s="1">
        <f t="shared" si="12"/>
        <v>0</v>
      </c>
      <c r="DZ26" s="1">
        <f t="shared" si="12"/>
        <v>0</v>
      </c>
      <c r="EA26" s="1">
        <f t="shared" si="12"/>
        <v>0</v>
      </c>
      <c r="EB26" s="1">
        <f t="shared" si="12"/>
        <v>0</v>
      </c>
      <c r="EC26" s="1">
        <f t="shared" si="12"/>
        <v>0</v>
      </c>
      <c r="ED26" s="1">
        <f t="shared" si="12"/>
        <v>0</v>
      </c>
      <c r="EE26" s="1">
        <f t="shared" si="12"/>
        <v>0</v>
      </c>
      <c r="EF26" s="1">
        <f t="shared" si="12"/>
        <v>0</v>
      </c>
      <c r="EG26" s="1">
        <f t="shared" si="12"/>
        <v>0</v>
      </c>
      <c r="EH26" s="1">
        <f t="shared" si="12"/>
        <v>0</v>
      </c>
      <c r="EI26" s="1">
        <f t="shared" si="12"/>
        <v>0</v>
      </c>
      <c r="EJ26" s="1">
        <f t="shared" si="12"/>
        <v>0</v>
      </c>
      <c r="EK26" s="1">
        <f t="shared" si="12"/>
        <v>0</v>
      </c>
      <c r="EL26" s="1">
        <f t="shared" si="13"/>
        <v>0</v>
      </c>
      <c r="EM26" s="1">
        <f t="shared" si="13"/>
        <v>0</v>
      </c>
      <c r="EN26" s="1">
        <f t="shared" si="13"/>
        <v>0</v>
      </c>
      <c r="EO26" s="1">
        <f t="shared" si="13"/>
        <v>0</v>
      </c>
      <c r="EP26" s="1">
        <f t="shared" si="13"/>
        <v>0</v>
      </c>
      <c r="EQ26" s="1">
        <f t="shared" si="13"/>
        <v>0</v>
      </c>
      <c r="ER26" s="1">
        <f t="shared" si="13"/>
        <v>0</v>
      </c>
      <c r="ES26" s="1">
        <f t="shared" si="13"/>
        <v>0</v>
      </c>
      <c r="ET26" s="1">
        <f t="shared" si="13"/>
        <v>0</v>
      </c>
      <c r="EU26" s="1">
        <f t="shared" si="13"/>
        <v>0</v>
      </c>
      <c r="EV26" s="1">
        <f t="shared" si="13"/>
        <v>0</v>
      </c>
      <c r="EW26" s="1">
        <f t="shared" si="13"/>
        <v>0</v>
      </c>
      <c r="EX26" s="1">
        <f t="shared" si="13"/>
        <v>0</v>
      </c>
      <c r="EY26" s="1">
        <f t="shared" si="13"/>
        <v>0</v>
      </c>
      <c r="EZ26" s="1">
        <f t="shared" si="13"/>
        <v>0</v>
      </c>
      <c r="FA26" s="1">
        <f t="shared" si="13"/>
        <v>0</v>
      </c>
      <c r="FB26" s="1">
        <f t="shared" si="14"/>
        <v>0</v>
      </c>
      <c r="FC26" s="1">
        <f t="shared" si="14"/>
        <v>0</v>
      </c>
      <c r="FD26" s="1">
        <f t="shared" si="14"/>
        <v>0</v>
      </c>
      <c r="FE26" s="1">
        <f t="shared" si="14"/>
        <v>0</v>
      </c>
      <c r="FF26" s="1">
        <f t="shared" si="14"/>
        <v>0</v>
      </c>
      <c r="FG26" s="1">
        <f t="shared" si="14"/>
        <v>0</v>
      </c>
      <c r="FH26" s="1">
        <f t="shared" si="14"/>
        <v>0</v>
      </c>
      <c r="FI26" s="1">
        <f t="shared" si="14"/>
        <v>0</v>
      </c>
      <c r="FJ26" s="1">
        <f t="shared" si="14"/>
        <v>0</v>
      </c>
      <c r="FK26" s="1">
        <f t="shared" si="14"/>
        <v>0</v>
      </c>
      <c r="FL26" s="1">
        <f t="shared" si="14"/>
        <v>0</v>
      </c>
      <c r="FM26" s="1">
        <f t="shared" si="14"/>
        <v>0</v>
      </c>
      <c r="FN26" s="1">
        <f t="shared" si="14"/>
        <v>0</v>
      </c>
      <c r="FO26" s="1">
        <f t="shared" si="14"/>
        <v>0</v>
      </c>
      <c r="FP26" s="1">
        <f t="shared" si="14"/>
        <v>0</v>
      </c>
      <c r="FQ26" s="1">
        <f t="shared" si="14"/>
        <v>0</v>
      </c>
      <c r="FR26" s="1">
        <f t="shared" si="15"/>
        <v>0</v>
      </c>
      <c r="FS26" s="1">
        <f t="shared" si="15"/>
        <v>0</v>
      </c>
      <c r="FT26" s="1">
        <f t="shared" si="15"/>
        <v>0</v>
      </c>
      <c r="FU26" s="1">
        <f t="shared" si="15"/>
        <v>0</v>
      </c>
      <c r="FV26" s="1">
        <f t="shared" si="15"/>
        <v>0</v>
      </c>
      <c r="FW26" s="1">
        <f t="shared" si="15"/>
        <v>0</v>
      </c>
      <c r="FX26" s="1">
        <f t="shared" si="15"/>
        <v>0</v>
      </c>
      <c r="FY26" s="1">
        <f t="shared" si="15"/>
        <v>0</v>
      </c>
      <c r="FZ26" s="1">
        <f t="shared" si="15"/>
        <v>0</v>
      </c>
      <c r="GA26" s="1">
        <f t="shared" si="15"/>
        <v>0</v>
      </c>
      <c r="GB26" s="1">
        <f t="shared" si="15"/>
        <v>0</v>
      </c>
      <c r="GC26" s="1">
        <f t="shared" si="15"/>
        <v>0</v>
      </c>
      <c r="GD26" s="1">
        <f t="shared" si="15"/>
        <v>0</v>
      </c>
      <c r="GE26" s="1">
        <f t="shared" si="15"/>
        <v>0</v>
      </c>
      <c r="GF26" s="1">
        <f t="shared" si="15"/>
        <v>0</v>
      </c>
      <c r="GG26" s="1">
        <f t="shared" si="15"/>
        <v>0</v>
      </c>
      <c r="GH26" s="1">
        <f t="shared" si="16"/>
        <v>0</v>
      </c>
      <c r="GI26" s="1">
        <f t="shared" si="16"/>
        <v>0</v>
      </c>
      <c r="GJ26" s="1">
        <f t="shared" si="16"/>
        <v>0</v>
      </c>
      <c r="GK26" s="1">
        <f t="shared" si="16"/>
        <v>0</v>
      </c>
      <c r="GL26" s="1">
        <f t="shared" si="16"/>
        <v>0</v>
      </c>
      <c r="GM26" s="1">
        <f t="shared" si="16"/>
        <v>0</v>
      </c>
      <c r="GN26" s="1">
        <f t="shared" si="16"/>
        <v>0</v>
      </c>
      <c r="GO26" s="1">
        <f t="shared" si="16"/>
        <v>0</v>
      </c>
      <c r="GP26" s="1">
        <f t="shared" si="16"/>
        <v>0</v>
      </c>
      <c r="GQ26" s="1">
        <f t="shared" si="16"/>
        <v>0</v>
      </c>
      <c r="GR26" s="1">
        <f t="shared" si="16"/>
        <v>0</v>
      </c>
      <c r="GS26" s="1">
        <f t="shared" si="16"/>
        <v>0</v>
      </c>
      <c r="GT26" s="1">
        <f t="shared" si="16"/>
        <v>0</v>
      </c>
      <c r="GU26" s="1">
        <f t="shared" si="16"/>
        <v>0</v>
      </c>
      <c r="GV26" s="1">
        <f t="shared" si="16"/>
        <v>0</v>
      </c>
      <c r="GW26" s="1">
        <f t="shared" si="16"/>
        <v>0</v>
      </c>
      <c r="GX26" s="1">
        <f t="shared" si="17"/>
        <v>0</v>
      </c>
      <c r="GY26" s="1">
        <f t="shared" si="17"/>
        <v>0</v>
      </c>
      <c r="GZ26" s="1">
        <f t="shared" si="17"/>
        <v>0</v>
      </c>
      <c r="HA26" s="1">
        <f t="shared" si="17"/>
        <v>0</v>
      </c>
      <c r="HB26" s="1">
        <f t="shared" si="17"/>
        <v>0</v>
      </c>
      <c r="HC26" s="1">
        <f t="shared" si="17"/>
        <v>0</v>
      </c>
      <c r="HD26" s="1">
        <f t="shared" si="17"/>
        <v>0</v>
      </c>
      <c r="HE26" s="1">
        <f t="shared" si="17"/>
        <v>0</v>
      </c>
      <c r="HF26" s="1">
        <f t="shared" si="17"/>
        <v>0</v>
      </c>
      <c r="HG26" s="1">
        <f t="shared" si="17"/>
        <v>0</v>
      </c>
      <c r="HH26" s="1">
        <f t="shared" si="17"/>
        <v>0</v>
      </c>
      <c r="HI26" s="1">
        <f t="shared" si="17"/>
        <v>0</v>
      </c>
      <c r="HJ26" s="1">
        <f t="shared" si="17"/>
        <v>0</v>
      </c>
      <c r="HK26" s="1">
        <f t="shared" si="17"/>
        <v>0</v>
      </c>
      <c r="HL26" s="1">
        <f t="shared" si="18"/>
        <v>0</v>
      </c>
      <c r="HM26" s="1">
        <f t="shared" si="18"/>
        <v>0</v>
      </c>
      <c r="HN26" s="1">
        <f t="shared" si="18"/>
        <v>0</v>
      </c>
      <c r="HO26" s="1">
        <f t="shared" si="18"/>
        <v>0</v>
      </c>
      <c r="HP26" s="1">
        <f t="shared" si="18"/>
        <v>0</v>
      </c>
      <c r="HQ26" s="1">
        <f t="shared" si="18"/>
        <v>0</v>
      </c>
      <c r="HR26" s="1">
        <f t="shared" si="18"/>
        <v>0</v>
      </c>
      <c r="HS26" s="1">
        <f t="shared" si="18"/>
        <v>0</v>
      </c>
      <c r="HT26" s="1">
        <f t="shared" si="18"/>
        <v>0</v>
      </c>
      <c r="HU26" s="1">
        <f t="shared" si="18"/>
        <v>0</v>
      </c>
      <c r="HW26">
        <v>6</v>
      </c>
      <c r="HX26" s="15" t="str">
        <f t="shared" si="25"/>
        <v xml:space="preserve"> 9-16 </v>
      </c>
      <c r="HY26" t="str">
        <f t="shared" si="25"/>
        <v>Diko Dalibor</v>
      </c>
      <c r="HZ26" s="1">
        <f t="shared" si="26"/>
        <v>7</v>
      </c>
      <c r="IA26" s="1">
        <f t="shared" si="27"/>
        <v>9</v>
      </c>
      <c r="IB26">
        <f t="shared" si="19"/>
        <v>0</v>
      </c>
      <c r="IC26" t="str">
        <f t="shared" si="20"/>
        <v/>
      </c>
      <c r="ID26">
        <f>IF(HZ26&gt;$IC$18,1000,IF(HZ26=$IC$18,MIN(HZ26:$HZ$220),1000))</f>
        <v>1000</v>
      </c>
      <c r="IG26" s="1" t="str">
        <f t="shared" si="28"/>
        <v xml:space="preserve"> 9-16 </v>
      </c>
      <c r="IH26" s="1">
        <f t="shared" si="21"/>
        <v>3</v>
      </c>
      <c r="II26" s="1">
        <f t="shared" si="29"/>
        <v>9</v>
      </c>
      <c r="IJ26" s="1">
        <f t="shared" si="30"/>
        <v>16</v>
      </c>
    </row>
    <row r="27" spans="1:244">
      <c r="A27">
        <v>7</v>
      </c>
      <c r="B27">
        <f t="shared" si="22"/>
        <v>17</v>
      </c>
      <c r="C27" s="2">
        <f t="shared" si="23"/>
        <v>7</v>
      </c>
      <c r="D27" s="28" t="s">
        <v>53</v>
      </c>
      <c r="E27" s="29" t="s">
        <v>55</v>
      </c>
      <c r="F27" s="30">
        <v>12</v>
      </c>
      <c r="G27" s="12">
        <f t="shared" si="0"/>
        <v>125</v>
      </c>
      <c r="J27" s="11" t="s">
        <v>55</v>
      </c>
      <c r="K27" s="36" t="s">
        <v>53</v>
      </c>
      <c r="L27" s="11">
        <v>100</v>
      </c>
      <c r="T27" s="16">
        <f t="shared" si="1"/>
        <v>125</v>
      </c>
      <c r="U27" s="2">
        <v>7</v>
      </c>
      <c r="V27" s="2">
        <f>HLOOKUP($F$4,'tabulka hodnot'!$D$3:$J$203,'vypocet bodov do rebricka'!U27+1,0)</f>
        <v>234</v>
      </c>
      <c r="Y27" s="1" t="str">
        <f t="shared" si="24"/>
        <v>17-32</v>
      </c>
      <c r="Z27" s="1">
        <f t="shared" si="2"/>
        <v>3</v>
      </c>
      <c r="AA27" s="1" t="str">
        <f t="shared" si="3"/>
        <v>17</v>
      </c>
      <c r="AB27" s="1" t="str">
        <f t="shared" si="4"/>
        <v>32</v>
      </c>
      <c r="AC27">
        <f t="shared" si="5"/>
        <v>100</v>
      </c>
      <c r="AD27" s="1">
        <f t="shared" si="6"/>
        <v>0</v>
      </c>
      <c r="AE27" s="1">
        <f t="shared" si="6"/>
        <v>0</v>
      </c>
      <c r="AF27" s="1">
        <f t="shared" si="6"/>
        <v>0</v>
      </c>
      <c r="AG27" s="1">
        <f t="shared" si="6"/>
        <v>0</v>
      </c>
      <c r="AH27" s="1">
        <f t="shared" si="6"/>
        <v>0</v>
      </c>
      <c r="AI27" s="1">
        <f t="shared" si="6"/>
        <v>0</v>
      </c>
      <c r="AJ27" s="1">
        <f t="shared" si="6"/>
        <v>0</v>
      </c>
      <c r="AK27" s="1">
        <f t="shared" si="6"/>
        <v>0</v>
      </c>
      <c r="AL27" s="1">
        <f t="shared" si="6"/>
        <v>0</v>
      </c>
      <c r="AM27" s="1">
        <f t="shared" si="6"/>
        <v>0</v>
      </c>
      <c r="AN27" s="1">
        <f t="shared" si="6"/>
        <v>0</v>
      </c>
      <c r="AO27" s="1">
        <f t="shared" si="6"/>
        <v>0</v>
      </c>
      <c r="AP27" s="1">
        <f t="shared" si="6"/>
        <v>0</v>
      </c>
      <c r="AQ27" s="1">
        <f t="shared" si="6"/>
        <v>0</v>
      </c>
      <c r="AR27" s="1">
        <f t="shared" si="6"/>
        <v>0</v>
      </c>
      <c r="AS27" s="1">
        <f t="shared" si="6"/>
        <v>0</v>
      </c>
      <c r="AT27" s="1">
        <f t="shared" si="7"/>
        <v>110</v>
      </c>
      <c r="AU27" s="1">
        <f t="shared" si="7"/>
        <v>110</v>
      </c>
      <c r="AV27" s="1">
        <f t="shared" si="7"/>
        <v>110</v>
      </c>
      <c r="AW27" s="1">
        <f t="shared" si="7"/>
        <v>110</v>
      </c>
      <c r="AX27" s="1">
        <f t="shared" si="7"/>
        <v>110</v>
      </c>
      <c r="AY27" s="1">
        <f t="shared" si="7"/>
        <v>110</v>
      </c>
      <c r="AZ27" s="1">
        <f t="shared" si="7"/>
        <v>110</v>
      </c>
      <c r="BA27" s="1">
        <f t="shared" si="7"/>
        <v>110</v>
      </c>
      <c r="BB27" s="1">
        <f t="shared" si="7"/>
        <v>90</v>
      </c>
      <c r="BC27" s="1">
        <f t="shared" si="7"/>
        <v>90</v>
      </c>
      <c r="BD27" s="1">
        <f t="shared" si="7"/>
        <v>90</v>
      </c>
      <c r="BE27" s="1">
        <f t="shared" si="7"/>
        <v>90</v>
      </c>
      <c r="BF27" s="1">
        <f t="shared" si="7"/>
        <v>90</v>
      </c>
      <c r="BG27" s="1">
        <f t="shared" si="7"/>
        <v>90</v>
      </c>
      <c r="BH27" s="1">
        <f t="shared" si="7"/>
        <v>90</v>
      </c>
      <c r="BI27" s="1">
        <f t="shared" si="7"/>
        <v>90</v>
      </c>
      <c r="BJ27" s="1">
        <f t="shared" si="8"/>
        <v>0</v>
      </c>
      <c r="BK27" s="1">
        <f t="shared" si="8"/>
        <v>0</v>
      </c>
      <c r="BL27" s="1">
        <f t="shared" si="8"/>
        <v>0</v>
      </c>
      <c r="BM27" s="1">
        <f t="shared" si="8"/>
        <v>0</v>
      </c>
      <c r="BN27" s="1">
        <f t="shared" si="8"/>
        <v>0</v>
      </c>
      <c r="BO27" s="1">
        <f t="shared" si="8"/>
        <v>0</v>
      </c>
      <c r="BP27" s="1">
        <f t="shared" si="8"/>
        <v>0</v>
      </c>
      <c r="BQ27" s="1">
        <f t="shared" si="8"/>
        <v>0</v>
      </c>
      <c r="BR27" s="1">
        <f t="shared" si="8"/>
        <v>0</v>
      </c>
      <c r="BS27" s="1">
        <f t="shared" si="8"/>
        <v>0</v>
      </c>
      <c r="BT27" s="1">
        <f t="shared" si="8"/>
        <v>0</v>
      </c>
      <c r="BU27" s="1">
        <f t="shared" si="8"/>
        <v>0</v>
      </c>
      <c r="BV27" s="1">
        <f t="shared" si="8"/>
        <v>0</v>
      </c>
      <c r="BW27" s="1">
        <f t="shared" si="8"/>
        <v>0</v>
      </c>
      <c r="BX27" s="1">
        <f t="shared" si="8"/>
        <v>0</v>
      </c>
      <c r="BY27" s="1">
        <f t="shared" si="8"/>
        <v>0</v>
      </c>
      <c r="BZ27" s="1">
        <f t="shared" si="9"/>
        <v>0</v>
      </c>
      <c r="CA27" s="1">
        <f t="shared" si="9"/>
        <v>0</v>
      </c>
      <c r="CB27" s="1">
        <f t="shared" si="9"/>
        <v>0</v>
      </c>
      <c r="CC27" s="1">
        <f t="shared" si="9"/>
        <v>0</v>
      </c>
      <c r="CD27" s="1">
        <f t="shared" si="9"/>
        <v>0</v>
      </c>
      <c r="CE27" s="1">
        <f t="shared" si="9"/>
        <v>0</v>
      </c>
      <c r="CF27" s="1">
        <f t="shared" si="9"/>
        <v>0</v>
      </c>
      <c r="CG27" s="1">
        <f t="shared" si="9"/>
        <v>0</v>
      </c>
      <c r="CH27" s="1">
        <f t="shared" si="9"/>
        <v>0</v>
      </c>
      <c r="CI27" s="1">
        <f t="shared" si="9"/>
        <v>0</v>
      </c>
      <c r="CJ27" s="1">
        <f t="shared" si="9"/>
        <v>0</v>
      </c>
      <c r="CK27" s="1">
        <f t="shared" si="9"/>
        <v>0</v>
      </c>
      <c r="CL27" s="1">
        <f t="shared" si="9"/>
        <v>0</v>
      </c>
      <c r="CM27" s="1">
        <f t="shared" si="9"/>
        <v>0</v>
      </c>
      <c r="CN27" s="1">
        <f t="shared" si="9"/>
        <v>0</v>
      </c>
      <c r="CO27" s="1">
        <f t="shared" si="9"/>
        <v>0</v>
      </c>
      <c r="CP27" s="1">
        <f t="shared" si="10"/>
        <v>0</v>
      </c>
      <c r="CQ27" s="1">
        <f t="shared" si="10"/>
        <v>0</v>
      </c>
      <c r="CR27" s="1">
        <f t="shared" si="10"/>
        <v>0</v>
      </c>
      <c r="CS27" s="1">
        <f t="shared" si="10"/>
        <v>0</v>
      </c>
      <c r="CT27" s="1">
        <f t="shared" si="10"/>
        <v>0</v>
      </c>
      <c r="CU27" s="1">
        <f t="shared" si="10"/>
        <v>0</v>
      </c>
      <c r="CV27" s="1">
        <f t="shared" si="10"/>
        <v>0</v>
      </c>
      <c r="CW27" s="1">
        <f t="shared" si="10"/>
        <v>0</v>
      </c>
      <c r="CX27" s="1">
        <f t="shared" si="10"/>
        <v>0</v>
      </c>
      <c r="CY27" s="1">
        <f t="shared" si="10"/>
        <v>0</v>
      </c>
      <c r="CZ27" s="1">
        <f t="shared" si="10"/>
        <v>0</v>
      </c>
      <c r="DA27" s="1">
        <f t="shared" si="10"/>
        <v>0</v>
      </c>
      <c r="DB27" s="1">
        <f t="shared" si="10"/>
        <v>0</v>
      </c>
      <c r="DC27" s="1">
        <f t="shared" si="10"/>
        <v>0</v>
      </c>
      <c r="DD27" s="1">
        <f t="shared" si="10"/>
        <v>0</v>
      </c>
      <c r="DE27" s="1">
        <f t="shared" si="10"/>
        <v>0</v>
      </c>
      <c r="DF27" s="1">
        <f t="shared" si="11"/>
        <v>0</v>
      </c>
      <c r="DG27" s="1">
        <f t="shared" si="11"/>
        <v>0</v>
      </c>
      <c r="DH27" s="1">
        <f t="shared" si="11"/>
        <v>0</v>
      </c>
      <c r="DI27" s="1">
        <f t="shared" si="11"/>
        <v>0</v>
      </c>
      <c r="DJ27" s="1">
        <f t="shared" si="11"/>
        <v>0</v>
      </c>
      <c r="DK27" s="1">
        <f t="shared" si="11"/>
        <v>0</v>
      </c>
      <c r="DL27" s="1">
        <f t="shared" si="11"/>
        <v>0</v>
      </c>
      <c r="DM27" s="1">
        <f t="shared" si="11"/>
        <v>0</v>
      </c>
      <c r="DN27" s="1">
        <f t="shared" si="11"/>
        <v>0</v>
      </c>
      <c r="DO27" s="1">
        <f t="shared" si="11"/>
        <v>0</v>
      </c>
      <c r="DP27" s="1">
        <f t="shared" si="11"/>
        <v>0</v>
      </c>
      <c r="DQ27" s="1">
        <f t="shared" si="11"/>
        <v>0</v>
      </c>
      <c r="DR27" s="1">
        <f t="shared" si="11"/>
        <v>0</v>
      </c>
      <c r="DS27" s="1">
        <f t="shared" si="11"/>
        <v>0</v>
      </c>
      <c r="DT27" s="1">
        <f t="shared" si="11"/>
        <v>0</v>
      </c>
      <c r="DU27" s="1">
        <f t="shared" si="11"/>
        <v>0</v>
      </c>
      <c r="DV27" s="1">
        <f t="shared" si="12"/>
        <v>0</v>
      </c>
      <c r="DW27" s="1">
        <f t="shared" si="12"/>
        <v>0</v>
      </c>
      <c r="DX27" s="1">
        <f t="shared" si="12"/>
        <v>0</v>
      </c>
      <c r="DY27" s="1">
        <f t="shared" si="12"/>
        <v>0</v>
      </c>
      <c r="DZ27" s="1">
        <f t="shared" si="12"/>
        <v>0</v>
      </c>
      <c r="EA27" s="1">
        <f t="shared" si="12"/>
        <v>0</v>
      </c>
      <c r="EB27" s="1">
        <f t="shared" si="12"/>
        <v>0</v>
      </c>
      <c r="EC27" s="1">
        <f t="shared" si="12"/>
        <v>0</v>
      </c>
      <c r="ED27" s="1">
        <f t="shared" si="12"/>
        <v>0</v>
      </c>
      <c r="EE27" s="1">
        <f t="shared" si="12"/>
        <v>0</v>
      </c>
      <c r="EF27" s="1">
        <f t="shared" si="12"/>
        <v>0</v>
      </c>
      <c r="EG27" s="1">
        <f t="shared" si="12"/>
        <v>0</v>
      </c>
      <c r="EH27" s="1">
        <f t="shared" si="12"/>
        <v>0</v>
      </c>
      <c r="EI27" s="1">
        <f t="shared" si="12"/>
        <v>0</v>
      </c>
      <c r="EJ27" s="1">
        <f t="shared" si="12"/>
        <v>0</v>
      </c>
      <c r="EK27" s="1">
        <f t="shared" si="12"/>
        <v>0</v>
      </c>
      <c r="EL27" s="1">
        <f t="shared" si="13"/>
        <v>0</v>
      </c>
      <c r="EM27" s="1">
        <f t="shared" si="13"/>
        <v>0</v>
      </c>
      <c r="EN27" s="1">
        <f t="shared" si="13"/>
        <v>0</v>
      </c>
      <c r="EO27" s="1">
        <f t="shared" si="13"/>
        <v>0</v>
      </c>
      <c r="EP27" s="1">
        <f t="shared" si="13"/>
        <v>0</v>
      </c>
      <c r="EQ27" s="1">
        <f t="shared" si="13"/>
        <v>0</v>
      </c>
      <c r="ER27" s="1">
        <f t="shared" si="13"/>
        <v>0</v>
      </c>
      <c r="ES27" s="1">
        <f t="shared" si="13"/>
        <v>0</v>
      </c>
      <c r="ET27" s="1">
        <f t="shared" si="13"/>
        <v>0</v>
      </c>
      <c r="EU27" s="1">
        <f t="shared" si="13"/>
        <v>0</v>
      </c>
      <c r="EV27" s="1">
        <f t="shared" si="13"/>
        <v>0</v>
      </c>
      <c r="EW27" s="1">
        <f t="shared" si="13"/>
        <v>0</v>
      </c>
      <c r="EX27" s="1">
        <f t="shared" si="13"/>
        <v>0</v>
      </c>
      <c r="EY27" s="1">
        <f t="shared" si="13"/>
        <v>0</v>
      </c>
      <c r="EZ27" s="1">
        <f t="shared" si="13"/>
        <v>0</v>
      </c>
      <c r="FA27" s="1">
        <f t="shared" si="13"/>
        <v>0</v>
      </c>
      <c r="FB27" s="1">
        <f t="shared" si="14"/>
        <v>0</v>
      </c>
      <c r="FC27" s="1">
        <f t="shared" si="14"/>
        <v>0</v>
      </c>
      <c r="FD27" s="1">
        <f t="shared" si="14"/>
        <v>0</v>
      </c>
      <c r="FE27" s="1">
        <f t="shared" si="14"/>
        <v>0</v>
      </c>
      <c r="FF27" s="1">
        <f t="shared" si="14"/>
        <v>0</v>
      </c>
      <c r="FG27" s="1">
        <f t="shared" si="14"/>
        <v>0</v>
      </c>
      <c r="FH27" s="1">
        <f t="shared" si="14"/>
        <v>0</v>
      </c>
      <c r="FI27" s="1">
        <f t="shared" si="14"/>
        <v>0</v>
      </c>
      <c r="FJ27" s="1">
        <f t="shared" si="14"/>
        <v>0</v>
      </c>
      <c r="FK27" s="1">
        <f t="shared" si="14"/>
        <v>0</v>
      </c>
      <c r="FL27" s="1">
        <f t="shared" si="14"/>
        <v>0</v>
      </c>
      <c r="FM27" s="1">
        <f t="shared" si="14"/>
        <v>0</v>
      </c>
      <c r="FN27" s="1">
        <f t="shared" si="14"/>
        <v>0</v>
      </c>
      <c r="FO27" s="1">
        <f t="shared" si="14"/>
        <v>0</v>
      </c>
      <c r="FP27" s="1">
        <f t="shared" si="14"/>
        <v>0</v>
      </c>
      <c r="FQ27" s="1">
        <f t="shared" si="14"/>
        <v>0</v>
      </c>
      <c r="FR27" s="1">
        <f t="shared" si="15"/>
        <v>0</v>
      </c>
      <c r="FS27" s="1">
        <f t="shared" si="15"/>
        <v>0</v>
      </c>
      <c r="FT27" s="1">
        <f t="shared" si="15"/>
        <v>0</v>
      </c>
      <c r="FU27" s="1">
        <f t="shared" si="15"/>
        <v>0</v>
      </c>
      <c r="FV27" s="1">
        <f t="shared" si="15"/>
        <v>0</v>
      </c>
      <c r="FW27" s="1">
        <f t="shared" si="15"/>
        <v>0</v>
      </c>
      <c r="FX27" s="1">
        <f t="shared" si="15"/>
        <v>0</v>
      </c>
      <c r="FY27" s="1">
        <f t="shared" si="15"/>
        <v>0</v>
      </c>
      <c r="FZ27" s="1">
        <f t="shared" si="15"/>
        <v>0</v>
      </c>
      <c r="GA27" s="1">
        <f t="shared" si="15"/>
        <v>0</v>
      </c>
      <c r="GB27" s="1">
        <f t="shared" si="15"/>
        <v>0</v>
      </c>
      <c r="GC27" s="1">
        <f t="shared" si="15"/>
        <v>0</v>
      </c>
      <c r="GD27" s="1">
        <f t="shared" si="15"/>
        <v>0</v>
      </c>
      <c r="GE27" s="1">
        <f t="shared" si="15"/>
        <v>0</v>
      </c>
      <c r="GF27" s="1">
        <f t="shared" si="15"/>
        <v>0</v>
      </c>
      <c r="GG27" s="1">
        <f t="shared" si="15"/>
        <v>0</v>
      </c>
      <c r="GH27" s="1">
        <f t="shared" si="16"/>
        <v>0</v>
      </c>
      <c r="GI27" s="1">
        <f t="shared" si="16"/>
        <v>0</v>
      </c>
      <c r="GJ27" s="1">
        <f t="shared" si="16"/>
        <v>0</v>
      </c>
      <c r="GK27" s="1">
        <f t="shared" si="16"/>
        <v>0</v>
      </c>
      <c r="GL27" s="1">
        <f t="shared" si="16"/>
        <v>0</v>
      </c>
      <c r="GM27" s="1">
        <f t="shared" si="16"/>
        <v>0</v>
      </c>
      <c r="GN27" s="1">
        <f t="shared" si="16"/>
        <v>0</v>
      </c>
      <c r="GO27" s="1">
        <f t="shared" si="16"/>
        <v>0</v>
      </c>
      <c r="GP27" s="1">
        <f t="shared" si="16"/>
        <v>0</v>
      </c>
      <c r="GQ27" s="1">
        <f t="shared" si="16"/>
        <v>0</v>
      </c>
      <c r="GR27" s="1">
        <f t="shared" si="16"/>
        <v>0</v>
      </c>
      <c r="GS27" s="1">
        <f t="shared" si="16"/>
        <v>0</v>
      </c>
      <c r="GT27" s="1">
        <f t="shared" si="16"/>
        <v>0</v>
      </c>
      <c r="GU27" s="1">
        <f t="shared" si="16"/>
        <v>0</v>
      </c>
      <c r="GV27" s="1">
        <f t="shared" si="16"/>
        <v>0</v>
      </c>
      <c r="GW27" s="1">
        <f t="shared" si="16"/>
        <v>0</v>
      </c>
      <c r="GX27" s="1">
        <f t="shared" si="17"/>
        <v>0</v>
      </c>
      <c r="GY27" s="1">
        <f t="shared" si="17"/>
        <v>0</v>
      </c>
      <c r="GZ27" s="1">
        <f t="shared" si="17"/>
        <v>0</v>
      </c>
      <c r="HA27" s="1">
        <f t="shared" si="17"/>
        <v>0</v>
      </c>
      <c r="HB27" s="1">
        <f t="shared" si="17"/>
        <v>0</v>
      </c>
      <c r="HC27" s="1">
        <f t="shared" si="17"/>
        <v>0</v>
      </c>
      <c r="HD27" s="1">
        <f t="shared" si="17"/>
        <v>0</v>
      </c>
      <c r="HE27" s="1">
        <f t="shared" si="17"/>
        <v>0</v>
      </c>
      <c r="HF27" s="1">
        <f t="shared" si="17"/>
        <v>0</v>
      </c>
      <c r="HG27" s="1">
        <f t="shared" si="17"/>
        <v>0</v>
      </c>
      <c r="HH27" s="1">
        <f t="shared" si="17"/>
        <v>0</v>
      </c>
      <c r="HI27" s="1">
        <f t="shared" si="17"/>
        <v>0</v>
      </c>
      <c r="HJ27" s="1">
        <f t="shared" si="17"/>
        <v>0</v>
      </c>
      <c r="HK27" s="1">
        <f t="shared" si="17"/>
        <v>0</v>
      </c>
      <c r="HL27" s="1">
        <f t="shared" si="18"/>
        <v>0</v>
      </c>
      <c r="HM27" s="1">
        <f t="shared" si="18"/>
        <v>0</v>
      </c>
      <c r="HN27" s="1">
        <f t="shared" si="18"/>
        <v>0</v>
      </c>
      <c r="HO27" s="1">
        <f t="shared" si="18"/>
        <v>0</v>
      </c>
      <c r="HP27" s="1">
        <f t="shared" si="18"/>
        <v>0</v>
      </c>
      <c r="HQ27" s="1">
        <f t="shared" si="18"/>
        <v>0</v>
      </c>
      <c r="HR27" s="1">
        <f t="shared" si="18"/>
        <v>0</v>
      </c>
      <c r="HS27" s="1">
        <f t="shared" si="18"/>
        <v>0</v>
      </c>
      <c r="HT27" s="1">
        <f t="shared" si="18"/>
        <v>0</v>
      </c>
      <c r="HU27" s="1">
        <f t="shared" si="18"/>
        <v>0</v>
      </c>
      <c r="HW27">
        <v>7</v>
      </c>
      <c r="HX27" s="15" t="str">
        <f t="shared" si="25"/>
        <v>17-32</v>
      </c>
      <c r="HY27" t="str">
        <f t="shared" si="25"/>
        <v>Pindura Tobias</v>
      </c>
      <c r="HZ27" s="1">
        <f t="shared" si="26"/>
        <v>12</v>
      </c>
      <c r="IA27" s="1">
        <f t="shared" si="27"/>
        <v>17</v>
      </c>
      <c r="IB27">
        <f t="shared" ref="IB27:IB90" si="31">IF(ISERROR(IF(AND(IH27&gt;0,OR(HZ27=II27,HZ27=IJ27,AND(HZ27&gt;II27,HZ27&lt;IJ27))),0,IF((HZ27-IA27)&lt;0,0,HZ27-IA27)))=TRUE," ",IF(AND(IH27&gt;0,OR(HZ27=II27,HZ27=IJ27,AND(HZ27&gt;II27,HZ27&lt;IJ27))),0,IF((HZ27-IA27)&lt;0,0,HZ27-IA27)))</f>
        <v>0</v>
      </c>
      <c r="IC27" t="str">
        <f t="shared" si="20"/>
        <v/>
      </c>
      <c r="ID27">
        <f>IF(HZ27&gt;$IC$18,1000,IF(HZ27=$IC$18,MIN(HZ27:$HZ$220),1000))</f>
        <v>1000</v>
      </c>
      <c r="IG27" s="1" t="str">
        <f t="shared" si="28"/>
        <v>17-32</v>
      </c>
      <c r="IH27" s="1">
        <f t="shared" si="21"/>
        <v>3</v>
      </c>
      <c r="II27" s="1">
        <f t="shared" si="29"/>
        <v>17</v>
      </c>
      <c r="IJ27" s="1">
        <f t="shared" si="30"/>
        <v>32</v>
      </c>
    </row>
    <row r="28" spans="1:244">
      <c r="A28">
        <v>8</v>
      </c>
      <c r="B28">
        <f t="shared" si="22"/>
        <v>17</v>
      </c>
      <c r="C28" s="2">
        <f t="shared" si="23"/>
        <v>8</v>
      </c>
      <c r="D28" s="28" t="s">
        <v>53</v>
      </c>
      <c r="E28" s="29" t="s">
        <v>56</v>
      </c>
      <c r="F28" s="30">
        <v>11</v>
      </c>
      <c r="G28" s="12">
        <f t="shared" si="0"/>
        <v>125</v>
      </c>
      <c r="J28" s="11" t="s">
        <v>56</v>
      </c>
      <c r="K28" s="36" t="s">
        <v>53</v>
      </c>
      <c r="L28" s="11">
        <v>100</v>
      </c>
      <c r="T28" s="16">
        <f t="shared" si="1"/>
        <v>125</v>
      </c>
      <c r="U28" s="2">
        <v>8</v>
      </c>
      <c r="V28" s="2">
        <f>HLOOKUP($F$4,'tabulka hodnot'!$D$3:$J$203,'vypocet bodov do rebricka'!U28+1,0)</f>
        <v>216</v>
      </c>
      <c r="Y28" s="1" t="str">
        <f t="shared" si="24"/>
        <v>17-32</v>
      </c>
      <c r="Z28" s="1">
        <f t="shared" si="2"/>
        <v>3</v>
      </c>
      <c r="AA28" s="1" t="str">
        <f t="shared" si="3"/>
        <v>17</v>
      </c>
      <c r="AB28" s="1" t="str">
        <f t="shared" si="4"/>
        <v>32</v>
      </c>
      <c r="AC28">
        <f t="shared" si="5"/>
        <v>100</v>
      </c>
      <c r="AD28" s="1">
        <f t="shared" si="6"/>
        <v>0</v>
      </c>
      <c r="AE28" s="1">
        <f t="shared" si="6"/>
        <v>0</v>
      </c>
      <c r="AF28" s="1">
        <f t="shared" si="6"/>
        <v>0</v>
      </c>
      <c r="AG28" s="1">
        <f t="shared" si="6"/>
        <v>0</v>
      </c>
      <c r="AH28" s="1">
        <f t="shared" si="6"/>
        <v>0</v>
      </c>
      <c r="AI28" s="1">
        <f t="shared" si="6"/>
        <v>0</v>
      </c>
      <c r="AJ28" s="1">
        <f t="shared" si="6"/>
        <v>0</v>
      </c>
      <c r="AK28" s="1">
        <f t="shared" si="6"/>
        <v>0</v>
      </c>
      <c r="AL28" s="1">
        <f t="shared" si="6"/>
        <v>0</v>
      </c>
      <c r="AM28" s="1">
        <f t="shared" si="6"/>
        <v>0</v>
      </c>
      <c r="AN28" s="1">
        <f t="shared" si="6"/>
        <v>0</v>
      </c>
      <c r="AO28" s="1">
        <f t="shared" si="6"/>
        <v>0</v>
      </c>
      <c r="AP28" s="1">
        <f t="shared" si="6"/>
        <v>0</v>
      </c>
      <c r="AQ28" s="1">
        <f t="shared" si="6"/>
        <v>0</v>
      </c>
      <c r="AR28" s="1">
        <f t="shared" si="6"/>
        <v>0</v>
      </c>
      <c r="AS28" s="1">
        <f t="shared" si="6"/>
        <v>0</v>
      </c>
      <c r="AT28" s="1">
        <f t="shared" si="7"/>
        <v>110</v>
      </c>
      <c r="AU28" s="1">
        <f t="shared" si="7"/>
        <v>110</v>
      </c>
      <c r="AV28" s="1">
        <f t="shared" si="7"/>
        <v>110</v>
      </c>
      <c r="AW28" s="1">
        <f t="shared" si="7"/>
        <v>110</v>
      </c>
      <c r="AX28" s="1">
        <f t="shared" si="7"/>
        <v>110</v>
      </c>
      <c r="AY28" s="1">
        <f t="shared" si="7"/>
        <v>110</v>
      </c>
      <c r="AZ28" s="1">
        <f t="shared" si="7"/>
        <v>110</v>
      </c>
      <c r="BA28" s="1">
        <f t="shared" si="7"/>
        <v>110</v>
      </c>
      <c r="BB28" s="1">
        <f t="shared" si="7"/>
        <v>90</v>
      </c>
      <c r="BC28" s="1">
        <f t="shared" si="7"/>
        <v>90</v>
      </c>
      <c r="BD28" s="1">
        <f t="shared" si="7"/>
        <v>90</v>
      </c>
      <c r="BE28" s="1">
        <f t="shared" si="7"/>
        <v>90</v>
      </c>
      <c r="BF28" s="1">
        <f t="shared" si="7"/>
        <v>90</v>
      </c>
      <c r="BG28" s="1">
        <f t="shared" si="7"/>
        <v>90</v>
      </c>
      <c r="BH28" s="1">
        <f t="shared" si="7"/>
        <v>90</v>
      </c>
      <c r="BI28" s="1">
        <f t="shared" si="7"/>
        <v>90</v>
      </c>
      <c r="BJ28" s="1">
        <f t="shared" si="8"/>
        <v>0</v>
      </c>
      <c r="BK28" s="1">
        <f t="shared" si="8"/>
        <v>0</v>
      </c>
      <c r="BL28" s="1">
        <f t="shared" si="8"/>
        <v>0</v>
      </c>
      <c r="BM28" s="1">
        <f t="shared" si="8"/>
        <v>0</v>
      </c>
      <c r="BN28" s="1">
        <f t="shared" si="8"/>
        <v>0</v>
      </c>
      <c r="BO28" s="1">
        <f t="shared" si="8"/>
        <v>0</v>
      </c>
      <c r="BP28" s="1">
        <f t="shared" si="8"/>
        <v>0</v>
      </c>
      <c r="BQ28" s="1">
        <f t="shared" si="8"/>
        <v>0</v>
      </c>
      <c r="BR28" s="1">
        <f t="shared" si="8"/>
        <v>0</v>
      </c>
      <c r="BS28" s="1">
        <f t="shared" si="8"/>
        <v>0</v>
      </c>
      <c r="BT28" s="1">
        <f t="shared" si="8"/>
        <v>0</v>
      </c>
      <c r="BU28" s="1">
        <f t="shared" si="8"/>
        <v>0</v>
      </c>
      <c r="BV28" s="1">
        <f t="shared" si="8"/>
        <v>0</v>
      </c>
      <c r="BW28" s="1">
        <f t="shared" si="8"/>
        <v>0</v>
      </c>
      <c r="BX28" s="1">
        <f t="shared" si="8"/>
        <v>0</v>
      </c>
      <c r="BY28" s="1">
        <f t="shared" si="8"/>
        <v>0</v>
      </c>
      <c r="BZ28" s="1">
        <f t="shared" si="9"/>
        <v>0</v>
      </c>
      <c r="CA28" s="1">
        <f t="shared" si="9"/>
        <v>0</v>
      </c>
      <c r="CB28" s="1">
        <f t="shared" si="9"/>
        <v>0</v>
      </c>
      <c r="CC28" s="1">
        <f t="shared" si="9"/>
        <v>0</v>
      </c>
      <c r="CD28" s="1">
        <f t="shared" si="9"/>
        <v>0</v>
      </c>
      <c r="CE28" s="1">
        <f t="shared" si="9"/>
        <v>0</v>
      </c>
      <c r="CF28" s="1">
        <f t="shared" si="9"/>
        <v>0</v>
      </c>
      <c r="CG28" s="1">
        <f t="shared" si="9"/>
        <v>0</v>
      </c>
      <c r="CH28" s="1">
        <f t="shared" si="9"/>
        <v>0</v>
      </c>
      <c r="CI28" s="1">
        <f t="shared" si="9"/>
        <v>0</v>
      </c>
      <c r="CJ28" s="1">
        <f t="shared" si="9"/>
        <v>0</v>
      </c>
      <c r="CK28" s="1">
        <f t="shared" si="9"/>
        <v>0</v>
      </c>
      <c r="CL28" s="1">
        <f t="shared" si="9"/>
        <v>0</v>
      </c>
      <c r="CM28" s="1">
        <f t="shared" si="9"/>
        <v>0</v>
      </c>
      <c r="CN28" s="1">
        <f t="shared" si="9"/>
        <v>0</v>
      </c>
      <c r="CO28" s="1">
        <f t="shared" si="9"/>
        <v>0</v>
      </c>
      <c r="CP28" s="1">
        <f t="shared" si="10"/>
        <v>0</v>
      </c>
      <c r="CQ28" s="1">
        <f t="shared" si="10"/>
        <v>0</v>
      </c>
      <c r="CR28" s="1">
        <f t="shared" si="10"/>
        <v>0</v>
      </c>
      <c r="CS28" s="1">
        <f t="shared" si="10"/>
        <v>0</v>
      </c>
      <c r="CT28" s="1">
        <f t="shared" si="10"/>
        <v>0</v>
      </c>
      <c r="CU28" s="1">
        <f t="shared" si="10"/>
        <v>0</v>
      </c>
      <c r="CV28" s="1">
        <f t="shared" si="10"/>
        <v>0</v>
      </c>
      <c r="CW28" s="1">
        <f t="shared" si="10"/>
        <v>0</v>
      </c>
      <c r="CX28" s="1">
        <f t="shared" si="10"/>
        <v>0</v>
      </c>
      <c r="CY28" s="1">
        <f t="shared" si="10"/>
        <v>0</v>
      </c>
      <c r="CZ28" s="1">
        <f t="shared" si="10"/>
        <v>0</v>
      </c>
      <c r="DA28" s="1">
        <f t="shared" si="10"/>
        <v>0</v>
      </c>
      <c r="DB28" s="1">
        <f t="shared" si="10"/>
        <v>0</v>
      </c>
      <c r="DC28" s="1">
        <f t="shared" si="10"/>
        <v>0</v>
      </c>
      <c r="DD28" s="1">
        <f t="shared" si="10"/>
        <v>0</v>
      </c>
      <c r="DE28" s="1">
        <f t="shared" si="10"/>
        <v>0</v>
      </c>
      <c r="DF28" s="1">
        <f t="shared" si="11"/>
        <v>0</v>
      </c>
      <c r="DG28" s="1">
        <f t="shared" si="11"/>
        <v>0</v>
      </c>
      <c r="DH28" s="1">
        <f t="shared" si="11"/>
        <v>0</v>
      </c>
      <c r="DI28" s="1">
        <f t="shared" si="11"/>
        <v>0</v>
      </c>
      <c r="DJ28" s="1">
        <f t="shared" si="11"/>
        <v>0</v>
      </c>
      <c r="DK28" s="1">
        <f t="shared" si="11"/>
        <v>0</v>
      </c>
      <c r="DL28" s="1">
        <f t="shared" si="11"/>
        <v>0</v>
      </c>
      <c r="DM28" s="1">
        <f t="shared" si="11"/>
        <v>0</v>
      </c>
      <c r="DN28" s="1">
        <f t="shared" si="11"/>
        <v>0</v>
      </c>
      <c r="DO28" s="1">
        <f t="shared" si="11"/>
        <v>0</v>
      </c>
      <c r="DP28" s="1">
        <f t="shared" si="11"/>
        <v>0</v>
      </c>
      <c r="DQ28" s="1">
        <f t="shared" si="11"/>
        <v>0</v>
      </c>
      <c r="DR28" s="1">
        <f t="shared" si="11"/>
        <v>0</v>
      </c>
      <c r="DS28" s="1">
        <f t="shared" si="11"/>
        <v>0</v>
      </c>
      <c r="DT28" s="1">
        <f t="shared" si="11"/>
        <v>0</v>
      </c>
      <c r="DU28" s="1">
        <f t="shared" si="11"/>
        <v>0</v>
      </c>
      <c r="DV28" s="1">
        <f t="shared" si="12"/>
        <v>0</v>
      </c>
      <c r="DW28" s="1">
        <f t="shared" si="12"/>
        <v>0</v>
      </c>
      <c r="DX28" s="1">
        <f t="shared" si="12"/>
        <v>0</v>
      </c>
      <c r="DY28" s="1">
        <f t="shared" si="12"/>
        <v>0</v>
      </c>
      <c r="DZ28" s="1">
        <f t="shared" si="12"/>
        <v>0</v>
      </c>
      <c r="EA28" s="1">
        <f t="shared" si="12"/>
        <v>0</v>
      </c>
      <c r="EB28" s="1">
        <f t="shared" si="12"/>
        <v>0</v>
      </c>
      <c r="EC28" s="1">
        <f t="shared" si="12"/>
        <v>0</v>
      </c>
      <c r="ED28" s="1">
        <f t="shared" si="12"/>
        <v>0</v>
      </c>
      <c r="EE28" s="1">
        <f t="shared" si="12"/>
        <v>0</v>
      </c>
      <c r="EF28" s="1">
        <f t="shared" si="12"/>
        <v>0</v>
      </c>
      <c r="EG28" s="1">
        <f t="shared" si="12"/>
        <v>0</v>
      </c>
      <c r="EH28" s="1">
        <f t="shared" si="12"/>
        <v>0</v>
      </c>
      <c r="EI28" s="1">
        <f t="shared" si="12"/>
        <v>0</v>
      </c>
      <c r="EJ28" s="1">
        <f t="shared" si="12"/>
        <v>0</v>
      </c>
      <c r="EK28" s="1">
        <f t="shared" si="12"/>
        <v>0</v>
      </c>
      <c r="EL28" s="1">
        <f t="shared" si="13"/>
        <v>0</v>
      </c>
      <c r="EM28" s="1">
        <f t="shared" si="13"/>
        <v>0</v>
      </c>
      <c r="EN28" s="1">
        <f t="shared" si="13"/>
        <v>0</v>
      </c>
      <c r="EO28" s="1">
        <f t="shared" si="13"/>
        <v>0</v>
      </c>
      <c r="EP28" s="1">
        <f t="shared" si="13"/>
        <v>0</v>
      </c>
      <c r="EQ28" s="1">
        <f t="shared" si="13"/>
        <v>0</v>
      </c>
      <c r="ER28" s="1">
        <f t="shared" si="13"/>
        <v>0</v>
      </c>
      <c r="ES28" s="1">
        <f t="shared" si="13"/>
        <v>0</v>
      </c>
      <c r="ET28" s="1">
        <f t="shared" si="13"/>
        <v>0</v>
      </c>
      <c r="EU28" s="1">
        <f t="shared" si="13"/>
        <v>0</v>
      </c>
      <c r="EV28" s="1">
        <f t="shared" si="13"/>
        <v>0</v>
      </c>
      <c r="EW28" s="1">
        <f t="shared" si="13"/>
        <v>0</v>
      </c>
      <c r="EX28" s="1">
        <f t="shared" si="13"/>
        <v>0</v>
      </c>
      <c r="EY28" s="1">
        <f t="shared" si="13"/>
        <v>0</v>
      </c>
      <c r="EZ28" s="1">
        <f t="shared" si="13"/>
        <v>0</v>
      </c>
      <c r="FA28" s="1">
        <f t="shared" si="13"/>
        <v>0</v>
      </c>
      <c r="FB28" s="1">
        <f t="shared" si="14"/>
        <v>0</v>
      </c>
      <c r="FC28" s="1">
        <f t="shared" si="14"/>
        <v>0</v>
      </c>
      <c r="FD28" s="1">
        <f t="shared" si="14"/>
        <v>0</v>
      </c>
      <c r="FE28" s="1">
        <f t="shared" si="14"/>
        <v>0</v>
      </c>
      <c r="FF28" s="1">
        <f t="shared" si="14"/>
        <v>0</v>
      </c>
      <c r="FG28" s="1">
        <f t="shared" si="14"/>
        <v>0</v>
      </c>
      <c r="FH28" s="1">
        <f t="shared" si="14"/>
        <v>0</v>
      </c>
      <c r="FI28" s="1">
        <f t="shared" si="14"/>
        <v>0</v>
      </c>
      <c r="FJ28" s="1">
        <f t="shared" si="14"/>
        <v>0</v>
      </c>
      <c r="FK28" s="1">
        <f t="shared" si="14"/>
        <v>0</v>
      </c>
      <c r="FL28" s="1">
        <f t="shared" si="14"/>
        <v>0</v>
      </c>
      <c r="FM28" s="1">
        <f t="shared" si="14"/>
        <v>0</v>
      </c>
      <c r="FN28" s="1">
        <f t="shared" si="14"/>
        <v>0</v>
      </c>
      <c r="FO28" s="1">
        <f t="shared" si="14"/>
        <v>0</v>
      </c>
      <c r="FP28" s="1">
        <f t="shared" si="14"/>
        <v>0</v>
      </c>
      <c r="FQ28" s="1">
        <f t="shared" si="14"/>
        <v>0</v>
      </c>
      <c r="FR28" s="1">
        <f t="shared" si="15"/>
        <v>0</v>
      </c>
      <c r="FS28" s="1">
        <f t="shared" si="15"/>
        <v>0</v>
      </c>
      <c r="FT28" s="1">
        <f t="shared" si="15"/>
        <v>0</v>
      </c>
      <c r="FU28" s="1">
        <f t="shared" si="15"/>
        <v>0</v>
      </c>
      <c r="FV28" s="1">
        <f t="shared" si="15"/>
        <v>0</v>
      </c>
      <c r="FW28" s="1">
        <f t="shared" si="15"/>
        <v>0</v>
      </c>
      <c r="FX28" s="1">
        <f t="shared" si="15"/>
        <v>0</v>
      </c>
      <c r="FY28" s="1">
        <f t="shared" si="15"/>
        <v>0</v>
      </c>
      <c r="FZ28" s="1">
        <f t="shared" si="15"/>
        <v>0</v>
      </c>
      <c r="GA28" s="1">
        <f t="shared" si="15"/>
        <v>0</v>
      </c>
      <c r="GB28" s="1">
        <f t="shared" si="15"/>
        <v>0</v>
      </c>
      <c r="GC28" s="1">
        <f t="shared" si="15"/>
        <v>0</v>
      </c>
      <c r="GD28" s="1">
        <f t="shared" si="15"/>
        <v>0</v>
      </c>
      <c r="GE28" s="1">
        <f t="shared" si="15"/>
        <v>0</v>
      </c>
      <c r="GF28" s="1">
        <f t="shared" si="15"/>
        <v>0</v>
      </c>
      <c r="GG28" s="1">
        <f t="shared" si="15"/>
        <v>0</v>
      </c>
      <c r="GH28" s="1">
        <f t="shared" si="16"/>
        <v>0</v>
      </c>
      <c r="GI28" s="1">
        <f t="shared" si="16"/>
        <v>0</v>
      </c>
      <c r="GJ28" s="1">
        <f t="shared" si="16"/>
        <v>0</v>
      </c>
      <c r="GK28" s="1">
        <f t="shared" si="16"/>
        <v>0</v>
      </c>
      <c r="GL28" s="1">
        <f t="shared" si="16"/>
        <v>0</v>
      </c>
      <c r="GM28" s="1">
        <f t="shared" si="16"/>
        <v>0</v>
      </c>
      <c r="GN28" s="1">
        <f t="shared" si="16"/>
        <v>0</v>
      </c>
      <c r="GO28" s="1">
        <f t="shared" si="16"/>
        <v>0</v>
      </c>
      <c r="GP28" s="1">
        <f t="shared" si="16"/>
        <v>0</v>
      </c>
      <c r="GQ28" s="1">
        <f t="shared" si="16"/>
        <v>0</v>
      </c>
      <c r="GR28" s="1">
        <f t="shared" si="16"/>
        <v>0</v>
      </c>
      <c r="GS28" s="1">
        <f t="shared" si="16"/>
        <v>0</v>
      </c>
      <c r="GT28" s="1">
        <f t="shared" si="16"/>
        <v>0</v>
      </c>
      <c r="GU28" s="1">
        <f t="shared" si="16"/>
        <v>0</v>
      </c>
      <c r="GV28" s="1">
        <f t="shared" si="16"/>
        <v>0</v>
      </c>
      <c r="GW28" s="1">
        <f t="shared" si="16"/>
        <v>0</v>
      </c>
      <c r="GX28" s="1">
        <f t="shared" si="17"/>
        <v>0</v>
      </c>
      <c r="GY28" s="1">
        <f t="shared" si="17"/>
        <v>0</v>
      </c>
      <c r="GZ28" s="1">
        <f t="shared" si="17"/>
        <v>0</v>
      </c>
      <c r="HA28" s="1">
        <f t="shared" si="17"/>
        <v>0</v>
      </c>
      <c r="HB28" s="1">
        <f t="shared" si="17"/>
        <v>0</v>
      </c>
      <c r="HC28" s="1">
        <f t="shared" si="17"/>
        <v>0</v>
      </c>
      <c r="HD28" s="1">
        <f t="shared" si="17"/>
        <v>0</v>
      </c>
      <c r="HE28" s="1">
        <f t="shared" si="17"/>
        <v>0</v>
      </c>
      <c r="HF28" s="1">
        <f t="shared" si="17"/>
        <v>0</v>
      </c>
      <c r="HG28" s="1">
        <f t="shared" si="17"/>
        <v>0</v>
      </c>
      <c r="HH28" s="1">
        <f t="shared" si="17"/>
        <v>0</v>
      </c>
      <c r="HI28" s="1">
        <f t="shared" si="17"/>
        <v>0</v>
      </c>
      <c r="HJ28" s="1">
        <f t="shared" si="17"/>
        <v>0</v>
      </c>
      <c r="HK28" s="1">
        <f t="shared" si="17"/>
        <v>0</v>
      </c>
      <c r="HL28" s="1">
        <f t="shared" si="18"/>
        <v>0</v>
      </c>
      <c r="HM28" s="1">
        <f t="shared" si="18"/>
        <v>0</v>
      </c>
      <c r="HN28" s="1">
        <f t="shared" si="18"/>
        <v>0</v>
      </c>
      <c r="HO28" s="1">
        <f t="shared" si="18"/>
        <v>0</v>
      </c>
      <c r="HP28" s="1">
        <f t="shared" si="18"/>
        <v>0</v>
      </c>
      <c r="HQ28" s="1">
        <f t="shared" si="18"/>
        <v>0</v>
      </c>
      <c r="HR28" s="1">
        <f t="shared" si="18"/>
        <v>0</v>
      </c>
      <c r="HS28" s="1">
        <f t="shared" si="18"/>
        <v>0</v>
      </c>
      <c r="HT28" s="1">
        <f t="shared" si="18"/>
        <v>0</v>
      </c>
      <c r="HU28" s="1">
        <f t="shared" si="18"/>
        <v>0</v>
      </c>
      <c r="HW28">
        <v>8</v>
      </c>
      <c r="HX28" s="15" t="str">
        <f t="shared" si="25"/>
        <v>17-32</v>
      </c>
      <c r="HY28" t="str">
        <f t="shared" si="25"/>
        <v>Cyprich Radovan</v>
      </c>
      <c r="HZ28" s="1">
        <f t="shared" si="26"/>
        <v>11</v>
      </c>
      <c r="IA28" s="1">
        <f t="shared" si="27"/>
        <v>17</v>
      </c>
      <c r="IB28">
        <f t="shared" si="31"/>
        <v>0</v>
      </c>
      <c r="IC28" t="str">
        <f t="shared" si="20"/>
        <v/>
      </c>
      <c r="ID28">
        <f>IF(HZ28&gt;$IC$18,1000,IF(HZ28=$IC$18,MIN(HZ28:$HZ$220),1000))</f>
        <v>1000</v>
      </c>
      <c r="IG28" s="1" t="str">
        <f t="shared" si="28"/>
        <v>17-32</v>
      </c>
      <c r="IH28" s="1">
        <f t="shared" si="21"/>
        <v>3</v>
      </c>
      <c r="II28" s="1">
        <f t="shared" si="29"/>
        <v>17</v>
      </c>
      <c r="IJ28" s="1">
        <f t="shared" si="30"/>
        <v>32</v>
      </c>
    </row>
    <row r="29" spans="1:244">
      <c r="A29">
        <v>9</v>
      </c>
      <c r="B29">
        <f t="shared" si="22"/>
        <v>17</v>
      </c>
      <c r="C29" s="2">
        <f t="shared" si="23"/>
        <v>9</v>
      </c>
      <c r="D29" s="28" t="s">
        <v>53</v>
      </c>
      <c r="E29" s="29" t="s">
        <v>52</v>
      </c>
      <c r="F29" s="30">
        <v>13</v>
      </c>
      <c r="G29" s="12">
        <f t="shared" si="0"/>
        <v>125</v>
      </c>
      <c r="J29" s="11" t="s">
        <v>52</v>
      </c>
      <c r="K29" s="36" t="s">
        <v>53</v>
      </c>
      <c r="L29" s="11">
        <v>100</v>
      </c>
      <c r="T29" s="16">
        <f t="shared" si="1"/>
        <v>125</v>
      </c>
      <c r="U29" s="2">
        <v>9</v>
      </c>
      <c r="V29" s="2">
        <f>HLOOKUP($F$4,'tabulka hodnot'!$D$3:$J$203,'vypocet bodov do rebricka'!U29+1,0)</f>
        <v>201</v>
      </c>
      <c r="Y29" s="1" t="str">
        <f t="shared" si="24"/>
        <v>17-32</v>
      </c>
      <c r="Z29" s="1">
        <f t="shared" si="2"/>
        <v>3</v>
      </c>
      <c r="AA29" s="1" t="str">
        <f t="shared" si="3"/>
        <v>17</v>
      </c>
      <c r="AB29" s="1" t="str">
        <f t="shared" si="4"/>
        <v>32</v>
      </c>
      <c r="AC29">
        <f t="shared" si="5"/>
        <v>100</v>
      </c>
      <c r="AD29" s="1">
        <f t="shared" si="6"/>
        <v>0</v>
      </c>
      <c r="AE29" s="1">
        <f t="shared" si="6"/>
        <v>0</v>
      </c>
      <c r="AF29" s="1">
        <f t="shared" si="6"/>
        <v>0</v>
      </c>
      <c r="AG29" s="1">
        <f t="shared" si="6"/>
        <v>0</v>
      </c>
      <c r="AH29" s="1">
        <f t="shared" si="6"/>
        <v>0</v>
      </c>
      <c r="AI29" s="1">
        <f t="shared" si="6"/>
        <v>0</v>
      </c>
      <c r="AJ29" s="1">
        <f t="shared" si="6"/>
        <v>0</v>
      </c>
      <c r="AK29" s="1">
        <f t="shared" si="6"/>
        <v>0</v>
      </c>
      <c r="AL29" s="1">
        <f t="shared" si="6"/>
        <v>0</v>
      </c>
      <c r="AM29" s="1">
        <f t="shared" si="6"/>
        <v>0</v>
      </c>
      <c r="AN29" s="1">
        <f t="shared" si="6"/>
        <v>0</v>
      </c>
      <c r="AO29" s="1">
        <f t="shared" si="6"/>
        <v>0</v>
      </c>
      <c r="AP29" s="1">
        <f t="shared" si="6"/>
        <v>0</v>
      </c>
      <c r="AQ29" s="1">
        <f t="shared" si="6"/>
        <v>0</v>
      </c>
      <c r="AR29" s="1">
        <f t="shared" si="6"/>
        <v>0</v>
      </c>
      <c r="AS29" s="1">
        <f t="shared" si="6"/>
        <v>0</v>
      </c>
      <c r="AT29" s="1">
        <f t="shared" si="7"/>
        <v>110</v>
      </c>
      <c r="AU29" s="1">
        <f t="shared" si="7"/>
        <v>110</v>
      </c>
      <c r="AV29" s="1">
        <f t="shared" si="7"/>
        <v>110</v>
      </c>
      <c r="AW29" s="1">
        <f t="shared" si="7"/>
        <v>110</v>
      </c>
      <c r="AX29" s="1">
        <f t="shared" si="7"/>
        <v>110</v>
      </c>
      <c r="AY29" s="1">
        <f t="shared" si="7"/>
        <v>110</v>
      </c>
      <c r="AZ29" s="1">
        <f t="shared" si="7"/>
        <v>110</v>
      </c>
      <c r="BA29" s="1">
        <f t="shared" si="7"/>
        <v>110</v>
      </c>
      <c r="BB29" s="1">
        <f t="shared" si="7"/>
        <v>90</v>
      </c>
      <c r="BC29" s="1">
        <f t="shared" si="7"/>
        <v>90</v>
      </c>
      <c r="BD29" s="1">
        <f t="shared" si="7"/>
        <v>90</v>
      </c>
      <c r="BE29" s="1">
        <f t="shared" si="7"/>
        <v>90</v>
      </c>
      <c r="BF29" s="1">
        <f t="shared" si="7"/>
        <v>90</v>
      </c>
      <c r="BG29" s="1">
        <f t="shared" si="7"/>
        <v>90</v>
      </c>
      <c r="BH29" s="1">
        <f t="shared" si="7"/>
        <v>90</v>
      </c>
      <c r="BI29" s="1">
        <f t="shared" si="7"/>
        <v>90</v>
      </c>
      <c r="BJ29" s="1">
        <f t="shared" si="8"/>
        <v>0</v>
      </c>
      <c r="BK29" s="1">
        <f t="shared" si="8"/>
        <v>0</v>
      </c>
      <c r="BL29" s="1">
        <f t="shared" si="8"/>
        <v>0</v>
      </c>
      <c r="BM29" s="1">
        <f t="shared" si="8"/>
        <v>0</v>
      </c>
      <c r="BN29" s="1">
        <f t="shared" si="8"/>
        <v>0</v>
      </c>
      <c r="BO29" s="1">
        <f t="shared" si="8"/>
        <v>0</v>
      </c>
      <c r="BP29" s="1">
        <f t="shared" si="8"/>
        <v>0</v>
      </c>
      <c r="BQ29" s="1">
        <f t="shared" si="8"/>
        <v>0</v>
      </c>
      <c r="BR29" s="1">
        <f t="shared" si="8"/>
        <v>0</v>
      </c>
      <c r="BS29" s="1">
        <f t="shared" si="8"/>
        <v>0</v>
      </c>
      <c r="BT29" s="1">
        <f t="shared" si="8"/>
        <v>0</v>
      </c>
      <c r="BU29" s="1">
        <f t="shared" si="8"/>
        <v>0</v>
      </c>
      <c r="BV29" s="1">
        <f t="shared" si="8"/>
        <v>0</v>
      </c>
      <c r="BW29" s="1">
        <f t="shared" si="8"/>
        <v>0</v>
      </c>
      <c r="BX29" s="1">
        <f t="shared" si="8"/>
        <v>0</v>
      </c>
      <c r="BY29" s="1">
        <f t="shared" si="8"/>
        <v>0</v>
      </c>
      <c r="BZ29" s="1">
        <f t="shared" si="9"/>
        <v>0</v>
      </c>
      <c r="CA29" s="1">
        <f t="shared" si="9"/>
        <v>0</v>
      </c>
      <c r="CB29" s="1">
        <f t="shared" si="9"/>
        <v>0</v>
      </c>
      <c r="CC29" s="1">
        <f t="shared" si="9"/>
        <v>0</v>
      </c>
      <c r="CD29" s="1">
        <f t="shared" si="9"/>
        <v>0</v>
      </c>
      <c r="CE29" s="1">
        <f t="shared" si="9"/>
        <v>0</v>
      </c>
      <c r="CF29" s="1">
        <f t="shared" si="9"/>
        <v>0</v>
      </c>
      <c r="CG29" s="1">
        <f t="shared" si="9"/>
        <v>0</v>
      </c>
      <c r="CH29" s="1">
        <f t="shared" si="9"/>
        <v>0</v>
      </c>
      <c r="CI29" s="1">
        <f t="shared" si="9"/>
        <v>0</v>
      </c>
      <c r="CJ29" s="1">
        <f t="shared" si="9"/>
        <v>0</v>
      </c>
      <c r="CK29" s="1">
        <f t="shared" si="9"/>
        <v>0</v>
      </c>
      <c r="CL29" s="1">
        <f t="shared" si="9"/>
        <v>0</v>
      </c>
      <c r="CM29" s="1">
        <f t="shared" si="9"/>
        <v>0</v>
      </c>
      <c r="CN29" s="1">
        <f t="shared" si="9"/>
        <v>0</v>
      </c>
      <c r="CO29" s="1">
        <f t="shared" si="9"/>
        <v>0</v>
      </c>
      <c r="CP29" s="1">
        <f t="shared" si="10"/>
        <v>0</v>
      </c>
      <c r="CQ29" s="1">
        <f t="shared" si="10"/>
        <v>0</v>
      </c>
      <c r="CR29" s="1">
        <f t="shared" si="10"/>
        <v>0</v>
      </c>
      <c r="CS29" s="1">
        <f t="shared" si="10"/>
        <v>0</v>
      </c>
      <c r="CT29" s="1">
        <f t="shared" si="10"/>
        <v>0</v>
      </c>
      <c r="CU29" s="1">
        <f t="shared" si="10"/>
        <v>0</v>
      </c>
      <c r="CV29" s="1">
        <f t="shared" si="10"/>
        <v>0</v>
      </c>
      <c r="CW29" s="1">
        <f t="shared" si="10"/>
        <v>0</v>
      </c>
      <c r="CX29" s="1">
        <f t="shared" si="10"/>
        <v>0</v>
      </c>
      <c r="CY29" s="1">
        <f t="shared" si="10"/>
        <v>0</v>
      </c>
      <c r="CZ29" s="1">
        <f t="shared" si="10"/>
        <v>0</v>
      </c>
      <c r="DA29" s="1">
        <f t="shared" si="10"/>
        <v>0</v>
      </c>
      <c r="DB29" s="1">
        <f t="shared" si="10"/>
        <v>0</v>
      </c>
      <c r="DC29" s="1">
        <f t="shared" si="10"/>
        <v>0</v>
      </c>
      <c r="DD29" s="1">
        <f t="shared" si="10"/>
        <v>0</v>
      </c>
      <c r="DE29" s="1">
        <f t="shared" si="10"/>
        <v>0</v>
      </c>
      <c r="DF29" s="1">
        <f t="shared" si="11"/>
        <v>0</v>
      </c>
      <c r="DG29" s="1">
        <f t="shared" si="11"/>
        <v>0</v>
      </c>
      <c r="DH29" s="1">
        <f t="shared" si="11"/>
        <v>0</v>
      </c>
      <c r="DI29" s="1">
        <f t="shared" si="11"/>
        <v>0</v>
      </c>
      <c r="DJ29" s="1">
        <f t="shared" si="11"/>
        <v>0</v>
      </c>
      <c r="DK29" s="1">
        <f t="shared" si="11"/>
        <v>0</v>
      </c>
      <c r="DL29" s="1">
        <f t="shared" si="11"/>
        <v>0</v>
      </c>
      <c r="DM29" s="1">
        <f t="shared" si="11"/>
        <v>0</v>
      </c>
      <c r="DN29" s="1">
        <f t="shared" si="11"/>
        <v>0</v>
      </c>
      <c r="DO29" s="1">
        <f t="shared" si="11"/>
        <v>0</v>
      </c>
      <c r="DP29" s="1">
        <f t="shared" si="11"/>
        <v>0</v>
      </c>
      <c r="DQ29" s="1">
        <f t="shared" si="11"/>
        <v>0</v>
      </c>
      <c r="DR29" s="1">
        <f t="shared" si="11"/>
        <v>0</v>
      </c>
      <c r="DS29" s="1">
        <f t="shared" si="11"/>
        <v>0</v>
      </c>
      <c r="DT29" s="1">
        <f t="shared" si="11"/>
        <v>0</v>
      </c>
      <c r="DU29" s="1">
        <f t="shared" si="11"/>
        <v>0</v>
      </c>
      <c r="DV29" s="1">
        <f t="shared" si="12"/>
        <v>0</v>
      </c>
      <c r="DW29" s="1">
        <f t="shared" si="12"/>
        <v>0</v>
      </c>
      <c r="DX29" s="1">
        <f t="shared" si="12"/>
        <v>0</v>
      </c>
      <c r="DY29" s="1">
        <f t="shared" si="12"/>
        <v>0</v>
      </c>
      <c r="DZ29" s="1">
        <f t="shared" si="12"/>
        <v>0</v>
      </c>
      <c r="EA29" s="1">
        <f t="shared" si="12"/>
        <v>0</v>
      </c>
      <c r="EB29" s="1">
        <f t="shared" si="12"/>
        <v>0</v>
      </c>
      <c r="EC29" s="1">
        <f t="shared" si="12"/>
        <v>0</v>
      </c>
      <c r="ED29" s="1">
        <f t="shared" si="12"/>
        <v>0</v>
      </c>
      <c r="EE29" s="1">
        <f t="shared" si="12"/>
        <v>0</v>
      </c>
      <c r="EF29" s="1">
        <f t="shared" si="12"/>
        <v>0</v>
      </c>
      <c r="EG29" s="1">
        <f t="shared" si="12"/>
        <v>0</v>
      </c>
      <c r="EH29" s="1">
        <f t="shared" si="12"/>
        <v>0</v>
      </c>
      <c r="EI29" s="1">
        <f t="shared" si="12"/>
        <v>0</v>
      </c>
      <c r="EJ29" s="1">
        <f t="shared" si="12"/>
        <v>0</v>
      </c>
      <c r="EK29" s="1">
        <f t="shared" si="12"/>
        <v>0</v>
      </c>
      <c r="EL29" s="1">
        <f t="shared" si="13"/>
        <v>0</v>
      </c>
      <c r="EM29" s="1">
        <f t="shared" si="13"/>
        <v>0</v>
      </c>
      <c r="EN29" s="1">
        <f t="shared" si="13"/>
        <v>0</v>
      </c>
      <c r="EO29" s="1">
        <f t="shared" si="13"/>
        <v>0</v>
      </c>
      <c r="EP29" s="1">
        <f t="shared" si="13"/>
        <v>0</v>
      </c>
      <c r="EQ29" s="1">
        <f t="shared" si="13"/>
        <v>0</v>
      </c>
      <c r="ER29" s="1">
        <f t="shared" si="13"/>
        <v>0</v>
      </c>
      <c r="ES29" s="1">
        <f t="shared" si="13"/>
        <v>0</v>
      </c>
      <c r="ET29" s="1">
        <f t="shared" si="13"/>
        <v>0</v>
      </c>
      <c r="EU29" s="1">
        <f t="shared" si="13"/>
        <v>0</v>
      </c>
      <c r="EV29" s="1">
        <f t="shared" si="13"/>
        <v>0</v>
      </c>
      <c r="EW29" s="1">
        <f t="shared" si="13"/>
        <v>0</v>
      </c>
      <c r="EX29" s="1">
        <f t="shared" si="13"/>
        <v>0</v>
      </c>
      <c r="EY29" s="1">
        <f t="shared" si="13"/>
        <v>0</v>
      </c>
      <c r="EZ29" s="1">
        <f t="shared" si="13"/>
        <v>0</v>
      </c>
      <c r="FA29" s="1">
        <f t="shared" si="13"/>
        <v>0</v>
      </c>
      <c r="FB29" s="1">
        <f t="shared" si="14"/>
        <v>0</v>
      </c>
      <c r="FC29" s="1">
        <f t="shared" si="14"/>
        <v>0</v>
      </c>
      <c r="FD29" s="1">
        <f t="shared" si="14"/>
        <v>0</v>
      </c>
      <c r="FE29" s="1">
        <f t="shared" si="14"/>
        <v>0</v>
      </c>
      <c r="FF29" s="1">
        <f t="shared" si="14"/>
        <v>0</v>
      </c>
      <c r="FG29" s="1">
        <f t="shared" si="14"/>
        <v>0</v>
      </c>
      <c r="FH29" s="1">
        <f t="shared" si="14"/>
        <v>0</v>
      </c>
      <c r="FI29" s="1">
        <f t="shared" si="14"/>
        <v>0</v>
      </c>
      <c r="FJ29" s="1">
        <f t="shared" si="14"/>
        <v>0</v>
      </c>
      <c r="FK29" s="1">
        <f t="shared" si="14"/>
        <v>0</v>
      </c>
      <c r="FL29" s="1">
        <f t="shared" si="14"/>
        <v>0</v>
      </c>
      <c r="FM29" s="1">
        <f t="shared" si="14"/>
        <v>0</v>
      </c>
      <c r="FN29" s="1">
        <f t="shared" si="14"/>
        <v>0</v>
      </c>
      <c r="FO29" s="1">
        <f t="shared" si="14"/>
        <v>0</v>
      </c>
      <c r="FP29" s="1">
        <f t="shared" si="14"/>
        <v>0</v>
      </c>
      <c r="FQ29" s="1">
        <f t="shared" si="14"/>
        <v>0</v>
      </c>
      <c r="FR29" s="1">
        <f t="shared" si="15"/>
        <v>0</v>
      </c>
      <c r="FS29" s="1">
        <f t="shared" si="15"/>
        <v>0</v>
      </c>
      <c r="FT29" s="1">
        <f t="shared" si="15"/>
        <v>0</v>
      </c>
      <c r="FU29" s="1">
        <f t="shared" si="15"/>
        <v>0</v>
      </c>
      <c r="FV29" s="1">
        <f t="shared" si="15"/>
        <v>0</v>
      </c>
      <c r="FW29" s="1">
        <f t="shared" si="15"/>
        <v>0</v>
      </c>
      <c r="FX29" s="1">
        <f t="shared" si="15"/>
        <v>0</v>
      </c>
      <c r="FY29" s="1">
        <f t="shared" si="15"/>
        <v>0</v>
      </c>
      <c r="FZ29" s="1">
        <f t="shared" si="15"/>
        <v>0</v>
      </c>
      <c r="GA29" s="1">
        <f t="shared" si="15"/>
        <v>0</v>
      </c>
      <c r="GB29" s="1">
        <f t="shared" si="15"/>
        <v>0</v>
      </c>
      <c r="GC29" s="1">
        <f t="shared" si="15"/>
        <v>0</v>
      </c>
      <c r="GD29" s="1">
        <f t="shared" si="15"/>
        <v>0</v>
      </c>
      <c r="GE29" s="1">
        <f t="shared" si="15"/>
        <v>0</v>
      </c>
      <c r="GF29" s="1">
        <f t="shared" si="15"/>
        <v>0</v>
      </c>
      <c r="GG29" s="1">
        <f t="shared" si="15"/>
        <v>0</v>
      </c>
      <c r="GH29" s="1">
        <f t="shared" si="16"/>
        <v>0</v>
      </c>
      <c r="GI29" s="1">
        <f t="shared" si="16"/>
        <v>0</v>
      </c>
      <c r="GJ29" s="1">
        <f t="shared" si="16"/>
        <v>0</v>
      </c>
      <c r="GK29" s="1">
        <f t="shared" si="16"/>
        <v>0</v>
      </c>
      <c r="GL29" s="1">
        <f t="shared" si="16"/>
        <v>0</v>
      </c>
      <c r="GM29" s="1">
        <f t="shared" si="16"/>
        <v>0</v>
      </c>
      <c r="GN29" s="1">
        <f t="shared" si="16"/>
        <v>0</v>
      </c>
      <c r="GO29" s="1">
        <f t="shared" si="16"/>
        <v>0</v>
      </c>
      <c r="GP29" s="1">
        <f t="shared" si="16"/>
        <v>0</v>
      </c>
      <c r="GQ29" s="1">
        <f t="shared" si="16"/>
        <v>0</v>
      </c>
      <c r="GR29" s="1">
        <f t="shared" si="16"/>
        <v>0</v>
      </c>
      <c r="GS29" s="1">
        <f t="shared" si="16"/>
        <v>0</v>
      </c>
      <c r="GT29" s="1">
        <f t="shared" si="16"/>
        <v>0</v>
      </c>
      <c r="GU29" s="1">
        <f t="shared" si="16"/>
        <v>0</v>
      </c>
      <c r="GV29" s="1">
        <f t="shared" si="16"/>
        <v>0</v>
      </c>
      <c r="GW29" s="1">
        <f t="shared" si="16"/>
        <v>0</v>
      </c>
      <c r="GX29" s="1">
        <f t="shared" si="17"/>
        <v>0</v>
      </c>
      <c r="GY29" s="1">
        <f t="shared" si="17"/>
        <v>0</v>
      </c>
      <c r="GZ29" s="1">
        <f t="shared" si="17"/>
        <v>0</v>
      </c>
      <c r="HA29" s="1">
        <f t="shared" si="17"/>
        <v>0</v>
      </c>
      <c r="HB29" s="1">
        <f t="shared" si="17"/>
        <v>0</v>
      </c>
      <c r="HC29" s="1">
        <f t="shared" si="17"/>
        <v>0</v>
      </c>
      <c r="HD29" s="1">
        <f t="shared" si="17"/>
        <v>0</v>
      </c>
      <c r="HE29" s="1">
        <f t="shared" si="17"/>
        <v>0</v>
      </c>
      <c r="HF29" s="1">
        <f t="shared" si="17"/>
        <v>0</v>
      </c>
      <c r="HG29" s="1">
        <f t="shared" si="17"/>
        <v>0</v>
      </c>
      <c r="HH29" s="1">
        <f t="shared" si="17"/>
        <v>0</v>
      </c>
      <c r="HI29" s="1">
        <f t="shared" si="17"/>
        <v>0</v>
      </c>
      <c r="HJ29" s="1">
        <f t="shared" si="17"/>
        <v>0</v>
      </c>
      <c r="HK29" s="1">
        <f t="shared" si="17"/>
        <v>0</v>
      </c>
      <c r="HL29" s="1">
        <f t="shared" si="18"/>
        <v>0</v>
      </c>
      <c r="HM29" s="1">
        <f t="shared" si="18"/>
        <v>0</v>
      </c>
      <c r="HN29" s="1">
        <f t="shared" si="18"/>
        <v>0</v>
      </c>
      <c r="HO29" s="1">
        <f t="shared" si="18"/>
        <v>0</v>
      </c>
      <c r="HP29" s="1">
        <f t="shared" si="18"/>
        <v>0</v>
      </c>
      <c r="HQ29" s="1">
        <f t="shared" si="18"/>
        <v>0</v>
      </c>
      <c r="HR29" s="1">
        <f t="shared" si="18"/>
        <v>0</v>
      </c>
      <c r="HS29" s="1">
        <f t="shared" si="18"/>
        <v>0</v>
      </c>
      <c r="HT29" s="1">
        <f t="shared" si="18"/>
        <v>0</v>
      </c>
      <c r="HU29" s="1">
        <f t="shared" si="18"/>
        <v>0</v>
      </c>
      <c r="HW29">
        <v>9</v>
      </c>
      <c r="HX29" s="15" t="str">
        <f t="shared" si="25"/>
        <v>17-32</v>
      </c>
      <c r="HY29" t="str">
        <f t="shared" si="25"/>
        <v>Petrík Filip</v>
      </c>
      <c r="HZ29" s="1">
        <f t="shared" si="26"/>
        <v>13</v>
      </c>
      <c r="IA29" s="1">
        <f t="shared" si="27"/>
        <v>17</v>
      </c>
      <c r="IB29">
        <f t="shared" si="31"/>
        <v>0</v>
      </c>
      <c r="IC29" t="str">
        <f t="shared" si="20"/>
        <v/>
      </c>
      <c r="ID29">
        <f>IF(HZ29&gt;$IC$18,1000,IF(HZ29=$IC$18,MIN(HZ29:$HZ$220),1000))</f>
        <v>1000</v>
      </c>
      <c r="IG29" s="1" t="str">
        <f t="shared" si="28"/>
        <v>17-32</v>
      </c>
      <c r="IH29" s="1">
        <f t="shared" si="21"/>
        <v>3</v>
      </c>
      <c r="II29" s="1">
        <f t="shared" si="29"/>
        <v>17</v>
      </c>
      <c r="IJ29" s="1">
        <f t="shared" si="30"/>
        <v>32</v>
      </c>
    </row>
    <row r="30" spans="1:244">
      <c r="A30">
        <v>10</v>
      </c>
      <c r="B30">
        <f t="shared" si="22"/>
        <v>17</v>
      </c>
      <c r="C30" s="2">
        <f t="shared" si="23"/>
        <v>10</v>
      </c>
      <c r="D30" s="28" t="s">
        <v>53</v>
      </c>
      <c r="E30" s="29" t="s">
        <v>65</v>
      </c>
      <c r="F30" s="30">
        <v>8</v>
      </c>
      <c r="G30" s="12">
        <f t="shared" si="0"/>
        <v>125</v>
      </c>
      <c r="J30" s="11" t="s">
        <v>65</v>
      </c>
      <c r="K30" s="36" t="s">
        <v>53</v>
      </c>
      <c r="L30" s="11">
        <v>100</v>
      </c>
      <c r="T30" s="16">
        <f t="shared" si="1"/>
        <v>125</v>
      </c>
      <c r="U30" s="2">
        <v>10</v>
      </c>
      <c r="V30" s="2">
        <f>HLOOKUP($F$4,'tabulka hodnot'!$D$3:$J$203,'vypocet bodov do rebricka'!U30+1,0)</f>
        <v>188</v>
      </c>
      <c r="Y30" s="1" t="str">
        <f t="shared" si="24"/>
        <v>17-32</v>
      </c>
      <c r="Z30" s="1">
        <f t="shared" si="2"/>
        <v>3</v>
      </c>
      <c r="AA30" s="1" t="str">
        <f t="shared" si="3"/>
        <v>17</v>
      </c>
      <c r="AB30" s="1" t="str">
        <f t="shared" si="4"/>
        <v>32</v>
      </c>
      <c r="AC30">
        <f t="shared" si="5"/>
        <v>100</v>
      </c>
      <c r="AD30" s="1">
        <f t="shared" si="6"/>
        <v>0</v>
      </c>
      <c r="AE30" s="1">
        <f t="shared" si="6"/>
        <v>0</v>
      </c>
      <c r="AF30" s="1">
        <f t="shared" si="6"/>
        <v>0</v>
      </c>
      <c r="AG30" s="1">
        <f t="shared" si="6"/>
        <v>0</v>
      </c>
      <c r="AH30" s="1">
        <f t="shared" si="6"/>
        <v>0</v>
      </c>
      <c r="AI30" s="1">
        <f t="shared" si="6"/>
        <v>0</v>
      </c>
      <c r="AJ30" s="1">
        <f t="shared" si="6"/>
        <v>0</v>
      </c>
      <c r="AK30" s="1">
        <f t="shared" si="6"/>
        <v>0</v>
      </c>
      <c r="AL30" s="1">
        <f t="shared" si="6"/>
        <v>0</v>
      </c>
      <c r="AM30" s="1">
        <f t="shared" si="6"/>
        <v>0</v>
      </c>
      <c r="AN30" s="1">
        <f t="shared" si="6"/>
        <v>0</v>
      </c>
      <c r="AO30" s="1">
        <f t="shared" si="6"/>
        <v>0</v>
      </c>
      <c r="AP30" s="1">
        <f t="shared" si="6"/>
        <v>0</v>
      </c>
      <c r="AQ30" s="1">
        <f t="shared" si="6"/>
        <v>0</v>
      </c>
      <c r="AR30" s="1">
        <f t="shared" si="6"/>
        <v>0</v>
      </c>
      <c r="AS30" s="1">
        <f t="shared" si="6"/>
        <v>0</v>
      </c>
      <c r="AT30" s="1">
        <f t="shared" si="7"/>
        <v>110</v>
      </c>
      <c r="AU30" s="1">
        <f t="shared" si="7"/>
        <v>110</v>
      </c>
      <c r="AV30" s="1">
        <f t="shared" si="7"/>
        <v>110</v>
      </c>
      <c r="AW30" s="1">
        <f t="shared" si="7"/>
        <v>110</v>
      </c>
      <c r="AX30" s="1">
        <f t="shared" si="7"/>
        <v>110</v>
      </c>
      <c r="AY30" s="1">
        <f t="shared" si="7"/>
        <v>110</v>
      </c>
      <c r="AZ30" s="1">
        <f t="shared" si="7"/>
        <v>110</v>
      </c>
      <c r="BA30" s="1">
        <f t="shared" si="7"/>
        <v>110</v>
      </c>
      <c r="BB30" s="1">
        <f t="shared" si="7"/>
        <v>90</v>
      </c>
      <c r="BC30" s="1">
        <f t="shared" si="7"/>
        <v>90</v>
      </c>
      <c r="BD30" s="1">
        <f t="shared" si="7"/>
        <v>90</v>
      </c>
      <c r="BE30" s="1">
        <f t="shared" si="7"/>
        <v>90</v>
      </c>
      <c r="BF30" s="1">
        <f t="shared" si="7"/>
        <v>90</v>
      </c>
      <c r="BG30" s="1">
        <f t="shared" si="7"/>
        <v>90</v>
      </c>
      <c r="BH30" s="1">
        <f t="shared" si="7"/>
        <v>90</v>
      </c>
      <c r="BI30" s="1">
        <f t="shared" si="7"/>
        <v>90</v>
      </c>
      <c r="BJ30" s="1">
        <f t="shared" si="8"/>
        <v>0</v>
      </c>
      <c r="BK30" s="1">
        <f t="shared" si="8"/>
        <v>0</v>
      </c>
      <c r="BL30" s="1">
        <f t="shared" si="8"/>
        <v>0</v>
      </c>
      <c r="BM30" s="1">
        <f t="shared" si="8"/>
        <v>0</v>
      </c>
      <c r="BN30" s="1">
        <f t="shared" si="8"/>
        <v>0</v>
      </c>
      <c r="BO30" s="1">
        <f t="shared" si="8"/>
        <v>0</v>
      </c>
      <c r="BP30" s="1">
        <f t="shared" si="8"/>
        <v>0</v>
      </c>
      <c r="BQ30" s="1">
        <f t="shared" si="8"/>
        <v>0</v>
      </c>
      <c r="BR30" s="1">
        <f t="shared" si="8"/>
        <v>0</v>
      </c>
      <c r="BS30" s="1">
        <f t="shared" si="8"/>
        <v>0</v>
      </c>
      <c r="BT30" s="1">
        <f t="shared" si="8"/>
        <v>0</v>
      </c>
      <c r="BU30" s="1">
        <f t="shared" si="8"/>
        <v>0</v>
      </c>
      <c r="BV30" s="1">
        <f t="shared" si="8"/>
        <v>0</v>
      </c>
      <c r="BW30" s="1">
        <f t="shared" si="8"/>
        <v>0</v>
      </c>
      <c r="BX30" s="1">
        <f t="shared" si="8"/>
        <v>0</v>
      </c>
      <c r="BY30" s="1">
        <f t="shared" si="8"/>
        <v>0</v>
      </c>
      <c r="BZ30" s="1">
        <f t="shared" si="9"/>
        <v>0</v>
      </c>
      <c r="CA30" s="1">
        <f t="shared" si="9"/>
        <v>0</v>
      </c>
      <c r="CB30" s="1">
        <f t="shared" si="9"/>
        <v>0</v>
      </c>
      <c r="CC30" s="1">
        <f t="shared" si="9"/>
        <v>0</v>
      </c>
      <c r="CD30" s="1">
        <f t="shared" si="9"/>
        <v>0</v>
      </c>
      <c r="CE30" s="1">
        <f t="shared" si="9"/>
        <v>0</v>
      </c>
      <c r="CF30" s="1">
        <f t="shared" si="9"/>
        <v>0</v>
      </c>
      <c r="CG30" s="1">
        <f t="shared" si="9"/>
        <v>0</v>
      </c>
      <c r="CH30" s="1">
        <f t="shared" si="9"/>
        <v>0</v>
      </c>
      <c r="CI30" s="1">
        <f t="shared" si="9"/>
        <v>0</v>
      </c>
      <c r="CJ30" s="1">
        <f t="shared" si="9"/>
        <v>0</v>
      </c>
      <c r="CK30" s="1">
        <f t="shared" si="9"/>
        <v>0</v>
      </c>
      <c r="CL30" s="1">
        <f t="shared" si="9"/>
        <v>0</v>
      </c>
      <c r="CM30" s="1">
        <f t="shared" si="9"/>
        <v>0</v>
      </c>
      <c r="CN30" s="1">
        <f t="shared" si="9"/>
        <v>0</v>
      </c>
      <c r="CO30" s="1">
        <f t="shared" si="9"/>
        <v>0</v>
      </c>
      <c r="CP30" s="1">
        <f t="shared" si="10"/>
        <v>0</v>
      </c>
      <c r="CQ30" s="1">
        <f t="shared" si="10"/>
        <v>0</v>
      </c>
      <c r="CR30" s="1">
        <f t="shared" si="10"/>
        <v>0</v>
      </c>
      <c r="CS30" s="1">
        <f t="shared" si="10"/>
        <v>0</v>
      </c>
      <c r="CT30" s="1">
        <f t="shared" si="10"/>
        <v>0</v>
      </c>
      <c r="CU30" s="1">
        <f t="shared" si="10"/>
        <v>0</v>
      </c>
      <c r="CV30" s="1">
        <f t="shared" si="10"/>
        <v>0</v>
      </c>
      <c r="CW30" s="1">
        <f t="shared" si="10"/>
        <v>0</v>
      </c>
      <c r="CX30" s="1">
        <f t="shared" si="10"/>
        <v>0</v>
      </c>
      <c r="CY30" s="1">
        <f t="shared" si="10"/>
        <v>0</v>
      </c>
      <c r="CZ30" s="1">
        <f t="shared" si="10"/>
        <v>0</v>
      </c>
      <c r="DA30" s="1">
        <f t="shared" si="10"/>
        <v>0</v>
      </c>
      <c r="DB30" s="1">
        <f t="shared" si="10"/>
        <v>0</v>
      </c>
      <c r="DC30" s="1">
        <f t="shared" si="10"/>
        <v>0</v>
      </c>
      <c r="DD30" s="1">
        <f t="shared" si="10"/>
        <v>0</v>
      </c>
      <c r="DE30" s="1">
        <f t="shared" si="10"/>
        <v>0</v>
      </c>
      <c r="DF30" s="1">
        <f t="shared" si="11"/>
        <v>0</v>
      </c>
      <c r="DG30" s="1">
        <f t="shared" si="11"/>
        <v>0</v>
      </c>
      <c r="DH30" s="1">
        <f t="shared" si="11"/>
        <v>0</v>
      </c>
      <c r="DI30" s="1">
        <f t="shared" si="11"/>
        <v>0</v>
      </c>
      <c r="DJ30" s="1">
        <f t="shared" si="11"/>
        <v>0</v>
      </c>
      <c r="DK30" s="1">
        <f t="shared" si="11"/>
        <v>0</v>
      </c>
      <c r="DL30" s="1">
        <f t="shared" si="11"/>
        <v>0</v>
      </c>
      <c r="DM30" s="1">
        <f t="shared" si="11"/>
        <v>0</v>
      </c>
      <c r="DN30" s="1">
        <f t="shared" si="11"/>
        <v>0</v>
      </c>
      <c r="DO30" s="1">
        <f t="shared" si="11"/>
        <v>0</v>
      </c>
      <c r="DP30" s="1">
        <f t="shared" si="11"/>
        <v>0</v>
      </c>
      <c r="DQ30" s="1">
        <f t="shared" si="11"/>
        <v>0</v>
      </c>
      <c r="DR30" s="1">
        <f t="shared" si="11"/>
        <v>0</v>
      </c>
      <c r="DS30" s="1">
        <f t="shared" si="11"/>
        <v>0</v>
      </c>
      <c r="DT30" s="1">
        <f t="shared" si="11"/>
        <v>0</v>
      </c>
      <c r="DU30" s="1">
        <f t="shared" si="11"/>
        <v>0</v>
      </c>
      <c r="DV30" s="1">
        <f t="shared" si="12"/>
        <v>0</v>
      </c>
      <c r="DW30" s="1">
        <f t="shared" si="12"/>
        <v>0</v>
      </c>
      <c r="DX30" s="1">
        <f t="shared" si="12"/>
        <v>0</v>
      </c>
      <c r="DY30" s="1">
        <f t="shared" si="12"/>
        <v>0</v>
      </c>
      <c r="DZ30" s="1">
        <f t="shared" si="12"/>
        <v>0</v>
      </c>
      <c r="EA30" s="1">
        <f t="shared" si="12"/>
        <v>0</v>
      </c>
      <c r="EB30" s="1">
        <f t="shared" si="12"/>
        <v>0</v>
      </c>
      <c r="EC30" s="1">
        <f t="shared" si="12"/>
        <v>0</v>
      </c>
      <c r="ED30" s="1">
        <f t="shared" si="12"/>
        <v>0</v>
      </c>
      <c r="EE30" s="1">
        <f t="shared" si="12"/>
        <v>0</v>
      </c>
      <c r="EF30" s="1">
        <f t="shared" si="12"/>
        <v>0</v>
      </c>
      <c r="EG30" s="1">
        <f t="shared" si="12"/>
        <v>0</v>
      </c>
      <c r="EH30" s="1">
        <f t="shared" si="12"/>
        <v>0</v>
      </c>
      <c r="EI30" s="1">
        <f t="shared" si="12"/>
        <v>0</v>
      </c>
      <c r="EJ30" s="1">
        <f t="shared" si="12"/>
        <v>0</v>
      </c>
      <c r="EK30" s="1">
        <f t="shared" si="12"/>
        <v>0</v>
      </c>
      <c r="EL30" s="1">
        <f t="shared" si="13"/>
        <v>0</v>
      </c>
      <c r="EM30" s="1">
        <f t="shared" si="13"/>
        <v>0</v>
      </c>
      <c r="EN30" s="1">
        <f t="shared" si="13"/>
        <v>0</v>
      </c>
      <c r="EO30" s="1">
        <f t="shared" si="13"/>
        <v>0</v>
      </c>
      <c r="EP30" s="1">
        <f t="shared" si="13"/>
        <v>0</v>
      </c>
      <c r="EQ30" s="1">
        <f t="shared" si="13"/>
        <v>0</v>
      </c>
      <c r="ER30" s="1">
        <f t="shared" si="13"/>
        <v>0</v>
      </c>
      <c r="ES30" s="1">
        <f t="shared" si="13"/>
        <v>0</v>
      </c>
      <c r="ET30" s="1">
        <f t="shared" si="13"/>
        <v>0</v>
      </c>
      <c r="EU30" s="1">
        <f t="shared" si="13"/>
        <v>0</v>
      </c>
      <c r="EV30" s="1">
        <f t="shared" si="13"/>
        <v>0</v>
      </c>
      <c r="EW30" s="1">
        <f t="shared" si="13"/>
        <v>0</v>
      </c>
      <c r="EX30" s="1">
        <f t="shared" si="13"/>
        <v>0</v>
      </c>
      <c r="EY30" s="1">
        <f t="shared" si="13"/>
        <v>0</v>
      </c>
      <c r="EZ30" s="1">
        <f t="shared" si="13"/>
        <v>0</v>
      </c>
      <c r="FA30" s="1">
        <f t="shared" si="13"/>
        <v>0</v>
      </c>
      <c r="FB30" s="1">
        <f t="shared" si="14"/>
        <v>0</v>
      </c>
      <c r="FC30" s="1">
        <f t="shared" si="14"/>
        <v>0</v>
      </c>
      <c r="FD30" s="1">
        <f t="shared" si="14"/>
        <v>0</v>
      </c>
      <c r="FE30" s="1">
        <f t="shared" si="14"/>
        <v>0</v>
      </c>
      <c r="FF30" s="1">
        <f t="shared" si="14"/>
        <v>0</v>
      </c>
      <c r="FG30" s="1">
        <f t="shared" si="14"/>
        <v>0</v>
      </c>
      <c r="FH30" s="1">
        <f t="shared" si="14"/>
        <v>0</v>
      </c>
      <c r="FI30" s="1">
        <f t="shared" si="14"/>
        <v>0</v>
      </c>
      <c r="FJ30" s="1">
        <f t="shared" si="14"/>
        <v>0</v>
      </c>
      <c r="FK30" s="1">
        <f t="shared" si="14"/>
        <v>0</v>
      </c>
      <c r="FL30" s="1">
        <f t="shared" si="14"/>
        <v>0</v>
      </c>
      <c r="FM30" s="1">
        <f t="shared" si="14"/>
        <v>0</v>
      </c>
      <c r="FN30" s="1">
        <f t="shared" si="14"/>
        <v>0</v>
      </c>
      <c r="FO30" s="1">
        <f t="shared" si="14"/>
        <v>0</v>
      </c>
      <c r="FP30" s="1">
        <f t="shared" si="14"/>
        <v>0</v>
      </c>
      <c r="FQ30" s="1">
        <f t="shared" si="14"/>
        <v>0</v>
      </c>
      <c r="FR30" s="1">
        <f t="shared" si="15"/>
        <v>0</v>
      </c>
      <c r="FS30" s="1">
        <f t="shared" si="15"/>
        <v>0</v>
      </c>
      <c r="FT30" s="1">
        <f t="shared" si="15"/>
        <v>0</v>
      </c>
      <c r="FU30" s="1">
        <f t="shared" si="15"/>
        <v>0</v>
      </c>
      <c r="FV30" s="1">
        <f t="shared" si="15"/>
        <v>0</v>
      </c>
      <c r="FW30" s="1">
        <f t="shared" si="15"/>
        <v>0</v>
      </c>
      <c r="FX30" s="1">
        <f t="shared" si="15"/>
        <v>0</v>
      </c>
      <c r="FY30" s="1">
        <f t="shared" si="15"/>
        <v>0</v>
      </c>
      <c r="FZ30" s="1">
        <f t="shared" si="15"/>
        <v>0</v>
      </c>
      <c r="GA30" s="1">
        <f t="shared" si="15"/>
        <v>0</v>
      </c>
      <c r="GB30" s="1">
        <f t="shared" si="15"/>
        <v>0</v>
      </c>
      <c r="GC30" s="1">
        <f t="shared" si="15"/>
        <v>0</v>
      </c>
      <c r="GD30" s="1">
        <f t="shared" si="15"/>
        <v>0</v>
      </c>
      <c r="GE30" s="1">
        <f t="shared" si="15"/>
        <v>0</v>
      </c>
      <c r="GF30" s="1">
        <f t="shared" si="15"/>
        <v>0</v>
      </c>
      <c r="GG30" s="1">
        <f t="shared" si="15"/>
        <v>0</v>
      </c>
      <c r="GH30" s="1">
        <f t="shared" si="16"/>
        <v>0</v>
      </c>
      <c r="GI30" s="1">
        <f t="shared" si="16"/>
        <v>0</v>
      </c>
      <c r="GJ30" s="1">
        <f t="shared" si="16"/>
        <v>0</v>
      </c>
      <c r="GK30" s="1">
        <f t="shared" si="16"/>
        <v>0</v>
      </c>
      <c r="GL30" s="1">
        <f t="shared" si="16"/>
        <v>0</v>
      </c>
      <c r="GM30" s="1">
        <f t="shared" si="16"/>
        <v>0</v>
      </c>
      <c r="GN30" s="1">
        <f t="shared" si="16"/>
        <v>0</v>
      </c>
      <c r="GO30" s="1">
        <f t="shared" si="16"/>
        <v>0</v>
      </c>
      <c r="GP30" s="1">
        <f t="shared" si="16"/>
        <v>0</v>
      </c>
      <c r="GQ30" s="1">
        <f t="shared" si="16"/>
        <v>0</v>
      </c>
      <c r="GR30" s="1">
        <f t="shared" si="16"/>
        <v>0</v>
      </c>
      <c r="GS30" s="1">
        <f t="shared" si="16"/>
        <v>0</v>
      </c>
      <c r="GT30" s="1">
        <f t="shared" si="16"/>
        <v>0</v>
      </c>
      <c r="GU30" s="1">
        <f t="shared" si="16"/>
        <v>0</v>
      </c>
      <c r="GV30" s="1">
        <f t="shared" si="16"/>
        <v>0</v>
      </c>
      <c r="GW30" s="1">
        <f t="shared" si="16"/>
        <v>0</v>
      </c>
      <c r="GX30" s="1">
        <f t="shared" si="17"/>
        <v>0</v>
      </c>
      <c r="GY30" s="1">
        <f t="shared" si="17"/>
        <v>0</v>
      </c>
      <c r="GZ30" s="1">
        <f t="shared" si="17"/>
        <v>0</v>
      </c>
      <c r="HA30" s="1">
        <f t="shared" si="17"/>
        <v>0</v>
      </c>
      <c r="HB30" s="1">
        <f t="shared" si="17"/>
        <v>0</v>
      </c>
      <c r="HC30" s="1">
        <f t="shared" si="17"/>
        <v>0</v>
      </c>
      <c r="HD30" s="1">
        <f t="shared" si="17"/>
        <v>0</v>
      </c>
      <c r="HE30" s="1">
        <f t="shared" si="17"/>
        <v>0</v>
      </c>
      <c r="HF30" s="1">
        <f t="shared" si="17"/>
        <v>0</v>
      </c>
      <c r="HG30" s="1">
        <f t="shared" si="17"/>
        <v>0</v>
      </c>
      <c r="HH30" s="1">
        <f t="shared" si="17"/>
        <v>0</v>
      </c>
      <c r="HI30" s="1">
        <f t="shared" si="17"/>
        <v>0</v>
      </c>
      <c r="HJ30" s="1">
        <f t="shared" si="17"/>
        <v>0</v>
      </c>
      <c r="HK30" s="1">
        <f t="shared" si="17"/>
        <v>0</v>
      </c>
      <c r="HL30" s="1">
        <f t="shared" si="18"/>
        <v>0</v>
      </c>
      <c r="HM30" s="1">
        <f t="shared" si="18"/>
        <v>0</v>
      </c>
      <c r="HN30" s="1">
        <f t="shared" si="18"/>
        <v>0</v>
      </c>
      <c r="HO30" s="1">
        <f t="shared" si="18"/>
        <v>0</v>
      </c>
      <c r="HP30" s="1">
        <f t="shared" si="18"/>
        <v>0</v>
      </c>
      <c r="HQ30" s="1">
        <f t="shared" si="18"/>
        <v>0</v>
      </c>
      <c r="HR30" s="1">
        <f t="shared" si="18"/>
        <v>0</v>
      </c>
      <c r="HS30" s="1">
        <f t="shared" si="18"/>
        <v>0</v>
      </c>
      <c r="HT30" s="1">
        <f t="shared" si="18"/>
        <v>0</v>
      </c>
      <c r="HU30" s="1">
        <f t="shared" si="18"/>
        <v>0</v>
      </c>
      <c r="HW30">
        <v>10</v>
      </c>
      <c r="HX30" s="15" t="str">
        <f t="shared" si="25"/>
        <v>17-32</v>
      </c>
      <c r="HY30" t="str">
        <f t="shared" si="25"/>
        <v>Kysel Martin</v>
      </c>
      <c r="HZ30" s="1">
        <f t="shared" si="26"/>
        <v>8</v>
      </c>
      <c r="IA30" s="1">
        <f t="shared" si="27"/>
        <v>17</v>
      </c>
      <c r="IB30">
        <f t="shared" si="31"/>
        <v>0</v>
      </c>
      <c r="IC30" t="str">
        <f t="shared" si="20"/>
        <v/>
      </c>
      <c r="ID30">
        <f>IF(HZ30&gt;$IC$18,1000,IF(HZ30=$IC$18,MIN(HZ30:$HZ$220),1000))</f>
        <v>1000</v>
      </c>
      <c r="IG30" s="1" t="str">
        <f t="shared" si="28"/>
        <v>17-32</v>
      </c>
      <c r="IH30" s="1">
        <f t="shared" si="21"/>
        <v>3</v>
      </c>
      <c r="II30" s="1">
        <f t="shared" si="29"/>
        <v>17</v>
      </c>
      <c r="IJ30" s="1">
        <f t="shared" si="30"/>
        <v>32</v>
      </c>
    </row>
    <row r="31" spans="1:244">
      <c r="A31">
        <v>11</v>
      </c>
      <c r="B31">
        <f t="shared" si="22"/>
        <v>37</v>
      </c>
      <c r="C31" s="2">
        <f t="shared" si="23"/>
        <v>11</v>
      </c>
      <c r="D31" s="28" t="s">
        <v>49</v>
      </c>
      <c r="E31" s="29" t="s">
        <v>60</v>
      </c>
      <c r="F31" s="30">
        <v>22</v>
      </c>
      <c r="G31" s="12">
        <f t="shared" si="0"/>
        <v>88.75</v>
      </c>
      <c r="J31" s="11" t="s">
        <v>60</v>
      </c>
      <c r="K31" s="36" t="s">
        <v>49</v>
      </c>
      <c r="L31" s="11">
        <v>71</v>
      </c>
      <c r="T31" s="16">
        <f t="shared" si="1"/>
        <v>88.75</v>
      </c>
      <c r="U31" s="2">
        <v>11</v>
      </c>
      <c r="V31" s="2">
        <f>HLOOKUP($F$4,'tabulka hodnot'!$D$3:$J$203,'vypocet bodov do rebricka'!U31+1,0)</f>
        <v>175</v>
      </c>
      <c r="Y31" s="1" t="str">
        <f t="shared" si="24"/>
        <v>37-54</v>
      </c>
      <c r="Z31" s="1">
        <f t="shared" si="2"/>
        <v>3</v>
      </c>
      <c r="AA31" s="1" t="str">
        <f t="shared" si="3"/>
        <v>37</v>
      </c>
      <c r="AB31" s="1" t="str">
        <f t="shared" si="4"/>
        <v>54</v>
      </c>
      <c r="AC31">
        <f t="shared" si="5"/>
        <v>71</v>
      </c>
      <c r="AD31" s="1">
        <f t="shared" si="6"/>
        <v>0</v>
      </c>
      <c r="AE31" s="1">
        <f t="shared" si="6"/>
        <v>0</v>
      </c>
      <c r="AF31" s="1">
        <f t="shared" si="6"/>
        <v>0</v>
      </c>
      <c r="AG31" s="1">
        <f t="shared" si="6"/>
        <v>0</v>
      </c>
      <c r="AH31" s="1">
        <f t="shared" si="6"/>
        <v>0</v>
      </c>
      <c r="AI31" s="1">
        <f t="shared" si="6"/>
        <v>0</v>
      </c>
      <c r="AJ31" s="1">
        <f t="shared" si="6"/>
        <v>0</v>
      </c>
      <c r="AK31" s="1">
        <f t="shared" si="6"/>
        <v>0</v>
      </c>
      <c r="AL31" s="1">
        <f t="shared" si="6"/>
        <v>0</v>
      </c>
      <c r="AM31" s="1">
        <f t="shared" si="6"/>
        <v>0</v>
      </c>
      <c r="AN31" s="1">
        <f t="shared" si="6"/>
        <v>0</v>
      </c>
      <c r="AO31" s="1">
        <f t="shared" si="6"/>
        <v>0</v>
      </c>
      <c r="AP31" s="1">
        <f t="shared" si="6"/>
        <v>0</v>
      </c>
      <c r="AQ31" s="1">
        <f t="shared" si="6"/>
        <v>0</v>
      </c>
      <c r="AR31" s="1">
        <f t="shared" si="6"/>
        <v>0</v>
      </c>
      <c r="AS31" s="1">
        <f t="shared" si="6"/>
        <v>0</v>
      </c>
      <c r="AT31" s="1">
        <f t="shared" si="7"/>
        <v>0</v>
      </c>
      <c r="AU31" s="1">
        <f t="shared" si="7"/>
        <v>0</v>
      </c>
      <c r="AV31" s="1">
        <f t="shared" si="7"/>
        <v>0</v>
      </c>
      <c r="AW31" s="1">
        <f t="shared" si="7"/>
        <v>0</v>
      </c>
      <c r="AX31" s="1">
        <f t="shared" si="7"/>
        <v>0</v>
      </c>
      <c r="AY31" s="1">
        <f t="shared" si="7"/>
        <v>0</v>
      </c>
      <c r="AZ31" s="1">
        <f t="shared" si="7"/>
        <v>0</v>
      </c>
      <c r="BA31" s="1">
        <f t="shared" si="7"/>
        <v>0</v>
      </c>
      <c r="BB31" s="1">
        <f t="shared" si="7"/>
        <v>0</v>
      </c>
      <c r="BC31" s="1">
        <f t="shared" si="7"/>
        <v>0</v>
      </c>
      <c r="BD31" s="1">
        <f t="shared" si="7"/>
        <v>0</v>
      </c>
      <c r="BE31" s="1">
        <f t="shared" si="7"/>
        <v>0</v>
      </c>
      <c r="BF31" s="1">
        <f t="shared" si="7"/>
        <v>0</v>
      </c>
      <c r="BG31" s="1">
        <f t="shared" si="7"/>
        <v>0</v>
      </c>
      <c r="BH31" s="1">
        <f t="shared" si="7"/>
        <v>0</v>
      </c>
      <c r="BI31" s="1">
        <f t="shared" si="7"/>
        <v>0</v>
      </c>
      <c r="BJ31" s="1">
        <f t="shared" si="8"/>
        <v>0</v>
      </c>
      <c r="BK31" s="1">
        <f t="shared" si="8"/>
        <v>0</v>
      </c>
      <c r="BL31" s="1">
        <f t="shared" si="8"/>
        <v>0</v>
      </c>
      <c r="BM31" s="1">
        <f t="shared" si="8"/>
        <v>0</v>
      </c>
      <c r="BN31" s="1">
        <f t="shared" si="8"/>
        <v>75</v>
      </c>
      <c r="BO31" s="1">
        <f t="shared" si="8"/>
        <v>75</v>
      </c>
      <c r="BP31" s="1">
        <f t="shared" si="8"/>
        <v>75</v>
      </c>
      <c r="BQ31" s="1">
        <f t="shared" si="8"/>
        <v>75</v>
      </c>
      <c r="BR31" s="1">
        <f t="shared" si="8"/>
        <v>75</v>
      </c>
      <c r="BS31" s="1">
        <f t="shared" si="8"/>
        <v>75</v>
      </c>
      <c r="BT31" s="1">
        <f t="shared" si="8"/>
        <v>75</v>
      </c>
      <c r="BU31" s="1">
        <f t="shared" si="8"/>
        <v>75</v>
      </c>
      <c r="BV31" s="1">
        <f t="shared" si="8"/>
        <v>75</v>
      </c>
      <c r="BW31" s="1">
        <f t="shared" si="8"/>
        <v>75</v>
      </c>
      <c r="BX31" s="1">
        <f t="shared" si="8"/>
        <v>75</v>
      </c>
      <c r="BY31" s="1">
        <f t="shared" si="8"/>
        <v>75</v>
      </c>
      <c r="BZ31" s="1">
        <f t="shared" si="9"/>
        <v>63</v>
      </c>
      <c r="CA31" s="1">
        <f t="shared" si="9"/>
        <v>63</v>
      </c>
      <c r="CB31" s="1">
        <f t="shared" si="9"/>
        <v>63</v>
      </c>
      <c r="CC31" s="1">
        <f t="shared" si="9"/>
        <v>63</v>
      </c>
      <c r="CD31" s="1">
        <f t="shared" si="9"/>
        <v>63</v>
      </c>
      <c r="CE31" s="1">
        <f t="shared" si="9"/>
        <v>63</v>
      </c>
      <c r="CF31" s="1">
        <f t="shared" si="9"/>
        <v>0</v>
      </c>
      <c r="CG31" s="1">
        <f t="shared" si="9"/>
        <v>0</v>
      </c>
      <c r="CH31" s="1">
        <f t="shared" si="9"/>
        <v>0</v>
      </c>
      <c r="CI31" s="1">
        <f t="shared" si="9"/>
        <v>0</v>
      </c>
      <c r="CJ31" s="1">
        <f t="shared" si="9"/>
        <v>0</v>
      </c>
      <c r="CK31" s="1">
        <f t="shared" si="9"/>
        <v>0</v>
      </c>
      <c r="CL31" s="1">
        <f t="shared" si="9"/>
        <v>0</v>
      </c>
      <c r="CM31" s="1">
        <f t="shared" si="9"/>
        <v>0</v>
      </c>
      <c r="CN31" s="1">
        <f t="shared" si="9"/>
        <v>0</v>
      </c>
      <c r="CO31" s="1">
        <f t="shared" si="9"/>
        <v>0</v>
      </c>
      <c r="CP31" s="1">
        <f t="shared" si="10"/>
        <v>0</v>
      </c>
      <c r="CQ31" s="1">
        <f t="shared" si="10"/>
        <v>0</v>
      </c>
      <c r="CR31" s="1">
        <f t="shared" si="10"/>
        <v>0</v>
      </c>
      <c r="CS31" s="1">
        <f t="shared" si="10"/>
        <v>0</v>
      </c>
      <c r="CT31" s="1">
        <f t="shared" si="10"/>
        <v>0</v>
      </c>
      <c r="CU31" s="1">
        <f t="shared" si="10"/>
        <v>0</v>
      </c>
      <c r="CV31" s="1">
        <f t="shared" si="10"/>
        <v>0</v>
      </c>
      <c r="CW31" s="1">
        <f t="shared" si="10"/>
        <v>0</v>
      </c>
      <c r="CX31" s="1">
        <f t="shared" si="10"/>
        <v>0</v>
      </c>
      <c r="CY31" s="1">
        <f t="shared" si="10"/>
        <v>0</v>
      </c>
      <c r="CZ31" s="1">
        <f t="shared" si="10"/>
        <v>0</v>
      </c>
      <c r="DA31" s="1">
        <f t="shared" si="10"/>
        <v>0</v>
      </c>
      <c r="DB31" s="1">
        <f t="shared" si="10"/>
        <v>0</v>
      </c>
      <c r="DC31" s="1">
        <f t="shared" si="10"/>
        <v>0</v>
      </c>
      <c r="DD31" s="1">
        <f t="shared" si="10"/>
        <v>0</v>
      </c>
      <c r="DE31" s="1">
        <f t="shared" si="10"/>
        <v>0</v>
      </c>
      <c r="DF31" s="1">
        <f t="shared" si="11"/>
        <v>0</v>
      </c>
      <c r="DG31" s="1">
        <f t="shared" si="11"/>
        <v>0</v>
      </c>
      <c r="DH31" s="1">
        <f t="shared" si="11"/>
        <v>0</v>
      </c>
      <c r="DI31" s="1">
        <f t="shared" si="11"/>
        <v>0</v>
      </c>
      <c r="DJ31" s="1">
        <f t="shared" si="11"/>
        <v>0</v>
      </c>
      <c r="DK31" s="1">
        <f t="shared" si="11"/>
        <v>0</v>
      </c>
      <c r="DL31" s="1">
        <f t="shared" si="11"/>
        <v>0</v>
      </c>
      <c r="DM31" s="1">
        <f t="shared" si="11"/>
        <v>0</v>
      </c>
      <c r="DN31" s="1">
        <f t="shared" si="11"/>
        <v>0</v>
      </c>
      <c r="DO31" s="1">
        <f t="shared" si="11"/>
        <v>0</v>
      </c>
      <c r="DP31" s="1">
        <f t="shared" si="11"/>
        <v>0</v>
      </c>
      <c r="DQ31" s="1">
        <f t="shared" si="11"/>
        <v>0</v>
      </c>
      <c r="DR31" s="1">
        <f t="shared" si="11"/>
        <v>0</v>
      </c>
      <c r="DS31" s="1">
        <f t="shared" si="11"/>
        <v>0</v>
      </c>
      <c r="DT31" s="1">
        <f t="shared" si="11"/>
        <v>0</v>
      </c>
      <c r="DU31" s="1">
        <f t="shared" si="11"/>
        <v>0</v>
      </c>
      <c r="DV31" s="1">
        <f t="shared" si="12"/>
        <v>0</v>
      </c>
      <c r="DW31" s="1">
        <f t="shared" si="12"/>
        <v>0</v>
      </c>
      <c r="DX31" s="1">
        <f t="shared" si="12"/>
        <v>0</v>
      </c>
      <c r="DY31" s="1">
        <f t="shared" si="12"/>
        <v>0</v>
      </c>
      <c r="DZ31" s="1">
        <f t="shared" si="12"/>
        <v>0</v>
      </c>
      <c r="EA31" s="1">
        <f t="shared" si="12"/>
        <v>0</v>
      </c>
      <c r="EB31" s="1">
        <f t="shared" si="12"/>
        <v>0</v>
      </c>
      <c r="EC31" s="1">
        <f t="shared" si="12"/>
        <v>0</v>
      </c>
      <c r="ED31" s="1">
        <f t="shared" si="12"/>
        <v>0</v>
      </c>
      <c r="EE31" s="1">
        <f t="shared" si="12"/>
        <v>0</v>
      </c>
      <c r="EF31" s="1">
        <f t="shared" si="12"/>
        <v>0</v>
      </c>
      <c r="EG31" s="1">
        <f t="shared" si="12"/>
        <v>0</v>
      </c>
      <c r="EH31" s="1">
        <f t="shared" si="12"/>
        <v>0</v>
      </c>
      <c r="EI31" s="1">
        <f t="shared" si="12"/>
        <v>0</v>
      </c>
      <c r="EJ31" s="1">
        <f t="shared" si="12"/>
        <v>0</v>
      </c>
      <c r="EK31" s="1">
        <f t="shared" si="12"/>
        <v>0</v>
      </c>
      <c r="EL31" s="1">
        <f t="shared" si="13"/>
        <v>0</v>
      </c>
      <c r="EM31" s="1">
        <f t="shared" si="13"/>
        <v>0</v>
      </c>
      <c r="EN31" s="1">
        <f t="shared" si="13"/>
        <v>0</v>
      </c>
      <c r="EO31" s="1">
        <f t="shared" si="13"/>
        <v>0</v>
      </c>
      <c r="EP31" s="1">
        <f t="shared" si="13"/>
        <v>0</v>
      </c>
      <c r="EQ31" s="1">
        <f t="shared" si="13"/>
        <v>0</v>
      </c>
      <c r="ER31" s="1">
        <f t="shared" si="13"/>
        <v>0</v>
      </c>
      <c r="ES31" s="1">
        <f t="shared" si="13"/>
        <v>0</v>
      </c>
      <c r="ET31" s="1">
        <f t="shared" si="13"/>
        <v>0</v>
      </c>
      <c r="EU31" s="1">
        <f t="shared" si="13"/>
        <v>0</v>
      </c>
      <c r="EV31" s="1">
        <f t="shared" si="13"/>
        <v>0</v>
      </c>
      <c r="EW31" s="1">
        <f t="shared" si="13"/>
        <v>0</v>
      </c>
      <c r="EX31" s="1">
        <f t="shared" si="13"/>
        <v>0</v>
      </c>
      <c r="EY31" s="1">
        <f t="shared" si="13"/>
        <v>0</v>
      </c>
      <c r="EZ31" s="1">
        <f t="shared" si="13"/>
        <v>0</v>
      </c>
      <c r="FA31" s="1">
        <f t="shared" si="13"/>
        <v>0</v>
      </c>
      <c r="FB31" s="1">
        <f t="shared" si="14"/>
        <v>0</v>
      </c>
      <c r="FC31" s="1">
        <f t="shared" si="14"/>
        <v>0</v>
      </c>
      <c r="FD31" s="1">
        <f t="shared" si="14"/>
        <v>0</v>
      </c>
      <c r="FE31" s="1">
        <f t="shared" si="14"/>
        <v>0</v>
      </c>
      <c r="FF31" s="1">
        <f t="shared" si="14"/>
        <v>0</v>
      </c>
      <c r="FG31" s="1">
        <f t="shared" si="14"/>
        <v>0</v>
      </c>
      <c r="FH31" s="1">
        <f t="shared" si="14"/>
        <v>0</v>
      </c>
      <c r="FI31" s="1">
        <f t="shared" si="14"/>
        <v>0</v>
      </c>
      <c r="FJ31" s="1">
        <f t="shared" si="14"/>
        <v>0</v>
      </c>
      <c r="FK31" s="1">
        <f t="shared" si="14"/>
        <v>0</v>
      </c>
      <c r="FL31" s="1">
        <f t="shared" si="14"/>
        <v>0</v>
      </c>
      <c r="FM31" s="1">
        <f t="shared" si="14"/>
        <v>0</v>
      </c>
      <c r="FN31" s="1">
        <f t="shared" si="14"/>
        <v>0</v>
      </c>
      <c r="FO31" s="1">
        <f t="shared" si="14"/>
        <v>0</v>
      </c>
      <c r="FP31" s="1">
        <f t="shared" si="14"/>
        <v>0</v>
      </c>
      <c r="FQ31" s="1">
        <f t="shared" si="14"/>
        <v>0</v>
      </c>
      <c r="FR31" s="1">
        <f t="shared" si="15"/>
        <v>0</v>
      </c>
      <c r="FS31" s="1">
        <f t="shared" si="15"/>
        <v>0</v>
      </c>
      <c r="FT31" s="1">
        <f t="shared" si="15"/>
        <v>0</v>
      </c>
      <c r="FU31" s="1">
        <f t="shared" si="15"/>
        <v>0</v>
      </c>
      <c r="FV31" s="1">
        <f t="shared" si="15"/>
        <v>0</v>
      </c>
      <c r="FW31" s="1">
        <f t="shared" si="15"/>
        <v>0</v>
      </c>
      <c r="FX31" s="1">
        <f t="shared" si="15"/>
        <v>0</v>
      </c>
      <c r="FY31" s="1">
        <f t="shared" si="15"/>
        <v>0</v>
      </c>
      <c r="FZ31" s="1">
        <f t="shared" si="15"/>
        <v>0</v>
      </c>
      <c r="GA31" s="1">
        <f t="shared" si="15"/>
        <v>0</v>
      </c>
      <c r="GB31" s="1">
        <f t="shared" si="15"/>
        <v>0</v>
      </c>
      <c r="GC31" s="1">
        <f t="shared" si="15"/>
        <v>0</v>
      </c>
      <c r="GD31" s="1">
        <f t="shared" si="15"/>
        <v>0</v>
      </c>
      <c r="GE31" s="1">
        <f t="shared" si="15"/>
        <v>0</v>
      </c>
      <c r="GF31" s="1">
        <f t="shared" si="15"/>
        <v>0</v>
      </c>
      <c r="GG31" s="1">
        <f t="shared" si="15"/>
        <v>0</v>
      </c>
      <c r="GH31" s="1">
        <f t="shared" si="16"/>
        <v>0</v>
      </c>
      <c r="GI31" s="1">
        <f t="shared" si="16"/>
        <v>0</v>
      </c>
      <c r="GJ31" s="1">
        <f t="shared" si="16"/>
        <v>0</v>
      </c>
      <c r="GK31" s="1">
        <f t="shared" si="16"/>
        <v>0</v>
      </c>
      <c r="GL31" s="1">
        <f t="shared" si="16"/>
        <v>0</v>
      </c>
      <c r="GM31" s="1">
        <f t="shared" si="16"/>
        <v>0</v>
      </c>
      <c r="GN31" s="1">
        <f t="shared" si="16"/>
        <v>0</v>
      </c>
      <c r="GO31" s="1">
        <f t="shared" si="16"/>
        <v>0</v>
      </c>
      <c r="GP31" s="1">
        <f t="shared" si="16"/>
        <v>0</v>
      </c>
      <c r="GQ31" s="1">
        <f t="shared" si="16"/>
        <v>0</v>
      </c>
      <c r="GR31" s="1">
        <f t="shared" si="16"/>
        <v>0</v>
      </c>
      <c r="GS31" s="1">
        <f t="shared" si="16"/>
        <v>0</v>
      </c>
      <c r="GT31" s="1">
        <f t="shared" si="16"/>
        <v>0</v>
      </c>
      <c r="GU31" s="1">
        <f t="shared" si="16"/>
        <v>0</v>
      </c>
      <c r="GV31" s="1">
        <f t="shared" si="16"/>
        <v>0</v>
      </c>
      <c r="GW31" s="1">
        <f t="shared" si="16"/>
        <v>0</v>
      </c>
      <c r="GX31" s="1">
        <f t="shared" si="17"/>
        <v>0</v>
      </c>
      <c r="GY31" s="1">
        <f t="shared" si="17"/>
        <v>0</v>
      </c>
      <c r="GZ31" s="1">
        <f t="shared" si="17"/>
        <v>0</v>
      </c>
      <c r="HA31" s="1">
        <f t="shared" si="17"/>
        <v>0</v>
      </c>
      <c r="HB31" s="1">
        <f t="shared" si="17"/>
        <v>0</v>
      </c>
      <c r="HC31" s="1">
        <f t="shared" si="17"/>
        <v>0</v>
      </c>
      <c r="HD31" s="1">
        <f t="shared" si="17"/>
        <v>0</v>
      </c>
      <c r="HE31" s="1">
        <f t="shared" si="17"/>
        <v>0</v>
      </c>
      <c r="HF31" s="1">
        <f t="shared" si="17"/>
        <v>0</v>
      </c>
      <c r="HG31" s="1">
        <f t="shared" si="17"/>
        <v>0</v>
      </c>
      <c r="HH31" s="1">
        <f t="shared" si="17"/>
        <v>0</v>
      </c>
      <c r="HI31" s="1">
        <f t="shared" si="17"/>
        <v>0</v>
      </c>
      <c r="HJ31" s="1">
        <f t="shared" si="17"/>
        <v>0</v>
      </c>
      <c r="HK31" s="1">
        <f t="shared" si="17"/>
        <v>0</v>
      </c>
      <c r="HL31" s="1">
        <f t="shared" si="18"/>
        <v>0</v>
      </c>
      <c r="HM31" s="1">
        <f t="shared" si="18"/>
        <v>0</v>
      </c>
      <c r="HN31" s="1">
        <f t="shared" si="18"/>
        <v>0</v>
      </c>
      <c r="HO31" s="1">
        <f t="shared" si="18"/>
        <v>0</v>
      </c>
      <c r="HP31" s="1">
        <f t="shared" si="18"/>
        <v>0</v>
      </c>
      <c r="HQ31" s="1">
        <f t="shared" si="18"/>
        <v>0</v>
      </c>
      <c r="HR31" s="1">
        <f t="shared" si="18"/>
        <v>0</v>
      </c>
      <c r="HS31" s="1">
        <f t="shared" si="18"/>
        <v>0</v>
      </c>
      <c r="HT31" s="1">
        <f t="shared" si="18"/>
        <v>0</v>
      </c>
      <c r="HU31" s="1">
        <f t="shared" si="18"/>
        <v>0</v>
      </c>
      <c r="HW31">
        <v>11</v>
      </c>
      <c r="HX31" s="15" t="str">
        <f t="shared" si="25"/>
        <v>37-54</v>
      </c>
      <c r="HY31" t="str">
        <f t="shared" si="25"/>
        <v>Jalovecký Marek</v>
      </c>
      <c r="HZ31" s="1">
        <f t="shared" si="26"/>
        <v>22</v>
      </c>
      <c r="IA31" s="1">
        <f t="shared" si="27"/>
        <v>37</v>
      </c>
      <c r="IB31">
        <f t="shared" si="31"/>
        <v>0</v>
      </c>
      <c r="IC31" t="str">
        <f t="shared" si="20"/>
        <v/>
      </c>
      <c r="ID31">
        <f>IF(HZ31&gt;$IC$18,1000,IF(HZ31=$IC$18,MIN(HZ31:$HZ$220),1000))</f>
        <v>1000</v>
      </c>
      <c r="IG31" s="1" t="str">
        <f t="shared" si="28"/>
        <v>37-54</v>
      </c>
      <c r="IH31" s="1">
        <f t="shared" si="21"/>
        <v>3</v>
      </c>
      <c r="II31" s="1">
        <f t="shared" si="29"/>
        <v>37</v>
      </c>
      <c r="IJ31" s="1">
        <f t="shared" si="30"/>
        <v>54</v>
      </c>
    </row>
    <row r="32" spans="1:244">
      <c r="A32">
        <v>12</v>
      </c>
      <c r="B32">
        <f t="shared" si="22"/>
        <v>37</v>
      </c>
      <c r="C32" s="2">
        <f t="shared" si="23"/>
        <v>12</v>
      </c>
      <c r="D32" s="28" t="s">
        <v>49</v>
      </c>
      <c r="E32" s="29" t="s">
        <v>61</v>
      </c>
      <c r="F32" s="30">
        <v>10</v>
      </c>
      <c r="G32" s="12">
        <f t="shared" si="0"/>
        <v>88.75</v>
      </c>
      <c r="J32" s="11" t="s">
        <v>61</v>
      </c>
      <c r="K32" s="36" t="s">
        <v>49</v>
      </c>
      <c r="L32" s="11">
        <v>71</v>
      </c>
      <c r="T32" s="16">
        <f t="shared" si="1"/>
        <v>88.75</v>
      </c>
      <c r="U32" s="2">
        <v>12</v>
      </c>
      <c r="V32" s="2">
        <f>HLOOKUP($F$4,'tabulka hodnot'!$D$3:$J$203,'vypocet bodov do rebricka'!U32+1,0)</f>
        <v>164</v>
      </c>
      <c r="Y32" s="1" t="str">
        <f t="shared" si="24"/>
        <v>37-54</v>
      </c>
      <c r="Z32" s="1">
        <f t="shared" si="2"/>
        <v>3</v>
      </c>
      <c r="AA32" s="1" t="str">
        <f t="shared" si="3"/>
        <v>37</v>
      </c>
      <c r="AB32" s="1" t="str">
        <f t="shared" si="4"/>
        <v>54</v>
      </c>
      <c r="AC32">
        <f t="shared" si="5"/>
        <v>71</v>
      </c>
      <c r="AD32" s="1">
        <f t="shared" si="6"/>
        <v>0</v>
      </c>
      <c r="AE32" s="1">
        <f t="shared" si="6"/>
        <v>0</v>
      </c>
      <c r="AF32" s="1">
        <f t="shared" si="6"/>
        <v>0</v>
      </c>
      <c r="AG32" s="1">
        <f t="shared" si="6"/>
        <v>0</v>
      </c>
      <c r="AH32" s="1">
        <f t="shared" si="6"/>
        <v>0</v>
      </c>
      <c r="AI32" s="1">
        <f t="shared" si="6"/>
        <v>0</v>
      </c>
      <c r="AJ32" s="1">
        <f t="shared" si="6"/>
        <v>0</v>
      </c>
      <c r="AK32" s="1">
        <f t="shared" si="6"/>
        <v>0</v>
      </c>
      <c r="AL32" s="1">
        <f t="shared" si="6"/>
        <v>0</v>
      </c>
      <c r="AM32" s="1">
        <f t="shared" si="6"/>
        <v>0</v>
      </c>
      <c r="AN32" s="1">
        <f t="shared" si="6"/>
        <v>0</v>
      </c>
      <c r="AO32" s="1">
        <f t="shared" si="6"/>
        <v>0</v>
      </c>
      <c r="AP32" s="1">
        <f t="shared" si="6"/>
        <v>0</v>
      </c>
      <c r="AQ32" s="1">
        <f t="shared" si="6"/>
        <v>0</v>
      </c>
      <c r="AR32" s="1">
        <f t="shared" si="6"/>
        <v>0</v>
      </c>
      <c r="AS32" s="1">
        <f t="shared" si="6"/>
        <v>0</v>
      </c>
      <c r="AT32" s="1">
        <f t="shared" si="7"/>
        <v>0</v>
      </c>
      <c r="AU32" s="1">
        <f t="shared" si="7"/>
        <v>0</v>
      </c>
      <c r="AV32" s="1">
        <f t="shared" si="7"/>
        <v>0</v>
      </c>
      <c r="AW32" s="1">
        <f t="shared" si="7"/>
        <v>0</v>
      </c>
      <c r="AX32" s="1">
        <f t="shared" si="7"/>
        <v>0</v>
      </c>
      <c r="AY32" s="1">
        <f t="shared" si="7"/>
        <v>0</v>
      </c>
      <c r="AZ32" s="1">
        <f t="shared" si="7"/>
        <v>0</v>
      </c>
      <c r="BA32" s="1">
        <f t="shared" si="7"/>
        <v>0</v>
      </c>
      <c r="BB32" s="1">
        <f t="shared" si="7"/>
        <v>0</v>
      </c>
      <c r="BC32" s="1">
        <f t="shared" si="7"/>
        <v>0</v>
      </c>
      <c r="BD32" s="1">
        <f t="shared" si="7"/>
        <v>0</v>
      </c>
      <c r="BE32" s="1">
        <f t="shared" si="7"/>
        <v>0</v>
      </c>
      <c r="BF32" s="1">
        <f t="shared" si="7"/>
        <v>0</v>
      </c>
      <c r="BG32" s="1">
        <f t="shared" si="7"/>
        <v>0</v>
      </c>
      <c r="BH32" s="1">
        <f t="shared" si="7"/>
        <v>0</v>
      </c>
      <c r="BI32" s="1">
        <f t="shared" si="7"/>
        <v>0</v>
      </c>
      <c r="BJ32" s="1">
        <f t="shared" si="8"/>
        <v>0</v>
      </c>
      <c r="BK32" s="1">
        <f t="shared" si="8"/>
        <v>0</v>
      </c>
      <c r="BL32" s="1">
        <f t="shared" si="8"/>
        <v>0</v>
      </c>
      <c r="BM32" s="1">
        <f t="shared" si="8"/>
        <v>0</v>
      </c>
      <c r="BN32" s="1">
        <f t="shared" si="8"/>
        <v>75</v>
      </c>
      <c r="BO32" s="1">
        <f t="shared" si="8"/>
        <v>75</v>
      </c>
      <c r="BP32" s="1">
        <f t="shared" si="8"/>
        <v>75</v>
      </c>
      <c r="BQ32" s="1">
        <f t="shared" si="8"/>
        <v>75</v>
      </c>
      <c r="BR32" s="1">
        <f t="shared" si="8"/>
        <v>75</v>
      </c>
      <c r="BS32" s="1">
        <f t="shared" si="8"/>
        <v>75</v>
      </c>
      <c r="BT32" s="1">
        <f t="shared" si="8"/>
        <v>75</v>
      </c>
      <c r="BU32" s="1">
        <f t="shared" si="8"/>
        <v>75</v>
      </c>
      <c r="BV32" s="1">
        <f t="shared" si="8"/>
        <v>75</v>
      </c>
      <c r="BW32" s="1">
        <f t="shared" si="8"/>
        <v>75</v>
      </c>
      <c r="BX32" s="1">
        <f t="shared" si="8"/>
        <v>75</v>
      </c>
      <c r="BY32" s="1">
        <f t="shared" si="8"/>
        <v>75</v>
      </c>
      <c r="BZ32" s="1">
        <f t="shared" si="9"/>
        <v>63</v>
      </c>
      <c r="CA32" s="1">
        <f t="shared" si="9"/>
        <v>63</v>
      </c>
      <c r="CB32" s="1">
        <f t="shared" si="9"/>
        <v>63</v>
      </c>
      <c r="CC32" s="1">
        <f t="shared" si="9"/>
        <v>63</v>
      </c>
      <c r="CD32" s="1">
        <f t="shared" si="9"/>
        <v>63</v>
      </c>
      <c r="CE32" s="1">
        <f t="shared" si="9"/>
        <v>63</v>
      </c>
      <c r="CF32" s="1">
        <f t="shared" si="9"/>
        <v>0</v>
      </c>
      <c r="CG32" s="1">
        <f t="shared" si="9"/>
        <v>0</v>
      </c>
      <c r="CH32" s="1">
        <f t="shared" si="9"/>
        <v>0</v>
      </c>
      <c r="CI32" s="1">
        <f t="shared" si="9"/>
        <v>0</v>
      </c>
      <c r="CJ32" s="1">
        <f t="shared" si="9"/>
        <v>0</v>
      </c>
      <c r="CK32" s="1">
        <f t="shared" si="9"/>
        <v>0</v>
      </c>
      <c r="CL32" s="1">
        <f t="shared" si="9"/>
        <v>0</v>
      </c>
      <c r="CM32" s="1">
        <f t="shared" si="9"/>
        <v>0</v>
      </c>
      <c r="CN32" s="1">
        <f t="shared" si="9"/>
        <v>0</v>
      </c>
      <c r="CO32" s="1">
        <f t="shared" si="9"/>
        <v>0</v>
      </c>
      <c r="CP32" s="1">
        <f t="shared" si="10"/>
        <v>0</v>
      </c>
      <c r="CQ32" s="1">
        <f t="shared" si="10"/>
        <v>0</v>
      </c>
      <c r="CR32" s="1">
        <f t="shared" si="10"/>
        <v>0</v>
      </c>
      <c r="CS32" s="1">
        <f t="shared" si="10"/>
        <v>0</v>
      </c>
      <c r="CT32" s="1">
        <f t="shared" si="10"/>
        <v>0</v>
      </c>
      <c r="CU32" s="1">
        <f t="shared" si="10"/>
        <v>0</v>
      </c>
      <c r="CV32" s="1">
        <f t="shared" si="10"/>
        <v>0</v>
      </c>
      <c r="CW32" s="1">
        <f t="shared" si="10"/>
        <v>0</v>
      </c>
      <c r="CX32" s="1">
        <f t="shared" si="10"/>
        <v>0</v>
      </c>
      <c r="CY32" s="1">
        <f t="shared" si="10"/>
        <v>0</v>
      </c>
      <c r="CZ32" s="1">
        <f t="shared" si="10"/>
        <v>0</v>
      </c>
      <c r="DA32" s="1">
        <f t="shared" si="10"/>
        <v>0</v>
      </c>
      <c r="DB32" s="1">
        <f t="shared" si="10"/>
        <v>0</v>
      </c>
      <c r="DC32" s="1">
        <f t="shared" si="10"/>
        <v>0</v>
      </c>
      <c r="DD32" s="1">
        <f t="shared" si="10"/>
        <v>0</v>
      </c>
      <c r="DE32" s="1">
        <f t="shared" si="10"/>
        <v>0</v>
      </c>
      <c r="DF32" s="1">
        <f t="shared" si="11"/>
        <v>0</v>
      </c>
      <c r="DG32" s="1">
        <f t="shared" si="11"/>
        <v>0</v>
      </c>
      <c r="DH32" s="1">
        <f t="shared" si="11"/>
        <v>0</v>
      </c>
      <c r="DI32" s="1">
        <f t="shared" si="11"/>
        <v>0</v>
      </c>
      <c r="DJ32" s="1">
        <f t="shared" si="11"/>
        <v>0</v>
      </c>
      <c r="DK32" s="1">
        <f t="shared" si="11"/>
        <v>0</v>
      </c>
      <c r="DL32" s="1">
        <f t="shared" si="11"/>
        <v>0</v>
      </c>
      <c r="DM32" s="1">
        <f t="shared" si="11"/>
        <v>0</v>
      </c>
      <c r="DN32" s="1">
        <f t="shared" si="11"/>
        <v>0</v>
      </c>
      <c r="DO32" s="1">
        <f t="shared" si="11"/>
        <v>0</v>
      </c>
      <c r="DP32" s="1">
        <f t="shared" si="11"/>
        <v>0</v>
      </c>
      <c r="DQ32" s="1">
        <f t="shared" si="11"/>
        <v>0</v>
      </c>
      <c r="DR32" s="1">
        <f t="shared" si="11"/>
        <v>0</v>
      </c>
      <c r="DS32" s="1">
        <f t="shared" si="11"/>
        <v>0</v>
      </c>
      <c r="DT32" s="1">
        <f t="shared" si="11"/>
        <v>0</v>
      </c>
      <c r="DU32" s="1">
        <f t="shared" si="11"/>
        <v>0</v>
      </c>
      <c r="DV32" s="1">
        <f t="shared" si="12"/>
        <v>0</v>
      </c>
      <c r="DW32" s="1">
        <f t="shared" si="12"/>
        <v>0</v>
      </c>
      <c r="DX32" s="1">
        <f t="shared" si="12"/>
        <v>0</v>
      </c>
      <c r="DY32" s="1">
        <f t="shared" si="12"/>
        <v>0</v>
      </c>
      <c r="DZ32" s="1">
        <f t="shared" si="12"/>
        <v>0</v>
      </c>
      <c r="EA32" s="1">
        <f t="shared" si="12"/>
        <v>0</v>
      </c>
      <c r="EB32" s="1">
        <f t="shared" si="12"/>
        <v>0</v>
      </c>
      <c r="EC32" s="1">
        <f t="shared" si="12"/>
        <v>0</v>
      </c>
      <c r="ED32" s="1">
        <f t="shared" si="12"/>
        <v>0</v>
      </c>
      <c r="EE32" s="1">
        <f t="shared" si="12"/>
        <v>0</v>
      </c>
      <c r="EF32" s="1">
        <f t="shared" si="12"/>
        <v>0</v>
      </c>
      <c r="EG32" s="1">
        <f t="shared" si="12"/>
        <v>0</v>
      </c>
      <c r="EH32" s="1">
        <f t="shared" si="12"/>
        <v>0</v>
      </c>
      <c r="EI32" s="1">
        <f t="shared" si="12"/>
        <v>0</v>
      </c>
      <c r="EJ32" s="1">
        <f t="shared" si="12"/>
        <v>0</v>
      </c>
      <c r="EK32" s="1">
        <f t="shared" si="12"/>
        <v>0</v>
      </c>
      <c r="EL32" s="1">
        <f t="shared" si="13"/>
        <v>0</v>
      </c>
      <c r="EM32" s="1">
        <f t="shared" si="13"/>
        <v>0</v>
      </c>
      <c r="EN32" s="1">
        <f t="shared" si="13"/>
        <v>0</v>
      </c>
      <c r="EO32" s="1">
        <f t="shared" si="13"/>
        <v>0</v>
      </c>
      <c r="EP32" s="1">
        <f t="shared" si="13"/>
        <v>0</v>
      </c>
      <c r="EQ32" s="1">
        <f t="shared" si="13"/>
        <v>0</v>
      </c>
      <c r="ER32" s="1">
        <f t="shared" si="13"/>
        <v>0</v>
      </c>
      <c r="ES32" s="1">
        <f t="shared" si="13"/>
        <v>0</v>
      </c>
      <c r="ET32" s="1">
        <f t="shared" si="13"/>
        <v>0</v>
      </c>
      <c r="EU32" s="1">
        <f t="shared" si="13"/>
        <v>0</v>
      </c>
      <c r="EV32" s="1">
        <f t="shared" si="13"/>
        <v>0</v>
      </c>
      <c r="EW32" s="1">
        <f t="shared" si="13"/>
        <v>0</v>
      </c>
      <c r="EX32" s="1">
        <f t="shared" si="13"/>
        <v>0</v>
      </c>
      <c r="EY32" s="1">
        <f t="shared" si="13"/>
        <v>0</v>
      </c>
      <c r="EZ32" s="1">
        <f t="shared" si="13"/>
        <v>0</v>
      </c>
      <c r="FA32" s="1">
        <f t="shared" si="13"/>
        <v>0</v>
      </c>
      <c r="FB32" s="1">
        <f t="shared" si="14"/>
        <v>0</v>
      </c>
      <c r="FC32" s="1">
        <f t="shared" si="14"/>
        <v>0</v>
      </c>
      <c r="FD32" s="1">
        <f t="shared" si="14"/>
        <v>0</v>
      </c>
      <c r="FE32" s="1">
        <f t="shared" si="14"/>
        <v>0</v>
      </c>
      <c r="FF32" s="1">
        <f t="shared" si="14"/>
        <v>0</v>
      </c>
      <c r="FG32" s="1">
        <f t="shared" si="14"/>
        <v>0</v>
      </c>
      <c r="FH32" s="1">
        <f t="shared" si="14"/>
        <v>0</v>
      </c>
      <c r="FI32" s="1">
        <f t="shared" si="14"/>
        <v>0</v>
      </c>
      <c r="FJ32" s="1">
        <f t="shared" si="14"/>
        <v>0</v>
      </c>
      <c r="FK32" s="1">
        <f t="shared" si="14"/>
        <v>0</v>
      </c>
      <c r="FL32" s="1">
        <f t="shared" si="14"/>
        <v>0</v>
      </c>
      <c r="FM32" s="1">
        <f t="shared" si="14"/>
        <v>0</v>
      </c>
      <c r="FN32" s="1">
        <f t="shared" si="14"/>
        <v>0</v>
      </c>
      <c r="FO32" s="1">
        <f t="shared" si="14"/>
        <v>0</v>
      </c>
      <c r="FP32" s="1">
        <f t="shared" si="14"/>
        <v>0</v>
      </c>
      <c r="FQ32" s="1">
        <f t="shared" si="14"/>
        <v>0</v>
      </c>
      <c r="FR32" s="1">
        <f t="shared" si="15"/>
        <v>0</v>
      </c>
      <c r="FS32" s="1">
        <f t="shared" si="15"/>
        <v>0</v>
      </c>
      <c r="FT32" s="1">
        <f t="shared" si="15"/>
        <v>0</v>
      </c>
      <c r="FU32" s="1">
        <f t="shared" si="15"/>
        <v>0</v>
      </c>
      <c r="FV32" s="1">
        <f t="shared" si="15"/>
        <v>0</v>
      </c>
      <c r="FW32" s="1">
        <f t="shared" si="15"/>
        <v>0</v>
      </c>
      <c r="FX32" s="1">
        <f t="shared" si="15"/>
        <v>0</v>
      </c>
      <c r="FY32" s="1">
        <f t="shared" si="15"/>
        <v>0</v>
      </c>
      <c r="FZ32" s="1">
        <f t="shared" si="15"/>
        <v>0</v>
      </c>
      <c r="GA32" s="1">
        <f t="shared" si="15"/>
        <v>0</v>
      </c>
      <c r="GB32" s="1">
        <f t="shared" si="15"/>
        <v>0</v>
      </c>
      <c r="GC32" s="1">
        <f t="shared" si="15"/>
        <v>0</v>
      </c>
      <c r="GD32" s="1">
        <f t="shared" si="15"/>
        <v>0</v>
      </c>
      <c r="GE32" s="1">
        <f t="shared" si="15"/>
        <v>0</v>
      </c>
      <c r="GF32" s="1">
        <f t="shared" si="15"/>
        <v>0</v>
      </c>
      <c r="GG32" s="1">
        <f t="shared" si="15"/>
        <v>0</v>
      </c>
      <c r="GH32" s="1">
        <f t="shared" si="16"/>
        <v>0</v>
      </c>
      <c r="GI32" s="1">
        <f t="shared" si="16"/>
        <v>0</v>
      </c>
      <c r="GJ32" s="1">
        <f t="shared" si="16"/>
        <v>0</v>
      </c>
      <c r="GK32" s="1">
        <f t="shared" si="16"/>
        <v>0</v>
      </c>
      <c r="GL32" s="1">
        <f t="shared" si="16"/>
        <v>0</v>
      </c>
      <c r="GM32" s="1">
        <f t="shared" si="16"/>
        <v>0</v>
      </c>
      <c r="GN32" s="1">
        <f t="shared" si="16"/>
        <v>0</v>
      </c>
      <c r="GO32" s="1">
        <f t="shared" si="16"/>
        <v>0</v>
      </c>
      <c r="GP32" s="1">
        <f t="shared" si="16"/>
        <v>0</v>
      </c>
      <c r="GQ32" s="1">
        <f t="shared" si="16"/>
        <v>0</v>
      </c>
      <c r="GR32" s="1">
        <f t="shared" si="16"/>
        <v>0</v>
      </c>
      <c r="GS32" s="1">
        <f t="shared" si="16"/>
        <v>0</v>
      </c>
      <c r="GT32" s="1">
        <f t="shared" si="16"/>
        <v>0</v>
      </c>
      <c r="GU32" s="1">
        <f t="shared" si="16"/>
        <v>0</v>
      </c>
      <c r="GV32" s="1">
        <f t="shared" si="16"/>
        <v>0</v>
      </c>
      <c r="GW32" s="1">
        <f t="shared" si="16"/>
        <v>0</v>
      </c>
      <c r="GX32" s="1">
        <f t="shared" si="17"/>
        <v>0</v>
      </c>
      <c r="GY32" s="1">
        <f t="shared" si="17"/>
        <v>0</v>
      </c>
      <c r="GZ32" s="1">
        <f t="shared" si="17"/>
        <v>0</v>
      </c>
      <c r="HA32" s="1">
        <f t="shared" si="17"/>
        <v>0</v>
      </c>
      <c r="HB32" s="1">
        <f t="shared" si="17"/>
        <v>0</v>
      </c>
      <c r="HC32" s="1">
        <f t="shared" si="17"/>
        <v>0</v>
      </c>
      <c r="HD32" s="1">
        <f t="shared" si="17"/>
        <v>0</v>
      </c>
      <c r="HE32" s="1">
        <f t="shared" si="17"/>
        <v>0</v>
      </c>
      <c r="HF32" s="1">
        <f t="shared" si="17"/>
        <v>0</v>
      </c>
      <c r="HG32" s="1">
        <f t="shared" si="17"/>
        <v>0</v>
      </c>
      <c r="HH32" s="1">
        <f t="shared" si="17"/>
        <v>0</v>
      </c>
      <c r="HI32" s="1">
        <f t="shared" si="17"/>
        <v>0</v>
      </c>
      <c r="HJ32" s="1">
        <f t="shared" si="17"/>
        <v>0</v>
      </c>
      <c r="HK32" s="1">
        <f t="shared" si="17"/>
        <v>0</v>
      </c>
      <c r="HL32" s="1">
        <f t="shared" si="18"/>
        <v>0</v>
      </c>
      <c r="HM32" s="1">
        <f t="shared" si="18"/>
        <v>0</v>
      </c>
      <c r="HN32" s="1">
        <f t="shared" si="18"/>
        <v>0</v>
      </c>
      <c r="HO32" s="1">
        <f t="shared" si="18"/>
        <v>0</v>
      </c>
      <c r="HP32" s="1">
        <f t="shared" si="18"/>
        <v>0</v>
      </c>
      <c r="HQ32" s="1">
        <f t="shared" si="18"/>
        <v>0</v>
      </c>
      <c r="HR32" s="1">
        <f t="shared" si="18"/>
        <v>0</v>
      </c>
      <c r="HS32" s="1">
        <f t="shared" si="18"/>
        <v>0</v>
      </c>
      <c r="HT32" s="1">
        <f t="shared" si="18"/>
        <v>0</v>
      </c>
      <c r="HU32" s="1">
        <f t="shared" si="18"/>
        <v>0</v>
      </c>
      <c r="HW32">
        <v>12</v>
      </c>
      <c r="HX32" s="15" t="str">
        <f t="shared" si="25"/>
        <v>37-54</v>
      </c>
      <c r="HY32" t="str">
        <f t="shared" si="25"/>
        <v>John Marek</v>
      </c>
      <c r="HZ32" s="1">
        <f t="shared" si="26"/>
        <v>10</v>
      </c>
      <c r="IA32" s="1">
        <f t="shared" si="27"/>
        <v>37</v>
      </c>
      <c r="IB32">
        <f t="shared" si="31"/>
        <v>0</v>
      </c>
      <c r="IC32" t="str">
        <f t="shared" si="20"/>
        <v/>
      </c>
      <c r="ID32">
        <f>IF(HZ32&gt;$IC$18,1000,IF(HZ32=$IC$18,MIN(HZ32:$HZ$220),1000))</f>
        <v>1000</v>
      </c>
      <c r="IG32" s="1" t="str">
        <f t="shared" si="28"/>
        <v>37-54</v>
      </c>
      <c r="IH32" s="1">
        <f t="shared" si="21"/>
        <v>3</v>
      </c>
      <c r="II32" s="1">
        <f t="shared" si="29"/>
        <v>37</v>
      </c>
      <c r="IJ32" s="1">
        <f t="shared" si="30"/>
        <v>54</v>
      </c>
    </row>
    <row r="33" spans="1:244">
      <c r="A33">
        <v>13</v>
      </c>
      <c r="B33">
        <f t="shared" si="22"/>
        <v>37</v>
      </c>
      <c r="C33" s="2">
        <f t="shared" si="23"/>
        <v>13</v>
      </c>
      <c r="D33" s="28" t="s">
        <v>49</v>
      </c>
      <c r="E33" s="29" t="s">
        <v>63</v>
      </c>
      <c r="F33" s="30">
        <v>23</v>
      </c>
      <c r="G33" s="12">
        <f t="shared" si="0"/>
        <v>88.75</v>
      </c>
      <c r="J33" s="11" t="s">
        <v>63</v>
      </c>
      <c r="K33" s="36" t="s">
        <v>49</v>
      </c>
      <c r="L33" s="11">
        <v>71</v>
      </c>
      <c r="T33" s="16">
        <f t="shared" si="1"/>
        <v>88.75</v>
      </c>
      <c r="U33" s="2">
        <v>13</v>
      </c>
      <c r="V33" s="2">
        <f>HLOOKUP($F$4,'tabulka hodnot'!$D$3:$J$203,'vypocet bodov do rebricka'!U33+1,0)</f>
        <v>154</v>
      </c>
      <c r="Y33" s="1" t="str">
        <f t="shared" si="24"/>
        <v>37-54</v>
      </c>
      <c r="Z33" s="1">
        <f t="shared" si="2"/>
        <v>3</v>
      </c>
      <c r="AA33" s="1" t="str">
        <f t="shared" si="3"/>
        <v>37</v>
      </c>
      <c r="AB33" s="1" t="str">
        <f t="shared" si="4"/>
        <v>54</v>
      </c>
      <c r="AC33">
        <f t="shared" si="5"/>
        <v>71</v>
      </c>
      <c r="AD33" s="1">
        <f t="shared" si="6"/>
        <v>0</v>
      </c>
      <c r="AE33" s="1">
        <f t="shared" si="6"/>
        <v>0</v>
      </c>
      <c r="AF33" s="1">
        <f t="shared" si="6"/>
        <v>0</v>
      </c>
      <c r="AG33" s="1">
        <f t="shared" si="6"/>
        <v>0</v>
      </c>
      <c r="AH33" s="1">
        <f t="shared" si="6"/>
        <v>0</v>
      </c>
      <c r="AI33" s="1">
        <f t="shared" si="6"/>
        <v>0</v>
      </c>
      <c r="AJ33" s="1">
        <f t="shared" si="6"/>
        <v>0</v>
      </c>
      <c r="AK33" s="1">
        <f t="shared" si="6"/>
        <v>0</v>
      </c>
      <c r="AL33" s="1">
        <f t="shared" si="6"/>
        <v>0</v>
      </c>
      <c r="AM33" s="1">
        <f t="shared" si="6"/>
        <v>0</v>
      </c>
      <c r="AN33" s="1">
        <f t="shared" si="6"/>
        <v>0</v>
      </c>
      <c r="AO33" s="1">
        <f t="shared" si="6"/>
        <v>0</v>
      </c>
      <c r="AP33" s="1">
        <f t="shared" si="6"/>
        <v>0</v>
      </c>
      <c r="AQ33" s="1">
        <f t="shared" si="6"/>
        <v>0</v>
      </c>
      <c r="AR33" s="1">
        <f t="shared" si="6"/>
        <v>0</v>
      </c>
      <c r="AS33" s="1">
        <f t="shared" si="6"/>
        <v>0</v>
      </c>
      <c r="AT33" s="1">
        <f t="shared" si="7"/>
        <v>0</v>
      </c>
      <c r="AU33" s="1">
        <f t="shared" si="7"/>
        <v>0</v>
      </c>
      <c r="AV33" s="1">
        <f t="shared" si="7"/>
        <v>0</v>
      </c>
      <c r="AW33" s="1">
        <f t="shared" si="7"/>
        <v>0</v>
      </c>
      <c r="AX33" s="1">
        <f t="shared" si="7"/>
        <v>0</v>
      </c>
      <c r="AY33" s="1">
        <f t="shared" si="7"/>
        <v>0</v>
      </c>
      <c r="AZ33" s="1">
        <f t="shared" si="7"/>
        <v>0</v>
      </c>
      <c r="BA33" s="1">
        <f t="shared" si="7"/>
        <v>0</v>
      </c>
      <c r="BB33" s="1">
        <f t="shared" si="7"/>
        <v>0</v>
      </c>
      <c r="BC33" s="1">
        <f t="shared" si="7"/>
        <v>0</v>
      </c>
      <c r="BD33" s="1">
        <f t="shared" si="7"/>
        <v>0</v>
      </c>
      <c r="BE33" s="1">
        <f t="shared" si="7"/>
        <v>0</v>
      </c>
      <c r="BF33" s="1">
        <f t="shared" si="7"/>
        <v>0</v>
      </c>
      <c r="BG33" s="1">
        <f t="shared" si="7"/>
        <v>0</v>
      </c>
      <c r="BH33" s="1">
        <f t="shared" si="7"/>
        <v>0</v>
      </c>
      <c r="BI33" s="1">
        <f t="shared" si="7"/>
        <v>0</v>
      </c>
      <c r="BJ33" s="1">
        <f t="shared" si="8"/>
        <v>0</v>
      </c>
      <c r="BK33" s="1">
        <f t="shared" si="8"/>
        <v>0</v>
      </c>
      <c r="BL33" s="1">
        <f t="shared" si="8"/>
        <v>0</v>
      </c>
      <c r="BM33" s="1">
        <f t="shared" si="8"/>
        <v>0</v>
      </c>
      <c r="BN33" s="1">
        <f t="shared" si="8"/>
        <v>75</v>
      </c>
      <c r="BO33" s="1">
        <f t="shared" si="8"/>
        <v>75</v>
      </c>
      <c r="BP33" s="1">
        <f t="shared" si="8"/>
        <v>75</v>
      </c>
      <c r="BQ33" s="1">
        <f t="shared" si="8"/>
        <v>75</v>
      </c>
      <c r="BR33" s="1">
        <f t="shared" si="8"/>
        <v>75</v>
      </c>
      <c r="BS33" s="1">
        <f t="shared" si="8"/>
        <v>75</v>
      </c>
      <c r="BT33" s="1">
        <f t="shared" si="8"/>
        <v>75</v>
      </c>
      <c r="BU33" s="1">
        <f t="shared" si="8"/>
        <v>75</v>
      </c>
      <c r="BV33" s="1">
        <f t="shared" si="8"/>
        <v>75</v>
      </c>
      <c r="BW33" s="1">
        <f t="shared" si="8"/>
        <v>75</v>
      </c>
      <c r="BX33" s="1">
        <f t="shared" si="8"/>
        <v>75</v>
      </c>
      <c r="BY33" s="1">
        <f t="shared" si="8"/>
        <v>75</v>
      </c>
      <c r="BZ33" s="1">
        <f t="shared" si="9"/>
        <v>63</v>
      </c>
      <c r="CA33" s="1">
        <f t="shared" si="9"/>
        <v>63</v>
      </c>
      <c r="CB33" s="1">
        <f t="shared" si="9"/>
        <v>63</v>
      </c>
      <c r="CC33" s="1">
        <f t="shared" si="9"/>
        <v>63</v>
      </c>
      <c r="CD33" s="1">
        <f t="shared" si="9"/>
        <v>63</v>
      </c>
      <c r="CE33" s="1">
        <f t="shared" si="9"/>
        <v>63</v>
      </c>
      <c r="CF33" s="1">
        <f t="shared" si="9"/>
        <v>0</v>
      </c>
      <c r="CG33" s="1">
        <f t="shared" si="9"/>
        <v>0</v>
      </c>
      <c r="CH33" s="1">
        <f t="shared" si="9"/>
        <v>0</v>
      </c>
      <c r="CI33" s="1">
        <f t="shared" si="9"/>
        <v>0</v>
      </c>
      <c r="CJ33" s="1">
        <f t="shared" si="9"/>
        <v>0</v>
      </c>
      <c r="CK33" s="1">
        <f t="shared" si="9"/>
        <v>0</v>
      </c>
      <c r="CL33" s="1">
        <f t="shared" si="9"/>
        <v>0</v>
      </c>
      <c r="CM33" s="1">
        <f t="shared" si="9"/>
        <v>0</v>
      </c>
      <c r="CN33" s="1">
        <f t="shared" si="9"/>
        <v>0</v>
      </c>
      <c r="CO33" s="1">
        <f t="shared" si="9"/>
        <v>0</v>
      </c>
      <c r="CP33" s="1">
        <f t="shared" si="10"/>
        <v>0</v>
      </c>
      <c r="CQ33" s="1">
        <f t="shared" si="10"/>
        <v>0</v>
      </c>
      <c r="CR33" s="1">
        <f t="shared" si="10"/>
        <v>0</v>
      </c>
      <c r="CS33" s="1">
        <f t="shared" si="10"/>
        <v>0</v>
      </c>
      <c r="CT33" s="1">
        <f t="shared" si="10"/>
        <v>0</v>
      </c>
      <c r="CU33" s="1">
        <f t="shared" si="10"/>
        <v>0</v>
      </c>
      <c r="CV33" s="1">
        <f t="shared" si="10"/>
        <v>0</v>
      </c>
      <c r="CW33" s="1">
        <f t="shared" si="10"/>
        <v>0</v>
      </c>
      <c r="CX33" s="1">
        <f t="shared" si="10"/>
        <v>0</v>
      </c>
      <c r="CY33" s="1">
        <f t="shared" si="10"/>
        <v>0</v>
      </c>
      <c r="CZ33" s="1">
        <f t="shared" si="10"/>
        <v>0</v>
      </c>
      <c r="DA33" s="1">
        <f t="shared" si="10"/>
        <v>0</v>
      </c>
      <c r="DB33" s="1">
        <f t="shared" si="10"/>
        <v>0</v>
      </c>
      <c r="DC33" s="1">
        <f t="shared" si="10"/>
        <v>0</v>
      </c>
      <c r="DD33" s="1">
        <f t="shared" si="10"/>
        <v>0</v>
      </c>
      <c r="DE33" s="1">
        <f t="shared" si="10"/>
        <v>0</v>
      </c>
      <c r="DF33" s="1">
        <f t="shared" si="11"/>
        <v>0</v>
      </c>
      <c r="DG33" s="1">
        <f t="shared" si="11"/>
        <v>0</v>
      </c>
      <c r="DH33" s="1">
        <f t="shared" si="11"/>
        <v>0</v>
      </c>
      <c r="DI33" s="1">
        <f t="shared" si="11"/>
        <v>0</v>
      </c>
      <c r="DJ33" s="1">
        <f t="shared" si="11"/>
        <v>0</v>
      </c>
      <c r="DK33" s="1">
        <f t="shared" si="11"/>
        <v>0</v>
      </c>
      <c r="DL33" s="1">
        <f t="shared" si="11"/>
        <v>0</v>
      </c>
      <c r="DM33" s="1">
        <f t="shared" si="11"/>
        <v>0</v>
      </c>
      <c r="DN33" s="1">
        <f t="shared" si="11"/>
        <v>0</v>
      </c>
      <c r="DO33" s="1">
        <f t="shared" si="11"/>
        <v>0</v>
      </c>
      <c r="DP33" s="1">
        <f t="shared" si="11"/>
        <v>0</v>
      </c>
      <c r="DQ33" s="1">
        <f t="shared" si="11"/>
        <v>0</v>
      </c>
      <c r="DR33" s="1">
        <f t="shared" si="11"/>
        <v>0</v>
      </c>
      <c r="DS33" s="1">
        <f t="shared" si="11"/>
        <v>0</v>
      </c>
      <c r="DT33" s="1">
        <f t="shared" si="11"/>
        <v>0</v>
      </c>
      <c r="DU33" s="1">
        <f t="shared" si="11"/>
        <v>0</v>
      </c>
      <c r="DV33" s="1">
        <f t="shared" si="12"/>
        <v>0</v>
      </c>
      <c r="DW33" s="1">
        <f t="shared" si="12"/>
        <v>0</v>
      </c>
      <c r="DX33" s="1">
        <f t="shared" si="12"/>
        <v>0</v>
      </c>
      <c r="DY33" s="1">
        <f t="shared" si="12"/>
        <v>0</v>
      </c>
      <c r="DZ33" s="1">
        <f t="shared" si="12"/>
        <v>0</v>
      </c>
      <c r="EA33" s="1">
        <f t="shared" si="12"/>
        <v>0</v>
      </c>
      <c r="EB33" s="1">
        <f t="shared" si="12"/>
        <v>0</v>
      </c>
      <c r="EC33" s="1">
        <f t="shared" si="12"/>
        <v>0</v>
      </c>
      <c r="ED33" s="1">
        <f t="shared" si="12"/>
        <v>0</v>
      </c>
      <c r="EE33" s="1">
        <f t="shared" si="12"/>
        <v>0</v>
      </c>
      <c r="EF33" s="1">
        <f t="shared" si="12"/>
        <v>0</v>
      </c>
      <c r="EG33" s="1">
        <f t="shared" si="12"/>
        <v>0</v>
      </c>
      <c r="EH33" s="1">
        <f t="shared" si="12"/>
        <v>0</v>
      </c>
      <c r="EI33" s="1">
        <f t="shared" si="12"/>
        <v>0</v>
      </c>
      <c r="EJ33" s="1">
        <f t="shared" si="12"/>
        <v>0</v>
      </c>
      <c r="EK33" s="1">
        <f t="shared" si="12"/>
        <v>0</v>
      </c>
      <c r="EL33" s="1">
        <f t="shared" si="13"/>
        <v>0</v>
      </c>
      <c r="EM33" s="1">
        <f t="shared" si="13"/>
        <v>0</v>
      </c>
      <c r="EN33" s="1">
        <f t="shared" si="13"/>
        <v>0</v>
      </c>
      <c r="EO33" s="1">
        <f t="shared" si="13"/>
        <v>0</v>
      </c>
      <c r="EP33" s="1">
        <f t="shared" si="13"/>
        <v>0</v>
      </c>
      <c r="EQ33" s="1">
        <f t="shared" si="13"/>
        <v>0</v>
      </c>
      <c r="ER33" s="1">
        <f t="shared" si="13"/>
        <v>0</v>
      </c>
      <c r="ES33" s="1">
        <f t="shared" si="13"/>
        <v>0</v>
      </c>
      <c r="ET33" s="1">
        <f t="shared" si="13"/>
        <v>0</v>
      </c>
      <c r="EU33" s="1">
        <f t="shared" si="13"/>
        <v>0</v>
      </c>
      <c r="EV33" s="1">
        <f t="shared" si="13"/>
        <v>0</v>
      </c>
      <c r="EW33" s="1">
        <f t="shared" si="13"/>
        <v>0</v>
      </c>
      <c r="EX33" s="1">
        <f t="shared" si="13"/>
        <v>0</v>
      </c>
      <c r="EY33" s="1">
        <f t="shared" si="13"/>
        <v>0</v>
      </c>
      <c r="EZ33" s="1">
        <f t="shared" si="13"/>
        <v>0</v>
      </c>
      <c r="FA33" s="1">
        <f t="shared" si="13"/>
        <v>0</v>
      </c>
      <c r="FB33" s="1">
        <f t="shared" si="14"/>
        <v>0</v>
      </c>
      <c r="FC33" s="1">
        <f t="shared" si="14"/>
        <v>0</v>
      </c>
      <c r="FD33" s="1">
        <f t="shared" si="14"/>
        <v>0</v>
      </c>
      <c r="FE33" s="1">
        <f t="shared" si="14"/>
        <v>0</v>
      </c>
      <c r="FF33" s="1">
        <f t="shared" si="14"/>
        <v>0</v>
      </c>
      <c r="FG33" s="1">
        <f t="shared" si="14"/>
        <v>0</v>
      </c>
      <c r="FH33" s="1">
        <f t="shared" si="14"/>
        <v>0</v>
      </c>
      <c r="FI33" s="1">
        <f t="shared" si="14"/>
        <v>0</v>
      </c>
      <c r="FJ33" s="1">
        <f t="shared" si="14"/>
        <v>0</v>
      </c>
      <c r="FK33" s="1">
        <f t="shared" si="14"/>
        <v>0</v>
      </c>
      <c r="FL33" s="1">
        <f t="shared" si="14"/>
        <v>0</v>
      </c>
      <c r="FM33" s="1">
        <f t="shared" si="14"/>
        <v>0</v>
      </c>
      <c r="FN33" s="1">
        <f t="shared" si="14"/>
        <v>0</v>
      </c>
      <c r="FO33" s="1">
        <f t="shared" si="14"/>
        <v>0</v>
      </c>
      <c r="FP33" s="1">
        <f t="shared" si="14"/>
        <v>0</v>
      </c>
      <c r="FQ33" s="1">
        <f t="shared" si="14"/>
        <v>0</v>
      </c>
      <c r="FR33" s="1">
        <f t="shared" si="15"/>
        <v>0</v>
      </c>
      <c r="FS33" s="1">
        <f t="shared" si="15"/>
        <v>0</v>
      </c>
      <c r="FT33" s="1">
        <f t="shared" si="15"/>
        <v>0</v>
      </c>
      <c r="FU33" s="1">
        <f t="shared" si="15"/>
        <v>0</v>
      </c>
      <c r="FV33" s="1">
        <f t="shared" si="15"/>
        <v>0</v>
      </c>
      <c r="FW33" s="1">
        <f t="shared" si="15"/>
        <v>0</v>
      </c>
      <c r="FX33" s="1">
        <f t="shared" si="15"/>
        <v>0</v>
      </c>
      <c r="FY33" s="1">
        <f t="shared" si="15"/>
        <v>0</v>
      </c>
      <c r="FZ33" s="1">
        <f t="shared" si="15"/>
        <v>0</v>
      </c>
      <c r="GA33" s="1">
        <f t="shared" si="15"/>
        <v>0</v>
      </c>
      <c r="GB33" s="1">
        <f t="shared" si="15"/>
        <v>0</v>
      </c>
      <c r="GC33" s="1">
        <f t="shared" si="15"/>
        <v>0</v>
      </c>
      <c r="GD33" s="1">
        <f t="shared" si="15"/>
        <v>0</v>
      </c>
      <c r="GE33" s="1">
        <f t="shared" si="15"/>
        <v>0</v>
      </c>
      <c r="GF33" s="1">
        <f t="shared" si="15"/>
        <v>0</v>
      </c>
      <c r="GG33" s="1">
        <f t="shared" si="15"/>
        <v>0</v>
      </c>
      <c r="GH33" s="1">
        <f t="shared" si="16"/>
        <v>0</v>
      </c>
      <c r="GI33" s="1">
        <f t="shared" si="16"/>
        <v>0</v>
      </c>
      <c r="GJ33" s="1">
        <f t="shared" si="16"/>
        <v>0</v>
      </c>
      <c r="GK33" s="1">
        <f t="shared" si="16"/>
        <v>0</v>
      </c>
      <c r="GL33" s="1">
        <f t="shared" si="16"/>
        <v>0</v>
      </c>
      <c r="GM33" s="1">
        <f t="shared" si="16"/>
        <v>0</v>
      </c>
      <c r="GN33" s="1">
        <f t="shared" si="16"/>
        <v>0</v>
      </c>
      <c r="GO33" s="1">
        <f t="shared" si="16"/>
        <v>0</v>
      </c>
      <c r="GP33" s="1">
        <f t="shared" si="16"/>
        <v>0</v>
      </c>
      <c r="GQ33" s="1">
        <f t="shared" si="16"/>
        <v>0</v>
      </c>
      <c r="GR33" s="1">
        <f t="shared" si="16"/>
        <v>0</v>
      </c>
      <c r="GS33" s="1">
        <f t="shared" si="16"/>
        <v>0</v>
      </c>
      <c r="GT33" s="1">
        <f t="shared" si="16"/>
        <v>0</v>
      </c>
      <c r="GU33" s="1">
        <f t="shared" si="16"/>
        <v>0</v>
      </c>
      <c r="GV33" s="1">
        <f t="shared" si="16"/>
        <v>0</v>
      </c>
      <c r="GW33" s="1">
        <f t="shared" si="16"/>
        <v>0</v>
      </c>
      <c r="GX33" s="1">
        <f t="shared" si="17"/>
        <v>0</v>
      </c>
      <c r="GY33" s="1">
        <f t="shared" si="17"/>
        <v>0</v>
      </c>
      <c r="GZ33" s="1">
        <f t="shared" si="17"/>
        <v>0</v>
      </c>
      <c r="HA33" s="1">
        <f t="shared" si="17"/>
        <v>0</v>
      </c>
      <c r="HB33" s="1">
        <f t="shared" si="17"/>
        <v>0</v>
      </c>
      <c r="HC33" s="1">
        <f t="shared" si="17"/>
        <v>0</v>
      </c>
      <c r="HD33" s="1">
        <f t="shared" si="17"/>
        <v>0</v>
      </c>
      <c r="HE33" s="1">
        <f t="shared" si="17"/>
        <v>0</v>
      </c>
      <c r="HF33" s="1">
        <f t="shared" si="17"/>
        <v>0</v>
      </c>
      <c r="HG33" s="1">
        <f t="shared" si="17"/>
        <v>0</v>
      </c>
      <c r="HH33" s="1">
        <f t="shared" si="17"/>
        <v>0</v>
      </c>
      <c r="HI33" s="1">
        <f t="shared" si="17"/>
        <v>0</v>
      </c>
      <c r="HJ33" s="1">
        <f t="shared" si="17"/>
        <v>0</v>
      </c>
      <c r="HK33" s="1">
        <f t="shared" si="17"/>
        <v>0</v>
      </c>
      <c r="HL33" s="1">
        <f t="shared" si="18"/>
        <v>0</v>
      </c>
      <c r="HM33" s="1">
        <f t="shared" si="18"/>
        <v>0</v>
      </c>
      <c r="HN33" s="1">
        <f t="shared" si="18"/>
        <v>0</v>
      </c>
      <c r="HO33" s="1">
        <f t="shared" si="18"/>
        <v>0</v>
      </c>
      <c r="HP33" s="1">
        <f t="shared" si="18"/>
        <v>0</v>
      </c>
      <c r="HQ33" s="1">
        <f t="shared" si="18"/>
        <v>0</v>
      </c>
      <c r="HR33" s="1">
        <f t="shared" si="18"/>
        <v>0</v>
      </c>
      <c r="HS33" s="1">
        <f t="shared" si="18"/>
        <v>0</v>
      </c>
      <c r="HT33" s="1">
        <f t="shared" si="18"/>
        <v>0</v>
      </c>
      <c r="HU33" s="1">
        <f t="shared" si="18"/>
        <v>0</v>
      </c>
      <c r="HW33">
        <v>13</v>
      </c>
      <c r="HX33" s="15" t="str">
        <f t="shared" si="25"/>
        <v>37-54</v>
      </c>
      <c r="HY33" t="str">
        <f t="shared" si="25"/>
        <v>Hurka Rastislav</v>
      </c>
      <c r="HZ33" s="1">
        <f t="shared" si="26"/>
        <v>23</v>
      </c>
      <c r="IA33" s="1">
        <f t="shared" si="27"/>
        <v>37</v>
      </c>
      <c r="IB33">
        <f t="shared" si="31"/>
        <v>0</v>
      </c>
      <c r="IC33" t="str">
        <f t="shared" si="20"/>
        <v/>
      </c>
      <c r="ID33">
        <f>IF(HZ33&gt;$IC$18,1000,IF(HZ33=$IC$18,MIN(HZ33:$HZ$220),1000))</f>
        <v>1000</v>
      </c>
      <c r="IG33" s="1" t="str">
        <f t="shared" si="28"/>
        <v>37-54</v>
      </c>
      <c r="IH33" s="1">
        <f t="shared" si="21"/>
        <v>3</v>
      </c>
      <c r="II33" s="1">
        <f t="shared" si="29"/>
        <v>37</v>
      </c>
      <c r="IJ33" s="1">
        <f t="shared" si="30"/>
        <v>54</v>
      </c>
    </row>
    <row r="34" spans="1:244">
      <c r="A34">
        <v>14</v>
      </c>
      <c r="B34">
        <f t="shared" si="22"/>
        <v>37</v>
      </c>
      <c r="C34" s="2">
        <f t="shared" si="23"/>
        <v>14</v>
      </c>
      <c r="D34" s="28" t="s">
        <v>49</v>
      </c>
      <c r="E34" s="29" t="s">
        <v>64</v>
      </c>
      <c r="F34" s="30">
        <v>9</v>
      </c>
      <c r="G34" s="12">
        <f t="shared" si="0"/>
        <v>88.75</v>
      </c>
      <c r="J34" s="11" t="s">
        <v>64</v>
      </c>
      <c r="K34" s="36" t="s">
        <v>49</v>
      </c>
      <c r="L34" s="11">
        <v>71</v>
      </c>
      <c r="T34" s="16">
        <f t="shared" si="1"/>
        <v>88.75</v>
      </c>
      <c r="U34" s="2">
        <v>14</v>
      </c>
      <c r="V34" s="2">
        <f>HLOOKUP($F$4,'tabulka hodnot'!$D$3:$J$203,'vypocet bodov do rebricka'!U34+1,0)</f>
        <v>145</v>
      </c>
      <c r="Y34" s="1" t="str">
        <f t="shared" si="24"/>
        <v>37-54</v>
      </c>
      <c r="Z34" s="1">
        <f t="shared" si="2"/>
        <v>3</v>
      </c>
      <c r="AA34" s="1" t="str">
        <f t="shared" si="3"/>
        <v>37</v>
      </c>
      <c r="AB34" s="1" t="str">
        <f t="shared" si="4"/>
        <v>54</v>
      </c>
      <c r="AC34">
        <f t="shared" si="5"/>
        <v>71</v>
      </c>
      <c r="AD34" s="1">
        <f t="shared" si="6"/>
        <v>0</v>
      </c>
      <c r="AE34" s="1">
        <f t="shared" si="6"/>
        <v>0</v>
      </c>
      <c r="AF34" s="1">
        <f t="shared" si="6"/>
        <v>0</v>
      </c>
      <c r="AG34" s="1">
        <f t="shared" si="6"/>
        <v>0</v>
      </c>
      <c r="AH34" s="1">
        <f t="shared" si="6"/>
        <v>0</v>
      </c>
      <c r="AI34" s="1">
        <f t="shared" si="6"/>
        <v>0</v>
      </c>
      <c r="AJ34" s="1">
        <f t="shared" si="6"/>
        <v>0</v>
      </c>
      <c r="AK34" s="1">
        <f t="shared" si="6"/>
        <v>0</v>
      </c>
      <c r="AL34" s="1">
        <f t="shared" si="6"/>
        <v>0</v>
      </c>
      <c r="AM34" s="1">
        <f t="shared" si="6"/>
        <v>0</v>
      </c>
      <c r="AN34" s="1">
        <f t="shared" si="6"/>
        <v>0</v>
      </c>
      <c r="AO34" s="1">
        <f t="shared" si="6"/>
        <v>0</v>
      </c>
      <c r="AP34" s="1">
        <f t="shared" si="6"/>
        <v>0</v>
      </c>
      <c r="AQ34" s="1">
        <f t="shared" si="6"/>
        <v>0</v>
      </c>
      <c r="AR34" s="1">
        <f t="shared" si="6"/>
        <v>0</v>
      </c>
      <c r="AS34" s="1">
        <f t="shared" si="6"/>
        <v>0</v>
      </c>
      <c r="AT34" s="1">
        <f t="shared" si="7"/>
        <v>0</v>
      </c>
      <c r="AU34" s="1">
        <f t="shared" si="7"/>
        <v>0</v>
      </c>
      <c r="AV34" s="1">
        <f t="shared" si="7"/>
        <v>0</v>
      </c>
      <c r="AW34" s="1">
        <f t="shared" si="7"/>
        <v>0</v>
      </c>
      <c r="AX34" s="1">
        <f t="shared" si="7"/>
        <v>0</v>
      </c>
      <c r="AY34" s="1">
        <f t="shared" si="7"/>
        <v>0</v>
      </c>
      <c r="AZ34" s="1">
        <f t="shared" si="7"/>
        <v>0</v>
      </c>
      <c r="BA34" s="1">
        <f t="shared" si="7"/>
        <v>0</v>
      </c>
      <c r="BB34" s="1">
        <f t="shared" si="7"/>
        <v>0</v>
      </c>
      <c r="BC34" s="1">
        <f t="shared" si="7"/>
        <v>0</v>
      </c>
      <c r="BD34" s="1">
        <f t="shared" si="7"/>
        <v>0</v>
      </c>
      <c r="BE34" s="1">
        <f t="shared" si="7"/>
        <v>0</v>
      </c>
      <c r="BF34" s="1">
        <f t="shared" si="7"/>
        <v>0</v>
      </c>
      <c r="BG34" s="1">
        <f t="shared" si="7"/>
        <v>0</v>
      </c>
      <c r="BH34" s="1">
        <f t="shared" si="7"/>
        <v>0</v>
      </c>
      <c r="BI34" s="1">
        <f t="shared" si="7"/>
        <v>0</v>
      </c>
      <c r="BJ34" s="1">
        <f t="shared" si="8"/>
        <v>0</v>
      </c>
      <c r="BK34" s="1">
        <f t="shared" si="8"/>
        <v>0</v>
      </c>
      <c r="BL34" s="1">
        <f t="shared" si="8"/>
        <v>0</v>
      </c>
      <c r="BM34" s="1">
        <f t="shared" si="8"/>
        <v>0</v>
      </c>
      <c r="BN34" s="1">
        <f t="shared" si="8"/>
        <v>75</v>
      </c>
      <c r="BO34" s="1">
        <f t="shared" si="8"/>
        <v>75</v>
      </c>
      <c r="BP34" s="1">
        <f t="shared" si="8"/>
        <v>75</v>
      </c>
      <c r="BQ34" s="1">
        <f t="shared" si="8"/>
        <v>75</v>
      </c>
      <c r="BR34" s="1">
        <f t="shared" si="8"/>
        <v>75</v>
      </c>
      <c r="BS34" s="1">
        <f t="shared" si="8"/>
        <v>75</v>
      </c>
      <c r="BT34" s="1">
        <f t="shared" si="8"/>
        <v>75</v>
      </c>
      <c r="BU34" s="1">
        <f t="shared" si="8"/>
        <v>75</v>
      </c>
      <c r="BV34" s="1">
        <f t="shared" si="8"/>
        <v>75</v>
      </c>
      <c r="BW34" s="1">
        <f t="shared" si="8"/>
        <v>75</v>
      </c>
      <c r="BX34" s="1">
        <f t="shared" si="8"/>
        <v>75</v>
      </c>
      <c r="BY34" s="1">
        <f t="shared" si="8"/>
        <v>75</v>
      </c>
      <c r="BZ34" s="1">
        <f t="shared" si="9"/>
        <v>63</v>
      </c>
      <c r="CA34" s="1">
        <f t="shared" si="9"/>
        <v>63</v>
      </c>
      <c r="CB34" s="1">
        <f t="shared" si="9"/>
        <v>63</v>
      </c>
      <c r="CC34" s="1">
        <f t="shared" si="9"/>
        <v>63</v>
      </c>
      <c r="CD34" s="1">
        <f t="shared" si="9"/>
        <v>63</v>
      </c>
      <c r="CE34" s="1">
        <f t="shared" si="9"/>
        <v>63</v>
      </c>
      <c r="CF34" s="1">
        <f t="shared" si="9"/>
        <v>0</v>
      </c>
      <c r="CG34" s="1">
        <f t="shared" si="9"/>
        <v>0</v>
      </c>
      <c r="CH34" s="1">
        <f t="shared" si="9"/>
        <v>0</v>
      </c>
      <c r="CI34" s="1">
        <f t="shared" si="9"/>
        <v>0</v>
      </c>
      <c r="CJ34" s="1">
        <f t="shared" si="9"/>
        <v>0</v>
      </c>
      <c r="CK34" s="1">
        <f t="shared" si="9"/>
        <v>0</v>
      </c>
      <c r="CL34" s="1">
        <f t="shared" si="9"/>
        <v>0</v>
      </c>
      <c r="CM34" s="1">
        <f t="shared" si="9"/>
        <v>0</v>
      </c>
      <c r="CN34" s="1">
        <f t="shared" si="9"/>
        <v>0</v>
      </c>
      <c r="CO34" s="1">
        <f t="shared" si="9"/>
        <v>0</v>
      </c>
      <c r="CP34" s="1">
        <f t="shared" si="10"/>
        <v>0</v>
      </c>
      <c r="CQ34" s="1">
        <f t="shared" si="10"/>
        <v>0</v>
      </c>
      <c r="CR34" s="1">
        <f t="shared" si="10"/>
        <v>0</v>
      </c>
      <c r="CS34" s="1">
        <f t="shared" si="10"/>
        <v>0</v>
      </c>
      <c r="CT34" s="1">
        <f t="shared" si="10"/>
        <v>0</v>
      </c>
      <c r="CU34" s="1">
        <f t="shared" si="10"/>
        <v>0</v>
      </c>
      <c r="CV34" s="1">
        <f t="shared" si="10"/>
        <v>0</v>
      </c>
      <c r="CW34" s="1">
        <f t="shared" si="10"/>
        <v>0</v>
      </c>
      <c r="CX34" s="1">
        <f t="shared" si="10"/>
        <v>0</v>
      </c>
      <c r="CY34" s="1">
        <f t="shared" si="10"/>
        <v>0</v>
      </c>
      <c r="CZ34" s="1">
        <f t="shared" si="10"/>
        <v>0</v>
      </c>
      <c r="DA34" s="1">
        <f t="shared" si="10"/>
        <v>0</v>
      </c>
      <c r="DB34" s="1">
        <f t="shared" si="10"/>
        <v>0</v>
      </c>
      <c r="DC34" s="1">
        <f t="shared" si="10"/>
        <v>0</v>
      </c>
      <c r="DD34" s="1">
        <f t="shared" si="10"/>
        <v>0</v>
      </c>
      <c r="DE34" s="1">
        <f t="shared" si="10"/>
        <v>0</v>
      </c>
      <c r="DF34" s="1">
        <f t="shared" si="11"/>
        <v>0</v>
      </c>
      <c r="DG34" s="1">
        <f t="shared" si="11"/>
        <v>0</v>
      </c>
      <c r="DH34" s="1">
        <f t="shared" si="11"/>
        <v>0</v>
      </c>
      <c r="DI34" s="1">
        <f t="shared" si="11"/>
        <v>0</v>
      </c>
      <c r="DJ34" s="1">
        <f t="shared" si="11"/>
        <v>0</v>
      </c>
      <c r="DK34" s="1">
        <f t="shared" si="11"/>
        <v>0</v>
      </c>
      <c r="DL34" s="1">
        <f t="shared" si="11"/>
        <v>0</v>
      </c>
      <c r="DM34" s="1">
        <f t="shared" si="11"/>
        <v>0</v>
      </c>
      <c r="DN34" s="1">
        <f t="shared" si="11"/>
        <v>0</v>
      </c>
      <c r="DO34" s="1">
        <f t="shared" si="11"/>
        <v>0</v>
      </c>
      <c r="DP34" s="1">
        <f t="shared" si="11"/>
        <v>0</v>
      </c>
      <c r="DQ34" s="1">
        <f t="shared" si="11"/>
        <v>0</v>
      </c>
      <c r="DR34" s="1">
        <f t="shared" si="11"/>
        <v>0</v>
      </c>
      <c r="DS34" s="1">
        <f t="shared" si="11"/>
        <v>0</v>
      </c>
      <c r="DT34" s="1">
        <f t="shared" si="11"/>
        <v>0</v>
      </c>
      <c r="DU34" s="1">
        <f t="shared" si="11"/>
        <v>0</v>
      </c>
      <c r="DV34" s="1">
        <f t="shared" si="12"/>
        <v>0</v>
      </c>
      <c r="DW34" s="1">
        <f t="shared" si="12"/>
        <v>0</v>
      </c>
      <c r="DX34" s="1">
        <f t="shared" si="12"/>
        <v>0</v>
      </c>
      <c r="DY34" s="1">
        <f t="shared" si="12"/>
        <v>0</v>
      </c>
      <c r="DZ34" s="1">
        <f t="shared" si="12"/>
        <v>0</v>
      </c>
      <c r="EA34" s="1">
        <f t="shared" si="12"/>
        <v>0</v>
      </c>
      <c r="EB34" s="1">
        <f t="shared" si="12"/>
        <v>0</v>
      </c>
      <c r="EC34" s="1">
        <f t="shared" si="12"/>
        <v>0</v>
      </c>
      <c r="ED34" s="1">
        <f t="shared" si="12"/>
        <v>0</v>
      </c>
      <c r="EE34" s="1">
        <f t="shared" si="12"/>
        <v>0</v>
      </c>
      <c r="EF34" s="1">
        <f t="shared" si="12"/>
        <v>0</v>
      </c>
      <c r="EG34" s="1">
        <f t="shared" si="12"/>
        <v>0</v>
      </c>
      <c r="EH34" s="1">
        <f t="shared" si="12"/>
        <v>0</v>
      </c>
      <c r="EI34" s="1">
        <f t="shared" si="12"/>
        <v>0</v>
      </c>
      <c r="EJ34" s="1">
        <f t="shared" si="12"/>
        <v>0</v>
      </c>
      <c r="EK34" s="1">
        <f t="shared" si="12"/>
        <v>0</v>
      </c>
      <c r="EL34" s="1">
        <f t="shared" si="13"/>
        <v>0</v>
      </c>
      <c r="EM34" s="1">
        <f t="shared" si="13"/>
        <v>0</v>
      </c>
      <c r="EN34" s="1">
        <f t="shared" si="13"/>
        <v>0</v>
      </c>
      <c r="EO34" s="1">
        <f t="shared" si="13"/>
        <v>0</v>
      </c>
      <c r="EP34" s="1">
        <f t="shared" si="13"/>
        <v>0</v>
      </c>
      <c r="EQ34" s="1">
        <f t="shared" si="13"/>
        <v>0</v>
      </c>
      <c r="ER34" s="1">
        <f t="shared" si="13"/>
        <v>0</v>
      </c>
      <c r="ES34" s="1">
        <f t="shared" si="13"/>
        <v>0</v>
      </c>
      <c r="ET34" s="1">
        <f t="shared" si="13"/>
        <v>0</v>
      </c>
      <c r="EU34" s="1">
        <f t="shared" si="13"/>
        <v>0</v>
      </c>
      <c r="EV34" s="1">
        <f t="shared" si="13"/>
        <v>0</v>
      </c>
      <c r="EW34" s="1">
        <f t="shared" si="13"/>
        <v>0</v>
      </c>
      <c r="EX34" s="1">
        <f t="shared" si="13"/>
        <v>0</v>
      </c>
      <c r="EY34" s="1">
        <f t="shared" si="13"/>
        <v>0</v>
      </c>
      <c r="EZ34" s="1">
        <f t="shared" si="13"/>
        <v>0</v>
      </c>
      <c r="FA34" s="1">
        <f t="shared" si="13"/>
        <v>0</v>
      </c>
      <c r="FB34" s="1">
        <f t="shared" si="14"/>
        <v>0</v>
      </c>
      <c r="FC34" s="1">
        <f t="shared" si="14"/>
        <v>0</v>
      </c>
      <c r="FD34" s="1">
        <f t="shared" si="14"/>
        <v>0</v>
      </c>
      <c r="FE34" s="1">
        <f t="shared" si="14"/>
        <v>0</v>
      </c>
      <c r="FF34" s="1">
        <f t="shared" si="14"/>
        <v>0</v>
      </c>
      <c r="FG34" s="1">
        <f t="shared" si="14"/>
        <v>0</v>
      </c>
      <c r="FH34" s="1">
        <f t="shared" si="14"/>
        <v>0</v>
      </c>
      <c r="FI34" s="1">
        <f t="shared" si="14"/>
        <v>0</v>
      </c>
      <c r="FJ34" s="1">
        <f t="shared" si="14"/>
        <v>0</v>
      </c>
      <c r="FK34" s="1">
        <f t="shared" si="14"/>
        <v>0</v>
      </c>
      <c r="FL34" s="1">
        <f t="shared" si="14"/>
        <v>0</v>
      </c>
      <c r="FM34" s="1">
        <f t="shared" si="14"/>
        <v>0</v>
      </c>
      <c r="FN34" s="1">
        <f t="shared" si="14"/>
        <v>0</v>
      </c>
      <c r="FO34" s="1">
        <f t="shared" si="14"/>
        <v>0</v>
      </c>
      <c r="FP34" s="1">
        <f t="shared" si="14"/>
        <v>0</v>
      </c>
      <c r="FQ34" s="1">
        <f t="shared" si="14"/>
        <v>0</v>
      </c>
      <c r="FR34" s="1">
        <f t="shared" si="15"/>
        <v>0</v>
      </c>
      <c r="FS34" s="1">
        <f t="shared" si="15"/>
        <v>0</v>
      </c>
      <c r="FT34" s="1">
        <f t="shared" si="15"/>
        <v>0</v>
      </c>
      <c r="FU34" s="1">
        <f t="shared" si="15"/>
        <v>0</v>
      </c>
      <c r="FV34" s="1">
        <f t="shared" si="15"/>
        <v>0</v>
      </c>
      <c r="FW34" s="1">
        <f t="shared" si="15"/>
        <v>0</v>
      </c>
      <c r="FX34" s="1">
        <f t="shared" si="15"/>
        <v>0</v>
      </c>
      <c r="FY34" s="1">
        <f t="shared" si="15"/>
        <v>0</v>
      </c>
      <c r="FZ34" s="1">
        <f t="shared" si="15"/>
        <v>0</v>
      </c>
      <c r="GA34" s="1">
        <f t="shared" si="15"/>
        <v>0</v>
      </c>
      <c r="GB34" s="1">
        <f t="shared" si="15"/>
        <v>0</v>
      </c>
      <c r="GC34" s="1">
        <f t="shared" si="15"/>
        <v>0</v>
      </c>
      <c r="GD34" s="1">
        <f t="shared" si="15"/>
        <v>0</v>
      </c>
      <c r="GE34" s="1">
        <f t="shared" si="15"/>
        <v>0</v>
      </c>
      <c r="GF34" s="1">
        <f t="shared" si="15"/>
        <v>0</v>
      </c>
      <c r="GG34" s="1">
        <f t="shared" si="15"/>
        <v>0</v>
      </c>
      <c r="GH34" s="1">
        <f t="shared" si="16"/>
        <v>0</v>
      </c>
      <c r="GI34" s="1">
        <f t="shared" si="16"/>
        <v>0</v>
      </c>
      <c r="GJ34" s="1">
        <f t="shared" si="16"/>
        <v>0</v>
      </c>
      <c r="GK34" s="1">
        <f t="shared" si="16"/>
        <v>0</v>
      </c>
      <c r="GL34" s="1">
        <f t="shared" si="16"/>
        <v>0</v>
      </c>
      <c r="GM34" s="1">
        <f t="shared" si="16"/>
        <v>0</v>
      </c>
      <c r="GN34" s="1">
        <f t="shared" si="16"/>
        <v>0</v>
      </c>
      <c r="GO34" s="1">
        <f t="shared" si="16"/>
        <v>0</v>
      </c>
      <c r="GP34" s="1">
        <f t="shared" si="16"/>
        <v>0</v>
      </c>
      <c r="GQ34" s="1">
        <f t="shared" si="16"/>
        <v>0</v>
      </c>
      <c r="GR34" s="1">
        <f t="shared" si="16"/>
        <v>0</v>
      </c>
      <c r="GS34" s="1">
        <f t="shared" si="16"/>
        <v>0</v>
      </c>
      <c r="GT34" s="1">
        <f t="shared" si="16"/>
        <v>0</v>
      </c>
      <c r="GU34" s="1">
        <f t="shared" si="16"/>
        <v>0</v>
      </c>
      <c r="GV34" s="1">
        <f t="shared" si="16"/>
        <v>0</v>
      </c>
      <c r="GW34" s="1">
        <f t="shared" si="16"/>
        <v>0</v>
      </c>
      <c r="GX34" s="1">
        <f t="shared" si="17"/>
        <v>0</v>
      </c>
      <c r="GY34" s="1">
        <f t="shared" si="17"/>
        <v>0</v>
      </c>
      <c r="GZ34" s="1">
        <f t="shared" si="17"/>
        <v>0</v>
      </c>
      <c r="HA34" s="1">
        <f t="shared" si="17"/>
        <v>0</v>
      </c>
      <c r="HB34" s="1">
        <f t="shared" si="17"/>
        <v>0</v>
      </c>
      <c r="HC34" s="1">
        <f t="shared" si="17"/>
        <v>0</v>
      </c>
      <c r="HD34" s="1">
        <f t="shared" si="17"/>
        <v>0</v>
      </c>
      <c r="HE34" s="1">
        <f t="shared" si="17"/>
        <v>0</v>
      </c>
      <c r="HF34" s="1">
        <f t="shared" si="17"/>
        <v>0</v>
      </c>
      <c r="HG34" s="1">
        <f t="shared" si="17"/>
        <v>0</v>
      </c>
      <c r="HH34" s="1">
        <f t="shared" si="17"/>
        <v>0</v>
      </c>
      <c r="HI34" s="1">
        <f t="shared" si="17"/>
        <v>0</v>
      </c>
      <c r="HJ34" s="1">
        <f t="shared" si="17"/>
        <v>0</v>
      </c>
      <c r="HK34" s="1">
        <f t="shared" si="17"/>
        <v>0</v>
      </c>
      <c r="HL34" s="1">
        <f t="shared" si="18"/>
        <v>0</v>
      </c>
      <c r="HM34" s="1">
        <f t="shared" si="18"/>
        <v>0</v>
      </c>
      <c r="HN34" s="1">
        <f t="shared" si="18"/>
        <v>0</v>
      </c>
      <c r="HO34" s="1">
        <f t="shared" si="18"/>
        <v>0</v>
      </c>
      <c r="HP34" s="1">
        <f t="shared" si="18"/>
        <v>0</v>
      </c>
      <c r="HQ34" s="1">
        <f t="shared" si="18"/>
        <v>0</v>
      </c>
      <c r="HR34" s="1">
        <f t="shared" si="18"/>
        <v>0</v>
      </c>
      <c r="HS34" s="1">
        <f t="shared" si="18"/>
        <v>0</v>
      </c>
      <c r="HT34" s="1">
        <f t="shared" si="18"/>
        <v>0</v>
      </c>
      <c r="HU34" s="1">
        <f t="shared" si="18"/>
        <v>0</v>
      </c>
      <c r="HW34">
        <v>14</v>
      </c>
      <c r="HX34" s="15" t="str">
        <f t="shared" si="25"/>
        <v>37-54</v>
      </c>
      <c r="HY34" t="str">
        <f t="shared" si="25"/>
        <v>Krajčovič Jakub</v>
      </c>
      <c r="HZ34" s="1">
        <f t="shared" si="26"/>
        <v>9</v>
      </c>
      <c r="IA34" s="1">
        <f t="shared" si="27"/>
        <v>37</v>
      </c>
      <c r="IB34">
        <f t="shared" si="31"/>
        <v>0</v>
      </c>
      <c r="IC34" t="str">
        <f t="shared" si="20"/>
        <v/>
      </c>
      <c r="ID34">
        <f>IF(HZ34&gt;$IC$18,1000,IF(HZ34=$IC$18,MIN(HZ34:$HZ$220),1000))</f>
        <v>1000</v>
      </c>
      <c r="IG34" s="1" t="str">
        <f t="shared" si="28"/>
        <v>37-54</v>
      </c>
      <c r="IH34" s="1">
        <f t="shared" si="21"/>
        <v>3</v>
      </c>
      <c r="II34" s="1">
        <f t="shared" si="29"/>
        <v>37</v>
      </c>
      <c r="IJ34" s="1">
        <f t="shared" si="30"/>
        <v>54</v>
      </c>
    </row>
    <row r="35" spans="1:244">
      <c r="A35">
        <v>15</v>
      </c>
      <c r="B35">
        <f t="shared" si="22"/>
        <v>37</v>
      </c>
      <c r="C35" s="2">
        <f t="shared" si="23"/>
        <v>15</v>
      </c>
      <c r="D35" s="28" t="s">
        <v>49</v>
      </c>
      <c r="E35" s="29" t="s">
        <v>48</v>
      </c>
      <c r="F35" s="30">
        <v>14</v>
      </c>
      <c r="G35" s="12">
        <f t="shared" si="0"/>
        <v>88.75</v>
      </c>
      <c r="J35" s="11" t="s">
        <v>48</v>
      </c>
      <c r="K35" s="36" t="s">
        <v>49</v>
      </c>
      <c r="L35" s="11">
        <v>71</v>
      </c>
      <c r="T35" s="16">
        <f t="shared" si="1"/>
        <v>88.75</v>
      </c>
      <c r="U35" s="2">
        <v>15</v>
      </c>
      <c r="V35" s="2">
        <f>HLOOKUP($F$4,'tabulka hodnot'!$D$3:$J$203,'vypocet bodov do rebricka'!U35+1,0)</f>
        <v>138</v>
      </c>
      <c r="Y35" s="1" t="str">
        <f t="shared" si="24"/>
        <v>37-54</v>
      </c>
      <c r="Z35" s="1">
        <f t="shared" si="2"/>
        <v>3</v>
      </c>
      <c r="AA35" s="1" t="str">
        <f t="shared" si="3"/>
        <v>37</v>
      </c>
      <c r="AB35" s="1" t="str">
        <f t="shared" si="4"/>
        <v>54</v>
      </c>
      <c r="AC35">
        <f t="shared" si="5"/>
        <v>71</v>
      </c>
      <c r="AD35" s="1">
        <f t="shared" si="6"/>
        <v>0</v>
      </c>
      <c r="AE35" s="1">
        <f t="shared" si="6"/>
        <v>0</v>
      </c>
      <c r="AF35" s="1">
        <f t="shared" si="6"/>
        <v>0</v>
      </c>
      <c r="AG35" s="1">
        <f t="shared" si="6"/>
        <v>0</v>
      </c>
      <c r="AH35" s="1">
        <f t="shared" si="6"/>
        <v>0</v>
      </c>
      <c r="AI35" s="1">
        <f t="shared" si="6"/>
        <v>0</v>
      </c>
      <c r="AJ35" s="1">
        <f t="shared" si="6"/>
        <v>0</v>
      </c>
      <c r="AK35" s="1">
        <f t="shared" si="6"/>
        <v>0</v>
      </c>
      <c r="AL35" s="1">
        <f t="shared" si="6"/>
        <v>0</v>
      </c>
      <c r="AM35" s="1">
        <f t="shared" si="6"/>
        <v>0</v>
      </c>
      <c r="AN35" s="1">
        <f t="shared" si="6"/>
        <v>0</v>
      </c>
      <c r="AO35" s="1">
        <f t="shared" si="6"/>
        <v>0</v>
      </c>
      <c r="AP35" s="1">
        <f t="shared" si="6"/>
        <v>0</v>
      </c>
      <c r="AQ35" s="1">
        <f t="shared" si="6"/>
        <v>0</v>
      </c>
      <c r="AR35" s="1">
        <f t="shared" si="6"/>
        <v>0</v>
      </c>
      <c r="AS35" s="1">
        <f t="shared" si="6"/>
        <v>0</v>
      </c>
      <c r="AT35" s="1">
        <f t="shared" si="7"/>
        <v>0</v>
      </c>
      <c r="AU35" s="1">
        <f t="shared" si="7"/>
        <v>0</v>
      </c>
      <c r="AV35" s="1">
        <f t="shared" si="7"/>
        <v>0</v>
      </c>
      <c r="AW35" s="1">
        <f t="shared" si="7"/>
        <v>0</v>
      </c>
      <c r="AX35" s="1">
        <f t="shared" si="7"/>
        <v>0</v>
      </c>
      <c r="AY35" s="1">
        <f t="shared" si="7"/>
        <v>0</v>
      </c>
      <c r="AZ35" s="1">
        <f t="shared" si="7"/>
        <v>0</v>
      </c>
      <c r="BA35" s="1">
        <f t="shared" si="7"/>
        <v>0</v>
      </c>
      <c r="BB35" s="1">
        <f t="shared" si="7"/>
        <v>0</v>
      </c>
      <c r="BC35" s="1">
        <f t="shared" si="7"/>
        <v>0</v>
      </c>
      <c r="BD35" s="1">
        <f t="shared" si="7"/>
        <v>0</v>
      </c>
      <c r="BE35" s="1">
        <f t="shared" si="7"/>
        <v>0</v>
      </c>
      <c r="BF35" s="1">
        <f t="shared" si="7"/>
        <v>0</v>
      </c>
      <c r="BG35" s="1">
        <f t="shared" si="7"/>
        <v>0</v>
      </c>
      <c r="BH35" s="1">
        <f t="shared" si="7"/>
        <v>0</v>
      </c>
      <c r="BI35" s="1">
        <f t="shared" si="7"/>
        <v>0</v>
      </c>
      <c r="BJ35" s="1">
        <f t="shared" si="8"/>
        <v>0</v>
      </c>
      <c r="BK35" s="1">
        <f t="shared" si="8"/>
        <v>0</v>
      </c>
      <c r="BL35" s="1">
        <f t="shared" si="8"/>
        <v>0</v>
      </c>
      <c r="BM35" s="1">
        <f t="shared" si="8"/>
        <v>0</v>
      </c>
      <c r="BN35" s="1">
        <f t="shared" si="8"/>
        <v>75</v>
      </c>
      <c r="BO35" s="1">
        <f t="shared" si="8"/>
        <v>75</v>
      </c>
      <c r="BP35" s="1">
        <f t="shared" si="8"/>
        <v>75</v>
      </c>
      <c r="BQ35" s="1">
        <f t="shared" si="8"/>
        <v>75</v>
      </c>
      <c r="BR35" s="1">
        <f t="shared" si="8"/>
        <v>75</v>
      </c>
      <c r="BS35" s="1">
        <f t="shared" si="8"/>
        <v>75</v>
      </c>
      <c r="BT35" s="1">
        <f t="shared" si="8"/>
        <v>75</v>
      </c>
      <c r="BU35" s="1">
        <f t="shared" si="8"/>
        <v>75</v>
      </c>
      <c r="BV35" s="1">
        <f t="shared" si="8"/>
        <v>75</v>
      </c>
      <c r="BW35" s="1">
        <f t="shared" si="8"/>
        <v>75</v>
      </c>
      <c r="BX35" s="1">
        <f t="shared" si="8"/>
        <v>75</v>
      </c>
      <c r="BY35" s="1">
        <f t="shared" si="8"/>
        <v>75</v>
      </c>
      <c r="BZ35" s="1">
        <f t="shared" si="9"/>
        <v>63</v>
      </c>
      <c r="CA35" s="1">
        <f t="shared" si="9"/>
        <v>63</v>
      </c>
      <c r="CB35" s="1">
        <f t="shared" si="9"/>
        <v>63</v>
      </c>
      <c r="CC35" s="1">
        <f t="shared" si="9"/>
        <v>63</v>
      </c>
      <c r="CD35" s="1">
        <f t="shared" si="9"/>
        <v>63</v>
      </c>
      <c r="CE35" s="1">
        <f t="shared" si="9"/>
        <v>63</v>
      </c>
      <c r="CF35" s="1">
        <f t="shared" si="9"/>
        <v>0</v>
      </c>
      <c r="CG35" s="1">
        <f t="shared" si="9"/>
        <v>0</v>
      </c>
      <c r="CH35" s="1">
        <f t="shared" si="9"/>
        <v>0</v>
      </c>
      <c r="CI35" s="1">
        <f t="shared" si="9"/>
        <v>0</v>
      </c>
      <c r="CJ35" s="1">
        <f t="shared" si="9"/>
        <v>0</v>
      </c>
      <c r="CK35" s="1">
        <f t="shared" si="9"/>
        <v>0</v>
      </c>
      <c r="CL35" s="1">
        <f t="shared" si="9"/>
        <v>0</v>
      </c>
      <c r="CM35" s="1">
        <f t="shared" si="9"/>
        <v>0</v>
      </c>
      <c r="CN35" s="1">
        <f t="shared" si="9"/>
        <v>0</v>
      </c>
      <c r="CO35" s="1">
        <f t="shared" si="9"/>
        <v>0</v>
      </c>
      <c r="CP35" s="1">
        <f t="shared" si="10"/>
        <v>0</v>
      </c>
      <c r="CQ35" s="1">
        <f t="shared" si="10"/>
        <v>0</v>
      </c>
      <c r="CR35" s="1">
        <f t="shared" si="10"/>
        <v>0</v>
      </c>
      <c r="CS35" s="1">
        <f t="shared" si="10"/>
        <v>0</v>
      </c>
      <c r="CT35" s="1">
        <f t="shared" si="10"/>
        <v>0</v>
      </c>
      <c r="CU35" s="1">
        <f t="shared" si="10"/>
        <v>0</v>
      </c>
      <c r="CV35" s="1">
        <f t="shared" si="10"/>
        <v>0</v>
      </c>
      <c r="CW35" s="1">
        <f t="shared" si="10"/>
        <v>0</v>
      </c>
      <c r="CX35" s="1">
        <f t="shared" si="10"/>
        <v>0</v>
      </c>
      <c r="CY35" s="1">
        <f t="shared" si="10"/>
        <v>0</v>
      </c>
      <c r="CZ35" s="1">
        <f t="shared" si="10"/>
        <v>0</v>
      </c>
      <c r="DA35" s="1">
        <f t="shared" si="10"/>
        <v>0</v>
      </c>
      <c r="DB35" s="1">
        <f t="shared" si="10"/>
        <v>0</v>
      </c>
      <c r="DC35" s="1">
        <f t="shared" si="10"/>
        <v>0</v>
      </c>
      <c r="DD35" s="1">
        <f t="shared" si="10"/>
        <v>0</v>
      </c>
      <c r="DE35" s="1">
        <f t="shared" si="10"/>
        <v>0</v>
      </c>
      <c r="DF35" s="1">
        <f t="shared" si="11"/>
        <v>0</v>
      </c>
      <c r="DG35" s="1">
        <f t="shared" si="11"/>
        <v>0</v>
      </c>
      <c r="DH35" s="1">
        <f t="shared" si="11"/>
        <v>0</v>
      </c>
      <c r="DI35" s="1">
        <f t="shared" si="11"/>
        <v>0</v>
      </c>
      <c r="DJ35" s="1">
        <f t="shared" si="11"/>
        <v>0</v>
      </c>
      <c r="DK35" s="1">
        <f t="shared" si="11"/>
        <v>0</v>
      </c>
      <c r="DL35" s="1">
        <f t="shared" si="11"/>
        <v>0</v>
      </c>
      <c r="DM35" s="1">
        <f t="shared" si="11"/>
        <v>0</v>
      </c>
      <c r="DN35" s="1">
        <f t="shared" si="11"/>
        <v>0</v>
      </c>
      <c r="DO35" s="1">
        <f t="shared" si="11"/>
        <v>0</v>
      </c>
      <c r="DP35" s="1">
        <f t="shared" si="11"/>
        <v>0</v>
      </c>
      <c r="DQ35" s="1">
        <f t="shared" si="11"/>
        <v>0</v>
      </c>
      <c r="DR35" s="1">
        <f t="shared" si="11"/>
        <v>0</v>
      </c>
      <c r="DS35" s="1">
        <f t="shared" si="11"/>
        <v>0</v>
      </c>
      <c r="DT35" s="1">
        <f t="shared" si="11"/>
        <v>0</v>
      </c>
      <c r="DU35" s="1">
        <f t="shared" si="11"/>
        <v>0</v>
      </c>
      <c r="DV35" s="1">
        <f t="shared" si="12"/>
        <v>0</v>
      </c>
      <c r="DW35" s="1">
        <f t="shared" si="12"/>
        <v>0</v>
      </c>
      <c r="DX35" s="1">
        <f t="shared" si="12"/>
        <v>0</v>
      </c>
      <c r="DY35" s="1">
        <f t="shared" si="12"/>
        <v>0</v>
      </c>
      <c r="DZ35" s="1">
        <f t="shared" si="12"/>
        <v>0</v>
      </c>
      <c r="EA35" s="1">
        <f t="shared" si="12"/>
        <v>0</v>
      </c>
      <c r="EB35" s="1">
        <f t="shared" si="12"/>
        <v>0</v>
      </c>
      <c r="EC35" s="1">
        <f t="shared" si="12"/>
        <v>0</v>
      </c>
      <c r="ED35" s="1">
        <f t="shared" si="12"/>
        <v>0</v>
      </c>
      <c r="EE35" s="1">
        <f t="shared" si="12"/>
        <v>0</v>
      </c>
      <c r="EF35" s="1">
        <f t="shared" si="12"/>
        <v>0</v>
      </c>
      <c r="EG35" s="1">
        <f t="shared" si="12"/>
        <v>0</v>
      </c>
      <c r="EH35" s="1">
        <f t="shared" si="12"/>
        <v>0</v>
      </c>
      <c r="EI35" s="1">
        <f t="shared" si="12"/>
        <v>0</v>
      </c>
      <c r="EJ35" s="1">
        <f t="shared" si="12"/>
        <v>0</v>
      </c>
      <c r="EK35" s="1">
        <f t="shared" si="12"/>
        <v>0</v>
      </c>
      <c r="EL35" s="1">
        <f t="shared" si="13"/>
        <v>0</v>
      </c>
      <c r="EM35" s="1">
        <f t="shared" si="13"/>
        <v>0</v>
      </c>
      <c r="EN35" s="1">
        <f t="shared" si="13"/>
        <v>0</v>
      </c>
      <c r="EO35" s="1">
        <f t="shared" si="13"/>
        <v>0</v>
      </c>
      <c r="EP35" s="1">
        <f t="shared" si="13"/>
        <v>0</v>
      </c>
      <c r="EQ35" s="1">
        <f t="shared" si="13"/>
        <v>0</v>
      </c>
      <c r="ER35" s="1">
        <f t="shared" si="13"/>
        <v>0</v>
      </c>
      <c r="ES35" s="1">
        <f t="shared" si="13"/>
        <v>0</v>
      </c>
      <c r="ET35" s="1">
        <f t="shared" si="13"/>
        <v>0</v>
      </c>
      <c r="EU35" s="1">
        <f t="shared" si="13"/>
        <v>0</v>
      </c>
      <c r="EV35" s="1">
        <f t="shared" si="13"/>
        <v>0</v>
      </c>
      <c r="EW35" s="1">
        <f t="shared" si="13"/>
        <v>0</v>
      </c>
      <c r="EX35" s="1">
        <f t="shared" si="13"/>
        <v>0</v>
      </c>
      <c r="EY35" s="1">
        <f t="shared" si="13"/>
        <v>0</v>
      </c>
      <c r="EZ35" s="1">
        <f t="shared" si="13"/>
        <v>0</v>
      </c>
      <c r="FA35" s="1">
        <f t="shared" si="13"/>
        <v>0</v>
      </c>
      <c r="FB35" s="1">
        <f t="shared" si="14"/>
        <v>0</v>
      </c>
      <c r="FC35" s="1">
        <f t="shared" si="14"/>
        <v>0</v>
      </c>
      <c r="FD35" s="1">
        <f t="shared" si="14"/>
        <v>0</v>
      </c>
      <c r="FE35" s="1">
        <f t="shared" si="14"/>
        <v>0</v>
      </c>
      <c r="FF35" s="1">
        <f t="shared" si="14"/>
        <v>0</v>
      </c>
      <c r="FG35" s="1">
        <f t="shared" si="14"/>
        <v>0</v>
      </c>
      <c r="FH35" s="1">
        <f t="shared" si="14"/>
        <v>0</v>
      </c>
      <c r="FI35" s="1">
        <f t="shared" si="14"/>
        <v>0</v>
      </c>
      <c r="FJ35" s="1">
        <f t="shared" si="14"/>
        <v>0</v>
      </c>
      <c r="FK35" s="1">
        <f t="shared" si="14"/>
        <v>0</v>
      </c>
      <c r="FL35" s="1">
        <f t="shared" si="14"/>
        <v>0</v>
      </c>
      <c r="FM35" s="1">
        <f t="shared" si="14"/>
        <v>0</v>
      </c>
      <c r="FN35" s="1">
        <f t="shared" si="14"/>
        <v>0</v>
      </c>
      <c r="FO35" s="1">
        <f t="shared" si="14"/>
        <v>0</v>
      </c>
      <c r="FP35" s="1">
        <f t="shared" si="14"/>
        <v>0</v>
      </c>
      <c r="FQ35" s="1">
        <f t="shared" si="14"/>
        <v>0</v>
      </c>
      <c r="FR35" s="1">
        <f t="shared" si="15"/>
        <v>0</v>
      </c>
      <c r="FS35" s="1">
        <f t="shared" si="15"/>
        <v>0</v>
      </c>
      <c r="FT35" s="1">
        <f t="shared" si="15"/>
        <v>0</v>
      </c>
      <c r="FU35" s="1">
        <f t="shared" si="15"/>
        <v>0</v>
      </c>
      <c r="FV35" s="1">
        <f t="shared" si="15"/>
        <v>0</v>
      </c>
      <c r="FW35" s="1">
        <f t="shared" si="15"/>
        <v>0</v>
      </c>
      <c r="FX35" s="1">
        <f t="shared" si="15"/>
        <v>0</v>
      </c>
      <c r="FY35" s="1">
        <f t="shared" si="15"/>
        <v>0</v>
      </c>
      <c r="FZ35" s="1">
        <f t="shared" si="15"/>
        <v>0</v>
      </c>
      <c r="GA35" s="1">
        <f t="shared" si="15"/>
        <v>0</v>
      </c>
      <c r="GB35" s="1">
        <f t="shared" si="15"/>
        <v>0</v>
      </c>
      <c r="GC35" s="1">
        <f t="shared" si="15"/>
        <v>0</v>
      </c>
      <c r="GD35" s="1">
        <f t="shared" si="15"/>
        <v>0</v>
      </c>
      <c r="GE35" s="1">
        <f t="shared" si="15"/>
        <v>0</v>
      </c>
      <c r="GF35" s="1">
        <f t="shared" si="15"/>
        <v>0</v>
      </c>
      <c r="GG35" s="1">
        <f t="shared" si="15"/>
        <v>0</v>
      </c>
      <c r="GH35" s="1">
        <f t="shared" si="16"/>
        <v>0</v>
      </c>
      <c r="GI35" s="1">
        <f t="shared" si="16"/>
        <v>0</v>
      </c>
      <c r="GJ35" s="1">
        <f t="shared" si="16"/>
        <v>0</v>
      </c>
      <c r="GK35" s="1">
        <f t="shared" si="16"/>
        <v>0</v>
      </c>
      <c r="GL35" s="1">
        <f t="shared" si="16"/>
        <v>0</v>
      </c>
      <c r="GM35" s="1">
        <f t="shared" si="16"/>
        <v>0</v>
      </c>
      <c r="GN35" s="1">
        <f t="shared" si="16"/>
        <v>0</v>
      </c>
      <c r="GO35" s="1">
        <f t="shared" si="16"/>
        <v>0</v>
      </c>
      <c r="GP35" s="1">
        <f t="shared" si="16"/>
        <v>0</v>
      </c>
      <c r="GQ35" s="1">
        <f t="shared" si="16"/>
        <v>0</v>
      </c>
      <c r="GR35" s="1">
        <f t="shared" si="16"/>
        <v>0</v>
      </c>
      <c r="GS35" s="1">
        <f t="shared" si="16"/>
        <v>0</v>
      </c>
      <c r="GT35" s="1">
        <f t="shared" si="16"/>
        <v>0</v>
      </c>
      <c r="GU35" s="1">
        <f t="shared" si="16"/>
        <v>0</v>
      </c>
      <c r="GV35" s="1">
        <f t="shared" si="16"/>
        <v>0</v>
      </c>
      <c r="GW35" s="1">
        <f t="shared" si="16"/>
        <v>0</v>
      </c>
      <c r="GX35" s="1">
        <f t="shared" si="17"/>
        <v>0</v>
      </c>
      <c r="GY35" s="1">
        <f t="shared" si="17"/>
        <v>0</v>
      </c>
      <c r="GZ35" s="1">
        <f t="shared" si="17"/>
        <v>0</v>
      </c>
      <c r="HA35" s="1">
        <f t="shared" si="17"/>
        <v>0</v>
      </c>
      <c r="HB35" s="1">
        <f t="shared" si="17"/>
        <v>0</v>
      </c>
      <c r="HC35" s="1">
        <f t="shared" si="17"/>
        <v>0</v>
      </c>
      <c r="HD35" s="1">
        <f t="shared" si="17"/>
        <v>0</v>
      </c>
      <c r="HE35" s="1">
        <f t="shared" si="17"/>
        <v>0</v>
      </c>
      <c r="HF35" s="1">
        <f t="shared" si="17"/>
        <v>0</v>
      </c>
      <c r="HG35" s="1">
        <f t="shared" si="17"/>
        <v>0</v>
      </c>
      <c r="HH35" s="1">
        <f t="shared" si="17"/>
        <v>0</v>
      </c>
      <c r="HI35" s="1">
        <f t="shared" si="17"/>
        <v>0</v>
      </c>
      <c r="HJ35" s="1">
        <f t="shared" si="17"/>
        <v>0</v>
      </c>
      <c r="HK35" s="1">
        <f t="shared" si="17"/>
        <v>0</v>
      </c>
      <c r="HL35" s="1">
        <f t="shared" si="18"/>
        <v>0</v>
      </c>
      <c r="HM35" s="1">
        <f t="shared" si="18"/>
        <v>0</v>
      </c>
      <c r="HN35" s="1">
        <f t="shared" si="18"/>
        <v>0</v>
      </c>
      <c r="HO35" s="1">
        <f t="shared" si="18"/>
        <v>0</v>
      </c>
      <c r="HP35" s="1">
        <f t="shared" si="18"/>
        <v>0</v>
      </c>
      <c r="HQ35" s="1">
        <f t="shared" si="18"/>
        <v>0</v>
      </c>
      <c r="HR35" s="1">
        <f t="shared" si="18"/>
        <v>0</v>
      </c>
      <c r="HS35" s="1">
        <f t="shared" si="18"/>
        <v>0</v>
      </c>
      <c r="HT35" s="1">
        <f t="shared" si="18"/>
        <v>0</v>
      </c>
      <c r="HU35" s="1">
        <f t="shared" si="18"/>
        <v>0</v>
      </c>
      <c r="HW35">
        <v>15</v>
      </c>
      <c r="HX35" s="15" t="str">
        <f t="shared" si="25"/>
        <v>37-54</v>
      </c>
      <c r="HY35" t="str">
        <f t="shared" si="25"/>
        <v>Cyprich Samuel</v>
      </c>
      <c r="HZ35" s="1">
        <f t="shared" si="26"/>
        <v>14</v>
      </c>
      <c r="IA35" s="1">
        <f t="shared" si="27"/>
        <v>37</v>
      </c>
      <c r="IB35">
        <f t="shared" si="31"/>
        <v>0</v>
      </c>
      <c r="IC35" t="str">
        <f t="shared" si="20"/>
        <v/>
      </c>
      <c r="ID35">
        <f>IF(HZ35&gt;$IC$18,1000,IF(HZ35=$IC$18,MIN(HZ35:$HZ$220),1000))</f>
        <v>1000</v>
      </c>
      <c r="IG35" s="1" t="str">
        <f t="shared" si="28"/>
        <v>37-54</v>
      </c>
      <c r="IH35" s="1">
        <f t="shared" si="21"/>
        <v>3</v>
      </c>
      <c r="II35" s="1">
        <f t="shared" si="29"/>
        <v>37</v>
      </c>
      <c r="IJ35" s="1">
        <f t="shared" si="30"/>
        <v>54</v>
      </c>
    </row>
    <row r="36" spans="1:244">
      <c r="A36">
        <v>16</v>
      </c>
      <c r="B36">
        <f t="shared" si="22"/>
        <v>37</v>
      </c>
      <c r="C36" s="2">
        <f t="shared" si="23"/>
        <v>16</v>
      </c>
      <c r="D36" s="28" t="s">
        <v>49</v>
      </c>
      <c r="E36" s="29" t="s">
        <v>51</v>
      </c>
      <c r="F36" s="30">
        <v>21</v>
      </c>
      <c r="G36" s="12">
        <f t="shared" si="0"/>
        <v>88.75</v>
      </c>
      <c r="J36" s="11" t="s">
        <v>51</v>
      </c>
      <c r="K36" s="36" t="s">
        <v>49</v>
      </c>
      <c r="L36" s="11">
        <v>71</v>
      </c>
      <c r="T36" s="16">
        <f t="shared" si="1"/>
        <v>88.75</v>
      </c>
      <c r="U36" s="2">
        <v>16</v>
      </c>
      <c r="V36" s="2">
        <f>HLOOKUP($F$4,'tabulka hodnot'!$D$3:$J$203,'vypocet bodov do rebricka'!U36+1,0)</f>
        <v>131</v>
      </c>
      <c r="Y36" s="1" t="str">
        <f t="shared" si="24"/>
        <v>37-54</v>
      </c>
      <c r="Z36" s="1">
        <f t="shared" si="2"/>
        <v>3</v>
      </c>
      <c r="AA36" s="1" t="str">
        <f t="shared" si="3"/>
        <v>37</v>
      </c>
      <c r="AB36" s="1" t="str">
        <f t="shared" si="4"/>
        <v>54</v>
      </c>
      <c r="AC36">
        <f t="shared" si="5"/>
        <v>71</v>
      </c>
      <c r="AD36" s="1">
        <f t="shared" si="6"/>
        <v>0</v>
      </c>
      <c r="AE36" s="1">
        <f t="shared" si="6"/>
        <v>0</v>
      </c>
      <c r="AF36" s="1">
        <f t="shared" si="6"/>
        <v>0</v>
      </c>
      <c r="AG36" s="1">
        <f t="shared" si="6"/>
        <v>0</v>
      </c>
      <c r="AH36" s="1">
        <f t="shared" si="6"/>
        <v>0</v>
      </c>
      <c r="AI36" s="1">
        <f t="shared" si="6"/>
        <v>0</v>
      </c>
      <c r="AJ36" s="1">
        <f t="shared" si="6"/>
        <v>0</v>
      </c>
      <c r="AK36" s="1">
        <f t="shared" si="6"/>
        <v>0</v>
      </c>
      <c r="AL36" s="1">
        <f t="shared" si="6"/>
        <v>0</v>
      </c>
      <c r="AM36" s="1">
        <f t="shared" si="6"/>
        <v>0</v>
      </c>
      <c r="AN36" s="1">
        <f t="shared" si="6"/>
        <v>0</v>
      </c>
      <c r="AO36" s="1">
        <f t="shared" si="6"/>
        <v>0</v>
      </c>
      <c r="AP36" s="1">
        <f t="shared" si="6"/>
        <v>0</v>
      </c>
      <c r="AQ36" s="1">
        <f t="shared" si="6"/>
        <v>0</v>
      </c>
      <c r="AR36" s="1">
        <f t="shared" si="6"/>
        <v>0</v>
      </c>
      <c r="AS36" s="1">
        <f t="shared" ref="AN36:BC51" si="32">IF(VALUE($Z36)=0,0,IF(AS$20&lt;VALUE($AA36),0,IF(AS$20&gt;VALUE($AB36),0,VLOOKUP(AS$20,$U$21:$V$220,2,0))))</f>
        <v>0</v>
      </c>
      <c r="AT36" s="1">
        <f t="shared" si="32"/>
        <v>0</v>
      </c>
      <c r="AU36" s="1">
        <f t="shared" si="32"/>
        <v>0</v>
      </c>
      <c r="AV36" s="1">
        <f t="shared" si="32"/>
        <v>0</v>
      </c>
      <c r="AW36" s="1">
        <f t="shared" si="32"/>
        <v>0</v>
      </c>
      <c r="AX36" s="1">
        <f t="shared" si="7"/>
        <v>0</v>
      </c>
      <c r="AY36" s="1">
        <f t="shared" si="7"/>
        <v>0</v>
      </c>
      <c r="AZ36" s="1">
        <f t="shared" si="7"/>
        <v>0</v>
      </c>
      <c r="BA36" s="1">
        <f t="shared" si="7"/>
        <v>0</v>
      </c>
      <c r="BB36" s="1">
        <f t="shared" si="7"/>
        <v>0</v>
      </c>
      <c r="BC36" s="1">
        <f t="shared" si="7"/>
        <v>0</v>
      </c>
      <c r="BD36" s="1">
        <f t="shared" si="7"/>
        <v>0</v>
      </c>
      <c r="BE36" s="1">
        <f t="shared" si="7"/>
        <v>0</v>
      </c>
      <c r="BF36" s="1">
        <f t="shared" si="7"/>
        <v>0</v>
      </c>
      <c r="BG36" s="1">
        <f t="shared" si="7"/>
        <v>0</v>
      </c>
      <c r="BH36" s="1">
        <f t="shared" si="7"/>
        <v>0</v>
      </c>
      <c r="BI36" s="1">
        <f t="shared" si="7"/>
        <v>0</v>
      </c>
      <c r="BJ36" s="1">
        <f t="shared" si="8"/>
        <v>0</v>
      </c>
      <c r="BK36" s="1">
        <f t="shared" si="8"/>
        <v>0</v>
      </c>
      <c r="BL36" s="1">
        <f t="shared" si="8"/>
        <v>0</v>
      </c>
      <c r="BM36" s="1">
        <f t="shared" si="8"/>
        <v>0</v>
      </c>
      <c r="BN36" s="1">
        <f t="shared" si="8"/>
        <v>75</v>
      </c>
      <c r="BO36" s="1">
        <f t="shared" si="8"/>
        <v>75</v>
      </c>
      <c r="BP36" s="1">
        <f t="shared" si="8"/>
        <v>75</v>
      </c>
      <c r="BQ36" s="1">
        <f t="shared" si="8"/>
        <v>75</v>
      </c>
      <c r="BR36" s="1">
        <f t="shared" si="8"/>
        <v>75</v>
      </c>
      <c r="BS36" s="1">
        <f t="shared" si="8"/>
        <v>75</v>
      </c>
      <c r="BT36" s="1">
        <f t="shared" si="8"/>
        <v>75</v>
      </c>
      <c r="BU36" s="1">
        <f t="shared" si="8"/>
        <v>75</v>
      </c>
      <c r="BV36" s="1">
        <f t="shared" si="8"/>
        <v>75</v>
      </c>
      <c r="BW36" s="1">
        <f t="shared" si="8"/>
        <v>75</v>
      </c>
      <c r="BX36" s="1">
        <f t="shared" si="8"/>
        <v>75</v>
      </c>
      <c r="BY36" s="1">
        <f t="shared" ref="BY36:CA36" si="33">IF(VALUE($Z36)=0,0,IF(BY$20&lt;VALUE($AA36),0,IF(BY$20&gt;VALUE($AB36),0,VLOOKUP(BY$20,$U$21:$V$220,2,0))))</f>
        <v>75</v>
      </c>
      <c r="BZ36" s="1">
        <f t="shared" si="33"/>
        <v>63</v>
      </c>
      <c r="CA36" s="1">
        <f t="shared" si="33"/>
        <v>63</v>
      </c>
      <c r="CB36" s="1">
        <f t="shared" si="9"/>
        <v>63</v>
      </c>
      <c r="CC36" s="1">
        <f t="shared" si="9"/>
        <v>63</v>
      </c>
      <c r="CD36" s="1">
        <f t="shared" si="9"/>
        <v>63</v>
      </c>
      <c r="CE36" s="1">
        <f t="shared" si="9"/>
        <v>63</v>
      </c>
      <c r="CF36" s="1">
        <f t="shared" si="9"/>
        <v>0</v>
      </c>
      <c r="CG36" s="1">
        <f t="shared" si="9"/>
        <v>0</v>
      </c>
      <c r="CH36" s="1">
        <f t="shared" si="9"/>
        <v>0</v>
      </c>
      <c r="CI36" s="1">
        <f t="shared" si="9"/>
        <v>0</v>
      </c>
      <c r="CJ36" s="1">
        <f t="shared" si="9"/>
        <v>0</v>
      </c>
      <c r="CK36" s="1">
        <f t="shared" si="9"/>
        <v>0</v>
      </c>
      <c r="CL36" s="1">
        <f t="shared" si="9"/>
        <v>0</v>
      </c>
      <c r="CM36" s="1">
        <f t="shared" si="9"/>
        <v>0</v>
      </c>
      <c r="CN36" s="1">
        <f t="shared" si="9"/>
        <v>0</v>
      </c>
      <c r="CO36" s="1">
        <f t="shared" si="9"/>
        <v>0</v>
      </c>
      <c r="CP36" s="1">
        <f t="shared" si="10"/>
        <v>0</v>
      </c>
      <c r="CQ36" s="1">
        <f t="shared" si="10"/>
        <v>0</v>
      </c>
      <c r="CR36" s="1">
        <f t="shared" si="10"/>
        <v>0</v>
      </c>
      <c r="CS36" s="1">
        <f t="shared" si="10"/>
        <v>0</v>
      </c>
      <c r="CT36" s="1">
        <f t="shared" si="10"/>
        <v>0</v>
      </c>
      <c r="CU36" s="1">
        <f t="shared" si="10"/>
        <v>0</v>
      </c>
      <c r="CV36" s="1">
        <f t="shared" si="10"/>
        <v>0</v>
      </c>
      <c r="CW36" s="1">
        <f t="shared" si="10"/>
        <v>0</v>
      </c>
      <c r="CX36" s="1">
        <f t="shared" si="10"/>
        <v>0</v>
      </c>
      <c r="CY36" s="1">
        <f t="shared" si="10"/>
        <v>0</v>
      </c>
      <c r="CZ36" s="1">
        <f t="shared" si="10"/>
        <v>0</v>
      </c>
      <c r="DA36" s="1">
        <f t="shared" si="10"/>
        <v>0</v>
      </c>
      <c r="DB36" s="1">
        <f t="shared" si="10"/>
        <v>0</v>
      </c>
      <c r="DC36" s="1">
        <f t="shared" si="10"/>
        <v>0</v>
      </c>
      <c r="DD36" s="1">
        <f t="shared" si="10"/>
        <v>0</v>
      </c>
      <c r="DE36" s="1">
        <f t="shared" ref="DE36" si="34">IF(VALUE($Z36)=0,0,IF(DE$20&lt;VALUE($AA36),0,IF(DE$20&gt;VALUE($AB36),0,VLOOKUP(DE$20,$U$21:$V$220,2,0))))</f>
        <v>0</v>
      </c>
      <c r="DF36" s="1">
        <f t="shared" si="11"/>
        <v>0</v>
      </c>
      <c r="DG36" s="1">
        <f t="shared" si="11"/>
        <v>0</v>
      </c>
      <c r="DH36" s="1">
        <f t="shared" si="11"/>
        <v>0</v>
      </c>
      <c r="DI36" s="1">
        <f t="shared" si="11"/>
        <v>0</v>
      </c>
      <c r="DJ36" s="1">
        <f t="shared" si="11"/>
        <v>0</v>
      </c>
      <c r="DK36" s="1">
        <f t="shared" si="11"/>
        <v>0</v>
      </c>
      <c r="DL36" s="1">
        <f t="shared" si="11"/>
        <v>0</v>
      </c>
      <c r="DM36" s="1">
        <f t="shared" si="11"/>
        <v>0</v>
      </c>
      <c r="DN36" s="1">
        <f t="shared" si="11"/>
        <v>0</v>
      </c>
      <c r="DO36" s="1">
        <f t="shared" si="11"/>
        <v>0</v>
      </c>
      <c r="DP36" s="1">
        <f t="shared" si="11"/>
        <v>0</v>
      </c>
      <c r="DQ36" s="1">
        <f t="shared" si="11"/>
        <v>0</v>
      </c>
      <c r="DR36" s="1">
        <f t="shared" si="11"/>
        <v>0</v>
      </c>
      <c r="DS36" s="1">
        <f t="shared" si="11"/>
        <v>0</v>
      </c>
      <c r="DT36" s="1">
        <f t="shared" si="11"/>
        <v>0</v>
      </c>
      <c r="DU36" s="1">
        <f t="shared" ref="DP36:EE51" si="35">IF(VALUE($Z36)=0,0,IF(DU$20&lt;VALUE($AA36),0,IF(DU$20&gt;VALUE($AB36),0,VLOOKUP(DU$20,$U$21:$V$220,2,0))))</f>
        <v>0</v>
      </c>
      <c r="DV36" s="1">
        <f t="shared" si="35"/>
        <v>0</v>
      </c>
      <c r="DW36" s="1">
        <f t="shared" si="35"/>
        <v>0</v>
      </c>
      <c r="DX36" s="1">
        <f t="shared" si="35"/>
        <v>0</v>
      </c>
      <c r="DY36" s="1">
        <f t="shared" si="35"/>
        <v>0</v>
      </c>
      <c r="DZ36" s="1">
        <f t="shared" si="12"/>
        <v>0</v>
      </c>
      <c r="EA36" s="1">
        <f t="shared" si="12"/>
        <v>0</v>
      </c>
      <c r="EB36" s="1">
        <f t="shared" si="12"/>
        <v>0</v>
      </c>
      <c r="EC36" s="1">
        <f t="shared" si="12"/>
        <v>0</v>
      </c>
      <c r="ED36" s="1">
        <f t="shared" si="12"/>
        <v>0</v>
      </c>
      <c r="EE36" s="1">
        <f t="shared" si="12"/>
        <v>0</v>
      </c>
      <c r="EF36" s="1">
        <f t="shared" si="12"/>
        <v>0</v>
      </c>
      <c r="EG36" s="1">
        <f t="shared" si="12"/>
        <v>0</v>
      </c>
      <c r="EH36" s="1">
        <f t="shared" si="12"/>
        <v>0</v>
      </c>
      <c r="EI36" s="1">
        <f t="shared" si="12"/>
        <v>0</v>
      </c>
      <c r="EJ36" s="1">
        <f t="shared" si="12"/>
        <v>0</v>
      </c>
      <c r="EK36" s="1">
        <f t="shared" si="12"/>
        <v>0</v>
      </c>
      <c r="EL36" s="1">
        <f t="shared" si="13"/>
        <v>0</v>
      </c>
      <c r="EM36" s="1">
        <f t="shared" si="13"/>
        <v>0</v>
      </c>
      <c r="EN36" s="1">
        <f t="shared" si="13"/>
        <v>0</v>
      </c>
      <c r="EO36" s="1">
        <f t="shared" si="13"/>
        <v>0</v>
      </c>
      <c r="EP36" s="1">
        <f t="shared" si="13"/>
        <v>0</v>
      </c>
      <c r="EQ36" s="1">
        <f t="shared" si="13"/>
        <v>0</v>
      </c>
      <c r="ER36" s="1">
        <f t="shared" si="13"/>
        <v>0</v>
      </c>
      <c r="ES36" s="1">
        <f t="shared" si="13"/>
        <v>0</v>
      </c>
      <c r="ET36" s="1">
        <f t="shared" si="13"/>
        <v>0</v>
      </c>
      <c r="EU36" s="1">
        <f t="shared" si="13"/>
        <v>0</v>
      </c>
      <c r="EV36" s="1">
        <f t="shared" si="13"/>
        <v>0</v>
      </c>
      <c r="EW36" s="1">
        <f t="shared" si="13"/>
        <v>0</v>
      </c>
      <c r="EX36" s="1">
        <f t="shared" si="13"/>
        <v>0</v>
      </c>
      <c r="EY36" s="1">
        <f t="shared" si="13"/>
        <v>0</v>
      </c>
      <c r="EZ36" s="1">
        <f t="shared" si="13"/>
        <v>0</v>
      </c>
      <c r="FA36" s="1">
        <f t="shared" ref="FA36:FC36" si="36">IF(VALUE($Z36)=0,0,IF(FA$20&lt;VALUE($AA36),0,IF(FA$20&gt;VALUE($AB36),0,VLOOKUP(FA$20,$U$21:$V$220,2,0))))</f>
        <v>0</v>
      </c>
      <c r="FB36" s="1">
        <f t="shared" si="36"/>
        <v>0</v>
      </c>
      <c r="FC36" s="1">
        <f t="shared" si="36"/>
        <v>0</v>
      </c>
      <c r="FD36" s="1">
        <f t="shared" si="14"/>
        <v>0</v>
      </c>
      <c r="FE36" s="1">
        <f t="shared" si="14"/>
        <v>0</v>
      </c>
      <c r="FF36" s="1">
        <f t="shared" si="14"/>
        <v>0</v>
      </c>
      <c r="FG36" s="1">
        <f t="shared" si="14"/>
        <v>0</v>
      </c>
      <c r="FH36" s="1">
        <f t="shared" si="14"/>
        <v>0</v>
      </c>
      <c r="FI36" s="1">
        <f t="shared" si="14"/>
        <v>0</v>
      </c>
      <c r="FJ36" s="1">
        <f t="shared" si="14"/>
        <v>0</v>
      </c>
      <c r="FK36" s="1">
        <f t="shared" si="14"/>
        <v>0</v>
      </c>
      <c r="FL36" s="1">
        <f t="shared" si="14"/>
        <v>0</v>
      </c>
      <c r="FM36" s="1">
        <f t="shared" si="14"/>
        <v>0</v>
      </c>
      <c r="FN36" s="1">
        <f t="shared" si="14"/>
        <v>0</v>
      </c>
      <c r="FO36" s="1">
        <f t="shared" si="14"/>
        <v>0</v>
      </c>
      <c r="FP36" s="1">
        <f t="shared" si="14"/>
        <v>0</v>
      </c>
      <c r="FQ36" s="1">
        <f t="shared" si="14"/>
        <v>0</v>
      </c>
      <c r="FR36" s="1">
        <f t="shared" si="15"/>
        <v>0</v>
      </c>
      <c r="FS36" s="1">
        <f t="shared" si="15"/>
        <v>0</v>
      </c>
      <c r="FT36" s="1">
        <f t="shared" si="15"/>
        <v>0</v>
      </c>
      <c r="FU36" s="1">
        <f t="shared" si="15"/>
        <v>0</v>
      </c>
      <c r="FV36" s="1">
        <f t="shared" si="15"/>
        <v>0</v>
      </c>
      <c r="FW36" s="1">
        <f t="shared" si="15"/>
        <v>0</v>
      </c>
      <c r="FX36" s="1">
        <f t="shared" si="15"/>
        <v>0</v>
      </c>
      <c r="FY36" s="1">
        <f t="shared" si="15"/>
        <v>0</v>
      </c>
      <c r="FZ36" s="1">
        <f t="shared" si="15"/>
        <v>0</v>
      </c>
      <c r="GA36" s="1">
        <f t="shared" si="15"/>
        <v>0</v>
      </c>
      <c r="GB36" s="1">
        <f t="shared" si="15"/>
        <v>0</v>
      </c>
      <c r="GC36" s="1">
        <f t="shared" si="15"/>
        <v>0</v>
      </c>
      <c r="GD36" s="1">
        <f t="shared" si="15"/>
        <v>0</v>
      </c>
      <c r="GE36" s="1">
        <f t="shared" si="15"/>
        <v>0</v>
      </c>
      <c r="GF36" s="1">
        <f t="shared" si="15"/>
        <v>0</v>
      </c>
      <c r="GG36" s="1">
        <f t="shared" ref="GG36" si="37">IF(VALUE($Z36)=0,0,IF(GG$20&lt;VALUE($AA36),0,IF(GG$20&gt;VALUE($AB36),0,VLOOKUP(GG$20,$U$21:$V$220,2,0))))</f>
        <v>0</v>
      </c>
      <c r="GH36" s="1">
        <f t="shared" si="16"/>
        <v>0</v>
      </c>
      <c r="GI36" s="1">
        <f t="shared" si="16"/>
        <v>0</v>
      </c>
      <c r="GJ36" s="1">
        <f t="shared" si="16"/>
        <v>0</v>
      </c>
      <c r="GK36" s="1">
        <f t="shared" si="16"/>
        <v>0</v>
      </c>
      <c r="GL36" s="1">
        <f t="shared" si="16"/>
        <v>0</v>
      </c>
      <c r="GM36" s="1">
        <f t="shared" si="16"/>
        <v>0</v>
      </c>
      <c r="GN36" s="1">
        <f t="shared" si="16"/>
        <v>0</v>
      </c>
      <c r="GO36" s="1">
        <f t="shared" si="16"/>
        <v>0</v>
      </c>
      <c r="GP36" s="1">
        <f t="shared" si="16"/>
        <v>0</v>
      </c>
      <c r="GQ36" s="1">
        <f t="shared" si="16"/>
        <v>0</v>
      </c>
      <c r="GR36" s="1">
        <f t="shared" si="16"/>
        <v>0</v>
      </c>
      <c r="GS36" s="1">
        <f t="shared" si="16"/>
        <v>0</v>
      </c>
      <c r="GT36" s="1">
        <f t="shared" si="16"/>
        <v>0</v>
      </c>
      <c r="GU36" s="1">
        <f t="shared" si="16"/>
        <v>0</v>
      </c>
      <c r="GV36" s="1">
        <f t="shared" si="16"/>
        <v>0</v>
      </c>
      <c r="GW36" s="1">
        <f t="shared" ref="GR36:HG51" si="38">IF(VALUE($Z36)=0,0,IF(GW$20&lt;VALUE($AA36),0,IF(GW$20&gt;VALUE($AB36),0,VLOOKUP(GW$20,$U$21:$V$220,2,0))))</f>
        <v>0</v>
      </c>
      <c r="GX36" s="1">
        <f t="shared" si="38"/>
        <v>0</v>
      </c>
      <c r="GY36" s="1">
        <f t="shared" si="38"/>
        <v>0</v>
      </c>
      <c r="GZ36" s="1">
        <f t="shared" si="38"/>
        <v>0</v>
      </c>
      <c r="HA36" s="1">
        <f t="shared" si="38"/>
        <v>0</v>
      </c>
      <c r="HB36" s="1">
        <f t="shared" si="17"/>
        <v>0</v>
      </c>
      <c r="HC36" s="1">
        <f t="shared" si="17"/>
        <v>0</v>
      </c>
      <c r="HD36" s="1">
        <f t="shared" si="17"/>
        <v>0</v>
      </c>
      <c r="HE36" s="1">
        <f t="shared" si="17"/>
        <v>0</v>
      </c>
      <c r="HF36" s="1">
        <f t="shared" si="17"/>
        <v>0</v>
      </c>
      <c r="HG36" s="1">
        <f t="shared" si="17"/>
        <v>0</v>
      </c>
      <c r="HH36" s="1">
        <f t="shared" si="17"/>
        <v>0</v>
      </c>
      <c r="HI36" s="1">
        <f t="shared" si="17"/>
        <v>0</v>
      </c>
      <c r="HJ36" s="1">
        <f t="shared" si="17"/>
        <v>0</v>
      </c>
      <c r="HK36" s="1">
        <f t="shared" si="17"/>
        <v>0</v>
      </c>
      <c r="HL36" s="1">
        <f t="shared" si="18"/>
        <v>0</v>
      </c>
      <c r="HM36" s="1">
        <f t="shared" si="18"/>
        <v>0</v>
      </c>
      <c r="HN36" s="1">
        <f t="shared" si="18"/>
        <v>0</v>
      </c>
      <c r="HO36" s="1">
        <f t="shared" si="18"/>
        <v>0</v>
      </c>
      <c r="HP36" s="1">
        <f t="shared" si="18"/>
        <v>0</v>
      </c>
      <c r="HQ36" s="1">
        <f t="shared" si="18"/>
        <v>0</v>
      </c>
      <c r="HR36" s="1">
        <f t="shared" si="18"/>
        <v>0</v>
      </c>
      <c r="HS36" s="1">
        <f t="shared" si="18"/>
        <v>0</v>
      </c>
      <c r="HT36" s="1">
        <f t="shared" si="18"/>
        <v>0</v>
      </c>
      <c r="HU36" s="1">
        <f t="shared" si="18"/>
        <v>0</v>
      </c>
      <c r="HW36">
        <v>16</v>
      </c>
      <c r="HX36" s="15" t="str">
        <f t="shared" si="25"/>
        <v>37-54</v>
      </c>
      <c r="HY36" t="str">
        <f t="shared" si="25"/>
        <v>Papánek Martin</v>
      </c>
      <c r="HZ36" s="1">
        <f t="shared" si="26"/>
        <v>21</v>
      </c>
      <c r="IA36" s="1">
        <f t="shared" si="27"/>
        <v>37</v>
      </c>
      <c r="IB36">
        <f t="shared" si="31"/>
        <v>0</v>
      </c>
      <c r="IC36" t="str">
        <f t="shared" si="20"/>
        <v/>
      </c>
      <c r="ID36">
        <f>IF(HZ36&gt;$IC$18,1000,IF(HZ36=$IC$18,MIN(HZ36:$HZ$220),1000))</f>
        <v>1000</v>
      </c>
      <c r="IG36" s="1" t="str">
        <f t="shared" si="28"/>
        <v>37-54</v>
      </c>
      <c r="IH36" s="1">
        <f t="shared" si="21"/>
        <v>3</v>
      </c>
      <c r="II36" s="1">
        <f t="shared" si="29"/>
        <v>37</v>
      </c>
      <c r="IJ36" s="1">
        <f t="shared" si="30"/>
        <v>54</v>
      </c>
    </row>
    <row r="37" spans="1:244">
      <c r="A37">
        <v>17</v>
      </c>
      <c r="B37" t="str">
        <f t="shared" si="22"/>
        <v/>
      </c>
      <c r="C37" s="2" t="str">
        <f t="shared" si="23"/>
        <v/>
      </c>
      <c r="D37" s="28"/>
      <c r="E37" s="29"/>
      <c r="F37" s="30"/>
      <c r="G37" s="12" t="e">
        <f t="shared" si="0"/>
        <v>#VALUE!</v>
      </c>
      <c r="T37" s="16" t="str">
        <f t="shared" si="1"/>
        <v/>
      </c>
      <c r="U37" s="2">
        <v>17</v>
      </c>
      <c r="V37" s="2">
        <f>HLOOKUP($F$4,'tabulka hodnot'!$D$3:$J$203,'vypocet bodov do rebricka'!U37+1,0)</f>
        <v>110</v>
      </c>
      <c r="Y37" s="1" t="str">
        <f t="shared" si="24"/>
        <v>37-54</v>
      </c>
      <c r="Z37" s="1">
        <f t="shared" si="2"/>
        <v>3</v>
      </c>
      <c r="AA37" s="1" t="str">
        <f t="shared" si="3"/>
        <v>37</v>
      </c>
      <c r="AB37" s="1" t="str">
        <f t="shared" si="4"/>
        <v>54</v>
      </c>
      <c r="AC37">
        <f t="shared" si="5"/>
        <v>71</v>
      </c>
      <c r="AD37" s="1">
        <f t="shared" ref="AD37:AS52" si="39">IF(VALUE($Z37)=0,0,IF(AD$20&lt;VALUE($AA37),0,IF(AD$20&gt;VALUE($AB37),0,VLOOKUP(AD$20,$U$21:$V$220,2,0))))</f>
        <v>0</v>
      </c>
      <c r="AE37" s="1">
        <f t="shared" si="39"/>
        <v>0</v>
      </c>
      <c r="AF37" s="1">
        <f t="shared" si="39"/>
        <v>0</v>
      </c>
      <c r="AG37" s="1">
        <f t="shared" si="39"/>
        <v>0</v>
      </c>
      <c r="AH37" s="1">
        <f t="shared" si="39"/>
        <v>0</v>
      </c>
      <c r="AI37" s="1">
        <f t="shared" si="39"/>
        <v>0</v>
      </c>
      <c r="AJ37" s="1">
        <f t="shared" si="39"/>
        <v>0</v>
      </c>
      <c r="AK37" s="1">
        <f t="shared" si="39"/>
        <v>0</v>
      </c>
      <c r="AL37" s="1">
        <f t="shared" si="39"/>
        <v>0</v>
      </c>
      <c r="AM37" s="1">
        <f t="shared" si="39"/>
        <v>0</v>
      </c>
      <c r="AN37" s="1">
        <f t="shared" si="32"/>
        <v>0</v>
      </c>
      <c r="AO37" s="1">
        <f t="shared" si="32"/>
        <v>0</v>
      </c>
      <c r="AP37" s="1">
        <f t="shared" si="32"/>
        <v>0</v>
      </c>
      <c r="AQ37" s="1">
        <f t="shared" si="32"/>
        <v>0</v>
      </c>
      <c r="AR37" s="1">
        <f t="shared" si="32"/>
        <v>0</v>
      </c>
      <c r="AS37" s="1">
        <f t="shared" si="32"/>
        <v>0</v>
      </c>
      <c r="AT37" s="1">
        <f t="shared" si="32"/>
        <v>0</v>
      </c>
      <c r="AU37" s="1">
        <f t="shared" si="32"/>
        <v>0</v>
      </c>
      <c r="AV37" s="1">
        <f t="shared" si="32"/>
        <v>0</v>
      </c>
      <c r="AW37" s="1">
        <f t="shared" si="32"/>
        <v>0</v>
      </c>
      <c r="AX37" s="1">
        <f t="shared" si="32"/>
        <v>0</v>
      </c>
      <c r="AY37" s="1">
        <f t="shared" si="32"/>
        <v>0</v>
      </c>
      <c r="AZ37" s="1">
        <f t="shared" si="32"/>
        <v>0</v>
      </c>
      <c r="BA37" s="1">
        <f t="shared" si="32"/>
        <v>0</v>
      </c>
      <c r="BB37" s="1">
        <f t="shared" si="32"/>
        <v>0</v>
      </c>
      <c r="BC37" s="1">
        <f t="shared" si="32"/>
        <v>0</v>
      </c>
      <c r="BD37" s="1">
        <f t="shared" ref="BD37:BS52" si="40">IF(VALUE($Z37)=0,0,IF(BD$20&lt;VALUE($AA37),0,IF(BD$20&gt;VALUE($AB37),0,VLOOKUP(BD$20,$U$21:$V$220,2,0))))</f>
        <v>0</v>
      </c>
      <c r="BE37" s="1">
        <f t="shared" si="40"/>
        <v>0</v>
      </c>
      <c r="BF37" s="1">
        <f t="shared" si="40"/>
        <v>0</v>
      </c>
      <c r="BG37" s="1">
        <f t="shared" si="40"/>
        <v>0</v>
      </c>
      <c r="BH37" s="1">
        <f t="shared" si="40"/>
        <v>0</v>
      </c>
      <c r="BI37" s="1">
        <f t="shared" si="40"/>
        <v>0</v>
      </c>
      <c r="BJ37" s="1">
        <f t="shared" si="40"/>
        <v>0</v>
      </c>
      <c r="BK37" s="1">
        <f t="shared" si="40"/>
        <v>0</v>
      </c>
      <c r="BL37" s="1">
        <f t="shared" si="40"/>
        <v>0</v>
      </c>
      <c r="BM37" s="1">
        <f t="shared" si="40"/>
        <v>0</v>
      </c>
      <c r="BN37" s="1">
        <f t="shared" si="40"/>
        <v>75</v>
      </c>
      <c r="BO37" s="1">
        <f t="shared" si="40"/>
        <v>75</v>
      </c>
      <c r="BP37" s="1">
        <f t="shared" si="40"/>
        <v>75</v>
      </c>
      <c r="BQ37" s="1">
        <f t="shared" si="40"/>
        <v>75</v>
      </c>
      <c r="BR37" s="1">
        <f t="shared" si="40"/>
        <v>75</v>
      </c>
      <c r="BS37" s="1">
        <f t="shared" si="40"/>
        <v>75</v>
      </c>
      <c r="BT37" s="1">
        <f t="shared" ref="BT37:CI52" si="41">IF(VALUE($Z37)=0,0,IF(BT$20&lt;VALUE($AA37),0,IF(BT$20&gt;VALUE($AB37),0,VLOOKUP(BT$20,$U$21:$V$220,2,0))))</f>
        <v>75</v>
      </c>
      <c r="BU37" s="1">
        <f t="shared" si="41"/>
        <v>75</v>
      </c>
      <c r="BV37" s="1">
        <f t="shared" si="41"/>
        <v>75</v>
      </c>
      <c r="BW37" s="1">
        <f t="shared" si="41"/>
        <v>75</v>
      </c>
      <c r="BX37" s="1">
        <f t="shared" si="41"/>
        <v>75</v>
      </c>
      <c r="BY37" s="1">
        <f t="shared" si="41"/>
        <v>75</v>
      </c>
      <c r="BZ37" s="1">
        <f t="shared" si="41"/>
        <v>63</v>
      </c>
      <c r="CA37" s="1">
        <f t="shared" si="41"/>
        <v>63</v>
      </c>
      <c r="CB37" s="1">
        <f t="shared" si="41"/>
        <v>63</v>
      </c>
      <c r="CC37" s="1">
        <f t="shared" si="41"/>
        <v>63</v>
      </c>
      <c r="CD37" s="1">
        <f t="shared" si="41"/>
        <v>63</v>
      </c>
      <c r="CE37" s="1">
        <f t="shared" si="41"/>
        <v>63</v>
      </c>
      <c r="CF37" s="1">
        <f t="shared" si="41"/>
        <v>0</v>
      </c>
      <c r="CG37" s="1">
        <f t="shared" si="41"/>
        <v>0</v>
      </c>
      <c r="CH37" s="1">
        <f t="shared" si="41"/>
        <v>0</v>
      </c>
      <c r="CI37" s="1">
        <f t="shared" si="41"/>
        <v>0</v>
      </c>
      <c r="CJ37" s="1">
        <f t="shared" ref="CJ37:CY52" si="42">IF(VALUE($Z37)=0,0,IF(CJ$20&lt;VALUE($AA37),0,IF(CJ$20&gt;VALUE($AB37),0,VLOOKUP(CJ$20,$U$21:$V$220,2,0))))</f>
        <v>0</v>
      </c>
      <c r="CK37" s="1">
        <f t="shared" si="42"/>
        <v>0</v>
      </c>
      <c r="CL37" s="1">
        <f t="shared" si="42"/>
        <v>0</v>
      </c>
      <c r="CM37" s="1">
        <f t="shared" si="42"/>
        <v>0</v>
      </c>
      <c r="CN37" s="1">
        <f t="shared" si="42"/>
        <v>0</v>
      </c>
      <c r="CO37" s="1">
        <f t="shared" si="42"/>
        <v>0</v>
      </c>
      <c r="CP37" s="1">
        <f t="shared" si="42"/>
        <v>0</v>
      </c>
      <c r="CQ37" s="1">
        <f t="shared" si="42"/>
        <v>0</v>
      </c>
      <c r="CR37" s="1">
        <f t="shared" si="42"/>
        <v>0</v>
      </c>
      <c r="CS37" s="1">
        <f t="shared" si="42"/>
        <v>0</v>
      </c>
      <c r="CT37" s="1">
        <f t="shared" si="42"/>
        <v>0</v>
      </c>
      <c r="CU37" s="1">
        <f t="shared" si="42"/>
        <v>0</v>
      </c>
      <c r="CV37" s="1">
        <f t="shared" si="42"/>
        <v>0</v>
      </c>
      <c r="CW37" s="1">
        <f t="shared" si="42"/>
        <v>0</v>
      </c>
      <c r="CX37" s="1">
        <f t="shared" si="42"/>
        <v>0</v>
      </c>
      <c r="CY37" s="1">
        <f t="shared" si="42"/>
        <v>0</v>
      </c>
      <c r="CZ37" s="1">
        <f t="shared" ref="CZ37:DO52" si="43">IF(VALUE($Z37)=0,0,IF(CZ$20&lt;VALUE($AA37),0,IF(CZ$20&gt;VALUE($AB37),0,VLOOKUP(CZ$20,$U$21:$V$220,2,0))))</f>
        <v>0</v>
      </c>
      <c r="DA37" s="1">
        <f t="shared" si="43"/>
        <v>0</v>
      </c>
      <c r="DB37" s="1">
        <f t="shared" si="43"/>
        <v>0</v>
      </c>
      <c r="DC37" s="1">
        <f t="shared" si="43"/>
        <v>0</v>
      </c>
      <c r="DD37" s="1">
        <f t="shared" si="43"/>
        <v>0</v>
      </c>
      <c r="DE37" s="1">
        <f t="shared" si="43"/>
        <v>0</v>
      </c>
      <c r="DF37" s="1">
        <f t="shared" si="43"/>
        <v>0</v>
      </c>
      <c r="DG37" s="1">
        <f t="shared" si="43"/>
        <v>0</v>
      </c>
      <c r="DH37" s="1">
        <f t="shared" si="43"/>
        <v>0</v>
      </c>
      <c r="DI37" s="1">
        <f t="shared" si="43"/>
        <v>0</v>
      </c>
      <c r="DJ37" s="1">
        <f t="shared" si="43"/>
        <v>0</v>
      </c>
      <c r="DK37" s="1">
        <f t="shared" si="43"/>
        <v>0</v>
      </c>
      <c r="DL37" s="1">
        <f t="shared" si="43"/>
        <v>0</v>
      </c>
      <c r="DM37" s="1">
        <f t="shared" si="43"/>
        <v>0</v>
      </c>
      <c r="DN37" s="1">
        <f t="shared" si="43"/>
        <v>0</v>
      </c>
      <c r="DO37" s="1">
        <f t="shared" si="43"/>
        <v>0</v>
      </c>
      <c r="DP37" s="1">
        <f t="shared" si="35"/>
        <v>0</v>
      </c>
      <c r="DQ37" s="1">
        <f t="shared" si="35"/>
        <v>0</v>
      </c>
      <c r="DR37" s="1">
        <f t="shared" si="35"/>
        <v>0</v>
      </c>
      <c r="DS37" s="1">
        <f t="shared" si="35"/>
        <v>0</v>
      </c>
      <c r="DT37" s="1">
        <f t="shared" si="35"/>
        <v>0</v>
      </c>
      <c r="DU37" s="1">
        <f t="shared" si="35"/>
        <v>0</v>
      </c>
      <c r="DV37" s="1">
        <f t="shared" si="35"/>
        <v>0</v>
      </c>
      <c r="DW37" s="1">
        <f t="shared" si="35"/>
        <v>0</v>
      </c>
      <c r="DX37" s="1">
        <f t="shared" si="35"/>
        <v>0</v>
      </c>
      <c r="DY37" s="1">
        <f t="shared" si="35"/>
        <v>0</v>
      </c>
      <c r="DZ37" s="1">
        <f t="shared" si="35"/>
        <v>0</v>
      </c>
      <c r="EA37" s="1">
        <f t="shared" si="35"/>
        <v>0</v>
      </c>
      <c r="EB37" s="1">
        <f t="shared" si="35"/>
        <v>0</v>
      </c>
      <c r="EC37" s="1">
        <f t="shared" si="35"/>
        <v>0</v>
      </c>
      <c r="ED37" s="1">
        <f t="shared" si="35"/>
        <v>0</v>
      </c>
      <c r="EE37" s="1">
        <f t="shared" si="35"/>
        <v>0</v>
      </c>
      <c r="EF37" s="1">
        <f t="shared" ref="EF37:EU52" si="44">IF(VALUE($Z37)=0,0,IF(EF$20&lt;VALUE($AA37),0,IF(EF$20&gt;VALUE($AB37),0,VLOOKUP(EF$20,$U$21:$V$220,2,0))))</f>
        <v>0</v>
      </c>
      <c r="EG37" s="1">
        <f t="shared" si="44"/>
        <v>0</v>
      </c>
      <c r="EH37" s="1">
        <f t="shared" si="44"/>
        <v>0</v>
      </c>
      <c r="EI37" s="1">
        <f t="shared" si="44"/>
        <v>0</v>
      </c>
      <c r="EJ37" s="1">
        <f t="shared" si="44"/>
        <v>0</v>
      </c>
      <c r="EK37" s="1">
        <f t="shared" si="44"/>
        <v>0</v>
      </c>
      <c r="EL37" s="1">
        <f t="shared" si="44"/>
        <v>0</v>
      </c>
      <c r="EM37" s="1">
        <f t="shared" si="44"/>
        <v>0</v>
      </c>
      <c r="EN37" s="1">
        <f t="shared" si="44"/>
        <v>0</v>
      </c>
      <c r="EO37" s="1">
        <f t="shared" si="44"/>
        <v>0</v>
      </c>
      <c r="EP37" s="1">
        <f t="shared" si="44"/>
        <v>0</v>
      </c>
      <c r="EQ37" s="1">
        <f t="shared" si="44"/>
        <v>0</v>
      </c>
      <c r="ER37" s="1">
        <f t="shared" si="44"/>
        <v>0</v>
      </c>
      <c r="ES37" s="1">
        <f t="shared" si="44"/>
        <v>0</v>
      </c>
      <c r="ET37" s="1">
        <f t="shared" si="44"/>
        <v>0</v>
      </c>
      <c r="EU37" s="1">
        <f t="shared" si="44"/>
        <v>0</v>
      </c>
      <c r="EV37" s="1">
        <f t="shared" ref="EV37:FK52" si="45">IF(VALUE($Z37)=0,0,IF(EV$20&lt;VALUE($AA37),0,IF(EV$20&gt;VALUE($AB37),0,VLOOKUP(EV$20,$U$21:$V$220,2,0))))</f>
        <v>0</v>
      </c>
      <c r="EW37" s="1">
        <f t="shared" si="45"/>
        <v>0</v>
      </c>
      <c r="EX37" s="1">
        <f t="shared" si="45"/>
        <v>0</v>
      </c>
      <c r="EY37" s="1">
        <f t="shared" si="45"/>
        <v>0</v>
      </c>
      <c r="EZ37" s="1">
        <f t="shared" si="45"/>
        <v>0</v>
      </c>
      <c r="FA37" s="1">
        <f t="shared" si="45"/>
        <v>0</v>
      </c>
      <c r="FB37" s="1">
        <f t="shared" si="45"/>
        <v>0</v>
      </c>
      <c r="FC37" s="1">
        <f t="shared" si="45"/>
        <v>0</v>
      </c>
      <c r="FD37" s="1">
        <f t="shared" si="45"/>
        <v>0</v>
      </c>
      <c r="FE37" s="1">
        <f t="shared" si="45"/>
        <v>0</v>
      </c>
      <c r="FF37" s="1">
        <f t="shared" si="45"/>
        <v>0</v>
      </c>
      <c r="FG37" s="1">
        <f t="shared" si="45"/>
        <v>0</v>
      </c>
      <c r="FH37" s="1">
        <f t="shared" si="45"/>
        <v>0</v>
      </c>
      <c r="FI37" s="1">
        <f t="shared" si="45"/>
        <v>0</v>
      </c>
      <c r="FJ37" s="1">
        <f t="shared" si="45"/>
        <v>0</v>
      </c>
      <c r="FK37" s="1">
        <f t="shared" si="45"/>
        <v>0</v>
      </c>
      <c r="FL37" s="1">
        <f t="shared" ref="FL37:GA52" si="46">IF(VALUE($Z37)=0,0,IF(FL$20&lt;VALUE($AA37),0,IF(FL$20&gt;VALUE($AB37),0,VLOOKUP(FL$20,$U$21:$V$220,2,0))))</f>
        <v>0</v>
      </c>
      <c r="FM37" s="1">
        <f t="shared" si="46"/>
        <v>0</v>
      </c>
      <c r="FN37" s="1">
        <f t="shared" si="46"/>
        <v>0</v>
      </c>
      <c r="FO37" s="1">
        <f t="shared" si="46"/>
        <v>0</v>
      </c>
      <c r="FP37" s="1">
        <f t="shared" si="46"/>
        <v>0</v>
      </c>
      <c r="FQ37" s="1">
        <f t="shared" si="46"/>
        <v>0</v>
      </c>
      <c r="FR37" s="1">
        <f t="shared" si="46"/>
        <v>0</v>
      </c>
      <c r="FS37" s="1">
        <f t="shared" si="46"/>
        <v>0</v>
      </c>
      <c r="FT37" s="1">
        <f t="shared" si="46"/>
        <v>0</v>
      </c>
      <c r="FU37" s="1">
        <f t="shared" si="46"/>
        <v>0</v>
      </c>
      <c r="FV37" s="1">
        <f t="shared" si="46"/>
        <v>0</v>
      </c>
      <c r="FW37" s="1">
        <f t="shared" si="46"/>
        <v>0</v>
      </c>
      <c r="FX37" s="1">
        <f t="shared" si="46"/>
        <v>0</v>
      </c>
      <c r="FY37" s="1">
        <f t="shared" si="46"/>
        <v>0</v>
      </c>
      <c r="FZ37" s="1">
        <f t="shared" si="46"/>
        <v>0</v>
      </c>
      <c r="GA37" s="1">
        <f t="shared" si="46"/>
        <v>0</v>
      </c>
      <c r="GB37" s="1">
        <f t="shared" ref="GB37:GQ52" si="47">IF(VALUE($Z37)=0,0,IF(GB$20&lt;VALUE($AA37),0,IF(GB$20&gt;VALUE($AB37),0,VLOOKUP(GB$20,$U$21:$V$220,2,0))))</f>
        <v>0</v>
      </c>
      <c r="GC37" s="1">
        <f t="shared" si="47"/>
        <v>0</v>
      </c>
      <c r="GD37" s="1">
        <f t="shared" si="47"/>
        <v>0</v>
      </c>
      <c r="GE37" s="1">
        <f t="shared" si="47"/>
        <v>0</v>
      </c>
      <c r="GF37" s="1">
        <f t="shared" si="47"/>
        <v>0</v>
      </c>
      <c r="GG37" s="1">
        <f t="shared" si="47"/>
        <v>0</v>
      </c>
      <c r="GH37" s="1">
        <f t="shared" si="47"/>
        <v>0</v>
      </c>
      <c r="GI37" s="1">
        <f t="shared" si="47"/>
        <v>0</v>
      </c>
      <c r="GJ37" s="1">
        <f t="shared" si="47"/>
        <v>0</v>
      </c>
      <c r="GK37" s="1">
        <f t="shared" si="47"/>
        <v>0</v>
      </c>
      <c r="GL37" s="1">
        <f t="shared" si="47"/>
        <v>0</v>
      </c>
      <c r="GM37" s="1">
        <f t="shared" si="47"/>
        <v>0</v>
      </c>
      <c r="GN37" s="1">
        <f t="shared" si="47"/>
        <v>0</v>
      </c>
      <c r="GO37" s="1">
        <f t="shared" si="47"/>
        <v>0</v>
      </c>
      <c r="GP37" s="1">
        <f t="shared" si="47"/>
        <v>0</v>
      </c>
      <c r="GQ37" s="1">
        <f t="shared" si="47"/>
        <v>0</v>
      </c>
      <c r="GR37" s="1">
        <f t="shared" si="38"/>
        <v>0</v>
      </c>
      <c r="GS37" s="1">
        <f t="shared" si="38"/>
        <v>0</v>
      </c>
      <c r="GT37" s="1">
        <f t="shared" si="38"/>
        <v>0</v>
      </c>
      <c r="GU37" s="1">
        <f t="shared" si="38"/>
        <v>0</v>
      </c>
      <c r="GV37" s="1">
        <f t="shared" si="38"/>
        <v>0</v>
      </c>
      <c r="GW37" s="1">
        <f t="shared" si="38"/>
        <v>0</v>
      </c>
      <c r="GX37" s="1">
        <f t="shared" si="38"/>
        <v>0</v>
      </c>
      <c r="GY37" s="1">
        <f t="shared" si="38"/>
        <v>0</v>
      </c>
      <c r="GZ37" s="1">
        <f t="shared" si="38"/>
        <v>0</v>
      </c>
      <c r="HA37" s="1">
        <f t="shared" si="38"/>
        <v>0</v>
      </c>
      <c r="HB37" s="1">
        <f t="shared" si="38"/>
        <v>0</v>
      </c>
      <c r="HC37" s="1">
        <f t="shared" si="38"/>
        <v>0</v>
      </c>
      <c r="HD37" s="1">
        <f t="shared" si="38"/>
        <v>0</v>
      </c>
      <c r="HE37" s="1">
        <f t="shared" si="38"/>
        <v>0</v>
      </c>
      <c r="HF37" s="1">
        <f t="shared" si="38"/>
        <v>0</v>
      </c>
      <c r="HG37" s="1">
        <f t="shared" si="38"/>
        <v>0</v>
      </c>
      <c r="HH37" s="1">
        <f t="shared" ref="HH37:HU52" si="48">IF(VALUE($Z37)=0,0,IF(HH$20&lt;VALUE($AA37),0,IF(HH$20&gt;VALUE($AB37),0,VLOOKUP(HH$20,$U$21:$V$220,2,0))))</f>
        <v>0</v>
      </c>
      <c r="HI37" s="1">
        <f t="shared" si="48"/>
        <v>0</v>
      </c>
      <c r="HJ37" s="1">
        <f t="shared" si="48"/>
        <v>0</v>
      </c>
      <c r="HK37" s="1">
        <f t="shared" si="48"/>
        <v>0</v>
      </c>
      <c r="HL37" s="1">
        <f t="shared" si="48"/>
        <v>0</v>
      </c>
      <c r="HM37" s="1">
        <f t="shared" si="48"/>
        <v>0</v>
      </c>
      <c r="HN37" s="1">
        <f t="shared" si="48"/>
        <v>0</v>
      </c>
      <c r="HO37" s="1">
        <f t="shared" si="48"/>
        <v>0</v>
      </c>
      <c r="HP37" s="1">
        <f t="shared" si="48"/>
        <v>0</v>
      </c>
      <c r="HQ37" s="1">
        <f t="shared" si="48"/>
        <v>0</v>
      </c>
      <c r="HR37" s="1">
        <f t="shared" si="48"/>
        <v>0</v>
      </c>
      <c r="HS37" s="1">
        <f t="shared" si="48"/>
        <v>0</v>
      </c>
      <c r="HT37" s="1">
        <f t="shared" si="48"/>
        <v>0</v>
      </c>
      <c r="HU37" s="1">
        <f t="shared" si="48"/>
        <v>0</v>
      </c>
      <c r="HW37">
        <v>17</v>
      </c>
      <c r="HX37" s="15">
        <f t="shared" si="25"/>
        <v>0</v>
      </c>
      <c r="HY37">
        <f t="shared" si="25"/>
        <v>0</v>
      </c>
      <c r="HZ37" s="1" t="str">
        <f t="shared" si="26"/>
        <v/>
      </c>
      <c r="IA37" s="1">
        <f t="shared" si="27"/>
        <v>0</v>
      </c>
      <c r="IB37" t="str">
        <f t="shared" si="31"/>
        <v/>
      </c>
      <c r="IC37" t="str">
        <f t="shared" si="20"/>
        <v/>
      </c>
      <c r="ID37">
        <f>IF(HZ37&gt;$IC$18,1000,IF(HZ37=$IC$18,MIN(HZ37:$HZ$220),1000))</f>
        <v>1000</v>
      </c>
      <c r="IG37" s="1">
        <f t="shared" si="28"/>
        <v>0</v>
      </c>
      <c r="IH37" s="1">
        <f t="shared" si="21"/>
        <v>0</v>
      </c>
      <c r="II37" s="1">
        <f t="shared" si="29"/>
        <v>0</v>
      </c>
      <c r="IJ37" s="1">
        <f t="shared" si="30"/>
        <v>0</v>
      </c>
    </row>
    <row r="38" spans="1:244">
      <c r="A38">
        <v>18</v>
      </c>
      <c r="B38" t="str">
        <f t="shared" si="22"/>
        <v/>
      </c>
      <c r="C38" s="2" t="str">
        <f t="shared" si="23"/>
        <v/>
      </c>
      <c r="D38" s="28"/>
      <c r="E38" s="29"/>
      <c r="F38" s="30"/>
      <c r="G38" s="12" t="e">
        <f t="shared" si="0"/>
        <v>#VALUE!</v>
      </c>
      <c r="T38" s="16" t="str">
        <f t="shared" si="1"/>
        <v/>
      </c>
      <c r="U38" s="2">
        <v>18</v>
      </c>
      <c r="V38" s="2">
        <f>HLOOKUP($F$4,'tabulka hodnot'!$D$3:$J$203,'vypocet bodov do rebricka'!U38+1,0)</f>
        <v>110</v>
      </c>
      <c r="Y38" s="1" t="str">
        <f t="shared" si="24"/>
        <v>37-54</v>
      </c>
      <c r="Z38" s="1">
        <f t="shared" si="2"/>
        <v>3</v>
      </c>
      <c r="AA38" s="1" t="str">
        <f t="shared" si="3"/>
        <v>37</v>
      </c>
      <c r="AB38" s="1" t="str">
        <f t="shared" si="4"/>
        <v>54</v>
      </c>
      <c r="AC38">
        <f t="shared" si="5"/>
        <v>71</v>
      </c>
      <c r="AD38" s="1">
        <f t="shared" si="39"/>
        <v>0</v>
      </c>
      <c r="AE38" s="1">
        <f t="shared" si="39"/>
        <v>0</v>
      </c>
      <c r="AF38" s="1">
        <f t="shared" si="39"/>
        <v>0</v>
      </c>
      <c r="AG38" s="1">
        <f t="shared" si="39"/>
        <v>0</v>
      </c>
      <c r="AH38" s="1">
        <f t="shared" si="39"/>
        <v>0</v>
      </c>
      <c r="AI38" s="1">
        <f t="shared" si="39"/>
        <v>0</v>
      </c>
      <c r="AJ38" s="1">
        <f t="shared" si="39"/>
        <v>0</v>
      </c>
      <c r="AK38" s="1">
        <f t="shared" si="39"/>
        <v>0</v>
      </c>
      <c r="AL38" s="1">
        <f t="shared" si="39"/>
        <v>0</v>
      </c>
      <c r="AM38" s="1">
        <f t="shared" si="39"/>
        <v>0</v>
      </c>
      <c r="AN38" s="1">
        <f t="shared" si="32"/>
        <v>0</v>
      </c>
      <c r="AO38" s="1">
        <f t="shared" si="32"/>
        <v>0</v>
      </c>
      <c r="AP38" s="1">
        <f t="shared" si="32"/>
        <v>0</v>
      </c>
      <c r="AQ38" s="1">
        <f t="shared" si="32"/>
        <v>0</v>
      </c>
      <c r="AR38" s="1">
        <f t="shared" si="32"/>
        <v>0</v>
      </c>
      <c r="AS38" s="1">
        <f t="shared" si="32"/>
        <v>0</v>
      </c>
      <c r="AT38" s="1">
        <f t="shared" si="32"/>
        <v>0</v>
      </c>
      <c r="AU38" s="1">
        <f t="shared" si="32"/>
        <v>0</v>
      </c>
      <c r="AV38" s="1">
        <f t="shared" si="32"/>
        <v>0</v>
      </c>
      <c r="AW38" s="1">
        <f t="shared" si="32"/>
        <v>0</v>
      </c>
      <c r="AX38" s="1">
        <f t="shared" si="32"/>
        <v>0</v>
      </c>
      <c r="AY38" s="1">
        <f t="shared" si="32"/>
        <v>0</v>
      </c>
      <c r="AZ38" s="1">
        <f t="shared" si="32"/>
        <v>0</v>
      </c>
      <c r="BA38" s="1">
        <f t="shared" si="32"/>
        <v>0</v>
      </c>
      <c r="BB38" s="1">
        <f t="shared" si="32"/>
        <v>0</v>
      </c>
      <c r="BC38" s="1">
        <f t="shared" si="32"/>
        <v>0</v>
      </c>
      <c r="BD38" s="1">
        <f t="shared" si="40"/>
        <v>0</v>
      </c>
      <c r="BE38" s="1">
        <f t="shared" si="40"/>
        <v>0</v>
      </c>
      <c r="BF38" s="1">
        <f t="shared" si="40"/>
        <v>0</v>
      </c>
      <c r="BG38" s="1">
        <f t="shared" si="40"/>
        <v>0</v>
      </c>
      <c r="BH38" s="1">
        <f t="shared" si="40"/>
        <v>0</v>
      </c>
      <c r="BI38" s="1">
        <f t="shared" si="40"/>
        <v>0</v>
      </c>
      <c r="BJ38" s="1">
        <f t="shared" si="40"/>
        <v>0</v>
      </c>
      <c r="BK38" s="1">
        <f t="shared" si="40"/>
        <v>0</v>
      </c>
      <c r="BL38" s="1">
        <f t="shared" si="40"/>
        <v>0</v>
      </c>
      <c r="BM38" s="1">
        <f t="shared" si="40"/>
        <v>0</v>
      </c>
      <c r="BN38" s="1">
        <f t="shared" si="40"/>
        <v>75</v>
      </c>
      <c r="BO38" s="1">
        <f t="shared" si="40"/>
        <v>75</v>
      </c>
      <c r="BP38" s="1">
        <f t="shared" si="40"/>
        <v>75</v>
      </c>
      <c r="BQ38" s="1">
        <f t="shared" si="40"/>
        <v>75</v>
      </c>
      <c r="BR38" s="1">
        <f t="shared" si="40"/>
        <v>75</v>
      </c>
      <c r="BS38" s="1">
        <f t="shared" si="40"/>
        <v>75</v>
      </c>
      <c r="BT38" s="1">
        <f t="shared" si="41"/>
        <v>75</v>
      </c>
      <c r="BU38" s="1">
        <f t="shared" si="41"/>
        <v>75</v>
      </c>
      <c r="BV38" s="1">
        <f t="shared" si="41"/>
        <v>75</v>
      </c>
      <c r="BW38" s="1">
        <f t="shared" si="41"/>
        <v>75</v>
      </c>
      <c r="BX38" s="1">
        <f t="shared" si="41"/>
        <v>75</v>
      </c>
      <c r="BY38" s="1">
        <f t="shared" si="41"/>
        <v>75</v>
      </c>
      <c r="BZ38" s="1">
        <f t="shared" si="41"/>
        <v>63</v>
      </c>
      <c r="CA38" s="1">
        <f t="shared" si="41"/>
        <v>63</v>
      </c>
      <c r="CB38" s="1">
        <f t="shared" si="41"/>
        <v>63</v>
      </c>
      <c r="CC38" s="1">
        <f t="shared" si="41"/>
        <v>63</v>
      </c>
      <c r="CD38" s="1">
        <f t="shared" si="41"/>
        <v>63</v>
      </c>
      <c r="CE38" s="1">
        <f t="shared" si="41"/>
        <v>63</v>
      </c>
      <c r="CF38" s="1">
        <f t="shared" si="41"/>
        <v>0</v>
      </c>
      <c r="CG38" s="1">
        <f t="shared" si="41"/>
        <v>0</v>
      </c>
      <c r="CH38" s="1">
        <f t="shared" si="41"/>
        <v>0</v>
      </c>
      <c r="CI38" s="1">
        <f t="shared" si="41"/>
        <v>0</v>
      </c>
      <c r="CJ38" s="1">
        <f t="shared" si="42"/>
        <v>0</v>
      </c>
      <c r="CK38" s="1">
        <f t="shared" si="42"/>
        <v>0</v>
      </c>
      <c r="CL38" s="1">
        <f t="shared" si="42"/>
        <v>0</v>
      </c>
      <c r="CM38" s="1">
        <f t="shared" si="42"/>
        <v>0</v>
      </c>
      <c r="CN38" s="1">
        <f t="shared" si="42"/>
        <v>0</v>
      </c>
      <c r="CO38" s="1">
        <f t="shared" si="42"/>
        <v>0</v>
      </c>
      <c r="CP38" s="1">
        <f t="shared" si="42"/>
        <v>0</v>
      </c>
      <c r="CQ38" s="1">
        <f t="shared" si="42"/>
        <v>0</v>
      </c>
      <c r="CR38" s="1">
        <f t="shared" si="42"/>
        <v>0</v>
      </c>
      <c r="CS38" s="1">
        <f t="shared" si="42"/>
        <v>0</v>
      </c>
      <c r="CT38" s="1">
        <f t="shared" si="42"/>
        <v>0</v>
      </c>
      <c r="CU38" s="1">
        <f t="shared" si="42"/>
        <v>0</v>
      </c>
      <c r="CV38" s="1">
        <f t="shared" si="42"/>
        <v>0</v>
      </c>
      <c r="CW38" s="1">
        <f t="shared" si="42"/>
        <v>0</v>
      </c>
      <c r="CX38" s="1">
        <f t="shared" si="42"/>
        <v>0</v>
      </c>
      <c r="CY38" s="1">
        <f t="shared" si="42"/>
        <v>0</v>
      </c>
      <c r="CZ38" s="1">
        <f t="shared" si="43"/>
        <v>0</v>
      </c>
      <c r="DA38" s="1">
        <f t="shared" si="43"/>
        <v>0</v>
      </c>
      <c r="DB38" s="1">
        <f t="shared" si="43"/>
        <v>0</v>
      </c>
      <c r="DC38" s="1">
        <f t="shared" si="43"/>
        <v>0</v>
      </c>
      <c r="DD38" s="1">
        <f t="shared" si="43"/>
        <v>0</v>
      </c>
      <c r="DE38" s="1">
        <f t="shared" si="43"/>
        <v>0</v>
      </c>
      <c r="DF38" s="1">
        <f t="shared" si="43"/>
        <v>0</v>
      </c>
      <c r="DG38" s="1">
        <f t="shared" si="43"/>
        <v>0</v>
      </c>
      <c r="DH38" s="1">
        <f t="shared" si="43"/>
        <v>0</v>
      </c>
      <c r="DI38" s="1">
        <f t="shared" si="43"/>
        <v>0</v>
      </c>
      <c r="DJ38" s="1">
        <f t="shared" si="43"/>
        <v>0</v>
      </c>
      <c r="DK38" s="1">
        <f t="shared" si="43"/>
        <v>0</v>
      </c>
      <c r="DL38" s="1">
        <f t="shared" si="43"/>
        <v>0</v>
      </c>
      <c r="DM38" s="1">
        <f t="shared" si="43"/>
        <v>0</v>
      </c>
      <c r="DN38" s="1">
        <f t="shared" si="43"/>
        <v>0</v>
      </c>
      <c r="DO38" s="1">
        <f t="shared" si="43"/>
        <v>0</v>
      </c>
      <c r="DP38" s="1">
        <f t="shared" si="35"/>
        <v>0</v>
      </c>
      <c r="DQ38" s="1">
        <f t="shared" si="35"/>
        <v>0</v>
      </c>
      <c r="DR38" s="1">
        <f t="shared" si="35"/>
        <v>0</v>
      </c>
      <c r="DS38" s="1">
        <f t="shared" si="35"/>
        <v>0</v>
      </c>
      <c r="DT38" s="1">
        <f t="shared" si="35"/>
        <v>0</v>
      </c>
      <c r="DU38" s="1">
        <f t="shared" si="35"/>
        <v>0</v>
      </c>
      <c r="DV38" s="1">
        <f t="shared" si="35"/>
        <v>0</v>
      </c>
      <c r="DW38" s="1">
        <f t="shared" si="35"/>
        <v>0</v>
      </c>
      <c r="DX38" s="1">
        <f t="shared" si="35"/>
        <v>0</v>
      </c>
      <c r="DY38" s="1">
        <f t="shared" si="35"/>
        <v>0</v>
      </c>
      <c r="DZ38" s="1">
        <f t="shared" si="35"/>
        <v>0</v>
      </c>
      <c r="EA38" s="1">
        <f t="shared" si="35"/>
        <v>0</v>
      </c>
      <c r="EB38" s="1">
        <f t="shared" si="35"/>
        <v>0</v>
      </c>
      <c r="EC38" s="1">
        <f t="shared" si="35"/>
        <v>0</v>
      </c>
      <c r="ED38" s="1">
        <f t="shared" si="35"/>
        <v>0</v>
      </c>
      <c r="EE38" s="1">
        <f t="shared" si="35"/>
        <v>0</v>
      </c>
      <c r="EF38" s="1">
        <f t="shared" si="44"/>
        <v>0</v>
      </c>
      <c r="EG38" s="1">
        <f t="shared" si="44"/>
        <v>0</v>
      </c>
      <c r="EH38" s="1">
        <f t="shared" si="44"/>
        <v>0</v>
      </c>
      <c r="EI38" s="1">
        <f t="shared" si="44"/>
        <v>0</v>
      </c>
      <c r="EJ38" s="1">
        <f t="shared" si="44"/>
        <v>0</v>
      </c>
      <c r="EK38" s="1">
        <f t="shared" si="44"/>
        <v>0</v>
      </c>
      <c r="EL38" s="1">
        <f t="shared" si="44"/>
        <v>0</v>
      </c>
      <c r="EM38" s="1">
        <f t="shared" si="44"/>
        <v>0</v>
      </c>
      <c r="EN38" s="1">
        <f t="shared" si="44"/>
        <v>0</v>
      </c>
      <c r="EO38" s="1">
        <f t="shared" si="44"/>
        <v>0</v>
      </c>
      <c r="EP38" s="1">
        <f t="shared" si="44"/>
        <v>0</v>
      </c>
      <c r="EQ38" s="1">
        <f t="shared" si="44"/>
        <v>0</v>
      </c>
      <c r="ER38" s="1">
        <f t="shared" si="44"/>
        <v>0</v>
      </c>
      <c r="ES38" s="1">
        <f t="shared" si="44"/>
        <v>0</v>
      </c>
      <c r="ET38" s="1">
        <f t="shared" si="44"/>
        <v>0</v>
      </c>
      <c r="EU38" s="1">
        <f t="shared" si="44"/>
        <v>0</v>
      </c>
      <c r="EV38" s="1">
        <f t="shared" si="45"/>
        <v>0</v>
      </c>
      <c r="EW38" s="1">
        <f t="shared" si="45"/>
        <v>0</v>
      </c>
      <c r="EX38" s="1">
        <f t="shared" si="45"/>
        <v>0</v>
      </c>
      <c r="EY38" s="1">
        <f t="shared" si="45"/>
        <v>0</v>
      </c>
      <c r="EZ38" s="1">
        <f t="shared" si="45"/>
        <v>0</v>
      </c>
      <c r="FA38" s="1">
        <f t="shared" si="45"/>
        <v>0</v>
      </c>
      <c r="FB38" s="1">
        <f t="shared" si="45"/>
        <v>0</v>
      </c>
      <c r="FC38" s="1">
        <f t="shared" si="45"/>
        <v>0</v>
      </c>
      <c r="FD38" s="1">
        <f t="shared" si="45"/>
        <v>0</v>
      </c>
      <c r="FE38" s="1">
        <f t="shared" si="45"/>
        <v>0</v>
      </c>
      <c r="FF38" s="1">
        <f t="shared" si="45"/>
        <v>0</v>
      </c>
      <c r="FG38" s="1">
        <f t="shared" si="45"/>
        <v>0</v>
      </c>
      <c r="FH38" s="1">
        <f t="shared" si="45"/>
        <v>0</v>
      </c>
      <c r="FI38" s="1">
        <f t="shared" si="45"/>
        <v>0</v>
      </c>
      <c r="FJ38" s="1">
        <f t="shared" si="45"/>
        <v>0</v>
      </c>
      <c r="FK38" s="1">
        <f t="shared" si="45"/>
        <v>0</v>
      </c>
      <c r="FL38" s="1">
        <f t="shared" si="46"/>
        <v>0</v>
      </c>
      <c r="FM38" s="1">
        <f t="shared" si="46"/>
        <v>0</v>
      </c>
      <c r="FN38" s="1">
        <f t="shared" si="46"/>
        <v>0</v>
      </c>
      <c r="FO38" s="1">
        <f t="shared" si="46"/>
        <v>0</v>
      </c>
      <c r="FP38" s="1">
        <f t="shared" si="46"/>
        <v>0</v>
      </c>
      <c r="FQ38" s="1">
        <f t="shared" si="46"/>
        <v>0</v>
      </c>
      <c r="FR38" s="1">
        <f t="shared" si="46"/>
        <v>0</v>
      </c>
      <c r="FS38" s="1">
        <f t="shared" si="46"/>
        <v>0</v>
      </c>
      <c r="FT38" s="1">
        <f t="shared" si="46"/>
        <v>0</v>
      </c>
      <c r="FU38" s="1">
        <f t="shared" si="46"/>
        <v>0</v>
      </c>
      <c r="FV38" s="1">
        <f t="shared" si="46"/>
        <v>0</v>
      </c>
      <c r="FW38" s="1">
        <f t="shared" si="46"/>
        <v>0</v>
      </c>
      <c r="FX38" s="1">
        <f t="shared" si="46"/>
        <v>0</v>
      </c>
      <c r="FY38" s="1">
        <f t="shared" si="46"/>
        <v>0</v>
      </c>
      <c r="FZ38" s="1">
        <f t="shared" si="46"/>
        <v>0</v>
      </c>
      <c r="GA38" s="1">
        <f t="shared" si="46"/>
        <v>0</v>
      </c>
      <c r="GB38" s="1">
        <f t="shared" si="47"/>
        <v>0</v>
      </c>
      <c r="GC38" s="1">
        <f t="shared" si="47"/>
        <v>0</v>
      </c>
      <c r="GD38" s="1">
        <f t="shared" si="47"/>
        <v>0</v>
      </c>
      <c r="GE38" s="1">
        <f t="shared" si="47"/>
        <v>0</v>
      </c>
      <c r="GF38" s="1">
        <f t="shared" si="47"/>
        <v>0</v>
      </c>
      <c r="GG38" s="1">
        <f t="shared" si="47"/>
        <v>0</v>
      </c>
      <c r="GH38" s="1">
        <f t="shared" si="47"/>
        <v>0</v>
      </c>
      <c r="GI38" s="1">
        <f t="shared" si="47"/>
        <v>0</v>
      </c>
      <c r="GJ38" s="1">
        <f t="shared" si="47"/>
        <v>0</v>
      </c>
      <c r="GK38" s="1">
        <f t="shared" si="47"/>
        <v>0</v>
      </c>
      <c r="GL38" s="1">
        <f t="shared" si="47"/>
        <v>0</v>
      </c>
      <c r="GM38" s="1">
        <f t="shared" si="47"/>
        <v>0</v>
      </c>
      <c r="GN38" s="1">
        <f t="shared" si="47"/>
        <v>0</v>
      </c>
      <c r="GO38" s="1">
        <f t="shared" si="47"/>
        <v>0</v>
      </c>
      <c r="GP38" s="1">
        <f t="shared" si="47"/>
        <v>0</v>
      </c>
      <c r="GQ38" s="1">
        <f t="shared" si="47"/>
        <v>0</v>
      </c>
      <c r="GR38" s="1">
        <f t="shared" si="38"/>
        <v>0</v>
      </c>
      <c r="GS38" s="1">
        <f t="shared" si="38"/>
        <v>0</v>
      </c>
      <c r="GT38" s="1">
        <f t="shared" si="38"/>
        <v>0</v>
      </c>
      <c r="GU38" s="1">
        <f t="shared" si="38"/>
        <v>0</v>
      </c>
      <c r="GV38" s="1">
        <f t="shared" si="38"/>
        <v>0</v>
      </c>
      <c r="GW38" s="1">
        <f t="shared" si="38"/>
        <v>0</v>
      </c>
      <c r="GX38" s="1">
        <f t="shared" si="38"/>
        <v>0</v>
      </c>
      <c r="GY38" s="1">
        <f t="shared" si="38"/>
        <v>0</v>
      </c>
      <c r="GZ38" s="1">
        <f t="shared" si="38"/>
        <v>0</v>
      </c>
      <c r="HA38" s="1">
        <f t="shared" si="38"/>
        <v>0</v>
      </c>
      <c r="HB38" s="1">
        <f t="shared" si="38"/>
        <v>0</v>
      </c>
      <c r="HC38" s="1">
        <f t="shared" si="38"/>
        <v>0</v>
      </c>
      <c r="HD38" s="1">
        <f t="shared" si="38"/>
        <v>0</v>
      </c>
      <c r="HE38" s="1">
        <f t="shared" si="38"/>
        <v>0</v>
      </c>
      <c r="HF38" s="1">
        <f t="shared" si="38"/>
        <v>0</v>
      </c>
      <c r="HG38" s="1">
        <f t="shared" si="38"/>
        <v>0</v>
      </c>
      <c r="HH38" s="1">
        <f t="shared" si="48"/>
        <v>0</v>
      </c>
      <c r="HI38" s="1">
        <f t="shared" si="48"/>
        <v>0</v>
      </c>
      <c r="HJ38" s="1">
        <f t="shared" si="48"/>
        <v>0</v>
      </c>
      <c r="HK38" s="1">
        <f t="shared" si="48"/>
        <v>0</v>
      </c>
      <c r="HL38" s="1">
        <f t="shared" si="48"/>
        <v>0</v>
      </c>
      <c r="HM38" s="1">
        <f t="shared" si="48"/>
        <v>0</v>
      </c>
      <c r="HN38" s="1">
        <f t="shared" si="48"/>
        <v>0</v>
      </c>
      <c r="HO38" s="1">
        <f t="shared" si="48"/>
        <v>0</v>
      </c>
      <c r="HP38" s="1">
        <f t="shared" si="48"/>
        <v>0</v>
      </c>
      <c r="HQ38" s="1">
        <f t="shared" si="48"/>
        <v>0</v>
      </c>
      <c r="HR38" s="1">
        <f t="shared" si="48"/>
        <v>0</v>
      </c>
      <c r="HS38" s="1">
        <f t="shared" si="48"/>
        <v>0</v>
      </c>
      <c r="HT38" s="1">
        <f t="shared" si="48"/>
        <v>0</v>
      </c>
      <c r="HU38" s="1">
        <f t="shared" si="48"/>
        <v>0</v>
      </c>
      <c r="HW38">
        <v>18</v>
      </c>
      <c r="HX38" s="15">
        <f t="shared" si="25"/>
        <v>0</v>
      </c>
      <c r="HY38">
        <f t="shared" si="25"/>
        <v>0</v>
      </c>
      <c r="HZ38" s="1" t="str">
        <f t="shared" si="26"/>
        <v/>
      </c>
      <c r="IA38" s="1">
        <f t="shared" si="27"/>
        <v>0</v>
      </c>
      <c r="IB38" t="str">
        <f t="shared" si="31"/>
        <v/>
      </c>
      <c r="IC38" t="str">
        <f t="shared" si="20"/>
        <v/>
      </c>
      <c r="ID38">
        <f>IF(HZ38&gt;$IC$18,1000,IF(HZ38=$IC$18,MIN(HZ38:$HZ$220),1000))</f>
        <v>1000</v>
      </c>
      <c r="IG38" s="1">
        <f t="shared" si="28"/>
        <v>0</v>
      </c>
      <c r="IH38" s="1">
        <f t="shared" si="21"/>
        <v>0</v>
      </c>
      <c r="II38" s="1">
        <f t="shared" si="29"/>
        <v>0</v>
      </c>
      <c r="IJ38" s="1">
        <f t="shared" si="30"/>
        <v>0</v>
      </c>
    </row>
    <row r="39" spans="1:244">
      <c r="A39">
        <v>19</v>
      </c>
      <c r="B39" t="str">
        <f t="shared" si="22"/>
        <v/>
      </c>
      <c r="C39" s="2" t="str">
        <f t="shared" si="23"/>
        <v/>
      </c>
      <c r="D39" s="28"/>
      <c r="E39" s="29"/>
      <c r="F39" s="30"/>
      <c r="G39" s="12" t="e">
        <f t="shared" si="0"/>
        <v>#VALUE!</v>
      </c>
      <c r="M39" s="45"/>
      <c r="N39" s="46"/>
      <c r="O39" s="47"/>
      <c r="T39" s="16" t="str">
        <f t="shared" si="1"/>
        <v/>
      </c>
      <c r="U39" s="2">
        <v>19</v>
      </c>
      <c r="V39" s="2">
        <f>HLOOKUP($F$4,'tabulka hodnot'!$D$3:$J$203,'vypocet bodov do rebricka'!U39+1,0)</f>
        <v>110</v>
      </c>
      <c r="Y39" s="1" t="str">
        <f t="shared" si="24"/>
        <v>37-54</v>
      </c>
      <c r="Z39" s="1">
        <f t="shared" si="2"/>
        <v>3</v>
      </c>
      <c r="AA39" s="1" t="str">
        <f t="shared" si="3"/>
        <v>37</v>
      </c>
      <c r="AB39" s="1" t="str">
        <f t="shared" si="4"/>
        <v>54</v>
      </c>
      <c r="AC39">
        <f t="shared" si="5"/>
        <v>71</v>
      </c>
      <c r="AD39" s="1">
        <f t="shared" si="39"/>
        <v>0</v>
      </c>
      <c r="AE39" s="1">
        <f t="shared" si="39"/>
        <v>0</v>
      </c>
      <c r="AF39" s="1">
        <f t="shared" si="39"/>
        <v>0</v>
      </c>
      <c r="AG39" s="1">
        <f t="shared" si="39"/>
        <v>0</v>
      </c>
      <c r="AH39" s="1">
        <f t="shared" si="39"/>
        <v>0</v>
      </c>
      <c r="AI39" s="1">
        <f t="shared" si="39"/>
        <v>0</v>
      </c>
      <c r="AJ39" s="1">
        <f t="shared" si="39"/>
        <v>0</v>
      </c>
      <c r="AK39" s="1">
        <f t="shared" si="39"/>
        <v>0</v>
      </c>
      <c r="AL39" s="1">
        <f t="shared" si="39"/>
        <v>0</v>
      </c>
      <c r="AM39" s="1">
        <f t="shared" si="39"/>
        <v>0</v>
      </c>
      <c r="AN39" s="1">
        <f t="shared" si="32"/>
        <v>0</v>
      </c>
      <c r="AO39" s="1">
        <f t="shared" si="32"/>
        <v>0</v>
      </c>
      <c r="AP39" s="1">
        <f t="shared" si="32"/>
        <v>0</v>
      </c>
      <c r="AQ39" s="1">
        <f t="shared" si="32"/>
        <v>0</v>
      </c>
      <c r="AR39" s="1">
        <f t="shared" si="32"/>
        <v>0</v>
      </c>
      <c r="AS39" s="1">
        <f t="shared" si="32"/>
        <v>0</v>
      </c>
      <c r="AT39" s="1">
        <f t="shared" si="32"/>
        <v>0</v>
      </c>
      <c r="AU39" s="1">
        <f t="shared" si="32"/>
        <v>0</v>
      </c>
      <c r="AV39" s="1">
        <f t="shared" si="32"/>
        <v>0</v>
      </c>
      <c r="AW39" s="1">
        <f t="shared" si="32"/>
        <v>0</v>
      </c>
      <c r="AX39" s="1">
        <f t="shared" si="32"/>
        <v>0</v>
      </c>
      <c r="AY39" s="1">
        <f t="shared" si="32"/>
        <v>0</v>
      </c>
      <c r="AZ39" s="1">
        <f t="shared" si="32"/>
        <v>0</v>
      </c>
      <c r="BA39" s="1">
        <f t="shared" si="32"/>
        <v>0</v>
      </c>
      <c r="BB39" s="1">
        <f t="shared" si="32"/>
        <v>0</v>
      </c>
      <c r="BC39" s="1">
        <f t="shared" si="32"/>
        <v>0</v>
      </c>
      <c r="BD39" s="1">
        <f t="shared" si="40"/>
        <v>0</v>
      </c>
      <c r="BE39" s="1">
        <f t="shared" si="40"/>
        <v>0</v>
      </c>
      <c r="BF39" s="1">
        <f t="shared" si="40"/>
        <v>0</v>
      </c>
      <c r="BG39" s="1">
        <f t="shared" si="40"/>
        <v>0</v>
      </c>
      <c r="BH39" s="1">
        <f t="shared" si="40"/>
        <v>0</v>
      </c>
      <c r="BI39" s="1">
        <f t="shared" si="40"/>
        <v>0</v>
      </c>
      <c r="BJ39" s="1">
        <f t="shared" si="40"/>
        <v>0</v>
      </c>
      <c r="BK39" s="1">
        <f t="shared" si="40"/>
        <v>0</v>
      </c>
      <c r="BL39" s="1">
        <f t="shared" si="40"/>
        <v>0</v>
      </c>
      <c r="BM39" s="1">
        <f t="shared" si="40"/>
        <v>0</v>
      </c>
      <c r="BN39" s="1">
        <f t="shared" si="40"/>
        <v>75</v>
      </c>
      <c r="BO39" s="1">
        <f t="shared" si="40"/>
        <v>75</v>
      </c>
      <c r="BP39" s="1">
        <f t="shared" si="40"/>
        <v>75</v>
      </c>
      <c r="BQ39" s="1">
        <f t="shared" si="40"/>
        <v>75</v>
      </c>
      <c r="BR39" s="1">
        <f t="shared" si="40"/>
        <v>75</v>
      </c>
      <c r="BS39" s="1">
        <f t="shared" si="40"/>
        <v>75</v>
      </c>
      <c r="BT39" s="1">
        <f t="shared" si="41"/>
        <v>75</v>
      </c>
      <c r="BU39" s="1">
        <f t="shared" si="41"/>
        <v>75</v>
      </c>
      <c r="BV39" s="1">
        <f t="shared" si="41"/>
        <v>75</v>
      </c>
      <c r="BW39" s="1">
        <f t="shared" si="41"/>
        <v>75</v>
      </c>
      <c r="BX39" s="1">
        <f t="shared" si="41"/>
        <v>75</v>
      </c>
      <c r="BY39" s="1">
        <f t="shared" si="41"/>
        <v>75</v>
      </c>
      <c r="BZ39" s="1">
        <f t="shared" si="41"/>
        <v>63</v>
      </c>
      <c r="CA39" s="1">
        <f t="shared" si="41"/>
        <v>63</v>
      </c>
      <c r="CB39" s="1">
        <f t="shared" si="41"/>
        <v>63</v>
      </c>
      <c r="CC39" s="1">
        <f t="shared" si="41"/>
        <v>63</v>
      </c>
      <c r="CD39" s="1">
        <f t="shared" si="41"/>
        <v>63</v>
      </c>
      <c r="CE39" s="1">
        <f t="shared" si="41"/>
        <v>63</v>
      </c>
      <c r="CF39" s="1">
        <f t="shared" si="41"/>
        <v>0</v>
      </c>
      <c r="CG39" s="1">
        <f t="shared" si="41"/>
        <v>0</v>
      </c>
      <c r="CH39" s="1">
        <f t="shared" si="41"/>
        <v>0</v>
      </c>
      <c r="CI39" s="1">
        <f t="shared" si="41"/>
        <v>0</v>
      </c>
      <c r="CJ39" s="1">
        <f t="shared" si="42"/>
        <v>0</v>
      </c>
      <c r="CK39" s="1">
        <f t="shared" si="42"/>
        <v>0</v>
      </c>
      <c r="CL39" s="1">
        <f t="shared" si="42"/>
        <v>0</v>
      </c>
      <c r="CM39" s="1">
        <f t="shared" si="42"/>
        <v>0</v>
      </c>
      <c r="CN39" s="1">
        <f t="shared" si="42"/>
        <v>0</v>
      </c>
      <c r="CO39" s="1">
        <f t="shared" si="42"/>
        <v>0</v>
      </c>
      <c r="CP39" s="1">
        <f t="shared" si="42"/>
        <v>0</v>
      </c>
      <c r="CQ39" s="1">
        <f t="shared" si="42"/>
        <v>0</v>
      </c>
      <c r="CR39" s="1">
        <f t="shared" si="42"/>
        <v>0</v>
      </c>
      <c r="CS39" s="1">
        <f t="shared" si="42"/>
        <v>0</v>
      </c>
      <c r="CT39" s="1">
        <f t="shared" si="42"/>
        <v>0</v>
      </c>
      <c r="CU39" s="1">
        <f t="shared" si="42"/>
        <v>0</v>
      </c>
      <c r="CV39" s="1">
        <f t="shared" si="42"/>
        <v>0</v>
      </c>
      <c r="CW39" s="1">
        <f t="shared" si="42"/>
        <v>0</v>
      </c>
      <c r="CX39" s="1">
        <f t="shared" si="42"/>
        <v>0</v>
      </c>
      <c r="CY39" s="1">
        <f t="shared" si="42"/>
        <v>0</v>
      </c>
      <c r="CZ39" s="1">
        <f t="shared" si="43"/>
        <v>0</v>
      </c>
      <c r="DA39" s="1">
        <f t="shared" si="43"/>
        <v>0</v>
      </c>
      <c r="DB39" s="1">
        <f t="shared" si="43"/>
        <v>0</v>
      </c>
      <c r="DC39" s="1">
        <f t="shared" si="43"/>
        <v>0</v>
      </c>
      <c r="DD39" s="1">
        <f t="shared" si="43"/>
        <v>0</v>
      </c>
      <c r="DE39" s="1">
        <f t="shared" si="43"/>
        <v>0</v>
      </c>
      <c r="DF39" s="1">
        <f t="shared" si="43"/>
        <v>0</v>
      </c>
      <c r="DG39" s="1">
        <f t="shared" si="43"/>
        <v>0</v>
      </c>
      <c r="DH39" s="1">
        <f t="shared" si="43"/>
        <v>0</v>
      </c>
      <c r="DI39" s="1">
        <f t="shared" si="43"/>
        <v>0</v>
      </c>
      <c r="DJ39" s="1">
        <f t="shared" si="43"/>
        <v>0</v>
      </c>
      <c r="DK39" s="1">
        <f t="shared" si="43"/>
        <v>0</v>
      </c>
      <c r="DL39" s="1">
        <f t="shared" si="43"/>
        <v>0</v>
      </c>
      <c r="DM39" s="1">
        <f t="shared" si="43"/>
        <v>0</v>
      </c>
      <c r="DN39" s="1">
        <f t="shared" si="43"/>
        <v>0</v>
      </c>
      <c r="DO39" s="1">
        <f t="shared" si="43"/>
        <v>0</v>
      </c>
      <c r="DP39" s="1">
        <f t="shared" si="35"/>
        <v>0</v>
      </c>
      <c r="DQ39" s="1">
        <f t="shared" si="35"/>
        <v>0</v>
      </c>
      <c r="DR39" s="1">
        <f t="shared" si="35"/>
        <v>0</v>
      </c>
      <c r="DS39" s="1">
        <f t="shared" si="35"/>
        <v>0</v>
      </c>
      <c r="DT39" s="1">
        <f t="shared" si="35"/>
        <v>0</v>
      </c>
      <c r="DU39" s="1">
        <f t="shared" si="35"/>
        <v>0</v>
      </c>
      <c r="DV39" s="1">
        <f t="shared" si="35"/>
        <v>0</v>
      </c>
      <c r="DW39" s="1">
        <f t="shared" si="35"/>
        <v>0</v>
      </c>
      <c r="DX39" s="1">
        <f t="shared" si="35"/>
        <v>0</v>
      </c>
      <c r="DY39" s="1">
        <f t="shared" si="35"/>
        <v>0</v>
      </c>
      <c r="DZ39" s="1">
        <f t="shared" si="35"/>
        <v>0</v>
      </c>
      <c r="EA39" s="1">
        <f t="shared" si="35"/>
        <v>0</v>
      </c>
      <c r="EB39" s="1">
        <f t="shared" si="35"/>
        <v>0</v>
      </c>
      <c r="EC39" s="1">
        <f t="shared" si="35"/>
        <v>0</v>
      </c>
      <c r="ED39" s="1">
        <f t="shared" si="35"/>
        <v>0</v>
      </c>
      <c r="EE39" s="1">
        <f t="shared" si="35"/>
        <v>0</v>
      </c>
      <c r="EF39" s="1">
        <f t="shared" si="44"/>
        <v>0</v>
      </c>
      <c r="EG39" s="1">
        <f t="shared" si="44"/>
        <v>0</v>
      </c>
      <c r="EH39" s="1">
        <f t="shared" si="44"/>
        <v>0</v>
      </c>
      <c r="EI39" s="1">
        <f t="shared" si="44"/>
        <v>0</v>
      </c>
      <c r="EJ39" s="1">
        <f t="shared" si="44"/>
        <v>0</v>
      </c>
      <c r="EK39" s="1">
        <f t="shared" si="44"/>
        <v>0</v>
      </c>
      <c r="EL39" s="1">
        <f t="shared" si="44"/>
        <v>0</v>
      </c>
      <c r="EM39" s="1">
        <f t="shared" si="44"/>
        <v>0</v>
      </c>
      <c r="EN39" s="1">
        <f t="shared" si="44"/>
        <v>0</v>
      </c>
      <c r="EO39" s="1">
        <f t="shared" si="44"/>
        <v>0</v>
      </c>
      <c r="EP39" s="1">
        <f t="shared" si="44"/>
        <v>0</v>
      </c>
      <c r="EQ39" s="1">
        <f t="shared" si="44"/>
        <v>0</v>
      </c>
      <c r="ER39" s="1">
        <f t="shared" si="44"/>
        <v>0</v>
      </c>
      <c r="ES39" s="1">
        <f t="shared" si="44"/>
        <v>0</v>
      </c>
      <c r="ET39" s="1">
        <f t="shared" si="44"/>
        <v>0</v>
      </c>
      <c r="EU39" s="1">
        <f t="shared" si="44"/>
        <v>0</v>
      </c>
      <c r="EV39" s="1">
        <f t="shared" si="45"/>
        <v>0</v>
      </c>
      <c r="EW39" s="1">
        <f t="shared" si="45"/>
        <v>0</v>
      </c>
      <c r="EX39" s="1">
        <f t="shared" si="45"/>
        <v>0</v>
      </c>
      <c r="EY39" s="1">
        <f t="shared" si="45"/>
        <v>0</v>
      </c>
      <c r="EZ39" s="1">
        <f t="shared" si="45"/>
        <v>0</v>
      </c>
      <c r="FA39" s="1">
        <f t="shared" si="45"/>
        <v>0</v>
      </c>
      <c r="FB39" s="1">
        <f t="shared" si="45"/>
        <v>0</v>
      </c>
      <c r="FC39" s="1">
        <f t="shared" si="45"/>
        <v>0</v>
      </c>
      <c r="FD39" s="1">
        <f t="shared" si="45"/>
        <v>0</v>
      </c>
      <c r="FE39" s="1">
        <f t="shared" si="45"/>
        <v>0</v>
      </c>
      <c r="FF39" s="1">
        <f t="shared" si="45"/>
        <v>0</v>
      </c>
      <c r="FG39" s="1">
        <f t="shared" si="45"/>
        <v>0</v>
      </c>
      <c r="FH39" s="1">
        <f t="shared" si="45"/>
        <v>0</v>
      </c>
      <c r="FI39" s="1">
        <f t="shared" si="45"/>
        <v>0</v>
      </c>
      <c r="FJ39" s="1">
        <f t="shared" si="45"/>
        <v>0</v>
      </c>
      <c r="FK39" s="1">
        <f t="shared" si="45"/>
        <v>0</v>
      </c>
      <c r="FL39" s="1">
        <f t="shared" si="46"/>
        <v>0</v>
      </c>
      <c r="FM39" s="1">
        <f t="shared" si="46"/>
        <v>0</v>
      </c>
      <c r="FN39" s="1">
        <f t="shared" si="46"/>
        <v>0</v>
      </c>
      <c r="FO39" s="1">
        <f t="shared" si="46"/>
        <v>0</v>
      </c>
      <c r="FP39" s="1">
        <f t="shared" si="46"/>
        <v>0</v>
      </c>
      <c r="FQ39" s="1">
        <f t="shared" si="46"/>
        <v>0</v>
      </c>
      <c r="FR39" s="1">
        <f t="shared" si="46"/>
        <v>0</v>
      </c>
      <c r="FS39" s="1">
        <f t="shared" si="46"/>
        <v>0</v>
      </c>
      <c r="FT39" s="1">
        <f t="shared" si="46"/>
        <v>0</v>
      </c>
      <c r="FU39" s="1">
        <f t="shared" si="46"/>
        <v>0</v>
      </c>
      <c r="FV39" s="1">
        <f t="shared" si="46"/>
        <v>0</v>
      </c>
      <c r="FW39" s="1">
        <f t="shared" si="46"/>
        <v>0</v>
      </c>
      <c r="FX39" s="1">
        <f t="shared" si="46"/>
        <v>0</v>
      </c>
      <c r="FY39" s="1">
        <f t="shared" si="46"/>
        <v>0</v>
      </c>
      <c r="FZ39" s="1">
        <f t="shared" si="46"/>
        <v>0</v>
      </c>
      <c r="GA39" s="1">
        <f t="shared" si="46"/>
        <v>0</v>
      </c>
      <c r="GB39" s="1">
        <f t="shared" si="47"/>
        <v>0</v>
      </c>
      <c r="GC39" s="1">
        <f t="shared" si="47"/>
        <v>0</v>
      </c>
      <c r="GD39" s="1">
        <f t="shared" si="47"/>
        <v>0</v>
      </c>
      <c r="GE39" s="1">
        <f t="shared" si="47"/>
        <v>0</v>
      </c>
      <c r="GF39" s="1">
        <f t="shared" si="47"/>
        <v>0</v>
      </c>
      <c r="GG39" s="1">
        <f t="shared" si="47"/>
        <v>0</v>
      </c>
      <c r="GH39" s="1">
        <f t="shared" si="47"/>
        <v>0</v>
      </c>
      <c r="GI39" s="1">
        <f t="shared" si="47"/>
        <v>0</v>
      </c>
      <c r="GJ39" s="1">
        <f t="shared" si="47"/>
        <v>0</v>
      </c>
      <c r="GK39" s="1">
        <f t="shared" si="47"/>
        <v>0</v>
      </c>
      <c r="GL39" s="1">
        <f t="shared" si="47"/>
        <v>0</v>
      </c>
      <c r="GM39" s="1">
        <f t="shared" si="47"/>
        <v>0</v>
      </c>
      <c r="GN39" s="1">
        <f t="shared" si="47"/>
        <v>0</v>
      </c>
      <c r="GO39" s="1">
        <f t="shared" si="47"/>
        <v>0</v>
      </c>
      <c r="GP39" s="1">
        <f t="shared" si="47"/>
        <v>0</v>
      </c>
      <c r="GQ39" s="1">
        <f t="shared" si="47"/>
        <v>0</v>
      </c>
      <c r="GR39" s="1">
        <f t="shared" si="38"/>
        <v>0</v>
      </c>
      <c r="GS39" s="1">
        <f t="shared" si="38"/>
        <v>0</v>
      </c>
      <c r="GT39" s="1">
        <f t="shared" si="38"/>
        <v>0</v>
      </c>
      <c r="GU39" s="1">
        <f t="shared" si="38"/>
        <v>0</v>
      </c>
      <c r="GV39" s="1">
        <f t="shared" si="38"/>
        <v>0</v>
      </c>
      <c r="GW39" s="1">
        <f t="shared" si="38"/>
        <v>0</v>
      </c>
      <c r="GX39" s="1">
        <f t="shared" si="38"/>
        <v>0</v>
      </c>
      <c r="GY39" s="1">
        <f t="shared" si="38"/>
        <v>0</v>
      </c>
      <c r="GZ39" s="1">
        <f t="shared" si="38"/>
        <v>0</v>
      </c>
      <c r="HA39" s="1">
        <f t="shared" si="38"/>
        <v>0</v>
      </c>
      <c r="HB39" s="1">
        <f t="shared" si="38"/>
        <v>0</v>
      </c>
      <c r="HC39" s="1">
        <f t="shared" si="38"/>
        <v>0</v>
      </c>
      <c r="HD39" s="1">
        <f t="shared" si="38"/>
        <v>0</v>
      </c>
      <c r="HE39" s="1">
        <f t="shared" si="38"/>
        <v>0</v>
      </c>
      <c r="HF39" s="1">
        <f t="shared" si="38"/>
        <v>0</v>
      </c>
      <c r="HG39" s="1">
        <f t="shared" si="38"/>
        <v>0</v>
      </c>
      <c r="HH39" s="1">
        <f t="shared" si="48"/>
        <v>0</v>
      </c>
      <c r="HI39" s="1">
        <f t="shared" si="48"/>
        <v>0</v>
      </c>
      <c r="HJ39" s="1">
        <f t="shared" si="48"/>
        <v>0</v>
      </c>
      <c r="HK39" s="1">
        <f t="shared" si="48"/>
        <v>0</v>
      </c>
      <c r="HL39" s="1">
        <f t="shared" si="48"/>
        <v>0</v>
      </c>
      <c r="HM39" s="1">
        <f t="shared" si="48"/>
        <v>0</v>
      </c>
      <c r="HN39" s="1">
        <f t="shared" si="48"/>
        <v>0</v>
      </c>
      <c r="HO39" s="1">
        <f t="shared" si="48"/>
        <v>0</v>
      </c>
      <c r="HP39" s="1">
        <f t="shared" si="48"/>
        <v>0</v>
      </c>
      <c r="HQ39" s="1">
        <f t="shared" si="48"/>
        <v>0</v>
      </c>
      <c r="HR39" s="1">
        <f t="shared" si="48"/>
        <v>0</v>
      </c>
      <c r="HS39" s="1">
        <f t="shared" si="48"/>
        <v>0</v>
      </c>
      <c r="HT39" s="1">
        <f t="shared" si="48"/>
        <v>0</v>
      </c>
      <c r="HU39" s="1">
        <f t="shared" si="48"/>
        <v>0</v>
      </c>
      <c r="HW39">
        <v>19</v>
      </c>
      <c r="HX39" s="15">
        <f t="shared" si="25"/>
        <v>0</v>
      </c>
      <c r="HY39">
        <f t="shared" si="25"/>
        <v>0</v>
      </c>
      <c r="HZ39" s="1" t="str">
        <f t="shared" si="26"/>
        <v/>
      </c>
      <c r="IA39" s="1">
        <f t="shared" si="27"/>
        <v>0</v>
      </c>
      <c r="IB39" t="str">
        <f t="shared" si="31"/>
        <v/>
      </c>
      <c r="IC39" t="str">
        <f t="shared" si="20"/>
        <v/>
      </c>
      <c r="ID39">
        <f>IF(HZ39&gt;$IC$18,1000,IF(HZ39=$IC$18,MIN(HZ39:$HZ$220),1000))</f>
        <v>1000</v>
      </c>
      <c r="IG39" s="1">
        <f t="shared" si="28"/>
        <v>0</v>
      </c>
      <c r="IH39" s="1">
        <f t="shared" si="21"/>
        <v>0</v>
      </c>
      <c r="II39" s="1">
        <f t="shared" si="29"/>
        <v>0</v>
      </c>
      <c r="IJ39" s="1">
        <f t="shared" si="30"/>
        <v>0</v>
      </c>
    </row>
    <row r="40" spans="1:244">
      <c r="A40">
        <v>20</v>
      </c>
      <c r="B40" t="str">
        <f t="shared" si="22"/>
        <v/>
      </c>
      <c r="C40" s="2" t="str">
        <f t="shared" si="23"/>
        <v/>
      </c>
      <c r="D40" s="28"/>
      <c r="E40" s="29"/>
      <c r="F40" s="30"/>
      <c r="G40" s="12" t="e">
        <f t="shared" si="0"/>
        <v>#VALUE!</v>
      </c>
      <c r="M40" s="45"/>
      <c r="N40" s="46"/>
      <c r="O40" s="47"/>
      <c r="T40" s="16" t="str">
        <f t="shared" si="1"/>
        <v/>
      </c>
      <c r="U40" s="2">
        <v>20</v>
      </c>
      <c r="V40" s="2">
        <f>HLOOKUP($F$4,'tabulka hodnot'!$D$3:$J$203,'vypocet bodov do rebricka'!U40+1,0)</f>
        <v>110</v>
      </c>
      <c r="Y40" s="1" t="str">
        <f t="shared" si="24"/>
        <v>37-54</v>
      </c>
      <c r="Z40" s="1">
        <f t="shared" si="2"/>
        <v>3</v>
      </c>
      <c r="AA40" s="1" t="str">
        <f t="shared" si="3"/>
        <v>37</v>
      </c>
      <c r="AB40" s="1" t="str">
        <f t="shared" si="4"/>
        <v>54</v>
      </c>
      <c r="AC40">
        <f t="shared" si="5"/>
        <v>71</v>
      </c>
      <c r="AD40" s="1">
        <f t="shared" si="39"/>
        <v>0</v>
      </c>
      <c r="AE40" s="1">
        <f t="shared" si="39"/>
        <v>0</v>
      </c>
      <c r="AF40" s="1">
        <f t="shared" si="39"/>
        <v>0</v>
      </c>
      <c r="AG40" s="1">
        <f t="shared" si="39"/>
        <v>0</v>
      </c>
      <c r="AH40" s="1">
        <f t="shared" si="39"/>
        <v>0</v>
      </c>
      <c r="AI40" s="1">
        <f t="shared" si="39"/>
        <v>0</v>
      </c>
      <c r="AJ40" s="1">
        <f t="shared" si="39"/>
        <v>0</v>
      </c>
      <c r="AK40" s="1">
        <f t="shared" si="39"/>
        <v>0</v>
      </c>
      <c r="AL40" s="1">
        <f t="shared" si="39"/>
        <v>0</v>
      </c>
      <c r="AM40" s="1">
        <f t="shared" si="39"/>
        <v>0</v>
      </c>
      <c r="AN40" s="1">
        <f t="shared" si="32"/>
        <v>0</v>
      </c>
      <c r="AO40" s="1">
        <f t="shared" si="32"/>
        <v>0</v>
      </c>
      <c r="AP40" s="1">
        <f t="shared" si="32"/>
        <v>0</v>
      </c>
      <c r="AQ40" s="1">
        <f t="shared" si="32"/>
        <v>0</v>
      </c>
      <c r="AR40" s="1">
        <f t="shared" si="32"/>
        <v>0</v>
      </c>
      <c r="AS40" s="1">
        <f t="shared" si="32"/>
        <v>0</v>
      </c>
      <c r="AT40" s="1">
        <f t="shared" si="32"/>
        <v>0</v>
      </c>
      <c r="AU40" s="1">
        <f t="shared" si="32"/>
        <v>0</v>
      </c>
      <c r="AV40" s="1">
        <f t="shared" si="32"/>
        <v>0</v>
      </c>
      <c r="AW40" s="1">
        <f t="shared" si="32"/>
        <v>0</v>
      </c>
      <c r="AX40" s="1">
        <f t="shared" si="32"/>
        <v>0</v>
      </c>
      <c r="AY40" s="1">
        <f t="shared" si="32"/>
        <v>0</v>
      </c>
      <c r="AZ40" s="1">
        <f t="shared" si="32"/>
        <v>0</v>
      </c>
      <c r="BA40" s="1">
        <f t="shared" si="32"/>
        <v>0</v>
      </c>
      <c r="BB40" s="1">
        <f t="shared" si="32"/>
        <v>0</v>
      </c>
      <c r="BC40" s="1">
        <f t="shared" si="32"/>
        <v>0</v>
      </c>
      <c r="BD40" s="1">
        <f t="shared" si="40"/>
        <v>0</v>
      </c>
      <c r="BE40" s="1">
        <f t="shared" si="40"/>
        <v>0</v>
      </c>
      <c r="BF40" s="1">
        <f t="shared" si="40"/>
        <v>0</v>
      </c>
      <c r="BG40" s="1">
        <f t="shared" si="40"/>
        <v>0</v>
      </c>
      <c r="BH40" s="1">
        <f t="shared" si="40"/>
        <v>0</v>
      </c>
      <c r="BI40" s="1">
        <f t="shared" si="40"/>
        <v>0</v>
      </c>
      <c r="BJ40" s="1">
        <f t="shared" si="40"/>
        <v>0</v>
      </c>
      <c r="BK40" s="1">
        <f t="shared" si="40"/>
        <v>0</v>
      </c>
      <c r="BL40" s="1">
        <f t="shared" si="40"/>
        <v>0</v>
      </c>
      <c r="BM40" s="1">
        <f t="shared" si="40"/>
        <v>0</v>
      </c>
      <c r="BN40" s="1">
        <f t="shared" si="40"/>
        <v>75</v>
      </c>
      <c r="BO40" s="1">
        <f t="shared" si="40"/>
        <v>75</v>
      </c>
      <c r="BP40" s="1">
        <f t="shared" si="40"/>
        <v>75</v>
      </c>
      <c r="BQ40" s="1">
        <f t="shared" si="40"/>
        <v>75</v>
      </c>
      <c r="BR40" s="1">
        <f t="shared" si="40"/>
        <v>75</v>
      </c>
      <c r="BS40" s="1">
        <f t="shared" si="40"/>
        <v>75</v>
      </c>
      <c r="BT40" s="1">
        <f t="shared" si="41"/>
        <v>75</v>
      </c>
      <c r="BU40" s="1">
        <f t="shared" si="41"/>
        <v>75</v>
      </c>
      <c r="BV40" s="1">
        <f t="shared" si="41"/>
        <v>75</v>
      </c>
      <c r="BW40" s="1">
        <f t="shared" si="41"/>
        <v>75</v>
      </c>
      <c r="BX40" s="1">
        <f t="shared" si="41"/>
        <v>75</v>
      </c>
      <c r="BY40" s="1">
        <f t="shared" si="41"/>
        <v>75</v>
      </c>
      <c r="BZ40" s="1">
        <f t="shared" si="41"/>
        <v>63</v>
      </c>
      <c r="CA40" s="1">
        <f t="shared" si="41"/>
        <v>63</v>
      </c>
      <c r="CB40" s="1">
        <f t="shared" si="41"/>
        <v>63</v>
      </c>
      <c r="CC40" s="1">
        <f t="shared" si="41"/>
        <v>63</v>
      </c>
      <c r="CD40" s="1">
        <f t="shared" si="41"/>
        <v>63</v>
      </c>
      <c r="CE40" s="1">
        <f t="shared" si="41"/>
        <v>63</v>
      </c>
      <c r="CF40" s="1">
        <f t="shared" si="41"/>
        <v>0</v>
      </c>
      <c r="CG40" s="1">
        <f t="shared" si="41"/>
        <v>0</v>
      </c>
      <c r="CH40" s="1">
        <f t="shared" si="41"/>
        <v>0</v>
      </c>
      <c r="CI40" s="1">
        <f t="shared" si="41"/>
        <v>0</v>
      </c>
      <c r="CJ40" s="1">
        <f t="shared" si="42"/>
        <v>0</v>
      </c>
      <c r="CK40" s="1">
        <f t="shared" si="42"/>
        <v>0</v>
      </c>
      <c r="CL40" s="1">
        <f t="shared" si="42"/>
        <v>0</v>
      </c>
      <c r="CM40" s="1">
        <f t="shared" si="42"/>
        <v>0</v>
      </c>
      <c r="CN40" s="1">
        <f t="shared" si="42"/>
        <v>0</v>
      </c>
      <c r="CO40" s="1">
        <f t="shared" si="42"/>
        <v>0</v>
      </c>
      <c r="CP40" s="1">
        <f t="shared" si="42"/>
        <v>0</v>
      </c>
      <c r="CQ40" s="1">
        <f t="shared" si="42"/>
        <v>0</v>
      </c>
      <c r="CR40" s="1">
        <f t="shared" si="42"/>
        <v>0</v>
      </c>
      <c r="CS40" s="1">
        <f t="shared" si="42"/>
        <v>0</v>
      </c>
      <c r="CT40" s="1">
        <f t="shared" si="42"/>
        <v>0</v>
      </c>
      <c r="CU40" s="1">
        <f t="shared" si="42"/>
        <v>0</v>
      </c>
      <c r="CV40" s="1">
        <f t="shared" si="42"/>
        <v>0</v>
      </c>
      <c r="CW40" s="1">
        <f t="shared" si="42"/>
        <v>0</v>
      </c>
      <c r="CX40" s="1">
        <f t="shared" si="42"/>
        <v>0</v>
      </c>
      <c r="CY40" s="1">
        <f t="shared" si="42"/>
        <v>0</v>
      </c>
      <c r="CZ40" s="1">
        <f t="shared" si="43"/>
        <v>0</v>
      </c>
      <c r="DA40" s="1">
        <f t="shared" si="43"/>
        <v>0</v>
      </c>
      <c r="DB40" s="1">
        <f t="shared" si="43"/>
        <v>0</v>
      </c>
      <c r="DC40" s="1">
        <f t="shared" si="43"/>
        <v>0</v>
      </c>
      <c r="DD40" s="1">
        <f t="shared" si="43"/>
        <v>0</v>
      </c>
      <c r="DE40" s="1">
        <f t="shared" si="43"/>
        <v>0</v>
      </c>
      <c r="DF40" s="1">
        <f t="shared" si="43"/>
        <v>0</v>
      </c>
      <c r="DG40" s="1">
        <f t="shared" si="43"/>
        <v>0</v>
      </c>
      <c r="DH40" s="1">
        <f t="shared" si="43"/>
        <v>0</v>
      </c>
      <c r="DI40" s="1">
        <f t="shared" si="43"/>
        <v>0</v>
      </c>
      <c r="DJ40" s="1">
        <f t="shared" si="43"/>
        <v>0</v>
      </c>
      <c r="DK40" s="1">
        <f t="shared" si="43"/>
        <v>0</v>
      </c>
      <c r="DL40" s="1">
        <f t="shared" si="43"/>
        <v>0</v>
      </c>
      <c r="DM40" s="1">
        <f t="shared" si="43"/>
        <v>0</v>
      </c>
      <c r="DN40" s="1">
        <f t="shared" si="43"/>
        <v>0</v>
      </c>
      <c r="DO40" s="1">
        <f t="shared" si="43"/>
        <v>0</v>
      </c>
      <c r="DP40" s="1">
        <f t="shared" si="35"/>
        <v>0</v>
      </c>
      <c r="DQ40" s="1">
        <f t="shared" si="35"/>
        <v>0</v>
      </c>
      <c r="DR40" s="1">
        <f t="shared" si="35"/>
        <v>0</v>
      </c>
      <c r="DS40" s="1">
        <f t="shared" si="35"/>
        <v>0</v>
      </c>
      <c r="DT40" s="1">
        <f t="shared" si="35"/>
        <v>0</v>
      </c>
      <c r="DU40" s="1">
        <f t="shared" si="35"/>
        <v>0</v>
      </c>
      <c r="DV40" s="1">
        <f t="shared" si="35"/>
        <v>0</v>
      </c>
      <c r="DW40" s="1">
        <f t="shared" si="35"/>
        <v>0</v>
      </c>
      <c r="DX40" s="1">
        <f t="shared" si="35"/>
        <v>0</v>
      </c>
      <c r="DY40" s="1">
        <f t="shared" si="35"/>
        <v>0</v>
      </c>
      <c r="DZ40" s="1">
        <f t="shared" si="35"/>
        <v>0</v>
      </c>
      <c r="EA40" s="1">
        <f t="shared" si="35"/>
        <v>0</v>
      </c>
      <c r="EB40" s="1">
        <f t="shared" si="35"/>
        <v>0</v>
      </c>
      <c r="EC40" s="1">
        <f t="shared" si="35"/>
        <v>0</v>
      </c>
      <c r="ED40" s="1">
        <f t="shared" si="35"/>
        <v>0</v>
      </c>
      <c r="EE40" s="1">
        <f t="shared" si="35"/>
        <v>0</v>
      </c>
      <c r="EF40" s="1">
        <f t="shared" si="44"/>
        <v>0</v>
      </c>
      <c r="EG40" s="1">
        <f t="shared" si="44"/>
        <v>0</v>
      </c>
      <c r="EH40" s="1">
        <f t="shared" si="44"/>
        <v>0</v>
      </c>
      <c r="EI40" s="1">
        <f t="shared" si="44"/>
        <v>0</v>
      </c>
      <c r="EJ40" s="1">
        <f t="shared" si="44"/>
        <v>0</v>
      </c>
      <c r="EK40" s="1">
        <f t="shared" si="44"/>
        <v>0</v>
      </c>
      <c r="EL40" s="1">
        <f t="shared" si="44"/>
        <v>0</v>
      </c>
      <c r="EM40" s="1">
        <f t="shared" si="44"/>
        <v>0</v>
      </c>
      <c r="EN40" s="1">
        <f t="shared" si="44"/>
        <v>0</v>
      </c>
      <c r="EO40" s="1">
        <f t="shared" si="44"/>
        <v>0</v>
      </c>
      <c r="EP40" s="1">
        <f t="shared" si="44"/>
        <v>0</v>
      </c>
      <c r="EQ40" s="1">
        <f t="shared" si="44"/>
        <v>0</v>
      </c>
      <c r="ER40" s="1">
        <f t="shared" si="44"/>
        <v>0</v>
      </c>
      <c r="ES40" s="1">
        <f t="shared" si="44"/>
        <v>0</v>
      </c>
      <c r="ET40" s="1">
        <f t="shared" si="44"/>
        <v>0</v>
      </c>
      <c r="EU40" s="1">
        <f t="shared" si="44"/>
        <v>0</v>
      </c>
      <c r="EV40" s="1">
        <f t="shared" si="45"/>
        <v>0</v>
      </c>
      <c r="EW40" s="1">
        <f t="shared" si="45"/>
        <v>0</v>
      </c>
      <c r="EX40" s="1">
        <f t="shared" si="45"/>
        <v>0</v>
      </c>
      <c r="EY40" s="1">
        <f t="shared" si="45"/>
        <v>0</v>
      </c>
      <c r="EZ40" s="1">
        <f t="shared" si="45"/>
        <v>0</v>
      </c>
      <c r="FA40" s="1">
        <f t="shared" si="45"/>
        <v>0</v>
      </c>
      <c r="FB40" s="1">
        <f t="shared" si="45"/>
        <v>0</v>
      </c>
      <c r="FC40" s="1">
        <f t="shared" si="45"/>
        <v>0</v>
      </c>
      <c r="FD40" s="1">
        <f t="shared" si="45"/>
        <v>0</v>
      </c>
      <c r="FE40" s="1">
        <f t="shared" si="45"/>
        <v>0</v>
      </c>
      <c r="FF40" s="1">
        <f t="shared" si="45"/>
        <v>0</v>
      </c>
      <c r="FG40" s="1">
        <f t="shared" si="45"/>
        <v>0</v>
      </c>
      <c r="FH40" s="1">
        <f t="shared" si="45"/>
        <v>0</v>
      </c>
      <c r="FI40" s="1">
        <f t="shared" si="45"/>
        <v>0</v>
      </c>
      <c r="FJ40" s="1">
        <f t="shared" si="45"/>
        <v>0</v>
      </c>
      <c r="FK40" s="1">
        <f t="shared" si="45"/>
        <v>0</v>
      </c>
      <c r="FL40" s="1">
        <f t="shared" si="46"/>
        <v>0</v>
      </c>
      <c r="FM40" s="1">
        <f t="shared" si="46"/>
        <v>0</v>
      </c>
      <c r="FN40" s="1">
        <f t="shared" si="46"/>
        <v>0</v>
      </c>
      <c r="FO40" s="1">
        <f t="shared" si="46"/>
        <v>0</v>
      </c>
      <c r="FP40" s="1">
        <f t="shared" si="46"/>
        <v>0</v>
      </c>
      <c r="FQ40" s="1">
        <f t="shared" si="46"/>
        <v>0</v>
      </c>
      <c r="FR40" s="1">
        <f t="shared" si="46"/>
        <v>0</v>
      </c>
      <c r="FS40" s="1">
        <f t="shared" si="46"/>
        <v>0</v>
      </c>
      <c r="FT40" s="1">
        <f t="shared" si="46"/>
        <v>0</v>
      </c>
      <c r="FU40" s="1">
        <f t="shared" si="46"/>
        <v>0</v>
      </c>
      <c r="FV40" s="1">
        <f t="shared" si="46"/>
        <v>0</v>
      </c>
      <c r="FW40" s="1">
        <f t="shared" si="46"/>
        <v>0</v>
      </c>
      <c r="FX40" s="1">
        <f t="shared" si="46"/>
        <v>0</v>
      </c>
      <c r="FY40" s="1">
        <f t="shared" si="46"/>
        <v>0</v>
      </c>
      <c r="FZ40" s="1">
        <f t="shared" si="46"/>
        <v>0</v>
      </c>
      <c r="GA40" s="1">
        <f t="shared" si="46"/>
        <v>0</v>
      </c>
      <c r="GB40" s="1">
        <f t="shared" si="47"/>
        <v>0</v>
      </c>
      <c r="GC40" s="1">
        <f t="shared" si="47"/>
        <v>0</v>
      </c>
      <c r="GD40" s="1">
        <f t="shared" si="47"/>
        <v>0</v>
      </c>
      <c r="GE40" s="1">
        <f t="shared" si="47"/>
        <v>0</v>
      </c>
      <c r="GF40" s="1">
        <f t="shared" si="47"/>
        <v>0</v>
      </c>
      <c r="GG40" s="1">
        <f t="shared" si="47"/>
        <v>0</v>
      </c>
      <c r="GH40" s="1">
        <f t="shared" si="47"/>
        <v>0</v>
      </c>
      <c r="GI40" s="1">
        <f t="shared" si="47"/>
        <v>0</v>
      </c>
      <c r="GJ40" s="1">
        <f t="shared" si="47"/>
        <v>0</v>
      </c>
      <c r="GK40" s="1">
        <f t="shared" si="47"/>
        <v>0</v>
      </c>
      <c r="GL40" s="1">
        <f t="shared" si="47"/>
        <v>0</v>
      </c>
      <c r="GM40" s="1">
        <f t="shared" si="47"/>
        <v>0</v>
      </c>
      <c r="GN40" s="1">
        <f t="shared" si="47"/>
        <v>0</v>
      </c>
      <c r="GO40" s="1">
        <f t="shared" si="47"/>
        <v>0</v>
      </c>
      <c r="GP40" s="1">
        <f t="shared" si="47"/>
        <v>0</v>
      </c>
      <c r="GQ40" s="1">
        <f t="shared" si="47"/>
        <v>0</v>
      </c>
      <c r="GR40" s="1">
        <f t="shared" si="38"/>
        <v>0</v>
      </c>
      <c r="GS40" s="1">
        <f t="shared" si="38"/>
        <v>0</v>
      </c>
      <c r="GT40" s="1">
        <f t="shared" si="38"/>
        <v>0</v>
      </c>
      <c r="GU40" s="1">
        <f t="shared" si="38"/>
        <v>0</v>
      </c>
      <c r="GV40" s="1">
        <f t="shared" si="38"/>
        <v>0</v>
      </c>
      <c r="GW40" s="1">
        <f t="shared" si="38"/>
        <v>0</v>
      </c>
      <c r="GX40" s="1">
        <f t="shared" si="38"/>
        <v>0</v>
      </c>
      <c r="GY40" s="1">
        <f t="shared" si="38"/>
        <v>0</v>
      </c>
      <c r="GZ40" s="1">
        <f t="shared" si="38"/>
        <v>0</v>
      </c>
      <c r="HA40" s="1">
        <f t="shared" si="38"/>
        <v>0</v>
      </c>
      <c r="HB40" s="1">
        <f t="shared" si="38"/>
        <v>0</v>
      </c>
      <c r="HC40" s="1">
        <f t="shared" si="38"/>
        <v>0</v>
      </c>
      <c r="HD40" s="1">
        <f t="shared" si="38"/>
        <v>0</v>
      </c>
      <c r="HE40" s="1">
        <f t="shared" si="38"/>
        <v>0</v>
      </c>
      <c r="HF40" s="1">
        <f t="shared" si="38"/>
        <v>0</v>
      </c>
      <c r="HG40" s="1">
        <f t="shared" si="38"/>
        <v>0</v>
      </c>
      <c r="HH40" s="1">
        <f t="shared" si="48"/>
        <v>0</v>
      </c>
      <c r="HI40" s="1">
        <f t="shared" si="48"/>
        <v>0</v>
      </c>
      <c r="HJ40" s="1">
        <f t="shared" si="48"/>
        <v>0</v>
      </c>
      <c r="HK40" s="1">
        <f t="shared" si="48"/>
        <v>0</v>
      </c>
      <c r="HL40" s="1">
        <f t="shared" si="48"/>
        <v>0</v>
      </c>
      <c r="HM40" s="1">
        <f t="shared" si="48"/>
        <v>0</v>
      </c>
      <c r="HN40" s="1">
        <f t="shared" si="48"/>
        <v>0</v>
      </c>
      <c r="HO40" s="1">
        <f t="shared" si="48"/>
        <v>0</v>
      </c>
      <c r="HP40" s="1">
        <f t="shared" si="48"/>
        <v>0</v>
      </c>
      <c r="HQ40" s="1">
        <f t="shared" si="48"/>
        <v>0</v>
      </c>
      <c r="HR40" s="1">
        <f t="shared" si="48"/>
        <v>0</v>
      </c>
      <c r="HS40" s="1">
        <f t="shared" si="48"/>
        <v>0</v>
      </c>
      <c r="HT40" s="1">
        <f t="shared" si="48"/>
        <v>0</v>
      </c>
      <c r="HU40" s="1">
        <f t="shared" si="48"/>
        <v>0</v>
      </c>
      <c r="HW40">
        <v>20</v>
      </c>
      <c r="HX40" s="15">
        <f t="shared" si="25"/>
        <v>0</v>
      </c>
      <c r="HY40">
        <f t="shared" si="25"/>
        <v>0</v>
      </c>
      <c r="HZ40" s="1" t="str">
        <f t="shared" si="26"/>
        <v/>
      </c>
      <c r="IA40" s="1">
        <f t="shared" si="27"/>
        <v>0</v>
      </c>
      <c r="IB40" t="str">
        <f t="shared" si="31"/>
        <v/>
      </c>
      <c r="IC40" t="str">
        <f t="shared" si="20"/>
        <v/>
      </c>
      <c r="ID40">
        <f>IF(HZ40&gt;$IC$18,1000,IF(HZ40=$IC$18,MIN(HZ40:$HZ$220),1000))</f>
        <v>1000</v>
      </c>
      <c r="IG40" s="1">
        <f t="shared" si="28"/>
        <v>0</v>
      </c>
      <c r="IH40" s="1">
        <f t="shared" si="21"/>
        <v>0</v>
      </c>
      <c r="II40" s="1">
        <f t="shared" si="29"/>
        <v>0</v>
      </c>
      <c r="IJ40" s="1">
        <f t="shared" si="30"/>
        <v>0</v>
      </c>
    </row>
    <row r="41" spans="1:244">
      <c r="A41">
        <v>21</v>
      </c>
      <c r="B41" t="str">
        <f t="shared" si="22"/>
        <v/>
      </c>
      <c r="C41" s="2" t="str">
        <f t="shared" si="23"/>
        <v/>
      </c>
      <c r="D41" s="28"/>
      <c r="E41" s="29"/>
      <c r="F41" s="30"/>
      <c r="G41" s="12" t="e">
        <f t="shared" si="0"/>
        <v>#VALUE!</v>
      </c>
      <c r="M41" s="45"/>
      <c r="N41" s="46"/>
      <c r="O41" s="47"/>
      <c r="T41" s="16" t="str">
        <f t="shared" si="1"/>
        <v/>
      </c>
      <c r="U41" s="2">
        <v>21</v>
      </c>
      <c r="V41" s="2">
        <f>HLOOKUP($F$4,'tabulka hodnot'!$D$3:$J$203,'vypocet bodov do rebricka'!U41+1,0)</f>
        <v>110</v>
      </c>
      <c r="Y41" s="1" t="str">
        <f t="shared" si="24"/>
        <v>37-54</v>
      </c>
      <c r="Z41" s="1">
        <f t="shared" si="2"/>
        <v>3</v>
      </c>
      <c r="AA41" s="1" t="str">
        <f t="shared" si="3"/>
        <v>37</v>
      </c>
      <c r="AB41" s="1" t="str">
        <f t="shared" si="4"/>
        <v>54</v>
      </c>
      <c r="AC41">
        <f t="shared" si="5"/>
        <v>71</v>
      </c>
      <c r="AD41" s="1">
        <f t="shared" si="39"/>
        <v>0</v>
      </c>
      <c r="AE41" s="1">
        <f t="shared" si="39"/>
        <v>0</v>
      </c>
      <c r="AF41" s="1">
        <f t="shared" si="39"/>
        <v>0</v>
      </c>
      <c r="AG41" s="1">
        <f t="shared" si="39"/>
        <v>0</v>
      </c>
      <c r="AH41" s="1">
        <f t="shared" si="39"/>
        <v>0</v>
      </c>
      <c r="AI41" s="1">
        <f t="shared" si="39"/>
        <v>0</v>
      </c>
      <c r="AJ41" s="1">
        <f t="shared" si="39"/>
        <v>0</v>
      </c>
      <c r="AK41" s="1">
        <f t="shared" si="39"/>
        <v>0</v>
      </c>
      <c r="AL41" s="1">
        <f t="shared" si="39"/>
        <v>0</v>
      </c>
      <c r="AM41" s="1">
        <f t="shared" si="39"/>
        <v>0</v>
      </c>
      <c r="AN41" s="1">
        <f t="shared" si="32"/>
        <v>0</v>
      </c>
      <c r="AO41" s="1">
        <f t="shared" si="32"/>
        <v>0</v>
      </c>
      <c r="AP41" s="1">
        <f t="shared" si="32"/>
        <v>0</v>
      </c>
      <c r="AQ41" s="1">
        <f t="shared" si="32"/>
        <v>0</v>
      </c>
      <c r="AR41" s="1">
        <f t="shared" si="32"/>
        <v>0</v>
      </c>
      <c r="AS41" s="1">
        <f t="shared" si="32"/>
        <v>0</v>
      </c>
      <c r="AT41" s="1">
        <f t="shared" si="32"/>
        <v>0</v>
      </c>
      <c r="AU41" s="1">
        <f t="shared" si="32"/>
        <v>0</v>
      </c>
      <c r="AV41" s="1">
        <f t="shared" si="32"/>
        <v>0</v>
      </c>
      <c r="AW41" s="1">
        <f t="shared" si="32"/>
        <v>0</v>
      </c>
      <c r="AX41" s="1">
        <f t="shared" si="32"/>
        <v>0</v>
      </c>
      <c r="AY41" s="1">
        <f t="shared" si="32"/>
        <v>0</v>
      </c>
      <c r="AZ41" s="1">
        <f t="shared" si="32"/>
        <v>0</v>
      </c>
      <c r="BA41" s="1">
        <f t="shared" si="32"/>
        <v>0</v>
      </c>
      <c r="BB41" s="1">
        <f t="shared" si="32"/>
        <v>0</v>
      </c>
      <c r="BC41" s="1">
        <f t="shared" si="32"/>
        <v>0</v>
      </c>
      <c r="BD41" s="1">
        <f t="shared" si="40"/>
        <v>0</v>
      </c>
      <c r="BE41" s="1">
        <f t="shared" si="40"/>
        <v>0</v>
      </c>
      <c r="BF41" s="1">
        <f t="shared" si="40"/>
        <v>0</v>
      </c>
      <c r="BG41" s="1">
        <f t="shared" si="40"/>
        <v>0</v>
      </c>
      <c r="BH41" s="1">
        <f t="shared" si="40"/>
        <v>0</v>
      </c>
      <c r="BI41" s="1">
        <f t="shared" si="40"/>
        <v>0</v>
      </c>
      <c r="BJ41" s="1">
        <f t="shared" si="40"/>
        <v>0</v>
      </c>
      <c r="BK41" s="1">
        <f t="shared" si="40"/>
        <v>0</v>
      </c>
      <c r="BL41" s="1">
        <f t="shared" si="40"/>
        <v>0</v>
      </c>
      <c r="BM41" s="1">
        <f t="shared" si="40"/>
        <v>0</v>
      </c>
      <c r="BN41" s="1">
        <f t="shared" si="40"/>
        <v>75</v>
      </c>
      <c r="BO41" s="1">
        <f t="shared" si="40"/>
        <v>75</v>
      </c>
      <c r="BP41" s="1">
        <f t="shared" si="40"/>
        <v>75</v>
      </c>
      <c r="BQ41" s="1">
        <f t="shared" si="40"/>
        <v>75</v>
      </c>
      <c r="BR41" s="1">
        <f t="shared" si="40"/>
        <v>75</v>
      </c>
      <c r="BS41" s="1">
        <f t="shared" si="40"/>
        <v>75</v>
      </c>
      <c r="BT41" s="1">
        <f t="shared" si="41"/>
        <v>75</v>
      </c>
      <c r="BU41" s="1">
        <f t="shared" si="41"/>
        <v>75</v>
      </c>
      <c r="BV41" s="1">
        <f t="shared" si="41"/>
        <v>75</v>
      </c>
      <c r="BW41" s="1">
        <f t="shared" si="41"/>
        <v>75</v>
      </c>
      <c r="BX41" s="1">
        <f t="shared" si="41"/>
        <v>75</v>
      </c>
      <c r="BY41" s="1">
        <f t="shared" si="41"/>
        <v>75</v>
      </c>
      <c r="BZ41" s="1">
        <f t="shared" si="41"/>
        <v>63</v>
      </c>
      <c r="CA41" s="1">
        <f t="shared" si="41"/>
        <v>63</v>
      </c>
      <c r="CB41" s="1">
        <f t="shared" si="41"/>
        <v>63</v>
      </c>
      <c r="CC41" s="1">
        <f t="shared" si="41"/>
        <v>63</v>
      </c>
      <c r="CD41" s="1">
        <f t="shared" si="41"/>
        <v>63</v>
      </c>
      <c r="CE41" s="1">
        <f t="shared" si="41"/>
        <v>63</v>
      </c>
      <c r="CF41" s="1">
        <f t="shared" si="41"/>
        <v>0</v>
      </c>
      <c r="CG41" s="1">
        <f t="shared" si="41"/>
        <v>0</v>
      </c>
      <c r="CH41" s="1">
        <f t="shared" si="41"/>
        <v>0</v>
      </c>
      <c r="CI41" s="1">
        <f t="shared" si="41"/>
        <v>0</v>
      </c>
      <c r="CJ41" s="1">
        <f t="shared" si="42"/>
        <v>0</v>
      </c>
      <c r="CK41" s="1">
        <f t="shared" si="42"/>
        <v>0</v>
      </c>
      <c r="CL41" s="1">
        <f t="shared" si="42"/>
        <v>0</v>
      </c>
      <c r="CM41" s="1">
        <f t="shared" si="42"/>
        <v>0</v>
      </c>
      <c r="CN41" s="1">
        <f t="shared" si="42"/>
        <v>0</v>
      </c>
      <c r="CO41" s="1">
        <f t="shared" si="42"/>
        <v>0</v>
      </c>
      <c r="CP41" s="1">
        <f t="shared" si="42"/>
        <v>0</v>
      </c>
      <c r="CQ41" s="1">
        <f t="shared" si="42"/>
        <v>0</v>
      </c>
      <c r="CR41" s="1">
        <f t="shared" si="42"/>
        <v>0</v>
      </c>
      <c r="CS41" s="1">
        <f t="shared" si="42"/>
        <v>0</v>
      </c>
      <c r="CT41" s="1">
        <f t="shared" si="42"/>
        <v>0</v>
      </c>
      <c r="CU41" s="1">
        <f t="shared" si="42"/>
        <v>0</v>
      </c>
      <c r="CV41" s="1">
        <f t="shared" si="42"/>
        <v>0</v>
      </c>
      <c r="CW41" s="1">
        <f t="shared" si="42"/>
        <v>0</v>
      </c>
      <c r="CX41" s="1">
        <f t="shared" si="42"/>
        <v>0</v>
      </c>
      <c r="CY41" s="1">
        <f t="shared" si="42"/>
        <v>0</v>
      </c>
      <c r="CZ41" s="1">
        <f t="shared" si="43"/>
        <v>0</v>
      </c>
      <c r="DA41" s="1">
        <f t="shared" si="43"/>
        <v>0</v>
      </c>
      <c r="DB41" s="1">
        <f t="shared" si="43"/>
        <v>0</v>
      </c>
      <c r="DC41" s="1">
        <f t="shared" si="43"/>
        <v>0</v>
      </c>
      <c r="DD41" s="1">
        <f t="shared" si="43"/>
        <v>0</v>
      </c>
      <c r="DE41" s="1">
        <f t="shared" si="43"/>
        <v>0</v>
      </c>
      <c r="DF41" s="1">
        <f t="shared" si="43"/>
        <v>0</v>
      </c>
      <c r="DG41" s="1">
        <f t="shared" si="43"/>
        <v>0</v>
      </c>
      <c r="DH41" s="1">
        <f t="shared" si="43"/>
        <v>0</v>
      </c>
      <c r="DI41" s="1">
        <f t="shared" si="43"/>
        <v>0</v>
      </c>
      <c r="DJ41" s="1">
        <f t="shared" si="43"/>
        <v>0</v>
      </c>
      <c r="DK41" s="1">
        <f t="shared" si="43"/>
        <v>0</v>
      </c>
      <c r="DL41" s="1">
        <f t="shared" si="43"/>
        <v>0</v>
      </c>
      <c r="DM41" s="1">
        <f t="shared" si="43"/>
        <v>0</v>
      </c>
      <c r="DN41" s="1">
        <f t="shared" si="43"/>
        <v>0</v>
      </c>
      <c r="DO41" s="1">
        <f t="shared" si="43"/>
        <v>0</v>
      </c>
      <c r="DP41" s="1">
        <f t="shared" si="35"/>
        <v>0</v>
      </c>
      <c r="DQ41" s="1">
        <f t="shared" si="35"/>
        <v>0</v>
      </c>
      <c r="DR41" s="1">
        <f t="shared" si="35"/>
        <v>0</v>
      </c>
      <c r="DS41" s="1">
        <f t="shared" si="35"/>
        <v>0</v>
      </c>
      <c r="DT41" s="1">
        <f t="shared" si="35"/>
        <v>0</v>
      </c>
      <c r="DU41" s="1">
        <f t="shared" si="35"/>
        <v>0</v>
      </c>
      <c r="DV41" s="1">
        <f t="shared" si="35"/>
        <v>0</v>
      </c>
      <c r="DW41" s="1">
        <f t="shared" si="35"/>
        <v>0</v>
      </c>
      <c r="DX41" s="1">
        <f t="shared" si="35"/>
        <v>0</v>
      </c>
      <c r="DY41" s="1">
        <f t="shared" si="35"/>
        <v>0</v>
      </c>
      <c r="DZ41" s="1">
        <f t="shared" si="35"/>
        <v>0</v>
      </c>
      <c r="EA41" s="1">
        <f t="shared" si="35"/>
        <v>0</v>
      </c>
      <c r="EB41" s="1">
        <f t="shared" si="35"/>
        <v>0</v>
      </c>
      <c r="EC41" s="1">
        <f t="shared" si="35"/>
        <v>0</v>
      </c>
      <c r="ED41" s="1">
        <f t="shared" si="35"/>
        <v>0</v>
      </c>
      <c r="EE41" s="1">
        <f t="shared" si="35"/>
        <v>0</v>
      </c>
      <c r="EF41" s="1">
        <f t="shared" si="44"/>
        <v>0</v>
      </c>
      <c r="EG41" s="1">
        <f t="shared" si="44"/>
        <v>0</v>
      </c>
      <c r="EH41" s="1">
        <f t="shared" si="44"/>
        <v>0</v>
      </c>
      <c r="EI41" s="1">
        <f t="shared" si="44"/>
        <v>0</v>
      </c>
      <c r="EJ41" s="1">
        <f t="shared" si="44"/>
        <v>0</v>
      </c>
      <c r="EK41" s="1">
        <f t="shared" si="44"/>
        <v>0</v>
      </c>
      <c r="EL41" s="1">
        <f t="shared" si="44"/>
        <v>0</v>
      </c>
      <c r="EM41" s="1">
        <f t="shared" si="44"/>
        <v>0</v>
      </c>
      <c r="EN41" s="1">
        <f t="shared" si="44"/>
        <v>0</v>
      </c>
      <c r="EO41" s="1">
        <f t="shared" si="44"/>
        <v>0</v>
      </c>
      <c r="EP41" s="1">
        <f t="shared" si="44"/>
        <v>0</v>
      </c>
      <c r="EQ41" s="1">
        <f t="shared" si="44"/>
        <v>0</v>
      </c>
      <c r="ER41" s="1">
        <f t="shared" si="44"/>
        <v>0</v>
      </c>
      <c r="ES41" s="1">
        <f t="shared" si="44"/>
        <v>0</v>
      </c>
      <c r="ET41" s="1">
        <f t="shared" si="44"/>
        <v>0</v>
      </c>
      <c r="EU41" s="1">
        <f t="shared" si="44"/>
        <v>0</v>
      </c>
      <c r="EV41" s="1">
        <f t="shared" si="45"/>
        <v>0</v>
      </c>
      <c r="EW41" s="1">
        <f t="shared" si="45"/>
        <v>0</v>
      </c>
      <c r="EX41" s="1">
        <f t="shared" si="45"/>
        <v>0</v>
      </c>
      <c r="EY41" s="1">
        <f t="shared" si="45"/>
        <v>0</v>
      </c>
      <c r="EZ41" s="1">
        <f t="shared" si="45"/>
        <v>0</v>
      </c>
      <c r="FA41" s="1">
        <f t="shared" si="45"/>
        <v>0</v>
      </c>
      <c r="FB41" s="1">
        <f t="shared" si="45"/>
        <v>0</v>
      </c>
      <c r="FC41" s="1">
        <f t="shared" si="45"/>
        <v>0</v>
      </c>
      <c r="FD41" s="1">
        <f t="shared" si="45"/>
        <v>0</v>
      </c>
      <c r="FE41" s="1">
        <f t="shared" si="45"/>
        <v>0</v>
      </c>
      <c r="FF41" s="1">
        <f t="shared" si="45"/>
        <v>0</v>
      </c>
      <c r="FG41" s="1">
        <f t="shared" si="45"/>
        <v>0</v>
      </c>
      <c r="FH41" s="1">
        <f t="shared" si="45"/>
        <v>0</v>
      </c>
      <c r="FI41" s="1">
        <f t="shared" si="45"/>
        <v>0</v>
      </c>
      <c r="FJ41" s="1">
        <f t="shared" si="45"/>
        <v>0</v>
      </c>
      <c r="FK41" s="1">
        <f t="shared" si="45"/>
        <v>0</v>
      </c>
      <c r="FL41" s="1">
        <f t="shared" si="46"/>
        <v>0</v>
      </c>
      <c r="FM41" s="1">
        <f t="shared" si="46"/>
        <v>0</v>
      </c>
      <c r="FN41" s="1">
        <f t="shared" si="46"/>
        <v>0</v>
      </c>
      <c r="FO41" s="1">
        <f t="shared" si="46"/>
        <v>0</v>
      </c>
      <c r="FP41" s="1">
        <f t="shared" si="46"/>
        <v>0</v>
      </c>
      <c r="FQ41" s="1">
        <f t="shared" si="46"/>
        <v>0</v>
      </c>
      <c r="FR41" s="1">
        <f t="shared" si="46"/>
        <v>0</v>
      </c>
      <c r="FS41" s="1">
        <f t="shared" si="46"/>
        <v>0</v>
      </c>
      <c r="FT41" s="1">
        <f t="shared" si="46"/>
        <v>0</v>
      </c>
      <c r="FU41" s="1">
        <f t="shared" si="46"/>
        <v>0</v>
      </c>
      <c r="FV41" s="1">
        <f t="shared" si="46"/>
        <v>0</v>
      </c>
      <c r="FW41" s="1">
        <f t="shared" si="46"/>
        <v>0</v>
      </c>
      <c r="FX41" s="1">
        <f t="shared" si="46"/>
        <v>0</v>
      </c>
      <c r="FY41" s="1">
        <f t="shared" si="46"/>
        <v>0</v>
      </c>
      <c r="FZ41" s="1">
        <f t="shared" si="46"/>
        <v>0</v>
      </c>
      <c r="GA41" s="1">
        <f t="shared" si="46"/>
        <v>0</v>
      </c>
      <c r="GB41" s="1">
        <f t="shared" si="47"/>
        <v>0</v>
      </c>
      <c r="GC41" s="1">
        <f t="shared" si="47"/>
        <v>0</v>
      </c>
      <c r="GD41" s="1">
        <f t="shared" si="47"/>
        <v>0</v>
      </c>
      <c r="GE41" s="1">
        <f t="shared" si="47"/>
        <v>0</v>
      </c>
      <c r="GF41" s="1">
        <f t="shared" si="47"/>
        <v>0</v>
      </c>
      <c r="GG41" s="1">
        <f t="shared" si="47"/>
        <v>0</v>
      </c>
      <c r="GH41" s="1">
        <f t="shared" si="47"/>
        <v>0</v>
      </c>
      <c r="GI41" s="1">
        <f t="shared" si="47"/>
        <v>0</v>
      </c>
      <c r="GJ41" s="1">
        <f t="shared" si="47"/>
        <v>0</v>
      </c>
      <c r="GK41" s="1">
        <f t="shared" si="47"/>
        <v>0</v>
      </c>
      <c r="GL41" s="1">
        <f t="shared" si="47"/>
        <v>0</v>
      </c>
      <c r="GM41" s="1">
        <f t="shared" si="47"/>
        <v>0</v>
      </c>
      <c r="GN41" s="1">
        <f t="shared" si="47"/>
        <v>0</v>
      </c>
      <c r="GO41" s="1">
        <f t="shared" si="47"/>
        <v>0</v>
      </c>
      <c r="GP41" s="1">
        <f t="shared" si="47"/>
        <v>0</v>
      </c>
      <c r="GQ41" s="1">
        <f t="shared" si="47"/>
        <v>0</v>
      </c>
      <c r="GR41" s="1">
        <f t="shared" si="38"/>
        <v>0</v>
      </c>
      <c r="GS41" s="1">
        <f t="shared" si="38"/>
        <v>0</v>
      </c>
      <c r="GT41" s="1">
        <f t="shared" si="38"/>
        <v>0</v>
      </c>
      <c r="GU41" s="1">
        <f t="shared" si="38"/>
        <v>0</v>
      </c>
      <c r="GV41" s="1">
        <f t="shared" si="38"/>
        <v>0</v>
      </c>
      <c r="GW41" s="1">
        <f t="shared" si="38"/>
        <v>0</v>
      </c>
      <c r="GX41" s="1">
        <f t="shared" si="38"/>
        <v>0</v>
      </c>
      <c r="GY41" s="1">
        <f t="shared" si="38"/>
        <v>0</v>
      </c>
      <c r="GZ41" s="1">
        <f t="shared" si="38"/>
        <v>0</v>
      </c>
      <c r="HA41" s="1">
        <f t="shared" si="38"/>
        <v>0</v>
      </c>
      <c r="HB41" s="1">
        <f t="shared" si="38"/>
        <v>0</v>
      </c>
      <c r="HC41" s="1">
        <f t="shared" si="38"/>
        <v>0</v>
      </c>
      <c r="HD41" s="1">
        <f t="shared" si="38"/>
        <v>0</v>
      </c>
      <c r="HE41" s="1">
        <f t="shared" si="38"/>
        <v>0</v>
      </c>
      <c r="HF41" s="1">
        <f t="shared" si="38"/>
        <v>0</v>
      </c>
      <c r="HG41" s="1">
        <f t="shared" si="38"/>
        <v>0</v>
      </c>
      <c r="HH41" s="1">
        <f t="shared" si="48"/>
        <v>0</v>
      </c>
      <c r="HI41" s="1">
        <f t="shared" si="48"/>
        <v>0</v>
      </c>
      <c r="HJ41" s="1">
        <f t="shared" si="48"/>
        <v>0</v>
      </c>
      <c r="HK41" s="1">
        <f t="shared" si="48"/>
        <v>0</v>
      </c>
      <c r="HL41" s="1">
        <f t="shared" si="48"/>
        <v>0</v>
      </c>
      <c r="HM41" s="1">
        <f t="shared" si="48"/>
        <v>0</v>
      </c>
      <c r="HN41" s="1">
        <f t="shared" si="48"/>
        <v>0</v>
      </c>
      <c r="HO41" s="1">
        <f t="shared" si="48"/>
        <v>0</v>
      </c>
      <c r="HP41" s="1">
        <f t="shared" si="48"/>
        <v>0</v>
      </c>
      <c r="HQ41" s="1">
        <f t="shared" si="48"/>
        <v>0</v>
      </c>
      <c r="HR41" s="1">
        <f t="shared" si="48"/>
        <v>0</v>
      </c>
      <c r="HS41" s="1">
        <f t="shared" si="48"/>
        <v>0</v>
      </c>
      <c r="HT41" s="1">
        <f t="shared" si="48"/>
        <v>0</v>
      </c>
      <c r="HU41" s="1">
        <f t="shared" si="48"/>
        <v>0</v>
      </c>
      <c r="HW41">
        <v>21</v>
      </c>
      <c r="HX41" s="15">
        <f t="shared" si="25"/>
        <v>0</v>
      </c>
      <c r="HY41">
        <f t="shared" si="25"/>
        <v>0</v>
      </c>
      <c r="HZ41" s="1" t="str">
        <f t="shared" si="26"/>
        <v/>
      </c>
      <c r="IA41" s="1">
        <f t="shared" si="27"/>
        <v>0</v>
      </c>
      <c r="IB41" t="str">
        <f t="shared" si="31"/>
        <v/>
      </c>
      <c r="IC41" t="str">
        <f t="shared" si="20"/>
        <v/>
      </c>
      <c r="ID41">
        <f>IF(HZ41&gt;$IC$18,1000,IF(HZ41=$IC$18,MIN(HZ41:$HZ$220),1000))</f>
        <v>1000</v>
      </c>
      <c r="IG41" s="1">
        <f t="shared" si="28"/>
        <v>0</v>
      </c>
      <c r="IH41" s="1">
        <f t="shared" si="21"/>
        <v>0</v>
      </c>
      <c r="II41" s="1">
        <f t="shared" si="29"/>
        <v>0</v>
      </c>
      <c r="IJ41" s="1">
        <f t="shared" si="30"/>
        <v>0</v>
      </c>
    </row>
    <row r="42" spans="1:244">
      <c r="A42">
        <v>22</v>
      </c>
      <c r="B42" t="str">
        <f t="shared" si="22"/>
        <v/>
      </c>
      <c r="C42" s="2" t="str">
        <f t="shared" si="23"/>
        <v/>
      </c>
      <c r="D42" s="28"/>
      <c r="E42" s="29"/>
      <c r="F42" s="30"/>
      <c r="G42" s="12" t="e">
        <f t="shared" si="0"/>
        <v>#VALUE!</v>
      </c>
      <c r="M42" s="45"/>
      <c r="N42" s="46"/>
      <c r="O42" s="47"/>
      <c r="T42" s="16" t="str">
        <f t="shared" si="1"/>
        <v/>
      </c>
      <c r="U42" s="2">
        <v>22</v>
      </c>
      <c r="V42" s="2">
        <f>HLOOKUP($F$4,'tabulka hodnot'!$D$3:$J$203,'vypocet bodov do rebricka'!U42+1,0)</f>
        <v>110</v>
      </c>
      <c r="Y42" s="1" t="str">
        <f t="shared" si="24"/>
        <v>37-54</v>
      </c>
      <c r="Z42" s="1">
        <f t="shared" si="2"/>
        <v>3</v>
      </c>
      <c r="AA42" s="1" t="str">
        <f t="shared" si="3"/>
        <v>37</v>
      </c>
      <c r="AB42" s="1" t="str">
        <f t="shared" si="4"/>
        <v>54</v>
      </c>
      <c r="AC42">
        <f t="shared" si="5"/>
        <v>71</v>
      </c>
      <c r="AD42" s="1">
        <f t="shared" si="39"/>
        <v>0</v>
      </c>
      <c r="AE42" s="1">
        <f t="shared" si="39"/>
        <v>0</v>
      </c>
      <c r="AF42" s="1">
        <f t="shared" si="39"/>
        <v>0</v>
      </c>
      <c r="AG42" s="1">
        <f t="shared" si="39"/>
        <v>0</v>
      </c>
      <c r="AH42" s="1">
        <f t="shared" si="39"/>
        <v>0</v>
      </c>
      <c r="AI42" s="1">
        <f t="shared" si="39"/>
        <v>0</v>
      </c>
      <c r="AJ42" s="1">
        <f t="shared" si="39"/>
        <v>0</v>
      </c>
      <c r="AK42" s="1">
        <f t="shared" si="39"/>
        <v>0</v>
      </c>
      <c r="AL42" s="1">
        <f t="shared" si="39"/>
        <v>0</v>
      </c>
      <c r="AM42" s="1">
        <f t="shared" si="39"/>
        <v>0</v>
      </c>
      <c r="AN42" s="1">
        <f t="shared" si="32"/>
        <v>0</v>
      </c>
      <c r="AO42" s="1">
        <f t="shared" si="32"/>
        <v>0</v>
      </c>
      <c r="AP42" s="1">
        <f t="shared" si="32"/>
        <v>0</v>
      </c>
      <c r="AQ42" s="1">
        <f t="shared" si="32"/>
        <v>0</v>
      </c>
      <c r="AR42" s="1">
        <f t="shared" si="32"/>
        <v>0</v>
      </c>
      <c r="AS42" s="1">
        <f t="shared" si="32"/>
        <v>0</v>
      </c>
      <c r="AT42" s="1">
        <f t="shared" si="32"/>
        <v>0</v>
      </c>
      <c r="AU42" s="1">
        <f t="shared" si="32"/>
        <v>0</v>
      </c>
      <c r="AV42" s="1">
        <f t="shared" si="32"/>
        <v>0</v>
      </c>
      <c r="AW42" s="1">
        <f t="shared" si="32"/>
        <v>0</v>
      </c>
      <c r="AX42" s="1">
        <f t="shared" si="32"/>
        <v>0</v>
      </c>
      <c r="AY42" s="1">
        <f t="shared" si="32"/>
        <v>0</v>
      </c>
      <c r="AZ42" s="1">
        <f t="shared" si="32"/>
        <v>0</v>
      </c>
      <c r="BA42" s="1">
        <f t="shared" si="32"/>
        <v>0</v>
      </c>
      <c r="BB42" s="1">
        <f t="shared" si="32"/>
        <v>0</v>
      </c>
      <c r="BC42" s="1">
        <f t="shared" si="32"/>
        <v>0</v>
      </c>
      <c r="BD42" s="1">
        <f t="shared" si="40"/>
        <v>0</v>
      </c>
      <c r="BE42" s="1">
        <f t="shared" si="40"/>
        <v>0</v>
      </c>
      <c r="BF42" s="1">
        <f t="shared" si="40"/>
        <v>0</v>
      </c>
      <c r="BG42" s="1">
        <f t="shared" si="40"/>
        <v>0</v>
      </c>
      <c r="BH42" s="1">
        <f t="shared" si="40"/>
        <v>0</v>
      </c>
      <c r="BI42" s="1">
        <f t="shared" si="40"/>
        <v>0</v>
      </c>
      <c r="BJ42" s="1">
        <f t="shared" si="40"/>
        <v>0</v>
      </c>
      <c r="BK42" s="1">
        <f t="shared" si="40"/>
        <v>0</v>
      </c>
      <c r="BL42" s="1">
        <f t="shared" si="40"/>
        <v>0</v>
      </c>
      <c r="BM42" s="1">
        <f t="shared" si="40"/>
        <v>0</v>
      </c>
      <c r="BN42" s="1">
        <f t="shared" si="40"/>
        <v>75</v>
      </c>
      <c r="BO42" s="1">
        <f t="shared" si="40"/>
        <v>75</v>
      </c>
      <c r="BP42" s="1">
        <f t="shared" si="40"/>
        <v>75</v>
      </c>
      <c r="BQ42" s="1">
        <f t="shared" si="40"/>
        <v>75</v>
      </c>
      <c r="BR42" s="1">
        <f t="shared" si="40"/>
        <v>75</v>
      </c>
      <c r="BS42" s="1">
        <f t="shared" si="40"/>
        <v>75</v>
      </c>
      <c r="BT42" s="1">
        <f t="shared" si="41"/>
        <v>75</v>
      </c>
      <c r="BU42" s="1">
        <f t="shared" si="41"/>
        <v>75</v>
      </c>
      <c r="BV42" s="1">
        <f t="shared" si="41"/>
        <v>75</v>
      </c>
      <c r="BW42" s="1">
        <f t="shared" si="41"/>
        <v>75</v>
      </c>
      <c r="BX42" s="1">
        <f t="shared" si="41"/>
        <v>75</v>
      </c>
      <c r="BY42" s="1">
        <f t="shared" si="41"/>
        <v>75</v>
      </c>
      <c r="BZ42" s="1">
        <f t="shared" si="41"/>
        <v>63</v>
      </c>
      <c r="CA42" s="1">
        <f t="shared" si="41"/>
        <v>63</v>
      </c>
      <c r="CB42" s="1">
        <f t="shared" si="41"/>
        <v>63</v>
      </c>
      <c r="CC42" s="1">
        <f t="shared" si="41"/>
        <v>63</v>
      </c>
      <c r="CD42" s="1">
        <f t="shared" si="41"/>
        <v>63</v>
      </c>
      <c r="CE42" s="1">
        <f t="shared" si="41"/>
        <v>63</v>
      </c>
      <c r="CF42" s="1">
        <f t="shared" si="41"/>
        <v>0</v>
      </c>
      <c r="CG42" s="1">
        <f t="shared" si="41"/>
        <v>0</v>
      </c>
      <c r="CH42" s="1">
        <f t="shared" si="41"/>
        <v>0</v>
      </c>
      <c r="CI42" s="1">
        <f t="shared" si="41"/>
        <v>0</v>
      </c>
      <c r="CJ42" s="1">
        <f t="shared" si="42"/>
        <v>0</v>
      </c>
      <c r="CK42" s="1">
        <f t="shared" si="42"/>
        <v>0</v>
      </c>
      <c r="CL42" s="1">
        <f t="shared" si="42"/>
        <v>0</v>
      </c>
      <c r="CM42" s="1">
        <f t="shared" si="42"/>
        <v>0</v>
      </c>
      <c r="CN42" s="1">
        <f t="shared" si="42"/>
        <v>0</v>
      </c>
      <c r="CO42" s="1">
        <f t="shared" si="42"/>
        <v>0</v>
      </c>
      <c r="CP42" s="1">
        <f t="shared" si="42"/>
        <v>0</v>
      </c>
      <c r="CQ42" s="1">
        <f t="shared" si="42"/>
        <v>0</v>
      </c>
      <c r="CR42" s="1">
        <f t="shared" si="42"/>
        <v>0</v>
      </c>
      <c r="CS42" s="1">
        <f t="shared" si="42"/>
        <v>0</v>
      </c>
      <c r="CT42" s="1">
        <f t="shared" si="42"/>
        <v>0</v>
      </c>
      <c r="CU42" s="1">
        <f t="shared" si="42"/>
        <v>0</v>
      </c>
      <c r="CV42" s="1">
        <f t="shared" si="42"/>
        <v>0</v>
      </c>
      <c r="CW42" s="1">
        <f t="shared" si="42"/>
        <v>0</v>
      </c>
      <c r="CX42" s="1">
        <f t="shared" si="42"/>
        <v>0</v>
      </c>
      <c r="CY42" s="1">
        <f t="shared" si="42"/>
        <v>0</v>
      </c>
      <c r="CZ42" s="1">
        <f t="shared" si="43"/>
        <v>0</v>
      </c>
      <c r="DA42" s="1">
        <f t="shared" si="43"/>
        <v>0</v>
      </c>
      <c r="DB42" s="1">
        <f t="shared" si="43"/>
        <v>0</v>
      </c>
      <c r="DC42" s="1">
        <f t="shared" si="43"/>
        <v>0</v>
      </c>
      <c r="DD42" s="1">
        <f t="shared" si="43"/>
        <v>0</v>
      </c>
      <c r="DE42" s="1">
        <f t="shared" si="43"/>
        <v>0</v>
      </c>
      <c r="DF42" s="1">
        <f t="shared" si="43"/>
        <v>0</v>
      </c>
      <c r="DG42" s="1">
        <f t="shared" si="43"/>
        <v>0</v>
      </c>
      <c r="DH42" s="1">
        <f t="shared" si="43"/>
        <v>0</v>
      </c>
      <c r="DI42" s="1">
        <f t="shared" si="43"/>
        <v>0</v>
      </c>
      <c r="DJ42" s="1">
        <f t="shared" si="43"/>
        <v>0</v>
      </c>
      <c r="DK42" s="1">
        <f t="shared" si="43"/>
        <v>0</v>
      </c>
      <c r="DL42" s="1">
        <f t="shared" si="43"/>
        <v>0</v>
      </c>
      <c r="DM42" s="1">
        <f t="shared" si="43"/>
        <v>0</v>
      </c>
      <c r="DN42" s="1">
        <f t="shared" si="43"/>
        <v>0</v>
      </c>
      <c r="DO42" s="1">
        <f t="shared" si="43"/>
        <v>0</v>
      </c>
      <c r="DP42" s="1">
        <f t="shared" si="35"/>
        <v>0</v>
      </c>
      <c r="DQ42" s="1">
        <f t="shared" si="35"/>
        <v>0</v>
      </c>
      <c r="DR42" s="1">
        <f t="shared" si="35"/>
        <v>0</v>
      </c>
      <c r="DS42" s="1">
        <f t="shared" si="35"/>
        <v>0</v>
      </c>
      <c r="DT42" s="1">
        <f t="shared" si="35"/>
        <v>0</v>
      </c>
      <c r="DU42" s="1">
        <f t="shared" si="35"/>
        <v>0</v>
      </c>
      <c r="DV42" s="1">
        <f t="shared" si="35"/>
        <v>0</v>
      </c>
      <c r="DW42" s="1">
        <f t="shared" si="35"/>
        <v>0</v>
      </c>
      <c r="DX42" s="1">
        <f t="shared" si="35"/>
        <v>0</v>
      </c>
      <c r="DY42" s="1">
        <f t="shared" si="35"/>
        <v>0</v>
      </c>
      <c r="DZ42" s="1">
        <f t="shared" si="35"/>
        <v>0</v>
      </c>
      <c r="EA42" s="1">
        <f t="shared" si="35"/>
        <v>0</v>
      </c>
      <c r="EB42" s="1">
        <f t="shared" si="35"/>
        <v>0</v>
      </c>
      <c r="EC42" s="1">
        <f t="shared" si="35"/>
        <v>0</v>
      </c>
      <c r="ED42" s="1">
        <f t="shared" si="35"/>
        <v>0</v>
      </c>
      <c r="EE42" s="1">
        <f t="shared" si="35"/>
        <v>0</v>
      </c>
      <c r="EF42" s="1">
        <f t="shared" si="44"/>
        <v>0</v>
      </c>
      <c r="EG42" s="1">
        <f t="shared" si="44"/>
        <v>0</v>
      </c>
      <c r="EH42" s="1">
        <f t="shared" si="44"/>
        <v>0</v>
      </c>
      <c r="EI42" s="1">
        <f t="shared" si="44"/>
        <v>0</v>
      </c>
      <c r="EJ42" s="1">
        <f t="shared" si="44"/>
        <v>0</v>
      </c>
      <c r="EK42" s="1">
        <f t="shared" si="44"/>
        <v>0</v>
      </c>
      <c r="EL42" s="1">
        <f t="shared" si="44"/>
        <v>0</v>
      </c>
      <c r="EM42" s="1">
        <f t="shared" si="44"/>
        <v>0</v>
      </c>
      <c r="EN42" s="1">
        <f t="shared" si="44"/>
        <v>0</v>
      </c>
      <c r="EO42" s="1">
        <f t="shared" si="44"/>
        <v>0</v>
      </c>
      <c r="EP42" s="1">
        <f t="shared" si="44"/>
        <v>0</v>
      </c>
      <c r="EQ42" s="1">
        <f t="shared" si="44"/>
        <v>0</v>
      </c>
      <c r="ER42" s="1">
        <f t="shared" si="44"/>
        <v>0</v>
      </c>
      <c r="ES42" s="1">
        <f t="shared" si="44"/>
        <v>0</v>
      </c>
      <c r="ET42" s="1">
        <f t="shared" si="44"/>
        <v>0</v>
      </c>
      <c r="EU42" s="1">
        <f t="shared" si="44"/>
        <v>0</v>
      </c>
      <c r="EV42" s="1">
        <f t="shared" si="45"/>
        <v>0</v>
      </c>
      <c r="EW42" s="1">
        <f t="shared" si="45"/>
        <v>0</v>
      </c>
      <c r="EX42" s="1">
        <f t="shared" si="45"/>
        <v>0</v>
      </c>
      <c r="EY42" s="1">
        <f t="shared" si="45"/>
        <v>0</v>
      </c>
      <c r="EZ42" s="1">
        <f t="shared" si="45"/>
        <v>0</v>
      </c>
      <c r="FA42" s="1">
        <f t="shared" si="45"/>
        <v>0</v>
      </c>
      <c r="FB42" s="1">
        <f t="shared" si="45"/>
        <v>0</v>
      </c>
      <c r="FC42" s="1">
        <f t="shared" si="45"/>
        <v>0</v>
      </c>
      <c r="FD42" s="1">
        <f t="shared" si="45"/>
        <v>0</v>
      </c>
      <c r="FE42" s="1">
        <f t="shared" si="45"/>
        <v>0</v>
      </c>
      <c r="FF42" s="1">
        <f t="shared" si="45"/>
        <v>0</v>
      </c>
      <c r="FG42" s="1">
        <f t="shared" si="45"/>
        <v>0</v>
      </c>
      <c r="FH42" s="1">
        <f t="shared" si="45"/>
        <v>0</v>
      </c>
      <c r="FI42" s="1">
        <f t="shared" si="45"/>
        <v>0</v>
      </c>
      <c r="FJ42" s="1">
        <f t="shared" si="45"/>
        <v>0</v>
      </c>
      <c r="FK42" s="1">
        <f t="shared" si="45"/>
        <v>0</v>
      </c>
      <c r="FL42" s="1">
        <f t="shared" si="46"/>
        <v>0</v>
      </c>
      <c r="FM42" s="1">
        <f t="shared" si="46"/>
        <v>0</v>
      </c>
      <c r="FN42" s="1">
        <f t="shared" si="46"/>
        <v>0</v>
      </c>
      <c r="FO42" s="1">
        <f t="shared" si="46"/>
        <v>0</v>
      </c>
      <c r="FP42" s="1">
        <f t="shared" si="46"/>
        <v>0</v>
      </c>
      <c r="FQ42" s="1">
        <f t="shared" si="46"/>
        <v>0</v>
      </c>
      <c r="FR42" s="1">
        <f t="shared" si="46"/>
        <v>0</v>
      </c>
      <c r="FS42" s="1">
        <f t="shared" si="46"/>
        <v>0</v>
      </c>
      <c r="FT42" s="1">
        <f t="shared" si="46"/>
        <v>0</v>
      </c>
      <c r="FU42" s="1">
        <f t="shared" si="46"/>
        <v>0</v>
      </c>
      <c r="FV42" s="1">
        <f t="shared" si="46"/>
        <v>0</v>
      </c>
      <c r="FW42" s="1">
        <f t="shared" si="46"/>
        <v>0</v>
      </c>
      <c r="FX42" s="1">
        <f t="shared" si="46"/>
        <v>0</v>
      </c>
      <c r="FY42" s="1">
        <f t="shared" si="46"/>
        <v>0</v>
      </c>
      <c r="FZ42" s="1">
        <f t="shared" si="46"/>
        <v>0</v>
      </c>
      <c r="GA42" s="1">
        <f t="shared" si="46"/>
        <v>0</v>
      </c>
      <c r="GB42" s="1">
        <f t="shared" si="47"/>
        <v>0</v>
      </c>
      <c r="GC42" s="1">
        <f t="shared" si="47"/>
        <v>0</v>
      </c>
      <c r="GD42" s="1">
        <f t="shared" si="47"/>
        <v>0</v>
      </c>
      <c r="GE42" s="1">
        <f t="shared" si="47"/>
        <v>0</v>
      </c>
      <c r="GF42" s="1">
        <f t="shared" si="47"/>
        <v>0</v>
      </c>
      <c r="GG42" s="1">
        <f t="shared" si="47"/>
        <v>0</v>
      </c>
      <c r="GH42" s="1">
        <f t="shared" si="47"/>
        <v>0</v>
      </c>
      <c r="GI42" s="1">
        <f t="shared" si="47"/>
        <v>0</v>
      </c>
      <c r="GJ42" s="1">
        <f t="shared" si="47"/>
        <v>0</v>
      </c>
      <c r="GK42" s="1">
        <f t="shared" si="47"/>
        <v>0</v>
      </c>
      <c r="GL42" s="1">
        <f t="shared" si="47"/>
        <v>0</v>
      </c>
      <c r="GM42" s="1">
        <f t="shared" si="47"/>
        <v>0</v>
      </c>
      <c r="GN42" s="1">
        <f t="shared" si="47"/>
        <v>0</v>
      </c>
      <c r="GO42" s="1">
        <f t="shared" si="47"/>
        <v>0</v>
      </c>
      <c r="GP42" s="1">
        <f t="shared" si="47"/>
        <v>0</v>
      </c>
      <c r="GQ42" s="1">
        <f t="shared" si="47"/>
        <v>0</v>
      </c>
      <c r="GR42" s="1">
        <f t="shared" si="38"/>
        <v>0</v>
      </c>
      <c r="GS42" s="1">
        <f t="shared" si="38"/>
        <v>0</v>
      </c>
      <c r="GT42" s="1">
        <f t="shared" si="38"/>
        <v>0</v>
      </c>
      <c r="GU42" s="1">
        <f t="shared" si="38"/>
        <v>0</v>
      </c>
      <c r="GV42" s="1">
        <f t="shared" si="38"/>
        <v>0</v>
      </c>
      <c r="GW42" s="1">
        <f t="shared" si="38"/>
        <v>0</v>
      </c>
      <c r="GX42" s="1">
        <f t="shared" si="38"/>
        <v>0</v>
      </c>
      <c r="GY42" s="1">
        <f t="shared" si="38"/>
        <v>0</v>
      </c>
      <c r="GZ42" s="1">
        <f t="shared" si="38"/>
        <v>0</v>
      </c>
      <c r="HA42" s="1">
        <f t="shared" si="38"/>
        <v>0</v>
      </c>
      <c r="HB42" s="1">
        <f t="shared" si="38"/>
        <v>0</v>
      </c>
      <c r="HC42" s="1">
        <f t="shared" si="38"/>
        <v>0</v>
      </c>
      <c r="HD42" s="1">
        <f t="shared" si="38"/>
        <v>0</v>
      </c>
      <c r="HE42" s="1">
        <f t="shared" si="38"/>
        <v>0</v>
      </c>
      <c r="HF42" s="1">
        <f t="shared" si="38"/>
        <v>0</v>
      </c>
      <c r="HG42" s="1">
        <f t="shared" si="38"/>
        <v>0</v>
      </c>
      <c r="HH42" s="1">
        <f t="shared" si="48"/>
        <v>0</v>
      </c>
      <c r="HI42" s="1">
        <f t="shared" si="48"/>
        <v>0</v>
      </c>
      <c r="HJ42" s="1">
        <f t="shared" si="48"/>
        <v>0</v>
      </c>
      <c r="HK42" s="1">
        <f t="shared" si="48"/>
        <v>0</v>
      </c>
      <c r="HL42" s="1">
        <f t="shared" si="48"/>
        <v>0</v>
      </c>
      <c r="HM42" s="1">
        <f t="shared" si="48"/>
        <v>0</v>
      </c>
      <c r="HN42" s="1">
        <f t="shared" si="48"/>
        <v>0</v>
      </c>
      <c r="HO42" s="1">
        <f t="shared" si="48"/>
        <v>0</v>
      </c>
      <c r="HP42" s="1">
        <f t="shared" si="48"/>
        <v>0</v>
      </c>
      <c r="HQ42" s="1">
        <f t="shared" si="48"/>
        <v>0</v>
      </c>
      <c r="HR42" s="1">
        <f t="shared" si="48"/>
        <v>0</v>
      </c>
      <c r="HS42" s="1">
        <f t="shared" si="48"/>
        <v>0</v>
      </c>
      <c r="HT42" s="1">
        <f t="shared" si="48"/>
        <v>0</v>
      </c>
      <c r="HU42" s="1">
        <f t="shared" si="48"/>
        <v>0</v>
      </c>
      <c r="HW42">
        <v>22</v>
      </c>
      <c r="HX42" s="15">
        <f t="shared" si="25"/>
        <v>0</v>
      </c>
      <c r="HY42">
        <f t="shared" si="25"/>
        <v>0</v>
      </c>
      <c r="HZ42" s="1" t="str">
        <f t="shared" si="26"/>
        <v/>
      </c>
      <c r="IA42" s="1">
        <f t="shared" si="27"/>
        <v>0</v>
      </c>
      <c r="IB42" t="str">
        <f t="shared" si="31"/>
        <v/>
      </c>
      <c r="IC42" t="str">
        <f t="shared" si="20"/>
        <v/>
      </c>
      <c r="ID42">
        <f>IF(HZ42&gt;$IC$18,1000,IF(HZ42=$IC$18,MIN(HZ42:$HZ$220),1000))</f>
        <v>1000</v>
      </c>
      <c r="IG42" s="1">
        <f t="shared" si="28"/>
        <v>0</v>
      </c>
      <c r="IH42" s="1">
        <f t="shared" si="21"/>
        <v>0</v>
      </c>
      <c r="II42" s="1">
        <f t="shared" si="29"/>
        <v>0</v>
      </c>
      <c r="IJ42" s="1">
        <f t="shared" si="30"/>
        <v>0</v>
      </c>
    </row>
    <row r="43" spans="1:244">
      <c r="A43">
        <v>23</v>
      </c>
      <c r="B43" t="str">
        <f t="shared" si="22"/>
        <v/>
      </c>
      <c r="C43" s="2" t="str">
        <f t="shared" si="23"/>
        <v/>
      </c>
      <c r="D43" s="28"/>
      <c r="E43" s="29"/>
      <c r="F43" s="30"/>
      <c r="G43" s="12" t="e">
        <f t="shared" si="0"/>
        <v>#VALUE!</v>
      </c>
      <c r="M43" s="45"/>
      <c r="N43" s="46"/>
      <c r="O43" s="47"/>
      <c r="T43" s="16" t="str">
        <f t="shared" si="1"/>
        <v/>
      </c>
      <c r="U43" s="2">
        <v>23</v>
      </c>
      <c r="V43" s="2">
        <f>HLOOKUP($F$4,'tabulka hodnot'!$D$3:$J$203,'vypocet bodov do rebricka'!U43+1,0)</f>
        <v>110</v>
      </c>
      <c r="Y43" s="1" t="str">
        <f t="shared" si="24"/>
        <v>37-54</v>
      </c>
      <c r="Z43" s="1">
        <f t="shared" si="2"/>
        <v>3</v>
      </c>
      <c r="AA43" s="1" t="str">
        <f t="shared" si="3"/>
        <v>37</v>
      </c>
      <c r="AB43" s="1" t="str">
        <f t="shared" si="4"/>
        <v>54</v>
      </c>
      <c r="AC43">
        <f t="shared" si="5"/>
        <v>71</v>
      </c>
      <c r="AD43" s="1">
        <f t="shared" si="39"/>
        <v>0</v>
      </c>
      <c r="AE43" s="1">
        <f t="shared" si="39"/>
        <v>0</v>
      </c>
      <c r="AF43" s="1">
        <f t="shared" si="39"/>
        <v>0</v>
      </c>
      <c r="AG43" s="1">
        <f t="shared" si="39"/>
        <v>0</v>
      </c>
      <c r="AH43" s="1">
        <f t="shared" si="39"/>
        <v>0</v>
      </c>
      <c r="AI43" s="1">
        <f t="shared" si="39"/>
        <v>0</v>
      </c>
      <c r="AJ43" s="1">
        <f t="shared" si="39"/>
        <v>0</v>
      </c>
      <c r="AK43" s="1">
        <f t="shared" si="39"/>
        <v>0</v>
      </c>
      <c r="AL43" s="1">
        <f t="shared" si="39"/>
        <v>0</v>
      </c>
      <c r="AM43" s="1">
        <f t="shared" si="39"/>
        <v>0</v>
      </c>
      <c r="AN43" s="1">
        <f t="shared" si="32"/>
        <v>0</v>
      </c>
      <c r="AO43" s="1">
        <f t="shared" si="32"/>
        <v>0</v>
      </c>
      <c r="AP43" s="1">
        <f t="shared" si="32"/>
        <v>0</v>
      </c>
      <c r="AQ43" s="1">
        <f t="shared" si="32"/>
        <v>0</v>
      </c>
      <c r="AR43" s="1">
        <f t="shared" si="32"/>
        <v>0</v>
      </c>
      <c r="AS43" s="1">
        <f t="shared" si="32"/>
        <v>0</v>
      </c>
      <c r="AT43" s="1">
        <f t="shared" si="32"/>
        <v>0</v>
      </c>
      <c r="AU43" s="1">
        <f t="shared" si="32"/>
        <v>0</v>
      </c>
      <c r="AV43" s="1">
        <f t="shared" si="32"/>
        <v>0</v>
      </c>
      <c r="AW43" s="1">
        <f t="shared" si="32"/>
        <v>0</v>
      </c>
      <c r="AX43" s="1">
        <f t="shared" si="32"/>
        <v>0</v>
      </c>
      <c r="AY43" s="1">
        <f t="shared" si="32"/>
        <v>0</v>
      </c>
      <c r="AZ43" s="1">
        <f t="shared" si="32"/>
        <v>0</v>
      </c>
      <c r="BA43" s="1">
        <f t="shared" si="32"/>
        <v>0</v>
      </c>
      <c r="BB43" s="1">
        <f t="shared" si="32"/>
        <v>0</v>
      </c>
      <c r="BC43" s="1">
        <f t="shared" si="32"/>
        <v>0</v>
      </c>
      <c r="BD43" s="1">
        <f t="shared" si="40"/>
        <v>0</v>
      </c>
      <c r="BE43" s="1">
        <f t="shared" si="40"/>
        <v>0</v>
      </c>
      <c r="BF43" s="1">
        <f t="shared" si="40"/>
        <v>0</v>
      </c>
      <c r="BG43" s="1">
        <f t="shared" si="40"/>
        <v>0</v>
      </c>
      <c r="BH43" s="1">
        <f t="shared" si="40"/>
        <v>0</v>
      </c>
      <c r="BI43" s="1">
        <f t="shared" si="40"/>
        <v>0</v>
      </c>
      <c r="BJ43" s="1">
        <f t="shared" si="40"/>
        <v>0</v>
      </c>
      <c r="BK43" s="1">
        <f t="shared" si="40"/>
        <v>0</v>
      </c>
      <c r="BL43" s="1">
        <f t="shared" si="40"/>
        <v>0</v>
      </c>
      <c r="BM43" s="1">
        <f t="shared" si="40"/>
        <v>0</v>
      </c>
      <c r="BN43" s="1">
        <f t="shared" si="40"/>
        <v>75</v>
      </c>
      <c r="BO43" s="1">
        <f t="shared" si="40"/>
        <v>75</v>
      </c>
      <c r="BP43" s="1">
        <f t="shared" si="40"/>
        <v>75</v>
      </c>
      <c r="BQ43" s="1">
        <f t="shared" si="40"/>
        <v>75</v>
      </c>
      <c r="BR43" s="1">
        <f t="shared" si="40"/>
        <v>75</v>
      </c>
      <c r="BS43" s="1">
        <f t="shared" si="40"/>
        <v>75</v>
      </c>
      <c r="BT43" s="1">
        <f t="shared" si="41"/>
        <v>75</v>
      </c>
      <c r="BU43" s="1">
        <f t="shared" si="41"/>
        <v>75</v>
      </c>
      <c r="BV43" s="1">
        <f t="shared" si="41"/>
        <v>75</v>
      </c>
      <c r="BW43" s="1">
        <f t="shared" si="41"/>
        <v>75</v>
      </c>
      <c r="BX43" s="1">
        <f t="shared" si="41"/>
        <v>75</v>
      </c>
      <c r="BY43" s="1">
        <f t="shared" si="41"/>
        <v>75</v>
      </c>
      <c r="BZ43" s="1">
        <f t="shared" si="41"/>
        <v>63</v>
      </c>
      <c r="CA43" s="1">
        <f t="shared" si="41"/>
        <v>63</v>
      </c>
      <c r="CB43" s="1">
        <f t="shared" si="41"/>
        <v>63</v>
      </c>
      <c r="CC43" s="1">
        <f t="shared" si="41"/>
        <v>63</v>
      </c>
      <c r="CD43" s="1">
        <f t="shared" si="41"/>
        <v>63</v>
      </c>
      <c r="CE43" s="1">
        <f t="shared" si="41"/>
        <v>63</v>
      </c>
      <c r="CF43" s="1">
        <f t="shared" si="41"/>
        <v>0</v>
      </c>
      <c r="CG43" s="1">
        <f t="shared" si="41"/>
        <v>0</v>
      </c>
      <c r="CH43" s="1">
        <f t="shared" si="41"/>
        <v>0</v>
      </c>
      <c r="CI43" s="1">
        <f t="shared" si="41"/>
        <v>0</v>
      </c>
      <c r="CJ43" s="1">
        <f t="shared" si="42"/>
        <v>0</v>
      </c>
      <c r="CK43" s="1">
        <f t="shared" si="42"/>
        <v>0</v>
      </c>
      <c r="CL43" s="1">
        <f t="shared" si="42"/>
        <v>0</v>
      </c>
      <c r="CM43" s="1">
        <f t="shared" si="42"/>
        <v>0</v>
      </c>
      <c r="CN43" s="1">
        <f t="shared" si="42"/>
        <v>0</v>
      </c>
      <c r="CO43" s="1">
        <f t="shared" si="42"/>
        <v>0</v>
      </c>
      <c r="CP43" s="1">
        <f t="shared" si="42"/>
        <v>0</v>
      </c>
      <c r="CQ43" s="1">
        <f t="shared" si="42"/>
        <v>0</v>
      </c>
      <c r="CR43" s="1">
        <f t="shared" si="42"/>
        <v>0</v>
      </c>
      <c r="CS43" s="1">
        <f t="shared" si="42"/>
        <v>0</v>
      </c>
      <c r="CT43" s="1">
        <f t="shared" si="42"/>
        <v>0</v>
      </c>
      <c r="CU43" s="1">
        <f t="shared" si="42"/>
        <v>0</v>
      </c>
      <c r="CV43" s="1">
        <f t="shared" si="42"/>
        <v>0</v>
      </c>
      <c r="CW43" s="1">
        <f t="shared" si="42"/>
        <v>0</v>
      </c>
      <c r="CX43" s="1">
        <f t="shared" si="42"/>
        <v>0</v>
      </c>
      <c r="CY43" s="1">
        <f t="shared" si="42"/>
        <v>0</v>
      </c>
      <c r="CZ43" s="1">
        <f t="shared" si="43"/>
        <v>0</v>
      </c>
      <c r="DA43" s="1">
        <f t="shared" si="43"/>
        <v>0</v>
      </c>
      <c r="DB43" s="1">
        <f t="shared" si="43"/>
        <v>0</v>
      </c>
      <c r="DC43" s="1">
        <f t="shared" si="43"/>
        <v>0</v>
      </c>
      <c r="DD43" s="1">
        <f t="shared" si="43"/>
        <v>0</v>
      </c>
      <c r="DE43" s="1">
        <f t="shared" si="43"/>
        <v>0</v>
      </c>
      <c r="DF43" s="1">
        <f t="shared" si="43"/>
        <v>0</v>
      </c>
      <c r="DG43" s="1">
        <f t="shared" si="43"/>
        <v>0</v>
      </c>
      <c r="DH43" s="1">
        <f t="shared" si="43"/>
        <v>0</v>
      </c>
      <c r="DI43" s="1">
        <f t="shared" si="43"/>
        <v>0</v>
      </c>
      <c r="DJ43" s="1">
        <f t="shared" si="43"/>
        <v>0</v>
      </c>
      <c r="DK43" s="1">
        <f t="shared" si="43"/>
        <v>0</v>
      </c>
      <c r="DL43" s="1">
        <f t="shared" si="43"/>
        <v>0</v>
      </c>
      <c r="DM43" s="1">
        <f t="shared" si="43"/>
        <v>0</v>
      </c>
      <c r="DN43" s="1">
        <f t="shared" si="43"/>
        <v>0</v>
      </c>
      <c r="DO43" s="1">
        <f t="shared" si="43"/>
        <v>0</v>
      </c>
      <c r="DP43" s="1">
        <f t="shared" si="35"/>
        <v>0</v>
      </c>
      <c r="DQ43" s="1">
        <f t="shared" si="35"/>
        <v>0</v>
      </c>
      <c r="DR43" s="1">
        <f t="shared" si="35"/>
        <v>0</v>
      </c>
      <c r="DS43" s="1">
        <f t="shared" si="35"/>
        <v>0</v>
      </c>
      <c r="DT43" s="1">
        <f t="shared" si="35"/>
        <v>0</v>
      </c>
      <c r="DU43" s="1">
        <f t="shared" si="35"/>
        <v>0</v>
      </c>
      <c r="DV43" s="1">
        <f t="shared" si="35"/>
        <v>0</v>
      </c>
      <c r="DW43" s="1">
        <f t="shared" si="35"/>
        <v>0</v>
      </c>
      <c r="DX43" s="1">
        <f t="shared" si="35"/>
        <v>0</v>
      </c>
      <c r="DY43" s="1">
        <f t="shared" si="35"/>
        <v>0</v>
      </c>
      <c r="DZ43" s="1">
        <f t="shared" si="35"/>
        <v>0</v>
      </c>
      <c r="EA43" s="1">
        <f t="shared" si="35"/>
        <v>0</v>
      </c>
      <c r="EB43" s="1">
        <f t="shared" si="35"/>
        <v>0</v>
      </c>
      <c r="EC43" s="1">
        <f t="shared" si="35"/>
        <v>0</v>
      </c>
      <c r="ED43" s="1">
        <f t="shared" si="35"/>
        <v>0</v>
      </c>
      <c r="EE43" s="1">
        <f t="shared" si="35"/>
        <v>0</v>
      </c>
      <c r="EF43" s="1">
        <f t="shared" si="44"/>
        <v>0</v>
      </c>
      <c r="EG43" s="1">
        <f t="shared" si="44"/>
        <v>0</v>
      </c>
      <c r="EH43" s="1">
        <f t="shared" si="44"/>
        <v>0</v>
      </c>
      <c r="EI43" s="1">
        <f t="shared" si="44"/>
        <v>0</v>
      </c>
      <c r="EJ43" s="1">
        <f t="shared" si="44"/>
        <v>0</v>
      </c>
      <c r="EK43" s="1">
        <f t="shared" si="44"/>
        <v>0</v>
      </c>
      <c r="EL43" s="1">
        <f t="shared" si="44"/>
        <v>0</v>
      </c>
      <c r="EM43" s="1">
        <f t="shared" si="44"/>
        <v>0</v>
      </c>
      <c r="EN43" s="1">
        <f t="shared" si="44"/>
        <v>0</v>
      </c>
      <c r="EO43" s="1">
        <f t="shared" si="44"/>
        <v>0</v>
      </c>
      <c r="EP43" s="1">
        <f t="shared" si="44"/>
        <v>0</v>
      </c>
      <c r="EQ43" s="1">
        <f t="shared" si="44"/>
        <v>0</v>
      </c>
      <c r="ER43" s="1">
        <f t="shared" si="44"/>
        <v>0</v>
      </c>
      <c r="ES43" s="1">
        <f t="shared" si="44"/>
        <v>0</v>
      </c>
      <c r="ET43" s="1">
        <f t="shared" si="44"/>
        <v>0</v>
      </c>
      <c r="EU43" s="1">
        <f t="shared" si="44"/>
        <v>0</v>
      </c>
      <c r="EV43" s="1">
        <f t="shared" si="45"/>
        <v>0</v>
      </c>
      <c r="EW43" s="1">
        <f t="shared" si="45"/>
        <v>0</v>
      </c>
      <c r="EX43" s="1">
        <f t="shared" si="45"/>
        <v>0</v>
      </c>
      <c r="EY43" s="1">
        <f t="shared" si="45"/>
        <v>0</v>
      </c>
      <c r="EZ43" s="1">
        <f t="shared" si="45"/>
        <v>0</v>
      </c>
      <c r="FA43" s="1">
        <f t="shared" si="45"/>
        <v>0</v>
      </c>
      <c r="FB43" s="1">
        <f t="shared" si="45"/>
        <v>0</v>
      </c>
      <c r="FC43" s="1">
        <f t="shared" si="45"/>
        <v>0</v>
      </c>
      <c r="FD43" s="1">
        <f t="shared" si="45"/>
        <v>0</v>
      </c>
      <c r="FE43" s="1">
        <f t="shared" si="45"/>
        <v>0</v>
      </c>
      <c r="FF43" s="1">
        <f t="shared" si="45"/>
        <v>0</v>
      </c>
      <c r="FG43" s="1">
        <f t="shared" si="45"/>
        <v>0</v>
      </c>
      <c r="FH43" s="1">
        <f t="shared" si="45"/>
        <v>0</v>
      </c>
      <c r="FI43" s="1">
        <f t="shared" si="45"/>
        <v>0</v>
      </c>
      <c r="FJ43" s="1">
        <f t="shared" si="45"/>
        <v>0</v>
      </c>
      <c r="FK43" s="1">
        <f t="shared" si="45"/>
        <v>0</v>
      </c>
      <c r="FL43" s="1">
        <f t="shared" si="46"/>
        <v>0</v>
      </c>
      <c r="FM43" s="1">
        <f t="shared" si="46"/>
        <v>0</v>
      </c>
      <c r="FN43" s="1">
        <f t="shared" si="46"/>
        <v>0</v>
      </c>
      <c r="FO43" s="1">
        <f t="shared" si="46"/>
        <v>0</v>
      </c>
      <c r="FP43" s="1">
        <f t="shared" si="46"/>
        <v>0</v>
      </c>
      <c r="FQ43" s="1">
        <f t="shared" si="46"/>
        <v>0</v>
      </c>
      <c r="FR43" s="1">
        <f t="shared" si="46"/>
        <v>0</v>
      </c>
      <c r="FS43" s="1">
        <f t="shared" si="46"/>
        <v>0</v>
      </c>
      <c r="FT43" s="1">
        <f t="shared" si="46"/>
        <v>0</v>
      </c>
      <c r="FU43" s="1">
        <f t="shared" si="46"/>
        <v>0</v>
      </c>
      <c r="FV43" s="1">
        <f t="shared" si="46"/>
        <v>0</v>
      </c>
      <c r="FW43" s="1">
        <f t="shared" si="46"/>
        <v>0</v>
      </c>
      <c r="FX43" s="1">
        <f t="shared" si="46"/>
        <v>0</v>
      </c>
      <c r="FY43" s="1">
        <f t="shared" si="46"/>
        <v>0</v>
      </c>
      <c r="FZ43" s="1">
        <f t="shared" si="46"/>
        <v>0</v>
      </c>
      <c r="GA43" s="1">
        <f t="shared" si="46"/>
        <v>0</v>
      </c>
      <c r="GB43" s="1">
        <f t="shared" si="47"/>
        <v>0</v>
      </c>
      <c r="GC43" s="1">
        <f t="shared" si="47"/>
        <v>0</v>
      </c>
      <c r="GD43" s="1">
        <f t="shared" si="47"/>
        <v>0</v>
      </c>
      <c r="GE43" s="1">
        <f t="shared" si="47"/>
        <v>0</v>
      </c>
      <c r="GF43" s="1">
        <f t="shared" si="47"/>
        <v>0</v>
      </c>
      <c r="GG43" s="1">
        <f t="shared" si="47"/>
        <v>0</v>
      </c>
      <c r="GH43" s="1">
        <f t="shared" si="47"/>
        <v>0</v>
      </c>
      <c r="GI43" s="1">
        <f t="shared" si="47"/>
        <v>0</v>
      </c>
      <c r="GJ43" s="1">
        <f t="shared" si="47"/>
        <v>0</v>
      </c>
      <c r="GK43" s="1">
        <f t="shared" si="47"/>
        <v>0</v>
      </c>
      <c r="GL43" s="1">
        <f t="shared" si="47"/>
        <v>0</v>
      </c>
      <c r="GM43" s="1">
        <f t="shared" si="47"/>
        <v>0</v>
      </c>
      <c r="GN43" s="1">
        <f t="shared" si="47"/>
        <v>0</v>
      </c>
      <c r="GO43" s="1">
        <f t="shared" si="47"/>
        <v>0</v>
      </c>
      <c r="GP43" s="1">
        <f t="shared" si="47"/>
        <v>0</v>
      </c>
      <c r="GQ43" s="1">
        <f t="shared" si="47"/>
        <v>0</v>
      </c>
      <c r="GR43" s="1">
        <f t="shared" si="38"/>
        <v>0</v>
      </c>
      <c r="GS43" s="1">
        <f t="shared" si="38"/>
        <v>0</v>
      </c>
      <c r="GT43" s="1">
        <f t="shared" si="38"/>
        <v>0</v>
      </c>
      <c r="GU43" s="1">
        <f t="shared" si="38"/>
        <v>0</v>
      </c>
      <c r="GV43" s="1">
        <f t="shared" si="38"/>
        <v>0</v>
      </c>
      <c r="GW43" s="1">
        <f t="shared" si="38"/>
        <v>0</v>
      </c>
      <c r="GX43" s="1">
        <f t="shared" si="38"/>
        <v>0</v>
      </c>
      <c r="GY43" s="1">
        <f t="shared" si="38"/>
        <v>0</v>
      </c>
      <c r="GZ43" s="1">
        <f t="shared" si="38"/>
        <v>0</v>
      </c>
      <c r="HA43" s="1">
        <f t="shared" si="38"/>
        <v>0</v>
      </c>
      <c r="HB43" s="1">
        <f t="shared" si="38"/>
        <v>0</v>
      </c>
      <c r="HC43" s="1">
        <f t="shared" si="38"/>
        <v>0</v>
      </c>
      <c r="HD43" s="1">
        <f t="shared" si="38"/>
        <v>0</v>
      </c>
      <c r="HE43" s="1">
        <f t="shared" si="38"/>
        <v>0</v>
      </c>
      <c r="HF43" s="1">
        <f t="shared" si="38"/>
        <v>0</v>
      </c>
      <c r="HG43" s="1">
        <f t="shared" si="38"/>
        <v>0</v>
      </c>
      <c r="HH43" s="1">
        <f t="shared" si="48"/>
        <v>0</v>
      </c>
      <c r="HI43" s="1">
        <f t="shared" si="48"/>
        <v>0</v>
      </c>
      <c r="HJ43" s="1">
        <f t="shared" si="48"/>
        <v>0</v>
      </c>
      <c r="HK43" s="1">
        <f t="shared" si="48"/>
        <v>0</v>
      </c>
      <c r="HL43" s="1">
        <f t="shared" si="48"/>
        <v>0</v>
      </c>
      <c r="HM43" s="1">
        <f t="shared" si="48"/>
        <v>0</v>
      </c>
      <c r="HN43" s="1">
        <f t="shared" si="48"/>
        <v>0</v>
      </c>
      <c r="HO43" s="1">
        <f t="shared" si="48"/>
        <v>0</v>
      </c>
      <c r="HP43" s="1">
        <f t="shared" si="48"/>
        <v>0</v>
      </c>
      <c r="HQ43" s="1">
        <f t="shared" si="48"/>
        <v>0</v>
      </c>
      <c r="HR43" s="1">
        <f t="shared" si="48"/>
        <v>0</v>
      </c>
      <c r="HS43" s="1">
        <f t="shared" si="48"/>
        <v>0</v>
      </c>
      <c r="HT43" s="1">
        <f t="shared" si="48"/>
        <v>0</v>
      </c>
      <c r="HU43" s="1">
        <f t="shared" si="48"/>
        <v>0</v>
      </c>
      <c r="HW43">
        <v>23</v>
      </c>
      <c r="HX43" s="15">
        <f t="shared" si="25"/>
        <v>0</v>
      </c>
      <c r="HY43">
        <f t="shared" si="25"/>
        <v>0</v>
      </c>
      <c r="HZ43" s="1" t="str">
        <f t="shared" si="26"/>
        <v/>
      </c>
      <c r="IA43" s="1">
        <f t="shared" si="27"/>
        <v>0</v>
      </c>
      <c r="IB43" t="str">
        <f t="shared" si="31"/>
        <v/>
      </c>
      <c r="IC43" t="str">
        <f t="shared" si="20"/>
        <v/>
      </c>
      <c r="ID43">
        <f>IF(HZ43&gt;$IC$18,1000,IF(HZ43=$IC$18,MIN(HZ43:$HZ$220),1000))</f>
        <v>1000</v>
      </c>
      <c r="IG43" s="1">
        <f t="shared" si="28"/>
        <v>0</v>
      </c>
      <c r="IH43" s="1">
        <f t="shared" si="21"/>
        <v>0</v>
      </c>
      <c r="II43" s="1">
        <f t="shared" si="29"/>
        <v>0</v>
      </c>
      <c r="IJ43" s="1">
        <f t="shared" si="30"/>
        <v>0</v>
      </c>
    </row>
    <row r="44" spans="1:244">
      <c r="A44">
        <v>24</v>
      </c>
      <c r="B44" t="str">
        <f t="shared" si="22"/>
        <v/>
      </c>
      <c r="C44" s="2" t="str">
        <f t="shared" si="23"/>
        <v/>
      </c>
      <c r="D44" s="28"/>
      <c r="E44" s="29"/>
      <c r="F44" s="30"/>
      <c r="G44" s="12" t="e">
        <f t="shared" si="0"/>
        <v>#VALUE!</v>
      </c>
      <c r="M44" s="46"/>
      <c r="N44" s="48"/>
      <c r="O44" s="46"/>
      <c r="T44" s="16" t="str">
        <f t="shared" si="1"/>
        <v/>
      </c>
      <c r="U44" s="2">
        <v>24</v>
      </c>
      <c r="V44" s="2">
        <f>HLOOKUP($F$4,'tabulka hodnot'!$D$3:$J$203,'vypocet bodov do rebricka'!U44+1,0)</f>
        <v>110</v>
      </c>
      <c r="Y44" s="1" t="str">
        <f t="shared" si="24"/>
        <v>37-54</v>
      </c>
      <c r="Z44" s="1">
        <f t="shared" si="2"/>
        <v>3</v>
      </c>
      <c r="AA44" s="1" t="str">
        <f t="shared" si="3"/>
        <v>37</v>
      </c>
      <c r="AB44" s="1" t="str">
        <f t="shared" si="4"/>
        <v>54</v>
      </c>
      <c r="AC44">
        <f t="shared" si="5"/>
        <v>71</v>
      </c>
      <c r="AD44" s="1">
        <f t="shared" si="39"/>
        <v>0</v>
      </c>
      <c r="AE44" s="1">
        <f t="shared" si="39"/>
        <v>0</v>
      </c>
      <c r="AF44" s="1">
        <f t="shared" si="39"/>
        <v>0</v>
      </c>
      <c r="AG44" s="1">
        <f t="shared" si="39"/>
        <v>0</v>
      </c>
      <c r="AH44" s="1">
        <f t="shared" si="39"/>
        <v>0</v>
      </c>
      <c r="AI44" s="1">
        <f t="shared" si="39"/>
        <v>0</v>
      </c>
      <c r="AJ44" s="1">
        <f t="shared" si="39"/>
        <v>0</v>
      </c>
      <c r="AK44" s="1">
        <f t="shared" si="39"/>
        <v>0</v>
      </c>
      <c r="AL44" s="1">
        <f t="shared" si="39"/>
        <v>0</v>
      </c>
      <c r="AM44" s="1">
        <f t="shared" si="39"/>
        <v>0</v>
      </c>
      <c r="AN44" s="1">
        <f t="shared" si="32"/>
        <v>0</v>
      </c>
      <c r="AO44" s="1">
        <f t="shared" si="32"/>
        <v>0</v>
      </c>
      <c r="AP44" s="1">
        <f t="shared" si="32"/>
        <v>0</v>
      </c>
      <c r="AQ44" s="1">
        <f t="shared" si="32"/>
        <v>0</v>
      </c>
      <c r="AR44" s="1">
        <f t="shared" si="32"/>
        <v>0</v>
      </c>
      <c r="AS44" s="1">
        <f t="shared" si="32"/>
        <v>0</v>
      </c>
      <c r="AT44" s="1">
        <f t="shared" si="32"/>
        <v>0</v>
      </c>
      <c r="AU44" s="1">
        <f t="shared" si="32"/>
        <v>0</v>
      </c>
      <c r="AV44" s="1">
        <f t="shared" si="32"/>
        <v>0</v>
      </c>
      <c r="AW44" s="1">
        <f t="shared" si="32"/>
        <v>0</v>
      </c>
      <c r="AX44" s="1">
        <f t="shared" si="32"/>
        <v>0</v>
      </c>
      <c r="AY44" s="1">
        <f t="shared" si="32"/>
        <v>0</v>
      </c>
      <c r="AZ44" s="1">
        <f t="shared" si="32"/>
        <v>0</v>
      </c>
      <c r="BA44" s="1">
        <f t="shared" si="32"/>
        <v>0</v>
      </c>
      <c r="BB44" s="1">
        <f t="shared" si="32"/>
        <v>0</v>
      </c>
      <c r="BC44" s="1">
        <f t="shared" si="32"/>
        <v>0</v>
      </c>
      <c r="BD44" s="1">
        <f t="shared" si="40"/>
        <v>0</v>
      </c>
      <c r="BE44" s="1">
        <f t="shared" si="40"/>
        <v>0</v>
      </c>
      <c r="BF44" s="1">
        <f t="shared" si="40"/>
        <v>0</v>
      </c>
      <c r="BG44" s="1">
        <f t="shared" si="40"/>
        <v>0</v>
      </c>
      <c r="BH44" s="1">
        <f t="shared" si="40"/>
        <v>0</v>
      </c>
      <c r="BI44" s="1">
        <f t="shared" si="40"/>
        <v>0</v>
      </c>
      <c r="BJ44" s="1">
        <f t="shared" si="40"/>
        <v>0</v>
      </c>
      <c r="BK44" s="1">
        <f t="shared" si="40"/>
        <v>0</v>
      </c>
      <c r="BL44" s="1">
        <f t="shared" si="40"/>
        <v>0</v>
      </c>
      <c r="BM44" s="1">
        <f t="shared" si="40"/>
        <v>0</v>
      </c>
      <c r="BN44" s="1">
        <f t="shared" si="40"/>
        <v>75</v>
      </c>
      <c r="BO44" s="1">
        <f t="shared" si="40"/>
        <v>75</v>
      </c>
      <c r="BP44" s="1">
        <f t="shared" si="40"/>
        <v>75</v>
      </c>
      <c r="BQ44" s="1">
        <f t="shared" si="40"/>
        <v>75</v>
      </c>
      <c r="BR44" s="1">
        <f t="shared" si="40"/>
        <v>75</v>
      </c>
      <c r="BS44" s="1">
        <f t="shared" si="40"/>
        <v>75</v>
      </c>
      <c r="BT44" s="1">
        <f t="shared" si="41"/>
        <v>75</v>
      </c>
      <c r="BU44" s="1">
        <f t="shared" si="41"/>
        <v>75</v>
      </c>
      <c r="BV44" s="1">
        <f t="shared" si="41"/>
        <v>75</v>
      </c>
      <c r="BW44" s="1">
        <f t="shared" si="41"/>
        <v>75</v>
      </c>
      <c r="BX44" s="1">
        <f t="shared" si="41"/>
        <v>75</v>
      </c>
      <c r="BY44" s="1">
        <f t="shared" si="41"/>
        <v>75</v>
      </c>
      <c r="BZ44" s="1">
        <f t="shared" si="41"/>
        <v>63</v>
      </c>
      <c r="CA44" s="1">
        <f t="shared" si="41"/>
        <v>63</v>
      </c>
      <c r="CB44" s="1">
        <f t="shared" si="41"/>
        <v>63</v>
      </c>
      <c r="CC44" s="1">
        <f t="shared" si="41"/>
        <v>63</v>
      </c>
      <c r="CD44" s="1">
        <f t="shared" si="41"/>
        <v>63</v>
      </c>
      <c r="CE44" s="1">
        <f t="shared" si="41"/>
        <v>63</v>
      </c>
      <c r="CF44" s="1">
        <f t="shared" si="41"/>
        <v>0</v>
      </c>
      <c r="CG44" s="1">
        <f t="shared" si="41"/>
        <v>0</v>
      </c>
      <c r="CH44" s="1">
        <f t="shared" si="41"/>
        <v>0</v>
      </c>
      <c r="CI44" s="1">
        <f t="shared" si="41"/>
        <v>0</v>
      </c>
      <c r="CJ44" s="1">
        <f t="shared" si="42"/>
        <v>0</v>
      </c>
      <c r="CK44" s="1">
        <f t="shared" si="42"/>
        <v>0</v>
      </c>
      <c r="CL44" s="1">
        <f t="shared" si="42"/>
        <v>0</v>
      </c>
      <c r="CM44" s="1">
        <f t="shared" si="42"/>
        <v>0</v>
      </c>
      <c r="CN44" s="1">
        <f t="shared" si="42"/>
        <v>0</v>
      </c>
      <c r="CO44" s="1">
        <f t="shared" si="42"/>
        <v>0</v>
      </c>
      <c r="CP44" s="1">
        <f t="shared" si="42"/>
        <v>0</v>
      </c>
      <c r="CQ44" s="1">
        <f t="shared" si="42"/>
        <v>0</v>
      </c>
      <c r="CR44" s="1">
        <f t="shared" si="42"/>
        <v>0</v>
      </c>
      <c r="CS44" s="1">
        <f t="shared" si="42"/>
        <v>0</v>
      </c>
      <c r="CT44" s="1">
        <f t="shared" si="42"/>
        <v>0</v>
      </c>
      <c r="CU44" s="1">
        <f t="shared" si="42"/>
        <v>0</v>
      </c>
      <c r="CV44" s="1">
        <f t="shared" si="42"/>
        <v>0</v>
      </c>
      <c r="CW44" s="1">
        <f t="shared" si="42"/>
        <v>0</v>
      </c>
      <c r="CX44" s="1">
        <f t="shared" si="42"/>
        <v>0</v>
      </c>
      <c r="CY44" s="1">
        <f t="shared" si="42"/>
        <v>0</v>
      </c>
      <c r="CZ44" s="1">
        <f t="shared" si="43"/>
        <v>0</v>
      </c>
      <c r="DA44" s="1">
        <f t="shared" si="43"/>
        <v>0</v>
      </c>
      <c r="DB44" s="1">
        <f t="shared" si="43"/>
        <v>0</v>
      </c>
      <c r="DC44" s="1">
        <f t="shared" si="43"/>
        <v>0</v>
      </c>
      <c r="DD44" s="1">
        <f t="shared" si="43"/>
        <v>0</v>
      </c>
      <c r="DE44" s="1">
        <f t="shared" si="43"/>
        <v>0</v>
      </c>
      <c r="DF44" s="1">
        <f t="shared" si="43"/>
        <v>0</v>
      </c>
      <c r="DG44" s="1">
        <f t="shared" si="43"/>
        <v>0</v>
      </c>
      <c r="DH44" s="1">
        <f t="shared" si="43"/>
        <v>0</v>
      </c>
      <c r="DI44" s="1">
        <f t="shared" si="43"/>
        <v>0</v>
      </c>
      <c r="DJ44" s="1">
        <f t="shared" si="43"/>
        <v>0</v>
      </c>
      <c r="DK44" s="1">
        <f t="shared" si="43"/>
        <v>0</v>
      </c>
      <c r="DL44" s="1">
        <f t="shared" si="43"/>
        <v>0</v>
      </c>
      <c r="DM44" s="1">
        <f t="shared" si="43"/>
        <v>0</v>
      </c>
      <c r="DN44" s="1">
        <f t="shared" si="43"/>
        <v>0</v>
      </c>
      <c r="DO44" s="1">
        <f t="shared" si="43"/>
        <v>0</v>
      </c>
      <c r="DP44" s="1">
        <f t="shared" si="35"/>
        <v>0</v>
      </c>
      <c r="DQ44" s="1">
        <f t="shared" si="35"/>
        <v>0</v>
      </c>
      <c r="DR44" s="1">
        <f t="shared" si="35"/>
        <v>0</v>
      </c>
      <c r="DS44" s="1">
        <f t="shared" si="35"/>
        <v>0</v>
      </c>
      <c r="DT44" s="1">
        <f t="shared" si="35"/>
        <v>0</v>
      </c>
      <c r="DU44" s="1">
        <f t="shared" si="35"/>
        <v>0</v>
      </c>
      <c r="DV44" s="1">
        <f t="shared" si="35"/>
        <v>0</v>
      </c>
      <c r="DW44" s="1">
        <f t="shared" si="35"/>
        <v>0</v>
      </c>
      <c r="DX44" s="1">
        <f t="shared" si="35"/>
        <v>0</v>
      </c>
      <c r="DY44" s="1">
        <f t="shared" si="35"/>
        <v>0</v>
      </c>
      <c r="DZ44" s="1">
        <f t="shared" si="35"/>
        <v>0</v>
      </c>
      <c r="EA44" s="1">
        <f t="shared" si="35"/>
        <v>0</v>
      </c>
      <c r="EB44" s="1">
        <f t="shared" si="35"/>
        <v>0</v>
      </c>
      <c r="EC44" s="1">
        <f t="shared" si="35"/>
        <v>0</v>
      </c>
      <c r="ED44" s="1">
        <f t="shared" si="35"/>
        <v>0</v>
      </c>
      <c r="EE44" s="1">
        <f t="shared" si="35"/>
        <v>0</v>
      </c>
      <c r="EF44" s="1">
        <f t="shared" si="44"/>
        <v>0</v>
      </c>
      <c r="EG44" s="1">
        <f t="shared" si="44"/>
        <v>0</v>
      </c>
      <c r="EH44" s="1">
        <f t="shared" si="44"/>
        <v>0</v>
      </c>
      <c r="EI44" s="1">
        <f t="shared" si="44"/>
        <v>0</v>
      </c>
      <c r="EJ44" s="1">
        <f t="shared" si="44"/>
        <v>0</v>
      </c>
      <c r="EK44" s="1">
        <f t="shared" si="44"/>
        <v>0</v>
      </c>
      <c r="EL44" s="1">
        <f t="shared" si="44"/>
        <v>0</v>
      </c>
      <c r="EM44" s="1">
        <f t="shared" si="44"/>
        <v>0</v>
      </c>
      <c r="EN44" s="1">
        <f t="shared" si="44"/>
        <v>0</v>
      </c>
      <c r="EO44" s="1">
        <f t="shared" si="44"/>
        <v>0</v>
      </c>
      <c r="EP44" s="1">
        <f t="shared" si="44"/>
        <v>0</v>
      </c>
      <c r="EQ44" s="1">
        <f t="shared" si="44"/>
        <v>0</v>
      </c>
      <c r="ER44" s="1">
        <f t="shared" si="44"/>
        <v>0</v>
      </c>
      <c r="ES44" s="1">
        <f t="shared" si="44"/>
        <v>0</v>
      </c>
      <c r="ET44" s="1">
        <f t="shared" si="44"/>
        <v>0</v>
      </c>
      <c r="EU44" s="1">
        <f t="shared" si="44"/>
        <v>0</v>
      </c>
      <c r="EV44" s="1">
        <f t="shared" si="45"/>
        <v>0</v>
      </c>
      <c r="EW44" s="1">
        <f t="shared" si="45"/>
        <v>0</v>
      </c>
      <c r="EX44" s="1">
        <f t="shared" si="45"/>
        <v>0</v>
      </c>
      <c r="EY44" s="1">
        <f t="shared" si="45"/>
        <v>0</v>
      </c>
      <c r="EZ44" s="1">
        <f t="shared" si="45"/>
        <v>0</v>
      </c>
      <c r="FA44" s="1">
        <f t="shared" si="45"/>
        <v>0</v>
      </c>
      <c r="FB44" s="1">
        <f t="shared" si="45"/>
        <v>0</v>
      </c>
      <c r="FC44" s="1">
        <f t="shared" si="45"/>
        <v>0</v>
      </c>
      <c r="FD44" s="1">
        <f t="shared" si="45"/>
        <v>0</v>
      </c>
      <c r="FE44" s="1">
        <f t="shared" si="45"/>
        <v>0</v>
      </c>
      <c r="FF44" s="1">
        <f t="shared" si="45"/>
        <v>0</v>
      </c>
      <c r="FG44" s="1">
        <f t="shared" si="45"/>
        <v>0</v>
      </c>
      <c r="FH44" s="1">
        <f t="shared" si="45"/>
        <v>0</v>
      </c>
      <c r="FI44" s="1">
        <f t="shared" si="45"/>
        <v>0</v>
      </c>
      <c r="FJ44" s="1">
        <f t="shared" si="45"/>
        <v>0</v>
      </c>
      <c r="FK44" s="1">
        <f t="shared" si="45"/>
        <v>0</v>
      </c>
      <c r="FL44" s="1">
        <f t="shared" si="46"/>
        <v>0</v>
      </c>
      <c r="FM44" s="1">
        <f t="shared" si="46"/>
        <v>0</v>
      </c>
      <c r="FN44" s="1">
        <f t="shared" si="46"/>
        <v>0</v>
      </c>
      <c r="FO44" s="1">
        <f t="shared" si="46"/>
        <v>0</v>
      </c>
      <c r="FP44" s="1">
        <f t="shared" si="46"/>
        <v>0</v>
      </c>
      <c r="FQ44" s="1">
        <f t="shared" si="46"/>
        <v>0</v>
      </c>
      <c r="FR44" s="1">
        <f t="shared" si="46"/>
        <v>0</v>
      </c>
      <c r="FS44" s="1">
        <f t="shared" si="46"/>
        <v>0</v>
      </c>
      <c r="FT44" s="1">
        <f t="shared" si="46"/>
        <v>0</v>
      </c>
      <c r="FU44" s="1">
        <f t="shared" si="46"/>
        <v>0</v>
      </c>
      <c r="FV44" s="1">
        <f t="shared" si="46"/>
        <v>0</v>
      </c>
      <c r="FW44" s="1">
        <f t="shared" si="46"/>
        <v>0</v>
      </c>
      <c r="FX44" s="1">
        <f t="shared" si="46"/>
        <v>0</v>
      </c>
      <c r="FY44" s="1">
        <f t="shared" si="46"/>
        <v>0</v>
      </c>
      <c r="FZ44" s="1">
        <f t="shared" si="46"/>
        <v>0</v>
      </c>
      <c r="GA44" s="1">
        <f t="shared" si="46"/>
        <v>0</v>
      </c>
      <c r="GB44" s="1">
        <f t="shared" si="47"/>
        <v>0</v>
      </c>
      <c r="GC44" s="1">
        <f t="shared" si="47"/>
        <v>0</v>
      </c>
      <c r="GD44" s="1">
        <f t="shared" si="47"/>
        <v>0</v>
      </c>
      <c r="GE44" s="1">
        <f t="shared" si="47"/>
        <v>0</v>
      </c>
      <c r="GF44" s="1">
        <f t="shared" si="47"/>
        <v>0</v>
      </c>
      <c r="GG44" s="1">
        <f t="shared" si="47"/>
        <v>0</v>
      </c>
      <c r="GH44" s="1">
        <f t="shared" si="47"/>
        <v>0</v>
      </c>
      <c r="GI44" s="1">
        <f t="shared" si="47"/>
        <v>0</v>
      </c>
      <c r="GJ44" s="1">
        <f t="shared" si="47"/>
        <v>0</v>
      </c>
      <c r="GK44" s="1">
        <f t="shared" si="47"/>
        <v>0</v>
      </c>
      <c r="GL44" s="1">
        <f t="shared" si="47"/>
        <v>0</v>
      </c>
      <c r="GM44" s="1">
        <f t="shared" si="47"/>
        <v>0</v>
      </c>
      <c r="GN44" s="1">
        <f t="shared" si="47"/>
        <v>0</v>
      </c>
      <c r="GO44" s="1">
        <f t="shared" si="47"/>
        <v>0</v>
      </c>
      <c r="GP44" s="1">
        <f t="shared" si="47"/>
        <v>0</v>
      </c>
      <c r="GQ44" s="1">
        <f t="shared" si="47"/>
        <v>0</v>
      </c>
      <c r="GR44" s="1">
        <f t="shared" si="38"/>
        <v>0</v>
      </c>
      <c r="GS44" s="1">
        <f t="shared" si="38"/>
        <v>0</v>
      </c>
      <c r="GT44" s="1">
        <f t="shared" si="38"/>
        <v>0</v>
      </c>
      <c r="GU44" s="1">
        <f t="shared" si="38"/>
        <v>0</v>
      </c>
      <c r="GV44" s="1">
        <f t="shared" si="38"/>
        <v>0</v>
      </c>
      <c r="GW44" s="1">
        <f t="shared" si="38"/>
        <v>0</v>
      </c>
      <c r="GX44" s="1">
        <f t="shared" si="38"/>
        <v>0</v>
      </c>
      <c r="GY44" s="1">
        <f t="shared" si="38"/>
        <v>0</v>
      </c>
      <c r="GZ44" s="1">
        <f t="shared" si="38"/>
        <v>0</v>
      </c>
      <c r="HA44" s="1">
        <f t="shared" si="38"/>
        <v>0</v>
      </c>
      <c r="HB44" s="1">
        <f t="shared" si="38"/>
        <v>0</v>
      </c>
      <c r="HC44" s="1">
        <f t="shared" si="38"/>
        <v>0</v>
      </c>
      <c r="HD44" s="1">
        <f t="shared" si="38"/>
        <v>0</v>
      </c>
      <c r="HE44" s="1">
        <f t="shared" si="38"/>
        <v>0</v>
      </c>
      <c r="HF44" s="1">
        <f t="shared" si="38"/>
        <v>0</v>
      </c>
      <c r="HG44" s="1">
        <f t="shared" si="38"/>
        <v>0</v>
      </c>
      <c r="HH44" s="1">
        <f t="shared" si="48"/>
        <v>0</v>
      </c>
      <c r="HI44" s="1">
        <f t="shared" si="48"/>
        <v>0</v>
      </c>
      <c r="HJ44" s="1">
        <f t="shared" si="48"/>
        <v>0</v>
      </c>
      <c r="HK44" s="1">
        <f t="shared" si="48"/>
        <v>0</v>
      </c>
      <c r="HL44" s="1">
        <f t="shared" si="48"/>
        <v>0</v>
      </c>
      <c r="HM44" s="1">
        <f t="shared" si="48"/>
        <v>0</v>
      </c>
      <c r="HN44" s="1">
        <f t="shared" si="48"/>
        <v>0</v>
      </c>
      <c r="HO44" s="1">
        <f t="shared" si="48"/>
        <v>0</v>
      </c>
      <c r="HP44" s="1">
        <f t="shared" si="48"/>
        <v>0</v>
      </c>
      <c r="HQ44" s="1">
        <f t="shared" si="48"/>
        <v>0</v>
      </c>
      <c r="HR44" s="1">
        <f t="shared" si="48"/>
        <v>0</v>
      </c>
      <c r="HS44" s="1">
        <f t="shared" si="48"/>
        <v>0</v>
      </c>
      <c r="HT44" s="1">
        <f t="shared" si="48"/>
        <v>0</v>
      </c>
      <c r="HU44" s="1">
        <f t="shared" si="48"/>
        <v>0</v>
      </c>
      <c r="HW44">
        <v>24</v>
      </c>
      <c r="HX44" s="15">
        <f t="shared" si="25"/>
        <v>0</v>
      </c>
      <c r="HY44">
        <f t="shared" si="25"/>
        <v>0</v>
      </c>
      <c r="HZ44" s="1" t="str">
        <f t="shared" si="26"/>
        <v/>
      </c>
      <c r="IA44" s="1">
        <f t="shared" si="27"/>
        <v>0</v>
      </c>
      <c r="IB44" t="str">
        <f t="shared" si="31"/>
        <v/>
      </c>
      <c r="IC44" t="str">
        <f t="shared" si="20"/>
        <v/>
      </c>
      <c r="ID44">
        <f>IF(HZ44&gt;$IC$18,1000,IF(HZ44=$IC$18,MIN(HZ44:$HZ$220),1000))</f>
        <v>1000</v>
      </c>
      <c r="IG44" s="1">
        <f t="shared" si="28"/>
        <v>0</v>
      </c>
      <c r="IH44" s="1">
        <f t="shared" si="21"/>
        <v>0</v>
      </c>
      <c r="II44" s="1">
        <f t="shared" si="29"/>
        <v>0</v>
      </c>
      <c r="IJ44" s="1">
        <f t="shared" si="30"/>
        <v>0</v>
      </c>
    </row>
    <row r="45" spans="1:244">
      <c r="A45">
        <v>25</v>
      </c>
      <c r="B45" t="str">
        <f t="shared" si="22"/>
        <v/>
      </c>
      <c r="C45" s="2" t="str">
        <f t="shared" si="23"/>
        <v/>
      </c>
      <c r="D45" s="28"/>
      <c r="E45" s="29"/>
      <c r="F45" s="30"/>
      <c r="G45" s="12" t="e">
        <f t="shared" si="0"/>
        <v>#VALUE!</v>
      </c>
      <c r="M45" s="46"/>
      <c r="N45" s="49"/>
      <c r="O45" s="46"/>
      <c r="T45" s="16" t="str">
        <f t="shared" si="1"/>
        <v/>
      </c>
      <c r="U45" s="2">
        <v>25</v>
      </c>
      <c r="V45" s="2">
        <f>HLOOKUP($F$4,'tabulka hodnot'!$D$3:$J$203,'vypocet bodov do rebricka'!U45+1,0)</f>
        <v>90</v>
      </c>
      <c r="Y45" s="1" t="str">
        <f t="shared" si="24"/>
        <v>37-54</v>
      </c>
      <c r="Z45" s="1">
        <f t="shared" si="2"/>
        <v>3</v>
      </c>
      <c r="AA45" s="1" t="str">
        <f t="shared" si="3"/>
        <v>37</v>
      </c>
      <c r="AB45" s="1" t="str">
        <f t="shared" si="4"/>
        <v>54</v>
      </c>
      <c r="AC45">
        <f t="shared" si="5"/>
        <v>71</v>
      </c>
      <c r="AD45" s="1">
        <f t="shared" si="39"/>
        <v>0</v>
      </c>
      <c r="AE45" s="1">
        <f t="shared" si="39"/>
        <v>0</v>
      </c>
      <c r="AF45" s="1">
        <f t="shared" si="39"/>
        <v>0</v>
      </c>
      <c r="AG45" s="1">
        <f t="shared" si="39"/>
        <v>0</v>
      </c>
      <c r="AH45" s="1">
        <f t="shared" si="39"/>
        <v>0</v>
      </c>
      <c r="AI45" s="1">
        <f t="shared" si="39"/>
        <v>0</v>
      </c>
      <c r="AJ45" s="1">
        <f t="shared" si="39"/>
        <v>0</v>
      </c>
      <c r="AK45" s="1">
        <f t="shared" si="39"/>
        <v>0</v>
      </c>
      <c r="AL45" s="1">
        <f t="shared" si="39"/>
        <v>0</v>
      </c>
      <c r="AM45" s="1">
        <f t="shared" si="39"/>
        <v>0</v>
      </c>
      <c r="AN45" s="1">
        <f t="shared" si="32"/>
        <v>0</v>
      </c>
      <c r="AO45" s="1">
        <f t="shared" si="32"/>
        <v>0</v>
      </c>
      <c r="AP45" s="1">
        <f t="shared" si="32"/>
        <v>0</v>
      </c>
      <c r="AQ45" s="1">
        <f t="shared" si="32"/>
        <v>0</v>
      </c>
      <c r="AR45" s="1">
        <f t="shared" si="32"/>
        <v>0</v>
      </c>
      <c r="AS45" s="1">
        <f t="shared" si="32"/>
        <v>0</v>
      </c>
      <c r="AT45" s="1">
        <f t="shared" si="32"/>
        <v>0</v>
      </c>
      <c r="AU45" s="1">
        <f t="shared" si="32"/>
        <v>0</v>
      </c>
      <c r="AV45" s="1">
        <f t="shared" si="32"/>
        <v>0</v>
      </c>
      <c r="AW45" s="1">
        <f t="shared" si="32"/>
        <v>0</v>
      </c>
      <c r="AX45" s="1">
        <f t="shared" si="32"/>
        <v>0</v>
      </c>
      <c r="AY45" s="1">
        <f t="shared" si="32"/>
        <v>0</v>
      </c>
      <c r="AZ45" s="1">
        <f t="shared" si="32"/>
        <v>0</v>
      </c>
      <c r="BA45" s="1">
        <f t="shared" si="32"/>
        <v>0</v>
      </c>
      <c r="BB45" s="1">
        <f t="shared" si="32"/>
        <v>0</v>
      </c>
      <c r="BC45" s="1">
        <f t="shared" si="32"/>
        <v>0</v>
      </c>
      <c r="BD45" s="1">
        <f t="shared" si="40"/>
        <v>0</v>
      </c>
      <c r="BE45" s="1">
        <f t="shared" si="40"/>
        <v>0</v>
      </c>
      <c r="BF45" s="1">
        <f t="shared" si="40"/>
        <v>0</v>
      </c>
      <c r="BG45" s="1">
        <f t="shared" si="40"/>
        <v>0</v>
      </c>
      <c r="BH45" s="1">
        <f t="shared" si="40"/>
        <v>0</v>
      </c>
      <c r="BI45" s="1">
        <f t="shared" si="40"/>
        <v>0</v>
      </c>
      <c r="BJ45" s="1">
        <f t="shared" si="40"/>
        <v>0</v>
      </c>
      <c r="BK45" s="1">
        <f t="shared" si="40"/>
        <v>0</v>
      </c>
      <c r="BL45" s="1">
        <f t="shared" si="40"/>
        <v>0</v>
      </c>
      <c r="BM45" s="1">
        <f t="shared" si="40"/>
        <v>0</v>
      </c>
      <c r="BN45" s="1">
        <f t="shared" si="40"/>
        <v>75</v>
      </c>
      <c r="BO45" s="1">
        <f t="shared" si="40"/>
        <v>75</v>
      </c>
      <c r="BP45" s="1">
        <f t="shared" si="40"/>
        <v>75</v>
      </c>
      <c r="BQ45" s="1">
        <f t="shared" si="40"/>
        <v>75</v>
      </c>
      <c r="BR45" s="1">
        <f t="shared" si="40"/>
        <v>75</v>
      </c>
      <c r="BS45" s="1">
        <f t="shared" si="40"/>
        <v>75</v>
      </c>
      <c r="BT45" s="1">
        <f t="shared" si="41"/>
        <v>75</v>
      </c>
      <c r="BU45" s="1">
        <f t="shared" si="41"/>
        <v>75</v>
      </c>
      <c r="BV45" s="1">
        <f t="shared" si="41"/>
        <v>75</v>
      </c>
      <c r="BW45" s="1">
        <f t="shared" si="41"/>
        <v>75</v>
      </c>
      <c r="BX45" s="1">
        <f t="shared" si="41"/>
        <v>75</v>
      </c>
      <c r="BY45" s="1">
        <f t="shared" si="41"/>
        <v>75</v>
      </c>
      <c r="BZ45" s="1">
        <f t="shared" si="41"/>
        <v>63</v>
      </c>
      <c r="CA45" s="1">
        <f t="shared" si="41"/>
        <v>63</v>
      </c>
      <c r="CB45" s="1">
        <f t="shared" si="41"/>
        <v>63</v>
      </c>
      <c r="CC45" s="1">
        <f t="shared" si="41"/>
        <v>63</v>
      </c>
      <c r="CD45" s="1">
        <f t="shared" si="41"/>
        <v>63</v>
      </c>
      <c r="CE45" s="1">
        <f t="shared" si="41"/>
        <v>63</v>
      </c>
      <c r="CF45" s="1">
        <f t="shared" si="41"/>
        <v>0</v>
      </c>
      <c r="CG45" s="1">
        <f t="shared" si="41"/>
        <v>0</v>
      </c>
      <c r="CH45" s="1">
        <f t="shared" si="41"/>
        <v>0</v>
      </c>
      <c r="CI45" s="1">
        <f t="shared" si="41"/>
        <v>0</v>
      </c>
      <c r="CJ45" s="1">
        <f t="shared" si="42"/>
        <v>0</v>
      </c>
      <c r="CK45" s="1">
        <f t="shared" si="42"/>
        <v>0</v>
      </c>
      <c r="CL45" s="1">
        <f t="shared" si="42"/>
        <v>0</v>
      </c>
      <c r="CM45" s="1">
        <f t="shared" si="42"/>
        <v>0</v>
      </c>
      <c r="CN45" s="1">
        <f t="shared" si="42"/>
        <v>0</v>
      </c>
      <c r="CO45" s="1">
        <f t="shared" si="42"/>
        <v>0</v>
      </c>
      <c r="CP45" s="1">
        <f t="shared" si="42"/>
        <v>0</v>
      </c>
      <c r="CQ45" s="1">
        <f t="shared" si="42"/>
        <v>0</v>
      </c>
      <c r="CR45" s="1">
        <f t="shared" si="42"/>
        <v>0</v>
      </c>
      <c r="CS45" s="1">
        <f t="shared" si="42"/>
        <v>0</v>
      </c>
      <c r="CT45" s="1">
        <f t="shared" si="42"/>
        <v>0</v>
      </c>
      <c r="CU45" s="1">
        <f t="shared" si="42"/>
        <v>0</v>
      </c>
      <c r="CV45" s="1">
        <f t="shared" si="42"/>
        <v>0</v>
      </c>
      <c r="CW45" s="1">
        <f t="shared" si="42"/>
        <v>0</v>
      </c>
      <c r="CX45" s="1">
        <f t="shared" si="42"/>
        <v>0</v>
      </c>
      <c r="CY45" s="1">
        <f t="shared" si="42"/>
        <v>0</v>
      </c>
      <c r="CZ45" s="1">
        <f t="shared" si="43"/>
        <v>0</v>
      </c>
      <c r="DA45" s="1">
        <f t="shared" si="43"/>
        <v>0</v>
      </c>
      <c r="DB45" s="1">
        <f t="shared" si="43"/>
        <v>0</v>
      </c>
      <c r="DC45" s="1">
        <f t="shared" si="43"/>
        <v>0</v>
      </c>
      <c r="DD45" s="1">
        <f t="shared" si="43"/>
        <v>0</v>
      </c>
      <c r="DE45" s="1">
        <f t="shared" si="43"/>
        <v>0</v>
      </c>
      <c r="DF45" s="1">
        <f t="shared" si="43"/>
        <v>0</v>
      </c>
      <c r="DG45" s="1">
        <f t="shared" si="43"/>
        <v>0</v>
      </c>
      <c r="DH45" s="1">
        <f t="shared" si="43"/>
        <v>0</v>
      </c>
      <c r="DI45" s="1">
        <f t="shared" si="43"/>
        <v>0</v>
      </c>
      <c r="DJ45" s="1">
        <f t="shared" si="43"/>
        <v>0</v>
      </c>
      <c r="DK45" s="1">
        <f t="shared" si="43"/>
        <v>0</v>
      </c>
      <c r="DL45" s="1">
        <f t="shared" si="43"/>
        <v>0</v>
      </c>
      <c r="DM45" s="1">
        <f t="shared" si="43"/>
        <v>0</v>
      </c>
      <c r="DN45" s="1">
        <f t="shared" si="43"/>
        <v>0</v>
      </c>
      <c r="DO45" s="1">
        <f t="shared" si="43"/>
        <v>0</v>
      </c>
      <c r="DP45" s="1">
        <f t="shared" si="35"/>
        <v>0</v>
      </c>
      <c r="DQ45" s="1">
        <f t="shared" si="35"/>
        <v>0</v>
      </c>
      <c r="DR45" s="1">
        <f t="shared" si="35"/>
        <v>0</v>
      </c>
      <c r="DS45" s="1">
        <f t="shared" si="35"/>
        <v>0</v>
      </c>
      <c r="DT45" s="1">
        <f t="shared" si="35"/>
        <v>0</v>
      </c>
      <c r="DU45" s="1">
        <f t="shared" si="35"/>
        <v>0</v>
      </c>
      <c r="DV45" s="1">
        <f t="shared" si="35"/>
        <v>0</v>
      </c>
      <c r="DW45" s="1">
        <f t="shared" si="35"/>
        <v>0</v>
      </c>
      <c r="DX45" s="1">
        <f t="shared" si="35"/>
        <v>0</v>
      </c>
      <c r="DY45" s="1">
        <f t="shared" si="35"/>
        <v>0</v>
      </c>
      <c r="DZ45" s="1">
        <f t="shared" si="35"/>
        <v>0</v>
      </c>
      <c r="EA45" s="1">
        <f t="shared" si="35"/>
        <v>0</v>
      </c>
      <c r="EB45" s="1">
        <f t="shared" si="35"/>
        <v>0</v>
      </c>
      <c r="EC45" s="1">
        <f t="shared" si="35"/>
        <v>0</v>
      </c>
      <c r="ED45" s="1">
        <f t="shared" si="35"/>
        <v>0</v>
      </c>
      <c r="EE45" s="1">
        <f t="shared" si="35"/>
        <v>0</v>
      </c>
      <c r="EF45" s="1">
        <f t="shared" si="44"/>
        <v>0</v>
      </c>
      <c r="EG45" s="1">
        <f t="shared" si="44"/>
        <v>0</v>
      </c>
      <c r="EH45" s="1">
        <f t="shared" si="44"/>
        <v>0</v>
      </c>
      <c r="EI45" s="1">
        <f t="shared" si="44"/>
        <v>0</v>
      </c>
      <c r="EJ45" s="1">
        <f t="shared" si="44"/>
        <v>0</v>
      </c>
      <c r="EK45" s="1">
        <f t="shared" si="44"/>
        <v>0</v>
      </c>
      <c r="EL45" s="1">
        <f t="shared" si="44"/>
        <v>0</v>
      </c>
      <c r="EM45" s="1">
        <f t="shared" si="44"/>
        <v>0</v>
      </c>
      <c r="EN45" s="1">
        <f t="shared" si="44"/>
        <v>0</v>
      </c>
      <c r="EO45" s="1">
        <f t="shared" si="44"/>
        <v>0</v>
      </c>
      <c r="EP45" s="1">
        <f t="shared" si="44"/>
        <v>0</v>
      </c>
      <c r="EQ45" s="1">
        <f t="shared" si="44"/>
        <v>0</v>
      </c>
      <c r="ER45" s="1">
        <f t="shared" si="44"/>
        <v>0</v>
      </c>
      <c r="ES45" s="1">
        <f t="shared" si="44"/>
        <v>0</v>
      </c>
      <c r="ET45" s="1">
        <f t="shared" si="44"/>
        <v>0</v>
      </c>
      <c r="EU45" s="1">
        <f t="shared" si="44"/>
        <v>0</v>
      </c>
      <c r="EV45" s="1">
        <f t="shared" si="45"/>
        <v>0</v>
      </c>
      <c r="EW45" s="1">
        <f t="shared" si="45"/>
        <v>0</v>
      </c>
      <c r="EX45" s="1">
        <f t="shared" si="45"/>
        <v>0</v>
      </c>
      <c r="EY45" s="1">
        <f t="shared" si="45"/>
        <v>0</v>
      </c>
      <c r="EZ45" s="1">
        <f t="shared" si="45"/>
        <v>0</v>
      </c>
      <c r="FA45" s="1">
        <f t="shared" si="45"/>
        <v>0</v>
      </c>
      <c r="FB45" s="1">
        <f t="shared" si="45"/>
        <v>0</v>
      </c>
      <c r="FC45" s="1">
        <f t="shared" si="45"/>
        <v>0</v>
      </c>
      <c r="FD45" s="1">
        <f t="shared" si="45"/>
        <v>0</v>
      </c>
      <c r="FE45" s="1">
        <f t="shared" si="45"/>
        <v>0</v>
      </c>
      <c r="FF45" s="1">
        <f t="shared" si="45"/>
        <v>0</v>
      </c>
      <c r="FG45" s="1">
        <f t="shared" si="45"/>
        <v>0</v>
      </c>
      <c r="FH45" s="1">
        <f t="shared" si="45"/>
        <v>0</v>
      </c>
      <c r="FI45" s="1">
        <f t="shared" si="45"/>
        <v>0</v>
      </c>
      <c r="FJ45" s="1">
        <f t="shared" si="45"/>
        <v>0</v>
      </c>
      <c r="FK45" s="1">
        <f t="shared" si="45"/>
        <v>0</v>
      </c>
      <c r="FL45" s="1">
        <f t="shared" si="46"/>
        <v>0</v>
      </c>
      <c r="FM45" s="1">
        <f t="shared" si="46"/>
        <v>0</v>
      </c>
      <c r="FN45" s="1">
        <f t="shared" si="46"/>
        <v>0</v>
      </c>
      <c r="FO45" s="1">
        <f t="shared" si="46"/>
        <v>0</v>
      </c>
      <c r="FP45" s="1">
        <f t="shared" si="46"/>
        <v>0</v>
      </c>
      <c r="FQ45" s="1">
        <f t="shared" si="46"/>
        <v>0</v>
      </c>
      <c r="FR45" s="1">
        <f t="shared" si="46"/>
        <v>0</v>
      </c>
      <c r="FS45" s="1">
        <f t="shared" si="46"/>
        <v>0</v>
      </c>
      <c r="FT45" s="1">
        <f t="shared" si="46"/>
        <v>0</v>
      </c>
      <c r="FU45" s="1">
        <f t="shared" si="46"/>
        <v>0</v>
      </c>
      <c r="FV45" s="1">
        <f t="shared" si="46"/>
        <v>0</v>
      </c>
      <c r="FW45" s="1">
        <f t="shared" si="46"/>
        <v>0</v>
      </c>
      <c r="FX45" s="1">
        <f t="shared" si="46"/>
        <v>0</v>
      </c>
      <c r="FY45" s="1">
        <f t="shared" si="46"/>
        <v>0</v>
      </c>
      <c r="FZ45" s="1">
        <f t="shared" si="46"/>
        <v>0</v>
      </c>
      <c r="GA45" s="1">
        <f t="shared" si="46"/>
        <v>0</v>
      </c>
      <c r="GB45" s="1">
        <f t="shared" si="47"/>
        <v>0</v>
      </c>
      <c r="GC45" s="1">
        <f t="shared" si="47"/>
        <v>0</v>
      </c>
      <c r="GD45" s="1">
        <f t="shared" si="47"/>
        <v>0</v>
      </c>
      <c r="GE45" s="1">
        <f t="shared" si="47"/>
        <v>0</v>
      </c>
      <c r="GF45" s="1">
        <f t="shared" si="47"/>
        <v>0</v>
      </c>
      <c r="GG45" s="1">
        <f t="shared" si="47"/>
        <v>0</v>
      </c>
      <c r="GH45" s="1">
        <f t="shared" si="47"/>
        <v>0</v>
      </c>
      <c r="GI45" s="1">
        <f t="shared" si="47"/>
        <v>0</v>
      </c>
      <c r="GJ45" s="1">
        <f t="shared" si="47"/>
        <v>0</v>
      </c>
      <c r="GK45" s="1">
        <f t="shared" si="47"/>
        <v>0</v>
      </c>
      <c r="GL45" s="1">
        <f t="shared" si="47"/>
        <v>0</v>
      </c>
      <c r="GM45" s="1">
        <f t="shared" si="47"/>
        <v>0</v>
      </c>
      <c r="GN45" s="1">
        <f t="shared" si="47"/>
        <v>0</v>
      </c>
      <c r="GO45" s="1">
        <f t="shared" si="47"/>
        <v>0</v>
      </c>
      <c r="GP45" s="1">
        <f t="shared" si="47"/>
        <v>0</v>
      </c>
      <c r="GQ45" s="1">
        <f t="shared" si="47"/>
        <v>0</v>
      </c>
      <c r="GR45" s="1">
        <f t="shared" si="38"/>
        <v>0</v>
      </c>
      <c r="GS45" s="1">
        <f t="shared" si="38"/>
        <v>0</v>
      </c>
      <c r="GT45" s="1">
        <f t="shared" si="38"/>
        <v>0</v>
      </c>
      <c r="GU45" s="1">
        <f t="shared" si="38"/>
        <v>0</v>
      </c>
      <c r="GV45" s="1">
        <f t="shared" si="38"/>
        <v>0</v>
      </c>
      <c r="GW45" s="1">
        <f t="shared" si="38"/>
        <v>0</v>
      </c>
      <c r="GX45" s="1">
        <f t="shared" si="38"/>
        <v>0</v>
      </c>
      <c r="GY45" s="1">
        <f t="shared" si="38"/>
        <v>0</v>
      </c>
      <c r="GZ45" s="1">
        <f t="shared" si="38"/>
        <v>0</v>
      </c>
      <c r="HA45" s="1">
        <f t="shared" si="38"/>
        <v>0</v>
      </c>
      <c r="HB45" s="1">
        <f t="shared" si="38"/>
        <v>0</v>
      </c>
      <c r="HC45" s="1">
        <f t="shared" si="38"/>
        <v>0</v>
      </c>
      <c r="HD45" s="1">
        <f t="shared" si="38"/>
        <v>0</v>
      </c>
      <c r="HE45" s="1">
        <f t="shared" si="38"/>
        <v>0</v>
      </c>
      <c r="HF45" s="1">
        <f t="shared" si="38"/>
        <v>0</v>
      </c>
      <c r="HG45" s="1">
        <f t="shared" si="38"/>
        <v>0</v>
      </c>
      <c r="HH45" s="1">
        <f t="shared" si="48"/>
        <v>0</v>
      </c>
      <c r="HI45" s="1">
        <f t="shared" si="48"/>
        <v>0</v>
      </c>
      <c r="HJ45" s="1">
        <f t="shared" si="48"/>
        <v>0</v>
      </c>
      <c r="HK45" s="1">
        <f t="shared" si="48"/>
        <v>0</v>
      </c>
      <c r="HL45" s="1">
        <f t="shared" si="48"/>
        <v>0</v>
      </c>
      <c r="HM45" s="1">
        <f t="shared" si="48"/>
        <v>0</v>
      </c>
      <c r="HN45" s="1">
        <f t="shared" si="48"/>
        <v>0</v>
      </c>
      <c r="HO45" s="1">
        <f t="shared" si="48"/>
        <v>0</v>
      </c>
      <c r="HP45" s="1">
        <f t="shared" si="48"/>
        <v>0</v>
      </c>
      <c r="HQ45" s="1">
        <f t="shared" si="48"/>
        <v>0</v>
      </c>
      <c r="HR45" s="1">
        <f t="shared" si="48"/>
        <v>0</v>
      </c>
      <c r="HS45" s="1">
        <f t="shared" si="48"/>
        <v>0</v>
      </c>
      <c r="HT45" s="1">
        <f t="shared" si="48"/>
        <v>0</v>
      </c>
      <c r="HU45" s="1">
        <f t="shared" si="48"/>
        <v>0</v>
      </c>
      <c r="HW45">
        <v>25</v>
      </c>
      <c r="HX45" s="15">
        <f t="shared" si="25"/>
        <v>0</v>
      </c>
      <c r="HY45">
        <f t="shared" ref="HY45:HY108" si="49">IF(ISERROR(VLOOKUP(HW45,$A$21:$F$220,5,0))=TRUE,"",VLOOKUP(HW45,$A$21:$F$220,5,0))</f>
        <v>0</v>
      </c>
      <c r="HZ45" s="1" t="str">
        <f t="shared" si="26"/>
        <v/>
      </c>
      <c r="IA45" s="1">
        <f t="shared" si="27"/>
        <v>0</v>
      </c>
      <c r="IB45" t="str">
        <f t="shared" si="31"/>
        <v/>
      </c>
      <c r="IC45" t="str">
        <f t="shared" si="20"/>
        <v/>
      </c>
      <c r="ID45">
        <f>IF(HZ45&gt;$IC$18,1000,IF(HZ45=$IC$18,MIN(HZ45:$HZ$220),1000))</f>
        <v>1000</v>
      </c>
      <c r="IG45" s="1">
        <f t="shared" si="28"/>
        <v>0</v>
      </c>
      <c r="IH45" s="1">
        <f t="shared" si="21"/>
        <v>0</v>
      </c>
      <c r="II45" s="1">
        <f t="shared" si="29"/>
        <v>0</v>
      </c>
      <c r="IJ45" s="1">
        <f t="shared" si="30"/>
        <v>0</v>
      </c>
    </row>
    <row r="46" spans="1:244">
      <c r="A46">
        <v>26</v>
      </c>
      <c r="B46" t="str">
        <f t="shared" si="22"/>
        <v/>
      </c>
      <c r="C46" s="2" t="str">
        <f t="shared" si="23"/>
        <v/>
      </c>
      <c r="D46" s="28"/>
      <c r="E46" s="29"/>
      <c r="F46" s="30"/>
      <c r="G46" s="12" t="e">
        <f t="shared" si="0"/>
        <v>#VALUE!</v>
      </c>
      <c r="M46" s="46"/>
      <c r="N46" s="46"/>
      <c r="O46" s="46"/>
      <c r="T46" s="16" t="str">
        <f t="shared" si="1"/>
        <v/>
      </c>
      <c r="U46" s="2">
        <v>26</v>
      </c>
      <c r="V46" s="2">
        <f>HLOOKUP($F$4,'tabulka hodnot'!$D$3:$J$203,'vypocet bodov do rebricka'!U46+1,0)</f>
        <v>90</v>
      </c>
      <c r="Y46" s="1" t="str">
        <f t="shared" si="24"/>
        <v>37-54</v>
      </c>
      <c r="Z46" s="1">
        <f t="shared" si="2"/>
        <v>3</v>
      </c>
      <c r="AA46" s="1" t="str">
        <f t="shared" si="3"/>
        <v>37</v>
      </c>
      <c r="AB46" s="1" t="str">
        <f t="shared" si="4"/>
        <v>54</v>
      </c>
      <c r="AC46">
        <f t="shared" si="5"/>
        <v>71</v>
      </c>
      <c r="AD46" s="1">
        <f t="shared" si="39"/>
        <v>0</v>
      </c>
      <c r="AE46" s="1">
        <f t="shared" si="39"/>
        <v>0</v>
      </c>
      <c r="AF46" s="1">
        <f t="shared" si="39"/>
        <v>0</v>
      </c>
      <c r="AG46" s="1">
        <f t="shared" si="39"/>
        <v>0</v>
      </c>
      <c r="AH46" s="1">
        <f t="shared" si="39"/>
        <v>0</v>
      </c>
      <c r="AI46" s="1">
        <f t="shared" si="39"/>
        <v>0</v>
      </c>
      <c r="AJ46" s="1">
        <f t="shared" si="39"/>
        <v>0</v>
      </c>
      <c r="AK46" s="1">
        <f t="shared" si="39"/>
        <v>0</v>
      </c>
      <c r="AL46" s="1">
        <f t="shared" si="39"/>
        <v>0</v>
      </c>
      <c r="AM46" s="1">
        <f t="shared" si="39"/>
        <v>0</v>
      </c>
      <c r="AN46" s="1">
        <f t="shared" si="32"/>
        <v>0</v>
      </c>
      <c r="AO46" s="1">
        <f t="shared" si="32"/>
        <v>0</v>
      </c>
      <c r="AP46" s="1">
        <f t="shared" si="32"/>
        <v>0</v>
      </c>
      <c r="AQ46" s="1">
        <f t="shared" si="32"/>
        <v>0</v>
      </c>
      <c r="AR46" s="1">
        <f t="shared" si="32"/>
        <v>0</v>
      </c>
      <c r="AS46" s="1">
        <f t="shared" si="32"/>
        <v>0</v>
      </c>
      <c r="AT46" s="1">
        <f t="shared" si="32"/>
        <v>0</v>
      </c>
      <c r="AU46" s="1">
        <f t="shared" si="32"/>
        <v>0</v>
      </c>
      <c r="AV46" s="1">
        <f t="shared" si="32"/>
        <v>0</v>
      </c>
      <c r="AW46" s="1">
        <f t="shared" si="32"/>
        <v>0</v>
      </c>
      <c r="AX46" s="1">
        <f t="shared" si="32"/>
        <v>0</v>
      </c>
      <c r="AY46" s="1">
        <f t="shared" si="32"/>
        <v>0</v>
      </c>
      <c r="AZ46" s="1">
        <f t="shared" si="32"/>
        <v>0</v>
      </c>
      <c r="BA46" s="1">
        <f t="shared" si="32"/>
        <v>0</v>
      </c>
      <c r="BB46" s="1">
        <f t="shared" si="32"/>
        <v>0</v>
      </c>
      <c r="BC46" s="1">
        <f t="shared" si="32"/>
        <v>0</v>
      </c>
      <c r="BD46" s="1">
        <f t="shared" si="40"/>
        <v>0</v>
      </c>
      <c r="BE46" s="1">
        <f t="shared" si="40"/>
        <v>0</v>
      </c>
      <c r="BF46" s="1">
        <f t="shared" si="40"/>
        <v>0</v>
      </c>
      <c r="BG46" s="1">
        <f t="shared" si="40"/>
        <v>0</v>
      </c>
      <c r="BH46" s="1">
        <f t="shared" si="40"/>
        <v>0</v>
      </c>
      <c r="BI46" s="1">
        <f t="shared" si="40"/>
        <v>0</v>
      </c>
      <c r="BJ46" s="1">
        <f t="shared" si="40"/>
        <v>0</v>
      </c>
      <c r="BK46" s="1">
        <f t="shared" si="40"/>
        <v>0</v>
      </c>
      <c r="BL46" s="1">
        <f t="shared" si="40"/>
        <v>0</v>
      </c>
      <c r="BM46" s="1">
        <f t="shared" si="40"/>
        <v>0</v>
      </c>
      <c r="BN46" s="1">
        <f t="shared" si="40"/>
        <v>75</v>
      </c>
      <c r="BO46" s="1">
        <f t="shared" si="40"/>
        <v>75</v>
      </c>
      <c r="BP46" s="1">
        <f t="shared" si="40"/>
        <v>75</v>
      </c>
      <c r="BQ46" s="1">
        <f t="shared" si="40"/>
        <v>75</v>
      </c>
      <c r="BR46" s="1">
        <f t="shared" si="40"/>
        <v>75</v>
      </c>
      <c r="BS46" s="1">
        <f t="shared" si="40"/>
        <v>75</v>
      </c>
      <c r="BT46" s="1">
        <f t="shared" si="41"/>
        <v>75</v>
      </c>
      <c r="BU46" s="1">
        <f t="shared" si="41"/>
        <v>75</v>
      </c>
      <c r="BV46" s="1">
        <f t="shared" si="41"/>
        <v>75</v>
      </c>
      <c r="BW46" s="1">
        <f t="shared" si="41"/>
        <v>75</v>
      </c>
      <c r="BX46" s="1">
        <f t="shared" si="41"/>
        <v>75</v>
      </c>
      <c r="BY46" s="1">
        <f t="shared" si="41"/>
        <v>75</v>
      </c>
      <c r="BZ46" s="1">
        <f t="shared" si="41"/>
        <v>63</v>
      </c>
      <c r="CA46" s="1">
        <f t="shared" si="41"/>
        <v>63</v>
      </c>
      <c r="CB46" s="1">
        <f t="shared" si="41"/>
        <v>63</v>
      </c>
      <c r="CC46" s="1">
        <f t="shared" si="41"/>
        <v>63</v>
      </c>
      <c r="CD46" s="1">
        <f t="shared" si="41"/>
        <v>63</v>
      </c>
      <c r="CE46" s="1">
        <f t="shared" si="41"/>
        <v>63</v>
      </c>
      <c r="CF46" s="1">
        <f t="shared" si="41"/>
        <v>0</v>
      </c>
      <c r="CG46" s="1">
        <f t="shared" si="41"/>
        <v>0</v>
      </c>
      <c r="CH46" s="1">
        <f t="shared" si="41"/>
        <v>0</v>
      </c>
      <c r="CI46" s="1">
        <f t="shared" si="41"/>
        <v>0</v>
      </c>
      <c r="CJ46" s="1">
        <f t="shared" si="42"/>
        <v>0</v>
      </c>
      <c r="CK46" s="1">
        <f t="shared" si="42"/>
        <v>0</v>
      </c>
      <c r="CL46" s="1">
        <f t="shared" si="42"/>
        <v>0</v>
      </c>
      <c r="CM46" s="1">
        <f t="shared" si="42"/>
        <v>0</v>
      </c>
      <c r="CN46" s="1">
        <f t="shared" si="42"/>
        <v>0</v>
      </c>
      <c r="CO46" s="1">
        <f t="shared" si="42"/>
        <v>0</v>
      </c>
      <c r="CP46" s="1">
        <f t="shared" si="42"/>
        <v>0</v>
      </c>
      <c r="CQ46" s="1">
        <f t="shared" si="42"/>
        <v>0</v>
      </c>
      <c r="CR46" s="1">
        <f t="shared" si="42"/>
        <v>0</v>
      </c>
      <c r="CS46" s="1">
        <f t="shared" si="42"/>
        <v>0</v>
      </c>
      <c r="CT46" s="1">
        <f t="shared" si="42"/>
        <v>0</v>
      </c>
      <c r="CU46" s="1">
        <f t="shared" si="42"/>
        <v>0</v>
      </c>
      <c r="CV46" s="1">
        <f t="shared" si="42"/>
        <v>0</v>
      </c>
      <c r="CW46" s="1">
        <f t="shared" si="42"/>
        <v>0</v>
      </c>
      <c r="CX46" s="1">
        <f t="shared" si="42"/>
        <v>0</v>
      </c>
      <c r="CY46" s="1">
        <f t="shared" si="42"/>
        <v>0</v>
      </c>
      <c r="CZ46" s="1">
        <f t="shared" si="43"/>
        <v>0</v>
      </c>
      <c r="DA46" s="1">
        <f t="shared" si="43"/>
        <v>0</v>
      </c>
      <c r="DB46" s="1">
        <f t="shared" si="43"/>
        <v>0</v>
      </c>
      <c r="DC46" s="1">
        <f t="shared" si="43"/>
        <v>0</v>
      </c>
      <c r="DD46" s="1">
        <f t="shared" si="43"/>
        <v>0</v>
      </c>
      <c r="DE46" s="1">
        <f t="shared" si="43"/>
        <v>0</v>
      </c>
      <c r="DF46" s="1">
        <f t="shared" si="43"/>
        <v>0</v>
      </c>
      <c r="DG46" s="1">
        <f t="shared" si="43"/>
        <v>0</v>
      </c>
      <c r="DH46" s="1">
        <f t="shared" si="43"/>
        <v>0</v>
      </c>
      <c r="DI46" s="1">
        <f t="shared" si="43"/>
        <v>0</v>
      </c>
      <c r="DJ46" s="1">
        <f t="shared" si="43"/>
        <v>0</v>
      </c>
      <c r="DK46" s="1">
        <f t="shared" si="43"/>
        <v>0</v>
      </c>
      <c r="DL46" s="1">
        <f t="shared" si="43"/>
        <v>0</v>
      </c>
      <c r="DM46" s="1">
        <f t="shared" si="43"/>
        <v>0</v>
      </c>
      <c r="DN46" s="1">
        <f t="shared" si="43"/>
        <v>0</v>
      </c>
      <c r="DO46" s="1">
        <f t="shared" si="43"/>
        <v>0</v>
      </c>
      <c r="DP46" s="1">
        <f t="shared" si="35"/>
        <v>0</v>
      </c>
      <c r="DQ46" s="1">
        <f t="shared" si="35"/>
        <v>0</v>
      </c>
      <c r="DR46" s="1">
        <f t="shared" si="35"/>
        <v>0</v>
      </c>
      <c r="DS46" s="1">
        <f t="shared" si="35"/>
        <v>0</v>
      </c>
      <c r="DT46" s="1">
        <f t="shared" si="35"/>
        <v>0</v>
      </c>
      <c r="DU46" s="1">
        <f t="shared" si="35"/>
        <v>0</v>
      </c>
      <c r="DV46" s="1">
        <f t="shared" si="35"/>
        <v>0</v>
      </c>
      <c r="DW46" s="1">
        <f t="shared" si="35"/>
        <v>0</v>
      </c>
      <c r="DX46" s="1">
        <f t="shared" si="35"/>
        <v>0</v>
      </c>
      <c r="DY46" s="1">
        <f t="shared" si="35"/>
        <v>0</v>
      </c>
      <c r="DZ46" s="1">
        <f t="shared" si="35"/>
        <v>0</v>
      </c>
      <c r="EA46" s="1">
        <f t="shared" si="35"/>
        <v>0</v>
      </c>
      <c r="EB46" s="1">
        <f t="shared" si="35"/>
        <v>0</v>
      </c>
      <c r="EC46" s="1">
        <f t="shared" si="35"/>
        <v>0</v>
      </c>
      <c r="ED46" s="1">
        <f t="shared" si="35"/>
        <v>0</v>
      </c>
      <c r="EE46" s="1">
        <f t="shared" si="35"/>
        <v>0</v>
      </c>
      <c r="EF46" s="1">
        <f t="shared" si="44"/>
        <v>0</v>
      </c>
      <c r="EG46" s="1">
        <f t="shared" si="44"/>
        <v>0</v>
      </c>
      <c r="EH46" s="1">
        <f t="shared" si="44"/>
        <v>0</v>
      </c>
      <c r="EI46" s="1">
        <f t="shared" si="44"/>
        <v>0</v>
      </c>
      <c r="EJ46" s="1">
        <f t="shared" si="44"/>
        <v>0</v>
      </c>
      <c r="EK46" s="1">
        <f t="shared" si="44"/>
        <v>0</v>
      </c>
      <c r="EL46" s="1">
        <f t="shared" si="44"/>
        <v>0</v>
      </c>
      <c r="EM46" s="1">
        <f t="shared" si="44"/>
        <v>0</v>
      </c>
      <c r="EN46" s="1">
        <f t="shared" si="44"/>
        <v>0</v>
      </c>
      <c r="EO46" s="1">
        <f t="shared" si="44"/>
        <v>0</v>
      </c>
      <c r="EP46" s="1">
        <f t="shared" si="44"/>
        <v>0</v>
      </c>
      <c r="EQ46" s="1">
        <f t="shared" si="44"/>
        <v>0</v>
      </c>
      <c r="ER46" s="1">
        <f t="shared" si="44"/>
        <v>0</v>
      </c>
      <c r="ES46" s="1">
        <f t="shared" si="44"/>
        <v>0</v>
      </c>
      <c r="ET46" s="1">
        <f t="shared" si="44"/>
        <v>0</v>
      </c>
      <c r="EU46" s="1">
        <f t="shared" si="44"/>
        <v>0</v>
      </c>
      <c r="EV46" s="1">
        <f t="shared" si="45"/>
        <v>0</v>
      </c>
      <c r="EW46" s="1">
        <f t="shared" si="45"/>
        <v>0</v>
      </c>
      <c r="EX46" s="1">
        <f t="shared" si="45"/>
        <v>0</v>
      </c>
      <c r="EY46" s="1">
        <f t="shared" si="45"/>
        <v>0</v>
      </c>
      <c r="EZ46" s="1">
        <f t="shared" si="45"/>
        <v>0</v>
      </c>
      <c r="FA46" s="1">
        <f t="shared" si="45"/>
        <v>0</v>
      </c>
      <c r="FB46" s="1">
        <f t="shared" si="45"/>
        <v>0</v>
      </c>
      <c r="FC46" s="1">
        <f t="shared" si="45"/>
        <v>0</v>
      </c>
      <c r="FD46" s="1">
        <f t="shared" si="45"/>
        <v>0</v>
      </c>
      <c r="FE46" s="1">
        <f t="shared" si="45"/>
        <v>0</v>
      </c>
      <c r="FF46" s="1">
        <f t="shared" si="45"/>
        <v>0</v>
      </c>
      <c r="FG46" s="1">
        <f t="shared" si="45"/>
        <v>0</v>
      </c>
      <c r="FH46" s="1">
        <f t="shared" si="45"/>
        <v>0</v>
      </c>
      <c r="FI46" s="1">
        <f t="shared" si="45"/>
        <v>0</v>
      </c>
      <c r="FJ46" s="1">
        <f t="shared" si="45"/>
        <v>0</v>
      </c>
      <c r="FK46" s="1">
        <f t="shared" si="45"/>
        <v>0</v>
      </c>
      <c r="FL46" s="1">
        <f t="shared" si="46"/>
        <v>0</v>
      </c>
      <c r="FM46" s="1">
        <f t="shared" si="46"/>
        <v>0</v>
      </c>
      <c r="FN46" s="1">
        <f t="shared" si="46"/>
        <v>0</v>
      </c>
      <c r="FO46" s="1">
        <f t="shared" si="46"/>
        <v>0</v>
      </c>
      <c r="FP46" s="1">
        <f t="shared" si="46"/>
        <v>0</v>
      </c>
      <c r="FQ46" s="1">
        <f t="shared" si="46"/>
        <v>0</v>
      </c>
      <c r="FR46" s="1">
        <f t="shared" si="46"/>
        <v>0</v>
      </c>
      <c r="FS46" s="1">
        <f t="shared" si="46"/>
        <v>0</v>
      </c>
      <c r="FT46" s="1">
        <f t="shared" si="46"/>
        <v>0</v>
      </c>
      <c r="FU46" s="1">
        <f t="shared" si="46"/>
        <v>0</v>
      </c>
      <c r="FV46" s="1">
        <f t="shared" si="46"/>
        <v>0</v>
      </c>
      <c r="FW46" s="1">
        <f t="shared" si="46"/>
        <v>0</v>
      </c>
      <c r="FX46" s="1">
        <f t="shared" si="46"/>
        <v>0</v>
      </c>
      <c r="FY46" s="1">
        <f t="shared" si="46"/>
        <v>0</v>
      </c>
      <c r="FZ46" s="1">
        <f t="shared" si="46"/>
        <v>0</v>
      </c>
      <c r="GA46" s="1">
        <f t="shared" si="46"/>
        <v>0</v>
      </c>
      <c r="GB46" s="1">
        <f t="shared" si="47"/>
        <v>0</v>
      </c>
      <c r="GC46" s="1">
        <f t="shared" si="47"/>
        <v>0</v>
      </c>
      <c r="GD46" s="1">
        <f t="shared" si="47"/>
        <v>0</v>
      </c>
      <c r="GE46" s="1">
        <f t="shared" si="47"/>
        <v>0</v>
      </c>
      <c r="GF46" s="1">
        <f t="shared" si="47"/>
        <v>0</v>
      </c>
      <c r="GG46" s="1">
        <f t="shared" si="47"/>
        <v>0</v>
      </c>
      <c r="GH46" s="1">
        <f t="shared" si="47"/>
        <v>0</v>
      </c>
      <c r="GI46" s="1">
        <f t="shared" si="47"/>
        <v>0</v>
      </c>
      <c r="GJ46" s="1">
        <f t="shared" si="47"/>
        <v>0</v>
      </c>
      <c r="GK46" s="1">
        <f t="shared" si="47"/>
        <v>0</v>
      </c>
      <c r="GL46" s="1">
        <f t="shared" si="47"/>
        <v>0</v>
      </c>
      <c r="GM46" s="1">
        <f t="shared" si="47"/>
        <v>0</v>
      </c>
      <c r="GN46" s="1">
        <f t="shared" si="47"/>
        <v>0</v>
      </c>
      <c r="GO46" s="1">
        <f t="shared" si="47"/>
        <v>0</v>
      </c>
      <c r="GP46" s="1">
        <f t="shared" si="47"/>
        <v>0</v>
      </c>
      <c r="GQ46" s="1">
        <f t="shared" si="47"/>
        <v>0</v>
      </c>
      <c r="GR46" s="1">
        <f t="shared" si="38"/>
        <v>0</v>
      </c>
      <c r="GS46" s="1">
        <f t="shared" si="38"/>
        <v>0</v>
      </c>
      <c r="GT46" s="1">
        <f t="shared" si="38"/>
        <v>0</v>
      </c>
      <c r="GU46" s="1">
        <f t="shared" si="38"/>
        <v>0</v>
      </c>
      <c r="GV46" s="1">
        <f t="shared" si="38"/>
        <v>0</v>
      </c>
      <c r="GW46" s="1">
        <f t="shared" si="38"/>
        <v>0</v>
      </c>
      <c r="GX46" s="1">
        <f t="shared" si="38"/>
        <v>0</v>
      </c>
      <c r="GY46" s="1">
        <f t="shared" si="38"/>
        <v>0</v>
      </c>
      <c r="GZ46" s="1">
        <f t="shared" si="38"/>
        <v>0</v>
      </c>
      <c r="HA46" s="1">
        <f t="shared" si="38"/>
        <v>0</v>
      </c>
      <c r="HB46" s="1">
        <f t="shared" si="38"/>
        <v>0</v>
      </c>
      <c r="HC46" s="1">
        <f t="shared" si="38"/>
        <v>0</v>
      </c>
      <c r="HD46" s="1">
        <f t="shared" si="38"/>
        <v>0</v>
      </c>
      <c r="HE46" s="1">
        <f t="shared" si="38"/>
        <v>0</v>
      </c>
      <c r="HF46" s="1">
        <f t="shared" si="38"/>
        <v>0</v>
      </c>
      <c r="HG46" s="1">
        <f t="shared" si="38"/>
        <v>0</v>
      </c>
      <c r="HH46" s="1">
        <f t="shared" si="48"/>
        <v>0</v>
      </c>
      <c r="HI46" s="1">
        <f t="shared" si="48"/>
        <v>0</v>
      </c>
      <c r="HJ46" s="1">
        <f t="shared" si="48"/>
        <v>0</v>
      </c>
      <c r="HK46" s="1">
        <f t="shared" si="48"/>
        <v>0</v>
      </c>
      <c r="HL46" s="1">
        <f t="shared" si="48"/>
        <v>0</v>
      </c>
      <c r="HM46" s="1">
        <f t="shared" si="48"/>
        <v>0</v>
      </c>
      <c r="HN46" s="1">
        <f t="shared" si="48"/>
        <v>0</v>
      </c>
      <c r="HO46" s="1">
        <f t="shared" si="48"/>
        <v>0</v>
      </c>
      <c r="HP46" s="1">
        <f t="shared" si="48"/>
        <v>0</v>
      </c>
      <c r="HQ46" s="1">
        <f t="shared" si="48"/>
        <v>0</v>
      </c>
      <c r="HR46" s="1">
        <f t="shared" si="48"/>
        <v>0</v>
      </c>
      <c r="HS46" s="1">
        <f t="shared" si="48"/>
        <v>0</v>
      </c>
      <c r="HT46" s="1">
        <f t="shared" si="48"/>
        <v>0</v>
      </c>
      <c r="HU46" s="1">
        <f t="shared" si="48"/>
        <v>0</v>
      </c>
      <c r="HW46">
        <v>26</v>
      </c>
      <c r="HX46" s="15">
        <f t="shared" si="25"/>
        <v>0</v>
      </c>
      <c r="HY46">
        <f t="shared" si="49"/>
        <v>0</v>
      </c>
      <c r="HZ46" s="1" t="str">
        <f t="shared" si="26"/>
        <v/>
      </c>
      <c r="IA46" s="1">
        <f t="shared" si="27"/>
        <v>0</v>
      </c>
      <c r="IB46" t="str">
        <f t="shared" si="31"/>
        <v/>
      </c>
      <c r="IC46" t="str">
        <f t="shared" si="20"/>
        <v/>
      </c>
      <c r="ID46">
        <f>IF(HZ46&gt;$IC$18,1000,IF(HZ46=$IC$18,MIN(HZ46:$HZ$220),1000))</f>
        <v>1000</v>
      </c>
      <c r="IG46" s="1">
        <f t="shared" si="28"/>
        <v>0</v>
      </c>
      <c r="IH46" s="1">
        <f t="shared" si="21"/>
        <v>0</v>
      </c>
      <c r="II46" s="1">
        <f t="shared" si="29"/>
        <v>0</v>
      </c>
      <c r="IJ46" s="1">
        <f t="shared" si="30"/>
        <v>0</v>
      </c>
    </row>
    <row r="47" spans="1:244">
      <c r="A47">
        <v>27</v>
      </c>
      <c r="B47" t="str">
        <f t="shared" si="22"/>
        <v/>
      </c>
      <c r="C47" s="2" t="str">
        <f t="shared" si="23"/>
        <v/>
      </c>
      <c r="D47" s="28"/>
      <c r="E47" s="29"/>
      <c r="F47" s="30"/>
      <c r="G47" s="12" t="e">
        <f t="shared" si="0"/>
        <v>#VALUE!</v>
      </c>
      <c r="M47" s="46"/>
      <c r="N47" s="46"/>
      <c r="O47" s="46"/>
      <c r="T47" s="16" t="str">
        <f t="shared" si="1"/>
        <v/>
      </c>
      <c r="U47" s="2">
        <v>27</v>
      </c>
      <c r="V47" s="2">
        <f>HLOOKUP($F$4,'tabulka hodnot'!$D$3:$J$203,'vypocet bodov do rebricka'!U47+1,0)</f>
        <v>90</v>
      </c>
      <c r="Y47" s="1" t="str">
        <f t="shared" si="24"/>
        <v>37-54</v>
      </c>
      <c r="Z47" s="1">
        <f t="shared" si="2"/>
        <v>3</v>
      </c>
      <c r="AA47" s="1" t="str">
        <f t="shared" si="3"/>
        <v>37</v>
      </c>
      <c r="AB47" s="1" t="str">
        <f t="shared" si="4"/>
        <v>54</v>
      </c>
      <c r="AC47">
        <f t="shared" si="5"/>
        <v>71</v>
      </c>
      <c r="AD47" s="1">
        <f t="shared" si="39"/>
        <v>0</v>
      </c>
      <c r="AE47" s="1">
        <f t="shared" si="39"/>
        <v>0</v>
      </c>
      <c r="AF47" s="1">
        <f t="shared" si="39"/>
        <v>0</v>
      </c>
      <c r="AG47" s="1">
        <f t="shared" si="39"/>
        <v>0</v>
      </c>
      <c r="AH47" s="1">
        <f t="shared" si="39"/>
        <v>0</v>
      </c>
      <c r="AI47" s="1">
        <f t="shared" si="39"/>
        <v>0</v>
      </c>
      <c r="AJ47" s="1">
        <f t="shared" si="39"/>
        <v>0</v>
      </c>
      <c r="AK47" s="1">
        <f t="shared" si="39"/>
        <v>0</v>
      </c>
      <c r="AL47" s="1">
        <f t="shared" si="39"/>
        <v>0</v>
      </c>
      <c r="AM47" s="1">
        <f t="shared" si="39"/>
        <v>0</v>
      </c>
      <c r="AN47" s="1">
        <f t="shared" si="32"/>
        <v>0</v>
      </c>
      <c r="AO47" s="1">
        <f t="shared" si="32"/>
        <v>0</v>
      </c>
      <c r="AP47" s="1">
        <f t="shared" si="32"/>
        <v>0</v>
      </c>
      <c r="AQ47" s="1">
        <f t="shared" si="32"/>
        <v>0</v>
      </c>
      <c r="AR47" s="1">
        <f t="shared" si="32"/>
        <v>0</v>
      </c>
      <c r="AS47" s="1">
        <f t="shared" si="32"/>
        <v>0</v>
      </c>
      <c r="AT47" s="1">
        <f t="shared" si="32"/>
        <v>0</v>
      </c>
      <c r="AU47" s="1">
        <f t="shared" si="32"/>
        <v>0</v>
      </c>
      <c r="AV47" s="1">
        <f t="shared" si="32"/>
        <v>0</v>
      </c>
      <c r="AW47" s="1">
        <f t="shared" si="32"/>
        <v>0</v>
      </c>
      <c r="AX47" s="1">
        <f t="shared" si="32"/>
        <v>0</v>
      </c>
      <c r="AY47" s="1">
        <f t="shared" si="32"/>
        <v>0</v>
      </c>
      <c r="AZ47" s="1">
        <f t="shared" si="32"/>
        <v>0</v>
      </c>
      <c r="BA47" s="1">
        <f t="shared" si="32"/>
        <v>0</v>
      </c>
      <c r="BB47" s="1">
        <f t="shared" si="32"/>
        <v>0</v>
      </c>
      <c r="BC47" s="1">
        <f t="shared" si="32"/>
        <v>0</v>
      </c>
      <c r="BD47" s="1">
        <f t="shared" si="40"/>
        <v>0</v>
      </c>
      <c r="BE47" s="1">
        <f t="shared" si="40"/>
        <v>0</v>
      </c>
      <c r="BF47" s="1">
        <f t="shared" si="40"/>
        <v>0</v>
      </c>
      <c r="BG47" s="1">
        <f t="shared" si="40"/>
        <v>0</v>
      </c>
      <c r="BH47" s="1">
        <f t="shared" si="40"/>
        <v>0</v>
      </c>
      <c r="BI47" s="1">
        <f t="shared" si="40"/>
        <v>0</v>
      </c>
      <c r="BJ47" s="1">
        <f t="shared" si="40"/>
        <v>0</v>
      </c>
      <c r="BK47" s="1">
        <f t="shared" si="40"/>
        <v>0</v>
      </c>
      <c r="BL47" s="1">
        <f t="shared" si="40"/>
        <v>0</v>
      </c>
      <c r="BM47" s="1">
        <f t="shared" si="40"/>
        <v>0</v>
      </c>
      <c r="BN47" s="1">
        <f t="shared" si="40"/>
        <v>75</v>
      </c>
      <c r="BO47" s="1">
        <f t="shared" si="40"/>
        <v>75</v>
      </c>
      <c r="BP47" s="1">
        <f t="shared" si="40"/>
        <v>75</v>
      </c>
      <c r="BQ47" s="1">
        <f t="shared" si="40"/>
        <v>75</v>
      </c>
      <c r="BR47" s="1">
        <f t="shared" si="40"/>
        <v>75</v>
      </c>
      <c r="BS47" s="1">
        <f t="shared" si="40"/>
        <v>75</v>
      </c>
      <c r="BT47" s="1">
        <f t="shared" si="41"/>
        <v>75</v>
      </c>
      <c r="BU47" s="1">
        <f t="shared" si="41"/>
        <v>75</v>
      </c>
      <c r="BV47" s="1">
        <f t="shared" si="41"/>
        <v>75</v>
      </c>
      <c r="BW47" s="1">
        <f t="shared" si="41"/>
        <v>75</v>
      </c>
      <c r="BX47" s="1">
        <f t="shared" si="41"/>
        <v>75</v>
      </c>
      <c r="BY47" s="1">
        <f t="shared" si="41"/>
        <v>75</v>
      </c>
      <c r="BZ47" s="1">
        <f t="shared" si="41"/>
        <v>63</v>
      </c>
      <c r="CA47" s="1">
        <f t="shared" si="41"/>
        <v>63</v>
      </c>
      <c r="CB47" s="1">
        <f t="shared" si="41"/>
        <v>63</v>
      </c>
      <c r="CC47" s="1">
        <f t="shared" si="41"/>
        <v>63</v>
      </c>
      <c r="CD47" s="1">
        <f t="shared" si="41"/>
        <v>63</v>
      </c>
      <c r="CE47" s="1">
        <f t="shared" si="41"/>
        <v>63</v>
      </c>
      <c r="CF47" s="1">
        <f t="shared" si="41"/>
        <v>0</v>
      </c>
      <c r="CG47" s="1">
        <f t="shared" si="41"/>
        <v>0</v>
      </c>
      <c r="CH47" s="1">
        <f t="shared" si="41"/>
        <v>0</v>
      </c>
      <c r="CI47" s="1">
        <f t="shared" si="41"/>
        <v>0</v>
      </c>
      <c r="CJ47" s="1">
        <f t="shared" si="42"/>
        <v>0</v>
      </c>
      <c r="CK47" s="1">
        <f t="shared" si="42"/>
        <v>0</v>
      </c>
      <c r="CL47" s="1">
        <f t="shared" si="42"/>
        <v>0</v>
      </c>
      <c r="CM47" s="1">
        <f t="shared" si="42"/>
        <v>0</v>
      </c>
      <c r="CN47" s="1">
        <f t="shared" si="42"/>
        <v>0</v>
      </c>
      <c r="CO47" s="1">
        <f t="shared" si="42"/>
        <v>0</v>
      </c>
      <c r="CP47" s="1">
        <f t="shared" si="42"/>
        <v>0</v>
      </c>
      <c r="CQ47" s="1">
        <f t="shared" si="42"/>
        <v>0</v>
      </c>
      <c r="CR47" s="1">
        <f t="shared" si="42"/>
        <v>0</v>
      </c>
      <c r="CS47" s="1">
        <f t="shared" si="42"/>
        <v>0</v>
      </c>
      <c r="CT47" s="1">
        <f t="shared" si="42"/>
        <v>0</v>
      </c>
      <c r="CU47" s="1">
        <f t="shared" si="42"/>
        <v>0</v>
      </c>
      <c r="CV47" s="1">
        <f t="shared" si="42"/>
        <v>0</v>
      </c>
      <c r="CW47" s="1">
        <f t="shared" si="42"/>
        <v>0</v>
      </c>
      <c r="CX47" s="1">
        <f t="shared" si="42"/>
        <v>0</v>
      </c>
      <c r="CY47" s="1">
        <f t="shared" si="42"/>
        <v>0</v>
      </c>
      <c r="CZ47" s="1">
        <f t="shared" si="43"/>
        <v>0</v>
      </c>
      <c r="DA47" s="1">
        <f t="shared" si="43"/>
        <v>0</v>
      </c>
      <c r="DB47" s="1">
        <f t="shared" si="43"/>
        <v>0</v>
      </c>
      <c r="DC47" s="1">
        <f t="shared" si="43"/>
        <v>0</v>
      </c>
      <c r="DD47" s="1">
        <f t="shared" si="43"/>
        <v>0</v>
      </c>
      <c r="DE47" s="1">
        <f t="shared" si="43"/>
        <v>0</v>
      </c>
      <c r="DF47" s="1">
        <f t="shared" si="43"/>
        <v>0</v>
      </c>
      <c r="DG47" s="1">
        <f t="shared" si="43"/>
        <v>0</v>
      </c>
      <c r="DH47" s="1">
        <f t="shared" si="43"/>
        <v>0</v>
      </c>
      <c r="DI47" s="1">
        <f t="shared" si="43"/>
        <v>0</v>
      </c>
      <c r="DJ47" s="1">
        <f t="shared" si="43"/>
        <v>0</v>
      </c>
      <c r="DK47" s="1">
        <f t="shared" si="43"/>
        <v>0</v>
      </c>
      <c r="DL47" s="1">
        <f t="shared" si="43"/>
        <v>0</v>
      </c>
      <c r="DM47" s="1">
        <f t="shared" si="43"/>
        <v>0</v>
      </c>
      <c r="DN47" s="1">
        <f t="shared" si="43"/>
        <v>0</v>
      </c>
      <c r="DO47" s="1">
        <f t="shared" si="43"/>
        <v>0</v>
      </c>
      <c r="DP47" s="1">
        <f t="shared" si="35"/>
        <v>0</v>
      </c>
      <c r="DQ47" s="1">
        <f t="shared" si="35"/>
        <v>0</v>
      </c>
      <c r="DR47" s="1">
        <f t="shared" si="35"/>
        <v>0</v>
      </c>
      <c r="DS47" s="1">
        <f t="shared" si="35"/>
        <v>0</v>
      </c>
      <c r="DT47" s="1">
        <f t="shared" si="35"/>
        <v>0</v>
      </c>
      <c r="DU47" s="1">
        <f t="shared" si="35"/>
        <v>0</v>
      </c>
      <c r="DV47" s="1">
        <f t="shared" si="35"/>
        <v>0</v>
      </c>
      <c r="DW47" s="1">
        <f t="shared" si="35"/>
        <v>0</v>
      </c>
      <c r="DX47" s="1">
        <f t="shared" si="35"/>
        <v>0</v>
      </c>
      <c r="DY47" s="1">
        <f t="shared" si="35"/>
        <v>0</v>
      </c>
      <c r="DZ47" s="1">
        <f t="shared" si="35"/>
        <v>0</v>
      </c>
      <c r="EA47" s="1">
        <f t="shared" si="35"/>
        <v>0</v>
      </c>
      <c r="EB47" s="1">
        <f t="shared" si="35"/>
        <v>0</v>
      </c>
      <c r="EC47" s="1">
        <f t="shared" si="35"/>
        <v>0</v>
      </c>
      <c r="ED47" s="1">
        <f t="shared" si="35"/>
        <v>0</v>
      </c>
      <c r="EE47" s="1">
        <f t="shared" si="35"/>
        <v>0</v>
      </c>
      <c r="EF47" s="1">
        <f t="shared" si="44"/>
        <v>0</v>
      </c>
      <c r="EG47" s="1">
        <f t="shared" si="44"/>
        <v>0</v>
      </c>
      <c r="EH47" s="1">
        <f t="shared" si="44"/>
        <v>0</v>
      </c>
      <c r="EI47" s="1">
        <f t="shared" si="44"/>
        <v>0</v>
      </c>
      <c r="EJ47" s="1">
        <f t="shared" si="44"/>
        <v>0</v>
      </c>
      <c r="EK47" s="1">
        <f t="shared" si="44"/>
        <v>0</v>
      </c>
      <c r="EL47" s="1">
        <f t="shared" si="44"/>
        <v>0</v>
      </c>
      <c r="EM47" s="1">
        <f t="shared" si="44"/>
        <v>0</v>
      </c>
      <c r="EN47" s="1">
        <f t="shared" si="44"/>
        <v>0</v>
      </c>
      <c r="EO47" s="1">
        <f t="shared" si="44"/>
        <v>0</v>
      </c>
      <c r="EP47" s="1">
        <f t="shared" si="44"/>
        <v>0</v>
      </c>
      <c r="EQ47" s="1">
        <f t="shared" si="44"/>
        <v>0</v>
      </c>
      <c r="ER47" s="1">
        <f t="shared" si="44"/>
        <v>0</v>
      </c>
      <c r="ES47" s="1">
        <f t="shared" si="44"/>
        <v>0</v>
      </c>
      <c r="ET47" s="1">
        <f t="shared" si="44"/>
        <v>0</v>
      </c>
      <c r="EU47" s="1">
        <f t="shared" si="44"/>
        <v>0</v>
      </c>
      <c r="EV47" s="1">
        <f t="shared" si="45"/>
        <v>0</v>
      </c>
      <c r="EW47" s="1">
        <f t="shared" si="45"/>
        <v>0</v>
      </c>
      <c r="EX47" s="1">
        <f t="shared" si="45"/>
        <v>0</v>
      </c>
      <c r="EY47" s="1">
        <f t="shared" si="45"/>
        <v>0</v>
      </c>
      <c r="EZ47" s="1">
        <f t="shared" si="45"/>
        <v>0</v>
      </c>
      <c r="FA47" s="1">
        <f t="shared" si="45"/>
        <v>0</v>
      </c>
      <c r="FB47" s="1">
        <f t="shared" si="45"/>
        <v>0</v>
      </c>
      <c r="FC47" s="1">
        <f t="shared" si="45"/>
        <v>0</v>
      </c>
      <c r="FD47" s="1">
        <f t="shared" si="45"/>
        <v>0</v>
      </c>
      <c r="FE47" s="1">
        <f t="shared" si="45"/>
        <v>0</v>
      </c>
      <c r="FF47" s="1">
        <f t="shared" si="45"/>
        <v>0</v>
      </c>
      <c r="FG47" s="1">
        <f t="shared" si="45"/>
        <v>0</v>
      </c>
      <c r="FH47" s="1">
        <f t="shared" si="45"/>
        <v>0</v>
      </c>
      <c r="FI47" s="1">
        <f t="shared" si="45"/>
        <v>0</v>
      </c>
      <c r="FJ47" s="1">
        <f t="shared" si="45"/>
        <v>0</v>
      </c>
      <c r="FK47" s="1">
        <f t="shared" si="45"/>
        <v>0</v>
      </c>
      <c r="FL47" s="1">
        <f t="shared" si="46"/>
        <v>0</v>
      </c>
      <c r="FM47" s="1">
        <f t="shared" si="46"/>
        <v>0</v>
      </c>
      <c r="FN47" s="1">
        <f t="shared" si="46"/>
        <v>0</v>
      </c>
      <c r="FO47" s="1">
        <f t="shared" si="46"/>
        <v>0</v>
      </c>
      <c r="FP47" s="1">
        <f t="shared" si="46"/>
        <v>0</v>
      </c>
      <c r="FQ47" s="1">
        <f t="shared" si="46"/>
        <v>0</v>
      </c>
      <c r="FR47" s="1">
        <f t="shared" si="46"/>
        <v>0</v>
      </c>
      <c r="FS47" s="1">
        <f t="shared" si="46"/>
        <v>0</v>
      </c>
      <c r="FT47" s="1">
        <f t="shared" si="46"/>
        <v>0</v>
      </c>
      <c r="FU47" s="1">
        <f t="shared" si="46"/>
        <v>0</v>
      </c>
      <c r="FV47" s="1">
        <f t="shared" si="46"/>
        <v>0</v>
      </c>
      <c r="FW47" s="1">
        <f t="shared" si="46"/>
        <v>0</v>
      </c>
      <c r="FX47" s="1">
        <f t="shared" si="46"/>
        <v>0</v>
      </c>
      <c r="FY47" s="1">
        <f t="shared" si="46"/>
        <v>0</v>
      </c>
      <c r="FZ47" s="1">
        <f t="shared" si="46"/>
        <v>0</v>
      </c>
      <c r="GA47" s="1">
        <f t="shared" si="46"/>
        <v>0</v>
      </c>
      <c r="GB47" s="1">
        <f t="shared" si="47"/>
        <v>0</v>
      </c>
      <c r="GC47" s="1">
        <f t="shared" si="47"/>
        <v>0</v>
      </c>
      <c r="GD47" s="1">
        <f t="shared" si="47"/>
        <v>0</v>
      </c>
      <c r="GE47" s="1">
        <f t="shared" si="47"/>
        <v>0</v>
      </c>
      <c r="GF47" s="1">
        <f t="shared" si="47"/>
        <v>0</v>
      </c>
      <c r="GG47" s="1">
        <f t="shared" si="47"/>
        <v>0</v>
      </c>
      <c r="GH47" s="1">
        <f t="shared" si="47"/>
        <v>0</v>
      </c>
      <c r="GI47" s="1">
        <f t="shared" si="47"/>
        <v>0</v>
      </c>
      <c r="GJ47" s="1">
        <f t="shared" si="47"/>
        <v>0</v>
      </c>
      <c r="GK47" s="1">
        <f t="shared" si="47"/>
        <v>0</v>
      </c>
      <c r="GL47" s="1">
        <f t="shared" si="47"/>
        <v>0</v>
      </c>
      <c r="GM47" s="1">
        <f t="shared" si="47"/>
        <v>0</v>
      </c>
      <c r="GN47" s="1">
        <f t="shared" si="47"/>
        <v>0</v>
      </c>
      <c r="GO47" s="1">
        <f t="shared" si="47"/>
        <v>0</v>
      </c>
      <c r="GP47" s="1">
        <f t="shared" si="47"/>
        <v>0</v>
      </c>
      <c r="GQ47" s="1">
        <f t="shared" si="47"/>
        <v>0</v>
      </c>
      <c r="GR47" s="1">
        <f t="shared" si="38"/>
        <v>0</v>
      </c>
      <c r="GS47" s="1">
        <f t="shared" si="38"/>
        <v>0</v>
      </c>
      <c r="GT47" s="1">
        <f t="shared" si="38"/>
        <v>0</v>
      </c>
      <c r="GU47" s="1">
        <f t="shared" si="38"/>
        <v>0</v>
      </c>
      <c r="GV47" s="1">
        <f t="shared" si="38"/>
        <v>0</v>
      </c>
      <c r="GW47" s="1">
        <f t="shared" si="38"/>
        <v>0</v>
      </c>
      <c r="GX47" s="1">
        <f t="shared" si="38"/>
        <v>0</v>
      </c>
      <c r="GY47" s="1">
        <f t="shared" si="38"/>
        <v>0</v>
      </c>
      <c r="GZ47" s="1">
        <f t="shared" si="38"/>
        <v>0</v>
      </c>
      <c r="HA47" s="1">
        <f t="shared" si="38"/>
        <v>0</v>
      </c>
      <c r="HB47" s="1">
        <f t="shared" si="38"/>
        <v>0</v>
      </c>
      <c r="HC47" s="1">
        <f t="shared" si="38"/>
        <v>0</v>
      </c>
      <c r="HD47" s="1">
        <f t="shared" si="38"/>
        <v>0</v>
      </c>
      <c r="HE47" s="1">
        <f t="shared" si="38"/>
        <v>0</v>
      </c>
      <c r="HF47" s="1">
        <f t="shared" si="38"/>
        <v>0</v>
      </c>
      <c r="HG47" s="1">
        <f t="shared" si="38"/>
        <v>0</v>
      </c>
      <c r="HH47" s="1">
        <f t="shared" si="48"/>
        <v>0</v>
      </c>
      <c r="HI47" s="1">
        <f t="shared" si="48"/>
        <v>0</v>
      </c>
      <c r="HJ47" s="1">
        <f t="shared" si="48"/>
        <v>0</v>
      </c>
      <c r="HK47" s="1">
        <f t="shared" si="48"/>
        <v>0</v>
      </c>
      <c r="HL47" s="1">
        <f t="shared" si="48"/>
        <v>0</v>
      </c>
      <c r="HM47" s="1">
        <f t="shared" si="48"/>
        <v>0</v>
      </c>
      <c r="HN47" s="1">
        <f t="shared" si="48"/>
        <v>0</v>
      </c>
      <c r="HO47" s="1">
        <f t="shared" si="48"/>
        <v>0</v>
      </c>
      <c r="HP47" s="1">
        <f t="shared" si="48"/>
        <v>0</v>
      </c>
      <c r="HQ47" s="1">
        <f t="shared" si="48"/>
        <v>0</v>
      </c>
      <c r="HR47" s="1">
        <f t="shared" si="48"/>
        <v>0</v>
      </c>
      <c r="HS47" s="1">
        <f t="shared" si="48"/>
        <v>0</v>
      </c>
      <c r="HT47" s="1">
        <f t="shared" si="48"/>
        <v>0</v>
      </c>
      <c r="HU47" s="1">
        <f t="shared" si="48"/>
        <v>0</v>
      </c>
      <c r="HW47">
        <v>27</v>
      </c>
      <c r="HX47" s="15">
        <f t="shared" si="25"/>
        <v>0</v>
      </c>
      <c r="HY47">
        <f t="shared" si="49"/>
        <v>0</v>
      </c>
      <c r="HZ47" s="1" t="str">
        <f t="shared" si="26"/>
        <v/>
      </c>
      <c r="IA47" s="1">
        <f t="shared" si="27"/>
        <v>0</v>
      </c>
      <c r="IB47" t="str">
        <f t="shared" si="31"/>
        <v/>
      </c>
      <c r="IC47" t="str">
        <f t="shared" si="20"/>
        <v/>
      </c>
      <c r="ID47">
        <f>IF(HZ47&gt;$IC$18,1000,IF(HZ47=$IC$18,MIN(HZ47:$HZ$220),1000))</f>
        <v>1000</v>
      </c>
      <c r="IG47" s="1">
        <f t="shared" si="28"/>
        <v>0</v>
      </c>
      <c r="IH47" s="1">
        <f t="shared" si="21"/>
        <v>0</v>
      </c>
      <c r="II47" s="1">
        <f t="shared" si="29"/>
        <v>0</v>
      </c>
      <c r="IJ47" s="1">
        <f t="shared" si="30"/>
        <v>0</v>
      </c>
    </row>
    <row r="48" spans="1:244">
      <c r="A48">
        <v>28</v>
      </c>
      <c r="B48" t="str">
        <f t="shared" si="22"/>
        <v/>
      </c>
      <c r="C48" s="2" t="str">
        <f t="shared" si="23"/>
        <v/>
      </c>
      <c r="D48" s="28"/>
      <c r="E48" s="29"/>
      <c r="F48" s="30"/>
      <c r="G48" s="12" t="e">
        <f t="shared" si="0"/>
        <v>#VALUE!</v>
      </c>
      <c r="M48" s="46"/>
      <c r="N48" s="46"/>
      <c r="O48" s="46"/>
      <c r="T48" s="16" t="str">
        <f t="shared" si="1"/>
        <v/>
      </c>
      <c r="U48" s="2">
        <v>28</v>
      </c>
      <c r="V48" s="2">
        <f>HLOOKUP($F$4,'tabulka hodnot'!$D$3:$J$203,'vypocet bodov do rebricka'!U48+1,0)</f>
        <v>90</v>
      </c>
      <c r="Y48" s="1" t="str">
        <f t="shared" si="24"/>
        <v>37-54</v>
      </c>
      <c r="Z48" s="1">
        <f t="shared" si="2"/>
        <v>3</v>
      </c>
      <c r="AA48" s="1" t="str">
        <f t="shared" si="3"/>
        <v>37</v>
      </c>
      <c r="AB48" s="1" t="str">
        <f t="shared" si="4"/>
        <v>54</v>
      </c>
      <c r="AC48">
        <f t="shared" si="5"/>
        <v>71</v>
      </c>
      <c r="AD48" s="1">
        <f t="shared" si="39"/>
        <v>0</v>
      </c>
      <c r="AE48" s="1">
        <f t="shared" si="39"/>
        <v>0</v>
      </c>
      <c r="AF48" s="1">
        <f t="shared" si="39"/>
        <v>0</v>
      </c>
      <c r="AG48" s="1">
        <f t="shared" si="39"/>
        <v>0</v>
      </c>
      <c r="AH48" s="1">
        <f t="shared" si="39"/>
        <v>0</v>
      </c>
      <c r="AI48" s="1">
        <f t="shared" si="39"/>
        <v>0</v>
      </c>
      <c r="AJ48" s="1">
        <f t="shared" si="39"/>
        <v>0</v>
      </c>
      <c r="AK48" s="1">
        <f t="shared" si="39"/>
        <v>0</v>
      </c>
      <c r="AL48" s="1">
        <f t="shared" si="39"/>
        <v>0</v>
      </c>
      <c r="AM48" s="1">
        <f t="shared" si="39"/>
        <v>0</v>
      </c>
      <c r="AN48" s="1">
        <f t="shared" si="32"/>
        <v>0</v>
      </c>
      <c r="AO48" s="1">
        <f t="shared" si="32"/>
        <v>0</v>
      </c>
      <c r="AP48" s="1">
        <f t="shared" si="32"/>
        <v>0</v>
      </c>
      <c r="AQ48" s="1">
        <f t="shared" si="32"/>
        <v>0</v>
      </c>
      <c r="AR48" s="1">
        <f t="shared" si="32"/>
        <v>0</v>
      </c>
      <c r="AS48" s="1">
        <f t="shared" si="32"/>
        <v>0</v>
      </c>
      <c r="AT48" s="1">
        <f t="shared" si="32"/>
        <v>0</v>
      </c>
      <c r="AU48" s="1">
        <f t="shared" si="32"/>
        <v>0</v>
      </c>
      <c r="AV48" s="1">
        <f t="shared" si="32"/>
        <v>0</v>
      </c>
      <c r="AW48" s="1">
        <f t="shared" si="32"/>
        <v>0</v>
      </c>
      <c r="AX48" s="1">
        <f t="shared" si="32"/>
        <v>0</v>
      </c>
      <c r="AY48" s="1">
        <f t="shared" si="32"/>
        <v>0</v>
      </c>
      <c r="AZ48" s="1">
        <f t="shared" si="32"/>
        <v>0</v>
      </c>
      <c r="BA48" s="1">
        <f t="shared" si="32"/>
        <v>0</v>
      </c>
      <c r="BB48" s="1">
        <f t="shared" si="32"/>
        <v>0</v>
      </c>
      <c r="BC48" s="1">
        <f t="shared" si="32"/>
        <v>0</v>
      </c>
      <c r="BD48" s="1">
        <f t="shared" si="40"/>
        <v>0</v>
      </c>
      <c r="BE48" s="1">
        <f t="shared" si="40"/>
        <v>0</v>
      </c>
      <c r="BF48" s="1">
        <f t="shared" si="40"/>
        <v>0</v>
      </c>
      <c r="BG48" s="1">
        <f t="shared" si="40"/>
        <v>0</v>
      </c>
      <c r="BH48" s="1">
        <f t="shared" si="40"/>
        <v>0</v>
      </c>
      <c r="BI48" s="1">
        <f t="shared" si="40"/>
        <v>0</v>
      </c>
      <c r="BJ48" s="1">
        <f t="shared" si="40"/>
        <v>0</v>
      </c>
      <c r="BK48" s="1">
        <f t="shared" si="40"/>
        <v>0</v>
      </c>
      <c r="BL48" s="1">
        <f t="shared" si="40"/>
        <v>0</v>
      </c>
      <c r="BM48" s="1">
        <f t="shared" si="40"/>
        <v>0</v>
      </c>
      <c r="BN48" s="1">
        <f t="shared" si="40"/>
        <v>75</v>
      </c>
      <c r="BO48" s="1">
        <f t="shared" si="40"/>
        <v>75</v>
      </c>
      <c r="BP48" s="1">
        <f t="shared" si="40"/>
        <v>75</v>
      </c>
      <c r="BQ48" s="1">
        <f t="shared" si="40"/>
        <v>75</v>
      </c>
      <c r="BR48" s="1">
        <f t="shared" si="40"/>
        <v>75</v>
      </c>
      <c r="BS48" s="1">
        <f t="shared" si="40"/>
        <v>75</v>
      </c>
      <c r="BT48" s="1">
        <f t="shared" si="41"/>
        <v>75</v>
      </c>
      <c r="BU48" s="1">
        <f t="shared" si="41"/>
        <v>75</v>
      </c>
      <c r="BV48" s="1">
        <f t="shared" si="41"/>
        <v>75</v>
      </c>
      <c r="BW48" s="1">
        <f t="shared" si="41"/>
        <v>75</v>
      </c>
      <c r="BX48" s="1">
        <f t="shared" si="41"/>
        <v>75</v>
      </c>
      <c r="BY48" s="1">
        <f t="shared" si="41"/>
        <v>75</v>
      </c>
      <c r="BZ48" s="1">
        <f t="shared" si="41"/>
        <v>63</v>
      </c>
      <c r="CA48" s="1">
        <f t="shared" si="41"/>
        <v>63</v>
      </c>
      <c r="CB48" s="1">
        <f t="shared" si="41"/>
        <v>63</v>
      </c>
      <c r="CC48" s="1">
        <f t="shared" si="41"/>
        <v>63</v>
      </c>
      <c r="CD48" s="1">
        <f t="shared" si="41"/>
        <v>63</v>
      </c>
      <c r="CE48" s="1">
        <f t="shared" si="41"/>
        <v>63</v>
      </c>
      <c r="CF48" s="1">
        <f t="shared" si="41"/>
        <v>0</v>
      </c>
      <c r="CG48" s="1">
        <f t="shared" si="41"/>
        <v>0</v>
      </c>
      <c r="CH48" s="1">
        <f t="shared" si="41"/>
        <v>0</v>
      </c>
      <c r="CI48" s="1">
        <f t="shared" si="41"/>
        <v>0</v>
      </c>
      <c r="CJ48" s="1">
        <f t="shared" si="42"/>
        <v>0</v>
      </c>
      <c r="CK48" s="1">
        <f t="shared" si="42"/>
        <v>0</v>
      </c>
      <c r="CL48" s="1">
        <f t="shared" si="42"/>
        <v>0</v>
      </c>
      <c r="CM48" s="1">
        <f t="shared" si="42"/>
        <v>0</v>
      </c>
      <c r="CN48" s="1">
        <f t="shared" si="42"/>
        <v>0</v>
      </c>
      <c r="CO48" s="1">
        <f t="shared" si="42"/>
        <v>0</v>
      </c>
      <c r="CP48" s="1">
        <f t="shared" si="42"/>
        <v>0</v>
      </c>
      <c r="CQ48" s="1">
        <f t="shared" si="42"/>
        <v>0</v>
      </c>
      <c r="CR48" s="1">
        <f t="shared" si="42"/>
        <v>0</v>
      </c>
      <c r="CS48" s="1">
        <f t="shared" si="42"/>
        <v>0</v>
      </c>
      <c r="CT48" s="1">
        <f t="shared" si="42"/>
        <v>0</v>
      </c>
      <c r="CU48" s="1">
        <f t="shared" si="42"/>
        <v>0</v>
      </c>
      <c r="CV48" s="1">
        <f t="shared" si="42"/>
        <v>0</v>
      </c>
      <c r="CW48" s="1">
        <f t="shared" si="42"/>
        <v>0</v>
      </c>
      <c r="CX48" s="1">
        <f t="shared" si="42"/>
        <v>0</v>
      </c>
      <c r="CY48" s="1">
        <f t="shared" si="42"/>
        <v>0</v>
      </c>
      <c r="CZ48" s="1">
        <f t="shared" si="43"/>
        <v>0</v>
      </c>
      <c r="DA48" s="1">
        <f t="shared" si="43"/>
        <v>0</v>
      </c>
      <c r="DB48" s="1">
        <f t="shared" si="43"/>
        <v>0</v>
      </c>
      <c r="DC48" s="1">
        <f t="shared" si="43"/>
        <v>0</v>
      </c>
      <c r="DD48" s="1">
        <f t="shared" si="43"/>
        <v>0</v>
      </c>
      <c r="DE48" s="1">
        <f t="shared" si="43"/>
        <v>0</v>
      </c>
      <c r="DF48" s="1">
        <f t="shared" si="43"/>
        <v>0</v>
      </c>
      <c r="DG48" s="1">
        <f t="shared" si="43"/>
        <v>0</v>
      </c>
      <c r="DH48" s="1">
        <f t="shared" si="43"/>
        <v>0</v>
      </c>
      <c r="DI48" s="1">
        <f t="shared" si="43"/>
        <v>0</v>
      </c>
      <c r="DJ48" s="1">
        <f t="shared" si="43"/>
        <v>0</v>
      </c>
      <c r="DK48" s="1">
        <f t="shared" si="43"/>
        <v>0</v>
      </c>
      <c r="DL48" s="1">
        <f t="shared" si="43"/>
        <v>0</v>
      </c>
      <c r="DM48" s="1">
        <f t="shared" si="43"/>
        <v>0</v>
      </c>
      <c r="DN48" s="1">
        <f t="shared" si="43"/>
        <v>0</v>
      </c>
      <c r="DO48" s="1">
        <f t="shared" si="43"/>
        <v>0</v>
      </c>
      <c r="DP48" s="1">
        <f t="shared" si="35"/>
        <v>0</v>
      </c>
      <c r="DQ48" s="1">
        <f t="shared" si="35"/>
        <v>0</v>
      </c>
      <c r="DR48" s="1">
        <f t="shared" si="35"/>
        <v>0</v>
      </c>
      <c r="DS48" s="1">
        <f t="shared" si="35"/>
        <v>0</v>
      </c>
      <c r="DT48" s="1">
        <f t="shared" si="35"/>
        <v>0</v>
      </c>
      <c r="DU48" s="1">
        <f t="shared" si="35"/>
        <v>0</v>
      </c>
      <c r="DV48" s="1">
        <f t="shared" si="35"/>
        <v>0</v>
      </c>
      <c r="DW48" s="1">
        <f t="shared" si="35"/>
        <v>0</v>
      </c>
      <c r="DX48" s="1">
        <f t="shared" si="35"/>
        <v>0</v>
      </c>
      <c r="DY48" s="1">
        <f t="shared" si="35"/>
        <v>0</v>
      </c>
      <c r="DZ48" s="1">
        <f t="shared" si="35"/>
        <v>0</v>
      </c>
      <c r="EA48" s="1">
        <f t="shared" si="35"/>
        <v>0</v>
      </c>
      <c r="EB48" s="1">
        <f t="shared" si="35"/>
        <v>0</v>
      </c>
      <c r="EC48" s="1">
        <f t="shared" si="35"/>
        <v>0</v>
      </c>
      <c r="ED48" s="1">
        <f t="shared" si="35"/>
        <v>0</v>
      </c>
      <c r="EE48" s="1">
        <f t="shared" si="35"/>
        <v>0</v>
      </c>
      <c r="EF48" s="1">
        <f t="shared" si="44"/>
        <v>0</v>
      </c>
      <c r="EG48" s="1">
        <f t="shared" si="44"/>
        <v>0</v>
      </c>
      <c r="EH48" s="1">
        <f t="shared" si="44"/>
        <v>0</v>
      </c>
      <c r="EI48" s="1">
        <f t="shared" si="44"/>
        <v>0</v>
      </c>
      <c r="EJ48" s="1">
        <f t="shared" si="44"/>
        <v>0</v>
      </c>
      <c r="EK48" s="1">
        <f t="shared" si="44"/>
        <v>0</v>
      </c>
      <c r="EL48" s="1">
        <f t="shared" si="44"/>
        <v>0</v>
      </c>
      <c r="EM48" s="1">
        <f t="shared" si="44"/>
        <v>0</v>
      </c>
      <c r="EN48" s="1">
        <f t="shared" si="44"/>
        <v>0</v>
      </c>
      <c r="EO48" s="1">
        <f t="shared" si="44"/>
        <v>0</v>
      </c>
      <c r="EP48" s="1">
        <f t="shared" si="44"/>
        <v>0</v>
      </c>
      <c r="EQ48" s="1">
        <f t="shared" si="44"/>
        <v>0</v>
      </c>
      <c r="ER48" s="1">
        <f t="shared" si="44"/>
        <v>0</v>
      </c>
      <c r="ES48" s="1">
        <f t="shared" si="44"/>
        <v>0</v>
      </c>
      <c r="ET48" s="1">
        <f t="shared" si="44"/>
        <v>0</v>
      </c>
      <c r="EU48" s="1">
        <f t="shared" si="44"/>
        <v>0</v>
      </c>
      <c r="EV48" s="1">
        <f t="shared" si="45"/>
        <v>0</v>
      </c>
      <c r="EW48" s="1">
        <f t="shared" si="45"/>
        <v>0</v>
      </c>
      <c r="EX48" s="1">
        <f t="shared" si="45"/>
        <v>0</v>
      </c>
      <c r="EY48" s="1">
        <f t="shared" si="45"/>
        <v>0</v>
      </c>
      <c r="EZ48" s="1">
        <f t="shared" si="45"/>
        <v>0</v>
      </c>
      <c r="FA48" s="1">
        <f t="shared" si="45"/>
        <v>0</v>
      </c>
      <c r="FB48" s="1">
        <f t="shared" si="45"/>
        <v>0</v>
      </c>
      <c r="FC48" s="1">
        <f t="shared" si="45"/>
        <v>0</v>
      </c>
      <c r="FD48" s="1">
        <f t="shared" si="45"/>
        <v>0</v>
      </c>
      <c r="FE48" s="1">
        <f t="shared" si="45"/>
        <v>0</v>
      </c>
      <c r="FF48" s="1">
        <f t="shared" si="45"/>
        <v>0</v>
      </c>
      <c r="FG48" s="1">
        <f t="shared" si="45"/>
        <v>0</v>
      </c>
      <c r="FH48" s="1">
        <f t="shared" si="45"/>
        <v>0</v>
      </c>
      <c r="FI48" s="1">
        <f t="shared" si="45"/>
        <v>0</v>
      </c>
      <c r="FJ48" s="1">
        <f t="shared" si="45"/>
        <v>0</v>
      </c>
      <c r="FK48" s="1">
        <f t="shared" si="45"/>
        <v>0</v>
      </c>
      <c r="FL48" s="1">
        <f t="shared" si="46"/>
        <v>0</v>
      </c>
      <c r="FM48" s="1">
        <f t="shared" si="46"/>
        <v>0</v>
      </c>
      <c r="FN48" s="1">
        <f t="shared" si="46"/>
        <v>0</v>
      </c>
      <c r="FO48" s="1">
        <f t="shared" si="46"/>
        <v>0</v>
      </c>
      <c r="FP48" s="1">
        <f t="shared" si="46"/>
        <v>0</v>
      </c>
      <c r="FQ48" s="1">
        <f t="shared" si="46"/>
        <v>0</v>
      </c>
      <c r="FR48" s="1">
        <f t="shared" si="46"/>
        <v>0</v>
      </c>
      <c r="FS48" s="1">
        <f t="shared" si="46"/>
        <v>0</v>
      </c>
      <c r="FT48" s="1">
        <f t="shared" si="46"/>
        <v>0</v>
      </c>
      <c r="FU48" s="1">
        <f t="shared" si="46"/>
        <v>0</v>
      </c>
      <c r="FV48" s="1">
        <f t="shared" si="46"/>
        <v>0</v>
      </c>
      <c r="FW48" s="1">
        <f t="shared" si="46"/>
        <v>0</v>
      </c>
      <c r="FX48" s="1">
        <f t="shared" si="46"/>
        <v>0</v>
      </c>
      <c r="FY48" s="1">
        <f t="shared" si="46"/>
        <v>0</v>
      </c>
      <c r="FZ48" s="1">
        <f t="shared" si="46"/>
        <v>0</v>
      </c>
      <c r="GA48" s="1">
        <f t="shared" si="46"/>
        <v>0</v>
      </c>
      <c r="GB48" s="1">
        <f t="shared" si="47"/>
        <v>0</v>
      </c>
      <c r="GC48" s="1">
        <f t="shared" si="47"/>
        <v>0</v>
      </c>
      <c r="GD48" s="1">
        <f t="shared" si="47"/>
        <v>0</v>
      </c>
      <c r="GE48" s="1">
        <f t="shared" si="47"/>
        <v>0</v>
      </c>
      <c r="GF48" s="1">
        <f t="shared" si="47"/>
        <v>0</v>
      </c>
      <c r="GG48" s="1">
        <f t="shared" si="47"/>
        <v>0</v>
      </c>
      <c r="GH48" s="1">
        <f t="shared" si="47"/>
        <v>0</v>
      </c>
      <c r="GI48" s="1">
        <f t="shared" si="47"/>
        <v>0</v>
      </c>
      <c r="GJ48" s="1">
        <f t="shared" si="47"/>
        <v>0</v>
      </c>
      <c r="GK48" s="1">
        <f t="shared" si="47"/>
        <v>0</v>
      </c>
      <c r="GL48" s="1">
        <f t="shared" si="47"/>
        <v>0</v>
      </c>
      <c r="GM48" s="1">
        <f t="shared" si="47"/>
        <v>0</v>
      </c>
      <c r="GN48" s="1">
        <f t="shared" si="47"/>
        <v>0</v>
      </c>
      <c r="GO48" s="1">
        <f t="shared" si="47"/>
        <v>0</v>
      </c>
      <c r="GP48" s="1">
        <f t="shared" si="47"/>
        <v>0</v>
      </c>
      <c r="GQ48" s="1">
        <f t="shared" si="47"/>
        <v>0</v>
      </c>
      <c r="GR48" s="1">
        <f t="shared" si="38"/>
        <v>0</v>
      </c>
      <c r="GS48" s="1">
        <f t="shared" si="38"/>
        <v>0</v>
      </c>
      <c r="GT48" s="1">
        <f t="shared" si="38"/>
        <v>0</v>
      </c>
      <c r="GU48" s="1">
        <f t="shared" si="38"/>
        <v>0</v>
      </c>
      <c r="GV48" s="1">
        <f t="shared" si="38"/>
        <v>0</v>
      </c>
      <c r="GW48" s="1">
        <f t="shared" si="38"/>
        <v>0</v>
      </c>
      <c r="GX48" s="1">
        <f t="shared" si="38"/>
        <v>0</v>
      </c>
      <c r="GY48" s="1">
        <f t="shared" si="38"/>
        <v>0</v>
      </c>
      <c r="GZ48" s="1">
        <f t="shared" si="38"/>
        <v>0</v>
      </c>
      <c r="HA48" s="1">
        <f t="shared" si="38"/>
        <v>0</v>
      </c>
      <c r="HB48" s="1">
        <f t="shared" si="38"/>
        <v>0</v>
      </c>
      <c r="HC48" s="1">
        <f t="shared" si="38"/>
        <v>0</v>
      </c>
      <c r="HD48" s="1">
        <f t="shared" si="38"/>
        <v>0</v>
      </c>
      <c r="HE48" s="1">
        <f t="shared" si="38"/>
        <v>0</v>
      </c>
      <c r="HF48" s="1">
        <f t="shared" si="38"/>
        <v>0</v>
      </c>
      <c r="HG48" s="1">
        <f t="shared" si="38"/>
        <v>0</v>
      </c>
      <c r="HH48" s="1">
        <f t="shared" si="48"/>
        <v>0</v>
      </c>
      <c r="HI48" s="1">
        <f t="shared" si="48"/>
        <v>0</v>
      </c>
      <c r="HJ48" s="1">
        <f t="shared" si="48"/>
        <v>0</v>
      </c>
      <c r="HK48" s="1">
        <f t="shared" si="48"/>
        <v>0</v>
      </c>
      <c r="HL48" s="1">
        <f t="shared" si="48"/>
        <v>0</v>
      </c>
      <c r="HM48" s="1">
        <f t="shared" si="48"/>
        <v>0</v>
      </c>
      <c r="HN48" s="1">
        <f t="shared" si="48"/>
        <v>0</v>
      </c>
      <c r="HO48" s="1">
        <f t="shared" si="48"/>
        <v>0</v>
      </c>
      <c r="HP48" s="1">
        <f t="shared" si="48"/>
        <v>0</v>
      </c>
      <c r="HQ48" s="1">
        <f t="shared" si="48"/>
        <v>0</v>
      </c>
      <c r="HR48" s="1">
        <f t="shared" si="48"/>
        <v>0</v>
      </c>
      <c r="HS48" s="1">
        <f t="shared" si="48"/>
        <v>0</v>
      </c>
      <c r="HT48" s="1">
        <f t="shared" si="48"/>
        <v>0</v>
      </c>
      <c r="HU48" s="1">
        <f t="shared" si="48"/>
        <v>0</v>
      </c>
      <c r="HW48">
        <v>28</v>
      </c>
      <c r="HX48" s="15">
        <f t="shared" si="25"/>
        <v>0</v>
      </c>
      <c r="HY48">
        <f t="shared" si="49"/>
        <v>0</v>
      </c>
      <c r="HZ48" s="1" t="str">
        <f t="shared" si="26"/>
        <v/>
      </c>
      <c r="IA48" s="1">
        <f t="shared" si="27"/>
        <v>0</v>
      </c>
      <c r="IB48" t="str">
        <f t="shared" si="31"/>
        <v/>
      </c>
      <c r="IC48" t="str">
        <f t="shared" si="20"/>
        <v/>
      </c>
      <c r="ID48">
        <f>IF(HZ48&gt;$IC$18,1000,IF(HZ48=$IC$18,MIN(HZ48:$HZ$220),1000))</f>
        <v>1000</v>
      </c>
      <c r="IG48" s="1">
        <f t="shared" si="28"/>
        <v>0</v>
      </c>
      <c r="IH48" s="1">
        <f t="shared" si="21"/>
        <v>0</v>
      </c>
      <c r="II48" s="1">
        <f t="shared" si="29"/>
        <v>0</v>
      </c>
      <c r="IJ48" s="1">
        <f t="shared" si="30"/>
        <v>0</v>
      </c>
    </row>
    <row r="49" spans="1:244">
      <c r="A49">
        <v>29</v>
      </c>
      <c r="B49" t="str">
        <f t="shared" si="22"/>
        <v/>
      </c>
      <c r="C49" s="2" t="str">
        <f t="shared" si="23"/>
        <v/>
      </c>
      <c r="D49" s="28"/>
      <c r="E49" s="29"/>
      <c r="F49" s="30"/>
      <c r="G49" s="12" t="e">
        <f t="shared" si="0"/>
        <v>#VALUE!</v>
      </c>
      <c r="M49" s="46"/>
      <c r="N49" s="46"/>
      <c r="O49" s="46"/>
      <c r="T49" s="16" t="str">
        <f t="shared" si="1"/>
        <v/>
      </c>
      <c r="U49" s="2">
        <v>29</v>
      </c>
      <c r="V49" s="2">
        <f>HLOOKUP($F$4,'tabulka hodnot'!$D$3:$J$203,'vypocet bodov do rebricka'!U49+1,0)</f>
        <v>90</v>
      </c>
      <c r="Y49" s="1" t="str">
        <f t="shared" si="24"/>
        <v>37-54</v>
      </c>
      <c r="Z49" s="1">
        <f t="shared" si="2"/>
        <v>3</v>
      </c>
      <c r="AA49" s="1" t="str">
        <f t="shared" si="3"/>
        <v>37</v>
      </c>
      <c r="AB49" s="1" t="str">
        <f t="shared" si="4"/>
        <v>54</v>
      </c>
      <c r="AC49">
        <f t="shared" si="5"/>
        <v>71</v>
      </c>
      <c r="AD49" s="1">
        <f t="shared" si="39"/>
        <v>0</v>
      </c>
      <c r="AE49" s="1">
        <f t="shared" si="39"/>
        <v>0</v>
      </c>
      <c r="AF49" s="1">
        <f t="shared" si="39"/>
        <v>0</v>
      </c>
      <c r="AG49" s="1">
        <f t="shared" si="39"/>
        <v>0</v>
      </c>
      <c r="AH49" s="1">
        <f t="shared" si="39"/>
        <v>0</v>
      </c>
      <c r="AI49" s="1">
        <f t="shared" si="39"/>
        <v>0</v>
      </c>
      <c r="AJ49" s="1">
        <f t="shared" si="39"/>
        <v>0</v>
      </c>
      <c r="AK49" s="1">
        <f t="shared" si="39"/>
        <v>0</v>
      </c>
      <c r="AL49" s="1">
        <f t="shared" si="39"/>
        <v>0</v>
      </c>
      <c r="AM49" s="1">
        <f t="shared" si="39"/>
        <v>0</v>
      </c>
      <c r="AN49" s="1">
        <f t="shared" si="32"/>
        <v>0</v>
      </c>
      <c r="AO49" s="1">
        <f t="shared" si="32"/>
        <v>0</v>
      </c>
      <c r="AP49" s="1">
        <f t="shared" si="32"/>
        <v>0</v>
      </c>
      <c r="AQ49" s="1">
        <f t="shared" si="32"/>
        <v>0</v>
      </c>
      <c r="AR49" s="1">
        <f t="shared" si="32"/>
        <v>0</v>
      </c>
      <c r="AS49" s="1">
        <f t="shared" si="32"/>
        <v>0</v>
      </c>
      <c r="AT49" s="1">
        <f t="shared" si="32"/>
        <v>0</v>
      </c>
      <c r="AU49" s="1">
        <f t="shared" si="32"/>
        <v>0</v>
      </c>
      <c r="AV49" s="1">
        <f t="shared" si="32"/>
        <v>0</v>
      </c>
      <c r="AW49" s="1">
        <f t="shared" si="32"/>
        <v>0</v>
      </c>
      <c r="AX49" s="1">
        <f t="shared" si="32"/>
        <v>0</v>
      </c>
      <c r="AY49" s="1">
        <f t="shared" si="32"/>
        <v>0</v>
      </c>
      <c r="AZ49" s="1">
        <f t="shared" si="32"/>
        <v>0</v>
      </c>
      <c r="BA49" s="1">
        <f t="shared" si="32"/>
        <v>0</v>
      </c>
      <c r="BB49" s="1">
        <f t="shared" si="32"/>
        <v>0</v>
      </c>
      <c r="BC49" s="1">
        <f t="shared" si="32"/>
        <v>0</v>
      </c>
      <c r="BD49" s="1">
        <f t="shared" si="40"/>
        <v>0</v>
      </c>
      <c r="BE49" s="1">
        <f t="shared" si="40"/>
        <v>0</v>
      </c>
      <c r="BF49" s="1">
        <f t="shared" si="40"/>
        <v>0</v>
      </c>
      <c r="BG49" s="1">
        <f t="shared" si="40"/>
        <v>0</v>
      </c>
      <c r="BH49" s="1">
        <f t="shared" si="40"/>
        <v>0</v>
      </c>
      <c r="BI49" s="1">
        <f t="shared" si="40"/>
        <v>0</v>
      </c>
      <c r="BJ49" s="1">
        <f t="shared" si="40"/>
        <v>0</v>
      </c>
      <c r="BK49" s="1">
        <f t="shared" si="40"/>
        <v>0</v>
      </c>
      <c r="BL49" s="1">
        <f t="shared" si="40"/>
        <v>0</v>
      </c>
      <c r="BM49" s="1">
        <f t="shared" si="40"/>
        <v>0</v>
      </c>
      <c r="BN49" s="1">
        <f t="shared" si="40"/>
        <v>75</v>
      </c>
      <c r="BO49" s="1">
        <f t="shared" si="40"/>
        <v>75</v>
      </c>
      <c r="BP49" s="1">
        <f t="shared" si="40"/>
        <v>75</v>
      </c>
      <c r="BQ49" s="1">
        <f t="shared" si="40"/>
        <v>75</v>
      </c>
      <c r="BR49" s="1">
        <f t="shared" si="40"/>
        <v>75</v>
      </c>
      <c r="BS49" s="1">
        <f t="shared" si="40"/>
        <v>75</v>
      </c>
      <c r="BT49" s="1">
        <f t="shared" si="41"/>
        <v>75</v>
      </c>
      <c r="BU49" s="1">
        <f t="shared" si="41"/>
        <v>75</v>
      </c>
      <c r="BV49" s="1">
        <f t="shared" si="41"/>
        <v>75</v>
      </c>
      <c r="BW49" s="1">
        <f t="shared" si="41"/>
        <v>75</v>
      </c>
      <c r="BX49" s="1">
        <f t="shared" si="41"/>
        <v>75</v>
      </c>
      <c r="BY49" s="1">
        <f t="shared" si="41"/>
        <v>75</v>
      </c>
      <c r="BZ49" s="1">
        <f t="shared" si="41"/>
        <v>63</v>
      </c>
      <c r="CA49" s="1">
        <f t="shared" si="41"/>
        <v>63</v>
      </c>
      <c r="CB49" s="1">
        <f t="shared" si="41"/>
        <v>63</v>
      </c>
      <c r="CC49" s="1">
        <f t="shared" si="41"/>
        <v>63</v>
      </c>
      <c r="CD49" s="1">
        <f t="shared" si="41"/>
        <v>63</v>
      </c>
      <c r="CE49" s="1">
        <f t="shared" si="41"/>
        <v>63</v>
      </c>
      <c r="CF49" s="1">
        <f t="shared" si="41"/>
        <v>0</v>
      </c>
      <c r="CG49" s="1">
        <f t="shared" si="41"/>
        <v>0</v>
      </c>
      <c r="CH49" s="1">
        <f t="shared" si="41"/>
        <v>0</v>
      </c>
      <c r="CI49" s="1">
        <f t="shared" si="41"/>
        <v>0</v>
      </c>
      <c r="CJ49" s="1">
        <f t="shared" si="42"/>
        <v>0</v>
      </c>
      <c r="CK49" s="1">
        <f t="shared" si="42"/>
        <v>0</v>
      </c>
      <c r="CL49" s="1">
        <f t="shared" si="42"/>
        <v>0</v>
      </c>
      <c r="CM49" s="1">
        <f t="shared" si="42"/>
        <v>0</v>
      </c>
      <c r="CN49" s="1">
        <f t="shared" si="42"/>
        <v>0</v>
      </c>
      <c r="CO49" s="1">
        <f t="shared" si="42"/>
        <v>0</v>
      </c>
      <c r="CP49" s="1">
        <f t="shared" si="42"/>
        <v>0</v>
      </c>
      <c r="CQ49" s="1">
        <f t="shared" si="42"/>
        <v>0</v>
      </c>
      <c r="CR49" s="1">
        <f t="shared" si="42"/>
        <v>0</v>
      </c>
      <c r="CS49" s="1">
        <f t="shared" si="42"/>
        <v>0</v>
      </c>
      <c r="CT49" s="1">
        <f t="shared" si="42"/>
        <v>0</v>
      </c>
      <c r="CU49" s="1">
        <f t="shared" si="42"/>
        <v>0</v>
      </c>
      <c r="CV49" s="1">
        <f t="shared" si="42"/>
        <v>0</v>
      </c>
      <c r="CW49" s="1">
        <f t="shared" si="42"/>
        <v>0</v>
      </c>
      <c r="CX49" s="1">
        <f t="shared" si="42"/>
        <v>0</v>
      </c>
      <c r="CY49" s="1">
        <f t="shared" si="42"/>
        <v>0</v>
      </c>
      <c r="CZ49" s="1">
        <f t="shared" si="43"/>
        <v>0</v>
      </c>
      <c r="DA49" s="1">
        <f t="shared" si="43"/>
        <v>0</v>
      </c>
      <c r="DB49" s="1">
        <f t="shared" si="43"/>
        <v>0</v>
      </c>
      <c r="DC49" s="1">
        <f t="shared" si="43"/>
        <v>0</v>
      </c>
      <c r="DD49" s="1">
        <f t="shared" si="43"/>
        <v>0</v>
      </c>
      <c r="DE49" s="1">
        <f t="shared" si="43"/>
        <v>0</v>
      </c>
      <c r="DF49" s="1">
        <f t="shared" si="43"/>
        <v>0</v>
      </c>
      <c r="DG49" s="1">
        <f t="shared" si="43"/>
        <v>0</v>
      </c>
      <c r="DH49" s="1">
        <f t="shared" si="43"/>
        <v>0</v>
      </c>
      <c r="DI49" s="1">
        <f t="shared" si="43"/>
        <v>0</v>
      </c>
      <c r="DJ49" s="1">
        <f t="shared" si="43"/>
        <v>0</v>
      </c>
      <c r="DK49" s="1">
        <f t="shared" si="43"/>
        <v>0</v>
      </c>
      <c r="DL49" s="1">
        <f t="shared" si="43"/>
        <v>0</v>
      </c>
      <c r="DM49" s="1">
        <f t="shared" si="43"/>
        <v>0</v>
      </c>
      <c r="DN49" s="1">
        <f t="shared" si="43"/>
        <v>0</v>
      </c>
      <c r="DO49" s="1">
        <f t="shared" si="43"/>
        <v>0</v>
      </c>
      <c r="DP49" s="1">
        <f t="shared" si="35"/>
        <v>0</v>
      </c>
      <c r="DQ49" s="1">
        <f t="shared" si="35"/>
        <v>0</v>
      </c>
      <c r="DR49" s="1">
        <f t="shared" si="35"/>
        <v>0</v>
      </c>
      <c r="DS49" s="1">
        <f t="shared" si="35"/>
        <v>0</v>
      </c>
      <c r="DT49" s="1">
        <f t="shared" si="35"/>
        <v>0</v>
      </c>
      <c r="DU49" s="1">
        <f t="shared" si="35"/>
        <v>0</v>
      </c>
      <c r="DV49" s="1">
        <f t="shared" si="35"/>
        <v>0</v>
      </c>
      <c r="DW49" s="1">
        <f t="shared" si="35"/>
        <v>0</v>
      </c>
      <c r="DX49" s="1">
        <f t="shared" si="35"/>
        <v>0</v>
      </c>
      <c r="DY49" s="1">
        <f t="shared" si="35"/>
        <v>0</v>
      </c>
      <c r="DZ49" s="1">
        <f t="shared" si="35"/>
        <v>0</v>
      </c>
      <c r="EA49" s="1">
        <f t="shared" si="35"/>
        <v>0</v>
      </c>
      <c r="EB49" s="1">
        <f t="shared" si="35"/>
        <v>0</v>
      </c>
      <c r="EC49" s="1">
        <f t="shared" si="35"/>
        <v>0</v>
      </c>
      <c r="ED49" s="1">
        <f t="shared" si="35"/>
        <v>0</v>
      </c>
      <c r="EE49" s="1">
        <f t="shared" si="35"/>
        <v>0</v>
      </c>
      <c r="EF49" s="1">
        <f t="shared" si="44"/>
        <v>0</v>
      </c>
      <c r="EG49" s="1">
        <f t="shared" si="44"/>
        <v>0</v>
      </c>
      <c r="EH49" s="1">
        <f t="shared" si="44"/>
        <v>0</v>
      </c>
      <c r="EI49" s="1">
        <f t="shared" si="44"/>
        <v>0</v>
      </c>
      <c r="EJ49" s="1">
        <f t="shared" si="44"/>
        <v>0</v>
      </c>
      <c r="EK49" s="1">
        <f t="shared" si="44"/>
        <v>0</v>
      </c>
      <c r="EL49" s="1">
        <f t="shared" si="44"/>
        <v>0</v>
      </c>
      <c r="EM49" s="1">
        <f t="shared" si="44"/>
        <v>0</v>
      </c>
      <c r="EN49" s="1">
        <f t="shared" si="44"/>
        <v>0</v>
      </c>
      <c r="EO49" s="1">
        <f t="shared" si="44"/>
        <v>0</v>
      </c>
      <c r="EP49" s="1">
        <f t="shared" si="44"/>
        <v>0</v>
      </c>
      <c r="EQ49" s="1">
        <f t="shared" si="44"/>
        <v>0</v>
      </c>
      <c r="ER49" s="1">
        <f t="shared" si="44"/>
        <v>0</v>
      </c>
      <c r="ES49" s="1">
        <f t="shared" si="44"/>
        <v>0</v>
      </c>
      <c r="ET49" s="1">
        <f t="shared" si="44"/>
        <v>0</v>
      </c>
      <c r="EU49" s="1">
        <f t="shared" si="44"/>
        <v>0</v>
      </c>
      <c r="EV49" s="1">
        <f t="shared" si="45"/>
        <v>0</v>
      </c>
      <c r="EW49" s="1">
        <f t="shared" si="45"/>
        <v>0</v>
      </c>
      <c r="EX49" s="1">
        <f t="shared" si="45"/>
        <v>0</v>
      </c>
      <c r="EY49" s="1">
        <f t="shared" si="45"/>
        <v>0</v>
      </c>
      <c r="EZ49" s="1">
        <f t="shared" si="45"/>
        <v>0</v>
      </c>
      <c r="FA49" s="1">
        <f t="shared" si="45"/>
        <v>0</v>
      </c>
      <c r="FB49" s="1">
        <f t="shared" si="45"/>
        <v>0</v>
      </c>
      <c r="FC49" s="1">
        <f t="shared" si="45"/>
        <v>0</v>
      </c>
      <c r="FD49" s="1">
        <f t="shared" si="45"/>
        <v>0</v>
      </c>
      <c r="FE49" s="1">
        <f t="shared" si="45"/>
        <v>0</v>
      </c>
      <c r="FF49" s="1">
        <f t="shared" si="45"/>
        <v>0</v>
      </c>
      <c r="FG49" s="1">
        <f t="shared" si="45"/>
        <v>0</v>
      </c>
      <c r="FH49" s="1">
        <f t="shared" si="45"/>
        <v>0</v>
      </c>
      <c r="FI49" s="1">
        <f t="shared" si="45"/>
        <v>0</v>
      </c>
      <c r="FJ49" s="1">
        <f t="shared" si="45"/>
        <v>0</v>
      </c>
      <c r="FK49" s="1">
        <f t="shared" si="45"/>
        <v>0</v>
      </c>
      <c r="FL49" s="1">
        <f t="shared" si="46"/>
        <v>0</v>
      </c>
      <c r="FM49" s="1">
        <f t="shared" si="46"/>
        <v>0</v>
      </c>
      <c r="FN49" s="1">
        <f t="shared" si="46"/>
        <v>0</v>
      </c>
      <c r="FO49" s="1">
        <f t="shared" si="46"/>
        <v>0</v>
      </c>
      <c r="FP49" s="1">
        <f t="shared" si="46"/>
        <v>0</v>
      </c>
      <c r="FQ49" s="1">
        <f t="shared" si="46"/>
        <v>0</v>
      </c>
      <c r="FR49" s="1">
        <f t="shared" si="46"/>
        <v>0</v>
      </c>
      <c r="FS49" s="1">
        <f t="shared" si="46"/>
        <v>0</v>
      </c>
      <c r="FT49" s="1">
        <f t="shared" si="46"/>
        <v>0</v>
      </c>
      <c r="FU49" s="1">
        <f t="shared" si="46"/>
        <v>0</v>
      </c>
      <c r="FV49" s="1">
        <f t="shared" si="46"/>
        <v>0</v>
      </c>
      <c r="FW49" s="1">
        <f t="shared" si="46"/>
        <v>0</v>
      </c>
      <c r="FX49" s="1">
        <f t="shared" si="46"/>
        <v>0</v>
      </c>
      <c r="FY49" s="1">
        <f t="shared" si="46"/>
        <v>0</v>
      </c>
      <c r="FZ49" s="1">
        <f t="shared" si="46"/>
        <v>0</v>
      </c>
      <c r="GA49" s="1">
        <f t="shared" si="46"/>
        <v>0</v>
      </c>
      <c r="GB49" s="1">
        <f t="shared" si="47"/>
        <v>0</v>
      </c>
      <c r="GC49" s="1">
        <f t="shared" si="47"/>
        <v>0</v>
      </c>
      <c r="GD49" s="1">
        <f t="shared" si="47"/>
        <v>0</v>
      </c>
      <c r="GE49" s="1">
        <f t="shared" si="47"/>
        <v>0</v>
      </c>
      <c r="GF49" s="1">
        <f t="shared" si="47"/>
        <v>0</v>
      </c>
      <c r="GG49" s="1">
        <f t="shared" si="47"/>
        <v>0</v>
      </c>
      <c r="GH49" s="1">
        <f t="shared" si="47"/>
        <v>0</v>
      </c>
      <c r="GI49" s="1">
        <f t="shared" si="47"/>
        <v>0</v>
      </c>
      <c r="GJ49" s="1">
        <f t="shared" si="47"/>
        <v>0</v>
      </c>
      <c r="GK49" s="1">
        <f t="shared" si="47"/>
        <v>0</v>
      </c>
      <c r="GL49" s="1">
        <f t="shared" si="47"/>
        <v>0</v>
      </c>
      <c r="GM49" s="1">
        <f t="shared" si="47"/>
        <v>0</v>
      </c>
      <c r="GN49" s="1">
        <f t="shared" si="47"/>
        <v>0</v>
      </c>
      <c r="GO49" s="1">
        <f t="shared" si="47"/>
        <v>0</v>
      </c>
      <c r="GP49" s="1">
        <f t="shared" si="47"/>
        <v>0</v>
      </c>
      <c r="GQ49" s="1">
        <f t="shared" si="47"/>
        <v>0</v>
      </c>
      <c r="GR49" s="1">
        <f t="shared" si="38"/>
        <v>0</v>
      </c>
      <c r="GS49" s="1">
        <f t="shared" si="38"/>
        <v>0</v>
      </c>
      <c r="GT49" s="1">
        <f t="shared" si="38"/>
        <v>0</v>
      </c>
      <c r="GU49" s="1">
        <f t="shared" si="38"/>
        <v>0</v>
      </c>
      <c r="GV49" s="1">
        <f t="shared" si="38"/>
        <v>0</v>
      </c>
      <c r="GW49" s="1">
        <f t="shared" si="38"/>
        <v>0</v>
      </c>
      <c r="GX49" s="1">
        <f t="shared" si="38"/>
        <v>0</v>
      </c>
      <c r="GY49" s="1">
        <f t="shared" si="38"/>
        <v>0</v>
      </c>
      <c r="GZ49" s="1">
        <f t="shared" si="38"/>
        <v>0</v>
      </c>
      <c r="HA49" s="1">
        <f t="shared" si="38"/>
        <v>0</v>
      </c>
      <c r="HB49" s="1">
        <f t="shared" si="38"/>
        <v>0</v>
      </c>
      <c r="HC49" s="1">
        <f t="shared" si="38"/>
        <v>0</v>
      </c>
      <c r="HD49" s="1">
        <f t="shared" si="38"/>
        <v>0</v>
      </c>
      <c r="HE49" s="1">
        <f t="shared" si="38"/>
        <v>0</v>
      </c>
      <c r="HF49" s="1">
        <f t="shared" si="38"/>
        <v>0</v>
      </c>
      <c r="HG49" s="1">
        <f t="shared" si="38"/>
        <v>0</v>
      </c>
      <c r="HH49" s="1">
        <f t="shared" si="48"/>
        <v>0</v>
      </c>
      <c r="HI49" s="1">
        <f t="shared" si="48"/>
        <v>0</v>
      </c>
      <c r="HJ49" s="1">
        <f t="shared" si="48"/>
        <v>0</v>
      </c>
      <c r="HK49" s="1">
        <f t="shared" si="48"/>
        <v>0</v>
      </c>
      <c r="HL49" s="1">
        <f t="shared" si="48"/>
        <v>0</v>
      </c>
      <c r="HM49" s="1">
        <f t="shared" si="48"/>
        <v>0</v>
      </c>
      <c r="HN49" s="1">
        <f t="shared" si="48"/>
        <v>0</v>
      </c>
      <c r="HO49" s="1">
        <f t="shared" si="48"/>
        <v>0</v>
      </c>
      <c r="HP49" s="1">
        <f t="shared" si="48"/>
        <v>0</v>
      </c>
      <c r="HQ49" s="1">
        <f t="shared" si="48"/>
        <v>0</v>
      </c>
      <c r="HR49" s="1">
        <f t="shared" si="48"/>
        <v>0</v>
      </c>
      <c r="HS49" s="1">
        <f t="shared" si="48"/>
        <v>0</v>
      </c>
      <c r="HT49" s="1">
        <f t="shared" si="48"/>
        <v>0</v>
      </c>
      <c r="HU49" s="1">
        <f t="shared" si="48"/>
        <v>0</v>
      </c>
      <c r="HW49">
        <v>29</v>
      </c>
      <c r="HX49" s="15">
        <f t="shared" si="25"/>
        <v>0</v>
      </c>
      <c r="HY49">
        <f t="shared" si="49"/>
        <v>0</v>
      </c>
      <c r="HZ49" s="1" t="str">
        <f t="shared" si="26"/>
        <v/>
      </c>
      <c r="IA49" s="1">
        <f t="shared" si="27"/>
        <v>0</v>
      </c>
      <c r="IB49" t="str">
        <f t="shared" si="31"/>
        <v/>
      </c>
      <c r="IC49" t="str">
        <f t="shared" si="20"/>
        <v/>
      </c>
      <c r="ID49">
        <f>IF(HZ49&gt;$IC$18,1000,IF(HZ49=$IC$18,MIN(HZ49:$HZ$220),1000))</f>
        <v>1000</v>
      </c>
      <c r="IG49" s="1">
        <f t="shared" si="28"/>
        <v>0</v>
      </c>
      <c r="IH49" s="1">
        <f t="shared" si="21"/>
        <v>0</v>
      </c>
      <c r="II49" s="1">
        <f t="shared" si="29"/>
        <v>0</v>
      </c>
      <c r="IJ49" s="1">
        <f t="shared" si="30"/>
        <v>0</v>
      </c>
    </row>
    <row r="50" spans="1:244">
      <c r="A50">
        <v>30</v>
      </c>
      <c r="B50" t="str">
        <f t="shared" si="22"/>
        <v/>
      </c>
      <c r="C50" s="2" t="str">
        <f t="shared" si="23"/>
        <v/>
      </c>
      <c r="D50" s="28"/>
      <c r="E50" s="29"/>
      <c r="F50" s="30"/>
      <c r="G50" s="12" t="e">
        <f t="shared" si="0"/>
        <v>#VALUE!</v>
      </c>
      <c r="N50" s="3"/>
      <c r="T50" s="16" t="str">
        <f t="shared" si="1"/>
        <v/>
      </c>
      <c r="U50" s="2">
        <v>30</v>
      </c>
      <c r="V50" s="2">
        <f>HLOOKUP($F$4,'tabulka hodnot'!$D$3:$J$203,'vypocet bodov do rebricka'!U50+1,0)</f>
        <v>90</v>
      </c>
      <c r="Y50" s="1" t="str">
        <f t="shared" si="24"/>
        <v>37-54</v>
      </c>
      <c r="Z50" s="1">
        <f t="shared" si="2"/>
        <v>3</v>
      </c>
      <c r="AA50" s="1" t="str">
        <f t="shared" si="3"/>
        <v>37</v>
      </c>
      <c r="AB50" s="1" t="str">
        <f t="shared" si="4"/>
        <v>54</v>
      </c>
      <c r="AC50">
        <f t="shared" si="5"/>
        <v>71</v>
      </c>
      <c r="AD50" s="1">
        <f t="shared" si="39"/>
        <v>0</v>
      </c>
      <c r="AE50" s="1">
        <f t="shared" si="39"/>
        <v>0</v>
      </c>
      <c r="AF50" s="1">
        <f t="shared" si="39"/>
        <v>0</v>
      </c>
      <c r="AG50" s="1">
        <f t="shared" si="39"/>
        <v>0</v>
      </c>
      <c r="AH50" s="1">
        <f t="shared" si="39"/>
        <v>0</v>
      </c>
      <c r="AI50" s="1">
        <f t="shared" si="39"/>
        <v>0</v>
      </c>
      <c r="AJ50" s="1">
        <f t="shared" si="39"/>
        <v>0</v>
      </c>
      <c r="AK50" s="1">
        <f t="shared" si="39"/>
        <v>0</v>
      </c>
      <c r="AL50" s="1">
        <f t="shared" si="39"/>
        <v>0</v>
      </c>
      <c r="AM50" s="1">
        <f t="shared" si="39"/>
        <v>0</v>
      </c>
      <c r="AN50" s="1">
        <f t="shared" si="32"/>
        <v>0</v>
      </c>
      <c r="AO50" s="1">
        <f t="shared" si="32"/>
        <v>0</v>
      </c>
      <c r="AP50" s="1">
        <f t="shared" si="32"/>
        <v>0</v>
      </c>
      <c r="AQ50" s="1">
        <f t="shared" si="32"/>
        <v>0</v>
      </c>
      <c r="AR50" s="1">
        <f t="shared" si="32"/>
        <v>0</v>
      </c>
      <c r="AS50" s="1">
        <f t="shared" si="32"/>
        <v>0</v>
      </c>
      <c r="AT50" s="1">
        <f t="shared" si="32"/>
        <v>0</v>
      </c>
      <c r="AU50" s="1">
        <f t="shared" si="32"/>
        <v>0</v>
      </c>
      <c r="AV50" s="1">
        <f t="shared" si="32"/>
        <v>0</v>
      </c>
      <c r="AW50" s="1">
        <f t="shared" si="32"/>
        <v>0</v>
      </c>
      <c r="AX50" s="1">
        <f t="shared" si="32"/>
        <v>0</v>
      </c>
      <c r="AY50" s="1">
        <f t="shared" si="32"/>
        <v>0</v>
      </c>
      <c r="AZ50" s="1">
        <f t="shared" si="32"/>
        <v>0</v>
      </c>
      <c r="BA50" s="1">
        <f t="shared" si="32"/>
        <v>0</v>
      </c>
      <c r="BB50" s="1">
        <f t="shared" si="32"/>
        <v>0</v>
      </c>
      <c r="BC50" s="1">
        <f t="shared" si="32"/>
        <v>0</v>
      </c>
      <c r="BD50" s="1">
        <f t="shared" si="40"/>
        <v>0</v>
      </c>
      <c r="BE50" s="1">
        <f t="shared" si="40"/>
        <v>0</v>
      </c>
      <c r="BF50" s="1">
        <f t="shared" si="40"/>
        <v>0</v>
      </c>
      <c r="BG50" s="1">
        <f t="shared" si="40"/>
        <v>0</v>
      </c>
      <c r="BH50" s="1">
        <f t="shared" si="40"/>
        <v>0</v>
      </c>
      <c r="BI50" s="1">
        <f t="shared" si="40"/>
        <v>0</v>
      </c>
      <c r="BJ50" s="1">
        <f t="shared" si="40"/>
        <v>0</v>
      </c>
      <c r="BK50" s="1">
        <f t="shared" si="40"/>
        <v>0</v>
      </c>
      <c r="BL50" s="1">
        <f t="shared" si="40"/>
        <v>0</v>
      </c>
      <c r="BM50" s="1">
        <f t="shared" si="40"/>
        <v>0</v>
      </c>
      <c r="BN50" s="1">
        <f t="shared" si="40"/>
        <v>75</v>
      </c>
      <c r="BO50" s="1">
        <f t="shared" si="40"/>
        <v>75</v>
      </c>
      <c r="BP50" s="1">
        <f t="shared" si="40"/>
        <v>75</v>
      </c>
      <c r="BQ50" s="1">
        <f t="shared" si="40"/>
        <v>75</v>
      </c>
      <c r="BR50" s="1">
        <f t="shared" si="40"/>
        <v>75</v>
      </c>
      <c r="BS50" s="1">
        <f t="shared" si="40"/>
        <v>75</v>
      </c>
      <c r="BT50" s="1">
        <f t="shared" si="41"/>
        <v>75</v>
      </c>
      <c r="BU50" s="1">
        <f t="shared" si="41"/>
        <v>75</v>
      </c>
      <c r="BV50" s="1">
        <f t="shared" si="41"/>
        <v>75</v>
      </c>
      <c r="BW50" s="1">
        <f t="shared" si="41"/>
        <v>75</v>
      </c>
      <c r="BX50" s="1">
        <f t="shared" si="41"/>
        <v>75</v>
      </c>
      <c r="BY50" s="1">
        <f t="shared" si="41"/>
        <v>75</v>
      </c>
      <c r="BZ50" s="1">
        <f t="shared" si="41"/>
        <v>63</v>
      </c>
      <c r="CA50" s="1">
        <f t="shared" si="41"/>
        <v>63</v>
      </c>
      <c r="CB50" s="1">
        <f t="shared" si="41"/>
        <v>63</v>
      </c>
      <c r="CC50" s="1">
        <f t="shared" si="41"/>
        <v>63</v>
      </c>
      <c r="CD50" s="1">
        <f t="shared" si="41"/>
        <v>63</v>
      </c>
      <c r="CE50" s="1">
        <f t="shared" si="41"/>
        <v>63</v>
      </c>
      <c r="CF50" s="1">
        <f t="shared" si="41"/>
        <v>0</v>
      </c>
      <c r="CG50" s="1">
        <f t="shared" si="41"/>
        <v>0</v>
      </c>
      <c r="CH50" s="1">
        <f t="shared" si="41"/>
        <v>0</v>
      </c>
      <c r="CI50" s="1">
        <f t="shared" si="41"/>
        <v>0</v>
      </c>
      <c r="CJ50" s="1">
        <f t="shared" si="42"/>
        <v>0</v>
      </c>
      <c r="CK50" s="1">
        <f t="shared" si="42"/>
        <v>0</v>
      </c>
      <c r="CL50" s="1">
        <f t="shared" si="42"/>
        <v>0</v>
      </c>
      <c r="CM50" s="1">
        <f t="shared" si="42"/>
        <v>0</v>
      </c>
      <c r="CN50" s="1">
        <f t="shared" si="42"/>
        <v>0</v>
      </c>
      <c r="CO50" s="1">
        <f t="shared" si="42"/>
        <v>0</v>
      </c>
      <c r="CP50" s="1">
        <f t="shared" si="42"/>
        <v>0</v>
      </c>
      <c r="CQ50" s="1">
        <f t="shared" si="42"/>
        <v>0</v>
      </c>
      <c r="CR50" s="1">
        <f t="shared" si="42"/>
        <v>0</v>
      </c>
      <c r="CS50" s="1">
        <f t="shared" si="42"/>
        <v>0</v>
      </c>
      <c r="CT50" s="1">
        <f t="shared" si="42"/>
        <v>0</v>
      </c>
      <c r="CU50" s="1">
        <f t="shared" si="42"/>
        <v>0</v>
      </c>
      <c r="CV50" s="1">
        <f t="shared" si="42"/>
        <v>0</v>
      </c>
      <c r="CW50" s="1">
        <f t="shared" si="42"/>
        <v>0</v>
      </c>
      <c r="CX50" s="1">
        <f t="shared" si="42"/>
        <v>0</v>
      </c>
      <c r="CY50" s="1">
        <f t="shared" si="42"/>
        <v>0</v>
      </c>
      <c r="CZ50" s="1">
        <f t="shared" si="43"/>
        <v>0</v>
      </c>
      <c r="DA50" s="1">
        <f t="shared" si="43"/>
        <v>0</v>
      </c>
      <c r="DB50" s="1">
        <f t="shared" si="43"/>
        <v>0</v>
      </c>
      <c r="DC50" s="1">
        <f t="shared" si="43"/>
        <v>0</v>
      </c>
      <c r="DD50" s="1">
        <f t="shared" si="43"/>
        <v>0</v>
      </c>
      <c r="DE50" s="1">
        <f t="shared" si="43"/>
        <v>0</v>
      </c>
      <c r="DF50" s="1">
        <f t="shared" si="43"/>
        <v>0</v>
      </c>
      <c r="DG50" s="1">
        <f t="shared" si="43"/>
        <v>0</v>
      </c>
      <c r="DH50" s="1">
        <f t="shared" si="43"/>
        <v>0</v>
      </c>
      <c r="DI50" s="1">
        <f t="shared" si="43"/>
        <v>0</v>
      </c>
      <c r="DJ50" s="1">
        <f t="shared" si="43"/>
        <v>0</v>
      </c>
      <c r="DK50" s="1">
        <f t="shared" si="43"/>
        <v>0</v>
      </c>
      <c r="DL50" s="1">
        <f t="shared" si="43"/>
        <v>0</v>
      </c>
      <c r="DM50" s="1">
        <f t="shared" si="43"/>
        <v>0</v>
      </c>
      <c r="DN50" s="1">
        <f t="shared" si="43"/>
        <v>0</v>
      </c>
      <c r="DO50" s="1">
        <f t="shared" si="43"/>
        <v>0</v>
      </c>
      <c r="DP50" s="1">
        <f t="shared" si="35"/>
        <v>0</v>
      </c>
      <c r="DQ50" s="1">
        <f t="shared" si="35"/>
        <v>0</v>
      </c>
      <c r="DR50" s="1">
        <f t="shared" si="35"/>
        <v>0</v>
      </c>
      <c r="DS50" s="1">
        <f t="shared" si="35"/>
        <v>0</v>
      </c>
      <c r="DT50" s="1">
        <f t="shared" si="35"/>
        <v>0</v>
      </c>
      <c r="DU50" s="1">
        <f t="shared" si="35"/>
        <v>0</v>
      </c>
      <c r="DV50" s="1">
        <f t="shared" si="35"/>
        <v>0</v>
      </c>
      <c r="DW50" s="1">
        <f t="shared" si="35"/>
        <v>0</v>
      </c>
      <c r="DX50" s="1">
        <f t="shared" si="35"/>
        <v>0</v>
      </c>
      <c r="DY50" s="1">
        <f t="shared" si="35"/>
        <v>0</v>
      </c>
      <c r="DZ50" s="1">
        <f t="shared" si="35"/>
        <v>0</v>
      </c>
      <c r="EA50" s="1">
        <f t="shared" si="35"/>
        <v>0</v>
      </c>
      <c r="EB50" s="1">
        <f t="shared" si="35"/>
        <v>0</v>
      </c>
      <c r="EC50" s="1">
        <f t="shared" si="35"/>
        <v>0</v>
      </c>
      <c r="ED50" s="1">
        <f t="shared" si="35"/>
        <v>0</v>
      </c>
      <c r="EE50" s="1">
        <f t="shared" si="35"/>
        <v>0</v>
      </c>
      <c r="EF50" s="1">
        <f t="shared" si="44"/>
        <v>0</v>
      </c>
      <c r="EG50" s="1">
        <f t="shared" si="44"/>
        <v>0</v>
      </c>
      <c r="EH50" s="1">
        <f t="shared" si="44"/>
        <v>0</v>
      </c>
      <c r="EI50" s="1">
        <f t="shared" si="44"/>
        <v>0</v>
      </c>
      <c r="EJ50" s="1">
        <f t="shared" si="44"/>
        <v>0</v>
      </c>
      <c r="EK50" s="1">
        <f t="shared" si="44"/>
        <v>0</v>
      </c>
      <c r="EL50" s="1">
        <f t="shared" si="44"/>
        <v>0</v>
      </c>
      <c r="EM50" s="1">
        <f t="shared" si="44"/>
        <v>0</v>
      </c>
      <c r="EN50" s="1">
        <f t="shared" si="44"/>
        <v>0</v>
      </c>
      <c r="EO50" s="1">
        <f t="shared" si="44"/>
        <v>0</v>
      </c>
      <c r="EP50" s="1">
        <f t="shared" si="44"/>
        <v>0</v>
      </c>
      <c r="EQ50" s="1">
        <f t="shared" si="44"/>
        <v>0</v>
      </c>
      <c r="ER50" s="1">
        <f t="shared" si="44"/>
        <v>0</v>
      </c>
      <c r="ES50" s="1">
        <f t="shared" si="44"/>
        <v>0</v>
      </c>
      <c r="ET50" s="1">
        <f t="shared" si="44"/>
        <v>0</v>
      </c>
      <c r="EU50" s="1">
        <f t="shared" si="44"/>
        <v>0</v>
      </c>
      <c r="EV50" s="1">
        <f t="shared" si="45"/>
        <v>0</v>
      </c>
      <c r="EW50" s="1">
        <f t="shared" si="45"/>
        <v>0</v>
      </c>
      <c r="EX50" s="1">
        <f t="shared" si="45"/>
        <v>0</v>
      </c>
      <c r="EY50" s="1">
        <f t="shared" si="45"/>
        <v>0</v>
      </c>
      <c r="EZ50" s="1">
        <f t="shared" si="45"/>
        <v>0</v>
      </c>
      <c r="FA50" s="1">
        <f t="shared" si="45"/>
        <v>0</v>
      </c>
      <c r="FB50" s="1">
        <f t="shared" si="45"/>
        <v>0</v>
      </c>
      <c r="FC50" s="1">
        <f t="shared" si="45"/>
        <v>0</v>
      </c>
      <c r="FD50" s="1">
        <f t="shared" si="45"/>
        <v>0</v>
      </c>
      <c r="FE50" s="1">
        <f t="shared" si="45"/>
        <v>0</v>
      </c>
      <c r="FF50" s="1">
        <f t="shared" si="45"/>
        <v>0</v>
      </c>
      <c r="FG50" s="1">
        <f t="shared" si="45"/>
        <v>0</v>
      </c>
      <c r="FH50" s="1">
        <f t="shared" si="45"/>
        <v>0</v>
      </c>
      <c r="FI50" s="1">
        <f t="shared" si="45"/>
        <v>0</v>
      </c>
      <c r="FJ50" s="1">
        <f t="shared" si="45"/>
        <v>0</v>
      </c>
      <c r="FK50" s="1">
        <f t="shared" si="45"/>
        <v>0</v>
      </c>
      <c r="FL50" s="1">
        <f t="shared" si="46"/>
        <v>0</v>
      </c>
      <c r="FM50" s="1">
        <f t="shared" si="46"/>
        <v>0</v>
      </c>
      <c r="FN50" s="1">
        <f t="shared" si="46"/>
        <v>0</v>
      </c>
      <c r="FO50" s="1">
        <f t="shared" si="46"/>
        <v>0</v>
      </c>
      <c r="FP50" s="1">
        <f t="shared" si="46"/>
        <v>0</v>
      </c>
      <c r="FQ50" s="1">
        <f t="shared" si="46"/>
        <v>0</v>
      </c>
      <c r="FR50" s="1">
        <f t="shared" si="46"/>
        <v>0</v>
      </c>
      <c r="FS50" s="1">
        <f t="shared" si="46"/>
        <v>0</v>
      </c>
      <c r="FT50" s="1">
        <f t="shared" si="46"/>
        <v>0</v>
      </c>
      <c r="FU50" s="1">
        <f t="shared" si="46"/>
        <v>0</v>
      </c>
      <c r="FV50" s="1">
        <f t="shared" si="46"/>
        <v>0</v>
      </c>
      <c r="FW50" s="1">
        <f t="shared" si="46"/>
        <v>0</v>
      </c>
      <c r="FX50" s="1">
        <f t="shared" si="46"/>
        <v>0</v>
      </c>
      <c r="FY50" s="1">
        <f t="shared" si="46"/>
        <v>0</v>
      </c>
      <c r="FZ50" s="1">
        <f t="shared" si="46"/>
        <v>0</v>
      </c>
      <c r="GA50" s="1">
        <f t="shared" si="46"/>
        <v>0</v>
      </c>
      <c r="GB50" s="1">
        <f t="shared" si="47"/>
        <v>0</v>
      </c>
      <c r="GC50" s="1">
        <f t="shared" si="47"/>
        <v>0</v>
      </c>
      <c r="GD50" s="1">
        <f t="shared" si="47"/>
        <v>0</v>
      </c>
      <c r="GE50" s="1">
        <f t="shared" si="47"/>
        <v>0</v>
      </c>
      <c r="GF50" s="1">
        <f t="shared" si="47"/>
        <v>0</v>
      </c>
      <c r="GG50" s="1">
        <f t="shared" si="47"/>
        <v>0</v>
      </c>
      <c r="GH50" s="1">
        <f t="shared" si="47"/>
        <v>0</v>
      </c>
      <c r="GI50" s="1">
        <f t="shared" si="47"/>
        <v>0</v>
      </c>
      <c r="GJ50" s="1">
        <f t="shared" si="47"/>
        <v>0</v>
      </c>
      <c r="GK50" s="1">
        <f t="shared" si="47"/>
        <v>0</v>
      </c>
      <c r="GL50" s="1">
        <f t="shared" si="47"/>
        <v>0</v>
      </c>
      <c r="GM50" s="1">
        <f t="shared" si="47"/>
        <v>0</v>
      </c>
      <c r="GN50" s="1">
        <f t="shared" si="47"/>
        <v>0</v>
      </c>
      <c r="GO50" s="1">
        <f t="shared" si="47"/>
        <v>0</v>
      </c>
      <c r="GP50" s="1">
        <f t="shared" si="47"/>
        <v>0</v>
      </c>
      <c r="GQ50" s="1">
        <f t="shared" si="47"/>
        <v>0</v>
      </c>
      <c r="GR50" s="1">
        <f t="shared" si="38"/>
        <v>0</v>
      </c>
      <c r="GS50" s="1">
        <f t="shared" si="38"/>
        <v>0</v>
      </c>
      <c r="GT50" s="1">
        <f t="shared" si="38"/>
        <v>0</v>
      </c>
      <c r="GU50" s="1">
        <f t="shared" si="38"/>
        <v>0</v>
      </c>
      <c r="GV50" s="1">
        <f t="shared" si="38"/>
        <v>0</v>
      </c>
      <c r="GW50" s="1">
        <f t="shared" si="38"/>
        <v>0</v>
      </c>
      <c r="GX50" s="1">
        <f t="shared" si="38"/>
        <v>0</v>
      </c>
      <c r="GY50" s="1">
        <f t="shared" si="38"/>
        <v>0</v>
      </c>
      <c r="GZ50" s="1">
        <f t="shared" si="38"/>
        <v>0</v>
      </c>
      <c r="HA50" s="1">
        <f t="shared" si="38"/>
        <v>0</v>
      </c>
      <c r="HB50" s="1">
        <f t="shared" si="38"/>
        <v>0</v>
      </c>
      <c r="HC50" s="1">
        <f t="shared" si="38"/>
        <v>0</v>
      </c>
      <c r="HD50" s="1">
        <f t="shared" si="38"/>
        <v>0</v>
      </c>
      <c r="HE50" s="1">
        <f t="shared" si="38"/>
        <v>0</v>
      </c>
      <c r="HF50" s="1">
        <f t="shared" si="38"/>
        <v>0</v>
      </c>
      <c r="HG50" s="1">
        <f t="shared" si="38"/>
        <v>0</v>
      </c>
      <c r="HH50" s="1">
        <f t="shared" si="48"/>
        <v>0</v>
      </c>
      <c r="HI50" s="1">
        <f t="shared" si="48"/>
        <v>0</v>
      </c>
      <c r="HJ50" s="1">
        <f t="shared" si="48"/>
        <v>0</v>
      </c>
      <c r="HK50" s="1">
        <f t="shared" si="48"/>
        <v>0</v>
      </c>
      <c r="HL50" s="1">
        <f t="shared" si="48"/>
        <v>0</v>
      </c>
      <c r="HM50" s="1">
        <f t="shared" si="48"/>
        <v>0</v>
      </c>
      <c r="HN50" s="1">
        <f t="shared" si="48"/>
        <v>0</v>
      </c>
      <c r="HO50" s="1">
        <f t="shared" si="48"/>
        <v>0</v>
      </c>
      <c r="HP50" s="1">
        <f t="shared" si="48"/>
        <v>0</v>
      </c>
      <c r="HQ50" s="1">
        <f t="shared" si="48"/>
        <v>0</v>
      </c>
      <c r="HR50" s="1">
        <f t="shared" si="48"/>
        <v>0</v>
      </c>
      <c r="HS50" s="1">
        <f t="shared" si="48"/>
        <v>0</v>
      </c>
      <c r="HT50" s="1">
        <f t="shared" si="48"/>
        <v>0</v>
      </c>
      <c r="HU50" s="1">
        <f t="shared" si="48"/>
        <v>0</v>
      </c>
      <c r="HW50">
        <v>30</v>
      </c>
      <c r="HX50" s="15">
        <f t="shared" si="25"/>
        <v>0</v>
      </c>
      <c r="HY50">
        <f t="shared" si="49"/>
        <v>0</v>
      </c>
      <c r="HZ50" s="1" t="str">
        <f t="shared" si="26"/>
        <v/>
      </c>
      <c r="IA50" s="1">
        <f t="shared" si="27"/>
        <v>0</v>
      </c>
      <c r="IB50" t="str">
        <f t="shared" si="31"/>
        <v/>
      </c>
      <c r="IC50" t="str">
        <f t="shared" si="20"/>
        <v/>
      </c>
      <c r="ID50">
        <f>IF(HZ50&gt;$IC$18,1000,IF(HZ50=$IC$18,MIN(HZ50:$HZ$220),1000))</f>
        <v>1000</v>
      </c>
      <c r="IG50" s="1">
        <f t="shared" si="28"/>
        <v>0</v>
      </c>
      <c r="IH50" s="1">
        <f t="shared" si="21"/>
        <v>0</v>
      </c>
      <c r="II50" s="1">
        <f t="shared" si="29"/>
        <v>0</v>
      </c>
      <c r="IJ50" s="1">
        <f t="shared" si="30"/>
        <v>0</v>
      </c>
    </row>
    <row r="51" spans="1:244">
      <c r="A51">
        <v>31</v>
      </c>
      <c r="B51" t="str">
        <f t="shared" si="22"/>
        <v/>
      </c>
      <c r="C51" s="2" t="str">
        <f t="shared" si="23"/>
        <v/>
      </c>
      <c r="D51" s="28"/>
      <c r="E51" s="29"/>
      <c r="F51" s="30"/>
      <c r="G51" s="12" t="e">
        <f t="shared" si="0"/>
        <v>#VALUE!</v>
      </c>
      <c r="N51" s="3"/>
      <c r="T51" s="16" t="str">
        <f t="shared" si="1"/>
        <v/>
      </c>
      <c r="U51" s="2">
        <v>31</v>
      </c>
      <c r="V51" s="2">
        <f>HLOOKUP($F$4,'tabulka hodnot'!$D$3:$J$203,'vypocet bodov do rebricka'!U51+1,0)</f>
        <v>90</v>
      </c>
      <c r="Y51" s="1" t="str">
        <f t="shared" si="24"/>
        <v>37-54</v>
      </c>
      <c r="Z51" s="1">
        <f t="shared" si="2"/>
        <v>3</v>
      </c>
      <c r="AA51" s="1" t="str">
        <f t="shared" si="3"/>
        <v>37</v>
      </c>
      <c r="AB51" s="1" t="str">
        <f t="shared" si="4"/>
        <v>54</v>
      </c>
      <c r="AC51">
        <f t="shared" si="5"/>
        <v>71</v>
      </c>
      <c r="AD51" s="1">
        <f t="shared" si="39"/>
        <v>0</v>
      </c>
      <c r="AE51" s="1">
        <f t="shared" si="39"/>
        <v>0</v>
      </c>
      <c r="AF51" s="1">
        <f t="shared" si="39"/>
        <v>0</v>
      </c>
      <c r="AG51" s="1">
        <f t="shared" si="39"/>
        <v>0</v>
      </c>
      <c r="AH51" s="1">
        <f t="shared" si="39"/>
        <v>0</v>
      </c>
      <c r="AI51" s="1">
        <f t="shared" si="39"/>
        <v>0</v>
      </c>
      <c r="AJ51" s="1">
        <f t="shared" si="39"/>
        <v>0</v>
      </c>
      <c r="AK51" s="1">
        <f t="shared" si="39"/>
        <v>0</v>
      </c>
      <c r="AL51" s="1">
        <f t="shared" si="39"/>
        <v>0</v>
      </c>
      <c r="AM51" s="1">
        <f t="shared" si="39"/>
        <v>0</v>
      </c>
      <c r="AN51" s="1">
        <f t="shared" si="32"/>
        <v>0</v>
      </c>
      <c r="AO51" s="1">
        <f t="shared" si="32"/>
        <v>0</v>
      </c>
      <c r="AP51" s="1">
        <f t="shared" si="32"/>
        <v>0</v>
      </c>
      <c r="AQ51" s="1">
        <f t="shared" si="32"/>
        <v>0</v>
      </c>
      <c r="AR51" s="1">
        <f t="shared" si="32"/>
        <v>0</v>
      </c>
      <c r="AS51" s="1">
        <f t="shared" si="32"/>
        <v>0</v>
      </c>
      <c r="AT51" s="1">
        <f t="shared" si="32"/>
        <v>0</v>
      </c>
      <c r="AU51" s="1">
        <f t="shared" si="32"/>
        <v>0</v>
      </c>
      <c r="AV51" s="1">
        <f t="shared" si="32"/>
        <v>0</v>
      </c>
      <c r="AW51" s="1">
        <f t="shared" si="32"/>
        <v>0</v>
      </c>
      <c r="AX51" s="1">
        <f t="shared" si="32"/>
        <v>0</v>
      </c>
      <c r="AY51" s="1">
        <f t="shared" si="32"/>
        <v>0</v>
      </c>
      <c r="AZ51" s="1">
        <f t="shared" si="32"/>
        <v>0</v>
      </c>
      <c r="BA51" s="1">
        <f t="shared" si="32"/>
        <v>0</v>
      </c>
      <c r="BB51" s="1">
        <f t="shared" si="32"/>
        <v>0</v>
      </c>
      <c r="BC51" s="1">
        <f t="shared" si="32"/>
        <v>0</v>
      </c>
      <c r="BD51" s="1">
        <f t="shared" si="40"/>
        <v>0</v>
      </c>
      <c r="BE51" s="1">
        <f t="shared" si="40"/>
        <v>0</v>
      </c>
      <c r="BF51" s="1">
        <f t="shared" si="40"/>
        <v>0</v>
      </c>
      <c r="BG51" s="1">
        <f t="shared" si="40"/>
        <v>0</v>
      </c>
      <c r="BH51" s="1">
        <f t="shared" si="40"/>
        <v>0</v>
      </c>
      <c r="BI51" s="1">
        <f t="shared" si="40"/>
        <v>0</v>
      </c>
      <c r="BJ51" s="1">
        <f t="shared" si="40"/>
        <v>0</v>
      </c>
      <c r="BK51" s="1">
        <f t="shared" si="40"/>
        <v>0</v>
      </c>
      <c r="BL51" s="1">
        <f t="shared" si="40"/>
        <v>0</v>
      </c>
      <c r="BM51" s="1">
        <f t="shared" si="40"/>
        <v>0</v>
      </c>
      <c r="BN51" s="1">
        <f t="shared" si="40"/>
        <v>75</v>
      </c>
      <c r="BO51" s="1">
        <f t="shared" si="40"/>
        <v>75</v>
      </c>
      <c r="BP51" s="1">
        <f t="shared" si="40"/>
        <v>75</v>
      </c>
      <c r="BQ51" s="1">
        <f t="shared" si="40"/>
        <v>75</v>
      </c>
      <c r="BR51" s="1">
        <f t="shared" si="40"/>
        <v>75</v>
      </c>
      <c r="BS51" s="1">
        <f t="shared" si="40"/>
        <v>75</v>
      </c>
      <c r="BT51" s="1">
        <f t="shared" si="41"/>
        <v>75</v>
      </c>
      <c r="BU51" s="1">
        <f t="shared" si="41"/>
        <v>75</v>
      </c>
      <c r="BV51" s="1">
        <f t="shared" si="41"/>
        <v>75</v>
      </c>
      <c r="BW51" s="1">
        <f t="shared" si="41"/>
        <v>75</v>
      </c>
      <c r="BX51" s="1">
        <f t="shared" si="41"/>
        <v>75</v>
      </c>
      <c r="BY51" s="1">
        <f t="shared" si="41"/>
        <v>75</v>
      </c>
      <c r="BZ51" s="1">
        <f t="shared" si="41"/>
        <v>63</v>
      </c>
      <c r="CA51" s="1">
        <f t="shared" si="41"/>
        <v>63</v>
      </c>
      <c r="CB51" s="1">
        <f t="shared" si="41"/>
        <v>63</v>
      </c>
      <c r="CC51" s="1">
        <f t="shared" si="41"/>
        <v>63</v>
      </c>
      <c r="CD51" s="1">
        <f t="shared" si="41"/>
        <v>63</v>
      </c>
      <c r="CE51" s="1">
        <f t="shared" si="41"/>
        <v>63</v>
      </c>
      <c r="CF51" s="1">
        <f t="shared" si="41"/>
        <v>0</v>
      </c>
      <c r="CG51" s="1">
        <f t="shared" si="41"/>
        <v>0</v>
      </c>
      <c r="CH51" s="1">
        <f t="shared" si="41"/>
        <v>0</v>
      </c>
      <c r="CI51" s="1">
        <f t="shared" si="41"/>
        <v>0</v>
      </c>
      <c r="CJ51" s="1">
        <f t="shared" si="42"/>
        <v>0</v>
      </c>
      <c r="CK51" s="1">
        <f t="shared" si="42"/>
        <v>0</v>
      </c>
      <c r="CL51" s="1">
        <f t="shared" si="42"/>
        <v>0</v>
      </c>
      <c r="CM51" s="1">
        <f t="shared" si="42"/>
        <v>0</v>
      </c>
      <c r="CN51" s="1">
        <f t="shared" si="42"/>
        <v>0</v>
      </c>
      <c r="CO51" s="1">
        <f t="shared" si="42"/>
        <v>0</v>
      </c>
      <c r="CP51" s="1">
        <f t="shared" si="42"/>
        <v>0</v>
      </c>
      <c r="CQ51" s="1">
        <f t="shared" si="42"/>
        <v>0</v>
      </c>
      <c r="CR51" s="1">
        <f t="shared" si="42"/>
        <v>0</v>
      </c>
      <c r="CS51" s="1">
        <f t="shared" si="42"/>
        <v>0</v>
      </c>
      <c r="CT51" s="1">
        <f t="shared" si="42"/>
        <v>0</v>
      </c>
      <c r="CU51" s="1">
        <f t="shared" si="42"/>
        <v>0</v>
      </c>
      <c r="CV51" s="1">
        <f t="shared" si="42"/>
        <v>0</v>
      </c>
      <c r="CW51" s="1">
        <f t="shared" si="42"/>
        <v>0</v>
      </c>
      <c r="CX51" s="1">
        <f t="shared" si="42"/>
        <v>0</v>
      </c>
      <c r="CY51" s="1">
        <f t="shared" si="42"/>
        <v>0</v>
      </c>
      <c r="CZ51" s="1">
        <f t="shared" si="43"/>
        <v>0</v>
      </c>
      <c r="DA51" s="1">
        <f t="shared" si="43"/>
        <v>0</v>
      </c>
      <c r="DB51" s="1">
        <f t="shared" si="43"/>
        <v>0</v>
      </c>
      <c r="DC51" s="1">
        <f t="shared" si="43"/>
        <v>0</v>
      </c>
      <c r="DD51" s="1">
        <f t="shared" si="43"/>
        <v>0</v>
      </c>
      <c r="DE51" s="1">
        <f t="shared" si="43"/>
        <v>0</v>
      </c>
      <c r="DF51" s="1">
        <f t="shared" si="43"/>
        <v>0</v>
      </c>
      <c r="DG51" s="1">
        <f t="shared" si="43"/>
        <v>0</v>
      </c>
      <c r="DH51" s="1">
        <f t="shared" si="43"/>
        <v>0</v>
      </c>
      <c r="DI51" s="1">
        <f t="shared" si="43"/>
        <v>0</v>
      </c>
      <c r="DJ51" s="1">
        <f t="shared" si="43"/>
        <v>0</v>
      </c>
      <c r="DK51" s="1">
        <f t="shared" si="43"/>
        <v>0</v>
      </c>
      <c r="DL51" s="1">
        <f t="shared" si="43"/>
        <v>0</v>
      </c>
      <c r="DM51" s="1">
        <f t="shared" si="43"/>
        <v>0</v>
      </c>
      <c r="DN51" s="1">
        <f t="shared" si="43"/>
        <v>0</v>
      </c>
      <c r="DO51" s="1">
        <f t="shared" si="43"/>
        <v>0</v>
      </c>
      <c r="DP51" s="1">
        <f t="shared" si="35"/>
        <v>0</v>
      </c>
      <c r="DQ51" s="1">
        <f t="shared" si="35"/>
        <v>0</v>
      </c>
      <c r="DR51" s="1">
        <f t="shared" si="35"/>
        <v>0</v>
      </c>
      <c r="DS51" s="1">
        <f t="shared" si="35"/>
        <v>0</v>
      </c>
      <c r="DT51" s="1">
        <f t="shared" si="35"/>
        <v>0</v>
      </c>
      <c r="DU51" s="1">
        <f t="shared" si="35"/>
        <v>0</v>
      </c>
      <c r="DV51" s="1">
        <f t="shared" si="35"/>
        <v>0</v>
      </c>
      <c r="DW51" s="1">
        <f t="shared" si="35"/>
        <v>0</v>
      </c>
      <c r="DX51" s="1">
        <f t="shared" si="35"/>
        <v>0</v>
      </c>
      <c r="DY51" s="1">
        <f t="shared" si="35"/>
        <v>0</v>
      </c>
      <c r="DZ51" s="1">
        <f t="shared" si="35"/>
        <v>0</v>
      </c>
      <c r="EA51" s="1">
        <f t="shared" si="35"/>
        <v>0</v>
      </c>
      <c r="EB51" s="1">
        <f t="shared" si="35"/>
        <v>0</v>
      </c>
      <c r="EC51" s="1">
        <f t="shared" si="35"/>
        <v>0</v>
      </c>
      <c r="ED51" s="1">
        <f t="shared" si="35"/>
        <v>0</v>
      </c>
      <c r="EE51" s="1">
        <f t="shared" si="35"/>
        <v>0</v>
      </c>
      <c r="EF51" s="1">
        <f t="shared" si="44"/>
        <v>0</v>
      </c>
      <c r="EG51" s="1">
        <f t="shared" si="44"/>
        <v>0</v>
      </c>
      <c r="EH51" s="1">
        <f t="shared" si="44"/>
        <v>0</v>
      </c>
      <c r="EI51" s="1">
        <f t="shared" si="44"/>
        <v>0</v>
      </c>
      <c r="EJ51" s="1">
        <f t="shared" si="44"/>
        <v>0</v>
      </c>
      <c r="EK51" s="1">
        <f t="shared" si="44"/>
        <v>0</v>
      </c>
      <c r="EL51" s="1">
        <f t="shared" si="44"/>
        <v>0</v>
      </c>
      <c r="EM51" s="1">
        <f t="shared" si="44"/>
        <v>0</v>
      </c>
      <c r="EN51" s="1">
        <f t="shared" si="44"/>
        <v>0</v>
      </c>
      <c r="EO51" s="1">
        <f t="shared" si="44"/>
        <v>0</v>
      </c>
      <c r="EP51" s="1">
        <f t="shared" si="44"/>
        <v>0</v>
      </c>
      <c r="EQ51" s="1">
        <f t="shared" si="44"/>
        <v>0</v>
      </c>
      <c r="ER51" s="1">
        <f t="shared" si="44"/>
        <v>0</v>
      </c>
      <c r="ES51" s="1">
        <f t="shared" si="44"/>
        <v>0</v>
      </c>
      <c r="ET51" s="1">
        <f t="shared" si="44"/>
        <v>0</v>
      </c>
      <c r="EU51" s="1">
        <f t="shared" si="44"/>
        <v>0</v>
      </c>
      <c r="EV51" s="1">
        <f t="shared" si="45"/>
        <v>0</v>
      </c>
      <c r="EW51" s="1">
        <f t="shared" si="45"/>
        <v>0</v>
      </c>
      <c r="EX51" s="1">
        <f t="shared" si="45"/>
        <v>0</v>
      </c>
      <c r="EY51" s="1">
        <f t="shared" si="45"/>
        <v>0</v>
      </c>
      <c r="EZ51" s="1">
        <f t="shared" si="45"/>
        <v>0</v>
      </c>
      <c r="FA51" s="1">
        <f t="shared" si="45"/>
        <v>0</v>
      </c>
      <c r="FB51" s="1">
        <f t="shared" si="45"/>
        <v>0</v>
      </c>
      <c r="FC51" s="1">
        <f t="shared" si="45"/>
        <v>0</v>
      </c>
      <c r="FD51" s="1">
        <f t="shared" si="45"/>
        <v>0</v>
      </c>
      <c r="FE51" s="1">
        <f t="shared" si="45"/>
        <v>0</v>
      </c>
      <c r="FF51" s="1">
        <f t="shared" si="45"/>
        <v>0</v>
      </c>
      <c r="FG51" s="1">
        <f t="shared" si="45"/>
        <v>0</v>
      </c>
      <c r="FH51" s="1">
        <f t="shared" si="45"/>
        <v>0</v>
      </c>
      <c r="FI51" s="1">
        <f t="shared" si="45"/>
        <v>0</v>
      </c>
      <c r="FJ51" s="1">
        <f t="shared" si="45"/>
        <v>0</v>
      </c>
      <c r="FK51" s="1">
        <f t="shared" si="45"/>
        <v>0</v>
      </c>
      <c r="FL51" s="1">
        <f t="shared" si="46"/>
        <v>0</v>
      </c>
      <c r="FM51" s="1">
        <f t="shared" si="46"/>
        <v>0</v>
      </c>
      <c r="FN51" s="1">
        <f t="shared" si="46"/>
        <v>0</v>
      </c>
      <c r="FO51" s="1">
        <f t="shared" si="46"/>
        <v>0</v>
      </c>
      <c r="FP51" s="1">
        <f t="shared" si="46"/>
        <v>0</v>
      </c>
      <c r="FQ51" s="1">
        <f t="shared" si="46"/>
        <v>0</v>
      </c>
      <c r="FR51" s="1">
        <f t="shared" si="46"/>
        <v>0</v>
      </c>
      <c r="FS51" s="1">
        <f t="shared" si="46"/>
        <v>0</v>
      </c>
      <c r="FT51" s="1">
        <f t="shared" si="46"/>
        <v>0</v>
      </c>
      <c r="FU51" s="1">
        <f t="shared" si="46"/>
        <v>0</v>
      </c>
      <c r="FV51" s="1">
        <f t="shared" si="46"/>
        <v>0</v>
      </c>
      <c r="FW51" s="1">
        <f t="shared" si="46"/>
        <v>0</v>
      </c>
      <c r="FX51" s="1">
        <f t="shared" si="46"/>
        <v>0</v>
      </c>
      <c r="FY51" s="1">
        <f t="shared" si="46"/>
        <v>0</v>
      </c>
      <c r="FZ51" s="1">
        <f t="shared" si="46"/>
        <v>0</v>
      </c>
      <c r="GA51" s="1">
        <f t="shared" si="46"/>
        <v>0</v>
      </c>
      <c r="GB51" s="1">
        <f t="shared" si="47"/>
        <v>0</v>
      </c>
      <c r="GC51" s="1">
        <f t="shared" si="47"/>
        <v>0</v>
      </c>
      <c r="GD51" s="1">
        <f t="shared" si="47"/>
        <v>0</v>
      </c>
      <c r="GE51" s="1">
        <f t="shared" si="47"/>
        <v>0</v>
      </c>
      <c r="GF51" s="1">
        <f t="shared" si="47"/>
        <v>0</v>
      </c>
      <c r="GG51" s="1">
        <f t="shared" si="47"/>
        <v>0</v>
      </c>
      <c r="GH51" s="1">
        <f t="shared" si="47"/>
        <v>0</v>
      </c>
      <c r="GI51" s="1">
        <f t="shared" si="47"/>
        <v>0</v>
      </c>
      <c r="GJ51" s="1">
        <f t="shared" si="47"/>
        <v>0</v>
      </c>
      <c r="GK51" s="1">
        <f t="shared" si="47"/>
        <v>0</v>
      </c>
      <c r="GL51" s="1">
        <f t="shared" si="47"/>
        <v>0</v>
      </c>
      <c r="GM51" s="1">
        <f t="shared" si="47"/>
        <v>0</v>
      </c>
      <c r="GN51" s="1">
        <f t="shared" si="47"/>
        <v>0</v>
      </c>
      <c r="GO51" s="1">
        <f t="shared" si="47"/>
        <v>0</v>
      </c>
      <c r="GP51" s="1">
        <f t="shared" si="47"/>
        <v>0</v>
      </c>
      <c r="GQ51" s="1">
        <f t="shared" si="47"/>
        <v>0</v>
      </c>
      <c r="GR51" s="1">
        <f t="shared" si="38"/>
        <v>0</v>
      </c>
      <c r="GS51" s="1">
        <f t="shared" si="38"/>
        <v>0</v>
      </c>
      <c r="GT51" s="1">
        <f t="shared" si="38"/>
        <v>0</v>
      </c>
      <c r="GU51" s="1">
        <f t="shared" si="38"/>
        <v>0</v>
      </c>
      <c r="GV51" s="1">
        <f t="shared" si="38"/>
        <v>0</v>
      </c>
      <c r="GW51" s="1">
        <f t="shared" si="38"/>
        <v>0</v>
      </c>
      <c r="GX51" s="1">
        <f t="shared" si="38"/>
        <v>0</v>
      </c>
      <c r="GY51" s="1">
        <f t="shared" si="38"/>
        <v>0</v>
      </c>
      <c r="GZ51" s="1">
        <f t="shared" si="38"/>
        <v>0</v>
      </c>
      <c r="HA51" s="1">
        <f t="shared" si="38"/>
        <v>0</v>
      </c>
      <c r="HB51" s="1">
        <f t="shared" si="38"/>
        <v>0</v>
      </c>
      <c r="HC51" s="1">
        <f t="shared" si="38"/>
        <v>0</v>
      </c>
      <c r="HD51" s="1">
        <f t="shared" si="38"/>
        <v>0</v>
      </c>
      <c r="HE51" s="1">
        <f t="shared" si="38"/>
        <v>0</v>
      </c>
      <c r="HF51" s="1">
        <f t="shared" si="38"/>
        <v>0</v>
      </c>
      <c r="HG51" s="1">
        <f t="shared" si="38"/>
        <v>0</v>
      </c>
      <c r="HH51" s="1">
        <f t="shared" si="48"/>
        <v>0</v>
      </c>
      <c r="HI51" s="1">
        <f t="shared" si="48"/>
        <v>0</v>
      </c>
      <c r="HJ51" s="1">
        <f t="shared" si="48"/>
        <v>0</v>
      </c>
      <c r="HK51" s="1">
        <f t="shared" si="48"/>
        <v>0</v>
      </c>
      <c r="HL51" s="1">
        <f t="shared" si="48"/>
        <v>0</v>
      </c>
      <c r="HM51" s="1">
        <f t="shared" si="48"/>
        <v>0</v>
      </c>
      <c r="HN51" s="1">
        <f t="shared" si="48"/>
        <v>0</v>
      </c>
      <c r="HO51" s="1">
        <f t="shared" si="48"/>
        <v>0</v>
      </c>
      <c r="HP51" s="1">
        <f t="shared" si="48"/>
        <v>0</v>
      </c>
      <c r="HQ51" s="1">
        <f t="shared" si="48"/>
        <v>0</v>
      </c>
      <c r="HR51" s="1">
        <f t="shared" si="48"/>
        <v>0</v>
      </c>
      <c r="HS51" s="1">
        <f t="shared" si="48"/>
        <v>0</v>
      </c>
      <c r="HT51" s="1">
        <f t="shared" si="48"/>
        <v>0</v>
      </c>
      <c r="HU51" s="1">
        <f t="shared" si="48"/>
        <v>0</v>
      </c>
      <c r="HW51">
        <v>31</v>
      </c>
      <c r="HX51" s="15">
        <f t="shared" si="25"/>
        <v>0</v>
      </c>
      <c r="HY51">
        <f t="shared" si="49"/>
        <v>0</v>
      </c>
      <c r="HZ51" s="1" t="str">
        <f t="shared" si="26"/>
        <v/>
      </c>
      <c r="IA51" s="1">
        <f t="shared" si="27"/>
        <v>0</v>
      </c>
      <c r="IB51" t="str">
        <f t="shared" si="31"/>
        <v/>
      </c>
      <c r="IC51" t="str">
        <f t="shared" si="20"/>
        <v/>
      </c>
      <c r="ID51">
        <f>IF(HZ51&gt;$IC$18,1000,IF(HZ51=$IC$18,MIN(HZ51:$HZ$220),1000))</f>
        <v>1000</v>
      </c>
      <c r="IG51" s="1">
        <f t="shared" si="28"/>
        <v>0</v>
      </c>
      <c r="IH51" s="1">
        <f t="shared" si="21"/>
        <v>0</v>
      </c>
      <c r="II51" s="1">
        <f t="shared" si="29"/>
        <v>0</v>
      </c>
      <c r="IJ51" s="1">
        <f t="shared" si="30"/>
        <v>0</v>
      </c>
    </row>
    <row r="52" spans="1:244">
      <c r="A52">
        <v>32</v>
      </c>
      <c r="B52" t="str">
        <f t="shared" si="22"/>
        <v/>
      </c>
      <c r="C52" s="2" t="str">
        <f t="shared" si="23"/>
        <v/>
      </c>
      <c r="D52" s="28"/>
      <c r="E52" s="29"/>
      <c r="F52" s="30"/>
      <c r="G52" s="12" t="e">
        <f t="shared" si="0"/>
        <v>#VALUE!</v>
      </c>
      <c r="N52" s="3"/>
      <c r="T52" s="16" t="str">
        <f t="shared" si="1"/>
        <v/>
      </c>
      <c r="U52" s="2">
        <v>32</v>
      </c>
      <c r="V52" s="2">
        <f>HLOOKUP($F$4,'tabulka hodnot'!$D$3:$J$203,'vypocet bodov do rebricka'!U52+1,0)</f>
        <v>90</v>
      </c>
      <c r="Y52" s="1" t="str">
        <f t="shared" si="24"/>
        <v>37-54</v>
      </c>
      <c r="Z52" s="1">
        <f t="shared" si="2"/>
        <v>3</v>
      </c>
      <c r="AA52" s="1" t="str">
        <f t="shared" si="3"/>
        <v>37</v>
      </c>
      <c r="AB52" s="1" t="str">
        <f t="shared" si="4"/>
        <v>54</v>
      </c>
      <c r="AC52">
        <f t="shared" si="5"/>
        <v>71</v>
      </c>
      <c r="AD52" s="1">
        <f t="shared" si="39"/>
        <v>0</v>
      </c>
      <c r="AE52" s="1">
        <f t="shared" si="39"/>
        <v>0</v>
      </c>
      <c r="AF52" s="1">
        <f t="shared" si="39"/>
        <v>0</v>
      </c>
      <c r="AG52" s="1">
        <f t="shared" si="39"/>
        <v>0</v>
      </c>
      <c r="AH52" s="1">
        <f t="shared" si="39"/>
        <v>0</v>
      </c>
      <c r="AI52" s="1">
        <f t="shared" si="39"/>
        <v>0</v>
      </c>
      <c r="AJ52" s="1">
        <f t="shared" si="39"/>
        <v>0</v>
      </c>
      <c r="AK52" s="1">
        <f t="shared" si="39"/>
        <v>0</v>
      </c>
      <c r="AL52" s="1">
        <f t="shared" si="39"/>
        <v>0</v>
      </c>
      <c r="AM52" s="1">
        <f t="shared" si="39"/>
        <v>0</v>
      </c>
      <c r="AN52" s="1">
        <f t="shared" si="39"/>
        <v>0</v>
      </c>
      <c r="AO52" s="1">
        <f t="shared" si="39"/>
        <v>0</v>
      </c>
      <c r="AP52" s="1">
        <f t="shared" si="39"/>
        <v>0</v>
      </c>
      <c r="AQ52" s="1">
        <f t="shared" si="39"/>
        <v>0</v>
      </c>
      <c r="AR52" s="1">
        <f t="shared" si="39"/>
        <v>0</v>
      </c>
      <c r="AS52" s="1">
        <f t="shared" si="39"/>
        <v>0</v>
      </c>
      <c r="AT52" s="1">
        <f t="shared" ref="AT52:BI67" si="50">IF(VALUE($Z52)=0,0,IF(AT$20&lt;VALUE($AA52),0,IF(AT$20&gt;VALUE($AB52),0,VLOOKUP(AT$20,$U$21:$V$220,2,0))))</f>
        <v>0</v>
      </c>
      <c r="AU52" s="1">
        <f t="shared" si="50"/>
        <v>0</v>
      </c>
      <c r="AV52" s="1">
        <f t="shared" si="50"/>
        <v>0</v>
      </c>
      <c r="AW52" s="1">
        <f t="shared" si="50"/>
        <v>0</v>
      </c>
      <c r="AX52" s="1">
        <f t="shared" si="50"/>
        <v>0</v>
      </c>
      <c r="AY52" s="1">
        <f t="shared" si="50"/>
        <v>0</v>
      </c>
      <c r="AZ52" s="1">
        <f t="shared" si="50"/>
        <v>0</v>
      </c>
      <c r="BA52" s="1">
        <f t="shared" si="50"/>
        <v>0</v>
      </c>
      <c r="BB52" s="1">
        <f t="shared" si="50"/>
        <v>0</v>
      </c>
      <c r="BC52" s="1">
        <f t="shared" si="50"/>
        <v>0</v>
      </c>
      <c r="BD52" s="1">
        <f t="shared" si="50"/>
        <v>0</v>
      </c>
      <c r="BE52" s="1">
        <f t="shared" si="50"/>
        <v>0</v>
      </c>
      <c r="BF52" s="1">
        <f t="shared" si="50"/>
        <v>0</v>
      </c>
      <c r="BG52" s="1">
        <f t="shared" si="50"/>
        <v>0</v>
      </c>
      <c r="BH52" s="1">
        <f t="shared" si="40"/>
        <v>0</v>
      </c>
      <c r="BI52" s="1">
        <f t="shared" si="40"/>
        <v>0</v>
      </c>
      <c r="BJ52" s="1">
        <f t="shared" si="40"/>
        <v>0</v>
      </c>
      <c r="BK52" s="1">
        <f t="shared" si="40"/>
        <v>0</v>
      </c>
      <c r="BL52" s="1">
        <f t="shared" si="40"/>
        <v>0</v>
      </c>
      <c r="BM52" s="1">
        <f t="shared" si="40"/>
        <v>0</v>
      </c>
      <c r="BN52" s="1">
        <f t="shared" si="40"/>
        <v>75</v>
      </c>
      <c r="BO52" s="1">
        <f t="shared" si="40"/>
        <v>75</v>
      </c>
      <c r="BP52" s="1">
        <f t="shared" si="40"/>
        <v>75</v>
      </c>
      <c r="BQ52" s="1">
        <f t="shared" si="40"/>
        <v>75</v>
      </c>
      <c r="BR52" s="1">
        <f t="shared" si="40"/>
        <v>75</v>
      </c>
      <c r="BS52" s="1">
        <f t="shared" si="40"/>
        <v>75</v>
      </c>
      <c r="BT52" s="1">
        <f t="shared" si="41"/>
        <v>75</v>
      </c>
      <c r="BU52" s="1">
        <f t="shared" si="41"/>
        <v>75</v>
      </c>
      <c r="BV52" s="1">
        <f t="shared" si="41"/>
        <v>75</v>
      </c>
      <c r="BW52" s="1">
        <f t="shared" si="41"/>
        <v>75</v>
      </c>
      <c r="BX52" s="1">
        <f t="shared" si="41"/>
        <v>75</v>
      </c>
      <c r="BY52" s="1">
        <f t="shared" si="41"/>
        <v>75</v>
      </c>
      <c r="BZ52" s="1">
        <f t="shared" si="41"/>
        <v>63</v>
      </c>
      <c r="CA52" s="1">
        <f t="shared" si="41"/>
        <v>63</v>
      </c>
      <c r="CB52" s="1">
        <f t="shared" si="41"/>
        <v>63</v>
      </c>
      <c r="CC52" s="1">
        <f t="shared" si="41"/>
        <v>63</v>
      </c>
      <c r="CD52" s="1">
        <f t="shared" si="41"/>
        <v>63</v>
      </c>
      <c r="CE52" s="1">
        <f t="shared" si="41"/>
        <v>63</v>
      </c>
      <c r="CF52" s="1">
        <f t="shared" si="41"/>
        <v>0</v>
      </c>
      <c r="CG52" s="1">
        <f t="shared" si="41"/>
        <v>0</v>
      </c>
      <c r="CH52" s="1">
        <f t="shared" si="41"/>
        <v>0</v>
      </c>
      <c r="CI52" s="1">
        <f t="shared" ref="CI52:CK52" si="51">IF(VALUE($Z52)=0,0,IF(CI$20&lt;VALUE($AA52),0,IF(CI$20&gt;VALUE($AB52),0,VLOOKUP(CI$20,$U$21:$V$220,2,0))))</f>
        <v>0</v>
      </c>
      <c r="CJ52" s="1">
        <f t="shared" si="51"/>
        <v>0</v>
      </c>
      <c r="CK52" s="1">
        <f t="shared" si="51"/>
        <v>0</v>
      </c>
      <c r="CL52" s="1">
        <f t="shared" si="42"/>
        <v>0</v>
      </c>
      <c r="CM52" s="1">
        <f t="shared" si="42"/>
        <v>0</v>
      </c>
      <c r="CN52" s="1">
        <f t="shared" si="42"/>
        <v>0</v>
      </c>
      <c r="CO52" s="1">
        <f t="shared" si="42"/>
        <v>0</v>
      </c>
      <c r="CP52" s="1">
        <f t="shared" si="42"/>
        <v>0</v>
      </c>
      <c r="CQ52" s="1">
        <f t="shared" si="42"/>
        <v>0</v>
      </c>
      <c r="CR52" s="1">
        <f t="shared" si="42"/>
        <v>0</v>
      </c>
      <c r="CS52" s="1">
        <f t="shared" si="42"/>
        <v>0</v>
      </c>
      <c r="CT52" s="1">
        <f t="shared" si="42"/>
        <v>0</v>
      </c>
      <c r="CU52" s="1">
        <f t="shared" si="42"/>
        <v>0</v>
      </c>
      <c r="CV52" s="1">
        <f t="shared" si="42"/>
        <v>0</v>
      </c>
      <c r="CW52" s="1">
        <f t="shared" si="42"/>
        <v>0</v>
      </c>
      <c r="CX52" s="1">
        <f t="shared" si="42"/>
        <v>0</v>
      </c>
      <c r="CY52" s="1">
        <f t="shared" si="42"/>
        <v>0</v>
      </c>
      <c r="CZ52" s="1">
        <f t="shared" si="43"/>
        <v>0</v>
      </c>
      <c r="DA52" s="1">
        <f t="shared" si="43"/>
        <v>0</v>
      </c>
      <c r="DB52" s="1">
        <f t="shared" si="43"/>
        <v>0</v>
      </c>
      <c r="DC52" s="1">
        <f t="shared" si="43"/>
        <v>0</v>
      </c>
      <c r="DD52" s="1">
        <f t="shared" si="43"/>
        <v>0</v>
      </c>
      <c r="DE52" s="1">
        <f t="shared" si="43"/>
        <v>0</v>
      </c>
      <c r="DF52" s="1">
        <f t="shared" si="43"/>
        <v>0</v>
      </c>
      <c r="DG52" s="1">
        <f t="shared" si="43"/>
        <v>0</v>
      </c>
      <c r="DH52" s="1">
        <f t="shared" si="43"/>
        <v>0</v>
      </c>
      <c r="DI52" s="1">
        <f t="shared" si="43"/>
        <v>0</v>
      </c>
      <c r="DJ52" s="1">
        <f t="shared" si="43"/>
        <v>0</v>
      </c>
      <c r="DK52" s="1">
        <f t="shared" si="43"/>
        <v>0</v>
      </c>
      <c r="DL52" s="1">
        <f t="shared" si="43"/>
        <v>0</v>
      </c>
      <c r="DM52" s="1">
        <f t="shared" si="43"/>
        <v>0</v>
      </c>
      <c r="DN52" s="1">
        <f t="shared" si="43"/>
        <v>0</v>
      </c>
      <c r="DO52" s="1">
        <f t="shared" ref="DO52:ED67" si="52">IF(VALUE($Z52)=0,0,IF(DO$20&lt;VALUE($AA52),0,IF(DO$20&gt;VALUE($AB52),0,VLOOKUP(DO$20,$U$21:$V$220,2,0))))</f>
        <v>0</v>
      </c>
      <c r="DP52" s="1">
        <f t="shared" si="52"/>
        <v>0</v>
      </c>
      <c r="DQ52" s="1">
        <f t="shared" si="52"/>
        <v>0</v>
      </c>
      <c r="DR52" s="1">
        <f t="shared" si="52"/>
        <v>0</v>
      </c>
      <c r="DS52" s="1">
        <f t="shared" si="52"/>
        <v>0</v>
      </c>
      <c r="DT52" s="1">
        <f t="shared" si="52"/>
        <v>0</v>
      </c>
      <c r="DU52" s="1">
        <f t="shared" si="52"/>
        <v>0</v>
      </c>
      <c r="DV52" s="1">
        <f t="shared" si="52"/>
        <v>0</v>
      </c>
      <c r="DW52" s="1">
        <f t="shared" si="52"/>
        <v>0</v>
      </c>
      <c r="DX52" s="1">
        <f t="shared" si="52"/>
        <v>0</v>
      </c>
      <c r="DY52" s="1">
        <f t="shared" si="52"/>
        <v>0</v>
      </c>
      <c r="DZ52" s="1">
        <f t="shared" si="52"/>
        <v>0</v>
      </c>
      <c r="EA52" s="1">
        <f t="shared" si="52"/>
        <v>0</v>
      </c>
      <c r="EB52" s="1">
        <f t="shared" si="52"/>
        <v>0</v>
      </c>
      <c r="EC52" s="1">
        <f t="shared" si="52"/>
        <v>0</v>
      </c>
      <c r="ED52" s="1">
        <f t="shared" si="52"/>
        <v>0</v>
      </c>
      <c r="EE52" s="1">
        <f t="shared" ref="DZ52:EO67" si="53">IF(VALUE($Z52)=0,0,IF(EE$20&lt;VALUE($AA52),0,IF(EE$20&gt;VALUE($AB52),0,VLOOKUP(EE$20,$U$21:$V$220,2,0))))</f>
        <v>0</v>
      </c>
      <c r="EF52" s="1">
        <f t="shared" si="53"/>
        <v>0</v>
      </c>
      <c r="EG52" s="1">
        <f t="shared" si="53"/>
        <v>0</v>
      </c>
      <c r="EH52" s="1">
        <f t="shared" si="53"/>
        <v>0</v>
      </c>
      <c r="EI52" s="1">
        <f t="shared" si="53"/>
        <v>0</v>
      </c>
      <c r="EJ52" s="1">
        <f t="shared" si="44"/>
        <v>0</v>
      </c>
      <c r="EK52" s="1">
        <f t="shared" si="44"/>
        <v>0</v>
      </c>
      <c r="EL52" s="1">
        <f t="shared" si="44"/>
        <v>0</v>
      </c>
      <c r="EM52" s="1">
        <f t="shared" si="44"/>
        <v>0</v>
      </c>
      <c r="EN52" s="1">
        <f t="shared" si="44"/>
        <v>0</v>
      </c>
      <c r="EO52" s="1">
        <f t="shared" si="44"/>
        <v>0</v>
      </c>
      <c r="EP52" s="1">
        <f t="shared" si="44"/>
        <v>0</v>
      </c>
      <c r="EQ52" s="1">
        <f t="shared" si="44"/>
        <v>0</v>
      </c>
      <c r="ER52" s="1">
        <f t="shared" si="44"/>
        <v>0</v>
      </c>
      <c r="ES52" s="1">
        <f t="shared" si="44"/>
        <v>0</v>
      </c>
      <c r="ET52" s="1">
        <f t="shared" si="44"/>
        <v>0</v>
      </c>
      <c r="EU52" s="1">
        <f t="shared" si="44"/>
        <v>0</v>
      </c>
      <c r="EV52" s="1">
        <f t="shared" si="45"/>
        <v>0</v>
      </c>
      <c r="EW52" s="1">
        <f t="shared" si="45"/>
        <v>0</v>
      </c>
      <c r="EX52" s="1">
        <f t="shared" si="45"/>
        <v>0</v>
      </c>
      <c r="EY52" s="1">
        <f t="shared" si="45"/>
        <v>0</v>
      </c>
      <c r="EZ52" s="1">
        <f t="shared" si="45"/>
        <v>0</v>
      </c>
      <c r="FA52" s="1">
        <f t="shared" si="45"/>
        <v>0</v>
      </c>
      <c r="FB52" s="1">
        <f t="shared" si="45"/>
        <v>0</v>
      </c>
      <c r="FC52" s="1">
        <f t="shared" si="45"/>
        <v>0</v>
      </c>
      <c r="FD52" s="1">
        <f t="shared" si="45"/>
        <v>0</v>
      </c>
      <c r="FE52" s="1">
        <f t="shared" si="45"/>
        <v>0</v>
      </c>
      <c r="FF52" s="1">
        <f t="shared" si="45"/>
        <v>0</v>
      </c>
      <c r="FG52" s="1">
        <f t="shared" si="45"/>
        <v>0</v>
      </c>
      <c r="FH52" s="1">
        <f t="shared" si="45"/>
        <v>0</v>
      </c>
      <c r="FI52" s="1">
        <f t="shared" si="45"/>
        <v>0</v>
      </c>
      <c r="FJ52" s="1">
        <f t="shared" si="45"/>
        <v>0</v>
      </c>
      <c r="FK52" s="1">
        <f t="shared" ref="FK52:FM52" si="54">IF(VALUE($Z52)=0,0,IF(FK$20&lt;VALUE($AA52),0,IF(FK$20&gt;VALUE($AB52),0,VLOOKUP(FK$20,$U$21:$V$220,2,0))))</f>
        <v>0</v>
      </c>
      <c r="FL52" s="1">
        <f t="shared" si="54"/>
        <v>0</v>
      </c>
      <c r="FM52" s="1">
        <f t="shared" si="54"/>
        <v>0</v>
      </c>
      <c r="FN52" s="1">
        <f t="shared" si="46"/>
        <v>0</v>
      </c>
      <c r="FO52" s="1">
        <f t="shared" si="46"/>
        <v>0</v>
      </c>
      <c r="FP52" s="1">
        <f t="shared" si="46"/>
        <v>0</v>
      </c>
      <c r="FQ52" s="1">
        <f t="shared" si="46"/>
        <v>0</v>
      </c>
      <c r="FR52" s="1">
        <f t="shared" si="46"/>
        <v>0</v>
      </c>
      <c r="FS52" s="1">
        <f t="shared" si="46"/>
        <v>0</v>
      </c>
      <c r="FT52" s="1">
        <f t="shared" si="46"/>
        <v>0</v>
      </c>
      <c r="FU52" s="1">
        <f t="shared" si="46"/>
        <v>0</v>
      </c>
      <c r="FV52" s="1">
        <f t="shared" si="46"/>
        <v>0</v>
      </c>
      <c r="FW52" s="1">
        <f t="shared" si="46"/>
        <v>0</v>
      </c>
      <c r="FX52" s="1">
        <f t="shared" si="46"/>
        <v>0</v>
      </c>
      <c r="FY52" s="1">
        <f t="shared" si="46"/>
        <v>0</v>
      </c>
      <c r="FZ52" s="1">
        <f t="shared" si="46"/>
        <v>0</v>
      </c>
      <c r="GA52" s="1">
        <f t="shared" si="46"/>
        <v>0</v>
      </c>
      <c r="GB52" s="1">
        <f t="shared" si="47"/>
        <v>0</v>
      </c>
      <c r="GC52" s="1">
        <f t="shared" si="47"/>
        <v>0</v>
      </c>
      <c r="GD52" s="1">
        <f t="shared" si="47"/>
        <v>0</v>
      </c>
      <c r="GE52" s="1">
        <f t="shared" si="47"/>
        <v>0</v>
      </c>
      <c r="GF52" s="1">
        <f t="shared" si="47"/>
        <v>0</v>
      </c>
      <c r="GG52" s="1">
        <f t="shared" si="47"/>
        <v>0</v>
      </c>
      <c r="GH52" s="1">
        <f t="shared" si="47"/>
        <v>0</v>
      </c>
      <c r="GI52" s="1">
        <f t="shared" si="47"/>
        <v>0</v>
      </c>
      <c r="GJ52" s="1">
        <f t="shared" si="47"/>
        <v>0</v>
      </c>
      <c r="GK52" s="1">
        <f t="shared" si="47"/>
        <v>0</v>
      </c>
      <c r="GL52" s="1">
        <f t="shared" si="47"/>
        <v>0</v>
      </c>
      <c r="GM52" s="1">
        <f t="shared" si="47"/>
        <v>0</v>
      </c>
      <c r="GN52" s="1">
        <f t="shared" si="47"/>
        <v>0</v>
      </c>
      <c r="GO52" s="1">
        <f t="shared" si="47"/>
        <v>0</v>
      </c>
      <c r="GP52" s="1">
        <f t="shared" si="47"/>
        <v>0</v>
      </c>
      <c r="GQ52" s="1">
        <f t="shared" ref="GQ52:HF67" si="55">IF(VALUE($Z52)=0,0,IF(GQ$20&lt;VALUE($AA52),0,IF(GQ$20&gt;VALUE($AB52),0,VLOOKUP(GQ$20,$U$21:$V$220,2,0))))</f>
        <v>0</v>
      </c>
      <c r="GR52" s="1">
        <f t="shared" si="55"/>
        <v>0</v>
      </c>
      <c r="GS52" s="1">
        <f t="shared" si="55"/>
        <v>0</v>
      </c>
      <c r="GT52" s="1">
        <f t="shared" si="55"/>
        <v>0</v>
      </c>
      <c r="GU52" s="1">
        <f t="shared" si="55"/>
        <v>0</v>
      </c>
      <c r="GV52" s="1">
        <f t="shared" si="55"/>
        <v>0</v>
      </c>
      <c r="GW52" s="1">
        <f t="shared" si="55"/>
        <v>0</v>
      </c>
      <c r="GX52" s="1">
        <f t="shared" si="55"/>
        <v>0</v>
      </c>
      <c r="GY52" s="1">
        <f t="shared" si="55"/>
        <v>0</v>
      </c>
      <c r="GZ52" s="1">
        <f t="shared" si="55"/>
        <v>0</v>
      </c>
      <c r="HA52" s="1">
        <f t="shared" si="55"/>
        <v>0</v>
      </c>
      <c r="HB52" s="1">
        <f t="shared" si="55"/>
        <v>0</v>
      </c>
      <c r="HC52" s="1">
        <f t="shared" si="55"/>
        <v>0</v>
      </c>
      <c r="HD52" s="1">
        <f t="shared" si="55"/>
        <v>0</v>
      </c>
      <c r="HE52" s="1">
        <f t="shared" si="55"/>
        <v>0</v>
      </c>
      <c r="HF52" s="1">
        <f t="shared" si="55"/>
        <v>0</v>
      </c>
      <c r="HG52" s="1">
        <f t="shared" ref="HB52:HQ67" si="56">IF(VALUE($Z52)=0,0,IF(HG$20&lt;VALUE($AA52),0,IF(HG$20&gt;VALUE($AB52),0,VLOOKUP(HG$20,$U$21:$V$220,2,0))))</f>
        <v>0</v>
      </c>
      <c r="HH52" s="1">
        <f t="shared" si="56"/>
        <v>0</v>
      </c>
      <c r="HI52" s="1">
        <f t="shared" si="56"/>
        <v>0</v>
      </c>
      <c r="HJ52" s="1">
        <f t="shared" si="56"/>
        <v>0</v>
      </c>
      <c r="HK52" s="1">
        <f t="shared" si="56"/>
        <v>0</v>
      </c>
      <c r="HL52" s="1">
        <f t="shared" si="48"/>
        <v>0</v>
      </c>
      <c r="HM52" s="1">
        <f t="shared" si="48"/>
        <v>0</v>
      </c>
      <c r="HN52" s="1">
        <f t="shared" si="48"/>
        <v>0</v>
      </c>
      <c r="HO52" s="1">
        <f t="shared" si="48"/>
        <v>0</v>
      </c>
      <c r="HP52" s="1">
        <f t="shared" si="48"/>
        <v>0</v>
      </c>
      <c r="HQ52" s="1">
        <f t="shared" si="48"/>
        <v>0</v>
      </c>
      <c r="HR52" s="1">
        <f t="shared" si="48"/>
        <v>0</v>
      </c>
      <c r="HS52" s="1">
        <f t="shared" si="48"/>
        <v>0</v>
      </c>
      <c r="HT52" s="1">
        <f t="shared" si="48"/>
        <v>0</v>
      </c>
      <c r="HU52" s="1">
        <f t="shared" si="48"/>
        <v>0</v>
      </c>
      <c r="HW52">
        <v>32</v>
      </c>
      <c r="HX52" s="15">
        <f t="shared" si="25"/>
        <v>0</v>
      </c>
      <c r="HY52">
        <f t="shared" si="49"/>
        <v>0</v>
      </c>
      <c r="HZ52" s="1" t="str">
        <f t="shared" si="26"/>
        <v/>
      </c>
      <c r="IA52" s="1">
        <f t="shared" si="27"/>
        <v>0</v>
      </c>
      <c r="IB52" t="str">
        <f t="shared" si="31"/>
        <v/>
      </c>
      <c r="IC52" t="str">
        <f t="shared" si="20"/>
        <v/>
      </c>
      <c r="ID52">
        <f>IF(HZ52&gt;$IC$18,1000,IF(HZ52=$IC$18,MIN(HZ52:$HZ$220),1000))</f>
        <v>1000</v>
      </c>
      <c r="IG52" s="1">
        <f t="shared" si="28"/>
        <v>0</v>
      </c>
      <c r="IH52" s="1">
        <f t="shared" si="21"/>
        <v>0</v>
      </c>
      <c r="II52" s="1">
        <f t="shared" si="29"/>
        <v>0</v>
      </c>
      <c r="IJ52" s="1">
        <f t="shared" si="30"/>
        <v>0</v>
      </c>
    </row>
    <row r="53" spans="1:244">
      <c r="A53">
        <v>33</v>
      </c>
      <c r="B53" t="str">
        <f t="shared" si="22"/>
        <v/>
      </c>
      <c r="C53" s="2" t="str">
        <f t="shared" si="23"/>
        <v/>
      </c>
      <c r="D53" s="28"/>
      <c r="E53" s="29"/>
      <c r="F53" s="30"/>
      <c r="G53" s="12" t="e">
        <f t="shared" si="0"/>
        <v>#VALUE!</v>
      </c>
      <c r="T53" s="16" t="str">
        <f t="shared" si="1"/>
        <v/>
      </c>
      <c r="U53" s="2">
        <v>33</v>
      </c>
      <c r="V53" s="2">
        <f>HLOOKUP($F$4,'tabulka hodnot'!$D$3:$J$203,'vypocet bodov do rebricka'!U53+1,0)</f>
        <v>75</v>
      </c>
      <c r="Y53" s="1" t="str">
        <f t="shared" si="24"/>
        <v>37-54</v>
      </c>
      <c r="Z53" s="1">
        <f t="shared" si="2"/>
        <v>3</v>
      </c>
      <c r="AA53" s="1" t="str">
        <f t="shared" si="3"/>
        <v>37</v>
      </c>
      <c r="AB53" s="1" t="str">
        <f t="shared" si="4"/>
        <v>54</v>
      </c>
      <c r="AC53">
        <f t="shared" si="5"/>
        <v>71</v>
      </c>
      <c r="AD53" s="1">
        <f t="shared" ref="AD53:AS68" si="57">IF(VALUE($Z53)=0,0,IF(AD$20&lt;VALUE($AA53),0,IF(AD$20&gt;VALUE($AB53),0,VLOOKUP(AD$20,$U$21:$V$220,2,0))))</f>
        <v>0</v>
      </c>
      <c r="AE53" s="1">
        <f t="shared" si="57"/>
        <v>0</v>
      </c>
      <c r="AF53" s="1">
        <f t="shared" si="57"/>
        <v>0</v>
      </c>
      <c r="AG53" s="1">
        <f t="shared" si="57"/>
        <v>0</v>
      </c>
      <c r="AH53" s="1">
        <f t="shared" si="57"/>
        <v>0</v>
      </c>
      <c r="AI53" s="1">
        <f t="shared" si="57"/>
        <v>0</v>
      </c>
      <c r="AJ53" s="1">
        <f t="shared" si="57"/>
        <v>0</v>
      </c>
      <c r="AK53" s="1">
        <f t="shared" si="57"/>
        <v>0</v>
      </c>
      <c r="AL53" s="1">
        <f t="shared" si="57"/>
        <v>0</v>
      </c>
      <c r="AM53" s="1">
        <f t="shared" si="57"/>
        <v>0</v>
      </c>
      <c r="AN53" s="1">
        <f t="shared" si="57"/>
        <v>0</v>
      </c>
      <c r="AO53" s="1">
        <f t="shared" si="57"/>
        <v>0</v>
      </c>
      <c r="AP53" s="1">
        <f t="shared" si="57"/>
        <v>0</v>
      </c>
      <c r="AQ53" s="1">
        <f t="shared" si="57"/>
        <v>0</v>
      </c>
      <c r="AR53" s="1">
        <f t="shared" si="57"/>
        <v>0</v>
      </c>
      <c r="AS53" s="1">
        <f t="shared" si="57"/>
        <v>0</v>
      </c>
      <c r="AT53" s="1">
        <f t="shared" si="50"/>
        <v>0</v>
      </c>
      <c r="AU53" s="1">
        <f t="shared" si="50"/>
        <v>0</v>
      </c>
      <c r="AV53" s="1">
        <f t="shared" si="50"/>
        <v>0</v>
      </c>
      <c r="AW53" s="1">
        <f t="shared" si="50"/>
        <v>0</v>
      </c>
      <c r="AX53" s="1">
        <f t="shared" si="50"/>
        <v>0</v>
      </c>
      <c r="AY53" s="1">
        <f t="shared" si="50"/>
        <v>0</v>
      </c>
      <c r="AZ53" s="1">
        <f t="shared" si="50"/>
        <v>0</v>
      </c>
      <c r="BA53" s="1">
        <f t="shared" si="50"/>
        <v>0</v>
      </c>
      <c r="BB53" s="1">
        <f t="shared" si="50"/>
        <v>0</v>
      </c>
      <c r="BC53" s="1">
        <f t="shared" si="50"/>
        <v>0</v>
      </c>
      <c r="BD53" s="1">
        <f t="shared" si="50"/>
        <v>0</v>
      </c>
      <c r="BE53" s="1">
        <f t="shared" si="50"/>
        <v>0</v>
      </c>
      <c r="BF53" s="1">
        <f t="shared" si="50"/>
        <v>0</v>
      </c>
      <c r="BG53" s="1">
        <f t="shared" si="50"/>
        <v>0</v>
      </c>
      <c r="BH53" s="1">
        <f t="shared" si="50"/>
        <v>0</v>
      </c>
      <c r="BI53" s="1">
        <f t="shared" si="50"/>
        <v>0</v>
      </c>
      <c r="BJ53" s="1">
        <f t="shared" ref="BJ53:BY68" si="58">IF(VALUE($Z53)=0,0,IF(BJ$20&lt;VALUE($AA53),0,IF(BJ$20&gt;VALUE($AB53),0,VLOOKUP(BJ$20,$U$21:$V$220,2,0))))</f>
        <v>0</v>
      </c>
      <c r="BK53" s="1">
        <f t="shared" si="58"/>
        <v>0</v>
      </c>
      <c r="BL53" s="1">
        <f t="shared" si="58"/>
        <v>0</v>
      </c>
      <c r="BM53" s="1">
        <f t="shared" si="58"/>
        <v>0</v>
      </c>
      <c r="BN53" s="1">
        <f t="shared" si="58"/>
        <v>75</v>
      </c>
      <c r="BO53" s="1">
        <f t="shared" si="58"/>
        <v>75</v>
      </c>
      <c r="BP53" s="1">
        <f t="shared" si="58"/>
        <v>75</v>
      </c>
      <c r="BQ53" s="1">
        <f t="shared" si="58"/>
        <v>75</v>
      </c>
      <c r="BR53" s="1">
        <f t="shared" si="58"/>
        <v>75</v>
      </c>
      <c r="BS53" s="1">
        <f t="shared" si="58"/>
        <v>75</v>
      </c>
      <c r="BT53" s="1">
        <f t="shared" si="58"/>
        <v>75</v>
      </c>
      <c r="BU53" s="1">
        <f t="shared" si="58"/>
        <v>75</v>
      </c>
      <c r="BV53" s="1">
        <f t="shared" si="58"/>
        <v>75</v>
      </c>
      <c r="BW53" s="1">
        <f t="shared" si="58"/>
        <v>75</v>
      </c>
      <c r="BX53" s="1">
        <f t="shared" si="58"/>
        <v>75</v>
      </c>
      <c r="BY53" s="1">
        <f t="shared" si="58"/>
        <v>75</v>
      </c>
      <c r="BZ53" s="1">
        <f t="shared" ref="BZ53:CO68" si="59">IF(VALUE($Z53)=0,0,IF(BZ$20&lt;VALUE($AA53),0,IF(BZ$20&gt;VALUE($AB53),0,VLOOKUP(BZ$20,$U$21:$V$220,2,0))))</f>
        <v>63</v>
      </c>
      <c r="CA53" s="1">
        <f t="shared" si="59"/>
        <v>63</v>
      </c>
      <c r="CB53" s="1">
        <f t="shared" si="59"/>
        <v>63</v>
      </c>
      <c r="CC53" s="1">
        <f t="shared" si="59"/>
        <v>63</v>
      </c>
      <c r="CD53" s="1">
        <f t="shared" si="59"/>
        <v>63</v>
      </c>
      <c r="CE53" s="1">
        <f t="shared" si="59"/>
        <v>63</v>
      </c>
      <c r="CF53" s="1">
        <f t="shared" si="59"/>
        <v>0</v>
      </c>
      <c r="CG53" s="1">
        <f t="shared" si="59"/>
        <v>0</v>
      </c>
      <c r="CH53" s="1">
        <f t="shared" si="59"/>
        <v>0</v>
      </c>
      <c r="CI53" s="1">
        <f t="shared" si="59"/>
        <v>0</v>
      </c>
      <c r="CJ53" s="1">
        <f t="shared" si="59"/>
        <v>0</v>
      </c>
      <c r="CK53" s="1">
        <f t="shared" si="59"/>
        <v>0</v>
      </c>
      <c r="CL53" s="1">
        <f t="shared" si="59"/>
        <v>0</v>
      </c>
      <c r="CM53" s="1">
        <f t="shared" si="59"/>
        <v>0</v>
      </c>
      <c r="CN53" s="1">
        <f t="shared" si="59"/>
        <v>0</v>
      </c>
      <c r="CO53" s="1">
        <f t="shared" si="59"/>
        <v>0</v>
      </c>
      <c r="CP53" s="1">
        <f t="shared" ref="CP53:DE68" si="60">IF(VALUE($Z53)=0,0,IF(CP$20&lt;VALUE($AA53),0,IF(CP$20&gt;VALUE($AB53),0,VLOOKUP(CP$20,$U$21:$V$220,2,0))))</f>
        <v>0</v>
      </c>
      <c r="CQ53" s="1">
        <f t="shared" si="60"/>
        <v>0</v>
      </c>
      <c r="CR53" s="1">
        <f t="shared" si="60"/>
        <v>0</v>
      </c>
      <c r="CS53" s="1">
        <f t="shared" si="60"/>
        <v>0</v>
      </c>
      <c r="CT53" s="1">
        <f t="shared" si="60"/>
        <v>0</v>
      </c>
      <c r="CU53" s="1">
        <f t="shared" si="60"/>
        <v>0</v>
      </c>
      <c r="CV53" s="1">
        <f t="shared" si="60"/>
        <v>0</v>
      </c>
      <c r="CW53" s="1">
        <f t="shared" si="60"/>
        <v>0</v>
      </c>
      <c r="CX53" s="1">
        <f t="shared" si="60"/>
        <v>0</v>
      </c>
      <c r="CY53" s="1">
        <f t="shared" si="60"/>
        <v>0</v>
      </c>
      <c r="CZ53" s="1">
        <f t="shared" si="60"/>
        <v>0</v>
      </c>
      <c r="DA53" s="1">
        <f t="shared" si="60"/>
        <v>0</v>
      </c>
      <c r="DB53" s="1">
        <f t="shared" si="60"/>
        <v>0</v>
      </c>
      <c r="DC53" s="1">
        <f t="shared" si="60"/>
        <v>0</v>
      </c>
      <c r="DD53" s="1">
        <f t="shared" si="60"/>
        <v>0</v>
      </c>
      <c r="DE53" s="1">
        <f t="shared" si="60"/>
        <v>0</v>
      </c>
      <c r="DF53" s="1">
        <f t="shared" ref="DF53:DU68" si="61">IF(VALUE($Z53)=0,0,IF(DF$20&lt;VALUE($AA53),0,IF(DF$20&gt;VALUE($AB53),0,VLOOKUP(DF$20,$U$21:$V$220,2,0))))</f>
        <v>0</v>
      </c>
      <c r="DG53" s="1">
        <f t="shared" si="61"/>
        <v>0</v>
      </c>
      <c r="DH53" s="1">
        <f t="shared" si="61"/>
        <v>0</v>
      </c>
      <c r="DI53" s="1">
        <f t="shared" si="61"/>
        <v>0</v>
      </c>
      <c r="DJ53" s="1">
        <f t="shared" si="61"/>
        <v>0</v>
      </c>
      <c r="DK53" s="1">
        <f t="shared" si="61"/>
        <v>0</v>
      </c>
      <c r="DL53" s="1">
        <f t="shared" si="61"/>
        <v>0</v>
      </c>
      <c r="DM53" s="1">
        <f t="shared" si="61"/>
        <v>0</v>
      </c>
      <c r="DN53" s="1">
        <f t="shared" si="61"/>
        <v>0</v>
      </c>
      <c r="DO53" s="1">
        <f t="shared" si="61"/>
        <v>0</v>
      </c>
      <c r="DP53" s="1">
        <f t="shared" si="52"/>
        <v>0</v>
      </c>
      <c r="DQ53" s="1">
        <f t="shared" si="52"/>
        <v>0</v>
      </c>
      <c r="DR53" s="1">
        <f t="shared" si="52"/>
        <v>0</v>
      </c>
      <c r="DS53" s="1">
        <f t="shared" si="52"/>
        <v>0</v>
      </c>
      <c r="DT53" s="1">
        <f t="shared" si="52"/>
        <v>0</v>
      </c>
      <c r="DU53" s="1">
        <f t="shared" si="52"/>
        <v>0</v>
      </c>
      <c r="DV53" s="1">
        <f t="shared" si="52"/>
        <v>0</v>
      </c>
      <c r="DW53" s="1">
        <f t="shared" si="52"/>
        <v>0</v>
      </c>
      <c r="DX53" s="1">
        <f t="shared" si="52"/>
        <v>0</v>
      </c>
      <c r="DY53" s="1">
        <f t="shared" si="52"/>
        <v>0</v>
      </c>
      <c r="DZ53" s="1">
        <f t="shared" si="53"/>
        <v>0</v>
      </c>
      <c r="EA53" s="1">
        <f t="shared" si="53"/>
        <v>0</v>
      </c>
      <c r="EB53" s="1">
        <f t="shared" si="53"/>
        <v>0</v>
      </c>
      <c r="EC53" s="1">
        <f t="shared" si="53"/>
        <v>0</v>
      </c>
      <c r="ED53" s="1">
        <f t="shared" si="53"/>
        <v>0</v>
      </c>
      <c r="EE53" s="1">
        <f t="shared" si="53"/>
        <v>0</v>
      </c>
      <c r="EF53" s="1">
        <f t="shared" si="53"/>
        <v>0</v>
      </c>
      <c r="EG53" s="1">
        <f t="shared" si="53"/>
        <v>0</v>
      </c>
      <c r="EH53" s="1">
        <f t="shared" si="53"/>
        <v>0</v>
      </c>
      <c r="EI53" s="1">
        <f t="shared" si="53"/>
        <v>0</v>
      </c>
      <c r="EJ53" s="1">
        <f t="shared" si="53"/>
        <v>0</v>
      </c>
      <c r="EK53" s="1">
        <f t="shared" si="53"/>
        <v>0</v>
      </c>
      <c r="EL53" s="1">
        <f t="shared" si="53"/>
        <v>0</v>
      </c>
      <c r="EM53" s="1">
        <f t="shared" si="53"/>
        <v>0</v>
      </c>
      <c r="EN53" s="1">
        <f t="shared" si="53"/>
        <v>0</v>
      </c>
      <c r="EO53" s="1">
        <f t="shared" si="53"/>
        <v>0</v>
      </c>
      <c r="EP53" s="1">
        <f t="shared" ref="EP53:FE68" si="62">IF(VALUE($Z53)=0,0,IF(EP$20&lt;VALUE($AA53),0,IF(EP$20&gt;VALUE($AB53),0,VLOOKUP(EP$20,$U$21:$V$220,2,0))))</f>
        <v>0</v>
      </c>
      <c r="EQ53" s="1">
        <f t="shared" si="62"/>
        <v>0</v>
      </c>
      <c r="ER53" s="1">
        <f t="shared" si="62"/>
        <v>0</v>
      </c>
      <c r="ES53" s="1">
        <f t="shared" si="62"/>
        <v>0</v>
      </c>
      <c r="ET53" s="1">
        <f t="shared" si="62"/>
        <v>0</v>
      </c>
      <c r="EU53" s="1">
        <f t="shared" si="62"/>
        <v>0</v>
      </c>
      <c r="EV53" s="1">
        <f t="shared" si="62"/>
        <v>0</v>
      </c>
      <c r="EW53" s="1">
        <f t="shared" si="62"/>
        <v>0</v>
      </c>
      <c r="EX53" s="1">
        <f t="shared" si="62"/>
        <v>0</v>
      </c>
      <c r="EY53" s="1">
        <f t="shared" si="62"/>
        <v>0</v>
      </c>
      <c r="EZ53" s="1">
        <f t="shared" si="62"/>
        <v>0</v>
      </c>
      <c r="FA53" s="1">
        <f t="shared" si="62"/>
        <v>0</v>
      </c>
      <c r="FB53" s="1">
        <f t="shared" si="62"/>
        <v>0</v>
      </c>
      <c r="FC53" s="1">
        <f t="shared" si="62"/>
        <v>0</v>
      </c>
      <c r="FD53" s="1">
        <f t="shared" si="62"/>
        <v>0</v>
      </c>
      <c r="FE53" s="1">
        <f t="shared" si="62"/>
        <v>0</v>
      </c>
      <c r="FF53" s="1">
        <f t="shared" ref="FF53:FU68" si="63">IF(VALUE($Z53)=0,0,IF(FF$20&lt;VALUE($AA53),0,IF(FF$20&gt;VALUE($AB53),0,VLOOKUP(FF$20,$U$21:$V$220,2,0))))</f>
        <v>0</v>
      </c>
      <c r="FG53" s="1">
        <f t="shared" si="63"/>
        <v>0</v>
      </c>
      <c r="FH53" s="1">
        <f t="shared" si="63"/>
        <v>0</v>
      </c>
      <c r="FI53" s="1">
        <f t="shared" si="63"/>
        <v>0</v>
      </c>
      <c r="FJ53" s="1">
        <f t="shared" si="63"/>
        <v>0</v>
      </c>
      <c r="FK53" s="1">
        <f t="shared" si="63"/>
        <v>0</v>
      </c>
      <c r="FL53" s="1">
        <f t="shared" si="63"/>
        <v>0</v>
      </c>
      <c r="FM53" s="1">
        <f t="shared" si="63"/>
        <v>0</v>
      </c>
      <c r="FN53" s="1">
        <f t="shared" si="63"/>
        <v>0</v>
      </c>
      <c r="FO53" s="1">
        <f t="shared" si="63"/>
        <v>0</v>
      </c>
      <c r="FP53" s="1">
        <f t="shared" si="63"/>
        <v>0</v>
      </c>
      <c r="FQ53" s="1">
        <f t="shared" si="63"/>
        <v>0</v>
      </c>
      <c r="FR53" s="1">
        <f t="shared" si="63"/>
        <v>0</v>
      </c>
      <c r="FS53" s="1">
        <f t="shared" si="63"/>
        <v>0</v>
      </c>
      <c r="FT53" s="1">
        <f t="shared" si="63"/>
        <v>0</v>
      </c>
      <c r="FU53" s="1">
        <f t="shared" si="63"/>
        <v>0</v>
      </c>
      <c r="FV53" s="1">
        <f t="shared" ref="FV53:GK68" si="64">IF(VALUE($Z53)=0,0,IF(FV$20&lt;VALUE($AA53),0,IF(FV$20&gt;VALUE($AB53),0,VLOOKUP(FV$20,$U$21:$V$220,2,0))))</f>
        <v>0</v>
      </c>
      <c r="FW53" s="1">
        <f t="shared" si="64"/>
        <v>0</v>
      </c>
      <c r="FX53" s="1">
        <f t="shared" si="64"/>
        <v>0</v>
      </c>
      <c r="FY53" s="1">
        <f t="shared" si="64"/>
        <v>0</v>
      </c>
      <c r="FZ53" s="1">
        <f t="shared" si="64"/>
        <v>0</v>
      </c>
      <c r="GA53" s="1">
        <f t="shared" si="64"/>
        <v>0</v>
      </c>
      <c r="GB53" s="1">
        <f t="shared" si="64"/>
        <v>0</v>
      </c>
      <c r="GC53" s="1">
        <f t="shared" si="64"/>
        <v>0</v>
      </c>
      <c r="GD53" s="1">
        <f t="shared" si="64"/>
        <v>0</v>
      </c>
      <c r="GE53" s="1">
        <f t="shared" si="64"/>
        <v>0</v>
      </c>
      <c r="GF53" s="1">
        <f t="shared" si="64"/>
        <v>0</v>
      </c>
      <c r="GG53" s="1">
        <f t="shared" si="64"/>
        <v>0</v>
      </c>
      <c r="GH53" s="1">
        <f t="shared" si="64"/>
        <v>0</v>
      </c>
      <c r="GI53" s="1">
        <f t="shared" si="64"/>
        <v>0</v>
      </c>
      <c r="GJ53" s="1">
        <f t="shared" si="64"/>
        <v>0</v>
      </c>
      <c r="GK53" s="1">
        <f t="shared" si="64"/>
        <v>0</v>
      </c>
      <c r="GL53" s="1">
        <f t="shared" ref="GH53:GW68" si="65">IF(VALUE($Z53)=0,0,IF(GL$20&lt;VALUE($AA53),0,IF(GL$20&gt;VALUE($AB53),0,VLOOKUP(GL$20,$U$21:$V$220,2,0))))</f>
        <v>0</v>
      </c>
      <c r="GM53" s="1">
        <f t="shared" si="65"/>
        <v>0</v>
      </c>
      <c r="GN53" s="1">
        <f t="shared" si="65"/>
        <v>0</v>
      </c>
      <c r="GO53" s="1">
        <f t="shared" si="65"/>
        <v>0</v>
      </c>
      <c r="GP53" s="1">
        <f t="shared" si="65"/>
        <v>0</v>
      </c>
      <c r="GQ53" s="1">
        <f t="shared" si="65"/>
        <v>0</v>
      </c>
      <c r="GR53" s="1">
        <f t="shared" si="55"/>
        <v>0</v>
      </c>
      <c r="GS53" s="1">
        <f t="shared" si="55"/>
        <v>0</v>
      </c>
      <c r="GT53" s="1">
        <f t="shared" si="55"/>
        <v>0</v>
      </c>
      <c r="GU53" s="1">
        <f t="shared" si="55"/>
        <v>0</v>
      </c>
      <c r="GV53" s="1">
        <f t="shared" si="55"/>
        <v>0</v>
      </c>
      <c r="GW53" s="1">
        <f t="shared" si="55"/>
        <v>0</v>
      </c>
      <c r="GX53" s="1">
        <f t="shared" si="55"/>
        <v>0</v>
      </c>
      <c r="GY53" s="1">
        <f t="shared" si="55"/>
        <v>0</v>
      </c>
      <c r="GZ53" s="1">
        <f t="shared" si="55"/>
        <v>0</v>
      </c>
      <c r="HA53" s="1">
        <f t="shared" si="55"/>
        <v>0</v>
      </c>
      <c r="HB53" s="1">
        <f t="shared" si="56"/>
        <v>0</v>
      </c>
      <c r="HC53" s="1">
        <f t="shared" si="56"/>
        <v>0</v>
      </c>
      <c r="HD53" s="1">
        <f t="shared" si="56"/>
        <v>0</v>
      </c>
      <c r="HE53" s="1">
        <f t="shared" si="56"/>
        <v>0</v>
      </c>
      <c r="HF53" s="1">
        <f t="shared" si="56"/>
        <v>0</v>
      </c>
      <c r="HG53" s="1">
        <f t="shared" si="56"/>
        <v>0</v>
      </c>
      <c r="HH53" s="1">
        <f t="shared" si="56"/>
        <v>0</v>
      </c>
      <c r="HI53" s="1">
        <f t="shared" si="56"/>
        <v>0</v>
      </c>
      <c r="HJ53" s="1">
        <f t="shared" si="56"/>
        <v>0</v>
      </c>
      <c r="HK53" s="1">
        <f t="shared" si="56"/>
        <v>0</v>
      </c>
      <c r="HL53" s="1">
        <f t="shared" si="56"/>
        <v>0</v>
      </c>
      <c r="HM53" s="1">
        <f t="shared" si="56"/>
        <v>0</v>
      </c>
      <c r="HN53" s="1">
        <f t="shared" si="56"/>
        <v>0</v>
      </c>
      <c r="HO53" s="1">
        <f t="shared" si="56"/>
        <v>0</v>
      </c>
      <c r="HP53" s="1">
        <f t="shared" si="56"/>
        <v>0</v>
      </c>
      <c r="HQ53" s="1">
        <f t="shared" si="56"/>
        <v>0</v>
      </c>
      <c r="HR53" s="1">
        <f t="shared" ref="HL53:HU68" si="66">IF(VALUE($Z53)=0,0,IF(HR$20&lt;VALUE($AA53),0,IF(HR$20&gt;VALUE($AB53),0,VLOOKUP(HR$20,$U$21:$V$220,2,0))))</f>
        <v>0</v>
      </c>
      <c r="HS53" s="1">
        <f t="shared" si="66"/>
        <v>0</v>
      </c>
      <c r="HT53" s="1">
        <f t="shared" si="66"/>
        <v>0</v>
      </c>
      <c r="HU53" s="1">
        <f t="shared" si="66"/>
        <v>0</v>
      </c>
      <c r="HW53">
        <v>33</v>
      </c>
      <c r="HX53" s="15">
        <f t="shared" si="25"/>
        <v>0</v>
      </c>
      <c r="HY53">
        <f t="shared" si="49"/>
        <v>0</v>
      </c>
      <c r="HZ53" s="1" t="str">
        <f t="shared" si="26"/>
        <v/>
      </c>
      <c r="IA53" s="1">
        <f t="shared" si="27"/>
        <v>0</v>
      </c>
      <c r="IB53" t="str">
        <f t="shared" si="31"/>
        <v/>
      </c>
      <c r="IC53" t="str">
        <f t="shared" si="20"/>
        <v/>
      </c>
      <c r="ID53">
        <f>IF(HZ53&gt;$IC$18,1000,IF(HZ53=$IC$18,MIN(HZ53:$HZ$220),1000))</f>
        <v>1000</v>
      </c>
      <c r="IG53" s="1">
        <f t="shared" si="28"/>
        <v>0</v>
      </c>
      <c r="IH53" s="1">
        <f t="shared" si="21"/>
        <v>0</v>
      </c>
      <c r="II53" s="1">
        <f t="shared" si="29"/>
        <v>0</v>
      </c>
      <c r="IJ53" s="1">
        <f t="shared" si="30"/>
        <v>0</v>
      </c>
    </row>
    <row r="54" spans="1:244">
      <c r="A54">
        <v>34</v>
      </c>
      <c r="B54" t="str">
        <f t="shared" si="22"/>
        <v/>
      </c>
      <c r="C54" s="2" t="str">
        <f t="shared" si="23"/>
        <v/>
      </c>
      <c r="D54" s="28"/>
      <c r="E54" s="29"/>
      <c r="F54" s="30"/>
      <c r="G54" s="12" t="e">
        <f t="shared" si="0"/>
        <v>#VALUE!</v>
      </c>
      <c r="T54" s="16" t="str">
        <f t="shared" si="1"/>
        <v/>
      </c>
      <c r="U54" s="2">
        <v>34</v>
      </c>
      <c r="V54" s="2">
        <f>HLOOKUP($F$4,'tabulka hodnot'!$D$3:$J$203,'vypocet bodov do rebricka'!U54+1,0)</f>
        <v>75</v>
      </c>
      <c r="Y54" s="1" t="str">
        <f t="shared" si="24"/>
        <v>37-54</v>
      </c>
      <c r="Z54" s="1">
        <f t="shared" si="2"/>
        <v>3</v>
      </c>
      <c r="AA54" s="1" t="str">
        <f t="shared" si="3"/>
        <v>37</v>
      </c>
      <c r="AB54" s="1" t="str">
        <f t="shared" si="4"/>
        <v>54</v>
      </c>
      <c r="AC54">
        <f t="shared" si="5"/>
        <v>71</v>
      </c>
      <c r="AD54" s="1">
        <f t="shared" si="57"/>
        <v>0</v>
      </c>
      <c r="AE54" s="1">
        <f t="shared" si="57"/>
        <v>0</v>
      </c>
      <c r="AF54" s="1">
        <f t="shared" si="57"/>
        <v>0</v>
      </c>
      <c r="AG54" s="1">
        <f t="shared" si="57"/>
        <v>0</v>
      </c>
      <c r="AH54" s="1">
        <f t="shared" si="57"/>
        <v>0</v>
      </c>
      <c r="AI54" s="1">
        <f t="shared" si="57"/>
        <v>0</v>
      </c>
      <c r="AJ54" s="1">
        <f t="shared" si="57"/>
        <v>0</v>
      </c>
      <c r="AK54" s="1">
        <f t="shared" si="57"/>
        <v>0</v>
      </c>
      <c r="AL54" s="1">
        <f t="shared" si="57"/>
        <v>0</v>
      </c>
      <c r="AM54" s="1">
        <f t="shared" si="57"/>
        <v>0</v>
      </c>
      <c r="AN54" s="1">
        <f t="shared" si="57"/>
        <v>0</v>
      </c>
      <c r="AO54" s="1">
        <f t="shared" si="57"/>
        <v>0</v>
      </c>
      <c r="AP54" s="1">
        <f t="shared" si="57"/>
        <v>0</v>
      </c>
      <c r="AQ54" s="1">
        <f t="shared" si="57"/>
        <v>0</v>
      </c>
      <c r="AR54" s="1">
        <f t="shared" si="57"/>
        <v>0</v>
      </c>
      <c r="AS54" s="1">
        <f t="shared" si="57"/>
        <v>0</v>
      </c>
      <c r="AT54" s="1">
        <f t="shared" si="50"/>
        <v>0</v>
      </c>
      <c r="AU54" s="1">
        <f t="shared" si="50"/>
        <v>0</v>
      </c>
      <c r="AV54" s="1">
        <f t="shared" si="50"/>
        <v>0</v>
      </c>
      <c r="AW54" s="1">
        <f t="shared" si="50"/>
        <v>0</v>
      </c>
      <c r="AX54" s="1">
        <f t="shared" si="50"/>
        <v>0</v>
      </c>
      <c r="AY54" s="1">
        <f t="shared" si="50"/>
        <v>0</v>
      </c>
      <c r="AZ54" s="1">
        <f t="shared" si="50"/>
        <v>0</v>
      </c>
      <c r="BA54" s="1">
        <f t="shared" si="50"/>
        <v>0</v>
      </c>
      <c r="BB54" s="1">
        <f t="shared" si="50"/>
        <v>0</v>
      </c>
      <c r="BC54" s="1">
        <f t="shared" si="50"/>
        <v>0</v>
      </c>
      <c r="BD54" s="1">
        <f t="shared" si="50"/>
        <v>0</v>
      </c>
      <c r="BE54" s="1">
        <f t="shared" si="50"/>
        <v>0</v>
      </c>
      <c r="BF54" s="1">
        <f t="shared" si="50"/>
        <v>0</v>
      </c>
      <c r="BG54" s="1">
        <f t="shared" si="50"/>
        <v>0</v>
      </c>
      <c r="BH54" s="1">
        <f t="shared" si="50"/>
        <v>0</v>
      </c>
      <c r="BI54" s="1">
        <f t="shared" si="50"/>
        <v>0</v>
      </c>
      <c r="BJ54" s="1">
        <f t="shared" si="58"/>
        <v>0</v>
      </c>
      <c r="BK54" s="1">
        <f t="shared" si="58"/>
        <v>0</v>
      </c>
      <c r="BL54" s="1">
        <f t="shared" si="58"/>
        <v>0</v>
      </c>
      <c r="BM54" s="1">
        <f t="shared" si="58"/>
        <v>0</v>
      </c>
      <c r="BN54" s="1">
        <f t="shared" si="58"/>
        <v>75</v>
      </c>
      <c r="BO54" s="1">
        <f t="shared" si="58"/>
        <v>75</v>
      </c>
      <c r="BP54" s="1">
        <f t="shared" si="58"/>
        <v>75</v>
      </c>
      <c r="BQ54" s="1">
        <f t="shared" si="58"/>
        <v>75</v>
      </c>
      <c r="BR54" s="1">
        <f t="shared" si="58"/>
        <v>75</v>
      </c>
      <c r="BS54" s="1">
        <f t="shared" si="58"/>
        <v>75</v>
      </c>
      <c r="BT54" s="1">
        <f t="shared" si="58"/>
        <v>75</v>
      </c>
      <c r="BU54" s="1">
        <f t="shared" si="58"/>
        <v>75</v>
      </c>
      <c r="BV54" s="1">
        <f t="shared" si="58"/>
        <v>75</v>
      </c>
      <c r="BW54" s="1">
        <f t="shared" si="58"/>
        <v>75</v>
      </c>
      <c r="BX54" s="1">
        <f t="shared" si="58"/>
        <v>75</v>
      </c>
      <c r="BY54" s="1">
        <f t="shared" si="58"/>
        <v>75</v>
      </c>
      <c r="BZ54" s="1">
        <f t="shared" si="59"/>
        <v>63</v>
      </c>
      <c r="CA54" s="1">
        <f t="shared" si="59"/>
        <v>63</v>
      </c>
      <c r="CB54" s="1">
        <f t="shared" si="59"/>
        <v>63</v>
      </c>
      <c r="CC54" s="1">
        <f t="shared" si="59"/>
        <v>63</v>
      </c>
      <c r="CD54" s="1">
        <f t="shared" si="59"/>
        <v>63</v>
      </c>
      <c r="CE54" s="1">
        <f t="shared" si="59"/>
        <v>63</v>
      </c>
      <c r="CF54" s="1">
        <f t="shared" si="59"/>
        <v>0</v>
      </c>
      <c r="CG54" s="1">
        <f t="shared" si="59"/>
        <v>0</v>
      </c>
      <c r="CH54" s="1">
        <f t="shared" si="59"/>
        <v>0</v>
      </c>
      <c r="CI54" s="1">
        <f t="shared" si="59"/>
        <v>0</v>
      </c>
      <c r="CJ54" s="1">
        <f t="shared" si="59"/>
        <v>0</v>
      </c>
      <c r="CK54" s="1">
        <f t="shared" si="59"/>
        <v>0</v>
      </c>
      <c r="CL54" s="1">
        <f t="shared" si="59"/>
        <v>0</v>
      </c>
      <c r="CM54" s="1">
        <f t="shared" si="59"/>
        <v>0</v>
      </c>
      <c r="CN54" s="1">
        <f t="shared" si="59"/>
        <v>0</v>
      </c>
      <c r="CO54" s="1">
        <f t="shared" si="59"/>
        <v>0</v>
      </c>
      <c r="CP54" s="1">
        <f t="shared" si="60"/>
        <v>0</v>
      </c>
      <c r="CQ54" s="1">
        <f t="shared" si="60"/>
        <v>0</v>
      </c>
      <c r="CR54" s="1">
        <f t="shared" si="60"/>
        <v>0</v>
      </c>
      <c r="CS54" s="1">
        <f t="shared" si="60"/>
        <v>0</v>
      </c>
      <c r="CT54" s="1">
        <f t="shared" si="60"/>
        <v>0</v>
      </c>
      <c r="CU54" s="1">
        <f t="shared" si="60"/>
        <v>0</v>
      </c>
      <c r="CV54" s="1">
        <f t="shared" si="60"/>
        <v>0</v>
      </c>
      <c r="CW54" s="1">
        <f t="shared" si="60"/>
        <v>0</v>
      </c>
      <c r="CX54" s="1">
        <f t="shared" si="60"/>
        <v>0</v>
      </c>
      <c r="CY54" s="1">
        <f t="shared" si="60"/>
        <v>0</v>
      </c>
      <c r="CZ54" s="1">
        <f t="shared" si="60"/>
        <v>0</v>
      </c>
      <c r="DA54" s="1">
        <f t="shared" si="60"/>
        <v>0</v>
      </c>
      <c r="DB54" s="1">
        <f t="shared" si="60"/>
        <v>0</v>
      </c>
      <c r="DC54" s="1">
        <f t="shared" si="60"/>
        <v>0</v>
      </c>
      <c r="DD54" s="1">
        <f t="shared" si="60"/>
        <v>0</v>
      </c>
      <c r="DE54" s="1">
        <f t="shared" si="60"/>
        <v>0</v>
      </c>
      <c r="DF54" s="1">
        <f t="shared" si="61"/>
        <v>0</v>
      </c>
      <c r="DG54" s="1">
        <f t="shared" si="61"/>
        <v>0</v>
      </c>
      <c r="DH54" s="1">
        <f t="shared" si="61"/>
        <v>0</v>
      </c>
      <c r="DI54" s="1">
        <f t="shared" si="61"/>
        <v>0</v>
      </c>
      <c r="DJ54" s="1">
        <f t="shared" si="61"/>
        <v>0</v>
      </c>
      <c r="DK54" s="1">
        <f t="shared" si="61"/>
        <v>0</v>
      </c>
      <c r="DL54" s="1">
        <f t="shared" si="61"/>
        <v>0</v>
      </c>
      <c r="DM54" s="1">
        <f t="shared" si="61"/>
        <v>0</v>
      </c>
      <c r="DN54" s="1">
        <f t="shared" si="61"/>
        <v>0</v>
      </c>
      <c r="DO54" s="1">
        <f t="shared" si="61"/>
        <v>0</v>
      </c>
      <c r="DP54" s="1">
        <f t="shared" si="52"/>
        <v>0</v>
      </c>
      <c r="DQ54" s="1">
        <f t="shared" si="52"/>
        <v>0</v>
      </c>
      <c r="DR54" s="1">
        <f t="shared" si="52"/>
        <v>0</v>
      </c>
      <c r="DS54" s="1">
        <f t="shared" si="52"/>
        <v>0</v>
      </c>
      <c r="DT54" s="1">
        <f t="shared" si="52"/>
        <v>0</v>
      </c>
      <c r="DU54" s="1">
        <f t="shared" si="52"/>
        <v>0</v>
      </c>
      <c r="DV54" s="1">
        <f t="shared" si="52"/>
        <v>0</v>
      </c>
      <c r="DW54" s="1">
        <f t="shared" si="52"/>
        <v>0</v>
      </c>
      <c r="DX54" s="1">
        <f t="shared" si="52"/>
        <v>0</v>
      </c>
      <c r="DY54" s="1">
        <f t="shared" si="52"/>
        <v>0</v>
      </c>
      <c r="DZ54" s="1">
        <f t="shared" si="53"/>
        <v>0</v>
      </c>
      <c r="EA54" s="1">
        <f t="shared" si="53"/>
        <v>0</v>
      </c>
      <c r="EB54" s="1">
        <f t="shared" si="53"/>
        <v>0</v>
      </c>
      <c r="EC54" s="1">
        <f t="shared" si="53"/>
        <v>0</v>
      </c>
      <c r="ED54" s="1">
        <f t="shared" si="53"/>
        <v>0</v>
      </c>
      <c r="EE54" s="1">
        <f t="shared" si="53"/>
        <v>0</v>
      </c>
      <c r="EF54" s="1">
        <f t="shared" si="53"/>
        <v>0</v>
      </c>
      <c r="EG54" s="1">
        <f t="shared" si="53"/>
        <v>0</v>
      </c>
      <c r="EH54" s="1">
        <f t="shared" si="53"/>
        <v>0</v>
      </c>
      <c r="EI54" s="1">
        <f t="shared" si="53"/>
        <v>0</v>
      </c>
      <c r="EJ54" s="1">
        <f t="shared" si="53"/>
        <v>0</v>
      </c>
      <c r="EK54" s="1">
        <f t="shared" si="53"/>
        <v>0</v>
      </c>
      <c r="EL54" s="1">
        <f t="shared" si="53"/>
        <v>0</v>
      </c>
      <c r="EM54" s="1">
        <f t="shared" si="53"/>
        <v>0</v>
      </c>
      <c r="EN54" s="1">
        <f t="shared" si="53"/>
        <v>0</v>
      </c>
      <c r="EO54" s="1">
        <f t="shared" si="53"/>
        <v>0</v>
      </c>
      <c r="EP54" s="1">
        <f t="shared" si="62"/>
        <v>0</v>
      </c>
      <c r="EQ54" s="1">
        <f t="shared" si="62"/>
        <v>0</v>
      </c>
      <c r="ER54" s="1">
        <f t="shared" si="62"/>
        <v>0</v>
      </c>
      <c r="ES54" s="1">
        <f t="shared" si="62"/>
        <v>0</v>
      </c>
      <c r="ET54" s="1">
        <f t="shared" si="62"/>
        <v>0</v>
      </c>
      <c r="EU54" s="1">
        <f t="shared" si="62"/>
        <v>0</v>
      </c>
      <c r="EV54" s="1">
        <f t="shared" si="62"/>
        <v>0</v>
      </c>
      <c r="EW54" s="1">
        <f t="shared" si="62"/>
        <v>0</v>
      </c>
      <c r="EX54" s="1">
        <f t="shared" si="62"/>
        <v>0</v>
      </c>
      <c r="EY54" s="1">
        <f t="shared" si="62"/>
        <v>0</v>
      </c>
      <c r="EZ54" s="1">
        <f t="shared" si="62"/>
        <v>0</v>
      </c>
      <c r="FA54" s="1">
        <f t="shared" si="62"/>
        <v>0</v>
      </c>
      <c r="FB54" s="1">
        <f t="shared" si="62"/>
        <v>0</v>
      </c>
      <c r="FC54" s="1">
        <f t="shared" si="62"/>
        <v>0</v>
      </c>
      <c r="FD54" s="1">
        <f t="shared" si="62"/>
        <v>0</v>
      </c>
      <c r="FE54" s="1">
        <f t="shared" si="62"/>
        <v>0</v>
      </c>
      <c r="FF54" s="1">
        <f t="shared" si="63"/>
        <v>0</v>
      </c>
      <c r="FG54" s="1">
        <f t="shared" si="63"/>
        <v>0</v>
      </c>
      <c r="FH54" s="1">
        <f t="shared" si="63"/>
        <v>0</v>
      </c>
      <c r="FI54" s="1">
        <f t="shared" si="63"/>
        <v>0</v>
      </c>
      <c r="FJ54" s="1">
        <f t="shared" si="63"/>
        <v>0</v>
      </c>
      <c r="FK54" s="1">
        <f t="shared" si="63"/>
        <v>0</v>
      </c>
      <c r="FL54" s="1">
        <f t="shared" si="63"/>
        <v>0</v>
      </c>
      <c r="FM54" s="1">
        <f t="shared" si="63"/>
        <v>0</v>
      </c>
      <c r="FN54" s="1">
        <f t="shared" si="63"/>
        <v>0</v>
      </c>
      <c r="FO54" s="1">
        <f t="shared" si="63"/>
        <v>0</v>
      </c>
      <c r="FP54" s="1">
        <f t="shared" si="63"/>
        <v>0</v>
      </c>
      <c r="FQ54" s="1">
        <f t="shared" si="63"/>
        <v>0</v>
      </c>
      <c r="FR54" s="1">
        <f t="shared" si="63"/>
        <v>0</v>
      </c>
      <c r="FS54" s="1">
        <f t="shared" si="63"/>
        <v>0</v>
      </c>
      <c r="FT54" s="1">
        <f t="shared" si="63"/>
        <v>0</v>
      </c>
      <c r="FU54" s="1">
        <f t="shared" si="63"/>
        <v>0</v>
      </c>
      <c r="FV54" s="1">
        <f t="shared" si="64"/>
        <v>0</v>
      </c>
      <c r="FW54" s="1">
        <f t="shared" si="64"/>
        <v>0</v>
      </c>
      <c r="FX54" s="1">
        <f t="shared" si="64"/>
        <v>0</v>
      </c>
      <c r="FY54" s="1">
        <f t="shared" si="64"/>
        <v>0</v>
      </c>
      <c r="FZ54" s="1">
        <f t="shared" si="64"/>
        <v>0</v>
      </c>
      <c r="GA54" s="1">
        <f t="shared" si="64"/>
        <v>0</v>
      </c>
      <c r="GB54" s="1">
        <f t="shared" si="64"/>
        <v>0</v>
      </c>
      <c r="GC54" s="1">
        <f t="shared" si="64"/>
        <v>0</v>
      </c>
      <c r="GD54" s="1">
        <f t="shared" si="64"/>
        <v>0</v>
      </c>
      <c r="GE54" s="1">
        <f t="shared" si="64"/>
        <v>0</v>
      </c>
      <c r="GF54" s="1">
        <f t="shared" si="64"/>
        <v>0</v>
      </c>
      <c r="GG54" s="1">
        <f t="shared" si="64"/>
        <v>0</v>
      </c>
      <c r="GH54" s="1">
        <f t="shared" si="65"/>
        <v>0</v>
      </c>
      <c r="GI54" s="1">
        <f t="shared" si="65"/>
        <v>0</v>
      </c>
      <c r="GJ54" s="1">
        <f t="shared" si="65"/>
        <v>0</v>
      </c>
      <c r="GK54" s="1">
        <f t="shared" si="65"/>
        <v>0</v>
      </c>
      <c r="GL54" s="1">
        <f t="shared" si="65"/>
        <v>0</v>
      </c>
      <c r="GM54" s="1">
        <f t="shared" si="65"/>
        <v>0</v>
      </c>
      <c r="GN54" s="1">
        <f t="shared" si="65"/>
        <v>0</v>
      </c>
      <c r="GO54" s="1">
        <f t="shared" si="65"/>
        <v>0</v>
      </c>
      <c r="GP54" s="1">
        <f t="shared" si="65"/>
        <v>0</v>
      </c>
      <c r="GQ54" s="1">
        <f t="shared" si="65"/>
        <v>0</v>
      </c>
      <c r="GR54" s="1">
        <f t="shared" si="55"/>
        <v>0</v>
      </c>
      <c r="GS54" s="1">
        <f t="shared" si="55"/>
        <v>0</v>
      </c>
      <c r="GT54" s="1">
        <f t="shared" si="55"/>
        <v>0</v>
      </c>
      <c r="GU54" s="1">
        <f t="shared" si="55"/>
        <v>0</v>
      </c>
      <c r="GV54" s="1">
        <f t="shared" si="55"/>
        <v>0</v>
      </c>
      <c r="GW54" s="1">
        <f t="shared" si="55"/>
        <v>0</v>
      </c>
      <c r="GX54" s="1">
        <f t="shared" si="55"/>
        <v>0</v>
      </c>
      <c r="GY54" s="1">
        <f t="shared" si="55"/>
        <v>0</v>
      </c>
      <c r="GZ54" s="1">
        <f t="shared" si="55"/>
        <v>0</v>
      </c>
      <c r="HA54" s="1">
        <f t="shared" si="55"/>
        <v>0</v>
      </c>
      <c r="HB54" s="1">
        <f t="shared" si="56"/>
        <v>0</v>
      </c>
      <c r="HC54" s="1">
        <f t="shared" si="56"/>
        <v>0</v>
      </c>
      <c r="HD54" s="1">
        <f t="shared" si="56"/>
        <v>0</v>
      </c>
      <c r="HE54" s="1">
        <f t="shared" si="56"/>
        <v>0</v>
      </c>
      <c r="HF54" s="1">
        <f t="shared" si="56"/>
        <v>0</v>
      </c>
      <c r="HG54" s="1">
        <f t="shared" si="56"/>
        <v>0</v>
      </c>
      <c r="HH54" s="1">
        <f t="shared" si="56"/>
        <v>0</v>
      </c>
      <c r="HI54" s="1">
        <f t="shared" si="56"/>
        <v>0</v>
      </c>
      <c r="HJ54" s="1">
        <f t="shared" si="56"/>
        <v>0</v>
      </c>
      <c r="HK54" s="1">
        <f t="shared" si="56"/>
        <v>0</v>
      </c>
      <c r="HL54" s="1">
        <f t="shared" si="66"/>
        <v>0</v>
      </c>
      <c r="HM54" s="1">
        <f t="shared" si="66"/>
        <v>0</v>
      </c>
      <c r="HN54" s="1">
        <f t="shared" si="66"/>
        <v>0</v>
      </c>
      <c r="HO54" s="1">
        <f t="shared" si="66"/>
        <v>0</v>
      </c>
      <c r="HP54" s="1">
        <f t="shared" si="66"/>
        <v>0</v>
      </c>
      <c r="HQ54" s="1">
        <f t="shared" si="66"/>
        <v>0</v>
      </c>
      <c r="HR54" s="1">
        <f t="shared" si="66"/>
        <v>0</v>
      </c>
      <c r="HS54" s="1">
        <f t="shared" si="66"/>
        <v>0</v>
      </c>
      <c r="HT54" s="1">
        <f t="shared" si="66"/>
        <v>0</v>
      </c>
      <c r="HU54" s="1">
        <f t="shared" si="66"/>
        <v>0</v>
      </c>
      <c r="HW54">
        <v>34</v>
      </c>
      <c r="HX54" s="15">
        <f t="shared" si="25"/>
        <v>0</v>
      </c>
      <c r="HY54">
        <f t="shared" si="49"/>
        <v>0</v>
      </c>
      <c r="HZ54" s="1" t="str">
        <f t="shared" si="26"/>
        <v/>
      </c>
      <c r="IA54" s="1">
        <f t="shared" si="27"/>
        <v>0</v>
      </c>
      <c r="IB54" t="str">
        <f t="shared" si="31"/>
        <v/>
      </c>
      <c r="IC54" t="str">
        <f t="shared" si="20"/>
        <v/>
      </c>
      <c r="ID54">
        <f>IF(HZ54&gt;$IC$18,1000,IF(HZ54=$IC$18,MIN(HZ54:$HZ$220),1000))</f>
        <v>1000</v>
      </c>
      <c r="IG54" s="1">
        <f t="shared" si="28"/>
        <v>0</v>
      </c>
      <c r="IH54" s="1">
        <f t="shared" si="21"/>
        <v>0</v>
      </c>
      <c r="II54" s="1">
        <f t="shared" si="29"/>
        <v>0</v>
      </c>
      <c r="IJ54" s="1">
        <f t="shared" si="30"/>
        <v>0</v>
      </c>
    </row>
    <row r="55" spans="1:244">
      <c r="A55">
        <v>35</v>
      </c>
      <c r="B55" t="str">
        <f t="shared" si="22"/>
        <v/>
      </c>
      <c r="C55" s="2" t="str">
        <f t="shared" si="23"/>
        <v/>
      </c>
      <c r="D55" s="28"/>
      <c r="E55" s="29"/>
      <c r="F55" s="30"/>
      <c r="G55" s="12" t="e">
        <f t="shared" si="0"/>
        <v>#VALUE!</v>
      </c>
      <c r="T55" s="16" t="str">
        <f t="shared" si="1"/>
        <v/>
      </c>
      <c r="U55" s="2">
        <v>35</v>
      </c>
      <c r="V55" s="2">
        <f>HLOOKUP($F$4,'tabulka hodnot'!$D$3:$J$203,'vypocet bodov do rebricka'!U55+1,0)</f>
        <v>75</v>
      </c>
      <c r="Y55" s="1" t="str">
        <f t="shared" si="24"/>
        <v>37-54</v>
      </c>
      <c r="Z55" s="1">
        <f t="shared" si="2"/>
        <v>3</v>
      </c>
      <c r="AA55" s="1" t="str">
        <f t="shared" si="3"/>
        <v>37</v>
      </c>
      <c r="AB55" s="1" t="str">
        <f t="shared" si="4"/>
        <v>54</v>
      </c>
      <c r="AC55">
        <f t="shared" si="5"/>
        <v>71</v>
      </c>
      <c r="AD55" s="1">
        <f t="shared" si="57"/>
        <v>0</v>
      </c>
      <c r="AE55" s="1">
        <f t="shared" si="57"/>
        <v>0</v>
      </c>
      <c r="AF55" s="1">
        <f t="shared" si="57"/>
        <v>0</v>
      </c>
      <c r="AG55" s="1">
        <f t="shared" si="57"/>
        <v>0</v>
      </c>
      <c r="AH55" s="1">
        <f t="shared" si="57"/>
        <v>0</v>
      </c>
      <c r="AI55" s="1">
        <f t="shared" si="57"/>
        <v>0</v>
      </c>
      <c r="AJ55" s="1">
        <f t="shared" si="57"/>
        <v>0</v>
      </c>
      <c r="AK55" s="1">
        <f t="shared" si="57"/>
        <v>0</v>
      </c>
      <c r="AL55" s="1">
        <f t="shared" si="57"/>
        <v>0</v>
      </c>
      <c r="AM55" s="1">
        <f t="shared" si="57"/>
        <v>0</v>
      </c>
      <c r="AN55" s="1">
        <f t="shared" si="57"/>
        <v>0</v>
      </c>
      <c r="AO55" s="1">
        <f t="shared" si="57"/>
        <v>0</v>
      </c>
      <c r="AP55" s="1">
        <f t="shared" si="57"/>
        <v>0</v>
      </c>
      <c r="AQ55" s="1">
        <f t="shared" si="57"/>
        <v>0</v>
      </c>
      <c r="AR55" s="1">
        <f t="shared" si="57"/>
        <v>0</v>
      </c>
      <c r="AS55" s="1">
        <f t="shared" si="57"/>
        <v>0</v>
      </c>
      <c r="AT55" s="1">
        <f t="shared" si="50"/>
        <v>0</v>
      </c>
      <c r="AU55" s="1">
        <f t="shared" si="50"/>
        <v>0</v>
      </c>
      <c r="AV55" s="1">
        <f t="shared" si="50"/>
        <v>0</v>
      </c>
      <c r="AW55" s="1">
        <f t="shared" si="50"/>
        <v>0</v>
      </c>
      <c r="AX55" s="1">
        <f t="shared" si="50"/>
        <v>0</v>
      </c>
      <c r="AY55" s="1">
        <f t="shared" si="50"/>
        <v>0</v>
      </c>
      <c r="AZ55" s="1">
        <f t="shared" si="50"/>
        <v>0</v>
      </c>
      <c r="BA55" s="1">
        <f t="shared" si="50"/>
        <v>0</v>
      </c>
      <c r="BB55" s="1">
        <f t="shared" si="50"/>
        <v>0</v>
      </c>
      <c r="BC55" s="1">
        <f t="shared" si="50"/>
        <v>0</v>
      </c>
      <c r="BD55" s="1">
        <f t="shared" si="50"/>
        <v>0</v>
      </c>
      <c r="BE55" s="1">
        <f t="shared" si="50"/>
        <v>0</v>
      </c>
      <c r="BF55" s="1">
        <f t="shared" si="50"/>
        <v>0</v>
      </c>
      <c r="BG55" s="1">
        <f t="shared" si="50"/>
        <v>0</v>
      </c>
      <c r="BH55" s="1">
        <f t="shared" si="50"/>
        <v>0</v>
      </c>
      <c r="BI55" s="1">
        <f t="shared" si="50"/>
        <v>0</v>
      </c>
      <c r="BJ55" s="1">
        <f t="shared" si="58"/>
        <v>0</v>
      </c>
      <c r="BK55" s="1">
        <f t="shared" si="58"/>
        <v>0</v>
      </c>
      <c r="BL55" s="1">
        <f t="shared" si="58"/>
        <v>0</v>
      </c>
      <c r="BM55" s="1">
        <f t="shared" si="58"/>
        <v>0</v>
      </c>
      <c r="BN55" s="1">
        <f t="shared" si="58"/>
        <v>75</v>
      </c>
      <c r="BO55" s="1">
        <f t="shared" si="58"/>
        <v>75</v>
      </c>
      <c r="BP55" s="1">
        <f t="shared" si="58"/>
        <v>75</v>
      </c>
      <c r="BQ55" s="1">
        <f t="shared" si="58"/>
        <v>75</v>
      </c>
      <c r="BR55" s="1">
        <f t="shared" si="58"/>
        <v>75</v>
      </c>
      <c r="BS55" s="1">
        <f t="shared" si="58"/>
        <v>75</v>
      </c>
      <c r="BT55" s="1">
        <f t="shared" si="58"/>
        <v>75</v>
      </c>
      <c r="BU55" s="1">
        <f t="shared" si="58"/>
        <v>75</v>
      </c>
      <c r="BV55" s="1">
        <f t="shared" si="58"/>
        <v>75</v>
      </c>
      <c r="BW55" s="1">
        <f t="shared" si="58"/>
        <v>75</v>
      </c>
      <c r="BX55" s="1">
        <f t="shared" si="58"/>
        <v>75</v>
      </c>
      <c r="BY55" s="1">
        <f t="shared" si="58"/>
        <v>75</v>
      </c>
      <c r="BZ55" s="1">
        <f t="shared" si="59"/>
        <v>63</v>
      </c>
      <c r="CA55" s="1">
        <f t="shared" si="59"/>
        <v>63</v>
      </c>
      <c r="CB55" s="1">
        <f t="shared" si="59"/>
        <v>63</v>
      </c>
      <c r="CC55" s="1">
        <f t="shared" si="59"/>
        <v>63</v>
      </c>
      <c r="CD55" s="1">
        <f t="shared" si="59"/>
        <v>63</v>
      </c>
      <c r="CE55" s="1">
        <f t="shared" si="59"/>
        <v>63</v>
      </c>
      <c r="CF55" s="1">
        <f t="shared" si="59"/>
        <v>0</v>
      </c>
      <c r="CG55" s="1">
        <f t="shared" si="59"/>
        <v>0</v>
      </c>
      <c r="CH55" s="1">
        <f t="shared" si="59"/>
        <v>0</v>
      </c>
      <c r="CI55" s="1">
        <f t="shared" si="59"/>
        <v>0</v>
      </c>
      <c r="CJ55" s="1">
        <f t="shared" si="59"/>
        <v>0</v>
      </c>
      <c r="CK55" s="1">
        <f t="shared" si="59"/>
        <v>0</v>
      </c>
      <c r="CL55" s="1">
        <f t="shared" si="59"/>
        <v>0</v>
      </c>
      <c r="CM55" s="1">
        <f t="shared" si="59"/>
        <v>0</v>
      </c>
      <c r="CN55" s="1">
        <f t="shared" si="59"/>
        <v>0</v>
      </c>
      <c r="CO55" s="1">
        <f t="shared" si="59"/>
        <v>0</v>
      </c>
      <c r="CP55" s="1">
        <f t="shared" si="60"/>
        <v>0</v>
      </c>
      <c r="CQ55" s="1">
        <f t="shared" si="60"/>
        <v>0</v>
      </c>
      <c r="CR55" s="1">
        <f t="shared" si="60"/>
        <v>0</v>
      </c>
      <c r="CS55" s="1">
        <f t="shared" si="60"/>
        <v>0</v>
      </c>
      <c r="CT55" s="1">
        <f t="shared" si="60"/>
        <v>0</v>
      </c>
      <c r="CU55" s="1">
        <f t="shared" si="60"/>
        <v>0</v>
      </c>
      <c r="CV55" s="1">
        <f t="shared" si="60"/>
        <v>0</v>
      </c>
      <c r="CW55" s="1">
        <f t="shared" si="60"/>
        <v>0</v>
      </c>
      <c r="CX55" s="1">
        <f t="shared" si="60"/>
        <v>0</v>
      </c>
      <c r="CY55" s="1">
        <f t="shared" si="60"/>
        <v>0</v>
      </c>
      <c r="CZ55" s="1">
        <f t="shared" si="60"/>
        <v>0</v>
      </c>
      <c r="DA55" s="1">
        <f t="shared" si="60"/>
        <v>0</v>
      </c>
      <c r="DB55" s="1">
        <f t="shared" si="60"/>
        <v>0</v>
      </c>
      <c r="DC55" s="1">
        <f t="shared" si="60"/>
        <v>0</v>
      </c>
      <c r="DD55" s="1">
        <f t="shared" si="60"/>
        <v>0</v>
      </c>
      <c r="DE55" s="1">
        <f t="shared" si="60"/>
        <v>0</v>
      </c>
      <c r="DF55" s="1">
        <f t="shared" si="61"/>
        <v>0</v>
      </c>
      <c r="DG55" s="1">
        <f t="shared" si="61"/>
        <v>0</v>
      </c>
      <c r="DH55" s="1">
        <f t="shared" si="61"/>
        <v>0</v>
      </c>
      <c r="DI55" s="1">
        <f t="shared" si="61"/>
        <v>0</v>
      </c>
      <c r="DJ55" s="1">
        <f t="shared" si="61"/>
        <v>0</v>
      </c>
      <c r="DK55" s="1">
        <f t="shared" si="61"/>
        <v>0</v>
      </c>
      <c r="DL55" s="1">
        <f t="shared" si="61"/>
        <v>0</v>
      </c>
      <c r="DM55" s="1">
        <f t="shared" si="61"/>
        <v>0</v>
      </c>
      <c r="DN55" s="1">
        <f t="shared" si="61"/>
        <v>0</v>
      </c>
      <c r="DO55" s="1">
        <f t="shared" si="61"/>
        <v>0</v>
      </c>
      <c r="DP55" s="1">
        <f t="shared" si="52"/>
        <v>0</v>
      </c>
      <c r="DQ55" s="1">
        <f t="shared" si="52"/>
        <v>0</v>
      </c>
      <c r="DR55" s="1">
        <f t="shared" si="52"/>
        <v>0</v>
      </c>
      <c r="DS55" s="1">
        <f t="shared" si="52"/>
        <v>0</v>
      </c>
      <c r="DT55" s="1">
        <f t="shared" si="52"/>
        <v>0</v>
      </c>
      <c r="DU55" s="1">
        <f t="shared" si="52"/>
        <v>0</v>
      </c>
      <c r="DV55" s="1">
        <f t="shared" si="52"/>
        <v>0</v>
      </c>
      <c r="DW55" s="1">
        <f t="shared" si="52"/>
        <v>0</v>
      </c>
      <c r="DX55" s="1">
        <f t="shared" si="52"/>
        <v>0</v>
      </c>
      <c r="DY55" s="1">
        <f t="shared" si="52"/>
        <v>0</v>
      </c>
      <c r="DZ55" s="1">
        <f t="shared" si="53"/>
        <v>0</v>
      </c>
      <c r="EA55" s="1">
        <f t="shared" si="53"/>
        <v>0</v>
      </c>
      <c r="EB55" s="1">
        <f t="shared" si="53"/>
        <v>0</v>
      </c>
      <c r="EC55" s="1">
        <f t="shared" si="53"/>
        <v>0</v>
      </c>
      <c r="ED55" s="1">
        <f t="shared" si="53"/>
        <v>0</v>
      </c>
      <c r="EE55" s="1">
        <f t="shared" si="53"/>
        <v>0</v>
      </c>
      <c r="EF55" s="1">
        <f t="shared" si="53"/>
        <v>0</v>
      </c>
      <c r="EG55" s="1">
        <f t="shared" si="53"/>
        <v>0</v>
      </c>
      <c r="EH55" s="1">
        <f t="shared" si="53"/>
        <v>0</v>
      </c>
      <c r="EI55" s="1">
        <f t="shared" si="53"/>
        <v>0</v>
      </c>
      <c r="EJ55" s="1">
        <f t="shared" si="53"/>
        <v>0</v>
      </c>
      <c r="EK55" s="1">
        <f t="shared" si="53"/>
        <v>0</v>
      </c>
      <c r="EL55" s="1">
        <f t="shared" si="53"/>
        <v>0</v>
      </c>
      <c r="EM55" s="1">
        <f t="shared" si="53"/>
        <v>0</v>
      </c>
      <c r="EN55" s="1">
        <f t="shared" si="53"/>
        <v>0</v>
      </c>
      <c r="EO55" s="1">
        <f t="shared" si="53"/>
        <v>0</v>
      </c>
      <c r="EP55" s="1">
        <f t="shared" si="62"/>
        <v>0</v>
      </c>
      <c r="EQ55" s="1">
        <f t="shared" si="62"/>
        <v>0</v>
      </c>
      <c r="ER55" s="1">
        <f t="shared" si="62"/>
        <v>0</v>
      </c>
      <c r="ES55" s="1">
        <f t="shared" si="62"/>
        <v>0</v>
      </c>
      <c r="ET55" s="1">
        <f t="shared" si="62"/>
        <v>0</v>
      </c>
      <c r="EU55" s="1">
        <f t="shared" si="62"/>
        <v>0</v>
      </c>
      <c r="EV55" s="1">
        <f t="shared" si="62"/>
        <v>0</v>
      </c>
      <c r="EW55" s="1">
        <f t="shared" si="62"/>
        <v>0</v>
      </c>
      <c r="EX55" s="1">
        <f t="shared" si="62"/>
        <v>0</v>
      </c>
      <c r="EY55" s="1">
        <f t="shared" si="62"/>
        <v>0</v>
      </c>
      <c r="EZ55" s="1">
        <f t="shared" si="62"/>
        <v>0</v>
      </c>
      <c r="FA55" s="1">
        <f t="shared" si="62"/>
        <v>0</v>
      </c>
      <c r="FB55" s="1">
        <f t="shared" si="62"/>
        <v>0</v>
      </c>
      <c r="FC55" s="1">
        <f t="shared" si="62"/>
        <v>0</v>
      </c>
      <c r="FD55" s="1">
        <f t="shared" si="62"/>
        <v>0</v>
      </c>
      <c r="FE55" s="1">
        <f t="shared" si="62"/>
        <v>0</v>
      </c>
      <c r="FF55" s="1">
        <f t="shared" si="63"/>
        <v>0</v>
      </c>
      <c r="FG55" s="1">
        <f t="shared" si="63"/>
        <v>0</v>
      </c>
      <c r="FH55" s="1">
        <f t="shared" si="63"/>
        <v>0</v>
      </c>
      <c r="FI55" s="1">
        <f t="shared" si="63"/>
        <v>0</v>
      </c>
      <c r="FJ55" s="1">
        <f t="shared" si="63"/>
        <v>0</v>
      </c>
      <c r="FK55" s="1">
        <f t="shared" si="63"/>
        <v>0</v>
      </c>
      <c r="FL55" s="1">
        <f t="shared" si="63"/>
        <v>0</v>
      </c>
      <c r="FM55" s="1">
        <f t="shared" si="63"/>
        <v>0</v>
      </c>
      <c r="FN55" s="1">
        <f t="shared" si="63"/>
        <v>0</v>
      </c>
      <c r="FO55" s="1">
        <f t="shared" si="63"/>
        <v>0</v>
      </c>
      <c r="FP55" s="1">
        <f t="shared" si="63"/>
        <v>0</v>
      </c>
      <c r="FQ55" s="1">
        <f t="shared" si="63"/>
        <v>0</v>
      </c>
      <c r="FR55" s="1">
        <f t="shared" si="63"/>
        <v>0</v>
      </c>
      <c r="FS55" s="1">
        <f t="shared" si="63"/>
        <v>0</v>
      </c>
      <c r="FT55" s="1">
        <f t="shared" si="63"/>
        <v>0</v>
      </c>
      <c r="FU55" s="1">
        <f t="shared" si="63"/>
        <v>0</v>
      </c>
      <c r="FV55" s="1">
        <f t="shared" si="64"/>
        <v>0</v>
      </c>
      <c r="FW55" s="1">
        <f t="shared" si="64"/>
        <v>0</v>
      </c>
      <c r="FX55" s="1">
        <f t="shared" si="64"/>
        <v>0</v>
      </c>
      <c r="FY55" s="1">
        <f t="shared" si="64"/>
        <v>0</v>
      </c>
      <c r="FZ55" s="1">
        <f t="shared" si="64"/>
        <v>0</v>
      </c>
      <c r="GA55" s="1">
        <f t="shared" si="64"/>
        <v>0</v>
      </c>
      <c r="GB55" s="1">
        <f t="shared" si="64"/>
        <v>0</v>
      </c>
      <c r="GC55" s="1">
        <f t="shared" si="64"/>
        <v>0</v>
      </c>
      <c r="GD55" s="1">
        <f t="shared" si="64"/>
        <v>0</v>
      </c>
      <c r="GE55" s="1">
        <f t="shared" si="64"/>
        <v>0</v>
      </c>
      <c r="GF55" s="1">
        <f t="shared" si="64"/>
        <v>0</v>
      </c>
      <c r="GG55" s="1">
        <f t="shared" si="64"/>
        <v>0</v>
      </c>
      <c r="GH55" s="1">
        <f t="shared" si="65"/>
        <v>0</v>
      </c>
      <c r="GI55" s="1">
        <f t="shared" si="65"/>
        <v>0</v>
      </c>
      <c r="GJ55" s="1">
        <f t="shared" si="65"/>
        <v>0</v>
      </c>
      <c r="GK55" s="1">
        <f t="shared" si="65"/>
        <v>0</v>
      </c>
      <c r="GL55" s="1">
        <f t="shared" si="65"/>
        <v>0</v>
      </c>
      <c r="GM55" s="1">
        <f t="shared" si="65"/>
        <v>0</v>
      </c>
      <c r="GN55" s="1">
        <f t="shared" si="65"/>
        <v>0</v>
      </c>
      <c r="GO55" s="1">
        <f t="shared" si="65"/>
        <v>0</v>
      </c>
      <c r="GP55" s="1">
        <f t="shared" si="65"/>
        <v>0</v>
      </c>
      <c r="GQ55" s="1">
        <f t="shared" si="65"/>
        <v>0</v>
      </c>
      <c r="GR55" s="1">
        <f t="shared" si="55"/>
        <v>0</v>
      </c>
      <c r="GS55" s="1">
        <f t="shared" si="55"/>
        <v>0</v>
      </c>
      <c r="GT55" s="1">
        <f t="shared" si="55"/>
        <v>0</v>
      </c>
      <c r="GU55" s="1">
        <f t="shared" si="55"/>
        <v>0</v>
      </c>
      <c r="GV55" s="1">
        <f t="shared" si="55"/>
        <v>0</v>
      </c>
      <c r="GW55" s="1">
        <f t="shared" si="55"/>
        <v>0</v>
      </c>
      <c r="GX55" s="1">
        <f t="shared" si="55"/>
        <v>0</v>
      </c>
      <c r="GY55" s="1">
        <f t="shared" si="55"/>
        <v>0</v>
      </c>
      <c r="GZ55" s="1">
        <f t="shared" si="55"/>
        <v>0</v>
      </c>
      <c r="HA55" s="1">
        <f t="shared" si="55"/>
        <v>0</v>
      </c>
      <c r="HB55" s="1">
        <f t="shared" si="56"/>
        <v>0</v>
      </c>
      <c r="HC55" s="1">
        <f t="shared" si="56"/>
        <v>0</v>
      </c>
      <c r="HD55" s="1">
        <f t="shared" si="56"/>
        <v>0</v>
      </c>
      <c r="HE55" s="1">
        <f t="shared" si="56"/>
        <v>0</v>
      </c>
      <c r="HF55" s="1">
        <f t="shared" si="56"/>
        <v>0</v>
      </c>
      <c r="HG55" s="1">
        <f t="shared" si="56"/>
        <v>0</v>
      </c>
      <c r="HH55" s="1">
        <f t="shared" si="56"/>
        <v>0</v>
      </c>
      <c r="HI55" s="1">
        <f t="shared" si="56"/>
        <v>0</v>
      </c>
      <c r="HJ55" s="1">
        <f t="shared" si="56"/>
        <v>0</v>
      </c>
      <c r="HK55" s="1">
        <f t="shared" si="56"/>
        <v>0</v>
      </c>
      <c r="HL55" s="1">
        <f t="shared" si="66"/>
        <v>0</v>
      </c>
      <c r="HM55" s="1">
        <f t="shared" si="66"/>
        <v>0</v>
      </c>
      <c r="HN55" s="1">
        <f t="shared" si="66"/>
        <v>0</v>
      </c>
      <c r="HO55" s="1">
        <f t="shared" si="66"/>
        <v>0</v>
      </c>
      <c r="HP55" s="1">
        <f t="shared" si="66"/>
        <v>0</v>
      </c>
      <c r="HQ55" s="1">
        <f t="shared" si="66"/>
        <v>0</v>
      </c>
      <c r="HR55" s="1">
        <f t="shared" si="66"/>
        <v>0</v>
      </c>
      <c r="HS55" s="1">
        <f t="shared" si="66"/>
        <v>0</v>
      </c>
      <c r="HT55" s="1">
        <f t="shared" si="66"/>
        <v>0</v>
      </c>
      <c r="HU55" s="1">
        <f t="shared" si="66"/>
        <v>0</v>
      </c>
      <c r="HW55">
        <v>35</v>
      </c>
      <c r="HX55" s="15">
        <f t="shared" si="25"/>
        <v>0</v>
      </c>
      <c r="HY55">
        <f t="shared" si="49"/>
        <v>0</v>
      </c>
      <c r="HZ55" s="1" t="str">
        <f t="shared" si="26"/>
        <v/>
      </c>
      <c r="IA55" s="1">
        <f t="shared" si="27"/>
        <v>0</v>
      </c>
      <c r="IB55" t="str">
        <f t="shared" si="31"/>
        <v/>
      </c>
      <c r="IC55" t="str">
        <f t="shared" si="20"/>
        <v/>
      </c>
      <c r="ID55">
        <f>IF(HZ55&gt;$IC$18,1000,IF(HZ55=$IC$18,MIN(HZ55:$HZ$220),1000))</f>
        <v>1000</v>
      </c>
      <c r="IG55" s="1">
        <f t="shared" si="28"/>
        <v>0</v>
      </c>
      <c r="IH55" s="1">
        <f t="shared" si="21"/>
        <v>0</v>
      </c>
      <c r="II55" s="1">
        <f t="shared" si="29"/>
        <v>0</v>
      </c>
      <c r="IJ55" s="1">
        <f t="shared" si="30"/>
        <v>0</v>
      </c>
    </row>
    <row r="56" spans="1:244">
      <c r="A56">
        <v>36</v>
      </c>
      <c r="B56" t="str">
        <f t="shared" si="22"/>
        <v/>
      </c>
      <c r="C56" s="2" t="str">
        <f t="shared" si="23"/>
        <v/>
      </c>
      <c r="D56" s="28"/>
      <c r="E56" s="29"/>
      <c r="F56" s="30"/>
      <c r="G56" s="12" t="e">
        <f t="shared" si="0"/>
        <v>#VALUE!</v>
      </c>
      <c r="T56" s="16" t="str">
        <f t="shared" si="1"/>
        <v/>
      </c>
      <c r="U56" s="2">
        <v>36</v>
      </c>
      <c r="V56" s="2">
        <f>HLOOKUP($F$4,'tabulka hodnot'!$D$3:$J$203,'vypocet bodov do rebricka'!U56+1,0)</f>
        <v>75</v>
      </c>
      <c r="Y56" s="1" t="str">
        <f t="shared" si="24"/>
        <v>37-54</v>
      </c>
      <c r="Z56" s="1">
        <f t="shared" si="2"/>
        <v>3</v>
      </c>
      <c r="AA56" s="1" t="str">
        <f t="shared" si="3"/>
        <v>37</v>
      </c>
      <c r="AB56" s="1" t="str">
        <f t="shared" si="4"/>
        <v>54</v>
      </c>
      <c r="AC56">
        <f t="shared" si="5"/>
        <v>71</v>
      </c>
      <c r="AD56" s="1">
        <f t="shared" si="57"/>
        <v>0</v>
      </c>
      <c r="AE56" s="1">
        <f t="shared" si="57"/>
        <v>0</v>
      </c>
      <c r="AF56" s="1">
        <f t="shared" si="57"/>
        <v>0</v>
      </c>
      <c r="AG56" s="1">
        <f t="shared" si="57"/>
        <v>0</v>
      </c>
      <c r="AH56" s="1">
        <f t="shared" si="57"/>
        <v>0</v>
      </c>
      <c r="AI56" s="1">
        <f t="shared" si="57"/>
        <v>0</v>
      </c>
      <c r="AJ56" s="1">
        <f t="shared" si="57"/>
        <v>0</v>
      </c>
      <c r="AK56" s="1">
        <f t="shared" si="57"/>
        <v>0</v>
      </c>
      <c r="AL56" s="1">
        <f t="shared" si="57"/>
        <v>0</v>
      </c>
      <c r="AM56" s="1">
        <f t="shared" si="57"/>
        <v>0</v>
      </c>
      <c r="AN56" s="1">
        <f t="shared" si="57"/>
        <v>0</v>
      </c>
      <c r="AO56" s="1">
        <f t="shared" si="57"/>
        <v>0</v>
      </c>
      <c r="AP56" s="1">
        <f t="shared" si="57"/>
        <v>0</v>
      </c>
      <c r="AQ56" s="1">
        <f t="shared" si="57"/>
        <v>0</v>
      </c>
      <c r="AR56" s="1">
        <f t="shared" si="57"/>
        <v>0</v>
      </c>
      <c r="AS56" s="1">
        <f t="shared" si="57"/>
        <v>0</v>
      </c>
      <c r="AT56" s="1">
        <f t="shared" si="50"/>
        <v>0</v>
      </c>
      <c r="AU56" s="1">
        <f t="shared" si="50"/>
        <v>0</v>
      </c>
      <c r="AV56" s="1">
        <f t="shared" si="50"/>
        <v>0</v>
      </c>
      <c r="AW56" s="1">
        <f t="shared" si="50"/>
        <v>0</v>
      </c>
      <c r="AX56" s="1">
        <f t="shared" si="50"/>
        <v>0</v>
      </c>
      <c r="AY56" s="1">
        <f t="shared" si="50"/>
        <v>0</v>
      </c>
      <c r="AZ56" s="1">
        <f t="shared" si="50"/>
        <v>0</v>
      </c>
      <c r="BA56" s="1">
        <f t="shared" si="50"/>
        <v>0</v>
      </c>
      <c r="BB56" s="1">
        <f t="shared" si="50"/>
        <v>0</v>
      </c>
      <c r="BC56" s="1">
        <f t="shared" si="50"/>
        <v>0</v>
      </c>
      <c r="BD56" s="1">
        <f t="shared" si="50"/>
        <v>0</v>
      </c>
      <c r="BE56" s="1">
        <f t="shared" si="50"/>
        <v>0</v>
      </c>
      <c r="BF56" s="1">
        <f t="shared" si="50"/>
        <v>0</v>
      </c>
      <c r="BG56" s="1">
        <f t="shared" si="50"/>
        <v>0</v>
      </c>
      <c r="BH56" s="1">
        <f t="shared" si="50"/>
        <v>0</v>
      </c>
      <c r="BI56" s="1">
        <f t="shared" si="50"/>
        <v>0</v>
      </c>
      <c r="BJ56" s="1">
        <f t="shared" si="58"/>
        <v>0</v>
      </c>
      <c r="BK56" s="1">
        <f t="shared" si="58"/>
        <v>0</v>
      </c>
      <c r="BL56" s="1">
        <f t="shared" si="58"/>
        <v>0</v>
      </c>
      <c r="BM56" s="1">
        <f t="shared" si="58"/>
        <v>0</v>
      </c>
      <c r="BN56" s="1">
        <f t="shared" si="58"/>
        <v>75</v>
      </c>
      <c r="BO56" s="1">
        <f t="shared" si="58"/>
        <v>75</v>
      </c>
      <c r="BP56" s="1">
        <f t="shared" si="58"/>
        <v>75</v>
      </c>
      <c r="BQ56" s="1">
        <f t="shared" si="58"/>
        <v>75</v>
      </c>
      <c r="BR56" s="1">
        <f t="shared" si="58"/>
        <v>75</v>
      </c>
      <c r="BS56" s="1">
        <f t="shared" si="58"/>
        <v>75</v>
      </c>
      <c r="BT56" s="1">
        <f t="shared" si="58"/>
        <v>75</v>
      </c>
      <c r="BU56" s="1">
        <f t="shared" si="58"/>
        <v>75</v>
      </c>
      <c r="BV56" s="1">
        <f t="shared" si="58"/>
        <v>75</v>
      </c>
      <c r="BW56" s="1">
        <f t="shared" si="58"/>
        <v>75</v>
      </c>
      <c r="BX56" s="1">
        <f t="shared" si="58"/>
        <v>75</v>
      </c>
      <c r="BY56" s="1">
        <f t="shared" si="58"/>
        <v>75</v>
      </c>
      <c r="BZ56" s="1">
        <f t="shared" si="59"/>
        <v>63</v>
      </c>
      <c r="CA56" s="1">
        <f t="shared" si="59"/>
        <v>63</v>
      </c>
      <c r="CB56" s="1">
        <f t="shared" si="59"/>
        <v>63</v>
      </c>
      <c r="CC56" s="1">
        <f t="shared" si="59"/>
        <v>63</v>
      </c>
      <c r="CD56" s="1">
        <f t="shared" si="59"/>
        <v>63</v>
      </c>
      <c r="CE56" s="1">
        <f t="shared" si="59"/>
        <v>63</v>
      </c>
      <c r="CF56" s="1">
        <f t="shared" si="59"/>
        <v>0</v>
      </c>
      <c r="CG56" s="1">
        <f t="shared" si="59"/>
        <v>0</v>
      </c>
      <c r="CH56" s="1">
        <f t="shared" si="59"/>
        <v>0</v>
      </c>
      <c r="CI56" s="1">
        <f t="shared" si="59"/>
        <v>0</v>
      </c>
      <c r="CJ56" s="1">
        <f t="shared" si="59"/>
        <v>0</v>
      </c>
      <c r="CK56" s="1">
        <f t="shared" si="59"/>
        <v>0</v>
      </c>
      <c r="CL56" s="1">
        <f t="shared" si="59"/>
        <v>0</v>
      </c>
      <c r="CM56" s="1">
        <f t="shared" si="59"/>
        <v>0</v>
      </c>
      <c r="CN56" s="1">
        <f t="shared" si="59"/>
        <v>0</v>
      </c>
      <c r="CO56" s="1">
        <f t="shared" si="59"/>
        <v>0</v>
      </c>
      <c r="CP56" s="1">
        <f t="shared" si="60"/>
        <v>0</v>
      </c>
      <c r="CQ56" s="1">
        <f t="shared" si="60"/>
        <v>0</v>
      </c>
      <c r="CR56" s="1">
        <f t="shared" si="60"/>
        <v>0</v>
      </c>
      <c r="CS56" s="1">
        <f t="shared" si="60"/>
        <v>0</v>
      </c>
      <c r="CT56" s="1">
        <f t="shared" si="60"/>
        <v>0</v>
      </c>
      <c r="CU56" s="1">
        <f t="shared" si="60"/>
        <v>0</v>
      </c>
      <c r="CV56" s="1">
        <f t="shared" si="60"/>
        <v>0</v>
      </c>
      <c r="CW56" s="1">
        <f t="shared" si="60"/>
        <v>0</v>
      </c>
      <c r="CX56" s="1">
        <f t="shared" si="60"/>
        <v>0</v>
      </c>
      <c r="CY56" s="1">
        <f t="shared" si="60"/>
        <v>0</v>
      </c>
      <c r="CZ56" s="1">
        <f t="shared" si="60"/>
        <v>0</v>
      </c>
      <c r="DA56" s="1">
        <f t="shared" si="60"/>
        <v>0</v>
      </c>
      <c r="DB56" s="1">
        <f t="shared" si="60"/>
        <v>0</v>
      </c>
      <c r="DC56" s="1">
        <f t="shared" si="60"/>
        <v>0</v>
      </c>
      <c r="DD56" s="1">
        <f t="shared" si="60"/>
        <v>0</v>
      </c>
      <c r="DE56" s="1">
        <f t="shared" si="60"/>
        <v>0</v>
      </c>
      <c r="DF56" s="1">
        <f t="shared" si="61"/>
        <v>0</v>
      </c>
      <c r="DG56" s="1">
        <f t="shared" si="61"/>
        <v>0</v>
      </c>
      <c r="DH56" s="1">
        <f t="shared" si="61"/>
        <v>0</v>
      </c>
      <c r="DI56" s="1">
        <f t="shared" si="61"/>
        <v>0</v>
      </c>
      <c r="DJ56" s="1">
        <f t="shared" si="61"/>
        <v>0</v>
      </c>
      <c r="DK56" s="1">
        <f t="shared" si="61"/>
        <v>0</v>
      </c>
      <c r="DL56" s="1">
        <f t="shared" si="61"/>
        <v>0</v>
      </c>
      <c r="DM56" s="1">
        <f t="shared" si="61"/>
        <v>0</v>
      </c>
      <c r="DN56" s="1">
        <f t="shared" si="61"/>
        <v>0</v>
      </c>
      <c r="DO56" s="1">
        <f t="shared" si="61"/>
        <v>0</v>
      </c>
      <c r="DP56" s="1">
        <f t="shared" si="52"/>
        <v>0</v>
      </c>
      <c r="DQ56" s="1">
        <f t="shared" si="52"/>
        <v>0</v>
      </c>
      <c r="DR56" s="1">
        <f t="shared" si="52"/>
        <v>0</v>
      </c>
      <c r="DS56" s="1">
        <f t="shared" si="52"/>
        <v>0</v>
      </c>
      <c r="DT56" s="1">
        <f t="shared" si="52"/>
        <v>0</v>
      </c>
      <c r="DU56" s="1">
        <f t="shared" si="52"/>
        <v>0</v>
      </c>
      <c r="DV56" s="1">
        <f t="shared" si="52"/>
        <v>0</v>
      </c>
      <c r="DW56" s="1">
        <f t="shared" si="52"/>
        <v>0</v>
      </c>
      <c r="DX56" s="1">
        <f t="shared" si="52"/>
        <v>0</v>
      </c>
      <c r="DY56" s="1">
        <f t="shared" si="52"/>
        <v>0</v>
      </c>
      <c r="DZ56" s="1">
        <f t="shared" si="53"/>
        <v>0</v>
      </c>
      <c r="EA56" s="1">
        <f t="shared" si="53"/>
        <v>0</v>
      </c>
      <c r="EB56" s="1">
        <f t="shared" si="53"/>
        <v>0</v>
      </c>
      <c r="EC56" s="1">
        <f t="shared" si="53"/>
        <v>0</v>
      </c>
      <c r="ED56" s="1">
        <f t="shared" si="53"/>
        <v>0</v>
      </c>
      <c r="EE56" s="1">
        <f t="shared" si="53"/>
        <v>0</v>
      </c>
      <c r="EF56" s="1">
        <f t="shared" si="53"/>
        <v>0</v>
      </c>
      <c r="EG56" s="1">
        <f t="shared" si="53"/>
        <v>0</v>
      </c>
      <c r="EH56" s="1">
        <f t="shared" si="53"/>
        <v>0</v>
      </c>
      <c r="EI56" s="1">
        <f t="shared" si="53"/>
        <v>0</v>
      </c>
      <c r="EJ56" s="1">
        <f t="shared" si="53"/>
        <v>0</v>
      </c>
      <c r="EK56" s="1">
        <f t="shared" si="53"/>
        <v>0</v>
      </c>
      <c r="EL56" s="1">
        <f t="shared" si="53"/>
        <v>0</v>
      </c>
      <c r="EM56" s="1">
        <f t="shared" si="53"/>
        <v>0</v>
      </c>
      <c r="EN56" s="1">
        <f t="shared" si="53"/>
        <v>0</v>
      </c>
      <c r="EO56" s="1">
        <f t="shared" si="53"/>
        <v>0</v>
      </c>
      <c r="EP56" s="1">
        <f t="shared" si="62"/>
        <v>0</v>
      </c>
      <c r="EQ56" s="1">
        <f t="shared" si="62"/>
        <v>0</v>
      </c>
      <c r="ER56" s="1">
        <f t="shared" si="62"/>
        <v>0</v>
      </c>
      <c r="ES56" s="1">
        <f t="shared" si="62"/>
        <v>0</v>
      </c>
      <c r="ET56" s="1">
        <f t="shared" si="62"/>
        <v>0</v>
      </c>
      <c r="EU56" s="1">
        <f t="shared" si="62"/>
        <v>0</v>
      </c>
      <c r="EV56" s="1">
        <f t="shared" si="62"/>
        <v>0</v>
      </c>
      <c r="EW56" s="1">
        <f t="shared" si="62"/>
        <v>0</v>
      </c>
      <c r="EX56" s="1">
        <f t="shared" si="62"/>
        <v>0</v>
      </c>
      <c r="EY56" s="1">
        <f t="shared" si="62"/>
        <v>0</v>
      </c>
      <c r="EZ56" s="1">
        <f t="shared" si="62"/>
        <v>0</v>
      </c>
      <c r="FA56" s="1">
        <f t="shared" si="62"/>
        <v>0</v>
      </c>
      <c r="FB56" s="1">
        <f t="shared" si="62"/>
        <v>0</v>
      </c>
      <c r="FC56" s="1">
        <f t="shared" si="62"/>
        <v>0</v>
      </c>
      <c r="FD56" s="1">
        <f t="shared" si="62"/>
        <v>0</v>
      </c>
      <c r="FE56" s="1">
        <f t="shared" si="62"/>
        <v>0</v>
      </c>
      <c r="FF56" s="1">
        <f t="shared" si="63"/>
        <v>0</v>
      </c>
      <c r="FG56" s="1">
        <f t="shared" si="63"/>
        <v>0</v>
      </c>
      <c r="FH56" s="1">
        <f t="shared" si="63"/>
        <v>0</v>
      </c>
      <c r="FI56" s="1">
        <f t="shared" si="63"/>
        <v>0</v>
      </c>
      <c r="FJ56" s="1">
        <f t="shared" si="63"/>
        <v>0</v>
      </c>
      <c r="FK56" s="1">
        <f t="shared" si="63"/>
        <v>0</v>
      </c>
      <c r="FL56" s="1">
        <f t="shared" si="63"/>
        <v>0</v>
      </c>
      <c r="FM56" s="1">
        <f t="shared" si="63"/>
        <v>0</v>
      </c>
      <c r="FN56" s="1">
        <f t="shared" si="63"/>
        <v>0</v>
      </c>
      <c r="FO56" s="1">
        <f t="shared" si="63"/>
        <v>0</v>
      </c>
      <c r="FP56" s="1">
        <f t="shared" si="63"/>
        <v>0</v>
      </c>
      <c r="FQ56" s="1">
        <f t="shared" si="63"/>
        <v>0</v>
      </c>
      <c r="FR56" s="1">
        <f t="shared" si="63"/>
        <v>0</v>
      </c>
      <c r="FS56" s="1">
        <f t="shared" si="63"/>
        <v>0</v>
      </c>
      <c r="FT56" s="1">
        <f t="shared" si="63"/>
        <v>0</v>
      </c>
      <c r="FU56" s="1">
        <f t="shared" si="63"/>
        <v>0</v>
      </c>
      <c r="FV56" s="1">
        <f t="shared" si="64"/>
        <v>0</v>
      </c>
      <c r="FW56" s="1">
        <f t="shared" si="64"/>
        <v>0</v>
      </c>
      <c r="FX56" s="1">
        <f t="shared" si="64"/>
        <v>0</v>
      </c>
      <c r="FY56" s="1">
        <f t="shared" si="64"/>
        <v>0</v>
      </c>
      <c r="FZ56" s="1">
        <f t="shared" si="64"/>
        <v>0</v>
      </c>
      <c r="GA56" s="1">
        <f t="shared" si="64"/>
        <v>0</v>
      </c>
      <c r="GB56" s="1">
        <f t="shared" si="64"/>
        <v>0</v>
      </c>
      <c r="GC56" s="1">
        <f t="shared" si="64"/>
        <v>0</v>
      </c>
      <c r="GD56" s="1">
        <f t="shared" si="64"/>
        <v>0</v>
      </c>
      <c r="GE56" s="1">
        <f t="shared" si="64"/>
        <v>0</v>
      </c>
      <c r="GF56" s="1">
        <f t="shared" si="64"/>
        <v>0</v>
      </c>
      <c r="GG56" s="1">
        <f t="shared" si="64"/>
        <v>0</v>
      </c>
      <c r="GH56" s="1">
        <f t="shared" si="65"/>
        <v>0</v>
      </c>
      <c r="GI56" s="1">
        <f t="shared" si="65"/>
        <v>0</v>
      </c>
      <c r="GJ56" s="1">
        <f t="shared" si="65"/>
        <v>0</v>
      </c>
      <c r="GK56" s="1">
        <f t="shared" si="65"/>
        <v>0</v>
      </c>
      <c r="GL56" s="1">
        <f t="shared" si="65"/>
        <v>0</v>
      </c>
      <c r="GM56" s="1">
        <f t="shared" si="65"/>
        <v>0</v>
      </c>
      <c r="GN56" s="1">
        <f t="shared" si="65"/>
        <v>0</v>
      </c>
      <c r="GO56" s="1">
        <f t="shared" si="65"/>
        <v>0</v>
      </c>
      <c r="GP56" s="1">
        <f t="shared" si="65"/>
        <v>0</v>
      </c>
      <c r="GQ56" s="1">
        <f t="shared" si="65"/>
        <v>0</v>
      </c>
      <c r="GR56" s="1">
        <f t="shared" si="55"/>
        <v>0</v>
      </c>
      <c r="GS56" s="1">
        <f t="shared" si="55"/>
        <v>0</v>
      </c>
      <c r="GT56" s="1">
        <f t="shared" si="55"/>
        <v>0</v>
      </c>
      <c r="GU56" s="1">
        <f t="shared" si="55"/>
        <v>0</v>
      </c>
      <c r="GV56" s="1">
        <f t="shared" si="55"/>
        <v>0</v>
      </c>
      <c r="GW56" s="1">
        <f t="shared" si="55"/>
        <v>0</v>
      </c>
      <c r="GX56" s="1">
        <f t="shared" si="55"/>
        <v>0</v>
      </c>
      <c r="GY56" s="1">
        <f t="shared" si="55"/>
        <v>0</v>
      </c>
      <c r="GZ56" s="1">
        <f t="shared" si="55"/>
        <v>0</v>
      </c>
      <c r="HA56" s="1">
        <f t="shared" si="55"/>
        <v>0</v>
      </c>
      <c r="HB56" s="1">
        <f t="shared" si="56"/>
        <v>0</v>
      </c>
      <c r="HC56" s="1">
        <f t="shared" si="56"/>
        <v>0</v>
      </c>
      <c r="HD56" s="1">
        <f t="shared" si="56"/>
        <v>0</v>
      </c>
      <c r="HE56" s="1">
        <f t="shared" si="56"/>
        <v>0</v>
      </c>
      <c r="HF56" s="1">
        <f t="shared" si="56"/>
        <v>0</v>
      </c>
      <c r="HG56" s="1">
        <f t="shared" si="56"/>
        <v>0</v>
      </c>
      <c r="HH56" s="1">
        <f t="shared" si="56"/>
        <v>0</v>
      </c>
      <c r="HI56" s="1">
        <f t="shared" si="56"/>
        <v>0</v>
      </c>
      <c r="HJ56" s="1">
        <f t="shared" si="56"/>
        <v>0</v>
      </c>
      <c r="HK56" s="1">
        <f t="shared" si="56"/>
        <v>0</v>
      </c>
      <c r="HL56" s="1">
        <f t="shared" si="66"/>
        <v>0</v>
      </c>
      <c r="HM56" s="1">
        <f t="shared" si="66"/>
        <v>0</v>
      </c>
      <c r="HN56" s="1">
        <f t="shared" si="66"/>
        <v>0</v>
      </c>
      <c r="HO56" s="1">
        <f t="shared" si="66"/>
        <v>0</v>
      </c>
      <c r="HP56" s="1">
        <f t="shared" si="66"/>
        <v>0</v>
      </c>
      <c r="HQ56" s="1">
        <f t="shared" si="66"/>
        <v>0</v>
      </c>
      <c r="HR56" s="1">
        <f t="shared" si="66"/>
        <v>0</v>
      </c>
      <c r="HS56" s="1">
        <f t="shared" si="66"/>
        <v>0</v>
      </c>
      <c r="HT56" s="1">
        <f t="shared" si="66"/>
        <v>0</v>
      </c>
      <c r="HU56" s="1">
        <f t="shared" si="66"/>
        <v>0</v>
      </c>
      <c r="HW56">
        <v>36</v>
      </c>
      <c r="HX56" s="15">
        <f t="shared" si="25"/>
        <v>0</v>
      </c>
      <c r="HY56">
        <f t="shared" si="49"/>
        <v>0</v>
      </c>
      <c r="HZ56" s="1" t="str">
        <f t="shared" si="26"/>
        <v/>
      </c>
      <c r="IA56" s="1">
        <f t="shared" si="27"/>
        <v>0</v>
      </c>
      <c r="IB56" t="str">
        <f t="shared" si="31"/>
        <v/>
      </c>
      <c r="IC56" t="str">
        <f t="shared" si="20"/>
        <v/>
      </c>
      <c r="ID56">
        <f>IF(HZ56&gt;$IC$18,1000,IF(HZ56=$IC$18,MIN(HZ56:$HZ$220),1000))</f>
        <v>1000</v>
      </c>
      <c r="IG56" s="1">
        <f t="shared" si="28"/>
        <v>0</v>
      </c>
      <c r="IH56" s="1">
        <f t="shared" si="21"/>
        <v>0</v>
      </c>
      <c r="II56" s="1">
        <f t="shared" si="29"/>
        <v>0</v>
      </c>
      <c r="IJ56" s="1">
        <f t="shared" si="30"/>
        <v>0</v>
      </c>
    </row>
    <row r="57" spans="1:244">
      <c r="A57">
        <v>37</v>
      </c>
      <c r="B57" t="str">
        <f t="shared" si="22"/>
        <v/>
      </c>
      <c r="C57" s="2" t="str">
        <f t="shared" si="23"/>
        <v/>
      </c>
      <c r="D57" s="28"/>
      <c r="E57" s="29"/>
      <c r="F57" s="30"/>
      <c r="G57" s="12" t="e">
        <f t="shared" si="0"/>
        <v>#VALUE!</v>
      </c>
      <c r="T57" s="16" t="str">
        <f t="shared" si="1"/>
        <v/>
      </c>
      <c r="U57" s="2">
        <v>37</v>
      </c>
      <c r="V57" s="2">
        <f>HLOOKUP($F$4,'tabulka hodnot'!$D$3:$J$203,'vypocet bodov do rebricka'!U57+1,0)</f>
        <v>75</v>
      </c>
      <c r="Y57" s="1" t="str">
        <f t="shared" si="24"/>
        <v>37-54</v>
      </c>
      <c r="Z57" s="1">
        <f t="shared" si="2"/>
        <v>3</v>
      </c>
      <c r="AA57" s="1" t="str">
        <f t="shared" si="3"/>
        <v>37</v>
      </c>
      <c r="AB57" s="1" t="str">
        <f t="shared" si="4"/>
        <v>54</v>
      </c>
      <c r="AC57">
        <f t="shared" si="5"/>
        <v>71</v>
      </c>
      <c r="AD57" s="1">
        <f t="shared" si="57"/>
        <v>0</v>
      </c>
      <c r="AE57" s="1">
        <f t="shared" si="57"/>
        <v>0</v>
      </c>
      <c r="AF57" s="1">
        <f t="shared" si="57"/>
        <v>0</v>
      </c>
      <c r="AG57" s="1">
        <f t="shared" si="57"/>
        <v>0</v>
      </c>
      <c r="AH57" s="1">
        <f t="shared" si="57"/>
        <v>0</v>
      </c>
      <c r="AI57" s="1">
        <f t="shared" si="57"/>
        <v>0</v>
      </c>
      <c r="AJ57" s="1">
        <f t="shared" si="57"/>
        <v>0</v>
      </c>
      <c r="AK57" s="1">
        <f t="shared" si="57"/>
        <v>0</v>
      </c>
      <c r="AL57" s="1">
        <f t="shared" si="57"/>
        <v>0</v>
      </c>
      <c r="AM57" s="1">
        <f t="shared" si="57"/>
        <v>0</v>
      </c>
      <c r="AN57" s="1">
        <f t="shared" si="57"/>
        <v>0</v>
      </c>
      <c r="AO57" s="1">
        <f t="shared" si="57"/>
        <v>0</v>
      </c>
      <c r="AP57" s="1">
        <f t="shared" si="57"/>
        <v>0</v>
      </c>
      <c r="AQ57" s="1">
        <f t="shared" si="57"/>
        <v>0</v>
      </c>
      <c r="AR57" s="1">
        <f t="shared" si="57"/>
        <v>0</v>
      </c>
      <c r="AS57" s="1">
        <f t="shared" si="57"/>
        <v>0</v>
      </c>
      <c r="AT57" s="1">
        <f t="shared" si="50"/>
        <v>0</v>
      </c>
      <c r="AU57" s="1">
        <f t="shared" si="50"/>
        <v>0</v>
      </c>
      <c r="AV57" s="1">
        <f t="shared" si="50"/>
        <v>0</v>
      </c>
      <c r="AW57" s="1">
        <f t="shared" si="50"/>
        <v>0</v>
      </c>
      <c r="AX57" s="1">
        <f t="shared" si="50"/>
        <v>0</v>
      </c>
      <c r="AY57" s="1">
        <f t="shared" si="50"/>
        <v>0</v>
      </c>
      <c r="AZ57" s="1">
        <f t="shared" si="50"/>
        <v>0</v>
      </c>
      <c r="BA57" s="1">
        <f t="shared" si="50"/>
        <v>0</v>
      </c>
      <c r="BB57" s="1">
        <f t="shared" si="50"/>
        <v>0</v>
      </c>
      <c r="BC57" s="1">
        <f t="shared" si="50"/>
        <v>0</v>
      </c>
      <c r="BD57" s="1">
        <f t="shared" si="50"/>
        <v>0</v>
      </c>
      <c r="BE57" s="1">
        <f t="shared" si="50"/>
        <v>0</v>
      </c>
      <c r="BF57" s="1">
        <f t="shared" si="50"/>
        <v>0</v>
      </c>
      <c r="BG57" s="1">
        <f t="shared" si="50"/>
        <v>0</v>
      </c>
      <c r="BH57" s="1">
        <f t="shared" si="50"/>
        <v>0</v>
      </c>
      <c r="BI57" s="1">
        <f t="shared" si="50"/>
        <v>0</v>
      </c>
      <c r="BJ57" s="1">
        <f t="shared" si="58"/>
        <v>0</v>
      </c>
      <c r="BK57" s="1">
        <f t="shared" si="58"/>
        <v>0</v>
      </c>
      <c r="BL57" s="1">
        <f t="shared" si="58"/>
        <v>0</v>
      </c>
      <c r="BM57" s="1">
        <f t="shared" si="58"/>
        <v>0</v>
      </c>
      <c r="BN57" s="1">
        <f t="shared" si="58"/>
        <v>75</v>
      </c>
      <c r="BO57" s="1">
        <f t="shared" si="58"/>
        <v>75</v>
      </c>
      <c r="BP57" s="1">
        <f t="shared" si="58"/>
        <v>75</v>
      </c>
      <c r="BQ57" s="1">
        <f t="shared" si="58"/>
        <v>75</v>
      </c>
      <c r="BR57" s="1">
        <f t="shared" si="58"/>
        <v>75</v>
      </c>
      <c r="BS57" s="1">
        <f t="shared" si="58"/>
        <v>75</v>
      </c>
      <c r="BT57" s="1">
        <f t="shared" si="58"/>
        <v>75</v>
      </c>
      <c r="BU57" s="1">
        <f t="shared" si="58"/>
        <v>75</v>
      </c>
      <c r="BV57" s="1">
        <f t="shared" si="58"/>
        <v>75</v>
      </c>
      <c r="BW57" s="1">
        <f t="shared" si="58"/>
        <v>75</v>
      </c>
      <c r="BX57" s="1">
        <f t="shared" si="58"/>
        <v>75</v>
      </c>
      <c r="BY57" s="1">
        <f t="shared" si="58"/>
        <v>75</v>
      </c>
      <c r="BZ57" s="1">
        <f t="shared" si="59"/>
        <v>63</v>
      </c>
      <c r="CA57" s="1">
        <f t="shared" si="59"/>
        <v>63</v>
      </c>
      <c r="CB57" s="1">
        <f t="shared" si="59"/>
        <v>63</v>
      </c>
      <c r="CC57" s="1">
        <f t="shared" si="59"/>
        <v>63</v>
      </c>
      <c r="CD57" s="1">
        <f t="shared" si="59"/>
        <v>63</v>
      </c>
      <c r="CE57" s="1">
        <f t="shared" si="59"/>
        <v>63</v>
      </c>
      <c r="CF57" s="1">
        <f t="shared" si="59"/>
        <v>0</v>
      </c>
      <c r="CG57" s="1">
        <f t="shared" si="59"/>
        <v>0</v>
      </c>
      <c r="CH57" s="1">
        <f t="shared" si="59"/>
        <v>0</v>
      </c>
      <c r="CI57" s="1">
        <f t="shared" si="59"/>
        <v>0</v>
      </c>
      <c r="CJ57" s="1">
        <f t="shared" si="59"/>
        <v>0</v>
      </c>
      <c r="CK57" s="1">
        <f t="shared" si="59"/>
        <v>0</v>
      </c>
      <c r="CL57" s="1">
        <f t="shared" si="59"/>
        <v>0</v>
      </c>
      <c r="CM57" s="1">
        <f t="shared" si="59"/>
        <v>0</v>
      </c>
      <c r="CN57" s="1">
        <f t="shared" si="59"/>
        <v>0</v>
      </c>
      <c r="CO57" s="1">
        <f t="shared" si="59"/>
        <v>0</v>
      </c>
      <c r="CP57" s="1">
        <f t="shared" si="60"/>
        <v>0</v>
      </c>
      <c r="CQ57" s="1">
        <f t="shared" si="60"/>
        <v>0</v>
      </c>
      <c r="CR57" s="1">
        <f t="shared" si="60"/>
        <v>0</v>
      </c>
      <c r="CS57" s="1">
        <f t="shared" si="60"/>
        <v>0</v>
      </c>
      <c r="CT57" s="1">
        <f t="shared" si="60"/>
        <v>0</v>
      </c>
      <c r="CU57" s="1">
        <f t="shared" si="60"/>
        <v>0</v>
      </c>
      <c r="CV57" s="1">
        <f t="shared" si="60"/>
        <v>0</v>
      </c>
      <c r="CW57" s="1">
        <f t="shared" si="60"/>
        <v>0</v>
      </c>
      <c r="CX57" s="1">
        <f t="shared" si="60"/>
        <v>0</v>
      </c>
      <c r="CY57" s="1">
        <f t="shared" si="60"/>
        <v>0</v>
      </c>
      <c r="CZ57" s="1">
        <f t="shared" si="60"/>
        <v>0</v>
      </c>
      <c r="DA57" s="1">
        <f t="shared" si="60"/>
        <v>0</v>
      </c>
      <c r="DB57" s="1">
        <f t="shared" si="60"/>
        <v>0</v>
      </c>
      <c r="DC57" s="1">
        <f t="shared" si="60"/>
        <v>0</v>
      </c>
      <c r="DD57" s="1">
        <f t="shared" si="60"/>
        <v>0</v>
      </c>
      <c r="DE57" s="1">
        <f t="shared" si="60"/>
        <v>0</v>
      </c>
      <c r="DF57" s="1">
        <f t="shared" si="61"/>
        <v>0</v>
      </c>
      <c r="DG57" s="1">
        <f t="shared" si="61"/>
        <v>0</v>
      </c>
      <c r="DH57" s="1">
        <f t="shared" si="61"/>
        <v>0</v>
      </c>
      <c r="DI57" s="1">
        <f t="shared" si="61"/>
        <v>0</v>
      </c>
      <c r="DJ57" s="1">
        <f t="shared" si="61"/>
        <v>0</v>
      </c>
      <c r="DK57" s="1">
        <f t="shared" si="61"/>
        <v>0</v>
      </c>
      <c r="DL57" s="1">
        <f t="shared" si="61"/>
        <v>0</v>
      </c>
      <c r="DM57" s="1">
        <f t="shared" si="61"/>
        <v>0</v>
      </c>
      <c r="DN57" s="1">
        <f t="shared" si="61"/>
        <v>0</v>
      </c>
      <c r="DO57" s="1">
        <f t="shared" si="61"/>
        <v>0</v>
      </c>
      <c r="DP57" s="1">
        <f t="shared" si="52"/>
        <v>0</v>
      </c>
      <c r="DQ57" s="1">
        <f t="shared" si="52"/>
        <v>0</v>
      </c>
      <c r="DR57" s="1">
        <f t="shared" si="52"/>
        <v>0</v>
      </c>
      <c r="DS57" s="1">
        <f t="shared" si="52"/>
        <v>0</v>
      </c>
      <c r="DT57" s="1">
        <f t="shared" si="52"/>
        <v>0</v>
      </c>
      <c r="DU57" s="1">
        <f t="shared" si="52"/>
        <v>0</v>
      </c>
      <c r="DV57" s="1">
        <f t="shared" si="52"/>
        <v>0</v>
      </c>
      <c r="DW57" s="1">
        <f t="shared" si="52"/>
        <v>0</v>
      </c>
      <c r="DX57" s="1">
        <f t="shared" si="52"/>
        <v>0</v>
      </c>
      <c r="DY57" s="1">
        <f t="shared" si="52"/>
        <v>0</v>
      </c>
      <c r="DZ57" s="1">
        <f t="shared" si="53"/>
        <v>0</v>
      </c>
      <c r="EA57" s="1">
        <f t="shared" si="53"/>
        <v>0</v>
      </c>
      <c r="EB57" s="1">
        <f t="shared" si="53"/>
        <v>0</v>
      </c>
      <c r="EC57" s="1">
        <f t="shared" si="53"/>
        <v>0</v>
      </c>
      <c r="ED57" s="1">
        <f t="shared" si="53"/>
        <v>0</v>
      </c>
      <c r="EE57" s="1">
        <f t="shared" si="53"/>
        <v>0</v>
      </c>
      <c r="EF57" s="1">
        <f t="shared" si="53"/>
        <v>0</v>
      </c>
      <c r="EG57" s="1">
        <f t="shared" si="53"/>
        <v>0</v>
      </c>
      <c r="EH57" s="1">
        <f t="shared" si="53"/>
        <v>0</v>
      </c>
      <c r="EI57" s="1">
        <f t="shared" si="53"/>
        <v>0</v>
      </c>
      <c r="EJ57" s="1">
        <f t="shared" si="53"/>
        <v>0</v>
      </c>
      <c r="EK57" s="1">
        <f t="shared" si="53"/>
        <v>0</v>
      </c>
      <c r="EL57" s="1">
        <f t="shared" si="53"/>
        <v>0</v>
      </c>
      <c r="EM57" s="1">
        <f t="shared" si="53"/>
        <v>0</v>
      </c>
      <c r="EN57" s="1">
        <f t="shared" si="53"/>
        <v>0</v>
      </c>
      <c r="EO57" s="1">
        <f t="shared" si="53"/>
        <v>0</v>
      </c>
      <c r="EP57" s="1">
        <f t="shared" si="62"/>
        <v>0</v>
      </c>
      <c r="EQ57" s="1">
        <f t="shared" si="62"/>
        <v>0</v>
      </c>
      <c r="ER57" s="1">
        <f t="shared" si="62"/>
        <v>0</v>
      </c>
      <c r="ES57" s="1">
        <f t="shared" si="62"/>
        <v>0</v>
      </c>
      <c r="ET57" s="1">
        <f t="shared" si="62"/>
        <v>0</v>
      </c>
      <c r="EU57" s="1">
        <f t="shared" si="62"/>
        <v>0</v>
      </c>
      <c r="EV57" s="1">
        <f t="shared" si="62"/>
        <v>0</v>
      </c>
      <c r="EW57" s="1">
        <f t="shared" si="62"/>
        <v>0</v>
      </c>
      <c r="EX57" s="1">
        <f t="shared" si="62"/>
        <v>0</v>
      </c>
      <c r="EY57" s="1">
        <f t="shared" si="62"/>
        <v>0</v>
      </c>
      <c r="EZ57" s="1">
        <f t="shared" si="62"/>
        <v>0</v>
      </c>
      <c r="FA57" s="1">
        <f t="shared" si="62"/>
        <v>0</v>
      </c>
      <c r="FB57" s="1">
        <f t="shared" si="62"/>
        <v>0</v>
      </c>
      <c r="FC57" s="1">
        <f t="shared" si="62"/>
        <v>0</v>
      </c>
      <c r="FD57" s="1">
        <f t="shared" si="62"/>
        <v>0</v>
      </c>
      <c r="FE57" s="1">
        <f t="shared" si="62"/>
        <v>0</v>
      </c>
      <c r="FF57" s="1">
        <f t="shared" si="63"/>
        <v>0</v>
      </c>
      <c r="FG57" s="1">
        <f t="shared" si="63"/>
        <v>0</v>
      </c>
      <c r="FH57" s="1">
        <f t="shared" si="63"/>
        <v>0</v>
      </c>
      <c r="FI57" s="1">
        <f t="shared" si="63"/>
        <v>0</v>
      </c>
      <c r="FJ57" s="1">
        <f t="shared" si="63"/>
        <v>0</v>
      </c>
      <c r="FK57" s="1">
        <f t="shared" si="63"/>
        <v>0</v>
      </c>
      <c r="FL57" s="1">
        <f t="shared" si="63"/>
        <v>0</v>
      </c>
      <c r="FM57" s="1">
        <f t="shared" si="63"/>
        <v>0</v>
      </c>
      <c r="FN57" s="1">
        <f t="shared" si="63"/>
        <v>0</v>
      </c>
      <c r="FO57" s="1">
        <f t="shared" si="63"/>
        <v>0</v>
      </c>
      <c r="FP57" s="1">
        <f t="shared" si="63"/>
        <v>0</v>
      </c>
      <c r="FQ57" s="1">
        <f t="shared" si="63"/>
        <v>0</v>
      </c>
      <c r="FR57" s="1">
        <f t="shared" si="63"/>
        <v>0</v>
      </c>
      <c r="FS57" s="1">
        <f t="shared" si="63"/>
        <v>0</v>
      </c>
      <c r="FT57" s="1">
        <f t="shared" si="63"/>
        <v>0</v>
      </c>
      <c r="FU57" s="1">
        <f t="shared" si="63"/>
        <v>0</v>
      </c>
      <c r="FV57" s="1">
        <f t="shared" si="64"/>
        <v>0</v>
      </c>
      <c r="FW57" s="1">
        <f t="shared" si="64"/>
        <v>0</v>
      </c>
      <c r="FX57" s="1">
        <f t="shared" si="64"/>
        <v>0</v>
      </c>
      <c r="FY57" s="1">
        <f t="shared" si="64"/>
        <v>0</v>
      </c>
      <c r="FZ57" s="1">
        <f t="shared" si="64"/>
        <v>0</v>
      </c>
      <c r="GA57" s="1">
        <f t="shared" si="64"/>
        <v>0</v>
      </c>
      <c r="GB57" s="1">
        <f t="shared" si="64"/>
        <v>0</v>
      </c>
      <c r="GC57" s="1">
        <f t="shared" si="64"/>
        <v>0</v>
      </c>
      <c r="GD57" s="1">
        <f t="shared" si="64"/>
        <v>0</v>
      </c>
      <c r="GE57" s="1">
        <f t="shared" si="64"/>
        <v>0</v>
      </c>
      <c r="GF57" s="1">
        <f t="shared" si="64"/>
        <v>0</v>
      </c>
      <c r="GG57" s="1">
        <f t="shared" si="64"/>
        <v>0</v>
      </c>
      <c r="GH57" s="1">
        <f t="shared" si="65"/>
        <v>0</v>
      </c>
      <c r="GI57" s="1">
        <f t="shared" si="65"/>
        <v>0</v>
      </c>
      <c r="GJ57" s="1">
        <f t="shared" si="65"/>
        <v>0</v>
      </c>
      <c r="GK57" s="1">
        <f t="shared" si="65"/>
        <v>0</v>
      </c>
      <c r="GL57" s="1">
        <f t="shared" si="65"/>
        <v>0</v>
      </c>
      <c r="GM57" s="1">
        <f t="shared" si="65"/>
        <v>0</v>
      </c>
      <c r="GN57" s="1">
        <f t="shared" si="65"/>
        <v>0</v>
      </c>
      <c r="GO57" s="1">
        <f t="shared" si="65"/>
        <v>0</v>
      </c>
      <c r="GP57" s="1">
        <f t="shared" si="65"/>
        <v>0</v>
      </c>
      <c r="GQ57" s="1">
        <f t="shared" si="65"/>
        <v>0</v>
      </c>
      <c r="GR57" s="1">
        <f t="shared" si="55"/>
        <v>0</v>
      </c>
      <c r="GS57" s="1">
        <f t="shared" si="55"/>
        <v>0</v>
      </c>
      <c r="GT57" s="1">
        <f t="shared" si="55"/>
        <v>0</v>
      </c>
      <c r="GU57" s="1">
        <f t="shared" si="55"/>
        <v>0</v>
      </c>
      <c r="GV57" s="1">
        <f t="shared" si="55"/>
        <v>0</v>
      </c>
      <c r="GW57" s="1">
        <f t="shared" si="55"/>
        <v>0</v>
      </c>
      <c r="GX57" s="1">
        <f t="shared" si="55"/>
        <v>0</v>
      </c>
      <c r="GY57" s="1">
        <f t="shared" si="55"/>
        <v>0</v>
      </c>
      <c r="GZ57" s="1">
        <f t="shared" si="55"/>
        <v>0</v>
      </c>
      <c r="HA57" s="1">
        <f t="shared" si="55"/>
        <v>0</v>
      </c>
      <c r="HB57" s="1">
        <f t="shared" si="56"/>
        <v>0</v>
      </c>
      <c r="HC57" s="1">
        <f t="shared" si="56"/>
        <v>0</v>
      </c>
      <c r="HD57" s="1">
        <f t="shared" si="56"/>
        <v>0</v>
      </c>
      <c r="HE57" s="1">
        <f t="shared" si="56"/>
        <v>0</v>
      </c>
      <c r="HF57" s="1">
        <f t="shared" si="56"/>
        <v>0</v>
      </c>
      <c r="HG57" s="1">
        <f t="shared" si="56"/>
        <v>0</v>
      </c>
      <c r="HH57" s="1">
        <f t="shared" si="56"/>
        <v>0</v>
      </c>
      <c r="HI57" s="1">
        <f t="shared" si="56"/>
        <v>0</v>
      </c>
      <c r="HJ57" s="1">
        <f t="shared" si="56"/>
        <v>0</v>
      </c>
      <c r="HK57" s="1">
        <f t="shared" si="56"/>
        <v>0</v>
      </c>
      <c r="HL57" s="1">
        <f t="shared" si="66"/>
        <v>0</v>
      </c>
      <c r="HM57" s="1">
        <f t="shared" si="66"/>
        <v>0</v>
      </c>
      <c r="HN57" s="1">
        <f t="shared" si="66"/>
        <v>0</v>
      </c>
      <c r="HO57" s="1">
        <f t="shared" si="66"/>
        <v>0</v>
      </c>
      <c r="HP57" s="1">
        <f t="shared" si="66"/>
        <v>0</v>
      </c>
      <c r="HQ57" s="1">
        <f t="shared" si="66"/>
        <v>0</v>
      </c>
      <c r="HR57" s="1">
        <f t="shared" si="66"/>
        <v>0</v>
      </c>
      <c r="HS57" s="1">
        <f t="shared" si="66"/>
        <v>0</v>
      </c>
      <c r="HT57" s="1">
        <f t="shared" si="66"/>
        <v>0</v>
      </c>
      <c r="HU57" s="1">
        <f t="shared" si="66"/>
        <v>0</v>
      </c>
      <c r="HW57">
        <v>37</v>
      </c>
      <c r="HX57" s="15">
        <f t="shared" si="25"/>
        <v>0</v>
      </c>
      <c r="HY57">
        <f t="shared" si="49"/>
        <v>0</v>
      </c>
      <c r="HZ57" s="1" t="str">
        <f t="shared" si="26"/>
        <v/>
      </c>
      <c r="IA57" s="1">
        <f t="shared" si="27"/>
        <v>0</v>
      </c>
      <c r="IB57" t="str">
        <f t="shared" si="31"/>
        <v/>
      </c>
      <c r="IC57" t="str">
        <f t="shared" si="20"/>
        <v/>
      </c>
      <c r="ID57">
        <f>IF(HZ57&gt;$IC$18,1000,IF(HZ57=$IC$18,MIN(HZ57:$HZ$220),1000))</f>
        <v>1000</v>
      </c>
      <c r="IG57" s="1">
        <f t="shared" si="28"/>
        <v>0</v>
      </c>
      <c r="IH57" s="1">
        <f t="shared" si="21"/>
        <v>0</v>
      </c>
      <c r="II57" s="1">
        <f t="shared" si="29"/>
        <v>0</v>
      </c>
      <c r="IJ57" s="1">
        <f t="shared" si="30"/>
        <v>0</v>
      </c>
    </row>
    <row r="58" spans="1:244">
      <c r="A58">
        <v>38</v>
      </c>
      <c r="B58" t="str">
        <f t="shared" si="22"/>
        <v/>
      </c>
      <c r="C58" s="2" t="str">
        <f t="shared" si="23"/>
        <v/>
      </c>
      <c r="D58" s="28"/>
      <c r="E58" s="29"/>
      <c r="F58" s="30"/>
      <c r="G58" s="12" t="e">
        <f t="shared" si="0"/>
        <v>#VALUE!</v>
      </c>
      <c r="T58" s="16" t="str">
        <f t="shared" si="1"/>
        <v/>
      </c>
      <c r="U58" s="2">
        <v>38</v>
      </c>
      <c r="V58" s="2">
        <f>HLOOKUP($F$4,'tabulka hodnot'!$D$3:$J$203,'vypocet bodov do rebricka'!U58+1,0)</f>
        <v>75</v>
      </c>
      <c r="Y58" s="1" t="str">
        <f t="shared" si="24"/>
        <v>37-54</v>
      </c>
      <c r="Z58" s="1">
        <f t="shared" si="2"/>
        <v>3</v>
      </c>
      <c r="AA58" s="1" t="str">
        <f t="shared" si="3"/>
        <v>37</v>
      </c>
      <c r="AB58" s="1" t="str">
        <f t="shared" si="4"/>
        <v>54</v>
      </c>
      <c r="AC58">
        <f t="shared" si="5"/>
        <v>71</v>
      </c>
      <c r="AD58" s="1">
        <f t="shared" si="57"/>
        <v>0</v>
      </c>
      <c r="AE58" s="1">
        <f t="shared" si="57"/>
        <v>0</v>
      </c>
      <c r="AF58" s="1">
        <f t="shared" si="57"/>
        <v>0</v>
      </c>
      <c r="AG58" s="1">
        <f t="shared" si="57"/>
        <v>0</v>
      </c>
      <c r="AH58" s="1">
        <f t="shared" si="57"/>
        <v>0</v>
      </c>
      <c r="AI58" s="1">
        <f t="shared" si="57"/>
        <v>0</v>
      </c>
      <c r="AJ58" s="1">
        <f t="shared" si="57"/>
        <v>0</v>
      </c>
      <c r="AK58" s="1">
        <f t="shared" si="57"/>
        <v>0</v>
      </c>
      <c r="AL58" s="1">
        <f t="shared" si="57"/>
        <v>0</v>
      </c>
      <c r="AM58" s="1">
        <f t="shared" si="57"/>
        <v>0</v>
      </c>
      <c r="AN58" s="1">
        <f t="shared" si="57"/>
        <v>0</v>
      </c>
      <c r="AO58" s="1">
        <f t="shared" si="57"/>
        <v>0</v>
      </c>
      <c r="AP58" s="1">
        <f t="shared" si="57"/>
        <v>0</v>
      </c>
      <c r="AQ58" s="1">
        <f t="shared" si="57"/>
        <v>0</v>
      </c>
      <c r="AR58" s="1">
        <f t="shared" si="57"/>
        <v>0</v>
      </c>
      <c r="AS58" s="1">
        <f t="shared" si="57"/>
        <v>0</v>
      </c>
      <c r="AT58" s="1">
        <f t="shared" si="50"/>
        <v>0</v>
      </c>
      <c r="AU58" s="1">
        <f t="shared" si="50"/>
        <v>0</v>
      </c>
      <c r="AV58" s="1">
        <f t="shared" si="50"/>
        <v>0</v>
      </c>
      <c r="AW58" s="1">
        <f t="shared" si="50"/>
        <v>0</v>
      </c>
      <c r="AX58" s="1">
        <f t="shared" si="50"/>
        <v>0</v>
      </c>
      <c r="AY58" s="1">
        <f t="shared" si="50"/>
        <v>0</v>
      </c>
      <c r="AZ58" s="1">
        <f t="shared" si="50"/>
        <v>0</v>
      </c>
      <c r="BA58" s="1">
        <f t="shared" si="50"/>
        <v>0</v>
      </c>
      <c r="BB58" s="1">
        <f t="shared" si="50"/>
        <v>0</v>
      </c>
      <c r="BC58" s="1">
        <f t="shared" si="50"/>
        <v>0</v>
      </c>
      <c r="BD58" s="1">
        <f t="shared" si="50"/>
        <v>0</v>
      </c>
      <c r="BE58" s="1">
        <f t="shared" si="50"/>
        <v>0</v>
      </c>
      <c r="BF58" s="1">
        <f t="shared" si="50"/>
        <v>0</v>
      </c>
      <c r="BG58" s="1">
        <f t="shared" si="50"/>
        <v>0</v>
      </c>
      <c r="BH58" s="1">
        <f t="shared" si="50"/>
        <v>0</v>
      </c>
      <c r="BI58" s="1">
        <f t="shared" si="50"/>
        <v>0</v>
      </c>
      <c r="BJ58" s="1">
        <f t="shared" si="58"/>
        <v>0</v>
      </c>
      <c r="BK58" s="1">
        <f t="shared" si="58"/>
        <v>0</v>
      </c>
      <c r="BL58" s="1">
        <f t="shared" si="58"/>
        <v>0</v>
      </c>
      <c r="BM58" s="1">
        <f t="shared" si="58"/>
        <v>0</v>
      </c>
      <c r="BN58" s="1">
        <f t="shared" si="58"/>
        <v>75</v>
      </c>
      <c r="BO58" s="1">
        <f t="shared" si="58"/>
        <v>75</v>
      </c>
      <c r="BP58" s="1">
        <f t="shared" si="58"/>
        <v>75</v>
      </c>
      <c r="BQ58" s="1">
        <f t="shared" si="58"/>
        <v>75</v>
      </c>
      <c r="BR58" s="1">
        <f t="shared" si="58"/>
        <v>75</v>
      </c>
      <c r="BS58" s="1">
        <f t="shared" si="58"/>
        <v>75</v>
      </c>
      <c r="BT58" s="1">
        <f t="shared" si="58"/>
        <v>75</v>
      </c>
      <c r="BU58" s="1">
        <f t="shared" si="58"/>
        <v>75</v>
      </c>
      <c r="BV58" s="1">
        <f t="shared" si="58"/>
        <v>75</v>
      </c>
      <c r="BW58" s="1">
        <f t="shared" si="58"/>
        <v>75</v>
      </c>
      <c r="BX58" s="1">
        <f t="shared" si="58"/>
        <v>75</v>
      </c>
      <c r="BY58" s="1">
        <f t="shared" si="58"/>
        <v>75</v>
      </c>
      <c r="BZ58" s="1">
        <f t="shared" si="59"/>
        <v>63</v>
      </c>
      <c r="CA58" s="1">
        <f t="shared" si="59"/>
        <v>63</v>
      </c>
      <c r="CB58" s="1">
        <f t="shared" si="59"/>
        <v>63</v>
      </c>
      <c r="CC58" s="1">
        <f t="shared" si="59"/>
        <v>63</v>
      </c>
      <c r="CD58" s="1">
        <f t="shared" si="59"/>
        <v>63</v>
      </c>
      <c r="CE58" s="1">
        <f t="shared" si="59"/>
        <v>63</v>
      </c>
      <c r="CF58" s="1">
        <f t="shared" si="59"/>
        <v>0</v>
      </c>
      <c r="CG58" s="1">
        <f t="shared" si="59"/>
        <v>0</v>
      </c>
      <c r="CH58" s="1">
        <f t="shared" si="59"/>
        <v>0</v>
      </c>
      <c r="CI58" s="1">
        <f t="shared" si="59"/>
        <v>0</v>
      </c>
      <c r="CJ58" s="1">
        <f t="shared" si="59"/>
        <v>0</v>
      </c>
      <c r="CK58" s="1">
        <f t="shared" si="59"/>
        <v>0</v>
      </c>
      <c r="CL58" s="1">
        <f t="shared" si="59"/>
        <v>0</v>
      </c>
      <c r="CM58" s="1">
        <f t="shared" si="59"/>
        <v>0</v>
      </c>
      <c r="CN58" s="1">
        <f t="shared" si="59"/>
        <v>0</v>
      </c>
      <c r="CO58" s="1">
        <f t="shared" si="59"/>
        <v>0</v>
      </c>
      <c r="CP58" s="1">
        <f t="shared" si="60"/>
        <v>0</v>
      </c>
      <c r="CQ58" s="1">
        <f t="shared" si="60"/>
        <v>0</v>
      </c>
      <c r="CR58" s="1">
        <f t="shared" si="60"/>
        <v>0</v>
      </c>
      <c r="CS58" s="1">
        <f t="shared" si="60"/>
        <v>0</v>
      </c>
      <c r="CT58" s="1">
        <f t="shared" si="60"/>
        <v>0</v>
      </c>
      <c r="CU58" s="1">
        <f t="shared" si="60"/>
        <v>0</v>
      </c>
      <c r="CV58" s="1">
        <f t="shared" si="60"/>
        <v>0</v>
      </c>
      <c r="CW58" s="1">
        <f t="shared" si="60"/>
        <v>0</v>
      </c>
      <c r="CX58" s="1">
        <f t="shared" si="60"/>
        <v>0</v>
      </c>
      <c r="CY58" s="1">
        <f t="shared" si="60"/>
        <v>0</v>
      </c>
      <c r="CZ58" s="1">
        <f t="shared" si="60"/>
        <v>0</v>
      </c>
      <c r="DA58" s="1">
        <f t="shared" si="60"/>
        <v>0</v>
      </c>
      <c r="DB58" s="1">
        <f t="shared" si="60"/>
        <v>0</v>
      </c>
      <c r="DC58" s="1">
        <f t="shared" si="60"/>
        <v>0</v>
      </c>
      <c r="DD58" s="1">
        <f t="shared" si="60"/>
        <v>0</v>
      </c>
      <c r="DE58" s="1">
        <f t="shared" si="60"/>
        <v>0</v>
      </c>
      <c r="DF58" s="1">
        <f t="shared" si="61"/>
        <v>0</v>
      </c>
      <c r="DG58" s="1">
        <f t="shared" si="61"/>
        <v>0</v>
      </c>
      <c r="DH58" s="1">
        <f t="shared" si="61"/>
        <v>0</v>
      </c>
      <c r="DI58" s="1">
        <f t="shared" si="61"/>
        <v>0</v>
      </c>
      <c r="DJ58" s="1">
        <f t="shared" si="61"/>
        <v>0</v>
      </c>
      <c r="DK58" s="1">
        <f t="shared" si="61"/>
        <v>0</v>
      </c>
      <c r="DL58" s="1">
        <f t="shared" si="61"/>
        <v>0</v>
      </c>
      <c r="DM58" s="1">
        <f t="shared" si="61"/>
        <v>0</v>
      </c>
      <c r="DN58" s="1">
        <f t="shared" si="61"/>
        <v>0</v>
      </c>
      <c r="DO58" s="1">
        <f t="shared" si="61"/>
        <v>0</v>
      </c>
      <c r="DP58" s="1">
        <f t="shared" si="52"/>
        <v>0</v>
      </c>
      <c r="DQ58" s="1">
        <f t="shared" si="52"/>
        <v>0</v>
      </c>
      <c r="DR58" s="1">
        <f t="shared" si="52"/>
        <v>0</v>
      </c>
      <c r="DS58" s="1">
        <f t="shared" si="52"/>
        <v>0</v>
      </c>
      <c r="DT58" s="1">
        <f t="shared" si="52"/>
        <v>0</v>
      </c>
      <c r="DU58" s="1">
        <f t="shared" si="52"/>
        <v>0</v>
      </c>
      <c r="DV58" s="1">
        <f t="shared" si="52"/>
        <v>0</v>
      </c>
      <c r="DW58" s="1">
        <f t="shared" si="52"/>
        <v>0</v>
      </c>
      <c r="DX58" s="1">
        <f t="shared" si="52"/>
        <v>0</v>
      </c>
      <c r="DY58" s="1">
        <f t="shared" si="52"/>
        <v>0</v>
      </c>
      <c r="DZ58" s="1">
        <f t="shared" si="53"/>
        <v>0</v>
      </c>
      <c r="EA58" s="1">
        <f t="shared" si="53"/>
        <v>0</v>
      </c>
      <c r="EB58" s="1">
        <f t="shared" si="53"/>
        <v>0</v>
      </c>
      <c r="EC58" s="1">
        <f t="shared" si="53"/>
        <v>0</v>
      </c>
      <c r="ED58" s="1">
        <f t="shared" si="53"/>
        <v>0</v>
      </c>
      <c r="EE58" s="1">
        <f t="shared" si="53"/>
        <v>0</v>
      </c>
      <c r="EF58" s="1">
        <f t="shared" si="53"/>
        <v>0</v>
      </c>
      <c r="EG58" s="1">
        <f t="shared" si="53"/>
        <v>0</v>
      </c>
      <c r="EH58" s="1">
        <f t="shared" si="53"/>
        <v>0</v>
      </c>
      <c r="EI58" s="1">
        <f t="shared" si="53"/>
        <v>0</v>
      </c>
      <c r="EJ58" s="1">
        <f t="shared" si="53"/>
        <v>0</v>
      </c>
      <c r="EK58" s="1">
        <f t="shared" si="53"/>
        <v>0</v>
      </c>
      <c r="EL58" s="1">
        <f t="shared" si="53"/>
        <v>0</v>
      </c>
      <c r="EM58" s="1">
        <f t="shared" si="53"/>
        <v>0</v>
      </c>
      <c r="EN58" s="1">
        <f t="shared" si="53"/>
        <v>0</v>
      </c>
      <c r="EO58" s="1">
        <f t="shared" si="53"/>
        <v>0</v>
      </c>
      <c r="EP58" s="1">
        <f t="shared" si="62"/>
        <v>0</v>
      </c>
      <c r="EQ58" s="1">
        <f t="shared" si="62"/>
        <v>0</v>
      </c>
      <c r="ER58" s="1">
        <f t="shared" si="62"/>
        <v>0</v>
      </c>
      <c r="ES58" s="1">
        <f t="shared" si="62"/>
        <v>0</v>
      </c>
      <c r="ET58" s="1">
        <f t="shared" si="62"/>
        <v>0</v>
      </c>
      <c r="EU58" s="1">
        <f t="shared" si="62"/>
        <v>0</v>
      </c>
      <c r="EV58" s="1">
        <f t="shared" si="62"/>
        <v>0</v>
      </c>
      <c r="EW58" s="1">
        <f t="shared" si="62"/>
        <v>0</v>
      </c>
      <c r="EX58" s="1">
        <f t="shared" si="62"/>
        <v>0</v>
      </c>
      <c r="EY58" s="1">
        <f t="shared" si="62"/>
        <v>0</v>
      </c>
      <c r="EZ58" s="1">
        <f t="shared" si="62"/>
        <v>0</v>
      </c>
      <c r="FA58" s="1">
        <f t="shared" si="62"/>
        <v>0</v>
      </c>
      <c r="FB58" s="1">
        <f t="shared" si="62"/>
        <v>0</v>
      </c>
      <c r="FC58" s="1">
        <f t="shared" si="62"/>
        <v>0</v>
      </c>
      <c r="FD58" s="1">
        <f t="shared" si="62"/>
        <v>0</v>
      </c>
      <c r="FE58" s="1">
        <f t="shared" si="62"/>
        <v>0</v>
      </c>
      <c r="FF58" s="1">
        <f t="shared" si="63"/>
        <v>0</v>
      </c>
      <c r="FG58" s="1">
        <f t="shared" si="63"/>
        <v>0</v>
      </c>
      <c r="FH58" s="1">
        <f t="shared" si="63"/>
        <v>0</v>
      </c>
      <c r="FI58" s="1">
        <f t="shared" si="63"/>
        <v>0</v>
      </c>
      <c r="FJ58" s="1">
        <f t="shared" si="63"/>
        <v>0</v>
      </c>
      <c r="FK58" s="1">
        <f t="shared" si="63"/>
        <v>0</v>
      </c>
      <c r="FL58" s="1">
        <f t="shared" si="63"/>
        <v>0</v>
      </c>
      <c r="FM58" s="1">
        <f t="shared" si="63"/>
        <v>0</v>
      </c>
      <c r="FN58" s="1">
        <f t="shared" si="63"/>
        <v>0</v>
      </c>
      <c r="FO58" s="1">
        <f t="shared" si="63"/>
        <v>0</v>
      </c>
      <c r="FP58" s="1">
        <f t="shared" si="63"/>
        <v>0</v>
      </c>
      <c r="FQ58" s="1">
        <f t="shared" si="63"/>
        <v>0</v>
      </c>
      <c r="FR58" s="1">
        <f t="shared" si="63"/>
        <v>0</v>
      </c>
      <c r="FS58" s="1">
        <f t="shared" si="63"/>
        <v>0</v>
      </c>
      <c r="FT58" s="1">
        <f t="shared" si="63"/>
        <v>0</v>
      </c>
      <c r="FU58" s="1">
        <f t="shared" si="63"/>
        <v>0</v>
      </c>
      <c r="FV58" s="1">
        <f t="shared" si="64"/>
        <v>0</v>
      </c>
      <c r="FW58" s="1">
        <f t="shared" si="64"/>
        <v>0</v>
      </c>
      <c r="FX58" s="1">
        <f t="shared" si="64"/>
        <v>0</v>
      </c>
      <c r="FY58" s="1">
        <f t="shared" si="64"/>
        <v>0</v>
      </c>
      <c r="FZ58" s="1">
        <f t="shared" si="64"/>
        <v>0</v>
      </c>
      <c r="GA58" s="1">
        <f t="shared" si="64"/>
        <v>0</v>
      </c>
      <c r="GB58" s="1">
        <f t="shared" si="64"/>
        <v>0</v>
      </c>
      <c r="GC58" s="1">
        <f t="shared" si="64"/>
        <v>0</v>
      </c>
      <c r="GD58" s="1">
        <f t="shared" si="64"/>
        <v>0</v>
      </c>
      <c r="GE58" s="1">
        <f t="shared" si="64"/>
        <v>0</v>
      </c>
      <c r="GF58" s="1">
        <f t="shared" si="64"/>
        <v>0</v>
      </c>
      <c r="GG58" s="1">
        <f t="shared" si="64"/>
        <v>0</v>
      </c>
      <c r="GH58" s="1">
        <f t="shared" si="65"/>
        <v>0</v>
      </c>
      <c r="GI58" s="1">
        <f t="shared" si="65"/>
        <v>0</v>
      </c>
      <c r="GJ58" s="1">
        <f t="shared" si="65"/>
        <v>0</v>
      </c>
      <c r="GK58" s="1">
        <f t="shared" si="65"/>
        <v>0</v>
      </c>
      <c r="GL58" s="1">
        <f t="shared" si="65"/>
        <v>0</v>
      </c>
      <c r="GM58" s="1">
        <f t="shared" si="65"/>
        <v>0</v>
      </c>
      <c r="GN58" s="1">
        <f t="shared" si="65"/>
        <v>0</v>
      </c>
      <c r="GO58" s="1">
        <f t="shared" si="65"/>
        <v>0</v>
      </c>
      <c r="GP58" s="1">
        <f t="shared" si="65"/>
        <v>0</v>
      </c>
      <c r="GQ58" s="1">
        <f t="shared" si="65"/>
        <v>0</v>
      </c>
      <c r="GR58" s="1">
        <f t="shared" si="55"/>
        <v>0</v>
      </c>
      <c r="GS58" s="1">
        <f t="shared" si="55"/>
        <v>0</v>
      </c>
      <c r="GT58" s="1">
        <f t="shared" si="55"/>
        <v>0</v>
      </c>
      <c r="GU58" s="1">
        <f t="shared" si="55"/>
        <v>0</v>
      </c>
      <c r="GV58" s="1">
        <f t="shared" si="55"/>
        <v>0</v>
      </c>
      <c r="GW58" s="1">
        <f t="shared" si="55"/>
        <v>0</v>
      </c>
      <c r="GX58" s="1">
        <f t="shared" si="55"/>
        <v>0</v>
      </c>
      <c r="GY58" s="1">
        <f t="shared" si="55"/>
        <v>0</v>
      </c>
      <c r="GZ58" s="1">
        <f t="shared" si="55"/>
        <v>0</v>
      </c>
      <c r="HA58" s="1">
        <f t="shared" si="55"/>
        <v>0</v>
      </c>
      <c r="HB58" s="1">
        <f t="shared" si="56"/>
        <v>0</v>
      </c>
      <c r="HC58" s="1">
        <f t="shared" si="56"/>
        <v>0</v>
      </c>
      <c r="HD58" s="1">
        <f t="shared" si="56"/>
        <v>0</v>
      </c>
      <c r="HE58" s="1">
        <f t="shared" si="56"/>
        <v>0</v>
      </c>
      <c r="HF58" s="1">
        <f t="shared" si="56"/>
        <v>0</v>
      </c>
      <c r="HG58" s="1">
        <f t="shared" si="56"/>
        <v>0</v>
      </c>
      <c r="HH58" s="1">
        <f t="shared" si="56"/>
        <v>0</v>
      </c>
      <c r="HI58" s="1">
        <f t="shared" si="56"/>
        <v>0</v>
      </c>
      <c r="HJ58" s="1">
        <f t="shared" si="56"/>
        <v>0</v>
      </c>
      <c r="HK58" s="1">
        <f t="shared" si="56"/>
        <v>0</v>
      </c>
      <c r="HL58" s="1">
        <f t="shared" si="66"/>
        <v>0</v>
      </c>
      <c r="HM58" s="1">
        <f t="shared" si="66"/>
        <v>0</v>
      </c>
      <c r="HN58" s="1">
        <f t="shared" si="66"/>
        <v>0</v>
      </c>
      <c r="HO58" s="1">
        <f t="shared" si="66"/>
        <v>0</v>
      </c>
      <c r="HP58" s="1">
        <f t="shared" si="66"/>
        <v>0</v>
      </c>
      <c r="HQ58" s="1">
        <f t="shared" si="66"/>
        <v>0</v>
      </c>
      <c r="HR58" s="1">
        <f t="shared" si="66"/>
        <v>0</v>
      </c>
      <c r="HS58" s="1">
        <f t="shared" si="66"/>
        <v>0</v>
      </c>
      <c r="HT58" s="1">
        <f t="shared" si="66"/>
        <v>0</v>
      </c>
      <c r="HU58" s="1">
        <f t="shared" si="66"/>
        <v>0</v>
      </c>
      <c r="HW58">
        <v>38</v>
      </c>
      <c r="HX58" s="15">
        <f t="shared" si="25"/>
        <v>0</v>
      </c>
      <c r="HY58">
        <f t="shared" si="49"/>
        <v>0</v>
      </c>
      <c r="HZ58" s="1" t="str">
        <f t="shared" si="26"/>
        <v/>
      </c>
      <c r="IA58" s="1">
        <f t="shared" si="27"/>
        <v>0</v>
      </c>
      <c r="IB58" t="str">
        <f t="shared" si="31"/>
        <v/>
      </c>
      <c r="IC58" t="str">
        <f t="shared" si="20"/>
        <v/>
      </c>
      <c r="ID58">
        <f>IF(HZ58&gt;$IC$18,1000,IF(HZ58=$IC$18,MIN(HZ58:$HZ$220),1000))</f>
        <v>1000</v>
      </c>
      <c r="IG58" s="1">
        <f t="shared" si="28"/>
        <v>0</v>
      </c>
      <c r="IH58" s="1">
        <f t="shared" si="21"/>
        <v>0</v>
      </c>
      <c r="II58" s="1">
        <f t="shared" si="29"/>
        <v>0</v>
      </c>
      <c r="IJ58" s="1">
        <f t="shared" si="30"/>
        <v>0</v>
      </c>
    </row>
    <row r="59" spans="1:244">
      <c r="A59">
        <v>39</v>
      </c>
      <c r="B59" t="str">
        <f t="shared" si="22"/>
        <v/>
      </c>
      <c r="C59" s="2" t="str">
        <f t="shared" si="23"/>
        <v/>
      </c>
      <c r="D59" s="28"/>
      <c r="E59" s="29"/>
      <c r="F59" s="30"/>
      <c r="G59" s="12" t="e">
        <f t="shared" si="0"/>
        <v>#VALUE!</v>
      </c>
      <c r="T59" s="16" t="str">
        <f t="shared" si="1"/>
        <v/>
      </c>
      <c r="U59" s="2">
        <v>39</v>
      </c>
      <c r="V59" s="2">
        <f>HLOOKUP($F$4,'tabulka hodnot'!$D$3:$J$203,'vypocet bodov do rebricka'!U59+1,0)</f>
        <v>75</v>
      </c>
      <c r="Y59" s="1" t="str">
        <f t="shared" si="24"/>
        <v>37-54</v>
      </c>
      <c r="Z59" s="1">
        <f t="shared" si="2"/>
        <v>3</v>
      </c>
      <c r="AA59" s="1" t="str">
        <f t="shared" si="3"/>
        <v>37</v>
      </c>
      <c r="AB59" s="1" t="str">
        <f t="shared" si="4"/>
        <v>54</v>
      </c>
      <c r="AC59">
        <f t="shared" si="5"/>
        <v>71</v>
      </c>
      <c r="AD59" s="1">
        <f t="shared" si="57"/>
        <v>0</v>
      </c>
      <c r="AE59" s="1">
        <f t="shared" si="57"/>
        <v>0</v>
      </c>
      <c r="AF59" s="1">
        <f t="shared" si="57"/>
        <v>0</v>
      </c>
      <c r="AG59" s="1">
        <f t="shared" si="57"/>
        <v>0</v>
      </c>
      <c r="AH59" s="1">
        <f t="shared" si="57"/>
        <v>0</v>
      </c>
      <c r="AI59" s="1">
        <f t="shared" si="57"/>
        <v>0</v>
      </c>
      <c r="AJ59" s="1">
        <f t="shared" si="57"/>
        <v>0</v>
      </c>
      <c r="AK59" s="1">
        <f t="shared" si="57"/>
        <v>0</v>
      </c>
      <c r="AL59" s="1">
        <f t="shared" si="57"/>
        <v>0</v>
      </c>
      <c r="AM59" s="1">
        <f t="shared" si="57"/>
        <v>0</v>
      </c>
      <c r="AN59" s="1">
        <f t="shared" si="57"/>
        <v>0</v>
      </c>
      <c r="AO59" s="1">
        <f t="shared" si="57"/>
        <v>0</v>
      </c>
      <c r="AP59" s="1">
        <f t="shared" si="57"/>
        <v>0</v>
      </c>
      <c r="AQ59" s="1">
        <f t="shared" si="57"/>
        <v>0</v>
      </c>
      <c r="AR59" s="1">
        <f t="shared" si="57"/>
        <v>0</v>
      </c>
      <c r="AS59" s="1">
        <f t="shared" si="57"/>
        <v>0</v>
      </c>
      <c r="AT59" s="1">
        <f t="shared" si="50"/>
        <v>0</v>
      </c>
      <c r="AU59" s="1">
        <f t="shared" si="50"/>
        <v>0</v>
      </c>
      <c r="AV59" s="1">
        <f t="shared" si="50"/>
        <v>0</v>
      </c>
      <c r="AW59" s="1">
        <f t="shared" si="50"/>
        <v>0</v>
      </c>
      <c r="AX59" s="1">
        <f t="shared" si="50"/>
        <v>0</v>
      </c>
      <c r="AY59" s="1">
        <f t="shared" si="50"/>
        <v>0</v>
      </c>
      <c r="AZ59" s="1">
        <f t="shared" si="50"/>
        <v>0</v>
      </c>
      <c r="BA59" s="1">
        <f t="shared" si="50"/>
        <v>0</v>
      </c>
      <c r="BB59" s="1">
        <f t="shared" si="50"/>
        <v>0</v>
      </c>
      <c r="BC59" s="1">
        <f t="shared" si="50"/>
        <v>0</v>
      </c>
      <c r="BD59" s="1">
        <f t="shared" si="50"/>
        <v>0</v>
      </c>
      <c r="BE59" s="1">
        <f t="shared" si="50"/>
        <v>0</v>
      </c>
      <c r="BF59" s="1">
        <f t="shared" si="50"/>
        <v>0</v>
      </c>
      <c r="BG59" s="1">
        <f t="shared" si="50"/>
        <v>0</v>
      </c>
      <c r="BH59" s="1">
        <f t="shared" si="50"/>
        <v>0</v>
      </c>
      <c r="BI59" s="1">
        <f t="shared" si="50"/>
        <v>0</v>
      </c>
      <c r="BJ59" s="1">
        <f t="shared" si="58"/>
        <v>0</v>
      </c>
      <c r="BK59" s="1">
        <f t="shared" si="58"/>
        <v>0</v>
      </c>
      <c r="BL59" s="1">
        <f t="shared" si="58"/>
        <v>0</v>
      </c>
      <c r="BM59" s="1">
        <f t="shared" si="58"/>
        <v>0</v>
      </c>
      <c r="BN59" s="1">
        <f t="shared" si="58"/>
        <v>75</v>
      </c>
      <c r="BO59" s="1">
        <f t="shared" si="58"/>
        <v>75</v>
      </c>
      <c r="BP59" s="1">
        <f t="shared" si="58"/>
        <v>75</v>
      </c>
      <c r="BQ59" s="1">
        <f t="shared" si="58"/>
        <v>75</v>
      </c>
      <c r="BR59" s="1">
        <f t="shared" si="58"/>
        <v>75</v>
      </c>
      <c r="BS59" s="1">
        <f t="shared" si="58"/>
        <v>75</v>
      </c>
      <c r="BT59" s="1">
        <f t="shared" si="58"/>
        <v>75</v>
      </c>
      <c r="BU59" s="1">
        <f t="shared" si="58"/>
        <v>75</v>
      </c>
      <c r="BV59" s="1">
        <f t="shared" si="58"/>
        <v>75</v>
      </c>
      <c r="BW59" s="1">
        <f t="shared" si="58"/>
        <v>75</v>
      </c>
      <c r="BX59" s="1">
        <f t="shared" si="58"/>
        <v>75</v>
      </c>
      <c r="BY59" s="1">
        <f t="shared" si="58"/>
        <v>75</v>
      </c>
      <c r="BZ59" s="1">
        <f t="shared" si="59"/>
        <v>63</v>
      </c>
      <c r="CA59" s="1">
        <f t="shared" si="59"/>
        <v>63</v>
      </c>
      <c r="CB59" s="1">
        <f t="shared" si="59"/>
        <v>63</v>
      </c>
      <c r="CC59" s="1">
        <f t="shared" si="59"/>
        <v>63</v>
      </c>
      <c r="CD59" s="1">
        <f t="shared" si="59"/>
        <v>63</v>
      </c>
      <c r="CE59" s="1">
        <f t="shared" si="59"/>
        <v>63</v>
      </c>
      <c r="CF59" s="1">
        <f t="shared" si="59"/>
        <v>0</v>
      </c>
      <c r="CG59" s="1">
        <f t="shared" si="59"/>
        <v>0</v>
      </c>
      <c r="CH59" s="1">
        <f t="shared" si="59"/>
        <v>0</v>
      </c>
      <c r="CI59" s="1">
        <f t="shared" si="59"/>
        <v>0</v>
      </c>
      <c r="CJ59" s="1">
        <f t="shared" si="59"/>
        <v>0</v>
      </c>
      <c r="CK59" s="1">
        <f t="shared" si="59"/>
        <v>0</v>
      </c>
      <c r="CL59" s="1">
        <f t="shared" si="59"/>
        <v>0</v>
      </c>
      <c r="CM59" s="1">
        <f t="shared" si="59"/>
        <v>0</v>
      </c>
      <c r="CN59" s="1">
        <f t="shared" si="59"/>
        <v>0</v>
      </c>
      <c r="CO59" s="1">
        <f t="shared" si="59"/>
        <v>0</v>
      </c>
      <c r="CP59" s="1">
        <f t="shared" si="60"/>
        <v>0</v>
      </c>
      <c r="CQ59" s="1">
        <f t="shared" si="60"/>
        <v>0</v>
      </c>
      <c r="CR59" s="1">
        <f t="shared" si="60"/>
        <v>0</v>
      </c>
      <c r="CS59" s="1">
        <f t="shared" si="60"/>
        <v>0</v>
      </c>
      <c r="CT59" s="1">
        <f t="shared" si="60"/>
        <v>0</v>
      </c>
      <c r="CU59" s="1">
        <f t="shared" si="60"/>
        <v>0</v>
      </c>
      <c r="CV59" s="1">
        <f t="shared" si="60"/>
        <v>0</v>
      </c>
      <c r="CW59" s="1">
        <f t="shared" si="60"/>
        <v>0</v>
      </c>
      <c r="CX59" s="1">
        <f t="shared" si="60"/>
        <v>0</v>
      </c>
      <c r="CY59" s="1">
        <f t="shared" si="60"/>
        <v>0</v>
      </c>
      <c r="CZ59" s="1">
        <f t="shared" si="60"/>
        <v>0</v>
      </c>
      <c r="DA59" s="1">
        <f t="shared" si="60"/>
        <v>0</v>
      </c>
      <c r="DB59" s="1">
        <f t="shared" si="60"/>
        <v>0</v>
      </c>
      <c r="DC59" s="1">
        <f t="shared" si="60"/>
        <v>0</v>
      </c>
      <c r="DD59" s="1">
        <f t="shared" si="60"/>
        <v>0</v>
      </c>
      <c r="DE59" s="1">
        <f t="shared" si="60"/>
        <v>0</v>
      </c>
      <c r="DF59" s="1">
        <f t="shared" si="61"/>
        <v>0</v>
      </c>
      <c r="DG59" s="1">
        <f t="shared" si="61"/>
        <v>0</v>
      </c>
      <c r="DH59" s="1">
        <f t="shared" si="61"/>
        <v>0</v>
      </c>
      <c r="DI59" s="1">
        <f t="shared" si="61"/>
        <v>0</v>
      </c>
      <c r="DJ59" s="1">
        <f t="shared" si="61"/>
        <v>0</v>
      </c>
      <c r="DK59" s="1">
        <f t="shared" si="61"/>
        <v>0</v>
      </c>
      <c r="DL59" s="1">
        <f t="shared" si="61"/>
        <v>0</v>
      </c>
      <c r="DM59" s="1">
        <f t="shared" si="61"/>
        <v>0</v>
      </c>
      <c r="DN59" s="1">
        <f t="shared" si="61"/>
        <v>0</v>
      </c>
      <c r="DO59" s="1">
        <f t="shared" si="61"/>
        <v>0</v>
      </c>
      <c r="DP59" s="1">
        <f t="shared" si="52"/>
        <v>0</v>
      </c>
      <c r="DQ59" s="1">
        <f t="shared" si="52"/>
        <v>0</v>
      </c>
      <c r="DR59" s="1">
        <f t="shared" si="52"/>
        <v>0</v>
      </c>
      <c r="DS59" s="1">
        <f t="shared" si="52"/>
        <v>0</v>
      </c>
      <c r="DT59" s="1">
        <f t="shared" si="52"/>
        <v>0</v>
      </c>
      <c r="DU59" s="1">
        <f t="shared" si="52"/>
        <v>0</v>
      </c>
      <c r="DV59" s="1">
        <f t="shared" si="52"/>
        <v>0</v>
      </c>
      <c r="DW59" s="1">
        <f t="shared" si="52"/>
        <v>0</v>
      </c>
      <c r="DX59" s="1">
        <f t="shared" si="52"/>
        <v>0</v>
      </c>
      <c r="DY59" s="1">
        <f t="shared" si="52"/>
        <v>0</v>
      </c>
      <c r="DZ59" s="1">
        <f t="shared" si="53"/>
        <v>0</v>
      </c>
      <c r="EA59" s="1">
        <f t="shared" si="53"/>
        <v>0</v>
      </c>
      <c r="EB59" s="1">
        <f t="shared" si="53"/>
        <v>0</v>
      </c>
      <c r="EC59" s="1">
        <f t="shared" si="53"/>
        <v>0</v>
      </c>
      <c r="ED59" s="1">
        <f t="shared" si="53"/>
        <v>0</v>
      </c>
      <c r="EE59" s="1">
        <f t="shared" si="53"/>
        <v>0</v>
      </c>
      <c r="EF59" s="1">
        <f t="shared" si="53"/>
        <v>0</v>
      </c>
      <c r="EG59" s="1">
        <f t="shared" si="53"/>
        <v>0</v>
      </c>
      <c r="EH59" s="1">
        <f t="shared" si="53"/>
        <v>0</v>
      </c>
      <c r="EI59" s="1">
        <f t="shared" si="53"/>
        <v>0</v>
      </c>
      <c r="EJ59" s="1">
        <f t="shared" si="53"/>
        <v>0</v>
      </c>
      <c r="EK59" s="1">
        <f t="shared" si="53"/>
        <v>0</v>
      </c>
      <c r="EL59" s="1">
        <f t="shared" si="53"/>
        <v>0</v>
      </c>
      <c r="EM59" s="1">
        <f t="shared" si="53"/>
        <v>0</v>
      </c>
      <c r="EN59" s="1">
        <f t="shared" si="53"/>
        <v>0</v>
      </c>
      <c r="EO59" s="1">
        <f t="shared" si="53"/>
        <v>0</v>
      </c>
      <c r="EP59" s="1">
        <f t="shared" si="62"/>
        <v>0</v>
      </c>
      <c r="EQ59" s="1">
        <f t="shared" si="62"/>
        <v>0</v>
      </c>
      <c r="ER59" s="1">
        <f t="shared" si="62"/>
        <v>0</v>
      </c>
      <c r="ES59" s="1">
        <f t="shared" si="62"/>
        <v>0</v>
      </c>
      <c r="ET59" s="1">
        <f t="shared" si="62"/>
        <v>0</v>
      </c>
      <c r="EU59" s="1">
        <f t="shared" si="62"/>
        <v>0</v>
      </c>
      <c r="EV59" s="1">
        <f t="shared" si="62"/>
        <v>0</v>
      </c>
      <c r="EW59" s="1">
        <f t="shared" si="62"/>
        <v>0</v>
      </c>
      <c r="EX59" s="1">
        <f t="shared" si="62"/>
        <v>0</v>
      </c>
      <c r="EY59" s="1">
        <f t="shared" si="62"/>
        <v>0</v>
      </c>
      <c r="EZ59" s="1">
        <f t="shared" si="62"/>
        <v>0</v>
      </c>
      <c r="FA59" s="1">
        <f t="shared" si="62"/>
        <v>0</v>
      </c>
      <c r="FB59" s="1">
        <f t="shared" si="62"/>
        <v>0</v>
      </c>
      <c r="FC59" s="1">
        <f t="shared" si="62"/>
        <v>0</v>
      </c>
      <c r="FD59" s="1">
        <f t="shared" si="62"/>
        <v>0</v>
      </c>
      <c r="FE59" s="1">
        <f t="shared" si="62"/>
        <v>0</v>
      </c>
      <c r="FF59" s="1">
        <f t="shared" si="63"/>
        <v>0</v>
      </c>
      <c r="FG59" s="1">
        <f t="shared" si="63"/>
        <v>0</v>
      </c>
      <c r="FH59" s="1">
        <f t="shared" si="63"/>
        <v>0</v>
      </c>
      <c r="FI59" s="1">
        <f t="shared" si="63"/>
        <v>0</v>
      </c>
      <c r="FJ59" s="1">
        <f t="shared" si="63"/>
        <v>0</v>
      </c>
      <c r="FK59" s="1">
        <f t="shared" si="63"/>
        <v>0</v>
      </c>
      <c r="FL59" s="1">
        <f t="shared" si="63"/>
        <v>0</v>
      </c>
      <c r="FM59" s="1">
        <f t="shared" si="63"/>
        <v>0</v>
      </c>
      <c r="FN59" s="1">
        <f t="shared" si="63"/>
        <v>0</v>
      </c>
      <c r="FO59" s="1">
        <f t="shared" si="63"/>
        <v>0</v>
      </c>
      <c r="FP59" s="1">
        <f t="shared" si="63"/>
        <v>0</v>
      </c>
      <c r="FQ59" s="1">
        <f t="shared" si="63"/>
        <v>0</v>
      </c>
      <c r="FR59" s="1">
        <f t="shared" si="63"/>
        <v>0</v>
      </c>
      <c r="FS59" s="1">
        <f t="shared" si="63"/>
        <v>0</v>
      </c>
      <c r="FT59" s="1">
        <f t="shared" si="63"/>
        <v>0</v>
      </c>
      <c r="FU59" s="1">
        <f t="shared" si="63"/>
        <v>0</v>
      </c>
      <c r="FV59" s="1">
        <f t="shared" si="64"/>
        <v>0</v>
      </c>
      <c r="FW59" s="1">
        <f t="shared" si="64"/>
        <v>0</v>
      </c>
      <c r="FX59" s="1">
        <f t="shared" si="64"/>
        <v>0</v>
      </c>
      <c r="FY59" s="1">
        <f t="shared" si="64"/>
        <v>0</v>
      </c>
      <c r="FZ59" s="1">
        <f t="shared" si="64"/>
        <v>0</v>
      </c>
      <c r="GA59" s="1">
        <f t="shared" si="64"/>
        <v>0</v>
      </c>
      <c r="GB59" s="1">
        <f t="shared" si="64"/>
        <v>0</v>
      </c>
      <c r="GC59" s="1">
        <f t="shared" si="64"/>
        <v>0</v>
      </c>
      <c r="GD59" s="1">
        <f t="shared" si="64"/>
        <v>0</v>
      </c>
      <c r="GE59" s="1">
        <f t="shared" si="64"/>
        <v>0</v>
      </c>
      <c r="GF59" s="1">
        <f t="shared" si="64"/>
        <v>0</v>
      </c>
      <c r="GG59" s="1">
        <f t="shared" si="64"/>
        <v>0</v>
      </c>
      <c r="GH59" s="1">
        <f t="shared" si="65"/>
        <v>0</v>
      </c>
      <c r="GI59" s="1">
        <f t="shared" si="65"/>
        <v>0</v>
      </c>
      <c r="GJ59" s="1">
        <f t="shared" si="65"/>
        <v>0</v>
      </c>
      <c r="GK59" s="1">
        <f t="shared" si="65"/>
        <v>0</v>
      </c>
      <c r="GL59" s="1">
        <f t="shared" si="65"/>
        <v>0</v>
      </c>
      <c r="GM59" s="1">
        <f t="shared" si="65"/>
        <v>0</v>
      </c>
      <c r="GN59" s="1">
        <f t="shared" si="65"/>
        <v>0</v>
      </c>
      <c r="GO59" s="1">
        <f t="shared" si="65"/>
        <v>0</v>
      </c>
      <c r="GP59" s="1">
        <f t="shared" si="65"/>
        <v>0</v>
      </c>
      <c r="GQ59" s="1">
        <f t="shared" si="65"/>
        <v>0</v>
      </c>
      <c r="GR59" s="1">
        <f t="shared" si="55"/>
        <v>0</v>
      </c>
      <c r="GS59" s="1">
        <f t="shared" si="55"/>
        <v>0</v>
      </c>
      <c r="GT59" s="1">
        <f t="shared" si="55"/>
        <v>0</v>
      </c>
      <c r="GU59" s="1">
        <f t="shared" si="55"/>
        <v>0</v>
      </c>
      <c r="GV59" s="1">
        <f t="shared" si="55"/>
        <v>0</v>
      </c>
      <c r="GW59" s="1">
        <f t="shared" si="55"/>
        <v>0</v>
      </c>
      <c r="GX59" s="1">
        <f t="shared" si="55"/>
        <v>0</v>
      </c>
      <c r="GY59" s="1">
        <f t="shared" si="55"/>
        <v>0</v>
      </c>
      <c r="GZ59" s="1">
        <f t="shared" si="55"/>
        <v>0</v>
      </c>
      <c r="HA59" s="1">
        <f t="shared" si="55"/>
        <v>0</v>
      </c>
      <c r="HB59" s="1">
        <f t="shared" si="56"/>
        <v>0</v>
      </c>
      <c r="HC59" s="1">
        <f t="shared" si="56"/>
        <v>0</v>
      </c>
      <c r="HD59" s="1">
        <f t="shared" si="56"/>
        <v>0</v>
      </c>
      <c r="HE59" s="1">
        <f t="shared" si="56"/>
        <v>0</v>
      </c>
      <c r="HF59" s="1">
        <f t="shared" si="56"/>
        <v>0</v>
      </c>
      <c r="HG59" s="1">
        <f t="shared" si="56"/>
        <v>0</v>
      </c>
      <c r="HH59" s="1">
        <f t="shared" si="56"/>
        <v>0</v>
      </c>
      <c r="HI59" s="1">
        <f t="shared" si="56"/>
        <v>0</v>
      </c>
      <c r="HJ59" s="1">
        <f t="shared" si="56"/>
        <v>0</v>
      </c>
      <c r="HK59" s="1">
        <f t="shared" si="56"/>
        <v>0</v>
      </c>
      <c r="HL59" s="1">
        <f t="shared" si="66"/>
        <v>0</v>
      </c>
      <c r="HM59" s="1">
        <f t="shared" si="66"/>
        <v>0</v>
      </c>
      <c r="HN59" s="1">
        <f t="shared" si="66"/>
        <v>0</v>
      </c>
      <c r="HO59" s="1">
        <f t="shared" si="66"/>
        <v>0</v>
      </c>
      <c r="HP59" s="1">
        <f t="shared" si="66"/>
        <v>0</v>
      </c>
      <c r="HQ59" s="1">
        <f t="shared" si="66"/>
        <v>0</v>
      </c>
      <c r="HR59" s="1">
        <f t="shared" si="66"/>
        <v>0</v>
      </c>
      <c r="HS59" s="1">
        <f t="shared" si="66"/>
        <v>0</v>
      </c>
      <c r="HT59" s="1">
        <f t="shared" si="66"/>
        <v>0</v>
      </c>
      <c r="HU59" s="1">
        <f t="shared" si="66"/>
        <v>0</v>
      </c>
      <c r="HW59">
        <v>39</v>
      </c>
      <c r="HX59" s="15">
        <f t="shared" si="25"/>
        <v>0</v>
      </c>
      <c r="HY59">
        <f t="shared" si="49"/>
        <v>0</v>
      </c>
      <c r="HZ59" s="1" t="str">
        <f t="shared" si="26"/>
        <v/>
      </c>
      <c r="IA59" s="1">
        <f t="shared" si="27"/>
        <v>0</v>
      </c>
      <c r="IB59" t="str">
        <f t="shared" si="31"/>
        <v/>
      </c>
      <c r="IC59" t="str">
        <f t="shared" si="20"/>
        <v/>
      </c>
      <c r="ID59">
        <f>IF(HZ59&gt;$IC$18,1000,IF(HZ59=$IC$18,MIN(HZ59:$HZ$220),1000))</f>
        <v>1000</v>
      </c>
      <c r="IG59" s="1">
        <f t="shared" si="28"/>
        <v>0</v>
      </c>
      <c r="IH59" s="1">
        <f t="shared" si="21"/>
        <v>0</v>
      </c>
      <c r="II59" s="1">
        <f t="shared" si="29"/>
        <v>0</v>
      </c>
      <c r="IJ59" s="1">
        <f t="shared" si="30"/>
        <v>0</v>
      </c>
    </row>
    <row r="60" spans="1:244">
      <c r="A60">
        <v>40</v>
      </c>
      <c r="B60" t="str">
        <f t="shared" si="22"/>
        <v/>
      </c>
      <c r="C60" s="2" t="str">
        <f t="shared" si="23"/>
        <v/>
      </c>
      <c r="D60" s="28"/>
      <c r="E60" s="29"/>
      <c r="F60" s="30"/>
      <c r="G60" s="12" t="e">
        <f t="shared" si="0"/>
        <v>#VALUE!</v>
      </c>
      <c r="T60" s="16" t="str">
        <f t="shared" si="1"/>
        <v/>
      </c>
      <c r="U60" s="2">
        <v>40</v>
      </c>
      <c r="V60" s="2">
        <f>HLOOKUP($F$4,'tabulka hodnot'!$D$3:$J$203,'vypocet bodov do rebricka'!U60+1,0)</f>
        <v>75</v>
      </c>
      <c r="Y60" s="1" t="str">
        <f t="shared" si="24"/>
        <v>37-54</v>
      </c>
      <c r="Z60" s="1">
        <f t="shared" si="2"/>
        <v>3</v>
      </c>
      <c r="AA60" s="1" t="str">
        <f t="shared" si="3"/>
        <v>37</v>
      </c>
      <c r="AB60" s="1" t="str">
        <f t="shared" si="4"/>
        <v>54</v>
      </c>
      <c r="AC60">
        <f t="shared" si="5"/>
        <v>71</v>
      </c>
      <c r="AD60" s="1">
        <f t="shared" si="57"/>
        <v>0</v>
      </c>
      <c r="AE60" s="1">
        <f t="shared" si="57"/>
        <v>0</v>
      </c>
      <c r="AF60" s="1">
        <f t="shared" si="57"/>
        <v>0</v>
      </c>
      <c r="AG60" s="1">
        <f t="shared" si="57"/>
        <v>0</v>
      </c>
      <c r="AH60" s="1">
        <f t="shared" si="57"/>
        <v>0</v>
      </c>
      <c r="AI60" s="1">
        <f t="shared" si="57"/>
        <v>0</v>
      </c>
      <c r="AJ60" s="1">
        <f t="shared" si="57"/>
        <v>0</v>
      </c>
      <c r="AK60" s="1">
        <f t="shared" si="57"/>
        <v>0</v>
      </c>
      <c r="AL60" s="1">
        <f t="shared" si="57"/>
        <v>0</v>
      </c>
      <c r="AM60" s="1">
        <f t="shared" si="57"/>
        <v>0</v>
      </c>
      <c r="AN60" s="1">
        <f t="shared" si="57"/>
        <v>0</v>
      </c>
      <c r="AO60" s="1">
        <f t="shared" si="57"/>
        <v>0</v>
      </c>
      <c r="AP60" s="1">
        <f t="shared" si="57"/>
        <v>0</v>
      </c>
      <c r="AQ60" s="1">
        <f t="shared" si="57"/>
        <v>0</v>
      </c>
      <c r="AR60" s="1">
        <f t="shared" si="57"/>
        <v>0</v>
      </c>
      <c r="AS60" s="1">
        <f t="shared" si="57"/>
        <v>0</v>
      </c>
      <c r="AT60" s="1">
        <f t="shared" si="50"/>
        <v>0</v>
      </c>
      <c r="AU60" s="1">
        <f t="shared" si="50"/>
        <v>0</v>
      </c>
      <c r="AV60" s="1">
        <f t="shared" si="50"/>
        <v>0</v>
      </c>
      <c r="AW60" s="1">
        <f t="shared" si="50"/>
        <v>0</v>
      </c>
      <c r="AX60" s="1">
        <f t="shared" si="50"/>
        <v>0</v>
      </c>
      <c r="AY60" s="1">
        <f t="shared" si="50"/>
        <v>0</v>
      </c>
      <c r="AZ60" s="1">
        <f t="shared" si="50"/>
        <v>0</v>
      </c>
      <c r="BA60" s="1">
        <f t="shared" si="50"/>
        <v>0</v>
      </c>
      <c r="BB60" s="1">
        <f t="shared" si="50"/>
        <v>0</v>
      </c>
      <c r="BC60" s="1">
        <f t="shared" si="50"/>
        <v>0</v>
      </c>
      <c r="BD60" s="1">
        <f t="shared" si="50"/>
        <v>0</v>
      </c>
      <c r="BE60" s="1">
        <f t="shared" si="50"/>
        <v>0</v>
      </c>
      <c r="BF60" s="1">
        <f t="shared" si="50"/>
        <v>0</v>
      </c>
      <c r="BG60" s="1">
        <f t="shared" si="50"/>
        <v>0</v>
      </c>
      <c r="BH60" s="1">
        <f t="shared" si="50"/>
        <v>0</v>
      </c>
      <c r="BI60" s="1">
        <f t="shared" si="50"/>
        <v>0</v>
      </c>
      <c r="BJ60" s="1">
        <f t="shared" si="58"/>
        <v>0</v>
      </c>
      <c r="BK60" s="1">
        <f t="shared" si="58"/>
        <v>0</v>
      </c>
      <c r="BL60" s="1">
        <f t="shared" si="58"/>
        <v>0</v>
      </c>
      <c r="BM60" s="1">
        <f t="shared" si="58"/>
        <v>0</v>
      </c>
      <c r="BN60" s="1">
        <f t="shared" si="58"/>
        <v>75</v>
      </c>
      <c r="BO60" s="1">
        <f t="shared" si="58"/>
        <v>75</v>
      </c>
      <c r="BP60" s="1">
        <f t="shared" si="58"/>
        <v>75</v>
      </c>
      <c r="BQ60" s="1">
        <f t="shared" si="58"/>
        <v>75</v>
      </c>
      <c r="BR60" s="1">
        <f t="shared" si="58"/>
        <v>75</v>
      </c>
      <c r="BS60" s="1">
        <f t="shared" si="58"/>
        <v>75</v>
      </c>
      <c r="BT60" s="1">
        <f t="shared" si="58"/>
        <v>75</v>
      </c>
      <c r="BU60" s="1">
        <f t="shared" si="58"/>
        <v>75</v>
      </c>
      <c r="BV60" s="1">
        <f t="shared" si="58"/>
        <v>75</v>
      </c>
      <c r="BW60" s="1">
        <f t="shared" si="58"/>
        <v>75</v>
      </c>
      <c r="BX60" s="1">
        <f t="shared" si="58"/>
        <v>75</v>
      </c>
      <c r="BY60" s="1">
        <f t="shared" si="58"/>
        <v>75</v>
      </c>
      <c r="BZ60" s="1">
        <f t="shared" si="59"/>
        <v>63</v>
      </c>
      <c r="CA60" s="1">
        <f t="shared" si="59"/>
        <v>63</v>
      </c>
      <c r="CB60" s="1">
        <f t="shared" si="59"/>
        <v>63</v>
      </c>
      <c r="CC60" s="1">
        <f t="shared" si="59"/>
        <v>63</v>
      </c>
      <c r="CD60" s="1">
        <f t="shared" si="59"/>
        <v>63</v>
      </c>
      <c r="CE60" s="1">
        <f t="shared" si="59"/>
        <v>63</v>
      </c>
      <c r="CF60" s="1">
        <f t="shared" si="59"/>
        <v>0</v>
      </c>
      <c r="CG60" s="1">
        <f t="shared" si="59"/>
        <v>0</v>
      </c>
      <c r="CH60" s="1">
        <f t="shared" si="59"/>
        <v>0</v>
      </c>
      <c r="CI60" s="1">
        <f t="shared" si="59"/>
        <v>0</v>
      </c>
      <c r="CJ60" s="1">
        <f t="shared" si="59"/>
        <v>0</v>
      </c>
      <c r="CK60" s="1">
        <f t="shared" si="59"/>
        <v>0</v>
      </c>
      <c r="CL60" s="1">
        <f t="shared" si="59"/>
        <v>0</v>
      </c>
      <c r="CM60" s="1">
        <f t="shared" si="59"/>
        <v>0</v>
      </c>
      <c r="CN60" s="1">
        <f t="shared" si="59"/>
        <v>0</v>
      </c>
      <c r="CO60" s="1">
        <f t="shared" si="59"/>
        <v>0</v>
      </c>
      <c r="CP60" s="1">
        <f t="shared" si="60"/>
        <v>0</v>
      </c>
      <c r="CQ60" s="1">
        <f t="shared" si="60"/>
        <v>0</v>
      </c>
      <c r="CR60" s="1">
        <f t="shared" si="60"/>
        <v>0</v>
      </c>
      <c r="CS60" s="1">
        <f t="shared" si="60"/>
        <v>0</v>
      </c>
      <c r="CT60" s="1">
        <f t="shared" si="60"/>
        <v>0</v>
      </c>
      <c r="CU60" s="1">
        <f t="shared" si="60"/>
        <v>0</v>
      </c>
      <c r="CV60" s="1">
        <f t="shared" si="60"/>
        <v>0</v>
      </c>
      <c r="CW60" s="1">
        <f t="shared" si="60"/>
        <v>0</v>
      </c>
      <c r="CX60" s="1">
        <f t="shared" si="60"/>
        <v>0</v>
      </c>
      <c r="CY60" s="1">
        <f t="shared" si="60"/>
        <v>0</v>
      </c>
      <c r="CZ60" s="1">
        <f t="shared" si="60"/>
        <v>0</v>
      </c>
      <c r="DA60" s="1">
        <f t="shared" si="60"/>
        <v>0</v>
      </c>
      <c r="DB60" s="1">
        <f t="shared" si="60"/>
        <v>0</v>
      </c>
      <c r="DC60" s="1">
        <f t="shared" si="60"/>
        <v>0</v>
      </c>
      <c r="DD60" s="1">
        <f t="shared" si="60"/>
        <v>0</v>
      </c>
      <c r="DE60" s="1">
        <f t="shared" si="60"/>
        <v>0</v>
      </c>
      <c r="DF60" s="1">
        <f t="shared" si="61"/>
        <v>0</v>
      </c>
      <c r="DG60" s="1">
        <f t="shared" si="61"/>
        <v>0</v>
      </c>
      <c r="DH60" s="1">
        <f t="shared" si="61"/>
        <v>0</v>
      </c>
      <c r="DI60" s="1">
        <f t="shared" si="61"/>
        <v>0</v>
      </c>
      <c r="DJ60" s="1">
        <f t="shared" si="61"/>
        <v>0</v>
      </c>
      <c r="DK60" s="1">
        <f t="shared" si="61"/>
        <v>0</v>
      </c>
      <c r="DL60" s="1">
        <f t="shared" si="61"/>
        <v>0</v>
      </c>
      <c r="DM60" s="1">
        <f t="shared" si="61"/>
        <v>0</v>
      </c>
      <c r="DN60" s="1">
        <f t="shared" si="61"/>
        <v>0</v>
      </c>
      <c r="DO60" s="1">
        <f t="shared" si="61"/>
        <v>0</v>
      </c>
      <c r="DP60" s="1">
        <f t="shared" si="52"/>
        <v>0</v>
      </c>
      <c r="DQ60" s="1">
        <f t="shared" si="52"/>
        <v>0</v>
      </c>
      <c r="DR60" s="1">
        <f t="shared" si="52"/>
        <v>0</v>
      </c>
      <c r="DS60" s="1">
        <f t="shared" si="52"/>
        <v>0</v>
      </c>
      <c r="DT60" s="1">
        <f t="shared" si="52"/>
        <v>0</v>
      </c>
      <c r="DU60" s="1">
        <f t="shared" si="52"/>
        <v>0</v>
      </c>
      <c r="DV60" s="1">
        <f t="shared" si="52"/>
        <v>0</v>
      </c>
      <c r="DW60" s="1">
        <f t="shared" si="52"/>
        <v>0</v>
      </c>
      <c r="DX60" s="1">
        <f t="shared" si="52"/>
        <v>0</v>
      </c>
      <c r="DY60" s="1">
        <f t="shared" si="52"/>
        <v>0</v>
      </c>
      <c r="DZ60" s="1">
        <f t="shared" si="53"/>
        <v>0</v>
      </c>
      <c r="EA60" s="1">
        <f t="shared" si="53"/>
        <v>0</v>
      </c>
      <c r="EB60" s="1">
        <f t="shared" si="53"/>
        <v>0</v>
      </c>
      <c r="EC60" s="1">
        <f t="shared" si="53"/>
        <v>0</v>
      </c>
      <c r="ED60" s="1">
        <f t="shared" si="53"/>
        <v>0</v>
      </c>
      <c r="EE60" s="1">
        <f t="shared" si="53"/>
        <v>0</v>
      </c>
      <c r="EF60" s="1">
        <f t="shared" si="53"/>
        <v>0</v>
      </c>
      <c r="EG60" s="1">
        <f t="shared" si="53"/>
        <v>0</v>
      </c>
      <c r="EH60" s="1">
        <f t="shared" si="53"/>
        <v>0</v>
      </c>
      <c r="EI60" s="1">
        <f t="shared" si="53"/>
        <v>0</v>
      </c>
      <c r="EJ60" s="1">
        <f t="shared" si="53"/>
        <v>0</v>
      </c>
      <c r="EK60" s="1">
        <f t="shared" si="53"/>
        <v>0</v>
      </c>
      <c r="EL60" s="1">
        <f t="shared" si="53"/>
        <v>0</v>
      </c>
      <c r="EM60" s="1">
        <f t="shared" si="53"/>
        <v>0</v>
      </c>
      <c r="EN60" s="1">
        <f t="shared" si="53"/>
        <v>0</v>
      </c>
      <c r="EO60" s="1">
        <f t="shared" si="53"/>
        <v>0</v>
      </c>
      <c r="EP60" s="1">
        <f t="shared" si="62"/>
        <v>0</v>
      </c>
      <c r="EQ60" s="1">
        <f t="shared" si="62"/>
        <v>0</v>
      </c>
      <c r="ER60" s="1">
        <f t="shared" si="62"/>
        <v>0</v>
      </c>
      <c r="ES60" s="1">
        <f t="shared" si="62"/>
        <v>0</v>
      </c>
      <c r="ET60" s="1">
        <f t="shared" si="62"/>
        <v>0</v>
      </c>
      <c r="EU60" s="1">
        <f t="shared" si="62"/>
        <v>0</v>
      </c>
      <c r="EV60" s="1">
        <f t="shared" si="62"/>
        <v>0</v>
      </c>
      <c r="EW60" s="1">
        <f t="shared" si="62"/>
        <v>0</v>
      </c>
      <c r="EX60" s="1">
        <f t="shared" si="62"/>
        <v>0</v>
      </c>
      <c r="EY60" s="1">
        <f t="shared" si="62"/>
        <v>0</v>
      </c>
      <c r="EZ60" s="1">
        <f t="shared" si="62"/>
        <v>0</v>
      </c>
      <c r="FA60" s="1">
        <f t="shared" si="62"/>
        <v>0</v>
      </c>
      <c r="FB60" s="1">
        <f t="shared" si="62"/>
        <v>0</v>
      </c>
      <c r="FC60" s="1">
        <f t="shared" si="62"/>
        <v>0</v>
      </c>
      <c r="FD60" s="1">
        <f t="shared" si="62"/>
        <v>0</v>
      </c>
      <c r="FE60" s="1">
        <f t="shared" si="62"/>
        <v>0</v>
      </c>
      <c r="FF60" s="1">
        <f t="shared" si="63"/>
        <v>0</v>
      </c>
      <c r="FG60" s="1">
        <f t="shared" si="63"/>
        <v>0</v>
      </c>
      <c r="FH60" s="1">
        <f t="shared" si="63"/>
        <v>0</v>
      </c>
      <c r="FI60" s="1">
        <f t="shared" si="63"/>
        <v>0</v>
      </c>
      <c r="FJ60" s="1">
        <f t="shared" si="63"/>
        <v>0</v>
      </c>
      <c r="FK60" s="1">
        <f t="shared" si="63"/>
        <v>0</v>
      </c>
      <c r="FL60" s="1">
        <f t="shared" si="63"/>
        <v>0</v>
      </c>
      <c r="FM60" s="1">
        <f t="shared" si="63"/>
        <v>0</v>
      </c>
      <c r="FN60" s="1">
        <f t="shared" si="63"/>
        <v>0</v>
      </c>
      <c r="FO60" s="1">
        <f t="shared" si="63"/>
        <v>0</v>
      </c>
      <c r="FP60" s="1">
        <f t="shared" si="63"/>
        <v>0</v>
      </c>
      <c r="FQ60" s="1">
        <f t="shared" si="63"/>
        <v>0</v>
      </c>
      <c r="FR60" s="1">
        <f t="shared" si="63"/>
        <v>0</v>
      </c>
      <c r="FS60" s="1">
        <f t="shared" si="63"/>
        <v>0</v>
      </c>
      <c r="FT60" s="1">
        <f t="shared" si="63"/>
        <v>0</v>
      </c>
      <c r="FU60" s="1">
        <f t="shared" si="63"/>
        <v>0</v>
      </c>
      <c r="FV60" s="1">
        <f t="shared" si="64"/>
        <v>0</v>
      </c>
      <c r="FW60" s="1">
        <f t="shared" si="64"/>
        <v>0</v>
      </c>
      <c r="FX60" s="1">
        <f t="shared" si="64"/>
        <v>0</v>
      </c>
      <c r="FY60" s="1">
        <f t="shared" si="64"/>
        <v>0</v>
      </c>
      <c r="FZ60" s="1">
        <f t="shared" si="64"/>
        <v>0</v>
      </c>
      <c r="GA60" s="1">
        <f t="shared" si="64"/>
        <v>0</v>
      </c>
      <c r="GB60" s="1">
        <f t="shared" si="64"/>
        <v>0</v>
      </c>
      <c r="GC60" s="1">
        <f t="shared" si="64"/>
        <v>0</v>
      </c>
      <c r="GD60" s="1">
        <f t="shared" si="64"/>
        <v>0</v>
      </c>
      <c r="GE60" s="1">
        <f t="shared" si="64"/>
        <v>0</v>
      </c>
      <c r="GF60" s="1">
        <f t="shared" si="64"/>
        <v>0</v>
      </c>
      <c r="GG60" s="1">
        <f t="shared" si="64"/>
        <v>0</v>
      </c>
      <c r="GH60" s="1">
        <f t="shared" si="65"/>
        <v>0</v>
      </c>
      <c r="GI60" s="1">
        <f t="shared" si="65"/>
        <v>0</v>
      </c>
      <c r="GJ60" s="1">
        <f t="shared" si="65"/>
        <v>0</v>
      </c>
      <c r="GK60" s="1">
        <f t="shared" si="65"/>
        <v>0</v>
      </c>
      <c r="GL60" s="1">
        <f t="shared" si="65"/>
        <v>0</v>
      </c>
      <c r="GM60" s="1">
        <f t="shared" si="65"/>
        <v>0</v>
      </c>
      <c r="GN60" s="1">
        <f t="shared" si="65"/>
        <v>0</v>
      </c>
      <c r="GO60" s="1">
        <f t="shared" si="65"/>
        <v>0</v>
      </c>
      <c r="GP60" s="1">
        <f t="shared" si="65"/>
        <v>0</v>
      </c>
      <c r="GQ60" s="1">
        <f t="shared" si="65"/>
        <v>0</v>
      </c>
      <c r="GR60" s="1">
        <f t="shared" si="55"/>
        <v>0</v>
      </c>
      <c r="GS60" s="1">
        <f t="shared" si="55"/>
        <v>0</v>
      </c>
      <c r="GT60" s="1">
        <f t="shared" si="55"/>
        <v>0</v>
      </c>
      <c r="GU60" s="1">
        <f t="shared" si="55"/>
        <v>0</v>
      </c>
      <c r="GV60" s="1">
        <f t="shared" si="55"/>
        <v>0</v>
      </c>
      <c r="GW60" s="1">
        <f t="shared" si="55"/>
        <v>0</v>
      </c>
      <c r="GX60" s="1">
        <f t="shared" si="55"/>
        <v>0</v>
      </c>
      <c r="GY60" s="1">
        <f t="shared" si="55"/>
        <v>0</v>
      </c>
      <c r="GZ60" s="1">
        <f t="shared" si="55"/>
        <v>0</v>
      </c>
      <c r="HA60" s="1">
        <f t="shared" si="55"/>
        <v>0</v>
      </c>
      <c r="HB60" s="1">
        <f t="shared" si="56"/>
        <v>0</v>
      </c>
      <c r="HC60" s="1">
        <f t="shared" si="56"/>
        <v>0</v>
      </c>
      <c r="HD60" s="1">
        <f t="shared" si="56"/>
        <v>0</v>
      </c>
      <c r="HE60" s="1">
        <f t="shared" si="56"/>
        <v>0</v>
      </c>
      <c r="HF60" s="1">
        <f t="shared" si="56"/>
        <v>0</v>
      </c>
      <c r="HG60" s="1">
        <f t="shared" si="56"/>
        <v>0</v>
      </c>
      <c r="HH60" s="1">
        <f t="shared" si="56"/>
        <v>0</v>
      </c>
      <c r="HI60" s="1">
        <f t="shared" si="56"/>
        <v>0</v>
      </c>
      <c r="HJ60" s="1">
        <f t="shared" si="56"/>
        <v>0</v>
      </c>
      <c r="HK60" s="1">
        <f t="shared" si="56"/>
        <v>0</v>
      </c>
      <c r="HL60" s="1">
        <f t="shared" si="66"/>
        <v>0</v>
      </c>
      <c r="HM60" s="1">
        <f t="shared" si="66"/>
        <v>0</v>
      </c>
      <c r="HN60" s="1">
        <f t="shared" si="66"/>
        <v>0</v>
      </c>
      <c r="HO60" s="1">
        <f t="shared" si="66"/>
        <v>0</v>
      </c>
      <c r="HP60" s="1">
        <f t="shared" si="66"/>
        <v>0</v>
      </c>
      <c r="HQ60" s="1">
        <f t="shared" si="66"/>
        <v>0</v>
      </c>
      <c r="HR60" s="1">
        <f t="shared" si="66"/>
        <v>0</v>
      </c>
      <c r="HS60" s="1">
        <f t="shared" si="66"/>
        <v>0</v>
      </c>
      <c r="HT60" s="1">
        <f t="shared" si="66"/>
        <v>0</v>
      </c>
      <c r="HU60" s="1">
        <f t="shared" si="66"/>
        <v>0</v>
      </c>
      <c r="HW60">
        <v>40</v>
      </c>
      <c r="HX60" s="15">
        <f t="shared" si="25"/>
        <v>0</v>
      </c>
      <c r="HY60">
        <f t="shared" si="49"/>
        <v>0</v>
      </c>
      <c r="HZ60" s="1" t="str">
        <f t="shared" si="26"/>
        <v/>
      </c>
      <c r="IA60" s="1">
        <f t="shared" si="27"/>
        <v>0</v>
      </c>
      <c r="IB60" t="str">
        <f t="shared" si="31"/>
        <v/>
      </c>
      <c r="IC60" t="str">
        <f t="shared" si="20"/>
        <v/>
      </c>
      <c r="ID60">
        <f>IF(HZ60&gt;$IC$18,1000,IF(HZ60=$IC$18,MIN(HZ60:$HZ$220),1000))</f>
        <v>1000</v>
      </c>
      <c r="IG60" s="1">
        <f t="shared" si="28"/>
        <v>0</v>
      </c>
      <c r="IH60" s="1">
        <f t="shared" si="21"/>
        <v>0</v>
      </c>
      <c r="II60" s="1">
        <f t="shared" si="29"/>
        <v>0</v>
      </c>
      <c r="IJ60" s="1">
        <f t="shared" si="30"/>
        <v>0</v>
      </c>
    </row>
    <row r="61" spans="1:244">
      <c r="A61">
        <v>41</v>
      </c>
      <c r="B61" t="str">
        <f t="shared" si="22"/>
        <v/>
      </c>
      <c r="C61" s="2" t="str">
        <f t="shared" si="23"/>
        <v/>
      </c>
      <c r="D61" s="28"/>
      <c r="E61" s="29"/>
      <c r="F61" s="30"/>
      <c r="G61" s="12" t="e">
        <f t="shared" si="0"/>
        <v>#VALUE!</v>
      </c>
      <c r="T61" s="16" t="str">
        <f t="shared" si="1"/>
        <v/>
      </c>
      <c r="U61" s="2">
        <v>41</v>
      </c>
      <c r="V61" s="2">
        <f>HLOOKUP($F$4,'tabulka hodnot'!$D$3:$J$203,'vypocet bodov do rebricka'!U61+1,0)</f>
        <v>75</v>
      </c>
      <c r="Y61" s="1" t="str">
        <f t="shared" si="24"/>
        <v>37-54</v>
      </c>
      <c r="Z61" s="1">
        <f t="shared" si="2"/>
        <v>3</v>
      </c>
      <c r="AA61" s="1" t="str">
        <f t="shared" si="3"/>
        <v>37</v>
      </c>
      <c r="AB61" s="1" t="str">
        <f t="shared" si="4"/>
        <v>54</v>
      </c>
      <c r="AC61">
        <f t="shared" si="5"/>
        <v>71</v>
      </c>
      <c r="AD61" s="1">
        <f t="shared" si="57"/>
        <v>0</v>
      </c>
      <c r="AE61" s="1">
        <f t="shared" si="57"/>
        <v>0</v>
      </c>
      <c r="AF61" s="1">
        <f t="shared" si="57"/>
        <v>0</v>
      </c>
      <c r="AG61" s="1">
        <f t="shared" si="57"/>
        <v>0</v>
      </c>
      <c r="AH61" s="1">
        <f t="shared" si="57"/>
        <v>0</v>
      </c>
      <c r="AI61" s="1">
        <f t="shared" si="57"/>
        <v>0</v>
      </c>
      <c r="AJ61" s="1">
        <f t="shared" si="57"/>
        <v>0</v>
      </c>
      <c r="AK61" s="1">
        <f t="shared" si="57"/>
        <v>0</v>
      </c>
      <c r="AL61" s="1">
        <f t="shared" si="57"/>
        <v>0</v>
      </c>
      <c r="AM61" s="1">
        <f t="shared" si="57"/>
        <v>0</v>
      </c>
      <c r="AN61" s="1">
        <f t="shared" si="57"/>
        <v>0</v>
      </c>
      <c r="AO61" s="1">
        <f t="shared" si="57"/>
        <v>0</v>
      </c>
      <c r="AP61" s="1">
        <f t="shared" si="57"/>
        <v>0</v>
      </c>
      <c r="AQ61" s="1">
        <f t="shared" si="57"/>
        <v>0</v>
      </c>
      <c r="AR61" s="1">
        <f t="shared" si="57"/>
        <v>0</v>
      </c>
      <c r="AS61" s="1">
        <f t="shared" si="57"/>
        <v>0</v>
      </c>
      <c r="AT61" s="1">
        <f t="shared" si="50"/>
        <v>0</v>
      </c>
      <c r="AU61" s="1">
        <f t="shared" si="50"/>
        <v>0</v>
      </c>
      <c r="AV61" s="1">
        <f t="shared" si="50"/>
        <v>0</v>
      </c>
      <c r="AW61" s="1">
        <f t="shared" si="50"/>
        <v>0</v>
      </c>
      <c r="AX61" s="1">
        <f t="shared" si="50"/>
        <v>0</v>
      </c>
      <c r="AY61" s="1">
        <f t="shared" si="50"/>
        <v>0</v>
      </c>
      <c r="AZ61" s="1">
        <f t="shared" si="50"/>
        <v>0</v>
      </c>
      <c r="BA61" s="1">
        <f t="shared" si="50"/>
        <v>0</v>
      </c>
      <c r="BB61" s="1">
        <f t="shared" si="50"/>
        <v>0</v>
      </c>
      <c r="BC61" s="1">
        <f t="shared" si="50"/>
        <v>0</v>
      </c>
      <c r="BD61" s="1">
        <f t="shared" si="50"/>
        <v>0</v>
      </c>
      <c r="BE61" s="1">
        <f t="shared" si="50"/>
        <v>0</v>
      </c>
      <c r="BF61" s="1">
        <f t="shared" si="50"/>
        <v>0</v>
      </c>
      <c r="BG61" s="1">
        <f t="shared" si="50"/>
        <v>0</v>
      </c>
      <c r="BH61" s="1">
        <f t="shared" si="50"/>
        <v>0</v>
      </c>
      <c r="BI61" s="1">
        <f t="shared" si="50"/>
        <v>0</v>
      </c>
      <c r="BJ61" s="1">
        <f t="shared" si="58"/>
        <v>0</v>
      </c>
      <c r="BK61" s="1">
        <f t="shared" si="58"/>
        <v>0</v>
      </c>
      <c r="BL61" s="1">
        <f t="shared" si="58"/>
        <v>0</v>
      </c>
      <c r="BM61" s="1">
        <f t="shared" si="58"/>
        <v>0</v>
      </c>
      <c r="BN61" s="1">
        <f t="shared" si="58"/>
        <v>75</v>
      </c>
      <c r="BO61" s="1">
        <f t="shared" si="58"/>
        <v>75</v>
      </c>
      <c r="BP61" s="1">
        <f t="shared" si="58"/>
        <v>75</v>
      </c>
      <c r="BQ61" s="1">
        <f t="shared" si="58"/>
        <v>75</v>
      </c>
      <c r="BR61" s="1">
        <f t="shared" si="58"/>
        <v>75</v>
      </c>
      <c r="BS61" s="1">
        <f t="shared" si="58"/>
        <v>75</v>
      </c>
      <c r="BT61" s="1">
        <f t="shared" si="58"/>
        <v>75</v>
      </c>
      <c r="BU61" s="1">
        <f t="shared" si="58"/>
        <v>75</v>
      </c>
      <c r="BV61" s="1">
        <f t="shared" si="58"/>
        <v>75</v>
      </c>
      <c r="BW61" s="1">
        <f t="shared" si="58"/>
        <v>75</v>
      </c>
      <c r="BX61" s="1">
        <f t="shared" si="58"/>
        <v>75</v>
      </c>
      <c r="BY61" s="1">
        <f t="shared" si="58"/>
        <v>75</v>
      </c>
      <c r="BZ61" s="1">
        <f t="shared" si="59"/>
        <v>63</v>
      </c>
      <c r="CA61" s="1">
        <f t="shared" si="59"/>
        <v>63</v>
      </c>
      <c r="CB61" s="1">
        <f t="shared" si="59"/>
        <v>63</v>
      </c>
      <c r="CC61" s="1">
        <f t="shared" si="59"/>
        <v>63</v>
      </c>
      <c r="CD61" s="1">
        <f t="shared" si="59"/>
        <v>63</v>
      </c>
      <c r="CE61" s="1">
        <f t="shared" si="59"/>
        <v>63</v>
      </c>
      <c r="CF61" s="1">
        <f t="shared" si="59"/>
        <v>0</v>
      </c>
      <c r="CG61" s="1">
        <f t="shared" si="59"/>
        <v>0</v>
      </c>
      <c r="CH61" s="1">
        <f t="shared" si="59"/>
        <v>0</v>
      </c>
      <c r="CI61" s="1">
        <f t="shared" si="59"/>
        <v>0</v>
      </c>
      <c r="CJ61" s="1">
        <f t="shared" si="59"/>
        <v>0</v>
      </c>
      <c r="CK61" s="1">
        <f t="shared" si="59"/>
        <v>0</v>
      </c>
      <c r="CL61" s="1">
        <f t="shared" si="59"/>
        <v>0</v>
      </c>
      <c r="CM61" s="1">
        <f t="shared" si="59"/>
        <v>0</v>
      </c>
      <c r="CN61" s="1">
        <f t="shared" si="59"/>
        <v>0</v>
      </c>
      <c r="CO61" s="1">
        <f t="shared" si="59"/>
        <v>0</v>
      </c>
      <c r="CP61" s="1">
        <f t="shared" si="60"/>
        <v>0</v>
      </c>
      <c r="CQ61" s="1">
        <f t="shared" si="60"/>
        <v>0</v>
      </c>
      <c r="CR61" s="1">
        <f t="shared" si="60"/>
        <v>0</v>
      </c>
      <c r="CS61" s="1">
        <f t="shared" si="60"/>
        <v>0</v>
      </c>
      <c r="CT61" s="1">
        <f t="shared" si="60"/>
        <v>0</v>
      </c>
      <c r="CU61" s="1">
        <f t="shared" si="60"/>
        <v>0</v>
      </c>
      <c r="CV61" s="1">
        <f t="shared" si="60"/>
        <v>0</v>
      </c>
      <c r="CW61" s="1">
        <f t="shared" si="60"/>
        <v>0</v>
      </c>
      <c r="CX61" s="1">
        <f t="shared" si="60"/>
        <v>0</v>
      </c>
      <c r="CY61" s="1">
        <f t="shared" si="60"/>
        <v>0</v>
      </c>
      <c r="CZ61" s="1">
        <f t="shared" si="60"/>
        <v>0</v>
      </c>
      <c r="DA61" s="1">
        <f t="shared" si="60"/>
        <v>0</v>
      </c>
      <c r="DB61" s="1">
        <f t="shared" si="60"/>
        <v>0</v>
      </c>
      <c r="DC61" s="1">
        <f t="shared" si="60"/>
        <v>0</v>
      </c>
      <c r="DD61" s="1">
        <f t="shared" si="60"/>
        <v>0</v>
      </c>
      <c r="DE61" s="1">
        <f t="shared" si="60"/>
        <v>0</v>
      </c>
      <c r="DF61" s="1">
        <f t="shared" si="61"/>
        <v>0</v>
      </c>
      <c r="DG61" s="1">
        <f t="shared" si="61"/>
        <v>0</v>
      </c>
      <c r="DH61" s="1">
        <f t="shared" si="61"/>
        <v>0</v>
      </c>
      <c r="DI61" s="1">
        <f t="shared" si="61"/>
        <v>0</v>
      </c>
      <c r="DJ61" s="1">
        <f t="shared" si="61"/>
        <v>0</v>
      </c>
      <c r="DK61" s="1">
        <f t="shared" si="61"/>
        <v>0</v>
      </c>
      <c r="DL61" s="1">
        <f t="shared" si="61"/>
        <v>0</v>
      </c>
      <c r="DM61" s="1">
        <f t="shared" si="61"/>
        <v>0</v>
      </c>
      <c r="DN61" s="1">
        <f t="shared" si="61"/>
        <v>0</v>
      </c>
      <c r="DO61" s="1">
        <f t="shared" si="61"/>
        <v>0</v>
      </c>
      <c r="DP61" s="1">
        <f t="shared" si="52"/>
        <v>0</v>
      </c>
      <c r="DQ61" s="1">
        <f t="shared" si="52"/>
        <v>0</v>
      </c>
      <c r="DR61" s="1">
        <f t="shared" si="52"/>
        <v>0</v>
      </c>
      <c r="DS61" s="1">
        <f t="shared" si="52"/>
        <v>0</v>
      </c>
      <c r="DT61" s="1">
        <f t="shared" si="52"/>
        <v>0</v>
      </c>
      <c r="DU61" s="1">
        <f t="shared" si="52"/>
        <v>0</v>
      </c>
      <c r="DV61" s="1">
        <f t="shared" si="52"/>
        <v>0</v>
      </c>
      <c r="DW61" s="1">
        <f t="shared" si="52"/>
        <v>0</v>
      </c>
      <c r="DX61" s="1">
        <f t="shared" si="52"/>
        <v>0</v>
      </c>
      <c r="DY61" s="1">
        <f t="shared" si="52"/>
        <v>0</v>
      </c>
      <c r="DZ61" s="1">
        <f t="shared" si="53"/>
        <v>0</v>
      </c>
      <c r="EA61" s="1">
        <f t="shared" si="53"/>
        <v>0</v>
      </c>
      <c r="EB61" s="1">
        <f t="shared" si="53"/>
        <v>0</v>
      </c>
      <c r="EC61" s="1">
        <f t="shared" si="53"/>
        <v>0</v>
      </c>
      <c r="ED61" s="1">
        <f t="shared" si="53"/>
        <v>0</v>
      </c>
      <c r="EE61" s="1">
        <f t="shared" si="53"/>
        <v>0</v>
      </c>
      <c r="EF61" s="1">
        <f t="shared" si="53"/>
        <v>0</v>
      </c>
      <c r="EG61" s="1">
        <f t="shared" si="53"/>
        <v>0</v>
      </c>
      <c r="EH61" s="1">
        <f t="shared" si="53"/>
        <v>0</v>
      </c>
      <c r="EI61" s="1">
        <f t="shared" si="53"/>
        <v>0</v>
      </c>
      <c r="EJ61" s="1">
        <f t="shared" si="53"/>
        <v>0</v>
      </c>
      <c r="EK61" s="1">
        <f t="shared" si="53"/>
        <v>0</v>
      </c>
      <c r="EL61" s="1">
        <f t="shared" si="53"/>
        <v>0</v>
      </c>
      <c r="EM61" s="1">
        <f t="shared" si="53"/>
        <v>0</v>
      </c>
      <c r="EN61" s="1">
        <f t="shared" si="53"/>
        <v>0</v>
      </c>
      <c r="EO61" s="1">
        <f t="shared" si="53"/>
        <v>0</v>
      </c>
      <c r="EP61" s="1">
        <f t="shared" si="62"/>
        <v>0</v>
      </c>
      <c r="EQ61" s="1">
        <f t="shared" si="62"/>
        <v>0</v>
      </c>
      <c r="ER61" s="1">
        <f t="shared" si="62"/>
        <v>0</v>
      </c>
      <c r="ES61" s="1">
        <f t="shared" si="62"/>
        <v>0</v>
      </c>
      <c r="ET61" s="1">
        <f t="shared" si="62"/>
        <v>0</v>
      </c>
      <c r="EU61" s="1">
        <f t="shared" si="62"/>
        <v>0</v>
      </c>
      <c r="EV61" s="1">
        <f t="shared" si="62"/>
        <v>0</v>
      </c>
      <c r="EW61" s="1">
        <f t="shared" si="62"/>
        <v>0</v>
      </c>
      <c r="EX61" s="1">
        <f t="shared" si="62"/>
        <v>0</v>
      </c>
      <c r="EY61" s="1">
        <f t="shared" si="62"/>
        <v>0</v>
      </c>
      <c r="EZ61" s="1">
        <f t="shared" si="62"/>
        <v>0</v>
      </c>
      <c r="FA61" s="1">
        <f t="shared" si="62"/>
        <v>0</v>
      </c>
      <c r="FB61" s="1">
        <f t="shared" si="62"/>
        <v>0</v>
      </c>
      <c r="FC61" s="1">
        <f t="shared" si="62"/>
        <v>0</v>
      </c>
      <c r="FD61" s="1">
        <f t="shared" si="62"/>
        <v>0</v>
      </c>
      <c r="FE61" s="1">
        <f t="shared" si="62"/>
        <v>0</v>
      </c>
      <c r="FF61" s="1">
        <f t="shared" si="63"/>
        <v>0</v>
      </c>
      <c r="FG61" s="1">
        <f t="shared" si="63"/>
        <v>0</v>
      </c>
      <c r="FH61" s="1">
        <f t="shared" si="63"/>
        <v>0</v>
      </c>
      <c r="FI61" s="1">
        <f t="shared" si="63"/>
        <v>0</v>
      </c>
      <c r="FJ61" s="1">
        <f t="shared" si="63"/>
        <v>0</v>
      </c>
      <c r="FK61" s="1">
        <f t="shared" si="63"/>
        <v>0</v>
      </c>
      <c r="FL61" s="1">
        <f t="shared" si="63"/>
        <v>0</v>
      </c>
      <c r="FM61" s="1">
        <f t="shared" si="63"/>
        <v>0</v>
      </c>
      <c r="FN61" s="1">
        <f t="shared" si="63"/>
        <v>0</v>
      </c>
      <c r="FO61" s="1">
        <f t="shared" si="63"/>
        <v>0</v>
      </c>
      <c r="FP61" s="1">
        <f t="shared" si="63"/>
        <v>0</v>
      </c>
      <c r="FQ61" s="1">
        <f t="shared" si="63"/>
        <v>0</v>
      </c>
      <c r="FR61" s="1">
        <f t="shared" si="63"/>
        <v>0</v>
      </c>
      <c r="FS61" s="1">
        <f t="shared" si="63"/>
        <v>0</v>
      </c>
      <c r="FT61" s="1">
        <f t="shared" si="63"/>
        <v>0</v>
      </c>
      <c r="FU61" s="1">
        <f t="shared" si="63"/>
        <v>0</v>
      </c>
      <c r="FV61" s="1">
        <f t="shared" si="64"/>
        <v>0</v>
      </c>
      <c r="FW61" s="1">
        <f t="shared" si="64"/>
        <v>0</v>
      </c>
      <c r="FX61" s="1">
        <f t="shared" si="64"/>
        <v>0</v>
      </c>
      <c r="FY61" s="1">
        <f t="shared" si="64"/>
        <v>0</v>
      </c>
      <c r="FZ61" s="1">
        <f t="shared" si="64"/>
        <v>0</v>
      </c>
      <c r="GA61" s="1">
        <f t="shared" si="64"/>
        <v>0</v>
      </c>
      <c r="GB61" s="1">
        <f t="shared" si="64"/>
        <v>0</v>
      </c>
      <c r="GC61" s="1">
        <f t="shared" si="64"/>
        <v>0</v>
      </c>
      <c r="GD61" s="1">
        <f t="shared" si="64"/>
        <v>0</v>
      </c>
      <c r="GE61" s="1">
        <f t="shared" si="64"/>
        <v>0</v>
      </c>
      <c r="GF61" s="1">
        <f t="shared" si="64"/>
        <v>0</v>
      </c>
      <c r="GG61" s="1">
        <f t="shared" si="64"/>
        <v>0</v>
      </c>
      <c r="GH61" s="1">
        <f t="shared" si="65"/>
        <v>0</v>
      </c>
      <c r="GI61" s="1">
        <f t="shared" si="65"/>
        <v>0</v>
      </c>
      <c r="GJ61" s="1">
        <f t="shared" si="65"/>
        <v>0</v>
      </c>
      <c r="GK61" s="1">
        <f t="shared" si="65"/>
        <v>0</v>
      </c>
      <c r="GL61" s="1">
        <f t="shared" si="65"/>
        <v>0</v>
      </c>
      <c r="GM61" s="1">
        <f t="shared" si="65"/>
        <v>0</v>
      </c>
      <c r="GN61" s="1">
        <f t="shared" si="65"/>
        <v>0</v>
      </c>
      <c r="GO61" s="1">
        <f t="shared" si="65"/>
        <v>0</v>
      </c>
      <c r="GP61" s="1">
        <f t="shared" si="65"/>
        <v>0</v>
      </c>
      <c r="GQ61" s="1">
        <f t="shared" si="65"/>
        <v>0</v>
      </c>
      <c r="GR61" s="1">
        <f t="shared" si="55"/>
        <v>0</v>
      </c>
      <c r="GS61" s="1">
        <f t="shared" si="55"/>
        <v>0</v>
      </c>
      <c r="GT61" s="1">
        <f t="shared" si="55"/>
        <v>0</v>
      </c>
      <c r="GU61" s="1">
        <f t="shared" si="55"/>
        <v>0</v>
      </c>
      <c r="GV61" s="1">
        <f t="shared" si="55"/>
        <v>0</v>
      </c>
      <c r="GW61" s="1">
        <f t="shared" si="55"/>
        <v>0</v>
      </c>
      <c r="GX61" s="1">
        <f t="shared" si="55"/>
        <v>0</v>
      </c>
      <c r="GY61" s="1">
        <f t="shared" si="55"/>
        <v>0</v>
      </c>
      <c r="GZ61" s="1">
        <f t="shared" si="55"/>
        <v>0</v>
      </c>
      <c r="HA61" s="1">
        <f t="shared" si="55"/>
        <v>0</v>
      </c>
      <c r="HB61" s="1">
        <f t="shared" si="56"/>
        <v>0</v>
      </c>
      <c r="HC61" s="1">
        <f t="shared" si="56"/>
        <v>0</v>
      </c>
      <c r="HD61" s="1">
        <f t="shared" si="56"/>
        <v>0</v>
      </c>
      <c r="HE61" s="1">
        <f t="shared" si="56"/>
        <v>0</v>
      </c>
      <c r="HF61" s="1">
        <f t="shared" si="56"/>
        <v>0</v>
      </c>
      <c r="HG61" s="1">
        <f t="shared" si="56"/>
        <v>0</v>
      </c>
      <c r="HH61" s="1">
        <f t="shared" si="56"/>
        <v>0</v>
      </c>
      <c r="HI61" s="1">
        <f t="shared" si="56"/>
        <v>0</v>
      </c>
      <c r="HJ61" s="1">
        <f t="shared" si="56"/>
        <v>0</v>
      </c>
      <c r="HK61" s="1">
        <f t="shared" si="56"/>
        <v>0</v>
      </c>
      <c r="HL61" s="1">
        <f t="shared" si="66"/>
        <v>0</v>
      </c>
      <c r="HM61" s="1">
        <f t="shared" si="66"/>
        <v>0</v>
      </c>
      <c r="HN61" s="1">
        <f t="shared" si="66"/>
        <v>0</v>
      </c>
      <c r="HO61" s="1">
        <f t="shared" si="66"/>
        <v>0</v>
      </c>
      <c r="HP61" s="1">
        <f t="shared" si="66"/>
        <v>0</v>
      </c>
      <c r="HQ61" s="1">
        <f t="shared" si="66"/>
        <v>0</v>
      </c>
      <c r="HR61" s="1">
        <f t="shared" si="66"/>
        <v>0</v>
      </c>
      <c r="HS61" s="1">
        <f t="shared" si="66"/>
        <v>0</v>
      </c>
      <c r="HT61" s="1">
        <f t="shared" si="66"/>
        <v>0</v>
      </c>
      <c r="HU61" s="1">
        <f t="shared" si="66"/>
        <v>0</v>
      </c>
      <c r="HW61">
        <v>41</v>
      </c>
      <c r="HX61" s="15">
        <f t="shared" si="25"/>
        <v>0</v>
      </c>
      <c r="HY61">
        <f t="shared" si="49"/>
        <v>0</v>
      </c>
      <c r="HZ61" s="1" t="str">
        <f t="shared" si="26"/>
        <v/>
      </c>
      <c r="IA61" s="1">
        <f t="shared" si="27"/>
        <v>0</v>
      </c>
      <c r="IB61" t="str">
        <f t="shared" si="31"/>
        <v/>
      </c>
      <c r="IC61" t="str">
        <f t="shared" si="20"/>
        <v/>
      </c>
      <c r="ID61">
        <f>IF(HZ61&gt;$IC$18,1000,IF(HZ61=$IC$18,MIN(HZ61:$HZ$220),1000))</f>
        <v>1000</v>
      </c>
      <c r="IG61" s="1">
        <f t="shared" si="28"/>
        <v>0</v>
      </c>
      <c r="IH61" s="1">
        <f t="shared" si="21"/>
        <v>0</v>
      </c>
      <c r="II61" s="1">
        <f t="shared" si="29"/>
        <v>0</v>
      </c>
      <c r="IJ61" s="1">
        <f t="shared" si="30"/>
        <v>0</v>
      </c>
    </row>
    <row r="62" spans="1:244">
      <c r="A62">
        <v>42</v>
      </c>
      <c r="B62" t="str">
        <f t="shared" si="22"/>
        <v/>
      </c>
      <c r="C62" s="2" t="str">
        <f t="shared" si="23"/>
        <v/>
      </c>
      <c r="D62" s="28"/>
      <c r="E62" s="29"/>
      <c r="F62" s="30"/>
      <c r="G62" s="12" t="e">
        <f t="shared" si="0"/>
        <v>#VALUE!</v>
      </c>
      <c r="T62" s="16" t="str">
        <f t="shared" si="1"/>
        <v/>
      </c>
      <c r="U62" s="2">
        <v>42</v>
      </c>
      <c r="V62" s="2">
        <f>HLOOKUP($F$4,'tabulka hodnot'!$D$3:$J$203,'vypocet bodov do rebricka'!U62+1,0)</f>
        <v>75</v>
      </c>
      <c r="Y62" s="1" t="str">
        <f t="shared" si="24"/>
        <v>37-54</v>
      </c>
      <c r="Z62" s="1">
        <f t="shared" si="2"/>
        <v>3</v>
      </c>
      <c r="AA62" s="1" t="str">
        <f t="shared" si="3"/>
        <v>37</v>
      </c>
      <c r="AB62" s="1" t="str">
        <f t="shared" si="4"/>
        <v>54</v>
      </c>
      <c r="AC62">
        <f t="shared" si="5"/>
        <v>71</v>
      </c>
      <c r="AD62" s="1">
        <f t="shared" si="57"/>
        <v>0</v>
      </c>
      <c r="AE62" s="1">
        <f t="shared" si="57"/>
        <v>0</v>
      </c>
      <c r="AF62" s="1">
        <f t="shared" si="57"/>
        <v>0</v>
      </c>
      <c r="AG62" s="1">
        <f t="shared" si="57"/>
        <v>0</v>
      </c>
      <c r="AH62" s="1">
        <f t="shared" si="57"/>
        <v>0</v>
      </c>
      <c r="AI62" s="1">
        <f t="shared" si="57"/>
        <v>0</v>
      </c>
      <c r="AJ62" s="1">
        <f t="shared" si="57"/>
        <v>0</v>
      </c>
      <c r="AK62" s="1">
        <f t="shared" si="57"/>
        <v>0</v>
      </c>
      <c r="AL62" s="1">
        <f t="shared" si="57"/>
        <v>0</v>
      </c>
      <c r="AM62" s="1">
        <f t="shared" si="57"/>
        <v>0</v>
      </c>
      <c r="AN62" s="1">
        <f t="shared" si="57"/>
        <v>0</v>
      </c>
      <c r="AO62" s="1">
        <f t="shared" si="57"/>
        <v>0</v>
      </c>
      <c r="AP62" s="1">
        <f t="shared" si="57"/>
        <v>0</v>
      </c>
      <c r="AQ62" s="1">
        <f t="shared" si="57"/>
        <v>0</v>
      </c>
      <c r="AR62" s="1">
        <f t="shared" si="57"/>
        <v>0</v>
      </c>
      <c r="AS62" s="1">
        <f t="shared" si="57"/>
        <v>0</v>
      </c>
      <c r="AT62" s="1">
        <f t="shared" si="50"/>
        <v>0</v>
      </c>
      <c r="AU62" s="1">
        <f t="shared" si="50"/>
        <v>0</v>
      </c>
      <c r="AV62" s="1">
        <f t="shared" si="50"/>
        <v>0</v>
      </c>
      <c r="AW62" s="1">
        <f t="shared" si="50"/>
        <v>0</v>
      </c>
      <c r="AX62" s="1">
        <f t="shared" si="50"/>
        <v>0</v>
      </c>
      <c r="AY62" s="1">
        <f t="shared" si="50"/>
        <v>0</v>
      </c>
      <c r="AZ62" s="1">
        <f t="shared" si="50"/>
        <v>0</v>
      </c>
      <c r="BA62" s="1">
        <f t="shared" si="50"/>
        <v>0</v>
      </c>
      <c r="BB62" s="1">
        <f t="shared" si="50"/>
        <v>0</v>
      </c>
      <c r="BC62" s="1">
        <f t="shared" si="50"/>
        <v>0</v>
      </c>
      <c r="BD62" s="1">
        <f t="shared" si="50"/>
        <v>0</v>
      </c>
      <c r="BE62" s="1">
        <f t="shared" si="50"/>
        <v>0</v>
      </c>
      <c r="BF62" s="1">
        <f t="shared" si="50"/>
        <v>0</v>
      </c>
      <c r="BG62" s="1">
        <f t="shared" si="50"/>
        <v>0</v>
      </c>
      <c r="BH62" s="1">
        <f t="shared" si="50"/>
        <v>0</v>
      </c>
      <c r="BI62" s="1">
        <f t="shared" si="50"/>
        <v>0</v>
      </c>
      <c r="BJ62" s="1">
        <f t="shared" si="58"/>
        <v>0</v>
      </c>
      <c r="BK62" s="1">
        <f t="shared" si="58"/>
        <v>0</v>
      </c>
      <c r="BL62" s="1">
        <f t="shared" si="58"/>
        <v>0</v>
      </c>
      <c r="BM62" s="1">
        <f t="shared" si="58"/>
        <v>0</v>
      </c>
      <c r="BN62" s="1">
        <f t="shared" si="58"/>
        <v>75</v>
      </c>
      <c r="BO62" s="1">
        <f t="shared" si="58"/>
        <v>75</v>
      </c>
      <c r="BP62" s="1">
        <f t="shared" si="58"/>
        <v>75</v>
      </c>
      <c r="BQ62" s="1">
        <f t="shared" si="58"/>
        <v>75</v>
      </c>
      <c r="BR62" s="1">
        <f t="shared" si="58"/>
        <v>75</v>
      </c>
      <c r="BS62" s="1">
        <f t="shared" si="58"/>
        <v>75</v>
      </c>
      <c r="BT62" s="1">
        <f t="shared" si="58"/>
        <v>75</v>
      </c>
      <c r="BU62" s="1">
        <f t="shared" si="58"/>
        <v>75</v>
      </c>
      <c r="BV62" s="1">
        <f t="shared" si="58"/>
        <v>75</v>
      </c>
      <c r="BW62" s="1">
        <f t="shared" si="58"/>
        <v>75</v>
      </c>
      <c r="BX62" s="1">
        <f t="shared" si="58"/>
        <v>75</v>
      </c>
      <c r="BY62" s="1">
        <f t="shared" si="58"/>
        <v>75</v>
      </c>
      <c r="BZ62" s="1">
        <f t="shared" si="59"/>
        <v>63</v>
      </c>
      <c r="CA62" s="1">
        <f t="shared" si="59"/>
        <v>63</v>
      </c>
      <c r="CB62" s="1">
        <f t="shared" si="59"/>
        <v>63</v>
      </c>
      <c r="CC62" s="1">
        <f t="shared" si="59"/>
        <v>63</v>
      </c>
      <c r="CD62" s="1">
        <f t="shared" si="59"/>
        <v>63</v>
      </c>
      <c r="CE62" s="1">
        <f t="shared" si="59"/>
        <v>63</v>
      </c>
      <c r="CF62" s="1">
        <f t="shared" si="59"/>
        <v>0</v>
      </c>
      <c r="CG62" s="1">
        <f t="shared" si="59"/>
        <v>0</v>
      </c>
      <c r="CH62" s="1">
        <f t="shared" si="59"/>
        <v>0</v>
      </c>
      <c r="CI62" s="1">
        <f t="shared" si="59"/>
        <v>0</v>
      </c>
      <c r="CJ62" s="1">
        <f t="shared" si="59"/>
        <v>0</v>
      </c>
      <c r="CK62" s="1">
        <f t="shared" si="59"/>
        <v>0</v>
      </c>
      <c r="CL62" s="1">
        <f t="shared" si="59"/>
        <v>0</v>
      </c>
      <c r="CM62" s="1">
        <f t="shared" si="59"/>
        <v>0</v>
      </c>
      <c r="CN62" s="1">
        <f t="shared" si="59"/>
        <v>0</v>
      </c>
      <c r="CO62" s="1">
        <f t="shared" si="59"/>
        <v>0</v>
      </c>
      <c r="CP62" s="1">
        <f t="shared" si="60"/>
        <v>0</v>
      </c>
      <c r="CQ62" s="1">
        <f t="shared" si="60"/>
        <v>0</v>
      </c>
      <c r="CR62" s="1">
        <f t="shared" si="60"/>
        <v>0</v>
      </c>
      <c r="CS62" s="1">
        <f t="shared" si="60"/>
        <v>0</v>
      </c>
      <c r="CT62" s="1">
        <f t="shared" si="60"/>
        <v>0</v>
      </c>
      <c r="CU62" s="1">
        <f t="shared" si="60"/>
        <v>0</v>
      </c>
      <c r="CV62" s="1">
        <f t="shared" si="60"/>
        <v>0</v>
      </c>
      <c r="CW62" s="1">
        <f t="shared" si="60"/>
        <v>0</v>
      </c>
      <c r="CX62" s="1">
        <f t="shared" si="60"/>
        <v>0</v>
      </c>
      <c r="CY62" s="1">
        <f t="shared" si="60"/>
        <v>0</v>
      </c>
      <c r="CZ62" s="1">
        <f t="shared" si="60"/>
        <v>0</v>
      </c>
      <c r="DA62" s="1">
        <f t="shared" si="60"/>
        <v>0</v>
      </c>
      <c r="DB62" s="1">
        <f t="shared" si="60"/>
        <v>0</v>
      </c>
      <c r="DC62" s="1">
        <f t="shared" si="60"/>
        <v>0</v>
      </c>
      <c r="DD62" s="1">
        <f t="shared" si="60"/>
        <v>0</v>
      </c>
      <c r="DE62" s="1">
        <f t="shared" si="60"/>
        <v>0</v>
      </c>
      <c r="DF62" s="1">
        <f t="shared" si="61"/>
        <v>0</v>
      </c>
      <c r="DG62" s="1">
        <f t="shared" si="61"/>
        <v>0</v>
      </c>
      <c r="DH62" s="1">
        <f t="shared" si="61"/>
        <v>0</v>
      </c>
      <c r="DI62" s="1">
        <f t="shared" si="61"/>
        <v>0</v>
      </c>
      <c r="DJ62" s="1">
        <f t="shared" si="61"/>
        <v>0</v>
      </c>
      <c r="DK62" s="1">
        <f t="shared" si="61"/>
        <v>0</v>
      </c>
      <c r="DL62" s="1">
        <f t="shared" si="61"/>
        <v>0</v>
      </c>
      <c r="DM62" s="1">
        <f t="shared" si="61"/>
        <v>0</v>
      </c>
      <c r="DN62" s="1">
        <f t="shared" si="61"/>
        <v>0</v>
      </c>
      <c r="DO62" s="1">
        <f t="shared" si="61"/>
        <v>0</v>
      </c>
      <c r="DP62" s="1">
        <f t="shared" si="52"/>
        <v>0</v>
      </c>
      <c r="DQ62" s="1">
        <f t="shared" si="52"/>
        <v>0</v>
      </c>
      <c r="DR62" s="1">
        <f t="shared" si="52"/>
        <v>0</v>
      </c>
      <c r="DS62" s="1">
        <f t="shared" si="52"/>
        <v>0</v>
      </c>
      <c r="DT62" s="1">
        <f t="shared" si="52"/>
        <v>0</v>
      </c>
      <c r="DU62" s="1">
        <f t="shared" si="52"/>
        <v>0</v>
      </c>
      <c r="DV62" s="1">
        <f t="shared" si="52"/>
        <v>0</v>
      </c>
      <c r="DW62" s="1">
        <f t="shared" si="52"/>
        <v>0</v>
      </c>
      <c r="DX62" s="1">
        <f t="shared" si="52"/>
        <v>0</v>
      </c>
      <c r="DY62" s="1">
        <f t="shared" si="52"/>
        <v>0</v>
      </c>
      <c r="DZ62" s="1">
        <f t="shared" si="53"/>
        <v>0</v>
      </c>
      <c r="EA62" s="1">
        <f t="shared" si="53"/>
        <v>0</v>
      </c>
      <c r="EB62" s="1">
        <f t="shared" si="53"/>
        <v>0</v>
      </c>
      <c r="EC62" s="1">
        <f t="shared" si="53"/>
        <v>0</v>
      </c>
      <c r="ED62" s="1">
        <f t="shared" si="53"/>
        <v>0</v>
      </c>
      <c r="EE62" s="1">
        <f t="shared" si="53"/>
        <v>0</v>
      </c>
      <c r="EF62" s="1">
        <f t="shared" si="53"/>
        <v>0</v>
      </c>
      <c r="EG62" s="1">
        <f t="shared" si="53"/>
        <v>0</v>
      </c>
      <c r="EH62" s="1">
        <f t="shared" si="53"/>
        <v>0</v>
      </c>
      <c r="EI62" s="1">
        <f t="shared" si="53"/>
        <v>0</v>
      </c>
      <c r="EJ62" s="1">
        <f t="shared" si="53"/>
        <v>0</v>
      </c>
      <c r="EK62" s="1">
        <f t="shared" si="53"/>
        <v>0</v>
      </c>
      <c r="EL62" s="1">
        <f t="shared" si="53"/>
        <v>0</v>
      </c>
      <c r="EM62" s="1">
        <f t="shared" si="53"/>
        <v>0</v>
      </c>
      <c r="EN62" s="1">
        <f t="shared" si="53"/>
        <v>0</v>
      </c>
      <c r="EO62" s="1">
        <f t="shared" si="53"/>
        <v>0</v>
      </c>
      <c r="EP62" s="1">
        <f t="shared" si="62"/>
        <v>0</v>
      </c>
      <c r="EQ62" s="1">
        <f t="shared" si="62"/>
        <v>0</v>
      </c>
      <c r="ER62" s="1">
        <f t="shared" si="62"/>
        <v>0</v>
      </c>
      <c r="ES62" s="1">
        <f t="shared" si="62"/>
        <v>0</v>
      </c>
      <c r="ET62" s="1">
        <f t="shared" si="62"/>
        <v>0</v>
      </c>
      <c r="EU62" s="1">
        <f t="shared" si="62"/>
        <v>0</v>
      </c>
      <c r="EV62" s="1">
        <f t="shared" si="62"/>
        <v>0</v>
      </c>
      <c r="EW62" s="1">
        <f t="shared" si="62"/>
        <v>0</v>
      </c>
      <c r="EX62" s="1">
        <f t="shared" si="62"/>
        <v>0</v>
      </c>
      <c r="EY62" s="1">
        <f t="shared" si="62"/>
        <v>0</v>
      </c>
      <c r="EZ62" s="1">
        <f t="shared" si="62"/>
        <v>0</v>
      </c>
      <c r="FA62" s="1">
        <f t="shared" si="62"/>
        <v>0</v>
      </c>
      <c r="FB62" s="1">
        <f t="shared" si="62"/>
        <v>0</v>
      </c>
      <c r="FC62" s="1">
        <f t="shared" si="62"/>
        <v>0</v>
      </c>
      <c r="FD62" s="1">
        <f t="shared" si="62"/>
        <v>0</v>
      </c>
      <c r="FE62" s="1">
        <f t="shared" si="62"/>
        <v>0</v>
      </c>
      <c r="FF62" s="1">
        <f t="shared" si="63"/>
        <v>0</v>
      </c>
      <c r="FG62" s="1">
        <f t="shared" si="63"/>
        <v>0</v>
      </c>
      <c r="FH62" s="1">
        <f t="shared" si="63"/>
        <v>0</v>
      </c>
      <c r="FI62" s="1">
        <f t="shared" si="63"/>
        <v>0</v>
      </c>
      <c r="FJ62" s="1">
        <f t="shared" si="63"/>
        <v>0</v>
      </c>
      <c r="FK62" s="1">
        <f t="shared" si="63"/>
        <v>0</v>
      </c>
      <c r="FL62" s="1">
        <f t="shared" si="63"/>
        <v>0</v>
      </c>
      <c r="FM62" s="1">
        <f t="shared" si="63"/>
        <v>0</v>
      </c>
      <c r="FN62" s="1">
        <f t="shared" si="63"/>
        <v>0</v>
      </c>
      <c r="FO62" s="1">
        <f t="shared" si="63"/>
        <v>0</v>
      </c>
      <c r="FP62" s="1">
        <f t="shared" si="63"/>
        <v>0</v>
      </c>
      <c r="FQ62" s="1">
        <f t="shared" si="63"/>
        <v>0</v>
      </c>
      <c r="FR62" s="1">
        <f t="shared" si="63"/>
        <v>0</v>
      </c>
      <c r="FS62" s="1">
        <f t="shared" si="63"/>
        <v>0</v>
      </c>
      <c r="FT62" s="1">
        <f t="shared" si="63"/>
        <v>0</v>
      </c>
      <c r="FU62" s="1">
        <f t="shared" si="63"/>
        <v>0</v>
      </c>
      <c r="FV62" s="1">
        <f t="shared" si="64"/>
        <v>0</v>
      </c>
      <c r="FW62" s="1">
        <f t="shared" si="64"/>
        <v>0</v>
      </c>
      <c r="FX62" s="1">
        <f t="shared" si="64"/>
        <v>0</v>
      </c>
      <c r="FY62" s="1">
        <f t="shared" si="64"/>
        <v>0</v>
      </c>
      <c r="FZ62" s="1">
        <f t="shared" si="64"/>
        <v>0</v>
      </c>
      <c r="GA62" s="1">
        <f t="shared" si="64"/>
        <v>0</v>
      </c>
      <c r="GB62" s="1">
        <f t="shared" si="64"/>
        <v>0</v>
      </c>
      <c r="GC62" s="1">
        <f t="shared" si="64"/>
        <v>0</v>
      </c>
      <c r="GD62" s="1">
        <f t="shared" si="64"/>
        <v>0</v>
      </c>
      <c r="GE62" s="1">
        <f t="shared" si="64"/>
        <v>0</v>
      </c>
      <c r="GF62" s="1">
        <f t="shared" si="64"/>
        <v>0</v>
      </c>
      <c r="GG62" s="1">
        <f t="shared" si="64"/>
        <v>0</v>
      </c>
      <c r="GH62" s="1">
        <f t="shared" si="65"/>
        <v>0</v>
      </c>
      <c r="GI62" s="1">
        <f t="shared" si="65"/>
        <v>0</v>
      </c>
      <c r="GJ62" s="1">
        <f t="shared" si="65"/>
        <v>0</v>
      </c>
      <c r="GK62" s="1">
        <f t="shared" si="65"/>
        <v>0</v>
      </c>
      <c r="GL62" s="1">
        <f t="shared" si="65"/>
        <v>0</v>
      </c>
      <c r="GM62" s="1">
        <f t="shared" si="65"/>
        <v>0</v>
      </c>
      <c r="GN62" s="1">
        <f t="shared" si="65"/>
        <v>0</v>
      </c>
      <c r="GO62" s="1">
        <f t="shared" si="65"/>
        <v>0</v>
      </c>
      <c r="GP62" s="1">
        <f t="shared" si="65"/>
        <v>0</v>
      </c>
      <c r="GQ62" s="1">
        <f t="shared" si="65"/>
        <v>0</v>
      </c>
      <c r="GR62" s="1">
        <f t="shared" si="55"/>
        <v>0</v>
      </c>
      <c r="GS62" s="1">
        <f t="shared" si="55"/>
        <v>0</v>
      </c>
      <c r="GT62" s="1">
        <f t="shared" si="55"/>
        <v>0</v>
      </c>
      <c r="GU62" s="1">
        <f t="shared" si="55"/>
        <v>0</v>
      </c>
      <c r="GV62" s="1">
        <f t="shared" si="55"/>
        <v>0</v>
      </c>
      <c r="GW62" s="1">
        <f t="shared" si="55"/>
        <v>0</v>
      </c>
      <c r="GX62" s="1">
        <f t="shared" si="55"/>
        <v>0</v>
      </c>
      <c r="GY62" s="1">
        <f t="shared" si="55"/>
        <v>0</v>
      </c>
      <c r="GZ62" s="1">
        <f t="shared" si="55"/>
        <v>0</v>
      </c>
      <c r="HA62" s="1">
        <f t="shared" si="55"/>
        <v>0</v>
      </c>
      <c r="HB62" s="1">
        <f t="shared" si="56"/>
        <v>0</v>
      </c>
      <c r="HC62" s="1">
        <f t="shared" si="56"/>
        <v>0</v>
      </c>
      <c r="HD62" s="1">
        <f t="shared" si="56"/>
        <v>0</v>
      </c>
      <c r="HE62" s="1">
        <f t="shared" si="56"/>
        <v>0</v>
      </c>
      <c r="HF62" s="1">
        <f t="shared" si="56"/>
        <v>0</v>
      </c>
      <c r="HG62" s="1">
        <f t="shared" si="56"/>
        <v>0</v>
      </c>
      <c r="HH62" s="1">
        <f t="shared" si="56"/>
        <v>0</v>
      </c>
      <c r="HI62" s="1">
        <f t="shared" si="56"/>
        <v>0</v>
      </c>
      <c r="HJ62" s="1">
        <f t="shared" si="56"/>
        <v>0</v>
      </c>
      <c r="HK62" s="1">
        <f t="shared" si="56"/>
        <v>0</v>
      </c>
      <c r="HL62" s="1">
        <f t="shared" si="66"/>
        <v>0</v>
      </c>
      <c r="HM62" s="1">
        <f t="shared" si="66"/>
        <v>0</v>
      </c>
      <c r="HN62" s="1">
        <f t="shared" si="66"/>
        <v>0</v>
      </c>
      <c r="HO62" s="1">
        <f t="shared" si="66"/>
        <v>0</v>
      </c>
      <c r="HP62" s="1">
        <f t="shared" si="66"/>
        <v>0</v>
      </c>
      <c r="HQ62" s="1">
        <f t="shared" si="66"/>
        <v>0</v>
      </c>
      <c r="HR62" s="1">
        <f t="shared" si="66"/>
        <v>0</v>
      </c>
      <c r="HS62" s="1">
        <f t="shared" si="66"/>
        <v>0</v>
      </c>
      <c r="HT62" s="1">
        <f t="shared" si="66"/>
        <v>0</v>
      </c>
      <c r="HU62" s="1">
        <f t="shared" si="66"/>
        <v>0</v>
      </c>
      <c r="HW62">
        <v>42</v>
      </c>
      <c r="HX62" s="15">
        <f t="shared" si="25"/>
        <v>0</v>
      </c>
      <c r="HY62">
        <f t="shared" si="49"/>
        <v>0</v>
      </c>
      <c r="HZ62" s="1" t="str">
        <f t="shared" si="26"/>
        <v/>
      </c>
      <c r="IA62" s="1">
        <f t="shared" si="27"/>
        <v>0</v>
      </c>
      <c r="IB62" t="str">
        <f t="shared" si="31"/>
        <v/>
      </c>
      <c r="IC62" t="str">
        <f t="shared" si="20"/>
        <v/>
      </c>
      <c r="ID62">
        <f>IF(HZ62&gt;$IC$18,1000,IF(HZ62=$IC$18,MIN(HZ62:$HZ$220),1000))</f>
        <v>1000</v>
      </c>
      <c r="IG62" s="1">
        <f t="shared" si="28"/>
        <v>0</v>
      </c>
      <c r="IH62" s="1">
        <f t="shared" si="21"/>
        <v>0</v>
      </c>
      <c r="II62" s="1">
        <f t="shared" si="29"/>
        <v>0</v>
      </c>
      <c r="IJ62" s="1">
        <f t="shared" si="30"/>
        <v>0</v>
      </c>
    </row>
    <row r="63" spans="1:244">
      <c r="A63">
        <v>43</v>
      </c>
      <c r="B63" t="str">
        <f t="shared" si="22"/>
        <v/>
      </c>
      <c r="C63" s="2" t="str">
        <f t="shared" si="23"/>
        <v/>
      </c>
      <c r="D63" s="28"/>
      <c r="E63" s="29"/>
      <c r="F63" s="30"/>
      <c r="G63" s="12" t="e">
        <f t="shared" si="0"/>
        <v>#VALUE!</v>
      </c>
      <c r="T63" s="16" t="str">
        <f t="shared" si="1"/>
        <v/>
      </c>
      <c r="U63" s="2">
        <v>43</v>
      </c>
      <c r="V63" s="2">
        <f>HLOOKUP($F$4,'tabulka hodnot'!$D$3:$J$203,'vypocet bodov do rebricka'!U63+1,0)</f>
        <v>75</v>
      </c>
      <c r="Y63" s="1" t="str">
        <f t="shared" si="24"/>
        <v>37-54</v>
      </c>
      <c r="Z63" s="1">
        <f t="shared" si="2"/>
        <v>3</v>
      </c>
      <c r="AA63" s="1" t="str">
        <f t="shared" si="3"/>
        <v>37</v>
      </c>
      <c r="AB63" s="1" t="str">
        <f t="shared" si="4"/>
        <v>54</v>
      </c>
      <c r="AC63">
        <f t="shared" si="5"/>
        <v>71</v>
      </c>
      <c r="AD63" s="1">
        <f t="shared" si="57"/>
        <v>0</v>
      </c>
      <c r="AE63" s="1">
        <f t="shared" si="57"/>
        <v>0</v>
      </c>
      <c r="AF63" s="1">
        <f t="shared" si="57"/>
        <v>0</v>
      </c>
      <c r="AG63" s="1">
        <f t="shared" si="57"/>
        <v>0</v>
      </c>
      <c r="AH63" s="1">
        <f t="shared" si="57"/>
        <v>0</v>
      </c>
      <c r="AI63" s="1">
        <f t="shared" si="57"/>
        <v>0</v>
      </c>
      <c r="AJ63" s="1">
        <f t="shared" si="57"/>
        <v>0</v>
      </c>
      <c r="AK63" s="1">
        <f t="shared" si="57"/>
        <v>0</v>
      </c>
      <c r="AL63" s="1">
        <f t="shared" si="57"/>
        <v>0</v>
      </c>
      <c r="AM63" s="1">
        <f t="shared" si="57"/>
        <v>0</v>
      </c>
      <c r="AN63" s="1">
        <f t="shared" si="57"/>
        <v>0</v>
      </c>
      <c r="AO63" s="1">
        <f t="shared" si="57"/>
        <v>0</v>
      </c>
      <c r="AP63" s="1">
        <f t="shared" si="57"/>
        <v>0</v>
      </c>
      <c r="AQ63" s="1">
        <f t="shared" si="57"/>
        <v>0</v>
      </c>
      <c r="AR63" s="1">
        <f t="shared" si="57"/>
        <v>0</v>
      </c>
      <c r="AS63" s="1">
        <f t="shared" si="57"/>
        <v>0</v>
      </c>
      <c r="AT63" s="1">
        <f t="shared" si="50"/>
        <v>0</v>
      </c>
      <c r="AU63" s="1">
        <f t="shared" si="50"/>
        <v>0</v>
      </c>
      <c r="AV63" s="1">
        <f t="shared" si="50"/>
        <v>0</v>
      </c>
      <c r="AW63" s="1">
        <f t="shared" si="50"/>
        <v>0</v>
      </c>
      <c r="AX63" s="1">
        <f t="shared" si="50"/>
        <v>0</v>
      </c>
      <c r="AY63" s="1">
        <f t="shared" si="50"/>
        <v>0</v>
      </c>
      <c r="AZ63" s="1">
        <f t="shared" si="50"/>
        <v>0</v>
      </c>
      <c r="BA63" s="1">
        <f t="shared" si="50"/>
        <v>0</v>
      </c>
      <c r="BB63" s="1">
        <f t="shared" si="50"/>
        <v>0</v>
      </c>
      <c r="BC63" s="1">
        <f t="shared" si="50"/>
        <v>0</v>
      </c>
      <c r="BD63" s="1">
        <f t="shared" si="50"/>
        <v>0</v>
      </c>
      <c r="BE63" s="1">
        <f t="shared" si="50"/>
        <v>0</v>
      </c>
      <c r="BF63" s="1">
        <f t="shared" si="50"/>
        <v>0</v>
      </c>
      <c r="BG63" s="1">
        <f t="shared" si="50"/>
        <v>0</v>
      </c>
      <c r="BH63" s="1">
        <f t="shared" si="50"/>
        <v>0</v>
      </c>
      <c r="BI63" s="1">
        <f t="shared" si="50"/>
        <v>0</v>
      </c>
      <c r="BJ63" s="1">
        <f t="shared" si="58"/>
        <v>0</v>
      </c>
      <c r="BK63" s="1">
        <f t="shared" si="58"/>
        <v>0</v>
      </c>
      <c r="BL63" s="1">
        <f t="shared" si="58"/>
        <v>0</v>
      </c>
      <c r="BM63" s="1">
        <f t="shared" si="58"/>
        <v>0</v>
      </c>
      <c r="BN63" s="1">
        <f t="shared" si="58"/>
        <v>75</v>
      </c>
      <c r="BO63" s="1">
        <f t="shared" si="58"/>
        <v>75</v>
      </c>
      <c r="BP63" s="1">
        <f t="shared" si="58"/>
        <v>75</v>
      </c>
      <c r="BQ63" s="1">
        <f t="shared" si="58"/>
        <v>75</v>
      </c>
      <c r="BR63" s="1">
        <f t="shared" si="58"/>
        <v>75</v>
      </c>
      <c r="BS63" s="1">
        <f t="shared" si="58"/>
        <v>75</v>
      </c>
      <c r="BT63" s="1">
        <f t="shared" si="58"/>
        <v>75</v>
      </c>
      <c r="BU63" s="1">
        <f t="shared" si="58"/>
        <v>75</v>
      </c>
      <c r="BV63" s="1">
        <f t="shared" si="58"/>
        <v>75</v>
      </c>
      <c r="BW63" s="1">
        <f t="shared" si="58"/>
        <v>75</v>
      </c>
      <c r="BX63" s="1">
        <f t="shared" si="58"/>
        <v>75</v>
      </c>
      <c r="BY63" s="1">
        <f t="shared" si="58"/>
        <v>75</v>
      </c>
      <c r="BZ63" s="1">
        <f t="shared" si="59"/>
        <v>63</v>
      </c>
      <c r="CA63" s="1">
        <f t="shared" si="59"/>
        <v>63</v>
      </c>
      <c r="CB63" s="1">
        <f t="shared" si="59"/>
        <v>63</v>
      </c>
      <c r="CC63" s="1">
        <f t="shared" si="59"/>
        <v>63</v>
      </c>
      <c r="CD63" s="1">
        <f t="shared" si="59"/>
        <v>63</v>
      </c>
      <c r="CE63" s="1">
        <f t="shared" si="59"/>
        <v>63</v>
      </c>
      <c r="CF63" s="1">
        <f t="shared" si="59"/>
        <v>0</v>
      </c>
      <c r="CG63" s="1">
        <f t="shared" si="59"/>
        <v>0</v>
      </c>
      <c r="CH63" s="1">
        <f t="shared" si="59"/>
        <v>0</v>
      </c>
      <c r="CI63" s="1">
        <f t="shared" si="59"/>
        <v>0</v>
      </c>
      <c r="CJ63" s="1">
        <f t="shared" si="59"/>
        <v>0</v>
      </c>
      <c r="CK63" s="1">
        <f t="shared" si="59"/>
        <v>0</v>
      </c>
      <c r="CL63" s="1">
        <f t="shared" si="59"/>
        <v>0</v>
      </c>
      <c r="CM63" s="1">
        <f t="shared" si="59"/>
        <v>0</v>
      </c>
      <c r="CN63" s="1">
        <f t="shared" si="59"/>
        <v>0</v>
      </c>
      <c r="CO63" s="1">
        <f t="shared" si="59"/>
        <v>0</v>
      </c>
      <c r="CP63" s="1">
        <f t="shared" si="60"/>
        <v>0</v>
      </c>
      <c r="CQ63" s="1">
        <f t="shared" si="60"/>
        <v>0</v>
      </c>
      <c r="CR63" s="1">
        <f t="shared" si="60"/>
        <v>0</v>
      </c>
      <c r="CS63" s="1">
        <f t="shared" si="60"/>
        <v>0</v>
      </c>
      <c r="CT63" s="1">
        <f t="shared" si="60"/>
        <v>0</v>
      </c>
      <c r="CU63" s="1">
        <f t="shared" si="60"/>
        <v>0</v>
      </c>
      <c r="CV63" s="1">
        <f t="shared" si="60"/>
        <v>0</v>
      </c>
      <c r="CW63" s="1">
        <f t="shared" si="60"/>
        <v>0</v>
      </c>
      <c r="CX63" s="1">
        <f t="shared" si="60"/>
        <v>0</v>
      </c>
      <c r="CY63" s="1">
        <f t="shared" si="60"/>
        <v>0</v>
      </c>
      <c r="CZ63" s="1">
        <f t="shared" si="60"/>
        <v>0</v>
      </c>
      <c r="DA63" s="1">
        <f t="shared" si="60"/>
        <v>0</v>
      </c>
      <c r="DB63" s="1">
        <f t="shared" si="60"/>
        <v>0</v>
      </c>
      <c r="DC63" s="1">
        <f t="shared" si="60"/>
        <v>0</v>
      </c>
      <c r="DD63" s="1">
        <f t="shared" si="60"/>
        <v>0</v>
      </c>
      <c r="DE63" s="1">
        <f t="shared" si="60"/>
        <v>0</v>
      </c>
      <c r="DF63" s="1">
        <f t="shared" si="61"/>
        <v>0</v>
      </c>
      <c r="DG63" s="1">
        <f t="shared" si="61"/>
        <v>0</v>
      </c>
      <c r="DH63" s="1">
        <f t="shared" si="61"/>
        <v>0</v>
      </c>
      <c r="DI63" s="1">
        <f t="shared" si="61"/>
        <v>0</v>
      </c>
      <c r="DJ63" s="1">
        <f t="shared" si="61"/>
        <v>0</v>
      </c>
      <c r="DK63" s="1">
        <f t="shared" si="61"/>
        <v>0</v>
      </c>
      <c r="DL63" s="1">
        <f t="shared" si="61"/>
        <v>0</v>
      </c>
      <c r="DM63" s="1">
        <f t="shared" si="61"/>
        <v>0</v>
      </c>
      <c r="DN63" s="1">
        <f t="shared" si="61"/>
        <v>0</v>
      </c>
      <c r="DO63" s="1">
        <f t="shared" si="61"/>
        <v>0</v>
      </c>
      <c r="DP63" s="1">
        <f t="shared" si="52"/>
        <v>0</v>
      </c>
      <c r="DQ63" s="1">
        <f t="shared" si="52"/>
        <v>0</v>
      </c>
      <c r="DR63" s="1">
        <f t="shared" si="52"/>
        <v>0</v>
      </c>
      <c r="DS63" s="1">
        <f t="shared" si="52"/>
        <v>0</v>
      </c>
      <c r="DT63" s="1">
        <f t="shared" si="52"/>
        <v>0</v>
      </c>
      <c r="DU63" s="1">
        <f t="shared" si="52"/>
        <v>0</v>
      </c>
      <c r="DV63" s="1">
        <f t="shared" si="52"/>
        <v>0</v>
      </c>
      <c r="DW63" s="1">
        <f t="shared" si="52"/>
        <v>0</v>
      </c>
      <c r="DX63" s="1">
        <f t="shared" si="52"/>
        <v>0</v>
      </c>
      <c r="DY63" s="1">
        <f t="shared" si="52"/>
        <v>0</v>
      </c>
      <c r="DZ63" s="1">
        <f t="shared" si="53"/>
        <v>0</v>
      </c>
      <c r="EA63" s="1">
        <f t="shared" si="53"/>
        <v>0</v>
      </c>
      <c r="EB63" s="1">
        <f t="shared" si="53"/>
        <v>0</v>
      </c>
      <c r="EC63" s="1">
        <f t="shared" si="53"/>
        <v>0</v>
      </c>
      <c r="ED63" s="1">
        <f t="shared" si="53"/>
        <v>0</v>
      </c>
      <c r="EE63" s="1">
        <f t="shared" si="53"/>
        <v>0</v>
      </c>
      <c r="EF63" s="1">
        <f t="shared" si="53"/>
        <v>0</v>
      </c>
      <c r="EG63" s="1">
        <f t="shared" si="53"/>
        <v>0</v>
      </c>
      <c r="EH63" s="1">
        <f t="shared" si="53"/>
        <v>0</v>
      </c>
      <c r="EI63" s="1">
        <f t="shared" si="53"/>
        <v>0</v>
      </c>
      <c r="EJ63" s="1">
        <f t="shared" si="53"/>
        <v>0</v>
      </c>
      <c r="EK63" s="1">
        <f t="shared" si="53"/>
        <v>0</v>
      </c>
      <c r="EL63" s="1">
        <f t="shared" si="53"/>
        <v>0</v>
      </c>
      <c r="EM63" s="1">
        <f t="shared" si="53"/>
        <v>0</v>
      </c>
      <c r="EN63" s="1">
        <f t="shared" si="53"/>
        <v>0</v>
      </c>
      <c r="EO63" s="1">
        <f t="shared" si="53"/>
        <v>0</v>
      </c>
      <c r="EP63" s="1">
        <f t="shared" si="62"/>
        <v>0</v>
      </c>
      <c r="EQ63" s="1">
        <f t="shared" si="62"/>
        <v>0</v>
      </c>
      <c r="ER63" s="1">
        <f t="shared" si="62"/>
        <v>0</v>
      </c>
      <c r="ES63" s="1">
        <f t="shared" si="62"/>
        <v>0</v>
      </c>
      <c r="ET63" s="1">
        <f t="shared" si="62"/>
        <v>0</v>
      </c>
      <c r="EU63" s="1">
        <f t="shared" si="62"/>
        <v>0</v>
      </c>
      <c r="EV63" s="1">
        <f t="shared" si="62"/>
        <v>0</v>
      </c>
      <c r="EW63" s="1">
        <f t="shared" si="62"/>
        <v>0</v>
      </c>
      <c r="EX63" s="1">
        <f t="shared" si="62"/>
        <v>0</v>
      </c>
      <c r="EY63" s="1">
        <f t="shared" si="62"/>
        <v>0</v>
      </c>
      <c r="EZ63" s="1">
        <f t="shared" si="62"/>
        <v>0</v>
      </c>
      <c r="FA63" s="1">
        <f t="shared" si="62"/>
        <v>0</v>
      </c>
      <c r="FB63" s="1">
        <f t="shared" si="62"/>
        <v>0</v>
      </c>
      <c r="FC63" s="1">
        <f t="shared" si="62"/>
        <v>0</v>
      </c>
      <c r="FD63" s="1">
        <f t="shared" si="62"/>
        <v>0</v>
      </c>
      <c r="FE63" s="1">
        <f t="shared" si="62"/>
        <v>0</v>
      </c>
      <c r="FF63" s="1">
        <f t="shared" si="63"/>
        <v>0</v>
      </c>
      <c r="FG63" s="1">
        <f t="shared" si="63"/>
        <v>0</v>
      </c>
      <c r="FH63" s="1">
        <f t="shared" si="63"/>
        <v>0</v>
      </c>
      <c r="FI63" s="1">
        <f t="shared" si="63"/>
        <v>0</v>
      </c>
      <c r="FJ63" s="1">
        <f t="shared" si="63"/>
        <v>0</v>
      </c>
      <c r="FK63" s="1">
        <f t="shared" si="63"/>
        <v>0</v>
      </c>
      <c r="FL63" s="1">
        <f t="shared" si="63"/>
        <v>0</v>
      </c>
      <c r="FM63" s="1">
        <f t="shared" si="63"/>
        <v>0</v>
      </c>
      <c r="FN63" s="1">
        <f t="shared" si="63"/>
        <v>0</v>
      </c>
      <c r="FO63" s="1">
        <f t="shared" si="63"/>
        <v>0</v>
      </c>
      <c r="FP63" s="1">
        <f t="shared" si="63"/>
        <v>0</v>
      </c>
      <c r="FQ63" s="1">
        <f t="shared" si="63"/>
        <v>0</v>
      </c>
      <c r="FR63" s="1">
        <f t="shared" si="63"/>
        <v>0</v>
      </c>
      <c r="FS63" s="1">
        <f t="shared" si="63"/>
        <v>0</v>
      </c>
      <c r="FT63" s="1">
        <f t="shared" si="63"/>
        <v>0</v>
      </c>
      <c r="FU63" s="1">
        <f t="shared" si="63"/>
        <v>0</v>
      </c>
      <c r="FV63" s="1">
        <f t="shared" si="64"/>
        <v>0</v>
      </c>
      <c r="FW63" s="1">
        <f t="shared" si="64"/>
        <v>0</v>
      </c>
      <c r="FX63" s="1">
        <f t="shared" si="64"/>
        <v>0</v>
      </c>
      <c r="FY63" s="1">
        <f t="shared" si="64"/>
        <v>0</v>
      </c>
      <c r="FZ63" s="1">
        <f t="shared" si="64"/>
        <v>0</v>
      </c>
      <c r="GA63" s="1">
        <f t="shared" si="64"/>
        <v>0</v>
      </c>
      <c r="GB63" s="1">
        <f t="shared" si="64"/>
        <v>0</v>
      </c>
      <c r="GC63" s="1">
        <f t="shared" si="64"/>
        <v>0</v>
      </c>
      <c r="GD63" s="1">
        <f t="shared" si="64"/>
        <v>0</v>
      </c>
      <c r="GE63" s="1">
        <f t="shared" si="64"/>
        <v>0</v>
      </c>
      <c r="GF63" s="1">
        <f t="shared" si="64"/>
        <v>0</v>
      </c>
      <c r="GG63" s="1">
        <f t="shared" si="64"/>
        <v>0</v>
      </c>
      <c r="GH63" s="1">
        <f t="shared" si="65"/>
        <v>0</v>
      </c>
      <c r="GI63" s="1">
        <f t="shared" si="65"/>
        <v>0</v>
      </c>
      <c r="GJ63" s="1">
        <f t="shared" si="65"/>
        <v>0</v>
      </c>
      <c r="GK63" s="1">
        <f t="shared" si="65"/>
        <v>0</v>
      </c>
      <c r="GL63" s="1">
        <f t="shared" si="65"/>
        <v>0</v>
      </c>
      <c r="GM63" s="1">
        <f t="shared" si="65"/>
        <v>0</v>
      </c>
      <c r="GN63" s="1">
        <f t="shared" si="65"/>
        <v>0</v>
      </c>
      <c r="GO63" s="1">
        <f t="shared" si="65"/>
        <v>0</v>
      </c>
      <c r="GP63" s="1">
        <f t="shared" si="65"/>
        <v>0</v>
      </c>
      <c r="GQ63" s="1">
        <f t="shared" si="65"/>
        <v>0</v>
      </c>
      <c r="GR63" s="1">
        <f t="shared" si="55"/>
        <v>0</v>
      </c>
      <c r="GS63" s="1">
        <f t="shared" si="55"/>
        <v>0</v>
      </c>
      <c r="GT63" s="1">
        <f t="shared" si="55"/>
        <v>0</v>
      </c>
      <c r="GU63" s="1">
        <f t="shared" si="55"/>
        <v>0</v>
      </c>
      <c r="GV63" s="1">
        <f t="shared" si="55"/>
        <v>0</v>
      </c>
      <c r="GW63" s="1">
        <f t="shared" si="55"/>
        <v>0</v>
      </c>
      <c r="GX63" s="1">
        <f t="shared" si="55"/>
        <v>0</v>
      </c>
      <c r="GY63" s="1">
        <f t="shared" si="55"/>
        <v>0</v>
      </c>
      <c r="GZ63" s="1">
        <f t="shared" si="55"/>
        <v>0</v>
      </c>
      <c r="HA63" s="1">
        <f t="shared" si="55"/>
        <v>0</v>
      </c>
      <c r="HB63" s="1">
        <f t="shared" si="56"/>
        <v>0</v>
      </c>
      <c r="HC63" s="1">
        <f t="shared" si="56"/>
        <v>0</v>
      </c>
      <c r="HD63" s="1">
        <f t="shared" si="56"/>
        <v>0</v>
      </c>
      <c r="HE63" s="1">
        <f t="shared" si="56"/>
        <v>0</v>
      </c>
      <c r="HF63" s="1">
        <f t="shared" si="56"/>
        <v>0</v>
      </c>
      <c r="HG63" s="1">
        <f t="shared" si="56"/>
        <v>0</v>
      </c>
      <c r="HH63" s="1">
        <f t="shared" si="56"/>
        <v>0</v>
      </c>
      <c r="HI63" s="1">
        <f t="shared" si="56"/>
        <v>0</v>
      </c>
      <c r="HJ63" s="1">
        <f t="shared" si="56"/>
        <v>0</v>
      </c>
      <c r="HK63" s="1">
        <f t="shared" si="56"/>
        <v>0</v>
      </c>
      <c r="HL63" s="1">
        <f t="shared" si="66"/>
        <v>0</v>
      </c>
      <c r="HM63" s="1">
        <f t="shared" si="66"/>
        <v>0</v>
      </c>
      <c r="HN63" s="1">
        <f t="shared" si="66"/>
        <v>0</v>
      </c>
      <c r="HO63" s="1">
        <f t="shared" si="66"/>
        <v>0</v>
      </c>
      <c r="HP63" s="1">
        <f t="shared" si="66"/>
        <v>0</v>
      </c>
      <c r="HQ63" s="1">
        <f t="shared" si="66"/>
        <v>0</v>
      </c>
      <c r="HR63" s="1">
        <f t="shared" si="66"/>
        <v>0</v>
      </c>
      <c r="HS63" s="1">
        <f t="shared" si="66"/>
        <v>0</v>
      </c>
      <c r="HT63" s="1">
        <f t="shared" si="66"/>
        <v>0</v>
      </c>
      <c r="HU63" s="1">
        <f t="shared" si="66"/>
        <v>0</v>
      </c>
      <c r="HW63">
        <v>43</v>
      </c>
      <c r="HX63" s="15">
        <f t="shared" si="25"/>
        <v>0</v>
      </c>
      <c r="HY63">
        <f t="shared" si="49"/>
        <v>0</v>
      </c>
      <c r="HZ63" s="1" t="str">
        <f t="shared" si="26"/>
        <v/>
      </c>
      <c r="IA63" s="1">
        <f t="shared" si="27"/>
        <v>0</v>
      </c>
      <c r="IB63" t="str">
        <f t="shared" si="31"/>
        <v/>
      </c>
      <c r="IC63" t="str">
        <f t="shared" si="20"/>
        <v/>
      </c>
      <c r="ID63">
        <f>IF(HZ63&gt;$IC$18,1000,IF(HZ63=$IC$18,MIN(HZ63:$HZ$220),1000))</f>
        <v>1000</v>
      </c>
      <c r="IG63" s="1">
        <f t="shared" si="28"/>
        <v>0</v>
      </c>
      <c r="IH63" s="1">
        <f t="shared" si="21"/>
        <v>0</v>
      </c>
      <c r="II63" s="1">
        <f t="shared" si="29"/>
        <v>0</v>
      </c>
      <c r="IJ63" s="1">
        <f t="shared" si="30"/>
        <v>0</v>
      </c>
    </row>
    <row r="64" spans="1:244">
      <c r="A64">
        <v>44</v>
      </c>
      <c r="B64" t="str">
        <f t="shared" si="22"/>
        <v/>
      </c>
      <c r="C64" s="2" t="str">
        <f t="shared" si="23"/>
        <v/>
      </c>
      <c r="D64" s="28"/>
      <c r="E64" s="29"/>
      <c r="F64" s="30"/>
      <c r="G64" s="12" t="e">
        <f t="shared" si="0"/>
        <v>#VALUE!</v>
      </c>
      <c r="T64" s="16" t="str">
        <f t="shared" si="1"/>
        <v/>
      </c>
      <c r="U64" s="2">
        <v>44</v>
      </c>
      <c r="V64" s="2">
        <f>HLOOKUP($F$4,'tabulka hodnot'!$D$3:$J$203,'vypocet bodov do rebricka'!U64+1,0)</f>
        <v>75</v>
      </c>
      <c r="Y64" s="1" t="str">
        <f t="shared" si="24"/>
        <v>37-54</v>
      </c>
      <c r="Z64" s="1">
        <f t="shared" si="2"/>
        <v>3</v>
      </c>
      <c r="AA64" s="1" t="str">
        <f t="shared" si="3"/>
        <v>37</v>
      </c>
      <c r="AB64" s="1" t="str">
        <f t="shared" si="4"/>
        <v>54</v>
      </c>
      <c r="AC64">
        <f t="shared" si="5"/>
        <v>71</v>
      </c>
      <c r="AD64" s="1">
        <f t="shared" si="57"/>
        <v>0</v>
      </c>
      <c r="AE64" s="1">
        <f t="shared" si="57"/>
        <v>0</v>
      </c>
      <c r="AF64" s="1">
        <f t="shared" si="57"/>
        <v>0</v>
      </c>
      <c r="AG64" s="1">
        <f t="shared" si="57"/>
        <v>0</v>
      </c>
      <c r="AH64" s="1">
        <f t="shared" si="57"/>
        <v>0</v>
      </c>
      <c r="AI64" s="1">
        <f t="shared" si="57"/>
        <v>0</v>
      </c>
      <c r="AJ64" s="1">
        <f t="shared" si="57"/>
        <v>0</v>
      </c>
      <c r="AK64" s="1">
        <f t="shared" si="57"/>
        <v>0</v>
      </c>
      <c r="AL64" s="1">
        <f t="shared" si="57"/>
        <v>0</v>
      </c>
      <c r="AM64" s="1">
        <f t="shared" si="57"/>
        <v>0</v>
      </c>
      <c r="AN64" s="1">
        <f t="shared" si="57"/>
        <v>0</v>
      </c>
      <c r="AO64" s="1">
        <f t="shared" si="57"/>
        <v>0</v>
      </c>
      <c r="AP64" s="1">
        <f t="shared" si="57"/>
        <v>0</v>
      </c>
      <c r="AQ64" s="1">
        <f t="shared" si="57"/>
        <v>0</v>
      </c>
      <c r="AR64" s="1">
        <f t="shared" si="57"/>
        <v>0</v>
      </c>
      <c r="AS64" s="1">
        <f t="shared" si="57"/>
        <v>0</v>
      </c>
      <c r="AT64" s="1">
        <f t="shared" si="50"/>
        <v>0</v>
      </c>
      <c r="AU64" s="1">
        <f t="shared" si="50"/>
        <v>0</v>
      </c>
      <c r="AV64" s="1">
        <f t="shared" si="50"/>
        <v>0</v>
      </c>
      <c r="AW64" s="1">
        <f t="shared" si="50"/>
        <v>0</v>
      </c>
      <c r="AX64" s="1">
        <f t="shared" si="50"/>
        <v>0</v>
      </c>
      <c r="AY64" s="1">
        <f t="shared" si="50"/>
        <v>0</v>
      </c>
      <c r="AZ64" s="1">
        <f t="shared" si="50"/>
        <v>0</v>
      </c>
      <c r="BA64" s="1">
        <f t="shared" si="50"/>
        <v>0</v>
      </c>
      <c r="BB64" s="1">
        <f t="shared" si="50"/>
        <v>0</v>
      </c>
      <c r="BC64" s="1">
        <f t="shared" si="50"/>
        <v>0</v>
      </c>
      <c r="BD64" s="1">
        <f t="shared" si="50"/>
        <v>0</v>
      </c>
      <c r="BE64" s="1">
        <f t="shared" si="50"/>
        <v>0</v>
      </c>
      <c r="BF64" s="1">
        <f t="shared" si="50"/>
        <v>0</v>
      </c>
      <c r="BG64" s="1">
        <f t="shared" si="50"/>
        <v>0</v>
      </c>
      <c r="BH64" s="1">
        <f t="shared" si="50"/>
        <v>0</v>
      </c>
      <c r="BI64" s="1">
        <f t="shared" si="50"/>
        <v>0</v>
      </c>
      <c r="BJ64" s="1">
        <f t="shared" si="58"/>
        <v>0</v>
      </c>
      <c r="BK64" s="1">
        <f t="shared" si="58"/>
        <v>0</v>
      </c>
      <c r="BL64" s="1">
        <f t="shared" si="58"/>
        <v>0</v>
      </c>
      <c r="BM64" s="1">
        <f t="shared" si="58"/>
        <v>0</v>
      </c>
      <c r="BN64" s="1">
        <f t="shared" si="58"/>
        <v>75</v>
      </c>
      <c r="BO64" s="1">
        <f t="shared" si="58"/>
        <v>75</v>
      </c>
      <c r="BP64" s="1">
        <f t="shared" si="58"/>
        <v>75</v>
      </c>
      <c r="BQ64" s="1">
        <f t="shared" si="58"/>
        <v>75</v>
      </c>
      <c r="BR64" s="1">
        <f t="shared" si="58"/>
        <v>75</v>
      </c>
      <c r="BS64" s="1">
        <f t="shared" si="58"/>
        <v>75</v>
      </c>
      <c r="BT64" s="1">
        <f t="shared" si="58"/>
        <v>75</v>
      </c>
      <c r="BU64" s="1">
        <f t="shared" si="58"/>
        <v>75</v>
      </c>
      <c r="BV64" s="1">
        <f t="shared" si="58"/>
        <v>75</v>
      </c>
      <c r="BW64" s="1">
        <f t="shared" si="58"/>
        <v>75</v>
      </c>
      <c r="BX64" s="1">
        <f t="shared" si="58"/>
        <v>75</v>
      </c>
      <c r="BY64" s="1">
        <f t="shared" si="58"/>
        <v>75</v>
      </c>
      <c r="BZ64" s="1">
        <f t="shared" si="59"/>
        <v>63</v>
      </c>
      <c r="CA64" s="1">
        <f t="shared" si="59"/>
        <v>63</v>
      </c>
      <c r="CB64" s="1">
        <f t="shared" si="59"/>
        <v>63</v>
      </c>
      <c r="CC64" s="1">
        <f t="shared" si="59"/>
        <v>63</v>
      </c>
      <c r="CD64" s="1">
        <f t="shared" si="59"/>
        <v>63</v>
      </c>
      <c r="CE64" s="1">
        <f t="shared" si="59"/>
        <v>63</v>
      </c>
      <c r="CF64" s="1">
        <f t="shared" si="59"/>
        <v>0</v>
      </c>
      <c r="CG64" s="1">
        <f t="shared" si="59"/>
        <v>0</v>
      </c>
      <c r="CH64" s="1">
        <f t="shared" si="59"/>
        <v>0</v>
      </c>
      <c r="CI64" s="1">
        <f t="shared" si="59"/>
        <v>0</v>
      </c>
      <c r="CJ64" s="1">
        <f t="shared" si="59"/>
        <v>0</v>
      </c>
      <c r="CK64" s="1">
        <f t="shared" si="59"/>
        <v>0</v>
      </c>
      <c r="CL64" s="1">
        <f t="shared" si="59"/>
        <v>0</v>
      </c>
      <c r="CM64" s="1">
        <f t="shared" si="59"/>
        <v>0</v>
      </c>
      <c r="CN64" s="1">
        <f t="shared" si="59"/>
        <v>0</v>
      </c>
      <c r="CO64" s="1">
        <f t="shared" si="59"/>
        <v>0</v>
      </c>
      <c r="CP64" s="1">
        <f t="shared" si="60"/>
        <v>0</v>
      </c>
      <c r="CQ64" s="1">
        <f t="shared" si="60"/>
        <v>0</v>
      </c>
      <c r="CR64" s="1">
        <f t="shared" si="60"/>
        <v>0</v>
      </c>
      <c r="CS64" s="1">
        <f t="shared" si="60"/>
        <v>0</v>
      </c>
      <c r="CT64" s="1">
        <f t="shared" si="60"/>
        <v>0</v>
      </c>
      <c r="CU64" s="1">
        <f t="shared" si="60"/>
        <v>0</v>
      </c>
      <c r="CV64" s="1">
        <f t="shared" si="60"/>
        <v>0</v>
      </c>
      <c r="CW64" s="1">
        <f t="shared" si="60"/>
        <v>0</v>
      </c>
      <c r="CX64" s="1">
        <f t="shared" si="60"/>
        <v>0</v>
      </c>
      <c r="CY64" s="1">
        <f t="shared" si="60"/>
        <v>0</v>
      </c>
      <c r="CZ64" s="1">
        <f t="shared" si="60"/>
        <v>0</v>
      </c>
      <c r="DA64" s="1">
        <f t="shared" si="60"/>
        <v>0</v>
      </c>
      <c r="DB64" s="1">
        <f t="shared" si="60"/>
        <v>0</v>
      </c>
      <c r="DC64" s="1">
        <f t="shared" si="60"/>
        <v>0</v>
      </c>
      <c r="DD64" s="1">
        <f t="shared" si="60"/>
        <v>0</v>
      </c>
      <c r="DE64" s="1">
        <f t="shared" si="60"/>
        <v>0</v>
      </c>
      <c r="DF64" s="1">
        <f t="shared" si="61"/>
        <v>0</v>
      </c>
      <c r="DG64" s="1">
        <f t="shared" si="61"/>
        <v>0</v>
      </c>
      <c r="DH64" s="1">
        <f t="shared" si="61"/>
        <v>0</v>
      </c>
      <c r="DI64" s="1">
        <f t="shared" si="61"/>
        <v>0</v>
      </c>
      <c r="DJ64" s="1">
        <f t="shared" si="61"/>
        <v>0</v>
      </c>
      <c r="DK64" s="1">
        <f t="shared" si="61"/>
        <v>0</v>
      </c>
      <c r="DL64" s="1">
        <f t="shared" si="61"/>
        <v>0</v>
      </c>
      <c r="DM64" s="1">
        <f t="shared" si="61"/>
        <v>0</v>
      </c>
      <c r="DN64" s="1">
        <f t="shared" si="61"/>
        <v>0</v>
      </c>
      <c r="DO64" s="1">
        <f t="shared" si="61"/>
        <v>0</v>
      </c>
      <c r="DP64" s="1">
        <f t="shared" si="52"/>
        <v>0</v>
      </c>
      <c r="DQ64" s="1">
        <f t="shared" si="52"/>
        <v>0</v>
      </c>
      <c r="DR64" s="1">
        <f t="shared" si="52"/>
        <v>0</v>
      </c>
      <c r="DS64" s="1">
        <f t="shared" si="52"/>
        <v>0</v>
      </c>
      <c r="DT64" s="1">
        <f t="shared" si="52"/>
        <v>0</v>
      </c>
      <c r="DU64" s="1">
        <f t="shared" si="52"/>
        <v>0</v>
      </c>
      <c r="DV64" s="1">
        <f t="shared" si="52"/>
        <v>0</v>
      </c>
      <c r="DW64" s="1">
        <f t="shared" si="52"/>
        <v>0</v>
      </c>
      <c r="DX64" s="1">
        <f t="shared" si="52"/>
        <v>0</v>
      </c>
      <c r="DY64" s="1">
        <f t="shared" si="52"/>
        <v>0</v>
      </c>
      <c r="DZ64" s="1">
        <f t="shared" si="53"/>
        <v>0</v>
      </c>
      <c r="EA64" s="1">
        <f t="shared" si="53"/>
        <v>0</v>
      </c>
      <c r="EB64" s="1">
        <f t="shared" si="53"/>
        <v>0</v>
      </c>
      <c r="EC64" s="1">
        <f t="shared" si="53"/>
        <v>0</v>
      </c>
      <c r="ED64" s="1">
        <f t="shared" si="53"/>
        <v>0</v>
      </c>
      <c r="EE64" s="1">
        <f t="shared" si="53"/>
        <v>0</v>
      </c>
      <c r="EF64" s="1">
        <f t="shared" si="53"/>
        <v>0</v>
      </c>
      <c r="EG64" s="1">
        <f t="shared" si="53"/>
        <v>0</v>
      </c>
      <c r="EH64" s="1">
        <f t="shared" si="53"/>
        <v>0</v>
      </c>
      <c r="EI64" s="1">
        <f t="shared" si="53"/>
        <v>0</v>
      </c>
      <c r="EJ64" s="1">
        <f t="shared" si="53"/>
        <v>0</v>
      </c>
      <c r="EK64" s="1">
        <f t="shared" si="53"/>
        <v>0</v>
      </c>
      <c r="EL64" s="1">
        <f t="shared" si="53"/>
        <v>0</v>
      </c>
      <c r="EM64" s="1">
        <f t="shared" si="53"/>
        <v>0</v>
      </c>
      <c r="EN64" s="1">
        <f t="shared" si="53"/>
        <v>0</v>
      </c>
      <c r="EO64" s="1">
        <f t="shared" si="53"/>
        <v>0</v>
      </c>
      <c r="EP64" s="1">
        <f t="shared" si="62"/>
        <v>0</v>
      </c>
      <c r="EQ64" s="1">
        <f t="shared" si="62"/>
        <v>0</v>
      </c>
      <c r="ER64" s="1">
        <f t="shared" si="62"/>
        <v>0</v>
      </c>
      <c r="ES64" s="1">
        <f t="shared" si="62"/>
        <v>0</v>
      </c>
      <c r="ET64" s="1">
        <f t="shared" si="62"/>
        <v>0</v>
      </c>
      <c r="EU64" s="1">
        <f t="shared" si="62"/>
        <v>0</v>
      </c>
      <c r="EV64" s="1">
        <f t="shared" si="62"/>
        <v>0</v>
      </c>
      <c r="EW64" s="1">
        <f t="shared" si="62"/>
        <v>0</v>
      </c>
      <c r="EX64" s="1">
        <f t="shared" si="62"/>
        <v>0</v>
      </c>
      <c r="EY64" s="1">
        <f t="shared" si="62"/>
        <v>0</v>
      </c>
      <c r="EZ64" s="1">
        <f t="shared" si="62"/>
        <v>0</v>
      </c>
      <c r="FA64" s="1">
        <f t="shared" si="62"/>
        <v>0</v>
      </c>
      <c r="FB64" s="1">
        <f t="shared" si="62"/>
        <v>0</v>
      </c>
      <c r="FC64" s="1">
        <f t="shared" si="62"/>
        <v>0</v>
      </c>
      <c r="FD64" s="1">
        <f t="shared" si="62"/>
        <v>0</v>
      </c>
      <c r="FE64" s="1">
        <f t="shared" si="62"/>
        <v>0</v>
      </c>
      <c r="FF64" s="1">
        <f t="shared" si="63"/>
        <v>0</v>
      </c>
      <c r="FG64" s="1">
        <f t="shared" si="63"/>
        <v>0</v>
      </c>
      <c r="FH64" s="1">
        <f t="shared" si="63"/>
        <v>0</v>
      </c>
      <c r="FI64" s="1">
        <f t="shared" si="63"/>
        <v>0</v>
      </c>
      <c r="FJ64" s="1">
        <f t="shared" si="63"/>
        <v>0</v>
      </c>
      <c r="FK64" s="1">
        <f t="shared" si="63"/>
        <v>0</v>
      </c>
      <c r="FL64" s="1">
        <f t="shared" si="63"/>
        <v>0</v>
      </c>
      <c r="FM64" s="1">
        <f t="shared" si="63"/>
        <v>0</v>
      </c>
      <c r="FN64" s="1">
        <f t="shared" si="63"/>
        <v>0</v>
      </c>
      <c r="FO64" s="1">
        <f t="shared" si="63"/>
        <v>0</v>
      </c>
      <c r="FP64" s="1">
        <f t="shared" si="63"/>
        <v>0</v>
      </c>
      <c r="FQ64" s="1">
        <f t="shared" si="63"/>
        <v>0</v>
      </c>
      <c r="FR64" s="1">
        <f t="shared" si="63"/>
        <v>0</v>
      </c>
      <c r="FS64" s="1">
        <f t="shared" si="63"/>
        <v>0</v>
      </c>
      <c r="FT64" s="1">
        <f t="shared" si="63"/>
        <v>0</v>
      </c>
      <c r="FU64" s="1">
        <f t="shared" si="63"/>
        <v>0</v>
      </c>
      <c r="FV64" s="1">
        <f t="shared" si="64"/>
        <v>0</v>
      </c>
      <c r="FW64" s="1">
        <f t="shared" si="64"/>
        <v>0</v>
      </c>
      <c r="FX64" s="1">
        <f t="shared" si="64"/>
        <v>0</v>
      </c>
      <c r="FY64" s="1">
        <f t="shared" si="64"/>
        <v>0</v>
      </c>
      <c r="FZ64" s="1">
        <f t="shared" si="64"/>
        <v>0</v>
      </c>
      <c r="GA64" s="1">
        <f t="shared" si="64"/>
        <v>0</v>
      </c>
      <c r="GB64" s="1">
        <f t="shared" si="64"/>
        <v>0</v>
      </c>
      <c r="GC64" s="1">
        <f t="shared" si="64"/>
        <v>0</v>
      </c>
      <c r="GD64" s="1">
        <f t="shared" si="64"/>
        <v>0</v>
      </c>
      <c r="GE64" s="1">
        <f t="shared" si="64"/>
        <v>0</v>
      </c>
      <c r="GF64" s="1">
        <f t="shared" si="64"/>
        <v>0</v>
      </c>
      <c r="GG64" s="1">
        <f t="shared" si="64"/>
        <v>0</v>
      </c>
      <c r="GH64" s="1">
        <f t="shared" si="65"/>
        <v>0</v>
      </c>
      <c r="GI64" s="1">
        <f t="shared" si="65"/>
        <v>0</v>
      </c>
      <c r="GJ64" s="1">
        <f t="shared" si="65"/>
        <v>0</v>
      </c>
      <c r="GK64" s="1">
        <f t="shared" si="65"/>
        <v>0</v>
      </c>
      <c r="GL64" s="1">
        <f t="shared" si="65"/>
        <v>0</v>
      </c>
      <c r="GM64" s="1">
        <f t="shared" si="65"/>
        <v>0</v>
      </c>
      <c r="GN64" s="1">
        <f t="shared" si="65"/>
        <v>0</v>
      </c>
      <c r="GO64" s="1">
        <f t="shared" si="65"/>
        <v>0</v>
      </c>
      <c r="GP64" s="1">
        <f t="shared" si="65"/>
        <v>0</v>
      </c>
      <c r="GQ64" s="1">
        <f t="shared" si="65"/>
        <v>0</v>
      </c>
      <c r="GR64" s="1">
        <f t="shared" si="55"/>
        <v>0</v>
      </c>
      <c r="GS64" s="1">
        <f t="shared" si="55"/>
        <v>0</v>
      </c>
      <c r="GT64" s="1">
        <f t="shared" si="55"/>
        <v>0</v>
      </c>
      <c r="GU64" s="1">
        <f t="shared" si="55"/>
        <v>0</v>
      </c>
      <c r="GV64" s="1">
        <f t="shared" si="55"/>
        <v>0</v>
      </c>
      <c r="GW64" s="1">
        <f t="shared" si="55"/>
        <v>0</v>
      </c>
      <c r="GX64" s="1">
        <f t="shared" si="55"/>
        <v>0</v>
      </c>
      <c r="GY64" s="1">
        <f t="shared" si="55"/>
        <v>0</v>
      </c>
      <c r="GZ64" s="1">
        <f t="shared" si="55"/>
        <v>0</v>
      </c>
      <c r="HA64" s="1">
        <f t="shared" si="55"/>
        <v>0</v>
      </c>
      <c r="HB64" s="1">
        <f t="shared" si="56"/>
        <v>0</v>
      </c>
      <c r="HC64" s="1">
        <f t="shared" si="56"/>
        <v>0</v>
      </c>
      <c r="HD64" s="1">
        <f t="shared" si="56"/>
        <v>0</v>
      </c>
      <c r="HE64" s="1">
        <f t="shared" si="56"/>
        <v>0</v>
      </c>
      <c r="HF64" s="1">
        <f t="shared" si="56"/>
        <v>0</v>
      </c>
      <c r="HG64" s="1">
        <f t="shared" si="56"/>
        <v>0</v>
      </c>
      <c r="HH64" s="1">
        <f t="shared" si="56"/>
        <v>0</v>
      </c>
      <c r="HI64" s="1">
        <f t="shared" si="56"/>
        <v>0</v>
      </c>
      <c r="HJ64" s="1">
        <f t="shared" si="56"/>
        <v>0</v>
      </c>
      <c r="HK64" s="1">
        <f t="shared" si="56"/>
        <v>0</v>
      </c>
      <c r="HL64" s="1">
        <f t="shared" si="66"/>
        <v>0</v>
      </c>
      <c r="HM64" s="1">
        <f t="shared" si="66"/>
        <v>0</v>
      </c>
      <c r="HN64" s="1">
        <f t="shared" si="66"/>
        <v>0</v>
      </c>
      <c r="HO64" s="1">
        <f t="shared" si="66"/>
        <v>0</v>
      </c>
      <c r="HP64" s="1">
        <f t="shared" si="66"/>
        <v>0</v>
      </c>
      <c r="HQ64" s="1">
        <f t="shared" si="66"/>
        <v>0</v>
      </c>
      <c r="HR64" s="1">
        <f t="shared" si="66"/>
        <v>0</v>
      </c>
      <c r="HS64" s="1">
        <f t="shared" si="66"/>
        <v>0</v>
      </c>
      <c r="HT64" s="1">
        <f t="shared" si="66"/>
        <v>0</v>
      </c>
      <c r="HU64" s="1">
        <f t="shared" si="66"/>
        <v>0</v>
      </c>
      <c r="HW64">
        <v>44</v>
      </c>
      <c r="HX64" s="15">
        <f t="shared" si="25"/>
        <v>0</v>
      </c>
      <c r="HY64">
        <f t="shared" si="49"/>
        <v>0</v>
      </c>
      <c r="HZ64" s="1" t="str">
        <f t="shared" si="26"/>
        <v/>
      </c>
      <c r="IA64" s="1">
        <f t="shared" si="27"/>
        <v>0</v>
      </c>
      <c r="IB64" t="str">
        <f t="shared" si="31"/>
        <v/>
      </c>
      <c r="IC64" t="str">
        <f t="shared" si="20"/>
        <v/>
      </c>
      <c r="ID64">
        <f>IF(HZ64&gt;$IC$18,1000,IF(HZ64=$IC$18,MIN(HZ64:$HZ$220),1000))</f>
        <v>1000</v>
      </c>
      <c r="IG64" s="1">
        <f t="shared" si="28"/>
        <v>0</v>
      </c>
      <c r="IH64" s="1">
        <f t="shared" si="21"/>
        <v>0</v>
      </c>
      <c r="II64" s="1">
        <f t="shared" si="29"/>
        <v>0</v>
      </c>
      <c r="IJ64" s="1">
        <f t="shared" si="30"/>
        <v>0</v>
      </c>
    </row>
    <row r="65" spans="1:244">
      <c r="A65">
        <v>45</v>
      </c>
      <c r="B65" t="str">
        <f t="shared" si="22"/>
        <v/>
      </c>
      <c r="C65" s="2" t="str">
        <f t="shared" si="23"/>
        <v/>
      </c>
      <c r="D65" s="28"/>
      <c r="E65" s="29"/>
      <c r="F65" s="30"/>
      <c r="G65" s="12" t="e">
        <f t="shared" si="0"/>
        <v>#VALUE!</v>
      </c>
      <c r="T65" s="16" t="str">
        <f t="shared" si="1"/>
        <v/>
      </c>
      <c r="U65" s="2">
        <v>45</v>
      </c>
      <c r="V65" s="2">
        <f>HLOOKUP($F$4,'tabulka hodnot'!$D$3:$J$203,'vypocet bodov do rebricka'!U65+1,0)</f>
        <v>75</v>
      </c>
      <c r="Y65" s="1" t="str">
        <f t="shared" si="24"/>
        <v>37-54</v>
      </c>
      <c r="Z65" s="1">
        <f t="shared" si="2"/>
        <v>3</v>
      </c>
      <c r="AA65" s="1" t="str">
        <f t="shared" si="3"/>
        <v>37</v>
      </c>
      <c r="AB65" s="1" t="str">
        <f t="shared" si="4"/>
        <v>54</v>
      </c>
      <c r="AC65">
        <f t="shared" si="5"/>
        <v>71</v>
      </c>
      <c r="AD65" s="1">
        <f t="shared" si="57"/>
        <v>0</v>
      </c>
      <c r="AE65" s="1">
        <f t="shared" si="57"/>
        <v>0</v>
      </c>
      <c r="AF65" s="1">
        <f t="shared" si="57"/>
        <v>0</v>
      </c>
      <c r="AG65" s="1">
        <f t="shared" si="57"/>
        <v>0</v>
      </c>
      <c r="AH65" s="1">
        <f t="shared" si="57"/>
        <v>0</v>
      </c>
      <c r="AI65" s="1">
        <f t="shared" si="57"/>
        <v>0</v>
      </c>
      <c r="AJ65" s="1">
        <f t="shared" si="57"/>
        <v>0</v>
      </c>
      <c r="AK65" s="1">
        <f t="shared" si="57"/>
        <v>0</v>
      </c>
      <c r="AL65" s="1">
        <f t="shared" si="57"/>
        <v>0</v>
      </c>
      <c r="AM65" s="1">
        <f t="shared" si="57"/>
        <v>0</v>
      </c>
      <c r="AN65" s="1">
        <f t="shared" si="57"/>
        <v>0</v>
      </c>
      <c r="AO65" s="1">
        <f t="shared" si="57"/>
        <v>0</v>
      </c>
      <c r="AP65" s="1">
        <f t="shared" si="57"/>
        <v>0</v>
      </c>
      <c r="AQ65" s="1">
        <f t="shared" si="57"/>
        <v>0</v>
      </c>
      <c r="AR65" s="1">
        <f t="shared" si="57"/>
        <v>0</v>
      </c>
      <c r="AS65" s="1">
        <f t="shared" si="57"/>
        <v>0</v>
      </c>
      <c r="AT65" s="1">
        <f t="shared" si="50"/>
        <v>0</v>
      </c>
      <c r="AU65" s="1">
        <f t="shared" si="50"/>
        <v>0</v>
      </c>
      <c r="AV65" s="1">
        <f t="shared" si="50"/>
        <v>0</v>
      </c>
      <c r="AW65" s="1">
        <f t="shared" si="50"/>
        <v>0</v>
      </c>
      <c r="AX65" s="1">
        <f t="shared" si="50"/>
        <v>0</v>
      </c>
      <c r="AY65" s="1">
        <f t="shared" si="50"/>
        <v>0</v>
      </c>
      <c r="AZ65" s="1">
        <f t="shared" si="50"/>
        <v>0</v>
      </c>
      <c r="BA65" s="1">
        <f t="shared" si="50"/>
        <v>0</v>
      </c>
      <c r="BB65" s="1">
        <f t="shared" si="50"/>
        <v>0</v>
      </c>
      <c r="BC65" s="1">
        <f t="shared" si="50"/>
        <v>0</v>
      </c>
      <c r="BD65" s="1">
        <f t="shared" si="50"/>
        <v>0</v>
      </c>
      <c r="BE65" s="1">
        <f t="shared" si="50"/>
        <v>0</v>
      </c>
      <c r="BF65" s="1">
        <f t="shared" si="50"/>
        <v>0</v>
      </c>
      <c r="BG65" s="1">
        <f t="shared" si="50"/>
        <v>0</v>
      </c>
      <c r="BH65" s="1">
        <f t="shared" si="50"/>
        <v>0</v>
      </c>
      <c r="BI65" s="1">
        <f t="shared" si="50"/>
        <v>0</v>
      </c>
      <c r="BJ65" s="1">
        <f t="shared" si="58"/>
        <v>0</v>
      </c>
      <c r="BK65" s="1">
        <f t="shared" si="58"/>
        <v>0</v>
      </c>
      <c r="BL65" s="1">
        <f t="shared" si="58"/>
        <v>0</v>
      </c>
      <c r="BM65" s="1">
        <f t="shared" si="58"/>
        <v>0</v>
      </c>
      <c r="BN65" s="1">
        <f t="shared" si="58"/>
        <v>75</v>
      </c>
      <c r="BO65" s="1">
        <f t="shared" si="58"/>
        <v>75</v>
      </c>
      <c r="BP65" s="1">
        <f t="shared" si="58"/>
        <v>75</v>
      </c>
      <c r="BQ65" s="1">
        <f t="shared" si="58"/>
        <v>75</v>
      </c>
      <c r="BR65" s="1">
        <f t="shared" si="58"/>
        <v>75</v>
      </c>
      <c r="BS65" s="1">
        <f t="shared" si="58"/>
        <v>75</v>
      </c>
      <c r="BT65" s="1">
        <f t="shared" si="58"/>
        <v>75</v>
      </c>
      <c r="BU65" s="1">
        <f t="shared" si="58"/>
        <v>75</v>
      </c>
      <c r="BV65" s="1">
        <f t="shared" si="58"/>
        <v>75</v>
      </c>
      <c r="BW65" s="1">
        <f t="shared" si="58"/>
        <v>75</v>
      </c>
      <c r="BX65" s="1">
        <f t="shared" si="58"/>
        <v>75</v>
      </c>
      <c r="BY65" s="1">
        <f t="shared" si="58"/>
        <v>75</v>
      </c>
      <c r="BZ65" s="1">
        <f t="shared" si="59"/>
        <v>63</v>
      </c>
      <c r="CA65" s="1">
        <f t="shared" si="59"/>
        <v>63</v>
      </c>
      <c r="CB65" s="1">
        <f t="shared" si="59"/>
        <v>63</v>
      </c>
      <c r="CC65" s="1">
        <f t="shared" si="59"/>
        <v>63</v>
      </c>
      <c r="CD65" s="1">
        <f t="shared" si="59"/>
        <v>63</v>
      </c>
      <c r="CE65" s="1">
        <f t="shared" si="59"/>
        <v>63</v>
      </c>
      <c r="CF65" s="1">
        <f t="shared" si="59"/>
        <v>0</v>
      </c>
      <c r="CG65" s="1">
        <f t="shared" si="59"/>
        <v>0</v>
      </c>
      <c r="CH65" s="1">
        <f t="shared" si="59"/>
        <v>0</v>
      </c>
      <c r="CI65" s="1">
        <f t="shared" si="59"/>
        <v>0</v>
      </c>
      <c r="CJ65" s="1">
        <f t="shared" si="59"/>
        <v>0</v>
      </c>
      <c r="CK65" s="1">
        <f t="shared" si="59"/>
        <v>0</v>
      </c>
      <c r="CL65" s="1">
        <f t="shared" si="59"/>
        <v>0</v>
      </c>
      <c r="CM65" s="1">
        <f t="shared" si="59"/>
        <v>0</v>
      </c>
      <c r="CN65" s="1">
        <f t="shared" si="59"/>
        <v>0</v>
      </c>
      <c r="CO65" s="1">
        <f t="shared" si="59"/>
        <v>0</v>
      </c>
      <c r="CP65" s="1">
        <f t="shared" si="60"/>
        <v>0</v>
      </c>
      <c r="CQ65" s="1">
        <f t="shared" si="60"/>
        <v>0</v>
      </c>
      <c r="CR65" s="1">
        <f t="shared" si="60"/>
        <v>0</v>
      </c>
      <c r="CS65" s="1">
        <f t="shared" si="60"/>
        <v>0</v>
      </c>
      <c r="CT65" s="1">
        <f t="shared" si="60"/>
        <v>0</v>
      </c>
      <c r="CU65" s="1">
        <f t="shared" si="60"/>
        <v>0</v>
      </c>
      <c r="CV65" s="1">
        <f t="shared" si="60"/>
        <v>0</v>
      </c>
      <c r="CW65" s="1">
        <f t="shared" si="60"/>
        <v>0</v>
      </c>
      <c r="CX65" s="1">
        <f t="shared" si="60"/>
        <v>0</v>
      </c>
      <c r="CY65" s="1">
        <f t="shared" si="60"/>
        <v>0</v>
      </c>
      <c r="CZ65" s="1">
        <f t="shared" si="60"/>
        <v>0</v>
      </c>
      <c r="DA65" s="1">
        <f t="shared" si="60"/>
        <v>0</v>
      </c>
      <c r="DB65" s="1">
        <f t="shared" si="60"/>
        <v>0</v>
      </c>
      <c r="DC65" s="1">
        <f t="shared" si="60"/>
        <v>0</v>
      </c>
      <c r="DD65" s="1">
        <f t="shared" si="60"/>
        <v>0</v>
      </c>
      <c r="DE65" s="1">
        <f t="shared" si="60"/>
        <v>0</v>
      </c>
      <c r="DF65" s="1">
        <f t="shared" si="61"/>
        <v>0</v>
      </c>
      <c r="DG65" s="1">
        <f t="shared" si="61"/>
        <v>0</v>
      </c>
      <c r="DH65" s="1">
        <f t="shared" si="61"/>
        <v>0</v>
      </c>
      <c r="DI65" s="1">
        <f t="shared" si="61"/>
        <v>0</v>
      </c>
      <c r="DJ65" s="1">
        <f t="shared" si="61"/>
        <v>0</v>
      </c>
      <c r="DK65" s="1">
        <f t="shared" si="61"/>
        <v>0</v>
      </c>
      <c r="DL65" s="1">
        <f t="shared" si="61"/>
        <v>0</v>
      </c>
      <c r="DM65" s="1">
        <f t="shared" si="61"/>
        <v>0</v>
      </c>
      <c r="DN65" s="1">
        <f t="shared" si="61"/>
        <v>0</v>
      </c>
      <c r="DO65" s="1">
        <f t="shared" si="61"/>
        <v>0</v>
      </c>
      <c r="DP65" s="1">
        <f t="shared" si="52"/>
        <v>0</v>
      </c>
      <c r="DQ65" s="1">
        <f t="shared" si="52"/>
        <v>0</v>
      </c>
      <c r="DR65" s="1">
        <f t="shared" si="52"/>
        <v>0</v>
      </c>
      <c r="DS65" s="1">
        <f t="shared" si="52"/>
        <v>0</v>
      </c>
      <c r="DT65" s="1">
        <f t="shared" si="52"/>
        <v>0</v>
      </c>
      <c r="DU65" s="1">
        <f t="shared" si="52"/>
        <v>0</v>
      </c>
      <c r="DV65" s="1">
        <f t="shared" si="52"/>
        <v>0</v>
      </c>
      <c r="DW65" s="1">
        <f t="shared" si="52"/>
        <v>0</v>
      </c>
      <c r="DX65" s="1">
        <f t="shared" si="52"/>
        <v>0</v>
      </c>
      <c r="DY65" s="1">
        <f t="shared" si="52"/>
        <v>0</v>
      </c>
      <c r="DZ65" s="1">
        <f t="shared" si="53"/>
        <v>0</v>
      </c>
      <c r="EA65" s="1">
        <f t="shared" si="53"/>
        <v>0</v>
      </c>
      <c r="EB65" s="1">
        <f t="shared" si="53"/>
        <v>0</v>
      </c>
      <c r="EC65" s="1">
        <f t="shared" si="53"/>
        <v>0</v>
      </c>
      <c r="ED65" s="1">
        <f t="shared" si="53"/>
        <v>0</v>
      </c>
      <c r="EE65" s="1">
        <f t="shared" si="53"/>
        <v>0</v>
      </c>
      <c r="EF65" s="1">
        <f t="shared" si="53"/>
        <v>0</v>
      </c>
      <c r="EG65" s="1">
        <f t="shared" si="53"/>
        <v>0</v>
      </c>
      <c r="EH65" s="1">
        <f t="shared" si="53"/>
        <v>0</v>
      </c>
      <c r="EI65" s="1">
        <f t="shared" si="53"/>
        <v>0</v>
      </c>
      <c r="EJ65" s="1">
        <f t="shared" si="53"/>
        <v>0</v>
      </c>
      <c r="EK65" s="1">
        <f t="shared" si="53"/>
        <v>0</v>
      </c>
      <c r="EL65" s="1">
        <f t="shared" si="53"/>
        <v>0</v>
      </c>
      <c r="EM65" s="1">
        <f t="shared" si="53"/>
        <v>0</v>
      </c>
      <c r="EN65" s="1">
        <f t="shared" si="53"/>
        <v>0</v>
      </c>
      <c r="EO65" s="1">
        <f t="shared" si="53"/>
        <v>0</v>
      </c>
      <c r="EP65" s="1">
        <f t="shared" si="62"/>
        <v>0</v>
      </c>
      <c r="EQ65" s="1">
        <f t="shared" si="62"/>
        <v>0</v>
      </c>
      <c r="ER65" s="1">
        <f t="shared" si="62"/>
        <v>0</v>
      </c>
      <c r="ES65" s="1">
        <f t="shared" si="62"/>
        <v>0</v>
      </c>
      <c r="ET65" s="1">
        <f t="shared" si="62"/>
        <v>0</v>
      </c>
      <c r="EU65" s="1">
        <f t="shared" si="62"/>
        <v>0</v>
      </c>
      <c r="EV65" s="1">
        <f t="shared" si="62"/>
        <v>0</v>
      </c>
      <c r="EW65" s="1">
        <f t="shared" si="62"/>
        <v>0</v>
      </c>
      <c r="EX65" s="1">
        <f t="shared" si="62"/>
        <v>0</v>
      </c>
      <c r="EY65" s="1">
        <f t="shared" si="62"/>
        <v>0</v>
      </c>
      <c r="EZ65" s="1">
        <f t="shared" si="62"/>
        <v>0</v>
      </c>
      <c r="FA65" s="1">
        <f t="shared" si="62"/>
        <v>0</v>
      </c>
      <c r="FB65" s="1">
        <f t="shared" si="62"/>
        <v>0</v>
      </c>
      <c r="FC65" s="1">
        <f t="shared" si="62"/>
        <v>0</v>
      </c>
      <c r="FD65" s="1">
        <f t="shared" si="62"/>
        <v>0</v>
      </c>
      <c r="FE65" s="1">
        <f t="shared" si="62"/>
        <v>0</v>
      </c>
      <c r="FF65" s="1">
        <f t="shared" si="63"/>
        <v>0</v>
      </c>
      <c r="FG65" s="1">
        <f t="shared" si="63"/>
        <v>0</v>
      </c>
      <c r="FH65" s="1">
        <f t="shared" si="63"/>
        <v>0</v>
      </c>
      <c r="FI65" s="1">
        <f t="shared" si="63"/>
        <v>0</v>
      </c>
      <c r="FJ65" s="1">
        <f t="shared" si="63"/>
        <v>0</v>
      </c>
      <c r="FK65" s="1">
        <f t="shared" si="63"/>
        <v>0</v>
      </c>
      <c r="FL65" s="1">
        <f t="shared" si="63"/>
        <v>0</v>
      </c>
      <c r="FM65" s="1">
        <f t="shared" si="63"/>
        <v>0</v>
      </c>
      <c r="FN65" s="1">
        <f t="shared" si="63"/>
        <v>0</v>
      </c>
      <c r="FO65" s="1">
        <f t="shared" si="63"/>
        <v>0</v>
      </c>
      <c r="FP65" s="1">
        <f t="shared" si="63"/>
        <v>0</v>
      </c>
      <c r="FQ65" s="1">
        <f t="shared" si="63"/>
        <v>0</v>
      </c>
      <c r="FR65" s="1">
        <f t="shared" si="63"/>
        <v>0</v>
      </c>
      <c r="FS65" s="1">
        <f t="shared" si="63"/>
        <v>0</v>
      </c>
      <c r="FT65" s="1">
        <f t="shared" si="63"/>
        <v>0</v>
      </c>
      <c r="FU65" s="1">
        <f t="shared" si="63"/>
        <v>0</v>
      </c>
      <c r="FV65" s="1">
        <f t="shared" si="64"/>
        <v>0</v>
      </c>
      <c r="FW65" s="1">
        <f t="shared" si="64"/>
        <v>0</v>
      </c>
      <c r="FX65" s="1">
        <f t="shared" si="64"/>
        <v>0</v>
      </c>
      <c r="FY65" s="1">
        <f t="shared" si="64"/>
        <v>0</v>
      </c>
      <c r="FZ65" s="1">
        <f t="shared" si="64"/>
        <v>0</v>
      </c>
      <c r="GA65" s="1">
        <f t="shared" si="64"/>
        <v>0</v>
      </c>
      <c r="GB65" s="1">
        <f t="shared" si="64"/>
        <v>0</v>
      </c>
      <c r="GC65" s="1">
        <f t="shared" si="64"/>
        <v>0</v>
      </c>
      <c r="GD65" s="1">
        <f t="shared" si="64"/>
        <v>0</v>
      </c>
      <c r="GE65" s="1">
        <f t="shared" si="64"/>
        <v>0</v>
      </c>
      <c r="GF65" s="1">
        <f t="shared" si="64"/>
        <v>0</v>
      </c>
      <c r="GG65" s="1">
        <f t="shared" si="64"/>
        <v>0</v>
      </c>
      <c r="GH65" s="1">
        <f t="shared" si="65"/>
        <v>0</v>
      </c>
      <c r="GI65" s="1">
        <f t="shared" si="65"/>
        <v>0</v>
      </c>
      <c r="GJ65" s="1">
        <f t="shared" si="65"/>
        <v>0</v>
      </c>
      <c r="GK65" s="1">
        <f t="shared" si="65"/>
        <v>0</v>
      </c>
      <c r="GL65" s="1">
        <f t="shared" si="65"/>
        <v>0</v>
      </c>
      <c r="GM65" s="1">
        <f t="shared" si="65"/>
        <v>0</v>
      </c>
      <c r="GN65" s="1">
        <f t="shared" si="65"/>
        <v>0</v>
      </c>
      <c r="GO65" s="1">
        <f t="shared" si="65"/>
        <v>0</v>
      </c>
      <c r="GP65" s="1">
        <f t="shared" si="65"/>
        <v>0</v>
      </c>
      <c r="GQ65" s="1">
        <f t="shared" si="65"/>
        <v>0</v>
      </c>
      <c r="GR65" s="1">
        <f t="shared" si="55"/>
        <v>0</v>
      </c>
      <c r="GS65" s="1">
        <f t="shared" si="55"/>
        <v>0</v>
      </c>
      <c r="GT65" s="1">
        <f t="shared" si="55"/>
        <v>0</v>
      </c>
      <c r="GU65" s="1">
        <f t="shared" si="55"/>
        <v>0</v>
      </c>
      <c r="GV65" s="1">
        <f t="shared" si="55"/>
        <v>0</v>
      </c>
      <c r="GW65" s="1">
        <f t="shared" si="55"/>
        <v>0</v>
      </c>
      <c r="GX65" s="1">
        <f t="shared" si="55"/>
        <v>0</v>
      </c>
      <c r="GY65" s="1">
        <f t="shared" si="55"/>
        <v>0</v>
      </c>
      <c r="GZ65" s="1">
        <f t="shared" si="55"/>
        <v>0</v>
      </c>
      <c r="HA65" s="1">
        <f t="shared" si="55"/>
        <v>0</v>
      </c>
      <c r="HB65" s="1">
        <f t="shared" si="56"/>
        <v>0</v>
      </c>
      <c r="HC65" s="1">
        <f t="shared" si="56"/>
        <v>0</v>
      </c>
      <c r="HD65" s="1">
        <f t="shared" si="56"/>
        <v>0</v>
      </c>
      <c r="HE65" s="1">
        <f t="shared" si="56"/>
        <v>0</v>
      </c>
      <c r="HF65" s="1">
        <f t="shared" si="56"/>
        <v>0</v>
      </c>
      <c r="HG65" s="1">
        <f t="shared" si="56"/>
        <v>0</v>
      </c>
      <c r="HH65" s="1">
        <f t="shared" si="56"/>
        <v>0</v>
      </c>
      <c r="HI65" s="1">
        <f t="shared" si="56"/>
        <v>0</v>
      </c>
      <c r="HJ65" s="1">
        <f t="shared" si="56"/>
        <v>0</v>
      </c>
      <c r="HK65" s="1">
        <f t="shared" si="56"/>
        <v>0</v>
      </c>
      <c r="HL65" s="1">
        <f t="shared" si="66"/>
        <v>0</v>
      </c>
      <c r="HM65" s="1">
        <f t="shared" si="66"/>
        <v>0</v>
      </c>
      <c r="HN65" s="1">
        <f t="shared" si="66"/>
        <v>0</v>
      </c>
      <c r="HO65" s="1">
        <f t="shared" si="66"/>
        <v>0</v>
      </c>
      <c r="HP65" s="1">
        <f t="shared" si="66"/>
        <v>0</v>
      </c>
      <c r="HQ65" s="1">
        <f t="shared" si="66"/>
        <v>0</v>
      </c>
      <c r="HR65" s="1">
        <f t="shared" si="66"/>
        <v>0</v>
      </c>
      <c r="HS65" s="1">
        <f t="shared" si="66"/>
        <v>0</v>
      </c>
      <c r="HT65" s="1">
        <f t="shared" si="66"/>
        <v>0</v>
      </c>
      <c r="HU65" s="1">
        <f t="shared" si="66"/>
        <v>0</v>
      </c>
      <c r="HW65">
        <v>45</v>
      </c>
      <c r="HX65" s="15">
        <f t="shared" si="25"/>
        <v>0</v>
      </c>
      <c r="HY65">
        <f t="shared" si="49"/>
        <v>0</v>
      </c>
      <c r="HZ65" s="1" t="str">
        <f t="shared" si="26"/>
        <v/>
      </c>
      <c r="IA65" s="1">
        <f t="shared" si="27"/>
        <v>0</v>
      </c>
      <c r="IB65" t="str">
        <f t="shared" si="31"/>
        <v/>
      </c>
      <c r="IC65" t="str">
        <f t="shared" si="20"/>
        <v/>
      </c>
      <c r="ID65">
        <f>IF(HZ65&gt;$IC$18,1000,IF(HZ65=$IC$18,MIN(HZ65:$HZ$220),1000))</f>
        <v>1000</v>
      </c>
      <c r="IG65" s="1">
        <f t="shared" si="28"/>
        <v>0</v>
      </c>
      <c r="IH65" s="1">
        <f t="shared" si="21"/>
        <v>0</v>
      </c>
      <c r="II65" s="1">
        <f t="shared" si="29"/>
        <v>0</v>
      </c>
      <c r="IJ65" s="1">
        <f t="shared" si="30"/>
        <v>0</v>
      </c>
    </row>
    <row r="66" spans="1:244">
      <c r="A66">
        <v>46</v>
      </c>
      <c r="B66" t="str">
        <f t="shared" si="22"/>
        <v/>
      </c>
      <c r="C66" s="2" t="str">
        <f t="shared" si="23"/>
        <v/>
      </c>
      <c r="D66" s="28"/>
      <c r="E66" s="29"/>
      <c r="F66" s="30"/>
      <c r="G66" s="12" t="e">
        <f t="shared" si="0"/>
        <v>#VALUE!</v>
      </c>
      <c r="T66" s="16" t="str">
        <f t="shared" si="1"/>
        <v/>
      </c>
      <c r="U66" s="2">
        <v>46</v>
      </c>
      <c r="V66" s="2">
        <f>HLOOKUP($F$4,'tabulka hodnot'!$D$3:$J$203,'vypocet bodov do rebricka'!U66+1,0)</f>
        <v>75</v>
      </c>
      <c r="Y66" s="1" t="str">
        <f t="shared" si="24"/>
        <v>37-54</v>
      </c>
      <c r="Z66" s="1">
        <f t="shared" si="2"/>
        <v>3</v>
      </c>
      <c r="AA66" s="1" t="str">
        <f t="shared" si="3"/>
        <v>37</v>
      </c>
      <c r="AB66" s="1" t="str">
        <f t="shared" si="4"/>
        <v>54</v>
      </c>
      <c r="AC66">
        <f t="shared" si="5"/>
        <v>71</v>
      </c>
      <c r="AD66" s="1">
        <f t="shared" si="57"/>
        <v>0</v>
      </c>
      <c r="AE66" s="1">
        <f t="shared" si="57"/>
        <v>0</v>
      </c>
      <c r="AF66" s="1">
        <f t="shared" si="57"/>
        <v>0</v>
      </c>
      <c r="AG66" s="1">
        <f t="shared" si="57"/>
        <v>0</v>
      </c>
      <c r="AH66" s="1">
        <f t="shared" si="57"/>
        <v>0</v>
      </c>
      <c r="AI66" s="1">
        <f t="shared" si="57"/>
        <v>0</v>
      </c>
      <c r="AJ66" s="1">
        <f t="shared" si="57"/>
        <v>0</v>
      </c>
      <c r="AK66" s="1">
        <f t="shared" si="57"/>
        <v>0</v>
      </c>
      <c r="AL66" s="1">
        <f t="shared" si="57"/>
        <v>0</v>
      </c>
      <c r="AM66" s="1">
        <f t="shared" si="57"/>
        <v>0</v>
      </c>
      <c r="AN66" s="1">
        <f t="shared" si="57"/>
        <v>0</v>
      </c>
      <c r="AO66" s="1">
        <f t="shared" si="57"/>
        <v>0</v>
      </c>
      <c r="AP66" s="1">
        <f t="shared" si="57"/>
        <v>0</v>
      </c>
      <c r="AQ66" s="1">
        <f t="shared" si="57"/>
        <v>0</v>
      </c>
      <c r="AR66" s="1">
        <f t="shared" si="57"/>
        <v>0</v>
      </c>
      <c r="AS66" s="1">
        <f t="shared" si="57"/>
        <v>0</v>
      </c>
      <c r="AT66" s="1">
        <f t="shared" si="50"/>
        <v>0</v>
      </c>
      <c r="AU66" s="1">
        <f t="shared" si="50"/>
        <v>0</v>
      </c>
      <c r="AV66" s="1">
        <f t="shared" si="50"/>
        <v>0</v>
      </c>
      <c r="AW66" s="1">
        <f t="shared" si="50"/>
        <v>0</v>
      </c>
      <c r="AX66" s="1">
        <f t="shared" si="50"/>
        <v>0</v>
      </c>
      <c r="AY66" s="1">
        <f t="shared" si="50"/>
        <v>0</v>
      </c>
      <c r="AZ66" s="1">
        <f t="shared" si="50"/>
        <v>0</v>
      </c>
      <c r="BA66" s="1">
        <f t="shared" si="50"/>
        <v>0</v>
      </c>
      <c r="BB66" s="1">
        <f t="shared" si="50"/>
        <v>0</v>
      </c>
      <c r="BC66" s="1">
        <f t="shared" si="50"/>
        <v>0</v>
      </c>
      <c r="BD66" s="1">
        <f t="shared" si="50"/>
        <v>0</v>
      </c>
      <c r="BE66" s="1">
        <f t="shared" si="50"/>
        <v>0</v>
      </c>
      <c r="BF66" s="1">
        <f t="shared" si="50"/>
        <v>0</v>
      </c>
      <c r="BG66" s="1">
        <f t="shared" si="50"/>
        <v>0</v>
      </c>
      <c r="BH66" s="1">
        <f t="shared" si="50"/>
        <v>0</v>
      </c>
      <c r="BI66" s="1">
        <f t="shared" si="50"/>
        <v>0</v>
      </c>
      <c r="BJ66" s="1">
        <f t="shared" si="58"/>
        <v>0</v>
      </c>
      <c r="BK66" s="1">
        <f t="shared" si="58"/>
        <v>0</v>
      </c>
      <c r="BL66" s="1">
        <f t="shared" si="58"/>
        <v>0</v>
      </c>
      <c r="BM66" s="1">
        <f t="shared" si="58"/>
        <v>0</v>
      </c>
      <c r="BN66" s="1">
        <f t="shared" si="58"/>
        <v>75</v>
      </c>
      <c r="BO66" s="1">
        <f t="shared" si="58"/>
        <v>75</v>
      </c>
      <c r="BP66" s="1">
        <f t="shared" si="58"/>
        <v>75</v>
      </c>
      <c r="BQ66" s="1">
        <f t="shared" si="58"/>
        <v>75</v>
      </c>
      <c r="BR66" s="1">
        <f t="shared" si="58"/>
        <v>75</v>
      </c>
      <c r="BS66" s="1">
        <f t="shared" si="58"/>
        <v>75</v>
      </c>
      <c r="BT66" s="1">
        <f t="shared" si="58"/>
        <v>75</v>
      </c>
      <c r="BU66" s="1">
        <f t="shared" si="58"/>
        <v>75</v>
      </c>
      <c r="BV66" s="1">
        <f t="shared" si="58"/>
        <v>75</v>
      </c>
      <c r="BW66" s="1">
        <f t="shared" si="58"/>
        <v>75</v>
      </c>
      <c r="BX66" s="1">
        <f t="shared" si="58"/>
        <v>75</v>
      </c>
      <c r="BY66" s="1">
        <f t="shared" si="58"/>
        <v>75</v>
      </c>
      <c r="BZ66" s="1">
        <f t="shared" si="59"/>
        <v>63</v>
      </c>
      <c r="CA66" s="1">
        <f t="shared" si="59"/>
        <v>63</v>
      </c>
      <c r="CB66" s="1">
        <f t="shared" si="59"/>
        <v>63</v>
      </c>
      <c r="CC66" s="1">
        <f t="shared" si="59"/>
        <v>63</v>
      </c>
      <c r="CD66" s="1">
        <f t="shared" si="59"/>
        <v>63</v>
      </c>
      <c r="CE66" s="1">
        <f t="shared" si="59"/>
        <v>63</v>
      </c>
      <c r="CF66" s="1">
        <f t="shared" si="59"/>
        <v>0</v>
      </c>
      <c r="CG66" s="1">
        <f t="shared" si="59"/>
        <v>0</v>
      </c>
      <c r="CH66" s="1">
        <f t="shared" si="59"/>
        <v>0</v>
      </c>
      <c r="CI66" s="1">
        <f t="shared" si="59"/>
        <v>0</v>
      </c>
      <c r="CJ66" s="1">
        <f t="shared" si="59"/>
        <v>0</v>
      </c>
      <c r="CK66" s="1">
        <f t="shared" si="59"/>
        <v>0</v>
      </c>
      <c r="CL66" s="1">
        <f t="shared" si="59"/>
        <v>0</v>
      </c>
      <c r="CM66" s="1">
        <f t="shared" si="59"/>
        <v>0</v>
      </c>
      <c r="CN66" s="1">
        <f t="shared" si="59"/>
        <v>0</v>
      </c>
      <c r="CO66" s="1">
        <f t="shared" si="59"/>
        <v>0</v>
      </c>
      <c r="CP66" s="1">
        <f t="shared" si="60"/>
        <v>0</v>
      </c>
      <c r="CQ66" s="1">
        <f t="shared" si="60"/>
        <v>0</v>
      </c>
      <c r="CR66" s="1">
        <f t="shared" si="60"/>
        <v>0</v>
      </c>
      <c r="CS66" s="1">
        <f t="shared" si="60"/>
        <v>0</v>
      </c>
      <c r="CT66" s="1">
        <f t="shared" si="60"/>
        <v>0</v>
      </c>
      <c r="CU66" s="1">
        <f t="shared" si="60"/>
        <v>0</v>
      </c>
      <c r="CV66" s="1">
        <f t="shared" si="60"/>
        <v>0</v>
      </c>
      <c r="CW66" s="1">
        <f t="shared" si="60"/>
        <v>0</v>
      </c>
      <c r="CX66" s="1">
        <f t="shared" si="60"/>
        <v>0</v>
      </c>
      <c r="CY66" s="1">
        <f t="shared" si="60"/>
        <v>0</v>
      </c>
      <c r="CZ66" s="1">
        <f t="shared" si="60"/>
        <v>0</v>
      </c>
      <c r="DA66" s="1">
        <f t="shared" si="60"/>
        <v>0</v>
      </c>
      <c r="DB66" s="1">
        <f t="shared" si="60"/>
        <v>0</v>
      </c>
      <c r="DC66" s="1">
        <f t="shared" si="60"/>
        <v>0</v>
      </c>
      <c r="DD66" s="1">
        <f t="shared" si="60"/>
        <v>0</v>
      </c>
      <c r="DE66" s="1">
        <f t="shared" si="60"/>
        <v>0</v>
      </c>
      <c r="DF66" s="1">
        <f t="shared" si="61"/>
        <v>0</v>
      </c>
      <c r="DG66" s="1">
        <f t="shared" si="61"/>
        <v>0</v>
      </c>
      <c r="DH66" s="1">
        <f t="shared" si="61"/>
        <v>0</v>
      </c>
      <c r="DI66" s="1">
        <f t="shared" si="61"/>
        <v>0</v>
      </c>
      <c r="DJ66" s="1">
        <f t="shared" si="61"/>
        <v>0</v>
      </c>
      <c r="DK66" s="1">
        <f t="shared" si="61"/>
        <v>0</v>
      </c>
      <c r="DL66" s="1">
        <f t="shared" si="61"/>
        <v>0</v>
      </c>
      <c r="DM66" s="1">
        <f t="shared" si="61"/>
        <v>0</v>
      </c>
      <c r="DN66" s="1">
        <f t="shared" si="61"/>
        <v>0</v>
      </c>
      <c r="DO66" s="1">
        <f t="shared" si="61"/>
        <v>0</v>
      </c>
      <c r="DP66" s="1">
        <f t="shared" si="52"/>
        <v>0</v>
      </c>
      <c r="DQ66" s="1">
        <f t="shared" si="52"/>
        <v>0</v>
      </c>
      <c r="DR66" s="1">
        <f t="shared" si="52"/>
        <v>0</v>
      </c>
      <c r="DS66" s="1">
        <f t="shared" si="52"/>
        <v>0</v>
      </c>
      <c r="DT66" s="1">
        <f t="shared" si="52"/>
        <v>0</v>
      </c>
      <c r="DU66" s="1">
        <f t="shared" si="52"/>
        <v>0</v>
      </c>
      <c r="DV66" s="1">
        <f t="shared" si="52"/>
        <v>0</v>
      </c>
      <c r="DW66" s="1">
        <f t="shared" si="52"/>
        <v>0</v>
      </c>
      <c r="DX66" s="1">
        <f t="shared" si="52"/>
        <v>0</v>
      </c>
      <c r="DY66" s="1">
        <f t="shared" si="52"/>
        <v>0</v>
      </c>
      <c r="DZ66" s="1">
        <f t="shared" si="53"/>
        <v>0</v>
      </c>
      <c r="EA66" s="1">
        <f t="shared" si="53"/>
        <v>0</v>
      </c>
      <c r="EB66" s="1">
        <f t="shared" si="53"/>
        <v>0</v>
      </c>
      <c r="EC66" s="1">
        <f t="shared" si="53"/>
        <v>0</v>
      </c>
      <c r="ED66" s="1">
        <f t="shared" si="53"/>
        <v>0</v>
      </c>
      <c r="EE66" s="1">
        <f t="shared" si="53"/>
        <v>0</v>
      </c>
      <c r="EF66" s="1">
        <f t="shared" si="53"/>
        <v>0</v>
      </c>
      <c r="EG66" s="1">
        <f t="shared" si="53"/>
        <v>0</v>
      </c>
      <c r="EH66" s="1">
        <f t="shared" si="53"/>
        <v>0</v>
      </c>
      <c r="EI66" s="1">
        <f t="shared" si="53"/>
        <v>0</v>
      </c>
      <c r="EJ66" s="1">
        <f t="shared" si="53"/>
        <v>0</v>
      </c>
      <c r="EK66" s="1">
        <f t="shared" si="53"/>
        <v>0</v>
      </c>
      <c r="EL66" s="1">
        <f t="shared" si="53"/>
        <v>0</v>
      </c>
      <c r="EM66" s="1">
        <f t="shared" si="53"/>
        <v>0</v>
      </c>
      <c r="EN66" s="1">
        <f t="shared" si="53"/>
        <v>0</v>
      </c>
      <c r="EO66" s="1">
        <f t="shared" si="53"/>
        <v>0</v>
      </c>
      <c r="EP66" s="1">
        <f t="shared" si="62"/>
        <v>0</v>
      </c>
      <c r="EQ66" s="1">
        <f t="shared" si="62"/>
        <v>0</v>
      </c>
      <c r="ER66" s="1">
        <f t="shared" si="62"/>
        <v>0</v>
      </c>
      <c r="ES66" s="1">
        <f t="shared" si="62"/>
        <v>0</v>
      </c>
      <c r="ET66" s="1">
        <f t="shared" si="62"/>
        <v>0</v>
      </c>
      <c r="EU66" s="1">
        <f t="shared" si="62"/>
        <v>0</v>
      </c>
      <c r="EV66" s="1">
        <f t="shared" si="62"/>
        <v>0</v>
      </c>
      <c r="EW66" s="1">
        <f t="shared" si="62"/>
        <v>0</v>
      </c>
      <c r="EX66" s="1">
        <f t="shared" si="62"/>
        <v>0</v>
      </c>
      <c r="EY66" s="1">
        <f t="shared" si="62"/>
        <v>0</v>
      </c>
      <c r="EZ66" s="1">
        <f t="shared" si="62"/>
        <v>0</v>
      </c>
      <c r="FA66" s="1">
        <f t="shared" si="62"/>
        <v>0</v>
      </c>
      <c r="FB66" s="1">
        <f t="shared" si="62"/>
        <v>0</v>
      </c>
      <c r="FC66" s="1">
        <f t="shared" si="62"/>
        <v>0</v>
      </c>
      <c r="FD66" s="1">
        <f t="shared" si="62"/>
        <v>0</v>
      </c>
      <c r="FE66" s="1">
        <f t="shared" si="62"/>
        <v>0</v>
      </c>
      <c r="FF66" s="1">
        <f t="shared" si="63"/>
        <v>0</v>
      </c>
      <c r="FG66" s="1">
        <f t="shared" si="63"/>
        <v>0</v>
      </c>
      <c r="FH66" s="1">
        <f t="shared" si="63"/>
        <v>0</v>
      </c>
      <c r="FI66" s="1">
        <f t="shared" si="63"/>
        <v>0</v>
      </c>
      <c r="FJ66" s="1">
        <f t="shared" si="63"/>
        <v>0</v>
      </c>
      <c r="FK66" s="1">
        <f t="shared" si="63"/>
        <v>0</v>
      </c>
      <c r="FL66" s="1">
        <f t="shared" si="63"/>
        <v>0</v>
      </c>
      <c r="FM66" s="1">
        <f t="shared" si="63"/>
        <v>0</v>
      </c>
      <c r="FN66" s="1">
        <f t="shared" si="63"/>
        <v>0</v>
      </c>
      <c r="FO66" s="1">
        <f t="shared" si="63"/>
        <v>0</v>
      </c>
      <c r="FP66" s="1">
        <f t="shared" si="63"/>
        <v>0</v>
      </c>
      <c r="FQ66" s="1">
        <f t="shared" si="63"/>
        <v>0</v>
      </c>
      <c r="FR66" s="1">
        <f t="shared" si="63"/>
        <v>0</v>
      </c>
      <c r="FS66" s="1">
        <f t="shared" si="63"/>
        <v>0</v>
      </c>
      <c r="FT66" s="1">
        <f t="shared" si="63"/>
        <v>0</v>
      </c>
      <c r="FU66" s="1">
        <f t="shared" si="63"/>
        <v>0</v>
      </c>
      <c r="FV66" s="1">
        <f t="shared" si="64"/>
        <v>0</v>
      </c>
      <c r="FW66" s="1">
        <f t="shared" si="64"/>
        <v>0</v>
      </c>
      <c r="FX66" s="1">
        <f t="shared" si="64"/>
        <v>0</v>
      </c>
      <c r="FY66" s="1">
        <f t="shared" si="64"/>
        <v>0</v>
      </c>
      <c r="FZ66" s="1">
        <f t="shared" si="64"/>
        <v>0</v>
      </c>
      <c r="GA66" s="1">
        <f t="shared" si="64"/>
        <v>0</v>
      </c>
      <c r="GB66" s="1">
        <f t="shared" si="64"/>
        <v>0</v>
      </c>
      <c r="GC66" s="1">
        <f t="shared" si="64"/>
        <v>0</v>
      </c>
      <c r="GD66" s="1">
        <f t="shared" si="64"/>
        <v>0</v>
      </c>
      <c r="GE66" s="1">
        <f t="shared" si="64"/>
        <v>0</v>
      </c>
      <c r="GF66" s="1">
        <f t="shared" si="64"/>
        <v>0</v>
      </c>
      <c r="GG66" s="1">
        <f t="shared" si="64"/>
        <v>0</v>
      </c>
      <c r="GH66" s="1">
        <f t="shared" si="65"/>
        <v>0</v>
      </c>
      <c r="GI66" s="1">
        <f t="shared" si="65"/>
        <v>0</v>
      </c>
      <c r="GJ66" s="1">
        <f t="shared" si="65"/>
        <v>0</v>
      </c>
      <c r="GK66" s="1">
        <f t="shared" si="65"/>
        <v>0</v>
      </c>
      <c r="GL66" s="1">
        <f t="shared" si="65"/>
        <v>0</v>
      </c>
      <c r="GM66" s="1">
        <f t="shared" si="65"/>
        <v>0</v>
      </c>
      <c r="GN66" s="1">
        <f t="shared" si="65"/>
        <v>0</v>
      </c>
      <c r="GO66" s="1">
        <f t="shared" si="65"/>
        <v>0</v>
      </c>
      <c r="GP66" s="1">
        <f t="shared" si="65"/>
        <v>0</v>
      </c>
      <c r="GQ66" s="1">
        <f t="shared" si="65"/>
        <v>0</v>
      </c>
      <c r="GR66" s="1">
        <f t="shared" si="55"/>
        <v>0</v>
      </c>
      <c r="GS66" s="1">
        <f t="shared" si="55"/>
        <v>0</v>
      </c>
      <c r="GT66" s="1">
        <f t="shared" si="55"/>
        <v>0</v>
      </c>
      <c r="GU66" s="1">
        <f t="shared" si="55"/>
        <v>0</v>
      </c>
      <c r="GV66" s="1">
        <f t="shared" si="55"/>
        <v>0</v>
      </c>
      <c r="GW66" s="1">
        <f t="shared" si="55"/>
        <v>0</v>
      </c>
      <c r="GX66" s="1">
        <f t="shared" si="55"/>
        <v>0</v>
      </c>
      <c r="GY66" s="1">
        <f t="shared" si="55"/>
        <v>0</v>
      </c>
      <c r="GZ66" s="1">
        <f t="shared" si="55"/>
        <v>0</v>
      </c>
      <c r="HA66" s="1">
        <f t="shared" si="55"/>
        <v>0</v>
      </c>
      <c r="HB66" s="1">
        <f t="shared" si="56"/>
        <v>0</v>
      </c>
      <c r="HC66" s="1">
        <f t="shared" si="56"/>
        <v>0</v>
      </c>
      <c r="HD66" s="1">
        <f t="shared" si="56"/>
        <v>0</v>
      </c>
      <c r="HE66" s="1">
        <f t="shared" si="56"/>
        <v>0</v>
      </c>
      <c r="HF66" s="1">
        <f t="shared" si="56"/>
        <v>0</v>
      </c>
      <c r="HG66" s="1">
        <f t="shared" si="56"/>
        <v>0</v>
      </c>
      <c r="HH66" s="1">
        <f t="shared" si="56"/>
        <v>0</v>
      </c>
      <c r="HI66" s="1">
        <f t="shared" si="56"/>
        <v>0</v>
      </c>
      <c r="HJ66" s="1">
        <f t="shared" si="56"/>
        <v>0</v>
      </c>
      <c r="HK66" s="1">
        <f t="shared" si="56"/>
        <v>0</v>
      </c>
      <c r="HL66" s="1">
        <f t="shared" si="66"/>
        <v>0</v>
      </c>
      <c r="HM66" s="1">
        <f t="shared" si="66"/>
        <v>0</v>
      </c>
      <c r="HN66" s="1">
        <f t="shared" si="66"/>
        <v>0</v>
      </c>
      <c r="HO66" s="1">
        <f t="shared" si="66"/>
        <v>0</v>
      </c>
      <c r="HP66" s="1">
        <f t="shared" si="66"/>
        <v>0</v>
      </c>
      <c r="HQ66" s="1">
        <f t="shared" si="66"/>
        <v>0</v>
      </c>
      <c r="HR66" s="1">
        <f t="shared" si="66"/>
        <v>0</v>
      </c>
      <c r="HS66" s="1">
        <f t="shared" si="66"/>
        <v>0</v>
      </c>
      <c r="HT66" s="1">
        <f t="shared" si="66"/>
        <v>0</v>
      </c>
      <c r="HU66" s="1">
        <f t="shared" si="66"/>
        <v>0</v>
      </c>
      <c r="HW66">
        <v>46</v>
      </c>
      <c r="HX66" s="15">
        <f t="shared" si="25"/>
        <v>0</v>
      </c>
      <c r="HY66">
        <f t="shared" si="49"/>
        <v>0</v>
      </c>
      <c r="HZ66" s="1" t="str">
        <f t="shared" si="26"/>
        <v/>
      </c>
      <c r="IA66" s="1">
        <f t="shared" si="27"/>
        <v>0</v>
      </c>
      <c r="IB66" t="str">
        <f t="shared" si="31"/>
        <v/>
      </c>
      <c r="IC66" t="str">
        <f t="shared" si="20"/>
        <v/>
      </c>
      <c r="ID66">
        <f>IF(HZ66&gt;$IC$18,1000,IF(HZ66=$IC$18,MIN(HZ66:$HZ$220),1000))</f>
        <v>1000</v>
      </c>
      <c r="IG66" s="1">
        <f t="shared" si="28"/>
        <v>0</v>
      </c>
      <c r="IH66" s="1">
        <f t="shared" si="21"/>
        <v>0</v>
      </c>
      <c r="II66" s="1">
        <f t="shared" si="29"/>
        <v>0</v>
      </c>
      <c r="IJ66" s="1">
        <f t="shared" si="30"/>
        <v>0</v>
      </c>
    </row>
    <row r="67" spans="1:244">
      <c r="A67">
        <v>47</v>
      </c>
      <c r="B67" t="str">
        <f t="shared" si="22"/>
        <v/>
      </c>
      <c r="C67" s="2" t="str">
        <f t="shared" si="23"/>
        <v/>
      </c>
      <c r="D67" s="28"/>
      <c r="E67" s="29"/>
      <c r="F67" s="30"/>
      <c r="G67" s="12" t="e">
        <f t="shared" si="0"/>
        <v>#VALUE!</v>
      </c>
      <c r="T67" s="16" t="str">
        <f t="shared" si="1"/>
        <v/>
      </c>
      <c r="U67" s="2">
        <v>47</v>
      </c>
      <c r="V67" s="2">
        <f>HLOOKUP($F$4,'tabulka hodnot'!$D$3:$J$203,'vypocet bodov do rebricka'!U67+1,0)</f>
        <v>75</v>
      </c>
      <c r="Y67" s="1" t="str">
        <f t="shared" si="24"/>
        <v>37-54</v>
      </c>
      <c r="Z67" s="1">
        <f t="shared" si="2"/>
        <v>3</v>
      </c>
      <c r="AA67" s="1" t="str">
        <f t="shared" si="3"/>
        <v>37</v>
      </c>
      <c r="AB67" s="1" t="str">
        <f t="shared" si="4"/>
        <v>54</v>
      </c>
      <c r="AC67">
        <f t="shared" si="5"/>
        <v>71</v>
      </c>
      <c r="AD67" s="1">
        <f t="shared" si="57"/>
        <v>0</v>
      </c>
      <c r="AE67" s="1">
        <f t="shared" si="57"/>
        <v>0</v>
      </c>
      <c r="AF67" s="1">
        <f t="shared" si="57"/>
        <v>0</v>
      </c>
      <c r="AG67" s="1">
        <f t="shared" si="57"/>
        <v>0</v>
      </c>
      <c r="AH67" s="1">
        <f t="shared" si="57"/>
        <v>0</v>
      </c>
      <c r="AI67" s="1">
        <f t="shared" si="57"/>
        <v>0</v>
      </c>
      <c r="AJ67" s="1">
        <f t="shared" si="57"/>
        <v>0</v>
      </c>
      <c r="AK67" s="1">
        <f t="shared" si="57"/>
        <v>0</v>
      </c>
      <c r="AL67" s="1">
        <f t="shared" si="57"/>
        <v>0</v>
      </c>
      <c r="AM67" s="1">
        <f t="shared" si="57"/>
        <v>0</v>
      </c>
      <c r="AN67" s="1">
        <f t="shared" si="57"/>
        <v>0</v>
      </c>
      <c r="AO67" s="1">
        <f t="shared" si="57"/>
        <v>0</v>
      </c>
      <c r="AP67" s="1">
        <f t="shared" si="57"/>
        <v>0</v>
      </c>
      <c r="AQ67" s="1">
        <f t="shared" si="57"/>
        <v>0</v>
      </c>
      <c r="AR67" s="1">
        <f t="shared" si="57"/>
        <v>0</v>
      </c>
      <c r="AS67" s="1">
        <f t="shared" si="57"/>
        <v>0</v>
      </c>
      <c r="AT67" s="1">
        <f t="shared" si="50"/>
        <v>0</v>
      </c>
      <c r="AU67" s="1">
        <f t="shared" si="50"/>
        <v>0</v>
      </c>
      <c r="AV67" s="1">
        <f t="shared" si="50"/>
        <v>0</v>
      </c>
      <c r="AW67" s="1">
        <f t="shared" si="50"/>
        <v>0</v>
      </c>
      <c r="AX67" s="1">
        <f t="shared" si="50"/>
        <v>0</v>
      </c>
      <c r="AY67" s="1">
        <f t="shared" si="50"/>
        <v>0</v>
      </c>
      <c r="AZ67" s="1">
        <f t="shared" si="50"/>
        <v>0</v>
      </c>
      <c r="BA67" s="1">
        <f t="shared" si="50"/>
        <v>0</v>
      </c>
      <c r="BB67" s="1">
        <f t="shared" si="50"/>
        <v>0</v>
      </c>
      <c r="BC67" s="1">
        <f t="shared" si="50"/>
        <v>0</v>
      </c>
      <c r="BD67" s="1">
        <f t="shared" si="50"/>
        <v>0</v>
      </c>
      <c r="BE67" s="1">
        <f t="shared" si="50"/>
        <v>0</v>
      </c>
      <c r="BF67" s="1">
        <f t="shared" si="50"/>
        <v>0</v>
      </c>
      <c r="BG67" s="1">
        <f t="shared" si="50"/>
        <v>0</v>
      </c>
      <c r="BH67" s="1">
        <f t="shared" si="50"/>
        <v>0</v>
      </c>
      <c r="BI67" s="1">
        <f t="shared" si="50"/>
        <v>0</v>
      </c>
      <c r="BJ67" s="1">
        <f t="shared" si="58"/>
        <v>0</v>
      </c>
      <c r="BK67" s="1">
        <f t="shared" si="58"/>
        <v>0</v>
      </c>
      <c r="BL67" s="1">
        <f t="shared" si="58"/>
        <v>0</v>
      </c>
      <c r="BM67" s="1">
        <f t="shared" si="58"/>
        <v>0</v>
      </c>
      <c r="BN67" s="1">
        <f t="shared" si="58"/>
        <v>75</v>
      </c>
      <c r="BO67" s="1">
        <f t="shared" si="58"/>
        <v>75</v>
      </c>
      <c r="BP67" s="1">
        <f t="shared" si="58"/>
        <v>75</v>
      </c>
      <c r="BQ67" s="1">
        <f t="shared" si="58"/>
        <v>75</v>
      </c>
      <c r="BR67" s="1">
        <f t="shared" si="58"/>
        <v>75</v>
      </c>
      <c r="BS67" s="1">
        <f t="shared" si="58"/>
        <v>75</v>
      </c>
      <c r="BT67" s="1">
        <f t="shared" si="58"/>
        <v>75</v>
      </c>
      <c r="BU67" s="1">
        <f t="shared" si="58"/>
        <v>75</v>
      </c>
      <c r="BV67" s="1">
        <f t="shared" si="58"/>
        <v>75</v>
      </c>
      <c r="BW67" s="1">
        <f t="shared" si="58"/>
        <v>75</v>
      </c>
      <c r="BX67" s="1">
        <f t="shared" si="58"/>
        <v>75</v>
      </c>
      <c r="BY67" s="1">
        <f t="shared" si="58"/>
        <v>75</v>
      </c>
      <c r="BZ67" s="1">
        <f t="shared" si="59"/>
        <v>63</v>
      </c>
      <c r="CA67" s="1">
        <f t="shared" si="59"/>
        <v>63</v>
      </c>
      <c r="CB67" s="1">
        <f t="shared" si="59"/>
        <v>63</v>
      </c>
      <c r="CC67" s="1">
        <f t="shared" si="59"/>
        <v>63</v>
      </c>
      <c r="CD67" s="1">
        <f t="shared" si="59"/>
        <v>63</v>
      </c>
      <c r="CE67" s="1">
        <f t="shared" si="59"/>
        <v>63</v>
      </c>
      <c r="CF67" s="1">
        <f t="shared" si="59"/>
        <v>0</v>
      </c>
      <c r="CG67" s="1">
        <f t="shared" si="59"/>
        <v>0</v>
      </c>
      <c r="CH67" s="1">
        <f t="shared" si="59"/>
        <v>0</v>
      </c>
      <c r="CI67" s="1">
        <f t="shared" si="59"/>
        <v>0</v>
      </c>
      <c r="CJ67" s="1">
        <f t="shared" si="59"/>
        <v>0</v>
      </c>
      <c r="CK67" s="1">
        <f t="shared" si="59"/>
        <v>0</v>
      </c>
      <c r="CL67" s="1">
        <f t="shared" si="59"/>
        <v>0</v>
      </c>
      <c r="CM67" s="1">
        <f t="shared" si="59"/>
        <v>0</v>
      </c>
      <c r="CN67" s="1">
        <f t="shared" si="59"/>
        <v>0</v>
      </c>
      <c r="CO67" s="1">
        <f t="shared" si="59"/>
        <v>0</v>
      </c>
      <c r="CP67" s="1">
        <f t="shared" si="60"/>
        <v>0</v>
      </c>
      <c r="CQ67" s="1">
        <f t="shared" si="60"/>
        <v>0</v>
      </c>
      <c r="CR67" s="1">
        <f t="shared" si="60"/>
        <v>0</v>
      </c>
      <c r="CS67" s="1">
        <f t="shared" si="60"/>
        <v>0</v>
      </c>
      <c r="CT67" s="1">
        <f t="shared" si="60"/>
        <v>0</v>
      </c>
      <c r="CU67" s="1">
        <f t="shared" si="60"/>
        <v>0</v>
      </c>
      <c r="CV67" s="1">
        <f t="shared" si="60"/>
        <v>0</v>
      </c>
      <c r="CW67" s="1">
        <f t="shared" si="60"/>
        <v>0</v>
      </c>
      <c r="CX67" s="1">
        <f t="shared" si="60"/>
        <v>0</v>
      </c>
      <c r="CY67" s="1">
        <f t="shared" si="60"/>
        <v>0</v>
      </c>
      <c r="CZ67" s="1">
        <f t="shared" si="60"/>
        <v>0</v>
      </c>
      <c r="DA67" s="1">
        <f t="shared" si="60"/>
        <v>0</v>
      </c>
      <c r="DB67" s="1">
        <f t="shared" si="60"/>
        <v>0</v>
      </c>
      <c r="DC67" s="1">
        <f t="shared" si="60"/>
        <v>0</v>
      </c>
      <c r="DD67" s="1">
        <f t="shared" si="60"/>
        <v>0</v>
      </c>
      <c r="DE67" s="1">
        <f t="shared" si="60"/>
        <v>0</v>
      </c>
      <c r="DF67" s="1">
        <f t="shared" si="61"/>
        <v>0</v>
      </c>
      <c r="DG67" s="1">
        <f t="shared" si="61"/>
        <v>0</v>
      </c>
      <c r="DH67" s="1">
        <f t="shared" si="61"/>
        <v>0</v>
      </c>
      <c r="DI67" s="1">
        <f t="shared" si="61"/>
        <v>0</v>
      </c>
      <c r="DJ67" s="1">
        <f t="shared" si="61"/>
        <v>0</v>
      </c>
      <c r="DK67" s="1">
        <f t="shared" si="61"/>
        <v>0</v>
      </c>
      <c r="DL67" s="1">
        <f t="shared" si="61"/>
        <v>0</v>
      </c>
      <c r="DM67" s="1">
        <f t="shared" si="61"/>
        <v>0</v>
      </c>
      <c r="DN67" s="1">
        <f t="shared" si="61"/>
        <v>0</v>
      </c>
      <c r="DO67" s="1">
        <f t="shared" si="61"/>
        <v>0</v>
      </c>
      <c r="DP67" s="1">
        <f t="shared" si="52"/>
        <v>0</v>
      </c>
      <c r="DQ67" s="1">
        <f t="shared" si="52"/>
        <v>0</v>
      </c>
      <c r="DR67" s="1">
        <f t="shared" si="52"/>
        <v>0</v>
      </c>
      <c r="DS67" s="1">
        <f t="shared" si="52"/>
        <v>0</v>
      </c>
      <c r="DT67" s="1">
        <f t="shared" si="52"/>
        <v>0</v>
      </c>
      <c r="DU67" s="1">
        <f t="shared" si="52"/>
        <v>0</v>
      </c>
      <c r="DV67" s="1">
        <f t="shared" si="52"/>
        <v>0</v>
      </c>
      <c r="DW67" s="1">
        <f t="shared" si="52"/>
        <v>0</v>
      </c>
      <c r="DX67" s="1">
        <f t="shared" si="52"/>
        <v>0</v>
      </c>
      <c r="DY67" s="1">
        <f t="shared" si="52"/>
        <v>0</v>
      </c>
      <c r="DZ67" s="1">
        <f t="shared" si="53"/>
        <v>0</v>
      </c>
      <c r="EA67" s="1">
        <f t="shared" si="53"/>
        <v>0</v>
      </c>
      <c r="EB67" s="1">
        <f t="shared" si="53"/>
        <v>0</v>
      </c>
      <c r="EC67" s="1">
        <f t="shared" si="53"/>
        <v>0</v>
      </c>
      <c r="ED67" s="1">
        <f t="shared" si="53"/>
        <v>0</v>
      </c>
      <c r="EE67" s="1">
        <f t="shared" si="53"/>
        <v>0</v>
      </c>
      <c r="EF67" s="1">
        <f t="shared" si="53"/>
        <v>0</v>
      </c>
      <c r="EG67" s="1">
        <f t="shared" si="53"/>
        <v>0</v>
      </c>
      <c r="EH67" s="1">
        <f t="shared" si="53"/>
        <v>0</v>
      </c>
      <c r="EI67" s="1">
        <f t="shared" si="53"/>
        <v>0</v>
      </c>
      <c r="EJ67" s="1">
        <f t="shared" si="53"/>
        <v>0</v>
      </c>
      <c r="EK67" s="1">
        <f t="shared" si="53"/>
        <v>0</v>
      </c>
      <c r="EL67" s="1">
        <f t="shared" si="53"/>
        <v>0</v>
      </c>
      <c r="EM67" s="1">
        <f t="shared" si="53"/>
        <v>0</v>
      </c>
      <c r="EN67" s="1">
        <f t="shared" si="53"/>
        <v>0</v>
      </c>
      <c r="EO67" s="1">
        <f t="shared" si="53"/>
        <v>0</v>
      </c>
      <c r="EP67" s="1">
        <f t="shared" si="62"/>
        <v>0</v>
      </c>
      <c r="EQ67" s="1">
        <f t="shared" si="62"/>
        <v>0</v>
      </c>
      <c r="ER67" s="1">
        <f t="shared" si="62"/>
        <v>0</v>
      </c>
      <c r="ES67" s="1">
        <f t="shared" si="62"/>
        <v>0</v>
      </c>
      <c r="ET67" s="1">
        <f t="shared" si="62"/>
        <v>0</v>
      </c>
      <c r="EU67" s="1">
        <f t="shared" si="62"/>
        <v>0</v>
      </c>
      <c r="EV67" s="1">
        <f t="shared" si="62"/>
        <v>0</v>
      </c>
      <c r="EW67" s="1">
        <f t="shared" si="62"/>
        <v>0</v>
      </c>
      <c r="EX67" s="1">
        <f t="shared" si="62"/>
        <v>0</v>
      </c>
      <c r="EY67" s="1">
        <f t="shared" si="62"/>
        <v>0</v>
      </c>
      <c r="EZ67" s="1">
        <f t="shared" si="62"/>
        <v>0</v>
      </c>
      <c r="FA67" s="1">
        <f t="shared" si="62"/>
        <v>0</v>
      </c>
      <c r="FB67" s="1">
        <f t="shared" si="62"/>
        <v>0</v>
      </c>
      <c r="FC67" s="1">
        <f t="shared" si="62"/>
        <v>0</v>
      </c>
      <c r="FD67" s="1">
        <f t="shared" si="62"/>
        <v>0</v>
      </c>
      <c r="FE67" s="1">
        <f t="shared" si="62"/>
        <v>0</v>
      </c>
      <c r="FF67" s="1">
        <f t="shared" si="63"/>
        <v>0</v>
      </c>
      <c r="FG67" s="1">
        <f t="shared" si="63"/>
        <v>0</v>
      </c>
      <c r="FH67" s="1">
        <f t="shared" si="63"/>
        <v>0</v>
      </c>
      <c r="FI67" s="1">
        <f t="shared" si="63"/>
        <v>0</v>
      </c>
      <c r="FJ67" s="1">
        <f t="shared" si="63"/>
        <v>0</v>
      </c>
      <c r="FK67" s="1">
        <f t="shared" si="63"/>
        <v>0</v>
      </c>
      <c r="FL67" s="1">
        <f t="shared" si="63"/>
        <v>0</v>
      </c>
      <c r="FM67" s="1">
        <f t="shared" si="63"/>
        <v>0</v>
      </c>
      <c r="FN67" s="1">
        <f t="shared" si="63"/>
        <v>0</v>
      </c>
      <c r="FO67" s="1">
        <f t="shared" si="63"/>
        <v>0</v>
      </c>
      <c r="FP67" s="1">
        <f t="shared" si="63"/>
        <v>0</v>
      </c>
      <c r="FQ67" s="1">
        <f t="shared" si="63"/>
        <v>0</v>
      </c>
      <c r="FR67" s="1">
        <f t="shared" si="63"/>
        <v>0</v>
      </c>
      <c r="FS67" s="1">
        <f t="shared" si="63"/>
        <v>0</v>
      </c>
      <c r="FT67" s="1">
        <f t="shared" si="63"/>
        <v>0</v>
      </c>
      <c r="FU67" s="1">
        <f t="shared" si="63"/>
        <v>0</v>
      </c>
      <c r="FV67" s="1">
        <f t="shared" si="64"/>
        <v>0</v>
      </c>
      <c r="FW67" s="1">
        <f t="shared" si="64"/>
        <v>0</v>
      </c>
      <c r="FX67" s="1">
        <f t="shared" si="64"/>
        <v>0</v>
      </c>
      <c r="FY67" s="1">
        <f t="shared" si="64"/>
        <v>0</v>
      </c>
      <c r="FZ67" s="1">
        <f t="shared" si="64"/>
        <v>0</v>
      </c>
      <c r="GA67" s="1">
        <f t="shared" si="64"/>
        <v>0</v>
      </c>
      <c r="GB67" s="1">
        <f t="shared" si="64"/>
        <v>0</v>
      </c>
      <c r="GC67" s="1">
        <f t="shared" si="64"/>
        <v>0</v>
      </c>
      <c r="GD67" s="1">
        <f t="shared" si="64"/>
        <v>0</v>
      </c>
      <c r="GE67" s="1">
        <f t="shared" si="64"/>
        <v>0</v>
      </c>
      <c r="GF67" s="1">
        <f t="shared" si="64"/>
        <v>0</v>
      </c>
      <c r="GG67" s="1">
        <f t="shared" si="64"/>
        <v>0</v>
      </c>
      <c r="GH67" s="1">
        <f t="shared" si="65"/>
        <v>0</v>
      </c>
      <c r="GI67" s="1">
        <f t="shared" si="65"/>
        <v>0</v>
      </c>
      <c r="GJ67" s="1">
        <f t="shared" si="65"/>
        <v>0</v>
      </c>
      <c r="GK67" s="1">
        <f t="shared" si="65"/>
        <v>0</v>
      </c>
      <c r="GL67" s="1">
        <f t="shared" si="65"/>
        <v>0</v>
      </c>
      <c r="GM67" s="1">
        <f t="shared" si="65"/>
        <v>0</v>
      </c>
      <c r="GN67" s="1">
        <f t="shared" si="65"/>
        <v>0</v>
      </c>
      <c r="GO67" s="1">
        <f t="shared" si="65"/>
        <v>0</v>
      </c>
      <c r="GP67" s="1">
        <f t="shared" si="65"/>
        <v>0</v>
      </c>
      <c r="GQ67" s="1">
        <f t="shared" si="65"/>
        <v>0</v>
      </c>
      <c r="GR67" s="1">
        <f t="shared" si="55"/>
        <v>0</v>
      </c>
      <c r="GS67" s="1">
        <f t="shared" si="55"/>
        <v>0</v>
      </c>
      <c r="GT67" s="1">
        <f t="shared" si="55"/>
        <v>0</v>
      </c>
      <c r="GU67" s="1">
        <f t="shared" si="55"/>
        <v>0</v>
      </c>
      <c r="GV67" s="1">
        <f t="shared" si="55"/>
        <v>0</v>
      </c>
      <c r="GW67" s="1">
        <f t="shared" si="55"/>
        <v>0</v>
      </c>
      <c r="GX67" s="1">
        <f t="shared" si="55"/>
        <v>0</v>
      </c>
      <c r="GY67" s="1">
        <f t="shared" si="55"/>
        <v>0</v>
      </c>
      <c r="GZ67" s="1">
        <f t="shared" si="55"/>
        <v>0</v>
      </c>
      <c r="HA67" s="1">
        <f t="shared" si="55"/>
        <v>0</v>
      </c>
      <c r="HB67" s="1">
        <f t="shared" si="56"/>
        <v>0</v>
      </c>
      <c r="HC67" s="1">
        <f t="shared" si="56"/>
        <v>0</v>
      </c>
      <c r="HD67" s="1">
        <f t="shared" si="56"/>
        <v>0</v>
      </c>
      <c r="HE67" s="1">
        <f t="shared" si="56"/>
        <v>0</v>
      </c>
      <c r="HF67" s="1">
        <f t="shared" si="56"/>
        <v>0</v>
      </c>
      <c r="HG67" s="1">
        <f t="shared" si="56"/>
        <v>0</v>
      </c>
      <c r="HH67" s="1">
        <f t="shared" si="56"/>
        <v>0</v>
      </c>
      <c r="HI67" s="1">
        <f t="shared" si="56"/>
        <v>0</v>
      </c>
      <c r="HJ67" s="1">
        <f t="shared" si="56"/>
        <v>0</v>
      </c>
      <c r="HK67" s="1">
        <f t="shared" si="56"/>
        <v>0</v>
      </c>
      <c r="HL67" s="1">
        <f t="shared" si="66"/>
        <v>0</v>
      </c>
      <c r="HM67" s="1">
        <f t="shared" si="66"/>
        <v>0</v>
      </c>
      <c r="HN67" s="1">
        <f t="shared" si="66"/>
        <v>0</v>
      </c>
      <c r="HO67" s="1">
        <f t="shared" si="66"/>
        <v>0</v>
      </c>
      <c r="HP67" s="1">
        <f t="shared" si="66"/>
        <v>0</v>
      </c>
      <c r="HQ67" s="1">
        <f t="shared" si="66"/>
        <v>0</v>
      </c>
      <c r="HR67" s="1">
        <f t="shared" si="66"/>
        <v>0</v>
      </c>
      <c r="HS67" s="1">
        <f t="shared" si="66"/>
        <v>0</v>
      </c>
      <c r="HT67" s="1">
        <f t="shared" si="66"/>
        <v>0</v>
      </c>
      <c r="HU67" s="1">
        <f t="shared" si="66"/>
        <v>0</v>
      </c>
      <c r="HW67">
        <v>47</v>
      </c>
      <c r="HX67" s="15">
        <f t="shared" si="25"/>
        <v>0</v>
      </c>
      <c r="HY67">
        <f t="shared" si="49"/>
        <v>0</v>
      </c>
      <c r="HZ67" s="1" t="str">
        <f t="shared" si="26"/>
        <v/>
      </c>
      <c r="IA67" s="1">
        <f t="shared" si="27"/>
        <v>0</v>
      </c>
      <c r="IB67" t="str">
        <f t="shared" si="31"/>
        <v/>
      </c>
      <c r="IC67" t="str">
        <f t="shared" si="20"/>
        <v/>
      </c>
      <c r="ID67">
        <f>IF(HZ67&gt;$IC$18,1000,IF(HZ67=$IC$18,MIN(HZ67:$HZ$220),1000))</f>
        <v>1000</v>
      </c>
      <c r="IG67" s="1">
        <f t="shared" si="28"/>
        <v>0</v>
      </c>
      <c r="IH67" s="1">
        <f t="shared" si="21"/>
        <v>0</v>
      </c>
      <c r="II67" s="1">
        <f t="shared" si="29"/>
        <v>0</v>
      </c>
      <c r="IJ67" s="1">
        <f t="shared" si="30"/>
        <v>0</v>
      </c>
    </row>
    <row r="68" spans="1:244">
      <c r="A68">
        <v>48</v>
      </c>
      <c r="B68" t="str">
        <f t="shared" si="22"/>
        <v/>
      </c>
      <c r="C68" s="2" t="str">
        <f t="shared" si="23"/>
        <v/>
      </c>
      <c r="D68" s="28"/>
      <c r="E68" s="29"/>
      <c r="F68" s="30"/>
      <c r="G68" s="12" t="e">
        <f t="shared" si="0"/>
        <v>#VALUE!</v>
      </c>
      <c r="T68" s="16" t="str">
        <f t="shared" si="1"/>
        <v/>
      </c>
      <c r="U68" s="2">
        <v>48</v>
      </c>
      <c r="V68" s="2">
        <f>HLOOKUP($F$4,'tabulka hodnot'!$D$3:$J$203,'vypocet bodov do rebricka'!U68+1,0)</f>
        <v>75</v>
      </c>
      <c r="Y68" s="1" t="str">
        <f t="shared" si="24"/>
        <v>37-54</v>
      </c>
      <c r="Z68" s="1">
        <f t="shared" si="2"/>
        <v>3</v>
      </c>
      <c r="AA68" s="1" t="str">
        <f t="shared" si="3"/>
        <v>37</v>
      </c>
      <c r="AB68" s="1" t="str">
        <f t="shared" si="4"/>
        <v>54</v>
      </c>
      <c r="AC68">
        <f t="shared" si="5"/>
        <v>71</v>
      </c>
      <c r="AD68" s="1">
        <f t="shared" si="57"/>
        <v>0</v>
      </c>
      <c r="AE68" s="1">
        <f t="shared" si="57"/>
        <v>0</v>
      </c>
      <c r="AF68" s="1">
        <f t="shared" si="57"/>
        <v>0</v>
      </c>
      <c r="AG68" s="1">
        <f t="shared" si="57"/>
        <v>0</v>
      </c>
      <c r="AH68" s="1">
        <f t="shared" si="57"/>
        <v>0</v>
      </c>
      <c r="AI68" s="1">
        <f t="shared" si="57"/>
        <v>0</v>
      </c>
      <c r="AJ68" s="1">
        <f t="shared" si="57"/>
        <v>0</v>
      </c>
      <c r="AK68" s="1">
        <f t="shared" si="57"/>
        <v>0</v>
      </c>
      <c r="AL68" s="1">
        <f t="shared" si="57"/>
        <v>0</v>
      </c>
      <c r="AM68" s="1">
        <f t="shared" si="57"/>
        <v>0</v>
      </c>
      <c r="AN68" s="1">
        <f t="shared" si="57"/>
        <v>0</v>
      </c>
      <c r="AO68" s="1">
        <f t="shared" si="57"/>
        <v>0</v>
      </c>
      <c r="AP68" s="1">
        <f t="shared" si="57"/>
        <v>0</v>
      </c>
      <c r="AQ68" s="1">
        <f t="shared" si="57"/>
        <v>0</v>
      </c>
      <c r="AR68" s="1">
        <f t="shared" si="57"/>
        <v>0</v>
      </c>
      <c r="AS68" s="1">
        <f t="shared" ref="AS68:BH83" si="67">IF(VALUE($Z68)=0,0,IF(AS$20&lt;VALUE($AA68),0,IF(AS$20&gt;VALUE($AB68),0,VLOOKUP(AS$20,$U$21:$V$220,2,0))))</f>
        <v>0</v>
      </c>
      <c r="AT68" s="1">
        <f t="shared" si="67"/>
        <v>0</v>
      </c>
      <c r="AU68" s="1">
        <f t="shared" si="67"/>
        <v>0</v>
      </c>
      <c r="AV68" s="1">
        <f t="shared" si="67"/>
        <v>0</v>
      </c>
      <c r="AW68" s="1">
        <f t="shared" si="67"/>
        <v>0</v>
      </c>
      <c r="AX68" s="1">
        <f t="shared" si="67"/>
        <v>0</v>
      </c>
      <c r="AY68" s="1">
        <f t="shared" si="67"/>
        <v>0</v>
      </c>
      <c r="AZ68" s="1">
        <f t="shared" si="67"/>
        <v>0</v>
      </c>
      <c r="BA68" s="1">
        <f t="shared" si="67"/>
        <v>0</v>
      </c>
      <c r="BB68" s="1">
        <f t="shared" si="67"/>
        <v>0</v>
      </c>
      <c r="BC68" s="1">
        <f t="shared" si="67"/>
        <v>0</v>
      </c>
      <c r="BD68" s="1">
        <f t="shared" si="67"/>
        <v>0</v>
      </c>
      <c r="BE68" s="1">
        <f t="shared" si="67"/>
        <v>0</v>
      </c>
      <c r="BF68" s="1">
        <f t="shared" si="67"/>
        <v>0</v>
      </c>
      <c r="BG68" s="1">
        <f t="shared" si="67"/>
        <v>0</v>
      </c>
      <c r="BH68" s="1">
        <f t="shared" si="67"/>
        <v>0</v>
      </c>
      <c r="BI68" s="1">
        <f t="shared" ref="BH68:BW83" si="68">IF(VALUE($Z68)=0,0,IF(BI$20&lt;VALUE($AA68),0,IF(BI$20&gt;VALUE($AB68),0,VLOOKUP(BI$20,$U$21:$V$220,2,0))))</f>
        <v>0</v>
      </c>
      <c r="BJ68" s="1">
        <f t="shared" si="68"/>
        <v>0</v>
      </c>
      <c r="BK68" s="1">
        <f t="shared" si="68"/>
        <v>0</v>
      </c>
      <c r="BL68" s="1">
        <f t="shared" si="68"/>
        <v>0</v>
      </c>
      <c r="BM68" s="1">
        <f t="shared" si="68"/>
        <v>0</v>
      </c>
      <c r="BN68" s="1">
        <f t="shared" si="68"/>
        <v>75</v>
      </c>
      <c r="BO68" s="1">
        <f t="shared" si="68"/>
        <v>75</v>
      </c>
      <c r="BP68" s="1">
        <f t="shared" si="68"/>
        <v>75</v>
      </c>
      <c r="BQ68" s="1">
        <f t="shared" si="68"/>
        <v>75</v>
      </c>
      <c r="BR68" s="1">
        <f t="shared" si="58"/>
        <v>75</v>
      </c>
      <c r="BS68" s="1">
        <f t="shared" si="58"/>
        <v>75</v>
      </c>
      <c r="BT68" s="1">
        <f t="shared" si="58"/>
        <v>75</v>
      </c>
      <c r="BU68" s="1">
        <f t="shared" si="58"/>
        <v>75</v>
      </c>
      <c r="BV68" s="1">
        <f t="shared" si="58"/>
        <v>75</v>
      </c>
      <c r="BW68" s="1">
        <f t="shared" si="58"/>
        <v>75</v>
      </c>
      <c r="BX68" s="1">
        <f t="shared" si="58"/>
        <v>75</v>
      </c>
      <c r="BY68" s="1">
        <f t="shared" si="58"/>
        <v>75</v>
      </c>
      <c r="BZ68" s="1">
        <f t="shared" si="59"/>
        <v>63</v>
      </c>
      <c r="CA68" s="1">
        <f t="shared" si="59"/>
        <v>63</v>
      </c>
      <c r="CB68" s="1">
        <f t="shared" si="59"/>
        <v>63</v>
      </c>
      <c r="CC68" s="1">
        <f t="shared" si="59"/>
        <v>63</v>
      </c>
      <c r="CD68" s="1">
        <f t="shared" si="59"/>
        <v>63</v>
      </c>
      <c r="CE68" s="1">
        <f t="shared" si="59"/>
        <v>63</v>
      </c>
      <c r="CF68" s="1">
        <f t="shared" si="59"/>
        <v>0</v>
      </c>
      <c r="CG68" s="1">
        <f t="shared" si="59"/>
        <v>0</v>
      </c>
      <c r="CH68" s="1">
        <f t="shared" si="59"/>
        <v>0</v>
      </c>
      <c r="CI68" s="1">
        <f t="shared" si="59"/>
        <v>0</v>
      </c>
      <c r="CJ68" s="1">
        <f t="shared" si="59"/>
        <v>0</v>
      </c>
      <c r="CK68" s="1">
        <f t="shared" si="59"/>
        <v>0</v>
      </c>
      <c r="CL68" s="1">
        <f t="shared" si="59"/>
        <v>0</v>
      </c>
      <c r="CM68" s="1">
        <f t="shared" si="59"/>
        <v>0</v>
      </c>
      <c r="CN68" s="1">
        <f t="shared" si="59"/>
        <v>0</v>
      </c>
      <c r="CO68" s="1">
        <f t="shared" ref="CL68:DA83" si="69">IF(VALUE($Z68)=0,0,IF(CO$20&lt;VALUE($AA68),0,IF(CO$20&gt;VALUE($AB68),0,VLOOKUP(CO$20,$U$21:$V$220,2,0))))</f>
        <v>0</v>
      </c>
      <c r="CP68" s="1">
        <f t="shared" si="69"/>
        <v>0</v>
      </c>
      <c r="CQ68" s="1">
        <f t="shared" si="69"/>
        <v>0</v>
      </c>
      <c r="CR68" s="1">
        <f t="shared" si="69"/>
        <v>0</v>
      </c>
      <c r="CS68" s="1">
        <f t="shared" si="69"/>
        <v>0</v>
      </c>
      <c r="CT68" s="1">
        <f t="shared" si="69"/>
        <v>0</v>
      </c>
      <c r="CU68" s="1">
        <f t="shared" si="69"/>
        <v>0</v>
      </c>
      <c r="CV68" s="1">
        <f t="shared" si="60"/>
        <v>0</v>
      </c>
      <c r="CW68" s="1">
        <f t="shared" si="60"/>
        <v>0</v>
      </c>
      <c r="CX68" s="1">
        <f t="shared" si="60"/>
        <v>0</v>
      </c>
      <c r="CY68" s="1">
        <f t="shared" si="60"/>
        <v>0</v>
      </c>
      <c r="CZ68" s="1">
        <f t="shared" si="60"/>
        <v>0</v>
      </c>
      <c r="DA68" s="1">
        <f t="shared" si="60"/>
        <v>0</v>
      </c>
      <c r="DB68" s="1">
        <f t="shared" si="60"/>
        <v>0</v>
      </c>
      <c r="DC68" s="1">
        <f t="shared" si="60"/>
        <v>0</v>
      </c>
      <c r="DD68" s="1">
        <f t="shared" si="60"/>
        <v>0</v>
      </c>
      <c r="DE68" s="1">
        <f t="shared" si="60"/>
        <v>0</v>
      </c>
      <c r="DF68" s="1">
        <f t="shared" si="61"/>
        <v>0</v>
      </c>
      <c r="DG68" s="1">
        <f t="shared" si="61"/>
        <v>0</v>
      </c>
      <c r="DH68" s="1">
        <f t="shared" si="61"/>
        <v>0</v>
      </c>
      <c r="DI68" s="1">
        <f t="shared" si="61"/>
        <v>0</v>
      </c>
      <c r="DJ68" s="1">
        <f t="shared" si="61"/>
        <v>0</v>
      </c>
      <c r="DK68" s="1">
        <f t="shared" si="61"/>
        <v>0</v>
      </c>
      <c r="DL68" s="1">
        <f t="shared" si="61"/>
        <v>0</v>
      </c>
      <c r="DM68" s="1">
        <f t="shared" si="61"/>
        <v>0</v>
      </c>
      <c r="DN68" s="1">
        <f t="shared" si="61"/>
        <v>0</v>
      </c>
      <c r="DO68" s="1">
        <f t="shared" si="61"/>
        <v>0</v>
      </c>
      <c r="DP68" s="1">
        <f t="shared" si="61"/>
        <v>0</v>
      </c>
      <c r="DQ68" s="1">
        <f t="shared" si="61"/>
        <v>0</v>
      </c>
      <c r="DR68" s="1">
        <f t="shared" si="61"/>
        <v>0</v>
      </c>
      <c r="DS68" s="1">
        <f t="shared" si="61"/>
        <v>0</v>
      </c>
      <c r="DT68" s="1">
        <f t="shared" si="61"/>
        <v>0</v>
      </c>
      <c r="DU68" s="1">
        <f t="shared" si="61"/>
        <v>0</v>
      </c>
      <c r="DV68" s="1">
        <f t="shared" ref="DV68:EK83" si="70">IF(VALUE($Z68)=0,0,IF(DV$20&lt;VALUE($AA68),0,IF(DV$20&gt;VALUE($AB68),0,VLOOKUP(DV$20,$U$21:$V$220,2,0))))</f>
        <v>0</v>
      </c>
      <c r="DW68" s="1">
        <f t="shared" si="70"/>
        <v>0</v>
      </c>
      <c r="DX68" s="1">
        <f t="shared" si="70"/>
        <v>0</v>
      </c>
      <c r="DY68" s="1">
        <f t="shared" si="70"/>
        <v>0</v>
      </c>
      <c r="DZ68" s="1">
        <f t="shared" si="70"/>
        <v>0</v>
      </c>
      <c r="EA68" s="1">
        <f t="shared" si="70"/>
        <v>0</v>
      </c>
      <c r="EB68" s="1">
        <f t="shared" si="70"/>
        <v>0</v>
      </c>
      <c r="EC68" s="1">
        <f t="shared" si="70"/>
        <v>0</v>
      </c>
      <c r="ED68" s="1">
        <f t="shared" si="70"/>
        <v>0</v>
      </c>
      <c r="EE68" s="1">
        <f t="shared" si="70"/>
        <v>0</v>
      </c>
      <c r="EF68" s="1">
        <f t="shared" si="70"/>
        <v>0</v>
      </c>
      <c r="EG68" s="1">
        <f t="shared" si="70"/>
        <v>0</v>
      </c>
      <c r="EH68" s="1">
        <f t="shared" si="70"/>
        <v>0</v>
      </c>
      <c r="EI68" s="1">
        <f t="shared" si="70"/>
        <v>0</v>
      </c>
      <c r="EJ68" s="1">
        <f t="shared" si="70"/>
        <v>0</v>
      </c>
      <c r="EK68" s="1">
        <f t="shared" si="70"/>
        <v>0</v>
      </c>
      <c r="EL68" s="1">
        <f t="shared" ref="EJ68:EY83" si="71">IF(VALUE($Z68)=0,0,IF(EL$20&lt;VALUE($AA68),0,IF(EL$20&gt;VALUE($AB68),0,VLOOKUP(EL$20,$U$21:$V$220,2,0))))</f>
        <v>0</v>
      </c>
      <c r="EM68" s="1">
        <f t="shared" si="71"/>
        <v>0</v>
      </c>
      <c r="EN68" s="1">
        <f t="shared" si="71"/>
        <v>0</v>
      </c>
      <c r="EO68" s="1">
        <f t="shared" si="71"/>
        <v>0</v>
      </c>
      <c r="EP68" s="1">
        <f t="shared" si="71"/>
        <v>0</v>
      </c>
      <c r="EQ68" s="1">
        <f t="shared" si="71"/>
        <v>0</v>
      </c>
      <c r="ER68" s="1">
        <f t="shared" si="71"/>
        <v>0</v>
      </c>
      <c r="ES68" s="1">
        <f t="shared" si="71"/>
        <v>0</v>
      </c>
      <c r="ET68" s="1">
        <f t="shared" si="62"/>
        <v>0</v>
      </c>
      <c r="EU68" s="1">
        <f t="shared" si="62"/>
        <v>0</v>
      </c>
      <c r="EV68" s="1">
        <f t="shared" si="62"/>
        <v>0</v>
      </c>
      <c r="EW68" s="1">
        <f t="shared" si="62"/>
        <v>0</v>
      </c>
      <c r="EX68" s="1">
        <f t="shared" si="62"/>
        <v>0</v>
      </c>
      <c r="EY68" s="1">
        <f t="shared" si="62"/>
        <v>0</v>
      </c>
      <c r="EZ68" s="1">
        <f t="shared" si="62"/>
        <v>0</v>
      </c>
      <c r="FA68" s="1">
        <f t="shared" si="62"/>
        <v>0</v>
      </c>
      <c r="FB68" s="1">
        <f t="shared" si="62"/>
        <v>0</v>
      </c>
      <c r="FC68" s="1">
        <f t="shared" si="62"/>
        <v>0</v>
      </c>
      <c r="FD68" s="1">
        <f t="shared" si="62"/>
        <v>0</v>
      </c>
      <c r="FE68" s="1">
        <f t="shared" si="62"/>
        <v>0</v>
      </c>
      <c r="FF68" s="1">
        <f t="shared" si="63"/>
        <v>0</v>
      </c>
      <c r="FG68" s="1">
        <f t="shared" si="63"/>
        <v>0</v>
      </c>
      <c r="FH68" s="1">
        <f t="shared" si="63"/>
        <v>0</v>
      </c>
      <c r="FI68" s="1">
        <f t="shared" si="63"/>
        <v>0</v>
      </c>
      <c r="FJ68" s="1">
        <f t="shared" si="63"/>
        <v>0</v>
      </c>
      <c r="FK68" s="1">
        <f t="shared" si="63"/>
        <v>0</v>
      </c>
      <c r="FL68" s="1">
        <f t="shared" si="63"/>
        <v>0</v>
      </c>
      <c r="FM68" s="1">
        <f t="shared" si="63"/>
        <v>0</v>
      </c>
      <c r="FN68" s="1">
        <f t="shared" si="63"/>
        <v>0</v>
      </c>
      <c r="FO68" s="1">
        <f t="shared" si="63"/>
        <v>0</v>
      </c>
      <c r="FP68" s="1">
        <f t="shared" si="63"/>
        <v>0</v>
      </c>
      <c r="FQ68" s="1">
        <f t="shared" si="63"/>
        <v>0</v>
      </c>
      <c r="FR68" s="1">
        <f t="shared" si="63"/>
        <v>0</v>
      </c>
      <c r="FS68" s="1">
        <f t="shared" si="63"/>
        <v>0</v>
      </c>
      <c r="FT68" s="1">
        <f t="shared" si="63"/>
        <v>0</v>
      </c>
      <c r="FU68" s="1">
        <f t="shared" ref="FU68:FW68" si="72">IF(VALUE($Z68)=0,0,IF(FU$20&lt;VALUE($AA68),0,IF(FU$20&gt;VALUE($AB68),0,VLOOKUP(FU$20,$U$21:$V$220,2,0))))</f>
        <v>0</v>
      </c>
      <c r="FV68" s="1">
        <f t="shared" si="72"/>
        <v>0</v>
      </c>
      <c r="FW68" s="1">
        <f t="shared" si="72"/>
        <v>0</v>
      </c>
      <c r="FX68" s="1">
        <f t="shared" si="64"/>
        <v>0</v>
      </c>
      <c r="FY68" s="1">
        <f t="shared" si="64"/>
        <v>0</v>
      </c>
      <c r="FZ68" s="1">
        <f t="shared" si="64"/>
        <v>0</v>
      </c>
      <c r="GA68" s="1">
        <f t="shared" si="64"/>
        <v>0</v>
      </c>
      <c r="GB68" s="1">
        <f t="shared" si="64"/>
        <v>0</v>
      </c>
      <c r="GC68" s="1">
        <f t="shared" si="64"/>
        <v>0</v>
      </c>
      <c r="GD68" s="1">
        <f t="shared" si="64"/>
        <v>0</v>
      </c>
      <c r="GE68" s="1">
        <f t="shared" si="64"/>
        <v>0</v>
      </c>
      <c r="GF68" s="1">
        <f t="shared" si="64"/>
        <v>0</v>
      </c>
      <c r="GG68" s="1">
        <f t="shared" si="64"/>
        <v>0</v>
      </c>
      <c r="GH68" s="1">
        <f t="shared" si="65"/>
        <v>0</v>
      </c>
      <c r="GI68" s="1">
        <f t="shared" si="65"/>
        <v>0</v>
      </c>
      <c r="GJ68" s="1">
        <f t="shared" si="65"/>
        <v>0</v>
      </c>
      <c r="GK68" s="1">
        <f t="shared" si="65"/>
        <v>0</v>
      </c>
      <c r="GL68" s="1">
        <f t="shared" si="65"/>
        <v>0</v>
      </c>
      <c r="GM68" s="1">
        <f t="shared" si="65"/>
        <v>0</v>
      </c>
      <c r="GN68" s="1">
        <f t="shared" si="65"/>
        <v>0</v>
      </c>
      <c r="GO68" s="1">
        <f t="shared" si="65"/>
        <v>0</v>
      </c>
      <c r="GP68" s="1">
        <f t="shared" si="65"/>
        <v>0</v>
      </c>
      <c r="GQ68" s="1">
        <f t="shared" si="65"/>
        <v>0</v>
      </c>
      <c r="GR68" s="1">
        <f t="shared" si="65"/>
        <v>0</v>
      </c>
      <c r="GS68" s="1">
        <f t="shared" si="65"/>
        <v>0</v>
      </c>
      <c r="GT68" s="1">
        <f t="shared" si="65"/>
        <v>0</v>
      </c>
      <c r="GU68" s="1">
        <f t="shared" si="65"/>
        <v>0</v>
      </c>
      <c r="GV68" s="1">
        <f t="shared" si="65"/>
        <v>0</v>
      </c>
      <c r="GW68" s="1">
        <f t="shared" si="65"/>
        <v>0</v>
      </c>
      <c r="GX68" s="1">
        <f t="shared" ref="GX68:HM83" si="73">IF(VALUE($Z68)=0,0,IF(GX$20&lt;VALUE($AA68),0,IF(GX$20&gt;VALUE($AB68),0,VLOOKUP(GX$20,$U$21:$V$220,2,0))))</f>
        <v>0</v>
      </c>
      <c r="GY68" s="1">
        <f t="shared" si="73"/>
        <v>0</v>
      </c>
      <c r="GZ68" s="1">
        <f t="shared" si="73"/>
        <v>0</v>
      </c>
      <c r="HA68" s="1">
        <f t="shared" si="73"/>
        <v>0</v>
      </c>
      <c r="HB68" s="1">
        <f t="shared" si="73"/>
        <v>0</v>
      </c>
      <c r="HC68" s="1">
        <f t="shared" si="73"/>
        <v>0</v>
      </c>
      <c r="HD68" s="1">
        <f t="shared" si="73"/>
        <v>0</v>
      </c>
      <c r="HE68" s="1">
        <f t="shared" si="73"/>
        <v>0</v>
      </c>
      <c r="HF68" s="1">
        <f t="shared" si="73"/>
        <v>0</v>
      </c>
      <c r="HG68" s="1">
        <f t="shared" si="73"/>
        <v>0</v>
      </c>
      <c r="HH68" s="1">
        <f t="shared" si="73"/>
        <v>0</v>
      </c>
      <c r="HI68" s="1">
        <f t="shared" si="73"/>
        <v>0</v>
      </c>
      <c r="HJ68" s="1">
        <f t="shared" si="73"/>
        <v>0</v>
      </c>
      <c r="HK68" s="1">
        <f t="shared" si="73"/>
        <v>0</v>
      </c>
      <c r="HL68" s="1">
        <f t="shared" si="66"/>
        <v>0</v>
      </c>
      <c r="HM68" s="1">
        <f t="shared" si="66"/>
        <v>0</v>
      </c>
      <c r="HN68" s="1">
        <f t="shared" si="66"/>
        <v>0</v>
      </c>
      <c r="HO68" s="1">
        <f t="shared" si="66"/>
        <v>0</v>
      </c>
      <c r="HP68" s="1">
        <f t="shared" si="66"/>
        <v>0</v>
      </c>
      <c r="HQ68" s="1">
        <f t="shared" si="66"/>
        <v>0</v>
      </c>
      <c r="HR68" s="1">
        <f t="shared" si="66"/>
        <v>0</v>
      </c>
      <c r="HS68" s="1">
        <f t="shared" si="66"/>
        <v>0</v>
      </c>
      <c r="HT68" s="1">
        <f t="shared" si="66"/>
        <v>0</v>
      </c>
      <c r="HU68" s="1">
        <f t="shared" si="66"/>
        <v>0</v>
      </c>
      <c r="HW68">
        <v>48</v>
      </c>
      <c r="HX68" s="15">
        <f t="shared" si="25"/>
        <v>0</v>
      </c>
      <c r="HY68">
        <f t="shared" si="49"/>
        <v>0</v>
      </c>
      <c r="HZ68" s="1" t="str">
        <f t="shared" si="26"/>
        <v/>
      </c>
      <c r="IA68" s="1">
        <f t="shared" si="27"/>
        <v>0</v>
      </c>
      <c r="IB68" t="str">
        <f t="shared" si="31"/>
        <v/>
      </c>
      <c r="IC68" t="str">
        <f t="shared" si="20"/>
        <v/>
      </c>
      <c r="ID68">
        <f>IF(HZ68&gt;$IC$18,1000,IF(HZ68=$IC$18,MIN(HZ68:$HZ$220),1000))</f>
        <v>1000</v>
      </c>
      <c r="IG68" s="1">
        <f t="shared" si="28"/>
        <v>0</v>
      </c>
      <c r="IH68" s="1">
        <f t="shared" si="21"/>
        <v>0</v>
      </c>
      <c r="II68" s="1">
        <f t="shared" si="29"/>
        <v>0</v>
      </c>
      <c r="IJ68" s="1">
        <f t="shared" si="30"/>
        <v>0</v>
      </c>
    </row>
    <row r="69" spans="1:244">
      <c r="A69">
        <v>49</v>
      </c>
      <c r="B69" t="str">
        <f t="shared" si="22"/>
        <v/>
      </c>
      <c r="C69" s="2" t="str">
        <f t="shared" si="23"/>
        <v/>
      </c>
      <c r="D69" s="28"/>
      <c r="E69" s="29"/>
      <c r="F69" s="30"/>
      <c r="G69" s="12" t="e">
        <f t="shared" si="0"/>
        <v>#VALUE!</v>
      </c>
      <c r="T69" s="16" t="str">
        <f t="shared" si="1"/>
        <v/>
      </c>
      <c r="U69" s="2">
        <v>49</v>
      </c>
      <c r="V69" s="2">
        <f>HLOOKUP($F$4,'tabulka hodnot'!$D$3:$J$203,'vypocet bodov do rebricka'!U69+1,0)</f>
        <v>63</v>
      </c>
      <c r="Y69" s="1" t="str">
        <f t="shared" si="24"/>
        <v>37-54</v>
      </c>
      <c r="Z69" s="1">
        <f t="shared" si="2"/>
        <v>3</v>
      </c>
      <c r="AA69" s="1" t="str">
        <f t="shared" si="3"/>
        <v>37</v>
      </c>
      <c r="AB69" s="1" t="str">
        <f t="shared" si="4"/>
        <v>54</v>
      </c>
      <c r="AC69">
        <f t="shared" si="5"/>
        <v>71</v>
      </c>
      <c r="AD69" s="1">
        <f t="shared" ref="AD69:AS84" si="74">IF(VALUE($Z69)=0,0,IF(AD$20&lt;VALUE($AA69),0,IF(AD$20&gt;VALUE($AB69),0,VLOOKUP(AD$20,$U$21:$V$220,2,0))))</f>
        <v>0</v>
      </c>
      <c r="AE69" s="1">
        <f t="shared" si="74"/>
        <v>0</v>
      </c>
      <c r="AF69" s="1">
        <f t="shared" si="74"/>
        <v>0</v>
      </c>
      <c r="AG69" s="1">
        <f t="shared" si="74"/>
        <v>0</v>
      </c>
      <c r="AH69" s="1">
        <f t="shared" si="74"/>
        <v>0</v>
      </c>
      <c r="AI69" s="1">
        <f t="shared" si="74"/>
        <v>0</v>
      </c>
      <c r="AJ69" s="1">
        <f t="shared" si="74"/>
        <v>0</v>
      </c>
      <c r="AK69" s="1">
        <f t="shared" si="74"/>
        <v>0</v>
      </c>
      <c r="AL69" s="1">
        <f t="shared" si="74"/>
        <v>0</v>
      </c>
      <c r="AM69" s="1">
        <f t="shared" si="74"/>
        <v>0</v>
      </c>
      <c r="AN69" s="1">
        <f t="shared" si="74"/>
        <v>0</v>
      </c>
      <c r="AO69" s="1">
        <f t="shared" si="74"/>
        <v>0</v>
      </c>
      <c r="AP69" s="1">
        <f t="shared" si="74"/>
        <v>0</v>
      </c>
      <c r="AQ69" s="1">
        <f t="shared" si="74"/>
        <v>0</v>
      </c>
      <c r="AR69" s="1">
        <f t="shared" si="74"/>
        <v>0</v>
      </c>
      <c r="AS69" s="1">
        <f t="shared" si="74"/>
        <v>0</v>
      </c>
      <c r="AT69" s="1">
        <f t="shared" si="67"/>
        <v>0</v>
      </c>
      <c r="AU69" s="1">
        <f t="shared" si="67"/>
        <v>0</v>
      </c>
      <c r="AV69" s="1">
        <f t="shared" si="67"/>
        <v>0</v>
      </c>
      <c r="AW69" s="1">
        <f t="shared" si="67"/>
        <v>0</v>
      </c>
      <c r="AX69" s="1">
        <f t="shared" si="67"/>
        <v>0</v>
      </c>
      <c r="AY69" s="1">
        <f t="shared" si="67"/>
        <v>0</v>
      </c>
      <c r="AZ69" s="1">
        <f t="shared" si="67"/>
        <v>0</v>
      </c>
      <c r="BA69" s="1">
        <f t="shared" si="67"/>
        <v>0</v>
      </c>
      <c r="BB69" s="1">
        <f t="shared" si="67"/>
        <v>0</v>
      </c>
      <c r="BC69" s="1">
        <f t="shared" si="67"/>
        <v>0</v>
      </c>
      <c r="BD69" s="1">
        <f t="shared" si="67"/>
        <v>0</v>
      </c>
      <c r="BE69" s="1">
        <f t="shared" si="67"/>
        <v>0</v>
      </c>
      <c r="BF69" s="1">
        <f t="shared" si="67"/>
        <v>0</v>
      </c>
      <c r="BG69" s="1">
        <f t="shared" si="67"/>
        <v>0</v>
      </c>
      <c r="BH69" s="1">
        <f t="shared" si="68"/>
        <v>0</v>
      </c>
      <c r="BI69" s="1">
        <f t="shared" si="68"/>
        <v>0</v>
      </c>
      <c r="BJ69" s="1">
        <f t="shared" si="68"/>
        <v>0</v>
      </c>
      <c r="BK69" s="1">
        <f t="shared" si="68"/>
        <v>0</v>
      </c>
      <c r="BL69" s="1">
        <f t="shared" si="68"/>
        <v>0</v>
      </c>
      <c r="BM69" s="1">
        <f t="shared" si="68"/>
        <v>0</v>
      </c>
      <c r="BN69" s="1">
        <f t="shared" si="68"/>
        <v>75</v>
      </c>
      <c r="BO69" s="1">
        <f t="shared" si="68"/>
        <v>75</v>
      </c>
      <c r="BP69" s="1">
        <f t="shared" si="68"/>
        <v>75</v>
      </c>
      <c r="BQ69" s="1">
        <f t="shared" si="68"/>
        <v>75</v>
      </c>
      <c r="BR69" s="1">
        <f t="shared" si="68"/>
        <v>75</v>
      </c>
      <c r="BS69" s="1">
        <f t="shared" si="68"/>
        <v>75</v>
      </c>
      <c r="BT69" s="1">
        <f t="shared" si="68"/>
        <v>75</v>
      </c>
      <c r="BU69" s="1">
        <f t="shared" si="68"/>
        <v>75</v>
      </c>
      <c r="BV69" s="1">
        <f t="shared" si="68"/>
        <v>75</v>
      </c>
      <c r="BW69" s="1">
        <f t="shared" si="68"/>
        <v>75</v>
      </c>
      <c r="BX69" s="1">
        <f t="shared" ref="BX69:CM84" si="75">IF(VALUE($Z69)=0,0,IF(BX$20&lt;VALUE($AA69),0,IF(BX$20&gt;VALUE($AB69),0,VLOOKUP(BX$20,$U$21:$V$220,2,0))))</f>
        <v>75</v>
      </c>
      <c r="BY69" s="1">
        <f t="shared" si="75"/>
        <v>75</v>
      </c>
      <c r="BZ69" s="1">
        <f t="shared" si="75"/>
        <v>63</v>
      </c>
      <c r="CA69" s="1">
        <f t="shared" si="75"/>
        <v>63</v>
      </c>
      <c r="CB69" s="1">
        <f t="shared" si="75"/>
        <v>63</v>
      </c>
      <c r="CC69" s="1">
        <f t="shared" si="75"/>
        <v>63</v>
      </c>
      <c r="CD69" s="1">
        <f t="shared" si="75"/>
        <v>63</v>
      </c>
      <c r="CE69" s="1">
        <f t="shared" si="75"/>
        <v>63</v>
      </c>
      <c r="CF69" s="1">
        <f t="shared" si="75"/>
        <v>0</v>
      </c>
      <c r="CG69" s="1">
        <f t="shared" si="75"/>
        <v>0</v>
      </c>
      <c r="CH69" s="1">
        <f t="shared" si="75"/>
        <v>0</v>
      </c>
      <c r="CI69" s="1">
        <f t="shared" si="75"/>
        <v>0</v>
      </c>
      <c r="CJ69" s="1">
        <f t="shared" si="75"/>
        <v>0</v>
      </c>
      <c r="CK69" s="1">
        <f t="shared" si="75"/>
        <v>0</v>
      </c>
      <c r="CL69" s="1">
        <f t="shared" si="69"/>
        <v>0</v>
      </c>
      <c r="CM69" s="1">
        <f t="shared" si="69"/>
        <v>0</v>
      </c>
      <c r="CN69" s="1">
        <f t="shared" si="69"/>
        <v>0</v>
      </c>
      <c r="CO69" s="1">
        <f t="shared" si="69"/>
        <v>0</v>
      </c>
      <c r="CP69" s="1">
        <f t="shared" si="69"/>
        <v>0</v>
      </c>
      <c r="CQ69" s="1">
        <f t="shared" si="69"/>
        <v>0</v>
      </c>
      <c r="CR69" s="1">
        <f t="shared" si="69"/>
        <v>0</v>
      </c>
      <c r="CS69" s="1">
        <f t="shared" si="69"/>
        <v>0</v>
      </c>
      <c r="CT69" s="1">
        <f t="shared" si="69"/>
        <v>0</v>
      </c>
      <c r="CU69" s="1">
        <f t="shared" si="69"/>
        <v>0</v>
      </c>
      <c r="CV69" s="1">
        <f t="shared" si="69"/>
        <v>0</v>
      </c>
      <c r="CW69" s="1">
        <f t="shared" si="69"/>
        <v>0</v>
      </c>
      <c r="CX69" s="1">
        <f t="shared" si="69"/>
        <v>0</v>
      </c>
      <c r="CY69" s="1">
        <f t="shared" si="69"/>
        <v>0</v>
      </c>
      <c r="CZ69" s="1">
        <f t="shared" si="69"/>
        <v>0</v>
      </c>
      <c r="DA69" s="1">
        <f t="shared" si="69"/>
        <v>0</v>
      </c>
      <c r="DB69" s="1">
        <f t="shared" ref="DB69:DQ84" si="76">IF(VALUE($Z69)=0,0,IF(DB$20&lt;VALUE($AA69),0,IF(DB$20&gt;VALUE($AB69),0,VLOOKUP(DB$20,$U$21:$V$220,2,0))))</f>
        <v>0</v>
      </c>
      <c r="DC69" s="1">
        <f t="shared" si="76"/>
        <v>0</v>
      </c>
      <c r="DD69" s="1">
        <f t="shared" si="76"/>
        <v>0</v>
      </c>
      <c r="DE69" s="1">
        <f t="shared" si="76"/>
        <v>0</v>
      </c>
      <c r="DF69" s="1">
        <f t="shared" si="76"/>
        <v>0</v>
      </c>
      <c r="DG69" s="1">
        <f t="shared" si="76"/>
        <v>0</v>
      </c>
      <c r="DH69" s="1">
        <f t="shared" si="76"/>
        <v>0</v>
      </c>
      <c r="DI69" s="1">
        <f t="shared" si="76"/>
        <v>0</v>
      </c>
      <c r="DJ69" s="1">
        <f t="shared" si="76"/>
        <v>0</v>
      </c>
      <c r="DK69" s="1">
        <f t="shared" si="76"/>
        <v>0</v>
      </c>
      <c r="DL69" s="1">
        <f t="shared" si="76"/>
        <v>0</v>
      </c>
      <c r="DM69" s="1">
        <f t="shared" si="76"/>
        <v>0</v>
      </c>
      <c r="DN69" s="1">
        <f t="shared" si="76"/>
        <v>0</v>
      </c>
      <c r="DO69" s="1">
        <f t="shared" si="76"/>
        <v>0</v>
      </c>
      <c r="DP69" s="1">
        <f t="shared" si="76"/>
        <v>0</v>
      </c>
      <c r="DQ69" s="1">
        <f t="shared" si="76"/>
        <v>0</v>
      </c>
      <c r="DR69" s="1">
        <f t="shared" ref="DP69:EE84" si="77">IF(VALUE($Z69)=0,0,IF(DR$20&lt;VALUE($AA69),0,IF(DR$20&gt;VALUE($AB69),0,VLOOKUP(DR$20,$U$21:$V$220,2,0))))</f>
        <v>0</v>
      </c>
      <c r="DS69" s="1">
        <f t="shared" si="77"/>
        <v>0</v>
      </c>
      <c r="DT69" s="1">
        <f t="shared" si="77"/>
        <v>0</v>
      </c>
      <c r="DU69" s="1">
        <f t="shared" si="77"/>
        <v>0</v>
      </c>
      <c r="DV69" s="1">
        <f t="shared" si="77"/>
        <v>0</v>
      </c>
      <c r="DW69" s="1">
        <f t="shared" si="77"/>
        <v>0</v>
      </c>
      <c r="DX69" s="1">
        <f t="shared" si="77"/>
        <v>0</v>
      </c>
      <c r="DY69" s="1">
        <f t="shared" si="77"/>
        <v>0</v>
      </c>
      <c r="DZ69" s="1">
        <f t="shared" si="70"/>
        <v>0</v>
      </c>
      <c r="EA69" s="1">
        <f t="shared" si="70"/>
        <v>0</v>
      </c>
      <c r="EB69" s="1">
        <f t="shared" si="70"/>
        <v>0</v>
      </c>
      <c r="EC69" s="1">
        <f t="shared" si="70"/>
        <v>0</v>
      </c>
      <c r="ED69" s="1">
        <f t="shared" si="70"/>
        <v>0</v>
      </c>
      <c r="EE69" s="1">
        <f t="shared" si="70"/>
        <v>0</v>
      </c>
      <c r="EF69" s="1">
        <f t="shared" si="70"/>
        <v>0</v>
      </c>
      <c r="EG69" s="1">
        <f t="shared" si="70"/>
        <v>0</v>
      </c>
      <c r="EH69" s="1">
        <f t="shared" si="70"/>
        <v>0</v>
      </c>
      <c r="EI69" s="1">
        <f t="shared" si="70"/>
        <v>0</v>
      </c>
      <c r="EJ69" s="1">
        <f t="shared" si="71"/>
        <v>0</v>
      </c>
      <c r="EK69" s="1">
        <f t="shared" si="71"/>
        <v>0</v>
      </c>
      <c r="EL69" s="1">
        <f t="shared" si="71"/>
        <v>0</v>
      </c>
      <c r="EM69" s="1">
        <f t="shared" si="71"/>
        <v>0</v>
      </c>
      <c r="EN69" s="1">
        <f t="shared" si="71"/>
        <v>0</v>
      </c>
      <c r="EO69" s="1">
        <f t="shared" si="71"/>
        <v>0</v>
      </c>
      <c r="EP69" s="1">
        <f t="shared" si="71"/>
        <v>0</v>
      </c>
      <c r="EQ69" s="1">
        <f t="shared" si="71"/>
        <v>0</v>
      </c>
      <c r="ER69" s="1">
        <f t="shared" si="71"/>
        <v>0</v>
      </c>
      <c r="ES69" s="1">
        <f t="shared" si="71"/>
        <v>0</v>
      </c>
      <c r="ET69" s="1">
        <f t="shared" si="71"/>
        <v>0</v>
      </c>
      <c r="EU69" s="1">
        <f t="shared" si="71"/>
        <v>0</v>
      </c>
      <c r="EV69" s="1">
        <f t="shared" si="71"/>
        <v>0</v>
      </c>
      <c r="EW69" s="1">
        <f t="shared" si="71"/>
        <v>0</v>
      </c>
      <c r="EX69" s="1">
        <f t="shared" si="71"/>
        <v>0</v>
      </c>
      <c r="EY69" s="1">
        <f t="shared" si="71"/>
        <v>0</v>
      </c>
      <c r="EZ69" s="1">
        <f t="shared" ref="EZ69:FO84" si="78">IF(VALUE($Z69)=0,0,IF(EZ$20&lt;VALUE($AA69),0,IF(EZ$20&gt;VALUE($AB69),0,VLOOKUP(EZ$20,$U$21:$V$220,2,0))))</f>
        <v>0</v>
      </c>
      <c r="FA69" s="1">
        <f t="shared" si="78"/>
        <v>0</v>
      </c>
      <c r="FB69" s="1">
        <f t="shared" si="78"/>
        <v>0</v>
      </c>
      <c r="FC69" s="1">
        <f t="shared" si="78"/>
        <v>0</v>
      </c>
      <c r="FD69" s="1">
        <f t="shared" si="78"/>
        <v>0</v>
      </c>
      <c r="FE69" s="1">
        <f t="shared" si="78"/>
        <v>0</v>
      </c>
      <c r="FF69" s="1">
        <f t="shared" si="78"/>
        <v>0</v>
      </c>
      <c r="FG69" s="1">
        <f t="shared" si="78"/>
        <v>0</v>
      </c>
      <c r="FH69" s="1">
        <f t="shared" si="78"/>
        <v>0</v>
      </c>
      <c r="FI69" s="1">
        <f t="shared" si="78"/>
        <v>0</v>
      </c>
      <c r="FJ69" s="1">
        <f t="shared" si="78"/>
        <v>0</v>
      </c>
      <c r="FK69" s="1">
        <f t="shared" si="78"/>
        <v>0</v>
      </c>
      <c r="FL69" s="1">
        <f t="shared" si="78"/>
        <v>0</v>
      </c>
      <c r="FM69" s="1">
        <f t="shared" si="78"/>
        <v>0</v>
      </c>
      <c r="FN69" s="1">
        <f t="shared" si="78"/>
        <v>0</v>
      </c>
      <c r="FO69" s="1">
        <f t="shared" si="78"/>
        <v>0</v>
      </c>
      <c r="FP69" s="1">
        <f t="shared" ref="FP69:GE84" si="79">IF(VALUE($Z69)=0,0,IF(FP$20&lt;VALUE($AA69),0,IF(FP$20&gt;VALUE($AB69),0,VLOOKUP(FP$20,$U$21:$V$220,2,0))))</f>
        <v>0</v>
      </c>
      <c r="FQ69" s="1">
        <f t="shared" si="79"/>
        <v>0</v>
      </c>
      <c r="FR69" s="1">
        <f t="shared" si="79"/>
        <v>0</v>
      </c>
      <c r="FS69" s="1">
        <f t="shared" si="79"/>
        <v>0</v>
      </c>
      <c r="FT69" s="1">
        <f t="shared" si="79"/>
        <v>0</v>
      </c>
      <c r="FU69" s="1">
        <f t="shared" si="79"/>
        <v>0</v>
      </c>
      <c r="FV69" s="1">
        <f t="shared" si="79"/>
        <v>0</v>
      </c>
      <c r="FW69" s="1">
        <f t="shared" si="79"/>
        <v>0</v>
      </c>
      <c r="FX69" s="1">
        <f t="shared" si="79"/>
        <v>0</v>
      </c>
      <c r="FY69" s="1">
        <f t="shared" si="79"/>
        <v>0</v>
      </c>
      <c r="FZ69" s="1">
        <f t="shared" si="79"/>
        <v>0</v>
      </c>
      <c r="GA69" s="1">
        <f t="shared" si="79"/>
        <v>0</v>
      </c>
      <c r="GB69" s="1">
        <f t="shared" si="79"/>
        <v>0</v>
      </c>
      <c r="GC69" s="1">
        <f t="shared" si="79"/>
        <v>0</v>
      </c>
      <c r="GD69" s="1">
        <f t="shared" si="79"/>
        <v>0</v>
      </c>
      <c r="GE69" s="1">
        <f t="shared" si="79"/>
        <v>0</v>
      </c>
      <c r="GF69" s="1">
        <f t="shared" ref="GF69:GU84" si="80">IF(VALUE($Z69)=0,0,IF(GF$20&lt;VALUE($AA69),0,IF(GF$20&gt;VALUE($AB69),0,VLOOKUP(GF$20,$U$21:$V$220,2,0))))</f>
        <v>0</v>
      </c>
      <c r="GG69" s="1">
        <f t="shared" si="80"/>
        <v>0</v>
      </c>
      <c r="GH69" s="1">
        <f t="shared" si="80"/>
        <v>0</v>
      </c>
      <c r="GI69" s="1">
        <f t="shared" si="80"/>
        <v>0</v>
      </c>
      <c r="GJ69" s="1">
        <f t="shared" si="80"/>
        <v>0</v>
      </c>
      <c r="GK69" s="1">
        <f t="shared" si="80"/>
        <v>0</v>
      </c>
      <c r="GL69" s="1">
        <f t="shared" si="80"/>
        <v>0</v>
      </c>
      <c r="GM69" s="1">
        <f t="shared" si="80"/>
        <v>0</v>
      </c>
      <c r="GN69" s="1">
        <f t="shared" si="80"/>
        <v>0</v>
      </c>
      <c r="GO69" s="1">
        <f t="shared" si="80"/>
        <v>0</v>
      </c>
      <c r="GP69" s="1">
        <f t="shared" si="80"/>
        <v>0</v>
      </c>
      <c r="GQ69" s="1">
        <f t="shared" si="80"/>
        <v>0</v>
      </c>
      <c r="GR69" s="1">
        <f t="shared" si="80"/>
        <v>0</v>
      </c>
      <c r="GS69" s="1">
        <f t="shared" si="80"/>
        <v>0</v>
      </c>
      <c r="GT69" s="1">
        <f t="shared" si="80"/>
        <v>0</v>
      </c>
      <c r="GU69" s="1">
        <f t="shared" si="80"/>
        <v>0</v>
      </c>
      <c r="GV69" s="1">
        <f t="shared" ref="GR69:HG84" si="81">IF(VALUE($Z69)=0,0,IF(GV$20&lt;VALUE($AA69),0,IF(GV$20&gt;VALUE($AB69),0,VLOOKUP(GV$20,$U$21:$V$220,2,0))))</f>
        <v>0</v>
      </c>
      <c r="GW69" s="1">
        <f t="shared" si="81"/>
        <v>0</v>
      </c>
      <c r="GX69" s="1">
        <f t="shared" si="81"/>
        <v>0</v>
      </c>
      <c r="GY69" s="1">
        <f t="shared" si="81"/>
        <v>0</v>
      </c>
      <c r="GZ69" s="1">
        <f t="shared" si="81"/>
        <v>0</v>
      </c>
      <c r="HA69" s="1">
        <f t="shared" si="81"/>
        <v>0</v>
      </c>
      <c r="HB69" s="1">
        <f t="shared" si="73"/>
        <v>0</v>
      </c>
      <c r="HC69" s="1">
        <f t="shared" si="73"/>
        <v>0</v>
      </c>
      <c r="HD69" s="1">
        <f t="shared" si="73"/>
        <v>0</v>
      </c>
      <c r="HE69" s="1">
        <f t="shared" si="73"/>
        <v>0</v>
      </c>
      <c r="HF69" s="1">
        <f t="shared" si="73"/>
        <v>0</v>
      </c>
      <c r="HG69" s="1">
        <f t="shared" si="73"/>
        <v>0</v>
      </c>
      <c r="HH69" s="1">
        <f t="shared" si="73"/>
        <v>0</v>
      </c>
      <c r="HI69" s="1">
        <f t="shared" si="73"/>
        <v>0</v>
      </c>
      <c r="HJ69" s="1">
        <f t="shared" si="73"/>
        <v>0</v>
      </c>
      <c r="HK69" s="1">
        <f t="shared" si="73"/>
        <v>0</v>
      </c>
      <c r="HL69" s="1">
        <f t="shared" si="73"/>
        <v>0</v>
      </c>
      <c r="HM69" s="1">
        <f t="shared" si="73"/>
        <v>0</v>
      </c>
      <c r="HN69" s="1">
        <f t="shared" ref="HL69:HU84" si="82">IF(VALUE($Z69)=0,0,IF(HN$20&lt;VALUE($AA69),0,IF(HN$20&gt;VALUE($AB69),0,VLOOKUP(HN$20,$U$21:$V$220,2,0))))</f>
        <v>0</v>
      </c>
      <c r="HO69" s="1">
        <f t="shared" si="82"/>
        <v>0</v>
      </c>
      <c r="HP69" s="1">
        <f t="shared" si="82"/>
        <v>0</v>
      </c>
      <c r="HQ69" s="1">
        <f t="shared" si="82"/>
        <v>0</v>
      </c>
      <c r="HR69" s="1">
        <f t="shared" si="82"/>
        <v>0</v>
      </c>
      <c r="HS69" s="1">
        <f t="shared" si="82"/>
        <v>0</v>
      </c>
      <c r="HT69" s="1">
        <f t="shared" si="82"/>
        <v>0</v>
      </c>
      <c r="HU69" s="1">
        <f t="shared" si="82"/>
        <v>0</v>
      </c>
      <c r="HW69">
        <v>49</v>
      </c>
      <c r="HX69" s="15">
        <f t="shared" si="25"/>
        <v>0</v>
      </c>
      <c r="HY69">
        <f t="shared" si="49"/>
        <v>0</v>
      </c>
      <c r="HZ69" s="1" t="str">
        <f t="shared" si="26"/>
        <v/>
      </c>
      <c r="IA69" s="1">
        <f t="shared" si="27"/>
        <v>0</v>
      </c>
      <c r="IB69" t="str">
        <f t="shared" si="31"/>
        <v/>
      </c>
      <c r="IC69" t="str">
        <f t="shared" si="20"/>
        <v/>
      </c>
      <c r="ID69">
        <f>IF(HZ69&gt;$IC$18,1000,IF(HZ69=$IC$18,MIN(HZ69:$HZ$220),1000))</f>
        <v>1000</v>
      </c>
      <c r="IG69" s="1">
        <f t="shared" si="28"/>
        <v>0</v>
      </c>
      <c r="IH69" s="1">
        <f t="shared" si="21"/>
        <v>0</v>
      </c>
      <c r="II69" s="1">
        <f t="shared" si="29"/>
        <v>0</v>
      </c>
      <c r="IJ69" s="1">
        <f t="shared" si="30"/>
        <v>0</v>
      </c>
    </row>
    <row r="70" spans="1:244">
      <c r="A70">
        <v>50</v>
      </c>
      <c r="B70" t="str">
        <f t="shared" si="22"/>
        <v/>
      </c>
      <c r="C70" s="2" t="str">
        <f t="shared" si="23"/>
        <v/>
      </c>
      <c r="D70" s="28"/>
      <c r="E70" s="29"/>
      <c r="F70" s="30"/>
      <c r="G70" s="12" t="e">
        <f t="shared" si="0"/>
        <v>#VALUE!</v>
      </c>
      <c r="T70" s="16" t="str">
        <f t="shared" si="1"/>
        <v/>
      </c>
      <c r="U70" s="2">
        <v>50</v>
      </c>
      <c r="V70" s="2">
        <f>HLOOKUP($F$4,'tabulka hodnot'!$D$3:$J$203,'vypocet bodov do rebricka'!U70+1,0)</f>
        <v>63</v>
      </c>
      <c r="Y70" s="1" t="str">
        <f t="shared" si="24"/>
        <v>37-54</v>
      </c>
      <c r="Z70" s="1">
        <f t="shared" si="2"/>
        <v>3</v>
      </c>
      <c r="AA70" s="1" t="str">
        <f t="shared" si="3"/>
        <v>37</v>
      </c>
      <c r="AB70" s="1" t="str">
        <f t="shared" si="4"/>
        <v>54</v>
      </c>
      <c r="AC70">
        <f t="shared" si="5"/>
        <v>71</v>
      </c>
      <c r="AD70" s="1">
        <f t="shared" si="74"/>
        <v>0</v>
      </c>
      <c r="AE70" s="1">
        <f t="shared" si="74"/>
        <v>0</v>
      </c>
      <c r="AF70" s="1">
        <f t="shared" si="74"/>
        <v>0</v>
      </c>
      <c r="AG70" s="1">
        <f t="shared" si="74"/>
        <v>0</v>
      </c>
      <c r="AH70" s="1">
        <f t="shared" si="74"/>
        <v>0</v>
      </c>
      <c r="AI70" s="1">
        <f t="shared" si="74"/>
        <v>0</v>
      </c>
      <c r="AJ70" s="1">
        <f t="shared" si="74"/>
        <v>0</v>
      </c>
      <c r="AK70" s="1">
        <f t="shared" si="74"/>
        <v>0</v>
      </c>
      <c r="AL70" s="1">
        <f t="shared" si="74"/>
        <v>0</v>
      </c>
      <c r="AM70" s="1">
        <f t="shared" si="74"/>
        <v>0</v>
      </c>
      <c r="AN70" s="1">
        <f t="shared" si="74"/>
        <v>0</v>
      </c>
      <c r="AO70" s="1">
        <f t="shared" si="74"/>
        <v>0</v>
      </c>
      <c r="AP70" s="1">
        <f t="shared" si="74"/>
        <v>0</v>
      </c>
      <c r="AQ70" s="1">
        <f t="shared" si="74"/>
        <v>0</v>
      </c>
      <c r="AR70" s="1">
        <f t="shared" si="74"/>
        <v>0</v>
      </c>
      <c r="AS70" s="1">
        <f t="shared" si="74"/>
        <v>0</v>
      </c>
      <c r="AT70" s="1">
        <f t="shared" si="67"/>
        <v>0</v>
      </c>
      <c r="AU70" s="1">
        <f t="shared" si="67"/>
        <v>0</v>
      </c>
      <c r="AV70" s="1">
        <f t="shared" si="67"/>
        <v>0</v>
      </c>
      <c r="AW70" s="1">
        <f t="shared" si="67"/>
        <v>0</v>
      </c>
      <c r="AX70" s="1">
        <f t="shared" si="67"/>
        <v>0</v>
      </c>
      <c r="AY70" s="1">
        <f t="shared" si="67"/>
        <v>0</v>
      </c>
      <c r="AZ70" s="1">
        <f t="shared" si="67"/>
        <v>0</v>
      </c>
      <c r="BA70" s="1">
        <f t="shared" si="67"/>
        <v>0</v>
      </c>
      <c r="BB70" s="1">
        <f t="shared" si="67"/>
        <v>0</v>
      </c>
      <c r="BC70" s="1">
        <f t="shared" si="67"/>
        <v>0</v>
      </c>
      <c r="BD70" s="1">
        <f t="shared" si="67"/>
        <v>0</v>
      </c>
      <c r="BE70" s="1">
        <f t="shared" si="67"/>
        <v>0</v>
      </c>
      <c r="BF70" s="1">
        <f t="shared" si="67"/>
        <v>0</v>
      </c>
      <c r="BG70" s="1">
        <f t="shared" si="67"/>
        <v>0</v>
      </c>
      <c r="BH70" s="1">
        <f t="shared" si="68"/>
        <v>0</v>
      </c>
      <c r="BI70" s="1">
        <f t="shared" si="68"/>
        <v>0</v>
      </c>
      <c r="BJ70" s="1">
        <f t="shared" si="68"/>
        <v>0</v>
      </c>
      <c r="BK70" s="1">
        <f t="shared" si="68"/>
        <v>0</v>
      </c>
      <c r="BL70" s="1">
        <f t="shared" si="68"/>
        <v>0</v>
      </c>
      <c r="BM70" s="1">
        <f t="shared" si="68"/>
        <v>0</v>
      </c>
      <c r="BN70" s="1">
        <f t="shared" si="68"/>
        <v>75</v>
      </c>
      <c r="BO70" s="1">
        <f t="shared" si="68"/>
        <v>75</v>
      </c>
      <c r="BP70" s="1">
        <f t="shared" si="68"/>
        <v>75</v>
      </c>
      <c r="BQ70" s="1">
        <f t="shared" si="68"/>
        <v>75</v>
      </c>
      <c r="BR70" s="1">
        <f t="shared" si="68"/>
        <v>75</v>
      </c>
      <c r="BS70" s="1">
        <f t="shared" si="68"/>
        <v>75</v>
      </c>
      <c r="BT70" s="1">
        <f t="shared" si="68"/>
        <v>75</v>
      </c>
      <c r="BU70" s="1">
        <f t="shared" si="68"/>
        <v>75</v>
      </c>
      <c r="BV70" s="1">
        <f t="shared" si="68"/>
        <v>75</v>
      </c>
      <c r="BW70" s="1">
        <f t="shared" si="68"/>
        <v>75</v>
      </c>
      <c r="BX70" s="1">
        <f t="shared" si="75"/>
        <v>75</v>
      </c>
      <c r="BY70" s="1">
        <f t="shared" si="75"/>
        <v>75</v>
      </c>
      <c r="BZ70" s="1">
        <f t="shared" si="75"/>
        <v>63</v>
      </c>
      <c r="CA70" s="1">
        <f t="shared" si="75"/>
        <v>63</v>
      </c>
      <c r="CB70" s="1">
        <f t="shared" si="75"/>
        <v>63</v>
      </c>
      <c r="CC70" s="1">
        <f t="shared" si="75"/>
        <v>63</v>
      </c>
      <c r="CD70" s="1">
        <f t="shared" si="75"/>
        <v>63</v>
      </c>
      <c r="CE70" s="1">
        <f t="shared" si="75"/>
        <v>63</v>
      </c>
      <c r="CF70" s="1">
        <f t="shared" si="75"/>
        <v>0</v>
      </c>
      <c r="CG70" s="1">
        <f t="shared" si="75"/>
        <v>0</v>
      </c>
      <c r="CH70" s="1">
        <f t="shared" si="75"/>
        <v>0</v>
      </c>
      <c r="CI70" s="1">
        <f t="shared" si="75"/>
        <v>0</v>
      </c>
      <c r="CJ70" s="1">
        <f t="shared" si="75"/>
        <v>0</v>
      </c>
      <c r="CK70" s="1">
        <f t="shared" si="75"/>
        <v>0</v>
      </c>
      <c r="CL70" s="1">
        <f t="shared" si="69"/>
        <v>0</v>
      </c>
      <c r="CM70" s="1">
        <f t="shared" si="69"/>
        <v>0</v>
      </c>
      <c r="CN70" s="1">
        <f t="shared" si="69"/>
        <v>0</v>
      </c>
      <c r="CO70" s="1">
        <f t="shared" si="69"/>
        <v>0</v>
      </c>
      <c r="CP70" s="1">
        <f t="shared" si="69"/>
        <v>0</v>
      </c>
      <c r="CQ70" s="1">
        <f t="shared" si="69"/>
        <v>0</v>
      </c>
      <c r="CR70" s="1">
        <f t="shared" si="69"/>
        <v>0</v>
      </c>
      <c r="CS70" s="1">
        <f t="shared" si="69"/>
        <v>0</v>
      </c>
      <c r="CT70" s="1">
        <f t="shared" si="69"/>
        <v>0</v>
      </c>
      <c r="CU70" s="1">
        <f t="shared" si="69"/>
        <v>0</v>
      </c>
      <c r="CV70" s="1">
        <f t="shared" si="69"/>
        <v>0</v>
      </c>
      <c r="CW70" s="1">
        <f t="shared" si="69"/>
        <v>0</v>
      </c>
      <c r="CX70" s="1">
        <f t="shared" si="69"/>
        <v>0</v>
      </c>
      <c r="CY70" s="1">
        <f t="shared" si="69"/>
        <v>0</v>
      </c>
      <c r="CZ70" s="1">
        <f t="shared" si="69"/>
        <v>0</v>
      </c>
      <c r="DA70" s="1">
        <f t="shared" si="69"/>
        <v>0</v>
      </c>
      <c r="DB70" s="1">
        <f t="shared" si="76"/>
        <v>0</v>
      </c>
      <c r="DC70" s="1">
        <f t="shared" si="76"/>
        <v>0</v>
      </c>
      <c r="DD70" s="1">
        <f t="shared" si="76"/>
        <v>0</v>
      </c>
      <c r="DE70" s="1">
        <f t="shared" si="76"/>
        <v>0</v>
      </c>
      <c r="DF70" s="1">
        <f t="shared" si="76"/>
        <v>0</v>
      </c>
      <c r="DG70" s="1">
        <f t="shared" si="76"/>
        <v>0</v>
      </c>
      <c r="DH70" s="1">
        <f t="shared" si="76"/>
        <v>0</v>
      </c>
      <c r="DI70" s="1">
        <f t="shared" si="76"/>
        <v>0</v>
      </c>
      <c r="DJ70" s="1">
        <f t="shared" si="76"/>
        <v>0</v>
      </c>
      <c r="DK70" s="1">
        <f t="shared" si="76"/>
        <v>0</v>
      </c>
      <c r="DL70" s="1">
        <f t="shared" si="76"/>
        <v>0</v>
      </c>
      <c r="DM70" s="1">
        <f t="shared" si="76"/>
        <v>0</v>
      </c>
      <c r="DN70" s="1">
        <f t="shared" si="76"/>
        <v>0</v>
      </c>
      <c r="DO70" s="1">
        <f t="shared" si="76"/>
        <v>0</v>
      </c>
      <c r="DP70" s="1">
        <f t="shared" si="77"/>
        <v>0</v>
      </c>
      <c r="DQ70" s="1">
        <f t="shared" si="77"/>
        <v>0</v>
      </c>
      <c r="DR70" s="1">
        <f t="shared" si="77"/>
        <v>0</v>
      </c>
      <c r="DS70" s="1">
        <f t="shared" si="77"/>
        <v>0</v>
      </c>
      <c r="DT70" s="1">
        <f t="shared" si="77"/>
        <v>0</v>
      </c>
      <c r="DU70" s="1">
        <f t="shared" si="77"/>
        <v>0</v>
      </c>
      <c r="DV70" s="1">
        <f t="shared" si="77"/>
        <v>0</v>
      </c>
      <c r="DW70" s="1">
        <f t="shared" si="77"/>
        <v>0</v>
      </c>
      <c r="DX70" s="1">
        <f t="shared" si="77"/>
        <v>0</v>
      </c>
      <c r="DY70" s="1">
        <f t="shared" si="77"/>
        <v>0</v>
      </c>
      <c r="DZ70" s="1">
        <f t="shared" si="70"/>
        <v>0</v>
      </c>
      <c r="EA70" s="1">
        <f t="shared" si="70"/>
        <v>0</v>
      </c>
      <c r="EB70" s="1">
        <f t="shared" si="70"/>
        <v>0</v>
      </c>
      <c r="EC70" s="1">
        <f t="shared" si="70"/>
        <v>0</v>
      </c>
      <c r="ED70" s="1">
        <f t="shared" si="70"/>
        <v>0</v>
      </c>
      <c r="EE70" s="1">
        <f t="shared" si="70"/>
        <v>0</v>
      </c>
      <c r="EF70" s="1">
        <f t="shared" si="70"/>
        <v>0</v>
      </c>
      <c r="EG70" s="1">
        <f t="shared" si="70"/>
        <v>0</v>
      </c>
      <c r="EH70" s="1">
        <f t="shared" si="70"/>
        <v>0</v>
      </c>
      <c r="EI70" s="1">
        <f t="shared" si="70"/>
        <v>0</v>
      </c>
      <c r="EJ70" s="1">
        <f t="shared" si="71"/>
        <v>0</v>
      </c>
      <c r="EK70" s="1">
        <f t="shared" si="71"/>
        <v>0</v>
      </c>
      <c r="EL70" s="1">
        <f t="shared" si="71"/>
        <v>0</v>
      </c>
      <c r="EM70" s="1">
        <f t="shared" si="71"/>
        <v>0</v>
      </c>
      <c r="EN70" s="1">
        <f t="shared" si="71"/>
        <v>0</v>
      </c>
      <c r="EO70" s="1">
        <f t="shared" si="71"/>
        <v>0</v>
      </c>
      <c r="EP70" s="1">
        <f t="shared" si="71"/>
        <v>0</v>
      </c>
      <c r="EQ70" s="1">
        <f t="shared" si="71"/>
        <v>0</v>
      </c>
      <c r="ER70" s="1">
        <f t="shared" si="71"/>
        <v>0</v>
      </c>
      <c r="ES70" s="1">
        <f t="shared" si="71"/>
        <v>0</v>
      </c>
      <c r="ET70" s="1">
        <f t="shared" si="71"/>
        <v>0</v>
      </c>
      <c r="EU70" s="1">
        <f t="shared" si="71"/>
        <v>0</v>
      </c>
      <c r="EV70" s="1">
        <f t="shared" si="71"/>
        <v>0</v>
      </c>
      <c r="EW70" s="1">
        <f t="shared" si="71"/>
        <v>0</v>
      </c>
      <c r="EX70" s="1">
        <f t="shared" si="71"/>
        <v>0</v>
      </c>
      <c r="EY70" s="1">
        <f t="shared" si="71"/>
        <v>0</v>
      </c>
      <c r="EZ70" s="1">
        <f t="shared" si="78"/>
        <v>0</v>
      </c>
      <c r="FA70" s="1">
        <f t="shared" si="78"/>
        <v>0</v>
      </c>
      <c r="FB70" s="1">
        <f t="shared" si="78"/>
        <v>0</v>
      </c>
      <c r="FC70" s="1">
        <f t="shared" si="78"/>
        <v>0</v>
      </c>
      <c r="FD70" s="1">
        <f t="shared" si="78"/>
        <v>0</v>
      </c>
      <c r="FE70" s="1">
        <f t="shared" si="78"/>
        <v>0</v>
      </c>
      <c r="FF70" s="1">
        <f t="shared" si="78"/>
        <v>0</v>
      </c>
      <c r="FG70" s="1">
        <f t="shared" si="78"/>
        <v>0</v>
      </c>
      <c r="FH70" s="1">
        <f t="shared" si="78"/>
        <v>0</v>
      </c>
      <c r="FI70" s="1">
        <f t="shared" si="78"/>
        <v>0</v>
      </c>
      <c r="FJ70" s="1">
        <f t="shared" si="78"/>
        <v>0</v>
      </c>
      <c r="FK70" s="1">
        <f t="shared" si="78"/>
        <v>0</v>
      </c>
      <c r="FL70" s="1">
        <f t="shared" si="78"/>
        <v>0</v>
      </c>
      <c r="FM70" s="1">
        <f t="shared" si="78"/>
        <v>0</v>
      </c>
      <c r="FN70" s="1">
        <f t="shared" si="78"/>
        <v>0</v>
      </c>
      <c r="FO70" s="1">
        <f t="shared" si="78"/>
        <v>0</v>
      </c>
      <c r="FP70" s="1">
        <f t="shared" si="79"/>
        <v>0</v>
      </c>
      <c r="FQ70" s="1">
        <f t="shared" si="79"/>
        <v>0</v>
      </c>
      <c r="FR70" s="1">
        <f t="shared" si="79"/>
        <v>0</v>
      </c>
      <c r="FS70" s="1">
        <f t="shared" si="79"/>
        <v>0</v>
      </c>
      <c r="FT70" s="1">
        <f t="shared" si="79"/>
        <v>0</v>
      </c>
      <c r="FU70" s="1">
        <f t="shared" si="79"/>
        <v>0</v>
      </c>
      <c r="FV70" s="1">
        <f t="shared" si="79"/>
        <v>0</v>
      </c>
      <c r="FW70" s="1">
        <f t="shared" si="79"/>
        <v>0</v>
      </c>
      <c r="FX70" s="1">
        <f t="shared" si="79"/>
        <v>0</v>
      </c>
      <c r="FY70" s="1">
        <f t="shared" si="79"/>
        <v>0</v>
      </c>
      <c r="FZ70" s="1">
        <f t="shared" si="79"/>
        <v>0</v>
      </c>
      <c r="GA70" s="1">
        <f t="shared" si="79"/>
        <v>0</v>
      </c>
      <c r="GB70" s="1">
        <f t="shared" si="79"/>
        <v>0</v>
      </c>
      <c r="GC70" s="1">
        <f t="shared" si="79"/>
        <v>0</v>
      </c>
      <c r="GD70" s="1">
        <f t="shared" si="79"/>
        <v>0</v>
      </c>
      <c r="GE70" s="1">
        <f t="shared" si="79"/>
        <v>0</v>
      </c>
      <c r="GF70" s="1">
        <f t="shared" si="80"/>
        <v>0</v>
      </c>
      <c r="GG70" s="1">
        <f t="shared" si="80"/>
        <v>0</v>
      </c>
      <c r="GH70" s="1">
        <f t="shared" si="80"/>
        <v>0</v>
      </c>
      <c r="GI70" s="1">
        <f t="shared" si="80"/>
        <v>0</v>
      </c>
      <c r="GJ70" s="1">
        <f t="shared" si="80"/>
        <v>0</v>
      </c>
      <c r="GK70" s="1">
        <f t="shared" si="80"/>
        <v>0</v>
      </c>
      <c r="GL70" s="1">
        <f t="shared" si="80"/>
        <v>0</v>
      </c>
      <c r="GM70" s="1">
        <f t="shared" si="80"/>
        <v>0</v>
      </c>
      <c r="GN70" s="1">
        <f t="shared" si="80"/>
        <v>0</v>
      </c>
      <c r="GO70" s="1">
        <f t="shared" si="80"/>
        <v>0</v>
      </c>
      <c r="GP70" s="1">
        <f t="shared" si="80"/>
        <v>0</v>
      </c>
      <c r="GQ70" s="1">
        <f t="shared" si="80"/>
        <v>0</v>
      </c>
      <c r="GR70" s="1">
        <f t="shared" si="81"/>
        <v>0</v>
      </c>
      <c r="GS70" s="1">
        <f t="shared" si="81"/>
        <v>0</v>
      </c>
      <c r="GT70" s="1">
        <f t="shared" si="81"/>
        <v>0</v>
      </c>
      <c r="GU70" s="1">
        <f t="shared" si="81"/>
        <v>0</v>
      </c>
      <c r="GV70" s="1">
        <f t="shared" si="81"/>
        <v>0</v>
      </c>
      <c r="GW70" s="1">
        <f t="shared" si="81"/>
        <v>0</v>
      </c>
      <c r="GX70" s="1">
        <f t="shared" si="81"/>
        <v>0</v>
      </c>
      <c r="GY70" s="1">
        <f t="shared" si="81"/>
        <v>0</v>
      </c>
      <c r="GZ70" s="1">
        <f t="shared" si="81"/>
        <v>0</v>
      </c>
      <c r="HA70" s="1">
        <f t="shared" si="81"/>
        <v>0</v>
      </c>
      <c r="HB70" s="1">
        <f t="shared" si="73"/>
        <v>0</v>
      </c>
      <c r="HC70" s="1">
        <f t="shared" si="73"/>
        <v>0</v>
      </c>
      <c r="HD70" s="1">
        <f t="shared" si="73"/>
        <v>0</v>
      </c>
      <c r="HE70" s="1">
        <f t="shared" si="73"/>
        <v>0</v>
      </c>
      <c r="HF70" s="1">
        <f t="shared" si="73"/>
        <v>0</v>
      </c>
      <c r="HG70" s="1">
        <f t="shared" si="73"/>
        <v>0</v>
      </c>
      <c r="HH70" s="1">
        <f t="shared" si="73"/>
        <v>0</v>
      </c>
      <c r="HI70" s="1">
        <f t="shared" si="73"/>
        <v>0</v>
      </c>
      <c r="HJ70" s="1">
        <f t="shared" si="73"/>
        <v>0</v>
      </c>
      <c r="HK70" s="1">
        <f t="shared" si="73"/>
        <v>0</v>
      </c>
      <c r="HL70" s="1">
        <f t="shared" si="82"/>
        <v>0</v>
      </c>
      <c r="HM70" s="1">
        <f t="shared" si="82"/>
        <v>0</v>
      </c>
      <c r="HN70" s="1">
        <f t="shared" si="82"/>
        <v>0</v>
      </c>
      <c r="HO70" s="1">
        <f t="shared" si="82"/>
        <v>0</v>
      </c>
      <c r="HP70" s="1">
        <f t="shared" si="82"/>
        <v>0</v>
      </c>
      <c r="HQ70" s="1">
        <f t="shared" si="82"/>
        <v>0</v>
      </c>
      <c r="HR70" s="1">
        <f t="shared" si="82"/>
        <v>0</v>
      </c>
      <c r="HS70" s="1">
        <f t="shared" si="82"/>
        <v>0</v>
      </c>
      <c r="HT70" s="1">
        <f t="shared" si="82"/>
        <v>0</v>
      </c>
      <c r="HU70" s="1">
        <f t="shared" si="82"/>
        <v>0</v>
      </c>
      <c r="HW70">
        <v>50</v>
      </c>
      <c r="HX70" s="15">
        <f t="shared" si="25"/>
        <v>0</v>
      </c>
      <c r="HY70">
        <f t="shared" si="49"/>
        <v>0</v>
      </c>
      <c r="HZ70" s="1" t="str">
        <f t="shared" si="26"/>
        <v/>
      </c>
      <c r="IA70" s="1">
        <f t="shared" si="27"/>
        <v>0</v>
      </c>
      <c r="IB70" t="str">
        <f t="shared" si="31"/>
        <v/>
      </c>
      <c r="IC70" t="str">
        <f t="shared" si="20"/>
        <v/>
      </c>
      <c r="ID70">
        <f>IF(HZ70&gt;$IC$18,1000,IF(HZ70=$IC$18,MIN(HZ70:$HZ$220),1000))</f>
        <v>1000</v>
      </c>
      <c r="IG70" s="1">
        <f t="shared" si="28"/>
        <v>0</v>
      </c>
      <c r="IH70" s="1">
        <f t="shared" si="21"/>
        <v>0</v>
      </c>
      <c r="II70" s="1">
        <f t="shared" si="29"/>
        <v>0</v>
      </c>
      <c r="IJ70" s="1">
        <f t="shared" si="30"/>
        <v>0</v>
      </c>
    </row>
    <row r="71" spans="1:244">
      <c r="A71">
        <v>51</v>
      </c>
      <c r="B71" t="str">
        <f t="shared" si="22"/>
        <v/>
      </c>
      <c r="C71" s="2" t="str">
        <f t="shared" si="23"/>
        <v/>
      </c>
      <c r="D71" s="28"/>
      <c r="E71" s="29"/>
      <c r="F71" s="30"/>
      <c r="G71" s="12" t="e">
        <f t="shared" si="0"/>
        <v>#VALUE!</v>
      </c>
      <c r="T71" s="16" t="str">
        <f t="shared" si="1"/>
        <v/>
      </c>
      <c r="U71" s="2">
        <v>51</v>
      </c>
      <c r="V71" s="2">
        <f>HLOOKUP($F$4,'tabulka hodnot'!$D$3:$J$203,'vypocet bodov do rebricka'!U71+1,0)</f>
        <v>63</v>
      </c>
      <c r="Y71" s="1" t="str">
        <f t="shared" si="24"/>
        <v>37-54</v>
      </c>
      <c r="Z71" s="1">
        <f t="shared" si="2"/>
        <v>3</v>
      </c>
      <c r="AA71" s="1" t="str">
        <f t="shared" si="3"/>
        <v>37</v>
      </c>
      <c r="AB71" s="1" t="str">
        <f t="shared" si="4"/>
        <v>54</v>
      </c>
      <c r="AC71">
        <f t="shared" si="5"/>
        <v>71</v>
      </c>
      <c r="AD71" s="1">
        <f t="shared" si="74"/>
        <v>0</v>
      </c>
      <c r="AE71" s="1">
        <f t="shared" si="74"/>
        <v>0</v>
      </c>
      <c r="AF71" s="1">
        <f t="shared" si="74"/>
        <v>0</v>
      </c>
      <c r="AG71" s="1">
        <f t="shared" si="74"/>
        <v>0</v>
      </c>
      <c r="AH71" s="1">
        <f t="shared" si="74"/>
        <v>0</v>
      </c>
      <c r="AI71" s="1">
        <f t="shared" si="74"/>
        <v>0</v>
      </c>
      <c r="AJ71" s="1">
        <f t="shared" si="74"/>
        <v>0</v>
      </c>
      <c r="AK71" s="1">
        <f t="shared" si="74"/>
        <v>0</v>
      </c>
      <c r="AL71" s="1">
        <f t="shared" si="74"/>
        <v>0</v>
      </c>
      <c r="AM71" s="1">
        <f t="shared" si="74"/>
        <v>0</v>
      </c>
      <c r="AN71" s="1">
        <f t="shared" si="74"/>
        <v>0</v>
      </c>
      <c r="AO71" s="1">
        <f t="shared" si="74"/>
        <v>0</v>
      </c>
      <c r="AP71" s="1">
        <f t="shared" si="74"/>
        <v>0</v>
      </c>
      <c r="AQ71" s="1">
        <f t="shared" si="74"/>
        <v>0</v>
      </c>
      <c r="AR71" s="1">
        <f t="shared" si="74"/>
        <v>0</v>
      </c>
      <c r="AS71" s="1">
        <f t="shared" si="74"/>
        <v>0</v>
      </c>
      <c r="AT71" s="1">
        <f t="shared" si="67"/>
        <v>0</v>
      </c>
      <c r="AU71" s="1">
        <f t="shared" si="67"/>
        <v>0</v>
      </c>
      <c r="AV71" s="1">
        <f t="shared" si="67"/>
        <v>0</v>
      </c>
      <c r="AW71" s="1">
        <f t="shared" si="67"/>
        <v>0</v>
      </c>
      <c r="AX71" s="1">
        <f t="shared" si="67"/>
        <v>0</v>
      </c>
      <c r="AY71" s="1">
        <f t="shared" si="67"/>
        <v>0</v>
      </c>
      <c r="AZ71" s="1">
        <f t="shared" si="67"/>
        <v>0</v>
      </c>
      <c r="BA71" s="1">
        <f t="shared" si="67"/>
        <v>0</v>
      </c>
      <c r="BB71" s="1">
        <f t="shared" si="67"/>
        <v>0</v>
      </c>
      <c r="BC71" s="1">
        <f t="shared" si="67"/>
        <v>0</v>
      </c>
      <c r="BD71" s="1">
        <f t="shared" si="67"/>
        <v>0</v>
      </c>
      <c r="BE71" s="1">
        <f t="shared" si="67"/>
        <v>0</v>
      </c>
      <c r="BF71" s="1">
        <f t="shared" si="67"/>
        <v>0</v>
      </c>
      <c r="BG71" s="1">
        <f t="shared" si="67"/>
        <v>0</v>
      </c>
      <c r="BH71" s="1">
        <f t="shared" si="68"/>
        <v>0</v>
      </c>
      <c r="BI71" s="1">
        <f t="shared" si="68"/>
        <v>0</v>
      </c>
      <c r="BJ71" s="1">
        <f t="shared" si="68"/>
        <v>0</v>
      </c>
      <c r="BK71" s="1">
        <f t="shared" si="68"/>
        <v>0</v>
      </c>
      <c r="BL71" s="1">
        <f t="shared" si="68"/>
        <v>0</v>
      </c>
      <c r="BM71" s="1">
        <f t="shared" si="68"/>
        <v>0</v>
      </c>
      <c r="BN71" s="1">
        <f t="shared" si="68"/>
        <v>75</v>
      </c>
      <c r="BO71" s="1">
        <f t="shared" si="68"/>
        <v>75</v>
      </c>
      <c r="BP71" s="1">
        <f t="shared" si="68"/>
        <v>75</v>
      </c>
      <c r="BQ71" s="1">
        <f t="shared" si="68"/>
        <v>75</v>
      </c>
      <c r="BR71" s="1">
        <f t="shared" si="68"/>
        <v>75</v>
      </c>
      <c r="BS71" s="1">
        <f t="shared" si="68"/>
        <v>75</v>
      </c>
      <c r="BT71" s="1">
        <f t="shared" si="68"/>
        <v>75</v>
      </c>
      <c r="BU71" s="1">
        <f t="shared" si="68"/>
        <v>75</v>
      </c>
      <c r="BV71" s="1">
        <f t="shared" si="68"/>
        <v>75</v>
      </c>
      <c r="BW71" s="1">
        <f t="shared" si="68"/>
        <v>75</v>
      </c>
      <c r="BX71" s="1">
        <f t="shared" si="75"/>
        <v>75</v>
      </c>
      <c r="BY71" s="1">
        <f t="shared" si="75"/>
        <v>75</v>
      </c>
      <c r="BZ71" s="1">
        <f t="shared" si="75"/>
        <v>63</v>
      </c>
      <c r="CA71" s="1">
        <f t="shared" si="75"/>
        <v>63</v>
      </c>
      <c r="CB71" s="1">
        <f t="shared" si="75"/>
        <v>63</v>
      </c>
      <c r="CC71" s="1">
        <f t="shared" si="75"/>
        <v>63</v>
      </c>
      <c r="CD71" s="1">
        <f t="shared" si="75"/>
        <v>63</v>
      </c>
      <c r="CE71" s="1">
        <f t="shared" si="75"/>
        <v>63</v>
      </c>
      <c r="CF71" s="1">
        <f t="shared" si="75"/>
        <v>0</v>
      </c>
      <c r="CG71" s="1">
        <f t="shared" si="75"/>
        <v>0</v>
      </c>
      <c r="CH71" s="1">
        <f t="shared" si="75"/>
        <v>0</v>
      </c>
      <c r="CI71" s="1">
        <f t="shared" si="75"/>
        <v>0</v>
      </c>
      <c r="CJ71" s="1">
        <f t="shared" si="75"/>
        <v>0</v>
      </c>
      <c r="CK71" s="1">
        <f t="shared" si="75"/>
        <v>0</v>
      </c>
      <c r="CL71" s="1">
        <f t="shared" si="69"/>
        <v>0</v>
      </c>
      <c r="CM71" s="1">
        <f t="shared" si="69"/>
        <v>0</v>
      </c>
      <c r="CN71" s="1">
        <f t="shared" si="69"/>
        <v>0</v>
      </c>
      <c r="CO71" s="1">
        <f t="shared" si="69"/>
        <v>0</v>
      </c>
      <c r="CP71" s="1">
        <f t="shared" si="69"/>
        <v>0</v>
      </c>
      <c r="CQ71" s="1">
        <f t="shared" si="69"/>
        <v>0</v>
      </c>
      <c r="CR71" s="1">
        <f t="shared" si="69"/>
        <v>0</v>
      </c>
      <c r="CS71" s="1">
        <f t="shared" si="69"/>
        <v>0</v>
      </c>
      <c r="CT71" s="1">
        <f t="shared" si="69"/>
        <v>0</v>
      </c>
      <c r="CU71" s="1">
        <f t="shared" si="69"/>
        <v>0</v>
      </c>
      <c r="CV71" s="1">
        <f t="shared" si="69"/>
        <v>0</v>
      </c>
      <c r="CW71" s="1">
        <f t="shared" si="69"/>
        <v>0</v>
      </c>
      <c r="CX71" s="1">
        <f t="shared" si="69"/>
        <v>0</v>
      </c>
      <c r="CY71" s="1">
        <f t="shared" si="69"/>
        <v>0</v>
      </c>
      <c r="CZ71" s="1">
        <f t="shared" si="69"/>
        <v>0</v>
      </c>
      <c r="DA71" s="1">
        <f t="shared" si="69"/>
        <v>0</v>
      </c>
      <c r="DB71" s="1">
        <f t="shared" si="76"/>
        <v>0</v>
      </c>
      <c r="DC71" s="1">
        <f t="shared" si="76"/>
        <v>0</v>
      </c>
      <c r="DD71" s="1">
        <f t="shared" si="76"/>
        <v>0</v>
      </c>
      <c r="DE71" s="1">
        <f t="shared" si="76"/>
        <v>0</v>
      </c>
      <c r="DF71" s="1">
        <f t="shared" si="76"/>
        <v>0</v>
      </c>
      <c r="DG71" s="1">
        <f t="shared" si="76"/>
        <v>0</v>
      </c>
      <c r="DH71" s="1">
        <f t="shared" si="76"/>
        <v>0</v>
      </c>
      <c r="DI71" s="1">
        <f t="shared" si="76"/>
        <v>0</v>
      </c>
      <c r="DJ71" s="1">
        <f t="shared" si="76"/>
        <v>0</v>
      </c>
      <c r="DK71" s="1">
        <f t="shared" si="76"/>
        <v>0</v>
      </c>
      <c r="DL71" s="1">
        <f t="shared" si="76"/>
        <v>0</v>
      </c>
      <c r="DM71" s="1">
        <f t="shared" si="76"/>
        <v>0</v>
      </c>
      <c r="DN71" s="1">
        <f t="shared" si="76"/>
        <v>0</v>
      </c>
      <c r="DO71" s="1">
        <f t="shared" si="76"/>
        <v>0</v>
      </c>
      <c r="DP71" s="1">
        <f t="shared" si="77"/>
        <v>0</v>
      </c>
      <c r="DQ71" s="1">
        <f t="shared" si="77"/>
        <v>0</v>
      </c>
      <c r="DR71" s="1">
        <f t="shared" si="77"/>
        <v>0</v>
      </c>
      <c r="DS71" s="1">
        <f t="shared" si="77"/>
        <v>0</v>
      </c>
      <c r="DT71" s="1">
        <f t="shared" si="77"/>
        <v>0</v>
      </c>
      <c r="DU71" s="1">
        <f t="shared" si="77"/>
        <v>0</v>
      </c>
      <c r="DV71" s="1">
        <f t="shared" si="77"/>
        <v>0</v>
      </c>
      <c r="DW71" s="1">
        <f t="shared" si="77"/>
        <v>0</v>
      </c>
      <c r="DX71" s="1">
        <f t="shared" si="77"/>
        <v>0</v>
      </c>
      <c r="DY71" s="1">
        <f t="shared" si="77"/>
        <v>0</v>
      </c>
      <c r="DZ71" s="1">
        <f t="shared" si="70"/>
        <v>0</v>
      </c>
      <c r="EA71" s="1">
        <f t="shared" si="70"/>
        <v>0</v>
      </c>
      <c r="EB71" s="1">
        <f t="shared" si="70"/>
        <v>0</v>
      </c>
      <c r="EC71" s="1">
        <f t="shared" si="70"/>
        <v>0</v>
      </c>
      <c r="ED71" s="1">
        <f t="shared" si="70"/>
        <v>0</v>
      </c>
      <c r="EE71" s="1">
        <f t="shared" si="70"/>
        <v>0</v>
      </c>
      <c r="EF71" s="1">
        <f t="shared" si="70"/>
        <v>0</v>
      </c>
      <c r="EG71" s="1">
        <f t="shared" si="70"/>
        <v>0</v>
      </c>
      <c r="EH71" s="1">
        <f t="shared" si="70"/>
        <v>0</v>
      </c>
      <c r="EI71" s="1">
        <f t="shared" si="70"/>
        <v>0</v>
      </c>
      <c r="EJ71" s="1">
        <f t="shared" si="71"/>
        <v>0</v>
      </c>
      <c r="EK71" s="1">
        <f t="shared" si="71"/>
        <v>0</v>
      </c>
      <c r="EL71" s="1">
        <f t="shared" si="71"/>
        <v>0</v>
      </c>
      <c r="EM71" s="1">
        <f t="shared" si="71"/>
        <v>0</v>
      </c>
      <c r="EN71" s="1">
        <f t="shared" si="71"/>
        <v>0</v>
      </c>
      <c r="EO71" s="1">
        <f t="shared" si="71"/>
        <v>0</v>
      </c>
      <c r="EP71" s="1">
        <f t="shared" si="71"/>
        <v>0</v>
      </c>
      <c r="EQ71" s="1">
        <f t="shared" si="71"/>
        <v>0</v>
      </c>
      <c r="ER71" s="1">
        <f t="shared" si="71"/>
        <v>0</v>
      </c>
      <c r="ES71" s="1">
        <f t="shared" si="71"/>
        <v>0</v>
      </c>
      <c r="ET71" s="1">
        <f t="shared" si="71"/>
        <v>0</v>
      </c>
      <c r="EU71" s="1">
        <f t="shared" si="71"/>
        <v>0</v>
      </c>
      <c r="EV71" s="1">
        <f t="shared" si="71"/>
        <v>0</v>
      </c>
      <c r="EW71" s="1">
        <f t="shared" si="71"/>
        <v>0</v>
      </c>
      <c r="EX71" s="1">
        <f t="shared" si="71"/>
        <v>0</v>
      </c>
      <c r="EY71" s="1">
        <f t="shared" si="71"/>
        <v>0</v>
      </c>
      <c r="EZ71" s="1">
        <f t="shared" si="78"/>
        <v>0</v>
      </c>
      <c r="FA71" s="1">
        <f t="shared" si="78"/>
        <v>0</v>
      </c>
      <c r="FB71" s="1">
        <f t="shared" si="78"/>
        <v>0</v>
      </c>
      <c r="FC71" s="1">
        <f t="shared" si="78"/>
        <v>0</v>
      </c>
      <c r="FD71" s="1">
        <f t="shared" si="78"/>
        <v>0</v>
      </c>
      <c r="FE71" s="1">
        <f t="shared" si="78"/>
        <v>0</v>
      </c>
      <c r="FF71" s="1">
        <f t="shared" si="78"/>
        <v>0</v>
      </c>
      <c r="FG71" s="1">
        <f t="shared" si="78"/>
        <v>0</v>
      </c>
      <c r="FH71" s="1">
        <f t="shared" si="78"/>
        <v>0</v>
      </c>
      <c r="FI71" s="1">
        <f t="shared" si="78"/>
        <v>0</v>
      </c>
      <c r="FJ71" s="1">
        <f t="shared" si="78"/>
        <v>0</v>
      </c>
      <c r="FK71" s="1">
        <f t="shared" si="78"/>
        <v>0</v>
      </c>
      <c r="FL71" s="1">
        <f t="shared" si="78"/>
        <v>0</v>
      </c>
      <c r="FM71" s="1">
        <f t="shared" si="78"/>
        <v>0</v>
      </c>
      <c r="FN71" s="1">
        <f t="shared" si="78"/>
        <v>0</v>
      </c>
      <c r="FO71" s="1">
        <f t="shared" si="78"/>
        <v>0</v>
      </c>
      <c r="FP71" s="1">
        <f t="shared" si="79"/>
        <v>0</v>
      </c>
      <c r="FQ71" s="1">
        <f t="shared" si="79"/>
        <v>0</v>
      </c>
      <c r="FR71" s="1">
        <f t="shared" si="79"/>
        <v>0</v>
      </c>
      <c r="FS71" s="1">
        <f t="shared" si="79"/>
        <v>0</v>
      </c>
      <c r="FT71" s="1">
        <f t="shared" si="79"/>
        <v>0</v>
      </c>
      <c r="FU71" s="1">
        <f t="shared" si="79"/>
        <v>0</v>
      </c>
      <c r="FV71" s="1">
        <f t="shared" si="79"/>
        <v>0</v>
      </c>
      <c r="FW71" s="1">
        <f t="shared" si="79"/>
        <v>0</v>
      </c>
      <c r="FX71" s="1">
        <f t="shared" si="79"/>
        <v>0</v>
      </c>
      <c r="FY71" s="1">
        <f t="shared" si="79"/>
        <v>0</v>
      </c>
      <c r="FZ71" s="1">
        <f t="shared" si="79"/>
        <v>0</v>
      </c>
      <c r="GA71" s="1">
        <f t="shared" si="79"/>
        <v>0</v>
      </c>
      <c r="GB71" s="1">
        <f t="shared" si="79"/>
        <v>0</v>
      </c>
      <c r="GC71" s="1">
        <f t="shared" si="79"/>
        <v>0</v>
      </c>
      <c r="GD71" s="1">
        <f t="shared" si="79"/>
        <v>0</v>
      </c>
      <c r="GE71" s="1">
        <f t="shared" si="79"/>
        <v>0</v>
      </c>
      <c r="GF71" s="1">
        <f t="shared" si="80"/>
        <v>0</v>
      </c>
      <c r="GG71" s="1">
        <f t="shared" si="80"/>
        <v>0</v>
      </c>
      <c r="GH71" s="1">
        <f t="shared" si="80"/>
        <v>0</v>
      </c>
      <c r="GI71" s="1">
        <f t="shared" si="80"/>
        <v>0</v>
      </c>
      <c r="GJ71" s="1">
        <f t="shared" si="80"/>
        <v>0</v>
      </c>
      <c r="GK71" s="1">
        <f t="shared" si="80"/>
        <v>0</v>
      </c>
      <c r="GL71" s="1">
        <f t="shared" si="80"/>
        <v>0</v>
      </c>
      <c r="GM71" s="1">
        <f t="shared" si="80"/>
        <v>0</v>
      </c>
      <c r="GN71" s="1">
        <f t="shared" si="80"/>
        <v>0</v>
      </c>
      <c r="GO71" s="1">
        <f t="shared" si="80"/>
        <v>0</v>
      </c>
      <c r="GP71" s="1">
        <f t="shared" si="80"/>
        <v>0</v>
      </c>
      <c r="GQ71" s="1">
        <f t="shared" si="80"/>
        <v>0</v>
      </c>
      <c r="GR71" s="1">
        <f t="shared" si="81"/>
        <v>0</v>
      </c>
      <c r="GS71" s="1">
        <f t="shared" si="81"/>
        <v>0</v>
      </c>
      <c r="GT71" s="1">
        <f t="shared" si="81"/>
        <v>0</v>
      </c>
      <c r="GU71" s="1">
        <f t="shared" si="81"/>
        <v>0</v>
      </c>
      <c r="GV71" s="1">
        <f t="shared" si="81"/>
        <v>0</v>
      </c>
      <c r="GW71" s="1">
        <f t="shared" si="81"/>
        <v>0</v>
      </c>
      <c r="GX71" s="1">
        <f t="shared" si="81"/>
        <v>0</v>
      </c>
      <c r="GY71" s="1">
        <f t="shared" si="81"/>
        <v>0</v>
      </c>
      <c r="GZ71" s="1">
        <f t="shared" si="81"/>
        <v>0</v>
      </c>
      <c r="HA71" s="1">
        <f t="shared" si="81"/>
        <v>0</v>
      </c>
      <c r="HB71" s="1">
        <f t="shared" si="73"/>
        <v>0</v>
      </c>
      <c r="HC71" s="1">
        <f t="shared" si="73"/>
        <v>0</v>
      </c>
      <c r="HD71" s="1">
        <f t="shared" si="73"/>
        <v>0</v>
      </c>
      <c r="HE71" s="1">
        <f t="shared" si="73"/>
        <v>0</v>
      </c>
      <c r="HF71" s="1">
        <f t="shared" si="73"/>
        <v>0</v>
      </c>
      <c r="HG71" s="1">
        <f t="shared" si="73"/>
        <v>0</v>
      </c>
      <c r="HH71" s="1">
        <f t="shared" si="73"/>
        <v>0</v>
      </c>
      <c r="HI71" s="1">
        <f t="shared" si="73"/>
        <v>0</v>
      </c>
      <c r="HJ71" s="1">
        <f t="shared" si="73"/>
        <v>0</v>
      </c>
      <c r="HK71" s="1">
        <f t="shared" si="73"/>
        <v>0</v>
      </c>
      <c r="HL71" s="1">
        <f t="shared" si="82"/>
        <v>0</v>
      </c>
      <c r="HM71" s="1">
        <f t="shared" si="82"/>
        <v>0</v>
      </c>
      <c r="HN71" s="1">
        <f t="shared" si="82"/>
        <v>0</v>
      </c>
      <c r="HO71" s="1">
        <f t="shared" si="82"/>
        <v>0</v>
      </c>
      <c r="HP71" s="1">
        <f t="shared" si="82"/>
        <v>0</v>
      </c>
      <c r="HQ71" s="1">
        <f t="shared" si="82"/>
        <v>0</v>
      </c>
      <c r="HR71" s="1">
        <f t="shared" si="82"/>
        <v>0</v>
      </c>
      <c r="HS71" s="1">
        <f t="shared" si="82"/>
        <v>0</v>
      </c>
      <c r="HT71" s="1">
        <f t="shared" si="82"/>
        <v>0</v>
      </c>
      <c r="HU71" s="1">
        <f t="shared" si="82"/>
        <v>0</v>
      </c>
      <c r="HW71">
        <v>51</v>
      </c>
      <c r="HX71" s="15">
        <f t="shared" si="25"/>
        <v>0</v>
      </c>
      <c r="HY71">
        <f t="shared" si="49"/>
        <v>0</v>
      </c>
      <c r="HZ71" s="1" t="str">
        <f t="shared" si="26"/>
        <v/>
      </c>
      <c r="IA71" s="1">
        <f t="shared" si="27"/>
        <v>0</v>
      </c>
      <c r="IB71" t="str">
        <f t="shared" si="31"/>
        <v/>
      </c>
      <c r="IC71" t="str">
        <f t="shared" si="20"/>
        <v/>
      </c>
      <c r="ID71">
        <f>IF(HZ71&gt;$IC$18,1000,IF(HZ71=$IC$18,MIN(HZ71:$HZ$220),1000))</f>
        <v>1000</v>
      </c>
      <c r="IG71" s="1">
        <f t="shared" si="28"/>
        <v>0</v>
      </c>
      <c r="IH71" s="1">
        <f t="shared" si="21"/>
        <v>0</v>
      </c>
      <c r="II71" s="1">
        <f t="shared" si="29"/>
        <v>0</v>
      </c>
      <c r="IJ71" s="1">
        <f t="shared" si="30"/>
        <v>0</v>
      </c>
    </row>
    <row r="72" spans="1:244">
      <c r="A72">
        <v>52</v>
      </c>
      <c r="B72" t="str">
        <f t="shared" si="22"/>
        <v/>
      </c>
      <c r="C72" s="2" t="str">
        <f t="shared" si="23"/>
        <v/>
      </c>
      <c r="D72" s="28"/>
      <c r="E72" s="29"/>
      <c r="F72" s="30"/>
      <c r="G72" s="12" t="e">
        <f t="shared" si="0"/>
        <v>#VALUE!</v>
      </c>
      <c r="T72" s="16" t="str">
        <f t="shared" si="1"/>
        <v/>
      </c>
      <c r="U72" s="2">
        <v>52</v>
      </c>
      <c r="V72" s="2">
        <f>HLOOKUP($F$4,'tabulka hodnot'!$D$3:$J$203,'vypocet bodov do rebricka'!U72+1,0)</f>
        <v>63</v>
      </c>
      <c r="Y72" s="1" t="str">
        <f t="shared" si="24"/>
        <v>37-54</v>
      </c>
      <c r="Z72" s="1">
        <f t="shared" si="2"/>
        <v>3</v>
      </c>
      <c r="AA72" s="1" t="str">
        <f t="shared" si="3"/>
        <v>37</v>
      </c>
      <c r="AB72" s="1" t="str">
        <f t="shared" si="4"/>
        <v>54</v>
      </c>
      <c r="AC72">
        <f t="shared" si="5"/>
        <v>71</v>
      </c>
      <c r="AD72" s="1">
        <f t="shared" si="74"/>
        <v>0</v>
      </c>
      <c r="AE72" s="1">
        <f t="shared" si="74"/>
        <v>0</v>
      </c>
      <c r="AF72" s="1">
        <f t="shared" si="74"/>
        <v>0</v>
      </c>
      <c r="AG72" s="1">
        <f t="shared" si="74"/>
        <v>0</v>
      </c>
      <c r="AH72" s="1">
        <f t="shared" si="74"/>
        <v>0</v>
      </c>
      <c r="AI72" s="1">
        <f t="shared" si="74"/>
        <v>0</v>
      </c>
      <c r="AJ72" s="1">
        <f t="shared" si="74"/>
        <v>0</v>
      </c>
      <c r="AK72" s="1">
        <f t="shared" si="74"/>
        <v>0</v>
      </c>
      <c r="AL72" s="1">
        <f t="shared" si="74"/>
        <v>0</v>
      </c>
      <c r="AM72" s="1">
        <f t="shared" si="74"/>
        <v>0</v>
      </c>
      <c r="AN72" s="1">
        <f t="shared" si="74"/>
        <v>0</v>
      </c>
      <c r="AO72" s="1">
        <f t="shared" si="74"/>
        <v>0</v>
      </c>
      <c r="AP72" s="1">
        <f t="shared" si="74"/>
        <v>0</v>
      </c>
      <c r="AQ72" s="1">
        <f t="shared" si="74"/>
        <v>0</v>
      </c>
      <c r="AR72" s="1">
        <f t="shared" si="74"/>
        <v>0</v>
      </c>
      <c r="AS72" s="1">
        <f t="shared" si="74"/>
        <v>0</v>
      </c>
      <c r="AT72" s="1">
        <f t="shared" si="67"/>
        <v>0</v>
      </c>
      <c r="AU72" s="1">
        <f t="shared" si="67"/>
        <v>0</v>
      </c>
      <c r="AV72" s="1">
        <f t="shared" si="67"/>
        <v>0</v>
      </c>
      <c r="AW72" s="1">
        <f t="shared" si="67"/>
        <v>0</v>
      </c>
      <c r="AX72" s="1">
        <f t="shared" si="67"/>
        <v>0</v>
      </c>
      <c r="AY72" s="1">
        <f t="shared" si="67"/>
        <v>0</v>
      </c>
      <c r="AZ72" s="1">
        <f t="shared" si="67"/>
        <v>0</v>
      </c>
      <c r="BA72" s="1">
        <f t="shared" si="67"/>
        <v>0</v>
      </c>
      <c r="BB72" s="1">
        <f t="shared" si="67"/>
        <v>0</v>
      </c>
      <c r="BC72" s="1">
        <f t="shared" si="67"/>
        <v>0</v>
      </c>
      <c r="BD72" s="1">
        <f t="shared" si="67"/>
        <v>0</v>
      </c>
      <c r="BE72" s="1">
        <f t="shared" si="67"/>
        <v>0</v>
      </c>
      <c r="BF72" s="1">
        <f t="shared" si="67"/>
        <v>0</v>
      </c>
      <c r="BG72" s="1">
        <f t="shared" si="67"/>
        <v>0</v>
      </c>
      <c r="BH72" s="1">
        <f t="shared" si="68"/>
        <v>0</v>
      </c>
      <c r="BI72" s="1">
        <f t="shared" si="68"/>
        <v>0</v>
      </c>
      <c r="BJ72" s="1">
        <f t="shared" si="68"/>
        <v>0</v>
      </c>
      <c r="BK72" s="1">
        <f t="shared" si="68"/>
        <v>0</v>
      </c>
      <c r="BL72" s="1">
        <f t="shared" si="68"/>
        <v>0</v>
      </c>
      <c r="BM72" s="1">
        <f t="shared" si="68"/>
        <v>0</v>
      </c>
      <c r="BN72" s="1">
        <f t="shared" si="68"/>
        <v>75</v>
      </c>
      <c r="BO72" s="1">
        <f t="shared" si="68"/>
        <v>75</v>
      </c>
      <c r="BP72" s="1">
        <f t="shared" si="68"/>
        <v>75</v>
      </c>
      <c r="BQ72" s="1">
        <f t="shared" si="68"/>
        <v>75</v>
      </c>
      <c r="BR72" s="1">
        <f t="shared" si="68"/>
        <v>75</v>
      </c>
      <c r="BS72" s="1">
        <f t="shared" si="68"/>
        <v>75</v>
      </c>
      <c r="BT72" s="1">
        <f t="shared" si="68"/>
        <v>75</v>
      </c>
      <c r="BU72" s="1">
        <f t="shared" si="68"/>
        <v>75</v>
      </c>
      <c r="BV72" s="1">
        <f t="shared" si="68"/>
        <v>75</v>
      </c>
      <c r="BW72" s="1">
        <f t="shared" si="68"/>
        <v>75</v>
      </c>
      <c r="BX72" s="1">
        <f t="shared" si="75"/>
        <v>75</v>
      </c>
      <c r="BY72" s="1">
        <f t="shared" si="75"/>
        <v>75</v>
      </c>
      <c r="BZ72" s="1">
        <f t="shared" si="75"/>
        <v>63</v>
      </c>
      <c r="CA72" s="1">
        <f t="shared" si="75"/>
        <v>63</v>
      </c>
      <c r="CB72" s="1">
        <f t="shared" si="75"/>
        <v>63</v>
      </c>
      <c r="CC72" s="1">
        <f t="shared" si="75"/>
        <v>63</v>
      </c>
      <c r="CD72" s="1">
        <f t="shared" si="75"/>
        <v>63</v>
      </c>
      <c r="CE72" s="1">
        <f t="shared" si="75"/>
        <v>63</v>
      </c>
      <c r="CF72" s="1">
        <f t="shared" si="75"/>
        <v>0</v>
      </c>
      <c r="CG72" s="1">
        <f t="shared" si="75"/>
        <v>0</v>
      </c>
      <c r="CH72" s="1">
        <f t="shared" si="75"/>
        <v>0</v>
      </c>
      <c r="CI72" s="1">
        <f t="shared" si="75"/>
        <v>0</v>
      </c>
      <c r="CJ72" s="1">
        <f t="shared" si="75"/>
        <v>0</v>
      </c>
      <c r="CK72" s="1">
        <f t="shared" si="75"/>
        <v>0</v>
      </c>
      <c r="CL72" s="1">
        <f t="shared" si="69"/>
        <v>0</v>
      </c>
      <c r="CM72" s="1">
        <f t="shared" si="69"/>
        <v>0</v>
      </c>
      <c r="CN72" s="1">
        <f t="shared" si="69"/>
        <v>0</v>
      </c>
      <c r="CO72" s="1">
        <f t="shared" si="69"/>
        <v>0</v>
      </c>
      <c r="CP72" s="1">
        <f t="shared" si="69"/>
        <v>0</v>
      </c>
      <c r="CQ72" s="1">
        <f t="shared" si="69"/>
        <v>0</v>
      </c>
      <c r="CR72" s="1">
        <f t="shared" si="69"/>
        <v>0</v>
      </c>
      <c r="CS72" s="1">
        <f t="shared" si="69"/>
        <v>0</v>
      </c>
      <c r="CT72" s="1">
        <f t="shared" si="69"/>
        <v>0</v>
      </c>
      <c r="CU72" s="1">
        <f t="shared" si="69"/>
        <v>0</v>
      </c>
      <c r="CV72" s="1">
        <f t="shared" si="69"/>
        <v>0</v>
      </c>
      <c r="CW72" s="1">
        <f t="shared" si="69"/>
        <v>0</v>
      </c>
      <c r="CX72" s="1">
        <f t="shared" si="69"/>
        <v>0</v>
      </c>
      <c r="CY72" s="1">
        <f t="shared" si="69"/>
        <v>0</v>
      </c>
      <c r="CZ72" s="1">
        <f t="shared" si="69"/>
        <v>0</v>
      </c>
      <c r="DA72" s="1">
        <f t="shared" si="69"/>
        <v>0</v>
      </c>
      <c r="DB72" s="1">
        <f t="shared" si="76"/>
        <v>0</v>
      </c>
      <c r="DC72" s="1">
        <f t="shared" si="76"/>
        <v>0</v>
      </c>
      <c r="DD72" s="1">
        <f t="shared" si="76"/>
        <v>0</v>
      </c>
      <c r="DE72" s="1">
        <f t="shared" si="76"/>
        <v>0</v>
      </c>
      <c r="DF72" s="1">
        <f t="shared" si="76"/>
        <v>0</v>
      </c>
      <c r="DG72" s="1">
        <f t="shared" si="76"/>
        <v>0</v>
      </c>
      <c r="DH72" s="1">
        <f t="shared" si="76"/>
        <v>0</v>
      </c>
      <c r="DI72" s="1">
        <f t="shared" si="76"/>
        <v>0</v>
      </c>
      <c r="DJ72" s="1">
        <f t="shared" si="76"/>
        <v>0</v>
      </c>
      <c r="DK72" s="1">
        <f t="shared" si="76"/>
        <v>0</v>
      </c>
      <c r="DL72" s="1">
        <f t="shared" si="76"/>
        <v>0</v>
      </c>
      <c r="DM72" s="1">
        <f t="shared" si="76"/>
        <v>0</v>
      </c>
      <c r="DN72" s="1">
        <f t="shared" si="76"/>
        <v>0</v>
      </c>
      <c r="DO72" s="1">
        <f t="shared" si="76"/>
        <v>0</v>
      </c>
      <c r="DP72" s="1">
        <f t="shared" si="77"/>
        <v>0</v>
      </c>
      <c r="DQ72" s="1">
        <f t="shared" si="77"/>
        <v>0</v>
      </c>
      <c r="DR72" s="1">
        <f t="shared" si="77"/>
        <v>0</v>
      </c>
      <c r="DS72" s="1">
        <f t="shared" si="77"/>
        <v>0</v>
      </c>
      <c r="DT72" s="1">
        <f t="shared" si="77"/>
        <v>0</v>
      </c>
      <c r="DU72" s="1">
        <f t="shared" si="77"/>
        <v>0</v>
      </c>
      <c r="DV72" s="1">
        <f t="shared" si="77"/>
        <v>0</v>
      </c>
      <c r="DW72" s="1">
        <f t="shared" si="77"/>
        <v>0</v>
      </c>
      <c r="DX72" s="1">
        <f t="shared" si="77"/>
        <v>0</v>
      </c>
      <c r="DY72" s="1">
        <f t="shared" si="77"/>
        <v>0</v>
      </c>
      <c r="DZ72" s="1">
        <f t="shared" si="70"/>
        <v>0</v>
      </c>
      <c r="EA72" s="1">
        <f t="shared" si="70"/>
        <v>0</v>
      </c>
      <c r="EB72" s="1">
        <f t="shared" si="70"/>
        <v>0</v>
      </c>
      <c r="EC72" s="1">
        <f t="shared" si="70"/>
        <v>0</v>
      </c>
      <c r="ED72" s="1">
        <f t="shared" si="70"/>
        <v>0</v>
      </c>
      <c r="EE72" s="1">
        <f t="shared" si="70"/>
        <v>0</v>
      </c>
      <c r="EF72" s="1">
        <f t="shared" si="70"/>
        <v>0</v>
      </c>
      <c r="EG72" s="1">
        <f t="shared" si="70"/>
        <v>0</v>
      </c>
      <c r="EH72" s="1">
        <f t="shared" si="70"/>
        <v>0</v>
      </c>
      <c r="EI72" s="1">
        <f t="shared" si="70"/>
        <v>0</v>
      </c>
      <c r="EJ72" s="1">
        <f t="shared" si="71"/>
        <v>0</v>
      </c>
      <c r="EK72" s="1">
        <f t="shared" si="71"/>
        <v>0</v>
      </c>
      <c r="EL72" s="1">
        <f t="shared" si="71"/>
        <v>0</v>
      </c>
      <c r="EM72" s="1">
        <f t="shared" si="71"/>
        <v>0</v>
      </c>
      <c r="EN72" s="1">
        <f t="shared" si="71"/>
        <v>0</v>
      </c>
      <c r="EO72" s="1">
        <f t="shared" si="71"/>
        <v>0</v>
      </c>
      <c r="EP72" s="1">
        <f t="shared" si="71"/>
        <v>0</v>
      </c>
      <c r="EQ72" s="1">
        <f t="shared" si="71"/>
        <v>0</v>
      </c>
      <c r="ER72" s="1">
        <f t="shared" si="71"/>
        <v>0</v>
      </c>
      <c r="ES72" s="1">
        <f t="shared" si="71"/>
        <v>0</v>
      </c>
      <c r="ET72" s="1">
        <f t="shared" si="71"/>
        <v>0</v>
      </c>
      <c r="EU72" s="1">
        <f t="shared" si="71"/>
        <v>0</v>
      </c>
      <c r="EV72" s="1">
        <f t="shared" si="71"/>
        <v>0</v>
      </c>
      <c r="EW72" s="1">
        <f t="shared" si="71"/>
        <v>0</v>
      </c>
      <c r="EX72" s="1">
        <f t="shared" si="71"/>
        <v>0</v>
      </c>
      <c r="EY72" s="1">
        <f t="shared" si="71"/>
        <v>0</v>
      </c>
      <c r="EZ72" s="1">
        <f t="shared" si="78"/>
        <v>0</v>
      </c>
      <c r="FA72" s="1">
        <f t="shared" si="78"/>
        <v>0</v>
      </c>
      <c r="FB72" s="1">
        <f t="shared" si="78"/>
        <v>0</v>
      </c>
      <c r="FC72" s="1">
        <f t="shared" si="78"/>
        <v>0</v>
      </c>
      <c r="FD72" s="1">
        <f t="shared" si="78"/>
        <v>0</v>
      </c>
      <c r="FE72" s="1">
        <f t="shared" si="78"/>
        <v>0</v>
      </c>
      <c r="FF72" s="1">
        <f t="shared" si="78"/>
        <v>0</v>
      </c>
      <c r="FG72" s="1">
        <f t="shared" si="78"/>
        <v>0</v>
      </c>
      <c r="FH72" s="1">
        <f t="shared" si="78"/>
        <v>0</v>
      </c>
      <c r="FI72" s="1">
        <f t="shared" si="78"/>
        <v>0</v>
      </c>
      <c r="FJ72" s="1">
        <f t="shared" si="78"/>
        <v>0</v>
      </c>
      <c r="FK72" s="1">
        <f t="shared" si="78"/>
        <v>0</v>
      </c>
      <c r="FL72" s="1">
        <f t="shared" si="78"/>
        <v>0</v>
      </c>
      <c r="FM72" s="1">
        <f t="shared" si="78"/>
        <v>0</v>
      </c>
      <c r="FN72" s="1">
        <f t="shared" si="78"/>
        <v>0</v>
      </c>
      <c r="FO72" s="1">
        <f t="shared" si="78"/>
        <v>0</v>
      </c>
      <c r="FP72" s="1">
        <f t="shared" si="79"/>
        <v>0</v>
      </c>
      <c r="FQ72" s="1">
        <f t="shared" si="79"/>
        <v>0</v>
      </c>
      <c r="FR72" s="1">
        <f t="shared" si="79"/>
        <v>0</v>
      </c>
      <c r="FS72" s="1">
        <f t="shared" si="79"/>
        <v>0</v>
      </c>
      <c r="FT72" s="1">
        <f t="shared" si="79"/>
        <v>0</v>
      </c>
      <c r="FU72" s="1">
        <f t="shared" si="79"/>
        <v>0</v>
      </c>
      <c r="FV72" s="1">
        <f t="shared" si="79"/>
        <v>0</v>
      </c>
      <c r="FW72" s="1">
        <f t="shared" si="79"/>
        <v>0</v>
      </c>
      <c r="FX72" s="1">
        <f t="shared" si="79"/>
        <v>0</v>
      </c>
      <c r="FY72" s="1">
        <f t="shared" si="79"/>
        <v>0</v>
      </c>
      <c r="FZ72" s="1">
        <f t="shared" si="79"/>
        <v>0</v>
      </c>
      <c r="GA72" s="1">
        <f t="shared" si="79"/>
        <v>0</v>
      </c>
      <c r="GB72" s="1">
        <f t="shared" si="79"/>
        <v>0</v>
      </c>
      <c r="GC72" s="1">
        <f t="shared" si="79"/>
        <v>0</v>
      </c>
      <c r="GD72" s="1">
        <f t="shared" si="79"/>
        <v>0</v>
      </c>
      <c r="GE72" s="1">
        <f t="shared" si="79"/>
        <v>0</v>
      </c>
      <c r="GF72" s="1">
        <f t="shared" si="80"/>
        <v>0</v>
      </c>
      <c r="GG72" s="1">
        <f t="shared" si="80"/>
        <v>0</v>
      </c>
      <c r="GH72" s="1">
        <f t="shared" si="80"/>
        <v>0</v>
      </c>
      <c r="GI72" s="1">
        <f t="shared" si="80"/>
        <v>0</v>
      </c>
      <c r="GJ72" s="1">
        <f t="shared" si="80"/>
        <v>0</v>
      </c>
      <c r="GK72" s="1">
        <f t="shared" si="80"/>
        <v>0</v>
      </c>
      <c r="GL72" s="1">
        <f t="shared" si="80"/>
        <v>0</v>
      </c>
      <c r="GM72" s="1">
        <f t="shared" si="80"/>
        <v>0</v>
      </c>
      <c r="GN72" s="1">
        <f t="shared" si="80"/>
        <v>0</v>
      </c>
      <c r="GO72" s="1">
        <f t="shared" si="80"/>
        <v>0</v>
      </c>
      <c r="GP72" s="1">
        <f t="shared" si="80"/>
        <v>0</v>
      </c>
      <c r="GQ72" s="1">
        <f t="shared" si="80"/>
        <v>0</v>
      </c>
      <c r="GR72" s="1">
        <f t="shared" si="81"/>
        <v>0</v>
      </c>
      <c r="GS72" s="1">
        <f t="shared" si="81"/>
        <v>0</v>
      </c>
      <c r="GT72" s="1">
        <f t="shared" si="81"/>
        <v>0</v>
      </c>
      <c r="GU72" s="1">
        <f t="shared" si="81"/>
        <v>0</v>
      </c>
      <c r="GV72" s="1">
        <f t="shared" si="81"/>
        <v>0</v>
      </c>
      <c r="GW72" s="1">
        <f t="shared" si="81"/>
        <v>0</v>
      </c>
      <c r="GX72" s="1">
        <f t="shared" si="81"/>
        <v>0</v>
      </c>
      <c r="GY72" s="1">
        <f t="shared" si="81"/>
        <v>0</v>
      </c>
      <c r="GZ72" s="1">
        <f t="shared" si="81"/>
        <v>0</v>
      </c>
      <c r="HA72" s="1">
        <f t="shared" si="81"/>
        <v>0</v>
      </c>
      <c r="HB72" s="1">
        <f t="shared" si="73"/>
        <v>0</v>
      </c>
      <c r="HC72" s="1">
        <f t="shared" si="73"/>
        <v>0</v>
      </c>
      <c r="HD72" s="1">
        <f t="shared" si="73"/>
        <v>0</v>
      </c>
      <c r="HE72" s="1">
        <f t="shared" si="73"/>
        <v>0</v>
      </c>
      <c r="HF72" s="1">
        <f t="shared" si="73"/>
        <v>0</v>
      </c>
      <c r="HG72" s="1">
        <f t="shared" si="73"/>
        <v>0</v>
      </c>
      <c r="HH72" s="1">
        <f t="shared" si="73"/>
        <v>0</v>
      </c>
      <c r="HI72" s="1">
        <f t="shared" si="73"/>
        <v>0</v>
      </c>
      <c r="HJ72" s="1">
        <f t="shared" si="73"/>
        <v>0</v>
      </c>
      <c r="HK72" s="1">
        <f t="shared" si="73"/>
        <v>0</v>
      </c>
      <c r="HL72" s="1">
        <f t="shared" si="82"/>
        <v>0</v>
      </c>
      <c r="HM72" s="1">
        <f t="shared" si="82"/>
        <v>0</v>
      </c>
      <c r="HN72" s="1">
        <f t="shared" si="82"/>
        <v>0</v>
      </c>
      <c r="HO72" s="1">
        <f t="shared" si="82"/>
        <v>0</v>
      </c>
      <c r="HP72" s="1">
        <f t="shared" si="82"/>
        <v>0</v>
      </c>
      <c r="HQ72" s="1">
        <f t="shared" si="82"/>
        <v>0</v>
      </c>
      <c r="HR72" s="1">
        <f t="shared" si="82"/>
        <v>0</v>
      </c>
      <c r="HS72" s="1">
        <f t="shared" si="82"/>
        <v>0</v>
      </c>
      <c r="HT72" s="1">
        <f t="shared" si="82"/>
        <v>0</v>
      </c>
      <c r="HU72" s="1">
        <f t="shared" si="82"/>
        <v>0</v>
      </c>
      <c r="HW72">
        <v>52</v>
      </c>
      <c r="HX72" s="15">
        <f t="shared" si="25"/>
        <v>0</v>
      </c>
      <c r="HY72">
        <f t="shared" si="49"/>
        <v>0</v>
      </c>
      <c r="HZ72" s="1" t="str">
        <f t="shared" si="26"/>
        <v/>
      </c>
      <c r="IA72" s="1">
        <f t="shared" si="27"/>
        <v>0</v>
      </c>
      <c r="IB72" t="str">
        <f t="shared" si="31"/>
        <v/>
      </c>
      <c r="IC72" t="str">
        <f t="shared" si="20"/>
        <v/>
      </c>
      <c r="ID72">
        <f>IF(HZ72&gt;$IC$18,1000,IF(HZ72=$IC$18,MIN(HZ72:$HZ$220),1000))</f>
        <v>1000</v>
      </c>
      <c r="IG72" s="1">
        <f t="shared" si="28"/>
        <v>0</v>
      </c>
      <c r="IH72" s="1">
        <f t="shared" si="21"/>
        <v>0</v>
      </c>
      <c r="II72" s="1">
        <f t="shared" si="29"/>
        <v>0</v>
      </c>
      <c r="IJ72" s="1">
        <f t="shared" si="30"/>
        <v>0</v>
      </c>
    </row>
    <row r="73" spans="1:244">
      <c r="A73">
        <v>53</v>
      </c>
      <c r="B73" t="str">
        <f t="shared" si="22"/>
        <v/>
      </c>
      <c r="C73" s="2" t="str">
        <f t="shared" si="23"/>
        <v/>
      </c>
      <c r="D73" s="28"/>
      <c r="E73" s="29"/>
      <c r="F73" s="30"/>
      <c r="G73" s="12" t="e">
        <f t="shared" si="0"/>
        <v>#VALUE!</v>
      </c>
      <c r="T73" s="16" t="str">
        <f t="shared" si="1"/>
        <v/>
      </c>
      <c r="U73" s="2">
        <v>53</v>
      </c>
      <c r="V73" s="2">
        <f>HLOOKUP($F$4,'tabulka hodnot'!$D$3:$J$203,'vypocet bodov do rebricka'!U73+1,0)</f>
        <v>63</v>
      </c>
      <c r="Y73" s="1" t="str">
        <f t="shared" si="24"/>
        <v>37-54</v>
      </c>
      <c r="Z73" s="1">
        <f t="shared" si="2"/>
        <v>3</v>
      </c>
      <c r="AA73" s="1" t="str">
        <f t="shared" si="3"/>
        <v>37</v>
      </c>
      <c r="AB73" s="1" t="str">
        <f t="shared" si="4"/>
        <v>54</v>
      </c>
      <c r="AC73">
        <f t="shared" si="5"/>
        <v>71</v>
      </c>
      <c r="AD73" s="1">
        <f t="shared" si="74"/>
        <v>0</v>
      </c>
      <c r="AE73" s="1">
        <f t="shared" si="74"/>
        <v>0</v>
      </c>
      <c r="AF73" s="1">
        <f t="shared" si="74"/>
        <v>0</v>
      </c>
      <c r="AG73" s="1">
        <f t="shared" si="74"/>
        <v>0</v>
      </c>
      <c r="AH73" s="1">
        <f t="shared" si="74"/>
        <v>0</v>
      </c>
      <c r="AI73" s="1">
        <f t="shared" si="74"/>
        <v>0</v>
      </c>
      <c r="AJ73" s="1">
        <f t="shared" si="74"/>
        <v>0</v>
      </c>
      <c r="AK73" s="1">
        <f t="shared" si="74"/>
        <v>0</v>
      </c>
      <c r="AL73" s="1">
        <f t="shared" si="74"/>
        <v>0</v>
      </c>
      <c r="AM73" s="1">
        <f t="shared" si="74"/>
        <v>0</v>
      </c>
      <c r="AN73" s="1">
        <f t="shared" si="74"/>
        <v>0</v>
      </c>
      <c r="AO73" s="1">
        <f t="shared" si="74"/>
        <v>0</v>
      </c>
      <c r="AP73" s="1">
        <f t="shared" si="74"/>
        <v>0</v>
      </c>
      <c r="AQ73" s="1">
        <f t="shared" si="74"/>
        <v>0</v>
      </c>
      <c r="AR73" s="1">
        <f t="shared" si="74"/>
        <v>0</v>
      </c>
      <c r="AS73" s="1">
        <f t="shared" si="74"/>
        <v>0</v>
      </c>
      <c r="AT73" s="1">
        <f t="shared" si="67"/>
        <v>0</v>
      </c>
      <c r="AU73" s="1">
        <f t="shared" si="67"/>
        <v>0</v>
      </c>
      <c r="AV73" s="1">
        <f t="shared" si="67"/>
        <v>0</v>
      </c>
      <c r="AW73" s="1">
        <f t="shared" si="67"/>
        <v>0</v>
      </c>
      <c r="AX73" s="1">
        <f t="shared" si="67"/>
        <v>0</v>
      </c>
      <c r="AY73" s="1">
        <f t="shared" si="67"/>
        <v>0</v>
      </c>
      <c r="AZ73" s="1">
        <f t="shared" si="67"/>
        <v>0</v>
      </c>
      <c r="BA73" s="1">
        <f t="shared" si="67"/>
        <v>0</v>
      </c>
      <c r="BB73" s="1">
        <f t="shared" si="67"/>
        <v>0</v>
      </c>
      <c r="BC73" s="1">
        <f t="shared" si="67"/>
        <v>0</v>
      </c>
      <c r="BD73" s="1">
        <f t="shared" si="67"/>
        <v>0</v>
      </c>
      <c r="BE73" s="1">
        <f t="shared" si="67"/>
        <v>0</v>
      </c>
      <c r="BF73" s="1">
        <f t="shared" si="67"/>
        <v>0</v>
      </c>
      <c r="BG73" s="1">
        <f t="shared" si="67"/>
        <v>0</v>
      </c>
      <c r="BH73" s="1">
        <f t="shared" si="68"/>
        <v>0</v>
      </c>
      <c r="BI73" s="1">
        <f t="shared" si="68"/>
        <v>0</v>
      </c>
      <c r="BJ73" s="1">
        <f t="shared" si="68"/>
        <v>0</v>
      </c>
      <c r="BK73" s="1">
        <f t="shared" si="68"/>
        <v>0</v>
      </c>
      <c r="BL73" s="1">
        <f t="shared" si="68"/>
        <v>0</v>
      </c>
      <c r="BM73" s="1">
        <f t="shared" si="68"/>
        <v>0</v>
      </c>
      <c r="BN73" s="1">
        <f t="shared" si="68"/>
        <v>75</v>
      </c>
      <c r="BO73" s="1">
        <f t="shared" si="68"/>
        <v>75</v>
      </c>
      <c r="BP73" s="1">
        <f t="shared" si="68"/>
        <v>75</v>
      </c>
      <c r="BQ73" s="1">
        <f t="shared" si="68"/>
        <v>75</v>
      </c>
      <c r="BR73" s="1">
        <f t="shared" si="68"/>
        <v>75</v>
      </c>
      <c r="BS73" s="1">
        <f t="shared" si="68"/>
        <v>75</v>
      </c>
      <c r="BT73" s="1">
        <f t="shared" si="68"/>
        <v>75</v>
      </c>
      <c r="BU73" s="1">
        <f t="shared" si="68"/>
        <v>75</v>
      </c>
      <c r="BV73" s="1">
        <f t="shared" si="68"/>
        <v>75</v>
      </c>
      <c r="BW73" s="1">
        <f t="shared" si="68"/>
        <v>75</v>
      </c>
      <c r="BX73" s="1">
        <f t="shared" si="75"/>
        <v>75</v>
      </c>
      <c r="BY73" s="1">
        <f t="shared" si="75"/>
        <v>75</v>
      </c>
      <c r="BZ73" s="1">
        <f t="shared" si="75"/>
        <v>63</v>
      </c>
      <c r="CA73" s="1">
        <f t="shared" si="75"/>
        <v>63</v>
      </c>
      <c r="CB73" s="1">
        <f t="shared" si="75"/>
        <v>63</v>
      </c>
      <c r="CC73" s="1">
        <f t="shared" si="75"/>
        <v>63</v>
      </c>
      <c r="CD73" s="1">
        <f t="shared" si="75"/>
        <v>63</v>
      </c>
      <c r="CE73" s="1">
        <f t="shared" si="75"/>
        <v>63</v>
      </c>
      <c r="CF73" s="1">
        <f t="shared" si="75"/>
        <v>0</v>
      </c>
      <c r="CG73" s="1">
        <f t="shared" si="75"/>
        <v>0</v>
      </c>
      <c r="CH73" s="1">
        <f t="shared" si="75"/>
        <v>0</v>
      </c>
      <c r="CI73" s="1">
        <f t="shared" si="75"/>
        <v>0</v>
      </c>
      <c r="CJ73" s="1">
        <f t="shared" si="75"/>
        <v>0</v>
      </c>
      <c r="CK73" s="1">
        <f t="shared" si="75"/>
        <v>0</v>
      </c>
      <c r="CL73" s="1">
        <f t="shared" si="69"/>
        <v>0</v>
      </c>
      <c r="CM73" s="1">
        <f t="shared" si="69"/>
        <v>0</v>
      </c>
      <c r="CN73" s="1">
        <f t="shared" si="69"/>
        <v>0</v>
      </c>
      <c r="CO73" s="1">
        <f t="shared" si="69"/>
        <v>0</v>
      </c>
      <c r="CP73" s="1">
        <f t="shared" si="69"/>
        <v>0</v>
      </c>
      <c r="CQ73" s="1">
        <f t="shared" si="69"/>
        <v>0</v>
      </c>
      <c r="CR73" s="1">
        <f t="shared" si="69"/>
        <v>0</v>
      </c>
      <c r="CS73" s="1">
        <f t="shared" si="69"/>
        <v>0</v>
      </c>
      <c r="CT73" s="1">
        <f t="shared" si="69"/>
        <v>0</v>
      </c>
      <c r="CU73" s="1">
        <f t="shared" si="69"/>
        <v>0</v>
      </c>
      <c r="CV73" s="1">
        <f t="shared" si="69"/>
        <v>0</v>
      </c>
      <c r="CW73" s="1">
        <f t="shared" si="69"/>
        <v>0</v>
      </c>
      <c r="CX73" s="1">
        <f t="shared" si="69"/>
        <v>0</v>
      </c>
      <c r="CY73" s="1">
        <f t="shared" si="69"/>
        <v>0</v>
      </c>
      <c r="CZ73" s="1">
        <f t="shared" si="69"/>
        <v>0</v>
      </c>
      <c r="DA73" s="1">
        <f t="shared" si="69"/>
        <v>0</v>
      </c>
      <c r="DB73" s="1">
        <f t="shared" si="76"/>
        <v>0</v>
      </c>
      <c r="DC73" s="1">
        <f t="shared" si="76"/>
        <v>0</v>
      </c>
      <c r="DD73" s="1">
        <f t="shared" si="76"/>
        <v>0</v>
      </c>
      <c r="DE73" s="1">
        <f t="shared" si="76"/>
        <v>0</v>
      </c>
      <c r="DF73" s="1">
        <f t="shared" si="76"/>
        <v>0</v>
      </c>
      <c r="DG73" s="1">
        <f t="shared" si="76"/>
        <v>0</v>
      </c>
      <c r="DH73" s="1">
        <f t="shared" si="76"/>
        <v>0</v>
      </c>
      <c r="DI73" s="1">
        <f t="shared" si="76"/>
        <v>0</v>
      </c>
      <c r="DJ73" s="1">
        <f t="shared" si="76"/>
        <v>0</v>
      </c>
      <c r="DK73" s="1">
        <f t="shared" si="76"/>
        <v>0</v>
      </c>
      <c r="DL73" s="1">
        <f t="shared" si="76"/>
        <v>0</v>
      </c>
      <c r="DM73" s="1">
        <f t="shared" si="76"/>
        <v>0</v>
      </c>
      <c r="DN73" s="1">
        <f t="shared" si="76"/>
        <v>0</v>
      </c>
      <c r="DO73" s="1">
        <f t="shared" si="76"/>
        <v>0</v>
      </c>
      <c r="DP73" s="1">
        <f t="shared" si="77"/>
        <v>0</v>
      </c>
      <c r="DQ73" s="1">
        <f t="shared" si="77"/>
        <v>0</v>
      </c>
      <c r="DR73" s="1">
        <f t="shared" si="77"/>
        <v>0</v>
      </c>
      <c r="DS73" s="1">
        <f t="shared" si="77"/>
        <v>0</v>
      </c>
      <c r="DT73" s="1">
        <f t="shared" si="77"/>
        <v>0</v>
      </c>
      <c r="DU73" s="1">
        <f t="shared" si="77"/>
        <v>0</v>
      </c>
      <c r="DV73" s="1">
        <f t="shared" si="77"/>
        <v>0</v>
      </c>
      <c r="DW73" s="1">
        <f t="shared" si="77"/>
        <v>0</v>
      </c>
      <c r="DX73" s="1">
        <f t="shared" si="77"/>
        <v>0</v>
      </c>
      <c r="DY73" s="1">
        <f t="shared" si="77"/>
        <v>0</v>
      </c>
      <c r="DZ73" s="1">
        <f t="shared" si="70"/>
        <v>0</v>
      </c>
      <c r="EA73" s="1">
        <f t="shared" si="70"/>
        <v>0</v>
      </c>
      <c r="EB73" s="1">
        <f t="shared" si="70"/>
        <v>0</v>
      </c>
      <c r="EC73" s="1">
        <f t="shared" si="70"/>
        <v>0</v>
      </c>
      <c r="ED73" s="1">
        <f t="shared" si="70"/>
        <v>0</v>
      </c>
      <c r="EE73" s="1">
        <f t="shared" si="70"/>
        <v>0</v>
      </c>
      <c r="EF73" s="1">
        <f t="shared" si="70"/>
        <v>0</v>
      </c>
      <c r="EG73" s="1">
        <f t="shared" si="70"/>
        <v>0</v>
      </c>
      <c r="EH73" s="1">
        <f t="shared" si="70"/>
        <v>0</v>
      </c>
      <c r="EI73" s="1">
        <f t="shared" si="70"/>
        <v>0</v>
      </c>
      <c r="EJ73" s="1">
        <f t="shared" si="71"/>
        <v>0</v>
      </c>
      <c r="EK73" s="1">
        <f t="shared" si="71"/>
        <v>0</v>
      </c>
      <c r="EL73" s="1">
        <f t="shared" si="71"/>
        <v>0</v>
      </c>
      <c r="EM73" s="1">
        <f t="shared" si="71"/>
        <v>0</v>
      </c>
      <c r="EN73" s="1">
        <f t="shared" si="71"/>
        <v>0</v>
      </c>
      <c r="EO73" s="1">
        <f t="shared" si="71"/>
        <v>0</v>
      </c>
      <c r="EP73" s="1">
        <f t="shared" si="71"/>
        <v>0</v>
      </c>
      <c r="EQ73" s="1">
        <f t="shared" si="71"/>
        <v>0</v>
      </c>
      <c r="ER73" s="1">
        <f t="shared" si="71"/>
        <v>0</v>
      </c>
      <c r="ES73" s="1">
        <f t="shared" si="71"/>
        <v>0</v>
      </c>
      <c r="ET73" s="1">
        <f t="shared" si="71"/>
        <v>0</v>
      </c>
      <c r="EU73" s="1">
        <f t="shared" si="71"/>
        <v>0</v>
      </c>
      <c r="EV73" s="1">
        <f t="shared" si="71"/>
        <v>0</v>
      </c>
      <c r="EW73" s="1">
        <f t="shared" si="71"/>
        <v>0</v>
      </c>
      <c r="EX73" s="1">
        <f t="shared" si="71"/>
        <v>0</v>
      </c>
      <c r="EY73" s="1">
        <f t="shared" si="71"/>
        <v>0</v>
      </c>
      <c r="EZ73" s="1">
        <f t="shared" si="78"/>
        <v>0</v>
      </c>
      <c r="FA73" s="1">
        <f t="shared" si="78"/>
        <v>0</v>
      </c>
      <c r="FB73" s="1">
        <f t="shared" si="78"/>
        <v>0</v>
      </c>
      <c r="FC73" s="1">
        <f t="shared" si="78"/>
        <v>0</v>
      </c>
      <c r="FD73" s="1">
        <f t="shared" si="78"/>
        <v>0</v>
      </c>
      <c r="FE73" s="1">
        <f t="shared" si="78"/>
        <v>0</v>
      </c>
      <c r="FF73" s="1">
        <f t="shared" si="78"/>
        <v>0</v>
      </c>
      <c r="FG73" s="1">
        <f t="shared" si="78"/>
        <v>0</v>
      </c>
      <c r="FH73" s="1">
        <f t="shared" si="78"/>
        <v>0</v>
      </c>
      <c r="FI73" s="1">
        <f t="shared" si="78"/>
        <v>0</v>
      </c>
      <c r="FJ73" s="1">
        <f t="shared" si="78"/>
        <v>0</v>
      </c>
      <c r="FK73" s="1">
        <f t="shared" si="78"/>
        <v>0</v>
      </c>
      <c r="FL73" s="1">
        <f t="shared" si="78"/>
        <v>0</v>
      </c>
      <c r="FM73" s="1">
        <f t="shared" si="78"/>
        <v>0</v>
      </c>
      <c r="FN73" s="1">
        <f t="shared" si="78"/>
        <v>0</v>
      </c>
      <c r="FO73" s="1">
        <f t="shared" si="78"/>
        <v>0</v>
      </c>
      <c r="FP73" s="1">
        <f t="shared" si="79"/>
        <v>0</v>
      </c>
      <c r="FQ73" s="1">
        <f t="shared" si="79"/>
        <v>0</v>
      </c>
      <c r="FR73" s="1">
        <f t="shared" si="79"/>
        <v>0</v>
      </c>
      <c r="FS73" s="1">
        <f t="shared" si="79"/>
        <v>0</v>
      </c>
      <c r="FT73" s="1">
        <f t="shared" si="79"/>
        <v>0</v>
      </c>
      <c r="FU73" s="1">
        <f t="shared" si="79"/>
        <v>0</v>
      </c>
      <c r="FV73" s="1">
        <f t="shared" si="79"/>
        <v>0</v>
      </c>
      <c r="FW73" s="1">
        <f t="shared" si="79"/>
        <v>0</v>
      </c>
      <c r="FX73" s="1">
        <f t="shared" si="79"/>
        <v>0</v>
      </c>
      <c r="FY73" s="1">
        <f t="shared" si="79"/>
        <v>0</v>
      </c>
      <c r="FZ73" s="1">
        <f t="shared" si="79"/>
        <v>0</v>
      </c>
      <c r="GA73" s="1">
        <f t="shared" si="79"/>
        <v>0</v>
      </c>
      <c r="GB73" s="1">
        <f t="shared" si="79"/>
        <v>0</v>
      </c>
      <c r="GC73" s="1">
        <f t="shared" si="79"/>
        <v>0</v>
      </c>
      <c r="GD73" s="1">
        <f t="shared" si="79"/>
        <v>0</v>
      </c>
      <c r="GE73" s="1">
        <f t="shared" si="79"/>
        <v>0</v>
      </c>
      <c r="GF73" s="1">
        <f t="shared" si="80"/>
        <v>0</v>
      </c>
      <c r="GG73" s="1">
        <f t="shared" si="80"/>
        <v>0</v>
      </c>
      <c r="GH73" s="1">
        <f t="shared" si="80"/>
        <v>0</v>
      </c>
      <c r="GI73" s="1">
        <f t="shared" si="80"/>
        <v>0</v>
      </c>
      <c r="GJ73" s="1">
        <f t="shared" si="80"/>
        <v>0</v>
      </c>
      <c r="GK73" s="1">
        <f t="shared" si="80"/>
        <v>0</v>
      </c>
      <c r="GL73" s="1">
        <f t="shared" si="80"/>
        <v>0</v>
      </c>
      <c r="GM73" s="1">
        <f t="shared" si="80"/>
        <v>0</v>
      </c>
      <c r="GN73" s="1">
        <f t="shared" si="80"/>
        <v>0</v>
      </c>
      <c r="GO73" s="1">
        <f t="shared" si="80"/>
        <v>0</v>
      </c>
      <c r="GP73" s="1">
        <f t="shared" si="80"/>
        <v>0</v>
      </c>
      <c r="GQ73" s="1">
        <f t="shared" si="80"/>
        <v>0</v>
      </c>
      <c r="GR73" s="1">
        <f t="shared" si="81"/>
        <v>0</v>
      </c>
      <c r="GS73" s="1">
        <f t="shared" si="81"/>
        <v>0</v>
      </c>
      <c r="GT73" s="1">
        <f t="shared" si="81"/>
        <v>0</v>
      </c>
      <c r="GU73" s="1">
        <f t="shared" si="81"/>
        <v>0</v>
      </c>
      <c r="GV73" s="1">
        <f t="shared" si="81"/>
        <v>0</v>
      </c>
      <c r="GW73" s="1">
        <f t="shared" si="81"/>
        <v>0</v>
      </c>
      <c r="GX73" s="1">
        <f t="shared" si="81"/>
        <v>0</v>
      </c>
      <c r="GY73" s="1">
        <f t="shared" si="81"/>
        <v>0</v>
      </c>
      <c r="GZ73" s="1">
        <f t="shared" si="81"/>
        <v>0</v>
      </c>
      <c r="HA73" s="1">
        <f t="shared" si="81"/>
        <v>0</v>
      </c>
      <c r="HB73" s="1">
        <f t="shared" si="73"/>
        <v>0</v>
      </c>
      <c r="HC73" s="1">
        <f t="shared" si="73"/>
        <v>0</v>
      </c>
      <c r="HD73" s="1">
        <f t="shared" si="73"/>
        <v>0</v>
      </c>
      <c r="HE73" s="1">
        <f t="shared" si="73"/>
        <v>0</v>
      </c>
      <c r="HF73" s="1">
        <f t="shared" si="73"/>
        <v>0</v>
      </c>
      <c r="HG73" s="1">
        <f t="shared" si="73"/>
        <v>0</v>
      </c>
      <c r="HH73" s="1">
        <f t="shared" si="73"/>
        <v>0</v>
      </c>
      <c r="HI73" s="1">
        <f t="shared" si="73"/>
        <v>0</v>
      </c>
      <c r="HJ73" s="1">
        <f t="shared" si="73"/>
        <v>0</v>
      </c>
      <c r="HK73" s="1">
        <f t="shared" si="73"/>
        <v>0</v>
      </c>
      <c r="HL73" s="1">
        <f t="shared" si="82"/>
        <v>0</v>
      </c>
      <c r="HM73" s="1">
        <f t="shared" si="82"/>
        <v>0</v>
      </c>
      <c r="HN73" s="1">
        <f t="shared" si="82"/>
        <v>0</v>
      </c>
      <c r="HO73" s="1">
        <f t="shared" si="82"/>
        <v>0</v>
      </c>
      <c r="HP73" s="1">
        <f t="shared" si="82"/>
        <v>0</v>
      </c>
      <c r="HQ73" s="1">
        <f t="shared" si="82"/>
        <v>0</v>
      </c>
      <c r="HR73" s="1">
        <f t="shared" si="82"/>
        <v>0</v>
      </c>
      <c r="HS73" s="1">
        <f t="shared" si="82"/>
        <v>0</v>
      </c>
      <c r="HT73" s="1">
        <f t="shared" si="82"/>
        <v>0</v>
      </c>
      <c r="HU73" s="1">
        <f t="shared" si="82"/>
        <v>0</v>
      </c>
      <c r="HW73">
        <v>53</v>
      </c>
      <c r="HX73" s="15">
        <f t="shared" si="25"/>
        <v>0</v>
      </c>
      <c r="HY73">
        <f t="shared" si="49"/>
        <v>0</v>
      </c>
      <c r="HZ73" s="1" t="str">
        <f t="shared" si="26"/>
        <v/>
      </c>
      <c r="IA73" s="1">
        <f t="shared" si="27"/>
        <v>0</v>
      </c>
      <c r="IB73" t="str">
        <f t="shared" si="31"/>
        <v/>
      </c>
      <c r="IC73" t="str">
        <f t="shared" si="20"/>
        <v/>
      </c>
      <c r="ID73">
        <f>IF(HZ73&gt;$IC$18,1000,IF(HZ73=$IC$18,MIN(HZ73:$HZ$220),1000))</f>
        <v>1000</v>
      </c>
      <c r="IG73" s="1">
        <f t="shared" si="28"/>
        <v>0</v>
      </c>
      <c r="IH73" s="1">
        <f t="shared" si="21"/>
        <v>0</v>
      </c>
      <c r="II73" s="1">
        <f t="shared" si="29"/>
        <v>0</v>
      </c>
      <c r="IJ73" s="1">
        <f t="shared" si="30"/>
        <v>0</v>
      </c>
    </row>
    <row r="74" spans="1:244">
      <c r="A74">
        <v>54</v>
      </c>
      <c r="B74" t="str">
        <f t="shared" si="22"/>
        <v/>
      </c>
      <c r="C74" s="2" t="str">
        <f t="shared" si="23"/>
        <v/>
      </c>
      <c r="D74" s="28"/>
      <c r="E74" s="29"/>
      <c r="F74" s="30"/>
      <c r="G74" s="12" t="e">
        <f t="shared" si="0"/>
        <v>#VALUE!</v>
      </c>
      <c r="T74" s="16" t="str">
        <f t="shared" si="1"/>
        <v/>
      </c>
      <c r="U74" s="2">
        <v>54</v>
      </c>
      <c r="V74" s="2">
        <f>HLOOKUP($F$4,'tabulka hodnot'!$D$3:$J$203,'vypocet bodov do rebricka'!U74+1,0)</f>
        <v>63</v>
      </c>
      <c r="Y74" s="1" t="str">
        <f t="shared" si="24"/>
        <v>37-54</v>
      </c>
      <c r="Z74" s="1">
        <f t="shared" si="2"/>
        <v>3</v>
      </c>
      <c r="AA74" s="1" t="str">
        <f t="shared" si="3"/>
        <v>37</v>
      </c>
      <c r="AB74" s="1" t="str">
        <f t="shared" si="4"/>
        <v>54</v>
      </c>
      <c r="AC74">
        <f t="shared" si="5"/>
        <v>71</v>
      </c>
      <c r="AD74" s="1">
        <f t="shared" si="74"/>
        <v>0</v>
      </c>
      <c r="AE74" s="1">
        <f t="shared" si="74"/>
        <v>0</v>
      </c>
      <c r="AF74" s="1">
        <f t="shared" si="74"/>
        <v>0</v>
      </c>
      <c r="AG74" s="1">
        <f t="shared" si="74"/>
        <v>0</v>
      </c>
      <c r="AH74" s="1">
        <f t="shared" si="74"/>
        <v>0</v>
      </c>
      <c r="AI74" s="1">
        <f t="shared" si="74"/>
        <v>0</v>
      </c>
      <c r="AJ74" s="1">
        <f t="shared" si="74"/>
        <v>0</v>
      </c>
      <c r="AK74" s="1">
        <f t="shared" si="74"/>
        <v>0</v>
      </c>
      <c r="AL74" s="1">
        <f t="shared" si="74"/>
        <v>0</v>
      </c>
      <c r="AM74" s="1">
        <f t="shared" si="74"/>
        <v>0</v>
      </c>
      <c r="AN74" s="1">
        <f t="shared" si="74"/>
        <v>0</v>
      </c>
      <c r="AO74" s="1">
        <f t="shared" si="74"/>
        <v>0</v>
      </c>
      <c r="AP74" s="1">
        <f t="shared" si="74"/>
        <v>0</v>
      </c>
      <c r="AQ74" s="1">
        <f t="shared" si="74"/>
        <v>0</v>
      </c>
      <c r="AR74" s="1">
        <f t="shared" si="74"/>
        <v>0</v>
      </c>
      <c r="AS74" s="1">
        <f t="shared" si="74"/>
        <v>0</v>
      </c>
      <c r="AT74" s="1">
        <f t="shared" si="67"/>
        <v>0</v>
      </c>
      <c r="AU74" s="1">
        <f t="shared" si="67"/>
        <v>0</v>
      </c>
      <c r="AV74" s="1">
        <f t="shared" si="67"/>
        <v>0</v>
      </c>
      <c r="AW74" s="1">
        <f t="shared" si="67"/>
        <v>0</v>
      </c>
      <c r="AX74" s="1">
        <f t="shared" si="67"/>
        <v>0</v>
      </c>
      <c r="AY74" s="1">
        <f t="shared" si="67"/>
        <v>0</v>
      </c>
      <c r="AZ74" s="1">
        <f t="shared" si="67"/>
        <v>0</v>
      </c>
      <c r="BA74" s="1">
        <f t="shared" si="67"/>
        <v>0</v>
      </c>
      <c r="BB74" s="1">
        <f t="shared" si="67"/>
        <v>0</v>
      </c>
      <c r="BC74" s="1">
        <f t="shared" si="67"/>
        <v>0</v>
      </c>
      <c r="BD74" s="1">
        <f t="shared" si="67"/>
        <v>0</v>
      </c>
      <c r="BE74" s="1">
        <f t="shared" si="67"/>
        <v>0</v>
      </c>
      <c r="BF74" s="1">
        <f t="shared" si="67"/>
        <v>0</v>
      </c>
      <c r="BG74" s="1">
        <f t="shared" si="67"/>
        <v>0</v>
      </c>
      <c r="BH74" s="1">
        <f t="shared" si="68"/>
        <v>0</v>
      </c>
      <c r="BI74" s="1">
        <f t="shared" si="68"/>
        <v>0</v>
      </c>
      <c r="BJ74" s="1">
        <f t="shared" si="68"/>
        <v>0</v>
      </c>
      <c r="BK74" s="1">
        <f t="shared" si="68"/>
        <v>0</v>
      </c>
      <c r="BL74" s="1">
        <f t="shared" si="68"/>
        <v>0</v>
      </c>
      <c r="BM74" s="1">
        <f t="shared" si="68"/>
        <v>0</v>
      </c>
      <c r="BN74" s="1">
        <f t="shared" si="68"/>
        <v>75</v>
      </c>
      <c r="BO74" s="1">
        <f t="shared" si="68"/>
        <v>75</v>
      </c>
      <c r="BP74" s="1">
        <f t="shared" si="68"/>
        <v>75</v>
      </c>
      <c r="BQ74" s="1">
        <f t="shared" si="68"/>
        <v>75</v>
      </c>
      <c r="BR74" s="1">
        <f t="shared" si="68"/>
        <v>75</v>
      </c>
      <c r="BS74" s="1">
        <f t="shared" si="68"/>
        <v>75</v>
      </c>
      <c r="BT74" s="1">
        <f t="shared" si="68"/>
        <v>75</v>
      </c>
      <c r="BU74" s="1">
        <f t="shared" si="68"/>
        <v>75</v>
      </c>
      <c r="BV74" s="1">
        <f t="shared" si="68"/>
        <v>75</v>
      </c>
      <c r="BW74" s="1">
        <f t="shared" si="68"/>
        <v>75</v>
      </c>
      <c r="BX74" s="1">
        <f t="shared" si="75"/>
        <v>75</v>
      </c>
      <c r="BY74" s="1">
        <f t="shared" si="75"/>
        <v>75</v>
      </c>
      <c r="BZ74" s="1">
        <f t="shared" si="75"/>
        <v>63</v>
      </c>
      <c r="CA74" s="1">
        <f t="shared" si="75"/>
        <v>63</v>
      </c>
      <c r="CB74" s="1">
        <f t="shared" si="75"/>
        <v>63</v>
      </c>
      <c r="CC74" s="1">
        <f t="shared" si="75"/>
        <v>63</v>
      </c>
      <c r="CD74" s="1">
        <f t="shared" si="75"/>
        <v>63</v>
      </c>
      <c r="CE74" s="1">
        <f t="shared" si="75"/>
        <v>63</v>
      </c>
      <c r="CF74" s="1">
        <f t="shared" si="75"/>
        <v>0</v>
      </c>
      <c r="CG74" s="1">
        <f t="shared" si="75"/>
        <v>0</v>
      </c>
      <c r="CH74" s="1">
        <f t="shared" si="75"/>
        <v>0</v>
      </c>
      <c r="CI74" s="1">
        <f t="shared" si="75"/>
        <v>0</v>
      </c>
      <c r="CJ74" s="1">
        <f t="shared" si="75"/>
        <v>0</v>
      </c>
      <c r="CK74" s="1">
        <f t="shared" si="75"/>
        <v>0</v>
      </c>
      <c r="CL74" s="1">
        <f t="shared" si="69"/>
        <v>0</v>
      </c>
      <c r="CM74" s="1">
        <f t="shared" si="69"/>
        <v>0</v>
      </c>
      <c r="CN74" s="1">
        <f t="shared" si="69"/>
        <v>0</v>
      </c>
      <c r="CO74" s="1">
        <f t="shared" si="69"/>
        <v>0</v>
      </c>
      <c r="CP74" s="1">
        <f t="shared" si="69"/>
        <v>0</v>
      </c>
      <c r="CQ74" s="1">
        <f t="shared" si="69"/>
        <v>0</v>
      </c>
      <c r="CR74" s="1">
        <f t="shared" si="69"/>
        <v>0</v>
      </c>
      <c r="CS74" s="1">
        <f t="shared" si="69"/>
        <v>0</v>
      </c>
      <c r="CT74" s="1">
        <f t="shared" si="69"/>
        <v>0</v>
      </c>
      <c r="CU74" s="1">
        <f t="shared" si="69"/>
        <v>0</v>
      </c>
      <c r="CV74" s="1">
        <f t="shared" si="69"/>
        <v>0</v>
      </c>
      <c r="CW74" s="1">
        <f t="shared" si="69"/>
        <v>0</v>
      </c>
      <c r="CX74" s="1">
        <f t="shared" si="69"/>
        <v>0</v>
      </c>
      <c r="CY74" s="1">
        <f t="shared" si="69"/>
        <v>0</v>
      </c>
      <c r="CZ74" s="1">
        <f t="shared" si="69"/>
        <v>0</v>
      </c>
      <c r="DA74" s="1">
        <f t="shared" si="69"/>
        <v>0</v>
      </c>
      <c r="DB74" s="1">
        <f t="shared" si="76"/>
        <v>0</v>
      </c>
      <c r="DC74" s="1">
        <f t="shared" si="76"/>
        <v>0</v>
      </c>
      <c r="DD74" s="1">
        <f t="shared" si="76"/>
        <v>0</v>
      </c>
      <c r="DE74" s="1">
        <f t="shared" si="76"/>
        <v>0</v>
      </c>
      <c r="DF74" s="1">
        <f t="shared" si="76"/>
        <v>0</v>
      </c>
      <c r="DG74" s="1">
        <f t="shared" si="76"/>
        <v>0</v>
      </c>
      <c r="DH74" s="1">
        <f t="shared" si="76"/>
        <v>0</v>
      </c>
      <c r="DI74" s="1">
        <f t="shared" si="76"/>
        <v>0</v>
      </c>
      <c r="DJ74" s="1">
        <f t="shared" si="76"/>
        <v>0</v>
      </c>
      <c r="DK74" s="1">
        <f t="shared" si="76"/>
        <v>0</v>
      </c>
      <c r="DL74" s="1">
        <f t="shared" si="76"/>
        <v>0</v>
      </c>
      <c r="DM74" s="1">
        <f t="shared" si="76"/>
        <v>0</v>
      </c>
      <c r="DN74" s="1">
        <f t="shared" si="76"/>
        <v>0</v>
      </c>
      <c r="DO74" s="1">
        <f t="shared" si="76"/>
        <v>0</v>
      </c>
      <c r="DP74" s="1">
        <f t="shared" si="77"/>
        <v>0</v>
      </c>
      <c r="DQ74" s="1">
        <f t="shared" si="77"/>
        <v>0</v>
      </c>
      <c r="DR74" s="1">
        <f t="shared" si="77"/>
        <v>0</v>
      </c>
      <c r="DS74" s="1">
        <f t="shared" si="77"/>
        <v>0</v>
      </c>
      <c r="DT74" s="1">
        <f t="shared" si="77"/>
        <v>0</v>
      </c>
      <c r="DU74" s="1">
        <f t="shared" si="77"/>
        <v>0</v>
      </c>
      <c r="DV74" s="1">
        <f t="shared" si="77"/>
        <v>0</v>
      </c>
      <c r="DW74" s="1">
        <f t="shared" si="77"/>
        <v>0</v>
      </c>
      <c r="DX74" s="1">
        <f t="shared" si="77"/>
        <v>0</v>
      </c>
      <c r="DY74" s="1">
        <f t="shared" si="77"/>
        <v>0</v>
      </c>
      <c r="DZ74" s="1">
        <f t="shared" si="70"/>
        <v>0</v>
      </c>
      <c r="EA74" s="1">
        <f t="shared" si="70"/>
        <v>0</v>
      </c>
      <c r="EB74" s="1">
        <f t="shared" si="70"/>
        <v>0</v>
      </c>
      <c r="EC74" s="1">
        <f t="shared" si="70"/>
        <v>0</v>
      </c>
      <c r="ED74" s="1">
        <f t="shared" si="70"/>
        <v>0</v>
      </c>
      <c r="EE74" s="1">
        <f t="shared" si="70"/>
        <v>0</v>
      </c>
      <c r="EF74" s="1">
        <f t="shared" si="70"/>
        <v>0</v>
      </c>
      <c r="EG74" s="1">
        <f t="shared" si="70"/>
        <v>0</v>
      </c>
      <c r="EH74" s="1">
        <f t="shared" si="70"/>
        <v>0</v>
      </c>
      <c r="EI74" s="1">
        <f t="shared" si="70"/>
        <v>0</v>
      </c>
      <c r="EJ74" s="1">
        <f t="shared" si="71"/>
        <v>0</v>
      </c>
      <c r="EK74" s="1">
        <f t="shared" si="71"/>
        <v>0</v>
      </c>
      <c r="EL74" s="1">
        <f t="shared" si="71"/>
        <v>0</v>
      </c>
      <c r="EM74" s="1">
        <f t="shared" si="71"/>
        <v>0</v>
      </c>
      <c r="EN74" s="1">
        <f t="shared" si="71"/>
        <v>0</v>
      </c>
      <c r="EO74" s="1">
        <f t="shared" si="71"/>
        <v>0</v>
      </c>
      <c r="EP74" s="1">
        <f t="shared" si="71"/>
        <v>0</v>
      </c>
      <c r="EQ74" s="1">
        <f t="shared" si="71"/>
        <v>0</v>
      </c>
      <c r="ER74" s="1">
        <f t="shared" si="71"/>
        <v>0</v>
      </c>
      <c r="ES74" s="1">
        <f t="shared" si="71"/>
        <v>0</v>
      </c>
      <c r="ET74" s="1">
        <f t="shared" si="71"/>
        <v>0</v>
      </c>
      <c r="EU74" s="1">
        <f t="shared" si="71"/>
        <v>0</v>
      </c>
      <c r="EV74" s="1">
        <f t="shared" si="71"/>
        <v>0</v>
      </c>
      <c r="EW74" s="1">
        <f t="shared" si="71"/>
        <v>0</v>
      </c>
      <c r="EX74" s="1">
        <f t="shared" si="71"/>
        <v>0</v>
      </c>
      <c r="EY74" s="1">
        <f t="shared" si="71"/>
        <v>0</v>
      </c>
      <c r="EZ74" s="1">
        <f t="shared" si="78"/>
        <v>0</v>
      </c>
      <c r="FA74" s="1">
        <f t="shared" si="78"/>
        <v>0</v>
      </c>
      <c r="FB74" s="1">
        <f t="shared" si="78"/>
        <v>0</v>
      </c>
      <c r="FC74" s="1">
        <f t="shared" si="78"/>
        <v>0</v>
      </c>
      <c r="FD74" s="1">
        <f t="shared" si="78"/>
        <v>0</v>
      </c>
      <c r="FE74" s="1">
        <f t="shared" si="78"/>
        <v>0</v>
      </c>
      <c r="FF74" s="1">
        <f t="shared" si="78"/>
        <v>0</v>
      </c>
      <c r="FG74" s="1">
        <f t="shared" si="78"/>
        <v>0</v>
      </c>
      <c r="FH74" s="1">
        <f t="shared" si="78"/>
        <v>0</v>
      </c>
      <c r="FI74" s="1">
        <f t="shared" si="78"/>
        <v>0</v>
      </c>
      <c r="FJ74" s="1">
        <f t="shared" si="78"/>
        <v>0</v>
      </c>
      <c r="FK74" s="1">
        <f t="shared" si="78"/>
        <v>0</v>
      </c>
      <c r="FL74" s="1">
        <f t="shared" si="78"/>
        <v>0</v>
      </c>
      <c r="FM74" s="1">
        <f t="shared" si="78"/>
        <v>0</v>
      </c>
      <c r="FN74" s="1">
        <f t="shared" si="78"/>
        <v>0</v>
      </c>
      <c r="FO74" s="1">
        <f t="shared" si="78"/>
        <v>0</v>
      </c>
      <c r="FP74" s="1">
        <f t="shared" si="79"/>
        <v>0</v>
      </c>
      <c r="FQ74" s="1">
        <f t="shared" si="79"/>
        <v>0</v>
      </c>
      <c r="FR74" s="1">
        <f t="shared" si="79"/>
        <v>0</v>
      </c>
      <c r="FS74" s="1">
        <f t="shared" si="79"/>
        <v>0</v>
      </c>
      <c r="FT74" s="1">
        <f t="shared" si="79"/>
        <v>0</v>
      </c>
      <c r="FU74" s="1">
        <f t="shared" si="79"/>
        <v>0</v>
      </c>
      <c r="FV74" s="1">
        <f t="shared" si="79"/>
        <v>0</v>
      </c>
      <c r="FW74" s="1">
        <f t="shared" si="79"/>
        <v>0</v>
      </c>
      <c r="FX74" s="1">
        <f t="shared" si="79"/>
        <v>0</v>
      </c>
      <c r="FY74" s="1">
        <f t="shared" si="79"/>
        <v>0</v>
      </c>
      <c r="FZ74" s="1">
        <f t="shared" si="79"/>
        <v>0</v>
      </c>
      <c r="GA74" s="1">
        <f t="shared" si="79"/>
        <v>0</v>
      </c>
      <c r="GB74" s="1">
        <f t="shared" si="79"/>
        <v>0</v>
      </c>
      <c r="GC74" s="1">
        <f t="shared" si="79"/>
        <v>0</v>
      </c>
      <c r="GD74" s="1">
        <f t="shared" si="79"/>
        <v>0</v>
      </c>
      <c r="GE74" s="1">
        <f t="shared" si="79"/>
        <v>0</v>
      </c>
      <c r="GF74" s="1">
        <f t="shared" si="80"/>
        <v>0</v>
      </c>
      <c r="GG74" s="1">
        <f t="shared" si="80"/>
        <v>0</v>
      </c>
      <c r="GH74" s="1">
        <f t="shared" si="80"/>
        <v>0</v>
      </c>
      <c r="GI74" s="1">
        <f t="shared" si="80"/>
        <v>0</v>
      </c>
      <c r="GJ74" s="1">
        <f t="shared" si="80"/>
        <v>0</v>
      </c>
      <c r="GK74" s="1">
        <f t="shared" si="80"/>
        <v>0</v>
      </c>
      <c r="GL74" s="1">
        <f t="shared" si="80"/>
        <v>0</v>
      </c>
      <c r="GM74" s="1">
        <f t="shared" si="80"/>
        <v>0</v>
      </c>
      <c r="GN74" s="1">
        <f t="shared" si="80"/>
        <v>0</v>
      </c>
      <c r="GO74" s="1">
        <f t="shared" si="80"/>
        <v>0</v>
      </c>
      <c r="GP74" s="1">
        <f t="shared" si="80"/>
        <v>0</v>
      </c>
      <c r="GQ74" s="1">
        <f t="shared" si="80"/>
        <v>0</v>
      </c>
      <c r="GR74" s="1">
        <f t="shared" si="81"/>
        <v>0</v>
      </c>
      <c r="GS74" s="1">
        <f t="shared" si="81"/>
        <v>0</v>
      </c>
      <c r="GT74" s="1">
        <f t="shared" si="81"/>
        <v>0</v>
      </c>
      <c r="GU74" s="1">
        <f t="shared" si="81"/>
        <v>0</v>
      </c>
      <c r="GV74" s="1">
        <f t="shared" si="81"/>
        <v>0</v>
      </c>
      <c r="GW74" s="1">
        <f t="shared" si="81"/>
        <v>0</v>
      </c>
      <c r="GX74" s="1">
        <f t="shared" si="81"/>
        <v>0</v>
      </c>
      <c r="GY74" s="1">
        <f t="shared" si="81"/>
        <v>0</v>
      </c>
      <c r="GZ74" s="1">
        <f t="shared" si="81"/>
        <v>0</v>
      </c>
      <c r="HA74" s="1">
        <f t="shared" si="81"/>
        <v>0</v>
      </c>
      <c r="HB74" s="1">
        <f t="shared" si="73"/>
        <v>0</v>
      </c>
      <c r="HC74" s="1">
        <f t="shared" si="73"/>
        <v>0</v>
      </c>
      <c r="HD74" s="1">
        <f t="shared" si="73"/>
        <v>0</v>
      </c>
      <c r="HE74" s="1">
        <f t="shared" si="73"/>
        <v>0</v>
      </c>
      <c r="HF74" s="1">
        <f t="shared" si="73"/>
        <v>0</v>
      </c>
      <c r="HG74" s="1">
        <f t="shared" si="73"/>
        <v>0</v>
      </c>
      <c r="HH74" s="1">
        <f t="shared" si="73"/>
        <v>0</v>
      </c>
      <c r="HI74" s="1">
        <f t="shared" si="73"/>
        <v>0</v>
      </c>
      <c r="HJ74" s="1">
        <f t="shared" si="73"/>
        <v>0</v>
      </c>
      <c r="HK74" s="1">
        <f t="shared" si="73"/>
        <v>0</v>
      </c>
      <c r="HL74" s="1">
        <f t="shared" si="82"/>
        <v>0</v>
      </c>
      <c r="HM74" s="1">
        <f t="shared" si="82"/>
        <v>0</v>
      </c>
      <c r="HN74" s="1">
        <f t="shared" si="82"/>
        <v>0</v>
      </c>
      <c r="HO74" s="1">
        <f t="shared" si="82"/>
        <v>0</v>
      </c>
      <c r="HP74" s="1">
        <f t="shared" si="82"/>
        <v>0</v>
      </c>
      <c r="HQ74" s="1">
        <f t="shared" si="82"/>
        <v>0</v>
      </c>
      <c r="HR74" s="1">
        <f t="shared" si="82"/>
        <v>0</v>
      </c>
      <c r="HS74" s="1">
        <f t="shared" si="82"/>
        <v>0</v>
      </c>
      <c r="HT74" s="1">
        <f t="shared" si="82"/>
        <v>0</v>
      </c>
      <c r="HU74" s="1">
        <f t="shared" si="82"/>
        <v>0</v>
      </c>
      <c r="HW74">
        <v>54</v>
      </c>
      <c r="HX74" s="15">
        <f t="shared" si="25"/>
        <v>0</v>
      </c>
      <c r="HY74">
        <f t="shared" si="49"/>
        <v>0</v>
      </c>
      <c r="HZ74" s="1" t="str">
        <f t="shared" si="26"/>
        <v/>
      </c>
      <c r="IA74" s="1">
        <f t="shared" si="27"/>
        <v>0</v>
      </c>
      <c r="IB74" t="str">
        <f t="shared" si="31"/>
        <v/>
      </c>
      <c r="IC74" t="str">
        <f t="shared" si="20"/>
        <v/>
      </c>
      <c r="ID74">
        <f>IF(HZ74&gt;$IC$18,1000,IF(HZ74=$IC$18,MIN(HZ74:$HZ$220),1000))</f>
        <v>1000</v>
      </c>
      <c r="IG74" s="1">
        <f t="shared" si="28"/>
        <v>0</v>
      </c>
      <c r="IH74" s="1">
        <f t="shared" si="21"/>
        <v>0</v>
      </c>
      <c r="II74" s="1">
        <f t="shared" si="29"/>
        <v>0</v>
      </c>
      <c r="IJ74" s="1">
        <f t="shared" si="30"/>
        <v>0</v>
      </c>
    </row>
    <row r="75" spans="1:244">
      <c r="A75">
        <v>55</v>
      </c>
      <c r="B75" t="str">
        <f t="shared" si="22"/>
        <v/>
      </c>
      <c r="C75" s="2" t="str">
        <f t="shared" si="23"/>
        <v/>
      </c>
      <c r="D75" s="28"/>
      <c r="E75" s="29"/>
      <c r="F75" s="30"/>
      <c r="G75" s="12" t="e">
        <f t="shared" si="0"/>
        <v>#VALUE!</v>
      </c>
      <c r="T75" s="16" t="str">
        <f t="shared" si="1"/>
        <v/>
      </c>
      <c r="U75" s="2">
        <v>55</v>
      </c>
      <c r="V75" s="2">
        <f>HLOOKUP($F$4,'tabulka hodnot'!$D$3:$J$203,'vypocet bodov do rebricka'!U75+1,0)</f>
        <v>63</v>
      </c>
      <c r="Y75" s="1" t="str">
        <f t="shared" si="24"/>
        <v>37-54</v>
      </c>
      <c r="Z75" s="1">
        <f t="shared" si="2"/>
        <v>3</v>
      </c>
      <c r="AA75" s="1" t="str">
        <f t="shared" si="3"/>
        <v>37</v>
      </c>
      <c r="AB75" s="1" t="str">
        <f t="shared" si="4"/>
        <v>54</v>
      </c>
      <c r="AC75">
        <f t="shared" si="5"/>
        <v>71</v>
      </c>
      <c r="AD75" s="1">
        <f t="shared" si="74"/>
        <v>0</v>
      </c>
      <c r="AE75" s="1">
        <f t="shared" si="74"/>
        <v>0</v>
      </c>
      <c r="AF75" s="1">
        <f t="shared" si="74"/>
        <v>0</v>
      </c>
      <c r="AG75" s="1">
        <f t="shared" si="74"/>
        <v>0</v>
      </c>
      <c r="AH75" s="1">
        <f t="shared" si="74"/>
        <v>0</v>
      </c>
      <c r="AI75" s="1">
        <f t="shared" si="74"/>
        <v>0</v>
      </c>
      <c r="AJ75" s="1">
        <f t="shared" si="74"/>
        <v>0</v>
      </c>
      <c r="AK75" s="1">
        <f t="shared" si="74"/>
        <v>0</v>
      </c>
      <c r="AL75" s="1">
        <f t="shared" si="74"/>
        <v>0</v>
      </c>
      <c r="AM75" s="1">
        <f t="shared" si="74"/>
        <v>0</v>
      </c>
      <c r="AN75" s="1">
        <f t="shared" si="74"/>
        <v>0</v>
      </c>
      <c r="AO75" s="1">
        <f t="shared" si="74"/>
        <v>0</v>
      </c>
      <c r="AP75" s="1">
        <f t="shared" si="74"/>
        <v>0</v>
      </c>
      <c r="AQ75" s="1">
        <f t="shared" si="74"/>
        <v>0</v>
      </c>
      <c r="AR75" s="1">
        <f t="shared" si="74"/>
        <v>0</v>
      </c>
      <c r="AS75" s="1">
        <f t="shared" si="74"/>
        <v>0</v>
      </c>
      <c r="AT75" s="1">
        <f t="shared" si="67"/>
        <v>0</v>
      </c>
      <c r="AU75" s="1">
        <f t="shared" si="67"/>
        <v>0</v>
      </c>
      <c r="AV75" s="1">
        <f t="shared" si="67"/>
        <v>0</v>
      </c>
      <c r="AW75" s="1">
        <f t="shared" si="67"/>
        <v>0</v>
      </c>
      <c r="AX75" s="1">
        <f t="shared" si="67"/>
        <v>0</v>
      </c>
      <c r="AY75" s="1">
        <f t="shared" si="67"/>
        <v>0</v>
      </c>
      <c r="AZ75" s="1">
        <f t="shared" si="67"/>
        <v>0</v>
      </c>
      <c r="BA75" s="1">
        <f t="shared" si="67"/>
        <v>0</v>
      </c>
      <c r="BB75" s="1">
        <f t="shared" si="67"/>
        <v>0</v>
      </c>
      <c r="BC75" s="1">
        <f t="shared" si="67"/>
        <v>0</v>
      </c>
      <c r="BD75" s="1">
        <f t="shared" si="67"/>
        <v>0</v>
      </c>
      <c r="BE75" s="1">
        <f t="shared" si="67"/>
        <v>0</v>
      </c>
      <c r="BF75" s="1">
        <f t="shared" si="67"/>
        <v>0</v>
      </c>
      <c r="BG75" s="1">
        <f t="shared" si="67"/>
        <v>0</v>
      </c>
      <c r="BH75" s="1">
        <f t="shared" si="68"/>
        <v>0</v>
      </c>
      <c r="BI75" s="1">
        <f t="shared" si="68"/>
        <v>0</v>
      </c>
      <c r="BJ75" s="1">
        <f t="shared" si="68"/>
        <v>0</v>
      </c>
      <c r="BK75" s="1">
        <f t="shared" si="68"/>
        <v>0</v>
      </c>
      <c r="BL75" s="1">
        <f t="shared" si="68"/>
        <v>0</v>
      </c>
      <c r="BM75" s="1">
        <f t="shared" si="68"/>
        <v>0</v>
      </c>
      <c r="BN75" s="1">
        <f t="shared" si="68"/>
        <v>75</v>
      </c>
      <c r="BO75" s="1">
        <f t="shared" si="68"/>
        <v>75</v>
      </c>
      <c r="BP75" s="1">
        <f t="shared" si="68"/>
        <v>75</v>
      </c>
      <c r="BQ75" s="1">
        <f t="shared" si="68"/>
        <v>75</v>
      </c>
      <c r="BR75" s="1">
        <f t="shared" si="68"/>
        <v>75</v>
      </c>
      <c r="BS75" s="1">
        <f t="shared" si="68"/>
        <v>75</v>
      </c>
      <c r="BT75" s="1">
        <f t="shared" si="68"/>
        <v>75</v>
      </c>
      <c r="BU75" s="1">
        <f t="shared" si="68"/>
        <v>75</v>
      </c>
      <c r="BV75" s="1">
        <f t="shared" si="68"/>
        <v>75</v>
      </c>
      <c r="BW75" s="1">
        <f t="shared" si="68"/>
        <v>75</v>
      </c>
      <c r="BX75" s="1">
        <f t="shared" si="75"/>
        <v>75</v>
      </c>
      <c r="BY75" s="1">
        <f t="shared" si="75"/>
        <v>75</v>
      </c>
      <c r="BZ75" s="1">
        <f t="shared" si="75"/>
        <v>63</v>
      </c>
      <c r="CA75" s="1">
        <f t="shared" si="75"/>
        <v>63</v>
      </c>
      <c r="CB75" s="1">
        <f t="shared" si="75"/>
        <v>63</v>
      </c>
      <c r="CC75" s="1">
        <f t="shared" si="75"/>
        <v>63</v>
      </c>
      <c r="CD75" s="1">
        <f t="shared" si="75"/>
        <v>63</v>
      </c>
      <c r="CE75" s="1">
        <f t="shared" si="75"/>
        <v>63</v>
      </c>
      <c r="CF75" s="1">
        <f t="shared" si="75"/>
        <v>0</v>
      </c>
      <c r="CG75" s="1">
        <f t="shared" si="75"/>
        <v>0</v>
      </c>
      <c r="CH75" s="1">
        <f t="shared" si="75"/>
        <v>0</v>
      </c>
      <c r="CI75" s="1">
        <f t="shared" si="75"/>
        <v>0</v>
      </c>
      <c r="CJ75" s="1">
        <f t="shared" si="75"/>
        <v>0</v>
      </c>
      <c r="CK75" s="1">
        <f t="shared" si="75"/>
        <v>0</v>
      </c>
      <c r="CL75" s="1">
        <f t="shared" si="69"/>
        <v>0</v>
      </c>
      <c r="CM75" s="1">
        <f t="shared" si="69"/>
        <v>0</v>
      </c>
      <c r="CN75" s="1">
        <f t="shared" si="69"/>
        <v>0</v>
      </c>
      <c r="CO75" s="1">
        <f t="shared" si="69"/>
        <v>0</v>
      </c>
      <c r="CP75" s="1">
        <f t="shared" si="69"/>
        <v>0</v>
      </c>
      <c r="CQ75" s="1">
        <f t="shared" si="69"/>
        <v>0</v>
      </c>
      <c r="CR75" s="1">
        <f t="shared" si="69"/>
        <v>0</v>
      </c>
      <c r="CS75" s="1">
        <f t="shared" si="69"/>
        <v>0</v>
      </c>
      <c r="CT75" s="1">
        <f t="shared" si="69"/>
        <v>0</v>
      </c>
      <c r="CU75" s="1">
        <f t="shared" si="69"/>
        <v>0</v>
      </c>
      <c r="CV75" s="1">
        <f t="shared" si="69"/>
        <v>0</v>
      </c>
      <c r="CW75" s="1">
        <f t="shared" si="69"/>
        <v>0</v>
      </c>
      <c r="CX75" s="1">
        <f t="shared" si="69"/>
        <v>0</v>
      </c>
      <c r="CY75" s="1">
        <f t="shared" si="69"/>
        <v>0</v>
      </c>
      <c r="CZ75" s="1">
        <f t="shared" si="69"/>
        <v>0</v>
      </c>
      <c r="DA75" s="1">
        <f t="shared" si="69"/>
        <v>0</v>
      </c>
      <c r="DB75" s="1">
        <f t="shared" si="76"/>
        <v>0</v>
      </c>
      <c r="DC75" s="1">
        <f t="shared" si="76"/>
        <v>0</v>
      </c>
      <c r="DD75" s="1">
        <f t="shared" si="76"/>
        <v>0</v>
      </c>
      <c r="DE75" s="1">
        <f t="shared" si="76"/>
        <v>0</v>
      </c>
      <c r="DF75" s="1">
        <f t="shared" si="76"/>
        <v>0</v>
      </c>
      <c r="DG75" s="1">
        <f t="shared" si="76"/>
        <v>0</v>
      </c>
      <c r="DH75" s="1">
        <f t="shared" si="76"/>
        <v>0</v>
      </c>
      <c r="DI75" s="1">
        <f t="shared" si="76"/>
        <v>0</v>
      </c>
      <c r="DJ75" s="1">
        <f t="shared" si="76"/>
        <v>0</v>
      </c>
      <c r="DK75" s="1">
        <f t="shared" si="76"/>
        <v>0</v>
      </c>
      <c r="DL75" s="1">
        <f t="shared" si="76"/>
        <v>0</v>
      </c>
      <c r="DM75" s="1">
        <f t="shared" si="76"/>
        <v>0</v>
      </c>
      <c r="DN75" s="1">
        <f t="shared" si="76"/>
        <v>0</v>
      </c>
      <c r="DO75" s="1">
        <f t="shared" si="76"/>
        <v>0</v>
      </c>
      <c r="DP75" s="1">
        <f t="shared" si="77"/>
        <v>0</v>
      </c>
      <c r="DQ75" s="1">
        <f t="shared" si="77"/>
        <v>0</v>
      </c>
      <c r="DR75" s="1">
        <f t="shared" si="77"/>
        <v>0</v>
      </c>
      <c r="DS75" s="1">
        <f t="shared" si="77"/>
        <v>0</v>
      </c>
      <c r="DT75" s="1">
        <f t="shared" si="77"/>
        <v>0</v>
      </c>
      <c r="DU75" s="1">
        <f t="shared" si="77"/>
        <v>0</v>
      </c>
      <c r="DV75" s="1">
        <f t="shared" si="77"/>
        <v>0</v>
      </c>
      <c r="DW75" s="1">
        <f t="shared" si="77"/>
        <v>0</v>
      </c>
      <c r="DX75" s="1">
        <f t="shared" si="77"/>
        <v>0</v>
      </c>
      <c r="DY75" s="1">
        <f t="shared" si="77"/>
        <v>0</v>
      </c>
      <c r="DZ75" s="1">
        <f t="shared" si="70"/>
        <v>0</v>
      </c>
      <c r="EA75" s="1">
        <f t="shared" si="70"/>
        <v>0</v>
      </c>
      <c r="EB75" s="1">
        <f t="shared" si="70"/>
        <v>0</v>
      </c>
      <c r="EC75" s="1">
        <f t="shared" si="70"/>
        <v>0</v>
      </c>
      <c r="ED75" s="1">
        <f t="shared" si="70"/>
        <v>0</v>
      </c>
      <c r="EE75" s="1">
        <f t="shared" si="70"/>
        <v>0</v>
      </c>
      <c r="EF75" s="1">
        <f t="shared" si="70"/>
        <v>0</v>
      </c>
      <c r="EG75" s="1">
        <f t="shared" si="70"/>
        <v>0</v>
      </c>
      <c r="EH75" s="1">
        <f t="shared" si="70"/>
        <v>0</v>
      </c>
      <c r="EI75" s="1">
        <f t="shared" si="70"/>
        <v>0</v>
      </c>
      <c r="EJ75" s="1">
        <f t="shared" si="71"/>
        <v>0</v>
      </c>
      <c r="EK75" s="1">
        <f t="shared" si="71"/>
        <v>0</v>
      </c>
      <c r="EL75" s="1">
        <f t="shared" si="71"/>
        <v>0</v>
      </c>
      <c r="EM75" s="1">
        <f t="shared" si="71"/>
        <v>0</v>
      </c>
      <c r="EN75" s="1">
        <f t="shared" si="71"/>
        <v>0</v>
      </c>
      <c r="EO75" s="1">
        <f t="shared" si="71"/>
        <v>0</v>
      </c>
      <c r="EP75" s="1">
        <f t="shared" si="71"/>
        <v>0</v>
      </c>
      <c r="EQ75" s="1">
        <f t="shared" si="71"/>
        <v>0</v>
      </c>
      <c r="ER75" s="1">
        <f t="shared" si="71"/>
        <v>0</v>
      </c>
      <c r="ES75" s="1">
        <f t="shared" si="71"/>
        <v>0</v>
      </c>
      <c r="ET75" s="1">
        <f t="shared" si="71"/>
        <v>0</v>
      </c>
      <c r="EU75" s="1">
        <f t="shared" si="71"/>
        <v>0</v>
      </c>
      <c r="EV75" s="1">
        <f t="shared" si="71"/>
        <v>0</v>
      </c>
      <c r="EW75" s="1">
        <f t="shared" si="71"/>
        <v>0</v>
      </c>
      <c r="EX75" s="1">
        <f t="shared" si="71"/>
        <v>0</v>
      </c>
      <c r="EY75" s="1">
        <f t="shared" si="71"/>
        <v>0</v>
      </c>
      <c r="EZ75" s="1">
        <f t="shared" si="78"/>
        <v>0</v>
      </c>
      <c r="FA75" s="1">
        <f t="shared" si="78"/>
        <v>0</v>
      </c>
      <c r="FB75" s="1">
        <f t="shared" si="78"/>
        <v>0</v>
      </c>
      <c r="FC75" s="1">
        <f t="shared" si="78"/>
        <v>0</v>
      </c>
      <c r="FD75" s="1">
        <f t="shared" si="78"/>
        <v>0</v>
      </c>
      <c r="FE75" s="1">
        <f t="shared" si="78"/>
        <v>0</v>
      </c>
      <c r="FF75" s="1">
        <f t="shared" si="78"/>
        <v>0</v>
      </c>
      <c r="FG75" s="1">
        <f t="shared" si="78"/>
        <v>0</v>
      </c>
      <c r="FH75" s="1">
        <f t="shared" si="78"/>
        <v>0</v>
      </c>
      <c r="FI75" s="1">
        <f t="shared" si="78"/>
        <v>0</v>
      </c>
      <c r="FJ75" s="1">
        <f t="shared" si="78"/>
        <v>0</v>
      </c>
      <c r="FK75" s="1">
        <f t="shared" si="78"/>
        <v>0</v>
      </c>
      <c r="FL75" s="1">
        <f t="shared" si="78"/>
        <v>0</v>
      </c>
      <c r="FM75" s="1">
        <f t="shared" si="78"/>
        <v>0</v>
      </c>
      <c r="FN75" s="1">
        <f t="shared" si="78"/>
        <v>0</v>
      </c>
      <c r="FO75" s="1">
        <f t="shared" si="78"/>
        <v>0</v>
      </c>
      <c r="FP75" s="1">
        <f t="shared" si="79"/>
        <v>0</v>
      </c>
      <c r="FQ75" s="1">
        <f t="shared" si="79"/>
        <v>0</v>
      </c>
      <c r="FR75" s="1">
        <f t="shared" si="79"/>
        <v>0</v>
      </c>
      <c r="FS75" s="1">
        <f t="shared" si="79"/>
        <v>0</v>
      </c>
      <c r="FT75" s="1">
        <f t="shared" si="79"/>
        <v>0</v>
      </c>
      <c r="FU75" s="1">
        <f t="shared" si="79"/>
        <v>0</v>
      </c>
      <c r="FV75" s="1">
        <f t="shared" si="79"/>
        <v>0</v>
      </c>
      <c r="FW75" s="1">
        <f t="shared" si="79"/>
        <v>0</v>
      </c>
      <c r="FX75" s="1">
        <f t="shared" si="79"/>
        <v>0</v>
      </c>
      <c r="FY75" s="1">
        <f t="shared" si="79"/>
        <v>0</v>
      </c>
      <c r="FZ75" s="1">
        <f t="shared" si="79"/>
        <v>0</v>
      </c>
      <c r="GA75" s="1">
        <f t="shared" si="79"/>
        <v>0</v>
      </c>
      <c r="GB75" s="1">
        <f t="shared" si="79"/>
        <v>0</v>
      </c>
      <c r="GC75" s="1">
        <f t="shared" si="79"/>
        <v>0</v>
      </c>
      <c r="GD75" s="1">
        <f t="shared" si="79"/>
        <v>0</v>
      </c>
      <c r="GE75" s="1">
        <f t="shared" si="79"/>
        <v>0</v>
      </c>
      <c r="GF75" s="1">
        <f t="shared" si="80"/>
        <v>0</v>
      </c>
      <c r="GG75" s="1">
        <f t="shared" si="80"/>
        <v>0</v>
      </c>
      <c r="GH75" s="1">
        <f t="shared" si="80"/>
        <v>0</v>
      </c>
      <c r="GI75" s="1">
        <f t="shared" si="80"/>
        <v>0</v>
      </c>
      <c r="GJ75" s="1">
        <f t="shared" si="80"/>
        <v>0</v>
      </c>
      <c r="GK75" s="1">
        <f t="shared" si="80"/>
        <v>0</v>
      </c>
      <c r="GL75" s="1">
        <f t="shared" si="80"/>
        <v>0</v>
      </c>
      <c r="GM75" s="1">
        <f t="shared" si="80"/>
        <v>0</v>
      </c>
      <c r="GN75" s="1">
        <f t="shared" si="80"/>
        <v>0</v>
      </c>
      <c r="GO75" s="1">
        <f t="shared" si="80"/>
        <v>0</v>
      </c>
      <c r="GP75" s="1">
        <f t="shared" si="80"/>
        <v>0</v>
      </c>
      <c r="GQ75" s="1">
        <f t="shared" si="80"/>
        <v>0</v>
      </c>
      <c r="GR75" s="1">
        <f t="shared" si="81"/>
        <v>0</v>
      </c>
      <c r="GS75" s="1">
        <f t="shared" si="81"/>
        <v>0</v>
      </c>
      <c r="GT75" s="1">
        <f t="shared" si="81"/>
        <v>0</v>
      </c>
      <c r="GU75" s="1">
        <f t="shared" si="81"/>
        <v>0</v>
      </c>
      <c r="GV75" s="1">
        <f t="shared" si="81"/>
        <v>0</v>
      </c>
      <c r="GW75" s="1">
        <f t="shared" si="81"/>
        <v>0</v>
      </c>
      <c r="GX75" s="1">
        <f t="shared" si="81"/>
        <v>0</v>
      </c>
      <c r="GY75" s="1">
        <f t="shared" si="81"/>
        <v>0</v>
      </c>
      <c r="GZ75" s="1">
        <f t="shared" si="81"/>
        <v>0</v>
      </c>
      <c r="HA75" s="1">
        <f t="shared" si="81"/>
        <v>0</v>
      </c>
      <c r="HB75" s="1">
        <f t="shared" si="73"/>
        <v>0</v>
      </c>
      <c r="HC75" s="1">
        <f t="shared" si="73"/>
        <v>0</v>
      </c>
      <c r="HD75" s="1">
        <f t="shared" si="73"/>
        <v>0</v>
      </c>
      <c r="HE75" s="1">
        <f t="shared" si="73"/>
        <v>0</v>
      </c>
      <c r="HF75" s="1">
        <f t="shared" si="73"/>
        <v>0</v>
      </c>
      <c r="HG75" s="1">
        <f t="shared" si="73"/>
        <v>0</v>
      </c>
      <c r="HH75" s="1">
        <f t="shared" si="73"/>
        <v>0</v>
      </c>
      <c r="HI75" s="1">
        <f t="shared" si="73"/>
        <v>0</v>
      </c>
      <c r="HJ75" s="1">
        <f t="shared" si="73"/>
        <v>0</v>
      </c>
      <c r="HK75" s="1">
        <f t="shared" si="73"/>
        <v>0</v>
      </c>
      <c r="HL75" s="1">
        <f t="shared" si="82"/>
        <v>0</v>
      </c>
      <c r="HM75" s="1">
        <f t="shared" si="82"/>
        <v>0</v>
      </c>
      <c r="HN75" s="1">
        <f t="shared" si="82"/>
        <v>0</v>
      </c>
      <c r="HO75" s="1">
        <f t="shared" si="82"/>
        <v>0</v>
      </c>
      <c r="HP75" s="1">
        <f t="shared" si="82"/>
        <v>0</v>
      </c>
      <c r="HQ75" s="1">
        <f t="shared" si="82"/>
        <v>0</v>
      </c>
      <c r="HR75" s="1">
        <f t="shared" si="82"/>
        <v>0</v>
      </c>
      <c r="HS75" s="1">
        <f t="shared" si="82"/>
        <v>0</v>
      </c>
      <c r="HT75" s="1">
        <f t="shared" si="82"/>
        <v>0</v>
      </c>
      <c r="HU75" s="1">
        <f t="shared" si="82"/>
        <v>0</v>
      </c>
      <c r="HW75">
        <v>55</v>
      </c>
      <c r="HX75" s="15">
        <f t="shared" si="25"/>
        <v>0</v>
      </c>
      <c r="HY75">
        <f t="shared" si="49"/>
        <v>0</v>
      </c>
      <c r="HZ75" s="1" t="str">
        <f t="shared" si="26"/>
        <v/>
      </c>
      <c r="IA75" s="1">
        <f t="shared" si="27"/>
        <v>0</v>
      </c>
      <c r="IB75" t="str">
        <f t="shared" si="31"/>
        <v/>
      </c>
      <c r="IC75" t="str">
        <f t="shared" si="20"/>
        <v/>
      </c>
      <c r="ID75">
        <f>IF(HZ75&gt;$IC$18,1000,IF(HZ75=$IC$18,MIN(HZ75:$HZ$220),1000))</f>
        <v>1000</v>
      </c>
      <c r="IG75" s="1">
        <f t="shared" si="28"/>
        <v>0</v>
      </c>
      <c r="IH75" s="1">
        <f t="shared" si="21"/>
        <v>0</v>
      </c>
      <c r="II75" s="1">
        <f t="shared" si="29"/>
        <v>0</v>
      </c>
      <c r="IJ75" s="1">
        <f t="shared" si="30"/>
        <v>0</v>
      </c>
    </row>
    <row r="76" spans="1:244">
      <c r="A76">
        <v>56</v>
      </c>
      <c r="B76" t="str">
        <f t="shared" si="22"/>
        <v/>
      </c>
      <c r="C76" s="2" t="str">
        <f t="shared" si="23"/>
        <v/>
      </c>
      <c r="D76" s="28"/>
      <c r="E76" s="29"/>
      <c r="F76" s="30"/>
      <c r="G76" s="12" t="e">
        <f t="shared" si="0"/>
        <v>#VALUE!</v>
      </c>
      <c r="T76" s="16" t="str">
        <f t="shared" si="1"/>
        <v/>
      </c>
      <c r="U76" s="2">
        <v>56</v>
      </c>
      <c r="V76" s="2">
        <f>HLOOKUP($F$4,'tabulka hodnot'!$D$3:$J$203,'vypocet bodov do rebricka'!U76+1,0)</f>
        <v>63</v>
      </c>
      <c r="Y76" s="1" t="str">
        <f t="shared" si="24"/>
        <v>37-54</v>
      </c>
      <c r="Z76" s="1">
        <f t="shared" si="2"/>
        <v>3</v>
      </c>
      <c r="AA76" s="1" t="str">
        <f t="shared" si="3"/>
        <v>37</v>
      </c>
      <c r="AB76" s="1" t="str">
        <f t="shared" si="4"/>
        <v>54</v>
      </c>
      <c r="AC76">
        <f t="shared" si="5"/>
        <v>71</v>
      </c>
      <c r="AD76" s="1">
        <f t="shared" si="74"/>
        <v>0</v>
      </c>
      <c r="AE76" s="1">
        <f t="shared" si="74"/>
        <v>0</v>
      </c>
      <c r="AF76" s="1">
        <f t="shared" si="74"/>
        <v>0</v>
      </c>
      <c r="AG76" s="1">
        <f t="shared" si="74"/>
        <v>0</v>
      </c>
      <c r="AH76" s="1">
        <f t="shared" si="74"/>
        <v>0</v>
      </c>
      <c r="AI76" s="1">
        <f t="shared" si="74"/>
        <v>0</v>
      </c>
      <c r="AJ76" s="1">
        <f t="shared" si="74"/>
        <v>0</v>
      </c>
      <c r="AK76" s="1">
        <f t="shared" si="74"/>
        <v>0</v>
      </c>
      <c r="AL76" s="1">
        <f t="shared" si="74"/>
        <v>0</v>
      </c>
      <c r="AM76" s="1">
        <f t="shared" si="74"/>
        <v>0</v>
      </c>
      <c r="AN76" s="1">
        <f t="shared" si="74"/>
        <v>0</v>
      </c>
      <c r="AO76" s="1">
        <f t="shared" si="74"/>
        <v>0</v>
      </c>
      <c r="AP76" s="1">
        <f t="shared" si="74"/>
        <v>0</v>
      </c>
      <c r="AQ76" s="1">
        <f t="shared" si="74"/>
        <v>0</v>
      </c>
      <c r="AR76" s="1">
        <f t="shared" si="74"/>
        <v>0</v>
      </c>
      <c r="AS76" s="1">
        <f t="shared" si="74"/>
        <v>0</v>
      </c>
      <c r="AT76" s="1">
        <f t="shared" si="67"/>
        <v>0</v>
      </c>
      <c r="AU76" s="1">
        <f t="shared" si="67"/>
        <v>0</v>
      </c>
      <c r="AV76" s="1">
        <f t="shared" si="67"/>
        <v>0</v>
      </c>
      <c r="AW76" s="1">
        <f t="shared" si="67"/>
        <v>0</v>
      </c>
      <c r="AX76" s="1">
        <f t="shared" si="67"/>
        <v>0</v>
      </c>
      <c r="AY76" s="1">
        <f t="shared" si="67"/>
        <v>0</v>
      </c>
      <c r="AZ76" s="1">
        <f t="shared" si="67"/>
        <v>0</v>
      </c>
      <c r="BA76" s="1">
        <f t="shared" si="67"/>
        <v>0</v>
      </c>
      <c r="BB76" s="1">
        <f t="shared" si="67"/>
        <v>0</v>
      </c>
      <c r="BC76" s="1">
        <f t="shared" si="67"/>
        <v>0</v>
      </c>
      <c r="BD76" s="1">
        <f t="shared" si="67"/>
        <v>0</v>
      </c>
      <c r="BE76" s="1">
        <f t="shared" si="67"/>
        <v>0</v>
      </c>
      <c r="BF76" s="1">
        <f t="shared" si="67"/>
        <v>0</v>
      </c>
      <c r="BG76" s="1">
        <f t="shared" si="67"/>
        <v>0</v>
      </c>
      <c r="BH76" s="1">
        <f t="shared" si="68"/>
        <v>0</v>
      </c>
      <c r="BI76" s="1">
        <f t="shared" si="68"/>
        <v>0</v>
      </c>
      <c r="BJ76" s="1">
        <f t="shared" si="68"/>
        <v>0</v>
      </c>
      <c r="BK76" s="1">
        <f t="shared" si="68"/>
        <v>0</v>
      </c>
      <c r="BL76" s="1">
        <f t="shared" si="68"/>
        <v>0</v>
      </c>
      <c r="BM76" s="1">
        <f t="shared" si="68"/>
        <v>0</v>
      </c>
      <c r="BN76" s="1">
        <f t="shared" si="68"/>
        <v>75</v>
      </c>
      <c r="BO76" s="1">
        <f t="shared" si="68"/>
        <v>75</v>
      </c>
      <c r="BP76" s="1">
        <f t="shared" si="68"/>
        <v>75</v>
      </c>
      <c r="BQ76" s="1">
        <f t="shared" si="68"/>
        <v>75</v>
      </c>
      <c r="BR76" s="1">
        <f t="shared" si="68"/>
        <v>75</v>
      </c>
      <c r="BS76" s="1">
        <f t="shared" si="68"/>
        <v>75</v>
      </c>
      <c r="BT76" s="1">
        <f t="shared" si="68"/>
        <v>75</v>
      </c>
      <c r="BU76" s="1">
        <f t="shared" si="68"/>
        <v>75</v>
      </c>
      <c r="BV76" s="1">
        <f t="shared" si="68"/>
        <v>75</v>
      </c>
      <c r="BW76" s="1">
        <f t="shared" si="68"/>
        <v>75</v>
      </c>
      <c r="BX76" s="1">
        <f t="shared" si="75"/>
        <v>75</v>
      </c>
      <c r="BY76" s="1">
        <f t="shared" si="75"/>
        <v>75</v>
      </c>
      <c r="BZ76" s="1">
        <f t="shared" si="75"/>
        <v>63</v>
      </c>
      <c r="CA76" s="1">
        <f t="shared" si="75"/>
        <v>63</v>
      </c>
      <c r="CB76" s="1">
        <f t="shared" si="75"/>
        <v>63</v>
      </c>
      <c r="CC76" s="1">
        <f t="shared" si="75"/>
        <v>63</v>
      </c>
      <c r="CD76" s="1">
        <f t="shared" si="75"/>
        <v>63</v>
      </c>
      <c r="CE76" s="1">
        <f t="shared" si="75"/>
        <v>63</v>
      </c>
      <c r="CF76" s="1">
        <f t="shared" si="75"/>
        <v>0</v>
      </c>
      <c r="CG76" s="1">
        <f t="shared" si="75"/>
        <v>0</v>
      </c>
      <c r="CH76" s="1">
        <f t="shared" si="75"/>
        <v>0</v>
      </c>
      <c r="CI76" s="1">
        <f t="shared" si="75"/>
        <v>0</v>
      </c>
      <c r="CJ76" s="1">
        <f t="shared" si="75"/>
        <v>0</v>
      </c>
      <c r="CK76" s="1">
        <f t="shared" si="75"/>
        <v>0</v>
      </c>
      <c r="CL76" s="1">
        <f t="shared" si="69"/>
        <v>0</v>
      </c>
      <c r="CM76" s="1">
        <f t="shared" si="69"/>
        <v>0</v>
      </c>
      <c r="CN76" s="1">
        <f t="shared" si="69"/>
        <v>0</v>
      </c>
      <c r="CO76" s="1">
        <f t="shared" si="69"/>
        <v>0</v>
      </c>
      <c r="CP76" s="1">
        <f t="shared" si="69"/>
        <v>0</v>
      </c>
      <c r="CQ76" s="1">
        <f t="shared" si="69"/>
        <v>0</v>
      </c>
      <c r="CR76" s="1">
        <f t="shared" si="69"/>
        <v>0</v>
      </c>
      <c r="CS76" s="1">
        <f t="shared" si="69"/>
        <v>0</v>
      </c>
      <c r="CT76" s="1">
        <f t="shared" si="69"/>
        <v>0</v>
      </c>
      <c r="CU76" s="1">
        <f t="shared" si="69"/>
        <v>0</v>
      </c>
      <c r="CV76" s="1">
        <f t="shared" si="69"/>
        <v>0</v>
      </c>
      <c r="CW76" s="1">
        <f t="shared" si="69"/>
        <v>0</v>
      </c>
      <c r="CX76" s="1">
        <f t="shared" si="69"/>
        <v>0</v>
      </c>
      <c r="CY76" s="1">
        <f t="shared" si="69"/>
        <v>0</v>
      </c>
      <c r="CZ76" s="1">
        <f t="shared" si="69"/>
        <v>0</v>
      </c>
      <c r="DA76" s="1">
        <f t="shared" si="69"/>
        <v>0</v>
      </c>
      <c r="DB76" s="1">
        <f t="shared" si="76"/>
        <v>0</v>
      </c>
      <c r="DC76" s="1">
        <f t="shared" si="76"/>
        <v>0</v>
      </c>
      <c r="DD76" s="1">
        <f t="shared" si="76"/>
        <v>0</v>
      </c>
      <c r="DE76" s="1">
        <f t="shared" si="76"/>
        <v>0</v>
      </c>
      <c r="DF76" s="1">
        <f t="shared" si="76"/>
        <v>0</v>
      </c>
      <c r="DG76" s="1">
        <f t="shared" si="76"/>
        <v>0</v>
      </c>
      <c r="DH76" s="1">
        <f t="shared" si="76"/>
        <v>0</v>
      </c>
      <c r="DI76" s="1">
        <f t="shared" si="76"/>
        <v>0</v>
      </c>
      <c r="DJ76" s="1">
        <f t="shared" si="76"/>
        <v>0</v>
      </c>
      <c r="DK76" s="1">
        <f t="shared" si="76"/>
        <v>0</v>
      </c>
      <c r="DL76" s="1">
        <f t="shared" si="76"/>
        <v>0</v>
      </c>
      <c r="DM76" s="1">
        <f t="shared" si="76"/>
        <v>0</v>
      </c>
      <c r="DN76" s="1">
        <f t="shared" si="76"/>
        <v>0</v>
      </c>
      <c r="DO76" s="1">
        <f t="shared" si="76"/>
        <v>0</v>
      </c>
      <c r="DP76" s="1">
        <f t="shared" si="77"/>
        <v>0</v>
      </c>
      <c r="DQ76" s="1">
        <f t="shared" si="77"/>
        <v>0</v>
      </c>
      <c r="DR76" s="1">
        <f t="shared" si="77"/>
        <v>0</v>
      </c>
      <c r="DS76" s="1">
        <f t="shared" si="77"/>
        <v>0</v>
      </c>
      <c r="DT76" s="1">
        <f t="shared" si="77"/>
        <v>0</v>
      </c>
      <c r="DU76" s="1">
        <f t="shared" si="77"/>
        <v>0</v>
      </c>
      <c r="DV76" s="1">
        <f t="shared" si="77"/>
        <v>0</v>
      </c>
      <c r="DW76" s="1">
        <f t="shared" si="77"/>
        <v>0</v>
      </c>
      <c r="DX76" s="1">
        <f t="shared" si="77"/>
        <v>0</v>
      </c>
      <c r="DY76" s="1">
        <f t="shared" si="77"/>
        <v>0</v>
      </c>
      <c r="DZ76" s="1">
        <f t="shared" si="70"/>
        <v>0</v>
      </c>
      <c r="EA76" s="1">
        <f t="shared" si="70"/>
        <v>0</v>
      </c>
      <c r="EB76" s="1">
        <f t="shared" si="70"/>
        <v>0</v>
      </c>
      <c r="EC76" s="1">
        <f t="shared" si="70"/>
        <v>0</v>
      </c>
      <c r="ED76" s="1">
        <f t="shared" si="70"/>
        <v>0</v>
      </c>
      <c r="EE76" s="1">
        <f t="shared" si="70"/>
        <v>0</v>
      </c>
      <c r="EF76" s="1">
        <f t="shared" si="70"/>
        <v>0</v>
      </c>
      <c r="EG76" s="1">
        <f t="shared" si="70"/>
        <v>0</v>
      </c>
      <c r="EH76" s="1">
        <f t="shared" si="70"/>
        <v>0</v>
      </c>
      <c r="EI76" s="1">
        <f t="shared" si="70"/>
        <v>0</v>
      </c>
      <c r="EJ76" s="1">
        <f t="shared" si="71"/>
        <v>0</v>
      </c>
      <c r="EK76" s="1">
        <f t="shared" si="71"/>
        <v>0</v>
      </c>
      <c r="EL76" s="1">
        <f t="shared" si="71"/>
        <v>0</v>
      </c>
      <c r="EM76" s="1">
        <f t="shared" si="71"/>
        <v>0</v>
      </c>
      <c r="EN76" s="1">
        <f t="shared" si="71"/>
        <v>0</v>
      </c>
      <c r="EO76" s="1">
        <f t="shared" si="71"/>
        <v>0</v>
      </c>
      <c r="EP76" s="1">
        <f t="shared" si="71"/>
        <v>0</v>
      </c>
      <c r="EQ76" s="1">
        <f t="shared" si="71"/>
        <v>0</v>
      </c>
      <c r="ER76" s="1">
        <f t="shared" si="71"/>
        <v>0</v>
      </c>
      <c r="ES76" s="1">
        <f t="shared" si="71"/>
        <v>0</v>
      </c>
      <c r="ET76" s="1">
        <f t="shared" si="71"/>
        <v>0</v>
      </c>
      <c r="EU76" s="1">
        <f t="shared" si="71"/>
        <v>0</v>
      </c>
      <c r="EV76" s="1">
        <f t="shared" si="71"/>
        <v>0</v>
      </c>
      <c r="EW76" s="1">
        <f t="shared" si="71"/>
        <v>0</v>
      </c>
      <c r="EX76" s="1">
        <f t="shared" si="71"/>
        <v>0</v>
      </c>
      <c r="EY76" s="1">
        <f t="shared" si="71"/>
        <v>0</v>
      </c>
      <c r="EZ76" s="1">
        <f t="shared" si="78"/>
        <v>0</v>
      </c>
      <c r="FA76" s="1">
        <f t="shared" si="78"/>
        <v>0</v>
      </c>
      <c r="FB76" s="1">
        <f t="shared" si="78"/>
        <v>0</v>
      </c>
      <c r="FC76" s="1">
        <f t="shared" si="78"/>
        <v>0</v>
      </c>
      <c r="FD76" s="1">
        <f t="shared" si="78"/>
        <v>0</v>
      </c>
      <c r="FE76" s="1">
        <f t="shared" si="78"/>
        <v>0</v>
      </c>
      <c r="FF76" s="1">
        <f t="shared" si="78"/>
        <v>0</v>
      </c>
      <c r="FG76" s="1">
        <f t="shared" si="78"/>
        <v>0</v>
      </c>
      <c r="FH76" s="1">
        <f t="shared" si="78"/>
        <v>0</v>
      </c>
      <c r="FI76" s="1">
        <f t="shared" si="78"/>
        <v>0</v>
      </c>
      <c r="FJ76" s="1">
        <f t="shared" si="78"/>
        <v>0</v>
      </c>
      <c r="FK76" s="1">
        <f t="shared" si="78"/>
        <v>0</v>
      </c>
      <c r="FL76" s="1">
        <f t="shared" si="78"/>
        <v>0</v>
      </c>
      <c r="FM76" s="1">
        <f t="shared" si="78"/>
        <v>0</v>
      </c>
      <c r="FN76" s="1">
        <f t="shared" si="78"/>
        <v>0</v>
      </c>
      <c r="FO76" s="1">
        <f t="shared" si="78"/>
        <v>0</v>
      </c>
      <c r="FP76" s="1">
        <f t="shared" si="79"/>
        <v>0</v>
      </c>
      <c r="FQ76" s="1">
        <f t="shared" si="79"/>
        <v>0</v>
      </c>
      <c r="FR76" s="1">
        <f t="shared" si="79"/>
        <v>0</v>
      </c>
      <c r="FS76" s="1">
        <f t="shared" si="79"/>
        <v>0</v>
      </c>
      <c r="FT76" s="1">
        <f t="shared" si="79"/>
        <v>0</v>
      </c>
      <c r="FU76" s="1">
        <f t="shared" si="79"/>
        <v>0</v>
      </c>
      <c r="FV76" s="1">
        <f t="shared" si="79"/>
        <v>0</v>
      </c>
      <c r="FW76" s="1">
        <f t="shared" si="79"/>
        <v>0</v>
      </c>
      <c r="FX76" s="1">
        <f t="shared" si="79"/>
        <v>0</v>
      </c>
      <c r="FY76" s="1">
        <f t="shared" si="79"/>
        <v>0</v>
      </c>
      <c r="FZ76" s="1">
        <f t="shared" si="79"/>
        <v>0</v>
      </c>
      <c r="GA76" s="1">
        <f t="shared" si="79"/>
        <v>0</v>
      </c>
      <c r="GB76" s="1">
        <f t="shared" si="79"/>
        <v>0</v>
      </c>
      <c r="GC76" s="1">
        <f t="shared" si="79"/>
        <v>0</v>
      </c>
      <c r="GD76" s="1">
        <f t="shared" si="79"/>
        <v>0</v>
      </c>
      <c r="GE76" s="1">
        <f t="shared" si="79"/>
        <v>0</v>
      </c>
      <c r="GF76" s="1">
        <f t="shared" si="80"/>
        <v>0</v>
      </c>
      <c r="GG76" s="1">
        <f t="shared" si="80"/>
        <v>0</v>
      </c>
      <c r="GH76" s="1">
        <f t="shared" si="80"/>
        <v>0</v>
      </c>
      <c r="GI76" s="1">
        <f t="shared" si="80"/>
        <v>0</v>
      </c>
      <c r="GJ76" s="1">
        <f t="shared" si="80"/>
        <v>0</v>
      </c>
      <c r="GK76" s="1">
        <f t="shared" si="80"/>
        <v>0</v>
      </c>
      <c r="GL76" s="1">
        <f t="shared" si="80"/>
        <v>0</v>
      </c>
      <c r="GM76" s="1">
        <f t="shared" si="80"/>
        <v>0</v>
      </c>
      <c r="GN76" s="1">
        <f t="shared" si="80"/>
        <v>0</v>
      </c>
      <c r="GO76" s="1">
        <f t="shared" si="80"/>
        <v>0</v>
      </c>
      <c r="GP76" s="1">
        <f t="shared" si="80"/>
        <v>0</v>
      </c>
      <c r="GQ76" s="1">
        <f t="shared" si="80"/>
        <v>0</v>
      </c>
      <c r="GR76" s="1">
        <f t="shared" si="81"/>
        <v>0</v>
      </c>
      <c r="GS76" s="1">
        <f t="shared" si="81"/>
        <v>0</v>
      </c>
      <c r="GT76" s="1">
        <f t="shared" si="81"/>
        <v>0</v>
      </c>
      <c r="GU76" s="1">
        <f t="shared" si="81"/>
        <v>0</v>
      </c>
      <c r="GV76" s="1">
        <f t="shared" si="81"/>
        <v>0</v>
      </c>
      <c r="GW76" s="1">
        <f t="shared" si="81"/>
        <v>0</v>
      </c>
      <c r="GX76" s="1">
        <f t="shared" si="81"/>
        <v>0</v>
      </c>
      <c r="GY76" s="1">
        <f t="shared" si="81"/>
        <v>0</v>
      </c>
      <c r="GZ76" s="1">
        <f t="shared" si="81"/>
        <v>0</v>
      </c>
      <c r="HA76" s="1">
        <f t="shared" si="81"/>
        <v>0</v>
      </c>
      <c r="HB76" s="1">
        <f t="shared" si="73"/>
        <v>0</v>
      </c>
      <c r="HC76" s="1">
        <f t="shared" si="73"/>
        <v>0</v>
      </c>
      <c r="HD76" s="1">
        <f t="shared" si="73"/>
        <v>0</v>
      </c>
      <c r="HE76" s="1">
        <f t="shared" si="73"/>
        <v>0</v>
      </c>
      <c r="HF76" s="1">
        <f t="shared" si="73"/>
        <v>0</v>
      </c>
      <c r="HG76" s="1">
        <f t="shared" si="73"/>
        <v>0</v>
      </c>
      <c r="HH76" s="1">
        <f t="shared" si="73"/>
        <v>0</v>
      </c>
      <c r="HI76" s="1">
        <f t="shared" si="73"/>
        <v>0</v>
      </c>
      <c r="HJ76" s="1">
        <f t="shared" si="73"/>
        <v>0</v>
      </c>
      <c r="HK76" s="1">
        <f t="shared" si="73"/>
        <v>0</v>
      </c>
      <c r="HL76" s="1">
        <f t="shared" si="82"/>
        <v>0</v>
      </c>
      <c r="HM76" s="1">
        <f t="shared" si="82"/>
        <v>0</v>
      </c>
      <c r="HN76" s="1">
        <f t="shared" si="82"/>
        <v>0</v>
      </c>
      <c r="HO76" s="1">
        <f t="shared" si="82"/>
        <v>0</v>
      </c>
      <c r="HP76" s="1">
        <f t="shared" si="82"/>
        <v>0</v>
      </c>
      <c r="HQ76" s="1">
        <f t="shared" si="82"/>
        <v>0</v>
      </c>
      <c r="HR76" s="1">
        <f t="shared" si="82"/>
        <v>0</v>
      </c>
      <c r="HS76" s="1">
        <f t="shared" si="82"/>
        <v>0</v>
      </c>
      <c r="HT76" s="1">
        <f t="shared" si="82"/>
        <v>0</v>
      </c>
      <c r="HU76" s="1">
        <f t="shared" si="82"/>
        <v>0</v>
      </c>
      <c r="HW76">
        <v>56</v>
      </c>
      <c r="HX76" s="15">
        <f t="shared" si="25"/>
        <v>0</v>
      </c>
      <c r="HY76">
        <f t="shared" si="49"/>
        <v>0</v>
      </c>
      <c r="HZ76" s="1" t="str">
        <f t="shared" si="26"/>
        <v/>
      </c>
      <c r="IA76" s="1">
        <f t="shared" si="27"/>
        <v>0</v>
      </c>
      <c r="IB76" t="str">
        <f t="shared" si="31"/>
        <v/>
      </c>
      <c r="IC76" t="str">
        <f t="shared" si="20"/>
        <v/>
      </c>
      <c r="ID76">
        <f>IF(HZ76&gt;$IC$18,1000,IF(HZ76=$IC$18,MIN(HZ76:$HZ$220),1000))</f>
        <v>1000</v>
      </c>
      <c r="IG76" s="1">
        <f t="shared" si="28"/>
        <v>0</v>
      </c>
      <c r="IH76" s="1">
        <f t="shared" si="21"/>
        <v>0</v>
      </c>
      <c r="II76" s="1">
        <f t="shared" si="29"/>
        <v>0</v>
      </c>
      <c r="IJ76" s="1">
        <f t="shared" si="30"/>
        <v>0</v>
      </c>
    </row>
    <row r="77" spans="1:244">
      <c r="A77">
        <v>57</v>
      </c>
      <c r="B77" t="str">
        <f t="shared" si="22"/>
        <v/>
      </c>
      <c r="C77" s="2" t="str">
        <f t="shared" si="23"/>
        <v/>
      </c>
      <c r="D77" s="28"/>
      <c r="E77" s="29"/>
      <c r="F77" s="30"/>
      <c r="G77" s="12" t="e">
        <f t="shared" si="0"/>
        <v>#VALUE!</v>
      </c>
      <c r="T77" s="16" t="str">
        <f t="shared" si="1"/>
        <v/>
      </c>
      <c r="U77" s="2">
        <v>57</v>
      </c>
      <c r="V77" s="2">
        <f>HLOOKUP($F$4,'tabulka hodnot'!$D$3:$J$203,'vypocet bodov do rebricka'!U77+1,0)</f>
        <v>63</v>
      </c>
      <c r="Y77" s="1" t="str">
        <f t="shared" si="24"/>
        <v>37-54</v>
      </c>
      <c r="Z77" s="1">
        <f t="shared" si="2"/>
        <v>3</v>
      </c>
      <c r="AA77" s="1" t="str">
        <f t="shared" si="3"/>
        <v>37</v>
      </c>
      <c r="AB77" s="1" t="str">
        <f t="shared" si="4"/>
        <v>54</v>
      </c>
      <c r="AC77">
        <f t="shared" si="5"/>
        <v>71</v>
      </c>
      <c r="AD77" s="1">
        <f t="shared" si="74"/>
        <v>0</v>
      </c>
      <c r="AE77" s="1">
        <f t="shared" si="74"/>
        <v>0</v>
      </c>
      <c r="AF77" s="1">
        <f t="shared" si="74"/>
        <v>0</v>
      </c>
      <c r="AG77" s="1">
        <f t="shared" si="74"/>
        <v>0</v>
      </c>
      <c r="AH77" s="1">
        <f t="shared" si="74"/>
        <v>0</v>
      </c>
      <c r="AI77" s="1">
        <f t="shared" si="74"/>
        <v>0</v>
      </c>
      <c r="AJ77" s="1">
        <f t="shared" si="74"/>
        <v>0</v>
      </c>
      <c r="AK77" s="1">
        <f t="shared" si="74"/>
        <v>0</v>
      </c>
      <c r="AL77" s="1">
        <f t="shared" si="74"/>
        <v>0</v>
      </c>
      <c r="AM77" s="1">
        <f t="shared" si="74"/>
        <v>0</v>
      </c>
      <c r="AN77" s="1">
        <f t="shared" si="74"/>
        <v>0</v>
      </c>
      <c r="AO77" s="1">
        <f t="shared" si="74"/>
        <v>0</v>
      </c>
      <c r="AP77" s="1">
        <f t="shared" si="74"/>
        <v>0</v>
      </c>
      <c r="AQ77" s="1">
        <f t="shared" si="74"/>
        <v>0</v>
      </c>
      <c r="AR77" s="1">
        <f t="shared" si="74"/>
        <v>0</v>
      </c>
      <c r="AS77" s="1">
        <f t="shared" si="74"/>
        <v>0</v>
      </c>
      <c r="AT77" s="1">
        <f t="shared" si="67"/>
        <v>0</v>
      </c>
      <c r="AU77" s="1">
        <f t="shared" si="67"/>
        <v>0</v>
      </c>
      <c r="AV77" s="1">
        <f t="shared" si="67"/>
        <v>0</v>
      </c>
      <c r="AW77" s="1">
        <f t="shared" si="67"/>
        <v>0</v>
      </c>
      <c r="AX77" s="1">
        <f t="shared" si="67"/>
        <v>0</v>
      </c>
      <c r="AY77" s="1">
        <f t="shared" si="67"/>
        <v>0</v>
      </c>
      <c r="AZ77" s="1">
        <f t="shared" si="67"/>
        <v>0</v>
      </c>
      <c r="BA77" s="1">
        <f t="shared" si="67"/>
        <v>0</v>
      </c>
      <c r="BB77" s="1">
        <f t="shared" si="67"/>
        <v>0</v>
      </c>
      <c r="BC77" s="1">
        <f t="shared" si="67"/>
        <v>0</v>
      </c>
      <c r="BD77" s="1">
        <f t="shared" si="67"/>
        <v>0</v>
      </c>
      <c r="BE77" s="1">
        <f t="shared" si="67"/>
        <v>0</v>
      </c>
      <c r="BF77" s="1">
        <f t="shared" si="67"/>
        <v>0</v>
      </c>
      <c r="BG77" s="1">
        <f t="shared" si="67"/>
        <v>0</v>
      </c>
      <c r="BH77" s="1">
        <f t="shared" si="68"/>
        <v>0</v>
      </c>
      <c r="BI77" s="1">
        <f t="shared" si="68"/>
        <v>0</v>
      </c>
      <c r="BJ77" s="1">
        <f t="shared" si="68"/>
        <v>0</v>
      </c>
      <c r="BK77" s="1">
        <f t="shared" si="68"/>
        <v>0</v>
      </c>
      <c r="BL77" s="1">
        <f t="shared" si="68"/>
        <v>0</v>
      </c>
      <c r="BM77" s="1">
        <f t="shared" si="68"/>
        <v>0</v>
      </c>
      <c r="BN77" s="1">
        <f t="shared" si="68"/>
        <v>75</v>
      </c>
      <c r="BO77" s="1">
        <f t="shared" si="68"/>
        <v>75</v>
      </c>
      <c r="BP77" s="1">
        <f t="shared" si="68"/>
        <v>75</v>
      </c>
      <c r="BQ77" s="1">
        <f t="shared" si="68"/>
        <v>75</v>
      </c>
      <c r="BR77" s="1">
        <f t="shared" si="68"/>
        <v>75</v>
      </c>
      <c r="BS77" s="1">
        <f t="shared" si="68"/>
        <v>75</v>
      </c>
      <c r="BT77" s="1">
        <f t="shared" si="68"/>
        <v>75</v>
      </c>
      <c r="BU77" s="1">
        <f t="shared" si="68"/>
        <v>75</v>
      </c>
      <c r="BV77" s="1">
        <f t="shared" si="68"/>
        <v>75</v>
      </c>
      <c r="BW77" s="1">
        <f t="shared" si="68"/>
        <v>75</v>
      </c>
      <c r="BX77" s="1">
        <f t="shared" si="75"/>
        <v>75</v>
      </c>
      <c r="BY77" s="1">
        <f t="shared" si="75"/>
        <v>75</v>
      </c>
      <c r="BZ77" s="1">
        <f t="shared" si="75"/>
        <v>63</v>
      </c>
      <c r="CA77" s="1">
        <f t="shared" si="75"/>
        <v>63</v>
      </c>
      <c r="CB77" s="1">
        <f t="shared" si="75"/>
        <v>63</v>
      </c>
      <c r="CC77" s="1">
        <f t="shared" si="75"/>
        <v>63</v>
      </c>
      <c r="CD77" s="1">
        <f t="shared" si="75"/>
        <v>63</v>
      </c>
      <c r="CE77" s="1">
        <f t="shared" si="75"/>
        <v>63</v>
      </c>
      <c r="CF77" s="1">
        <f t="shared" si="75"/>
        <v>0</v>
      </c>
      <c r="CG77" s="1">
        <f t="shared" si="75"/>
        <v>0</v>
      </c>
      <c r="CH77" s="1">
        <f t="shared" si="75"/>
        <v>0</v>
      </c>
      <c r="CI77" s="1">
        <f t="shared" si="75"/>
        <v>0</v>
      </c>
      <c r="CJ77" s="1">
        <f t="shared" si="75"/>
        <v>0</v>
      </c>
      <c r="CK77" s="1">
        <f t="shared" si="75"/>
        <v>0</v>
      </c>
      <c r="CL77" s="1">
        <f t="shared" si="69"/>
        <v>0</v>
      </c>
      <c r="CM77" s="1">
        <f t="shared" si="69"/>
        <v>0</v>
      </c>
      <c r="CN77" s="1">
        <f t="shared" si="69"/>
        <v>0</v>
      </c>
      <c r="CO77" s="1">
        <f t="shared" si="69"/>
        <v>0</v>
      </c>
      <c r="CP77" s="1">
        <f t="shared" si="69"/>
        <v>0</v>
      </c>
      <c r="CQ77" s="1">
        <f t="shared" si="69"/>
        <v>0</v>
      </c>
      <c r="CR77" s="1">
        <f t="shared" si="69"/>
        <v>0</v>
      </c>
      <c r="CS77" s="1">
        <f t="shared" si="69"/>
        <v>0</v>
      </c>
      <c r="CT77" s="1">
        <f t="shared" si="69"/>
        <v>0</v>
      </c>
      <c r="CU77" s="1">
        <f t="shared" si="69"/>
        <v>0</v>
      </c>
      <c r="CV77" s="1">
        <f t="shared" si="69"/>
        <v>0</v>
      </c>
      <c r="CW77" s="1">
        <f t="shared" si="69"/>
        <v>0</v>
      </c>
      <c r="CX77" s="1">
        <f t="shared" si="69"/>
        <v>0</v>
      </c>
      <c r="CY77" s="1">
        <f t="shared" si="69"/>
        <v>0</v>
      </c>
      <c r="CZ77" s="1">
        <f t="shared" si="69"/>
        <v>0</v>
      </c>
      <c r="DA77" s="1">
        <f t="shared" si="69"/>
        <v>0</v>
      </c>
      <c r="DB77" s="1">
        <f t="shared" si="76"/>
        <v>0</v>
      </c>
      <c r="DC77" s="1">
        <f t="shared" si="76"/>
        <v>0</v>
      </c>
      <c r="DD77" s="1">
        <f t="shared" si="76"/>
        <v>0</v>
      </c>
      <c r="DE77" s="1">
        <f t="shared" si="76"/>
        <v>0</v>
      </c>
      <c r="DF77" s="1">
        <f t="shared" si="76"/>
        <v>0</v>
      </c>
      <c r="DG77" s="1">
        <f t="shared" si="76"/>
        <v>0</v>
      </c>
      <c r="DH77" s="1">
        <f t="shared" si="76"/>
        <v>0</v>
      </c>
      <c r="DI77" s="1">
        <f t="shared" si="76"/>
        <v>0</v>
      </c>
      <c r="DJ77" s="1">
        <f t="shared" si="76"/>
        <v>0</v>
      </c>
      <c r="DK77" s="1">
        <f t="shared" si="76"/>
        <v>0</v>
      </c>
      <c r="DL77" s="1">
        <f t="shared" si="76"/>
        <v>0</v>
      </c>
      <c r="DM77" s="1">
        <f t="shared" si="76"/>
        <v>0</v>
      </c>
      <c r="DN77" s="1">
        <f t="shared" si="76"/>
        <v>0</v>
      </c>
      <c r="DO77" s="1">
        <f t="shared" si="76"/>
        <v>0</v>
      </c>
      <c r="DP77" s="1">
        <f t="shared" si="77"/>
        <v>0</v>
      </c>
      <c r="DQ77" s="1">
        <f t="shared" si="77"/>
        <v>0</v>
      </c>
      <c r="DR77" s="1">
        <f t="shared" si="77"/>
        <v>0</v>
      </c>
      <c r="DS77" s="1">
        <f t="shared" si="77"/>
        <v>0</v>
      </c>
      <c r="DT77" s="1">
        <f t="shared" si="77"/>
        <v>0</v>
      </c>
      <c r="DU77" s="1">
        <f t="shared" si="77"/>
        <v>0</v>
      </c>
      <c r="DV77" s="1">
        <f t="shared" si="77"/>
        <v>0</v>
      </c>
      <c r="DW77" s="1">
        <f t="shared" si="77"/>
        <v>0</v>
      </c>
      <c r="DX77" s="1">
        <f t="shared" si="77"/>
        <v>0</v>
      </c>
      <c r="DY77" s="1">
        <f t="shared" si="77"/>
        <v>0</v>
      </c>
      <c r="DZ77" s="1">
        <f t="shared" si="70"/>
        <v>0</v>
      </c>
      <c r="EA77" s="1">
        <f t="shared" si="70"/>
        <v>0</v>
      </c>
      <c r="EB77" s="1">
        <f t="shared" si="70"/>
        <v>0</v>
      </c>
      <c r="EC77" s="1">
        <f t="shared" si="70"/>
        <v>0</v>
      </c>
      <c r="ED77" s="1">
        <f t="shared" si="70"/>
        <v>0</v>
      </c>
      <c r="EE77" s="1">
        <f t="shared" si="70"/>
        <v>0</v>
      </c>
      <c r="EF77" s="1">
        <f t="shared" si="70"/>
        <v>0</v>
      </c>
      <c r="EG77" s="1">
        <f t="shared" si="70"/>
        <v>0</v>
      </c>
      <c r="EH77" s="1">
        <f t="shared" si="70"/>
        <v>0</v>
      </c>
      <c r="EI77" s="1">
        <f t="shared" si="70"/>
        <v>0</v>
      </c>
      <c r="EJ77" s="1">
        <f t="shared" si="71"/>
        <v>0</v>
      </c>
      <c r="EK77" s="1">
        <f t="shared" si="71"/>
        <v>0</v>
      </c>
      <c r="EL77" s="1">
        <f t="shared" si="71"/>
        <v>0</v>
      </c>
      <c r="EM77" s="1">
        <f t="shared" si="71"/>
        <v>0</v>
      </c>
      <c r="EN77" s="1">
        <f t="shared" si="71"/>
        <v>0</v>
      </c>
      <c r="EO77" s="1">
        <f t="shared" si="71"/>
        <v>0</v>
      </c>
      <c r="EP77" s="1">
        <f t="shared" si="71"/>
        <v>0</v>
      </c>
      <c r="EQ77" s="1">
        <f t="shared" si="71"/>
        <v>0</v>
      </c>
      <c r="ER77" s="1">
        <f t="shared" si="71"/>
        <v>0</v>
      </c>
      <c r="ES77" s="1">
        <f t="shared" si="71"/>
        <v>0</v>
      </c>
      <c r="ET77" s="1">
        <f t="shared" si="71"/>
        <v>0</v>
      </c>
      <c r="EU77" s="1">
        <f t="shared" si="71"/>
        <v>0</v>
      </c>
      <c r="EV77" s="1">
        <f t="shared" si="71"/>
        <v>0</v>
      </c>
      <c r="EW77" s="1">
        <f t="shared" si="71"/>
        <v>0</v>
      </c>
      <c r="EX77" s="1">
        <f t="shared" si="71"/>
        <v>0</v>
      </c>
      <c r="EY77" s="1">
        <f t="shared" si="71"/>
        <v>0</v>
      </c>
      <c r="EZ77" s="1">
        <f t="shared" si="78"/>
        <v>0</v>
      </c>
      <c r="FA77" s="1">
        <f t="shared" si="78"/>
        <v>0</v>
      </c>
      <c r="FB77" s="1">
        <f t="shared" si="78"/>
        <v>0</v>
      </c>
      <c r="FC77" s="1">
        <f t="shared" si="78"/>
        <v>0</v>
      </c>
      <c r="FD77" s="1">
        <f t="shared" si="78"/>
        <v>0</v>
      </c>
      <c r="FE77" s="1">
        <f t="shared" si="78"/>
        <v>0</v>
      </c>
      <c r="FF77" s="1">
        <f t="shared" si="78"/>
        <v>0</v>
      </c>
      <c r="FG77" s="1">
        <f t="shared" si="78"/>
        <v>0</v>
      </c>
      <c r="FH77" s="1">
        <f t="shared" si="78"/>
        <v>0</v>
      </c>
      <c r="FI77" s="1">
        <f t="shared" si="78"/>
        <v>0</v>
      </c>
      <c r="FJ77" s="1">
        <f t="shared" si="78"/>
        <v>0</v>
      </c>
      <c r="FK77" s="1">
        <f t="shared" si="78"/>
        <v>0</v>
      </c>
      <c r="FL77" s="1">
        <f t="shared" si="78"/>
        <v>0</v>
      </c>
      <c r="FM77" s="1">
        <f t="shared" si="78"/>
        <v>0</v>
      </c>
      <c r="FN77" s="1">
        <f t="shared" si="78"/>
        <v>0</v>
      </c>
      <c r="FO77" s="1">
        <f t="shared" si="78"/>
        <v>0</v>
      </c>
      <c r="FP77" s="1">
        <f t="shared" si="79"/>
        <v>0</v>
      </c>
      <c r="FQ77" s="1">
        <f t="shared" si="79"/>
        <v>0</v>
      </c>
      <c r="FR77" s="1">
        <f t="shared" si="79"/>
        <v>0</v>
      </c>
      <c r="FS77" s="1">
        <f t="shared" si="79"/>
        <v>0</v>
      </c>
      <c r="FT77" s="1">
        <f t="shared" si="79"/>
        <v>0</v>
      </c>
      <c r="FU77" s="1">
        <f t="shared" si="79"/>
        <v>0</v>
      </c>
      <c r="FV77" s="1">
        <f t="shared" si="79"/>
        <v>0</v>
      </c>
      <c r="FW77" s="1">
        <f t="shared" si="79"/>
        <v>0</v>
      </c>
      <c r="FX77" s="1">
        <f t="shared" si="79"/>
        <v>0</v>
      </c>
      <c r="FY77" s="1">
        <f t="shared" si="79"/>
        <v>0</v>
      </c>
      <c r="FZ77" s="1">
        <f t="shared" si="79"/>
        <v>0</v>
      </c>
      <c r="GA77" s="1">
        <f t="shared" si="79"/>
        <v>0</v>
      </c>
      <c r="GB77" s="1">
        <f t="shared" si="79"/>
        <v>0</v>
      </c>
      <c r="GC77" s="1">
        <f t="shared" si="79"/>
        <v>0</v>
      </c>
      <c r="GD77" s="1">
        <f t="shared" si="79"/>
        <v>0</v>
      </c>
      <c r="GE77" s="1">
        <f t="shared" si="79"/>
        <v>0</v>
      </c>
      <c r="GF77" s="1">
        <f t="shared" si="80"/>
        <v>0</v>
      </c>
      <c r="GG77" s="1">
        <f t="shared" si="80"/>
        <v>0</v>
      </c>
      <c r="GH77" s="1">
        <f t="shared" si="80"/>
        <v>0</v>
      </c>
      <c r="GI77" s="1">
        <f t="shared" si="80"/>
        <v>0</v>
      </c>
      <c r="GJ77" s="1">
        <f t="shared" si="80"/>
        <v>0</v>
      </c>
      <c r="GK77" s="1">
        <f t="shared" si="80"/>
        <v>0</v>
      </c>
      <c r="GL77" s="1">
        <f t="shared" si="80"/>
        <v>0</v>
      </c>
      <c r="GM77" s="1">
        <f t="shared" si="80"/>
        <v>0</v>
      </c>
      <c r="GN77" s="1">
        <f t="shared" si="80"/>
        <v>0</v>
      </c>
      <c r="GO77" s="1">
        <f t="shared" si="80"/>
        <v>0</v>
      </c>
      <c r="GP77" s="1">
        <f t="shared" si="80"/>
        <v>0</v>
      </c>
      <c r="GQ77" s="1">
        <f t="shared" si="80"/>
        <v>0</v>
      </c>
      <c r="GR77" s="1">
        <f t="shared" si="81"/>
        <v>0</v>
      </c>
      <c r="GS77" s="1">
        <f t="shared" si="81"/>
        <v>0</v>
      </c>
      <c r="GT77" s="1">
        <f t="shared" si="81"/>
        <v>0</v>
      </c>
      <c r="GU77" s="1">
        <f t="shared" si="81"/>
        <v>0</v>
      </c>
      <c r="GV77" s="1">
        <f t="shared" si="81"/>
        <v>0</v>
      </c>
      <c r="GW77" s="1">
        <f t="shared" si="81"/>
        <v>0</v>
      </c>
      <c r="GX77" s="1">
        <f t="shared" si="81"/>
        <v>0</v>
      </c>
      <c r="GY77" s="1">
        <f t="shared" si="81"/>
        <v>0</v>
      </c>
      <c r="GZ77" s="1">
        <f t="shared" si="81"/>
        <v>0</v>
      </c>
      <c r="HA77" s="1">
        <f t="shared" si="81"/>
        <v>0</v>
      </c>
      <c r="HB77" s="1">
        <f t="shared" si="73"/>
        <v>0</v>
      </c>
      <c r="HC77" s="1">
        <f t="shared" si="73"/>
        <v>0</v>
      </c>
      <c r="HD77" s="1">
        <f t="shared" si="73"/>
        <v>0</v>
      </c>
      <c r="HE77" s="1">
        <f t="shared" si="73"/>
        <v>0</v>
      </c>
      <c r="HF77" s="1">
        <f t="shared" si="73"/>
        <v>0</v>
      </c>
      <c r="HG77" s="1">
        <f t="shared" si="73"/>
        <v>0</v>
      </c>
      <c r="HH77" s="1">
        <f t="shared" si="73"/>
        <v>0</v>
      </c>
      <c r="HI77" s="1">
        <f t="shared" si="73"/>
        <v>0</v>
      </c>
      <c r="HJ77" s="1">
        <f t="shared" si="73"/>
        <v>0</v>
      </c>
      <c r="HK77" s="1">
        <f t="shared" si="73"/>
        <v>0</v>
      </c>
      <c r="HL77" s="1">
        <f t="shared" si="82"/>
        <v>0</v>
      </c>
      <c r="HM77" s="1">
        <f t="shared" si="82"/>
        <v>0</v>
      </c>
      <c r="HN77" s="1">
        <f t="shared" si="82"/>
        <v>0</v>
      </c>
      <c r="HO77" s="1">
        <f t="shared" si="82"/>
        <v>0</v>
      </c>
      <c r="HP77" s="1">
        <f t="shared" si="82"/>
        <v>0</v>
      </c>
      <c r="HQ77" s="1">
        <f t="shared" si="82"/>
        <v>0</v>
      </c>
      <c r="HR77" s="1">
        <f t="shared" si="82"/>
        <v>0</v>
      </c>
      <c r="HS77" s="1">
        <f t="shared" si="82"/>
        <v>0</v>
      </c>
      <c r="HT77" s="1">
        <f t="shared" si="82"/>
        <v>0</v>
      </c>
      <c r="HU77" s="1">
        <f t="shared" si="82"/>
        <v>0</v>
      </c>
      <c r="HW77">
        <v>57</v>
      </c>
      <c r="HX77" s="15">
        <f t="shared" si="25"/>
        <v>0</v>
      </c>
      <c r="HY77">
        <f t="shared" si="49"/>
        <v>0</v>
      </c>
      <c r="HZ77" s="1" t="str">
        <f t="shared" si="26"/>
        <v/>
      </c>
      <c r="IA77" s="1">
        <f t="shared" si="27"/>
        <v>0</v>
      </c>
      <c r="IB77" t="str">
        <f t="shared" si="31"/>
        <v/>
      </c>
      <c r="IC77" t="str">
        <f t="shared" si="20"/>
        <v/>
      </c>
      <c r="ID77">
        <f>IF(HZ77&gt;$IC$18,1000,IF(HZ77=$IC$18,MIN(HZ77:$HZ$220),1000))</f>
        <v>1000</v>
      </c>
      <c r="IG77" s="1">
        <f t="shared" si="28"/>
        <v>0</v>
      </c>
      <c r="IH77" s="1">
        <f t="shared" si="21"/>
        <v>0</v>
      </c>
      <c r="II77" s="1">
        <f t="shared" si="29"/>
        <v>0</v>
      </c>
      <c r="IJ77" s="1">
        <f t="shared" si="30"/>
        <v>0</v>
      </c>
    </row>
    <row r="78" spans="1:244">
      <c r="A78">
        <v>58</v>
      </c>
      <c r="B78" t="str">
        <f t="shared" si="22"/>
        <v/>
      </c>
      <c r="C78" s="2" t="str">
        <f t="shared" si="23"/>
        <v/>
      </c>
      <c r="D78" s="28"/>
      <c r="E78" s="29"/>
      <c r="F78" s="30"/>
      <c r="G78" s="12" t="e">
        <f t="shared" si="0"/>
        <v>#VALUE!</v>
      </c>
      <c r="T78" s="16" t="str">
        <f t="shared" si="1"/>
        <v/>
      </c>
      <c r="U78" s="2">
        <v>58</v>
      </c>
      <c r="V78" s="2">
        <f>HLOOKUP($F$4,'tabulka hodnot'!$D$3:$J$203,'vypocet bodov do rebricka'!U78+1,0)</f>
        <v>63</v>
      </c>
      <c r="Y78" s="1" t="str">
        <f t="shared" si="24"/>
        <v>37-54</v>
      </c>
      <c r="Z78" s="1">
        <f t="shared" si="2"/>
        <v>3</v>
      </c>
      <c r="AA78" s="1" t="str">
        <f t="shared" si="3"/>
        <v>37</v>
      </c>
      <c r="AB78" s="1" t="str">
        <f t="shared" si="4"/>
        <v>54</v>
      </c>
      <c r="AC78">
        <f t="shared" si="5"/>
        <v>71</v>
      </c>
      <c r="AD78" s="1">
        <f t="shared" si="74"/>
        <v>0</v>
      </c>
      <c r="AE78" s="1">
        <f t="shared" si="74"/>
        <v>0</v>
      </c>
      <c r="AF78" s="1">
        <f t="shared" si="74"/>
        <v>0</v>
      </c>
      <c r="AG78" s="1">
        <f t="shared" si="74"/>
        <v>0</v>
      </c>
      <c r="AH78" s="1">
        <f t="shared" si="74"/>
        <v>0</v>
      </c>
      <c r="AI78" s="1">
        <f t="shared" si="74"/>
        <v>0</v>
      </c>
      <c r="AJ78" s="1">
        <f t="shared" si="74"/>
        <v>0</v>
      </c>
      <c r="AK78" s="1">
        <f t="shared" si="74"/>
        <v>0</v>
      </c>
      <c r="AL78" s="1">
        <f t="shared" si="74"/>
        <v>0</v>
      </c>
      <c r="AM78" s="1">
        <f t="shared" si="74"/>
        <v>0</v>
      </c>
      <c r="AN78" s="1">
        <f t="shared" si="74"/>
        <v>0</v>
      </c>
      <c r="AO78" s="1">
        <f t="shared" si="74"/>
        <v>0</v>
      </c>
      <c r="AP78" s="1">
        <f t="shared" si="74"/>
        <v>0</v>
      </c>
      <c r="AQ78" s="1">
        <f t="shared" si="74"/>
        <v>0</v>
      </c>
      <c r="AR78" s="1">
        <f t="shared" si="74"/>
        <v>0</v>
      </c>
      <c r="AS78" s="1">
        <f t="shared" si="74"/>
        <v>0</v>
      </c>
      <c r="AT78" s="1">
        <f t="shared" si="67"/>
        <v>0</v>
      </c>
      <c r="AU78" s="1">
        <f t="shared" si="67"/>
        <v>0</v>
      </c>
      <c r="AV78" s="1">
        <f t="shared" si="67"/>
        <v>0</v>
      </c>
      <c r="AW78" s="1">
        <f t="shared" si="67"/>
        <v>0</v>
      </c>
      <c r="AX78" s="1">
        <f t="shared" si="67"/>
        <v>0</v>
      </c>
      <c r="AY78" s="1">
        <f t="shared" si="67"/>
        <v>0</v>
      </c>
      <c r="AZ78" s="1">
        <f t="shared" si="67"/>
        <v>0</v>
      </c>
      <c r="BA78" s="1">
        <f t="shared" si="67"/>
        <v>0</v>
      </c>
      <c r="BB78" s="1">
        <f t="shared" si="67"/>
        <v>0</v>
      </c>
      <c r="BC78" s="1">
        <f t="shared" si="67"/>
        <v>0</v>
      </c>
      <c r="BD78" s="1">
        <f t="shared" si="67"/>
        <v>0</v>
      </c>
      <c r="BE78" s="1">
        <f t="shared" si="67"/>
        <v>0</v>
      </c>
      <c r="BF78" s="1">
        <f t="shared" si="67"/>
        <v>0</v>
      </c>
      <c r="BG78" s="1">
        <f t="shared" si="67"/>
        <v>0</v>
      </c>
      <c r="BH78" s="1">
        <f t="shared" si="68"/>
        <v>0</v>
      </c>
      <c r="BI78" s="1">
        <f t="shared" si="68"/>
        <v>0</v>
      </c>
      <c r="BJ78" s="1">
        <f t="shared" si="68"/>
        <v>0</v>
      </c>
      <c r="BK78" s="1">
        <f t="shared" si="68"/>
        <v>0</v>
      </c>
      <c r="BL78" s="1">
        <f t="shared" si="68"/>
        <v>0</v>
      </c>
      <c r="BM78" s="1">
        <f t="shared" si="68"/>
        <v>0</v>
      </c>
      <c r="BN78" s="1">
        <f t="shared" si="68"/>
        <v>75</v>
      </c>
      <c r="BO78" s="1">
        <f t="shared" si="68"/>
        <v>75</v>
      </c>
      <c r="BP78" s="1">
        <f t="shared" si="68"/>
        <v>75</v>
      </c>
      <c r="BQ78" s="1">
        <f t="shared" si="68"/>
        <v>75</v>
      </c>
      <c r="BR78" s="1">
        <f t="shared" si="68"/>
        <v>75</v>
      </c>
      <c r="BS78" s="1">
        <f t="shared" si="68"/>
        <v>75</v>
      </c>
      <c r="BT78" s="1">
        <f t="shared" si="68"/>
        <v>75</v>
      </c>
      <c r="BU78" s="1">
        <f t="shared" si="68"/>
        <v>75</v>
      </c>
      <c r="BV78" s="1">
        <f t="shared" si="68"/>
        <v>75</v>
      </c>
      <c r="BW78" s="1">
        <f t="shared" si="68"/>
        <v>75</v>
      </c>
      <c r="BX78" s="1">
        <f t="shared" si="75"/>
        <v>75</v>
      </c>
      <c r="BY78" s="1">
        <f t="shared" si="75"/>
        <v>75</v>
      </c>
      <c r="BZ78" s="1">
        <f t="shared" si="75"/>
        <v>63</v>
      </c>
      <c r="CA78" s="1">
        <f t="shared" si="75"/>
        <v>63</v>
      </c>
      <c r="CB78" s="1">
        <f t="shared" si="75"/>
        <v>63</v>
      </c>
      <c r="CC78" s="1">
        <f t="shared" si="75"/>
        <v>63</v>
      </c>
      <c r="CD78" s="1">
        <f t="shared" si="75"/>
        <v>63</v>
      </c>
      <c r="CE78" s="1">
        <f t="shared" si="75"/>
        <v>63</v>
      </c>
      <c r="CF78" s="1">
        <f t="shared" si="75"/>
        <v>0</v>
      </c>
      <c r="CG78" s="1">
        <f t="shared" si="75"/>
        <v>0</v>
      </c>
      <c r="CH78" s="1">
        <f t="shared" si="75"/>
        <v>0</v>
      </c>
      <c r="CI78" s="1">
        <f t="shared" si="75"/>
        <v>0</v>
      </c>
      <c r="CJ78" s="1">
        <f t="shared" si="75"/>
        <v>0</v>
      </c>
      <c r="CK78" s="1">
        <f t="shared" si="75"/>
        <v>0</v>
      </c>
      <c r="CL78" s="1">
        <f t="shared" si="69"/>
        <v>0</v>
      </c>
      <c r="CM78" s="1">
        <f t="shared" si="69"/>
        <v>0</v>
      </c>
      <c r="CN78" s="1">
        <f t="shared" si="69"/>
        <v>0</v>
      </c>
      <c r="CO78" s="1">
        <f t="shared" si="69"/>
        <v>0</v>
      </c>
      <c r="CP78" s="1">
        <f t="shared" si="69"/>
        <v>0</v>
      </c>
      <c r="CQ78" s="1">
        <f t="shared" si="69"/>
        <v>0</v>
      </c>
      <c r="CR78" s="1">
        <f t="shared" si="69"/>
        <v>0</v>
      </c>
      <c r="CS78" s="1">
        <f t="shared" si="69"/>
        <v>0</v>
      </c>
      <c r="CT78" s="1">
        <f t="shared" si="69"/>
        <v>0</v>
      </c>
      <c r="CU78" s="1">
        <f t="shared" si="69"/>
        <v>0</v>
      </c>
      <c r="CV78" s="1">
        <f t="shared" si="69"/>
        <v>0</v>
      </c>
      <c r="CW78" s="1">
        <f t="shared" si="69"/>
        <v>0</v>
      </c>
      <c r="CX78" s="1">
        <f t="shared" si="69"/>
        <v>0</v>
      </c>
      <c r="CY78" s="1">
        <f t="shared" si="69"/>
        <v>0</v>
      </c>
      <c r="CZ78" s="1">
        <f t="shared" si="69"/>
        <v>0</v>
      </c>
      <c r="DA78" s="1">
        <f t="shared" si="69"/>
        <v>0</v>
      </c>
      <c r="DB78" s="1">
        <f t="shared" si="76"/>
        <v>0</v>
      </c>
      <c r="DC78" s="1">
        <f t="shared" si="76"/>
        <v>0</v>
      </c>
      <c r="DD78" s="1">
        <f t="shared" si="76"/>
        <v>0</v>
      </c>
      <c r="DE78" s="1">
        <f t="shared" si="76"/>
        <v>0</v>
      </c>
      <c r="DF78" s="1">
        <f t="shared" si="76"/>
        <v>0</v>
      </c>
      <c r="DG78" s="1">
        <f t="shared" si="76"/>
        <v>0</v>
      </c>
      <c r="DH78" s="1">
        <f t="shared" si="76"/>
        <v>0</v>
      </c>
      <c r="DI78" s="1">
        <f t="shared" si="76"/>
        <v>0</v>
      </c>
      <c r="DJ78" s="1">
        <f t="shared" si="76"/>
        <v>0</v>
      </c>
      <c r="DK78" s="1">
        <f t="shared" si="76"/>
        <v>0</v>
      </c>
      <c r="DL78" s="1">
        <f t="shared" si="76"/>
        <v>0</v>
      </c>
      <c r="DM78" s="1">
        <f t="shared" si="76"/>
        <v>0</v>
      </c>
      <c r="DN78" s="1">
        <f t="shared" si="76"/>
        <v>0</v>
      </c>
      <c r="DO78" s="1">
        <f t="shared" si="76"/>
        <v>0</v>
      </c>
      <c r="DP78" s="1">
        <f t="shared" si="77"/>
        <v>0</v>
      </c>
      <c r="DQ78" s="1">
        <f t="shared" si="77"/>
        <v>0</v>
      </c>
      <c r="DR78" s="1">
        <f t="shared" si="77"/>
        <v>0</v>
      </c>
      <c r="DS78" s="1">
        <f t="shared" si="77"/>
        <v>0</v>
      </c>
      <c r="DT78" s="1">
        <f t="shared" si="77"/>
        <v>0</v>
      </c>
      <c r="DU78" s="1">
        <f t="shared" si="77"/>
        <v>0</v>
      </c>
      <c r="DV78" s="1">
        <f t="shared" si="77"/>
        <v>0</v>
      </c>
      <c r="DW78" s="1">
        <f t="shared" si="77"/>
        <v>0</v>
      </c>
      <c r="DX78" s="1">
        <f t="shared" si="77"/>
        <v>0</v>
      </c>
      <c r="DY78" s="1">
        <f t="shared" si="77"/>
        <v>0</v>
      </c>
      <c r="DZ78" s="1">
        <f t="shared" si="70"/>
        <v>0</v>
      </c>
      <c r="EA78" s="1">
        <f t="shared" si="70"/>
        <v>0</v>
      </c>
      <c r="EB78" s="1">
        <f t="shared" si="70"/>
        <v>0</v>
      </c>
      <c r="EC78" s="1">
        <f t="shared" si="70"/>
        <v>0</v>
      </c>
      <c r="ED78" s="1">
        <f t="shared" si="70"/>
        <v>0</v>
      </c>
      <c r="EE78" s="1">
        <f t="shared" si="70"/>
        <v>0</v>
      </c>
      <c r="EF78" s="1">
        <f t="shared" si="70"/>
        <v>0</v>
      </c>
      <c r="EG78" s="1">
        <f t="shared" si="70"/>
        <v>0</v>
      </c>
      <c r="EH78" s="1">
        <f t="shared" si="70"/>
        <v>0</v>
      </c>
      <c r="EI78" s="1">
        <f t="shared" si="70"/>
        <v>0</v>
      </c>
      <c r="EJ78" s="1">
        <f t="shared" si="71"/>
        <v>0</v>
      </c>
      <c r="EK78" s="1">
        <f t="shared" si="71"/>
        <v>0</v>
      </c>
      <c r="EL78" s="1">
        <f t="shared" si="71"/>
        <v>0</v>
      </c>
      <c r="EM78" s="1">
        <f t="shared" si="71"/>
        <v>0</v>
      </c>
      <c r="EN78" s="1">
        <f t="shared" si="71"/>
        <v>0</v>
      </c>
      <c r="EO78" s="1">
        <f t="shared" si="71"/>
        <v>0</v>
      </c>
      <c r="EP78" s="1">
        <f t="shared" si="71"/>
        <v>0</v>
      </c>
      <c r="EQ78" s="1">
        <f t="shared" si="71"/>
        <v>0</v>
      </c>
      <c r="ER78" s="1">
        <f t="shared" si="71"/>
        <v>0</v>
      </c>
      <c r="ES78" s="1">
        <f t="shared" si="71"/>
        <v>0</v>
      </c>
      <c r="ET78" s="1">
        <f t="shared" si="71"/>
        <v>0</v>
      </c>
      <c r="EU78" s="1">
        <f t="shared" si="71"/>
        <v>0</v>
      </c>
      <c r="EV78" s="1">
        <f t="shared" si="71"/>
        <v>0</v>
      </c>
      <c r="EW78" s="1">
        <f t="shared" si="71"/>
        <v>0</v>
      </c>
      <c r="EX78" s="1">
        <f t="shared" si="71"/>
        <v>0</v>
      </c>
      <c r="EY78" s="1">
        <f t="shared" si="71"/>
        <v>0</v>
      </c>
      <c r="EZ78" s="1">
        <f t="shared" si="78"/>
        <v>0</v>
      </c>
      <c r="FA78" s="1">
        <f t="shared" si="78"/>
        <v>0</v>
      </c>
      <c r="FB78" s="1">
        <f t="shared" si="78"/>
        <v>0</v>
      </c>
      <c r="FC78" s="1">
        <f t="shared" si="78"/>
        <v>0</v>
      </c>
      <c r="FD78" s="1">
        <f t="shared" si="78"/>
        <v>0</v>
      </c>
      <c r="FE78" s="1">
        <f t="shared" si="78"/>
        <v>0</v>
      </c>
      <c r="FF78" s="1">
        <f t="shared" si="78"/>
        <v>0</v>
      </c>
      <c r="FG78" s="1">
        <f t="shared" si="78"/>
        <v>0</v>
      </c>
      <c r="FH78" s="1">
        <f t="shared" si="78"/>
        <v>0</v>
      </c>
      <c r="FI78" s="1">
        <f t="shared" si="78"/>
        <v>0</v>
      </c>
      <c r="FJ78" s="1">
        <f t="shared" si="78"/>
        <v>0</v>
      </c>
      <c r="FK78" s="1">
        <f t="shared" si="78"/>
        <v>0</v>
      </c>
      <c r="FL78" s="1">
        <f t="shared" si="78"/>
        <v>0</v>
      </c>
      <c r="FM78" s="1">
        <f t="shared" si="78"/>
        <v>0</v>
      </c>
      <c r="FN78" s="1">
        <f t="shared" si="78"/>
        <v>0</v>
      </c>
      <c r="FO78" s="1">
        <f t="shared" si="78"/>
        <v>0</v>
      </c>
      <c r="FP78" s="1">
        <f t="shared" si="79"/>
        <v>0</v>
      </c>
      <c r="FQ78" s="1">
        <f t="shared" si="79"/>
        <v>0</v>
      </c>
      <c r="FR78" s="1">
        <f t="shared" si="79"/>
        <v>0</v>
      </c>
      <c r="FS78" s="1">
        <f t="shared" si="79"/>
        <v>0</v>
      </c>
      <c r="FT78" s="1">
        <f t="shared" si="79"/>
        <v>0</v>
      </c>
      <c r="FU78" s="1">
        <f t="shared" si="79"/>
        <v>0</v>
      </c>
      <c r="FV78" s="1">
        <f t="shared" si="79"/>
        <v>0</v>
      </c>
      <c r="FW78" s="1">
        <f t="shared" si="79"/>
        <v>0</v>
      </c>
      <c r="FX78" s="1">
        <f t="shared" si="79"/>
        <v>0</v>
      </c>
      <c r="FY78" s="1">
        <f t="shared" si="79"/>
        <v>0</v>
      </c>
      <c r="FZ78" s="1">
        <f t="shared" si="79"/>
        <v>0</v>
      </c>
      <c r="GA78" s="1">
        <f t="shared" si="79"/>
        <v>0</v>
      </c>
      <c r="GB78" s="1">
        <f t="shared" si="79"/>
        <v>0</v>
      </c>
      <c r="GC78" s="1">
        <f t="shared" si="79"/>
        <v>0</v>
      </c>
      <c r="GD78" s="1">
        <f t="shared" si="79"/>
        <v>0</v>
      </c>
      <c r="GE78" s="1">
        <f t="shared" si="79"/>
        <v>0</v>
      </c>
      <c r="GF78" s="1">
        <f t="shared" si="80"/>
        <v>0</v>
      </c>
      <c r="GG78" s="1">
        <f t="shared" si="80"/>
        <v>0</v>
      </c>
      <c r="GH78" s="1">
        <f t="shared" si="80"/>
        <v>0</v>
      </c>
      <c r="GI78" s="1">
        <f t="shared" si="80"/>
        <v>0</v>
      </c>
      <c r="GJ78" s="1">
        <f t="shared" si="80"/>
        <v>0</v>
      </c>
      <c r="GK78" s="1">
        <f t="shared" si="80"/>
        <v>0</v>
      </c>
      <c r="GL78" s="1">
        <f t="shared" si="80"/>
        <v>0</v>
      </c>
      <c r="GM78" s="1">
        <f t="shared" si="80"/>
        <v>0</v>
      </c>
      <c r="GN78" s="1">
        <f t="shared" si="80"/>
        <v>0</v>
      </c>
      <c r="GO78" s="1">
        <f t="shared" si="80"/>
        <v>0</v>
      </c>
      <c r="GP78" s="1">
        <f t="shared" si="80"/>
        <v>0</v>
      </c>
      <c r="GQ78" s="1">
        <f t="shared" si="80"/>
        <v>0</v>
      </c>
      <c r="GR78" s="1">
        <f t="shared" si="81"/>
        <v>0</v>
      </c>
      <c r="GS78" s="1">
        <f t="shared" si="81"/>
        <v>0</v>
      </c>
      <c r="GT78" s="1">
        <f t="shared" si="81"/>
        <v>0</v>
      </c>
      <c r="GU78" s="1">
        <f t="shared" si="81"/>
        <v>0</v>
      </c>
      <c r="GV78" s="1">
        <f t="shared" si="81"/>
        <v>0</v>
      </c>
      <c r="GW78" s="1">
        <f t="shared" si="81"/>
        <v>0</v>
      </c>
      <c r="GX78" s="1">
        <f t="shared" si="81"/>
        <v>0</v>
      </c>
      <c r="GY78" s="1">
        <f t="shared" si="81"/>
        <v>0</v>
      </c>
      <c r="GZ78" s="1">
        <f t="shared" si="81"/>
        <v>0</v>
      </c>
      <c r="HA78" s="1">
        <f t="shared" si="81"/>
        <v>0</v>
      </c>
      <c r="HB78" s="1">
        <f t="shared" si="73"/>
        <v>0</v>
      </c>
      <c r="HC78" s="1">
        <f t="shared" si="73"/>
        <v>0</v>
      </c>
      <c r="HD78" s="1">
        <f t="shared" si="73"/>
        <v>0</v>
      </c>
      <c r="HE78" s="1">
        <f t="shared" si="73"/>
        <v>0</v>
      </c>
      <c r="HF78" s="1">
        <f t="shared" si="73"/>
        <v>0</v>
      </c>
      <c r="HG78" s="1">
        <f t="shared" si="73"/>
        <v>0</v>
      </c>
      <c r="HH78" s="1">
        <f t="shared" si="73"/>
        <v>0</v>
      </c>
      <c r="HI78" s="1">
        <f t="shared" si="73"/>
        <v>0</v>
      </c>
      <c r="HJ78" s="1">
        <f t="shared" si="73"/>
        <v>0</v>
      </c>
      <c r="HK78" s="1">
        <f t="shared" si="73"/>
        <v>0</v>
      </c>
      <c r="HL78" s="1">
        <f t="shared" si="82"/>
        <v>0</v>
      </c>
      <c r="HM78" s="1">
        <f t="shared" si="82"/>
        <v>0</v>
      </c>
      <c r="HN78" s="1">
        <f t="shared" si="82"/>
        <v>0</v>
      </c>
      <c r="HO78" s="1">
        <f t="shared" si="82"/>
        <v>0</v>
      </c>
      <c r="HP78" s="1">
        <f t="shared" si="82"/>
        <v>0</v>
      </c>
      <c r="HQ78" s="1">
        <f t="shared" si="82"/>
        <v>0</v>
      </c>
      <c r="HR78" s="1">
        <f t="shared" si="82"/>
        <v>0</v>
      </c>
      <c r="HS78" s="1">
        <f t="shared" si="82"/>
        <v>0</v>
      </c>
      <c r="HT78" s="1">
        <f t="shared" si="82"/>
        <v>0</v>
      </c>
      <c r="HU78" s="1">
        <f t="shared" si="82"/>
        <v>0</v>
      </c>
      <c r="HW78">
        <v>58</v>
      </c>
      <c r="HX78" s="15">
        <f t="shared" si="25"/>
        <v>0</v>
      </c>
      <c r="HY78">
        <f t="shared" si="49"/>
        <v>0</v>
      </c>
      <c r="HZ78" s="1" t="str">
        <f t="shared" si="26"/>
        <v/>
      </c>
      <c r="IA78" s="1">
        <f t="shared" si="27"/>
        <v>0</v>
      </c>
      <c r="IB78" t="str">
        <f t="shared" si="31"/>
        <v/>
      </c>
      <c r="IC78" t="str">
        <f t="shared" si="20"/>
        <v/>
      </c>
      <c r="ID78">
        <f>IF(HZ78&gt;$IC$18,1000,IF(HZ78=$IC$18,MIN(HZ78:$HZ$220),1000))</f>
        <v>1000</v>
      </c>
      <c r="IG78" s="1">
        <f t="shared" si="28"/>
        <v>0</v>
      </c>
      <c r="IH78" s="1">
        <f t="shared" si="21"/>
        <v>0</v>
      </c>
      <c r="II78" s="1">
        <f t="shared" si="29"/>
        <v>0</v>
      </c>
      <c r="IJ78" s="1">
        <f t="shared" si="30"/>
        <v>0</v>
      </c>
    </row>
    <row r="79" spans="1:244">
      <c r="A79">
        <v>59</v>
      </c>
      <c r="B79" t="str">
        <f t="shared" si="22"/>
        <v/>
      </c>
      <c r="C79" s="2" t="str">
        <f t="shared" si="23"/>
        <v/>
      </c>
      <c r="D79" s="28"/>
      <c r="E79" s="29"/>
      <c r="F79" s="30"/>
      <c r="G79" s="12" t="e">
        <f t="shared" si="0"/>
        <v>#VALUE!</v>
      </c>
      <c r="T79" s="16" t="str">
        <f t="shared" si="1"/>
        <v/>
      </c>
      <c r="U79" s="2">
        <v>59</v>
      </c>
      <c r="V79" s="2">
        <f>HLOOKUP($F$4,'tabulka hodnot'!$D$3:$J$203,'vypocet bodov do rebricka'!U79+1,0)</f>
        <v>63</v>
      </c>
      <c r="Y79" s="1" t="str">
        <f t="shared" si="24"/>
        <v>37-54</v>
      </c>
      <c r="Z79" s="1">
        <f t="shared" si="2"/>
        <v>3</v>
      </c>
      <c r="AA79" s="1" t="str">
        <f t="shared" si="3"/>
        <v>37</v>
      </c>
      <c r="AB79" s="1" t="str">
        <f t="shared" si="4"/>
        <v>54</v>
      </c>
      <c r="AC79">
        <f t="shared" si="5"/>
        <v>71</v>
      </c>
      <c r="AD79" s="1">
        <f t="shared" si="74"/>
        <v>0</v>
      </c>
      <c r="AE79" s="1">
        <f t="shared" si="74"/>
        <v>0</v>
      </c>
      <c r="AF79" s="1">
        <f t="shared" si="74"/>
        <v>0</v>
      </c>
      <c r="AG79" s="1">
        <f t="shared" si="74"/>
        <v>0</v>
      </c>
      <c r="AH79" s="1">
        <f t="shared" si="74"/>
        <v>0</v>
      </c>
      <c r="AI79" s="1">
        <f t="shared" si="74"/>
        <v>0</v>
      </c>
      <c r="AJ79" s="1">
        <f t="shared" si="74"/>
        <v>0</v>
      </c>
      <c r="AK79" s="1">
        <f t="shared" si="74"/>
        <v>0</v>
      </c>
      <c r="AL79" s="1">
        <f t="shared" si="74"/>
        <v>0</v>
      </c>
      <c r="AM79" s="1">
        <f t="shared" si="74"/>
        <v>0</v>
      </c>
      <c r="AN79" s="1">
        <f t="shared" si="74"/>
        <v>0</v>
      </c>
      <c r="AO79" s="1">
        <f t="shared" si="74"/>
        <v>0</v>
      </c>
      <c r="AP79" s="1">
        <f t="shared" si="74"/>
        <v>0</v>
      </c>
      <c r="AQ79" s="1">
        <f t="shared" si="74"/>
        <v>0</v>
      </c>
      <c r="AR79" s="1">
        <f t="shared" si="74"/>
        <v>0</v>
      </c>
      <c r="AS79" s="1">
        <f t="shared" si="74"/>
        <v>0</v>
      </c>
      <c r="AT79" s="1">
        <f t="shared" si="67"/>
        <v>0</v>
      </c>
      <c r="AU79" s="1">
        <f t="shared" si="67"/>
        <v>0</v>
      </c>
      <c r="AV79" s="1">
        <f t="shared" si="67"/>
        <v>0</v>
      </c>
      <c r="AW79" s="1">
        <f t="shared" si="67"/>
        <v>0</v>
      </c>
      <c r="AX79" s="1">
        <f t="shared" si="67"/>
        <v>0</v>
      </c>
      <c r="AY79" s="1">
        <f t="shared" si="67"/>
        <v>0</v>
      </c>
      <c r="AZ79" s="1">
        <f t="shared" si="67"/>
        <v>0</v>
      </c>
      <c r="BA79" s="1">
        <f t="shared" si="67"/>
        <v>0</v>
      </c>
      <c r="BB79" s="1">
        <f t="shared" si="67"/>
        <v>0</v>
      </c>
      <c r="BC79" s="1">
        <f t="shared" si="67"/>
        <v>0</v>
      </c>
      <c r="BD79" s="1">
        <f t="shared" si="67"/>
        <v>0</v>
      </c>
      <c r="BE79" s="1">
        <f t="shared" si="67"/>
        <v>0</v>
      </c>
      <c r="BF79" s="1">
        <f t="shared" si="67"/>
        <v>0</v>
      </c>
      <c r="BG79" s="1">
        <f t="shared" si="67"/>
        <v>0</v>
      </c>
      <c r="BH79" s="1">
        <f t="shared" si="68"/>
        <v>0</v>
      </c>
      <c r="BI79" s="1">
        <f t="shared" si="68"/>
        <v>0</v>
      </c>
      <c r="BJ79" s="1">
        <f t="shared" si="68"/>
        <v>0</v>
      </c>
      <c r="BK79" s="1">
        <f t="shared" si="68"/>
        <v>0</v>
      </c>
      <c r="BL79" s="1">
        <f t="shared" si="68"/>
        <v>0</v>
      </c>
      <c r="BM79" s="1">
        <f t="shared" si="68"/>
        <v>0</v>
      </c>
      <c r="BN79" s="1">
        <f t="shared" si="68"/>
        <v>75</v>
      </c>
      <c r="BO79" s="1">
        <f t="shared" si="68"/>
        <v>75</v>
      </c>
      <c r="BP79" s="1">
        <f t="shared" si="68"/>
        <v>75</v>
      </c>
      <c r="BQ79" s="1">
        <f t="shared" si="68"/>
        <v>75</v>
      </c>
      <c r="BR79" s="1">
        <f t="shared" si="68"/>
        <v>75</v>
      </c>
      <c r="BS79" s="1">
        <f t="shared" si="68"/>
        <v>75</v>
      </c>
      <c r="BT79" s="1">
        <f t="shared" si="68"/>
        <v>75</v>
      </c>
      <c r="BU79" s="1">
        <f t="shared" si="68"/>
        <v>75</v>
      </c>
      <c r="BV79" s="1">
        <f t="shared" si="68"/>
        <v>75</v>
      </c>
      <c r="BW79" s="1">
        <f t="shared" si="68"/>
        <v>75</v>
      </c>
      <c r="BX79" s="1">
        <f t="shared" si="75"/>
        <v>75</v>
      </c>
      <c r="BY79" s="1">
        <f t="shared" si="75"/>
        <v>75</v>
      </c>
      <c r="BZ79" s="1">
        <f t="shared" si="75"/>
        <v>63</v>
      </c>
      <c r="CA79" s="1">
        <f t="shared" si="75"/>
        <v>63</v>
      </c>
      <c r="CB79" s="1">
        <f t="shared" si="75"/>
        <v>63</v>
      </c>
      <c r="CC79" s="1">
        <f t="shared" si="75"/>
        <v>63</v>
      </c>
      <c r="CD79" s="1">
        <f t="shared" si="75"/>
        <v>63</v>
      </c>
      <c r="CE79" s="1">
        <f t="shared" si="75"/>
        <v>63</v>
      </c>
      <c r="CF79" s="1">
        <f t="shared" si="75"/>
        <v>0</v>
      </c>
      <c r="CG79" s="1">
        <f t="shared" si="75"/>
        <v>0</v>
      </c>
      <c r="CH79" s="1">
        <f t="shared" si="75"/>
        <v>0</v>
      </c>
      <c r="CI79" s="1">
        <f t="shared" si="75"/>
        <v>0</v>
      </c>
      <c r="CJ79" s="1">
        <f t="shared" si="75"/>
        <v>0</v>
      </c>
      <c r="CK79" s="1">
        <f t="shared" si="75"/>
        <v>0</v>
      </c>
      <c r="CL79" s="1">
        <f t="shared" si="69"/>
        <v>0</v>
      </c>
      <c r="CM79" s="1">
        <f t="shared" si="69"/>
        <v>0</v>
      </c>
      <c r="CN79" s="1">
        <f t="shared" si="69"/>
        <v>0</v>
      </c>
      <c r="CO79" s="1">
        <f t="shared" si="69"/>
        <v>0</v>
      </c>
      <c r="CP79" s="1">
        <f t="shared" si="69"/>
        <v>0</v>
      </c>
      <c r="CQ79" s="1">
        <f t="shared" si="69"/>
        <v>0</v>
      </c>
      <c r="CR79" s="1">
        <f t="shared" si="69"/>
        <v>0</v>
      </c>
      <c r="CS79" s="1">
        <f t="shared" si="69"/>
        <v>0</v>
      </c>
      <c r="CT79" s="1">
        <f t="shared" si="69"/>
        <v>0</v>
      </c>
      <c r="CU79" s="1">
        <f t="shared" si="69"/>
        <v>0</v>
      </c>
      <c r="CV79" s="1">
        <f t="shared" si="69"/>
        <v>0</v>
      </c>
      <c r="CW79" s="1">
        <f t="shared" si="69"/>
        <v>0</v>
      </c>
      <c r="CX79" s="1">
        <f t="shared" si="69"/>
        <v>0</v>
      </c>
      <c r="CY79" s="1">
        <f t="shared" si="69"/>
        <v>0</v>
      </c>
      <c r="CZ79" s="1">
        <f t="shared" si="69"/>
        <v>0</v>
      </c>
      <c r="DA79" s="1">
        <f t="shared" si="69"/>
        <v>0</v>
      </c>
      <c r="DB79" s="1">
        <f t="shared" si="76"/>
        <v>0</v>
      </c>
      <c r="DC79" s="1">
        <f t="shared" si="76"/>
        <v>0</v>
      </c>
      <c r="DD79" s="1">
        <f t="shared" si="76"/>
        <v>0</v>
      </c>
      <c r="DE79" s="1">
        <f t="shared" si="76"/>
        <v>0</v>
      </c>
      <c r="DF79" s="1">
        <f t="shared" si="76"/>
        <v>0</v>
      </c>
      <c r="DG79" s="1">
        <f t="shared" si="76"/>
        <v>0</v>
      </c>
      <c r="DH79" s="1">
        <f t="shared" si="76"/>
        <v>0</v>
      </c>
      <c r="DI79" s="1">
        <f t="shared" si="76"/>
        <v>0</v>
      </c>
      <c r="DJ79" s="1">
        <f t="shared" si="76"/>
        <v>0</v>
      </c>
      <c r="DK79" s="1">
        <f t="shared" si="76"/>
        <v>0</v>
      </c>
      <c r="DL79" s="1">
        <f t="shared" si="76"/>
        <v>0</v>
      </c>
      <c r="DM79" s="1">
        <f t="shared" si="76"/>
        <v>0</v>
      </c>
      <c r="DN79" s="1">
        <f t="shared" si="76"/>
        <v>0</v>
      </c>
      <c r="DO79" s="1">
        <f t="shared" si="76"/>
        <v>0</v>
      </c>
      <c r="DP79" s="1">
        <f t="shared" si="77"/>
        <v>0</v>
      </c>
      <c r="DQ79" s="1">
        <f t="shared" si="77"/>
        <v>0</v>
      </c>
      <c r="DR79" s="1">
        <f t="shared" si="77"/>
        <v>0</v>
      </c>
      <c r="DS79" s="1">
        <f t="shared" si="77"/>
        <v>0</v>
      </c>
      <c r="DT79" s="1">
        <f t="shared" si="77"/>
        <v>0</v>
      </c>
      <c r="DU79" s="1">
        <f t="shared" si="77"/>
        <v>0</v>
      </c>
      <c r="DV79" s="1">
        <f t="shared" si="77"/>
        <v>0</v>
      </c>
      <c r="DW79" s="1">
        <f t="shared" si="77"/>
        <v>0</v>
      </c>
      <c r="DX79" s="1">
        <f t="shared" si="77"/>
        <v>0</v>
      </c>
      <c r="DY79" s="1">
        <f t="shared" si="77"/>
        <v>0</v>
      </c>
      <c r="DZ79" s="1">
        <f t="shared" si="70"/>
        <v>0</v>
      </c>
      <c r="EA79" s="1">
        <f t="shared" si="70"/>
        <v>0</v>
      </c>
      <c r="EB79" s="1">
        <f t="shared" si="70"/>
        <v>0</v>
      </c>
      <c r="EC79" s="1">
        <f t="shared" si="70"/>
        <v>0</v>
      </c>
      <c r="ED79" s="1">
        <f t="shared" si="70"/>
        <v>0</v>
      </c>
      <c r="EE79" s="1">
        <f t="shared" si="70"/>
        <v>0</v>
      </c>
      <c r="EF79" s="1">
        <f t="shared" si="70"/>
        <v>0</v>
      </c>
      <c r="EG79" s="1">
        <f t="shared" si="70"/>
        <v>0</v>
      </c>
      <c r="EH79" s="1">
        <f t="shared" si="70"/>
        <v>0</v>
      </c>
      <c r="EI79" s="1">
        <f t="shared" si="70"/>
        <v>0</v>
      </c>
      <c r="EJ79" s="1">
        <f t="shared" si="71"/>
        <v>0</v>
      </c>
      <c r="EK79" s="1">
        <f t="shared" si="71"/>
        <v>0</v>
      </c>
      <c r="EL79" s="1">
        <f t="shared" si="71"/>
        <v>0</v>
      </c>
      <c r="EM79" s="1">
        <f t="shared" si="71"/>
        <v>0</v>
      </c>
      <c r="EN79" s="1">
        <f t="shared" si="71"/>
        <v>0</v>
      </c>
      <c r="EO79" s="1">
        <f t="shared" si="71"/>
        <v>0</v>
      </c>
      <c r="EP79" s="1">
        <f t="shared" si="71"/>
        <v>0</v>
      </c>
      <c r="EQ79" s="1">
        <f t="shared" si="71"/>
        <v>0</v>
      </c>
      <c r="ER79" s="1">
        <f t="shared" si="71"/>
        <v>0</v>
      </c>
      <c r="ES79" s="1">
        <f t="shared" si="71"/>
        <v>0</v>
      </c>
      <c r="ET79" s="1">
        <f t="shared" si="71"/>
        <v>0</v>
      </c>
      <c r="EU79" s="1">
        <f t="shared" si="71"/>
        <v>0</v>
      </c>
      <c r="EV79" s="1">
        <f t="shared" si="71"/>
        <v>0</v>
      </c>
      <c r="EW79" s="1">
        <f t="shared" si="71"/>
        <v>0</v>
      </c>
      <c r="EX79" s="1">
        <f t="shared" si="71"/>
        <v>0</v>
      </c>
      <c r="EY79" s="1">
        <f t="shared" si="71"/>
        <v>0</v>
      </c>
      <c r="EZ79" s="1">
        <f t="shared" si="78"/>
        <v>0</v>
      </c>
      <c r="FA79" s="1">
        <f t="shared" si="78"/>
        <v>0</v>
      </c>
      <c r="FB79" s="1">
        <f t="shared" si="78"/>
        <v>0</v>
      </c>
      <c r="FC79" s="1">
        <f t="shared" si="78"/>
        <v>0</v>
      </c>
      <c r="FD79" s="1">
        <f t="shared" si="78"/>
        <v>0</v>
      </c>
      <c r="FE79" s="1">
        <f t="shared" si="78"/>
        <v>0</v>
      </c>
      <c r="FF79" s="1">
        <f t="shared" si="78"/>
        <v>0</v>
      </c>
      <c r="FG79" s="1">
        <f t="shared" si="78"/>
        <v>0</v>
      </c>
      <c r="FH79" s="1">
        <f t="shared" si="78"/>
        <v>0</v>
      </c>
      <c r="FI79" s="1">
        <f t="shared" si="78"/>
        <v>0</v>
      </c>
      <c r="FJ79" s="1">
        <f t="shared" si="78"/>
        <v>0</v>
      </c>
      <c r="FK79" s="1">
        <f t="shared" si="78"/>
        <v>0</v>
      </c>
      <c r="FL79" s="1">
        <f t="shared" si="78"/>
        <v>0</v>
      </c>
      <c r="FM79" s="1">
        <f t="shared" si="78"/>
        <v>0</v>
      </c>
      <c r="FN79" s="1">
        <f t="shared" si="78"/>
        <v>0</v>
      </c>
      <c r="FO79" s="1">
        <f t="shared" si="78"/>
        <v>0</v>
      </c>
      <c r="FP79" s="1">
        <f t="shared" si="79"/>
        <v>0</v>
      </c>
      <c r="FQ79" s="1">
        <f t="shared" si="79"/>
        <v>0</v>
      </c>
      <c r="FR79" s="1">
        <f t="shared" si="79"/>
        <v>0</v>
      </c>
      <c r="FS79" s="1">
        <f t="shared" si="79"/>
        <v>0</v>
      </c>
      <c r="FT79" s="1">
        <f t="shared" si="79"/>
        <v>0</v>
      </c>
      <c r="FU79" s="1">
        <f t="shared" si="79"/>
        <v>0</v>
      </c>
      <c r="FV79" s="1">
        <f t="shared" si="79"/>
        <v>0</v>
      </c>
      <c r="FW79" s="1">
        <f t="shared" si="79"/>
        <v>0</v>
      </c>
      <c r="FX79" s="1">
        <f t="shared" si="79"/>
        <v>0</v>
      </c>
      <c r="FY79" s="1">
        <f t="shared" si="79"/>
        <v>0</v>
      </c>
      <c r="FZ79" s="1">
        <f t="shared" si="79"/>
        <v>0</v>
      </c>
      <c r="GA79" s="1">
        <f t="shared" si="79"/>
        <v>0</v>
      </c>
      <c r="GB79" s="1">
        <f t="shared" si="79"/>
        <v>0</v>
      </c>
      <c r="GC79" s="1">
        <f t="shared" si="79"/>
        <v>0</v>
      </c>
      <c r="GD79" s="1">
        <f t="shared" si="79"/>
        <v>0</v>
      </c>
      <c r="GE79" s="1">
        <f t="shared" si="79"/>
        <v>0</v>
      </c>
      <c r="GF79" s="1">
        <f t="shared" si="80"/>
        <v>0</v>
      </c>
      <c r="GG79" s="1">
        <f t="shared" si="80"/>
        <v>0</v>
      </c>
      <c r="GH79" s="1">
        <f t="shared" si="80"/>
        <v>0</v>
      </c>
      <c r="GI79" s="1">
        <f t="shared" si="80"/>
        <v>0</v>
      </c>
      <c r="GJ79" s="1">
        <f t="shared" si="80"/>
        <v>0</v>
      </c>
      <c r="GK79" s="1">
        <f t="shared" si="80"/>
        <v>0</v>
      </c>
      <c r="GL79" s="1">
        <f t="shared" si="80"/>
        <v>0</v>
      </c>
      <c r="GM79" s="1">
        <f t="shared" si="80"/>
        <v>0</v>
      </c>
      <c r="GN79" s="1">
        <f t="shared" si="80"/>
        <v>0</v>
      </c>
      <c r="GO79" s="1">
        <f t="shared" si="80"/>
        <v>0</v>
      </c>
      <c r="GP79" s="1">
        <f t="shared" si="80"/>
        <v>0</v>
      </c>
      <c r="GQ79" s="1">
        <f t="shared" si="80"/>
        <v>0</v>
      </c>
      <c r="GR79" s="1">
        <f t="shared" si="81"/>
        <v>0</v>
      </c>
      <c r="GS79" s="1">
        <f t="shared" si="81"/>
        <v>0</v>
      </c>
      <c r="GT79" s="1">
        <f t="shared" si="81"/>
        <v>0</v>
      </c>
      <c r="GU79" s="1">
        <f t="shared" si="81"/>
        <v>0</v>
      </c>
      <c r="GV79" s="1">
        <f t="shared" si="81"/>
        <v>0</v>
      </c>
      <c r="GW79" s="1">
        <f t="shared" si="81"/>
        <v>0</v>
      </c>
      <c r="GX79" s="1">
        <f t="shared" si="81"/>
        <v>0</v>
      </c>
      <c r="GY79" s="1">
        <f t="shared" si="81"/>
        <v>0</v>
      </c>
      <c r="GZ79" s="1">
        <f t="shared" si="81"/>
        <v>0</v>
      </c>
      <c r="HA79" s="1">
        <f t="shared" si="81"/>
        <v>0</v>
      </c>
      <c r="HB79" s="1">
        <f t="shared" si="73"/>
        <v>0</v>
      </c>
      <c r="HC79" s="1">
        <f t="shared" si="73"/>
        <v>0</v>
      </c>
      <c r="HD79" s="1">
        <f t="shared" si="73"/>
        <v>0</v>
      </c>
      <c r="HE79" s="1">
        <f t="shared" si="73"/>
        <v>0</v>
      </c>
      <c r="HF79" s="1">
        <f t="shared" si="73"/>
        <v>0</v>
      </c>
      <c r="HG79" s="1">
        <f t="shared" si="73"/>
        <v>0</v>
      </c>
      <c r="HH79" s="1">
        <f t="shared" si="73"/>
        <v>0</v>
      </c>
      <c r="HI79" s="1">
        <f t="shared" si="73"/>
        <v>0</v>
      </c>
      <c r="HJ79" s="1">
        <f t="shared" si="73"/>
        <v>0</v>
      </c>
      <c r="HK79" s="1">
        <f t="shared" si="73"/>
        <v>0</v>
      </c>
      <c r="HL79" s="1">
        <f t="shared" si="82"/>
        <v>0</v>
      </c>
      <c r="HM79" s="1">
        <f t="shared" si="82"/>
        <v>0</v>
      </c>
      <c r="HN79" s="1">
        <f t="shared" si="82"/>
        <v>0</v>
      </c>
      <c r="HO79" s="1">
        <f t="shared" si="82"/>
        <v>0</v>
      </c>
      <c r="HP79" s="1">
        <f t="shared" si="82"/>
        <v>0</v>
      </c>
      <c r="HQ79" s="1">
        <f t="shared" si="82"/>
        <v>0</v>
      </c>
      <c r="HR79" s="1">
        <f t="shared" si="82"/>
        <v>0</v>
      </c>
      <c r="HS79" s="1">
        <f t="shared" si="82"/>
        <v>0</v>
      </c>
      <c r="HT79" s="1">
        <f t="shared" si="82"/>
        <v>0</v>
      </c>
      <c r="HU79" s="1">
        <f t="shared" si="82"/>
        <v>0</v>
      </c>
      <c r="HW79">
        <v>59</v>
      </c>
      <c r="HX79" s="15">
        <f t="shared" si="25"/>
        <v>0</v>
      </c>
      <c r="HY79">
        <f t="shared" si="49"/>
        <v>0</v>
      </c>
      <c r="HZ79" s="1" t="str">
        <f t="shared" si="26"/>
        <v/>
      </c>
      <c r="IA79" s="1">
        <f t="shared" si="27"/>
        <v>0</v>
      </c>
      <c r="IB79" t="str">
        <f t="shared" si="31"/>
        <v/>
      </c>
      <c r="IC79" t="str">
        <f t="shared" si="20"/>
        <v/>
      </c>
      <c r="ID79">
        <f>IF(HZ79&gt;$IC$18,1000,IF(HZ79=$IC$18,MIN(HZ79:$HZ$220),1000))</f>
        <v>1000</v>
      </c>
      <c r="IG79" s="1">
        <f t="shared" si="28"/>
        <v>0</v>
      </c>
      <c r="IH79" s="1">
        <f t="shared" si="21"/>
        <v>0</v>
      </c>
      <c r="II79" s="1">
        <f t="shared" si="29"/>
        <v>0</v>
      </c>
      <c r="IJ79" s="1">
        <f t="shared" si="30"/>
        <v>0</v>
      </c>
    </row>
    <row r="80" spans="1:244">
      <c r="A80">
        <v>60</v>
      </c>
      <c r="B80" t="str">
        <f t="shared" si="22"/>
        <v/>
      </c>
      <c r="C80" s="2" t="str">
        <f t="shared" si="23"/>
        <v/>
      </c>
      <c r="D80" s="28"/>
      <c r="E80" s="29"/>
      <c r="F80" s="30"/>
      <c r="G80" s="12" t="e">
        <f t="shared" si="0"/>
        <v>#VALUE!</v>
      </c>
      <c r="T80" s="16" t="str">
        <f t="shared" si="1"/>
        <v/>
      </c>
      <c r="U80" s="2">
        <v>60</v>
      </c>
      <c r="V80" s="2">
        <f>HLOOKUP($F$4,'tabulka hodnot'!$D$3:$J$203,'vypocet bodov do rebricka'!U80+1,0)</f>
        <v>63</v>
      </c>
      <c r="Y80" s="1" t="str">
        <f t="shared" si="24"/>
        <v>37-54</v>
      </c>
      <c r="Z80" s="1">
        <f t="shared" si="2"/>
        <v>3</v>
      </c>
      <c r="AA80" s="1" t="str">
        <f t="shared" si="3"/>
        <v>37</v>
      </c>
      <c r="AB80" s="1" t="str">
        <f t="shared" si="4"/>
        <v>54</v>
      </c>
      <c r="AC80">
        <f t="shared" si="5"/>
        <v>71</v>
      </c>
      <c r="AD80" s="1">
        <f t="shared" si="74"/>
        <v>0</v>
      </c>
      <c r="AE80" s="1">
        <f t="shared" si="74"/>
        <v>0</v>
      </c>
      <c r="AF80" s="1">
        <f t="shared" si="74"/>
        <v>0</v>
      </c>
      <c r="AG80" s="1">
        <f t="shared" si="74"/>
        <v>0</v>
      </c>
      <c r="AH80" s="1">
        <f t="shared" si="74"/>
        <v>0</v>
      </c>
      <c r="AI80" s="1">
        <f t="shared" si="74"/>
        <v>0</v>
      </c>
      <c r="AJ80" s="1">
        <f t="shared" si="74"/>
        <v>0</v>
      </c>
      <c r="AK80" s="1">
        <f t="shared" si="74"/>
        <v>0</v>
      </c>
      <c r="AL80" s="1">
        <f t="shared" si="74"/>
        <v>0</v>
      </c>
      <c r="AM80" s="1">
        <f t="shared" si="74"/>
        <v>0</v>
      </c>
      <c r="AN80" s="1">
        <f t="shared" si="74"/>
        <v>0</v>
      </c>
      <c r="AO80" s="1">
        <f t="shared" si="74"/>
        <v>0</v>
      </c>
      <c r="AP80" s="1">
        <f t="shared" si="74"/>
        <v>0</v>
      </c>
      <c r="AQ80" s="1">
        <f t="shared" si="74"/>
        <v>0</v>
      </c>
      <c r="AR80" s="1">
        <f t="shared" si="74"/>
        <v>0</v>
      </c>
      <c r="AS80" s="1">
        <f t="shared" si="74"/>
        <v>0</v>
      </c>
      <c r="AT80" s="1">
        <f t="shared" si="67"/>
        <v>0</v>
      </c>
      <c r="AU80" s="1">
        <f t="shared" si="67"/>
        <v>0</v>
      </c>
      <c r="AV80" s="1">
        <f t="shared" si="67"/>
        <v>0</v>
      </c>
      <c r="AW80" s="1">
        <f t="shared" si="67"/>
        <v>0</v>
      </c>
      <c r="AX80" s="1">
        <f t="shared" si="67"/>
        <v>0</v>
      </c>
      <c r="AY80" s="1">
        <f t="shared" si="67"/>
        <v>0</v>
      </c>
      <c r="AZ80" s="1">
        <f t="shared" si="67"/>
        <v>0</v>
      </c>
      <c r="BA80" s="1">
        <f t="shared" si="67"/>
        <v>0</v>
      </c>
      <c r="BB80" s="1">
        <f t="shared" si="67"/>
        <v>0</v>
      </c>
      <c r="BC80" s="1">
        <f t="shared" si="67"/>
        <v>0</v>
      </c>
      <c r="BD80" s="1">
        <f t="shared" si="67"/>
        <v>0</v>
      </c>
      <c r="BE80" s="1">
        <f t="shared" si="67"/>
        <v>0</v>
      </c>
      <c r="BF80" s="1">
        <f t="shared" si="67"/>
        <v>0</v>
      </c>
      <c r="BG80" s="1">
        <f t="shared" si="67"/>
        <v>0</v>
      </c>
      <c r="BH80" s="1">
        <f t="shared" si="68"/>
        <v>0</v>
      </c>
      <c r="BI80" s="1">
        <f t="shared" si="68"/>
        <v>0</v>
      </c>
      <c r="BJ80" s="1">
        <f t="shared" si="68"/>
        <v>0</v>
      </c>
      <c r="BK80" s="1">
        <f t="shared" si="68"/>
        <v>0</v>
      </c>
      <c r="BL80" s="1">
        <f t="shared" si="68"/>
        <v>0</v>
      </c>
      <c r="BM80" s="1">
        <f t="shared" si="68"/>
        <v>0</v>
      </c>
      <c r="BN80" s="1">
        <f t="shared" si="68"/>
        <v>75</v>
      </c>
      <c r="BO80" s="1">
        <f t="shared" si="68"/>
        <v>75</v>
      </c>
      <c r="BP80" s="1">
        <f t="shared" si="68"/>
        <v>75</v>
      </c>
      <c r="BQ80" s="1">
        <f t="shared" si="68"/>
        <v>75</v>
      </c>
      <c r="BR80" s="1">
        <f t="shared" si="68"/>
        <v>75</v>
      </c>
      <c r="BS80" s="1">
        <f t="shared" si="68"/>
        <v>75</v>
      </c>
      <c r="BT80" s="1">
        <f t="shared" si="68"/>
        <v>75</v>
      </c>
      <c r="BU80" s="1">
        <f t="shared" si="68"/>
        <v>75</v>
      </c>
      <c r="BV80" s="1">
        <f t="shared" si="68"/>
        <v>75</v>
      </c>
      <c r="BW80" s="1">
        <f t="shared" si="68"/>
        <v>75</v>
      </c>
      <c r="BX80" s="1">
        <f t="shared" si="75"/>
        <v>75</v>
      </c>
      <c r="BY80" s="1">
        <f t="shared" si="75"/>
        <v>75</v>
      </c>
      <c r="BZ80" s="1">
        <f t="shared" si="75"/>
        <v>63</v>
      </c>
      <c r="CA80" s="1">
        <f t="shared" si="75"/>
        <v>63</v>
      </c>
      <c r="CB80" s="1">
        <f t="shared" si="75"/>
        <v>63</v>
      </c>
      <c r="CC80" s="1">
        <f t="shared" si="75"/>
        <v>63</v>
      </c>
      <c r="CD80" s="1">
        <f t="shared" si="75"/>
        <v>63</v>
      </c>
      <c r="CE80" s="1">
        <f t="shared" si="75"/>
        <v>63</v>
      </c>
      <c r="CF80" s="1">
        <f t="shared" si="75"/>
        <v>0</v>
      </c>
      <c r="CG80" s="1">
        <f t="shared" si="75"/>
        <v>0</v>
      </c>
      <c r="CH80" s="1">
        <f t="shared" si="75"/>
        <v>0</v>
      </c>
      <c r="CI80" s="1">
        <f t="shared" si="75"/>
        <v>0</v>
      </c>
      <c r="CJ80" s="1">
        <f t="shared" si="75"/>
        <v>0</v>
      </c>
      <c r="CK80" s="1">
        <f t="shared" si="75"/>
        <v>0</v>
      </c>
      <c r="CL80" s="1">
        <f t="shared" si="69"/>
        <v>0</v>
      </c>
      <c r="CM80" s="1">
        <f t="shared" si="69"/>
        <v>0</v>
      </c>
      <c r="CN80" s="1">
        <f t="shared" si="69"/>
        <v>0</v>
      </c>
      <c r="CO80" s="1">
        <f t="shared" si="69"/>
        <v>0</v>
      </c>
      <c r="CP80" s="1">
        <f t="shared" si="69"/>
        <v>0</v>
      </c>
      <c r="CQ80" s="1">
        <f t="shared" si="69"/>
        <v>0</v>
      </c>
      <c r="CR80" s="1">
        <f t="shared" si="69"/>
        <v>0</v>
      </c>
      <c r="CS80" s="1">
        <f t="shared" si="69"/>
        <v>0</v>
      </c>
      <c r="CT80" s="1">
        <f t="shared" si="69"/>
        <v>0</v>
      </c>
      <c r="CU80" s="1">
        <f t="shared" si="69"/>
        <v>0</v>
      </c>
      <c r="CV80" s="1">
        <f t="shared" si="69"/>
        <v>0</v>
      </c>
      <c r="CW80" s="1">
        <f t="shared" si="69"/>
        <v>0</v>
      </c>
      <c r="CX80" s="1">
        <f t="shared" si="69"/>
        <v>0</v>
      </c>
      <c r="CY80" s="1">
        <f t="shared" si="69"/>
        <v>0</v>
      </c>
      <c r="CZ80" s="1">
        <f t="shared" si="69"/>
        <v>0</v>
      </c>
      <c r="DA80" s="1">
        <f t="shared" si="69"/>
        <v>0</v>
      </c>
      <c r="DB80" s="1">
        <f t="shared" si="76"/>
        <v>0</v>
      </c>
      <c r="DC80" s="1">
        <f t="shared" si="76"/>
        <v>0</v>
      </c>
      <c r="DD80" s="1">
        <f t="shared" si="76"/>
        <v>0</v>
      </c>
      <c r="DE80" s="1">
        <f t="shared" si="76"/>
        <v>0</v>
      </c>
      <c r="DF80" s="1">
        <f t="shared" si="76"/>
        <v>0</v>
      </c>
      <c r="DG80" s="1">
        <f t="shared" si="76"/>
        <v>0</v>
      </c>
      <c r="DH80" s="1">
        <f t="shared" si="76"/>
        <v>0</v>
      </c>
      <c r="DI80" s="1">
        <f t="shared" si="76"/>
        <v>0</v>
      </c>
      <c r="DJ80" s="1">
        <f t="shared" si="76"/>
        <v>0</v>
      </c>
      <c r="DK80" s="1">
        <f t="shared" si="76"/>
        <v>0</v>
      </c>
      <c r="DL80" s="1">
        <f t="shared" si="76"/>
        <v>0</v>
      </c>
      <c r="DM80" s="1">
        <f t="shared" si="76"/>
        <v>0</v>
      </c>
      <c r="DN80" s="1">
        <f t="shared" si="76"/>
        <v>0</v>
      </c>
      <c r="DO80" s="1">
        <f t="shared" si="76"/>
        <v>0</v>
      </c>
      <c r="DP80" s="1">
        <f t="shared" si="77"/>
        <v>0</v>
      </c>
      <c r="DQ80" s="1">
        <f t="shared" si="77"/>
        <v>0</v>
      </c>
      <c r="DR80" s="1">
        <f t="shared" si="77"/>
        <v>0</v>
      </c>
      <c r="DS80" s="1">
        <f t="shared" si="77"/>
        <v>0</v>
      </c>
      <c r="DT80" s="1">
        <f t="shared" si="77"/>
        <v>0</v>
      </c>
      <c r="DU80" s="1">
        <f t="shared" si="77"/>
        <v>0</v>
      </c>
      <c r="DV80" s="1">
        <f t="shared" si="77"/>
        <v>0</v>
      </c>
      <c r="DW80" s="1">
        <f t="shared" si="77"/>
        <v>0</v>
      </c>
      <c r="DX80" s="1">
        <f t="shared" si="77"/>
        <v>0</v>
      </c>
      <c r="DY80" s="1">
        <f t="shared" si="77"/>
        <v>0</v>
      </c>
      <c r="DZ80" s="1">
        <f t="shared" si="70"/>
        <v>0</v>
      </c>
      <c r="EA80" s="1">
        <f t="shared" si="70"/>
        <v>0</v>
      </c>
      <c r="EB80" s="1">
        <f t="shared" si="70"/>
        <v>0</v>
      </c>
      <c r="EC80" s="1">
        <f t="shared" si="70"/>
        <v>0</v>
      </c>
      <c r="ED80" s="1">
        <f t="shared" si="70"/>
        <v>0</v>
      </c>
      <c r="EE80" s="1">
        <f t="shared" si="70"/>
        <v>0</v>
      </c>
      <c r="EF80" s="1">
        <f t="shared" si="70"/>
        <v>0</v>
      </c>
      <c r="EG80" s="1">
        <f t="shared" si="70"/>
        <v>0</v>
      </c>
      <c r="EH80" s="1">
        <f t="shared" si="70"/>
        <v>0</v>
      </c>
      <c r="EI80" s="1">
        <f t="shared" si="70"/>
        <v>0</v>
      </c>
      <c r="EJ80" s="1">
        <f t="shared" si="71"/>
        <v>0</v>
      </c>
      <c r="EK80" s="1">
        <f t="shared" si="71"/>
        <v>0</v>
      </c>
      <c r="EL80" s="1">
        <f t="shared" si="71"/>
        <v>0</v>
      </c>
      <c r="EM80" s="1">
        <f t="shared" si="71"/>
        <v>0</v>
      </c>
      <c r="EN80" s="1">
        <f t="shared" si="71"/>
        <v>0</v>
      </c>
      <c r="EO80" s="1">
        <f t="shared" si="71"/>
        <v>0</v>
      </c>
      <c r="EP80" s="1">
        <f t="shared" si="71"/>
        <v>0</v>
      </c>
      <c r="EQ80" s="1">
        <f t="shared" si="71"/>
        <v>0</v>
      </c>
      <c r="ER80" s="1">
        <f t="shared" si="71"/>
        <v>0</v>
      </c>
      <c r="ES80" s="1">
        <f t="shared" si="71"/>
        <v>0</v>
      </c>
      <c r="ET80" s="1">
        <f t="shared" si="71"/>
        <v>0</v>
      </c>
      <c r="EU80" s="1">
        <f t="shared" si="71"/>
        <v>0</v>
      </c>
      <c r="EV80" s="1">
        <f t="shared" si="71"/>
        <v>0</v>
      </c>
      <c r="EW80" s="1">
        <f t="shared" si="71"/>
        <v>0</v>
      </c>
      <c r="EX80" s="1">
        <f t="shared" si="71"/>
        <v>0</v>
      </c>
      <c r="EY80" s="1">
        <f t="shared" si="71"/>
        <v>0</v>
      </c>
      <c r="EZ80" s="1">
        <f t="shared" si="78"/>
        <v>0</v>
      </c>
      <c r="FA80" s="1">
        <f t="shared" si="78"/>
        <v>0</v>
      </c>
      <c r="FB80" s="1">
        <f t="shared" si="78"/>
        <v>0</v>
      </c>
      <c r="FC80" s="1">
        <f t="shared" si="78"/>
        <v>0</v>
      </c>
      <c r="FD80" s="1">
        <f t="shared" si="78"/>
        <v>0</v>
      </c>
      <c r="FE80" s="1">
        <f t="shared" si="78"/>
        <v>0</v>
      </c>
      <c r="FF80" s="1">
        <f t="shared" si="78"/>
        <v>0</v>
      </c>
      <c r="FG80" s="1">
        <f t="shared" si="78"/>
        <v>0</v>
      </c>
      <c r="FH80" s="1">
        <f t="shared" si="78"/>
        <v>0</v>
      </c>
      <c r="FI80" s="1">
        <f t="shared" si="78"/>
        <v>0</v>
      </c>
      <c r="FJ80" s="1">
        <f t="shared" si="78"/>
        <v>0</v>
      </c>
      <c r="FK80" s="1">
        <f t="shared" si="78"/>
        <v>0</v>
      </c>
      <c r="FL80" s="1">
        <f t="shared" si="78"/>
        <v>0</v>
      </c>
      <c r="FM80" s="1">
        <f t="shared" si="78"/>
        <v>0</v>
      </c>
      <c r="FN80" s="1">
        <f t="shared" si="78"/>
        <v>0</v>
      </c>
      <c r="FO80" s="1">
        <f t="shared" si="78"/>
        <v>0</v>
      </c>
      <c r="FP80" s="1">
        <f t="shared" si="79"/>
        <v>0</v>
      </c>
      <c r="FQ80" s="1">
        <f t="shared" si="79"/>
        <v>0</v>
      </c>
      <c r="FR80" s="1">
        <f t="shared" si="79"/>
        <v>0</v>
      </c>
      <c r="FS80" s="1">
        <f t="shared" si="79"/>
        <v>0</v>
      </c>
      <c r="FT80" s="1">
        <f t="shared" si="79"/>
        <v>0</v>
      </c>
      <c r="FU80" s="1">
        <f t="shared" si="79"/>
        <v>0</v>
      </c>
      <c r="FV80" s="1">
        <f t="shared" si="79"/>
        <v>0</v>
      </c>
      <c r="FW80" s="1">
        <f t="shared" si="79"/>
        <v>0</v>
      </c>
      <c r="FX80" s="1">
        <f t="shared" si="79"/>
        <v>0</v>
      </c>
      <c r="FY80" s="1">
        <f t="shared" si="79"/>
        <v>0</v>
      </c>
      <c r="FZ80" s="1">
        <f t="shared" si="79"/>
        <v>0</v>
      </c>
      <c r="GA80" s="1">
        <f t="shared" si="79"/>
        <v>0</v>
      </c>
      <c r="GB80" s="1">
        <f t="shared" si="79"/>
        <v>0</v>
      </c>
      <c r="GC80" s="1">
        <f t="shared" si="79"/>
        <v>0</v>
      </c>
      <c r="GD80" s="1">
        <f t="shared" si="79"/>
        <v>0</v>
      </c>
      <c r="GE80" s="1">
        <f t="shared" si="79"/>
        <v>0</v>
      </c>
      <c r="GF80" s="1">
        <f t="shared" si="80"/>
        <v>0</v>
      </c>
      <c r="GG80" s="1">
        <f t="shared" si="80"/>
        <v>0</v>
      </c>
      <c r="GH80" s="1">
        <f t="shared" si="80"/>
        <v>0</v>
      </c>
      <c r="GI80" s="1">
        <f t="shared" si="80"/>
        <v>0</v>
      </c>
      <c r="GJ80" s="1">
        <f t="shared" si="80"/>
        <v>0</v>
      </c>
      <c r="GK80" s="1">
        <f t="shared" si="80"/>
        <v>0</v>
      </c>
      <c r="GL80" s="1">
        <f t="shared" si="80"/>
        <v>0</v>
      </c>
      <c r="GM80" s="1">
        <f t="shared" si="80"/>
        <v>0</v>
      </c>
      <c r="GN80" s="1">
        <f t="shared" si="80"/>
        <v>0</v>
      </c>
      <c r="GO80" s="1">
        <f t="shared" si="80"/>
        <v>0</v>
      </c>
      <c r="GP80" s="1">
        <f t="shared" si="80"/>
        <v>0</v>
      </c>
      <c r="GQ80" s="1">
        <f t="shared" si="80"/>
        <v>0</v>
      </c>
      <c r="GR80" s="1">
        <f t="shared" si="81"/>
        <v>0</v>
      </c>
      <c r="GS80" s="1">
        <f t="shared" si="81"/>
        <v>0</v>
      </c>
      <c r="GT80" s="1">
        <f t="shared" si="81"/>
        <v>0</v>
      </c>
      <c r="GU80" s="1">
        <f t="shared" si="81"/>
        <v>0</v>
      </c>
      <c r="GV80" s="1">
        <f t="shared" si="81"/>
        <v>0</v>
      </c>
      <c r="GW80" s="1">
        <f t="shared" si="81"/>
        <v>0</v>
      </c>
      <c r="GX80" s="1">
        <f t="shared" si="81"/>
        <v>0</v>
      </c>
      <c r="GY80" s="1">
        <f t="shared" si="81"/>
        <v>0</v>
      </c>
      <c r="GZ80" s="1">
        <f t="shared" si="81"/>
        <v>0</v>
      </c>
      <c r="HA80" s="1">
        <f t="shared" si="81"/>
        <v>0</v>
      </c>
      <c r="HB80" s="1">
        <f t="shared" si="73"/>
        <v>0</v>
      </c>
      <c r="HC80" s="1">
        <f t="shared" si="73"/>
        <v>0</v>
      </c>
      <c r="HD80" s="1">
        <f t="shared" si="73"/>
        <v>0</v>
      </c>
      <c r="HE80" s="1">
        <f t="shared" si="73"/>
        <v>0</v>
      </c>
      <c r="HF80" s="1">
        <f t="shared" si="73"/>
        <v>0</v>
      </c>
      <c r="HG80" s="1">
        <f t="shared" si="73"/>
        <v>0</v>
      </c>
      <c r="HH80" s="1">
        <f t="shared" si="73"/>
        <v>0</v>
      </c>
      <c r="HI80" s="1">
        <f t="shared" si="73"/>
        <v>0</v>
      </c>
      <c r="HJ80" s="1">
        <f t="shared" si="73"/>
        <v>0</v>
      </c>
      <c r="HK80" s="1">
        <f t="shared" si="73"/>
        <v>0</v>
      </c>
      <c r="HL80" s="1">
        <f t="shared" si="82"/>
        <v>0</v>
      </c>
      <c r="HM80" s="1">
        <f t="shared" si="82"/>
        <v>0</v>
      </c>
      <c r="HN80" s="1">
        <f t="shared" si="82"/>
        <v>0</v>
      </c>
      <c r="HO80" s="1">
        <f t="shared" si="82"/>
        <v>0</v>
      </c>
      <c r="HP80" s="1">
        <f t="shared" si="82"/>
        <v>0</v>
      </c>
      <c r="HQ80" s="1">
        <f t="shared" si="82"/>
        <v>0</v>
      </c>
      <c r="HR80" s="1">
        <f t="shared" si="82"/>
        <v>0</v>
      </c>
      <c r="HS80" s="1">
        <f t="shared" si="82"/>
        <v>0</v>
      </c>
      <c r="HT80" s="1">
        <f t="shared" si="82"/>
        <v>0</v>
      </c>
      <c r="HU80" s="1">
        <f t="shared" si="82"/>
        <v>0</v>
      </c>
      <c r="HW80">
        <v>60</v>
      </c>
      <c r="HX80" s="15">
        <f t="shared" si="25"/>
        <v>0</v>
      </c>
      <c r="HY80">
        <f t="shared" si="49"/>
        <v>0</v>
      </c>
      <c r="HZ80" s="1" t="str">
        <f t="shared" si="26"/>
        <v/>
      </c>
      <c r="IA80" s="1">
        <f t="shared" si="27"/>
        <v>0</v>
      </c>
      <c r="IB80" t="str">
        <f t="shared" si="31"/>
        <v/>
      </c>
      <c r="IC80" t="str">
        <f t="shared" si="20"/>
        <v/>
      </c>
      <c r="ID80">
        <f>IF(HZ80&gt;$IC$18,1000,IF(HZ80=$IC$18,MIN(HZ80:$HZ$220),1000))</f>
        <v>1000</v>
      </c>
      <c r="IG80" s="1">
        <f t="shared" si="28"/>
        <v>0</v>
      </c>
      <c r="IH80" s="1">
        <f t="shared" si="21"/>
        <v>0</v>
      </c>
      <c r="II80" s="1">
        <f t="shared" si="29"/>
        <v>0</v>
      </c>
      <c r="IJ80" s="1">
        <f t="shared" si="30"/>
        <v>0</v>
      </c>
    </row>
    <row r="81" spans="1:244">
      <c r="A81">
        <v>61</v>
      </c>
      <c r="B81" t="str">
        <f t="shared" si="22"/>
        <v/>
      </c>
      <c r="C81" s="2" t="str">
        <f t="shared" si="23"/>
        <v/>
      </c>
      <c r="D81" s="28"/>
      <c r="E81" s="29"/>
      <c r="F81" s="30"/>
      <c r="G81" s="12" t="e">
        <f t="shared" si="0"/>
        <v>#VALUE!</v>
      </c>
      <c r="T81" s="16" t="str">
        <f t="shared" si="1"/>
        <v/>
      </c>
      <c r="U81" s="2">
        <v>61</v>
      </c>
      <c r="V81" s="2">
        <f>HLOOKUP($F$4,'tabulka hodnot'!$D$3:$J$203,'vypocet bodov do rebricka'!U81+1,0)</f>
        <v>63</v>
      </c>
      <c r="Y81" s="1" t="str">
        <f t="shared" si="24"/>
        <v>37-54</v>
      </c>
      <c r="Z81" s="1">
        <f t="shared" si="2"/>
        <v>3</v>
      </c>
      <c r="AA81" s="1" t="str">
        <f t="shared" si="3"/>
        <v>37</v>
      </c>
      <c r="AB81" s="1" t="str">
        <f t="shared" si="4"/>
        <v>54</v>
      </c>
      <c r="AC81">
        <f t="shared" si="5"/>
        <v>71</v>
      </c>
      <c r="AD81" s="1">
        <f t="shared" si="74"/>
        <v>0</v>
      </c>
      <c r="AE81" s="1">
        <f t="shared" si="74"/>
        <v>0</v>
      </c>
      <c r="AF81" s="1">
        <f t="shared" si="74"/>
        <v>0</v>
      </c>
      <c r="AG81" s="1">
        <f t="shared" si="74"/>
        <v>0</v>
      </c>
      <c r="AH81" s="1">
        <f t="shared" si="74"/>
        <v>0</v>
      </c>
      <c r="AI81" s="1">
        <f t="shared" si="74"/>
        <v>0</v>
      </c>
      <c r="AJ81" s="1">
        <f t="shared" si="74"/>
        <v>0</v>
      </c>
      <c r="AK81" s="1">
        <f t="shared" si="74"/>
        <v>0</v>
      </c>
      <c r="AL81" s="1">
        <f t="shared" si="74"/>
        <v>0</v>
      </c>
      <c r="AM81" s="1">
        <f t="shared" si="74"/>
        <v>0</v>
      </c>
      <c r="AN81" s="1">
        <f t="shared" si="74"/>
        <v>0</v>
      </c>
      <c r="AO81" s="1">
        <f t="shared" si="74"/>
        <v>0</v>
      </c>
      <c r="AP81" s="1">
        <f t="shared" si="74"/>
        <v>0</v>
      </c>
      <c r="AQ81" s="1">
        <f t="shared" si="74"/>
        <v>0</v>
      </c>
      <c r="AR81" s="1">
        <f t="shared" si="74"/>
        <v>0</v>
      </c>
      <c r="AS81" s="1">
        <f t="shared" si="74"/>
        <v>0</v>
      </c>
      <c r="AT81" s="1">
        <f t="shared" si="67"/>
        <v>0</v>
      </c>
      <c r="AU81" s="1">
        <f t="shared" si="67"/>
        <v>0</v>
      </c>
      <c r="AV81" s="1">
        <f t="shared" si="67"/>
        <v>0</v>
      </c>
      <c r="AW81" s="1">
        <f t="shared" si="67"/>
        <v>0</v>
      </c>
      <c r="AX81" s="1">
        <f t="shared" si="67"/>
        <v>0</v>
      </c>
      <c r="AY81" s="1">
        <f t="shared" si="67"/>
        <v>0</v>
      </c>
      <c r="AZ81" s="1">
        <f t="shared" si="67"/>
        <v>0</v>
      </c>
      <c r="BA81" s="1">
        <f t="shared" si="67"/>
        <v>0</v>
      </c>
      <c r="BB81" s="1">
        <f t="shared" si="67"/>
        <v>0</v>
      </c>
      <c r="BC81" s="1">
        <f t="shared" si="67"/>
        <v>0</v>
      </c>
      <c r="BD81" s="1">
        <f t="shared" si="67"/>
        <v>0</v>
      </c>
      <c r="BE81" s="1">
        <f t="shared" si="67"/>
        <v>0</v>
      </c>
      <c r="BF81" s="1">
        <f t="shared" si="67"/>
        <v>0</v>
      </c>
      <c r="BG81" s="1">
        <f t="shared" si="67"/>
        <v>0</v>
      </c>
      <c r="BH81" s="1">
        <f t="shared" si="68"/>
        <v>0</v>
      </c>
      <c r="BI81" s="1">
        <f t="shared" si="68"/>
        <v>0</v>
      </c>
      <c r="BJ81" s="1">
        <f t="shared" si="68"/>
        <v>0</v>
      </c>
      <c r="BK81" s="1">
        <f t="shared" si="68"/>
        <v>0</v>
      </c>
      <c r="BL81" s="1">
        <f t="shared" si="68"/>
        <v>0</v>
      </c>
      <c r="BM81" s="1">
        <f t="shared" si="68"/>
        <v>0</v>
      </c>
      <c r="BN81" s="1">
        <f t="shared" si="68"/>
        <v>75</v>
      </c>
      <c r="BO81" s="1">
        <f t="shared" si="68"/>
        <v>75</v>
      </c>
      <c r="BP81" s="1">
        <f t="shared" si="68"/>
        <v>75</v>
      </c>
      <c r="BQ81" s="1">
        <f t="shared" si="68"/>
        <v>75</v>
      </c>
      <c r="BR81" s="1">
        <f t="shared" si="68"/>
        <v>75</v>
      </c>
      <c r="BS81" s="1">
        <f t="shared" si="68"/>
        <v>75</v>
      </c>
      <c r="BT81" s="1">
        <f t="shared" si="68"/>
        <v>75</v>
      </c>
      <c r="BU81" s="1">
        <f t="shared" si="68"/>
        <v>75</v>
      </c>
      <c r="BV81" s="1">
        <f t="shared" si="68"/>
        <v>75</v>
      </c>
      <c r="BW81" s="1">
        <f t="shared" si="68"/>
        <v>75</v>
      </c>
      <c r="BX81" s="1">
        <f t="shared" si="75"/>
        <v>75</v>
      </c>
      <c r="BY81" s="1">
        <f t="shared" si="75"/>
        <v>75</v>
      </c>
      <c r="BZ81" s="1">
        <f t="shared" si="75"/>
        <v>63</v>
      </c>
      <c r="CA81" s="1">
        <f t="shared" si="75"/>
        <v>63</v>
      </c>
      <c r="CB81" s="1">
        <f t="shared" si="75"/>
        <v>63</v>
      </c>
      <c r="CC81" s="1">
        <f t="shared" si="75"/>
        <v>63</v>
      </c>
      <c r="CD81" s="1">
        <f t="shared" si="75"/>
        <v>63</v>
      </c>
      <c r="CE81" s="1">
        <f t="shared" si="75"/>
        <v>63</v>
      </c>
      <c r="CF81" s="1">
        <f t="shared" si="75"/>
        <v>0</v>
      </c>
      <c r="CG81" s="1">
        <f t="shared" si="75"/>
        <v>0</v>
      </c>
      <c r="CH81" s="1">
        <f t="shared" si="75"/>
        <v>0</v>
      </c>
      <c r="CI81" s="1">
        <f t="shared" si="75"/>
        <v>0</v>
      </c>
      <c r="CJ81" s="1">
        <f t="shared" si="75"/>
        <v>0</v>
      </c>
      <c r="CK81" s="1">
        <f t="shared" si="75"/>
        <v>0</v>
      </c>
      <c r="CL81" s="1">
        <f t="shared" si="69"/>
        <v>0</v>
      </c>
      <c r="CM81" s="1">
        <f t="shared" si="69"/>
        <v>0</v>
      </c>
      <c r="CN81" s="1">
        <f t="shared" si="69"/>
        <v>0</v>
      </c>
      <c r="CO81" s="1">
        <f t="shared" si="69"/>
        <v>0</v>
      </c>
      <c r="CP81" s="1">
        <f t="shared" si="69"/>
        <v>0</v>
      </c>
      <c r="CQ81" s="1">
        <f t="shared" si="69"/>
        <v>0</v>
      </c>
      <c r="CR81" s="1">
        <f t="shared" si="69"/>
        <v>0</v>
      </c>
      <c r="CS81" s="1">
        <f t="shared" si="69"/>
        <v>0</v>
      </c>
      <c r="CT81" s="1">
        <f t="shared" si="69"/>
        <v>0</v>
      </c>
      <c r="CU81" s="1">
        <f t="shared" si="69"/>
        <v>0</v>
      </c>
      <c r="CV81" s="1">
        <f t="shared" si="69"/>
        <v>0</v>
      </c>
      <c r="CW81" s="1">
        <f t="shared" si="69"/>
        <v>0</v>
      </c>
      <c r="CX81" s="1">
        <f t="shared" si="69"/>
        <v>0</v>
      </c>
      <c r="CY81" s="1">
        <f t="shared" si="69"/>
        <v>0</v>
      </c>
      <c r="CZ81" s="1">
        <f t="shared" si="69"/>
        <v>0</v>
      </c>
      <c r="DA81" s="1">
        <f t="shared" si="69"/>
        <v>0</v>
      </c>
      <c r="DB81" s="1">
        <f t="shared" si="76"/>
        <v>0</v>
      </c>
      <c r="DC81" s="1">
        <f t="shared" si="76"/>
        <v>0</v>
      </c>
      <c r="DD81" s="1">
        <f t="shared" si="76"/>
        <v>0</v>
      </c>
      <c r="DE81" s="1">
        <f t="shared" si="76"/>
        <v>0</v>
      </c>
      <c r="DF81" s="1">
        <f t="shared" si="76"/>
        <v>0</v>
      </c>
      <c r="DG81" s="1">
        <f t="shared" si="76"/>
        <v>0</v>
      </c>
      <c r="DH81" s="1">
        <f t="shared" si="76"/>
        <v>0</v>
      </c>
      <c r="DI81" s="1">
        <f t="shared" si="76"/>
        <v>0</v>
      </c>
      <c r="DJ81" s="1">
        <f t="shared" si="76"/>
        <v>0</v>
      </c>
      <c r="DK81" s="1">
        <f t="shared" si="76"/>
        <v>0</v>
      </c>
      <c r="DL81" s="1">
        <f t="shared" si="76"/>
        <v>0</v>
      </c>
      <c r="DM81" s="1">
        <f t="shared" si="76"/>
        <v>0</v>
      </c>
      <c r="DN81" s="1">
        <f t="shared" si="76"/>
        <v>0</v>
      </c>
      <c r="DO81" s="1">
        <f t="shared" si="76"/>
        <v>0</v>
      </c>
      <c r="DP81" s="1">
        <f t="shared" si="77"/>
        <v>0</v>
      </c>
      <c r="DQ81" s="1">
        <f t="shared" si="77"/>
        <v>0</v>
      </c>
      <c r="DR81" s="1">
        <f t="shared" si="77"/>
        <v>0</v>
      </c>
      <c r="DS81" s="1">
        <f t="shared" si="77"/>
        <v>0</v>
      </c>
      <c r="DT81" s="1">
        <f t="shared" si="77"/>
        <v>0</v>
      </c>
      <c r="DU81" s="1">
        <f t="shared" si="77"/>
        <v>0</v>
      </c>
      <c r="DV81" s="1">
        <f t="shared" si="77"/>
        <v>0</v>
      </c>
      <c r="DW81" s="1">
        <f t="shared" si="77"/>
        <v>0</v>
      </c>
      <c r="DX81" s="1">
        <f t="shared" si="77"/>
        <v>0</v>
      </c>
      <c r="DY81" s="1">
        <f t="shared" si="77"/>
        <v>0</v>
      </c>
      <c r="DZ81" s="1">
        <f t="shared" si="70"/>
        <v>0</v>
      </c>
      <c r="EA81" s="1">
        <f t="shared" si="70"/>
        <v>0</v>
      </c>
      <c r="EB81" s="1">
        <f t="shared" si="70"/>
        <v>0</v>
      </c>
      <c r="EC81" s="1">
        <f t="shared" si="70"/>
        <v>0</v>
      </c>
      <c r="ED81" s="1">
        <f t="shared" si="70"/>
        <v>0</v>
      </c>
      <c r="EE81" s="1">
        <f t="shared" si="70"/>
        <v>0</v>
      </c>
      <c r="EF81" s="1">
        <f t="shared" si="70"/>
        <v>0</v>
      </c>
      <c r="EG81" s="1">
        <f t="shared" si="70"/>
        <v>0</v>
      </c>
      <c r="EH81" s="1">
        <f t="shared" si="70"/>
        <v>0</v>
      </c>
      <c r="EI81" s="1">
        <f t="shared" si="70"/>
        <v>0</v>
      </c>
      <c r="EJ81" s="1">
        <f t="shared" si="71"/>
        <v>0</v>
      </c>
      <c r="EK81" s="1">
        <f t="shared" si="71"/>
        <v>0</v>
      </c>
      <c r="EL81" s="1">
        <f t="shared" si="71"/>
        <v>0</v>
      </c>
      <c r="EM81" s="1">
        <f t="shared" si="71"/>
        <v>0</v>
      </c>
      <c r="EN81" s="1">
        <f t="shared" si="71"/>
        <v>0</v>
      </c>
      <c r="EO81" s="1">
        <f t="shared" si="71"/>
        <v>0</v>
      </c>
      <c r="EP81" s="1">
        <f t="shared" si="71"/>
        <v>0</v>
      </c>
      <c r="EQ81" s="1">
        <f t="shared" si="71"/>
        <v>0</v>
      </c>
      <c r="ER81" s="1">
        <f t="shared" si="71"/>
        <v>0</v>
      </c>
      <c r="ES81" s="1">
        <f t="shared" si="71"/>
        <v>0</v>
      </c>
      <c r="ET81" s="1">
        <f t="shared" si="71"/>
        <v>0</v>
      </c>
      <c r="EU81" s="1">
        <f t="shared" si="71"/>
        <v>0</v>
      </c>
      <c r="EV81" s="1">
        <f t="shared" si="71"/>
        <v>0</v>
      </c>
      <c r="EW81" s="1">
        <f t="shared" si="71"/>
        <v>0</v>
      </c>
      <c r="EX81" s="1">
        <f t="shared" si="71"/>
        <v>0</v>
      </c>
      <c r="EY81" s="1">
        <f t="shared" si="71"/>
        <v>0</v>
      </c>
      <c r="EZ81" s="1">
        <f t="shared" si="78"/>
        <v>0</v>
      </c>
      <c r="FA81" s="1">
        <f t="shared" si="78"/>
        <v>0</v>
      </c>
      <c r="FB81" s="1">
        <f t="shared" si="78"/>
        <v>0</v>
      </c>
      <c r="FC81" s="1">
        <f t="shared" si="78"/>
        <v>0</v>
      </c>
      <c r="FD81" s="1">
        <f t="shared" si="78"/>
        <v>0</v>
      </c>
      <c r="FE81" s="1">
        <f t="shared" si="78"/>
        <v>0</v>
      </c>
      <c r="FF81" s="1">
        <f t="shared" si="78"/>
        <v>0</v>
      </c>
      <c r="FG81" s="1">
        <f t="shared" si="78"/>
        <v>0</v>
      </c>
      <c r="FH81" s="1">
        <f t="shared" si="78"/>
        <v>0</v>
      </c>
      <c r="FI81" s="1">
        <f t="shared" si="78"/>
        <v>0</v>
      </c>
      <c r="FJ81" s="1">
        <f t="shared" si="78"/>
        <v>0</v>
      </c>
      <c r="FK81" s="1">
        <f t="shared" si="78"/>
        <v>0</v>
      </c>
      <c r="FL81" s="1">
        <f t="shared" si="78"/>
        <v>0</v>
      </c>
      <c r="FM81" s="1">
        <f t="shared" si="78"/>
        <v>0</v>
      </c>
      <c r="FN81" s="1">
        <f t="shared" si="78"/>
        <v>0</v>
      </c>
      <c r="FO81" s="1">
        <f t="shared" si="78"/>
        <v>0</v>
      </c>
      <c r="FP81" s="1">
        <f t="shared" si="79"/>
        <v>0</v>
      </c>
      <c r="FQ81" s="1">
        <f t="shared" si="79"/>
        <v>0</v>
      </c>
      <c r="FR81" s="1">
        <f t="shared" si="79"/>
        <v>0</v>
      </c>
      <c r="FS81" s="1">
        <f t="shared" si="79"/>
        <v>0</v>
      </c>
      <c r="FT81" s="1">
        <f t="shared" si="79"/>
        <v>0</v>
      </c>
      <c r="FU81" s="1">
        <f t="shared" si="79"/>
        <v>0</v>
      </c>
      <c r="FV81" s="1">
        <f t="shared" si="79"/>
        <v>0</v>
      </c>
      <c r="FW81" s="1">
        <f t="shared" si="79"/>
        <v>0</v>
      </c>
      <c r="FX81" s="1">
        <f t="shared" si="79"/>
        <v>0</v>
      </c>
      <c r="FY81" s="1">
        <f t="shared" si="79"/>
        <v>0</v>
      </c>
      <c r="FZ81" s="1">
        <f t="shared" si="79"/>
        <v>0</v>
      </c>
      <c r="GA81" s="1">
        <f t="shared" si="79"/>
        <v>0</v>
      </c>
      <c r="GB81" s="1">
        <f t="shared" si="79"/>
        <v>0</v>
      </c>
      <c r="GC81" s="1">
        <f t="shared" si="79"/>
        <v>0</v>
      </c>
      <c r="GD81" s="1">
        <f t="shared" si="79"/>
        <v>0</v>
      </c>
      <c r="GE81" s="1">
        <f t="shared" si="79"/>
        <v>0</v>
      </c>
      <c r="GF81" s="1">
        <f t="shared" si="80"/>
        <v>0</v>
      </c>
      <c r="GG81" s="1">
        <f t="shared" si="80"/>
        <v>0</v>
      </c>
      <c r="GH81" s="1">
        <f t="shared" si="80"/>
        <v>0</v>
      </c>
      <c r="GI81" s="1">
        <f t="shared" si="80"/>
        <v>0</v>
      </c>
      <c r="GJ81" s="1">
        <f t="shared" si="80"/>
        <v>0</v>
      </c>
      <c r="GK81" s="1">
        <f t="shared" si="80"/>
        <v>0</v>
      </c>
      <c r="GL81" s="1">
        <f t="shared" si="80"/>
        <v>0</v>
      </c>
      <c r="GM81" s="1">
        <f t="shared" si="80"/>
        <v>0</v>
      </c>
      <c r="GN81" s="1">
        <f t="shared" si="80"/>
        <v>0</v>
      </c>
      <c r="GO81" s="1">
        <f t="shared" si="80"/>
        <v>0</v>
      </c>
      <c r="GP81" s="1">
        <f t="shared" si="80"/>
        <v>0</v>
      </c>
      <c r="GQ81" s="1">
        <f t="shared" si="80"/>
        <v>0</v>
      </c>
      <c r="GR81" s="1">
        <f t="shared" si="81"/>
        <v>0</v>
      </c>
      <c r="GS81" s="1">
        <f t="shared" si="81"/>
        <v>0</v>
      </c>
      <c r="GT81" s="1">
        <f t="shared" si="81"/>
        <v>0</v>
      </c>
      <c r="GU81" s="1">
        <f t="shared" si="81"/>
        <v>0</v>
      </c>
      <c r="GV81" s="1">
        <f t="shared" si="81"/>
        <v>0</v>
      </c>
      <c r="GW81" s="1">
        <f t="shared" si="81"/>
        <v>0</v>
      </c>
      <c r="GX81" s="1">
        <f t="shared" si="81"/>
        <v>0</v>
      </c>
      <c r="GY81" s="1">
        <f t="shared" si="81"/>
        <v>0</v>
      </c>
      <c r="GZ81" s="1">
        <f t="shared" si="81"/>
        <v>0</v>
      </c>
      <c r="HA81" s="1">
        <f t="shared" si="81"/>
        <v>0</v>
      </c>
      <c r="HB81" s="1">
        <f t="shared" si="73"/>
        <v>0</v>
      </c>
      <c r="HC81" s="1">
        <f t="shared" si="73"/>
        <v>0</v>
      </c>
      <c r="HD81" s="1">
        <f t="shared" si="73"/>
        <v>0</v>
      </c>
      <c r="HE81" s="1">
        <f t="shared" si="73"/>
        <v>0</v>
      </c>
      <c r="HF81" s="1">
        <f t="shared" si="73"/>
        <v>0</v>
      </c>
      <c r="HG81" s="1">
        <f t="shared" si="73"/>
        <v>0</v>
      </c>
      <c r="HH81" s="1">
        <f t="shared" si="73"/>
        <v>0</v>
      </c>
      <c r="HI81" s="1">
        <f t="shared" si="73"/>
        <v>0</v>
      </c>
      <c r="HJ81" s="1">
        <f t="shared" si="73"/>
        <v>0</v>
      </c>
      <c r="HK81" s="1">
        <f t="shared" si="73"/>
        <v>0</v>
      </c>
      <c r="HL81" s="1">
        <f t="shared" si="82"/>
        <v>0</v>
      </c>
      <c r="HM81" s="1">
        <f t="shared" si="82"/>
        <v>0</v>
      </c>
      <c r="HN81" s="1">
        <f t="shared" si="82"/>
        <v>0</v>
      </c>
      <c r="HO81" s="1">
        <f t="shared" si="82"/>
        <v>0</v>
      </c>
      <c r="HP81" s="1">
        <f t="shared" si="82"/>
        <v>0</v>
      </c>
      <c r="HQ81" s="1">
        <f t="shared" si="82"/>
        <v>0</v>
      </c>
      <c r="HR81" s="1">
        <f t="shared" si="82"/>
        <v>0</v>
      </c>
      <c r="HS81" s="1">
        <f t="shared" si="82"/>
        <v>0</v>
      </c>
      <c r="HT81" s="1">
        <f t="shared" si="82"/>
        <v>0</v>
      </c>
      <c r="HU81" s="1">
        <f t="shared" si="82"/>
        <v>0</v>
      </c>
      <c r="HW81">
        <v>61</v>
      </c>
      <c r="HX81" s="15">
        <f t="shared" si="25"/>
        <v>0</v>
      </c>
      <c r="HY81">
        <f t="shared" si="49"/>
        <v>0</v>
      </c>
      <c r="HZ81" s="1" t="str">
        <f t="shared" si="26"/>
        <v/>
      </c>
      <c r="IA81" s="1">
        <f t="shared" si="27"/>
        <v>0</v>
      </c>
      <c r="IB81" t="str">
        <f t="shared" si="31"/>
        <v/>
      </c>
      <c r="IC81" t="str">
        <f t="shared" si="20"/>
        <v/>
      </c>
      <c r="ID81">
        <f>IF(HZ81&gt;$IC$18,1000,IF(HZ81=$IC$18,MIN(HZ81:$HZ$220),1000))</f>
        <v>1000</v>
      </c>
      <c r="IG81" s="1">
        <f t="shared" si="28"/>
        <v>0</v>
      </c>
      <c r="IH81" s="1">
        <f t="shared" si="21"/>
        <v>0</v>
      </c>
      <c r="II81" s="1">
        <f t="shared" si="29"/>
        <v>0</v>
      </c>
      <c r="IJ81" s="1">
        <f t="shared" si="30"/>
        <v>0</v>
      </c>
    </row>
    <row r="82" spans="1:244">
      <c r="A82">
        <v>62</v>
      </c>
      <c r="B82" t="str">
        <f t="shared" si="22"/>
        <v/>
      </c>
      <c r="C82" s="2" t="str">
        <f t="shared" si="23"/>
        <v/>
      </c>
      <c r="D82" s="28"/>
      <c r="E82" s="29"/>
      <c r="F82" s="30"/>
      <c r="G82" s="12" t="e">
        <f t="shared" si="0"/>
        <v>#VALUE!</v>
      </c>
      <c r="T82" s="16" t="str">
        <f t="shared" si="1"/>
        <v/>
      </c>
      <c r="U82" s="2">
        <v>62</v>
      </c>
      <c r="V82" s="2">
        <f>HLOOKUP($F$4,'tabulka hodnot'!$D$3:$J$203,'vypocet bodov do rebricka'!U82+1,0)</f>
        <v>63</v>
      </c>
      <c r="Y82" s="1" t="str">
        <f t="shared" si="24"/>
        <v>37-54</v>
      </c>
      <c r="Z82" s="1">
        <f t="shared" si="2"/>
        <v>3</v>
      </c>
      <c r="AA82" s="1" t="str">
        <f t="shared" si="3"/>
        <v>37</v>
      </c>
      <c r="AB82" s="1" t="str">
        <f t="shared" si="4"/>
        <v>54</v>
      </c>
      <c r="AC82">
        <f t="shared" si="5"/>
        <v>71</v>
      </c>
      <c r="AD82" s="1">
        <f t="shared" si="74"/>
        <v>0</v>
      </c>
      <c r="AE82" s="1">
        <f t="shared" si="74"/>
        <v>0</v>
      </c>
      <c r="AF82" s="1">
        <f t="shared" si="74"/>
        <v>0</v>
      </c>
      <c r="AG82" s="1">
        <f t="shared" si="74"/>
        <v>0</v>
      </c>
      <c r="AH82" s="1">
        <f t="shared" si="74"/>
        <v>0</v>
      </c>
      <c r="AI82" s="1">
        <f t="shared" si="74"/>
        <v>0</v>
      </c>
      <c r="AJ82" s="1">
        <f t="shared" si="74"/>
        <v>0</v>
      </c>
      <c r="AK82" s="1">
        <f t="shared" si="74"/>
        <v>0</v>
      </c>
      <c r="AL82" s="1">
        <f t="shared" si="74"/>
        <v>0</v>
      </c>
      <c r="AM82" s="1">
        <f t="shared" si="74"/>
        <v>0</v>
      </c>
      <c r="AN82" s="1">
        <f t="shared" si="74"/>
        <v>0</v>
      </c>
      <c r="AO82" s="1">
        <f t="shared" si="74"/>
        <v>0</v>
      </c>
      <c r="AP82" s="1">
        <f t="shared" si="74"/>
        <v>0</v>
      </c>
      <c r="AQ82" s="1">
        <f t="shared" si="74"/>
        <v>0</v>
      </c>
      <c r="AR82" s="1">
        <f t="shared" si="74"/>
        <v>0</v>
      </c>
      <c r="AS82" s="1">
        <f t="shared" si="74"/>
        <v>0</v>
      </c>
      <c r="AT82" s="1">
        <f t="shared" si="67"/>
        <v>0</v>
      </c>
      <c r="AU82" s="1">
        <f t="shared" si="67"/>
        <v>0</v>
      </c>
      <c r="AV82" s="1">
        <f t="shared" si="67"/>
        <v>0</v>
      </c>
      <c r="AW82" s="1">
        <f t="shared" si="67"/>
        <v>0</v>
      </c>
      <c r="AX82" s="1">
        <f t="shared" si="67"/>
        <v>0</v>
      </c>
      <c r="AY82" s="1">
        <f t="shared" si="67"/>
        <v>0</v>
      </c>
      <c r="AZ82" s="1">
        <f t="shared" si="67"/>
        <v>0</v>
      </c>
      <c r="BA82" s="1">
        <f t="shared" si="67"/>
        <v>0</v>
      </c>
      <c r="BB82" s="1">
        <f t="shared" si="67"/>
        <v>0</v>
      </c>
      <c r="BC82" s="1">
        <f t="shared" si="67"/>
        <v>0</v>
      </c>
      <c r="BD82" s="1">
        <f t="shared" si="67"/>
        <v>0</v>
      </c>
      <c r="BE82" s="1">
        <f t="shared" si="67"/>
        <v>0</v>
      </c>
      <c r="BF82" s="1">
        <f t="shared" si="67"/>
        <v>0</v>
      </c>
      <c r="BG82" s="1">
        <f t="shared" si="67"/>
        <v>0</v>
      </c>
      <c r="BH82" s="1">
        <f t="shared" si="68"/>
        <v>0</v>
      </c>
      <c r="BI82" s="1">
        <f t="shared" si="68"/>
        <v>0</v>
      </c>
      <c r="BJ82" s="1">
        <f t="shared" si="68"/>
        <v>0</v>
      </c>
      <c r="BK82" s="1">
        <f t="shared" si="68"/>
        <v>0</v>
      </c>
      <c r="BL82" s="1">
        <f t="shared" si="68"/>
        <v>0</v>
      </c>
      <c r="BM82" s="1">
        <f t="shared" si="68"/>
        <v>0</v>
      </c>
      <c r="BN82" s="1">
        <f t="shared" si="68"/>
        <v>75</v>
      </c>
      <c r="BO82" s="1">
        <f t="shared" si="68"/>
        <v>75</v>
      </c>
      <c r="BP82" s="1">
        <f t="shared" si="68"/>
        <v>75</v>
      </c>
      <c r="BQ82" s="1">
        <f t="shared" si="68"/>
        <v>75</v>
      </c>
      <c r="BR82" s="1">
        <f t="shared" si="68"/>
        <v>75</v>
      </c>
      <c r="BS82" s="1">
        <f t="shared" si="68"/>
        <v>75</v>
      </c>
      <c r="BT82" s="1">
        <f t="shared" si="68"/>
        <v>75</v>
      </c>
      <c r="BU82" s="1">
        <f t="shared" si="68"/>
        <v>75</v>
      </c>
      <c r="BV82" s="1">
        <f t="shared" si="68"/>
        <v>75</v>
      </c>
      <c r="BW82" s="1">
        <f t="shared" si="68"/>
        <v>75</v>
      </c>
      <c r="BX82" s="1">
        <f t="shared" si="75"/>
        <v>75</v>
      </c>
      <c r="BY82" s="1">
        <f t="shared" si="75"/>
        <v>75</v>
      </c>
      <c r="BZ82" s="1">
        <f t="shared" si="75"/>
        <v>63</v>
      </c>
      <c r="CA82" s="1">
        <f t="shared" si="75"/>
        <v>63</v>
      </c>
      <c r="CB82" s="1">
        <f t="shared" si="75"/>
        <v>63</v>
      </c>
      <c r="CC82" s="1">
        <f t="shared" si="75"/>
        <v>63</v>
      </c>
      <c r="CD82" s="1">
        <f t="shared" si="75"/>
        <v>63</v>
      </c>
      <c r="CE82" s="1">
        <f t="shared" si="75"/>
        <v>63</v>
      </c>
      <c r="CF82" s="1">
        <f t="shared" si="75"/>
        <v>0</v>
      </c>
      <c r="CG82" s="1">
        <f t="shared" si="75"/>
        <v>0</v>
      </c>
      <c r="CH82" s="1">
        <f t="shared" si="75"/>
        <v>0</v>
      </c>
      <c r="CI82" s="1">
        <f t="shared" si="75"/>
        <v>0</v>
      </c>
      <c r="CJ82" s="1">
        <f t="shared" si="75"/>
        <v>0</v>
      </c>
      <c r="CK82" s="1">
        <f t="shared" si="75"/>
        <v>0</v>
      </c>
      <c r="CL82" s="1">
        <f t="shared" si="69"/>
        <v>0</v>
      </c>
      <c r="CM82" s="1">
        <f t="shared" si="69"/>
        <v>0</v>
      </c>
      <c r="CN82" s="1">
        <f t="shared" si="69"/>
        <v>0</v>
      </c>
      <c r="CO82" s="1">
        <f t="shared" si="69"/>
        <v>0</v>
      </c>
      <c r="CP82" s="1">
        <f t="shared" si="69"/>
        <v>0</v>
      </c>
      <c r="CQ82" s="1">
        <f t="shared" si="69"/>
        <v>0</v>
      </c>
      <c r="CR82" s="1">
        <f t="shared" si="69"/>
        <v>0</v>
      </c>
      <c r="CS82" s="1">
        <f t="shared" si="69"/>
        <v>0</v>
      </c>
      <c r="CT82" s="1">
        <f t="shared" si="69"/>
        <v>0</v>
      </c>
      <c r="CU82" s="1">
        <f t="shared" si="69"/>
        <v>0</v>
      </c>
      <c r="CV82" s="1">
        <f t="shared" si="69"/>
        <v>0</v>
      </c>
      <c r="CW82" s="1">
        <f t="shared" si="69"/>
        <v>0</v>
      </c>
      <c r="CX82" s="1">
        <f t="shared" si="69"/>
        <v>0</v>
      </c>
      <c r="CY82" s="1">
        <f t="shared" si="69"/>
        <v>0</v>
      </c>
      <c r="CZ82" s="1">
        <f t="shared" si="69"/>
        <v>0</v>
      </c>
      <c r="DA82" s="1">
        <f t="shared" si="69"/>
        <v>0</v>
      </c>
      <c r="DB82" s="1">
        <f t="shared" si="76"/>
        <v>0</v>
      </c>
      <c r="DC82" s="1">
        <f t="shared" si="76"/>
        <v>0</v>
      </c>
      <c r="DD82" s="1">
        <f t="shared" si="76"/>
        <v>0</v>
      </c>
      <c r="DE82" s="1">
        <f t="shared" si="76"/>
        <v>0</v>
      </c>
      <c r="DF82" s="1">
        <f t="shared" si="76"/>
        <v>0</v>
      </c>
      <c r="DG82" s="1">
        <f t="shared" si="76"/>
        <v>0</v>
      </c>
      <c r="DH82" s="1">
        <f t="shared" si="76"/>
        <v>0</v>
      </c>
      <c r="DI82" s="1">
        <f t="shared" si="76"/>
        <v>0</v>
      </c>
      <c r="DJ82" s="1">
        <f t="shared" si="76"/>
        <v>0</v>
      </c>
      <c r="DK82" s="1">
        <f t="shared" si="76"/>
        <v>0</v>
      </c>
      <c r="DL82" s="1">
        <f t="shared" si="76"/>
        <v>0</v>
      </c>
      <c r="DM82" s="1">
        <f t="shared" si="76"/>
        <v>0</v>
      </c>
      <c r="DN82" s="1">
        <f t="shared" si="76"/>
        <v>0</v>
      </c>
      <c r="DO82" s="1">
        <f t="shared" si="76"/>
        <v>0</v>
      </c>
      <c r="DP82" s="1">
        <f t="shared" si="77"/>
        <v>0</v>
      </c>
      <c r="DQ82" s="1">
        <f t="shared" si="77"/>
        <v>0</v>
      </c>
      <c r="DR82" s="1">
        <f t="shared" si="77"/>
        <v>0</v>
      </c>
      <c r="DS82" s="1">
        <f t="shared" si="77"/>
        <v>0</v>
      </c>
      <c r="DT82" s="1">
        <f t="shared" si="77"/>
        <v>0</v>
      </c>
      <c r="DU82" s="1">
        <f t="shared" si="77"/>
        <v>0</v>
      </c>
      <c r="DV82" s="1">
        <f t="shared" si="77"/>
        <v>0</v>
      </c>
      <c r="DW82" s="1">
        <f t="shared" si="77"/>
        <v>0</v>
      </c>
      <c r="DX82" s="1">
        <f t="shared" si="77"/>
        <v>0</v>
      </c>
      <c r="DY82" s="1">
        <f t="shared" si="77"/>
        <v>0</v>
      </c>
      <c r="DZ82" s="1">
        <f t="shared" si="70"/>
        <v>0</v>
      </c>
      <c r="EA82" s="1">
        <f t="shared" si="70"/>
        <v>0</v>
      </c>
      <c r="EB82" s="1">
        <f t="shared" si="70"/>
        <v>0</v>
      </c>
      <c r="EC82" s="1">
        <f t="shared" si="70"/>
        <v>0</v>
      </c>
      <c r="ED82" s="1">
        <f t="shared" si="70"/>
        <v>0</v>
      </c>
      <c r="EE82" s="1">
        <f t="shared" si="70"/>
        <v>0</v>
      </c>
      <c r="EF82" s="1">
        <f t="shared" si="70"/>
        <v>0</v>
      </c>
      <c r="EG82" s="1">
        <f t="shared" si="70"/>
        <v>0</v>
      </c>
      <c r="EH82" s="1">
        <f t="shared" si="70"/>
        <v>0</v>
      </c>
      <c r="EI82" s="1">
        <f t="shared" si="70"/>
        <v>0</v>
      </c>
      <c r="EJ82" s="1">
        <f t="shared" si="71"/>
        <v>0</v>
      </c>
      <c r="EK82" s="1">
        <f t="shared" si="71"/>
        <v>0</v>
      </c>
      <c r="EL82" s="1">
        <f t="shared" si="71"/>
        <v>0</v>
      </c>
      <c r="EM82" s="1">
        <f t="shared" si="71"/>
        <v>0</v>
      </c>
      <c r="EN82" s="1">
        <f t="shared" si="71"/>
        <v>0</v>
      </c>
      <c r="EO82" s="1">
        <f t="shared" si="71"/>
        <v>0</v>
      </c>
      <c r="EP82" s="1">
        <f t="shared" si="71"/>
        <v>0</v>
      </c>
      <c r="EQ82" s="1">
        <f t="shared" si="71"/>
        <v>0</v>
      </c>
      <c r="ER82" s="1">
        <f t="shared" si="71"/>
        <v>0</v>
      </c>
      <c r="ES82" s="1">
        <f t="shared" si="71"/>
        <v>0</v>
      </c>
      <c r="ET82" s="1">
        <f t="shared" si="71"/>
        <v>0</v>
      </c>
      <c r="EU82" s="1">
        <f t="shared" si="71"/>
        <v>0</v>
      </c>
      <c r="EV82" s="1">
        <f t="shared" si="71"/>
        <v>0</v>
      </c>
      <c r="EW82" s="1">
        <f t="shared" si="71"/>
        <v>0</v>
      </c>
      <c r="EX82" s="1">
        <f t="shared" si="71"/>
        <v>0</v>
      </c>
      <c r="EY82" s="1">
        <f t="shared" si="71"/>
        <v>0</v>
      </c>
      <c r="EZ82" s="1">
        <f t="shared" si="78"/>
        <v>0</v>
      </c>
      <c r="FA82" s="1">
        <f t="shared" si="78"/>
        <v>0</v>
      </c>
      <c r="FB82" s="1">
        <f t="shared" si="78"/>
        <v>0</v>
      </c>
      <c r="FC82" s="1">
        <f t="shared" si="78"/>
        <v>0</v>
      </c>
      <c r="FD82" s="1">
        <f t="shared" si="78"/>
        <v>0</v>
      </c>
      <c r="FE82" s="1">
        <f t="shared" si="78"/>
        <v>0</v>
      </c>
      <c r="FF82" s="1">
        <f t="shared" si="78"/>
        <v>0</v>
      </c>
      <c r="FG82" s="1">
        <f t="shared" si="78"/>
        <v>0</v>
      </c>
      <c r="FH82" s="1">
        <f t="shared" si="78"/>
        <v>0</v>
      </c>
      <c r="FI82" s="1">
        <f t="shared" si="78"/>
        <v>0</v>
      </c>
      <c r="FJ82" s="1">
        <f t="shared" si="78"/>
        <v>0</v>
      </c>
      <c r="FK82" s="1">
        <f t="shared" si="78"/>
        <v>0</v>
      </c>
      <c r="FL82" s="1">
        <f t="shared" si="78"/>
        <v>0</v>
      </c>
      <c r="FM82" s="1">
        <f t="shared" si="78"/>
        <v>0</v>
      </c>
      <c r="FN82" s="1">
        <f t="shared" si="78"/>
        <v>0</v>
      </c>
      <c r="FO82" s="1">
        <f t="shared" si="78"/>
        <v>0</v>
      </c>
      <c r="FP82" s="1">
        <f t="shared" si="79"/>
        <v>0</v>
      </c>
      <c r="FQ82" s="1">
        <f t="shared" si="79"/>
        <v>0</v>
      </c>
      <c r="FR82" s="1">
        <f t="shared" si="79"/>
        <v>0</v>
      </c>
      <c r="FS82" s="1">
        <f t="shared" si="79"/>
        <v>0</v>
      </c>
      <c r="FT82" s="1">
        <f t="shared" si="79"/>
        <v>0</v>
      </c>
      <c r="FU82" s="1">
        <f t="shared" si="79"/>
        <v>0</v>
      </c>
      <c r="FV82" s="1">
        <f t="shared" si="79"/>
        <v>0</v>
      </c>
      <c r="FW82" s="1">
        <f t="shared" si="79"/>
        <v>0</v>
      </c>
      <c r="FX82" s="1">
        <f t="shared" si="79"/>
        <v>0</v>
      </c>
      <c r="FY82" s="1">
        <f t="shared" si="79"/>
        <v>0</v>
      </c>
      <c r="FZ82" s="1">
        <f t="shared" si="79"/>
        <v>0</v>
      </c>
      <c r="GA82" s="1">
        <f t="shared" si="79"/>
        <v>0</v>
      </c>
      <c r="GB82" s="1">
        <f t="shared" si="79"/>
        <v>0</v>
      </c>
      <c r="GC82" s="1">
        <f t="shared" si="79"/>
        <v>0</v>
      </c>
      <c r="GD82" s="1">
        <f t="shared" si="79"/>
        <v>0</v>
      </c>
      <c r="GE82" s="1">
        <f t="shared" si="79"/>
        <v>0</v>
      </c>
      <c r="GF82" s="1">
        <f t="shared" si="80"/>
        <v>0</v>
      </c>
      <c r="GG82" s="1">
        <f t="shared" si="80"/>
        <v>0</v>
      </c>
      <c r="GH82" s="1">
        <f t="shared" si="80"/>
        <v>0</v>
      </c>
      <c r="GI82" s="1">
        <f t="shared" si="80"/>
        <v>0</v>
      </c>
      <c r="GJ82" s="1">
        <f t="shared" si="80"/>
        <v>0</v>
      </c>
      <c r="GK82" s="1">
        <f t="shared" si="80"/>
        <v>0</v>
      </c>
      <c r="GL82" s="1">
        <f t="shared" si="80"/>
        <v>0</v>
      </c>
      <c r="GM82" s="1">
        <f t="shared" si="80"/>
        <v>0</v>
      </c>
      <c r="GN82" s="1">
        <f t="shared" si="80"/>
        <v>0</v>
      </c>
      <c r="GO82" s="1">
        <f t="shared" si="80"/>
        <v>0</v>
      </c>
      <c r="GP82" s="1">
        <f t="shared" si="80"/>
        <v>0</v>
      </c>
      <c r="GQ82" s="1">
        <f t="shared" si="80"/>
        <v>0</v>
      </c>
      <c r="GR82" s="1">
        <f t="shared" si="81"/>
        <v>0</v>
      </c>
      <c r="GS82" s="1">
        <f t="shared" si="81"/>
        <v>0</v>
      </c>
      <c r="GT82" s="1">
        <f t="shared" si="81"/>
        <v>0</v>
      </c>
      <c r="GU82" s="1">
        <f t="shared" si="81"/>
        <v>0</v>
      </c>
      <c r="GV82" s="1">
        <f t="shared" si="81"/>
        <v>0</v>
      </c>
      <c r="GW82" s="1">
        <f t="shared" si="81"/>
        <v>0</v>
      </c>
      <c r="GX82" s="1">
        <f t="shared" si="81"/>
        <v>0</v>
      </c>
      <c r="GY82" s="1">
        <f t="shared" si="81"/>
        <v>0</v>
      </c>
      <c r="GZ82" s="1">
        <f t="shared" si="81"/>
        <v>0</v>
      </c>
      <c r="HA82" s="1">
        <f t="shared" si="81"/>
        <v>0</v>
      </c>
      <c r="HB82" s="1">
        <f t="shared" si="73"/>
        <v>0</v>
      </c>
      <c r="HC82" s="1">
        <f t="shared" si="73"/>
        <v>0</v>
      </c>
      <c r="HD82" s="1">
        <f t="shared" si="73"/>
        <v>0</v>
      </c>
      <c r="HE82" s="1">
        <f t="shared" si="73"/>
        <v>0</v>
      </c>
      <c r="HF82" s="1">
        <f t="shared" si="73"/>
        <v>0</v>
      </c>
      <c r="HG82" s="1">
        <f t="shared" si="73"/>
        <v>0</v>
      </c>
      <c r="HH82" s="1">
        <f t="shared" si="73"/>
        <v>0</v>
      </c>
      <c r="HI82" s="1">
        <f t="shared" si="73"/>
        <v>0</v>
      </c>
      <c r="HJ82" s="1">
        <f t="shared" si="73"/>
        <v>0</v>
      </c>
      <c r="HK82" s="1">
        <f t="shared" si="73"/>
        <v>0</v>
      </c>
      <c r="HL82" s="1">
        <f t="shared" si="82"/>
        <v>0</v>
      </c>
      <c r="HM82" s="1">
        <f t="shared" si="82"/>
        <v>0</v>
      </c>
      <c r="HN82" s="1">
        <f t="shared" si="82"/>
        <v>0</v>
      </c>
      <c r="HO82" s="1">
        <f t="shared" si="82"/>
        <v>0</v>
      </c>
      <c r="HP82" s="1">
        <f t="shared" si="82"/>
        <v>0</v>
      </c>
      <c r="HQ82" s="1">
        <f t="shared" si="82"/>
        <v>0</v>
      </c>
      <c r="HR82" s="1">
        <f t="shared" si="82"/>
        <v>0</v>
      </c>
      <c r="HS82" s="1">
        <f t="shared" si="82"/>
        <v>0</v>
      </c>
      <c r="HT82" s="1">
        <f t="shared" si="82"/>
        <v>0</v>
      </c>
      <c r="HU82" s="1">
        <f t="shared" si="82"/>
        <v>0</v>
      </c>
      <c r="HW82">
        <v>62</v>
      </c>
      <c r="HX82" s="15">
        <f t="shared" si="25"/>
        <v>0</v>
      </c>
      <c r="HY82">
        <f t="shared" si="49"/>
        <v>0</v>
      </c>
      <c r="HZ82" s="1" t="str">
        <f t="shared" si="26"/>
        <v/>
      </c>
      <c r="IA82" s="1">
        <f t="shared" si="27"/>
        <v>0</v>
      </c>
      <c r="IB82" t="str">
        <f t="shared" si="31"/>
        <v/>
      </c>
      <c r="IC82" t="str">
        <f t="shared" si="20"/>
        <v/>
      </c>
      <c r="ID82">
        <f>IF(HZ82&gt;$IC$18,1000,IF(HZ82=$IC$18,MIN(HZ82:$HZ$220),1000))</f>
        <v>1000</v>
      </c>
      <c r="IG82" s="1">
        <f t="shared" si="28"/>
        <v>0</v>
      </c>
      <c r="IH82" s="1">
        <f t="shared" si="21"/>
        <v>0</v>
      </c>
      <c r="II82" s="1">
        <f t="shared" si="29"/>
        <v>0</v>
      </c>
      <c r="IJ82" s="1">
        <f t="shared" si="30"/>
        <v>0</v>
      </c>
    </row>
    <row r="83" spans="1:244">
      <c r="A83">
        <v>63</v>
      </c>
      <c r="B83" t="str">
        <f t="shared" si="22"/>
        <v/>
      </c>
      <c r="C83" s="2" t="str">
        <f t="shared" si="23"/>
        <v/>
      </c>
      <c r="D83" s="28"/>
      <c r="E83" s="29"/>
      <c r="F83" s="30"/>
      <c r="G83" s="12" t="e">
        <f t="shared" si="0"/>
        <v>#VALUE!</v>
      </c>
      <c r="T83" s="16" t="str">
        <f t="shared" si="1"/>
        <v/>
      </c>
      <c r="U83" s="2">
        <v>63</v>
      </c>
      <c r="V83" s="2">
        <f>HLOOKUP($F$4,'tabulka hodnot'!$D$3:$J$203,'vypocet bodov do rebricka'!U83+1,0)</f>
        <v>63</v>
      </c>
      <c r="Y83" s="1" t="str">
        <f t="shared" si="24"/>
        <v>37-54</v>
      </c>
      <c r="Z83" s="1">
        <f t="shared" si="2"/>
        <v>3</v>
      </c>
      <c r="AA83" s="1" t="str">
        <f t="shared" si="3"/>
        <v>37</v>
      </c>
      <c r="AB83" s="1" t="str">
        <f t="shared" si="4"/>
        <v>54</v>
      </c>
      <c r="AC83">
        <f t="shared" si="5"/>
        <v>71</v>
      </c>
      <c r="AD83" s="1">
        <f t="shared" si="74"/>
        <v>0</v>
      </c>
      <c r="AE83" s="1">
        <f t="shared" si="74"/>
        <v>0</v>
      </c>
      <c r="AF83" s="1">
        <f t="shared" si="74"/>
        <v>0</v>
      </c>
      <c r="AG83" s="1">
        <f t="shared" si="74"/>
        <v>0</v>
      </c>
      <c r="AH83" s="1">
        <f t="shared" si="74"/>
        <v>0</v>
      </c>
      <c r="AI83" s="1">
        <f t="shared" si="74"/>
        <v>0</v>
      </c>
      <c r="AJ83" s="1">
        <f t="shared" si="74"/>
        <v>0</v>
      </c>
      <c r="AK83" s="1">
        <f t="shared" si="74"/>
        <v>0</v>
      </c>
      <c r="AL83" s="1">
        <f t="shared" si="74"/>
        <v>0</v>
      </c>
      <c r="AM83" s="1">
        <f t="shared" si="74"/>
        <v>0</v>
      </c>
      <c r="AN83" s="1">
        <f t="shared" si="74"/>
        <v>0</v>
      </c>
      <c r="AO83" s="1">
        <f t="shared" si="74"/>
        <v>0</v>
      </c>
      <c r="AP83" s="1">
        <f t="shared" si="74"/>
        <v>0</v>
      </c>
      <c r="AQ83" s="1">
        <f t="shared" si="74"/>
        <v>0</v>
      </c>
      <c r="AR83" s="1">
        <f t="shared" si="74"/>
        <v>0</v>
      </c>
      <c r="AS83" s="1">
        <f t="shared" si="74"/>
        <v>0</v>
      </c>
      <c r="AT83" s="1">
        <f t="shared" si="67"/>
        <v>0</v>
      </c>
      <c r="AU83" s="1">
        <f t="shared" si="67"/>
        <v>0</v>
      </c>
      <c r="AV83" s="1">
        <f t="shared" si="67"/>
        <v>0</v>
      </c>
      <c r="AW83" s="1">
        <f t="shared" si="67"/>
        <v>0</v>
      </c>
      <c r="AX83" s="1">
        <f t="shared" si="67"/>
        <v>0</v>
      </c>
      <c r="AY83" s="1">
        <f t="shared" si="67"/>
        <v>0</v>
      </c>
      <c r="AZ83" s="1">
        <f t="shared" si="67"/>
        <v>0</v>
      </c>
      <c r="BA83" s="1">
        <f t="shared" si="67"/>
        <v>0</v>
      </c>
      <c r="BB83" s="1">
        <f t="shared" si="67"/>
        <v>0</v>
      </c>
      <c r="BC83" s="1">
        <f t="shared" si="67"/>
        <v>0</v>
      </c>
      <c r="BD83" s="1">
        <f t="shared" si="67"/>
        <v>0</v>
      </c>
      <c r="BE83" s="1">
        <f t="shared" si="67"/>
        <v>0</v>
      </c>
      <c r="BF83" s="1">
        <f t="shared" si="67"/>
        <v>0</v>
      </c>
      <c r="BG83" s="1">
        <f t="shared" si="67"/>
        <v>0</v>
      </c>
      <c r="BH83" s="1">
        <f t="shared" si="68"/>
        <v>0</v>
      </c>
      <c r="BI83" s="1">
        <f t="shared" si="68"/>
        <v>0</v>
      </c>
      <c r="BJ83" s="1">
        <f t="shared" si="68"/>
        <v>0</v>
      </c>
      <c r="BK83" s="1">
        <f t="shared" si="68"/>
        <v>0</v>
      </c>
      <c r="BL83" s="1">
        <f t="shared" si="68"/>
        <v>0</v>
      </c>
      <c r="BM83" s="1">
        <f t="shared" si="68"/>
        <v>0</v>
      </c>
      <c r="BN83" s="1">
        <f t="shared" si="68"/>
        <v>75</v>
      </c>
      <c r="BO83" s="1">
        <f t="shared" si="68"/>
        <v>75</v>
      </c>
      <c r="BP83" s="1">
        <f t="shared" si="68"/>
        <v>75</v>
      </c>
      <c r="BQ83" s="1">
        <f t="shared" si="68"/>
        <v>75</v>
      </c>
      <c r="BR83" s="1">
        <f t="shared" si="68"/>
        <v>75</v>
      </c>
      <c r="BS83" s="1">
        <f t="shared" si="68"/>
        <v>75</v>
      </c>
      <c r="BT83" s="1">
        <f t="shared" si="68"/>
        <v>75</v>
      </c>
      <c r="BU83" s="1">
        <f t="shared" si="68"/>
        <v>75</v>
      </c>
      <c r="BV83" s="1">
        <f t="shared" si="68"/>
        <v>75</v>
      </c>
      <c r="BW83" s="1">
        <f t="shared" si="68"/>
        <v>75</v>
      </c>
      <c r="BX83" s="1">
        <f t="shared" si="75"/>
        <v>75</v>
      </c>
      <c r="BY83" s="1">
        <f t="shared" si="75"/>
        <v>75</v>
      </c>
      <c r="BZ83" s="1">
        <f t="shared" si="75"/>
        <v>63</v>
      </c>
      <c r="CA83" s="1">
        <f t="shared" si="75"/>
        <v>63</v>
      </c>
      <c r="CB83" s="1">
        <f t="shared" si="75"/>
        <v>63</v>
      </c>
      <c r="CC83" s="1">
        <f t="shared" si="75"/>
        <v>63</v>
      </c>
      <c r="CD83" s="1">
        <f t="shared" si="75"/>
        <v>63</v>
      </c>
      <c r="CE83" s="1">
        <f t="shared" si="75"/>
        <v>63</v>
      </c>
      <c r="CF83" s="1">
        <f t="shared" si="75"/>
        <v>0</v>
      </c>
      <c r="CG83" s="1">
        <f t="shared" si="75"/>
        <v>0</v>
      </c>
      <c r="CH83" s="1">
        <f t="shared" si="75"/>
        <v>0</v>
      </c>
      <c r="CI83" s="1">
        <f t="shared" si="75"/>
        <v>0</v>
      </c>
      <c r="CJ83" s="1">
        <f t="shared" si="75"/>
        <v>0</v>
      </c>
      <c r="CK83" s="1">
        <f t="shared" si="75"/>
        <v>0</v>
      </c>
      <c r="CL83" s="1">
        <f t="shared" si="69"/>
        <v>0</v>
      </c>
      <c r="CM83" s="1">
        <f t="shared" si="69"/>
        <v>0</v>
      </c>
      <c r="CN83" s="1">
        <f t="shared" si="69"/>
        <v>0</v>
      </c>
      <c r="CO83" s="1">
        <f t="shared" si="69"/>
        <v>0</v>
      </c>
      <c r="CP83" s="1">
        <f t="shared" si="69"/>
        <v>0</v>
      </c>
      <c r="CQ83" s="1">
        <f t="shared" si="69"/>
        <v>0</v>
      </c>
      <c r="CR83" s="1">
        <f t="shared" si="69"/>
        <v>0</v>
      </c>
      <c r="CS83" s="1">
        <f t="shared" si="69"/>
        <v>0</v>
      </c>
      <c r="CT83" s="1">
        <f t="shared" si="69"/>
        <v>0</v>
      </c>
      <c r="CU83" s="1">
        <f t="shared" si="69"/>
        <v>0</v>
      </c>
      <c r="CV83" s="1">
        <f t="shared" si="69"/>
        <v>0</v>
      </c>
      <c r="CW83" s="1">
        <f t="shared" si="69"/>
        <v>0</v>
      </c>
      <c r="CX83" s="1">
        <f t="shared" si="69"/>
        <v>0</v>
      </c>
      <c r="CY83" s="1">
        <f t="shared" si="69"/>
        <v>0</v>
      </c>
      <c r="CZ83" s="1">
        <f t="shared" si="69"/>
        <v>0</v>
      </c>
      <c r="DA83" s="1">
        <f t="shared" si="69"/>
        <v>0</v>
      </c>
      <c r="DB83" s="1">
        <f t="shared" si="76"/>
        <v>0</v>
      </c>
      <c r="DC83" s="1">
        <f t="shared" si="76"/>
        <v>0</v>
      </c>
      <c r="DD83" s="1">
        <f t="shared" si="76"/>
        <v>0</v>
      </c>
      <c r="DE83" s="1">
        <f t="shared" si="76"/>
        <v>0</v>
      </c>
      <c r="DF83" s="1">
        <f t="shared" si="76"/>
        <v>0</v>
      </c>
      <c r="DG83" s="1">
        <f t="shared" si="76"/>
        <v>0</v>
      </c>
      <c r="DH83" s="1">
        <f t="shared" si="76"/>
        <v>0</v>
      </c>
      <c r="DI83" s="1">
        <f t="shared" si="76"/>
        <v>0</v>
      </c>
      <c r="DJ83" s="1">
        <f t="shared" si="76"/>
        <v>0</v>
      </c>
      <c r="DK83" s="1">
        <f t="shared" si="76"/>
        <v>0</v>
      </c>
      <c r="DL83" s="1">
        <f t="shared" si="76"/>
        <v>0</v>
      </c>
      <c r="DM83" s="1">
        <f t="shared" si="76"/>
        <v>0</v>
      </c>
      <c r="DN83" s="1">
        <f t="shared" si="76"/>
        <v>0</v>
      </c>
      <c r="DO83" s="1">
        <f t="shared" si="76"/>
        <v>0</v>
      </c>
      <c r="DP83" s="1">
        <f t="shared" si="77"/>
        <v>0</v>
      </c>
      <c r="DQ83" s="1">
        <f t="shared" si="77"/>
        <v>0</v>
      </c>
      <c r="DR83" s="1">
        <f t="shared" si="77"/>
        <v>0</v>
      </c>
      <c r="DS83" s="1">
        <f t="shared" si="77"/>
        <v>0</v>
      </c>
      <c r="DT83" s="1">
        <f t="shared" si="77"/>
        <v>0</v>
      </c>
      <c r="DU83" s="1">
        <f t="shared" si="77"/>
        <v>0</v>
      </c>
      <c r="DV83" s="1">
        <f t="shared" si="77"/>
        <v>0</v>
      </c>
      <c r="DW83" s="1">
        <f t="shared" si="77"/>
        <v>0</v>
      </c>
      <c r="DX83" s="1">
        <f t="shared" si="77"/>
        <v>0</v>
      </c>
      <c r="DY83" s="1">
        <f t="shared" si="77"/>
        <v>0</v>
      </c>
      <c r="DZ83" s="1">
        <f t="shared" si="70"/>
        <v>0</v>
      </c>
      <c r="EA83" s="1">
        <f t="shared" si="70"/>
        <v>0</v>
      </c>
      <c r="EB83" s="1">
        <f t="shared" si="70"/>
        <v>0</v>
      </c>
      <c r="EC83" s="1">
        <f t="shared" si="70"/>
        <v>0</v>
      </c>
      <c r="ED83" s="1">
        <f t="shared" si="70"/>
        <v>0</v>
      </c>
      <c r="EE83" s="1">
        <f t="shared" si="70"/>
        <v>0</v>
      </c>
      <c r="EF83" s="1">
        <f t="shared" si="70"/>
        <v>0</v>
      </c>
      <c r="EG83" s="1">
        <f t="shared" si="70"/>
        <v>0</v>
      </c>
      <c r="EH83" s="1">
        <f t="shared" si="70"/>
        <v>0</v>
      </c>
      <c r="EI83" s="1">
        <f t="shared" si="70"/>
        <v>0</v>
      </c>
      <c r="EJ83" s="1">
        <f t="shared" si="71"/>
        <v>0</v>
      </c>
      <c r="EK83" s="1">
        <f t="shared" si="71"/>
        <v>0</v>
      </c>
      <c r="EL83" s="1">
        <f t="shared" si="71"/>
        <v>0</v>
      </c>
      <c r="EM83" s="1">
        <f t="shared" si="71"/>
        <v>0</v>
      </c>
      <c r="EN83" s="1">
        <f t="shared" si="71"/>
        <v>0</v>
      </c>
      <c r="EO83" s="1">
        <f t="shared" si="71"/>
        <v>0</v>
      </c>
      <c r="EP83" s="1">
        <f t="shared" si="71"/>
        <v>0</v>
      </c>
      <c r="EQ83" s="1">
        <f t="shared" si="71"/>
        <v>0</v>
      </c>
      <c r="ER83" s="1">
        <f t="shared" si="71"/>
        <v>0</v>
      </c>
      <c r="ES83" s="1">
        <f t="shared" si="71"/>
        <v>0</v>
      </c>
      <c r="ET83" s="1">
        <f t="shared" si="71"/>
        <v>0</v>
      </c>
      <c r="EU83" s="1">
        <f t="shared" si="71"/>
        <v>0</v>
      </c>
      <c r="EV83" s="1">
        <f t="shared" si="71"/>
        <v>0</v>
      </c>
      <c r="EW83" s="1">
        <f t="shared" si="71"/>
        <v>0</v>
      </c>
      <c r="EX83" s="1">
        <f t="shared" si="71"/>
        <v>0</v>
      </c>
      <c r="EY83" s="1">
        <f t="shared" si="71"/>
        <v>0</v>
      </c>
      <c r="EZ83" s="1">
        <f t="shared" si="78"/>
        <v>0</v>
      </c>
      <c r="FA83" s="1">
        <f t="shared" si="78"/>
        <v>0</v>
      </c>
      <c r="FB83" s="1">
        <f t="shared" si="78"/>
        <v>0</v>
      </c>
      <c r="FC83" s="1">
        <f t="shared" si="78"/>
        <v>0</v>
      </c>
      <c r="FD83" s="1">
        <f t="shared" si="78"/>
        <v>0</v>
      </c>
      <c r="FE83" s="1">
        <f t="shared" si="78"/>
        <v>0</v>
      </c>
      <c r="FF83" s="1">
        <f t="shared" si="78"/>
        <v>0</v>
      </c>
      <c r="FG83" s="1">
        <f t="shared" si="78"/>
        <v>0</v>
      </c>
      <c r="FH83" s="1">
        <f t="shared" si="78"/>
        <v>0</v>
      </c>
      <c r="FI83" s="1">
        <f t="shared" si="78"/>
        <v>0</v>
      </c>
      <c r="FJ83" s="1">
        <f t="shared" si="78"/>
        <v>0</v>
      </c>
      <c r="FK83" s="1">
        <f t="shared" si="78"/>
        <v>0</v>
      </c>
      <c r="FL83" s="1">
        <f t="shared" si="78"/>
        <v>0</v>
      </c>
      <c r="FM83" s="1">
        <f t="shared" si="78"/>
        <v>0</v>
      </c>
      <c r="FN83" s="1">
        <f t="shared" si="78"/>
        <v>0</v>
      </c>
      <c r="FO83" s="1">
        <f t="shared" si="78"/>
        <v>0</v>
      </c>
      <c r="FP83" s="1">
        <f t="shared" si="79"/>
        <v>0</v>
      </c>
      <c r="FQ83" s="1">
        <f t="shared" si="79"/>
        <v>0</v>
      </c>
      <c r="FR83" s="1">
        <f t="shared" si="79"/>
        <v>0</v>
      </c>
      <c r="FS83" s="1">
        <f t="shared" si="79"/>
        <v>0</v>
      </c>
      <c r="FT83" s="1">
        <f t="shared" si="79"/>
        <v>0</v>
      </c>
      <c r="FU83" s="1">
        <f t="shared" si="79"/>
        <v>0</v>
      </c>
      <c r="FV83" s="1">
        <f t="shared" si="79"/>
        <v>0</v>
      </c>
      <c r="FW83" s="1">
        <f t="shared" si="79"/>
        <v>0</v>
      </c>
      <c r="FX83" s="1">
        <f t="shared" si="79"/>
        <v>0</v>
      </c>
      <c r="FY83" s="1">
        <f t="shared" si="79"/>
        <v>0</v>
      </c>
      <c r="FZ83" s="1">
        <f t="shared" si="79"/>
        <v>0</v>
      </c>
      <c r="GA83" s="1">
        <f t="shared" si="79"/>
        <v>0</v>
      </c>
      <c r="GB83" s="1">
        <f t="shared" si="79"/>
        <v>0</v>
      </c>
      <c r="GC83" s="1">
        <f t="shared" si="79"/>
        <v>0</v>
      </c>
      <c r="GD83" s="1">
        <f t="shared" si="79"/>
        <v>0</v>
      </c>
      <c r="GE83" s="1">
        <f t="shared" si="79"/>
        <v>0</v>
      </c>
      <c r="GF83" s="1">
        <f t="shared" si="80"/>
        <v>0</v>
      </c>
      <c r="GG83" s="1">
        <f t="shared" si="80"/>
        <v>0</v>
      </c>
      <c r="GH83" s="1">
        <f t="shared" si="80"/>
        <v>0</v>
      </c>
      <c r="GI83" s="1">
        <f t="shared" si="80"/>
        <v>0</v>
      </c>
      <c r="GJ83" s="1">
        <f t="shared" si="80"/>
        <v>0</v>
      </c>
      <c r="GK83" s="1">
        <f t="shared" si="80"/>
        <v>0</v>
      </c>
      <c r="GL83" s="1">
        <f t="shared" si="80"/>
        <v>0</v>
      </c>
      <c r="GM83" s="1">
        <f t="shared" si="80"/>
        <v>0</v>
      </c>
      <c r="GN83" s="1">
        <f t="shared" si="80"/>
        <v>0</v>
      </c>
      <c r="GO83" s="1">
        <f t="shared" si="80"/>
        <v>0</v>
      </c>
      <c r="GP83" s="1">
        <f t="shared" si="80"/>
        <v>0</v>
      </c>
      <c r="GQ83" s="1">
        <f t="shared" si="80"/>
        <v>0</v>
      </c>
      <c r="GR83" s="1">
        <f t="shared" si="81"/>
        <v>0</v>
      </c>
      <c r="GS83" s="1">
        <f t="shared" si="81"/>
        <v>0</v>
      </c>
      <c r="GT83" s="1">
        <f t="shared" si="81"/>
        <v>0</v>
      </c>
      <c r="GU83" s="1">
        <f t="shared" si="81"/>
        <v>0</v>
      </c>
      <c r="GV83" s="1">
        <f t="shared" si="81"/>
        <v>0</v>
      </c>
      <c r="GW83" s="1">
        <f t="shared" si="81"/>
        <v>0</v>
      </c>
      <c r="GX83" s="1">
        <f t="shared" si="81"/>
        <v>0</v>
      </c>
      <c r="GY83" s="1">
        <f t="shared" si="81"/>
        <v>0</v>
      </c>
      <c r="GZ83" s="1">
        <f t="shared" si="81"/>
        <v>0</v>
      </c>
      <c r="HA83" s="1">
        <f t="shared" si="81"/>
        <v>0</v>
      </c>
      <c r="HB83" s="1">
        <f t="shared" si="73"/>
        <v>0</v>
      </c>
      <c r="HC83" s="1">
        <f t="shared" si="73"/>
        <v>0</v>
      </c>
      <c r="HD83" s="1">
        <f t="shared" si="73"/>
        <v>0</v>
      </c>
      <c r="HE83" s="1">
        <f t="shared" si="73"/>
        <v>0</v>
      </c>
      <c r="HF83" s="1">
        <f t="shared" si="73"/>
        <v>0</v>
      </c>
      <c r="HG83" s="1">
        <f t="shared" si="73"/>
        <v>0</v>
      </c>
      <c r="HH83" s="1">
        <f t="shared" si="73"/>
        <v>0</v>
      </c>
      <c r="HI83" s="1">
        <f t="shared" si="73"/>
        <v>0</v>
      </c>
      <c r="HJ83" s="1">
        <f t="shared" si="73"/>
        <v>0</v>
      </c>
      <c r="HK83" s="1">
        <f t="shared" si="73"/>
        <v>0</v>
      </c>
      <c r="HL83" s="1">
        <f t="shared" si="82"/>
        <v>0</v>
      </c>
      <c r="HM83" s="1">
        <f t="shared" si="82"/>
        <v>0</v>
      </c>
      <c r="HN83" s="1">
        <f t="shared" si="82"/>
        <v>0</v>
      </c>
      <c r="HO83" s="1">
        <f t="shared" si="82"/>
        <v>0</v>
      </c>
      <c r="HP83" s="1">
        <f t="shared" si="82"/>
        <v>0</v>
      </c>
      <c r="HQ83" s="1">
        <f t="shared" si="82"/>
        <v>0</v>
      </c>
      <c r="HR83" s="1">
        <f t="shared" si="82"/>
        <v>0</v>
      </c>
      <c r="HS83" s="1">
        <f t="shared" si="82"/>
        <v>0</v>
      </c>
      <c r="HT83" s="1">
        <f t="shared" si="82"/>
        <v>0</v>
      </c>
      <c r="HU83" s="1">
        <f t="shared" si="82"/>
        <v>0</v>
      </c>
      <c r="HW83">
        <v>63</v>
      </c>
      <c r="HX83" s="15">
        <f t="shared" si="25"/>
        <v>0</v>
      </c>
      <c r="HY83">
        <f t="shared" si="49"/>
        <v>0</v>
      </c>
      <c r="HZ83" s="1" t="str">
        <f t="shared" si="26"/>
        <v/>
      </c>
      <c r="IA83" s="1">
        <f t="shared" si="27"/>
        <v>0</v>
      </c>
      <c r="IB83" t="str">
        <f t="shared" si="31"/>
        <v/>
      </c>
      <c r="IC83" t="str">
        <f t="shared" si="20"/>
        <v/>
      </c>
      <c r="ID83">
        <f>IF(HZ83&gt;$IC$18,1000,IF(HZ83=$IC$18,MIN(HZ83:$HZ$220),1000))</f>
        <v>1000</v>
      </c>
      <c r="IG83" s="1">
        <f t="shared" si="28"/>
        <v>0</v>
      </c>
      <c r="IH83" s="1">
        <f t="shared" si="21"/>
        <v>0</v>
      </c>
      <c r="II83" s="1">
        <f t="shared" si="29"/>
        <v>0</v>
      </c>
      <c r="IJ83" s="1">
        <f t="shared" si="30"/>
        <v>0</v>
      </c>
    </row>
    <row r="84" spans="1:244">
      <c r="A84">
        <v>64</v>
      </c>
      <c r="B84" t="str">
        <f t="shared" si="22"/>
        <v/>
      </c>
      <c r="C84" s="2" t="str">
        <f t="shared" si="23"/>
        <v/>
      </c>
      <c r="D84" s="28"/>
      <c r="E84" s="29"/>
      <c r="F84" s="30"/>
      <c r="G84" s="12" t="e">
        <f t="shared" si="0"/>
        <v>#VALUE!</v>
      </c>
      <c r="T84" s="16" t="str">
        <f t="shared" si="1"/>
        <v/>
      </c>
      <c r="U84" s="2">
        <v>64</v>
      </c>
      <c r="V84" s="2">
        <f>HLOOKUP($F$4,'tabulka hodnot'!$D$3:$J$203,'vypocet bodov do rebricka'!U84+1,0)</f>
        <v>63</v>
      </c>
      <c r="Y84" s="1" t="str">
        <f t="shared" si="24"/>
        <v>37-54</v>
      </c>
      <c r="Z84" s="1">
        <f t="shared" si="2"/>
        <v>3</v>
      </c>
      <c r="AA84" s="1" t="str">
        <f t="shared" si="3"/>
        <v>37</v>
      </c>
      <c r="AB84" s="1" t="str">
        <f t="shared" si="4"/>
        <v>54</v>
      </c>
      <c r="AC84">
        <f t="shared" si="5"/>
        <v>71</v>
      </c>
      <c r="AD84" s="1">
        <f t="shared" si="74"/>
        <v>0</v>
      </c>
      <c r="AE84" s="1">
        <f t="shared" si="74"/>
        <v>0</v>
      </c>
      <c r="AF84" s="1">
        <f t="shared" si="74"/>
        <v>0</v>
      </c>
      <c r="AG84" s="1">
        <f t="shared" si="74"/>
        <v>0</v>
      </c>
      <c r="AH84" s="1">
        <f t="shared" si="74"/>
        <v>0</v>
      </c>
      <c r="AI84" s="1">
        <f t="shared" si="74"/>
        <v>0</v>
      </c>
      <c r="AJ84" s="1">
        <f t="shared" si="74"/>
        <v>0</v>
      </c>
      <c r="AK84" s="1">
        <f t="shared" si="74"/>
        <v>0</v>
      </c>
      <c r="AL84" s="1">
        <f t="shared" si="74"/>
        <v>0</v>
      </c>
      <c r="AM84" s="1">
        <f t="shared" si="74"/>
        <v>0</v>
      </c>
      <c r="AN84" s="1">
        <f t="shared" si="74"/>
        <v>0</v>
      </c>
      <c r="AO84" s="1">
        <f t="shared" si="74"/>
        <v>0</v>
      </c>
      <c r="AP84" s="1">
        <f t="shared" si="74"/>
        <v>0</v>
      </c>
      <c r="AQ84" s="1">
        <f t="shared" si="74"/>
        <v>0</v>
      </c>
      <c r="AR84" s="1">
        <f t="shared" si="74"/>
        <v>0</v>
      </c>
      <c r="AS84" s="1">
        <f t="shared" ref="AS84:BH99" si="83">IF(VALUE($Z84)=0,0,IF(AS$20&lt;VALUE($AA84),0,IF(AS$20&gt;VALUE($AB84),0,VLOOKUP(AS$20,$U$21:$V$220,2,0))))</f>
        <v>0</v>
      </c>
      <c r="AT84" s="1">
        <f t="shared" si="83"/>
        <v>0</v>
      </c>
      <c r="AU84" s="1">
        <f t="shared" si="83"/>
        <v>0</v>
      </c>
      <c r="AV84" s="1">
        <f t="shared" si="83"/>
        <v>0</v>
      </c>
      <c r="AW84" s="1">
        <f t="shared" si="83"/>
        <v>0</v>
      </c>
      <c r="AX84" s="1">
        <f t="shared" si="83"/>
        <v>0</v>
      </c>
      <c r="AY84" s="1">
        <f t="shared" si="83"/>
        <v>0</v>
      </c>
      <c r="AZ84" s="1">
        <f t="shared" si="83"/>
        <v>0</v>
      </c>
      <c r="BA84" s="1">
        <f t="shared" si="83"/>
        <v>0</v>
      </c>
      <c r="BB84" s="1">
        <f t="shared" si="83"/>
        <v>0</v>
      </c>
      <c r="BC84" s="1">
        <f t="shared" si="83"/>
        <v>0</v>
      </c>
      <c r="BD84" s="1">
        <f t="shared" si="83"/>
        <v>0</v>
      </c>
      <c r="BE84" s="1">
        <f t="shared" si="83"/>
        <v>0</v>
      </c>
      <c r="BF84" s="1">
        <f t="shared" si="83"/>
        <v>0</v>
      </c>
      <c r="BG84" s="1">
        <f t="shared" si="83"/>
        <v>0</v>
      </c>
      <c r="BH84" s="1">
        <f t="shared" si="83"/>
        <v>0</v>
      </c>
      <c r="BI84" s="1">
        <f t="shared" ref="BI84:BX99" si="84">IF(VALUE($Z84)=0,0,IF(BI$20&lt;VALUE($AA84),0,IF(BI$20&gt;VALUE($AB84),0,VLOOKUP(BI$20,$U$21:$V$220,2,0))))</f>
        <v>0</v>
      </c>
      <c r="BJ84" s="1">
        <f t="shared" si="84"/>
        <v>0</v>
      </c>
      <c r="BK84" s="1">
        <f t="shared" si="84"/>
        <v>0</v>
      </c>
      <c r="BL84" s="1">
        <f t="shared" si="84"/>
        <v>0</v>
      </c>
      <c r="BM84" s="1">
        <f t="shared" si="84"/>
        <v>0</v>
      </c>
      <c r="BN84" s="1">
        <f t="shared" si="84"/>
        <v>75</v>
      </c>
      <c r="BO84" s="1">
        <f t="shared" si="84"/>
        <v>75</v>
      </c>
      <c r="BP84" s="1">
        <f t="shared" si="84"/>
        <v>75</v>
      </c>
      <c r="BQ84" s="1">
        <f t="shared" si="84"/>
        <v>75</v>
      </c>
      <c r="BR84" s="1">
        <f t="shared" si="84"/>
        <v>75</v>
      </c>
      <c r="BS84" s="1">
        <f t="shared" si="84"/>
        <v>75</v>
      </c>
      <c r="BT84" s="1">
        <f t="shared" si="84"/>
        <v>75</v>
      </c>
      <c r="BU84" s="1">
        <f t="shared" si="84"/>
        <v>75</v>
      </c>
      <c r="BV84" s="1">
        <f t="shared" si="84"/>
        <v>75</v>
      </c>
      <c r="BW84" s="1">
        <f t="shared" si="84"/>
        <v>75</v>
      </c>
      <c r="BX84" s="1">
        <f t="shared" si="84"/>
        <v>75</v>
      </c>
      <c r="BY84" s="1">
        <f t="shared" si="75"/>
        <v>75</v>
      </c>
      <c r="BZ84" s="1">
        <f t="shared" si="75"/>
        <v>63</v>
      </c>
      <c r="CA84" s="1">
        <f t="shared" si="75"/>
        <v>63</v>
      </c>
      <c r="CB84" s="1">
        <f t="shared" si="75"/>
        <v>63</v>
      </c>
      <c r="CC84" s="1">
        <f t="shared" si="75"/>
        <v>63</v>
      </c>
      <c r="CD84" s="1">
        <f t="shared" si="75"/>
        <v>63</v>
      </c>
      <c r="CE84" s="1">
        <f t="shared" si="75"/>
        <v>63</v>
      </c>
      <c r="CF84" s="1">
        <f t="shared" si="75"/>
        <v>0</v>
      </c>
      <c r="CG84" s="1">
        <f t="shared" si="75"/>
        <v>0</v>
      </c>
      <c r="CH84" s="1">
        <f t="shared" si="75"/>
        <v>0</v>
      </c>
      <c r="CI84" s="1">
        <f t="shared" si="75"/>
        <v>0</v>
      </c>
      <c r="CJ84" s="1">
        <f t="shared" si="75"/>
        <v>0</v>
      </c>
      <c r="CK84" s="1">
        <f t="shared" si="75"/>
        <v>0</v>
      </c>
      <c r="CL84" s="1">
        <f t="shared" si="75"/>
        <v>0</v>
      </c>
      <c r="CM84" s="1">
        <f t="shared" si="75"/>
        <v>0</v>
      </c>
      <c r="CN84" s="1">
        <f t="shared" ref="CN84:DC99" si="85">IF(VALUE($Z84)=0,0,IF(CN$20&lt;VALUE($AA84),0,IF(CN$20&gt;VALUE($AB84),0,VLOOKUP(CN$20,$U$21:$V$220,2,0))))</f>
        <v>0</v>
      </c>
      <c r="CO84" s="1">
        <f t="shared" si="85"/>
        <v>0</v>
      </c>
      <c r="CP84" s="1">
        <f t="shared" si="85"/>
        <v>0</v>
      </c>
      <c r="CQ84" s="1">
        <f t="shared" si="85"/>
        <v>0</v>
      </c>
      <c r="CR84" s="1">
        <f t="shared" si="85"/>
        <v>0</v>
      </c>
      <c r="CS84" s="1">
        <f t="shared" si="85"/>
        <v>0</v>
      </c>
      <c r="CT84" s="1">
        <f t="shared" si="85"/>
        <v>0</v>
      </c>
      <c r="CU84" s="1">
        <f t="shared" si="85"/>
        <v>0</v>
      </c>
      <c r="CV84" s="1">
        <f t="shared" si="85"/>
        <v>0</v>
      </c>
      <c r="CW84" s="1">
        <f t="shared" si="85"/>
        <v>0</v>
      </c>
      <c r="CX84" s="1">
        <f t="shared" si="85"/>
        <v>0</v>
      </c>
      <c r="CY84" s="1">
        <f t="shared" si="85"/>
        <v>0</v>
      </c>
      <c r="CZ84" s="1">
        <f t="shared" si="85"/>
        <v>0</v>
      </c>
      <c r="DA84" s="1">
        <f t="shared" si="85"/>
        <v>0</v>
      </c>
      <c r="DB84" s="1">
        <f t="shared" si="85"/>
        <v>0</v>
      </c>
      <c r="DC84" s="1">
        <f t="shared" si="85"/>
        <v>0</v>
      </c>
      <c r="DD84" s="1">
        <f t="shared" si="76"/>
        <v>0</v>
      </c>
      <c r="DE84" s="1">
        <f t="shared" si="76"/>
        <v>0</v>
      </c>
      <c r="DF84" s="1">
        <f t="shared" si="76"/>
        <v>0</v>
      </c>
      <c r="DG84" s="1">
        <f t="shared" si="76"/>
        <v>0</v>
      </c>
      <c r="DH84" s="1">
        <f t="shared" si="76"/>
        <v>0</v>
      </c>
      <c r="DI84" s="1">
        <f t="shared" si="76"/>
        <v>0</v>
      </c>
      <c r="DJ84" s="1">
        <f t="shared" si="76"/>
        <v>0</v>
      </c>
      <c r="DK84" s="1">
        <f t="shared" si="76"/>
        <v>0</v>
      </c>
      <c r="DL84" s="1">
        <f t="shared" si="76"/>
        <v>0</v>
      </c>
      <c r="DM84" s="1">
        <f t="shared" si="76"/>
        <v>0</v>
      </c>
      <c r="DN84" s="1">
        <f t="shared" si="76"/>
        <v>0</v>
      </c>
      <c r="DO84" s="1">
        <f t="shared" si="76"/>
        <v>0</v>
      </c>
      <c r="DP84" s="1">
        <f t="shared" si="77"/>
        <v>0</v>
      </c>
      <c r="DQ84" s="1">
        <f t="shared" si="77"/>
        <v>0</v>
      </c>
      <c r="DR84" s="1">
        <f t="shared" si="77"/>
        <v>0</v>
      </c>
      <c r="DS84" s="1">
        <f t="shared" si="77"/>
        <v>0</v>
      </c>
      <c r="DT84" s="1">
        <f t="shared" si="77"/>
        <v>0</v>
      </c>
      <c r="DU84" s="1">
        <f t="shared" si="77"/>
        <v>0</v>
      </c>
      <c r="DV84" s="1">
        <f t="shared" si="77"/>
        <v>0</v>
      </c>
      <c r="DW84" s="1">
        <f t="shared" si="77"/>
        <v>0</v>
      </c>
      <c r="DX84" s="1">
        <f t="shared" si="77"/>
        <v>0</v>
      </c>
      <c r="DY84" s="1">
        <f t="shared" si="77"/>
        <v>0</v>
      </c>
      <c r="DZ84" s="1">
        <f t="shared" si="77"/>
        <v>0</v>
      </c>
      <c r="EA84" s="1">
        <f t="shared" si="77"/>
        <v>0</v>
      </c>
      <c r="EB84" s="1">
        <f t="shared" si="77"/>
        <v>0</v>
      </c>
      <c r="EC84" s="1">
        <f t="shared" si="77"/>
        <v>0</v>
      </c>
      <c r="ED84" s="1">
        <f t="shared" si="77"/>
        <v>0</v>
      </c>
      <c r="EE84" s="1">
        <f t="shared" si="77"/>
        <v>0</v>
      </c>
      <c r="EF84" s="1">
        <f t="shared" ref="EF84:EU99" si="86">IF(VALUE($Z84)=0,0,IF(EF$20&lt;VALUE($AA84),0,IF(EF$20&gt;VALUE($AB84),0,VLOOKUP(EF$20,$U$21:$V$220,2,0))))</f>
        <v>0</v>
      </c>
      <c r="EG84" s="1">
        <f t="shared" si="86"/>
        <v>0</v>
      </c>
      <c r="EH84" s="1">
        <f t="shared" si="86"/>
        <v>0</v>
      </c>
      <c r="EI84" s="1">
        <f t="shared" si="86"/>
        <v>0</v>
      </c>
      <c r="EJ84" s="1">
        <f t="shared" si="86"/>
        <v>0</v>
      </c>
      <c r="EK84" s="1">
        <f t="shared" si="86"/>
        <v>0</v>
      </c>
      <c r="EL84" s="1">
        <f t="shared" si="86"/>
        <v>0</v>
      </c>
      <c r="EM84" s="1">
        <f t="shared" si="86"/>
        <v>0</v>
      </c>
      <c r="EN84" s="1">
        <f t="shared" si="86"/>
        <v>0</v>
      </c>
      <c r="EO84" s="1">
        <f t="shared" si="86"/>
        <v>0</v>
      </c>
      <c r="EP84" s="1">
        <f t="shared" si="86"/>
        <v>0</v>
      </c>
      <c r="EQ84" s="1">
        <f t="shared" si="86"/>
        <v>0</v>
      </c>
      <c r="ER84" s="1">
        <f t="shared" si="86"/>
        <v>0</v>
      </c>
      <c r="ES84" s="1">
        <f t="shared" si="86"/>
        <v>0</v>
      </c>
      <c r="ET84" s="1">
        <f t="shared" si="86"/>
        <v>0</v>
      </c>
      <c r="EU84" s="1">
        <f t="shared" si="86"/>
        <v>0</v>
      </c>
      <c r="EV84" s="1">
        <f t="shared" ref="ET84:FI99" si="87">IF(VALUE($Z84)=0,0,IF(EV$20&lt;VALUE($AA84),0,IF(EV$20&gt;VALUE($AB84),0,VLOOKUP(EV$20,$U$21:$V$220,2,0))))</f>
        <v>0</v>
      </c>
      <c r="EW84" s="1">
        <f t="shared" si="87"/>
        <v>0</v>
      </c>
      <c r="EX84" s="1">
        <f t="shared" si="87"/>
        <v>0</v>
      </c>
      <c r="EY84" s="1">
        <f t="shared" si="87"/>
        <v>0</v>
      </c>
      <c r="EZ84" s="1">
        <f t="shared" si="87"/>
        <v>0</v>
      </c>
      <c r="FA84" s="1">
        <f t="shared" si="87"/>
        <v>0</v>
      </c>
      <c r="FB84" s="1">
        <f t="shared" si="87"/>
        <v>0</v>
      </c>
      <c r="FC84" s="1">
        <f t="shared" si="87"/>
        <v>0</v>
      </c>
      <c r="FD84" s="1">
        <f t="shared" si="78"/>
        <v>0</v>
      </c>
      <c r="FE84" s="1">
        <f t="shared" si="78"/>
        <v>0</v>
      </c>
      <c r="FF84" s="1">
        <f t="shared" si="78"/>
        <v>0</v>
      </c>
      <c r="FG84" s="1">
        <f t="shared" si="78"/>
        <v>0</v>
      </c>
      <c r="FH84" s="1">
        <f t="shared" si="78"/>
        <v>0</v>
      </c>
      <c r="FI84" s="1">
        <f t="shared" si="78"/>
        <v>0</v>
      </c>
      <c r="FJ84" s="1">
        <f t="shared" si="78"/>
        <v>0</v>
      </c>
      <c r="FK84" s="1">
        <f t="shared" si="78"/>
        <v>0</v>
      </c>
      <c r="FL84" s="1">
        <f t="shared" si="78"/>
        <v>0</v>
      </c>
      <c r="FM84" s="1">
        <f t="shared" si="78"/>
        <v>0</v>
      </c>
      <c r="FN84" s="1">
        <f t="shared" si="78"/>
        <v>0</v>
      </c>
      <c r="FO84" s="1">
        <f t="shared" si="78"/>
        <v>0</v>
      </c>
      <c r="FP84" s="1">
        <f t="shared" si="79"/>
        <v>0</v>
      </c>
      <c r="FQ84" s="1">
        <f t="shared" si="79"/>
        <v>0</v>
      </c>
      <c r="FR84" s="1">
        <f t="shared" si="79"/>
        <v>0</v>
      </c>
      <c r="FS84" s="1">
        <f t="shared" si="79"/>
        <v>0</v>
      </c>
      <c r="FT84" s="1">
        <f t="shared" si="79"/>
        <v>0</v>
      </c>
      <c r="FU84" s="1">
        <f t="shared" si="79"/>
        <v>0</v>
      </c>
      <c r="FV84" s="1">
        <f t="shared" si="79"/>
        <v>0</v>
      </c>
      <c r="FW84" s="1">
        <f t="shared" si="79"/>
        <v>0</v>
      </c>
      <c r="FX84" s="1">
        <f t="shared" si="79"/>
        <v>0</v>
      </c>
      <c r="FY84" s="1">
        <f t="shared" si="79"/>
        <v>0</v>
      </c>
      <c r="FZ84" s="1">
        <f t="shared" si="79"/>
        <v>0</v>
      </c>
      <c r="GA84" s="1">
        <f t="shared" si="79"/>
        <v>0</v>
      </c>
      <c r="GB84" s="1">
        <f t="shared" si="79"/>
        <v>0</v>
      </c>
      <c r="GC84" s="1">
        <f t="shared" si="79"/>
        <v>0</v>
      </c>
      <c r="GD84" s="1">
        <f t="shared" si="79"/>
        <v>0</v>
      </c>
      <c r="GE84" s="1">
        <f t="shared" ref="GE84:GG84" si="88">IF(VALUE($Z84)=0,0,IF(GE$20&lt;VALUE($AA84),0,IF(GE$20&gt;VALUE($AB84),0,VLOOKUP(GE$20,$U$21:$V$220,2,0))))</f>
        <v>0</v>
      </c>
      <c r="GF84" s="1">
        <f t="shared" si="88"/>
        <v>0</v>
      </c>
      <c r="GG84" s="1">
        <f t="shared" si="88"/>
        <v>0</v>
      </c>
      <c r="GH84" s="1">
        <f t="shared" si="80"/>
        <v>0</v>
      </c>
      <c r="GI84" s="1">
        <f t="shared" si="80"/>
        <v>0</v>
      </c>
      <c r="GJ84" s="1">
        <f t="shared" si="80"/>
        <v>0</v>
      </c>
      <c r="GK84" s="1">
        <f t="shared" si="80"/>
        <v>0</v>
      </c>
      <c r="GL84" s="1">
        <f t="shared" si="80"/>
        <v>0</v>
      </c>
      <c r="GM84" s="1">
        <f t="shared" si="80"/>
        <v>0</v>
      </c>
      <c r="GN84" s="1">
        <f t="shared" si="80"/>
        <v>0</v>
      </c>
      <c r="GO84" s="1">
        <f t="shared" si="80"/>
        <v>0</v>
      </c>
      <c r="GP84" s="1">
        <f t="shared" si="80"/>
        <v>0</v>
      </c>
      <c r="GQ84" s="1">
        <f t="shared" si="80"/>
        <v>0</v>
      </c>
      <c r="GR84" s="1">
        <f t="shared" si="81"/>
        <v>0</v>
      </c>
      <c r="GS84" s="1">
        <f t="shared" si="81"/>
        <v>0</v>
      </c>
      <c r="GT84" s="1">
        <f t="shared" si="81"/>
        <v>0</v>
      </c>
      <c r="GU84" s="1">
        <f t="shared" si="81"/>
        <v>0</v>
      </c>
      <c r="GV84" s="1">
        <f t="shared" si="81"/>
        <v>0</v>
      </c>
      <c r="GW84" s="1">
        <f t="shared" si="81"/>
        <v>0</v>
      </c>
      <c r="GX84" s="1">
        <f t="shared" si="81"/>
        <v>0</v>
      </c>
      <c r="GY84" s="1">
        <f t="shared" si="81"/>
        <v>0</v>
      </c>
      <c r="GZ84" s="1">
        <f t="shared" si="81"/>
        <v>0</v>
      </c>
      <c r="HA84" s="1">
        <f t="shared" si="81"/>
        <v>0</v>
      </c>
      <c r="HB84" s="1">
        <f t="shared" si="81"/>
        <v>0</v>
      </c>
      <c r="HC84" s="1">
        <f t="shared" si="81"/>
        <v>0</v>
      </c>
      <c r="HD84" s="1">
        <f t="shared" si="81"/>
        <v>0</v>
      </c>
      <c r="HE84" s="1">
        <f t="shared" si="81"/>
        <v>0</v>
      </c>
      <c r="HF84" s="1">
        <f t="shared" si="81"/>
        <v>0</v>
      </c>
      <c r="HG84" s="1">
        <f t="shared" si="81"/>
        <v>0</v>
      </c>
      <c r="HH84" s="1">
        <f t="shared" ref="HB84:HQ99" si="89">IF(VALUE($Z84)=0,0,IF(HH$20&lt;VALUE($AA84),0,IF(HH$20&gt;VALUE($AB84),0,VLOOKUP(HH$20,$U$21:$V$220,2,0))))</f>
        <v>0</v>
      </c>
      <c r="HI84" s="1">
        <f t="shared" si="89"/>
        <v>0</v>
      </c>
      <c r="HJ84" s="1">
        <f t="shared" si="89"/>
        <v>0</v>
      </c>
      <c r="HK84" s="1">
        <f t="shared" si="89"/>
        <v>0</v>
      </c>
      <c r="HL84" s="1">
        <f t="shared" si="82"/>
        <v>0</v>
      </c>
      <c r="HM84" s="1">
        <f t="shared" si="82"/>
        <v>0</v>
      </c>
      <c r="HN84" s="1">
        <f t="shared" si="82"/>
        <v>0</v>
      </c>
      <c r="HO84" s="1">
        <f t="shared" si="82"/>
        <v>0</v>
      </c>
      <c r="HP84" s="1">
        <f t="shared" si="82"/>
        <v>0</v>
      </c>
      <c r="HQ84" s="1">
        <f t="shared" si="82"/>
        <v>0</v>
      </c>
      <c r="HR84" s="1">
        <f t="shared" si="82"/>
        <v>0</v>
      </c>
      <c r="HS84" s="1">
        <f t="shared" si="82"/>
        <v>0</v>
      </c>
      <c r="HT84" s="1">
        <f t="shared" si="82"/>
        <v>0</v>
      </c>
      <c r="HU84" s="1">
        <f t="shared" si="82"/>
        <v>0</v>
      </c>
      <c r="HW84">
        <v>64</v>
      </c>
      <c r="HX84" s="15">
        <f t="shared" si="25"/>
        <v>0</v>
      </c>
      <c r="HY84">
        <f t="shared" si="49"/>
        <v>0</v>
      </c>
      <c r="HZ84" s="1" t="str">
        <f t="shared" si="26"/>
        <v/>
      </c>
      <c r="IA84" s="1">
        <f t="shared" si="27"/>
        <v>0</v>
      </c>
      <c r="IB84" t="str">
        <f t="shared" si="31"/>
        <v/>
      </c>
      <c r="IC84" t="str">
        <f t="shared" si="20"/>
        <v/>
      </c>
      <c r="ID84">
        <f>IF(HZ84&gt;$IC$18,1000,IF(HZ84=$IC$18,MIN(HZ84:$HZ$220),1000))</f>
        <v>1000</v>
      </c>
      <c r="IG84" s="1">
        <f t="shared" si="28"/>
        <v>0</v>
      </c>
      <c r="IH84" s="1">
        <f t="shared" si="21"/>
        <v>0</v>
      </c>
      <c r="II84" s="1">
        <f t="shared" si="29"/>
        <v>0</v>
      </c>
      <c r="IJ84" s="1">
        <f t="shared" si="30"/>
        <v>0</v>
      </c>
    </row>
    <row r="85" spans="1:244">
      <c r="A85">
        <v>65</v>
      </c>
      <c r="B85" t="str">
        <f t="shared" si="22"/>
        <v/>
      </c>
      <c r="C85" s="2" t="str">
        <f t="shared" si="23"/>
        <v/>
      </c>
      <c r="D85" s="28"/>
      <c r="E85" s="29"/>
      <c r="F85" s="30"/>
      <c r="G85" s="12" t="e">
        <f t="shared" ref="G85:G148" si="90">IF(100*T85-INT(T85*100)&gt;0.4,(INT(T85*100)/100)+0.01,INT(T85*100)/100)</f>
        <v>#VALUE!</v>
      </c>
      <c r="T85" s="16" t="str">
        <f t="shared" ref="T85:T148" si="91">IF(C85="","",AC85*$F$5)</f>
        <v/>
      </c>
      <c r="U85" s="2">
        <v>65</v>
      </c>
      <c r="V85" s="2">
        <f>HLOOKUP($F$4,'tabulka hodnot'!$D$3:$J$203,'vypocet bodov do rebricka'!U85+1,0)</f>
        <v>50</v>
      </c>
      <c r="Y85" s="1" t="str">
        <f t="shared" si="24"/>
        <v>37-54</v>
      </c>
      <c r="Z85" s="1">
        <f t="shared" ref="Z85:Z148" si="92">IF(ISERROR(FIND("-",Y85))=TRUE,0,FIND("-",Y85))</f>
        <v>3</v>
      </c>
      <c r="AA85" s="1" t="str">
        <f t="shared" ref="AA85:AA148" si="93">IF(Z85=0,0,LEFT(Y85,Z85-1))</f>
        <v>37</v>
      </c>
      <c r="AB85" s="1" t="str">
        <f t="shared" ref="AB85:AB148" si="94">RIGHT(Y85,LEN(Y85)-Z85)</f>
        <v>54</v>
      </c>
      <c r="AC85">
        <f t="shared" ref="AC85:AC148" si="95">IF(VALUE(Z85)=0,VLOOKUP(VALUE(AB85),$U$21:$V$220,2,0),SUM(AD85:HU85)/(1+VALUE(AB85)-VALUE(AA85)))</f>
        <v>71</v>
      </c>
      <c r="AD85" s="1">
        <f t="shared" ref="AD85:AS100" si="96">IF(VALUE($Z85)=0,0,IF(AD$20&lt;VALUE($AA85),0,IF(AD$20&gt;VALUE($AB85),0,VLOOKUP(AD$20,$U$21:$V$220,2,0))))</f>
        <v>0</v>
      </c>
      <c r="AE85" s="1">
        <f t="shared" si="96"/>
        <v>0</v>
      </c>
      <c r="AF85" s="1">
        <f t="shared" si="96"/>
        <v>0</v>
      </c>
      <c r="AG85" s="1">
        <f t="shared" si="96"/>
        <v>0</v>
      </c>
      <c r="AH85" s="1">
        <f t="shared" si="96"/>
        <v>0</v>
      </c>
      <c r="AI85" s="1">
        <f t="shared" si="96"/>
        <v>0</v>
      </c>
      <c r="AJ85" s="1">
        <f t="shared" si="96"/>
        <v>0</v>
      </c>
      <c r="AK85" s="1">
        <f t="shared" si="96"/>
        <v>0</v>
      </c>
      <c r="AL85" s="1">
        <f t="shared" si="96"/>
        <v>0</v>
      </c>
      <c r="AM85" s="1">
        <f t="shared" si="96"/>
        <v>0</v>
      </c>
      <c r="AN85" s="1">
        <f t="shared" si="96"/>
        <v>0</v>
      </c>
      <c r="AO85" s="1">
        <f t="shared" si="96"/>
        <v>0</v>
      </c>
      <c r="AP85" s="1">
        <f t="shared" si="96"/>
        <v>0</v>
      </c>
      <c r="AQ85" s="1">
        <f t="shared" si="96"/>
        <v>0</v>
      </c>
      <c r="AR85" s="1">
        <f t="shared" si="96"/>
        <v>0</v>
      </c>
      <c r="AS85" s="1">
        <f t="shared" si="96"/>
        <v>0</v>
      </c>
      <c r="AT85" s="1">
        <f t="shared" si="83"/>
        <v>0</v>
      </c>
      <c r="AU85" s="1">
        <f t="shared" si="83"/>
        <v>0</v>
      </c>
      <c r="AV85" s="1">
        <f t="shared" si="83"/>
        <v>0</v>
      </c>
      <c r="AW85" s="1">
        <f t="shared" si="83"/>
        <v>0</v>
      </c>
      <c r="AX85" s="1">
        <f t="shared" si="83"/>
        <v>0</v>
      </c>
      <c r="AY85" s="1">
        <f t="shared" si="83"/>
        <v>0</v>
      </c>
      <c r="AZ85" s="1">
        <f t="shared" si="83"/>
        <v>0</v>
      </c>
      <c r="BA85" s="1">
        <f t="shared" si="83"/>
        <v>0</v>
      </c>
      <c r="BB85" s="1">
        <f t="shared" si="83"/>
        <v>0</v>
      </c>
      <c r="BC85" s="1">
        <f t="shared" si="83"/>
        <v>0</v>
      </c>
      <c r="BD85" s="1">
        <f t="shared" si="83"/>
        <v>0</v>
      </c>
      <c r="BE85" s="1">
        <f t="shared" si="83"/>
        <v>0</v>
      </c>
      <c r="BF85" s="1">
        <f t="shared" si="83"/>
        <v>0</v>
      </c>
      <c r="BG85" s="1">
        <f t="shared" si="83"/>
        <v>0</v>
      </c>
      <c r="BH85" s="1">
        <f t="shared" si="83"/>
        <v>0</v>
      </c>
      <c r="BI85" s="1">
        <f t="shared" si="84"/>
        <v>0</v>
      </c>
      <c r="BJ85" s="1">
        <f t="shared" si="84"/>
        <v>0</v>
      </c>
      <c r="BK85" s="1">
        <f t="shared" si="84"/>
        <v>0</v>
      </c>
      <c r="BL85" s="1">
        <f t="shared" si="84"/>
        <v>0</v>
      </c>
      <c r="BM85" s="1">
        <f t="shared" si="84"/>
        <v>0</v>
      </c>
      <c r="BN85" s="1">
        <f t="shared" si="84"/>
        <v>75</v>
      </c>
      <c r="BO85" s="1">
        <f t="shared" si="84"/>
        <v>75</v>
      </c>
      <c r="BP85" s="1">
        <f t="shared" si="84"/>
        <v>75</v>
      </c>
      <c r="BQ85" s="1">
        <f t="shared" si="84"/>
        <v>75</v>
      </c>
      <c r="BR85" s="1">
        <f t="shared" si="84"/>
        <v>75</v>
      </c>
      <c r="BS85" s="1">
        <f t="shared" si="84"/>
        <v>75</v>
      </c>
      <c r="BT85" s="1">
        <f t="shared" si="84"/>
        <v>75</v>
      </c>
      <c r="BU85" s="1">
        <f t="shared" si="84"/>
        <v>75</v>
      </c>
      <c r="BV85" s="1">
        <f t="shared" si="84"/>
        <v>75</v>
      </c>
      <c r="BW85" s="1">
        <f t="shared" si="84"/>
        <v>75</v>
      </c>
      <c r="BX85" s="1">
        <f t="shared" si="84"/>
        <v>75</v>
      </c>
      <c r="BY85" s="1">
        <f t="shared" ref="BY85:CN100" si="97">IF(VALUE($Z85)=0,0,IF(BY$20&lt;VALUE($AA85),0,IF(BY$20&gt;VALUE($AB85),0,VLOOKUP(BY$20,$U$21:$V$220,2,0))))</f>
        <v>75</v>
      </c>
      <c r="BZ85" s="1">
        <f t="shared" si="97"/>
        <v>63</v>
      </c>
      <c r="CA85" s="1">
        <f t="shared" si="97"/>
        <v>63</v>
      </c>
      <c r="CB85" s="1">
        <f t="shared" si="97"/>
        <v>63</v>
      </c>
      <c r="CC85" s="1">
        <f t="shared" si="97"/>
        <v>63</v>
      </c>
      <c r="CD85" s="1">
        <f t="shared" si="97"/>
        <v>63</v>
      </c>
      <c r="CE85" s="1">
        <f t="shared" si="97"/>
        <v>63</v>
      </c>
      <c r="CF85" s="1">
        <f t="shared" si="97"/>
        <v>0</v>
      </c>
      <c r="CG85" s="1">
        <f t="shared" si="97"/>
        <v>0</v>
      </c>
      <c r="CH85" s="1">
        <f t="shared" si="97"/>
        <v>0</v>
      </c>
      <c r="CI85" s="1">
        <f t="shared" si="97"/>
        <v>0</v>
      </c>
      <c r="CJ85" s="1">
        <f t="shared" si="97"/>
        <v>0</v>
      </c>
      <c r="CK85" s="1">
        <f t="shared" si="97"/>
        <v>0</v>
      </c>
      <c r="CL85" s="1">
        <f t="shared" si="97"/>
        <v>0</v>
      </c>
      <c r="CM85" s="1">
        <f t="shared" si="97"/>
        <v>0</v>
      </c>
      <c r="CN85" s="1">
        <f t="shared" si="97"/>
        <v>0</v>
      </c>
      <c r="CO85" s="1">
        <f t="shared" si="85"/>
        <v>0</v>
      </c>
      <c r="CP85" s="1">
        <f t="shared" si="85"/>
        <v>0</v>
      </c>
      <c r="CQ85" s="1">
        <f t="shared" si="85"/>
        <v>0</v>
      </c>
      <c r="CR85" s="1">
        <f t="shared" si="85"/>
        <v>0</v>
      </c>
      <c r="CS85" s="1">
        <f t="shared" si="85"/>
        <v>0</v>
      </c>
      <c r="CT85" s="1">
        <f t="shared" si="85"/>
        <v>0</v>
      </c>
      <c r="CU85" s="1">
        <f t="shared" si="85"/>
        <v>0</v>
      </c>
      <c r="CV85" s="1">
        <f t="shared" si="85"/>
        <v>0</v>
      </c>
      <c r="CW85" s="1">
        <f t="shared" si="85"/>
        <v>0</v>
      </c>
      <c r="CX85" s="1">
        <f t="shared" si="85"/>
        <v>0</v>
      </c>
      <c r="CY85" s="1">
        <f t="shared" si="85"/>
        <v>0</v>
      </c>
      <c r="CZ85" s="1">
        <f t="shared" si="85"/>
        <v>0</v>
      </c>
      <c r="DA85" s="1">
        <f t="shared" si="85"/>
        <v>0</v>
      </c>
      <c r="DB85" s="1">
        <f t="shared" si="85"/>
        <v>0</v>
      </c>
      <c r="DC85" s="1">
        <f t="shared" si="85"/>
        <v>0</v>
      </c>
      <c r="DD85" s="1">
        <f t="shared" ref="DD85:DS100" si="98">IF(VALUE($Z85)=0,0,IF(DD$20&lt;VALUE($AA85),0,IF(DD$20&gt;VALUE($AB85),0,VLOOKUP(DD$20,$U$21:$V$220,2,0))))</f>
        <v>0</v>
      </c>
      <c r="DE85" s="1">
        <f t="shared" si="98"/>
        <v>0</v>
      </c>
      <c r="DF85" s="1">
        <f t="shared" si="98"/>
        <v>0</v>
      </c>
      <c r="DG85" s="1">
        <f t="shared" si="98"/>
        <v>0</v>
      </c>
      <c r="DH85" s="1">
        <f t="shared" si="98"/>
        <v>0</v>
      </c>
      <c r="DI85" s="1">
        <f t="shared" si="98"/>
        <v>0</v>
      </c>
      <c r="DJ85" s="1">
        <f t="shared" si="98"/>
        <v>0</v>
      </c>
      <c r="DK85" s="1">
        <f t="shared" si="98"/>
        <v>0</v>
      </c>
      <c r="DL85" s="1">
        <f t="shared" si="98"/>
        <v>0</v>
      </c>
      <c r="DM85" s="1">
        <f t="shared" si="98"/>
        <v>0</v>
      </c>
      <c r="DN85" s="1">
        <f t="shared" si="98"/>
        <v>0</v>
      </c>
      <c r="DO85" s="1">
        <f t="shared" si="98"/>
        <v>0</v>
      </c>
      <c r="DP85" s="1">
        <f t="shared" si="98"/>
        <v>0</v>
      </c>
      <c r="DQ85" s="1">
        <f t="shared" si="98"/>
        <v>0</v>
      </c>
      <c r="DR85" s="1">
        <f t="shared" si="98"/>
        <v>0</v>
      </c>
      <c r="DS85" s="1">
        <f t="shared" si="98"/>
        <v>0</v>
      </c>
      <c r="DT85" s="1">
        <f t="shared" ref="DT85:EI100" si="99">IF(VALUE($Z85)=0,0,IF(DT$20&lt;VALUE($AA85),0,IF(DT$20&gt;VALUE($AB85),0,VLOOKUP(DT$20,$U$21:$V$220,2,0))))</f>
        <v>0</v>
      </c>
      <c r="DU85" s="1">
        <f t="shared" si="99"/>
        <v>0</v>
      </c>
      <c r="DV85" s="1">
        <f t="shared" si="99"/>
        <v>0</v>
      </c>
      <c r="DW85" s="1">
        <f t="shared" si="99"/>
        <v>0</v>
      </c>
      <c r="DX85" s="1">
        <f t="shared" si="99"/>
        <v>0</v>
      </c>
      <c r="DY85" s="1">
        <f t="shared" si="99"/>
        <v>0</v>
      </c>
      <c r="DZ85" s="1">
        <f t="shared" si="99"/>
        <v>0</v>
      </c>
      <c r="EA85" s="1">
        <f t="shared" si="99"/>
        <v>0</v>
      </c>
      <c r="EB85" s="1">
        <f t="shared" si="99"/>
        <v>0</v>
      </c>
      <c r="EC85" s="1">
        <f t="shared" si="99"/>
        <v>0</v>
      </c>
      <c r="ED85" s="1">
        <f t="shared" si="99"/>
        <v>0</v>
      </c>
      <c r="EE85" s="1">
        <f t="shared" si="99"/>
        <v>0</v>
      </c>
      <c r="EF85" s="1">
        <f t="shared" si="99"/>
        <v>0</v>
      </c>
      <c r="EG85" s="1">
        <f t="shared" si="99"/>
        <v>0</v>
      </c>
      <c r="EH85" s="1">
        <f t="shared" si="99"/>
        <v>0</v>
      </c>
      <c r="EI85" s="1">
        <f t="shared" si="99"/>
        <v>0</v>
      </c>
      <c r="EJ85" s="1">
        <f t="shared" si="86"/>
        <v>0</v>
      </c>
      <c r="EK85" s="1">
        <f t="shared" si="86"/>
        <v>0</v>
      </c>
      <c r="EL85" s="1">
        <f t="shared" si="86"/>
        <v>0</v>
      </c>
      <c r="EM85" s="1">
        <f t="shared" si="86"/>
        <v>0</v>
      </c>
      <c r="EN85" s="1">
        <f t="shared" si="86"/>
        <v>0</v>
      </c>
      <c r="EO85" s="1">
        <f t="shared" si="86"/>
        <v>0</v>
      </c>
      <c r="EP85" s="1">
        <f t="shared" si="86"/>
        <v>0</v>
      </c>
      <c r="EQ85" s="1">
        <f t="shared" si="86"/>
        <v>0</v>
      </c>
      <c r="ER85" s="1">
        <f t="shared" si="86"/>
        <v>0</v>
      </c>
      <c r="ES85" s="1">
        <f t="shared" si="86"/>
        <v>0</v>
      </c>
      <c r="ET85" s="1">
        <f t="shared" si="87"/>
        <v>0</v>
      </c>
      <c r="EU85" s="1">
        <f t="shared" si="87"/>
        <v>0</v>
      </c>
      <c r="EV85" s="1">
        <f t="shared" si="87"/>
        <v>0</v>
      </c>
      <c r="EW85" s="1">
        <f t="shared" si="87"/>
        <v>0</v>
      </c>
      <c r="EX85" s="1">
        <f t="shared" si="87"/>
        <v>0</v>
      </c>
      <c r="EY85" s="1">
        <f t="shared" si="87"/>
        <v>0</v>
      </c>
      <c r="EZ85" s="1">
        <f t="shared" si="87"/>
        <v>0</v>
      </c>
      <c r="FA85" s="1">
        <f t="shared" si="87"/>
        <v>0</v>
      </c>
      <c r="FB85" s="1">
        <f t="shared" si="87"/>
        <v>0</v>
      </c>
      <c r="FC85" s="1">
        <f t="shared" si="87"/>
        <v>0</v>
      </c>
      <c r="FD85" s="1">
        <f t="shared" si="87"/>
        <v>0</v>
      </c>
      <c r="FE85" s="1">
        <f t="shared" si="87"/>
        <v>0</v>
      </c>
      <c r="FF85" s="1">
        <f t="shared" si="87"/>
        <v>0</v>
      </c>
      <c r="FG85" s="1">
        <f t="shared" si="87"/>
        <v>0</v>
      </c>
      <c r="FH85" s="1">
        <f t="shared" si="87"/>
        <v>0</v>
      </c>
      <c r="FI85" s="1">
        <f t="shared" si="87"/>
        <v>0</v>
      </c>
      <c r="FJ85" s="1">
        <f t="shared" ref="FJ85:FY100" si="100">IF(VALUE($Z85)=0,0,IF(FJ$20&lt;VALUE($AA85),0,IF(FJ$20&gt;VALUE($AB85),0,VLOOKUP(FJ$20,$U$21:$V$220,2,0))))</f>
        <v>0</v>
      </c>
      <c r="FK85" s="1">
        <f t="shared" si="100"/>
        <v>0</v>
      </c>
      <c r="FL85" s="1">
        <f t="shared" si="100"/>
        <v>0</v>
      </c>
      <c r="FM85" s="1">
        <f t="shared" si="100"/>
        <v>0</v>
      </c>
      <c r="FN85" s="1">
        <f t="shared" si="100"/>
        <v>0</v>
      </c>
      <c r="FO85" s="1">
        <f t="shared" si="100"/>
        <v>0</v>
      </c>
      <c r="FP85" s="1">
        <f t="shared" si="100"/>
        <v>0</v>
      </c>
      <c r="FQ85" s="1">
        <f t="shared" si="100"/>
        <v>0</v>
      </c>
      <c r="FR85" s="1">
        <f t="shared" si="100"/>
        <v>0</v>
      </c>
      <c r="FS85" s="1">
        <f t="shared" si="100"/>
        <v>0</v>
      </c>
      <c r="FT85" s="1">
        <f t="shared" si="100"/>
        <v>0</v>
      </c>
      <c r="FU85" s="1">
        <f t="shared" si="100"/>
        <v>0</v>
      </c>
      <c r="FV85" s="1">
        <f t="shared" si="100"/>
        <v>0</v>
      </c>
      <c r="FW85" s="1">
        <f t="shared" si="100"/>
        <v>0</v>
      </c>
      <c r="FX85" s="1">
        <f t="shared" si="100"/>
        <v>0</v>
      </c>
      <c r="FY85" s="1">
        <f t="shared" si="100"/>
        <v>0</v>
      </c>
      <c r="FZ85" s="1">
        <f t="shared" ref="FZ85:GO100" si="101">IF(VALUE($Z85)=0,0,IF(FZ$20&lt;VALUE($AA85),0,IF(FZ$20&gt;VALUE($AB85),0,VLOOKUP(FZ$20,$U$21:$V$220,2,0))))</f>
        <v>0</v>
      </c>
      <c r="GA85" s="1">
        <f t="shared" si="101"/>
        <v>0</v>
      </c>
      <c r="GB85" s="1">
        <f t="shared" si="101"/>
        <v>0</v>
      </c>
      <c r="GC85" s="1">
        <f t="shared" si="101"/>
        <v>0</v>
      </c>
      <c r="GD85" s="1">
        <f t="shared" si="101"/>
        <v>0</v>
      </c>
      <c r="GE85" s="1">
        <f t="shared" si="101"/>
        <v>0</v>
      </c>
      <c r="GF85" s="1">
        <f t="shared" si="101"/>
        <v>0</v>
      </c>
      <c r="GG85" s="1">
        <f t="shared" si="101"/>
        <v>0</v>
      </c>
      <c r="GH85" s="1">
        <f t="shared" si="101"/>
        <v>0</v>
      </c>
      <c r="GI85" s="1">
        <f t="shared" si="101"/>
        <v>0</v>
      </c>
      <c r="GJ85" s="1">
        <f t="shared" si="101"/>
        <v>0</v>
      </c>
      <c r="GK85" s="1">
        <f t="shared" si="101"/>
        <v>0</v>
      </c>
      <c r="GL85" s="1">
        <f t="shared" si="101"/>
        <v>0</v>
      </c>
      <c r="GM85" s="1">
        <f t="shared" si="101"/>
        <v>0</v>
      </c>
      <c r="GN85" s="1">
        <f t="shared" si="101"/>
        <v>0</v>
      </c>
      <c r="GO85" s="1">
        <f t="shared" si="101"/>
        <v>0</v>
      </c>
      <c r="GP85" s="1">
        <f t="shared" ref="GP85:HE100" si="102">IF(VALUE($Z85)=0,0,IF(GP$20&lt;VALUE($AA85),0,IF(GP$20&gt;VALUE($AB85),0,VLOOKUP(GP$20,$U$21:$V$220,2,0))))</f>
        <v>0</v>
      </c>
      <c r="GQ85" s="1">
        <f t="shared" si="102"/>
        <v>0</v>
      </c>
      <c r="GR85" s="1">
        <f t="shared" si="102"/>
        <v>0</v>
      </c>
      <c r="GS85" s="1">
        <f t="shared" si="102"/>
        <v>0</v>
      </c>
      <c r="GT85" s="1">
        <f t="shared" si="102"/>
        <v>0</v>
      </c>
      <c r="GU85" s="1">
        <f t="shared" si="102"/>
        <v>0</v>
      </c>
      <c r="GV85" s="1">
        <f t="shared" si="102"/>
        <v>0</v>
      </c>
      <c r="GW85" s="1">
        <f t="shared" si="102"/>
        <v>0</v>
      </c>
      <c r="GX85" s="1">
        <f t="shared" si="102"/>
        <v>0</v>
      </c>
      <c r="GY85" s="1">
        <f t="shared" si="102"/>
        <v>0</v>
      </c>
      <c r="GZ85" s="1">
        <f t="shared" si="102"/>
        <v>0</v>
      </c>
      <c r="HA85" s="1">
        <f t="shared" si="102"/>
        <v>0</v>
      </c>
      <c r="HB85" s="1">
        <f t="shared" si="89"/>
        <v>0</v>
      </c>
      <c r="HC85" s="1">
        <f t="shared" si="89"/>
        <v>0</v>
      </c>
      <c r="HD85" s="1">
        <f t="shared" si="89"/>
        <v>0</v>
      </c>
      <c r="HE85" s="1">
        <f t="shared" si="89"/>
        <v>0</v>
      </c>
      <c r="HF85" s="1">
        <f t="shared" si="89"/>
        <v>0</v>
      </c>
      <c r="HG85" s="1">
        <f t="shared" si="89"/>
        <v>0</v>
      </c>
      <c r="HH85" s="1">
        <f t="shared" si="89"/>
        <v>0</v>
      </c>
      <c r="HI85" s="1">
        <f t="shared" si="89"/>
        <v>0</v>
      </c>
      <c r="HJ85" s="1">
        <f t="shared" si="89"/>
        <v>0</v>
      </c>
      <c r="HK85" s="1">
        <f t="shared" si="89"/>
        <v>0</v>
      </c>
      <c r="HL85" s="1">
        <f t="shared" si="89"/>
        <v>0</v>
      </c>
      <c r="HM85" s="1">
        <f t="shared" si="89"/>
        <v>0</v>
      </c>
      <c r="HN85" s="1">
        <f t="shared" si="89"/>
        <v>0</v>
      </c>
      <c r="HO85" s="1">
        <f t="shared" si="89"/>
        <v>0</v>
      </c>
      <c r="HP85" s="1">
        <f t="shared" si="89"/>
        <v>0</v>
      </c>
      <c r="HQ85" s="1">
        <f t="shared" si="89"/>
        <v>0</v>
      </c>
      <c r="HR85" s="1">
        <f t="shared" ref="HL85:HU100" si="103">IF(VALUE($Z85)=0,0,IF(HR$20&lt;VALUE($AA85),0,IF(HR$20&gt;VALUE($AB85),0,VLOOKUP(HR$20,$U$21:$V$220,2,0))))</f>
        <v>0</v>
      </c>
      <c r="HS85" s="1">
        <f t="shared" si="103"/>
        <v>0</v>
      </c>
      <c r="HT85" s="1">
        <f t="shared" si="103"/>
        <v>0</v>
      </c>
      <c r="HU85" s="1">
        <f t="shared" si="103"/>
        <v>0</v>
      </c>
      <c r="HW85">
        <v>65</v>
      </c>
      <c r="HX85" s="15">
        <f t="shared" si="25"/>
        <v>0</v>
      </c>
      <c r="HY85">
        <f t="shared" si="49"/>
        <v>0</v>
      </c>
      <c r="HZ85" s="1" t="str">
        <f t="shared" si="26"/>
        <v/>
      </c>
      <c r="IA85" s="1">
        <f t="shared" si="27"/>
        <v>0</v>
      </c>
      <c r="IB85" t="str">
        <f t="shared" si="31"/>
        <v/>
      </c>
      <c r="IC85" t="str">
        <f t="shared" ref="IC85:IC148" si="104">IF(IB85=$IB$18,HZ85,"")</f>
        <v/>
      </c>
      <c r="ID85">
        <f>IF(HZ85&gt;$IC$18,1000,IF(HZ85=$IC$18,MIN(HZ85:$HZ$220),1000))</f>
        <v>1000</v>
      </c>
      <c r="IG85" s="1">
        <f t="shared" si="28"/>
        <v>0</v>
      </c>
      <c r="IH85" s="1">
        <f t="shared" ref="IH85:IH148" si="105">IF(ISERROR(FIND("-",IG85))=TRUE,0,FIND("-",IG85))</f>
        <v>0</v>
      </c>
      <c r="II85" s="1">
        <f t="shared" si="29"/>
        <v>0</v>
      </c>
      <c r="IJ85" s="1">
        <f t="shared" si="30"/>
        <v>0</v>
      </c>
    </row>
    <row r="86" spans="1:244">
      <c r="A86">
        <v>66</v>
      </c>
      <c r="B86" t="str">
        <f t="shared" ref="B86:B149" si="106">IF(D86="","",IF(AA86=0,VALUE(Y86),VALUE(AA86)))</f>
        <v/>
      </c>
      <c r="C86" s="2" t="str">
        <f t="shared" ref="C86:C149" si="107">IF(ISERROR(IF(C85+1&gt;$E$19,"",C85+1))=TRUE,"",IF(C85+1&gt;$E$19,"",C85+1))</f>
        <v/>
      </c>
      <c r="D86" s="28"/>
      <c r="E86" s="29"/>
      <c r="F86" s="30"/>
      <c r="G86" s="12" t="e">
        <f t="shared" si="90"/>
        <v>#VALUE!</v>
      </c>
      <c r="T86" s="16" t="str">
        <f t="shared" si="91"/>
        <v/>
      </c>
      <c r="U86" s="2">
        <v>66</v>
      </c>
      <c r="V86" s="2">
        <f>HLOOKUP($F$4,'tabulka hodnot'!$D$3:$J$203,'vypocet bodov do rebricka'!U86+1,0)</f>
        <v>50</v>
      </c>
      <c r="Y86" s="1" t="str">
        <f t="shared" ref="Y86:Y149" si="108">IF(OR(D86="",D86=" ",D86="  ",D86="   "),Y85,D86)</f>
        <v>37-54</v>
      </c>
      <c r="Z86" s="1">
        <f t="shared" si="92"/>
        <v>3</v>
      </c>
      <c r="AA86" s="1" t="str">
        <f t="shared" si="93"/>
        <v>37</v>
      </c>
      <c r="AB86" s="1" t="str">
        <f t="shared" si="94"/>
        <v>54</v>
      </c>
      <c r="AC86">
        <f t="shared" si="95"/>
        <v>71</v>
      </c>
      <c r="AD86" s="1">
        <f t="shared" si="96"/>
        <v>0</v>
      </c>
      <c r="AE86" s="1">
        <f t="shared" si="96"/>
        <v>0</v>
      </c>
      <c r="AF86" s="1">
        <f t="shared" si="96"/>
        <v>0</v>
      </c>
      <c r="AG86" s="1">
        <f t="shared" si="96"/>
        <v>0</v>
      </c>
      <c r="AH86" s="1">
        <f t="shared" si="96"/>
        <v>0</v>
      </c>
      <c r="AI86" s="1">
        <f t="shared" si="96"/>
        <v>0</v>
      </c>
      <c r="AJ86" s="1">
        <f t="shared" si="96"/>
        <v>0</v>
      </c>
      <c r="AK86" s="1">
        <f t="shared" si="96"/>
        <v>0</v>
      </c>
      <c r="AL86" s="1">
        <f t="shared" si="96"/>
        <v>0</v>
      </c>
      <c r="AM86" s="1">
        <f t="shared" si="96"/>
        <v>0</v>
      </c>
      <c r="AN86" s="1">
        <f t="shared" si="96"/>
        <v>0</v>
      </c>
      <c r="AO86" s="1">
        <f t="shared" si="96"/>
        <v>0</v>
      </c>
      <c r="AP86" s="1">
        <f t="shared" si="96"/>
        <v>0</v>
      </c>
      <c r="AQ86" s="1">
        <f t="shared" si="96"/>
        <v>0</v>
      </c>
      <c r="AR86" s="1">
        <f t="shared" si="96"/>
        <v>0</v>
      </c>
      <c r="AS86" s="1">
        <f t="shared" si="96"/>
        <v>0</v>
      </c>
      <c r="AT86" s="1">
        <f t="shared" si="83"/>
        <v>0</v>
      </c>
      <c r="AU86" s="1">
        <f t="shared" si="83"/>
        <v>0</v>
      </c>
      <c r="AV86" s="1">
        <f t="shared" si="83"/>
        <v>0</v>
      </c>
      <c r="AW86" s="1">
        <f t="shared" si="83"/>
        <v>0</v>
      </c>
      <c r="AX86" s="1">
        <f t="shared" si="83"/>
        <v>0</v>
      </c>
      <c r="AY86" s="1">
        <f t="shared" si="83"/>
        <v>0</v>
      </c>
      <c r="AZ86" s="1">
        <f t="shared" si="83"/>
        <v>0</v>
      </c>
      <c r="BA86" s="1">
        <f t="shared" si="83"/>
        <v>0</v>
      </c>
      <c r="BB86" s="1">
        <f t="shared" si="83"/>
        <v>0</v>
      </c>
      <c r="BC86" s="1">
        <f t="shared" si="83"/>
        <v>0</v>
      </c>
      <c r="BD86" s="1">
        <f t="shared" si="83"/>
        <v>0</v>
      </c>
      <c r="BE86" s="1">
        <f t="shared" si="83"/>
        <v>0</v>
      </c>
      <c r="BF86" s="1">
        <f t="shared" si="83"/>
        <v>0</v>
      </c>
      <c r="BG86" s="1">
        <f t="shared" si="83"/>
        <v>0</v>
      </c>
      <c r="BH86" s="1">
        <f t="shared" si="83"/>
        <v>0</v>
      </c>
      <c r="BI86" s="1">
        <f t="shared" si="84"/>
        <v>0</v>
      </c>
      <c r="BJ86" s="1">
        <f t="shared" si="84"/>
        <v>0</v>
      </c>
      <c r="BK86" s="1">
        <f t="shared" si="84"/>
        <v>0</v>
      </c>
      <c r="BL86" s="1">
        <f t="shared" si="84"/>
        <v>0</v>
      </c>
      <c r="BM86" s="1">
        <f t="shared" si="84"/>
        <v>0</v>
      </c>
      <c r="BN86" s="1">
        <f t="shared" si="84"/>
        <v>75</v>
      </c>
      <c r="BO86" s="1">
        <f t="shared" si="84"/>
        <v>75</v>
      </c>
      <c r="BP86" s="1">
        <f t="shared" si="84"/>
        <v>75</v>
      </c>
      <c r="BQ86" s="1">
        <f t="shared" si="84"/>
        <v>75</v>
      </c>
      <c r="BR86" s="1">
        <f t="shared" si="84"/>
        <v>75</v>
      </c>
      <c r="BS86" s="1">
        <f t="shared" si="84"/>
        <v>75</v>
      </c>
      <c r="BT86" s="1">
        <f t="shared" si="84"/>
        <v>75</v>
      </c>
      <c r="BU86" s="1">
        <f t="shared" si="84"/>
        <v>75</v>
      </c>
      <c r="BV86" s="1">
        <f t="shared" si="84"/>
        <v>75</v>
      </c>
      <c r="BW86" s="1">
        <f t="shared" si="84"/>
        <v>75</v>
      </c>
      <c r="BX86" s="1">
        <f t="shared" si="84"/>
        <v>75</v>
      </c>
      <c r="BY86" s="1">
        <f t="shared" si="97"/>
        <v>75</v>
      </c>
      <c r="BZ86" s="1">
        <f t="shared" si="97"/>
        <v>63</v>
      </c>
      <c r="CA86" s="1">
        <f t="shared" si="97"/>
        <v>63</v>
      </c>
      <c r="CB86" s="1">
        <f t="shared" si="97"/>
        <v>63</v>
      </c>
      <c r="CC86" s="1">
        <f t="shared" si="97"/>
        <v>63</v>
      </c>
      <c r="CD86" s="1">
        <f t="shared" si="97"/>
        <v>63</v>
      </c>
      <c r="CE86" s="1">
        <f t="shared" si="97"/>
        <v>63</v>
      </c>
      <c r="CF86" s="1">
        <f t="shared" si="97"/>
        <v>0</v>
      </c>
      <c r="CG86" s="1">
        <f t="shared" si="97"/>
        <v>0</v>
      </c>
      <c r="CH86" s="1">
        <f t="shared" si="97"/>
        <v>0</v>
      </c>
      <c r="CI86" s="1">
        <f t="shared" si="97"/>
        <v>0</v>
      </c>
      <c r="CJ86" s="1">
        <f t="shared" si="97"/>
        <v>0</v>
      </c>
      <c r="CK86" s="1">
        <f t="shared" si="97"/>
        <v>0</v>
      </c>
      <c r="CL86" s="1">
        <f t="shared" si="97"/>
        <v>0</v>
      </c>
      <c r="CM86" s="1">
        <f t="shared" si="97"/>
        <v>0</v>
      </c>
      <c r="CN86" s="1">
        <f t="shared" si="97"/>
        <v>0</v>
      </c>
      <c r="CO86" s="1">
        <f t="shared" si="85"/>
        <v>0</v>
      </c>
      <c r="CP86" s="1">
        <f t="shared" si="85"/>
        <v>0</v>
      </c>
      <c r="CQ86" s="1">
        <f t="shared" si="85"/>
        <v>0</v>
      </c>
      <c r="CR86" s="1">
        <f t="shared" si="85"/>
        <v>0</v>
      </c>
      <c r="CS86" s="1">
        <f t="shared" si="85"/>
        <v>0</v>
      </c>
      <c r="CT86" s="1">
        <f t="shared" si="85"/>
        <v>0</v>
      </c>
      <c r="CU86" s="1">
        <f t="shared" si="85"/>
        <v>0</v>
      </c>
      <c r="CV86" s="1">
        <f t="shared" si="85"/>
        <v>0</v>
      </c>
      <c r="CW86" s="1">
        <f t="shared" si="85"/>
        <v>0</v>
      </c>
      <c r="CX86" s="1">
        <f t="shared" si="85"/>
        <v>0</v>
      </c>
      <c r="CY86" s="1">
        <f t="shared" si="85"/>
        <v>0</v>
      </c>
      <c r="CZ86" s="1">
        <f t="shared" si="85"/>
        <v>0</v>
      </c>
      <c r="DA86" s="1">
        <f t="shared" si="85"/>
        <v>0</v>
      </c>
      <c r="DB86" s="1">
        <f t="shared" si="85"/>
        <v>0</v>
      </c>
      <c r="DC86" s="1">
        <f t="shared" si="85"/>
        <v>0</v>
      </c>
      <c r="DD86" s="1">
        <f t="shared" si="98"/>
        <v>0</v>
      </c>
      <c r="DE86" s="1">
        <f t="shared" si="98"/>
        <v>0</v>
      </c>
      <c r="DF86" s="1">
        <f t="shared" si="98"/>
        <v>0</v>
      </c>
      <c r="DG86" s="1">
        <f t="shared" si="98"/>
        <v>0</v>
      </c>
      <c r="DH86" s="1">
        <f t="shared" si="98"/>
        <v>0</v>
      </c>
      <c r="DI86" s="1">
        <f t="shared" si="98"/>
        <v>0</v>
      </c>
      <c r="DJ86" s="1">
        <f t="shared" si="98"/>
        <v>0</v>
      </c>
      <c r="DK86" s="1">
        <f t="shared" si="98"/>
        <v>0</v>
      </c>
      <c r="DL86" s="1">
        <f t="shared" si="98"/>
        <v>0</v>
      </c>
      <c r="DM86" s="1">
        <f t="shared" si="98"/>
        <v>0</v>
      </c>
      <c r="DN86" s="1">
        <f t="shared" si="98"/>
        <v>0</v>
      </c>
      <c r="DO86" s="1">
        <f t="shared" si="98"/>
        <v>0</v>
      </c>
      <c r="DP86" s="1">
        <f t="shared" si="98"/>
        <v>0</v>
      </c>
      <c r="DQ86" s="1">
        <f t="shared" si="98"/>
        <v>0</v>
      </c>
      <c r="DR86" s="1">
        <f t="shared" si="98"/>
        <v>0</v>
      </c>
      <c r="DS86" s="1">
        <f t="shared" si="98"/>
        <v>0</v>
      </c>
      <c r="DT86" s="1">
        <f t="shared" si="99"/>
        <v>0</v>
      </c>
      <c r="DU86" s="1">
        <f t="shared" si="99"/>
        <v>0</v>
      </c>
      <c r="DV86" s="1">
        <f t="shared" si="99"/>
        <v>0</v>
      </c>
      <c r="DW86" s="1">
        <f t="shared" si="99"/>
        <v>0</v>
      </c>
      <c r="DX86" s="1">
        <f t="shared" si="99"/>
        <v>0</v>
      </c>
      <c r="DY86" s="1">
        <f t="shared" si="99"/>
        <v>0</v>
      </c>
      <c r="DZ86" s="1">
        <f t="shared" si="99"/>
        <v>0</v>
      </c>
      <c r="EA86" s="1">
        <f t="shared" si="99"/>
        <v>0</v>
      </c>
      <c r="EB86" s="1">
        <f t="shared" si="99"/>
        <v>0</v>
      </c>
      <c r="EC86" s="1">
        <f t="shared" si="99"/>
        <v>0</v>
      </c>
      <c r="ED86" s="1">
        <f t="shared" si="99"/>
        <v>0</v>
      </c>
      <c r="EE86" s="1">
        <f t="shared" si="99"/>
        <v>0</v>
      </c>
      <c r="EF86" s="1">
        <f t="shared" si="99"/>
        <v>0</v>
      </c>
      <c r="EG86" s="1">
        <f t="shared" si="99"/>
        <v>0</v>
      </c>
      <c r="EH86" s="1">
        <f t="shared" si="99"/>
        <v>0</v>
      </c>
      <c r="EI86" s="1">
        <f t="shared" si="99"/>
        <v>0</v>
      </c>
      <c r="EJ86" s="1">
        <f t="shared" si="86"/>
        <v>0</v>
      </c>
      <c r="EK86" s="1">
        <f t="shared" si="86"/>
        <v>0</v>
      </c>
      <c r="EL86" s="1">
        <f t="shared" si="86"/>
        <v>0</v>
      </c>
      <c r="EM86" s="1">
        <f t="shared" si="86"/>
        <v>0</v>
      </c>
      <c r="EN86" s="1">
        <f t="shared" si="86"/>
        <v>0</v>
      </c>
      <c r="EO86" s="1">
        <f t="shared" si="86"/>
        <v>0</v>
      </c>
      <c r="EP86" s="1">
        <f t="shared" si="86"/>
        <v>0</v>
      </c>
      <c r="EQ86" s="1">
        <f t="shared" si="86"/>
        <v>0</v>
      </c>
      <c r="ER86" s="1">
        <f t="shared" si="86"/>
        <v>0</v>
      </c>
      <c r="ES86" s="1">
        <f t="shared" si="86"/>
        <v>0</v>
      </c>
      <c r="ET86" s="1">
        <f t="shared" si="87"/>
        <v>0</v>
      </c>
      <c r="EU86" s="1">
        <f t="shared" si="87"/>
        <v>0</v>
      </c>
      <c r="EV86" s="1">
        <f t="shared" si="87"/>
        <v>0</v>
      </c>
      <c r="EW86" s="1">
        <f t="shared" si="87"/>
        <v>0</v>
      </c>
      <c r="EX86" s="1">
        <f t="shared" si="87"/>
        <v>0</v>
      </c>
      <c r="EY86" s="1">
        <f t="shared" si="87"/>
        <v>0</v>
      </c>
      <c r="EZ86" s="1">
        <f t="shared" si="87"/>
        <v>0</v>
      </c>
      <c r="FA86" s="1">
        <f t="shared" si="87"/>
        <v>0</v>
      </c>
      <c r="FB86" s="1">
        <f t="shared" si="87"/>
        <v>0</v>
      </c>
      <c r="FC86" s="1">
        <f t="shared" si="87"/>
        <v>0</v>
      </c>
      <c r="FD86" s="1">
        <f t="shared" si="87"/>
        <v>0</v>
      </c>
      <c r="FE86" s="1">
        <f t="shared" si="87"/>
        <v>0</v>
      </c>
      <c r="FF86" s="1">
        <f t="shared" si="87"/>
        <v>0</v>
      </c>
      <c r="FG86" s="1">
        <f t="shared" si="87"/>
        <v>0</v>
      </c>
      <c r="FH86" s="1">
        <f t="shared" si="87"/>
        <v>0</v>
      </c>
      <c r="FI86" s="1">
        <f t="shared" si="87"/>
        <v>0</v>
      </c>
      <c r="FJ86" s="1">
        <f t="shared" si="100"/>
        <v>0</v>
      </c>
      <c r="FK86" s="1">
        <f t="shared" si="100"/>
        <v>0</v>
      </c>
      <c r="FL86" s="1">
        <f t="shared" si="100"/>
        <v>0</v>
      </c>
      <c r="FM86" s="1">
        <f t="shared" si="100"/>
        <v>0</v>
      </c>
      <c r="FN86" s="1">
        <f t="shared" si="100"/>
        <v>0</v>
      </c>
      <c r="FO86" s="1">
        <f t="shared" si="100"/>
        <v>0</v>
      </c>
      <c r="FP86" s="1">
        <f t="shared" si="100"/>
        <v>0</v>
      </c>
      <c r="FQ86" s="1">
        <f t="shared" si="100"/>
        <v>0</v>
      </c>
      <c r="FR86" s="1">
        <f t="shared" si="100"/>
        <v>0</v>
      </c>
      <c r="FS86" s="1">
        <f t="shared" si="100"/>
        <v>0</v>
      </c>
      <c r="FT86" s="1">
        <f t="shared" si="100"/>
        <v>0</v>
      </c>
      <c r="FU86" s="1">
        <f t="shared" si="100"/>
        <v>0</v>
      </c>
      <c r="FV86" s="1">
        <f t="shared" si="100"/>
        <v>0</v>
      </c>
      <c r="FW86" s="1">
        <f t="shared" si="100"/>
        <v>0</v>
      </c>
      <c r="FX86" s="1">
        <f t="shared" si="100"/>
        <v>0</v>
      </c>
      <c r="FY86" s="1">
        <f t="shared" si="100"/>
        <v>0</v>
      </c>
      <c r="FZ86" s="1">
        <f t="shared" si="101"/>
        <v>0</v>
      </c>
      <c r="GA86" s="1">
        <f t="shared" si="101"/>
        <v>0</v>
      </c>
      <c r="GB86" s="1">
        <f t="shared" si="101"/>
        <v>0</v>
      </c>
      <c r="GC86" s="1">
        <f t="shared" si="101"/>
        <v>0</v>
      </c>
      <c r="GD86" s="1">
        <f t="shared" si="101"/>
        <v>0</v>
      </c>
      <c r="GE86" s="1">
        <f t="shared" si="101"/>
        <v>0</v>
      </c>
      <c r="GF86" s="1">
        <f t="shared" si="101"/>
        <v>0</v>
      </c>
      <c r="GG86" s="1">
        <f t="shared" si="101"/>
        <v>0</v>
      </c>
      <c r="GH86" s="1">
        <f t="shared" si="101"/>
        <v>0</v>
      </c>
      <c r="GI86" s="1">
        <f t="shared" si="101"/>
        <v>0</v>
      </c>
      <c r="GJ86" s="1">
        <f t="shared" si="101"/>
        <v>0</v>
      </c>
      <c r="GK86" s="1">
        <f t="shared" si="101"/>
        <v>0</v>
      </c>
      <c r="GL86" s="1">
        <f t="shared" si="101"/>
        <v>0</v>
      </c>
      <c r="GM86" s="1">
        <f t="shared" si="101"/>
        <v>0</v>
      </c>
      <c r="GN86" s="1">
        <f t="shared" si="101"/>
        <v>0</v>
      </c>
      <c r="GO86" s="1">
        <f t="shared" si="101"/>
        <v>0</v>
      </c>
      <c r="GP86" s="1">
        <f t="shared" si="102"/>
        <v>0</v>
      </c>
      <c r="GQ86" s="1">
        <f t="shared" si="102"/>
        <v>0</v>
      </c>
      <c r="GR86" s="1">
        <f t="shared" si="102"/>
        <v>0</v>
      </c>
      <c r="GS86" s="1">
        <f t="shared" si="102"/>
        <v>0</v>
      </c>
      <c r="GT86" s="1">
        <f t="shared" si="102"/>
        <v>0</v>
      </c>
      <c r="GU86" s="1">
        <f t="shared" si="102"/>
        <v>0</v>
      </c>
      <c r="GV86" s="1">
        <f t="shared" si="102"/>
        <v>0</v>
      </c>
      <c r="GW86" s="1">
        <f t="shared" si="102"/>
        <v>0</v>
      </c>
      <c r="GX86" s="1">
        <f t="shared" si="102"/>
        <v>0</v>
      </c>
      <c r="GY86" s="1">
        <f t="shared" si="102"/>
        <v>0</v>
      </c>
      <c r="GZ86" s="1">
        <f t="shared" si="102"/>
        <v>0</v>
      </c>
      <c r="HA86" s="1">
        <f t="shared" si="102"/>
        <v>0</v>
      </c>
      <c r="HB86" s="1">
        <f t="shared" si="89"/>
        <v>0</v>
      </c>
      <c r="HC86" s="1">
        <f t="shared" si="89"/>
        <v>0</v>
      </c>
      <c r="HD86" s="1">
        <f t="shared" si="89"/>
        <v>0</v>
      </c>
      <c r="HE86" s="1">
        <f t="shared" si="89"/>
        <v>0</v>
      </c>
      <c r="HF86" s="1">
        <f t="shared" si="89"/>
        <v>0</v>
      </c>
      <c r="HG86" s="1">
        <f t="shared" si="89"/>
        <v>0</v>
      </c>
      <c r="HH86" s="1">
        <f t="shared" si="89"/>
        <v>0</v>
      </c>
      <c r="HI86" s="1">
        <f t="shared" si="89"/>
        <v>0</v>
      </c>
      <c r="HJ86" s="1">
        <f t="shared" si="89"/>
        <v>0</v>
      </c>
      <c r="HK86" s="1">
        <f t="shared" si="89"/>
        <v>0</v>
      </c>
      <c r="HL86" s="1">
        <f t="shared" si="103"/>
        <v>0</v>
      </c>
      <c r="HM86" s="1">
        <f t="shared" si="103"/>
        <v>0</v>
      </c>
      <c r="HN86" s="1">
        <f t="shared" si="103"/>
        <v>0</v>
      </c>
      <c r="HO86" s="1">
        <f t="shared" si="103"/>
        <v>0</v>
      </c>
      <c r="HP86" s="1">
        <f t="shared" si="103"/>
        <v>0</v>
      </c>
      <c r="HQ86" s="1">
        <f t="shared" si="103"/>
        <v>0</v>
      </c>
      <c r="HR86" s="1">
        <f t="shared" si="103"/>
        <v>0</v>
      </c>
      <c r="HS86" s="1">
        <f t="shared" si="103"/>
        <v>0</v>
      </c>
      <c r="HT86" s="1">
        <f t="shared" si="103"/>
        <v>0</v>
      </c>
      <c r="HU86" s="1">
        <f t="shared" si="103"/>
        <v>0</v>
      </c>
      <c r="HW86">
        <v>66</v>
      </c>
      <c r="HX86" s="15">
        <f t="shared" ref="HX86:HX149" si="109">D86</f>
        <v>0</v>
      </c>
      <c r="HY86">
        <f t="shared" si="49"/>
        <v>0</v>
      </c>
      <c r="HZ86" s="1" t="str">
        <f t="shared" ref="HZ86:HZ149" si="110">IF(F86=0," ",F86)</f>
        <v/>
      </c>
      <c r="IA86" s="1">
        <f t="shared" ref="IA86:IA149" si="111">IF(IH86&gt;0,II86,IG86)</f>
        <v>0</v>
      </c>
      <c r="IB86" t="str">
        <f t="shared" si="31"/>
        <v/>
      </c>
      <c r="IC86" t="str">
        <f t="shared" si="104"/>
        <v/>
      </c>
      <c r="ID86">
        <f>IF(HZ86&gt;$IC$18,1000,IF(HZ86=$IC$18,MIN(HZ86:$HZ$220),1000))</f>
        <v>1000</v>
      </c>
      <c r="IG86" s="1">
        <f t="shared" ref="IG86:IG149" si="112">IF(OR(HX86="",HX86=" ",HX86="  ",HX86="   "),IG85,HX86)</f>
        <v>0</v>
      </c>
      <c r="IH86" s="1">
        <f t="shared" si="105"/>
        <v>0</v>
      </c>
      <c r="II86" s="1">
        <f t="shared" ref="II86:II149" si="113">VALUE(IF(IH86=0,0,LEFT(IG86,IH86-1)))</f>
        <v>0</v>
      </c>
      <c r="IJ86" s="1">
        <f t="shared" ref="IJ86:IJ149" si="114">VALUE(RIGHT(IG86,LEN(IG86)-IH86))</f>
        <v>0</v>
      </c>
    </row>
    <row r="87" spans="1:244">
      <c r="A87">
        <v>67</v>
      </c>
      <c r="B87" t="str">
        <f t="shared" si="106"/>
        <v/>
      </c>
      <c r="C87" s="2" t="str">
        <f t="shared" si="107"/>
        <v/>
      </c>
      <c r="D87" s="28"/>
      <c r="E87" s="29"/>
      <c r="F87" s="30"/>
      <c r="G87" s="12" t="e">
        <f t="shared" si="90"/>
        <v>#VALUE!</v>
      </c>
      <c r="T87" s="16" t="str">
        <f t="shared" si="91"/>
        <v/>
      </c>
      <c r="U87" s="2">
        <v>67</v>
      </c>
      <c r="V87" s="2">
        <f>HLOOKUP($F$4,'tabulka hodnot'!$D$3:$J$203,'vypocet bodov do rebricka'!U87+1,0)</f>
        <v>50</v>
      </c>
      <c r="Y87" s="1" t="str">
        <f t="shared" si="108"/>
        <v>37-54</v>
      </c>
      <c r="Z87" s="1">
        <f t="shared" si="92"/>
        <v>3</v>
      </c>
      <c r="AA87" s="1" t="str">
        <f t="shared" si="93"/>
        <v>37</v>
      </c>
      <c r="AB87" s="1" t="str">
        <f t="shared" si="94"/>
        <v>54</v>
      </c>
      <c r="AC87">
        <f t="shared" si="95"/>
        <v>71</v>
      </c>
      <c r="AD87" s="1">
        <f t="shared" si="96"/>
        <v>0</v>
      </c>
      <c r="AE87" s="1">
        <f t="shared" si="96"/>
        <v>0</v>
      </c>
      <c r="AF87" s="1">
        <f t="shared" si="96"/>
        <v>0</v>
      </c>
      <c r="AG87" s="1">
        <f t="shared" si="96"/>
        <v>0</v>
      </c>
      <c r="AH87" s="1">
        <f t="shared" si="96"/>
        <v>0</v>
      </c>
      <c r="AI87" s="1">
        <f t="shared" si="96"/>
        <v>0</v>
      </c>
      <c r="AJ87" s="1">
        <f t="shared" si="96"/>
        <v>0</v>
      </c>
      <c r="AK87" s="1">
        <f t="shared" si="96"/>
        <v>0</v>
      </c>
      <c r="AL87" s="1">
        <f t="shared" si="96"/>
        <v>0</v>
      </c>
      <c r="AM87" s="1">
        <f t="shared" si="96"/>
        <v>0</v>
      </c>
      <c r="AN87" s="1">
        <f t="shared" si="96"/>
        <v>0</v>
      </c>
      <c r="AO87" s="1">
        <f t="shared" si="96"/>
        <v>0</v>
      </c>
      <c r="AP87" s="1">
        <f t="shared" si="96"/>
        <v>0</v>
      </c>
      <c r="AQ87" s="1">
        <f t="shared" si="96"/>
        <v>0</v>
      </c>
      <c r="AR87" s="1">
        <f t="shared" si="96"/>
        <v>0</v>
      </c>
      <c r="AS87" s="1">
        <f t="shared" si="96"/>
        <v>0</v>
      </c>
      <c r="AT87" s="1">
        <f t="shared" si="83"/>
        <v>0</v>
      </c>
      <c r="AU87" s="1">
        <f t="shared" si="83"/>
        <v>0</v>
      </c>
      <c r="AV87" s="1">
        <f t="shared" si="83"/>
        <v>0</v>
      </c>
      <c r="AW87" s="1">
        <f t="shared" si="83"/>
        <v>0</v>
      </c>
      <c r="AX87" s="1">
        <f t="shared" si="83"/>
        <v>0</v>
      </c>
      <c r="AY87" s="1">
        <f t="shared" si="83"/>
        <v>0</v>
      </c>
      <c r="AZ87" s="1">
        <f t="shared" si="83"/>
        <v>0</v>
      </c>
      <c r="BA87" s="1">
        <f t="shared" si="83"/>
        <v>0</v>
      </c>
      <c r="BB87" s="1">
        <f t="shared" si="83"/>
        <v>0</v>
      </c>
      <c r="BC87" s="1">
        <f t="shared" si="83"/>
        <v>0</v>
      </c>
      <c r="BD87" s="1">
        <f t="shared" si="83"/>
        <v>0</v>
      </c>
      <c r="BE87" s="1">
        <f t="shared" si="83"/>
        <v>0</v>
      </c>
      <c r="BF87" s="1">
        <f t="shared" si="83"/>
        <v>0</v>
      </c>
      <c r="BG87" s="1">
        <f t="shared" si="83"/>
        <v>0</v>
      </c>
      <c r="BH87" s="1">
        <f t="shared" si="83"/>
        <v>0</v>
      </c>
      <c r="BI87" s="1">
        <f t="shared" si="84"/>
        <v>0</v>
      </c>
      <c r="BJ87" s="1">
        <f t="shared" si="84"/>
        <v>0</v>
      </c>
      <c r="BK87" s="1">
        <f t="shared" si="84"/>
        <v>0</v>
      </c>
      <c r="BL87" s="1">
        <f t="shared" si="84"/>
        <v>0</v>
      </c>
      <c r="BM87" s="1">
        <f t="shared" si="84"/>
        <v>0</v>
      </c>
      <c r="BN87" s="1">
        <f t="shared" si="84"/>
        <v>75</v>
      </c>
      <c r="BO87" s="1">
        <f t="shared" si="84"/>
        <v>75</v>
      </c>
      <c r="BP87" s="1">
        <f t="shared" si="84"/>
        <v>75</v>
      </c>
      <c r="BQ87" s="1">
        <f t="shared" si="84"/>
        <v>75</v>
      </c>
      <c r="BR87" s="1">
        <f t="shared" si="84"/>
        <v>75</v>
      </c>
      <c r="BS87" s="1">
        <f t="shared" si="84"/>
        <v>75</v>
      </c>
      <c r="BT87" s="1">
        <f t="shared" si="84"/>
        <v>75</v>
      </c>
      <c r="BU87" s="1">
        <f t="shared" si="84"/>
        <v>75</v>
      </c>
      <c r="BV87" s="1">
        <f t="shared" si="84"/>
        <v>75</v>
      </c>
      <c r="BW87" s="1">
        <f t="shared" si="84"/>
        <v>75</v>
      </c>
      <c r="BX87" s="1">
        <f t="shared" si="84"/>
        <v>75</v>
      </c>
      <c r="BY87" s="1">
        <f t="shared" si="97"/>
        <v>75</v>
      </c>
      <c r="BZ87" s="1">
        <f t="shared" si="97"/>
        <v>63</v>
      </c>
      <c r="CA87" s="1">
        <f t="shared" si="97"/>
        <v>63</v>
      </c>
      <c r="CB87" s="1">
        <f t="shared" si="97"/>
        <v>63</v>
      </c>
      <c r="CC87" s="1">
        <f t="shared" si="97"/>
        <v>63</v>
      </c>
      <c r="CD87" s="1">
        <f t="shared" si="97"/>
        <v>63</v>
      </c>
      <c r="CE87" s="1">
        <f t="shared" si="97"/>
        <v>63</v>
      </c>
      <c r="CF87" s="1">
        <f t="shared" si="97"/>
        <v>0</v>
      </c>
      <c r="CG87" s="1">
        <f t="shared" si="97"/>
        <v>0</v>
      </c>
      <c r="CH87" s="1">
        <f t="shared" si="97"/>
        <v>0</v>
      </c>
      <c r="CI87" s="1">
        <f t="shared" si="97"/>
        <v>0</v>
      </c>
      <c r="CJ87" s="1">
        <f t="shared" si="97"/>
        <v>0</v>
      </c>
      <c r="CK87" s="1">
        <f t="shared" si="97"/>
        <v>0</v>
      </c>
      <c r="CL87" s="1">
        <f t="shared" si="97"/>
        <v>0</v>
      </c>
      <c r="CM87" s="1">
        <f t="shared" si="97"/>
        <v>0</v>
      </c>
      <c r="CN87" s="1">
        <f t="shared" si="97"/>
        <v>0</v>
      </c>
      <c r="CO87" s="1">
        <f t="shared" si="85"/>
        <v>0</v>
      </c>
      <c r="CP87" s="1">
        <f t="shared" si="85"/>
        <v>0</v>
      </c>
      <c r="CQ87" s="1">
        <f t="shared" si="85"/>
        <v>0</v>
      </c>
      <c r="CR87" s="1">
        <f t="shared" si="85"/>
        <v>0</v>
      </c>
      <c r="CS87" s="1">
        <f t="shared" si="85"/>
        <v>0</v>
      </c>
      <c r="CT87" s="1">
        <f t="shared" si="85"/>
        <v>0</v>
      </c>
      <c r="CU87" s="1">
        <f t="shared" si="85"/>
        <v>0</v>
      </c>
      <c r="CV87" s="1">
        <f t="shared" si="85"/>
        <v>0</v>
      </c>
      <c r="CW87" s="1">
        <f t="shared" si="85"/>
        <v>0</v>
      </c>
      <c r="CX87" s="1">
        <f t="shared" si="85"/>
        <v>0</v>
      </c>
      <c r="CY87" s="1">
        <f t="shared" si="85"/>
        <v>0</v>
      </c>
      <c r="CZ87" s="1">
        <f t="shared" si="85"/>
        <v>0</v>
      </c>
      <c r="DA87" s="1">
        <f t="shared" si="85"/>
        <v>0</v>
      </c>
      <c r="DB87" s="1">
        <f t="shared" si="85"/>
        <v>0</v>
      </c>
      <c r="DC87" s="1">
        <f t="shared" si="85"/>
        <v>0</v>
      </c>
      <c r="DD87" s="1">
        <f t="shared" si="98"/>
        <v>0</v>
      </c>
      <c r="DE87" s="1">
        <f t="shared" si="98"/>
        <v>0</v>
      </c>
      <c r="DF87" s="1">
        <f t="shared" si="98"/>
        <v>0</v>
      </c>
      <c r="DG87" s="1">
        <f t="shared" si="98"/>
        <v>0</v>
      </c>
      <c r="DH87" s="1">
        <f t="shared" si="98"/>
        <v>0</v>
      </c>
      <c r="DI87" s="1">
        <f t="shared" si="98"/>
        <v>0</v>
      </c>
      <c r="DJ87" s="1">
        <f t="shared" si="98"/>
        <v>0</v>
      </c>
      <c r="DK87" s="1">
        <f t="shared" si="98"/>
        <v>0</v>
      </c>
      <c r="DL87" s="1">
        <f t="shared" si="98"/>
        <v>0</v>
      </c>
      <c r="DM87" s="1">
        <f t="shared" si="98"/>
        <v>0</v>
      </c>
      <c r="DN87" s="1">
        <f t="shared" si="98"/>
        <v>0</v>
      </c>
      <c r="DO87" s="1">
        <f t="shared" si="98"/>
        <v>0</v>
      </c>
      <c r="DP87" s="1">
        <f t="shared" si="98"/>
        <v>0</v>
      </c>
      <c r="DQ87" s="1">
        <f t="shared" si="98"/>
        <v>0</v>
      </c>
      <c r="DR87" s="1">
        <f t="shared" si="98"/>
        <v>0</v>
      </c>
      <c r="DS87" s="1">
        <f t="shared" si="98"/>
        <v>0</v>
      </c>
      <c r="DT87" s="1">
        <f t="shared" si="99"/>
        <v>0</v>
      </c>
      <c r="DU87" s="1">
        <f t="shared" si="99"/>
        <v>0</v>
      </c>
      <c r="DV87" s="1">
        <f t="shared" si="99"/>
        <v>0</v>
      </c>
      <c r="DW87" s="1">
        <f t="shared" si="99"/>
        <v>0</v>
      </c>
      <c r="DX87" s="1">
        <f t="shared" si="99"/>
        <v>0</v>
      </c>
      <c r="DY87" s="1">
        <f t="shared" si="99"/>
        <v>0</v>
      </c>
      <c r="DZ87" s="1">
        <f t="shared" si="99"/>
        <v>0</v>
      </c>
      <c r="EA87" s="1">
        <f t="shared" si="99"/>
        <v>0</v>
      </c>
      <c r="EB87" s="1">
        <f t="shared" si="99"/>
        <v>0</v>
      </c>
      <c r="EC87" s="1">
        <f t="shared" si="99"/>
        <v>0</v>
      </c>
      <c r="ED87" s="1">
        <f t="shared" si="99"/>
        <v>0</v>
      </c>
      <c r="EE87" s="1">
        <f t="shared" si="99"/>
        <v>0</v>
      </c>
      <c r="EF87" s="1">
        <f t="shared" si="99"/>
        <v>0</v>
      </c>
      <c r="EG87" s="1">
        <f t="shared" si="99"/>
        <v>0</v>
      </c>
      <c r="EH87" s="1">
        <f t="shared" si="99"/>
        <v>0</v>
      </c>
      <c r="EI87" s="1">
        <f t="shared" si="99"/>
        <v>0</v>
      </c>
      <c r="EJ87" s="1">
        <f t="shared" si="86"/>
        <v>0</v>
      </c>
      <c r="EK87" s="1">
        <f t="shared" si="86"/>
        <v>0</v>
      </c>
      <c r="EL87" s="1">
        <f t="shared" si="86"/>
        <v>0</v>
      </c>
      <c r="EM87" s="1">
        <f t="shared" si="86"/>
        <v>0</v>
      </c>
      <c r="EN87" s="1">
        <f t="shared" si="86"/>
        <v>0</v>
      </c>
      <c r="EO87" s="1">
        <f t="shared" si="86"/>
        <v>0</v>
      </c>
      <c r="EP87" s="1">
        <f t="shared" si="86"/>
        <v>0</v>
      </c>
      <c r="EQ87" s="1">
        <f t="shared" si="86"/>
        <v>0</v>
      </c>
      <c r="ER87" s="1">
        <f t="shared" si="86"/>
        <v>0</v>
      </c>
      <c r="ES87" s="1">
        <f t="shared" si="86"/>
        <v>0</v>
      </c>
      <c r="ET87" s="1">
        <f t="shared" si="87"/>
        <v>0</v>
      </c>
      <c r="EU87" s="1">
        <f t="shared" si="87"/>
        <v>0</v>
      </c>
      <c r="EV87" s="1">
        <f t="shared" si="87"/>
        <v>0</v>
      </c>
      <c r="EW87" s="1">
        <f t="shared" si="87"/>
        <v>0</v>
      </c>
      <c r="EX87" s="1">
        <f t="shared" si="87"/>
        <v>0</v>
      </c>
      <c r="EY87" s="1">
        <f t="shared" si="87"/>
        <v>0</v>
      </c>
      <c r="EZ87" s="1">
        <f t="shared" si="87"/>
        <v>0</v>
      </c>
      <c r="FA87" s="1">
        <f t="shared" si="87"/>
        <v>0</v>
      </c>
      <c r="FB87" s="1">
        <f t="shared" si="87"/>
        <v>0</v>
      </c>
      <c r="FC87" s="1">
        <f t="shared" si="87"/>
        <v>0</v>
      </c>
      <c r="FD87" s="1">
        <f t="shared" si="87"/>
        <v>0</v>
      </c>
      <c r="FE87" s="1">
        <f t="shared" si="87"/>
        <v>0</v>
      </c>
      <c r="FF87" s="1">
        <f t="shared" si="87"/>
        <v>0</v>
      </c>
      <c r="FG87" s="1">
        <f t="shared" si="87"/>
        <v>0</v>
      </c>
      <c r="FH87" s="1">
        <f t="shared" si="87"/>
        <v>0</v>
      </c>
      <c r="FI87" s="1">
        <f t="shared" si="87"/>
        <v>0</v>
      </c>
      <c r="FJ87" s="1">
        <f t="shared" si="100"/>
        <v>0</v>
      </c>
      <c r="FK87" s="1">
        <f t="shared" si="100"/>
        <v>0</v>
      </c>
      <c r="FL87" s="1">
        <f t="shared" si="100"/>
        <v>0</v>
      </c>
      <c r="FM87" s="1">
        <f t="shared" si="100"/>
        <v>0</v>
      </c>
      <c r="FN87" s="1">
        <f t="shared" si="100"/>
        <v>0</v>
      </c>
      <c r="FO87" s="1">
        <f t="shared" si="100"/>
        <v>0</v>
      </c>
      <c r="FP87" s="1">
        <f t="shared" si="100"/>
        <v>0</v>
      </c>
      <c r="FQ87" s="1">
        <f t="shared" si="100"/>
        <v>0</v>
      </c>
      <c r="FR87" s="1">
        <f t="shared" si="100"/>
        <v>0</v>
      </c>
      <c r="FS87" s="1">
        <f t="shared" si="100"/>
        <v>0</v>
      </c>
      <c r="FT87" s="1">
        <f t="shared" si="100"/>
        <v>0</v>
      </c>
      <c r="FU87" s="1">
        <f t="shared" si="100"/>
        <v>0</v>
      </c>
      <c r="FV87" s="1">
        <f t="shared" si="100"/>
        <v>0</v>
      </c>
      <c r="FW87" s="1">
        <f t="shared" si="100"/>
        <v>0</v>
      </c>
      <c r="FX87" s="1">
        <f t="shared" si="100"/>
        <v>0</v>
      </c>
      <c r="FY87" s="1">
        <f t="shared" si="100"/>
        <v>0</v>
      </c>
      <c r="FZ87" s="1">
        <f t="shared" si="101"/>
        <v>0</v>
      </c>
      <c r="GA87" s="1">
        <f t="shared" si="101"/>
        <v>0</v>
      </c>
      <c r="GB87" s="1">
        <f t="shared" si="101"/>
        <v>0</v>
      </c>
      <c r="GC87" s="1">
        <f t="shared" si="101"/>
        <v>0</v>
      </c>
      <c r="GD87" s="1">
        <f t="shared" si="101"/>
        <v>0</v>
      </c>
      <c r="GE87" s="1">
        <f t="shared" si="101"/>
        <v>0</v>
      </c>
      <c r="GF87" s="1">
        <f t="shared" si="101"/>
        <v>0</v>
      </c>
      <c r="GG87" s="1">
        <f t="shared" si="101"/>
        <v>0</v>
      </c>
      <c r="GH87" s="1">
        <f t="shared" si="101"/>
        <v>0</v>
      </c>
      <c r="GI87" s="1">
        <f t="shared" si="101"/>
        <v>0</v>
      </c>
      <c r="GJ87" s="1">
        <f t="shared" si="101"/>
        <v>0</v>
      </c>
      <c r="GK87" s="1">
        <f t="shared" si="101"/>
        <v>0</v>
      </c>
      <c r="GL87" s="1">
        <f t="shared" si="101"/>
        <v>0</v>
      </c>
      <c r="GM87" s="1">
        <f t="shared" si="101"/>
        <v>0</v>
      </c>
      <c r="GN87" s="1">
        <f t="shared" si="101"/>
        <v>0</v>
      </c>
      <c r="GO87" s="1">
        <f t="shared" si="101"/>
        <v>0</v>
      </c>
      <c r="GP87" s="1">
        <f t="shared" si="102"/>
        <v>0</v>
      </c>
      <c r="GQ87" s="1">
        <f t="shared" si="102"/>
        <v>0</v>
      </c>
      <c r="GR87" s="1">
        <f t="shared" si="102"/>
        <v>0</v>
      </c>
      <c r="GS87" s="1">
        <f t="shared" si="102"/>
        <v>0</v>
      </c>
      <c r="GT87" s="1">
        <f t="shared" si="102"/>
        <v>0</v>
      </c>
      <c r="GU87" s="1">
        <f t="shared" si="102"/>
        <v>0</v>
      </c>
      <c r="GV87" s="1">
        <f t="shared" si="102"/>
        <v>0</v>
      </c>
      <c r="GW87" s="1">
        <f t="shared" si="102"/>
        <v>0</v>
      </c>
      <c r="GX87" s="1">
        <f t="shared" si="102"/>
        <v>0</v>
      </c>
      <c r="GY87" s="1">
        <f t="shared" si="102"/>
        <v>0</v>
      </c>
      <c r="GZ87" s="1">
        <f t="shared" si="102"/>
        <v>0</v>
      </c>
      <c r="HA87" s="1">
        <f t="shared" si="102"/>
        <v>0</v>
      </c>
      <c r="HB87" s="1">
        <f t="shared" si="89"/>
        <v>0</v>
      </c>
      <c r="HC87" s="1">
        <f t="shared" si="89"/>
        <v>0</v>
      </c>
      <c r="HD87" s="1">
        <f t="shared" si="89"/>
        <v>0</v>
      </c>
      <c r="HE87" s="1">
        <f t="shared" si="89"/>
        <v>0</v>
      </c>
      <c r="HF87" s="1">
        <f t="shared" si="89"/>
        <v>0</v>
      </c>
      <c r="HG87" s="1">
        <f t="shared" si="89"/>
        <v>0</v>
      </c>
      <c r="HH87" s="1">
        <f t="shared" si="89"/>
        <v>0</v>
      </c>
      <c r="HI87" s="1">
        <f t="shared" si="89"/>
        <v>0</v>
      </c>
      <c r="HJ87" s="1">
        <f t="shared" si="89"/>
        <v>0</v>
      </c>
      <c r="HK87" s="1">
        <f t="shared" si="89"/>
        <v>0</v>
      </c>
      <c r="HL87" s="1">
        <f t="shared" si="103"/>
        <v>0</v>
      </c>
      <c r="HM87" s="1">
        <f t="shared" si="103"/>
        <v>0</v>
      </c>
      <c r="HN87" s="1">
        <f t="shared" si="103"/>
        <v>0</v>
      </c>
      <c r="HO87" s="1">
        <f t="shared" si="103"/>
        <v>0</v>
      </c>
      <c r="HP87" s="1">
        <f t="shared" si="103"/>
        <v>0</v>
      </c>
      <c r="HQ87" s="1">
        <f t="shared" si="103"/>
        <v>0</v>
      </c>
      <c r="HR87" s="1">
        <f t="shared" si="103"/>
        <v>0</v>
      </c>
      <c r="HS87" s="1">
        <f t="shared" si="103"/>
        <v>0</v>
      </c>
      <c r="HT87" s="1">
        <f t="shared" si="103"/>
        <v>0</v>
      </c>
      <c r="HU87" s="1">
        <f t="shared" si="103"/>
        <v>0</v>
      </c>
      <c r="HW87">
        <v>67</v>
      </c>
      <c r="HX87" s="15">
        <f t="shared" si="109"/>
        <v>0</v>
      </c>
      <c r="HY87">
        <f t="shared" si="49"/>
        <v>0</v>
      </c>
      <c r="HZ87" s="1" t="str">
        <f t="shared" si="110"/>
        <v/>
      </c>
      <c r="IA87" s="1">
        <f t="shared" si="111"/>
        <v>0</v>
      </c>
      <c r="IB87" t="str">
        <f t="shared" si="31"/>
        <v/>
      </c>
      <c r="IC87" t="str">
        <f t="shared" si="104"/>
        <v/>
      </c>
      <c r="ID87">
        <f>IF(HZ87&gt;$IC$18,1000,IF(HZ87=$IC$18,MIN(HZ87:$HZ$220),1000))</f>
        <v>1000</v>
      </c>
      <c r="IG87" s="1">
        <f t="shared" si="112"/>
        <v>0</v>
      </c>
      <c r="IH87" s="1">
        <f t="shared" si="105"/>
        <v>0</v>
      </c>
      <c r="II87" s="1">
        <f t="shared" si="113"/>
        <v>0</v>
      </c>
      <c r="IJ87" s="1">
        <f t="shared" si="114"/>
        <v>0</v>
      </c>
    </row>
    <row r="88" spans="1:244">
      <c r="A88">
        <v>68</v>
      </c>
      <c r="B88" t="str">
        <f t="shared" si="106"/>
        <v/>
      </c>
      <c r="C88" s="2" t="str">
        <f t="shared" si="107"/>
        <v/>
      </c>
      <c r="D88" s="28"/>
      <c r="E88" s="29"/>
      <c r="F88" s="30"/>
      <c r="G88" s="12" t="e">
        <f t="shared" si="90"/>
        <v>#VALUE!</v>
      </c>
      <c r="T88" s="16" t="str">
        <f t="shared" si="91"/>
        <v/>
      </c>
      <c r="U88" s="2">
        <v>68</v>
      </c>
      <c r="V88" s="2">
        <f>HLOOKUP($F$4,'tabulka hodnot'!$D$3:$J$203,'vypocet bodov do rebricka'!U88+1,0)</f>
        <v>50</v>
      </c>
      <c r="Y88" s="1" t="str">
        <f t="shared" si="108"/>
        <v>37-54</v>
      </c>
      <c r="Z88" s="1">
        <f t="shared" si="92"/>
        <v>3</v>
      </c>
      <c r="AA88" s="1" t="str">
        <f t="shared" si="93"/>
        <v>37</v>
      </c>
      <c r="AB88" s="1" t="str">
        <f t="shared" si="94"/>
        <v>54</v>
      </c>
      <c r="AC88">
        <f t="shared" si="95"/>
        <v>71</v>
      </c>
      <c r="AD88" s="1">
        <f t="shared" si="96"/>
        <v>0</v>
      </c>
      <c r="AE88" s="1">
        <f t="shared" si="96"/>
        <v>0</v>
      </c>
      <c r="AF88" s="1">
        <f t="shared" si="96"/>
        <v>0</v>
      </c>
      <c r="AG88" s="1">
        <f t="shared" si="96"/>
        <v>0</v>
      </c>
      <c r="AH88" s="1">
        <f t="shared" si="96"/>
        <v>0</v>
      </c>
      <c r="AI88" s="1">
        <f t="shared" si="96"/>
        <v>0</v>
      </c>
      <c r="AJ88" s="1">
        <f t="shared" si="96"/>
        <v>0</v>
      </c>
      <c r="AK88" s="1">
        <f t="shared" si="96"/>
        <v>0</v>
      </c>
      <c r="AL88" s="1">
        <f t="shared" si="96"/>
        <v>0</v>
      </c>
      <c r="AM88" s="1">
        <f t="shared" si="96"/>
        <v>0</v>
      </c>
      <c r="AN88" s="1">
        <f t="shared" si="96"/>
        <v>0</v>
      </c>
      <c r="AO88" s="1">
        <f t="shared" si="96"/>
        <v>0</v>
      </c>
      <c r="AP88" s="1">
        <f t="shared" si="96"/>
        <v>0</v>
      </c>
      <c r="AQ88" s="1">
        <f t="shared" si="96"/>
        <v>0</v>
      </c>
      <c r="AR88" s="1">
        <f t="shared" si="96"/>
        <v>0</v>
      </c>
      <c r="AS88" s="1">
        <f t="shared" si="96"/>
        <v>0</v>
      </c>
      <c r="AT88" s="1">
        <f t="shared" si="83"/>
        <v>0</v>
      </c>
      <c r="AU88" s="1">
        <f t="shared" si="83"/>
        <v>0</v>
      </c>
      <c r="AV88" s="1">
        <f t="shared" si="83"/>
        <v>0</v>
      </c>
      <c r="AW88" s="1">
        <f t="shared" si="83"/>
        <v>0</v>
      </c>
      <c r="AX88" s="1">
        <f t="shared" si="83"/>
        <v>0</v>
      </c>
      <c r="AY88" s="1">
        <f t="shared" si="83"/>
        <v>0</v>
      </c>
      <c r="AZ88" s="1">
        <f t="shared" si="83"/>
        <v>0</v>
      </c>
      <c r="BA88" s="1">
        <f t="shared" si="83"/>
        <v>0</v>
      </c>
      <c r="BB88" s="1">
        <f t="shared" si="83"/>
        <v>0</v>
      </c>
      <c r="BC88" s="1">
        <f t="shared" si="83"/>
        <v>0</v>
      </c>
      <c r="BD88" s="1">
        <f t="shared" si="83"/>
        <v>0</v>
      </c>
      <c r="BE88" s="1">
        <f t="shared" si="83"/>
        <v>0</v>
      </c>
      <c r="BF88" s="1">
        <f t="shared" si="83"/>
        <v>0</v>
      </c>
      <c r="BG88" s="1">
        <f t="shared" si="83"/>
        <v>0</v>
      </c>
      <c r="BH88" s="1">
        <f t="shared" si="83"/>
        <v>0</v>
      </c>
      <c r="BI88" s="1">
        <f t="shared" si="84"/>
        <v>0</v>
      </c>
      <c r="BJ88" s="1">
        <f t="shared" si="84"/>
        <v>0</v>
      </c>
      <c r="BK88" s="1">
        <f t="shared" si="84"/>
        <v>0</v>
      </c>
      <c r="BL88" s="1">
        <f t="shared" si="84"/>
        <v>0</v>
      </c>
      <c r="BM88" s="1">
        <f t="shared" si="84"/>
        <v>0</v>
      </c>
      <c r="BN88" s="1">
        <f t="shared" si="84"/>
        <v>75</v>
      </c>
      <c r="BO88" s="1">
        <f t="shared" si="84"/>
        <v>75</v>
      </c>
      <c r="BP88" s="1">
        <f t="shared" si="84"/>
        <v>75</v>
      </c>
      <c r="BQ88" s="1">
        <f t="shared" si="84"/>
        <v>75</v>
      </c>
      <c r="BR88" s="1">
        <f t="shared" si="84"/>
        <v>75</v>
      </c>
      <c r="BS88" s="1">
        <f t="shared" si="84"/>
        <v>75</v>
      </c>
      <c r="BT88" s="1">
        <f t="shared" si="84"/>
        <v>75</v>
      </c>
      <c r="BU88" s="1">
        <f t="shared" si="84"/>
        <v>75</v>
      </c>
      <c r="BV88" s="1">
        <f t="shared" si="84"/>
        <v>75</v>
      </c>
      <c r="BW88" s="1">
        <f t="shared" si="84"/>
        <v>75</v>
      </c>
      <c r="BX88" s="1">
        <f t="shared" si="84"/>
        <v>75</v>
      </c>
      <c r="BY88" s="1">
        <f t="shared" si="97"/>
        <v>75</v>
      </c>
      <c r="BZ88" s="1">
        <f t="shared" si="97"/>
        <v>63</v>
      </c>
      <c r="CA88" s="1">
        <f t="shared" si="97"/>
        <v>63</v>
      </c>
      <c r="CB88" s="1">
        <f t="shared" si="97"/>
        <v>63</v>
      </c>
      <c r="CC88" s="1">
        <f t="shared" si="97"/>
        <v>63</v>
      </c>
      <c r="CD88" s="1">
        <f t="shared" si="97"/>
        <v>63</v>
      </c>
      <c r="CE88" s="1">
        <f t="shared" si="97"/>
        <v>63</v>
      </c>
      <c r="CF88" s="1">
        <f t="shared" si="97"/>
        <v>0</v>
      </c>
      <c r="CG88" s="1">
        <f t="shared" si="97"/>
        <v>0</v>
      </c>
      <c r="CH88" s="1">
        <f t="shared" si="97"/>
        <v>0</v>
      </c>
      <c r="CI88" s="1">
        <f t="shared" si="97"/>
        <v>0</v>
      </c>
      <c r="CJ88" s="1">
        <f t="shared" si="97"/>
        <v>0</v>
      </c>
      <c r="CK88" s="1">
        <f t="shared" si="97"/>
        <v>0</v>
      </c>
      <c r="CL88" s="1">
        <f t="shared" si="97"/>
        <v>0</v>
      </c>
      <c r="CM88" s="1">
        <f t="shared" si="97"/>
        <v>0</v>
      </c>
      <c r="CN88" s="1">
        <f t="shared" si="97"/>
        <v>0</v>
      </c>
      <c r="CO88" s="1">
        <f t="shared" si="85"/>
        <v>0</v>
      </c>
      <c r="CP88" s="1">
        <f t="shared" si="85"/>
        <v>0</v>
      </c>
      <c r="CQ88" s="1">
        <f t="shared" si="85"/>
        <v>0</v>
      </c>
      <c r="CR88" s="1">
        <f t="shared" si="85"/>
        <v>0</v>
      </c>
      <c r="CS88" s="1">
        <f t="shared" si="85"/>
        <v>0</v>
      </c>
      <c r="CT88" s="1">
        <f t="shared" si="85"/>
        <v>0</v>
      </c>
      <c r="CU88" s="1">
        <f t="shared" si="85"/>
        <v>0</v>
      </c>
      <c r="CV88" s="1">
        <f t="shared" si="85"/>
        <v>0</v>
      </c>
      <c r="CW88" s="1">
        <f t="shared" si="85"/>
        <v>0</v>
      </c>
      <c r="CX88" s="1">
        <f t="shared" si="85"/>
        <v>0</v>
      </c>
      <c r="CY88" s="1">
        <f t="shared" si="85"/>
        <v>0</v>
      </c>
      <c r="CZ88" s="1">
        <f t="shared" si="85"/>
        <v>0</v>
      </c>
      <c r="DA88" s="1">
        <f t="shared" si="85"/>
        <v>0</v>
      </c>
      <c r="DB88" s="1">
        <f t="shared" si="85"/>
        <v>0</v>
      </c>
      <c r="DC88" s="1">
        <f t="shared" si="85"/>
        <v>0</v>
      </c>
      <c r="DD88" s="1">
        <f t="shared" si="98"/>
        <v>0</v>
      </c>
      <c r="DE88" s="1">
        <f t="shared" si="98"/>
        <v>0</v>
      </c>
      <c r="DF88" s="1">
        <f t="shared" si="98"/>
        <v>0</v>
      </c>
      <c r="DG88" s="1">
        <f t="shared" si="98"/>
        <v>0</v>
      </c>
      <c r="DH88" s="1">
        <f t="shared" si="98"/>
        <v>0</v>
      </c>
      <c r="DI88" s="1">
        <f t="shared" si="98"/>
        <v>0</v>
      </c>
      <c r="DJ88" s="1">
        <f t="shared" si="98"/>
        <v>0</v>
      </c>
      <c r="DK88" s="1">
        <f t="shared" si="98"/>
        <v>0</v>
      </c>
      <c r="DL88" s="1">
        <f t="shared" si="98"/>
        <v>0</v>
      </c>
      <c r="DM88" s="1">
        <f t="shared" si="98"/>
        <v>0</v>
      </c>
      <c r="DN88" s="1">
        <f t="shared" si="98"/>
        <v>0</v>
      </c>
      <c r="DO88" s="1">
        <f t="shared" si="98"/>
        <v>0</v>
      </c>
      <c r="DP88" s="1">
        <f t="shared" si="98"/>
        <v>0</v>
      </c>
      <c r="DQ88" s="1">
        <f t="shared" si="98"/>
        <v>0</v>
      </c>
      <c r="DR88" s="1">
        <f t="shared" si="98"/>
        <v>0</v>
      </c>
      <c r="DS88" s="1">
        <f t="shared" si="98"/>
        <v>0</v>
      </c>
      <c r="DT88" s="1">
        <f t="shared" si="99"/>
        <v>0</v>
      </c>
      <c r="DU88" s="1">
        <f t="shared" si="99"/>
        <v>0</v>
      </c>
      <c r="DV88" s="1">
        <f t="shared" si="99"/>
        <v>0</v>
      </c>
      <c r="DW88" s="1">
        <f t="shared" si="99"/>
        <v>0</v>
      </c>
      <c r="DX88" s="1">
        <f t="shared" si="99"/>
        <v>0</v>
      </c>
      <c r="DY88" s="1">
        <f t="shared" si="99"/>
        <v>0</v>
      </c>
      <c r="DZ88" s="1">
        <f t="shared" si="99"/>
        <v>0</v>
      </c>
      <c r="EA88" s="1">
        <f t="shared" si="99"/>
        <v>0</v>
      </c>
      <c r="EB88" s="1">
        <f t="shared" si="99"/>
        <v>0</v>
      </c>
      <c r="EC88" s="1">
        <f t="shared" si="99"/>
        <v>0</v>
      </c>
      <c r="ED88" s="1">
        <f t="shared" si="99"/>
        <v>0</v>
      </c>
      <c r="EE88" s="1">
        <f t="shared" si="99"/>
        <v>0</v>
      </c>
      <c r="EF88" s="1">
        <f t="shared" si="99"/>
        <v>0</v>
      </c>
      <c r="EG88" s="1">
        <f t="shared" si="99"/>
        <v>0</v>
      </c>
      <c r="EH88" s="1">
        <f t="shared" si="99"/>
        <v>0</v>
      </c>
      <c r="EI88" s="1">
        <f t="shared" si="99"/>
        <v>0</v>
      </c>
      <c r="EJ88" s="1">
        <f t="shared" si="86"/>
        <v>0</v>
      </c>
      <c r="EK88" s="1">
        <f t="shared" si="86"/>
        <v>0</v>
      </c>
      <c r="EL88" s="1">
        <f t="shared" si="86"/>
        <v>0</v>
      </c>
      <c r="EM88" s="1">
        <f t="shared" si="86"/>
        <v>0</v>
      </c>
      <c r="EN88" s="1">
        <f t="shared" si="86"/>
        <v>0</v>
      </c>
      <c r="EO88" s="1">
        <f t="shared" si="86"/>
        <v>0</v>
      </c>
      <c r="EP88" s="1">
        <f t="shared" si="86"/>
        <v>0</v>
      </c>
      <c r="EQ88" s="1">
        <f t="shared" si="86"/>
        <v>0</v>
      </c>
      <c r="ER88" s="1">
        <f t="shared" si="86"/>
        <v>0</v>
      </c>
      <c r="ES88" s="1">
        <f t="shared" si="86"/>
        <v>0</v>
      </c>
      <c r="ET88" s="1">
        <f t="shared" si="87"/>
        <v>0</v>
      </c>
      <c r="EU88" s="1">
        <f t="shared" si="87"/>
        <v>0</v>
      </c>
      <c r="EV88" s="1">
        <f t="shared" si="87"/>
        <v>0</v>
      </c>
      <c r="EW88" s="1">
        <f t="shared" si="87"/>
        <v>0</v>
      </c>
      <c r="EX88" s="1">
        <f t="shared" si="87"/>
        <v>0</v>
      </c>
      <c r="EY88" s="1">
        <f t="shared" si="87"/>
        <v>0</v>
      </c>
      <c r="EZ88" s="1">
        <f t="shared" si="87"/>
        <v>0</v>
      </c>
      <c r="FA88" s="1">
        <f t="shared" si="87"/>
        <v>0</v>
      </c>
      <c r="FB88" s="1">
        <f t="shared" si="87"/>
        <v>0</v>
      </c>
      <c r="FC88" s="1">
        <f t="shared" si="87"/>
        <v>0</v>
      </c>
      <c r="FD88" s="1">
        <f t="shared" si="87"/>
        <v>0</v>
      </c>
      <c r="FE88" s="1">
        <f t="shared" si="87"/>
        <v>0</v>
      </c>
      <c r="FF88" s="1">
        <f t="shared" si="87"/>
        <v>0</v>
      </c>
      <c r="FG88" s="1">
        <f t="shared" si="87"/>
        <v>0</v>
      </c>
      <c r="FH88" s="1">
        <f t="shared" si="87"/>
        <v>0</v>
      </c>
      <c r="FI88" s="1">
        <f t="shared" si="87"/>
        <v>0</v>
      </c>
      <c r="FJ88" s="1">
        <f t="shared" si="100"/>
        <v>0</v>
      </c>
      <c r="FK88" s="1">
        <f t="shared" si="100"/>
        <v>0</v>
      </c>
      <c r="FL88" s="1">
        <f t="shared" si="100"/>
        <v>0</v>
      </c>
      <c r="FM88" s="1">
        <f t="shared" si="100"/>
        <v>0</v>
      </c>
      <c r="FN88" s="1">
        <f t="shared" si="100"/>
        <v>0</v>
      </c>
      <c r="FO88" s="1">
        <f t="shared" si="100"/>
        <v>0</v>
      </c>
      <c r="FP88" s="1">
        <f t="shared" si="100"/>
        <v>0</v>
      </c>
      <c r="FQ88" s="1">
        <f t="shared" si="100"/>
        <v>0</v>
      </c>
      <c r="FR88" s="1">
        <f t="shared" si="100"/>
        <v>0</v>
      </c>
      <c r="FS88" s="1">
        <f t="shared" si="100"/>
        <v>0</v>
      </c>
      <c r="FT88" s="1">
        <f t="shared" si="100"/>
        <v>0</v>
      </c>
      <c r="FU88" s="1">
        <f t="shared" si="100"/>
        <v>0</v>
      </c>
      <c r="FV88" s="1">
        <f t="shared" si="100"/>
        <v>0</v>
      </c>
      <c r="FW88" s="1">
        <f t="shared" si="100"/>
        <v>0</v>
      </c>
      <c r="FX88" s="1">
        <f t="shared" si="100"/>
        <v>0</v>
      </c>
      <c r="FY88" s="1">
        <f t="shared" si="100"/>
        <v>0</v>
      </c>
      <c r="FZ88" s="1">
        <f t="shared" si="101"/>
        <v>0</v>
      </c>
      <c r="GA88" s="1">
        <f t="shared" si="101"/>
        <v>0</v>
      </c>
      <c r="GB88" s="1">
        <f t="shared" si="101"/>
        <v>0</v>
      </c>
      <c r="GC88" s="1">
        <f t="shared" si="101"/>
        <v>0</v>
      </c>
      <c r="GD88" s="1">
        <f t="shared" si="101"/>
        <v>0</v>
      </c>
      <c r="GE88" s="1">
        <f t="shared" si="101"/>
        <v>0</v>
      </c>
      <c r="GF88" s="1">
        <f t="shared" si="101"/>
        <v>0</v>
      </c>
      <c r="GG88" s="1">
        <f t="shared" si="101"/>
        <v>0</v>
      </c>
      <c r="GH88" s="1">
        <f t="shared" si="101"/>
        <v>0</v>
      </c>
      <c r="GI88" s="1">
        <f t="shared" si="101"/>
        <v>0</v>
      </c>
      <c r="GJ88" s="1">
        <f t="shared" si="101"/>
        <v>0</v>
      </c>
      <c r="GK88" s="1">
        <f t="shared" si="101"/>
        <v>0</v>
      </c>
      <c r="GL88" s="1">
        <f t="shared" si="101"/>
        <v>0</v>
      </c>
      <c r="GM88" s="1">
        <f t="shared" si="101"/>
        <v>0</v>
      </c>
      <c r="GN88" s="1">
        <f t="shared" si="101"/>
        <v>0</v>
      </c>
      <c r="GO88" s="1">
        <f t="shared" si="101"/>
        <v>0</v>
      </c>
      <c r="GP88" s="1">
        <f t="shared" si="102"/>
        <v>0</v>
      </c>
      <c r="GQ88" s="1">
        <f t="shared" si="102"/>
        <v>0</v>
      </c>
      <c r="GR88" s="1">
        <f t="shared" si="102"/>
        <v>0</v>
      </c>
      <c r="GS88" s="1">
        <f t="shared" si="102"/>
        <v>0</v>
      </c>
      <c r="GT88" s="1">
        <f t="shared" si="102"/>
        <v>0</v>
      </c>
      <c r="GU88" s="1">
        <f t="shared" si="102"/>
        <v>0</v>
      </c>
      <c r="GV88" s="1">
        <f t="shared" si="102"/>
        <v>0</v>
      </c>
      <c r="GW88" s="1">
        <f t="shared" si="102"/>
        <v>0</v>
      </c>
      <c r="GX88" s="1">
        <f t="shared" si="102"/>
        <v>0</v>
      </c>
      <c r="GY88" s="1">
        <f t="shared" si="102"/>
        <v>0</v>
      </c>
      <c r="GZ88" s="1">
        <f t="shared" si="102"/>
        <v>0</v>
      </c>
      <c r="HA88" s="1">
        <f t="shared" si="102"/>
        <v>0</v>
      </c>
      <c r="HB88" s="1">
        <f t="shared" si="89"/>
        <v>0</v>
      </c>
      <c r="HC88" s="1">
        <f t="shared" si="89"/>
        <v>0</v>
      </c>
      <c r="HD88" s="1">
        <f t="shared" si="89"/>
        <v>0</v>
      </c>
      <c r="HE88" s="1">
        <f t="shared" si="89"/>
        <v>0</v>
      </c>
      <c r="HF88" s="1">
        <f t="shared" si="89"/>
        <v>0</v>
      </c>
      <c r="HG88" s="1">
        <f t="shared" si="89"/>
        <v>0</v>
      </c>
      <c r="HH88" s="1">
        <f t="shared" si="89"/>
        <v>0</v>
      </c>
      <c r="HI88" s="1">
        <f t="shared" si="89"/>
        <v>0</v>
      </c>
      <c r="HJ88" s="1">
        <f t="shared" si="89"/>
        <v>0</v>
      </c>
      <c r="HK88" s="1">
        <f t="shared" si="89"/>
        <v>0</v>
      </c>
      <c r="HL88" s="1">
        <f t="shared" si="103"/>
        <v>0</v>
      </c>
      <c r="HM88" s="1">
        <f t="shared" si="103"/>
        <v>0</v>
      </c>
      <c r="HN88" s="1">
        <f t="shared" si="103"/>
        <v>0</v>
      </c>
      <c r="HO88" s="1">
        <f t="shared" si="103"/>
        <v>0</v>
      </c>
      <c r="HP88" s="1">
        <f t="shared" si="103"/>
        <v>0</v>
      </c>
      <c r="HQ88" s="1">
        <f t="shared" si="103"/>
        <v>0</v>
      </c>
      <c r="HR88" s="1">
        <f t="shared" si="103"/>
        <v>0</v>
      </c>
      <c r="HS88" s="1">
        <f t="shared" si="103"/>
        <v>0</v>
      </c>
      <c r="HT88" s="1">
        <f t="shared" si="103"/>
        <v>0</v>
      </c>
      <c r="HU88" s="1">
        <f t="shared" si="103"/>
        <v>0</v>
      </c>
      <c r="HW88">
        <v>68</v>
      </c>
      <c r="HX88" s="15">
        <f t="shared" si="109"/>
        <v>0</v>
      </c>
      <c r="HY88">
        <f t="shared" si="49"/>
        <v>0</v>
      </c>
      <c r="HZ88" s="1" t="str">
        <f t="shared" si="110"/>
        <v/>
      </c>
      <c r="IA88" s="1">
        <f t="shared" si="111"/>
        <v>0</v>
      </c>
      <c r="IB88" t="str">
        <f t="shared" si="31"/>
        <v/>
      </c>
      <c r="IC88" t="str">
        <f t="shared" si="104"/>
        <v/>
      </c>
      <c r="ID88">
        <f>IF(HZ88&gt;$IC$18,1000,IF(HZ88=$IC$18,MIN(HZ88:$HZ$220),1000))</f>
        <v>1000</v>
      </c>
      <c r="IG88" s="1">
        <f t="shared" si="112"/>
        <v>0</v>
      </c>
      <c r="IH88" s="1">
        <f t="shared" si="105"/>
        <v>0</v>
      </c>
      <c r="II88" s="1">
        <f t="shared" si="113"/>
        <v>0</v>
      </c>
      <c r="IJ88" s="1">
        <f t="shared" si="114"/>
        <v>0</v>
      </c>
    </row>
    <row r="89" spans="1:244">
      <c r="A89">
        <v>69</v>
      </c>
      <c r="B89" t="str">
        <f t="shared" si="106"/>
        <v/>
      </c>
      <c r="C89" s="2" t="str">
        <f t="shared" si="107"/>
        <v/>
      </c>
      <c r="D89" s="28"/>
      <c r="E89" s="29"/>
      <c r="F89" s="30"/>
      <c r="G89" s="12" t="e">
        <f t="shared" si="90"/>
        <v>#VALUE!</v>
      </c>
      <c r="T89" s="16" t="str">
        <f t="shared" si="91"/>
        <v/>
      </c>
      <c r="U89" s="2">
        <v>69</v>
      </c>
      <c r="V89" s="2">
        <f>HLOOKUP($F$4,'tabulka hodnot'!$D$3:$J$203,'vypocet bodov do rebricka'!U89+1,0)</f>
        <v>50</v>
      </c>
      <c r="Y89" s="1" t="str">
        <f t="shared" si="108"/>
        <v>37-54</v>
      </c>
      <c r="Z89" s="1">
        <f t="shared" si="92"/>
        <v>3</v>
      </c>
      <c r="AA89" s="1" t="str">
        <f t="shared" si="93"/>
        <v>37</v>
      </c>
      <c r="AB89" s="1" t="str">
        <f t="shared" si="94"/>
        <v>54</v>
      </c>
      <c r="AC89">
        <f t="shared" si="95"/>
        <v>71</v>
      </c>
      <c r="AD89" s="1">
        <f t="shared" si="96"/>
        <v>0</v>
      </c>
      <c r="AE89" s="1">
        <f t="shared" si="96"/>
        <v>0</v>
      </c>
      <c r="AF89" s="1">
        <f t="shared" si="96"/>
        <v>0</v>
      </c>
      <c r="AG89" s="1">
        <f t="shared" si="96"/>
        <v>0</v>
      </c>
      <c r="AH89" s="1">
        <f t="shared" si="96"/>
        <v>0</v>
      </c>
      <c r="AI89" s="1">
        <f t="shared" si="96"/>
        <v>0</v>
      </c>
      <c r="AJ89" s="1">
        <f t="shared" si="96"/>
        <v>0</v>
      </c>
      <c r="AK89" s="1">
        <f t="shared" si="96"/>
        <v>0</v>
      </c>
      <c r="AL89" s="1">
        <f t="shared" si="96"/>
        <v>0</v>
      </c>
      <c r="AM89" s="1">
        <f t="shared" si="96"/>
        <v>0</v>
      </c>
      <c r="AN89" s="1">
        <f t="shared" si="96"/>
        <v>0</v>
      </c>
      <c r="AO89" s="1">
        <f t="shared" si="96"/>
        <v>0</v>
      </c>
      <c r="AP89" s="1">
        <f t="shared" si="96"/>
        <v>0</v>
      </c>
      <c r="AQ89" s="1">
        <f t="shared" si="96"/>
        <v>0</v>
      </c>
      <c r="AR89" s="1">
        <f t="shared" si="96"/>
        <v>0</v>
      </c>
      <c r="AS89" s="1">
        <f t="shared" si="96"/>
        <v>0</v>
      </c>
      <c r="AT89" s="1">
        <f t="shared" si="83"/>
        <v>0</v>
      </c>
      <c r="AU89" s="1">
        <f t="shared" si="83"/>
        <v>0</v>
      </c>
      <c r="AV89" s="1">
        <f t="shared" si="83"/>
        <v>0</v>
      </c>
      <c r="AW89" s="1">
        <f t="shared" si="83"/>
        <v>0</v>
      </c>
      <c r="AX89" s="1">
        <f t="shared" si="83"/>
        <v>0</v>
      </c>
      <c r="AY89" s="1">
        <f t="shared" si="83"/>
        <v>0</v>
      </c>
      <c r="AZ89" s="1">
        <f t="shared" si="83"/>
        <v>0</v>
      </c>
      <c r="BA89" s="1">
        <f t="shared" si="83"/>
        <v>0</v>
      </c>
      <c r="BB89" s="1">
        <f t="shared" si="83"/>
        <v>0</v>
      </c>
      <c r="BC89" s="1">
        <f t="shared" si="83"/>
        <v>0</v>
      </c>
      <c r="BD89" s="1">
        <f t="shared" si="83"/>
        <v>0</v>
      </c>
      <c r="BE89" s="1">
        <f t="shared" si="83"/>
        <v>0</v>
      </c>
      <c r="BF89" s="1">
        <f t="shared" si="83"/>
        <v>0</v>
      </c>
      <c r="BG89" s="1">
        <f t="shared" si="83"/>
        <v>0</v>
      </c>
      <c r="BH89" s="1">
        <f t="shared" si="83"/>
        <v>0</v>
      </c>
      <c r="BI89" s="1">
        <f t="shared" si="84"/>
        <v>0</v>
      </c>
      <c r="BJ89" s="1">
        <f t="shared" si="84"/>
        <v>0</v>
      </c>
      <c r="BK89" s="1">
        <f t="shared" si="84"/>
        <v>0</v>
      </c>
      <c r="BL89" s="1">
        <f t="shared" si="84"/>
        <v>0</v>
      </c>
      <c r="BM89" s="1">
        <f t="shared" si="84"/>
        <v>0</v>
      </c>
      <c r="BN89" s="1">
        <f t="shared" si="84"/>
        <v>75</v>
      </c>
      <c r="BO89" s="1">
        <f t="shared" si="84"/>
        <v>75</v>
      </c>
      <c r="BP89" s="1">
        <f t="shared" si="84"/>
        <v>75</v>
      </c>
      <c r="BQ89" s="1">
        <f t="shared" si="84"/>
        <v>75</v>
      </c>
      <c r="BR89" s="1">
        <f t="shared" si="84"/>
        <v>75</v>
      </c>
      <c r="BS89" s="1">
        <f t="shared" si="84"/>
        <v>75</v>
      </c>
      <c r="BT89" s="1">
        <f t="shared" si="84"/>
        <v>75</v>
      </c>
      <c r="BU89" s="1">
        <f t="shared" si="84"/>
        <v>75</v>
      </c>
      <c r="BV89" s="1">
        <f t="shared" si="84"/>
        <v>75</v>
      </c>
      <c r="BW89" s="1">
        <f t="shared" si="84"/>
        <v>75</v>
      </c>
      <c r="BX89" s="1">
        <f t="shared" si="84"/>
        <v>75</v>
      </c>
      <c r="BY89" s="1">
        <f t="shared" si="97"/>
        <v>75</v>
      </c>
      <c r="BZ89" s="1">
        <f t="shared" si="97"/>
        <v>63</v>
      </c>
      <c r="CA89" s="1">
        <f t="shared" si="97"/>
        <v>63</v>
      </c>
      <c r="CB89" s="1">
        <f t="shared" si="97"/>
        <v>63</v>
      </c>
      <c r="CC89" s="1">
        <f t="shared" si="97"/>
        <v>63</v>
      </c>
      <c r="CD89" s="1">
        <f t="shared" si="97"/>
        <v>63</v>
      </c>
      <c r="CE89" s="1">
        <f t="shared" si="97"/>
        <v>63</v>
      </c>
      <c r="CF89" s="1">
        <f t="shared" si="97"/>
        <v>0</v>
      </c>
      <c r="CG89" s="1">
        <f t="shared" si="97"/>
        <v>0</v>
      </c>
      <c r="CH89" s="1">
        <f t="shared" si="97"/>
        <v>0</v>
      </c>
      <c r="CI89" s="1">
        <f t="shared" si="97"/>
        <v>0</v>
      </c>
      <c r="CJ89" s="1">
        <f t="shared" si="97"/>
        <v>0</v>
      </c>
      <c r="CK89" s="1">
        <f t="shared" si="97"/>
        <v>0</v>
      </c>
      <c r="CL89" s="1">
        <f t="shared" si="97"/>
        <v>0</v>
      </c>
      <c r="CM89" s="1">
        <f t="shared" si="97"/>
        <v>0</v>
      </c>
      <c r="CN89" s="1">
        <f t="shared" si="97"/>
        <v>0</v>
      </c>
      <c r="CO89" s="1">
        <f t="shared" si="85"/>
        <v>0</v>
      </c>
      <c r="CP89" s="1">
        <f t="shared" si="85"/>
        <v>0</v>
      </c>
      <c r="CQ89" s="1">
        <f t="shared" si="85"/>
        <v>0</v>
      </c>
      <c r="CR89" s="1">
        <f t="shared" si="85"/>
        <v>0</v>
      </c>
      <c r="CS89" s="1">
        <f t="shared" si="85"/>
        <v>0</v>
      </c>
      <c r="CT89" s="1">
        <f t="shared" si="85"/>
        <v>0</v>
      </c>
      <c r="CU89" s="1">
        <f t="shared" si="85"/>
        <v>0</v>
      </c>
      <c r="CV89" s="1">
        <f t="shared" si="85"/>
        <v>0</v>
      </c>
      <c r="CW89" s="1">
        <f t="shared" si="85"/>
        <v>0</v>
      </c>
      <c r="CX89" s="1">
        <f t="shared" si="85"/>
        <v>0</v>
      </c>
      <c r="CY89" s="1">
        <f t="shared" si="85"/>
        <v>0</v>
      </c>
      <c r="CZ89" s="1">
        <f t="shared" si="85"/>
        <v>0</v>
      </c>
      <c r="DA89" s="1">
        <f t="shared" si="85"/>
        <v>0</v>
      </c>
      <c r="DB89" s="1">
        <f t="shared" si="85"/>
        <v>0</v>
      </c>
      <c r="DC89" s="1">
        <f t="shared" si="85"/>
        <v>0</v>
      </c>
      <c r="DD89" s="1">
        <f t="shared" si="98"/>
        <v>0</v>
      </c>
      <c r="DE89" s="1">
        <f t="shared" si="98"/>
        <v>0</v>
      </c>
      <c r="DF89" s="1">
        <f t="shared" si="98"/>
        <v>0</v>
      </c>
      <c r="DG89" s="1">
        <f t="shared" si="98"/>
        <v>0</v>
      </c>
      <c r="DH89" s="1">
        <f t="shared" si="98"/>
        <v>0</v>
      </c>
      <c r="DI89" s="1">
        <f t="shared" si="98"/>
        <v>0</v>
      </c>
      <c r="DJ89" s="1">
        <f t="shared" si="98"/>
        <v>0</v>
      </c>
      <c r="DK89" s="1">
        <f t="shared" si="98"/>
        <v>0</v>
      </c>
      <c r="DL89" s="1">
        <f t="shared" si="98"/>
        <v>0</v>
      </c>
      <c r="DM89" s="1">
        <f t="shared" si="98"/>
        <v>0</v>
      </c>
      <c r="DN89" s="1">
        <f t="shared" si="98"/>
        <v>0</v>
      </c>
      <c r="DO89" s="1">
        <f t="shared" si="98"/>
        <v>0</v>
      </c>
      <c r="DP89" s="1">
        <f t="shared" si="98"/>
        <v>0</v>
      </c>
      <c r="DQ89" s="1">
        <f t="shared" si="98"/>
        <v>0</v>
      </c>
      <c r="DR89" s="1">
        <f t="shared" si="98"/>
        <v>0</v>
      </c>
      <c r="DS89" s="1">
        <f t="shared" si="98"/>
        <v>0</v>
      </c>
      <c r="DT89" s="1">
        <f t="shared" si="99"/>
        <v>0</v>
      </c>
      <c r="DU89" s="1">
        <f t="shared" si="99"/>
        <v>0</v>
      </c>
      <c r="DV89" s="1">
        <f t="shared" si="99"/>
        <v>0</v>
      </c>
      <c r="DW89" s="1">
        <f t="shared" si="99"/>
        <v>0</v>
      </c>
      <c r="DX89" s="1">
        <f t="shared" si="99"/>
        <v>0</v>
      </c>
      <c r="DY89" s="1">
        <f t="shared" si="99"/>
        <v>0</v>
      </c>
      <c r="DZ89" s="1">
        <f t="shared" si="99"/>
        <v>0</v>
      </c>
      <c r="EA89" s="1">
        <f t="shared" si="99"/>
        <v>0</v>
      </c>
      <c r="EB89" s="1">
        <f t="shared" si="99"/>
        <v>0</v>
      </c>
      <c r="EC89" s="1">
        <f t="shared" si="99"/>
        <v>0</v>
      </c>
      <c r="ED89" s="1">
        <f t="shared" si="99"/>
        <v>0</v>
      </c>
      <c r="EE89" s="1">
        <f t="shared" si="99"/>
        <v>0</v>
      </c>
      <c r="EF89" s="1">
        <f t="shared" si="99"/>
        <v>0</v>
      </c>
      <c r="EG89" s="1">
        <f t="shared" si="99"/>
        <v>0</v>
      </c>
      <c r="EH89" s="1">
        <f t="shared" si="99"/>
        <v>0</v>
      </c>
      <c r="EI89" s="1">
        <f t="shared" si="99"/>
        <v>0</v>
      </c>
      <c r="EJ89" s="1">
        <f t="shared" si="86"/>
        <v>0</v>
      </c>
      <c r="EK89" s="1">
        <f t="shared" si="86"/>
        <v>0</v>
      </c>
      <c r="EL89" s="1">
        <f t="shared" si="86"/>
        <v>0</v>
      </c>
      <c r="EM89" s="1">
        <f t="shared" si="86"/>
        <v>0</v>
      </c>
      <c r="EN89" s="1">
        <f t="shared" si="86"/>
        <v>0</v>
      </c>
      <c r="EO89" s="1">
        <f t="shared" si="86"/>
        <v>0</v>
      </c>
      <c r="EP89" s="1">
        <f t="shared" si="86"/>
        <v>0</v>
      </c>
      <c r="EQ89" s="1">
        <f t="shared" si="86"/>
        <v>0</v>
      </c>
      <c r="ER89" s="1">
        <f t="shared" si="86"/>
        <v>0</v>
      </c>
      <c r="ES89" s="1">
        <f t="shared" si="86"/>
        <v>0</v>
      </c>
      <c r="ET89" s="1">
        <f t="shared" si="87"/>
        <v>0</v>
      </c>
      <c r="EU89" s="1">
        <f t="shared" si="87"/>
        <v>0</v>
      </c>
      <c r="EV89" s="1">
        <f t="shared" si="87"/>
        <v>0</v>
      </c>
      <c r="EW89" s="1">
        <f t="shared" si="87"/>
        <v>0</v>
      </c>
      <c r="EX89" s="1">
        <f t="shared" si="87"/>
        <v>0</v>
      </c>
      <c r="EY89" s="1">
        <f t="shared" si="87"/>
        <v>0</v>
      </c>
      <c r="EZ89" s="1">
        <f t="shared" si="87"/>
        <v>0</v>
      </c>
      <c r="FA89" s="1">
        <f t="shared" si="87"/>
        <v>0</v>
      </c>
      <c r="FB89" s="1">
        <f t="shared" si="87"/>
        <v>0</v>
      </c>
      <c r="FC89" s="1">
        <f t="shared" si="87"/>
        <v>0</v>
      </c>
      <c r="FD89" s="1">
        <f t="shared" si="87"/>
        <v>0</v>
      </c>
      <c r="FE89" s="1">
        <f t="shared" si="87"/>
        <v>0</v>
      </c>
      <c r="FF89" s="1">
        <f t="shared" si="87"/>
        <v>0</v>
      </c>
      <c r="FG89" s="1">
        <f t="shared" si="87"/>
        <v>0</v>
      </c>
      <c r="FH89" s="1">
        <f t="shared" si="87"/>
        <v>0</v>
      </c>
      <c r="FI89" s="1">
        <f t="shared" si="87"/>
        <v>0</v>
      </c>
      <c r="FJ89" s="1">
        <f t="shared" si="100"/>
        <v>0</v>
      </c>
      <c r="FK89" s="1">
        <f t="shared" si="100"/>
        <v>0</v>
      </c>
      <c r="FL89" s="1">
        <f t="shared" si="100"/>
        <v>0</v>
      </c>
      <c r="FM89" s="1">
        <f t="shared" si="100"/>
        <v>0</v>
      </c>
      <c r="FN89" s="1">
        <f t="shared" si="100"/>
        <v>0</v>
      </c>
      <c r="FO89" s="1">
        <f t="shared" si="100"/>
        <v>0</v>
      </c>
      <c r="FP89" s="1">
        <f t="shared" si="100"/>
        <v>0</v>
      </c>
      <c r="FQ89" s="1">
        <f t="shared" si="100"/>
        <v>0</v>
      </c>
      <c r="FR89" s="1">
        <f t="shared" si="100"/>
        <v>0</v>
      </c>
      <c r="FS89" s="1">
        <f t="shared" si="100"/>
        <v>0</v>
      </c>
      <c r="FT89" s="1">
        <f t="shared" si="100"/>
        <v>0</v>
      </c>
      <c r="FU89" s="1">
        <f t="shared" si="100"/>
        <v>0</v>
      </c>
      <c r="FV89" s="1">
        <f t="shared" si="100"/>
        <v>0</v>
      </c>
      <c r="FW89" s="1">
        <f t="shared" si="100"/>
        <v>0</v>
      </c>
      <c r="FX89" s="1">
        <f t="shared" si="100"/>
        <v>0</v>
      </c>
      <c r="FY89" s="1">
        <f t="shared" si="100"/>
        <v>0</v>
      </c>
      <c r="FZ89" s="1">
        <f t="shared" si="101"/>
        <v>0</v>
      </c>
      <c r="GA89" s="1">
        <f t="shared" si="101"/>
        <v>0</v>
      </c>
      <c r="GB89" s="1">
        <f t="shared" si="101"/>
        <v>0</v>
      </c>
      <c r="GC89" s="1">
        <f t="shared" si="101"/>
        <v>0</v>
      </c>
      <c r="GD89" s="1">
        <f t="shared" si="101"/>
        <v>0</v>
      </c>
      <c r="GE89" s="1">
        <f t="shared" si="101"/>
        <v>0</v>
      </c>
      <c r="GF89" s="1">
        <f t="shared" si="101"/>
        <v>0</v>
      </c>
      <c r="GG89" s="1">
        <f t="shared" si="101"/>
        <v>0</v>
      </c>
      <c r="GH89" s="1">
        <f t="shared" si="101"/>
        <v>0</v>
      </c>
      <c r="GI89" s="1">
        <f t="shared" si="101"/>
        <v>0</v>
      </c>
      <c r="GJ89" s="1">
        <f t="shared" si="101"/>
        <v>0</v>
      </c>
      <c r="GK89" s="1">
        <f t="shared" si="101"/>
        <v>0</v>
      </c>
      <c r="GL89" s="1">
        <f t="shared" si="101"/>
        <v>0</v>
      </c>
      <c r="GM89" s="1">
        <f t="shared" si="101"/>
        <v>0</v>
      </c>
      <c r="GN89" s="1">
        <f t="shared" si="101"/>
        <v>0</v>
      </c>
      <c r="GO89" s="1">
        <f t="shared" si="101"/>
        <v>0</v>
      </c>
      <c r="GP89" s="1">
        <f t="shared" si="102"/>
        <v>0</v>
      </c>
      <c r="GQ89" s="1">
        <f t="shared" si="102"/>
        <v>0</v>
      </c>
      <c r="GR89" s="1">
        <f t="shared" si="102"/>
        <v>0</v>
      </c>
      <c r="GS89" s="1">
        <f t="shared" si="102"/>
        <v>0</v>
      </c>
      <c r="GT89" s="1">
        <f t="shared" si="102"/>
        <v>0</v>
      </c>
      <c r="GU89" s="1">
        <f t="shared" si="102"/>
        <v>0</v>
      </c>
      <c r="GV89" s="1">
        <f t="shared" si="102"/>
        <v>0</v>
      </c>
      <c r="GW89" s="1">
        <f t="shared" si="102"/>
        <v>0</v>
      </c>
      <c r="GX89" s="1">
        <f t="shared" si="102"/>
        <v>0</v>
      </c>
      <c r="GY89" s="1">
        <f t="shared" si="102"/>
        <v>0</v>
      </c>
      <c r="GZ89" s="1">
        <f t="shared" si="102"/>
        <v>0</v>
      </c>
      <c r="HA89" s="1">
        <f t="shared" si="102"/>
        <v>0</v>
      </c>
      <c r="HB89" s="1">
        <f t="shared" si="89"/>
        <v>0</v>
      </c>
      <c r="HC89" s="1">
        <f t="shared" si="89"/>
        <v>0</v>
      </c>
      <c r="HD89" s="1">
        <f t="shared" si="89"/>
        <v>0</v>
      </c>
      <c r="HE89" s="1">
        <f t="shared" si="89"/>
        <v>0</v>
      </c>
      <c r="HF89" s="1">
        <f t="shared" si="89"/>
        <v>0</v>
      </c>
      <c r="HG89" s="1">
        <f t="shared" si="89"/>
        <v>0</v>
      </c>
      <c r="HH89" s="1">
        <f t="shared" si="89"/>
        <v>0</v>
      </c>
      <c r="HI89" s="1">
        <f t="shared" si="89"/>
        <v>0</v>
      </c>
      <c r="HJ89" s="1">
        <f t="shared" si="89"/>
        <v>0</v>
      </c>
      <c r="HK89" s="1">
        <f t="shared" si="89"/>
        <v>0</v>
      </c>
      <c r="HL89" s="1">
        <f t="shared" si="103"/>
        <v>0</v>
      </c>
      <c r="HM89" s="1">
        <f t="shared" si="103"/>
        <v>0</v>
      </c>
      <c r="HN89" s="1">
        <f t="shared" si="103"/>
        <v>0</v>
      </c>
      <c r="HO89" s="1">
        <f t="shared" si="103"/>
        <v>0</v>
      </c>
      <c r="HP89" s="1">
        <f t="shared" si="103"/>
        <v>0</v>
      </c>
      <c r="HQ89" s="1">
        <f t="shared" si="103"/>
        <v>0</v>
      </c>
      <c r="HR89" s="1">
        <f t="shared" si="103"/>
        <v>0</v>
      </c>
      <c r="HS89" s="1">
        <f t="shared" si="103"/>
        <v>0</v>
      </c>
      <c r="HT89" s="1">
        <f t="shared" si="103"/>
        <v>0</v>
      </c>
      <c r="HU89" s="1">
        <f t="shared" si="103"/>
        <v>0</v>
      </c>
      <c r="HW89">
        <v>69</v>
      </c>
      <c r="HX89" s="15">
        <f t="shared" si="109"/>
        <v>0</v>
      </c>
      <c r="HY89">
        <f t="shared" si="49"/>
        <v>0</v>
      </c>
      <c r="HZ89" s="1" t="str">
        <f t="shared" si="110"/>
        <v/>
      </c>
      <c r="IA89" s="1">
        <f t="shared" si="111"/>
        <v>0</v>
      </c>
      <c r="IB89" t="str">
        <f t="shared" si="31"/>
        <v/>
      </c>
      <c r="IC89" t="str">
        <f t="shared" si="104"/>
        <v/>
      </c>
      <c r="ID89">
        <f>IF(HZ89&gt;$IC$18,1000,IF(HZ89=$IC$18,MIN(HZ89:$HZ$220),1000))</f>
        <v>1000</v>
      </c>
      <c r="IG89" s="1">
        <f t="shared" si="112"/>
        <v>0</v>
      </c>
      <c r="IH89" s="1">
        <f t="shared" si="105"/>
        <v>0</v>
      </c>
      <c r="II89" s="1">
        <f t="shared" si="113"/>
        <v>0</v>
      </c>
      <c r="IJ89" s="1">
        <f t="shared" si="114"/>
        <v>0</v>
      </c>
    </row>
    <row r="90" spans="1:244">
      <c r="A90">
        <v>70</v>
      </c>
      <c r="B90" t="str">
        <f t="shared" si="106"/>
        <v/>
      </c>
      <c r="C90" s="2" t="str">
        <f t="shared" si="107"/>
        <v/>
      </c>
      <c r="D90" s="28"/>
      <c r="E90" s="29"/>
      <c r="F90" s="30"/>
      <c r="G90" s="12" t="e">
        <f t="shared" si="90"/>
        <v>#VALUE!</v>
      </c>
      <c r="T90" s="16" t="str">
        <f t="shared" si="91"/>
        <v/>
      </c>
      <c r="U90" s="2">
        <v>70</v>
      </c>
      <c r="V90" s="2">
        <f>HLOOKUP($F$4,'tabulka hodnot'!$D$3:$J$203,'vypocet bodov do rebricka'!U90+1,0)</f>
        <v>50</v>
      </c>
      <c r="Y90" s="1" t="str">
        <f t="shared" si="108"/>
        <v>37-54</v>
      </c>
      <c r="Z90" s="1">
        <f t="shared" si="92"/>
        <v>3</v>
      </c>
      <c r="AA90" s="1" t="str">
        <f t="shared" si="93"/>
        <v>37</v>
      </c>
      <c r="AB90" s="1" t="str">
        <f t="shared" si="94"/>
        <v>54</v>
      </c>
      <c r="AC90">
        <f t="shared" si="95"/>
        <v>71</v>
      </c>
      <c r="AD90" s="1">
        <f t="shared" si="96"/>
        <v>0</v>
      </c>
      <c r="AE90" s="1">
        <f t="shared" si="96"/>
        <v>0</v>
      </c>
      <c r="AF90" s="1">
        <f t="shared" si="96"/>
        <v>0</v>
      </c>
      <c r="AG90" s="1">
        <f t="shared" si="96"/>
        <v>0</v>
      </c>
      <c r="AH90" s="1">
        <f t="shared" si="96"/>
        <v>0</v>
      </c>
      <c r="AI90" s="1">
        <f t="shared" si="96"/>
        <v>0</v>
      </c>
      <c r="AJ90" s="1">
        <f t="shared" si="96"/>
        <v>0</v>
      </c>
      <c r="AK90" s="1">
        <f t="shared" si="96"/>
        <v>0</v>
      </c>
      <c r="AL90" s="1">
        <f t="shared" si="96"/>
        <v>0</v>
      </c>
      <c r="AM90" s="1">
        <f t="shared" si="96"/>
        <v>0</v>
      </c>
      <c r="AN90" s="1">
        <f t="shared" si="96"/>
        <v>0</v>
      </c>
      <c r="AO90" s="1">
        <f t="shared" si="96"/>
        <v>0</v>
      </c>
      <c r="AP90" s="1">
        <f t="shared" si="96"/>
        <v>0</v>
      </c>
      <c r="AQ90" s="1">
        <f t="shared" si="96"/>
        <v>0</v>
      </c>
      <c r="AR90" s="1">
        <f t="shared" si="96"/>
        <v>0</v>
      </c>
      <c r="AS90" s="1">
        <f t="shared" si="96"/>
        <v>0</v>
      </c>
      <c r="AT90" s="1">
        <f t="shared" si="83"/>
        <v>0</v>
      </c>
      <c r="AU90" s="1">
        <f t="shared" si="83"/>
        <v>0</v>
      </c>
      <c r="AV90" s="1">
        <f t="shared" si="83"/>
        <v>0</v>
      </c>
      <c r="AW90" s="1">
        <f t="shared" si="83"/>
        <v>0</v>
      </c>
      <c r="AX90" s="1">
        <f t="shared" si="83"/>
        <v>0</v>
      </c>
      <c r="AY90" s="1">
        <f t="shared" si="83"/>
        <v>0</v>
      </c>
      <c r="AZ90" s="1">
        <f t="shared" si="83"/>
        <v>0</v>
      </c>
      <c r="BA90" s="1">
        <f t="shared" si="83"/>
        <v>0</v>
      </c>
      <c r="BB90" s="1">
        <f t="shared" si="83"/>
        <v>0</v>
      </c>
      <c r="BC90" s="1">
        <f t="shared" si="83"/>
        <v>0</v>
      </c>
      <c r="BD90" s="1">
        <f t="shared" si="83"/>
        <v>0</v>
      </c>
      <c r="BE90" s="1">
        <f t="shared" si="83"/>
        <v>0</v>
      </c>
      <c r="BF90" s="1">
        <f t="shared" si="83"/>
        <v>0</v>
      </c>
      <c r="BG90" s="1">
        <f t="shared" si="83"/>
        <v>0</v>
      </c>
      <c r="BH90" s="1">
        <f t="shared" si="83"/>
        <v>0</v>
      </c>
      <c r="BI90" s="1">
        <f t="shared" si="84"/>
        <v>0</v>
      </c>
      <c r="BJ90" s="1">
        <f t="shared" si="84"/>
        <v>0</v>
      </c>
      <c r="BK90" s="1">
        <f t="shared" si="84"/>
        <v>0</v>
      </c>
      <c r="BL90" s="1">
        <f t="shared" si="84"/>
        <v>0</v>
      </c>
      <c r="BM90" s="1">
        <f t="shared" si="84"/>
        <v>0</v>
      </c>
      <c r="BN90" s="1">
        <f t="shared" si="84"/>
        <v>75</v>
      </c>
      <c r="BO90" s="1">
        <f t="shared" si="84"/>
        <v>75</v>
      </c>
      <c r="BP90" s="1">
        <f t="shared" si="84"/>
        <v>75</v>
      </c>
      <c r="BQ90" s="1">
        <f t="shared" si="84"/>
        <v>75</v>
      </c>
      <c r="BR90" s="1">
        <f t="shared" si="84"/>
        <v>75</v>
      </c>
      <c r="BS90" s="1">
        <f t="shared" si="84"/>
        <v>75</v>
      </c>
      <c r="BT90" s="1">
        <f t="shared" si="84"/>
        <v>75</v>
      </c>
      <c r="BU90" s="1">
        <f t="shared" si="84"/>
        <v>75</v>
      </c>
      <c r="BV90" s="1">
        <f t="shared" si="84"/>
        <v>75</v>
      </c>
      <c r="BW90" s="1">
        <f t="shared" si="84"/>
        <v>75</v>
      </c>
      <c r="BX90" s="1">
        <f t="shared" si="84"/>
        <v>75</v>
      </c>
      <c r="BY90" s="1">
        <f t="shared" si="97"/>
        <v>75</v>
      </c>
      <c r="BZ90" s="1">
        <f t="shared" si="97"/>
        <v>63</v>
      </c>
      <c r="CA90" s="1">
        <f t="shared" si="97"/>
        <v>63</v>
      </c>
      <c r="CB90" s="1">
        <f t="shared" si="97"/>
        <v>63</v>
      </c>
      <c r="CC90" s="1">
        <f t="shared" si="97"/>
        <v>63</v>
      </c>
      <c r="CD90" s="1">
        <f t="shared" si="97"/>
        <v>63</v>
      </c>
      <c r="CE90" s="1">
        <f t="shared" si="97"/>
        <v>63</v>
      </c>
      <c r="CF90" s="1">
        <f t="shared" si="97"/>
        <v>0</v>
      </c>
      <c r="CG90" s="1">
        <f t="shared" si="97"/>
        <v>0</v>
      </c>
      <c r="CH90" s="1">
        <f t="shared" si="97"/>
        <v>0</v>
      </c>
      <c r="CI90" s="1">
        <f t="shared" si="97"/>
        <v>0</v>
      </c>
      <c r="CJ90" s="1">
        <f t="shared" si="97"/>
        <v>0</v>
      </c>
      <c r="CK90" s="1">
        <f t="shared" si="97"/>
        <v>0</v>
      </c>
      <c r="CL90" s="1">
        <f t="shared" si="97"/>
        <v>0</v>
      </c>
      <c r="CM90" s="1">
        <f t="shared" si="97"/>
        <v>0</v>
      </c>
      <c r="CN90" s="1">
        <f t="shared" si="97"/>
        <v>0</v>
      </c>
      <c r="CO90" s="1">
        <f t="shared" si="85"/>
        <v>0</v>
      </c>
      <c r="CP90" s="1">
        <f t="shared" si="85"/>
        <v>0</v>
      </c>
      <c r="CQ90" s="1">
        <f t="shared" si="85"/>
        <v>0</v>
      </c>
      <c r="CR90" s="1">
        <f t="shared" si="85"/>
        <v>0</v>
      </c>
      <c r="CS90" s="1">
        <f t="shared" si="85"/>
        <v>0</v>
      </c>
      <c r="CT90" s="1">
        <f t="shared" si="85"/>
        <v>0</v>
      </c>
      <c r="CU90" s="1">
        <f t="shared" si="85"/>
        <v>0</v>
      </c>
      <c r="CV90" s="1">
        <f t="shared" si="85"/>
        <v>0</v>
      </c>
      <c r="CW90" s="1">
        <f t="shared" si="85"/>
        <v>0</v>
      </c>
      <c r="CX90" s="1">
        <f t="shared" si="85"/>
        <v>0</v>
      </c>
      <c r="CY90" s="1">
        <f t="shared" si="85"/>
        <v>0</v>
      </c>
      <c r="CZ90" s="1">
        <f t="shared" si="85"/>
        <v>0</v>
      </c>
      <c r="DA90" s="1">
        <f t="shared" si="85"/>
        <v>0</v>
      </c>
      <c r="DB90" s="1">
        <f t="shared" si="85"/>
        <v>0</v>
      </c>
      <c r="DC90" s="1">
        <f t="shared" si="85"/>
        <v>0</v>
      </c>
      <c r="DD90" s="1">
        <f t="shared" si="98"/>
        <v>0</v>
      </c>
      <c r="DE90" s="1">
        <f t="shared" si="98"/>
        <v>0</v>
      </c>
      <c r="DF90" s="1">
        <f t="shared" si="98"/>
        <v>0</v>
      </c>
      <c r="DG90" s="1">
        <f t="shared" si="98"/>
        <v>0</v>
      </c>
      <c r="DH90" s="1">
        <f t="shared" si="98"/>
        <v>0</v>
      </c>
      <c r="DI90" s="1">
        <f t="shared" si="98"/>
        <v>0</v>
      </c>
      <c r="DJ90" s="1">
        <f t="shared" si="98"/>
        <v>0</v>
      </c>
      <c r="DK90" s="1">
        <f t="shared" si="98"/>
        <v>0</v>
      </c>
      <c r="DL90" s="1">
        <f t="shared" si="98"/>
        <v>0</v>
      </c>
      <c r="DM90" s="1">
        <f t="shared" si="98"/>
        <v>0</v>
      </c>
      <c r="DN90" s="1">
        <f t="shared" si="98"/>
        <v>0</v>
      </c>
      <c r="DO90" s="1">
        <f t="shared" si="98"/>
        <v>0</v>
      </c>
      <c r="DP90" s="1">
        <f t="shared" si="98"/>
        <v>0</v>
      </c>
      <c r="DQ90" s="1">
        <f t="shared" si="98"/>
        <v>0</v>
      </c>
      <c r="DR90" s="1">
        <f t="shared" si="98"/>
        <v>0</v>
      </c>
      <c r="DS90" s="1">
        <f t="shared" si="98"/>
        <v>0</v>
      </c>
      <c r="DT90" s="1">
        <f t="shared" si="99"/>
        <v>0</v>
      </c>
      <c r="DU90" s="1">
        <f t="shared" si="99"/>
        <v>0</v>
      </c>
      <c r="DV90" s="1">
        <f t="shared" si="99"/>
        <v>0</v>
      </c>
      <c r="DW90" s="1">
        <f t="shared" si="99"/>
        <v>0</v>
      </c>
      <c r="DX90" s="1">
        <f t="shared" si="99"/>
        <v>0</v>
      </c>
      <c r="DY90" s="1">
        <f t="shared" si="99"/>
        <v>0</v>
      </c>
      <c r="DZ90" s="1">
        <f t="shared" si="99"/>
        <v>0</v>
      </c>
      <c r="EA90" s="1">
        <f t="shared" si="99"/>
        <v>0</v>
      </c>
      <c r="EB90" s="1">
        <f t="shared" si="99"/>
        <v>0</v>
      </c>
      <c r="EC90" s="1">
        <f t="shared" si="99"/>
        <v>0</v>
      </c>
      <c r="ED90" s="1">
        <f t="shared" si="99"/>
        <v>0</v>
      </c>
      <c r="EE90" s="1">
        <f t="shared" si="99"/>
        <v>0</v>
      </c>
      <c r="EF90" s="1">
        <f t="shared" si="99"/>
        <v>0</v>
      </c>
      <c r="EG90" s="1">
        <f t="shared" si="99"/>
        <v>0</v>
      </c>
      <c r="EH90" s="1">
        <f t="shared" si="99"/>
        <v>0</v>
      </c>
      <c r="EI90" s="1">
        <f t="shared" si="99"/>
        <v>0</v>
      </c>
      <c r="EJ90" s="1">
        <f t="shared" si="86"/>
        <v>0</v>
      </c>
      <c r="EK90" s="1">
        <f t="shared" si="86"/>
        <v>0</v>
      </c>
      <c r="EL90" s="1">
        <f t="shared" si="86"/>
        <v>0</v>
      </c>
      <c r="EM90" s="1">
        <f t="shared" si="86"/>
        <v>0</v>
      </c>
      <c r="EN90" s="1">
        <f t="shared" si="86"/>
        <v>0</v>
      </c>
      <c r="EO90" s="1">
        <f t="shared" si="86"/>
        <v>0</v>
      </c>
      <c r="EP90" s="1">
        <f t="shared" si="86"/>
        <v>0</v>
      </c>
      <c r="EQ90" s="1">
        <f t="shared" si="86"/>
        <v>0</v>
      </c>
      <c r="ER90" s="1">
        <f t="shared" si="86"/>
        <v>0</v>
      </c>
      <c r="ES90" s="1">
        <f t="shared" si="86"/>
        <v>0</v>
      </c>
      <c r="ET90" s="1">
        <f t="shared" si="87"/>
        <v>0</v>
      </c>
      <c r="EU90" s="1">
        <f t="shared" si="87"/>
        <v>0</v>
      </c>
      <c r="EV90" s="1">
        <f t="shared" si="87"/>
        <v>0</v>
      </c>
      <c r="EW90" s="1">
        <f t="shared" si="87"/>
        <v>0</v>
      </c>
      <c r="EX90" s="1">
        <f t="shared" si="87"/>
        <v>0</v>
      </c>
      <c r="EY90" s="1">
        <f t="shared" si="87"/>
        <v>0</v>
      </c>
      <c r="EZ90" s="1">
        <f t="shared" si="87"/>
        <v>0</v>
      </c>
      <c r="FA90" s="1">
        <f t="shared" si="87"/>
        <v>0</v>
      </c>
      <c r="FB90" s="1">
        <f t="shared" si="87"/>
        <v>0</v>
      </c>
      <c r="FC90" s="1">
        <f t="shared" si="87"/>
        <v>0</v>
      </c>
      <c r="FD90" s="1">
        <f t="shared" si="87"/>
        <v>0</v>
      </c>
      <c r="FE90" s="1">
        <f t="shared" si="87"/>
        <v>0</v>
      </c>
      <c r="FF90" s="1">
        <f t="shared" si="87"/>
        <v>0</v>
      </c>
      <c r="FG90" s="1">
        <f t="shared" si="87"/>
        <v>0</v>
      </c>
      <c r="FH90" s="1">
        <f t="shared" si="87"/>
        <v>0</v>
      </c>
      <c r="FI90" s="1">
        <f t="shared" si="87"/>
        <v>0</v>
      </c>
      <c r="FJ90" s="1">
        <f t="shared" si="100"/>
        <v>0</v>
      </c>
      <c r="FK90" s="1">
        <f t="shared" si="100"/>
        <v>0</v>
      </c>
      <c r="FL90" s="1">
        <f t="shared" si="100"/>
        <v>0</v>
      </c>
      <c r="FM90" s="1">
        <f t="shared" si="100"/>
        <v>0</v>
      </c>
      <c r="FN90" s="1">
        <f t="shared" si="100"/>
        <v>0</v>
      </c>
      <c r="FO90" s="1">
        <f t="shared" si="100"/>
        <v>0</v>
      </c>
      <c r="FP90" s="1">
        <f t="shared" si="100"/>
        <v>0</v>
      </c>
      <c r="FQ90" s="1">
        <f t="shared" si="100"/>
        <v>0</v>
      </c>
      <c r="FR90" s="1">
        <f t="shared" si="100"/>
        <v>0</v>
      </c>
      <c r="FS90" s="1">
        <f t="shared" si="100"/>
        <v>0</v>
      </c>
      <c r="FT90" s="1">
        <f t="shared" si="100"/>
        <v>0</v>
      </c>
      <c r="FU90" s="1">
        <f t="shared" si="100"/>
        <v>0</v>
      </c>
      <c r="FV90" s="1">
        <f t="shared" si="100"/>
        <v>0</v>
      </c>
      <c r="FW90" s="1">
        <f t="shared" si="100"/>
        <v>0</v>
      </c>
      <c r="FX90" s="1">
        <f t="shared" si="100"/>
        <v>0</v>
      </c>
      <c r="FY90" s="1">
        <f t="shared" si="100"/>
        <v>0</v>
      </c>
      <c r="FZ90" s="1">
        <f t="shared" si="101"/>
        <v>0</v>
      </c>
      <c r="GA90" s="1">
        <f t="shared" si="101"/>
        <v>0</v>
      </c>
      <c r="GB90" s="1">
        <f t="shared" si="101"/>
        <v>0</v>
      </c>
      <c r="GC90" s="1">
        <f t="shared" si="101"/>
        <v>0</v>
      </c>
      <c r="GD90" s="1">
        <f t="shared" si="101"/>
        <v>0</v>
      </c>
      <c r="GE90" s="1">
        <f t="shared" si="101"/>
        <v>0</v>
      </c>
      <c r="GF90" s="1">
        <f t="shared" si="101"/>
        <v>0</v>
      </c>
      <c r="GG90" s="1">
        <f t="shared" si="101"/>
        <v>0</v>
      </c>
      <c r="GH90" s="1">
        <f t="shared" si="101"/>
        <v>0</v>
      </c>
      <c r="GI90" s="1">
        <f t="shared" si="101"/>
        <v>0</v>
      </c>
      <c r="GJ90" s="1">
        <f t="shared" si="101"/>
        <v>0</v>
      </c>
      <c r="GK90" s="1">
        <f t="shared" si="101"/>
        <v>0</v>
      </c>
      <c r="GL90" s="1">
        <f t="shared" si="101"/>
        <v>0</v>
      </c>
      <c r="GM90" s="1">
        <f t="shared" si="101"/>
        <v>0</v>
      </c>
      <c r="GN90" s="1">
        <f t="shared" si="101"/>
        <v>0</v>
      </c>
      <c r="GO90" s="1">
        <f t="shared" si="101"/>
        <v>0</v>
      </c>
      <c r="GP90" s="1">
        <f t="shared" si="102"/>
        <v>0</v>
      </c>
      <c r="GQ90" s="1">
        <f t="shared" si="102"/>
        <v>0</v>
      </c>
      <c r="GR90" s="1">
        <f t="shared" si="102"/>
        <v>0</v>
      </c>
      <c r="GS90" s="1">
        <f t="shared" si="102"/>
        <v>0</v>
      </c>
      <c r="GT90" s="1">
        <f t="shared" si="102"/>
        <v>0</v>
      </c>
      <c r="GU90" s="1">
        <f t="shared" si="102"/>
        <v>0</v>
      </c>
      <c r="GV90" s="1">
        <f t="shared" si="102"/>
        <v>0</v>
      </c>
      <c r="GW90" s="1">
        <f t="shared" si="102"/>
        <v>0</v>
      </c>
      <c r="GX90" s="1">
        <f t="shared" si="102"/>
        <v>0</v>
      </c>
      <c r="GY90" s="1">
        <f t="shared" si="102"/>
        <v>0</v>
      </c>
      <c r="GZ90" s="1">
        <f t="shared" si="102"/>
        <v>0</v>
      </c>
      <c r="HA90" s="1">
        <f t="shared" si="102"/>
        <v>0</v>
      </c>
      <c r="HB90" s="1">
        <f t="shared" si="89"/>
        <v>0</v>
      </c>
      <c r="HC90" s="1">
        <f t="shared" si="89"/>
        <v>0</v>
      </c>
      <c r="HD90" s="1">
        <f t="shared" si="89"/>
        <v>0</v>
      </c>
      <c r="HE90" s="1">
        <f t="shared" si="89"/>
        <v>0</v>
      </c>
      <c r="HF90" s="1">
        <f t="shared" si="89"/>
        <v>0</v>
      </c>
      <c r="HG90" s="1">
        <f t="shared" si="89"/>
        <v>0</v>
      </c>
      <c r="HH90" s="1">
        <f t="shared" si="89"/>
        <v>0</v>
      </c>
      <c r="HI90" s="1">
        <f t="shared" si="89"/>
        <v>0</v>
      </c>
      <c r="HJ90" s="1">
        <f t="shared" si="89"/>
        <v>0</v>
      </c>
      <c r="HK90" s="1">
        <f t="shared" si="89"/>
        <v>0</v>
      </c>
      <c r="HL90" s="1">
        <f t="shared" si="103"/>
        <v>0</v>
      </c>
      <c r="HM90" s="1">
        <f t="shared" si="103"/>
        <v>0</v>
      </c>
      <c r="HN90" s="1">
        <f t="shared" si="103"/>
        <v>0</v>
      </c>
      <c r="HO90" s="1">
        <f t="shared" si="103"/>
        <v>0</v>
      </c>
      <c r="HP90" s="1">
        <f t="shared" si="103"/>
        <v>0</v>
      </c>
      <c r="HQ90" s="1">
        <f t="shared" si="103"/>
        <v>0</v>
      </c>
      <c r="HR90" s="1">
        <f t="shared" si="103"/>
        <v>0</v>
      </c>
      <c r="HS90" s="1">
        <f t="shared" si="103"/>
        <v>0</v>
      </c>
      <c r="HT90" s="1">
        <f t="shared" si="103"/>
        <v>0</v>
      </c>
      <c r="HU90" s="1">
        <f t="shared" si="103"/>
        <v>0</v>
      </c>
      <c r="HW90">
        <v>70</v>
      </c>
      <c r="HX90" s="15">
        <f t="shared" si="109"/>
        <v>0</v>
      </c>
      <c r="HY90">
        <f t="shared" si="49"/>
        <v>0</v>
      </c>
      <c r="HZ90" s="1" t="str">
        <f t="shared" si="110"/>
        <v/>
      </c>
      <c r="IA90" s="1">
        <f t="shared" si="111"/>
        <v>0</v>
      </c>
      <c r="IB90" t="str">
        <f t="shared" si="31"/>
        <v/>
      </c>
      <c r="IC90" t="str">
        <f t="shared" si="104"/>
        <v/>
      </c>
      <c r="ID90">
        <f>IF(HZ90&gt;$IC$18,1000,IF(HZ90=$IC$18,MIN(HZ90:$HZ$220),1000))</f>
        <v>1000</v>
      </c>
      <c r="IG90" s="1">
        <f t="shared" si="112"/>
        <v>0</v>
      </c>
      <c r="IH90" s="1">
        <f t="shared" si="105"/>
        <v>0</v>
      </c>
      <c r="II90" s="1">
        <f t="shared" si="113"/>
        <v>0</v>
      </c>
      <c r="IJ90" s="1">
        <f t="shared" si="114"/>
        <v>0</v>
      </c>
    </row>
    <row r="91" spans="1:244">
      <c r="A91">
        <v>71</v>
      </c>
      <c r="B91" t="str">
        <f t="shared" si="106"/>
        <v/>
      </c>
      <c r="C91" s="2" t="str">
        <f t="shared" si="107"/>
        <v/>
      </c>
      <c r="D91" s="28"/>
      <c r="E91" s="29"/>
      <c r="F91" s="30"/>
      <c r="G91" s="12" t="e">
        <f t="shared" si="90"/>
        <v>#VALUE!</v>
      </c>
      <c r="T91" s="16" t="str">
        <f t="shared" si="91"/>
        <v/>
      </c>
      <c r="U91" s="2">
        <v>71</v>
      </c>
      <c r="V91" s="2">
        <f>HLOOKUP($F$4,'tabulka hodnot'!$D$3:$J$203,'vypocet bodov do rebricka'!U91+1,0)</f>
        <v>50</v>
      </c>
      <c r="Y91" s="1" t="str">
        <f t="shared" si="108"/>
        <v>37-54</v>
      </c>
      <c r="Z91" s="1">
        <f t="shared" si="92"/>
        <v>3</v>
      </c>
      <c r="AA91" s="1" t="str">
        <f t="shared" si="93"/>
        <v>37</v>
      </c>
      <c r="AB91" s="1" t="str">
        <f t="shared" si="94"/>
        <v>54</v>
      </c>
      <c r="AC91">
        <f t="shared" si="95"/>
        <v>71</v>
      </c>
      <c r="AD91" s="1">
        <f t="shared" si="96"/>
        <v>0</v>
      </c>
      <c r="AE91" s="1">
        <f t="shared" si="96"/>
        <v>0</v>
      </c>
      <c r="AF91" s="1">
        <f t="shared" si="96"/>
        <v>0</v>
      </c>
      <c r="AG91" s="1">
        <f t="shared" si="96"/>
        <v>0</v>
      </c>
      <c r="AH91" s="1">
        <f t="shared" si="96"/>
        <v>0</v>
      </c>
      <c r="AI91" s="1">
        <f t="shared" si="96"/>
        <v>0</v>
      </c>
      <c r="AJ91" s="1">
        <f t="shared" si="96"/>
        <v>0</v>
      </c>
      <c r="AK91" s="1">
        <f t="shared" si="96"/>
        <v>0</v>
      </c>
      <c r="AL91" s="1">
        <f t="shared" si="96"/>
        <v>0</v>
      </c>
      <c r="AM91" s="1">
        <f t="shared" si="96"/>
        <v>0</v>
      </c>
      <c r="AN91" s="1">
        <f t="shared" si="96"/>
        <v>0</v>
      </c>
      <c r="AO91" s="1">
        <f t="shared" si="96"/>
        <v>0</v>
      </c>
      <c r="AP91" s="1">
        <f t="shared" si="96"/>
        <v>0</v>
      </c>
      <c r="AQ91" s="1">
        <f t="shared" si="96"/>
        <v>0</v>
      </c>
      <c r="AR91" s="1">
        <f t="shared" si="96"/>
        <v>0</v>
      </c>
      <c r="AS91" s="1">
        <f t="shared" si="96"/>
        <v>0</v>
      </c>
      <c r="AT91" s="1">
        <f t="shared" si="83"/>
        <v>0</v>
      </c>
      <c r="AU91" s="1">
        <f t="shared" si="83"/>
        <v>0</v>
      </c>
      <c r="AV91" s="1">
        <f t="shared" si="83"/>
        <v>0</v>
      </c>
      <c r="AW91" s="1">
        <f t="shared" si="83"/>
        <v>0</v>
      </c>
      <c r="AX91" s="1">
        <f t="shared" si="83"/>
        <v>0</v>
      </c>
      <c r="AY91" s="1">
        <f t="shared" si="83"/>
        <v>0</v>
      </c>
      <c r="AZ91" s="1">
        <f t="shared" si="83"/>
        <v>0</v>
      </c>
      <c r="BA91" s="1">
        <f t="shared" si="83"/>
        <v>0</v>
      </c>
      <c r="BB91" s="1">
        <f t="shared" si="83"/>
        <v>0</v>
      </c>
      <c r="BC91" s="1">
        <f t="shared" si="83"/>
        <v>0</v>
      </c>
      <c r="BD91" s="1">
        <f t="shared" si="83"/>
        <v>0</v>
      </c>
      <c r="BE91" s="1">
        <f t="shared" si="83"/>
        <v>0</v>
      </c>
      <c r="BF91" s="1">
        <f t="shared" si="83"/>
        <v>0</v>
      </c>
      <c r="BG91" s="1">
        <f t="shared" si="83"/>
        <v>0</v>
      </c>
      <c r="BH91" s="1">
        <f t="shared" si="83"/>
        <v>0</v>
      </c>
      <c r="BI91" s="1">
        <f t="shared" si="84"/>
        <v>0</v>
      </c>
      <c r="BJ91" s="1">
        <f t="shared" si="84"/>
        <v>0</v>
      </c>
      <c r="BK91" s="1">
        <f t="shared" si="84"/>
        <v>0</v>
      </c>
      <c r="BL91" s="1">
        <f t="shared" si="84"/>
        <v>0</v>
      </c>
      <c r="BM91" s="1">
        <f t="shared" si="84"/>
        <v>0</v>
      </c>
      <c r="BN91" s="1">
        <f t="shared" si="84"/>
        <v>75</v>
      </c>
      <c r="BO91" s="1">
        <f t="shared" si="84"/>
        <v>75</v>
      </c>
      <c r="BP91" s="1">
        <f t="shared" si="84"/>
        <v>75</v>
      </c>
      <c r="BQ91" s="1">
        <f t="shared" si="84"/>
        <v>75</v>
      </c>
      <c r="BR91" s="1">
        <f t="shared" si="84"/>
        <v>75</v>
      </c>
      <c r="BS91" s="1">
        <f t="shared" si="84"/>
        <v>75</v>
      </c>
      <c r="BT91" s="1">
        <f t="shared" si="84"/>
        <v>75</v>
      </c>
      <c r="BU91" s="1">
        <f t="shared" si="84"/>
        <v>75</v>
      </c>
      <c r="BV91" s="1">
        <f t="shared" si="84"/>
        <v>75</v>
      </c>
      <c r="BW91" s="1">
        <f t="shared" si="84"/>
        <v>75</v>
      </c>
      <c r="BX91" s="1">
        <f t="shared" si="84"/>
        <v>75</v>
      </c>
      <c r="BY91" s="1">
        <f t="shared" si="97"/>
        <v>75</v>
      </c>
      <c r="BZ91" s="1">
        <f t="shared" si="97"/>
        <v>63</v>
      </c>
      <c r="CA91" s="1">
        <f t="shared" si="97"/>
        <v>63</v>
      </c>
      <c r="CB91" s="1">
        <f t="shared" si="97"/>
        <v>63</v>
      </c>
      <c r="CC91" s="1">
        <f t="shared" si="97"/>
        <v>63</v>
      </c>
      <c r="CD91" s="1">
        <f t="shared" si="97"/>
        <v>63</v>
      </c>
      <c r="CE91" s="1">
        <f t="shared" si="97"/>
        <v>63</v>
      </c>
      <c r="CF91" s="1">
        <f t="shared" si="97"/>
        <v>0</v>
      </c>
      <c r="CG91" s="1">
        <f t="shared" si="97"/>
        <v>0</v>
      </c>
      <c r="CH91" s="1">
        <f t="shared" si="97"/>
        <v>0</v>
      </c>
      <c r="CI91" s="1">
        <f t="shared" si="97"/>
        <v>0</v>
      </c>
      <c r="CJ91" s="1">
        <f t="shared" si="97"/>
        <v>0</v>
      </c>
      <c r="CK91" s="1">
        <f t="shared" si="97"/>
        <v>0</v>
      </c>
      <c r="CL91" s="1">
        <f t="shared" si="97"/>
        <v>0</v>
      </c>
      <c r="CM91" s="1">
        <f t="shared" si="97"/>
        <v>0</v>
      </c>
      <c r="CN91" s="1">
        <f t="shared" si="97"/>
        <v>0</v>
      </c>
      <c r="CO91" s="1">
        <f t="shared" si="85"/>
        <v>0</v>
      </c>
      <c r="CP91" s="1">
        <f t="shared" si="85"/>
        <v>0</v>
      </c>
      <c r="CQ91" s="1">
        <f t="shared" si="85"/>
        <v>0</v>
      </c>
      <c r="CR91" s="1">
        <f t="shared" si="85"/>
        <v>0</v>
      </c>
      <c r="CS91" s="1">
        <f t="shared" si="85"/>
        <v>0</v>
      </c>
      <c r="CT91" s="1">
        <f t="shared" si="85"/>
        <v>0</v>
      </c>
      <c r="CU91" s="1">
        <f t="shared" si="85"/>
        <v>0</v>
      </c>
      <c r="CV91" s="1">
        <f t="shared" si="85"/>
        <v>0</v>
      </c>
      <c r="CW91" s="1">
        <f t="shared" si="85"/>
        <v>0</v>
      </c>
      <c r="CX91" s="1">
        <f t="shared" si="85"/>
        <v>0</v>
      </c>
      <c r="CY91" s="1">
        <f t="shared" si="85"/>
        <v>0</v>
      </c>
      <c r="CZ91" s="1">
        <f t="shared" si="85"/>
        <v>0</v>
      </c>
      <c r="DA91" s="1">
        <f t="shared" si="85"/>
        <v>0</v>
      </c>
      <c r="DB91" s="1">
        <f t="shared" si="85"/>
        <v>0</v>
      </c>
      <c r="DC91" s="1">
        <f t="shared" si="85"/>
        <v>0</v>
      </c>
      <c r="DD91" s="1">
        <f t="shared" si="98"/>
        <v>0</v>
      </c>
      <c r="DE91" s="1">
        <f t="shared" si="98"/>
        <v>0</v>
      </c>
      <c r="DF91" s="1">
        <f t="shared" si="98"/>
        <v>0</v>
      </c>
      <c r="DG91" s="1">
        <f t="shared" si="98"/>
        <v>0</v>
      </c>
      <c r="DH91" s="1">
        <f t="shared" si="98"/>
        <v>0</v>
      </c>
      <c r="DI91" s="1">
        <f t="shared" si="98"/>
        <v>0</v>
      </c>
      <c r="DJ91" s="1">
        <f t="shared" si="98"/>
        <v>0</v>
      </c>
      <c r="DK91" s="1">
        <f t="shared" si="98"/>
        <v>0</v>
      </c>
      <c r="DL91" s="1">
        <f t="shared" si="98"/>
        <v>0</v>
      </c>
      <c r="DM91" s="1">
        <f t="shared" si="98"/>
        <v>0</v>
      </c>
      <c r="DN91" s="1">
        <f t="shared" si="98"/>
        <v>0</v>
      </c>
      <c r="DO91" s="1">
        <f t="shared" si="98"/>
        <v>0</v>
      </c>
      <c r="DP91" s="1">
        <f t="shared" si="98"/>
        <v>0</v>
      </c>
      <c r="DQ91" s="1">
        <f t="shared" si="98"/>
        <v>0</v>
      </c>
      <c r="DR91" s="1">
        <f t="shared" si="98"/>
        <v>0</v>
      </c>
      <c r="DS91" s="1">
        <f t="shared" si="98"/>
        <v>0</v>
      </c>
      <c r="DT91" s="1">
        <f t="shared" si="99"/>
        <v>0</v>
      </c>
      <c r="DU91" s="1">
        <f t="shared" si="99"/>
        <v>0</v>
      </c>
      <c r="DV91" s="1">
        <f t="shared" si="99"/>
        <v>0</v>
      </c>
      <c r="DW91" s="1">
        <f t="shared" si="99"/>
        <v>0</v>
      </c>
      <c r="DX91" s="1">
        <f t="shared" si="99"/>
        <v>0</v>
      </c>
      <c r="DY91" s="1">
        <f t="shared" si="99"/>
        <v>0</v>
      </c>
      <c r="DZ91" s="1">
        <f t="shared" si="99"/>
        <v>0</v>
      </c>
      <c r="EA91" s="1">
        <f t="shared" si="99"/>
        <v>0</v>
      </c>
      <c r="EB91" s="1">
        <f t="shared" si="99"/>
        <v>0</v>
      </c>
      <c r="EC91" s="1">
        <f t="shared" si="99"/>
        <v>0</v>
      </c>
      <c r="ED91" s="1">
        <f t="shared" si="99"/>
        <v>0</v>
      </c>
      <c r="EE91" s="1">
        <f t="shared" si="99"/>
        <v>0</v>
      </c>
      <c r="EF91" s="1">
        <f t="shared" si="99"/>
        <v>0</v>
      </c>
      <c r="EG91" s="1">
        <f t="shared" si="99"/>
        <v>0</v>
      </c>
      <c r="EH91" s="1">
        <f t="shared" si="99"/>
        <v>0</v>
      </c>
      <c r="EI91" s="1">
        <f t="shared" si="99"/>
        <v>0</v>
      </c>
      <c r="EJ91" s="1">
        <f t="shared" si="86"/>
        <v>0</v>
      </c>
      <c r="EK91" s="1">
        <f t="shared" si="86"/>
        <v>0</v>
      </c>
      <c r="EL91" s="1">
        <f t="shared" si="86"/>
        <v>0</v>
      </c>
      <c r="EM91" s="1">
        <f t="shared" si="86"/>
        <v>0</v>
      </c>
      <c r="EN91" s="1">
        <f t="shared" si="86"/>
        <v>0</v>
      </c>
      <c r="EO91" s="1">
        <f t="shared" si="86"/>
        <v>0</v>
      </c>
      <c r="EP91" s="1">
        <f t="shared" si="86"/>
        <v>0</v>
      </c>
      <c r="EQ91" s="1">
        <f t="shared" si="86"/>
        <v>0</v>
      </c>
      <c r="ER91" s="1">
        <f t="shared" si="86"/>
        <v>0</v>
      </c>
      <c r="ES91" s="1">
        <f t="shared" si="86"/>
        <v>0</v>
      </c>
      <c r="ET91" s="1">
        <f t="shared" si="87"/>
        <v>0</v>
      </c>
      <c r="EU91" s="1">
        <f t="shared" si="87"/>
        <v>0</v>
      </c>
      <c r="EV91" s="1">
        <f t="shared" si="87"/>
        <v>0</v>
      </c>
      <c r="EW91" s="1">
        <f t="shared" si="87"/>
        <v>0</v>
      </c>
      <c r="EX91" s="1">
        <f t="shared" si="87"/>
        <v>0</v>
      </c>
      <c r="EY91" s="1">
        <f t="shared" si="87"/>
        <v>0</v>
      </c>
      <c r="EZ91" s="1">
        <f t="shared" si="87"/>
        <v>0</v>
      </c>
      <c r="FA91" s="1">
        <f t="shared" si="87"/>
        <v>0</v>
      </c>
      <c r="FB91" s="1">
        <f t="shared" si="87"/>
        <v>0</v>
      </c>
      <c r="FC91" s="1">
        <f t="shared" si="87"/>
        <v>0</v>
      </c>
      <c r="FD91" s="1">
        <f t="shared" si="87"/>
        <v>0</v>
      </c>
      <c r="FE91" s="1">
        <f t="shared" si="87"/>
        <v>0</v>
      </c>
      <c r="FF91" s="1">
        <f t="shared" si="87"/>
        <v>0</v>
      </c>
      <c r="FG91" s="1">
        <f t="shared" si="87"/>
        <v>0</v>
      </c>
      <c r="FH91" s="1">
        <f t="shared" si="87"/>
        <v>0</v>
      </c>
      <c r="FI91" s="1">
        <f t="shared" si="87"/>
        <v>0</v>
      </c>
      <c r="FJ91" s="1">
        <f t="shared" si="100"/>
        <v>0</v>
      </c>
      <c r="FK91" s="1">
        <f t="shared" si="100"/>
        <v>0</v>
      </c>
      <c r="FL91" s="1">
        <f t="shared" si="100"/>
        <v>0</v>
      </c>
      <c r="FM91" s="1">
        <f t="shared" si="100"/>
        <v>0</v>
      </c>
      <c r="FN91" s="1">
        <f t="shared" si="100"/>
        <v>0</v>
      </c>
      <c r="FO91" s="1">
        <f t="shared" si="100"/>
        <v>0</v>
      </c>
      <c r="FP91" s="1">
        <f t="shared" si="100"/>
        <v>0</v>
      </c>
      <c r="FQ91" s="1">
        <f t="shared" si="100"/>
        <v>0</v>
      </c>
      <c r="FR91" s="1">
        <f t="shared" si="100"/>
        <v>0</v>
      </c>
      <c r="FS91" s="1">
        <f t="shared" si="100"/>
        <v>0</v>
      </c>
      <c r="FT91" s="1">
        <f t="shared" si="100"/>
        <v>0</v>
      </c>
      <c r="FU91" s="1">
        <f t="shared" si="100"/>
        <v>0</v>
      </c>
      <c r="FV91" s="1">
        <f t="shared" si="100"/>
        <v>0</v>
      </c>
      <c r="FW91" s="1">
        <f t="shared" si="100"/>
        <v>0</v>
      </c>
      <c r="FX91" s="1">
        <f t="shared" si="100"/>
        <v>0</v>
      </c>
      <c r="FY91" s="1">
        <f t="shared" si="100"/>
        <v>0</v>
      </c>
      <c r="FZ91" s="1">
        <f t="shared" si="101"/>
        <v>0</v>
      </c>
      <c r="GA91" s="1">
        <f t="shared" si="101"/>
        <v>0</v>
      </c>
      <c r="GB91" s="1">
        <f t="shared" si="101"/>
        <v>0</v>
      </c>
      <c r="GC91" s="1">
        <f t="shared" si="101"/>
        <v>0</v>
      </c>
      <c r="GD91" s="1">
        <f t="shared" si="101"/>
        <v>0</v>
      </c>
      <c r="GE91" s="1">
        <f t="shared" si="101"/>
        <v>0</v>
      </c>
      <c r="GF91" s="1">
        <f t="shared" si="101"/>
        <v>0</v>
      </c>
      <c r="GG91" s="1">
        <f t="shared" si="101"/>
        <v>0</v>
      </c>
      <c r="GH91" s="1">
        <f t="shared" si="101"/>
        <v>0</v>
      </c>
      <c r="GI91" s="1">
        <f t="shared" si="101"/>
        <v>0</v>
      </c>
      <c r="GJ91" s="1">
        <f t="shared" si="101"/>
        <v>0</v>
      </c>
      <c r="GK91" s="1">
        <f t="shared" si="101"/>
        <v>0</v>
      </c>
      <c r="GL91" s="1">
        <f t="shared" si="101"/>
        <v>0</v>
      </c>
      <c r="GM91" s="1">
        <f t="shared" si="101"/>
        <v>0</v>
      </c>
      <c r="GN91" s="1">
        <f t="shared" si="101"/>
        <v>0</v>
      </c>
      <c r="GO91" s="1">
        <f t="shared" si="101"/>
        <v>0</v>
      </c>
      <c r="GP91" s="1">
        <f t="shared" si="102"/>
        <v>0</v>
      </c>
      <c r="GQ91" s="1">
        <f t="shared" si="102"/>
        <v>0</v>
      </c>
      <c r="GR91" s="1">
        <f t="shared" si="102"/>
        <v>0</v>
      </c>
      <c r="GS91" s="1">
        <f t="shared" si="102"/>
        <v>0</v>
      </c>
      <c r="GT91" s="1">
        <f t="shared" si="102"/>
        <v>0</v>
      </c>
      <c r="GU91" s="1">
        <f t="shared" si="102"/>
        <v>0</v>
      </c>
      <c r="GV91" s="1">
        <f t="shared" si="102"/>
        <v>0</v>
      </c>
      <c r="GW91" s="1">
        <f t="shared" si="102"/>
        <v>0</v>
      </c>
      <c r="GX91" s="1">
        <f t="shared" si="102"/>
        <v>0</v>
      </c>
      <c r="GY91" s="1">
        <f t="shared" si="102"/>
        <v>0</v>
      </c>
      <c r="GZ91" s="1">
        <f t="shared" si="102"/>
        <v>0</v>
      </c>
      <c r="HA91" s="1">
        <f t="shared" si="102"/>
        <v>0</v>
      </c>
      <c r="HB91" s="1">
        <f t="shared" si="89"/>
        <v>0</v>
      </c>
      <c r="HC91" s="1">
        <f t="shared" si="89"/>
        <v>0</v>
      </c>
      <c r="HD91" s="1">
        <f t="shared" si="89"/>
        <v>0</v>
      </c>
      <c r="HE91" s="1">
        <f t="shared" si="89"/>
        <v>0</v>
      </c>
      <c r="HF91" s="1">
        <f t="shared" si="89"/>
        <v>0</v>
      </c>
      <c r="HG91" s="1">
        <f t="shared" si="89"/>
        <v>0</v>
      </c>
      <c r="HH91" s="1">
        <f t="shared" si="89"/>
        <v>0</v>
      </c>
      <c r="HI91" s="1">
        <f t="shared" si="89"/>
        <v>0</v>
      </c>
      <c r="HJ91" s="1">
        <f t="shared" si="89"/>
        <v>0</v>
      </c>
      <c r="HK91" s="1">
        <f t="shared" si="89"/>
        <v>0</v>
      </c>
      <c r="HL91" s="1">
        <f t="shared" si="103"/>
        <v>0</v>
      </c>
      <c r="HM91" s="1">
        <f t="shared" si="103"/>
        <v>0</v>
      </c>
      <c r="HN91" s="1">
        <f t="shared" si="103"/>
        <v>0</v>
      </c>
      <c r="HO91" s="1">
        <f t="shared" si="103"/>
        <v>0</v>
      </c>
      <c r="HP91" s="1">
        <f t="shared" si="103"/>
        <v>0</v>
      </c>
      <c r="HQ91" s="1">
        <f t="shared" si="103"/>
        <v>0</v>
      </c>
      <c r="HR91" s="1">
        <f t="shared" si="103"/>
        <v>0</v>
      </c>
      <c r="HS91" s="1">
        <f t="shared" si="103"/>
        <v>0</v>
      </c>
      <c r="HT91" s="1">
        <f t="shared" si="103"/>
        <v>0</v>
      </c>
      <c r="HU91" s="1">
        <f t="shared" si="103"/>
        <v>0</v>
      </c>
      <c r="HW91">
        <v>71</v>
      </c>
      <c r="HX91" s="15">
        <f t="shared" si="109"/>
        <v>0</v>
      </c>
      <c r="HY91">
        <f t="shared" si="49"/>
        <v>0</v>
      </c>
      <c r="HZ91" s="1" t="str">
        <f t="shared" si="110"/>
        <v/>
      </c>
      <c r="IA91" s="1">
        <f t="shared" si="111"/>
        <v>0</v>
      </c>
      <c r="IB91" t="str">
        <f t="shared" ref="IB91:IB154" si="115">IF(ISERROR(IF(AND(IH91&gt;0,OR(HZ91=II91,HZ91=IJ91,AND(HZ91&gt;II91,HZ91&lt;IJ91))),0,IF((HZ91-IA91)&lt;0,0,HZ91-IA91)))=TRUE," ",IF(AND(IH91&gt;0,OR(HZ91=II91,HZ91=IJ91,AND(HZ91&gt;II91,HZ91&lt;IJ91))),0,IF((HZ91-IA91)&lt;0,0,HZ91-IA91)))</f>
        <v/>
      </c>
      <c r="IC91" t="str">
        <f t="shared" si="104"/>
        <v/>
      </c>
      <c r="ID91">
        <f>IF(HZ91&gt;$IC$18,1000,IF(HZ91=$IC$18,MIN(HZ91:$HZ$220),1000))</f>
        <v>1000</v>
      </c>
      <c r="IG91" s="1">
        <f t="shared" si="112"/>
        <v>0</v>
      </c>
      <c r="IH91" s="1">
        <f t="shared" si="105"/>
        <v>0</v>
      </c>
      <c r="II91" s="1">
        <f t="shared" si="113"/>
        <v>0</v>
      </c>
      <c r="IJ91" s="1">
        <f t="shared" si="114"/>
        <v>0</v>
      </c>
    </row>
    <row r="92" spans="1:244">
      <c r="A92">
        <v>72</v>
      </c>
      <c r="B92" t="str">
        <f t="shared" si="106"/>
        <v/>
      </c>
      <c r="C92" s="2" t="str">
        <f t="shared" si="107"/>
        <v/>
      </c>
      <c r="D92" s="28"/>
      <c r="E92" s="29"/>
      <c r="F92" s="30"/>
      <c r="G92" s="12" t="e">
        <f t="shared" si="90"/>
        <v>#VALUE!</v>
      </c>
      <c r="T92" s="16" t="str">
        <f t="shared" si="91"/>
        <v/>
      </c>
      <c r="U92" s="2">
        <v>72</v>
      </c>
      <c r="V92" s="2">
        <f>HLOOKUP($F$4,'tabulka hodnot'!$D$3:$J$203,'vypocet bodov do rebricka'!U92+1,0)</f>
        <v>50</v>
      </c>
      <c r="Y92" s="1" t="str">
        <f t="shared" si="108"/>
        <v>37-54</v>
      </c>
      <c r="Z92" s="1">
        <f t="shared" si="92"/>
        <v>3</v>
      </c>
      <c r="AA92" s="1" t="str">
        <f t="shared" si="93"/>
        <v>37</v>
      </c>
      <c r="AB92" s="1" t="str">
        <f t="shared" si="94"/>
        <v>54</v>
      </c>
      <c r="AC92">
        <f t="shared" si="95"/>
        <v>71</v>
      </c>
      <c r="AD92" s="1">
        <f t="shared" si="96"/>
        <v>0</v>
      </c>
      <c r="AE92" s="1">
        <f t="shared" si="96"/>
        <v>0</v>
      </c>
      <c r="AF92" s="1">
        <f t="shared" si="96"/>
        <v>0</v>
      </c>
      <c r="AG92" s="1">
        <f t="shared" si="96"/>
        <v>0</v>
      </c>
      <c r="AH92" s="1">
        <f t="shared" si="96"/>
        <v>0</v>
      </c>
      <c r="AI92" s="1">
        <f t="shared" si="96"/>
        <v>0</v>
      </c>
      <c r="AJ92" s="1">
        <f t="shared" si="96"/>
        <v>0</v>
      </c>
      <c r="AK92" s="1">
        <f t="shared" si="96"/>
        <v>0</v>
      </c>
      <c r="AL92" s="1">
        <f t="shared" si="96"/>
        <v>0</v>
      </c>
      <c r="AM92" s="1">
        <f t="shared" si="96"/>
        <v>0</v>
      </c>
      <c r="AN92" s="1">
        <f t="shared" si="96"/>
        <v>0</v>
      </c>
      <c r="AO92" s="1">
        <f t="shared" si="96"/>
        <v>0</v>
      </c>
      <c r="AP92" s="1">
        <f t="shared" si="96"/>
        <v>0</v>
      </c>
      <c r="AQ92" s="1">
        <f t="shared" si="96"/>
        <v>0</v>
      </c>
      <c r="AR92" s="1">
        <f t="shared" si="96"/>
        <v>0</v>
      </c>
      <c r="AS92" s="1">
        <f t="shared" si="96"/>
        <v>0</v>
      </c>
      <c r="AT92" s="1">
        <f t="shared" si="83"/>
        <v>0</v>
      </c>
      <c r="AU92" s="1">
        <f t="shared" si="83"/>
        <v>0</v>
      </c>
      <c r="AV92" s="1">
        <f t="shared" si="83"/>
        <v>0</v>
      </c>
      <c r="AW92" s="1">
        <f t="shared" si="83"/>
        <v>0</v>
      </c>
      <c r="AX92" s="1">
        <f t="shared" si="83"/>
        <v>0</v>
      </c>
      <c r="AY92" s="1">
        <f t="shared" si="83"/>
        <v>0</v>
      </c>
      <c r="AZ92" s="1">
        <f t="shared" si="83"/>
        <v>0</v>
      </c>
      <c r="BA92" s="1">
        <f t="shared" si="83"/>
        <v>0</v>
      </c>
      <c r="BB92" s="1">
        <f t="shared" si="83"/>
        <v>0</v>
      </c>
      <c r="BC92" s="1">
        <f t="shared" si="83"/>
        <v>0</v>
      </c>
      <c r="BD92" s="1">
        <f t="shared" si="83"/>
        <v>0</v>
      </c>
      <c r="BE92" s="1">
        <f t="shared" si="83"/>
        <v>0</v>
      </c>
      <c r="BF92" s="1">
        <f t="shared" si="83"/>
        <v>0</v>
      </c>
      <c r="BG92" s="1">
        <f t="shared" si="83"/>
        <v>0</v>
      </c>
      <c r="BH92" s="1">
        <f t="shared" si="83"/>
        <v>0</v>
      </c>
      <c r="BI92" s="1">
        <f t="shared" si="84"/>
        <v>0</v>
      </c>
      <c r="BJ92" s="1">
        <f t="shared" si="84"/>
        <v>0</v>
      </c>
      <c r="BK92" s="1">
        <f t="shared" si="84"/>
        <v>0</v>
      </c>
      <c r="BL92" s="1">
        <f t="shared" si="84"/>
        <v>0</v>
      </c>
      <c r="BM92" s="1">
        <f t="shared" si="84"/>
        <v>0</v>
      </c>
      <c r="BN92" s="1">
        <f t="shared" si="84"/>
        <v>75</v>
      </c>
      <c r="BO92" s="1">
        <f t="shared" si="84"/>
        <v>75</v>
      </c>
      <c r="BP92" s="1">
        <f t="shared" si="84"/>
        <v>75</v>
      </c>
      <c r="BQ92" s="1">
        <f t="shared" si="84"/>
        <v>75</v>
      </c>
      <c r="BR92" s="1">
        <f t="shared" si="84"/>
        <v>75</v>
      </c>
      <c r="BS92" s="1">
        <f t="shared" si="84"/>
        <v>75</v>
      </c>
      <c r="BT92" s="1">
        <f t="shared" si="84"/>
        <v>75</v>
      </c>
      <c r="BU92" s="1">
        <f t="shared" si="84"/>
        <v>75</v>
      </c>
      <c r="BV92" s="1">
        <f t="shared" si="84"/>
        <v>75</v>
      </c>
      <c r="BW92" s="1">
        <f t="shared" si="84"/>
        <v>75</v>
      </c>
      <c r="BX92" s="1">
        <f t="shared" si="84"/>
        <v>75</v>
      </c>
      <c r="BY92" s="1">
        <f t="shared" si="97"/>
        <v>75</v>
      </c>
      <c r="BZ92" s="1">
        <f t="shared" si="97"/>
        <v>63</v>
      </c>
      <c r="CA92" s="1">
        <f t="shared" si="97"/>
        <v>63</v>
      </c>
      <c r="CB92" s="1">
        <f t="shared" si="97"/>
        <v>63</v>
      </c>
      <c r="CC92" s="1">
        <f t="shared" si="97"/>
        <v>63</v>
      </c>
      <c r="CD92" s="1">
        <f t="shared" si="97"/>
        <v>63</v>
      </c>
      <c r="CE92" s="1">
        <f t="shared" si="97"/>
        <v>63</v>
      </c>
      <c r="CF92" s="1">
        <f t="shared" si="97"/>
        <v>0</v>
      </c>
      <c r="CG92" s="1">
        <f t="shared" si="97"/>
        <v>0</v>
      </c>
      <c r="CH92" s="1">
        <f t="shared" si="97"/>
        <v>0</v>
      </c>
      <c r="CI92" s="1">
        <f t="shared" si="97"/>
        <v>0</v>
      </c>
      <c r="CJ92" s="1">
        <f t="shared" si="97"/>
        <v>0</v>
      </c>
      <c r="CK92" s="1">
        <f t="shared" si="97"/>
        <v>0</v>
      </c>
      <c r="CL92" s="1">
        <f t="shared" si="97"/>
        <v>0</v>
      </c>
      <c r="CM92" s="1">
        <f t="shared" si="97"/>
        <v>0</v>
      </c>
      <c r="CN92" s="1">
        <f t="shared" si="97"/>
        <v>0</v>
      </c>
      <c r="CO92" s="1">
        <f t="shared" si="85"/>
        <v>0</v>
      </c>
      <c r="CP92" s="1">
        <f t="shared" si="85"/>
        <v>0</v>
      </c>
      <c r="CQ92" s="1">
        <f t="shared" si="85"/>
        <v>0</v>
      </c>
      <c r="CR92" s="1">
        <f t="shared" si="85"/>
        <v>0</v>
      </c>
      <c r="CS92" s="1">
        <f t="shared" si="85"/>
        <v>0</v>
      </c>
      <c r="CT92" s="1">
        <f t="shared" si="85"/>
        <v>0</v>
      </c>
      <c r="CU92" s="1">
        <f t="shared" si="85"/>
        <v>0</v>
      </c>
      <c r="CV92" s="1">
        <f t="shared" si="85"/>
        <v>0</v>
      </c>
      <c r="CW92" s="1">
        <f t="shared" si="85"/>
        <v>0</v>
      </c>
      <c r="CX92" s="1">
        <f t="shared" si="85"/>
        <v>0</v>
      </c>
      <c r="CY92" s="1">
        <f t="shared" si="85"/>
        <v>0</v>
      </c>
      <c r="CZ92" s="1">
        <f t="shared" si="85"/>
        <v>0</v>
      </c>
      <c r="DA92" s="1">
        <f t="shared" si="85"/>
        <v>0</v>
      </c>
      <c r="DB92" s="1">
        <f t="shared" si="85"/>
        <v>0</v>
      </c>
      <c r="DC92" s="1">
        <f t="shared" si="85"/>
        <v>0</v>
      </c>
      <c r="DD92" s="1">
        <f t="shared" si="98"/>
        <v>0</v>
      </c>
      <c r="DE92" s="1">
        <f t="shared" si="98"/>
        <v>0</v>
      </c>
      <c r="DF92" s="1">
        <f t="shared" si="98"/>
        <v>0</v>
      </c>
      <c r="DG92" s="1">
        <f t="shared" si="98"/>
        <v>0</v>
      </c>
      <c r="DH92" s="1">
        <f t="shared" si="98"/>
        <v>0</v>
      </c>
      <c r="DI92" s="1">
        <f t="shared" si="98"/>
        <v>0</v>
      </c>
      <c r="DJ92" s="1">
        <f t="shared" si="98"/>
        <v>0</v>
      </c>
      <c r="DK92" s="1">
        <f t="shared" si="98"/>
        <v>0</v>
      </c>
      <c r="DL92" s="1">
        <f t="shared" si="98"/>
        <v>0</v>
      </c>
      <c r="DM92" s="1">
        <f t="shared" si="98"/>
        <v>0</v>
      </c>
      <c r="DN92" s="1">
        <f t="shared" si="98"/>
        <v>0</v>
      </c>
      <c r="DO92" s="1">
        <f t="shared" si="98"/>
        <v>0</v>
      </c>
      <c r="DP92" s="1">
        <f t="shared" si="98"/>
        <v>0</v>
      </c>
      <c r="DQ92" s="1">
        <f t="shared" si="98"/>
        <v>0</v>
      </c>
      <c r="DR92" s="1">
        <f t="shared" si="98"/>
        <v>0</v>
      </c>
      <c r="DS92" s="1">
        <f t="shared" si="98"/>
        <v>0</v>
      </c>
      <c r="DT92" s="1">
        <f t="shared" si="99"/>
        <v>0</v>
      </c>
      <c r="DU92" s="1">
        <f t="shared" si="99"/>
        <v>0</v>
      </c>
      <c r="DV92" s="1">
        <f t="shared" si="99"/>
        <v>0</v>
      </c>
      <c r="DW92" s="1">
        <f t="shared" si="99"/>
        <v>0</v>
      </c>
      <c r="DX92" s="1">
        <f t="shared" si="99"/>
        <v>0</v>
      </c>
      <c r="DY92" s="1">
        <f t="shared" si="99"/>
        <v>0</v>
      </c>
      <c r="DZ92" s="1">
        <f t="shared" si="99"/>
        <v>0</v>
      </c>
      <c r="EA92" s="1">
        <f t="shared" si="99"/>
        <v>0</v>
      </c>
      <c r="EB92" s="1">
        <f t="shared" si="99"/>
        <v>0</v>
      </c>
      <c r="EC92" s="1">
        <f t="shared" si="99"/>
        <v>0</v>
      </c>
      <c r="ED92" s="1">
        <f t="shared" si="99"/>
        <v>0</v>
      </c>
      <c r="EE92" s="1">
        <f t="shared" si="99"/>
        <v>0</v>
      </c>
      <c r="EF92" s="1">
        <f t="shared" si="99"/>
        <v>0</v>
      </c>
      <c r="EG92" s="1">
        <f t="shared" si="99"/>
        <v>0</v>
      </c>
      <c r="EH92" s="1">
        <f t="shared" si="99"/>
        <v>0</v>
      </c>
      <c r="EI92" s="1">
        <f t="shared" si="99"/>
        <v>0</v>
      </c>
      <c r="EJ92" s="1">
        <f t="shared" si="86"/>
        <v>0</v>
      </c>
      <c r="EK92" s="1">
        <f t="shared" si="86"/>
        <v>0</v>
      </c>
      <c r="EL92" s="1">
        <f t="shared" si="86"/>
        <v>0</v>
      </c>
      <c r="EM92" s="1">
        <f t="shared" si="86"/>
        <v>0</v>
      </c>
      <c r="EN92" s="1">
        <f t="shared" si="86"/>
        <v>0</v>
      </c>
      <c r="EO92" s="1">
        <f t="shared" si="86"/>
        <v>0</v>
      </c>
      <c r="EP92" s="1">
        <f t="shared" si="86"/>
        <v>0</v>
      </c>
      <c r="EQ92" s="1">
        <f t="shared" si="86"/>
        <v>0</v>
      </c>
      <c r="ER92" s="1">
        <f t="shared" si="86"/>
        <v>0</v>
      </c>
      <c r="ES92" s="1">
        <f t="shared" si="86"/>
        <v>0</v>
      </c>
      <c r="ET92" s="1">
        <f t="shared" si="87"/>
        <v>0</v>
      </c>
      <c r="EU92" s="1">
        <f t="shared" si="87"/>
        <v>0</v>
      </c>
      <c r="EV92" s="1">
        <f t="shared" si="87"/>
        <v>0</v>
      </c>
      <c r="EW92" s="1">
        <f t="shared" si="87"/>
        <v>0</v>
      </c>
      <c r="EX92" s="1">
        <f t="shared" si="87"/>
        <v>0</v>
      </c>
      <c r="EY92" s="1">
        <f t="shared" si="87"/>
        <v>0</v>
      </c>
      <c r="EZ92" s="1">
        <f t="shared" si="87"/>
        <v>0</v>
      </c>
      <c r="FA92" s="1">
        <f t="shared" si="87"/>
        <v>0</v>
      </c>
      <c r="FB92" s="1">
        <f t="shared" si="87"/>
        <v>0</v>
      </c>
      <c r="FC92" s="1">
        <f t="shared" si="87"/>
        <v>0</v>
      </c>
      <c r="FD92" s="1">
        <f t="shared" si="87"/>
        <v>0</v>
      </c>
      <c r="FE92" s="1">
        <f t="shared" si="87"/>
        <v>0</v>
      </c>
      <c r="FF92" s="1">
        <f t="shared" si="87"/>
        <v>0</v>
      </c>
      <c r="FG92" s="1">
        <f t="shared" si="87"/>
        <v>0</v>
      </c>
      <c r="FH92" s="1">
        <f t="shared" si="87"/>
        <v>0</v>
      </c>
      <c r="FI92" s="1">
        <f t="shared" si="87"/>
        <v>0</v>
      </c>
      <c r="FJ92" s="1">
        <f t="shared" si="100"/>
        <v>0</v>
      </c>
      <c r="FK92" s="1">
        <f t="shared" si="100"/>
        <v>0</v>
      </c>
      <c r="FL92" s="1">
        <f t="shared" si="100"/>
        <v>0</v>
      </c>
      <c r="FM92" s="1">
        <f t="shared" si="100"/>
        <v>0</v>
      </c>
      <c r="FN92" s="1">
        <f t="shared" si="100"/>
        <v>0</v>
      </c>
      <c r="FO92" s="1">
        <f t="shared" si="100"/>
        <v>0</v>
      </c>
      <c r="FP92" s="1">
        <f t="shared" si="100"/>
        <v>0</v>
      </c>
      <c r="FQ92" s="1">
        <f t="shared" si="100"/>
        <v>0</v>
      </c>
      <c r="FR92" s="1">
        <f t="shared" si="100"/>
        <v>0</v>
      </c>
      <c r="FS92" s="1">
        <f t="shared" si="100"/>
        <v>0</v>
      </c>
      <c r="FT92" s="1">
        <f t="shared" si="100"/>
        <v>0</v>
      </c>
      <c r="FU92" s="1">
        <f t="shared" si="100"/>
        <v>0</v>
      </c>
      <c r="FV92" s="1">
        <f t="shared" si="100"/>
        <v>0</v>
      </c>
      <c r="FW92" s="1">
        <f t="shared" si="100"/>
        <v>0</v>
      </c>
      <c r="FX92" s="1">
        <f t="shared" si="100"/>
        <v>0</v>
      </c>
      <c r="FY92" s="1">
        <f t="shared" si="100"/>
        <v>0</v>
      </c>
      <c r="FZ92" s="1">
        <f t="shared" si="101"/>
        <v>0</v>
      </c>
      <c r="GA92" s="1">
        <f t="shared" si="101"/>
        <v>0</v>
      </c>
      <c r="GB92" s="1">
        <f t="shared" si="101"/>
        <v>0</v>
      </c>
      <c r="GC92" s="1">
        <f t="shared" si="101"/>
        <v>0</v>
      </c>
      <c r="GD92" s="1">
        <f t="shared" si="101"/>
        <v>0</v>
      </c>
      <c r="GE92" s="1">
        <f t="shared" si="101"/>
        <v>0</v>
      </c>
      <c r="GF92" s="1">
        <f t="shared" si="101"/>
        <v>0</v>
      </c>
      <c r="GG92" s="1">
        <f t="shared" si="101"/>
        <v>0</v>
      </c>
      <c r="GH92" s="1">
        <f t="shared" si="101"/>
        <v>0</v>
      </c>
      <c r="GI92" s="1">
        <f t="shared" si="101"/>
        <v>0</v>
      </c>
      <c r="GJ92" s="1">
        <f t="shared" si="101"/>
        <v>0</v>
      </c>
      <c r="GK92" s="1">
        <f t="shared" si="101"/>
        <v>0</v>
      </c>
      <c r="GL92" s="1">
        <f t="shared" si="101"/>
        <v>0</v>
      </c>
      <c r="GM92" s="1">
        <f t="shared" si="101"/>
        <v>0</v>
      </c>
      <c r="GN92" s="1">
        <f t="shared" si="101"/>
        <v>0</v>
      </c>
      <c r="GO92" s="1">
        <f t="shared" si="101"/>
        <v>0</v>
      </c>
      <c r="GP92" s="1">
        <f t="shared" si="102"/>
        <v>0</v>
      </c>
      <c r="GQ92" s="1">
        <f t="shared" si="102"/>
        <v>0</v>
      </c>
      <c r="GR92" s="1">
        <f t="shared" si="102"/>
        <v>0</v>
      </c>
      <c r="GS92" s="1">
        <f t="shared" si="102"/>
        <v>0</v>
      </c>
      <c r="GT92" s="1">
        <f t="shared" si="102"/>
        <v>0</v>
      </c>
      <c r="GU92" s="1">
        <f t="shared" si="102"/>
        <v>0</v>
      </c>
      <c r="GV92" s="1">
        <f t="shared" si="102"/>
        <v>0</v>
      </c>
      <c r="GW92" s="1">
        <f t="shared" si="102"/>
        <v>0</v>
      </c>
      <c r="GX92" s="1">
        <f t="shared" si="102"/>
        <v>0</v>
      </c>
      <c r="GY92" s="1">
        <f t="shared" si="102"/>
        <v>0</v>
      </c>
      <c r="GZ92" s="1">
        <f t="shared" si="102"/>
        <v>0</v>
      </c>
      <c r="HA92" s="1">
        <f t="shared" si="102"/>
        <v>0</v>
      </c>
      <c r="HB92" s="1">
        <f t="shared" si="89"/>
        <v>0</v>
      </c>
      <c r="HC92" s="1">
        <f t="shared" si="89"/>
        <v>0</v>
      </c>
      <c r="HD92" s="1">
        <f t="shared" si="89"/>
        <v>0</v>
      </c>
      <c r="HE92" s="1">
        <f t="shared" si="89"/>
        <v>0</v>
      </c>
      <c r="HF92" s="1">
        <f t="shared" si="89"/>
        <v>0</v>
      </c>
      <c r="HG92" s="1">
        <f t="shared" si="89"/>
        <v>0</v>
      </c>
      <c r="HH92" s="1">
        <f t="shared" si="89"/>
        <v>0</v>
      </c>
      <c r="HI92" s="1">
        <f t="shared" si="89"/>
        <v>0</v>
      </c>
      <c r="HJ92" s="1">
        <f t="shared" si="89"/>
        <v>0</v>
      </c>
      <c r="HK92" s="1">
        <f t="shared" si="89"/>
        <v>0</v>
      </c>
      <c r="HL92" s="1">
        <f t="shared" si="103"/>
        <v>0</v>
      </c>
      <c r="HM92" s="1">
        <f t="shared" si="103"/>
        <v>0</v>
      </c>
      <c r="HN92" s="1">
        <f t="shared" si="103"/>
        <v>0</v>
      </c>
      <c r="HO92" s="1">
        <f t="shared" si="103"/>
        <v>0</v>
      </c>
      <c r="HP92" s="1">
        <f t="shared" si="103"/>
        <v>0</v>
      </c>
      <c r="HQ92" s="1">
        <f t="shared" si="103"/>
        <v>0</v>
      </c>
      <c r="HR92" s="1">
        <f t="shared" si="103"/>
        <v>0</v>
      </c>
      <c r="HS92" s="1">
        <f t="shared" si="103"/>
        <v>0</v>
      </c>
      <c r="HT92" s="1">
        <f t="shared" si="103"/>
        <v>0</v>
      </c>
      <c r="HU92" s="1">
        <f t="shared" si="103"/>
        <v>0</v>
      </c>
      <c r="HW92">
        <v>72</v>
      </c>
      <c r="HX92" s="15">
        <f t="shared" si="109"/>
        <v>0</v>
      </c>
      <c r="HY92">
        <f t="shared" si="49"/>
        <v>0</v>
      </c>
      <c r="HZ92" s="1" t="str">
        <f t="shared" si="110"/>
        <v/>
      </c>
      <c r="IA92" s="1">
        <f t="shared" si="111"/>
        <v>0</v>
      </c>
      <c r="IB92" t="str">
        <f t="shared" si="115"/>
        <v/>
      </c>
      <c r="IC92" t="str">
        <f t="shared" si="104"/>
        <v/>
      </c>
      <c r="ID92">
        <f>IF(HZ92&gt;$IC$18,1000,IF(HZ92=$IC$18,MIN(HZ92:$HZ$220),1000))</f>
        <v>1000</v>
      </c>
      <c r="IG92" s="1">
        <f t="shared" si="112"/>
        <v>0</v>
      </c>
      <c r="IH92" s="1">
        <f t="shared" si="105"/>
        <v>0</v>
      </c>
      <c r="II92" s="1">
        <f t="shared" si="113"/>
        <v>0</v>
      </c>
      <c r="IJ92" s="1">
        <f t="shared" si="114"/>
        <v>0</v>
      </c>
    </row>
    <row r="93" spans="1:244">
      <c r="A93">
        <v>73</v>
      </c>
      <c r="B93" t="str">
        <f t="shared" si="106"/>
        <v/>
      </c>
      <c r="C93" s="2" t="str">
        <f t="shared" si="107"/>
        <v/>
      </c>
      <c r="D93" s="28"/>
      <c r="E93" s="29"/>
      <c r="F93" s="30"/>
      <c r="G93" s="12" t="e">
        <f t="shared" si="90"/>
        <v>#VALUE!</v>
      </c>
      <c r="T93" s="16" t="str">
        <f t="shared" si="91"/>
        <v/>
      </c>
      <c r="U93" s="2">
        <v>73</v>
      </c>
      <c r="V93" s="2">
        <f>HLOOKUP($F$4,'tabulka hodnot'!$D$3:$J$203,'vypocet bodov do rebricka'!U93+1,0)</f>
        <v>50</v>
      </c>
      <c r="Y93" s="1" t="str">
        <f t="shared" si="108"/>
        <v>37-54</v>
      </c>
      <c r="Z93" s="1">
        <f t="shared" si="92"/>
        <v>3</v>
      </c>
      <c r="AA93" s="1" t="str">
        <f t="shared" si="93"/>
        <v>37</v>
      </c>
      <c r="AB93" s="1" t="str">
        <f t="shared" si="94"/>
        <v>54</v>
      </c>
      <c r="AC93">
        <f t="shared" si="95"/>
        <v>71</v>
      </c>
      <c r="AD93" s="1">
        <f t="shared" si="96"/>
        <v>0</v>
      </c>
      <c r="AE93" s="1">
        <f t="shared" si="96"/>
        <v>0</v>
      </c>
      <c r="AF93" s="1">
        <f t="shared" si="96"/>
        <v>0</v>
      </c>
      <c r="AG93" s="1">
        <f t="shared" si="96"/>
        <v>0</v>
      </c>
      <c r="AH93" s="1">
        <f t="shared" si="96"/>
        <v>0</v>
      </c>
      <c r="AI93" s="1">
        <f t="shared" si="96"/>
        <v>0</v>
      </c>
      <c r="AJ93" s="1">
        <f t="shared" si="96"/>
        <v>0</v>
      </c>
      <c r="AK93" s="1">
        <f t="shared" si="96"/>
        <v>0</v>
      </c>
      <c r="AL93" s="1">
        <f t="shared" si="96"/>
        <v>0</v>
      </c>
      <c r="AM93" s="1">
        <f t="shared" si="96"/>
        <v>0</v>
      </c>
      <c r="AN93" s="1">
        <f t="shared" si="96"/>
        <v>0</v>
      </c>
      <c r="AO93" s="1">
        <f t="shared" si="96"/>
        <v>0</v>
      </c>
      <c r="AP93" s="1">
        <f t="shared" si="96"/>
        <v>0</v>
      </c>
      <c r="AQ93" s="1">
        <f t="shared" si="96"/>
        <v>0</v>
      </c>
      <c r="AR93" s="1">
        <f t="shared" si="96"/>
        <v>0</v>
      </c>
      <c r="AS93" s="1">
        <f t="shared" si="96"/>
        <v>0</v>
      </c>
      <c r="AT93" s="1">
        <f t="shared" si="83"/>
        <v>0</v>
      </c>
      <c r="AU93" s="1">
        <f t="shared" si="83"/>
        <v>0</v>
      </c>
      <c r="AV93" s="1">
        <f t="shared" si="83"/>
        <v>0</v>
      </c>
      <c r="AW93" s="1">
        <f t="shared" si="83"/>
        <v>0</v>
      </c>
      <c r="AX93" s="1">
        <f t="shared" si="83"/>
        <v>0</v>
      </c>
      <c r="AY93" s="1">
        <f t="shared" si="83"/>
        <v>0</v>
      </c>
      <c r="AZ93" s="1">
        <f t="shared" si="83"/>
        <v>0</v>
      </c>
      <c r="BA93" s="1">
        <f t="shared" si="83"/>
        <v>0</v>
      </c>
      <c r="BB93" s="1">
        <f t="shared" si="83"/>
        <v>0</v>
      </c>
      <c r="BC93" s="1">
        <f t="shared" si="83"/>
        <v>0</v>
      </c>
      <c r="BD93" s="1">
        <f t="shared" si="83"/>
        <v>0</v>
      </c>
      <c r="BE93" s="1">
        <f t="shared" si="83"/>
        <v>0</v>
      </c>
      <c r="BF93" s="1">
        <f t="shared" si="83"/>
        <v>0</v>
      </c>
      <c r="BG93" s="1">
        <f t="shared" si="83"/>
        <v>0</v>
      </c>
      <c r="BH93" s="1">
        <f t="shared" si="83"/>
        <v>0</v>
      </c>
      <c r="BI93" s="1">
        <f t="shared" si="84"/>
        <v>0</v>
      </c>
      <c r="BJ93" s="1">
        <f t="shared" si="84"/>
        <v>0</v>
      </c>
      <c r="BK93" s="1">
        <f t="shared" si="84"/>
        <v>0</v>
      </c>
      <c r="BL93" s="1">
        <f t="shared" si="84"/>
        <v>0</v>
      </c>
      <c r="BM93" s="1">
        <f t="shared" si="84"/>
        <v>0</v>
      </c>
      <c r="BN93" s="1">
        <f t="shared" si="84"/>
        <v>75</v>
      </c>
      <c r="BO93" s="1">
        <f t="shared" si="84"/>
        <v>75</v>
      </c>
      <c r="BP93" s="1">
        <f t="shared" si="84"/>
        <v>75</v>
      </c>
      <c r="BQ93" s="1">
        <f t="shared" si="84"/>
        <v>75</v>
      </c>
      <c r="BR93" s="1">
        <f t="shared" si="84"/>
        <v>75</v>
      </c>
      <c r="BS93" s="1">
        <f t="shared" si="84"/>
        <v>75</v>
      </c>
      <c r="BT93" s="1">
        <f t="shared" si="84"/>
        <v>75</v>
      </c>
      <c r="BU93" s="1">
        <f t="shared" si="84"/>
        <v>75</v>
      </c>
      <c r="BV93" s="1">
        <f t="shared" si="84"/>
        <v>75</v>
      </c>
      <c r="BW93" s="1">
        <f t="shared" si="84"/>
        <v>75</v>
      </c>
      <c r="BX93" s="1">
        <f t="shared" si="84"/>
        <v>75</v>
      </c>
      <c r="BY93" s="1">
        <f t="shared" si="97"/>
        <v>75</v>
      </c>
      <c r="BZ93" s="1">
        <f t="shared" si="97"/>
        <v>63</v>
      </c>
      <c r="CA93" s="1">
        <f t="shared" si="97"/>
        <v>63</v>
      </c>
      <c r="CB93" s="1">
        <f t="shared" si="97"/>
        <v>63</v>
      </c>
      <c r="CC93" s="1">
        <f t="shared" si="97"/>
        <v>63</v>
      </c>
      <c r="CD93" s="1">
        <f t="shared" si="97"/>
        <v>63</v>
      </c>
      <c r="CE93" s="1">
        <f t="shared" si="97"/>
        <v>63</v>
      </c>
      <c r="CF93" s="1">
        <f t="shared" si="97"/>
        <v>0</v>
      </c>
      <c r="CG93" s="1">
        <f t="shared" si="97"/>
        <v>0</v>
      </c>
      <c r="CH93" s="1">
        <f t="shared" si="97"/>
        <v>0</v>
      </c>
      <c r="CI93" s="1">
        <f t="shared" si="97"/>
        <v>0</v>
      </c>
      <c r="CJ93" s="1">
        <f t="shared" si="97"/>
        <v>0</v>
      </c>
      <c r="CK93" s="1">
        <f t="shared" si="97"/>
        <v>0</v>
      </c>
      <c r="CL93" s="1">
        <f t="shared" si="97"/>
        <v>0</v>
      </c>
      <c r="CM93" s="1">
        <f t="shared" si="97"/>
        <v>0</v>
      </c>
      <c r="CN93" s="1">
        <f t="shared" si="97"/>
        <v>0</v>
      </c>
      <c r="CO93" s="1">
        <f t="shared" si="85"/>
        <v>0</v>
      </c>
      <c r="CP93" s="1">
        <f t="shared" si="85"/>
        <v>0</v>
      </c>
      <c r="CQ93" s="1">
        <f t="shared" si="85"/>
        <v>0</v>
      </c>
      <c r="CR93" s="1">
        <f t="shared" si="85"/>
        <v>0</v>
      </c>
      <c r="CS93" s="1">
        <f t="shared" si="85"/>
        <v>0</v>
      </c>
      <c r="CT93" s="1">
        <f t="shared" si="85"/>
        <v>0</v>
      </c>
      <c r="CU93" s="1">
        <f t="shared" si="85"/>
        <v>0</v>
      </c>
      <c r="CV93" s="1">
        <f t="shared" si="85"/>
        <v>0</v>
      </c>
      <c r="CW93" s="1">
        <f t="shared" si="85"/>
        <v>0</v>
      </c>
      <c r="CX93" s="1">
        <f t="shared" si="85"/>
        <v>0</v>
      </c>
      <c r="CY93" s="1">
        <f t="shared" si="85"/>
        <v>0</v>
      </c>
      <c r="CZ93" s="1">
        <f t="shared" si="85"/>
        <v>0</v>
      </c>
      <c r="DA93" s="1">
        <f t="shared" si="85"/>
        <v>0</v>
      </c>
      <c r="DB93" s="1">
        <f t="shared" si="85"/>
        <v>0</v>
      </c>
      <c r="DC93" s="1">
        <f t="shared" si="85"/>
        <v>0</v>
      </c>
      <c r="DD93" s="1">
        <f t="shared" si="98"/>
        <v>0</v>
      </c>
      <c r="DE93" s="1">
        <f t="shared" si="98"/>
        <v>0</v>
      </c>
      <c r="DF93" s="1">
        <f t="shared" si="98"/>
        <v>0</v>
      </c>
      <c r="DG93" s="1">
        <f t="shared" si="98"/>
        <v>0</v>
      </c>
      <c r="DH93" s="1">
        <f t="shared" si="98"/>
        <v>0</v>
      </c>
      <c r="DI93" s="1">
        <f t="shared" si="98"/>
        <v>0</v>
      </c>
      <c r="DJ93" s="1">
        <f t="shared" si="98"/>
        <v>0</v>
      </c>
      <c r="DK93" s="1">
        <f t="shared" si="98"/>
        <v>0</v>
      </c>
      <c r="DL93" s="1">
        <f t="shared" si="98"/>
        <v>0</v>
      </c>
      <c r="DM93" s="1">
        <f t="shared" si="98"/>
        <v>0</v>
      </c>
      <c r="DN93" s="1">
        <f t="shared" si="98"/>
        <v>0</v>
      </c>
      <c r="DO93" s="1">
        <f t="shared" si="98"/>
        <v>0</v>
      </c>
      <c r="DP93" s="1">
        <f t="shared" si="98"/>
        <v>0</v>
      </c>
      <c r="DQ93" s="1">
        <f t="shared" si="98"/>
        <v>0</v>
      </c>
      <c r="DR93" s="1">
        <f t="shared" si="98"/>
        <v>0</v>
      </c>
      <c r="DS93" s="1">
        <f t="shared" si="98"/>
        <v>0</v>
      </c>
      <c r="DT93" s="1">
        <f t="shared" si="99"/>
        <v>0</v>
      </c>
      <c r="DU93" s="1">
        <f t="shared" si="99"/>
        <v>0</v>
      </c>
      <c r="DV93" s="1">
        <f t="shared" si="99"/>
        <v>0</v>
      </c>
      <c r="DW93" s="1">
        <f t="shared" si="99"/>
        <v>0</v>
      </c>
      <c r="DX93" s="1">
        <f t="shared" si="99"/>
        <v>0</v>
      </c>
      <c r="DY93" s="1">
        <f t="shared" si="99"/>
        <v>0</v>
      </c>
      <c r="DZ93" s="1">
        <f t="shared" si="99"/>
        <v>0</v>
      </c>
      <c r="EA93" s="1">
        <f t="shared" si="99"/>
        <v>0</v>
      </c>
      <c r="EB93" s="1">
        <f t="shared" si="99"/>
        <v>0</v>
      </c>
      <c r="EC93" s="1">
        <f t="shared" si="99"/>
        <v>0</v>
      </c>
      <c r="ED93" s="1">
        <f t="shared" si="99"/>
        <v>0</v>
      </c>
      <c r="EE93" s="1">
        <f t="shared" si="99"/>
        <v>0</v>
      </c>
      <c r="EF93" s="1">
        <f t="shared" si="99"/>
        <v>0</v>
      </c>
      <c r="EG93" s="1">
        <f t="shared" si="99"/>
        <v>0</v>
      </c>
      <c r="EH93" s="1">
        <f t="shared" si="99"/>
        <v>0</v>
      </c>
      <c r="EI93" s="1">
        <f t="shared" si="99"/>
        <v>0</v>
      </c>
      <c r="EJ93" s="1">
        <f t="shared" si="86"/>
        <v>0</v>
      </c>
      <c r="EK93" s="1">
        <f t="shared" si="86"/>
        <v>0</v>
      </c>
      <c r="EL93" s="1">
        <f t="shared" si="86"/>
        <v>0</v>
      </c>
      <c r="EM93" s="1">
        <f t="shared" si="86"/>
        <v>0</v>
      </c>
      <c r="EN93" s="1">
        <f t="shared" si="86"/>
        <v>0</v>
      </c>
      <c r="EO93" s="1">
        <f t="shared" si="86"/>
        <v>0</v>
      </c>
      <c r="EP93" s="1">
        <f t="shared" si="86"/>
        <v>0</v>
      </c>
      <c r="EQ93" s="1">
        <f t="shared" si="86"/>
        <v>0</v>
      </c>
      <c r="ER93" s="1">
        <f t="shared" si="86"/>
        <v>0</v>
      </c>
      <c r="ES93" s="1">
        <f t="shared" si="86"/>
        <v>0</v>
      </c>
      <c r="ET93" s="1">
        <f t="shared" si="87"/>
        <v>0</v>
      </c>
      <c r="EU93" s="1">
        <f t="shared" si="87"/>
        <v>0</v>
      </c>
      <c r="EV93" s="1">
        <f t="shared" si="87"/>
        <v>0</v>
      </c>
      <c r="EW93" s="1">
        <f t="shared" si="87"/>
        <v>0</v>
      </c>
      <c r="EX93" s="1">
        <f t="shared" si="87"/>
        <v>0</v>
      </c>
      <c r="EY93" s="1">
        <f t="shared" si="87"/>
        <v>0</v>
      </c>
      <c r="EZ93" s="1">
        <f t="shared" si="87"/>
        <v>0</v>
      </c>
      <c r="FA93" s="1">
        <f t="shared" si="87"/>
        <v>0</v>
      </c>
      <c r="FB93" s="1">
        <f t="shared" si="87"/>
        <v>0</v>
      </c>
      <c r="FC93" s="1">
        <f t="shared" si="87"/>
        <v>0</v>
      </c>
      <c r="FD93" s="1">
        <f t="shared" si="87"/>
        <v>0</v>
      </c>
      <c r="FE93" s="1">
        <f t="shared" si="87"/>
        <v>0</v>
      </c>
      <c r="FF93" s="1">
        <f t="shared" si="87"/>
        <v>0</v>
      </c>
      <c r="FG93" s="1">
        <f t="shared" si="87"/>
        <v>0</v>
      </c>
      <c r="FH93" s="1">
        <f t="shared" si="87"/>
        <v>0</v>
      </c>
      <c r="FI93" s="1">
        <f t="shared" si="87"/>
        <v>0</v>
      </c>
      <c r="FJ93" s="1">
        <f t="shared" si="100"/>
        <v>0</v>
      </c>
      <c r="FK93" s="1">
        <f t="shared" si="100"/>
        <v>0</v>
      </c>
      <c r="FL93" s="1">
        <f t="shared" si="100"/>
        <v>0</v>
      </c>
      <c r="FM93" s="1">
        <f t="shared" si="100"/>
        <v>0</v>
      </c>
      <c r="FN93" s="1">
        <f t="shared" si="100"/>
        <v>0</v>
      </c>
      <c r="FO93" s="1">
        <f t="shared" si="100"/>
        <v>0</v>
      </c>
      <c r="FP93" s="1">
        <f t="shared" si="100"/>
        <v>0</v>
      </c>
      <c r="FQ93" s="1">
        <f t="shared" si="100"/>
        <v>0</v>
      </c>
      <c r="FR93" s="1">
        <f t="shared" si="100"/>
        <v>0</v>
      </c>
      <c r="FS93" s="1">
        <f t="shared" si="100"/>
        <v>0</v>
      </c>
      <c r="FT93" s="1">
        <f t="shared" si="100"/>
        <v>0</v>
      </c>
      <c r="FU93" s="1">
        <f t="shared" si="100"/>
        <v>0</v>
      </c>
      <c r="FV93" s="1">
        <f t="shared" si="100"/>
        <v>0</v>
      </c>
      <c r="FW93" s="1">
        <f t="shared" si="100"/>
        <v>0</v>
      </c>
      <c r="FX93" s="1">
        <f t="shared" si="100"/>
        <v>0</v>
      </c>
      <c r="FY93" s="1">
        <f t="shared" si="100"/>
        <v>0</v>
      </c>
      <c r="FZ93" s="1">
        <f t="shared" si="101"/>
        <v>0</v>
      </c>
      <c r="GA93" s="1">
        <f t="shared" si="101"/>
        <v>0</v>
      </c>
      <c r="GB93" s="1">
        <f t="shared" si="101"/>
        <v>0</v>
      </c>
      <c r="GC93" s="1">
        <f t="shared" si="101"/>
        <v>0</v>
      </c>
      <c r="GD93" s="1">
        <f t="shared" si="101"/>
        <v>0</v>
      </c>
      <c r="GE93" s="1">
        <f t="shared" si="101"/>
        <v>0</v>
      </c>
      <c r="GF93" s="1">
        <f t="shared" si="101"/>
        <v>0</v>
      </c>
      <c r="GG93" s="1">
        <f t="shared" si="101"/>
        <v>0</v>
      </c>
      <c r="GH93" s="1">
        <f t="shared" si="101"/>
        <v>0</v>
      </c>
      <c r="GI93" s="1">
        <f t="shared" si="101"/>
        <v>0</v>
      </c>
      <c r="GJ93" s="1">
        <f t="shared" si="101"/>
        <v>0</v>
      </c>
      <c r="GK93" s="1">
        <f t="shared" si="101"/>
        <v>0</v>
      </c>
      <c r="GL93" s="1">
        <f t="shared" si="101"/>
        <v>0</v>
      </c>
      <c r="GM93" s="1">
        <f t="shared" si="101"/>
        <v>0</v>
      </c>
      <c r="GN93" s="1">
        <f t="shared" si="101"/>
        <v>0</v>
      </c>
      <c r="GO93" s="1">
        <f t="shared" si="101"/>
        <v>0</v>
      </c>
      <c r="GP93" s="1">
        <f t="shared" si="102"/>
        <v>0</v>
      </c>
      <c r="GQ93" s="1">
        <f t="shared" si="102"/>
        <v>0</v>
      </c>
      <c r="GR93" s="1">
        <f t="shared" si="102"/>
        <v>0</v>
      </c>
      <c r="GS93" s="1">
        <f t="shared" si="102"/>
        <v>0</v>
      </c>
      <c r="GT93" s="1">
        <f t="shared" si="102"/>
        <v>0</v>
      </c>
      <c r="GU93" s="1">
        <f t="shared" si="102"/>
        <v>0</v>
      </c>
      <c r="GV93" s="1">
        <f t="shared" si="102"/>
        <v>0</v>
      </c>
      <c r="GW93" s="1">
        <f t="shared" si="102"/>
        <v>0</v>
      </c>
      <c r="GX93" s="1">
        <f t="shared" si="102"/>
        <v>0</v>
      </c>
      <c r="GY93" s="1">
        <f t="shared" si="102"/>
        <v>0</v>
      </c>
      <c r="GZ93" s="1">
        <f t="shared" si="102"/>
        <v>0</v>
      </c>
      <c r="HA93" s="1">
        <f t="shared" si="102"/>
        <v>0</v>
      </c>
      <c r="HB93" s="1">
        <f t="shared" si="89"/>
        <v>0</v>
      </c>
      <c r="HC93" s="1">
        <f t="shared" si="89"/>
        <v>0</v>
      </c>
      <c r="HD93" s="1">
        <f t="shared" si="89"/>
        <v>0</v>
      </c>
      <c r="HE93" s="1">
        <f t="shared" si="89"/>
        <v>0</v>
      </c>
      <c r="HF93" s="1">
        <f t="shared" si="89"/>
        <v>0</v>
      </c>
      <c r="HG93" s="1">
        <f t="shared" si="89"/>
        <v>0</v>
      </c>
      <c r="HH93" s="1">
        <f t="shared" si="89"/>
        <v>0</v>
      </c>
      <c r="HI93" s="1">
        <f t="shared" si="89"/>
        <v>0</v>
      </c>
      <c r="HJ93" s="1">
        <f t="shared" si="89"/>
        <v>0</v>
      </c>
      <c r="HK93" s="1">
        <f t="shared" si="89"/>
        <v>0</v>
      </c>
      <c r="HL93" s="1">
        <f t="shared" si="103"/>
        <v>0</v>
      </c>
      <c r="HM93" s="1">
        <f t="shared" si="103"/>
        <v>0</v>
      </c>
      <c r="HN93" s="1">
        <f t="shared" si="103"/>
        <v>0</v>
      </c>
      <c r="HO93" s="1">
        <f t="shared" si="103"/>
        <v>0</v>
      </c>
      <c r="HP93" s="1">
        <f t="shared" si="103"/>
        <v>0</v>
      </c>
      <c r="HQ93" s="1">
        <f t="shared" si="103"/>
        <v>0</v>
      </c>
      <c r="HR93" s="1">
        <f t="shared" si="103"/>
        <v>0</v>
      </c>
      <c r="HS93" s="1">
        <f t="shared" si="103"/>
        <v>0</v>
      </c>
      <c r="HT93" s="1">
        <f t="shared" si="103"/>
        <v>0</v>
      </c>
      <c r="HU93" s="1">
        <f t="shared" si="103"/>
        <v>0</v>
      </c>
      <c r="HW93">
        <v>73</v>
      </c>
      <c r="HX93" s="15">
        <f t="shared" si="109"/>
        <v>0</v>
      </c>
      <c r="HY93">
        <f t="shared" si="49"/>
        <v>0</v>
      </c>
      <c r="HZ93" s="1" t="str">
        <f t="shared" si="110"/>
        <v/>
      </c>
      <c r="IA93" s="1">
        <f t="shared" si="111"/>
        <v>0</v>
      </c>
      <c r="IB93" t="str">
        <f t="shared" si="115"/>
        <v/>
      </c>
      <c r="IC93" t="str">
        <f t="shared" si="104"/>
        <v/>
      </c>
      <c r="ID93">
        <f>IF(HZ93&gt;$IC$18,1000,IF(HZ93=$IC$18,MIN(HZ93:$HZ$220),1000))</f>
        <v>1000</v>
      </c>
      <c r="IG93" s="1">
        <f t="shared" si="112"/>
        <v>0</v>
      </c>
      <c r="IH93" s="1">
        <f t="shared" si="105"/>
        <v>0</v>
      </c>
      <c r="II93" s="1">
        <f t="shared" si="113"/>
        <v>0</v>
      </c>
      <c r="IJ93" s="1">
        <f t="shared" si="114"/>
        <v>0</v>
      </c>
    </row>
    <row r="94" spans="1:244">
      <c r="A94">
        <v>74</v>
      </c>
      <c r="B94" t="str">
        <f t="shared" si="106"/>
        <v/>
      </c>
      <c r="C94" s="2" t="str">
        <f t="shared" si="107"/>
        <v/>
      </c>
      <c r="D94" s="28"/>
      <c r="E94" s="29"/>
      <c r="F94" s="30"/>
      <c r="G94" s="12" t="e">
        <f t="shared" si="90"/>
        <v>#VALUE!</v>
      </c>
      <c r="T94" s="16" t="str">
        <f t="shared" si="91"/>
        <v/>
      </c>
      <c r="U94" s="2">
        <v>74</v>
      </c>
      <c r="V94" s="2">
        <f>HLOOKUP($F$4,'tabulka hodnot'!$D$3:$J$203,'vypocet bodov do rebricka'!U94+1,0)</f>
        <v>50</v>
      </c>
      <c r="Y94" s="1" t="str">
        <f t="shared" si="108"/>
        <v>37-54</v>
      </c>
      <c r="Z94" s="1">
        <f t="shared" si="92"/>
        <v>3</v>
      </c>
      <c r="AA94" s="1" t="str">
        <f t="shared" si="93"/>
        <v>37</v>
      </c>
      <c r="AB94" s="1" t="str">
        <f t="shared" si="94"/>
        <v>54</v>
      </c>
      <c r="AC94">
        <f t="shared" si="95"/>
        <v>71</v>
      </c>
      <c r="AD94" s="1">
        <f t="shared" si="96"/>
        <v>0</v>
      </c>
      <c r="AE94" s="1">
        <f t="shared" si="96"/>
        <v>0</v>
      </c>
      <c r="AF94" s="1">
        <f t="shared" si="96"/>
        <v>0</v>
      </c>
      <c r="AG94" s="1">
        <f t="shared" si="96"/>
        <v>0</v>
      </c>
      <c r="AH94" s="1">
        <f t="shared" si="96"/>
        <v>0</v>
      </c>
      <c r="AI94" s="1">
        <f t="shared" si="96"/>
        <v>0</v>
      </c>
      <c r="AJ94" s="1">
        <f t="shared" si="96"/>
        <v>0</v>
      </c>
      <c r="AK94" s="1">
        <f t="shared" si="96"/>
        <v>0</v>
      </c>
      <c r="AL94" s="1">
        <f t="shared" si="96"/>
        <v>0</v>
      </c>
      <c r="AM94" s="1">
        <f t="shared" si="96"/>
        <v>0</v>
      </c>
      <c r="AN94" s="1">
        <f t="shared" si="96"/>
        <v>0</v>
      </c>
      <c r="AO94" s="1">
        <f t="shared" si="96"/>
        <v>0</v>
      </c>
      <c r="AP94" s="1">
        <f t="shared" si="96"/>
        <v>0</v>
      </c>
      <c r="AQ94" s="1">
        <f t="shared" si="96"/>
        <v>0</v>
      </c>
      <c r="AR94" s="1">
        <f t="shared" si="96"/>
        <v>0</v>
      </c>
      <c r="AS94" s="1">
        <f t="shared" si="96"/>
        <v>0</v>
      </c>
      <c r="AT94" s="1">
        <f t="shared" si="83"/>
        <v>0</v>
      </c>
      <c r="AU94" s="1">
        <f t="shared" si="83"/>
        <v>0</v>
      </c>
      <c r="AV94" s="1">
        <f t="shared" si="83"/>
        <v>0</v>
      </c>
      <c r="AW94" s="1">
        <f t="shared" si="83"/>
        <v>0</v>
      </c>
      <c r="AX94" s="1">
        <f t="shared" si="83"/>
        <v>0</v>
      </c>
      <c r="AY94" s="1">
        <f t="shared" si="83"/>
        <v>0</v>
      </c>
      <c r="AZ94" s="1">
        <f t="shared" si="83"/>
        <v>0</v>
      </c>
      <c r="BA94" s="1">
        <f t="shared" si="83"/>
        <v>0</v>
      </c>
      <c r="BB94" s="1">
        <f t="shared" si="83"/>
        <v>0</v>
      </c>
      <c r="BC94" s="1">
        <f t="shared" si="83"/>
        <v>0</v>
      </c>
      <c r="BD94" s="1">
        <f t="shared" si="83"/>
        <v>0</v>
      </c>
      <c r="BE94" s="1">
        <f t="shared" si="83"/>
        <v>0</v>
      </c>
      <c r="BF94" s="1">
        <f t="shared" si="83"/>
        <v>0</v>
      </c>
      <c r="BG94" s="1">
        <f t="shared" si="83"/>
        <v>0</v>
      </c>
      <c r="BH94" s="1">
        <f t="shared" si="83"/>
        <v>0</v>
      </c>
      <c r="BI94" s="1">
        <f t="shared" si="84"/>
        <v>0</v>
      </c>
      <c r="BJ94" s="1">
        <f t="shared" si="84"/>
        <v>0</v>
      </c>
      <c r="BK94" s="1">
        <f t="shared" si="84"/>
        <v>0</v>
      </c>
      <c r="BL94" s="1">
        <f t="shared" si="84"/>
        <v>0</v>
      </c>
      <c r="BM94" s="1">
        <f t="shared" si="84"/>
        <v>0</v>
      </c>
      <c r="BN94" s="1">
        <f t="shared" si="84"/>
        <v>75</v>
      </c>
      <c r="BO94" s="1">
        <f t="shared" si="84"/>
        <v>75</v>
      </c>
      <c r="BP94" s="1">
        <f t="shared" si="84"/>
        <v>75</v>
      </c>
      <c r="BQ94" s="1">
        <f t="shared" si="84"/>
        <v>75</v>
      </c>
      <c r="BR94" s="1">
        <f t="shared" si="84"/>
        <v>75</v>
      </c>
      <c r="BS94" s="1">
        <f t="shared" si="84"/>
        <v>75</v>
      </c>
      <c r="BT94" s="1">
        <f t="shared" si="84"/>
        <v>75</v>
      </c>
      <c r="BU94" s="1">
        <f t="shared" si="84"/>
        <v>75</v>
      </c>
      <c r="BV94" s="1">
        <f t="shared" si="84"/>
        <v>75</v>
      </c>
      <c r="BW94" s="1">
        <f t="shared" si="84"/>
        <v>75</v>
      </c>
      <c r="BX94" s="1">
        <f t="shared" si="84"/>
        <v>75</v>
      </c>
      <c r="BY94" s="1">
        <f t="shared" si="97"/>
        <v>75</v>
      </c>
      <c r="BZ94" s="1">
        <f t="shared" si="97"/>
        <v>63</v>
      </c>
      <c r="CA94" s="1">
        <f t="shared" si="97"/>
        <v>63</v>
      </c>
      <c r="CB94" s="1">
        <f t="shared" si="97"/>
        <v>63</v>
      </c>
      <c r="CC94" s="1">
        <f t="shared" si="97"/>
        <v>63</v>
      </c>
      <c r="CD94" s="1">
        <f t="shared" si="97"/>
        <v>63</v>
      </c>
      <c r="CE94" s="1">
        <f t="shared" si="97"/>
        <v>63</v>
      </c>
      <c r="CF94" s="1">
        <f t="shared" si="97"/>
        <v>0</v>
      </c>
      <c r="CG94" s="1">
        <f t="shared" si="97"/>
        <v>0</v>
      </c>
      <c r="CH94" s="1">
        <f t="shared" si="97"/>
        <v>0</v>
      </c>
      <c r="CI94" s="1">
        <f t="shared" si="97"/>
        <v>0</v>
      </c>
      <c r="CJ94" s="1">
        <f t="shared" si="97"/>
        <v>0</v>
      </c>
      <c r="CK94" s="1">
        <f t="shared" si="97"/>
        <v>0</v>
      </c>
      <c r="CL94" s="1">
        <f t="shared" si="97"/>
        <v>0</v>
      </c>
      <c r="CM94" s="1">
        <f t="shared" si="97"/>
        <v>0</v>
      </c>
      <c r="CN94" s="1">
        <f t="shared" si="97"/>
        <v>0</v>
      </c>
      <c r="CO94" s="1">
        <f t="shared" si="85"/>
        <v>0</v>
      </c>
      <c r="CP94" s="1">
        <f t="shared" si="85"/>
        <v>0</v>
      </c>
      <c r="CQ94" s="1">
        <f t="shared" si="85"/>
        <v>0</v>
      </c>
      <c r="CR94" s="1">
        <f t="shared" si="85"/>
        <v>0</v>
      </c>
      <c r="CS94" s="1">
        <f t="shared" si="85"/>
        <v>0</v>
      </c>
      <c r="CT94" s="1">
        <f t="shared" si="85"/>
        <v>0</v>
      </c>
      <c r="CU94" s="1">
        <f t="shared" si="85"/>
        <v>0</v>
      </c>
      <c r="CV94" s="1">
        <f t="shared" si="85"/>
        <v>0</v>
      </c>
      <c r="CW94" s="1">
        <f t="shared" si="85"/>
        <v>0</v>
      </c>
      <c r="CX94" s="1">
        <f t="shared" si="85"/>
        <v>0</v>
      </c>
      <c r="CY94" s="1">
        <f t="shared" si="85"/>
        <v>0</v>
      </c>
      <c r="CZ94" s="1">
        <f t="shared" si="85"/>
        <v>0</v>
      </c>
      <c r="DA94" s="1">
        <f t="shared" si="85"/>
        <v>0</v>
      </c>
      <c r="DB94" s="1">
        <f t="shared" si="85"/>
        <v>0</v>
      </c>
      <c r="DC94" s="1">
        <f t="shared" si="85"/>
        <v>0</v>
      </c>
      <c r="DD94" s="1">
        <f t="shared" si="98"/>
        <v>0</v>
      </c>
      <c r="DE94" s="1">
        <f t="shared" si="98"/>
        <v>0</v>
      </c>
      <c r="DF94" s="1">
        <f t="shared" si="98"/>
        <v>0</v>
      </c>
      <c r="DG94" s="1">
        <f t="shared" si="98"/>
        <v>0</v>
      </c>
      <c r="DH94" s="1">
        <f t="shared" si="98"/>
        <v>0</v>
      </c>
      <c r="DI94" s="1">
        <f t="shared" si="98"/>
        <v>0</v>
      </c>
      <c r="DJ94" s="1">
        <f t="shared" si="98"/>
        <v>0</v>
      </c>
      <c r="DK94" s="1">
        <f t="shared" si="98"/>
        <v>0</v>
      </c>
      <c r="DL94" s="1">
        <f t="shared" si="98"/>
        <v>0</v>
      </c>
      <c r="DM94" s="1">
        <f t="shared" si="98"/>
        <v>0</v>
      </c>
      <c r="DN94" s="1">
        <f t="shared" si="98"/>
        <v>0</v>
      </c>
      <c r="DO94" s="1">
        <f t="shared" si="98"/>
        <v>0</v>
      </c>
      <c r="DP94" s="1">
        <f t="shared" si="98"/>
        <v>0</v>
      </c>
      <c r="DQ94" s="1">
        <f t="shared" si="98"/>
        <v>0</v>
      </c>
      <c r="DR94" s="1">
        <f t="shared" si="98"/>
        <v>0</v>
      </c>
      <c r="DS94" s="1">
        <f t="shared" si="98"/>
        <v>0</v>
      </c>
      <c r="DT94" s="1">
        <f t="shared" si="99"/>
        <v>0</v>
      </c>
      <c r="DU94" s="1">
        <f t="shared" si="99"/>
        <v>0</v>
      </c>
      <c r="DV94" s="1">
        <f t="shared" si="99"/>
        <v>0</v>
      </c>
      <c r="DW94" s="1">
        <f t="shared" si="99"/>
        <v>0</v>
      </c>
      <c r="DX94" s="1">
        <f t="shared" si="99"/>
        <v>0</v>
      </c>
      <c r="DY94" s="1">
        <f t="shared" si="99"/>
        <v>0</v>
      </c>
      <c r="DZ94" s="1">
        <f t="shared" si="99"/>
        <v>0</v>
      </c>
      <c r="EA94" s="1">
        <f t="shared" si="99"/>
        <v>0</v>
      </c>
      <c r="EB94" s="1">
        <f t="shared" si="99"/>
        <v>0</v>
      </c>
      <c r="EC94" s="1">
        <f t="shared" si="99"/>
        <v>0</v>
      </c>
      <c r="ED94" s="1">
        <f t="shared" si="99"/>
        <v>0</v>
      </c>
      <c r="EE94" s="1">
        <f t="shared" si="99"/>
        <v>0</v>
      </c>
      <c r="EF94" s="1">
        <f t="shared" si="99"/>
        <v>0</v>
      </c>
      <c r="EG94" s="1">
        <f t="shared" si="99"/>
        <v>0</v>
      </c>
      <c r="EH94" s="1">
        <f t="shared" si="99"/>
        <v>0</v>
      </c>
      <c r="EI94" s="1">
        <f t="shared" si="99"/>
        <v>0</v>
      </c>
      <c r="EJ94" s="1">
        <f t="shared" si="86"/>
        <v>0</v>
      </c>
      <c r="EK94" s="1">
        <f t="shared" si="86"/>
        <v>0</v>
      </c>
      <c r="EL94" s="1">
        <f t="shared" si="86"/>
        <v>0</v>
      </c>
      <c r="EM94" s="1">
        <f t="shared" si="86"/>
        <v>0</v>
      </c>
      <c r="EN94" s="1">
        <f t="shared" si="86"/>
        <v>0</v>
      </c>
      <c r="EO94" s="1">
        <f t="shared" si="86"/>
        <v>0</v>
      </c>
      <c r="EP94" s="1">
        <f t="shared" si="86"/>
        <v>0</v>
      </c>
      <c r="EQ94" s="1">
        <f t="shared" si="86"/>
        <v>0</v>
      </c>
      <c r="ER94" s="1">
        <f t="shared" si="86"/>
        <v>0</v>
      </c>
      <c r="ES94" s="1">
        <f t="shared" si="86"/>
        <v>0</v>
      </c>
      <c r="ET94" s="1">
        <f t="shared" si="87"/>
        <v>0</v>
      </c>
      <c r="EU94" s="1">
        <f t="shared" si="87"/>
        <v>0</v>
      </c>
      <c r="EV94" s="1">
        <f t="shared" si="87"/>
        <v>0</v>
      </c>
      <c r="EW94" s="1">
        <f t="shared" si="87"/>
        <v>0</v>
      </c>
      <c r="EX94" s="1">
        <f t="shared" si="87"/>
        <v>0</v>
      </c>
      <c r="EY94" s="1">
        <f t="shared" si="87"/>
        <v>0</v>
      </c>
      <c r="EZ94" s="1">
        <f t="shared" si="87"/>
        <v>0</v>
      </c>
      <c r="FA94" s="1">
        <f t="shared" si="87"/>
        <v>0</v>
      </c>
      <c r="FB94" s="1">
        <f t="shared" si="87"/>
        <v>0</v>
      </c>
      <c r="FC94" s="1">
        <f t="shared" si="87"/>
        <v>0</v>
      </c>
      <c r="FD94" s="1">
        <f t="shared" si="87"/>
        <v>0</v>
      </c>
      <c r="FE94" s="1">
        <f t="shared" si="87"/>
        <v>0</v>
      </c>
      <c r="FF94" s="1">
        <f t="shared" si="87"/>
        <v>0</v>
      </c>
      <c r="FG94" s="1">
        <f t="shared" si="87"/>
        <v>0</v>
      </c>
      <c r="FH94" s="1">
        <f t="shared" si="87"/>
        <v>0</v>
      </c>
      <c r="FI94" s="1">
        <f t="shared" si="87"/>
        <v>0</v>
      </c>
      <c r="FJ94" s="1">
        <f t="shared" si="100"/>
        <v>0</v>
      </c>
      <c r="FK94" s="1">
        <f t="shared" si="100"/>
        <v>0</v>
      </c>
      <c r="FL94" s="1">
        <f t="shared" si="100"/>
        <v>0</v>
      </c>
      <c r="FM94" s="1">
        <f t="shared" si="100"/>
        <v>0</v>
      </c>
      <c r="FN94" s="1">
        <f t="shared" si="100"/>
        <v>0</v>
      </c>
      <c r="FO94" s="1">
        <f t="shared" si="100"/>
        <v>0</v>
      </c>
      <c r="FP94" s="1">
        <f t="shared" si="100"/>
        <v>0</v>
      </c>
      <c r="FQ94" s="1">
        <f t="shared" si="100"/>
        <v>0</v>
      </c>
      <c r="FR94" s="1">
        <f t="shared" si="100"/>
        <v>0</v>
      </c>
      <c r="FS94" s="1">
        <f t="shared" si="100"/>
        <v>0</v>
      </c>
      <c r="FT94" s="1">
        <f t="shared" si="100"/>
        <v>0</v>
      </c>
      <c r="FU94" s="1">
        <f t="shared" si="100"/>
        <v>0</v>
      </c>
      <c r="FV94" s="1">
        <f t="shared" si="100"/>
        <v>0</v>
      </c>
      <c r="FW94" s="1">
        <f t="shared" si="100"/>
        <v>0</v>
      </c>
      <c r="FX94" s="1">
        <f t="shared" si="100"/>
        <v>0</v>
      </c>
      <c r="FY94" s="1">
        <f t="shared" si="100"/>
        <v>0</v>
      </c>
      <c r="FZ94" s="1">
        <f t="shared" si="101"/>
        <v>0</v>
      </c>
      <c r="GA94" s="1">
        <f t="shared" si="101"/>
        <v>0</v>
      </c>
      <c r="GB94" s="1">
        <f t="shared" si="101"/>
        <v>0</v>
      </c>
      <c r="GC94" s="1">
        <f t="shared" si="101"/>
        <v>0</v>
      </c>
      <c r="GD94" s="1">
        <f t="shared" si="101"/>
        <v>0</v>
      </c>
      <c r="GE94" s="1">
        <f t="shared" si="101"/>
        <v>0</v>
      </c>
      <c r="GF94" s="1">
        <f t="shared" si="101"/>
        <v>0</v>
      </c>
      <c r="GG94" s="1">
        <f t="shared" si="101"/>
        <v>0</v>
      </c>
      <c r="GH94" s="1">
        <f t="shared" si="101"/>
        <v>0</v>
      </c>
      <c r="GI94" s="1">
        <f t="shared" si="101"/>
        <v>0</v>
      </c>
      <c r="GJ94" s="1">
        <f t="shared" si="101"/>
        <v>0</v>
      </c>
      <c r="GK94" s="1">
        <f t="shared" si="101"/>
        <v>0</v>
      </c>
      <c r="GL94" s="1">
        <f t="shared" si="101"/>
        <v>0</v>
      </c>
      <c r="GM94" s="1">
        <f t="shared" si="101"/>
        <v>0</v>
      </c>
      <c r="GN94" s="1">
        <f t="shared" si="101"/>
        <v>0</v>
      </c>
      <c r="GO94" s="1">
        <f t="shared" si="101"/>
        <v>0</v>
      </c>
      <c r="GP94" s="1">
        <f t="shared" si="102"/>
        <v>0</v>
      </c>
      <c r="GQ94" s="1">
        <f t="shared" si="102"/>
        <v>0</v>
      </c>
      <c r="GR94" s="1">
        <f t="shared" si="102"/>
        <v>0</v>
      </c>
      <c r="GS94" s="1">
        <f t="shared" si="102"/>
        <v>0</v>
      </c>
      <c r="GT94" s="1">
        <f t="shared" si="102"/>
        <v>0</v>
      </c>
      <c r="GU94" s="1">
        <f t="shared" si="102"/>
        <v>0</v>
      </c>
      <c r="GV94" s="1">
        <f t="shared" si="102"/>
        <v>0</v>
      </c>
      <c r="GW94" s="1">
        <f t="shared" si="102"/>
        <v>0</v>
      </c>
      <c r="GX94" s="1">
        <f t="shared" si="102"/>
        <v>0</v>
      </c>
      <c r="GY94" s="1">
        <f t="shared" si="102"/>
        <v>0</v>
      </c>
      <c r="GZ94" s="1">
        <f t="shared" si="102"/>
        <v>0</v>
      </c>
      <c r="HA94" s="1">
        <f t="shared" si="102"/>
        <v>0</v>
      </c>
      <c r="HB94" s="1">
        <f t="shared" si="89"/>
        <v>0</v>
      </c>
      <c r="HC94" s="1">
        <f t="shared" si="89"/>
        <v>0</v>
      </c>
      <c r="HD94" s="1">
        <f t="shared" si="89"/>
        <v>0</v>
      </c>
      <c r="HE94" s="1">
        <f t="shared" si="89"/>
        <v>0</v>
      </c>
      <c r="HF94" s="1">
        <f t="shared" si="89"/>
        <v>0</v>
      </c>
      <c r="HG94" s="1">
        <f t="shared" si="89"/>
        <v>0</v>
      </c>
      <c r="HH94" s="1">
        <f t="shared" si="89"/>
        <v>0</v>
      </c>
      <c r="HI94" s="1">
        <f t="shared" si="89"/>
        <v>0</v>
      </c>
      <c r="HJ94" s="1">
        <f t="shared" si="89"/>
        <v>0</v>
      </c>
      <c r="HK94" s="1">
        <f t="shared" si="89"/>
        <v>0</v>
      </c>
      <c r="HL94" s="1">
        <f t="shared" si="103"/>
        <v>0</v>
      </c>
      <c r="HM94" s="1">
        <f t="shared" si="103"/>
        <v>0</v>
      </c>
      <c r="HN94" s="1">
        <f t="shared" si="103"/>
        <v>0</v>
      </c>
      <c r="HO94" s="1">
        <f t="shared" si="103"/>
        <v>0</v>
      </c>
      <c r="HP94" s="1">
        <f t="shared" si="103"/>
        <v>0</v>
      </c>
      <c r="HQ94" s="1">
        <f t="shared" si="103"/>
        <v>0</v>
      </c>
      <c r="HR94" s="1">
        <f t="shared" si="103"/>
        <v>0</v>
      </c>
      <c r="HS94" s="1">
        <f t="shared" si="103"/>
        <v>0</v>
      </c>
      <c r="HT94" s="1">
        <f t="shared" si="103"/>
        <v>0</v>
      </c>
      <c r="HU94" s="1">
        <f t="shared" si="103"/>
        <v>0</v>
      </c>
      <c r="HW94">
        <v>74</v>
      </c>
      <c r="HX94" s="15">
        <f t="shared" si="109"/>
        <v>0</v>
      </c>
      <c r="HY94">
        <f t="shared" si="49"/>
        <v>0</v>
      </c>
      <c r="HZ94" s="1" t="str">
        <f t="shared" si="110"/>
        <v/>
      </c>
      <c r="IA94" s="1">
        <f t="shared" si="111"/>
        <v>0</v>
      </c>
      <c r="IB94" t="str">
        <f t="shared" si="115"/>
        <v/>
      </c>
      <c r="IC94" t="str">
        <f t="shared" si="104"/>
        <v/>
      </c>
      <c r="ID94">
        <f>IF(HZ94&gt;$IC$18,1000,IF(HZ94=$IC$18,MIN(HZ94:$HZ$220),1000))</f>
        <v>1000</v>
      </c>
      <c r="IG94" s="1">
        <f t="shared" si="112"/>
        <v>0</v>
      </c>
      <c r="IH94" s="1">
        <f t="shared" si="105"/>
        <v>0</v>
      </c>
      <c r="II94" s="1">
        <f t="shared" si="113"/>
        <v>0</v>
      </c>
      <c r="IJ94" s="1">
        <f t="shared" si="114"/>
        <v>0</v>
      </c>
    </row>
    <row r="95" spans="1:244">
      <c r="A95">
        <v>75</v>
      </c>
      <c r="B95" t="str">
        <f t="shared" si="106"/>
        <v/>
      </c>
      <c r="C95" s="2" t="str">
        <f t="shared" si="107"/>
        <v/>
      </c>
      <c r="D95" s="28"/>
      <c r="E95" s="29"/>
      <c r="F95" s="30"/>
      <c r="G95" s="12" t="e">
        <f t="shared" si="90"/>
        <v>#VALUE!</v>
      </c>
      <c r="T95" s="16" t="str">
        <f t="shared" si="91"/>
        <v/>
      </c>
      <c r="U95" s="2">
        <v>75</v>
      </c>
      <c r="V95" s="2">
        <f>HLOOKUP($F$4,'tabulka hodnot'!$D$3:$J$203,'vypocet bodov do rebricka'!U95+1,0)</f>
        <v>50</v>
      </c>
      <c r="Y95" s="1" t="str">
        <f t="shared" si="108"/>
        <v>37-54</v>
      </c>
      <c r="Z95" s="1">
        <f t="shared" si="92"/>
        <v>3</v>
      </c>
      <c r="AA95" s="1" t="str">
        <f t="shared" si="93"/>
        <v>37</v>
      </c>
      <c r="AB95" s="1" t="str">
        <f t="shared" si="94"/>
        <v>54</v>
      </c>
      <c r="AC95">
        <f t="shared" si="95"/>
        <v>71</v>
      </c>
      <c r="AD95" s="1">
        <f t="shared" si="96"/>
        <v>0</v>
      </c>
      <c r="AE95" s="1">
        <f t="shared" si="96"/>
        <v>0</v>
      </c>
      <c r="AF95" s="1">
        <f t="shared" si="96"/>
        <v>0</v>
      </c>
      <c r="AG95" s="1">
        <f t="shared" si="96"/>
        <v>0</v>
      </c>
      <c r="AH95" s="1">
        <f t="shared" si="96"/>
        <v>0</v>
      </c>
      <c r="AI95" s="1">
        <f t="shared" si="96"/>
        <v>0</v>
      </c>
      <c r="AJ95" s="1">
        <f t="shared" si="96"/>
        <v>0</v>
      </c>
      <c r="AK95" s="1">
        <f t="shared" si="96"/>
        <v>0</v>
      </c>
      <c r="AL95" s="1">
        <f t="shared" si="96"/>
        <v>0</v>
      </c>
      <c r="AM95" s="1">
        <f t="shared" si="96"/>
        <v>0</v>
      </c>
      <c r="AN95" s="1">
        <f t="shared" si="96"/>
        <v>0</v>
      </c>
      <c r="AO95" s="1">
        <f t="shared" si="96"/>
        <v>0</v>
      </c>
      <c r="AP95" s="1">
        <f t="shared" si="96"/>
        <v>0</v>
      </c>
      <c r="AQ95" s="1">
        <f t="shared" si="96"/>
        <v>0</v>
      </c>
      <c r="AR95" s="1">
        <f t="shared" si="96"/>
        <v>0</v>
      </c>
      <c r="AS95" s="1">
        <f t="shared" si="96"/>
        <v>0</v>
      </c>
      <c r="AT95" s="1">
        <f t="shared" si="83"/>
        <v>0</v>
      </c>
      <c r="AU95" s="1">
        <f t="shared" si="83"/>
        <v>0</v>
      </c>
      <c r="AV95" s="1">
        <f t="shared" si="83"/>
        <v>0</v>
      </c>
      <c r="AW95" s="1">
        <f t="shared" si="83"/>
        <v>0</v>
      </c>
      <c r="AX95" s="1">
        <f t="shared" si="83"/>
        <v>0</v>
      </c>
      <c r="AY95" s="1">
        <f t="shared" si="83"/>
        <v>0</v>
      </c>
      <c r="AZ95" s="1">
        <f t="shared" si="83"/>
        <v>0</v>
      </c>
      <c r="BA95" s="1">
        <f t="shared" si="83"/>
        <v>0</v>
      </c>
      <c r="BB95" s="1">
        <f t="shared" si="83"/>
        <v>0</v>
      </c>
      <c r="BC95" s="1">
        <f t="shared" si="83"/>
        <v>0</v>
      </c>
      <c r="BD95" s="1">
        <f t="shared" si="83"/>
        <v>0</v>
      </c>
      <c r="BE95" s="1">
        <f t="shared" si="83"/>
        <v>0</v>
      </c>
      <c r="BF95" s="1">
        <f t="shared" si="83"/>
        <v>0</v>
      </c>
      <c r="BG95" s="1">
        <f t="shared" si="83"/>
        <v>0</v>
      </c>
      <c r="BH95" s="1">
        <f t="shared" si="83"/>
        <v>0</v>
      </c>
      <c r="BI95" s="1">
        <f t="shared" si="84"/>
        <v>0</v>
      </c>
      <c r="BJ95" s="1">
        <f t="shared" si="84"/>
        <v>0</v>
      </c>
      <c r="BK95" s="1">
        <f t="shared" si="84"/>
        <v>0</v>
      </c>
      <c r="BL95" s="1">
        <f t="shared" si="84"/>
        <v>0</v>
      </c>
      <c r="BM95" s="1">
        <f t="shared" si="84"/>
        <v>0</v>
      </c>
      <c r="BN95" s="1">
        <f t="shared" si="84"/>
        <v>75</v>
      </c>
      <c r="BO95" s="1">
        <f t="shared" si="84"/>
        <v>75</v>
      </c>
      <c r="BP95" s="1">
        <f t="shared" si="84"/>
        <v>75</v>
      </c>
      <c r="BQ95" s="1">
        <f t="shared" si="84"/>
        <v>75</v>
      </c>
      <c r="BR95" s="1">
        <f t="shared" si="84"/>
        <v>75</v>
      </c>
      <c r="BS95" s="1">
        <f t="shared" si="84"/>
        <v>75</v>
      </c>
      <c r="BT95" s="1">
        <f t="shared" si="84"/>
        <v>75</v>
      </c>
      <c r="BU95" s="1">
        <f t="shared" si="84"/>
        <v>75</v>
      </c>
      <c r="BV95" s="1">
        <f t="shared" si="84"/>
        <v>75</v>
      </c>
      <c r="BW95" s="1">
        <f t="shared" si="84"/>
        <v>75</v>
      </c>
      <c r="BX95" s="1">
        <f t="shared" si="84"/>
        <v>75</v>
      </c>
      <c r="BY95" s="1">
        <f t="shared" si="97"/>
        <v>75</v>
      </c>
      <c r="BZ95" s="1">
        <f t="shared" si="97"/>
        <v>63</v>
      </c>
      <c r="CA95" s="1">
        <f t="shared" si="97"/>
        <v>63</v>
      </c>
      <c r="CB95" s="1">
        <f t="shared" si="97"/>
        <v>63</v>
      </c>
      <c r="CC95" s="1">
        <f t="shared" si="97"/>
        <v>63</v>
      </c>
      <c r="CD95" s="1">
        <f t="shared" si="97"/>
        <v>63</v>
      </c>
      <c r="CE95" s="1">
        <f t="shared" si="97"/>
        <v>63</v>
      </c>
      <c r="CF95" s="1">
        <f t="shared" si="97"/>
        <v>0</v>
      </c>
      <c r="CG95" s="1">
        <f t="shared" si="97"/>
        <v>0</v>
      </c>
      <c r="CH95" s="1">
        <f t="shared" si="97"/>
        <v>0</v>
      </c>
      <c r="CI95" s="1">
        <f t="shared" si="97"/>
        <v>0</v>
      </c>
      <c r="CJ95" s="1">
        <f t="shared" si="97"/>
        <v>0</v>
      </c>
      <c r="CK95" s="1">
        <f t="shared" si="97"/>
        <v>0</v>
      </c>
      <c r="CL95" s="1">
        <f t="shared" si="97"/>
        <v>0</v>
      </c>
      <c r="CM95" s="1">
        <f t="shared" si="97"/>
        <v>0</v>
      </c>
      <c r="CN95" s="1">
        <f t="shared" si="97"/>
        <v>0</v>
      </c>
      <c r="CO95" s="1">
        <f t="shared" si="85"/>
        <v>0</v>
      </c>
      <c r="CP95" s="1">
        <f t="shared" si="85"/>
        <v>0</v>
      </c>
      <c r="CQ95" s="1">
        <f t="shared" si="85"/>
        <v>0</v>
      </c>
      <c r="CR95" s="1">
        <f t="shared" si="85"/>
        <v>0</v>
      </c>
      <c r="CS95" s="1">
        <f t="shared" si="85"/>
        <v>0</v>
      </c>
      <c r="CT95" s="1">
        <f t="shared" si="85"/>
        <v>0</v>
      </c>
      <c r="CU95" s="1">
        <f t="shared" si="85"/>
        <v>0</v>
      </c>
      <c r="CV95" s="1">
        <f t="shared" si="85"/>
        <v>0</v>
      </c>
      <c r="CW95" s="1">
        <f t="shared" si="85"/>
        <v>0</v>
      </c>
      <c r="CX95" s="1">
        <f t="shared" si="85"/>
        <v>0</v>
      </c>
      <c r="CY95" s="1">
        <f t="shared" si="85"/>
        <v>0</v>
      </c>
      <c r="CZ95" s="1">
        <f t="shared" si="85"/>
        <v>0</v>
      </c>
      <c r="DA95" s="1">
        <f t="shared" si="85"/>
        <v>0</v>
      </c>
      <c r="DB95" s="1">
        <f t="shared" si="85"/>
        <v>0</v>
      </c>
      <c r="DC95" s="1">
        <f t="shared" si="85"/>
        <v>0</v>
      </c>
      <c r="DD95" s="1">
        <f t="shared" si="98"/>
        <v>0</v>
      </c>
      <c r="DE95" s="1">
        <f t="shared" si="98"/>
        <v>0</v>
      </c>
      <c r="DF95" s="1">
        <f t="shared" si="98"/>
        <v>0</v>
      </c>
      <c r="DG95" s="1">
        <f t="shared" si="98"/>
        <v>0</v>
      </c>
      <c r="DH95" s="1">
        <f t="shared" si="98"/>
        <v>0</v>
      </c>
      <c r="DI95" s="1">
        <f t="shared" si="98"/>
        <v>0</v>
      </c>
      <c r="DJ95" s="1">
        <f t="shared" si="98"/>
        <v>0</v>
      </c>
      <c r="DK95" s="1">
        <f t="shared" si="98"/>
        <v>0</v>
      </c>
      <c r="DL95" s="1">
        <f t="shared" si="98"/>
        <v>0</v>
      </c>
      <c r="DM95" s="1">
        <f t="shared" si="98"/>
        <v>0</v>
      </c>
      <c r="DN95" s="1">
        <f t="shared" si="98"/>
        <v>0</v>
      </c>
      <c r="DO95" s="1">
        <f t="shared" si="98"/>
        <v>0</v>
      </c>
      <c r="DP95" s="1">
        <f t="shared" si="98"/>
        <v>0</v>
      </c>
      <c r="DQ95" s="1">
        <f t="shared" si="98"/>
        <v>0</v>
      </c>
      <c r="DR95" s="1">
        <f t="shared" si="98"/>
        <v>0</v>
      </c>
      <c r="DS95" s="1">
        <f t="shared" si="98"/>
        <v>0</v>
      </c>
      <c r="DT95" s="1">
        <f t="shared" si="99"/>
        <v>0</v>
      </c>
      <c r="DU95" s="1">
        <f t="shared" si="99"/>
        <v>0</v>
      </c>
      <c r="DV95" s="1">
        <f t="shared" si="99"/>
        <v>0</v>
      </c>
      <c r="DW95" s="1">
        <f t="shared" si="99"/>
        <v>0</v>
      </c>
      <c r="DX95" s="1">
        <f t="shared" si="99"/>
        <v>0</v>
      </c>
      <c r="DY95" s="1">
        <f t="shared" si="99"/>
        <v>0</v>
      </c>
      <c r="DZ95" s="1">
        <f t="shared" si="99"/>
        <v>0</v>
      </c>
      <c r="EA95" s="1">
        <f t="shared" si="99"/>
        <v>0</v>
      </c>
      <c r="EB95" s="1">
        <f t="shared" si="99"/>
        <v>0</v>
      </c>
      <c r="EC95" s="1">
        <f t="shared" si="99"/>
        <v>0</v>
      </c>
      <c r="ED95" s="1">
        <f t="shared" si="99"/>
        <v>0</v>
      </c>
      <c r="EE95" s="1">
        <f t="shared" si="99"/>
        <v>0</v>
      </c>
      <c r="EF95" s="1">
        <f t="shared" si="99"/>
        <v>0</v>
      </c>
      <c r="EG95" s="1">
        <f t="shared" si="99"/>
        <v>0</v>
      </c>
      <c r="EH95" s="1">
        <f t="shared" si="99"/>
        <v>0</v>
      </c>
      <c r="EI95" s="1">
        <f t="shared" si="99"/>
        <v>0</v>
      </c>
      <c r="EJ95" s="1">
        <f t="shared" si="86"/>
        <v>0</v>
      </c>
      <c r="EK95" s="1">
        <f t="shared" si="86"/>
        <v>0</v>
      </c>
      <c r="EL95" s="1">
        <f t="shared" si="86"/>
        <v>0</v>
      </c>
      <c r="EM95" s="1">
        <f t="shared" si="86"/>
        <v>0</v>
      </c>
      <c r="EN95" s="1">
        <f t="shared" si="86"/>
        <v>0</v>
      </c>
      <c r="EO95" s="1">
        <f t="shared" si="86"/>
        <v>0</v>
      </c>
      <c r="EP95" s="1">
        <f t="shared" si="86"/>
        <v>0</v>
      </c>
      <c r="EQ95" s="1">
        <f t="shared" si="86"/>
        <v>0</v>
      </c>
      <c r="ER95" s="1">
        <f t="shared" si="86"/>
        <v>0</v>
      </c>
      <c r="ES95" s="1">
        <f t="shared" si="86"/>
        <v>0</v>
      </c>
      <c r="ET95" s="1">
        <f t="shared" si="87"/>
        <v>0</v>
      </c>
      <c r="EU95" s="1">
        <f t="shared" si="87"/>
        <v>0</v>
      </c>
      <c r="EV95" s="1">
        <f t="shared" si="87"/>
        <v>0</v>
      </c>
      <c r="EW95" s="1">
        <f t="shared" si="87"/>
        <v>0</v>
      </c>
      <c r="EX95" s="1">
        <f t="shared" si="87"/>
        <v>0</v>
      </c>
      <c r="EY95" s="1">
        <f t="shared" si="87"/>
        <v>0</v>
      </c>
      <c r="EZ95" s="1">
        <f t="shared" si="87"/>
        <v>0</v>
      </c>
      <c r="FA95" s="1">
        <f t="shared" si="87"/>
        <v>0</v>
      </c>
      <c r="FB95" s="1">
        <f t="shared" si="87"/>
        <v>0</v>
      </c>
      <c r="FC95" s="1">
        <f t="shared" si="87"/>
        <v>0</v>
      </c>
      <c r="FD95" s="1">
        <f t="shared" si="87"/>
        <v>0</v>
      </c>
      <c r="FE95" s="1">
        <f t="shared" si="87"/>
        <v>0</v>
      </c>
      <c r="FF95" s="1">
        <f t="shared" si="87"/>
        <v>0</v>
      </c>
      <c r="FG95" s="1">
        <f t="shared" si="87"/>
        <v>0</v>
      </c>
      <c r="FH95" s="1">
        <f t="shared" si="87"/>
        <v>0</v>
      </c>
      <c r="FI95" s="1">
        <f t="shared" si="87"/>
        <v>0</v>
      </c>
      <c r="FJ95" s="1">
        <f t="shared" si="100"/>
        <v>0</v>
      </c>
      <c r="FK95" s="1">
        <f t="shared" si="100"/>
        <v>0</v>
      </c>
      <c r="FL95" s="1">
        <f t="shared" si="100"/>
        <v>0</v>
      </c>
      <c r="FM95" s="1">
        <f t="shared" si="100"/>
        <v>0</v>
      </c>
      <c r="FN95" s="1">
        <f t="shared" si="100"/>
        <v>0</v>
      </c>
      <c r="FO95" s="1">
        <f t="shared" si="100"/>
        <v>0</v>
      </c>
      <c r="FP95" s="1">
        <f t="shared" si="100"/>
        <v>0</v>
      </c>
      <c r="FQ95" s="1">
        <f t="shared" si="100"/>
        <v>0</v>
      </c>
      <c r="FR95" s="1">
        <f t="shared" si="100"/>
        <v>0</v>
      </c>
      <c r="FS95" s="1">
        <f t="shared" si="100"/>
        <v>0</v>
      </c>
      <c r="FT95" s="1">
        <f t="shared" si="100"/>
        <v>0</v>
      </c>
      <c r="FU95" s="1">
        <f t="shared" si="100"/>
        <v>0</v>
      </c>
      <c r="FV95" s="1">
        <f t="shared" si="100"/>
        <v>0</v>
      </c>
      <c r="FW95" s="1">
        <f t="shared" si="100"/>
        <v>0</v>
      </c>
      <c r="FX95" s="1">
        <f t="shared" si="100"/>
        <v>0</v>
      </c>
      <c r="FY95" s="1">
        <f t="shared" si="100"/>
        <v>0</v>
      </c>
      <c r="FZ95" s="1">
        <f t="shared" si="101"/>
        <v>0</v>
      </c>
      <c r="GA95" s="1">
        <f t="shared" si="101"/>
        <v>0</v>
      </c>
      <c r="GB95" s="1">
        <f t="shared" si="101"/>
        <v>0</v>
      </c>
      <c r="GC95" s="1">
        <f t="shared" si="101"/>
        <v>0</v>
      </c>
      <c r="GD95" s="1">
        <f t="shared" si="101"/>
        <v>0</v>
      </c>
      <c r="GE95" s="1">
        <f t="shared" si="101"/>
        <v>0</v>
      </c>
      <c r="GF95" s="1">
        <f t="shared" si="101"/>
        <v>0</v>
      </c>
      <c r="GG95" s="1">
        <f t="shared" si="101"/>
        <v>0</v>
      </c>
      <c r="GH95" s="1">
        <f t="shared" si="101"/>
        <v>0</v>
      </c>
      <c r="GI95" s="1">
        <f t="shared" si="101"/>
        <v>0</v>
      </c>
      <c r="GJ95" s="1">
        <f t="shared" si="101"/>
        <v>0</v>
      </c>
      <c r="GK95" s="1">
        <f t="shared" si="101"/>
        <v>0</v>
      </c>
      <c r="GL95" s="1">
        <f t="shared" si="101"/>
        <v>0</v>
      </c>
      <c r="GM95" s="1">
        <f t="shared" si="101"/>
        <v>0</v>
      </c>
      <c r="GN95" s="1">
        <f t="shared" si="101"/>
        <v>0</v>
      </c>
      <c r="GO95" s="1">
        <f t="shared" si="101"/>
        <v>0</v>
      </c>
      <c r="GP95" s="1">
        <f t="shared" si="102"/>
        <v>0</v>
      </c>
      <c r="GQ95" s="1">
        <f t="shared" si="102"/>
        <v>0</v>
      </c>
      <c r="GR95" s="1">
        <f t="shared" si="102"/>
        <v>0</v>
      </c>
      <c r="GS95" s="1">
        <f t="shared" si="102"/>
        <v>0</v>
      </c>
      <c r="GT95" s="1">
        <f t="shared" si="102"/>
        <v>0</v>
      </c>
      <c r="GU95" s="1">
        <f t="shared" si="102"/>
        <v>0</v>
      </c>
      <c r="GV95" s="1">
        <f t="shared" si="102"/>
        <v>0</v>
      </c>
      <c r="GW95" s="1">
        <f t="shared" si="102"/>
        <v>0</v>
      </c>
      <c r="GX95" s="1">
        <f t="shared" si="102"/>
        <v>0</v>
      </c>
      <c r="GY95" s="1">
        <f t="shared" si="102"/>
        <v>0</v>
      </c>
      <c r="GZ95" s="1">
        <f t="shared" si="102"/>
        <v>0</v>
      </c>
      <c r="HA95" s="1">
        <f t="shared" si="102"/>
        <v>0</v>
      </c>
      <c r="HB95" s="1">
        <f t="shared" si="89"/>
        <v>0</v>
      </c>
      <c r="HC95" s="1">
        <f t="shared" si="89"/>
        <v>0</v>
      </c>
      <c r="HD95" s="1">
        <f t="shared" si="89"/>
        <v>0</v>
      </c>
      <c r="HE95" s="1">
        <f t="shared" si="89"/>
        <v>0</v>
      </c>
      <c r="HF95" s="1">
        <f t="shared" si="89"/>
        <v>0</v>
      </c>
      <c r="HG95" s="1">
        <f t="shared" si="89"/>
        <v>0</v>
      </c>
      <c r="HH95" s="1">
        <f t="shared" si="89"/>
        <v>0</v>
      </c>
      <c r="HI95" s="1">
        <f t="shared" si="89"/>
        <v>0</v>
      </c>
      <c r="HJ95" s="1">
        <f t="shared" si="89"/>
        <v>0</v>
      </c>
      <c r="HK95" s="1">
        <f t="shared" si="89"/>
        <v>0</v>
      </c>
      <c r="HL95" s="1">
        <f t="shared" si="103"/>
        <v>0</v>
      </c>
      <c r="HM95" s="1">
        <f t="shared" si="103"/>
        <v>0</v>
      </c>
      <c r="HN95" s="1">
        <f t="shared" si="103"/>
        <v>0</v>
      </c>
      <c r="HO95" s="1">
        <f t="shared" si="103"/>
        <v>0</v>
      </c>
      <c r="HP95" s="1">
        <f t="shared" si="103"/>
        <v>0</v>
      </c>
      <c r="HQ95" s="1">
        <f t="shared" si="103"/>
        <v>0</v>
      </c>
      <c r="HR95" s="1">
        <f t="shared" si="103"/>
        <v>0</v>
      </c>
      <c r="HS95" s="1">
        <f t="shared" si="103"/>
        <v>0</v>
      </c>
      <c r="HT95" s="1">
        <f t="shared" si="103"/>
        <v>0</v>
      </c>
      <c r="HU95" s="1">
        <f t="shared" si="103"/>
        <v>0</v>
      </c>
      <c r="HW95">
        <v>75</v>
      </c>
      <c r="HX95" s="15">
        <f t="shared" si="109"/>
        <v>0</v>
      </c>
      <c r="HY95">
        <f t="shared" si="49"/>
        <v>0</v>
      </c>
      <c r="HZ95" s="1" t="str">
        <f t="shared" si="110"/>
        <v/>
      </c>
      <c r="IA95" s="1">
        <f t="shared" si="111"/>
        <v>0</v>
      </c>
      <c r="IB95" t="str">
        <f t="shared" si="115"/>
        <v/>
      </c>
      <c r="IC95" t="str">
        <f t="shared" si="104"/>
        <v/>
      </c>
      <c r="ID95">
        <f>IF(HZ95&gt;$IC$18,1000,IF(HZ95=$IC$18,MIN(HZ95:$HZ$220),1000))</f>
        <v>1000</v>
      </c>
      <c r="IG95" s="1">
        <f t="shared" si="112"/>
        <v>0</v>
      </c>
      <c r="IH95" s="1">
        <f t="shared" si="105"/>
        <v>0</v>
      </c>
      <c r="II95" s="1">
        <f t="shared" si="113"/>
        <v>0</v>
      </c>
      <c r="IJ95" s="1">
        <f t="shared" si="114"/>
        <v>0</v>
      </c>
    </row>
    <row r="96" spans="1:244">
      <c r="A96">
        <v>76</v>
      </c>
      <c r="B96" t="str">
        <f t="shared" si="106"/>
        <v/>
      </c>
      <c r="C96" s="2" t="str">
        <f t="shared" si="107"/>
        <v/>
      </c>
      <c r="D96" s="28"/>
      <c r="E96" s="29"/>
      <c r="F96" s="30"/>
      <c r="G96" s="12" t="e">
        <f t="shared" si="90"/>
        <v>#VALUE!</v>
      </c>
      <c r="T96" s="16" t="str">
        <f t="shared" si="91"/>
        <v/>
      </c>
      <c r="U96" s="2">
        <v>76</v>
      </c>
      <c r="V96" s="2">
        <f>HLOOKUP($F$4,'tabulka hodnot'!$D$3:$J$203,'vypocet bodov do rebricka'!U96+1,0)</f>
        <v>50</v>
      </c>
      <c r="Y96" s="1" t="str">
        <f t="shared" si="108"/>
        <v>37-54</v>
      </c>
      <c r="Z96" s="1">
        <f t="shared" si="92"/>
        <v>3</v>
      </c>
      <c r="AA96" s="1" t="str">
        <f t="shared" si="93"/>
        <v>37</v>
      </c>
      <c r="AB96" s="1" t="str">
        <f t="shared" si="94"/>
        <v>54</v>
      </c>
      <c r="AC96">
        <f t="shared" si="95"/>
        <v>71</v>
      </c>
      <c r="AD96" s="1">
        <f t="shared" si="96"/>
        <v>0</v>
      </c>
      <c r="AE96" s="1">
        <f t="shared" si="96"/>
        <v>0</v>
      </c>
      <c r="AF96" s="1">
        <f t="shared" si="96"/>
        <v>0</v>
      </c>
      <c r="AG96" s="1">
        <f t="shared" si="96"/>
        <v>0</v>
      </c>
      <c r="AH96" s="1">
        <f t="shared" si="96"/>
        <v>0</v>
      </c>
      <c r="AI96" s="1">
        <f t="shared" si="96"/>
        <v>0</v>
      </c>
      <c r="AJ96" s="1">
        <f t="shared" si="96"/>
        <v>0</v>
      </c>
      <c r="AK96" s="1">
        <f t="shared" si="96"/>
        <v>0</v>
      </c>
      <c r="AL96" s="1">
        <f t="shared" si="96"/>
        <v>0</v>
      </c>
      <c r="AM96" s="1">
        <f t="shared" si="96"/>
        <v>0</v>
      </c>
      <c r="AN96" s="1">
        <f t="shared" si="96"/>
        <v>0</v>
      </c>
      <c r="AO96" s="1">
        <f t="shared" si="96"/>
        <v>0</v>
      </c>
      <c r="AP96" s="1">
        <f t="shared" si="96"/>
        <v>0</v>
      </c>
      <c r="AQ96" s="1">
        <f t="shared" si="96"/>
        <v>0</v>
      </c>
      <c r="AR96" s="1">
        <f t="shared" si="96"/>
        <v>0</v>
      </c>
      <c r="AS96" s="1">
        <f t="shared" si="96"/>
        <v>0</v>
      </c>
      <c r="AT96" s="1">
        <f t="shared" si="83"/>
        <v>0</v>
      </c>
      <c r="AU96" s="1">
        <f t="shared" si="83"/>
        <v>0</v>
      </c>
      <c r="AV96" s="1">
        <f t="shared" si="83"/>
        <v>0</v>
      </c>
      <c r="AW96" s="1">
        <f t="shared" si="83"/>
        <v>0</v>
      </c>
      <c r="AX96" s="1">
        <f t="shared" si="83"/>
        <v>0</v>
      </c>
      <c r="AY96" s="1">
        <f t="shared" si="83"/>
        <v>0</v>
      </c>
      <c r="AZ96" s="1">
        <f t="shared" si="83"/>
        <v>0</v>
      </c>
      <c r="BA96" s="1">
        <f t="shared" si="83"/>
        <v>0</v>
      </c>
      <c r="BB96" s="1">
        <f t="shared" si="83"/>
        <v>0</v>
      </c>
      <c r="BC96" s="1">
        <f t="shared" si="83"/>
        <v>0</v>
      </c>
      <c r="BD96" s="1">
        <f t="shared" si="83"/>
        <v>0</v>
      </c>
      <c r="BE96" s="1">
        <f t="shared" si="83"/>
        <v>0</v>
      </c>
      <c r="BF96" s="1">
        <f t="shared" si="83"/>
        <v>0</v>
      </c>
      <c r="BG96" s="1">
        <f t="shared" si="83"/>
        <v>0</v>
      </c>
      <c r="BH96" s="1">
        <f t="shared" si="83"/>
        <v>0</v>
      </c>
      <c r="BI96" s="1">
        <f t="shared" si="84"/>
        <v>0</v>
      </c>
      <c r="BJ96" s="1">
        <f t="shared" si="84"/>
        <v>0</v>
      </c>
      <c r="BK96" s="1">
        <f t="shared" si="84"/>
        <v>0</v>
      </c>
      <c r="BL96" s="1">
        <f t="shared" si="84"/>
        <v>0</v>
      </c>
      <c r="BM96" s="1">
        <f t="shared" si="84"/>
        <v>0</v>
      </c>
      <c r="BN96" s="1">
        <f t="shared" si="84"/>
        <v>75</v>
      </c>
      <c r="BO96" s="1">
        <f t="shared" si="84"/>
        <v>75</v>
      </c>
      <c r="BP96" s="1">
        <f t="shared" si="84"/>
        <v>75</v>
      </c>
      <c r="BQ96" s="1">
        <f t="shared" si="84"/>
        <v>75</v>
      </c>
      <c r="BR96" s="1">
        <f t="shared" si="84"/>
        <v>75</v>
      </c>
      <c r="BS96" s="1">
        <f t="shared" si="84"/>
        <v>75</v>
      </c>
      <c r="BT96" s="1">
        <f t="shared" si="84"/>
        <v>75</v>
      </c>
      <c r="BU96" s="1">
        <f t="shared" si="84"/>
        <v>75</v>
      </c>
      <c r="BV96" s="1">
        <f t="shared" si="84"/>
        <v>75</v>
      </c>
      <c r="BW96" s="1">
        <f t="shared" si="84"/>
        <v>75</v>
      </c>
      <c r="BX96" s="1">
        <f t="shared" si="84"/>
        <v>75</v>
      </c>
      <c r="BY96" s="1">
        <f t="shared" si="97"/>
        <v>75</v>
      </c>
      <c r="BZ96" s="1">
        <f t="shared" si="97"/>
        <v>63</v>
      </c>
      <c r="CA96" s="1">
        <f t="shared" si="97"/>
        <v>63</v>
      </c>
      <c r="CB96" s="1">
        <f t="shared" si="97"/>
        <v>63</v>
      </c>
      <c r="CC96" s="1">
        <f t="shared" si="97"/>
        <v>63</v>
      </c>
      <c r="CD96" s="1">
        <f t="shared" si="97"/>
        <v>63</v>
      </c>
      <c r="CE96" s="1">
        <f t="shared" si="97"/>
        <v>63</v>
      </c>
      <c r="CF96" s="1">
        <f t="shared" si="97"/>
        <v>0</v>
      </c>
      <c r="CG96" s="1">
        <f t="shared" si="97"/>
        <v>0</v>
      </c>
      <c r="CH96" s="1">
        <f t="shared" si="97"/>
        <v>0</v>
      </c>
      <c r="CI96" s="1">
        <f t="shared" si="97"/>
        <v>0</v>
      </c>
      <c r="CJ96" s="1">
        <f t="shared" si="97"/>
        <v>0</v>
      </c>
      <c r="CK96" s="1">
        <f t="shared" si="97"/>
        <v>0</v>
      </c>
      <c r="CL96" s="1">
        <f t="shared" si="97"/>
        <v>0</v>
      </c>
      <c r="CM96" s="1">
        <f t="shared" si="97"/>
        <v>0</v>
      </c>
      <c r="CN96" s="1">
        <f t="shared" si="97"/>
        <v>0</v>
      </c>
      <c r="CO96" s="1">
        <f t="shared" si="85"/>
        <v>0</v>
      </c>
      <c r="CP96" s="1">
        <f t="shared" si="85"/>
        <v>0</v>
      </c>
      <c r="CQ96" s="1">
        <f t="shared" si="85"/>
        <v>0</v>
      </c>
      <c r="CR96" s="1">
        <f t="shared" si="85"/>
        <v>0</v>
      </c>
      <c r="CS96" s="1">
        <f t="shared" si="85"/>
        <v>0</v>
      </c>
      <c r="CT96" s="1">
        <f t="shared" si="85"/>
        <v>0</v>
      </c>
      <c r="CU96" s="1">
        <f t="shared" si="85"/>
        <v>0</v>
      </c>
      <c r="CV96" s="1">
        <f t="shared" si="85"/>
        <v>0</v>
      </c>
      <c r="CW96" s="1">
        <f t="shared" si="85"/>
        <v>0</v>
      </c>
      <c r="CX96" s="1">
        <f t="shared" si="85"/>
        <v>0</v>
      </c>
      <c r="CY96" s="1">
        <f t="shared" si="85"/>
        <v>0</v>
      </c>
      <c r="CZ96" s="1">
        <f t="shared" si="85"/>
        <v>0</v>
      </c>
      <c r="DA96" s="1">
        <f t="shared" si="85"/>
        <v>0</v>
      </c>
      <c r="DB96" s="1">
        <f t="shared" si="85"/>
        <v>0</v>
      </c>
      <c r="DC96" s="1">
        <f t="shared" si="85"/>
        <v>0</v>
      </c>
      <c r="DD96" s="1">
        <f t="shared" si="98"/>
        <v>0</v>
      </c>
      <c r="DE96" s="1">
        <f t="shared" si="98"/>
        <v>0</v>
      </c>
      <c r="DF96" s="1">
        <f t="shared" si="98"/>
        <v>0</v>
      </c>
      <c r="DG96" s="1">
        <f t="shared" si="98"/>
        <v>0</v>
      </c>
      <c r="DH96" s="1">
        <f t="shared" si="98"/>
        <v>0</v>
      </c>
      <c r="DI96" s="1">
        <f t="shared" si="98"/>
        <v>0</v>
      </c>
      <c r="DJ96" s="1">
        <f t="shared" si="98"/>
        <v>0</v>
      </c>
      <c r="DK96" s="1">
        <f t="shared" si="98"/>
        <v>0</v>
      </c>
      <c r="DL96" s="1">
        <f t="shared" si="98"/>
        <v>0</v>
      </c>
      <c r="DM96" s="1">
        <f t="shared" si="98"/>
        <v>0</v>
      </c>
      <c r="DN96" s="1">
        <f t="shared" si="98"/>
        <v>0</v>
      </c>
      <c r="DO96" s="1">
        <f t="shared" si="98"/>
        <v>0</v>
      </c>
      <c r="DP96" s="1">
        <f t="shared" si="98"/>
        <v>0</v>
      </c>
      <c r="DQ96" s="1">
        <f t="shared" si="98"/>
        <v>0</v>
      </c>
      <c r="DR96" s="1">
        <f t="shared" si="98"/>
        <v>0</v>
      </c>
      <c r="DS96" s="1">
        <f t="shared" si="98"/>
        <v>0</v>
      </c>
      <c r="DT96" s="1">
        <f t="shared" si="99"/>
        <v>0</v>
      </c>
      <c r="DU96" s="1">
        <f t="shared" si="99"/>
        <v>0</v>
      </c>
      <c r="DV96" s="1">
        <f t="shared" si="99"/>
        <v>0</v>
      </c>
      <c r="DW96" s="1">
        <f t="shared" si="99"/>
        <v>0</v>
      </c>
      <c r="DX96" s="1">
        <f t="shared" si="99"/>
        <v>0</v>
      </c>
      <c r="DY96" s="1">
        <f t="shared" si="99"/>
        <v>0</v>
      </c>
      <c r="DZ96" s="1">
        <f t="shared" si="99"/>
        <v>0</v>
      </c>
      <c r="EA96" s="1">
        <f t="shared" si="99"/>
        <v>0</v>
      </c>
      <c r="EB96" s="1">
        <f t="shared" si="99"/>
        <v>0</v>
      </c>
      <c r="EC96" s="1">
        <f t="shared" si="99"/>
        <v>0</v>
      </c>
      <c r="ED96" s="1">
        <f t="shared" si="99"/>
        <v>0</v>
      </c>
      <c r="EE96" s="1">
        <f t="shared" si="99"/>
        <v>0</v>
      </c>
      <c r="EF96" s="1">
        <f t="shared" si="99"/>
        <v>0</v>
      </c>
      <c r="EG96" s="1">
        <f t="shared" si="99"/>
        <v>0</v>
      </c>
      <c r="EH96" s="1">
        <f t="shared" si="99"/>
        <v>0</v>
      </c>
      <c r="EI96" s="1">
        <f t="shared" si="99"/>
        <v>0</v>
      </c>
      <c r="EJ96" s="1">
        <f t="shared" si="86"/>
        <v>0</v>
      </c>
      <c r="EK96" s="1">
        <f t="shared" si="86"/>
        <v>0</v>
      </c>
      <c r="EL96" s="1">
        <f t="shared" si="86"/>
        <v>0</v>
      </c>
      <c r="EM96" s="1">
        <f t="shared" si="86"/>
        <v>0</v>
      </c>
      <c r="EN96" s="1">
        <f t="shared" si="86"/>
        <v>0</v>
      </c>
      <c r="EO96" s="1">
        <f t="shared" si="86"/>
        <v>0</v>
      </c>
      <c r="EP96" s="1">
        <f t="shared" si="86"/>
        <v>0</v>
      </c>
      <c r="EQ96" s="1">
        <f t="shared" si="86"/>
        <v>0</v>
      </c>
      <c r="ER96" s="1">
        <f t="shared" si="86"/>
        <v>0</v>
      </c>
      <c r="ES96" s="1">
        <f t="shared" si="86"/>
        <v>0</v>
      </c>
      <c r="ET96" s="1">
        <f t="shared" si="87"/>
        <v>0</v>
      </c>
      <c r="EU96" s="1">
        <f t="shared" si="87"/>
        <v>0</v>
      </c>
      <c r="EV96" s="1">
        <f t="shared" si="87"/>
        <v>0</v>
      </c>
      <c r="EW96" s="1">
        <f t="shared" si="87"/>
        <v>0</v>
      </c>
      <c r="EX96" s="1">
        <f t="shared" si="87"/>
        <v>0</v>
      </c>
      <c r="EY96" s="1">
        <f t="shared" si="87"/>
        <v>0</v>
      </c>
      <c r="EZ96" s="1">
        <f t="shared" si="87"/>
        <v>0</v>
      </c>
      <c r="FA96" s="1">
        <f t="shared" si="87"/>
        <v>0</v>
      </c>
      <c r="FB96" s="1">
        <f t="shared" si="87"/>
        <v>0</v>
      </c>
      <c r="FC96" s="1">
        <f t="shared" si="87"/>
        <v>0</v>
      </c>
      <c r="FD96" s="1">
        <f t="shared" si="87"/>
        <v>0</v>
      </c>
      <c r="FE96" s="1">
        <f t="shared" si="87"/>
        <v>0</v>
      </c>
      <c r="FF96" s="1">
        <f t="shared" si="87"/>
        <v>0</v>
      </c>
      <c r="FG96" s="1">
        <f t="shared" si="87"/>
        <v>0</v>
      </c>
      <c r="FH96" s="1">
        <f t="shared" si="87"/>
        <v>0</v>
      </c>
      <c r="FI96" s="1">
        <f t="shared" si="87"/>
        <v>0</v>
      </c>
      <c r="FJ96" s="1">
        <f t="shared" si="100"/>
        <v>0</v>
      </c>
      <c r="FK96" s="1">
        <f t="shared" si="100"/>
        <v>0</v>
      </c>
      <c r="FL96" s="1">
        <f t="shared" si="100"/>
        <v>0</v>
      </c>
      <c r="FM96" s="1">
        <f t="shared" si="100"/>
        <v>0</v>
      </c>
      <c r="FN96" s="1">
        <f t="shared" si="100"/>
        <v>0</v>
      </c>
      <c r="FO96" s="1">
        <f t="shared" si="100"/>
        <v>0</v>
      </c>
      <c r="FP96" s="1">
        <f t="shared" si="100"/>
        <v>0</v>
      </c>
      <c r="FQ96" s="1">
        <f t="shared" si="100"/>
        <v>0</v>
      </c>
      <c r="FR96" s="1">
        <f t="shared" si="100"/>
        <v>0</v>
      </c>
      <c r="FS96" s="1">
        <f t="shared" si="100"/>
        <v>0</v>
      </c>
      <c r="FT96" s="1">
        <f t="shared" si="100"/>
        <v>0</v>
      </c>
      <c r="FU96" s="1">
        <f t="shared" si="100"/>
        <v>0</v>
      </c>
      <c r="FV96" s="1">
        <f t="shared" si="100"/>
        <v>0</v>
      </c>
      <c r="FW96" s="1">
        <f t="shared" si="100"/>
        <v>0</v>
      </c>
      <c r="FX96" s="1">
        <f t="shared" si="100"/>
        <v>0</v>
      </c>
      <c r="FY96" s="1">
        <f t="shared" si="100"/>
        <v>0</v>
      </c>
      <c r="FZ96" s="1">
        <f t="shared" si="101"/>
        <v>0</v>
      </c>
      <c r="GA96" s="1">
        <f t="shared" si="101"/>
        <v>0</v>
      </c>
      <c r="GB96" s="1">
        <f t="shared" si="101"/>
        <v>0</v>
      </c>
      <c r="GC96" s="1">
        <f t="shared" si="101"/>
        <v>0</v>
      </c>
      <c r="GD96" s="1">
        <f t="shared" si="101"/>
        <v>0</v>
      </c>
      <c r="GE96" s="1">
        <f t="shared" si="101"/>
        <v>0</v>
      </c>
      <c r="GF96" s="1">
        <f t="shared" si="101"/>
        <v>0</v>
      </c>
      <c r="GG96" s="1">
        <f t="shared" si="101"/>
        <v>0</v>
      </c>
      <c r="GH96" s="1">
        <f t="shared" si="101"/>
        <v>0</v>
      </c>
      <c r="GI96" s="1">
        <f t="shared" si="101"/>
        <v>0</v>
      </c>
      <c r="GJ96" s="1">
        <f t="shared" si="101"/>
        <v>0</v>
      </c>
      <c r="GK96" s="1">
        <f t="shared" si="101"/>
        <v>0</v>
      </c>
      <c r="GL96" s="1">
        <f t="shared" si="101"/>
        <v>0</v>
      </c>
      <c r="GM96" s="1">
        <f t="shared" si="101"/>
        <v>0</v>
      </c>
      <c r="GN96" s="1">
        <f t="shared" si="101"/>
        <v>0</v>
      </c>
      <c r="GO96" s="1">
        <f t="shared" si="101"/>
        <v>0</v>
      </c>
      <c r="GP96" s="1">
        <f t="shared" si="102"/>
        <v>0</v>
      </c>
      <c r="GQ96" s="1">
        <f t="shared" si="102"/>
        <v>0</v>
      </c>
      <c r="GR96" s="1">
        <f t="shared" si="102"/>
        <v>0</v>
      </c>
      <c r="GS96" s="1">
        <f t="shared" si="102"/>
        <v>0</v>
      </c>
      <c r="GT96" s="1">
        <f t="shared" si="102"/>
        <v>0</v>
      </c>
      <c r="GU96" s="1">
        <f t="shared" si="102"/>
        <v>0</v>
      </c>
      <c r="GV96" s="1">
        <f t="shared" si="102"/>
        <v>0</v>
      </c>
      <c r="GW96" s="1">
        <f t="shared" si="102"/>
        <v>0</v>
      </c>
      <c r="GX96" s="1">
        <f t="shared" si="102"/>
        <v>0</v>
      </c>
      <c r="GY96" s="1">
        <f t="shared" si="102"/>
        <v>0</v>
      </c>
      <c r="GZ96" s="1">
        <f t="shared" si="102"/>
        <v>0</v>
      </c>
      <c r="HA96" s="1">
        <f t="shared" si="102"/>
        <v>0</v>
      </c>
      <c r="HB96" s="1">
        <f t="shared" si="89"/>
        <v>0</v>
      </c>
      <c r="HC96" s="1">
        <f t="shared" si="89"/>
        <v>0</v>
      </c>
      <c r="HD96" s="1">
        <f t="shared" si="89"/>
        <v>0</v>
      </c>
      <c r="HE96" s="1">
        <f t="shared" si="89"/>
        <v>0</v>
      </c>
      <c r="HF96" s="1">
        <f t="shared" si="89"/>
        <v>0</v>
      </c>
      <c r="HG96" s="1">
        <f t="shared" si="89"/>
        <v>0</v>
      </c>
      <c r="HH96" s="1">
        <f t="shared" si="89"/>
        <v>0</v>
      </c>
      <c r="HI96" s="1">
        <f t="shared" si="89"/>
        <v>0</v>
      </c>
      <c r="HJ96" s="1">
        <f t="shared" si="89"/>
        <v>0</v>
      </c>
      <c r="HK96" s="1">
        <f t="shared" si="89"/>
        <v>0</v>
      </c>
      <c r="HL96" s="1">
        <f t="shared" si="103"/>
        <v>0</v>
      </c>
      <c r="HM96" s="1">
        <f t="shared" si="103"/>
        <v>0</v>
      </c>
      <c r="HN96" s="1">
        <f t="shared" si="103"/>
        <v>0</v>
      </c>
      <c r="HO96" s="1">
        <f t="shared" si="103"/>
        <v>0</v>
      </c>
      <c r="HP96" s="1">
        <f t="shared" si="103"/>
        <v>0</v>
      </c>
      <c r="HQ96" s="1">
        <f t="shared" si="103"/>
        <v>0</v>
      </c>
      <c r="HR96" s="1">
        <f t="shared" si="103"/>
        <v>0</v>
      </c>
      <c r="HS96" s="1">
        <f t="shared" si="103"/>
        <v>0</v>
      </c>
      <c r="HT96" s="1">
        <f t="shared" si="103"/>
        <v>0</v>
      </c>
      <c r="HU96" s="1">
        <f t="shared" si="103"/>
        <v>0</v>
      </c>
      <c r="HW96">
        <v>76</v>
      </c>
      <c r="HX96" s="15">
        <f t="shared" si="109"/>
        <v>0</v>
      </c>
      <c r="HY96">
        <f t="shared" si="49"/>
        <v>0</v>
      </c>
      <c r="HZ96" s="1" t="str">
        <f t="shared" si="110"/>
        <v/>
      </c>
      <c r="IA96" s="1">
        <f t="shared" si="111"/>
        <v>0</v>
      </c>
      <c r="IB96" t="str">
        <f t="shared" si="115"/>
        <v/>
      </c>
      <c r="IC96" t="str">
        <f t="shared" si="104"/>
        <v/>
      </c>
      <c r="ID96">
        <f>IF(HZ96&gt;$IC$18,1000,IF(HZ96=$IC$18,MIN(HZ96:$HZ$220),1000))</f>
        <v>1000</v>
      </c>
      <c r="IG96" s="1">
        <f t="shared" si="112"/>
        <v>0</v>
      </c>
      <c r="IH96" s="1">
        <f t="shared" si="105"/>
        <v>0</v>
      </c>
      <c r="II96" s="1">
        <f t="shared" si="113"/>
        <v>0</v>
      </c>
      <c r="IJ96" s="1">
        <f t="shared" si="114"/>
        <v>0</v>
      </c>
    </row>
    <row r="97" spans="1:244">
      <c r="A97">
        <v>77</v>
      </c>
      <c r="B97" t="str">
        <f t="shared" si="106"/>
        <v/>
      </c>
      <c r="C97" s="2" t="str">
        <f t="shared" si="107"/>
        <v/>
      </c>
      <c r="D97" s="28"/>
      <c r="E97" s="29"/>
      <c r="F97" s="30"/>
      <c r="G97" s="12" t="e">
        <f t="shared" si="90"/>
        <v>#VALUE!</v>
      </c>
      <c r="T97" s="16" t="str">
        <f t="shared" si="91"/>
        <v/>
      </c>
      <c r="U97" s="2">
        <v>77</v>
      </c>
      <c r="V97" s="2">
        <f>HLOOKUP($F$4,'tabulka hodnot'!$D$3:$J$203,'vypocet bodov do rebricka'!U97+1,0)</f>
        <v>50</v>
      </c>
      <c r="Y97" s="1" t="str">
        <f t="shared" si="108"/>
        <v>37-54</v>
      </c>
      <c r="Z97" s="1">
        <f t="shared" si="92"/>
        <v>3</v>
      </c>
      <c r="AA97" s="1" t="str">
        <f t="shared" si="93"/>
        <v>37</v>
      </c>
      <c r="AB97" s="1" t="str">
        <f t="shared" si="94"/>
        <v>54</v>
      </c>
      <c r="AC97">
        <f t="shared" si="95"/>
        <v>71</v>
      </c>
      <c r="AD97" s="1">
        <f t="shared" si="96"/>
        <v>0</v>
      </c>
      <c r="AE97" s="1">
        <f t="shared" si="96"/>
        <v>0</v>
      </c>
      <c r="AF97" s="1">
        <f t="shared" si="96"/>
        <v>0</v>
      </c>
      <c r="AG97" s="1">
        <f t="shared" si="96"/>
        <v>0</v>
      </c>
      <c r="AH97" s="1">
        <f t="shared" si="96"/>
        <v>0</v>
      </c>
      <c r="AI97" s="1">
        <f t="shared" si="96"/>
        <v>0</v>
      </c>
      <c r="AJ97" s="1">
        <f t="shared" si="96"/>
        <v>0</v>
      </c>
      <c r="AK97" s="1">
        <f t="shared" si="96"/>
        <v>0</v>
      </c>
      <c r="AL97" s="1">
        <f t="shared" si="96"/>
        <v>0</v>
      </c>
      <c r="AM97" s="1">
        <f t="shared" si="96"/>
        <v>0</v>
      </c>
      <c r="AN97" s="1">
        <f t="shared" si="96"/>
        <v>0</v>
      </c>
      <c r="AO97" s="1">
        <f t="shared" si="96"/>
        <v>0</v>
      </c>
      <c r="AP97" s="1">
        <f t="shared" si="96"/>
        <v>0</v>
      </c>
      <c r="AQ97" s="1">
        <f t="shared" si="96"/>
        <v>0</v>
      </c>
      <c r="AR97" s="1">
        <f t="shared" si="96"/>
        <v>0</v>
      </c>
      <c r="AS97" s="1">
        <f t="shared" si="96"/>
        <v>0</v>
      </c>
      <c r="AT97" s="1">
        <f t="shared" si="83"/>
        <v>0</v>
      </c>
      <c r="AU97" s="1">
        <f t="shared" si="83"/>
        <v>0</v>
      </c>
      <c r="AV97" s="1">
        <f t="shared" si="83"/>
        <v>0</v>
      </c>
      <c r="AW97" s="1">
        <f t="shared" si="83"/>
        <v>0</v>
      </c>
      <c r="AX97" s="1">
        <f t="shared" si="83"/>
        <v>0</v>
      </c>
      <c r="AY97" s="1">
        <f t="shared" si="83"/>
        <v>0</v>
      </c>
      <c r="AZ97" s="1">
        <f t="shared" si="83"/>
        <v>0</v>
      </c>
      <c r="BA97" s="1">
        <f t="shared" si="83"/>
        <v>0</v>
      </c>
      <c r="BB97" s="1">
        <f t="shared" si="83"/>
        <v>0</v>
      </c>
      <c r="BC97" s="1">
        <f t="shared" si="83"/>
        <v>0</v>
      </c>
      <c r="BD97" s="1">
        <f t="shared" si="83"/>
        <v>0</v>
      </c>
      <c r="BE97" s="1">
        <f t="shared" si="83"/>
        <v>0</v>
      </c>
      <c r="BF97" s="1">
        <f t="shared" si="83"/>
        <v>0</v>
      </c>
      <c r="BG97" s="1">
        <f t="shared" si="83"/>
        <v>0</v>
      </c>
      <c r="BH97" s="1">
        <f t="shared" si="83"/>
        <v>0</v>
      </c>
      <c r="BI97" s="1">
        <f t="shared" si="84"/>
        <v>0</v>
      </c>
      <c r="BJ97" s="1">
        <f t="shared" si="84"/>
        <v>0</v>
      </c>
      <c r="BK97" s="1">
        <f t="shared" si="84"/>
        <v>0</v>
      </c>
      <c r="BL97" s="1">
        <f t="shared" si="84"/>
        <v>0</v>
      </c>
      <c r="BM97" s="1">
        <f t="shared" si="84"/>
        <v>0</v>
      </c>
      <c r="BN97" s="1">
        <f t="shared" si="84"/>
        <v>75</v>
      </c>
      <c r="BO97" s="1">
        <f t="shared" si="84"/>
        <v>75</v>
      </c>
      <c r="BP97" s="1">
        <f t="shared" si="84"/>
        <v>75</v>
      </c>
      <c r="BQ97" s="1">
        <f t="shared" si="84"/>
        <v>75</v>
      </c>
      <c r="BR97" s="1">
        <f t="shared" si="84"/>
        <v>75</v>
      </c>
      <c r="BS97" s="1">
        <f t="shared" si="84"/>
        <v>75</v>
      </c>
      <c r="BT97" s="1">
        <f t="shared" si="84"/>
        <v>75</v>
      </c>
      <c r="BU97" s="1">
        <f t="shared" si="84"/>
        <v>75</v>
      </c>
      <c r="BV97" s="1">
        <f t="shared" si="84"/>
        <v>75</v>
      </c>
      <c r="BW97" s="1">
        <f t="shared" si="84"/>
        <v>75</v>
      </c>
      <c r="BX97" s="1">
        <f t="shared" si="84"/>
        <v>75</v>
      </c>
      <c r="BY97" s="1">
        <f t="shared" si="97"/>
        <v>75</v>
      </c>
      <c r="BZ97" s="1">
        <f t="shared" si="97"/>
        <v>63</v>
      </c>
      <c r="CA97" s="1">
        <f t="shared" si="97"/>
        <v>63</v>
      </c>
      <c r="CB97" s="1">
        <f t="shared" si="97"/>
        <v>63</v>
      </c>
      <c r="CC97" s="1">
        <f t="shared" si="97"/>
        <v>63</v>
      </c>
      <c r="CD97" s="1">
        <f t="shared" si="97"/>
        <v>63</v>
      </c>
      <c r="CE97" s="1">
        <f t="shared" si="97"/>
        <v>63</v>
      </c>
      <c r="CF97" s="1">
        <f t="shared" si="97"/>
        <v>0</v>
      </c>
      <c r="CG97" s="1">
        <f t="shared" si="97"/>
        <v>0</v>
      </c>
      <c r="CH97" s="1">
        <f t="shared" si="97"/>
        <v>0</v>
      </c>
      <c r="CI97" s="1">
        <f t="shared" si="97"/>
        <v>0</v>
      </c>
      <c r="CJ97" s="1">
        <f t="shared" si="97"/>
        <v>0</v>
      </c>
      <c r="CK97" s="1">
        <f t="shared" si="97"/>
        <v>0</v>
      </c>
      <c r="CL97" s="1">
        <f t="shared" si="97"/>
        <v>0</v>
      </c>
      <c r="CM97" s="1">
        <f t="shared" si="97"/>
        <v>0</v>
      </c>
      <c r="CN97" s="1">
        <f t="shared" si="97"/>
        <v>0</v>
      </c>
      <c r="CO97" s="1">
        <f t="shared" si="85"/>
        <v>0</v>
      </c>
      <c r="CP97" s="1">
        <f t="shared" si="85"/>
        <v>0</v>
      </c>
      <c r="CQ97" s="1">
        <f t="shared" si="85"/>
        <v>0</v>
      </c>
      <c r="CR97" s="1">
        <f t="shared" si="85"/>
        <v>0</v>
      </c>
      <c r="CS97" s="1">
        <f t="shared" si="85"/>
        <v>0</v>
      </c>
      <c r="CT97" s="1">
        <f t="shared" si="85"/>
        <v>0</v>
      </c>
      <c r="CU97" s="1">
        <f t="shared" si="85"/>
        <v>0</v>
      </c>
      <c r="CV97" s="1">
        <f t="shared" si="85"/>
        <v>0</v>
      </c>
      <c r="CW97" s="1">
        <f t="shared" si="85"/>
        <v>0</v>
      </c>
      <c r="CX97" s="1">
        <f t="shared" si="85"/>
        <v>0</v>
      </c>
      <c r="CY97" s="1">
        <f t="shared" si="85"/>
        <v>0</v>
      </c>
      <c r="CZ97" s="1">
        <f t="shared" si="85"/>
        <v>0</v>
      </c>
      <c r="DA97" s="1">
        <f t="shared" si="85"/>
        <v>0</v>
      </c>
      <c r="DB97" s="1">
        <f t="shared" si="85"/>
        <v>0</v>
      </c>
      <c r="DC97" s="1">
        <f t="shared" si="85"/>
        <v>0</v>
      </c>
      <c r="DD97" s="1">
        <f t="shared" si="98"/>
        <v>0</v>
      </c>
      <c r="DE97" s="1">
        <f t="shared" si="98"/>
        <v>0</v>
      </c>
      <c r="DF97" s="1">
        <f t="shared" si="98"/>
        <v>0</v>
      </c>
      <c r="DG97" s="1">
        <f t="shared" si="98"/>
        <v>0</v>
      </c>
      <c r="DH97" s="1">
        <f t="shared" si="98"/>
        <v>0</v>
      </c>
      <c r="DI97" s="1">
        <f t="shared" si="98"/>
        <v>0</v>
      </c>
      <c r="DJ97" s="1">
        <f t="shared" si="98"/>
        <v>0</v>
      </c>
      <c r="DK97" s="1">
        <f t="shared" si="98"/>
        <v>0</v>
      </c>
      <c r="DL97" s="1">
        <f t="shared" si="98"/>
        <v>0</v>
      </c>
      <c r="DM97" s="1">
        <f t="shared" si="98"/>
        <v>0</v>
      </c>
      <c r="DN97" s="1">
        <f t="shared" si="98"/>
        <v>0</v>
      </c>
      <c r="DO97" s="1">
        <f t="shared" si="98"/>
        <v>0</v>
      </c>
      <c r="DP97" s="1">
        <f t="shared" si="98"/>
        <v>0</v>
      </c>
      <c r="DQ97" s="1">
        <f t="shared" si="98"/>
        <v>0</v>
      </c>
      <c r="DR97" s="1">
        <f t="shared" si="98"/>
        <v>0</v>
      </c>
      <c r="DS97" s="1">
        <f t="shared" si="98"/>
        <v>0</v>
      </c>
      <c r="DT97" s="1">
        <f t="shared" si="99"/>
        <v>0</v>
      </c>
      <c r="DU97" s="1">
        <f t="shared" si="99"/>
        <v>0</v>
      </c>
      <c r="DV97" s="1">
        <f t="shared" si="99"/>
        <v>0</v>
      </c>
      <c r="DW97" s="1">
        <f t="shared" si="99"/>
        <v>0</v>
      </c>
      <c r="DX97" s="1">
        <f t="shared" si="99"/>
        <v>0</v>
      </c>
      <c r="DY97" s="1">
        <f t="shared" si="99"/>
        <v>0</v>
      </c>
      <c r="DZ97" s="1">
        <f t="shared" si="99"/>
        <v>0</v>
      </c>
      <c r="EA97" s="1">
        <f t="shared" si="99"/>
        <v>0</v>
      </c>
      <c r="EB97" s="1">
        <f t="shared" si="99"/>
        <v>0</v>
      </c>
      <c r="EC97" s="1">
        <f t="shared" si="99"/>
        <v>0</v>
      </c>
      <c r="ED97" s="1">
        <f t="shared" si="99"/>
        <v>0</v>
      </c>
      <c r="EE97" s="1">
        <f t="shared" si="99"/>
        <v>0</v>
      </c>
      <c r="EF97" s="1">
        <f t="shared" si="99"/>
        <v>0</v>
      </c>
      <c r="EG97" s="1">
        <f t="shared" si="99"/>
        <v>0</v>
      </c>
      <c r="EH97" s="1">
        <f t="shared" si="99"/>
        <v>0</v>
      </c>
      <c r="EI97" s="1">
        <f t="shared" si="99"/>
        <v>0</v>
      </c>
      <c r="EJ97" s="1">
        <f t="shared" si="86"/>
        <v>0</v>
      </c>
      <c r="EK97" s="1">
        <f t="shared" si="86"/>
        <v>0</v>
      </c>
      <c r="EL97" s="1">
        <f t="shared" si="86"/>
        <v>0</v>
      </c>
      <c r="EM97" s="1">
        <f t="shared" si="86"/>
        <v>0</v>
      </c>
      <c r="EN97" s="1">
        <f t="shared" si="86"/>
        <v>0</v>
      </c>
      <c r="EO97" s="1">
        <f t="shared" si="86"/>
        <v>0</v>
      </c>
      <c r="EP97" s="1">
        <f t="shared" si="86"/>
        <v>0</v>
      </c>
      <c r="EQ97" s="1">
        <f t="shared" si="86"/>
        <v>0</v>
      </c>
      <c r="ER97" s="1">
        <f t="shared" si="86"/>
        <v>0</v>
      </c>
      <c r="ES97" s="1">
        <f t="shared" si="86"/>
        <v>0</v>
      </c>
      <c r="ET97" s="1">
        <f t="shared" si="87"/>
        <v>0</v>
      </c>
      <c r="EU97" s="1">
        <f t="shared" si="87"/>
        <v>0</v>
      </c>
      <c r="EV97" s="1">
        <f t="shared" si="87"/>
        <v>0</v>
      </c>
      <c r="EW97" s="1">
        <f t="shared" si="87"/>
        <v>0</v>
      </c>
      <c r="EX97" s="1">
        <f t="shared" si="87"/>
        <v>0</v>
      </c>
      <c r="EY97" s="1">
        <f t="shared" si="87"/>
        <v>0</v>
      </c>
      <c r="EZ97" s="1">
        <f t="shared" si="87"/>
        <v>0</v>
      </c>
      <c r="FA97" s="1">
        <f t="shared" si="87"/>
        <v>0</v>
      </c>
      <c r="FB97" s="1">
        <f t="shared" si="87"/>
        <v>0</v>
      </c>
      <c r="FC97" s="1">
        <f t="shared" si="87"/>
        <v>0</v>
      </c>
      <c r="FD97" s="1">
        <f t="shared" si="87"/>
        <v>0</v>
      </c>
      <c r="FE97" s="1">
        <f t="shared" si="87"/>
        <v>0</v>
      </c>
      <c r="FF97" s="1">
        <f t="shared" si="87"/>
        <v>0</v>
      </c>
      <c r="FG97" s="1">
        <f t="shared" si="87"/>
        <v>0</v>
      </c>
      <c r="FH97" s="1">
        <f t="shared" si="87"/>
        <v>0</v>
      </c>
      <c r="FI97" s="1">
        <f t="shared" si="87"/>
        <v>0</v>
      </c>
      <c r="FJ97" s="1">
        <f t="shared" si="100"/>
        <v>0</v>
      </c>
      <c r="FK97" s="1">
        <f t="shared" si="100"/>
        <v>0</v>
      </c>
      <c r="FL97" s="1">
        <f t="shared" si="100"/>
        <v>0</v>
      </c>
      <c r="FM97" s="1">
        <f t="shared" si="100"/>
        <v>0</v>
      </c>
      <c r="FN97" s="1">
        <f t="shared" si="100"/>
        <v>0</v>
      </c>
      <c r="FO97" s="1">
        <f t="shared" si="100"/>
        <v>0</v>
      </c>
      <c r="FP97" s="1">
        <f t="shared" si="100"/>
        <v>0</v>
      </c>
      <c r="FQ97" s="1">
        <f t="shared" si="100"/>
        <v>0</v>
      </c>
      <c r="FR97" s="1">
        <f t="shared" si="100"/>
        <v>0</v>
      </c>
      <c r="FS97" s="1">
        <f t="shared" si="100"/>
        <v>0</v>
      </c>
      <c r="FT97" s="1">
        <f t="shared" si="100"/>
        <v>0</v>
      </c>
      <c r="FU97" s="1">
        <f t="shared" si="100"/>
        <v>0</v>
      </c>
      <c r="FV97" s="1">
        <f t="shared" si="100"/>
        <v>0</v>
      </c>
      <c r="FW97" s="1">
        <f t="shared" si="100"/>
        <v>0</v>
      </c>
      <c r="FX97" s="1">
        <f t="shared" si="100"/>
        <v>0</v>
      </c>
      <c r="FY97" s="1">
        <f t="shared" si="100"/>
        <v>0</v>
      </c>
      <c r="FZ97" s="1">
        <f t="shared" si="101"/>
        <v>0</v>
      </c>
      <c r="GA97" s="1">
        <f t="shared" si="101"/>
        <v>0</v>
      </c>
      <c r="GB97" s="1">
        <f t="shared" si="101"/>
        <v>0</v>
      </c>
      <c r="GC97" s="1">
        <f t="shared" si="101"/>
        <v>0</v>
      </c>
      <c r="GD97" s="1">
        <f t="shared" si="101"/>
        <v>0</v>
      </c>
      <c r="GE97" s="1">
        <f t="shared" si="101"/>
        <v>0</v>
      </c>
      <c r="GF97" s="1">
        <f t="shared" si="101"/>
        <v>0</v>
      </c>
      <c r="GG97" s="1">
        <f t="shared" si="101"/>
        <v>0</v>
      </c>
      <c r="GH97" s="1">
        <f t="shared" si="101"/>
        <v>0</v>
      </c>
      <c r="GI97" s="1">
        <f t="shared" si="101"/>
        <v>0</v>
      </c>
      <c r="GJ97" s="1">
        <f t="shared" si="101"/>
        <v>0</v>
      </c>
      <c r="GK97" s="1">
        <f t="shared" si="101"/>
        <v>0</v>
      </c>
      <c r="GL97" s="1">
        <f t="shared" si="101"/>
        <v>0</v>
      </c>
      <c r="GM97" s="1">
        <f t="shared" si="101"/>
        <v>0</v>
      </c>
      <c r="GN97" s="1">
        <f t="shared" si="101"/>
        <v>0</v>
      </c>
      <c r="GO97" s="1">
        <f t="shared" si="101"/>
        <v>0</v>
      </c>
      <c r="GP97" s="1">
        <f t="shared" si="102"/>
        <v>0</v>
      </c>
      <c r="GQ97" s="1">
        <f t="shared" si="102"/>
        <v>0</v>
      </c>
      <c r="GR97" s="1">
        <f t="shared" si="102"/>
        <v>0</v>
      </c>
      <c r="GS97" s="1">
        <f t="shared" si="102"/>
        <v>0</v>
      </c>
      <c r="GT97" s="1">
        <f t="shared" si="102"/>
        <v>0</v>
      </c>
      <c r="GU97" s="1">
        <f t="shared" si="102"/>
        <v>0</v>
      </c>
      <c r="GV97" s="1">
        <f t="shared" si="102"/>
        <v>0</v>
      </c>
      <c r="GW97" s="1">
        <f t="shared" si="102"/>
        <v>0</v>
      </c>
      <c r="GX97" s="1">
        <f t="shared" si="102"/>
        <v>0</v>
      </c>
      <c r="GY97" s="1">
        <f t="shared" si="102"/>
        <v>0</v>
      </c>
      <c r="GZ97" s="1">
        <f t="shared" si="102"/>
        <v>0</v>
      </c>
      <c r="HA97" s="1">
        <f t="shared" si="102"/>
        <v>0</v>
      </c>
      <c r="HB97" s="1">
        <f t="shared" si="89"/>
        <v>0</v>
      </c>
      <c r="HC97" s="1">
        <f t="shared" si="89"/>
        <v>0</v>
      </c>
      <c r="HD97" s="1">
        <f t="shared" si="89"/>
        <v>0</v>
      </c>
      <c r="HE97" s="1">
        <f t="shared" si="89"/>
        <v>0</v>
      </c>
      <c r="HF97" s="1">
        <f t="shared" si="89"/>
        <v>0</v>
      </c>
      <c r="HG97" s="1">
        <f t="shared" si="89"/>
        <v>0</v>
      </c>
      <c r="HH97" s="1">
        <f t="shared" si="89"/>
        <v>0</v>
      </c>
      <c r="HI97" s="1">
        <f t="shared" si="89"/>
        <v>0</v>
      </c>
      <c r="HJ97" s="1">
        <f t="shared" si="89"/>
        <v>0</v>
      </c>
      <c r="HK97" s="1">
        <f t="shared" si="89"/>
        <v>0</v>
      </c>
      <c r="HL97" s="1">
        <f t="shared" si="103"/>
        <v>0</v>
      </c>
      <c r="HM97" s="1">
        <f t="shared" si="103"/>
        <v>0</v>
      </c>
      <c r="HN97" s="1">
        <f t="shared" si="103"/>
        <v>0</v>
      </c>
      <c r="HO97" s="1">
        <f t="shared" si="103"/>
        <v>0</v>
      </c>
      <c r="HP97" s="1">
        <f t="shared" si="103"/>
        <v>0</v>
      </c>
      <c r="HQ97" s="1">
        <f t="shared" si="103"/>
        <v>0</v>
      </c>
      <c r="HR97" s="1">
        <f t="shared" si="103"/>
        <v>0</v>
      </c>
      <c r="HS97" s="1">
        <f t="shared" si="103"/>
        <v>0</v>
      </c>
      <c r="HT97" s="1">
        <f t="shared" si="103"/>
        <v>0</v>
      </c>
      <c r="HU97" s="1">
        <f t="shared" si="103"/>
        <v>0</v>
      </c>
      <c r="HW97">
        <v>77</v>
      </c>
      <c r="HX97" s="15">
        <f t="shared" si="109"/>
        <v>0</v>
      </c>
      <c r="HY97">
        <f t="shared" si="49"/>
        <v>0</v>
      </c>
      <c r="HZ97" s="1" t="str">
        <f t="shared" si="110"/>
        <v/>
      </c>
      <c r="IA97" s="1">
        <f t="shared" si="111"/>
        <v>0</v>
      </c>
      <c r="IB97" t="str">
        <f t="shared" si="115"/>
        <v/>
      </c>
      <c r="IC97" t="str">
        <f t="shared" si="104"/>
        <v/>
      </c>
      <c r="ID97">
        <f>IF(HZ97&gt;$IC$18,1000,IF(HZ97=$IC$18,MIN(HZ97:$HZ$220),1000))</f>
        <v>1000</v>
      </c>
      <c r="IG97" s="1">
        <f t="shared" si="112"/>
        <v>0</v>
      </c>
      <c r="IH97" s="1">
        <f t="shared" si="105"/>
        <v>0</v>
      </c>
      <c r="II97" s="1">
        <f t="shared" si="113"/>
        <v>0</v>
      </c>
      <c r="IJ97" s="1">
        <f t="shared" si="114"/>
        <v>0</v>
      </c>
    </row>
    <row r="98" spans="1:244">
      <c r="A98">
        <v>78</v>
      </c>
      <c r="B98" t="str">
        <f t="shared" si="106"/>
        <v/>
      </c>
      <c r="C98" s="2" t="str">
        <f t="shared" si="107"/>
        <v/>
      </c>
      <c r="D98" s="28"/>
      <c r="E98" s="29"/>
      <c r="F98" s="30"/>
      <c r="G98" s="12" t="e">
        <f t="shared" si="90"/>
        <v>#VALUE!</v>
      </c>
      <c r="T98" s="16" t="str">
        <f t="shared" si="91"/>
        <v/>
      </c>
      <c r="U98" s="2">
        <v>78</v>
      </c>
      <c r="V98" s="2">
        <f>HLOOKUP($F$4,'tabulka hodnot'!$D$3:$J$203,'vypocet bodov do rebricka'!U98+1,0)</f>
        <v>50</v>
      </c>
      <c r="Y98" s="1" t="str">
        <f t="shared" si="108"/>
        <v>37-54</v>
      </c>
      <c r="Z98" s="1">
        <f t="shared" si="92"/>
        <v>3</v>
      </c>
      <c r="AA98" s="1" t="str">
        <f t="shared" si="93"/>
        <v>37</v>
      </c>
      <c r="AB98" s="1" t="str">
        <f t="shared" si="94"/>
        <v>54</v>
      </c>
      <c r="AC98">
        <f t="shared" si="95"/>
        <v>71</v>
      </c>
      <c r="AD98" s="1">
        <f t="shared" si="96"/>
        <v>0</v>
      </c>
      <c r="AE98" s="1">
        <f t="shared" si="96"/>
        <v>0</v>
      </c>
      <c r="AF98" s="1">
        <f t="shared" si="96"/>
        <v>0</v>
      </c>
      <c r="AG98" s="1">
        <f t="shared" si="96"/>
        <v>0</v>
      </c>
      <c r="AH98" s="1">
        <f t="shared" si="96"/>
        <v>0</v>
      </c>
      <c r="AI98" s="1">
        <f t="shared" si="96"/>
        <v>0</v>
      </c>
      <c r="AJ98" s="1">
        <f t="shared" si="96"/>
        <v>0</v>
      </c>
      <c r="AK98" s="1">
        <f t="shared" si="96"/>
        <v>0</v>
      </c>
      <c r="AL98" s="1">
        <f t="shared" si="96"/>
        <v>0</v>
      </c>
      <c r="AM98" s="1">
        <f t="shared" si="96"/>
        <v>0</v>
      </c>
      <c r="AN98" s="1">
        <f t="shared" si="96"/>
        <v>0</v>
      </c>
      <c r="AO98" s="1">
        <f t="shared" si="96"/>
        <v>0</v>
      </c>
      <c r="AP98" s="1">
        <f t="shared" si="96"/>
        <v>0</v>
      </c>
      <c r="AQ98" s="1">
        <f t="shared" si="96"/>
        <v>0</v>
      </c>
      <c r="AR98" s="1">
        <f t="shared" si="96"/>
        <v>0</v>
      </c>
      <c r="AS98" s="1">
        <f t="shared" si="96"/>
        <v>0</v>
      </c>
      <c r="AT98" s="1">
        <f t="shared" si="83"/>
        <v>0</v>
      </c>
      <c r="AU98" s="1">
        <f t="shared" si="83"/>
        <v>0</v>
      </c>
      <c r="AV98" s="1">
        <f t="shared" si="83"/>
        <v>0</v>
      </c>
      <c r="AW98" s="1">
        <f t="shared" si="83"/>
        <v>0</v>
      </c>
      <c r="AX98" s="1">
        <f t="shared" si="83"/>
        <v>0</v>
      </c>
      <c r="AY98" s="1">
        <f t="shared" si="83"/>
        <v>0</v>
      </c>
      <c r="AZ98" s="1">
        <f t="shared" si="83"/>
        <v>0</v>
      </c>
      <c r="BA98" s="1">
        <f t="shared" si="83"/>
        <v>0</v>
      </c>
      <c r="BB98" s="1">
        <f t="shared" si="83"/>
        <v>0</v>
      </c>
      <c r="BC98" s="1">
        <f t="shared" si="83"/>
        <v>0</v>
      </c>
      <c r="BD98" s="1">
        <f t="shared" si="83"/>
        <v>0</v>
      </c>
      <c r="BE98" s="1">
        <f t="shared" si="83"/>
        <v>0</v>
      </c>
      <c r="BF98" s="1">
        <f t="shared" si="83"/>
        <v>0</v>
      </c>
      <c r="BG98" s="1">
        <f t="shared" si="83"/>
        <v>0</v>
      </c>
      <c r="BH98" s="1">
        <f t="shared" si="83"/>
        <v>0</v>
      </c>
      <c r="BI98" s="1">
        <f t="shared" si="84"/>
        <v>0</v>
      </c>
      <c r="BJ98" s="1">
        <f t="shared" si="84"/>
        <v>0</v>
      </c>
      <c r="BK98" s="1">
        <f t="shared" si="84"/>
        <v>0</v>
      </c>
      <c r="BL98" s="1">
        <f t="shared" si="84"/>
        <v>0</v>
      </c>
      <c r="BM98" s="1">
        <f t="shared" si="84"/>
        <v>0</v>
      </c>
      <c r="BN98" s="1">
        <f t="shared" si="84"/>
        <v>75</v>
      </c>
      <c r="BO98" s="1">
        <f t="shared" si="84"/>
        <v>75</v>
      </c>
      <c r="BP98" s="1">
        <f t="shared" si="84"/>
        <v>75</v>
      </c>
      <c r="BQ98" s="1">
        <f t="shared" si="84"/>
        <v>75</v>
      </c>
      <c r="BR98" s="1">
        <f t="shared" si="84"/>
        <v>75</v>
      </c>
      <c r="BS98" s="1">
        <f t="shared" si="84"/>
        <v>75</v>
      </c>
      <c r="BT98" s="1">
        <f t="shared" si="84"/>
        <v>75</v>
      </c>
      <c r="BU98" s="1">
        <f t="shared" si="84"/>
        <v>75</v>
      </c>
      <c r="BV98" s="1">
        <f t="shared" si="84"/>
        <v>75</v>
      </c>
      <c r="BW98" s="1">
        <f t="shared" si="84"/>
        <v>75</v>
      </c>
      <c r="BX98" s="1">
        <f t="shared" si="84"/>
        <v>75</v>
      </c>
      <c r="BY98" s="1">
        <f t="shared" si="97"/>
        <v>75</v>
      </c>
      <c r="BZ98" s="1">
        <f t="shared" si="97"/>
        <v>63</v>
      </c>
      <c r="CA98" s="1">
        <f t="shared" si="97"/>
        <v>63</v>
      </c>
      <c r="CB98" s="1">
        <f t="shared" si="97"/>
        <v>63</v>
      </c>
      <c r="CC98" s="1">
        <f t="shared" si="97"/>
        <v>63</v>
      </c>
      <c r="CD98" s="1">
        <f t="shared" si="97"/>
        <v>63</v>
      </c>
      <c r="CE98" s="1">
        <f t="shared" si="97"/>
        <v>63</v>
      </c>
      <c r="CF98" s="1">
        <f t="shared" si="97"/>
        <v>0</v>
      </c>
      <c r="CG98" s="1">
        <f t="shared" si="97"/>
        <v>0</v>
      </c>
      <c r="CH98" s="1">
        <f t="shared" si="97"/>
        <v>0</v>
      </c>
      <c r="CI98" s="1">
        <f t="shared" si="97"/>
        <v>0</v>
      </c>
      <c r="CJ98" s="1">
        <f t="shared" si="97"/>
        <v>0</v>
      </c>
      <c r="CK98" s="1">
        <f t="shared" si="97"/>
        <v>0</v>
      </c>
      <c r="CL98" s="1">
        <f t="shared" si="97"/>
        <v>0</v>
      </c>
      <c r="CM98" s="1">
        <f t="shared" si="97"/>
        <v>0</v>
      </c>
      <c r="CN98" s="1">
        <f t="shared" si="97"/>
        <v>0</v>
      </c>
      <c r="CO98" s="1">
        <f t="shared" si="85"/>
        <v>0</v>
      </c>
      <c r="CP98" s="1">
        <f t="shared" si="85"/>
        <v>0</v>
      </c>
      <c r="CQ98" s="1">
        <f t="shared" si="85"/>
        <v>0</v>
      </c>
      <c r="CR98" s="1">
        <f t="shared" si="85"/>
        <v>0</v>
      </c>
      <c r="CS98" s="1">
        <f t="shared" si="85"/>
        <v>0</v>
      </c>
      <c r="CT98" s="1">
        <f t="shared" si="85"/>
        <v>0</v>
      </c>
      <c r="CU98" s="1">
        <f t="shared" si="85"/>
        <v>0</v>
      </c>
      <c r="CV98" s="1">
        <f t="shared" si="85"/>
        <v>0</v>
      </c>
      <c r="CW98" s="1">
        <f t="shared" si="85"/>
        <v>0</v>
      </c>
      <c r="CX98" s="1">
        <f t="shared" si="85"/>
        <v>0</v>
      </c>
      <c r="CY98" s="1">
        <f t="shared" si="85"/>
        <v>0</v>
      </c>
      <c r="CZ98" s="1">
        <f t="shared" si="85"/>
        <v>0</v>
      </c>
      <c r="DA98" s="1">
        <f t="shared" si="85"/>
        <v>0</v>
      </c>
      <c r="DB98" s="1">
        <f t="shared" si="85"/>
        <v>0</v>
      </c>
      <c r="DC98" s="1">
        <f t="shared" si="85"/>
        <v>0</v>
      </c>
      <c r="DD98" s="1">
        <f t="shared" si="98"/>
        <v>0</v>
      </c>
      <c r="DE98" s="1">
        <f t="shared" si="98"/>
        <v>0</v>
      </c>
      <c r="DF98" s="1">
        <f t="shared" si="98"/>
        <v>0</v>
      </c>
      <c r="DG98" s="1">
        <f t="shared" si="98"/>
        <v>0</v>
      </c>
      <c r="DH98" s="1">
        <f t="shared" si="98"/>
        <v>0</v>
      </c>
      <c r="DI98" s="1">
        <f t="shared" si="98"/>
        <v>0</v>
      </c>
      <c r="DJ98" s="1">
        <f t="shared" si="98"/>
        <v>0</v>
      </c>
      <c r="DK98" s="1">
        <f t="shared" si="98"/>
        <v>0</v>
      </c>
      <c r="DL98" s="1">
        <f t="shared" si="98"/>
        <v>0</v>
      </c>
      <c r="DM98" s="1">
        <f t="shared" si="98"/>
        <v>0</v>
      </c>
      <c r="DN98" s="1">
        <f t="shared" si="98"/>
        <v>0</v>
      </c>
      <c r="DO98" s="1">
        <f t="shared" si="98"/>
        <v>0</v>
      </c>
      <c r="DP98" s="1">
        <f t="shared" si="98"/>
        <v>0</v>
      </c>
      <c r="DQ98" s="1">
        <f t="shared" si="98"/>
        <v>0</v>
      </c>
      <c r="DR98" s="1">
        <f t="shared" si="98"/>
        <v>0</v>
      </c>
      <c r="DS98" s="1">
        <f t="shared" si="98"/>
        <v>0</v>
      </c>
      <c r="DT98" s="1">
        <f t="shared" si="99"/>
        <v>0</v>
      </c>
      <c r="DU98" s="1">
        <f t="shared" si="99"/>
        <v>0</v>
      </c>
      <c r="DV98" s="1">
        <f t="shared" si="99"/>
        <v>0</v>
      </c>
      <c r="DW98" s="1">
        <f t="shared" si="99"/>
        <v>0</v>
      </c>
      <c r="DX98" s="1">
        <f t="shared" si="99"/>
        <v>0</v>
      </c>
      <c r="DY98" s="1">
        <f t="shared" si="99"/>
        <v>0</v>
      </c>
      <c r="DZ98" s="1">
        <f t="shared" si="99"/>
        <v>0</v>
      </c>
      <c r="EA98" s="1">
        <f t="shared" si="99"/>
        <v>0</v>
      </c>
      <c r="EB98" s="1">
        <f t="shared" si="99"/>
        <v>0</v>
      </c>
      <c r="EC98" s="1">
        <f t="shared" si="99"/>
        <v>0</v>
      </c>
      <c r="ED98" s="1">
        <f t="shared" si="99"/>
        <v>0</v>
      </c>
      <c r="EE98" s="1">
        <f t="shared" si="99"/>
        <v>0</v>
      </c>
      <c r="EF98" s="1">
        <f t="shared" si="99"/>
        <v>0</v>
      </c>
      <c r="EG98" s="1">
        <f t="shared" si="99"/>
        <v>0</v>
      </c>
      <c r="EH98" s="1">
        <f t="shared" si="99"/>
        <v>0</v>
      </c>
      <c r="EI98" s="1">
        <f t="shared" si="99"/>
        <v>0</v>
      </c>
      <c r="EJ98" s="1">
        <f t="shared" si="86"/>
        <v>0</v>
      </c>
      <c r="EK98" s="1">
        <f t="shared" si="86"/>
        <v>0</v>
      </c>
      <c r="EL98" s="1">
        <f t="shared" si="86"/>
        <v>0</v>
      </c>
      <c r="EM98" s="1">
        <f t="shared" si="86"/>
        <v>0</v>
      </c>
      <c r="EN98" s="1">
        <f t="shared" si="86"/>
        <v>0</v>
      </c>
      <c r="EO98" s="1">
        <f t="shared" si="86"/>
        <v>0</v>
      </c>
      <c r="EP98" s="1">
        <f t="shared" si="86"/>
        <v>0</v>
      </c>
      <c r="EQ98" s="1">
        <f t="shared" si="86"/>
        <v>0</v>
      </c>
      <c r="ER98" s="1">
        <f t="shared" si="86"/>
        <v>0</v>
      </c>
      <c r="ES98" s="1">
        <f t="shared" si="86"/>
        <v>0</v>
      </c>
      <c r="ET98" s="1">
        <f t="shared" si="87"/>
        <v>0</v>
      </c>
      <c r="EU98" s="1">
        <f t="shared" si="87"/>
        <v>0</v>
      </c>
      <c r="EV98" s="1">
        <f t="shared" si="87"/>
        <v>0</v>
      </c>
      <c r="EW98" s="1">
        <f t="shared" si="87"/>
        <v>0</v>
      </c>
      <c r="EX98" s="1">
        <f t="shared" si="87"/>
        <v>0</v>
      </c>
      <c r="EY98" s="1">
        <f t="shared" si="87"/>
        <v>0</v>
      </c>
      <c r="EZ98" s="1">
        <f t="shared" si="87"/>
        <v>0</v>
      </c>
      <c r="FA98" s="1">
        <f t="shared" si="87"/>
        <v>0</v>
      </c>
      <c r="FB98" s="1">
        <f t="shared" si="87"/>
        <v>0</v>
      </c>
      <c r="FC98" s="1">
        <f t="shared" si="87"/>
        <v>0</v>
      </c>
      <c r="FD98" s="1">
        <f t="shared" si="87"/>
        <v>0</v>
      </c>
      <c r="FE98" s="1">
        <f t="shared" si="87"/>
        <v>0</v>
      </c>
      <c r="FF98" s="1">
        <f t="shared" si="87"/>
        <v>0</v>
      </c>
      <c r="FG98" s="1">
        <f t="shared" si="87"/>
        <v>0</v>
      </c>
      <c r="FH98" s="1">
        <f t="shared" si="87"/>
        <v>0</v>
      </c>
      <c r="FI98" s="1">
        <f t="shared" si="87"/>
        <v>0</v>
      </c>
      <c r="FJ98" s="1">
        <f t="shared" si="100"/>
        <v>0</v>
      </c>
      <c r="FK98" s="1">
        <f t="shared" si="100"/>
        <v>0</v>
      </c>
      <c r="FL98" s="1">
        <f t="shared" si="100"/>
        <v>0</v>
      </c>
      <c r="FM98" s="1">
        <f t="shared" si="100"/>
        <v>0</v>
      </c>
      <c r="FN98" s="1">
        <f t="shared" si="100"/>
        <v>0</v>
      </c>
      <c r="FO98" s="1">
        <f t="shared" si="100"/>
        <v>0</v>
      </c>
      <c r="FP98" s="1">
        <f t="shared" si="100"/>
        <v>0</v>
      </c>
      <c r="FQ98" s="1">
        <f t="shared" si="100"/>
        <v>0</v>
      </c>
      <c r="FR98" s="1">
        <f t="shared" si="100"/>
        <v>0</v>
      </c>
      <c r="FS98" s="1">
        <f t="shared" si="100"/>
        <v>0</v>
      </c>
      <c r="FT98" s="1">
        <f t="shared" si="100"/>
        <v>0</v>
      </c>
      <c r="FU98" s="1">
        <f t="shared" si="100"/>
        <v>0</v>
      </c>
      <c r="FV98" s="1">
        <f t="shared" si="100"/>
        <v>0</v>
      </c>
      <c r="FW98" s="1">
        <f t="shared" si="100"/>
        <v>0</v>
      </c>
      <c r="FX98" s="1">
        <f t="shared" si="100"/>
        <v>0</v>
      </c>
      <c r="FY98" s="1">
        <f t="shared" si="100"/>
        <v>0</v>
      </c>
      <c r="FZ98" s="1">
        <f t="shared" si="101"/>
        <v>0</v>
      </c>
      <c r="GA98" s="1">
        <f t="shared" si="101"/>
        <v>0</v>
      </c>
      <c r="GB98" s="1">
        <f t="shared" si="101"/>
        <v>0</v>
      </c>
      <c r="GC98" s="1">
        <f t="shared" si="101"/>
        <v>0</v>
      </c>
      <c r="GD98" s="1">
        <f t="shared" si="101"/>
        <v>0</v>
      </c>
      <c r="GE98" s="1">
        <f t="shared" si="101"/>
        <v>0</v>
      </c>
      <c r="GF98" s="1">
        <f t="shared" si="101"/>
        <v>0</v>
      </c>
      <c r="GG98" s="1">
        <f t="shared" si="101"/>
        <v>0</v>
      </c>
      <c r="GH98" s="1">
        <f t="shared" si="101"/>
        <v>0</v>
      </c>
      <c r="GI98" s="1">
        <f t="shared" si="101"/>
        <v>0</v>
      </c>
      <c r="GJ98" s="1">
        <f t="shared" si="101"/>
        <v>0</v>
      </c>
      <c r="GK98" s="1">
        <f t="shared" si="101"/>
        <v>0</v>
      </c>
      <c r="GL98" s="1">
        <f t="shared" si="101"/>
        <v>0</v>
      </c>
      <c r="GM98" s="1">
        <f t="shared" si="101"/>
        <v>0</v>
      </c>
      <c r="GN98" s="1">
        <f t="shared" si="101"/>
        <v>0</v>
      </c>
      <c r="GO98" s="1">
        <f t="shared" si="101"/>
        <v>0</v>
      </c>
      <c r="GP98" s="1">
        <f t="shared" si="102"/>
        <v>0</v>
      </c>
      <c r="GQ98" s="1">
        <f t="shared" si="102"/>
        <v>0</v>
      </c>
      <c r="GR98" s="1">
        <f t="shared" si="102"/>
        <v>0</v>
      </c>
      <c r="GS98" s="1">
        <f t="shared" si="102"/>
        <v>0</v>
      </c>
      <c r="GT98" s="1">
        <f t="shared" si="102"/>
        <v>0</v>
      </c>
      <c r="GU98" s="1">
        <f t="shared" si="102"/>
        <v>0</v>
      </c>
      <c r="GV98" s="1">
        <f t="shared" si="102"/>
        <v>0</v>
      </c>
      <c r="GW98" s="1">
        <f t="shared" si="102"/>
        <v>0</v>
      </c>
      <c r="GX98" s="1">
        <f t="shared" si="102"/>
        <v>0</v>
      </c>
      <c r="GY98" s="1">
        <f t="shared" si="102"/>
        <v>0</v>
      </c>
      <c r="GZ98" s="1">
        <f t="shared" si="102"/>
        <v>0</v>
      </c>
      <c r="HA98" s="1">
        <f t="shared" si="102"/>
        <v>0</v>
      </c>
      <c r="HB98" s="1">
        <f t="shared" si="89"/>
        <v>0</v>
      </c>
      <c r="HC98" s="1">
        <f t="shared" si="89"/>
        <v>0</v>
      </c>
      <c r="HD98" s="1">
        <f t="shared" si="89"/>
        <v>0</v>
      </c>
      <c r="HE98" s="1">
        <f t="shared" si="89"/>
        <v>0</v>
      </c>
      <c r="HF98" s="1">
        <f t="shared" si="89"/>
        <v>0</v>
      </c>
      <c r="HG98" s="1">
        <f t="shared" si="89"/>
        <v>0</v>
      </c>
      <c r="HH98" s="1">
        <f t="shared" si="89"/>
        <v>0</v>
      </c>
      <c r="HI98" s="1">
        <f t="shared" si="89"/>
        <v>0</v>
      </c>
      <c r="HJ98" s="1">
        <f t="shared" si="89"/>
        <v>0</v>
      </c>
      <c r="HK98" s="1">
        <f t="shared" si="89"/>
        <v>0</v>
      </c>
      <c r="HL98" s="1">
        <f t="shared" si="103"/>
        <v>0</v>
      </c>
      <c r="HM98" s="1">
        <f t="shared" si="103"/>
        <v>0</v>
      </c>
      <c r="HN98" s="1">
        <f t="shared" si="103"/>
        <v>0</v>
      </c>
      <c r="HO98" s="1">
        <f t="shared" si="103"/>
        <v>0</v>
      </c>
      <c r="HP98" s="1">
        <f t="shared" si="103"/>
        <v>0</v>
      </c>
      <c r="HQ98" s="1">
        <f t="shared" si="103"/>
        <v>0</v>
      </c>
      <c r="HR98" s="1">
        <f t="shared" si="103"/>
        <v>0</v>
      </c>
      <c r="HS98" s="1">
        <f t="shared" si="103"/>
        <v>0</v>
      </c>
      <c r="HT98" s="1">
        <f t="shared" si="103"/>
        <v>0</v>
      </c>
      <c r="HU98" s="1">
        <f t="shared" si="103"/>
        <v>0</v>
      </c>
      <c r="HW98">
        <v>78</v>
      </c>
      <c r="HX98" s="15">
        <f t="shared" si="109"/>
        <v>0</v>
      </c>
      <c r="HY98">
        <f t="shared" si="49"/>
        <v>0</v>
      </c>
      <c r="HZ98" s="1" t="str">
        <f t="shared" si="110"/>
        <v/>
      </c>
      <c r="IA98" s="1">
        <f t="shared" si="111"/>
        <v>0</v>
      </c>
      <c r="IB98" t="str">
        <f t="shared" si="115"/>
        <v/>
      </c>
      <c r="IC98" t="str">
        <f t="shared" si="104"/>
        <v/>
      </c>
      <c r="ID98">
        <f>IF(HZ98&gt;$IC$18,1000,IF(HZ98=$IC$18,MIN(HZ98:$HZ$220),1000))</f>
        <v>1000</v>
      </c>
      <c r="IG98" s="1">
        <f t="shared" si="112"/>
        <v>0</v>
      </c>
      <c r="IH98" s="1">
        <f t="shared" si="105"/>
        <v>0</v>
      </c>
      <c r="II98" s="1">
        <f t="shared" si="113"/>
        <v>0</v>
      </c>
      <c r="IJ98" s="1">
        <f t="shared" si="114"/>
        <v>0</v>
      </c>
    </row>
    <row r="99" spans="1:244">
      <c r="A99">
        <v>79</v>
      </c>
      <c r="B99" t="str">
        <f t="shared" si="106"/>
        <v/>
      </c>
      <c r="C99" s="2" t="str">
        <f t="shared" si="107"/>
        <v/>
      </c>
      <c r="D99" s="28"/>
      <c r="E99" s="29"/>
      <c r="F99" s="30"/>
      <c r="G99" s="12" t="e">
        <f t="shared" si="90"/>
        <v>#VALUE!</v>
      </c>
      <c r="T99" s="16" t="str">
        <f t="shared" si="91"/>
        <v/>
      </c>
      <c r="U99" s="2">
        <v>79</v>
      </c>
      <c r="V99" s="2">
        <f>HLOOKUP($F$4,'tabulka hodnot'!$D$3:$J$203,'vypocet bodov do rebricka'!U99+1,0)</f>
        <v>50</v>
      </c>
      <c r="Y99" s="1" t="str">
        <f t="shared" si="108"/>
        <v>37-54</v>
      </c>
      <c r="Z99" s="1">
        <f t="shared" si="92"/>
        <v>3</v>
      </c>
      <c r="AA99" s="1" t="str">
        <f t="shared" si="93"/>
        <v>37</v>
      </c>
      <c r="AB99" s="1" t="str">
        <f t="shared" si="94"/>
        <v>54</v>
      </c>
      <c r="AC99">
        <f t="shared" si="95"/>
        <v>71</v>
      </c>
      <c r="AD99" s="1">
        <f t="shared" si="96"/>
        <v>0</v>
      </c>
      <c r="AE99" s="1">
        <f t="shared" si="96"/>
        <v>0</v>
      </c>
      <c r="AF99" s="1">
        <f t="shared" si="96"/>
        <v>0</v>
      </c>
      <c r="AG99" s="1">
        <f t="shared" si="96"/>
        <v>0</v>
      </c>
      <c r="AH99" s="1">
        <f t="shared" si="96"/>
        <v>0</v>
      </c>
      <c r="AI99" s="1">
        <f t="shared" si="96"/>
        <v>0</v>
      </c>
      <c r="AJ99" s="1">
        <f t="shared" si="96"/>
        <v>0</v>
      </c>
      <c r="AK99" s="1">
        <f t="shared" si="96"/>
        <v>0</v>
      </c>
      <c r="AL99" s="1">
        <f t="shared" si="96"/>
        <v>0</v>
      </c>
      <c r="AM99" s="1">
        <f t="shared" si="96"/>
        <v>0</v>
      </c>
      <c r="AN99" s="1">
        <f t="shared" si="96"/>
        <v>0</v>
      </c>
      <c r="AO99" s="1">
        <f t="shared" si="96"/>
        <v>0</v>
      </c>
      <c r="AP99" s="1">
        <f t="shared" si="96"/>
        <v>0</v>
      </c>
      <c r="AQ99" s="1">
        <f t="shared" si="96"/>
        <v>0</v>
      </c>
      <c r="AR99" s="1">
        <f t="shared" si="96"/>
        <v>0</v>
      </c>
      <c r="AS99" s="1">
        <f t="shared" si="96"/>
        <v>0</v>
      </c>
      <c r="AT99" s="1">
        <f t="shared" si="83"/>
        <v>0</v>
      </c>
      <c r="AU99" s="1">
        <f t="shared" si="83"/>
        <v>0</v>
      </c>
      <c r="AV99" s="1">
        <f t="shared" si="83"/>
        <v>0</v>
      </c>
      <c r="AW99" s="1">
        <f t="shared" si="83"/>
        <v>0</v>
      </c>
      <c r="AX99" s="1">
        <f t="shared" si="83"/>
        <v>0</v>
      </c>
      <c r="AY99" s="1">
        <f t="shared" si="83"/>
        <v>0</v>
      </c>
      <c r="AZ99" s="1">
        <f t="shared" si="83"/>
        <v>0</v>
      </c>
      <c r="BA99" s="1">
        <f t="shared" si="83"/>
        <v>0</v>
      </c>
      <c r="BB99" s="1">
        <f t="shared" si="83"/>
        <v>0</v>
      </c>
      <c r="BC99" s="1">
        <f t="shared" si="83"/>
        <v>0</v>
      </c>
      <c r="BD99" s="1">
        <f t="shared" si="83"/>
        <v>0</v>
      </c>
      <c r="BE99" s="1">
        <f t="shared" si="83"/>
        <v>0</v>
      </c>
      <c r="BF99" s="1">
        <f t="shared" si="83"/>
        <v>0</v>
      </c>
      <c r="BG99" s="1">
        <f t="shared" si="83"/>
        <v>0</v>
      </c>
      <c r="BH99" s="1">
        <f t="shared" si="83"/>
        <v>0</v>
      </c>
      <c r="BI99" s="1">
        <f t="shared" si="84"/>
        <v>0</v>
      </c>
      <c r="BJ99" s="1">
        <f t="shared" si="84"/>
        <v>0</v>
      </c>
      <c r="BK99" s="1">
        <f t="shared" si="84"/>
        <v>0</v>
      </c>
      <c r="BL99" s="1">
        <f t="shared" si="84"/>
        <v>0</v>
      </c>
      <c r="BM99" s="1">
        <f t="shared" si="84"/>
        <v>0</v>
      </c>
      <c r="BN99" s="1">
        <f t="shared" si="84"/>
        <v>75</v>
      </c>
      <c r="BO99" s="1">
        <f t="shared" si="84"/>
        <v>75</v>
      </c>
      <c r="BP99" s="1">
        <f t="shared" si="84"/>
        <v>75</v>
      </c>
      <c r="BQ99" s="1">
        <f t="shared" si="84"/>
        <v>75</v>
      </c>
      <c r="BR99" s="1">
        <f t="shared" si="84"/>
        <v>75</v>
      </c>
      <c r="BS99" s="1">
        <f t="shared" si="84"/>
        <v>75</v>
      </c>
      <c r="BT99" s="1">
        <f t="shared" si="84"/>
        <v>75</v>
      </c>
      <c r="BU99" s="1">
        <f t="shared" si="84"/>
        <v>75</v>
      </c>
      <c r="BV99" s="1">
        <f t="shared" si="84"/>
        <v>75</v>
      </c>
      <c r="BW99" s="1">
        <f t="shared" si="84"/>
        <v>75</v>
      </c>
      <c r="BX99" s="1">
        <f t="shared" ref="BR99:CG114" si="116">IF(VALUE($Z99)=0,0,IF(BX$20&lt;VALUE($AA99),0,IF(BX$20&gt;VALUE($AB99),0,VLOOKUP(BX$20,$U$21:$V$220,2,0))))</f>
        <v>75</v>
      </c>
      <c r="BY99" s="1">
        <f t="shared" si="116"/>
        <v>75</v>
      </c>
      <c r="BZ99" s="1">
        <f t="shared" si="116"/>
        <v>63</v>
      </c>
      <c r="CA99" s="1">
        <f t="shared" si="116"/>
        <v>63</v>
      </c>
      <c r="CB99" s="1">
        <f t="shared" si="97"/>
        <v>63</v>
      </c>
      <c r="CC99" s="1">
        <f t="shared" si="97"/>
        <v>63</v>
      </c>
      <c r="CD99" s="1">
        <f t="shared" si="97"/>
        <v>63</v>
      </c>
      <c r="CE99" s="1">
        <f t="shared" si="97"/>
        <v>63</v>
      </c>
      <c r="CF99" s="1">
        <f t="shared" si="97"/>
        <v>0</v>
      </c>
      <c r="CG99" s="1">
        <f t="shared" si="97"/>
        <v>0</v>
      </c>
      <c r="CH99" s="1">
        <f t="shared" si="97"/>
        <v>0</v>
      </c>
      <c r="CI99" s="1">
        <f t="shared" si="97"/>
        <v>0</v>
      </c>
      <c r="CJ99" s="1">
        <f t="shared" si="97"/>
        <v>0</v>
      </c>
      <c r="CK99" s="1">
        <f t="shared" si="97"/>
        <v>0</v>
      </c>
      <c r="CL99" s="1">
        <f t="shared" si="97"/>
        <v>0</v>
      </c>
      <c r="CM99" s="1">
        <f t="shared" si="97"/>
        <v>0</v>
      </c>
      <c r="CN99" s="1">
        <f t="shared" si="97"/>
        <v>0</v>
      </c>
      <c r="CO99" s="1">
        <f t="shared" si="85"/>
        <v>0</v>
      </c>
      <c r="CP99" s="1">
        <f t="shared" si="85"/>
        <v>0</v>
      </c>
      <c r="CQ99" s="1">
        <f t="shared" si="85"/>
        <v>0</v>
      </c>
      <c r="CR99" s="1">
        <f t="shared" si="85"/>
        <v>0</v>
      </c>
      <c r="CS99" s="1">
        <f t="shared" si="85"/>
        <v>0</v>
      </c>
      <c r="CT99" s="1">
        <f t="shared" si="85"/>
        <v>0</v>
      </c>
      <c r="CU99" s="1">
        <f t="shared" si="85"/>
        <v>0</v>
      </c>
      <c r="CV99" s="1">
        <f t="shared" si="85"/>
        <v>0</v>
      </c>
      <c r="CW99" s="1">
        <f t="shared" si="85"/>
        <v>0</v>
      </c>
      <c r="CX99" s="1">
        <f t="shared" si="85"/>
        <v>0</v>
      </c>
      <c r="CY99" s="1">
        <f t="shared" si="85"/>
        <v>0</v>
      </c>
      <c r="CZ99" s="1">
        <f t="shared" si="85"/>
        <v>0</v>
      </c>
      <c r="DA99" s="1">
        <f t="shared" si="85"/>
        <v>0</v>
      </c>
      <c r="DB99" s="1">
        <f t="shared" si="85"/>
        <v>0</v>
      </c>
      <c r="DC99" s="1">
        <f t="shared" si="85"/>
        <v>0</v>
      </c>
      <c r="DD99" s="1">
        <f t="shared" si="98"/>
        <v>0</v>
      </c>
      <c r="DE99" s="1">
        <f t="shared" si="98"/>
        <v>0</v>
      </c>
      <c r="DF99" s="1">
        <f t="shared" si="98"/>
        <v>0</v>
      </c>
      <c r="DG99" s="1">
        <f t="shared" si="98"/>
        <v>0</v>
      </c>
      <c r="DH99" s="1">
        <f t="shared" si="98"/>
        <v>0</v>
      </c>
      <c r="DI99" s="1">
        <f t="shared" si="98"/>
        <v>0</v>
      </c>
      <c r="DJ99" s="1">
        <f t="shared" si="98"/>
        <v>0</v>
      </c>
      <c r="DK99" s="1">
        <f t="shared" si="98"/>
        <v>0</v>
      </c>
      <c r="DL99" s="1">
        <f t="shared" si="98"/>
        <v>0</v>
      </c>
      <c r="DM99" s="1">
        <f t="shared" si="98"/>
        <v>0</v>
      </c>
      <c r="DN99" s="1">
        <f t="shared" si="98"/>
        <v>0</v>
      </c>
      <c r="DO99" s="1">
        <f t="shared" si="98"/>
        <v>0</v>
      </c>
      <c r="DP99" s="1">
        <f t="shared" si="98"/>
        <v>0</v>
      </c>
      <c r="DQ99" s="1">
        <f t="shared" si="98"/>
        <v>0</v>
      </c>
      <c r="DR99" s="1">
        <f t="shared" si="98"/>
        <v>0</v>
      </c>
      <c r="DS99" s="1">
        <f t="shared" si="98"/>
        <v>0</v>
      </c>
      <c r="DT99" s="1">
        <f t="shared" si="99"/>
        <v>0</v>
      </c>
      <c r="DU99" s="1">
        <f t="shared" si="99"/>
        <v>0</v>
      </c>
      <c r="DV99" s="1">
        <f t="shared" si="99"/>
        <v>0</v>
      </c>
      <c r="DW99" s="1">
        <f t="shared" si="99"/>
        <v>0</v>
      </c>
      <c r="DX99" s="1">
        <f t="shared" si="99"/>
        <v>0</v>
      </c>
      <c r="DY99" s="1">
        <f t="shared" si="99"/>
        <v>0</v>
      </c>
      <c r="DZ99" s="1">
        <f t="shared" si="99"/>
        <v>0</v>
      </c>
      <c r="EA99" s="1">
        <f t="shared" si="99"/>
        <v>0</v>
      </c>
      <c r="EB99" s="1">
        <f t="shared" si="99"/>
        <v>0</v>
      </c>
      <c r="EC99" s="1">
        <f t="shared" si="99"/>
        <v>0</v>
      </c>
      <c r="ED99" s="1">
        <f t="shared" si="99"/>
        <v>0</v>
      </c>
      <c r="EE99" s="1">
        <f t="shared" si="99"/>
        <v>0</v>
      </c>
      <c r="EF99" s="1">
        <f t="shared" si="99"/>
        <v>0</v>
      </c>
      <c r="EG99" s="1">
        <f t="shared" si="99"/>
        <v>0</v>
      </c>
      <c r="EH99" s="1">
        <f t="shared" si="99"/>
        <v>0</v>
      </c>
      <c r="EI99" s="1">
        <f t="shared" si="99"/>
        <v>0</v>
      </c>
      <c r="EJ99" s="1">
        <f t="shared" si="86"/>
        <v>0</v>
      </c>
      <c r="EK99" s="1">
        <f t="shared" si="86"/>
        <v>0</v>
      </c>
      <c r="EL99" s="1">
        <f t="shared" si="86"/>
        <v>0</v>
      </c>
      <c r="EM99" s="1">
        <f t="shared" si="86"/>
        <v>0</v>
      </c>
      <c r="EN99" s="1">
        <f t="shared" si="86"/>
        <v>0</v>
      </c>
      <c r="EO99" s="1">
        <f t="shared" si="86"/>
        <v>0</v>
      </c>
      <c r="EP99" s="1">
        <f t="shared" si="86"/>
        <v>0</v>
      </c>
      <c r="EQ99" s="1">
        <f t="shared" si="86"/>
        <v>0</v>
      </c>
      <c r="ER99" s="1">
        <f t="shared" si="86"/>
        <v>0</v>
      </c>
      <c r="ES99" s="1">
        <f t="shared" si="86"/>
        <v>0</v>
      </c>
      <c r="ET99" s="1">
        <f t="shared" si="87"/>
        <v>0</v>
      </c>
      <c r="EU99" s="1">
        <f t="shared" si="87"/>
        <v>0</v>
      </c>
      <c r="EV99" s="1">
        <f t="shared" si="87"/>
        <v>0</v>
      </c>
      <c r="EW99" s="1">
        <f t="shared" si="87"/>
        <v>0</v>
      </c>
      <c r="EX99" s="1">
        <f t="shared" si="87"/>
        <v>0</v>
      </c>
      <c r="EY99" s="1">
        <f t="shared" si="87"/>
        <v>0</v>
      </c>
      <c r="EZ99" s="1">
        <f t="shared" si="87"/>
        <v>0</v>
      </c>
      <c r="FA99" s="1">
        <f t="shared" si="87"/>
        <v>0</v>
      </c>
      <c r="FB99" s="1">
        <f t="shared" si="87"/>
        <v>0</v>
      </c>
      <c r="FC99" s="1">
        <f t="shared" si="87"/>
        <v>0</v>
      </c>
      <c r="FD99" s="1">
        <f t="shared" si="87"/>
        <v>0</v>
      </c>
      <c r="FE99" s="1">
        <f t="shared" si="87"/>
        <v>0</v>
      </c>
      <c r="FF99" s="1">
        <f t="shared" si="87"/>
        <v>0</v>
      </c>
      <c r="FG99" s="1">
        <f t="shared" si="87"/>
        <v>0</v>
      </c>
      <c r="FH99" s="1">
        <f t="shared" si="87"/>
        <v>0</v>
      </c>
      <c r="FI99" s="1">
        <f t="shared" si="87"/>
        <v>0</v>
      </c>
      <c r="FJ99" s="1">
        <f t="shared" si="100"/>
        <v>0</v>
      </c>
      <c r="FK99" s="1">
        <f t="shared" si="100"/>
        <v>0</v>
      </c>
      <c r="FL99" s="1">
        <f t="shared" si="100"/>
        <v>0</v>
      </c>
      <c r="FM99" s="1">
        <f t="shared" si="100"/>
        <v>0</v>
      </c>
      <c r="FN99" s="1">
        <f t="shared" si="100"/>
        <v>0</v>
      </c>
      <c r="FO99" s="1">
        <f t="shared" si="100"/>
        <v>0</v>
      </c>
      <c r="FP99" s="1">
        <f t="shared" si="100"/>
        <v>0</v>
      </c>
      <c r="FQ99" s="1">
        <f t="shared" si="100"/>
        <v>0</v>
      </c>
      <c r="FR99" s="1">
        <f t="shared" si="100"/>
        <v>0</v>
      </c>
      <c r="FS99" s="1">
        <f t="shared" si="100"/>
        <v>0</v>
      </c>
      <c r="FT99" s="1">
        <f t="shared" si="100"/>
        <v>0</v>
      </c>
      <c r="FU99" s="1">
        <f t="shared" si="100"/>
        <v>0</v>
      </c>
      <c r="FV99" s="1">
        <f t="shared" si="100"/>
        <v>0</v>
      </c>
      <c r="FW99" s="1">
        <f t="shared" si="100"/>
        <v>0</v>
      </c>
      <c r="FX99" s="1">
        <f t="shared" si="100"/>
        <v>0</v>
      </c>
      <c r="FY99" s="1">
        <f t="shared" si="100"/>
        <v>0</v>
      </c>
      <c r="FZ99" s="1">
        <f t="shared" si="101"/>
        <v>0</v>
      </c>
      <c r="GA99" s="1">
        <f t="shared" si="101"/>
        <v>0</v>
      </c>
      <c r="GB99" s="1">
        <f t="shared" si="101"/>
        <v>0</v>
      </c>
      <c r="GC99" s="1">
        <f t="shared" si="101"/>
        <v>0</v>
      </c>
      <c r="GD99" s="1">
        <f t="shared" si="101"/>
        <v>0</v>
      </c>
      <c r="GE99" s="1">
        <f t="shared" si="101"/>
        <v>0</v>
      </c>
      <c r="GF99" s="1">
        <f t="shared" si="101"/>
        <v>0</v>
      </c>
      <c r="GG99" s="1">
        <f t="shared" si="101"/>
        <v>0</v>
      </c>
      <c r="GH99" s="1">
        <f t="shared" si="101"/>
        <v>0</v>
      </c>
      <c r="GI99" s="1">
        <f t="shared" si="101"/>
        <v>0</v>
      </c>
      <c r="GJ99" s="1">
        <f t="shared" si="101"/>
        <v>0</v>
      </c>
      <c r="GK99" s="1">
        <f t="shared" si="101"/>
        <v>0</v>
      </c>
      <c r="GL99" s="1">
        <f t="shared" si="101"/>
        <v>0</v>
      </c>
      <c r="GM99" s="1">
        <f t="shared" si="101"/>
        <v>0</v>
      </c>
      <c r="GN99" s="1">
        <f t="shared" si="101"/>
        <v>0</v>
      </c>
      <c r="GO99" s="1">
        <f t="shared" si="101"/>
        <v>0</v>
      </c>
      <c r="GP99" s="1">
        <f t="shared" si="102"/>
        <v>0</v>
      </c>
      <c r="GQ99" s="1">
        <f t="shared" si="102"/>
        <v>0</v>
      </c>
      <c r="GR99" s="1">
        <f t="shared" si="102"/>
        <v>0</v>
      </c>
      <c r="GS99" s="1">
        <f t="shared" si="102"/>
        <v>0</v>
      </c>
      <c r="GT99" s="1">
        <f t="shared" si="102"/>
        <v>0</v>
      </c>
      <c r="GU99" s="1">
        <f t="shared" si="102"/>
        <v>0</v>
      </c>
      <c r="GV99" s="1">
        <f t="shared" si="102"/>
        <v>0</v>
      </c>
      <c r="GW99" s="1">
        <f t="shared" si="102"/>
        <v>0</v>
      </c>
      <c r="GX99" s="1">
        <f t="shared" si="102"/>
        <v>0</v>
      </c>
      <c r="GY99" s="1">
        <f t="shared" si="102"/>
        <v>0</v>
      </c>
      <c r="GZ99" s="1">
        <f t="shared" si="102"/>
        <v>0</v>
      </c>
      <c r="HA99" s="1">
        <f t="shared" si="102"/>
        <v>0</v>
      </c>
      <c r="HB99" s="1">
        <f t="shared" si="89"/>
        <v>0</v>
      </c>
      <c r="HC99" s="1">
        <f t="shared" si="89"/>
        <v>0</v>
      </c>
      <c r="HD99" s="1">
        <f t="shared" si="89"/>
        <v>0</v>
      </c>
      <c r="HE99" s="1">
        <f t="shared" si="89"/>
        <v>0</v>
      </c>
      <c r="HF99" s="1">
        <f t="shared" si="89"/>
        <v>0</v>
      </c>
      <c r="HG99" s="1">
        <f t="shared" si="89"/>
        <v>0</v>
      </c>
      <c r="HH99" s="1">
        <f t="shared" si="89"/>
        <v>0</v>
      </c>
      <c r="HI99" s="1">
        <f t="shared" si="89"/>
        <v>0</v>
      </c>
      <c r="HJ99" s="1">
        <f t="shared" si="89"/>
        <v>0</v>
      </c>
      <c r="HK99" s="1">
        <f t="shared" si="89"/>
        <v>0</v>
      </c>
      <c r="HL99" s="1">
        <f t="shared" si="103"/>
        <v>0</v>
      </c>
      <c r="HM99" s="1">
        <f t="shared" si="103"/>
        <v>0</v>
      </c>
      <c r="HN99" s="1">
        <f t="shared" si="103"/>
        <v>0</v>
      </c>
      <c r="HO99" s="1">
        <f t="shared" si="103"/>
        <v>0</v>
      </c>
      <c r="HP99" s="1">
        <f t="shared" si="103"/>
        <v>0</v>
      </c>
      <c r="HQ99" s="1">
        <f t="shared" si="103"/>
        <v>0</v>
      </c>
      <c r="HR99" s="1">
        <f t="shared" si="103"/>
        <v>0</v>
      </c>
      <c r="HS99" s="1">
        <f t="shared" si="103"/>
        <v>0</v>
      </c>
      <c r="HT99" s="1">
        <f t="shared" si="103"/>
        <v>0</v>
      </c>
      <c r="HU99" s="1">
        <f t="shared" si="103"/>
        <v>0</v>
      </c>
      <c r="HW99">
        <v>79</v>
      </c>
      <c r="HX99" s="15">
        <f t="shared" si="109"/>
        <v>0</v>
      </c>
      <c r="HY99">
        <f t="shared" si="49"/>
        <v>0</v>
      </c>
      <c r="HZ99" s="1" t="str">
        <f t="shared" si="110"/>
        <v/>
      </c>
      <c r="IA99" s="1">
        <f t="shared" si="111"/>
        <v>0</v>
      </c>
      <c r="IB99" t="str">
        <f t="shared" si="115"/>
        <v/>
      </c>
      <c r="IC99" t="str">
        <f t="shared" si="104"/>
        <v/>
      </c>
      <c r="ID99">
        <f>IF(HZ99&gt;$IC$18,1000,IF(HZ99=$IC$18,MIN(HZ99:$HZ$220),1000))</f>
        <v>1000</v>
      </c>
      <c r="IG99" s="1">
        <f t="shared" si="112"/>
        <v>0</v>
      </c>
      <c r="IH99" s="1">
        <f t="shared" si="105"/>
        <v>0</v>
      </c>
      <c r="II99" s="1">
        <f t="shared" si="113"/>
        <v>0</v>
      </c>
      <c r="IJ99" s="1">
        <f t="shared" si="114"/>
        <v>0</v>
      </c>
    </row>
    <row r="100" spans="1:244">
      <c r="A100">
        <v>80</v>
      </c>
      <c r="B100" t="str">
        <f t="shared" si="106"/>
        <v/>
      </c>
      <c r="C100" s="2" t="str">
        <f t="shared" si="107"/>
        <v/>
      </c>
      <c r="D100" s="28"/>
      <c r="E100" s="29"/>
      <c r="F100" s="30"/>
      <c r="G100" s="12" t="e">
        <f t="shared" si="90"/>
        <v>#VALUE!</v>
      </c>
      <c r="T100" s="16" t="str">
        <f t="shared" si="91"/>
        <v/>
      </c>
      <c r="U100" s="2">
        <v>80</v>
      </c>
      <c r="V100" s="2">
        <f>HLOOKUP($F$4,'tabulka hodnot'!$D$3:$J$203,'vypocet bodov do rebricka'!U100+1,0)</f>
        <v>50</v>
      </c>
      <c r="Y100" s="1" t="str">
        <f t="shared" si="108"/>
        <v>37-54</v>
      </c>
      <c r="Z100" s="1">
        <f t="shared" si="92"/>
        <v>3</v>
      </c>
      <c r="AA100" s="1" t="str">
        <f t="shared" si="93"/>
        <v>37</v>
      </c>
      <c r="AB100" s="1" t="str">
        <f t="shared" si="94"/>
        <v>54</v>
      </c>
      <c r="AC100">
        <f t="shared" si="95"/>
        <v>71</v>
      </c>
      <c r="AD100" s="1">
        <f t="shared" si="96"/>
        <v>0</v>
      </c>
      <c r="AE100" s="1">
        <f t="shared" si="96"/>
        <v>0</v>
      </c>
      <c r="AF100" s="1">
        <f t="shared" si="96"/>
        <v>0</v>
      </c>
      <c r="AG100" s="1">
        <f t="shared" si="96"/>
        <v>0</v>
      </c>
      <c r="AH100" s="1">
        <f t="shared" si="96"/>
        <v>0</v>
      </c>
      <c r="AI100" s="1">
        <f t="shared" si="96"/>
        <v>0</v>
      </c>
      <c r="AJ100" s="1">
        <f t="shared" si="96"/>
        <v>0</v>
      </c>
      <c r="AK100" s="1">
        <f t="shared" si="96"/>
        <v>0</v>
      </c>
      <c r="AL100" s="1">
        <f t="shared" si="96"/>
        <v>0</v>
      </c>
      <c r="AM100" s="1">
        <f t="shared" si="96"/>
        <v>0</v>
      </c>
      <c r="AN100" s="1">
        <f t="shared" si="96"/>
        <v>0</v>
      </c>
      <c r="AO100" s="1">
        <f t="shared" si="96"/>
        <v>0</v>
      </c>
      <c r="AP100" s="1">
        <f t="shared" si="96"/>
        <v>0</v>
      </c>
      <c r="AQ100" s="1">
        <f t="shared" si="96"/>
        <v>0</v>
      </c>
      <c r="AR100" s="1">
        <f t="shared" si="96"/>
        <v>0</v>
      </c>
      <c r="AS100" s="1">
        <f t="shared" ref="AS100:BH115" si="117">IF(VALUE($Z100)=0,0,IF(AS$20&lt;VALUE($AA100),0,IF(AS$20&gt;VALUE($AB100),0,VLOOKUP(AS$20,$U$21:$V$220,2,0))))</f>
        <v>0</v>
      </c>
      <c r="AT100" s="1">
        <f t="shared" si="117"/>
        <v>0</v>
      </c>
      <c r="AU100" s="1">
        <f t="shared" si="117"/>
        <v>0</v>
      </c>
      <c r="AV100" s="1">
        <f t="shared" si="117"/>
        <v>0</v>
      </c>
      <c r="AW100" s="1">
        <f t="shared" si="117"/>
        <v>0</v>
      </c>
      <c r="AX100" s="1">
        <f t="shared" si="117"/>
        <v>0</v>
      </c>
      <c r="AY100" s="1">
        <f t="shared" si="117"/>
        <v>0</v>
      </c>
      <c r="AZ100" s="1">
        <f t="shared" si="117"/>
        <v>0</v>
      </c>
      <c r="BA100" s="1">
        <f t="shared" si="117"/>
        <v>0</v>
      </c>
      <c r="BB100" s="1">
        <f t="shared" si="117"/>
        <v>0</v>
      </c>
      <c r="BC100" s="1">
        <f t="shared" si="117"/>
        <v>0</v>
      </c>
      <c r="BD100" s="1">
        <f t="shared" si="117"/>
        <v>0</v>
      </c>
      <c r="BE100" s="1">
        <f t="shared" si="117"/>
        <v>0</v>
      </c>
      <c r="BF100" s="1">
        <f t="shared" si="117"/>
        <v>0</v>
      </c>
      <c r="BG100" s="1">
        <f t="shared" si="117"/>
        <v>0</v>
      </c>
      <c r="BH100" s="1">
        <f t="shared" si="117"/>
        <v>0</v>
      </c>
      <c r="BI100" s="1">
        <f t="shared" ref="BH100:BW115" si="118">IF(VALUE($Z100)=0,0,IF(BI$20&lt;VALUE($AA100),0,IF(BI$20&gt;VALUE($AB100),0,VLOOKUP(BI$20,$U$21:$V$220,2,0))))</f>
        <v>0</v>
      </c>
      <c r="BJ100" s="1">
        <f t="shared" si="118"/>
        <v>0</v>
      </c>
      <c r="BK100" s="1">
        <f t="shared" si="118"/>
        <v>0</v>
      </c>
      <c r="BL100" s="1">
        <f t="shared" si="118"/>
        <v>0</v>
      </c>
      <c r="BM100" s="1">
        <f t="shared" si="118"/>
        <v>0</v>
      </c>
      <c r="BN100" s="1">
        <f t="shared" si="118"/>
        <v>75</v>
      </c>
      <c r="BO100" s="1">
        <f t="shared" si="118"/>
        <v>75</v>
      </c>
      <c r="BP100" s="1">
        <f t="shared" si="118"/>
        <v>75</v>
      </c>
      <c r="BQ100" s="1">
        <f t="shared" si="118"/>
        <v>75</v>
      </c>
      <c r="BR100" s="1">
        <f t="shared" si="116"/>
        <v>75</v>
      </c>
      <c r="BS100" s="1">
        <f t="shared" si="116"/>
        <v>75</v>
      </c>
      <c r="BT100" s="1">
        <f t="shared" si="116"/>
        <v>75</v>
      </c>
      <c r="BU100" s="1">
        <f t="shared" si="116"/>
        <v>75</v>
      </c>
      <c r="BV100" s="1">
        <f t="shared" si="116"/>
        <v>75</v>
      </c>
      <c r="BW100" s="1">
        <f t="shared" si="116"/>
        <v>75</v>
      </c>
      <c r="BX100" s="1">
        <f t="shared" si="116"/>
        <v>75</v>
      </c>
      <c r="BY100" s="1">
        <f t="shared" si="116"/>
        <v>75</v>
      </c>
      <c r="BZ100" s="1">
        <f t="shared" si="116"/>
        <v>63</v>
      </c>
      <c r="CA100" s="1">
        <f t="shared" si="116"/>
        <v>63</v>
      </c>
      <c r="CB100" s="1">
        <f t="shared" si="97"/>
        <v>63</v>
      </c>
      <c r="CC100" s="1">
        <f t="shared" si="97"/>
        <v>63</v>
      </c>
      <c r="CD100" s="1">
        <f t="shared" si="97"/>
        <v>63</v>
      </c>
      <c r="CE100" s="1">
        <f t="shared" si="97"/>
        <v>63</v>
      </c>
      <c r="CF100" s="1">
        <f t="shared" si="97"/>
        <v>0</v>
      </c>
      <c r="CG100" s="1">
        <f t="shared" si="97"/>
        <v>0</v>
      </c>
      <c r="CH100" s="1">
        <f t="shared" si="97"/>
        <v>0</v>
      </c>
      <c r="CI100" s="1">
        <f t="shared" si="97"/>
        <v>0</v>
      </c>
      <c r="CJ100" s="1">
        <f t="shared" si="97"/>
        <v>0</v>
      </c>
      <c r="CK100" s="1">
        <f t="shared" si="97"/>
        <v>0</v>
      </c>
      <c r="CL100" s="1">
        <f t="shared" si="97"/>
        <v>0</v>
      </c>
      <c r="CM100" s="1">
        <f t="shared" si="97"/>
        <v>0</v>
      </c>
      <c r="CN100" s="1">
        <f t="shared" si="97"/>
        <v>0</v>
      </c>
      <c r="CO100" s="1">
        <f t="shared" ref="CO100:DD115" si="119">IF(VALUE($Z100)=0,0,IF(CO$20&lt;VALUE($AA100),0,IF(CO$20&gt;VALUE($AB100),0,VLOOKUP(CO$20,$U$21:$V$220,2,0))))</f>
        <v>0</v>
      </c>
      <c r="CP100" s="1">
        <f t="shared" si="119"/>
        <v>0</v>
      </c>
      <c r="CQ100" s="1">
        <f t="shared" si="119"/>
        <v>0</v>
      </c>
      <c r="CR100" s="1">
        <f t="shared" si="119"/>
        <v>0</v>
      </c>
      <c r="CS100" s="1">
        <f t="shared" si="119"/>
        <v>0</v>
      </c>
      <c r="CT100" s="1">
        <f t="shared" si="119"/>
        <v>0</v>
      </c>
      <c r="CU100" s="1">
        <f t="shared" si="119"/>
        <v>0</v>
      </c>
      <c r="CV100" s="1">
        <f t="shared" si="119"/>
        <v>0</v>
      </c>
      <c r="CW100" s="1">
        <f t="shared" si="119"/>
        <v>0</v>
      </c>
      <c r="CX100" s="1">
        <f t="shared" si="119"/>
        <v>0</v>
      </c>
      <c r="CY100" s="1">
        <f t="shared" si="119"/>
        <v>0</v>
      </c>
      <c r="CZ100" s="1">
        <f t="shared" si="119"/>
        <v>0</v>
      </c>
      <c r="DA100" s="1">
        <f t="shared" si="119"/>
        <v>0</v>
      </c>
      <c r="DB100" s="1">
        <f t="shared" si="119"/>
        <v>0</v>
      </c>
      <c r="DC100" s="1">
        <f t="shared" si="119"/>
        <v>0</v>
      </c>
      <c r="DD100" s="1">
        <f t="shared" si="119"/>
        <v>0</v>
      </c>
      <c r="DE100" s="1">
        <f t="shared" si="98"/>
        <v>0</v>
      </c>
      <c r="DF100" s="1">
        <f t="shared" si="98"/>
        <v>0</v>
      </c>
      <c r="DG100" s="1">
        <f t="shared" si="98"/>
        <v>0</v>
      </c>
      <c r="DH100" s="1">
        <f t="shared" si="98"/>
        <v>0</v>
      </c>
      <c r="DI100" s="1">
        <f t="shared" si="98"/>
        <v>0</v>
      </c>
      <c r="DJ100" s="1">
        <f t="shared" si="98"/>
        <v>0</v>
      </c>
      <c r="DK100" s="1">
        <f t="shared" si="98"/>
        <v>0</v>
      </c>
      <c r="DL100" s="1">
        <f t="shared" si="98"/>
        <v>0</v>
      </c>
      <c r="DM100" s="1">
        <f t="shared" si="98"/>
        <v>0</v>
      </c>
      <c r="DN100" s="1">
        <f t="shared" si="98"/>
        <v>0</v>
      </c>
      <c r="DO100" s="1">
        <f t="shared" si="98"/>
        <v>0</v>
      </c>
      <c r="DP100" s="1">
        <f t="shared" si="98"/>
        <v>0</v>
      </c>
      <c r="DQ100" s="1">
        <f t="shared" si="98"/>
        <v>0</v>
      </c>
      <c r="DR100" s="1">
        <f t="shared" si="98"/>
        <v>0</v>
      </c>
      <c r="DS100" s="1">
        <f t="shared" si="98"/>
        <v>0</v>
      </c>
      <c r="DT100" s="1">
        <f t="shared" si="99"/>
        <v>0</v>
      </c>
      <c r="DU100" s="1">
        <f t="shared" si="99"/>
        <v>0</v>
      </c>
      <c r="DV100" s="1">
        <f t="shared" si="99"/>
        <v>0</v>
      </c>
      <c r="DW100" s="1">
        <f t="shared" si="99"/>
        <v>0</v>
      </c>
      <c r="DX100" s="1">
        <f t="shared" si="99"/>
        <v>0</v>
      </c>
      <c r="DY100" s="1">
        <f t="shared" si="99"/>
        <v>0</v>
      </c>
      <c r="DZ100" s="1">
        <f t="shared" si="99"/>
        <v>0</v>
      </c>
      <c r="EA100" s="1">
        <f t="shared" si="99"/>
        <v>0</v>
      </c>
      <c r="EB100" s="1">
        <f t="shared" si="99"/>
        <v>0</v>
      </c>
      <c r="EC100" s="1">
        <f t="shared" si="99"/>
        <v>0</v>
      </c>
      <c r="ED100" s="1">
        <f t="shared" si="99"/>
        <v>0</v>
      </c>
      <c r="EE100" s="1">
        <f t="shared" si="99"/>
        <v>0</v>
      </c>
      <c r="EF100" s="1">
        <f t="shared" si="99"/>
        <v>0</v>
      </c>
      <c r="EG100" s="1">
        <f t="shared" si="99"/>
        <v>0</v>
      </c>
      <c r="EH100" s="1">
        <f t="shared" si="99"/>
        <v>0</v>
      </c>
      <c r="EI100" s="1">
        <f t="shared" ref="EI100:EX115" si="120">IF(VALUE($Z100)=0,0,IF(EI$20&lt;VALUE($AA100),0,IF(EI$20&gt;VALUE($AB100),0,VLOOKUP(EI$20,$U$21:$V$220,2,0))))</f>
        <v>0</v>
      </c>
      <c r="EJ100" s="1">
        <f t="shared" si="120"/>
        <v>0</v>
      </c>
      <c r="EK100" s="1">
        <f t="shared" si="120"/>
        <v>0</v>
      </c>
      <c r="EL100" s="1">
        <f t="shared" si="120"/>
        <v>0</v>
      </c>
      <c r="EM100" s="1">
        <f t="shared" si="120"/>
        <v>0</v>
      </c>
      <c r="EN100" s="1">
        <f t="shared" si="120"/>
        <v>0</v>
      </c>
      <c r="EO100" s="1">
        <f t="shared" si="120"/>
        <v>0</v>
      </c>
      <c r="EP100" s="1">
        <f t="shared" si="120"/>
        <v>0</v>
      </c>
      <c r="EQ100" s="1">
        <f t="shared" si="120"/>
        <v>0</v>
      </c>
      <c r="ER100" s="1">
        <f t="shared" si="120"/>
        <v>0</v>
      </c>
      <c r="ES100" s="1">
        <f t="shared" si="120"/>
        <v>0</v>
      </c>
      <c r="ET100" s="1">
        <f t="shared" si="120"/>
        <v>0</v>
      </c>
      <c r="EU100" s="1">
        <f t="shared" si="120"/>
        <v>0</v>
      </c>
      <c r="EV100" s="1">
        <f t="shared" si="120"/>
        <v>0</v>
      </c>
      <c r="EW100" s="1">
        <f t="shared" si="120"/>
        <v>0</v>
      </c>
      <c r="EX100" s="1">
        <f t="shared" si="120"/>
        <v>0</v>
      </c>
      <c r="EY100" s="1">
        <f t="shared" ref="EY100:FN115" si="121">IF(VALUE($Z100)=0,0,IF(EY$20&lt;VALUE($AA100),0,IF(EY$20&gt;VALUE($AB100),0,VLOOKUP(EY$20,$U$21:$V$220,2,0))))</f>
        <v>0</v>
      </c>
      <c r="EZ100" s="1">
        <f t="shared" si="121"/>
        <v>0</v>
      </c>
      <c r="FA100" s="1">
        <f t="shared" si="121"/>
        <v>0</v>
      </c>
      <c r="FB100" s="1">
        <f t="shared" si="121"/>
        <v>0</v>
      </c>
      <c r="FC100" s="1">
        <f t="shared" si="121"/>
        <v>0</v>
      </c>
      <c r="FD100" s="1">
        <f t="shared" si="121"/>
        <v>0</v>
      </c>
      <c r="FE100" s="1">
        <f t="shared" si="121"/>
        <v>0</v>
      </c>
      <c r="FF100" s="1">
        <f t="shared" si="121"/>
        <v>0</v>
      </c>
      <c r="FG100" s="1">
        <f t="shared" si="121"/>
        <v>0</v>
      </c>
      <c r="FH100" s="1">
        <f t="shared" si="121"/>
        <v>0</v>
      </c>
      <c r="FI100" s="1">
        <f t="shared" si="121"/>
        <v>0</v>
      </c>
      <c r="FJ100" s="1">
        <f t="shared" si="121"/>
        <v>0</v>
      </c>
      <c r="FK100" s="1">
        <f t="shared" si="121"/>
        <v>0</v>
      </c>
      <c r="FL100" s="1">
        <f t="shared" si="121"/>
        <v>0</v>
      </c>
      <c r="FM100" s="1">
        <f t="shared" si="121"/>
        <v>0</v>
      </c>
      <c r="FN100" s="1">
        <f t="shared" si="100"/>
        <v>0</v>
      </c>
      <c r="FO100" s="1">
        <f t="shared" si="100"/>
        <v>0</v>
      </c>
      <c r="FP100" s="1">
        <f t="shared" si="100"/>
        <v>0</v>
      </c>
      <c r="FQ100" s="1">
        <f t="shared" si="100"/>
        <v>0</v>
      </c>
      <c r="FR100" s="1">
        <f t="shared" si="100"/>
        <v>0</v>
      </c>
      <c r="FS100" s="1">
        <f t="shared" si="100"/>
        <v>0</v>
      </c>
      <c r="FT100" s="1">
        <f t="shared" si="100"/>
        <v>0</v>
      </c>
      <c r="FU100" s="1">
        <f t="shared" si="100"/>
        <v>0</v>
      </c>
      <c r="FV100" s="1">
        <f t="shared" si="100"/>
        <v>0</v>
      </c>
      <c r="FW100" s="1">
        <f t="shared" si="100"/>
        <v>0</v>
      </c>
      <c r="FX100" s="1">
        <f t="shared" si="100"/>
        <v>0</v>
      </c>
      <c r="FY100" s="1">
        <f t="shared" si="100"/>
        <v>0</v>
      </c>
      <c r="FZ100" s="1">
        <f t="shared" si="101"/>
        <v>0</v>
      </c>
      <c r="GA100" s="1">
        <f t="shared" si="101"/>
        <v>0</v>
      </c>
      <c r="GB100" s="1">
        <f t="shared" si="101"/>
        <v>0</v>
      </c>
      <c r="GC100" s="1">
        <f t="shared" si="101"/>
        <v>0</v>
      </c>
      <c r="GD100" s="1">
        <f t="shared" si="101"/>
        <v>0</v>
      </c>
      <c r="GE100" s="1">
        <f t="shared" si="101"/>
        <v>0</v>
      </c>
      <c r="GF100" s="1">
        <f t="shared" si="101"/>
        <v>0</v>
      </c>
      <c r="GG100" s="1">
        <f t="shared" si="101"/>
        <v>0</v>
      </c>
      <c r="GH100" s="1">
        <f t="shared" si="101"/>
        <v>0</v>
      </c>
      <c r="GI100" s="1">
        <f t="shared" si="101"/>
        <v>0</v>
      </c>
      <c r="GJ100" s="1">
        <f t="shared" si="101"/>
        <v>0</v>
      </c>
      <c r="GK100" s="1">
        <f t="shared" si="101"/>
        <v>0</v>
      </c>
      <c r="GL100" s="1">
        <f t="shared" si="101"/>
        <v>0</v>
      </c>
      <c r="GM100" s="1">
        <f t="shared" si="101"/>
        <v>0</v>
      </c>
      <c r="GN100" s="1">
        <f t="shared" si="101"/>
        <v>0</v>
      </c>
      <c r="GO100" s="1">
        <f t="shared" ref="GO100:GQ100" si="122">IF(VALUE($Z100)=0,0,IF(GO$20&lt;VALUE($AA100),0,IF(GO$20&gt;VALUE($AB100),0,VLOOKUP(GO$20,$U$21:$V$220,2,0))))</f>
        <v>0</v>
      </c>
      <c r="GP100" s="1">
        <f t="shared" si="122"/>
        <v>0</v>
      </c>
      <c r="GQ100" s="1">
        <f t="shared" si="122"/>
        <v>0</v>
      </c>
      <c r="GR100" s="1">
        <f t="shared" si="102"/>
        <v>0</v>
      </c>
      <c r="GS100" s="1">
        <f t="shared" si="102"/>
        <v>0</v>
      </c>
      <c r="GT100" s="1">
        <f t="shared" si="102"/>
        <v>0</v>
      </c>
      <c r="GU100" s="1">
        <f t="shared" si="102"/>
        <v>0</v>
      </c>
      <c r="GV100" s="1">
        <f t="shared" si="102"/>
        <v>0</v>
      </c>
      <c r="GW100" s="1">
        <f t="shared" si="102"/>
        <v>0</v>
      </c>
      <c r="GX100" s="1">
        <f t="shared" si="102"/>
        <v>0</v>
      </c>
      <c r="GY100" s="1">
        <f t="shared" si="102"/>
        <v>0</v>
      </c>
      <c r="GZ100" s="1">
        <f t="shared" si="102"/>
        <v>0</v>
      </c>
      <c r="HA100" s="1">
        <f t="shared" si="102"/>
        <v>0</v>
      </c>
      <c r="HB100" s="1">
        <f t="shared" si="102"/>
        <v>0</v>
      </c>
      <c r="HC100" s="1">
        <f t="shared" si="102"/>
        <v>0</v>
      </c>
      <c r="HD100" s="1">
        <f t="shared" si="102"/>
        <v>0</v>
      </c>
      <c r="HE100" s="1">
        <f t="shared" si="102"/>
        <v>0</v>
      </c>
      <c r="HF100" s="1">
        <f t="shared" ref="HF100:HU115" si="123">IF(VALUE($Z100)=0,0,IF(HF$20&lt;VALUE($AA100),0,IF(HF$20&gt;VALUE($AB100),0,VLOOKUP(HF$20,$U$21:$V$220,2,0))))</f>
        <v>0</v>
      </c>
      <c r="HG100" s="1">
        <f t="shared" si="123"/>
        <v>0</v>
      </c>
      <c r="HH100" s="1">
        <f t="shared" si="123"/>
        <v>0</v>
      </c>
      <c r="HI100" s="1">
        <f t="shared" si="123"/>
        <v>0</v>
      </c>
      <c r="HJ100" s="1">
        <f t="shared" si="123"/>
        <v>0</v>
      </c>
      <c r="HK100" s="1">
        <f t="shared" si="123"/>
        <v>0</v>
      </c>
      <c r="HL100" s="1">
        <f t="shared" si="103"/>
        <v>0</v>
      </c>
      <c r="HM100" s="1">
        <f t="shared" si="103"/>
        <v>0</v>
      </c>
      <c r="HN100" s="1">
        <f t="shared" si="103"/>
        <v>0</v>
      </c>
      <c r="HO100" s="1">
        <f t="shared" si="103"/>
        <v>0</v>
      </c>
      <c r="HP100" s="1">
        <f t="shared" si="103"/>
        <v>0</v>
      </c>
      <c r="HQ100" s="1">
        <f t="shared" si="103"/>
        <v>0</v>
      </c>
      <c r="HR100" s="1">
        <f t="shared" si="103"/>
        <v>0</v>
      </c>
      <c r="HS100" s="1">
        <f t="shared" si="103"/>
        <v>0</v>
      </c>
      <c r="HT100" s="1">
        <f t="shared" si="103"/>
        <v>0</v>
      </c>
      <c r="HU100" s="1">
        <f t="shared" si="103"/>
        <v>0</v>
      </c>
      <c r="HW100">
        <v>80</v>
      </c>
      <c r="HX100" s="15">
        <f t="shared" si="109"/>
        <v>0</v>
      </c>
      <c r="HY100">
        <f t="shared" si="49"/>
        <v>0</v>
      </c>
      <c r="HZ100" s="1" t="str">
        <f t="shared" si="110"/>
        <v/>
      </c>
      <c r="IA100" s="1">
        <f t="shared" si="111"/>
        <v>0</v>
      </c>
      <c r="IB100" t="str">
        <f t="shared" si="115"/>
        <v/>
      </c>
      <c r="IC100" t="str">
        <f t="shared" si="104"/>
        <v/>
      </c>
      <c r="ID100">
        <f>IF(HZ100&gt;$IC$18,1000,IF(HZ100=$IC$18,MIN(HZ100:$HZ$220),1000))</f>
        <v>1000</v>
      </c>
      <c r="IG100" s="1">
        <f t="shared" si="112"/>
        <v>0</v>
      </c>
      <c r="IH100" s="1">
        <f t="shared" si="105"/>
        <v>0</v>
      </c>
      <c r="II100" s="1">
        <f t="shared" si="113"/>
        <v>0</v>
      </c>
      <c r="IJ100" s="1">
        <f t="shared" si="114"/>
        <v>0</v>
      </c>
    </row>
    <row r="101" spans="1:244">
      <c r="A101">
        <v>81</v>
      </c>
      <c r="B101" t="str">
        <f t="shared" si="106"/>
        <v/>
      </c>
      <c r="C101" s="2" t="str">
        <f t="shared" si="107"/>
        <v/>
      </c>
      <c r="D101" s="28"/>
      <c r="E101" s="29"/>
      <c r="F101" s="30"/>
      <c r="G101" s="12" t="e">
        <f t="shared" si="90"/>
        <v>#VALUE!</v>
      </c>
      <c r="T101" s="16" t="str">
        <f t="shared" si="91"/>
        <v/>
      </c>
      <c r="U101" s="2">
        <v>81</v>
      </c>
      <c r="V101" s="2">
        <f>HLOOKUP($F$4,'tabulka hodnot'!$D$3:$J$203,'vypocet bodov do rebricka'!U101+1,0)</f>
        <v>50</v>
      </c>
      <c r="Y101" s="1" t="str">
        <f t="shared" si="108"/>
        <v>37-54</v>
      </c>
      <c r="Z101" s="1">
        <f t="shared" si="92"/>
        <v>3</v>
      </c>
      <c r="AA101" s="1" t="str">
        <f t="shared" si="93"/>
        <v>37</v>
      </c>
      <c r="AB101" s="1" t="str">
        <f t="shared" si="94"/>
        <v>54</v>
      </c>
      <c r="AC101">
        <f t="shared" si="95"/>
        <v>71</v>
      </c>
      <c r="AD101" s="1">
        <f t="shared" ref="AD101:AS116" si="124">IF(VALUE($Z101)=0,0,IF(AD$20&lt;VALUE($AA101),0,IF(AD$20&gt;VALUE($AB101),0,VLOOKUP(AD$20,$U$21:$V$220,2,0))))</f>
        <v>0</v>
      </c>
      <c r="AE101" s="1">
        <f t="shared" si="124"/>
        <v>0</v>
      </c>
      <c r="AF101" s="1">
        <f t="shared" si="124"/>
        <v>0</v>
      </c>
      <c r="AG101" s="1">
        <f t="shared" si="124"/>
        <v>0</v>
      </c>
      <c r="AH101" s="1">
        <f t="shared" si="124"/>
        <v>0</v>
      </c>
      <c r="AI101" s="1">
        <f t="shared" si="124"/>
        <v>0</v>
      </c>
      <c r="AJ101" s="1">
        <f t="shared" si="124"/>
        <v>0</v>
      </c>
      <c r="AK101" s="1">
        <f t="shared" si="124"/>
        <v>0</v>
      </c>
      <c r="AL101" s="1">
        <f t="shared" si="124"/>
        <v>0</v>
      </c>
      <c r="AM101" s="1">
        <f t="shared" si="124"/>
        <v>0</v>
      </c>
      <c r="AN101" s="1">
        <f t="shared" si="124"/>
        <v>0</v>
      </c>
      <c r="AO101" s="1">
        <f t="shared" si="124"/>
        <v>0</v>
      </c>
      <c r="AP101" s="1">
        <f t="shared" si="124"/>
        <v>0</v>
      </c>
      <c r="AQ101" s="1">
        <f t="shared" si="124"/>
        <v>0</v>
      </c>
      <c r="AR101" s="1">
        <f t="shared" si="124"/>
        <v>0</v>
      </c>
      <c r="AS101" s="1">
        <f t="shared" si="124"/>
        <v>0</v>
      </c>
      <c r="AT101" s="1">
        <f t="shared" si="117"/>
        <v>0</v>
      </c>
      <c r="AU101" s="1">
        <f t="shared" si="117"/>
        <v>0</v>
      </c>
      <c r="AV101" s="1">
        <f t="shared" si="117"/>
        <v>0</v>
      </c>
      <c r="AW101" s="1">
        <f t="shared" si="117"/>
        <v>0</v>
      </c>
      <c r="AX101" s="1">
        <f t="shared" si="117"/>
        <v>0</v>
      </c>
      <c r="AY101" s="1">
        <f t="shared" si="117"/>
        <v>0</v>
      </c>
      <c r="AZ101" s="1">
        <f t="shared" si="117"/>
        <v>0</v>
      </c>
      <c r="BA101" s="1">
        <f t="shared" si="117"/>
        <v>0</v>
      </c>
      <c r="BB101" s="1">
        <f t="shared" si="117"/>
        <v>0</v>
      </c>
      <c r="BC101" s="1">
        <f t="shared" si="117"/>
        <v>0</v>
      </c>
      <c r="BD101" s="1">
        <f t="shared" si="117"/>
        <v>0</v>
      </c>
      <c r="BE101" s="1">
        <f t="shared" si="117"/>
        <v>0</v>
      </c>
      <c r="BF101" s="1">
        <f t="shared" si="117"/>
        <v>0</v>
      </c>
      <c r="BG101" s="1">
        <f t="shared" si="117"/>
        <v>0</v>
      </c>
      <c r="BH101" s="1">
        <f t="shared" si="117"/>
        <v>0</v>
      </c>
      <c r="BI101" s="1">
        <f t="shared" si="118"/>
        <v>0</v>
      </c>
      <c r="BJ101" s="1">
        <f t="shared" si="118"/>
        <v>0</v>
      </c>
      <c r="BK101" s="1">
        <f t="shared" si="118"/>
        <v>0</v>
      </c>
      <c r="BL101" s="1">
        <f t="shared" si="118"/>
        <v>0</v>
      </c>
      <c r="BM101" s="1">
        <f t="shared" si="118"/>
        <v>0</v>
      </c>
      <c r="BN101" s="1">
        <f t="shared" si="118"/>
        <v>75</v>
      </c>
      <c r="BO101" s="1">
        <f t="shared" si="118"/>
        <v>75</v>
      </c>
      <c r="BP101" s="1">
        <f t="shared" si="118"/>
        <v>75</v>
      </c>
      <c r="BQ101" s="1">
        <f t="shared" si="118"/>
        <v>75</v>
      </c>
      <c r="BR101" s="1">
        <f t="shared" si="116"/>
        <v>75</v>
      </c>
      <c r="BS101" s="1">
        <f t="shared" si="116"/>
        <v>75</v>
      </c>
      <c r="BT101" s="1">
        <f t="shared" si="116"/>
        <v>75</v>
      </c>
      <c r="BU101" s="1">
        <f t="shared" si="116"/>
        <v>75</v>
      </c>
      <c r="BV101" s="1">
        <f t="shared" si="116"/>
        <v>75</v>
      </c>
      <c r="BW101" s="1">
        <f t="shared" si="116"/>
        <v>75</v>
      </c>
      <c r="BX101" s="1">
        <f t="shared" si="116"/>
        <v>75</v>
      </c>
      <c r="BY101" s="1">
        <f t="shared" si="116"/>
        <v>75</v>
      </c>
      <c r="BZ101" s="1">
        <f t="shared" si="116"/>
        <v>63</v>
      </c>
      <c r="CA101" s="1">
        <f t="shared" si="116"/>
        <v>63</v>
      </c>
      <c r="CB101" s="1">
        <f t="shared" si="116"/>
        <v>63</v>
      </c>
      <c r="CC101" s="1">
        <f t="shared" si="116"/>
        <v>63</v>
      </c>
      <c r="CD101" s="1">
        <f t="shared" si="116"/>
        <v>63</v>
      </c>
      <c r="CE101" s="1">
        <f t="shared" si="116"/>
        <v>63</v>
      </c>
      <c r="CF101" s="1">
        <f t="shared" si="116"/>
        <v>0</v>
      </c>
      <c r="CG101" s="1">
        <f t="shared" si="116"/>
        <v>0</v>
      </c>
      <c r="CH101" s="1">
        <f t="shared" ref="CH101:CW116" si="125">IF(VALUE($Z101)=0,0,IF(CH$20&lt;VALUE($AA101),0,IF(CH$20&gt;VALUE($AB101),0,VLOOKUP(CH$20,$U$21:$V$220,2,0))))</f>
        <v>0</v>
      </c>
      <c r="CI101" s="1">
        <f t="shared" si="125"/>
        <v>0</v>
      </c>
      <c r="CJ101" s="1">
        <f t="shared" si="125"/>
        <v>0</v>
      </c>
      <c r="CK101" s="1">
        <f t="shared" si="125"/>
        <v>0</v>
      </c>
      <c r="CL101" s="1">
        <f t="shared" si="125"/>
        <v>0</v>
      </c>
      <c r="CM101" s="1">
        <f t="shared" si="125"/>
        <v>0</v>
      </c>
      <c r="CN101" s="1">
        <f t="shared" si="125"/>
        <v>0</v>
      </c>
      <c r="CO101" s="1">
        <f t="shared" si="125"/>
        <v>0</v>
      </c>
      <c r="CP101" s="1">
        <f t="shared" si="125"/>
        <v>0</v>
      </c>
      <c r="CQ101" s="1">
        <f t="shared" si="125"/>
        <v>0</v>
      </c>
      <c r="CR101" s="1">
        <f t="shared" si="125"/>
        <v>0</v>
      </c>
      <c r="CS101" s="1">
        <f t="shared" si="125"/>
        <v>0</v>
      </c>
      <c r="CT101" s="1">
        <f t="shared" si="125"/>
        <v>0</v>
      </c>
      <c r="CU101" s="1">
        <f t="shared" si="125"/>
        <v>0</v>
      </c>
      <c r="CV101" s="1">
        <f t="shared" si="119"/>
        <v>0</v>
      </c>
      <c r="CW101" s="1">
        <f t="shared" si="119"/>
        <v>0</v>
      </c>
      <c r="CX101" s="1">
        <f t="shared" si="119"/>
        <v>0</v>
      </c>
      <c r="CY101" s="1">
        <f t="shared" si="119"/>
        <v>0</v>
      </c>
      <c r="CZ101" s="1">
        <f t="shared" si="119"/>
        <v>0</v>
      </c>
      <c r="DA101" s="1">
        <f t="shared" si="119"/>
        <v>0</v>
      </c>
      <c r="DB101" s="1">
        <f t="shared" si="119"/>
        <v>0</v>
      </c>
      <c r="DC101" s="1">
        <f t="shared" si="119"/>
        <v>0</v>
      </c>
      <c r="DD101" s="1">
        <f t="shared" si="119"/>
        <v>0</v>
      </c>
      <c r="DE101" s="1">
        <f t="shared" ref="DE101:DT116" si="126">IF(VALUE($Z101)=0,0,IF(DE$20&lt;VALUE($AA101),0,IF(DE$20&gt;VALUE($AB101),0,VLOOKUP(DE$20,$U$21:$V$220,2,0))))</f>
        <v>0</v>
      </c>
      <c r="DF101" s="1">
        <f t="shared" si="126"/>
        <v>0</v>
      </c>
      <c r="DG101" s="1">
        <f t="shared" si="126"/>
        <v>0</v>
      </c>
      <c r="DH101" s="1">
        <f t="shared" si="126"/>
        <v>0</v>
      </c>
      <c r="DI101" s="1">
        <f t="shared" si="126"/>
        <v>0</v>
      </c>
      <c r="DJ101" s="1">
        <f t="shared" si="126"/>
        <v>0</v>
      </c>
      <c r="DK101" s="1">
        <f t="shared" si="126"/>
        <v>0</v>
      </c>
      <c r="DL101" s="1">
        <f t="shared" si="126"/>
        <v>0</v>
      </c>
      <c r="DM101" s="1">
        <f t="shared" si="126"/>
        <v>0</v>
      </c>
      <c r="DN101" s="1">
        <f t="shared" si="126"/>
        <v>0</v>
      </c>
      <c r="DO101" s="1">
        <f t="shared" si="126"/>
        <v>0</v>
      </c>
      <c r="DP101" s="1">
        <f t="shared" si="126"/>
        <v>0</v>
      </c>
      <c r="DQ101" s="1">
        <f t="shared" si="126"/>
        <v>0</v>
      </c>
      <c r="DR101" s="1">
        <f t="shared" si="126"/>
        <v>0</v>
      </c>
      <c r="DS101" s="1">
        <f t="shared" si="126"/>
        <v>0</v>
      </c>
      <c r="DT101" s="1">
        <f t="shared" si="126"/>
        <v>0</v>
      </c>
      <c r="DU101" s="1">
        <f t="shared" ref="DU101:EJ116" si="127">IF(VALUE($Z101)=0,0,IF(DU$20&lt;VALUE($AA101),0,IF(DU$20&gt;VALUE($AB101),0,VLOOKUP(DU$20,$U$21:$V$220,2,0))))</f>
        <v>0</v>
      </c>
      <c r="DV101" s="1">
        <f t="shared" si="127"/>
        <v>0</v>
      </c>
      <c r="DW101" s="1">
        <f t="shared" si="127"/>
        <v>0</v>
      </c>
      <c r="DX101" s="1">
        <f t="shared" si="127"/>
        <v>0</v>
      </c>
      <c r="DY101" s="1">
        <f t="shared" si="127"/>
        <v>0</v>
      </c>
      <c r="DZ101" s="1">
        <f t="shared" si="127"/>
        <v>0</v>
      </c>
      <c r="EA101" s="1">
        <f t="shared" si="127"/>
        <v>0</v>
      </c>
      <c r="EB101" s="1">
        <f t="shared" si="127"/>
        <v>0</v>
      </c>
      <c r="EC101" s="1">
        <f t="shared" si="127"/>
        <v>0</v>
      </c>
      <c r="ED101" s="1">
        <f t="shared" si="127"/>
        <v>0</v>
      </c>
      <c r="EE101" s="1">
        <f t="shared" si="127"/>
        <v>0</v>
      </c>
      <c r="EF101" s="1">
        <f t="shared" si="127"/>
        <v>0</v>
      </c>
      <c r="EG101" s="1">
        <f t="shared" si="127"/>
        <v>0</v>
      </c>
      <c r="EH101" s="1">
        <f t="shared" si="127"/>
        <v>0</v>
      </c>
      <c r="EI101" s="1">
        <f t="shared" si="127"/>
        <v>0</v>
      </c>
      <c r="EJ101" s="1">
        <f t="shared" si="120"/>
        <v>0</v>
      </c>
      <c r="EK101" s="1">
        <f t="shared" si="120"/>
        <v>0</v>
      </c>
      <c r="EL101" s="1">
        <f t="shared" si="120"/>
        <v>0</v>
      </c>
      <c r="EM101" s="1">
        <f t="shared" si="120"/>
        <v>0</v>
      </c>
      <c r="EN101" s="1">
        <f t="shared" si="120"/>
        <v>0</v>
      </c>
      <c r="EO101" s="1">
        <f t="shared" si="120"/>
        <v>0</v>
      </c>
      <c r="EP101" s="1">
        <f t="shared" si="120"/>
        <v>0</v>
      </c>
      <c r="EQ101" s="1">
        <f t="shared" si="120"/>
        <v>0</v>
      </c>
      <c r="ER101" s="1">
        <f t="shared" si="120"/>
        <v>0</v>
      </c>
      <c r="ES101" s="1">
        <f t="shared" si="120"/>
        <v>0</v>
      </c>
      <c r="ET101" s="1">
        <f t="shared" si="120"/>
        <v>0</v>
      </c>
      <c r="EU101" s="1">
        <f t="shared" si="120"/>
        <v>0</v>
      </c>
      <c r="EV101" s="1">
        <f t="shared" si="120"/>
        <v>0</v>
      </c>
      <c r="EW101" s="1">
        <f t="shared" si="120"/>
        <v>0</v>
      </c>
      <c r="EX101" s="1">
        <f t="shared" si="120"/>
        <v>0</v>
      </c>
      <c r="EY101" s="1">
        <f t="shared" si="121"/>
        <v>0</v>
      </c>
      <c r="EZ101" s="1">
        <f t="shared" si="121"/>
        <v>0</v>
      </c>
      <c r="FA101" s="1">
        <f t="shared" si="121"/>
        <v>0</v>
      </c>
      <c r="FB101" s="1">
        <f t="shared" si="121"/>
        <v>0</v>
      </c>
      <c r="FC101" s="1">
        <f t="shared" si="121"/>
        <v>0</v>
      </c>
      <c r="FD101" s="1">
        <f t="shared" si="121"/>
        <v>0</v>
      </c>
      <c r="FE101" s="1">
        <f t="shared" si="121"/>
        <v>0</v>
      </c>
      <c r="FF101" s="1">
        <f t="shared" si="121"/>
        <v>0</v>
      </c>
      <c r="FG101" s="1">
        <f t="shared" si="121"/>
        <v>0</v>
      </c>
      <c r="FH101" s="1">
        <f t="shared" si="121"/>
        <v>0</v>
      </c>
      <c r="FI101" s="1">
        <f t="shared" si="121"/>
        <v>0</v>
      </c>
      <c r="FJ101" s="1">
        <f t="shared" si="121"/>
        <v>0</v>
      </c>
      <c r="FK101" s="1">
        <f t="shared" si="121"/>
        <v>0</v>
      </c>
      <c r="FL101" s="1">
        <f t="shared" si="121"/>
        <v>0</v>
      </c>
      <c r="FM101" s="1">
        <f t="shared" si="121"/>
        <v>0</v>
      </c>
      <c r="FN101" s="1">
        <f t="shared" si="121"/>
        <v>0</v>
      </c>
      <c r="FO101" s="1">
        <f t="shared" ref="FO101:GD116" si="128">IF(VALUE($Z101)=0,0,IF(FO$20&lt;VALUE($AA101),0,IF(FO$20&gt;VALUE($AB101),0,VLOOKUP(FO$20,$U$21:$V$220,2,0))))</f>
        <v>0</v>
      </c>
      <c r="FP101" s="1">
        <f t="shared" si="128"/>
        <v>0</v>
      </c>
      <c r="FQ101" s="1">
        <f t="shared" si="128"/>
        <v>0</v>
      </c>
      <c r="FR101" s="1">
        <f t="shared" si="128"/>
        <v>0</v>
      </c>
      <c r="FS101" s="1">
        <f t="shared" si="128"/>
        <v>0</v>
      </c>
      <c r="FT101" s="1">
        <f t="shared" si="128"/>
        <v>0</v>
      </c>
      <c r="FU101" s="1">
        <f t="shared" si="128"/>
        <v>0</v>
      </c>
      <c r="FV101" s="1">
        <f t="shared" si="128"/>
        <v>0</v>
      </c>
      <c r="FW101" s="1">
        <f t="shared" si="128"/>
        <v>0</v>
      </c>
      <c r="FX101" s="1">
        <f t="shared" si="128"/>
        <v>0</v>
      </c>
      <c r="FY101" s="1">
        <f t="shared" si="128"/>
        <v>0</v>
      </c>
      <c r="FZ101" s="1">
        <f t="shared" si="128"/>
        <v>0</v>
      </c>
      <c r="GA101" s="1">
        <f t="shared" si="128"/>
        <v>0</v>
      </c>
      <c r="GB101" s="1">
        <f t="shared" si="128"/>
        <v>0</v>
      </c>
      <c r="GC101" s="1">
        <f t="shared" si="128"/>
        <v>0</v>
      </c>
      <c r="GD101" s="1">
        <f t="shared" si="128"/>
        <v>0</v>
      </c>
      <c r="GE101" s="1">
        <f t="shared" ref="GE101:GT116" si="129">IF(VALUE($Z101)=0,0,IF(GE$20&lt;VALUE($AA101),0,IF(GE$20&gt;VALUE($AB101),0,VLOOKUP(GE$20,$U$21:$V$220,2,0))))</f>
        <v>0</v>
      </c>
      <c r="GF101" s="1">
        <f t="shared" si="129"/>
        <v>0</v>
      </c>
      <c r="GG101" s="1">
        <f t="shared" si="129"/>
        <v>0</v>
      </c>
      <c r="GH101" s="1">
        <f t="shared" si="129"/>
        <v>0</v>
      </c>
      <c r="GI101" s="1">
        <f t="shared" si="129"/>
        <v>0</v>
      </c>
      <c r="GJ101" s="1">
        <f t="shared" si="129"/>
        <v>0</v>
      </c>
      <c r="GK101" s="1">
        <f t="shared" si="129"/>
        <v>0</v>
      </c>
      <c r="GL101" s="1">
        <f t="shared" si="129"/>
        <v>0</v>
      </c>
      <c r="GM101" s="1">
        <f t="shared" si="129"/>
        <v>0</v>
      </c>
      <c r="GN101" s="1">
        <f t="shared" si="129"/>
        <v>0</v>
      </c>
      <c r="GO101" s="1">
        <f t="shared" si="129"/>
        <v>0</v>
      </c>
      <c r="GP101" s="1">
        <f t="shared" si="129"/>
        <v>0</v>
      </c>
      <c r="GQ101" s="1">
        <f t="shared" si="129"/>
        <v>0</v>
      </c>
      <c r="GR101" s="1">
        <f t="shared" si="129"/>
        <v>0</v>
      </c>
      <c r="GS101" s="1">
        <f t="shared" si="129"/>
        <v>0</v>
      </c>
      <c r="GT101" s="1">
        <f t="shared" si="129"/>
        <v>0</v>
      </c>
      <c r="GU101" s="1">
        <f t="shared" ref="GU101:HJ116" si="130">IF(VALUE($Z101)=0,0,IF(GU$20&lt;VALUE($AA101),0,IF(GU$20&gt;VALUE($AB101),0,VLOOKUP(GU$20,$U$21:$V$220,2,0))))</f>
        <v>0</v>
      </c>
      <c r="GV101" s="1">
        <f t="shared" si="130"/>
        <v>0</v>
      </c>
      <c r="GW101" s="1">
        <f t="shared" si="130"/>
        <v>0</v>
      </c>
      <c r="GX101" s="1">
        <f t="shared" si="130"/>
        <v>0</v>
      </c>
      <c r="GY101" s="1">
        <f t="shared" si="130"/>
        <v>0</v>
      </c>
      <c r="GZ101" s="1">
        <f t="shared" si="130"/>
        <v>0</v>
      </c>
      <c r="HA101" s="1">
        <f t="shared" si="130"/>
        <v>0</v>
      </c>
      <c r="HB101" s="1">
        <f t="shared" si="130"/>
        <v>0</v>
      </c>
      <c r="HC101" s="1">
        <f t="shared" si="130"/>
        <v>0</v>
      </c>
      <c r="HD101" s="1">
        <f t="shared" si="130"/>
        <v>0</v>
      </c>
      <c r="HE101" s="1">
        <f t="shared" si="130"/>
        <v>0</v>
      </c>
      <c r="HF101" s="1">
        <f t="shared" si="130"/>
        <v>0</v>
      </c>
      <c r="HG101" s="1">
        <f t="shared" si="130"/>
        <v>0</v>
      </c>
      <c r="HH101" s="1">
        <f t="shared" si="130"/>
        <v>0</v>
      </c>
      <c r="HI101" s="1">
        <f t="shared" si="130"/>
        <v>0</v>
      </c>
      <c r="HJ101" s="1">
        <f t="shared" si="130"/>
        <v>0</v>
      </c>
      <c r="HK101" s="1">
        <f t="shared" si="123"/>
        <v>0</v>
      </c>
      <c r="HL101" s="1">
        <f t="shared" si="123"/>
        <v>0</v>
      </c>
      <c r="HM101" s="1">
        <f t="shared" si="123"/>
        <v>0</v>
      </c>
      <c r="HN101" s="1">
        <f t="shared" si="123"/>
        <v>0</v>
      </c>
      <c r="HO101" s="1">
        <f t="shared" si="123"/>
        <v>0</v>
      </c>
      <c r="HP101" s="1">
        <f t="shared" si="123"/>
        <v>0</v>
      </c>
      <c r="HQ101" s="1">
        <f t="shared" si="123"/>
        <v>0</v>
      </c>
      <c r="HR101" s="1">
        <f t="shared" si="123"/>
        <v>0</v>
      </c>
      <c r="HS101" s="1">
        <f t="shared" si="123"/>
        <v>0</v>
      </c>
      <c r="HT101" s="1">
        <f t="shared" si="123"/>
        <v>0</v>
      </c>
      <c r="HU101" s="1">
        <f t="shared" si="123"/>
        <v>0</v>
      </c>
      <c r="HW101">
        <v>81</v>
      </c>
      <c r="HX101" s="15">
        <f t="shared" si="109"/>
        <v>0</v>
      </c>
      <c r="HY101">
        <f t="shared" si="49"/>
        <v>0</v>
      </c>
      <c r="HZ101" s="1" t="str">
        <f t="shared" si="110"/>
        <v/>
      </c>
      <c r="IA101" s="1">
        <f t="shared" si="111"/>
        <v>0</v>
      </c>
      <c r="IB101" t="str">
        <f t="shared" si="115"/>
        <v/>
      </c>
      <c r="IC101" t="str">
        <f t="shared" si="104"/>
        <v/>
      </c>
      <c r="ID101">
        <f>IF(HZ101&gt;$IC$18,1000,IF(HZ101=$IC$18,MIN(HZ101:$HZ$220),1000))</f>
        <v>1000</v>
      </c>
      <c r="IG101" s="1">
        <f t="shared" si="112"/>
        <v>0</v>
      </c>
      <c r="IH101" s="1">
        <f t="shared" si="105"/>
        <v>0</v>
      </c>
      <c r="II101" s="1">
        <f t="shared" si="113"/>
        <v>0</v>
      </c>
      <c r="IJ101" s="1">
        <f t="shared" si="114"/>
        <v>0</v>
      </c>
    </row>
    <row r="102" spans="1:244">
      <c r="A102">
        <v>82</v>
      </c>
      <c r="B102" t="str">
        <f t="shared" si="106"/>
        <v/>
      </c>
      <c r="C102" s="2" t="str">
        <f t="shared" si="107"/>
        <v/>
      </c>
      <c r="D102" s="28"/>
      <c r="E102" s="29"/>
      <c r="F102" s="30"/>
      <c r="G102" s="12" t="e">
        <f t="shared" si="90"/>
        <v>#VALUE!</v>
      </c>
      <c r="T102" s="16" t="str">
        <f t="shared" si="91"/>
        <v/>
      </c>
      <c r="U102" s="2">
        <v>82</v>
      </c>
      <c r="V102" s="2">
        <f>HLOOKUP($F$4,'tabulka hodnot'!$D$3:$J$203,'vypocet bodov do rebricka'!U102+1,0)</f>
        <v>50</v>
      </c>
      <c r="Y102" s="1" t="str">
        <f t="shared" si="108"/>
        <v>37-54</v>
      </c>
      <c r="Z102" s="1">
        <f t="shared" si="92"/>
        <v>3</v>
      </c>
      <c r="AA102" s="1" t="str">
        <f t="shared" si="93"/>
        <v>37</v>
      </c>
      <c r="AB102" s="1" t="str">
        <f t="shared" si="94"/>
        <v>54</v>
      </c>
      <c r="AC102">
        <f t="shared" si="95"/>
        <v>71</v>
      </c>
      <c r="AD102" s="1">
        <f t="shared" si="124"/>
        <v>0</v>
      </c>
      <c r="AE102" s="1">
        <f t="shared" si="124"/>
        <v>0</v>
      </c>
      <c r="AF102" s="1">
        <f t="shared" si="124"/>
        <v>0</v>
      </c>
      <c r="AG102" s="1">
        <f t="shared" si="124"/>
        <v>0</v>
      </c>
      <c r="AH102" s="1">
        <f t="shared" si="124"/>
        <v>0</v>
      </c>
      <c r="AI102" s="1">
        <f t="shared" si="124"/>
        <v>0</v>
      </c>
      <c r="AJ102" s="1">
        <f t="shared" si="124"/>
        <v>0</v>
      </c>
      <c r="AK102" s="1">
        <f t="shared" si="124"/>
        <v>0</v>
      </c>
      <c r="AL102" s="1">
        <f t="shared" si="124"/>
        <v>0</v>
      </c>
      <c r="AM102" s="1">
        <f t="shared" si="124"/>
        <v>0</v>
      </c>
      <c r="AN102" s="1">
        <f t="shared" si="124"/>
        <v>0</v>
      </c>
      <c r="AO102" s="1">
        <f t="shared" si="124"/>
        <v>0</v>
      </c>
      <c r="AP102" s="1">
        <f t="shared" si="124"/>
        <v>0</v>
      </c>
      <c r="AQ102" s="1">
        <f t="shared" si="124"/>
        <v>0</v>
      </c>
      <c r="AR102" s="1">
        <f t="shared" si="124"/>
        <v>0</v>
      </c>
      <c r="AS102" s="1">
        <f t="shared" si="124"/>
        <v>0</v>
      </c>
      <c r="AT102" s="1">
        <f t="shared" si="117"/>
        <v>0</v>
      </c>
      <c r="AU102" s="1">
        <f t="shared" si="117"/>
        <v>0</v>
      </c>
      <c r="AV102" s="1">
        <f t="shared" si="117"/>
        <v>0</v>
      </c>
      <c r="AW102" s="1">
        <f t="shared" si="117"/>
        <v>0</v>
      </c>
      <c r="AX102" s="1">
        <f t="shared" si="117"/>
        <v>0</v>
      </c>
      <c r="AY102" s="1">
        <f t="shared" si="117"/>
        <v>0</v>
      </c>
      <c r="AZ102" s="1">
        <f t="shared" si="117"/>
        <v>0</v>
      </c>
      <c r="BA102" s="1">
        <f t="shared" si="117"/>
        <v>0</v>
      </c>
      <c r="BB102" s="1">
        <f t="shared" si="117"/>
        <v>0</v>
      </c>
      <c r="BC102" s="1">
        <f t="shared" si="117"/>
        <v>0</v>
      </c>
      <c r="BD102" s="1">
        <f t="shared" si="117"/>
        <v>0</v>
      </c>
      <c r="BE102" s="1">
        <f t="shared" si="117"/>
        <v>0</v>
      </c>
      <c r="BF102" s="1">
        <f t="shared" si="117"/>
        <v>0</v>
      </c>
      <c r="BG102" s="1">
        <f t="shared" si="117"/>
        <v>0</v>
      </c>
      <c r="BH102" s="1">
        <f t="shared" si="118"/>
        <v>0</v>
      </c>
      <c r="BI102" s="1">
        <f t="shared" si="118"/>
        <v>0</v>
      </c>
      <c r="BJ102" s="1">
        <f t="shared" si="118"/>
        <v>0</v>
      </c>
      <c r="BK102" s="1">
        <f t="shared" si="118"/>
        <v>0</v>
      </c>
      <c r="BL102" s="1">
        <f t="shared" si="118"/>
        <v>0</v>
      </c>
      <c r="BM102" s="1">
        <f t="shared" si="118"/>
        <v>0</v>
      </c>
      <c r="BN102" s="1">
        <f t="shared" si="118"/>
        <v>75</v>
      </c>
      <c r="BO102" s="1">
        <f t="shared" si="118"/>
        <v>75</v>
      </c>
      <c r="BP102" s="1">
        <f t="shared" si="118"/>
        <v>75</v>
      </c>
      <c r="BQ102" s="1">
        <f t="shared" si="118"/>
        <v>75</v>
      </c>
      <c r="BR102" s="1">
        <f t="shared" si="116"/>
        <v>75</v>
      </c>
      <c r="BS102" s="1">
        <f t="shared" si="116"/>
        <v>75</v>
      </c>
      <c r="BT102" s="1">
        <f t="shared" si="116"/>
        <v>75</v>
      </c>
      <c r="BU102" s="1">
        <f t="shared" si="116"/>
        <v>75</v>
      </c>
      <c r="BV102" s="1">
        <f t="shared" si="116"/>
        <v>75</v>
      </c>
      <c r="BW102" s="1">
        <f t="shared" si="116"/>
        <v>75</v>
      </c>
      <c r="BX102" s="1">
        <f t="shared" si="116"/>
        <v>75</v>
      </c>
      <c r="BY102" s="1">
        <f t="shared" si="116"/>
        <v>75</v>
      </c>
      <c r="BZ102" s="1">
        <f t="shared" si="116"/>
        <v>63</v>
      </c>
      <c r="CA102" s="1">
        <f t="shared" si="116"/>
        <v>63</v>
      </c>
      <c r="CB102" s="1">
        <f t="shared" si="116"/>
        <v>63</v>
      </c>
      <c r="CC102" s="1">
        <f t="shared" si="116"/>
        <v>63</v>
      </c>
      <c r="CD102" s="1">
        <f t="shared" si="116"/>
        <v>63</v>
      </c>
      <c r="CE102" s="1">
        <f t="shared" si="116"/>
        <v>63</v>
      </c>
      <c r="CF102" s="1">
        <f t="shared" si="116"/>
        <v>0</v>
      </c>
      <c r="CG102" s="1">
        <f t="shared" si="116"/>
        <v>0</v>
      </c>
      <c r="CH102" s="1">
        <f t="shared" si="125"/>
        <v>0</v>
      </c>
      <c r="CI102" s="1">
        <f t="shared" si="125"/>
        <v>0</v>
      </c>
      <c r="CJ102" s="1">
        <f t="shared" si="125"/>
        <v>0</v>
      </c>
      <c r="CK102" s="1">
        <f t="shared" si="125"/>
        <v>0</v>
      </c>
      <c r="CL102" s="1">
        <f t="shared" si="125"/>
        <v>0</v>
      </c>
      <c r="CM102" s="1">
        <f t="shared" si="125"/>
        <v>0</v>
      </c>
      <c r="CN102" s="1">
        <f t="shared" si="125"/>
        <v>0</v>
      </c>
      <c r="CO102" s="1">
        <f t="shared" si="125"/>
        <v>0</v>
      </c>
      <c r="CP102" s="1">
        <f t="shared" si="125"/>
        <v>0</v>
      </c>
      <c r="CQ102" s="1">
        <f t="shared" si="125"/>
        <v>0</v>
      </c>
      <c r="CR102" s="1">
        <f t="shared" si="125"/>
        <v>0</v>
      </c>
      <c r="CS102" s="1">
        <f t="shared" si="125"/>
        <v>0</v>
      </c>
      <c r="CT102" s="1">
        <f t="shared" si="125"/>
        <v>0</v>
      </c>
      <c r="CU102" s="1">
        <f t="shared" si="125"/>
        <v>0</v>
      </c>
      <c r="CV102" s="1">
        <f t="shared" si="119"/>
        <v>0</v>
      </c>
      <c r="CW102" s="1">
        <f t="shared" si="119"/>
        <v>0</v>
      </c>
      <c r="CX102" s="1">
        <f t="shared" si="119"/>
        <v>0</v>
      </c>
      <c r="CY102" s="1">
        <f t="shared" si="119"/>
        <v>0</v>
      </c>
      <c r="CZ102" s="1">
        <f t="shared" si="119"/>
        <v>0</v>
      </c>
      <c r="DA102" s="1">
        <f t="shared" si="119"/>
        <v>0</v>
      </c>
      <c r="DB102" s="1">
        <f t="shared" si="119"/>
        <v>0</v>
      </c>
      <c r="DC102" s="1">
        <f t="shared" si="119"/>
        <v>0</v>
      </c>
      <c r="DD102" s="1">
        <f t="shared" si="119"/>
        <v>0</v>
      </c>
      <c r="DE102" s="1">
        <f t="shared" si="126"/>
        <v>0</v>
      </c>
      <c r="DF102" s="1">
        <f t="shared" si="126"/>
        <v>0</v>
      </c>
      <c r="DG102" s="1">
        <f t="shared" si="126"/>
        <v>0</v>
      </c>
      <c r="DH102" s="1">
        <f t="shared" si="126"/>
        <v>0</v>
      </c>
      <c r="DI102" s="1">
        <f t="shared" si="126"/>
        <v>0</v>
      </c>
      <c r="DJ102" s="1">
        <f t="shared" si="126"/>
        <v>0</v>
      </c>
      <c r="DK102" s="1">
        <f t="shared" si="126"/>
        <v>0</v>
      </c>
      <c r="DL102" s="1">
        <f t="shared" si="126"/>
        <v>0</v>
      </c>
      <c r="DM102" s="1">
        <f t="shared" si="126"/>
        <v>0</v>
      </c>
      <c r="DN102" s="1">
        <f t="shared" si="126"/>
        <v>0</v>
      </c>
      <c r="DO102" s="1">
        <f t="shared" si="126"/>
        <v>0</v>
      </c>
      <c r="DP102" s="1">
        <f t="shared" si="126"/>
        <v>0</v>
      </c>
      <c r="DQ102" s="1">
        <f t="shared" si="126"/>
        <v>0</v>
      </c>
      <c r="DR102" s="1">
        <f t="shared" si="126"/>
        <v>0</v>
      </c>
      <c r="DS102" s="1">
        <f t="shared" si="126"/>
        <v>0</v>
      </c>
      <c r="DT102" s="1">
        <f t="shared" si="126"/>
        <v>0</v>
      </c>
      <c r="DU102" s="1">
        <f t="shared" si="127"/>
        <v>0</v>
      </c>
      <c r="DV102" s="1">
        <f t="shared" si="127"/>
        <v>0</v>
      </c>
      <c r="DW102" s="1">
        <f t="shared" si="127"/>
        <v>0</v>
      </c>
      <c r="DX102" s="1">
        <f t="shared" si="127"/>
        <v>0</v>
      </c>
      <c r="DY102" s="1">
        <f t="shared" si="127"/>
        <v>0</v>
      </c>
      <c r="DZ102" s="1">
        <f t="shared" si="127"/>
        <v>0</v>
      </c>
      <c r="EA102" s="1">
        <f t="shared" si="127"/>
        <v>0</v>
      </c>
      <c r="EB102" s="1">
        <f t="shared" si="127"/>
        <v>0</v>
      </c>
      <c r="EC102" s="1">
        <f t="shared" si="127"/>
        <v>0</v>
      </c>
      <c r="ED102" s="1">
        <f t="shared" si="127"/>
        <v>0</v>
      </c>
      <c r="EE102" s="1">
        <f t="shared" si="127"/>
        <v>0</v>
      </c>
      <c r="EF102" s="1">
        <f t="shared" si="127"/>
        <v>0</v>
      </c>
      <c r="EG102" s="1">
        <f t="shared" si="127"/>
        <v>0</v>
      </c>
      <c r="EH102" s="1">
        <f t="shared" si="127"/>
        <v>0</v>
      </c>
      <c r="EI102" s="1">
        <f t="shared" si="127"/>
        <v>0</v>
      </c>
      <c r="EJ102" s="1">
        <f t="shared" si="120"/>
        <v>0</v>
      </c>
      <c r="EK102" s="1">
        <f t="shared" si="120"/>
        <v>0</v>
      </c>
      <c r="EL102" s="1">
        <f t="shared" si="120"/>
        <v>0</v>
      </c>
      <c r="EM102" s="1">
        <f t="shared" si="120"/>
        <v>0</v>
      </c>
      <c r="EN102" s="1">
        <f t="shared" si="120"/>
        <v>0</v>
      </c>
      <c r="EO102" s="1">
        <f t="shared" si="120"/>
        <v>0</v>
      </c>
      <c r="EP102" s="1">
        <f t="shared" si="120"/>
        <v>0</v>
      </c>
      <c r="EQ102" s="1">
        <f t="shared" si="120"/>
        <v>0</v>
      </c>
      <c r="ER102" s="1">
        <f t="shared" si="120"/>
        <v>0</v>
      </c>
      <c r="ES102" s="1">
        <f t="shared" si="120"/>
        <v>0</v>
      </c>
      <c r="ET102" s="1">
        <f t="shared" si="120"/>
        <v>0</v>
      </c>
      <c r="EU102" s="1">
        <f t="shared" si="120"/>
        <v>0</v>
      </c>
      <c r="EV102" s="1">
        <f t="shared" si="120"/>
        <v>0</v>
      </c>
      <c r="EW102" s="1">
        <f t="shared" si="120"/>
        <v>0</v>
      </c>
      <c r="EX102" s="1">
        <f t="shared" si="120"/>
        <v>0</v>
      </c>
      <c r="EY102" s="1">
        <f t="shared" si="121"/>
        <v>0</v>
      </c>
      <c r="EZ102" s="1">
        <f t="shared" si="121"/>
        <v>0</v>
      </c>
      <c r="FA102" s="1">
        <f t="shared" si="121"/>
        <v>0</v>
      </c>
      <c r="FB102" s="1">
        <f t="shared" si="121"/>
        <v>0</v>
      </c>
      <c r="FC102" s="1">
        <f t="shared" si="121"/>
        <v>0</v>
      </c>
      <c r="FD102" s="1">
        <f t="shared" si="121"/>
        <v>0</v>
      </c>
      <c r="FE102" s="1">
        <f t="shared" si="121"/>
        <v>0</v>
      </c>
      <c r="FF102" s="1">
        <f t="shared" si="121"/>
        <v>0</v>
      </c>
      <c r="FG102" s="1">
        <f t="shared" si="121"/>
        <v>0</v>
      </c>
      <c r="FH102" s="1">
        <f t="shared" si="121"/>
        <v>0</v>
      </c>
      <c r="FI102" s="1">
        <f t="shared" si="121"/>
        <v>0</v>
      </c>
      <c r="FJ102" s="1">
        <f t="shared" si="121"/>
        <v>0</v>
      </c>
      <c r="FK102" s="1">
        <f t="shared" si="121"/>
        <v>0</v>
      </c>
      <c r="FL102" s="1">
        <f t="shared" si="121"/>
        <v>0</v>
      </c>
      <c r="FM102" s="1">
        <f t="shared" si="121"/>
        <v>0</v>
      </c>
      <c r="FN102" s="1">
        <f t="shared" si="121"/>
        <v>0</v>
      </c>
      <c r="FO102" s="1">
        <f t="shared" si="128"/>
        <v>0</v>
      </c>
      <c r="FP102" s="1">
        <f t="shared" si="128"/>
        <v>0</v>
      </c>
      <c r="FQ102" s="1">
        <f t="shared" si="128"/>
        <v>0</v>
      </c>
      <c r="FR102" s="1">
        <f t="shared" si="128"/>
        <v>0</v>
      </c>
      <c r="FS102" s="1">
        <f t="shared" si="128"/>
        <v>0</v>
      </c>
      <c r="FT102" s="1">
        <f t="shared" si="128"/>
        <v>0</v>
      </c>
      <c r="FU102" s="1">
        <f t="shared" si="128"/>
        <v>0</v>
      </c>
      <c r="FV102" s="1">
        <f t="shared" si="128"/>
        <v>0</v>
      </c>
      <c r="FW102" s="1">
        <f t="shared" si="128"/>
        <v>0</v>
      </c>
      <c r="FX102" s="1">
        <f t="shared" si="128"/>
        <v>0</v>
      </c>
      <c r="FY102" s="1">
        <f t="shared" si="128"/>
        <v>0</v>
      </c>
      <c r="FZ102" s="1">
        <f t="shared" si="128"/>
        <v>0</v>
      </c>
      <c r="GA102" s="1">
        <f t="shared" si="128"/>
        <v>0</v>
      </c>
      <c r="GB102" s="1">
        <f t="shared" si="128"/>
        <v>0</v>
      </c>
      <c r="GC102" s="1">
        <f t="shared" si="128"/>
        <v>0</v>
      </c>
      <c r="GD102" s="1">
        <f t="shared" si="128"/>
        <v>0</v>
      </c>
      <c r="GE102" s="1">
        <f t="shared" si="129"/>
        <v>0</v>
      </c>
      <c r="GF102" s="1">
        <f t="shared" si="129"/>
        <v>0</v>
      </c>
      <c r="GG102" s="1">
        <f t="shared" si="129"/>
        <v>0</v>
      </c>
      <c r="GH102" s="1">
        <f t="shared" si="129"/>
        <v>0</v>
      </c>
      <c r="GI102" s="1">
        <f t="shared" si="129"/>
        <v>0</v>
      </c>
      <c r="GJ102" s="1">
        <f t="shared" si="129"/>
        <v>0</v>
      </c>
      <c r="GK102" s="1">
        <f t="shared" si="129"/>
        <v>0</v>
      </c>
      <c r="GL102" s="1">
        <f t="shared" si="129"/>
        <v>0</v>
      </c>
      <c r="GM102" s="1">
        <f t="shared" si="129"/>
        <v>0</v>
      </c>
      <c r="GN102" s="1">
        <f t="shared" si="129"/>
        <v>0</v>
      </c>
      <c r="GO102" s="1">
        <f t="shared" si="129"/>
        <v>0</v>
      </c>
      <c r="GP102" s="1">
        <f t="shared" si="129"/>
        <v>0</v>
      </c>
      <c r="GQ102" s="1">
        <f t="shared" si="129"/>
        <v>0</v>
      </c>
      <c r="GR102" s="1">
        <f t="shared" si="129"/>
        <v>0</v>
      </c>
      <c r="GS102" s="1">
        <f t="shared" si="129"/>
        <v>0</v>
      </c>
      <c r="GT102" s="1">
        <f t="shared" si="129"/>
        <v>0</v>
      </c>
      <c r="GU102" s="1">
        <f t="shared" si="130"/>
        <v>0</v>
      </c>
      <c r="GV102" s="1">
        <f t="shared" si="130"/>
        <v>0</v>
      </c>
      <c r="GW102" s="1">
        <f t="shared" si="130"/>
        <v>0</v>
      </c>
      <c r="GX102" s="1">
        <f t="shared" si="130"/>
        <v>0</v>
      </c>
      <c r="GY102" s="1">
        <f t="shared" si="130"/>
        <v>0</v>
      </c>
      <c r="GZ102" s="1">
        <f t="shared" si="130"/>
        <v>0</v>
      </c>
      <c r="HA102" s="1">
        <f t="shared" si="130"/>
        <v>0</v>
      </c>
      <c r="HB102" s="1">
        <f t="shared" si="130"/>
        <v>0</v>
      </c>
      <c r="HC102" s="1">
        <f t="shared" si="130"/>
        <v>0</v>
      </c>
      <c r="HD102" s="1">
        <f t="shared" si="130"/>
        <v>0</v>
      </c>
      <c r="HE102" s="1">
        <f t="shared" si="130"/>
        <v>0</v>
      </c>
      <c r="HF102" s="1">
        <f t="shared" si="130"/>
        <v>0</v>
      </c>
      <c r="HG102" s="1">
        <f t="shared" si="130"/>
        <v>0</v>
      </c>
      <c r="HH102" s="1">
        <f t="shared" si="130"/>
        <v>0</v>
      </c>
      <c r="HI102" s="1">
        <f t="shared" si="130"/>
        <v>0</v>
      </c>
      <c r="HJ102" s="1">
        <f t="shared" si="130"/>
        <v>0</v>
      </c>
      <c r="HK102" s="1">
        <f t="shared" si="123"/>
        <v>0</v>
      </c>
      <c r="HL102" s="1">
        <f t="shared" si="123"/>
        <v>0</v>
      </c>
      <c r="HM102" s="1">
        <f t="shared" si="123"/>
        <v>0</v>
      </c>
      <c r="HN102" s="1">
        <f t="shared" si="123"/>
        <v>0</v>
      </c>
      <c r="HO102" s="1">
        <f t="shared" si="123"/>
        <v>0</v>
      </c>
      <c r="HP102" s="1">
        <f t="shared" si="123"/>
        <v>0</v>
      </c>
      <c r="HQ102" s="1">
        <f t="shared" si="123"/>
        <v>0</v>
      </c>
      <c r="HR102" s="1">
        <f t="shared" si="123"/>
        <v>0</v>
      </c>
      <c r="HS102" s="1">
        <f t="shared" si="123"/>
        <v>0</v>
      </c>
      <c r="HT102" s="1">
        <f t="shared" si="123"/>
        <v>0</v>
      </c>
      <c r="HU102" s="1">
        <f t="shared" si="123"/>
        <v>0</v>
      </c>
      <c r="HW102">
        <v>82</v>
      </c>
      <c r="HX102" s="15">
        <f t="shared" si="109"/>
        <v>0</v>
      </c>
      <c r="HY102">
        <f t="shared" si="49"/>
        <v>0</v>
      </c>
      <c r="HZ102" s="1" t="str">
        <f t="shared" si="110"/>
        <v/>
      </c>
      <c r="IA102" s="1">
        <f t="shared" si="111"/>
        <v>0</v>
      </c>
      <c r="IB102" t="str">
        <f t="shared" si="115"/>
        <v/>
      </c>
      <c r="IC102" t="str">
        <f t="shared" si="104"/>
        <v/>
      </c>
      <c r="ID102">
        <f>IF(HZ102&gt;$IC$18,1000,IF(HZ102=$IC$18,MIN(HZ102:$HZ$220),1000))</f>
        <v>1000</v>
      </c>
      <c r="IG102" s="1">
        <f t="shared" si="112"/>
        <v>0</v>
      </c>
      <c r="IH102" s="1">
        <f t="shared" si="105"/>
        <v>0</v>
      </c>
      <c r="II102" s="1">
        <f t="shared" si="113"/>
        <v>0</v>
      </c>
      <c r="IJ102" s="1">
        <f t="shared" si="114"/>
        <v>0</v>
      </c>
    </row>
    <row r="103" spans="1:244">
      <c r="A103">
        <v>83</v>
      </c>
      <c r="B103" t="str">
        <f t="shared" si="106"/>
        <v/>
      </c>
      <c r="C103" s="2" t="str">
        <f t="shared" si="107"/>
        <v/>
      </c>
      <c r="D103" s="28"/>
      <c r="E103" s="29"/>
      <c r="F103" s="30"/>
      <c r="G103" s="12" t="e">
        <f t="shared" si="90"/>
        <v>#VALUE!</v>
      </c>
      <c r="T103" s="16" t="str">
        <f t="shared" si="91"/>
        <v/>
      </c>
      <c r="U103" s="2">
        <v>83</v>
      </c>
      <c r="V103" s="2">
        <f>HLOOKUP($F$4,'tabulka hodnot'!$D$3:$J$203,'vypocet bodov do rebricka'!U103+1,0)</f>
        <v>50</v>
      </c>
      <c r="Y103" s="1" t="str">
        <f t="shared" si="108"/>
        <v>37-54</v>
      </c>
      <c r="Z103" s="1">
        <f t="shared" si="92"/>
        <v>3</v>
      </c>
      <c r="AA103" s="1" t="str">
        <f t="shared" si="93"/>
        <v>37</v>
      </c>
      <c r="AB103" s="1" t="str">
        <f t="shared" si="94"/>
        <v>54</v>
      </c>
      <c r="AC103">
        <f t="shared" si="95"/>
        <v>71</v>
      </c>
      <c r="AD103" s="1">
        <f t="shared" si="124"/>
        <v>0</v>
      </c>
      <c r="AE103" s="1">
        <f t="shared" si="124"/>
        <v>0</v>
      </c>
      <c r="AF103" s="1">
        <f t="shared" si="124"/>
        <v>0</v>
      </c>
      <c r="AG103" s="1">
        <f t="shared" si="124"/>
        <v>0</v>
      </c>
      <c r="AH103" s="1">
        <f t="shared" si="124"/>
        <v>0</v>
      </c>
      <c r="AI103" s="1">
        <f t="shared" si="124"/>
        <v>0</v>
      </c>
      <c r="AJ103" s="1">
        <f t="shared" si="124"/>
        <v>0</v>
      </c>
      <c r="AK103" s="1">
        <f t="shared" si="124"/>
        <v>0</v>
      </c>
      <c r="AL103" s="1">
        <f t="shared" si="124"/>
        <v>0</v>
      </c>
      <c r="AM103" s="1">
        <f t="shared" si="124"/>
        <v>0</v>
      </c>
      <c r="AN103" s="1">
        <f t="shared" si="124"/>
        <v>0</v>
      </c>
      <c r="AO103" s="1">
        <f t="shared" si="124"/>
        <v>0</v>
      </c>
      <c r="AP103" s="1">
        <f t="shared" si="124"/>
        <v>0</v>
      </c>
      <c r="AQ103" s="1">
        <f t="shared" si="124"/>
        <v>0</v>
      </c>
      <c r="AR103" s="1">
        <f t="shared" si="124"/>
        <v>0</v>
      </c>
      <c r="AS103" s="1">
        <f t="shared" si="124"/>
        <v>0</v>
      </c>
      <c r="AT103" s="1">
        <f t="shared" si="117"/>
        <v>0</v>
      </c>
      <c r="AU103" s="1">
        <f t="shared" si="117"/>
        <v>0</v>
      </c>
      <c r="AV103" s="1">
        <f t="shared" si="117"/>
        <v>0</v>
      </c>
      <c r="AW103" s="1">
        <f t="shared" si="117"/>
        <v>0</v>
      </c>
      <c r="AX103" s="1">
        <f t="shared" si="117"/>
        <v>0</v>
      </c>
      <c r="AY103" s="1">
        <f t="shared" si="117"/>
        <v>0</v>
      </c>
      <c r="AZ103" s="1">
        <f t="shared" si="117"/>
        <v>0</v>
      </c>
      <c r="BA103" s="1">
        <f t="shared" si="117"/>
        <v>0</v>
      </c>
      <c r="BB103" s="1">
        <f t="shared" si="117"/>
        <v>0</v>
      </c>
      <c r="BC103" s="1">
        <f t="shared" si="117"/>
        <v>0</v>
      </c>
      <c r="BD103" s="1">
        <f t="shared" si="117"/>
        <v>0</v>
      </c>
      <c r="BE103" s="1">
        <f t="shared" si="117"/>
        <v>0</v>
      </c>
      <c r="BF103" s="1">
        <f t="shared" si="117"/>
        <v>0</v>
      </c>
      <c r="BG103" s="1">
        <f t="shared" si="117"/>
        <v>0</v>
      </c>
      <c r="BH103" s="1">
        <f t="shared" si="118"/>
        <v>0</v>
      </c>
      <c r="BI103" s="1">
        <f t="shared" si="118"/>
        <v>0</v>
      </c>
      <c r="BJ103" s="1">
        <f t="shared" si="118"/>
        <v>0</v>
      </c>
      <c r="BK103" s="1">
        <f t="shared" si="118"/>
        <v>0</v>
      </c>
      <c r="BL103" s="1">
        <f t="shared" si="118"/>
        <v>0</v>
      </c>
      <c r="BM103" s="1">
        <f t="shared" si="118"/>
        <v>0</v>
      </c>
      <c r="BN103" s="1">
        <f t="shared" si="118"/>
        <v>75</v>
      </c>
      <c r="BO103" s="1">
        <f t="shared" si="118"/>
        <v>75</v>
      </c>
      <c r="BP103" s="1">
        <f t="shared" si="118"/>
        <v>75</v>
      </c>
      <c r="BQ103" s="1">
        <f t="shared" si="118"/>
        <v>75</v>
      </c>
      <c r="BR103" s="1">
        <f t="shared" si="116"/>
        <v>75</v>
      </c>
      <c r="BS103" s="1">
        <f t="shared" si="116"/>
        <v>75</v>
      </c>
      <c r="BT103" s="1">
        <f t="shared" si="116"/>
        <v>75</v>
      </c>
      <c r="BU103" s="1">
        <f t="shared" si="116"/>
        <v>75</v>
      </c>
      <c r="BV103" s="1">
        <f t="shared" si="116"/>
        <v>75</v>
      </c>
      <c r="BW103" s="1">
        <f t="shared" si="116"/>
        <v>75</v>
      </c>
      <c r="BX103" s="1">
        <f t="shared" si="116"/>
        <v>75</v>
      </c>
      <c r="BY103" s="1">
        <f t="shared" si="116"/>
        <v>75</v>
      </c>
      <c r="BZ103" s="1">
        <f t="shared" si="116"/>
        <v>63</v>
      </c>
      <c r="CA103" s="1">
        <f t="shared" si="116"/>
        <v>63</v>
      </c>
      <c r="CB103" s="1">
        <f t="shared" si="116"/>
        <v>63</v>
      </c>
      <c r="CC103" s="1">
        <f t="shared" si="116"/>
        <v>63</v>
      </c>
      <c r="CD103" s="1">
        <f t="shared" si="116"/>
        <v>63</v>
      </c>
      <c r="CE103" s="1">
        <f t="shared" si="116"/>
        <v>63</v>
      </c>
      <c r="CF103" s="1">
        <f t="shared" si="116"/>
        <v>0</v>
      </c>
      <c r="CG103" s="1">
        <f t="shared" si="116"/>
        <v>0</v>
      </c>
      <c r="CH103" s="1">
        <f t="shared" si="125"/>
        <v>0</v>
      </c>
      <c r="CI103" s="1">
        <f t="shared" si="125"/>
        <v>0</v>
      </c>
      <c r="CJ103" s="1">
        <f t="shared" si="125"/>
        <v>0</v>
      </c>
      <c r="CK103" s="1">
        <f t="shared" si="125"/>
        <v>0</v>
      </c>
      <c r="CL103" s="1">
        <f t="shared" si="125"/>
        <v>0</v>
      </c>
      <c r="CM103" s="1">
        <f t="shared" si="125"/>
        <v>0</v>
      </c>
      <c r="CN103" s="1">
        <f t="shared" si="125"/>
        <v>0</v>
      </c>
      <c r="CO103" s="1">
        <f t="shared" si="125"/>
        <v>0</v>
      </c>
      <c r="CP103" s="1">
        <f t="shared" si="125"/>
        <v>0</v>
      </c>
      <c r="CQ103" s="1">
        <f t="shared" si="125"/>
        <v>0</v>
      </c>
      <c r="CR103" s="1">
        <f t="shared" si="125"/>
        <v>0</v>
      </c>
      <c r="CS103" s="1">
        <f t="shared" si="125"/>
        <v>0</v>
      </c>
      <c r="CT103" s="1">
        <f t="shared" si="125"/>
        <v>0</v>
      </c>
      <c r="CU103" s="1">
        <f t="shared" si="125"/>
        <v>0</v>
      </c>
      <c r="CV103" s="1">
        <f t="shared" si="119"/>
        <v>0</v>
      </c>
      <c r="CW103" s="1">
        <f t="shared" si="119"/>
        <v>0</v>
      </c>
      <c r="CX103" s="1">
        <f t="shared" si="119"/>
        <v>0</v>
      </c>
      <c r="CY103" s="1">
        <f t="shared" si="119"/>
        <v>0</v>
      </c>
      <c r="CZ103" s="1">
        <f t="shared" si="119"/>
        <v>0</v>
      </c>
      <c r="DA103" s="1">
        <f t="shared" si="119"/>
        <v>0</v>
      </c>
      <c r="DB103" s="1">
        <f t="shared" si="119"/>
        <v>0</v>
      </c>
      <c r="DC103" s="1">
        <f t="shared" si="119"/>
        <v>0</v>
      </c>
      <c r="DD103" s="1">
        <f t="shared" si="119"/>
        <v>0</v>
      </c>
      <c r="DE103" s="1">
        <f t="shared" si="126"/>
        <v>0</v>
      </c>
      <c r="DF103" s="1">
        <f t="shared" si="126"/>
        <v>0</v>
      </c>
      <c r="DG103" s="1">
        <f t="shared" si="126"/>
        <v>0</v>
      </c>
      <c r="DH103" s="1">
        <f t="shared" si="126"/>
        <v>0</v>
      </c>
      <c r="DI103" s="1">
        <f t="shared" si="126"/>
        <v>0</v>
      </c>
      <c r="DJ103" s="1">
        <f t="shared" si="126"/>
        <v>0</v>
      </c>
      <c r="DK103" s="1">
        <f t="shared" si="126"/>
        <v>0</v>
      </c>
      <c r="DL103" s="1">
        <f t="shared" si="126"/>
        <v>0</v>
      </c>
      <c r="DM103" s="1">
        <f t="shared" si="126"/>
        <v>0</v>
      </c>
      <c r="DN103" s="1">
        <f t="shared" si="126"/>
        <v>0</v>
      </c>
      <c r="DO103" s="1">
        <f t="shared" si="126"/>
        <v>0</v>
      </c>
      <c r="DP103" s="1">
        <f t="shared" si="126"/>
        <v>0</v>
      </c>
      <c r="DQ103" s="1">
        <f t="shared" si="126"/>
        <v>0</v>
      </c>
      <c r="DR103" s="1">
        <f t="shared" si="126"/>
        <v>0</v>
      </c>
      <c r="DS103" s="1">
        <f t="shared" si="126"/>
        <v>0</v>
      </c>
      <c r="DT103" s="1">
        <f t="shared" si="126"/>
        <v>0</v>
      </c>
      <c r="DU103" s="1">
        <f t="shared" si="127"/>
        <v>0</v>
      </c>
      <c r="DV103" s="1">
        <f t="shared" si="127"/>
        <v>0</v>
      </c>
      <c r="DW103" s="1">
        <f t="shared" si="127"/>
        <v>0</v>
      </c>
      <c r="DX103" s="1">
        <f t="shared" si="127"/>
        <v>0</v>
      </c>
      <c r="DY103" s="1">
        <f t="shared" si="127"/>
        <v>0</v>
      </c>
      <c r="DZ103" s="1">
        <f t="shared" si="127"/>
        <v>0</v>
      </c>
      <c r="EA103" s="1">
        <f t="shared" si="127"/>
        <v>0</v>
      </c>
      <c r="EB103" s="1">
        <f t="shared" si="127"/>
        <v>0</v>
      </c>
      <c r="EC103" s="1">
        <f t="shared" si="127"/>
        <v>0</v>
      </c>
      <c r="ED103" s="1">
        <f t="shared" si="127"/>
        <v>0</v>
      </c>
      <c r="EE103" s="1">
        <f t="shared" si="127"/>
        <v>0</v>
      </c>
      <c r="EF103" s="1">
        <f t="shared" si="127"/>
        <v>0</v>
      </c>
      <c r="EG103" s="1">
        <f t="shared" si="127"/>
        <v>0</v>
      </c>
      <c r="EH103" s="1">
        <f t="shared" si="127"/>
        <v>0</v>
      </c>
      <c r="EI103" s="1">
        <f t="shared" si="127"/>
        <v>0</v>
      </c>
      <c r="EJ103" s="1">
        <f t="shared" si="120"/>
        <v>0</v>
      </c>
      <c r="EK103" s="1">
        <f t="shared" si="120"/>
        <v>0</v>
      </c>
      <c r="EL103" s="1">
        <f t="shared" si="120"/>
        <v>0</v>
      </c>
      <c r="EM103" s="1">
        <f t="shared" si="120"/>
        <v>0</v>
      </c>
      <c r="EN103" s="1">
        <f t="shared" si="120"/>
        <v>0</v>
      </c>
      <c r="EO103" s="1">
        <f t="shared" si="120"/>
        <v>0</v>
      </c>
      <c r="EP103" s="1">
        <f t="shared" si="120"/>
        <v>0</v>
      </c>
      <c r="EQ103" s="1">
        <f t="shared" si="120"/>
        <v>0</v>
      </c>
      <c r="ER103" s="1">
        <f t="shared" si="120"/>
        <v>0</v>
      </c>
      <c r="ES103" s="1">
        <f t="shared" si="120"/>
        <v>0</v>
      </c>
      <c r="ET103" s="1">
        <f t="shared" si="120"/>
        <v>0</v>
      </c>
      <c r="EU103" s="1">
        <f t="shared" si="120"/>
        <v>0</v>
      </c>
      <c r="EV103" s="1">
        <f t="shared" si="120"/>
        <v>0</v>
      </c>
      <c r="EW103" s="1">
        <f t="shared" si="120"/>
        <v>0</v>
      </c>
      <c r="EX103" s="1">
        <f t="shared" si="120"/>
        <v>0</v>
      </c>
      <c r="EY103" s="1">
        <f t="shared" si="121"/>
        <v>0</v>
      </c>
      <c r="EZ103" s="1">
        <f t="shared" si="121"/>
        <v>0</v>
      </c>
      <c r="FA103" s="1">
        <f t="shared" si="121"/>
        <v>0</v>
      </c>
      <c r="FB103" s="1">
        <f t="shared" si="121"/>
        <v>0</v>
      </c>
      <c r="FC103" s="1">
        <f t="shared" si="121"/>
        <v>0</v>
      </c>
      <c r="FD103" s="1">
        <f t="shared" si="121"/>
        <v>0</v>
      </c>
      <c r="FE103" s="1">
        <f t="shared" si="121"/>
        <v>0</v>
      </c>
      <c r="FF103" s="1">
        <f t="shared" si="121"/>
        <v>0</v>
      </c>
      <c r="FG103" s="1">
        <f t="shared" si="121"/>
        <v>0</v>
      </c>
      <c r="FH103" s="1">
        <f t="shared" si="121"/>
        <v>0</v>
      </c>
      <c r="FI103" s="1">
        <f t="shared" si="121"/>
        <v>0</v>
      </c>
      <c r="FJ103" s="1">
        <f t="shared" si="121"/>
        <v>0</v>
      </c>
      <c r="FK103" s="1">
        <f t="shared" si="121"/>
        <v>0</v>
      </c>
      <c r="FL103" s="1">
        <f t="shared" si="121"/>
        <v>0</v>
      </c>
      <c r="FM103" s="1">
        <f t="shared" si="121"/>
        <v>0</v>
      </c>
      <c r="FN103" s="1">
        <f t="shared" si="121"/>
        <v>0</v>
      </c>
      <c r="FO103" s="1">
        <f t="shared" si="128"/>
        <v>0</v>
      </c>
      <c r="FP103" s="1">
        <f t="shared" si="128"/>
        <v>0</v>
      </c>
      <c r="FQ103" s="1">
        <f t="shared" si="128"/>
        <v>0</v>
      </c>
      <c r="FR103" s="1">
        <f t="shared" si="128"/>
        <v>0</v>
      </c>
      <c r="FS103" s="1">
        <f t="shared" si="128"/>
        <v>0</v>
      </c>
      <c r="FT103" s="1">
        <f t="shared" si="128"/>
        <v>0</v>
      </c>
      <c r="FU103" s="1">
        <f t="shared" si="128"/>
        <v>0</v>
      </c>
      <c r="FV103" s="1">
        <f t="shared" si="128"/>
        <v>0</v>
      </c>
      <c r="FW103" s="1">
        <f t="shared" si="128"/>
        <v>0</v>
      </c>
      <c r="FX103" s="1">
        <f t="shared" si="128"/>
        <v>0</v>
      </c>
      <c r="FY103" s="1">
        <f t="shared" si="128"/>
        <v>0</v>
      </c>
      <c r="FZ103" s="1">
        <f t="shared" si="128"/>
        <v>0</v>
      </c>
      <c r="GA103" s="1">
        <f t="shared" si="128"/>
        <v>0</v>
      </c>
      <c r="GB103" s="1">
        <f t="shared" si="128"/>
        <v>0</v>
      </c>
      <c r="GC103" s="1">
        <f t="shared" si="128"/>
        <v>0</v>
      </c>
      <c r="GD103" s="1">
        <f t="shared" si="128"/>
        <v>0</v>
      </c>
      <c r="GE103" s="1">
        <f t="shared" si="129"/>
        <v>0</v>
      </c>
      <c r="GF103" s="1">
        <f t="shared" si="129"/>
        <v>0</v>
      </c>
      <c r="GG103" s="1">
        <f t="shared" si="129"/>
        <v>0</v>
      </c>
      <c r="GH103" s="1">
        <f t="shared" si="129"/>
        <v>0</v>
      </c>
      <c r="GI103" s="1">
        <f t="shared" si="129"/>
        <v>0</v>
      </c>
      <c r="GJ103" s="1">
        <f t="shared" si="129"/>
        <v>0</v>
      </c>
      <c r="GK103" s="1">
        <f t="shared" si="129"/>
        <v>0</v>
      </c>
      <c r="GL103" s="1">
        <f t="shared" si="129"/>
        <v>0</v>
      </c>
      <c r="GM103" s="1">
        <f t="shared" si="129"/>
        <v>0</v>
      </c>
      <c r="GN103" s="1">
        <f t="shared" si="129"/>
        <v>0</v>
      </c>
      <c r="GO103" s="1">
        <f t="shared" si="129"/>
        <v>0</v>
      </c>
      <c r="GP103" s="1">
        <f t="shared" si="129"/>
        <v>0</v>
      </c>
      <c r="GQ103" s="1">
        <f t="shared" si="129"/>
        <v>0</v>
      </c>
      <c r="GR103" s="1">
        <f t="shared" si="129"/>
        <v>0</v>
      </c>
      <c r="GS103" s="1">
        <f t="shared" si="129"/>
        <v>0</v>
      </c>
      <c r="GT103" s="1">
        <f t="shared" si="129"/>
        <v>0</v>
      </c>
      <c r="GU103" s="1">
        <f t="shared" si="130"/>
        <v>0</v>
      </c>
      <c r="GV103" s="1">
        <f t="shared" si="130"/>
        <v>0</v>
      </c>
      <c r="GW103" s="1">
        <f t="shared" si="130"/>
        <v>0</v>
      </c>
      <c r="GX103" s="1">
        <f t="shared" si="130"/>
        <v>0</v>
      </c>
      <c r="GY103" s="1">
        <f t="shared" si="130"/>
        <v>0</v>
      </c>
      <c r="GZ103" s="1">
        <f t="shared" si="130"/>
        <v>0</v>
      </c>
      <c r="HA103" s="1">
        <f t="shared" si="130"/>
        <v>0</v>
      </c>
      <c r="HB103" s="1">
        <f t="shared" si="130"/>
        <v>0</v>
      </c>
      <c r="HC103" s="1">
        <f t="shared" si="130"/>
        <v>0</v>
      </c>
      <c r="HD103" s="1">
        <f t="shared" si="130"/>
        <v>0</v>
      </c>
      <c r="HE103" s="1">
        <f t="shared" si="130"/>
        <v>0</v>
      </c>
      <c r="HF103" s="1">
        <f t="shared" si="130"/>
        <v>0</v>
      </c>
      <c r="HG103" s="1">
        <f t="shared" si="130"/>
        <v>0</v>
      </c>
      <c r="HH103" s="1">
        <f t="shared" si="130"/>
        <v>0</v>
      </c>
      <c r="HI103" s="1">
        <f t="shared" si="130"/>
        <v>0</v>
      </c>
      <c r="HJ103" s="1">
        <f t="shared" si="130"/>
        <v>0</v>
      </c>
      <c r="HK103" s="1">
        <f t="shared" si="123"/>
        <v>0</v>
      </c>
      <c r="HL103" s="1">
        <f t="shared" si="123"/>
        <v>0</v>
      </c>
      <c r="HM103" s="1">
        <f t="shared" si="123"/>
        <v>0</v>
      </c>
      <c r="HN103" s="1">
        <f t="shared" si="123"/>
        <v>0</v>
      </c>
      <c r="HO103" s="1">
        <f t="shared" si="123"/>
        <v>0</v>
      </c>
      <c r="HP103" s="1">
        <f t="shared" si="123"/>
        <v>0</v>
      </c>
      <c r="HQ103" s="1">
        <f t="shared" si="123"/>
        <v>0</v>
      </c>
      <c r="HR103" s="1">
        <f t="shared" si="123"/>
        <v>0</v>
      </c>
      <c r="HS103" s="1">
        <f t="shared" si="123"/>
        <v>0</v>
      </c>
      <c r="HT103" s="1">
        <f t="shared" si="123"/>
        <v>0</v>
      </c>
      <c r="HU103" s="1">
        <f t="shared" si="123"/>
        <v>0</v>
      </c>
      <c r="HW103">
        <v>83</v>
      </c>
      <c r="HX103" s="15">
        <f t="shared" si="109"/>
        <v>0</v>
      </c>
      <c r="HY103">
        <f t="shared" si="49"/>
        <v>0</v>
      </c>
      <c r="HZ103" s="1" t="str">
        <f t="shared" si="110"/>
        <v/>
      </c>
      <c r="IA103" s="1">
        <f t="shared" si="111"/>
        <v>0</v>
      </c>
      <c r="IB103" t="str">
        <f t="shared" si="115"/>
        <v/>
      </c>
      <c r="IC103" t="str">
        <f t="shared" si="104"/>
        <v/>
      </c>
      <c r="ID103">
        <f>IF(HZ103&gt;$IC$18,1000,IF(HZ103=$IC$18,MIN(HZ103:$HZ$220),1000))</f>
        <v>1000</v>
      </c>
      <c r="IG103" s="1">
        <f t="shared" si="112"/>
        <v>0</v>
      </c>
      <c r="IH103" s="1">
        <f t="shared" si="105"/>
        <v>0</v>
      </c>
      <c r="II103" s="1">
        <f t="shared" si="113"/>
        <v>0</v>
      </c>
      <c r="IJ103" s="1">
        <f t="shared" si="114"/>
        <v>0</v>
      </c>
    </row>
    <row r="104" spans="1:244">
      <c r="A104">
        <v>84</v>
      </c>
      <c r="B104" t="str">
        <f t="shared" si="106"/>
        <v/>
      </c>
      <c r="C104" s="2" t="str">
        <f t="shared" si="107"/>
        <v/>
      </c>
      <c r="D104" s="28"/>
      <c r="E104" s="29"/>
      <c r="F104" s="30"/>
      <c r="G104" s="12" t="e">
        <f t="shared" si="90"/>
        <v>#VALUE!</v>
      </c>
      <c r="T104" s="16" t="str">
        <f t="shared" si="91"/>
        <v/>
      </c>
      <c r="U104" s="2">
        <v>84</v>
      </c>
      <c r="V104" s="2">
        <f>HLOOKUP($F$4,'tabulka hodnot'!$D$3:$J$203,'vypocet bodov do rebricka'!U104+1,0)</f>
        <v>50</v>
      </c>
      <c r="Y104" s="1" t="str">
        <f t="shared" si="108"/>
        <v>37-54</v>
      </c>
      <c r="Z104" s="1">
        <f t="shared" si="92"/>
        <v>3</v>
      </c>
      <c r="AA104" s="1" t="str">
        <f t="shared" si="93"/>
        <v>37</v>
      </c>
      <c r="AB104" s="1" t="str">
        <f t="shared" si="94"/>
        <v>54</v>
      </c>
      <c r="AC104">
        <f t="shared" si="95"/>
        <v>71</v>
      </c>
      <c r="AD104" s="1">
        <f t="shared" si="124"/>
        <v>0</v>
      </c>
      <c r="AE104" s="1">
        <f t="shared" si="124"/>
        <v>0</v>
      </c>
      <c r="AF104" s="1">
        <f t="shared" si="124"/>
        <v>0</v>
      </c>
      <c r="AG104" s="1">
        <f t="shared" si="124"/>
        <v>0</v>
      </c>
      <c r="AH104" s="1">
        <f t="shared" si="124"/>
        <v>0</v>
      </c>
      <c r="AI104" s="1">
        <f t="shared" si="124"/>
        <v>0</v>
      </c>
      <c r="AJ104" s="1">
        <f t="shared" si="124"/>
        <v>0</v>
      </c>
      <c r="AK104" s="1">
        <f t="shared" si="124"/>
        <v>0</v>
      </c>
      <c r="AL104" s="1">
        <f t="shared" si="124"/>
        <v>0</v>
      </c>
      <c r="AM104" s="1">
        <f t="shared" si="124"/>
        <v>0</v>
      </c>
      <c r="AN104" s="1">
        <f t="shared" si="124"/>
        <v>0</v>
      </c>
      <c r="AO104" s="1">
        <f t="shared" si="124"/>
        <v>0</v>
      </c>
      <c r="AP104" s="1">
        <f t="shared" si="124"/>
        <v>0</v>
      </c>
      <c r="AQ104" s="1">
        <f t="shared" si="124"/>
        <v>0</v>
      </c>
      <c r="AR104" s="1">
        <f t="shared" si="124"/>
        <v>0</v>
      </c>
      <c r="AS104" s="1">
        <f t="shared" si="124"/>
        <v>0</v>
      </c>
      <c r="AT104" s="1">
        <f t="shared" si="117"/>
        <v>0</v>
      </c>
      <c r="AU104" s="1">
        <f t="shared" si="117"/>
        <v>0</v>
      </c>
      <c r="AV104" s="1">
        <f t="shared" si="117"/>
        <v>0</v>
      </c>
      <c r="AW104" s="1">
        <f t="shared" si="117"/>
        <v>0</v>
      </c>
      <c r="AX104" s="1">
        <f t="shared" si="117"/>
        <v>0</v>
      </c>
      <c r="AY104" s="1">
        <f t="shared" si="117"/>
        <v>0</v>
      </c>
      <c r="AZ104" s="1">
        <f t="shared" si="117"/>
        <v>0</v>
      </c>
      <c r="BA104" s="1">
        <f t="shared" si="117"/>
        <v>0</v>
      </c>
      <c r="BB104" s="1">
        <f t="shared" si="117"/>
        <v>0</v>
      </c>
      <c r="BC104" s="1">
        <f t="shared" si="117"/>
        <v>0</v>
      </c>
      <c r="BD104" s="1">
        <f t="shared" si="117"/>
        <v>0</v>
      </c>
      <c r="BE104" s="1">
        <f t="shared" si="117"/>
        <v>0</v>
      </c>
      <c r="BF104" s="1">
        <f t="shared" si="117"/>
        <v>0</v>
      </c>
      <c r="BG104" s="1">
        <f t="shared" si="117"/>
        <v>0</v>
      </c>
      <c r="BH104" s="1">
        <f t="shared" si="118"/>
        <v>0</v>
      </c>
      <c r="BI104" s="1">
        <f t="shared" si="118"/>
        <v>0</v>
      </c>
      <c r="BJ104" s="1">
        <f t="shared" si="118"/>
        <v>0</v>
      </c>
      <c r="BK104" s="1">
        <f t="shared" si="118"/>
        <v>0</v>
      </c>
      <c r="BL104" s="1">
        <f t="shared" si="118"/>
        <v>0</v>
      </c>
      <c r="BM104" s="1">
        <f t="shared" si="118"/>
        <v>0</v>
      </c>
      <c r="BN104" s="1">
        <f t="shared" si="118"/>
        <v>75</v>
      </c>
      <c r="BO104" s="1">
        <f t="shared" si="118"/>
        <v>75</v>
      </c>
      <c r="BP104" s="1">
        <f t="shared" si="118"/>
        <v>75</v>
      </c>
      <c r="BQ104" s="1">
        <f t="shared" si="118"/>
        <v>75</v>
      </c>
      <c r="BR104" s="1">
        <f t="shared" si="116"/>
        <v>75</v>
      </c>
      <c r="BS104" s="1">
        <f t="shared" si="116"/>
        <v>75</v>
      </c>
      <c r="BT104" s="1">
        <f t="shared" si="116"/>
        <v>75</v>
      </c>
      <c r="BU104" s="1">
        <f t="shared" si="116"/>
        <v>75</v>
      </c>
      <c r="BV104" s="1">
        <f t="shared" si="116"/>
        <v>75</v>
      </c>
      <c r="BW104" s="1">
        <f t="shared" si="116"/>
        <v>75</v>
      </c>
      <c r="BX104" s="1">
        <f t="shared" si="116"/>
        <v>75</v>
      </c>
      <c r="BY104" s="1">
        <f t="shared" si="116"/>
        <v>75</v>
      </c>
      <c r="BZ104" s="1">
        <f t="shared" si="116"/>
        <v>63</v>
      </c>
      <c r="CA104" s="1">
        <f t="shared" si="116"/>
        <v>63</v>
      </c>
      <c r="CB104" s="1">
        <f t="shared" si="116"/>
        <v>63</v>
      </c>
      <c r="CC104" s="1">
        <f t="shared" si="116"/>
        <v>63</v>
      </c>
      <c r="CD104" s="1">
        <f t="shared" si="116"/>
        <v>63</v>
      </c>
      <c r="CE104" s="1">
        <f t="shared" si="116"/>
        <v>63</v>
      </c>
      <c r="CF104" s="1">
        <f t="shared" si="116"/>
        <v>0</v>
      </c>
      <c r="CG104" s="1">
        <f t="shared" si="116"/>
        <v>0</v>
      </c>
      <c r="CH104" s="1">
        <f t="shared" si="125"/>
        <v>0</v>
      </c>
      <c r="CI104" s="1">
        <f t="shared" si="125"/>
        <v>0</v>
      </c>
      <c r="CJ104" s="1">
        <f t="shared" si="125"/>
        <v>0</v>
      </c>
      <c r="CK104" s="1">
        <f t="shared" si="125"/>
        <v>0</v>
      </c>
      <c r="CL104" s="1">
        <f t="shared" si="125"/>
        <v>0</v>
      </c>
      <c r="CM104" s="1">
        <f t="shared" si="125"/>
        <v>0</v>
      </c>
      <c r="CN104" s="1">
        <f t="shared" si="125"/>
        <v>0</v>
      </c>
      <c r="CO104" s="1">
        <f t="shared" si="125"/>
        <v>0</v>
      </c>
      <c r="CP104" s="1">
        <f t="shared" si="125"/>
        <v>0</v>
      </c>
      <c r="CQ104" s="1">
        <f t="shared" si="125"/>
        <v>0</v>
      </c>
      <c r="CR104" s="1">
        <f t="shared" si="125"/>
        <v>0</v>
      </c>
      <c r="CS104" s="1">
        <f t="shared" si="125"/>
        <v>0</v>
      </c>
      <c r="CT104" s="1">
        <f t="shared" si="125"/>
        <v>0</v>
      </c>
      <c r="CU104" s="1">
        <f t="shared" si="125"/>
        <v>0</v>
      </c>
      <c r="CV104" s="1">
        <f t="shared" si="119"/>
        <v>0</v>
      </c>
      <c r="CW104" s="1">
        <f t="shared" si="119"/>
        <v>0</v>
      </c>
      <c r="CX104" s="1">
        <f t="shared" si="119"/>
        <v>0</v>
      </c>
      <c r="CY104" s="1">
        <f t="shared" si="119"/>
        <v>0</v>
      </c>
      <c r="CZ104" s="1">
        <f t="shared" si="119"/>
        <v>0</v>
      </c>
      <c r="DA104" s="1">
        <f t="shared" si="119"/>
        <v>0</v>
      </c>
      <c r="DB104" s="1">
        <f t="shared" si="119"/>
        <v>0</v>
      </c>
      <c r="DC104" s="1">
        <f t="shared" si="119"/>
        <v>0</v>
      </c>
      <c r="DD104" s="1">
        <f t="shared" si="119"/>
        <v>0</v>
      </c>
      <c r="DE104" s="1">
        <f t="shared" si="126"/>
        <v>0</v>
      </c>
      <c r="DF104" s="1">
        <f t="shared" si="126"/>
        <v>0</v>
      </c>
      <c r="DG104" s="1">
        <f t="shared" si="126"/>
        <v>0</v>
      </c>
      <c r="DH104" s="1">
        <f t="shared" si="126"/>
        <v>0</v>
      </c>
      <c r="DI104" s="1">
        <f t="shared" si="126"/>
        <v>0</v>
      </c>
      <c r="DJ104" s="1">
        <f t="shared" si="126"/>
        <v>0</v>
      </c>
      <c r="DK104" s="1">
        <f t="shared" si="126"/>
        <v>0</v>
      </c>
      <c r="DL104" s="1">
        <f t="shared" si="126"/>
        <v>0</v>
      </c>
      <c r="DM104" s="1">
        <f t="shared" si="126"/>
        <v>0</v>
      </c>
      <c r="DN104" s="1">
        <f t="shared" si="126"/>
        <v>0</v>
      </c>
      <c r="DO104" s="1">
        <f t="shared" si="126"/>
        <v>0</v>
      </c>
      <c r="DP104" s="1">
        <f t="shared" si="126"/>
        <v>0</v>
      </c>
      <c r="DQ104" s="1">
        <f t="shared" si="126"/>
        <v>0</v>
      </c>
      <c r="DR104" s="1">
        <f t="shared" si="126"/>
        <v>0</v>
      </c>
      <c r="DS104" s="1">
        <f t="shared" si="126"/>
        <v>0</v>
      </c>
      <c r="DT104" s="1">
        <f t="shared" si="126"/>
        <v>0</v>
      </c>
      <c r="DU104" s="1">
        <f t="shared" si="127"/>
        <v>0</v>
      </c>
      <c r="DV104" s="1">
        <f t="shared" si="127"/>
        <v>0</v>
      </c>
      <c r="DW104" s="1">
        <f t="shared" si="127"/>
        <v>0</v>
      </c>
      <c r="DX104" s="1">
        <f t="shared" si="127"/>
        <v>0</v>
      </c>
      <c r="DY104" s="1">
        <f t="shared" si="127"/>
        <v>0</v>
      </c>
      <c r="DZ104" s="1">
        <f t="shared" si="127"/>
        <v>0</v>
      </c>
      <c r="EA104" s="1">
        <f t="shared" si="127"/>
        <v>0</v>
      </c>
      <c r="EB104" s="1">
        <f t="shared" si="127"/>
        <v>0</v>
      </c>
      <c r="EC104" s="1">
        <f t="shared" si="127"/>
        <v>0</v>
      </c>
      <c r="ED104" s="1">
        <f t="shared" si="127"/>
        <v>0</v>
      </c>
      <c r="EE104" s="1">
        <f t="shared" si="127"/>
        <v>0</v>
      </c>
      <c r="EF104" s="1">
        <f t="shared" si="127"/>
        <v>0</v>
      </c>
      <c r="EG104" s="1">
        <f t="shared" si="127"/>
        <v>0</v>
      </c>
      <c r="EH104" s="1">
        <f t="shared" si="127"/>
        <v>0</v>
      </c>
      <c r="EI104" s="1">
        <f t="shared" si="127"/>
        <v>0</v>
      </c>
      <c r="EJ104" s="1">
        <f t="shared" si="120"/>
        <v>0</v>
      </c>
      <c r="EK104" s="1">
        <f t="shared" si="120"/>
        <v>0</v>
      </c>
      <c r="EL104" s="1">
        <f t="shared" si="120"/>
        <v>0</v>
      </c>
      <c r="EM104" s="1">
        <f t="shared" si="120"/>
        <v>0</v>
      </c>
      <c r="EN104" s="1">
        <f t="shared" si="120"/>
        <v>0</v>
      </c>
      <c r="EO104" s="1">
        <f t="shared" si="120"/>
        <v>0</v>
      </c>
      <c r="EP104" s="1">
        <f t="shared" si="120"/>
        <v>0</v>
      </c>
      <c r="EQ104" s="1">
        <f t="shared" si="120"/>
        <v>0</v>
      </c>
      <c r="ER104" s="1">
        <f t="shared" si="120"/>
        <v>0</v>
      </c>
      <c r="ES104" s="1">
        <f t="shared" si="120"/>
        <v>0</v>
      </c>
      <c r="ET104" s="1">
        <f t="shared" si="120"/>
        <v>0</v>
      </c>
      <c r="EU104" s="1">
        <f t="shared" si="120"/>
        <v>0</v>
      </c>
      <c r="EV104" s="1">
        <f t="shared" si="120"/>
        <v>0</v>
      </c>
      <c r="EW104" s="1">
        <f t="shared" si="120"/>
        <v>0</v>
      </c>
      <c r="EX104" s="1">
        <f t="shared" si="120"/>
        <v>0</v>
      </c>
      <c r="EY104" s="1">
        <f t="shared" si="121"/>
        <v>0</v>
      </c>
      <c r="EZ104" s="1">
        <f t="shared" si="121"/>
        <v>0</v>
      </c>
      <c r="FA104" s="1">
        <f t="shared" si="121"/>
        <v>0</v>
      </c>
      <c r="FB104" s="1">
        <f t="shared" si="121"/>
        <v>0</v>
      </c>
      <c r="FC104" s="1">
        <f t="shared" si="121"/>
        <v>0</v>
      </c>
      <c r="FD104" s="1">
        <f t="shared" si="121"/>
        <v>0</v>
      </c>
      <c r="FE104" s="1">
        <f t="shared" si="121"/>
        <v>0</v>
      </c>
      <c r="FF104" s="1">
        <f t="shared" si="121"/>
        <v>0</v>
      </c>
      <c r="FG104" s="1">
        <f t="shared" si="121"/>
        <v>0</v>
      </c>
      <c r="FH104" s="1">
        <f t="shared" si="121"/>
        <v>0</v>
      </c>
      <c r="FI104" s="1">
        <f t="shared" si="121"/>
        <v>0</v>
      </c>
      <c r="FJ104" s="1">
        <f t="shared" si="121"/>
        <v>0</v>
      </c>
      <c r="FK104" s="1">
        <f t="shared" si="121"/>
        <v>0</v>
      </c>
      <c r="FL104" s="1">
        <f t="shared" si="121"/>
        <v>0</v>
      </c>
      <c r="FM104" s="1">
        <f t="shared" si="121"/>
        <v>0</v>
      </c>
      <c r="FN104" s="1">
        <f t="shared" si="121"/>
        <v>0</v>
      </c>
      <c r="FO104" s="1">
        <f t="shared" si="128"/>
        <v>0</v>
      </c>
      <c r="FP104" s="1">
        <f t="shared" si="128"/>
        <v>0</v>
      </c>
      <c r="FQ104" s="1">
        <f t="shared" si="128"/>
        <v>0</v>
      </c>
      <c r="FR104" s="1">
        <f t="shared" si="128"/>
        <v>0</v>
      </c>
      <c r="FS104" s="1">
        <f t="shared" si="128"/>
        <v>0</v>
      </c>
      <c r="FT104" s="1">
        <f t="shared" si="128"/>
        <v>0</v>
      </c>
      <c r="FU104" s="1">
        <f t="shared" si="128"/>
        <v>0</v>
      </c>
      <c r="FV104" s="1">
        <f t="shared" si="128"/>
        <v>0</v>
      </c>
      <c r="FW104" s="1">
        <f t="shared" si="128"/>
        <v>0</v>
      </c>
      <c r="FX104" s="1">
        <f t="shared" si="128"/>
        <v>0</v>
      </c>
      <c r="FY104" s="1">
        <f t="shared" si="128"/>
        <v>0</v>
      </c>
      <c r="FZ104" s="1">
        <f t="shared" si="128"/>
        <v>0</v>
      </c>
      <c r="GA104" s="1">
        <f t="shared" si="128"/>
        <v>0</v>
      </c>
      <c r="GB104" s="1">
        <f t="shared" si="128"/>
        <v>0</v>
      </c>
      <c r="GC104" s="1">
        <f t="shared" si="128"/>
        <v>0</v>
      </c>
      <c r="GD104" s="1">
        <f t="shared" si="128"/>
        <v>0</v>
      </c>
      <c r="GE104" s="1">
        <f t="shared" si="129"/>
        <v>0</v>
      </c>
      <c r="GF104" s="1">
        <f t="shared" si="129"/>
        <v>0</v>
      </c>
      <c r="GG104" s="1">
        <f t="shared" si="129"/>
        <v>0</v>
      </c>
      <c r="GH104" s="1">
        <f t="shared" si="129"/>
        <v>0</v>
      </c>
      <c r="GI104" s="1">
        <f t="shared" si="129"/>
        <v>0</v>
      </c>
      <c r="GJ104" s="1">
        <f t="shared" si="129"/>
        <v>0</v>
      </c>
      <c r="GK104" s="1">
        <f t="shared" si="129"/>
        <v>0</v>
      </c>
      <c r="GL104" s="1">
        <f t="shared" si="129"/>
        <v>0</v>
      </c>
      <c r="GM104" s="1">
        <f t="shared" si="129"/>
        <v>0</v>
      </c>
      <c r="GN104" s="1">
        <f t="shared" si="129"/>
        <v>0</v>
      </c>
      <c r="GO104" s="1">
        <f t="shared" si="129"/>
        <v>0</v>
      </c>
      <c r="GP104" s="1">
        <f t="shared" si="129"/>
        <v>0</v>
      </c>
      <c r="GQ104" s="1">
        <f t="shared" si="129"/>
        <v>0</v>
      </c>
      <c r="GR104" s="1">
        <f t="shared" si="129"/>
        <v>0</v>
      </c>
      <c r="GS104" s="1">
        <f t="shared" si="129"/>
        <v>0</v>
      </c>
      <c r="GT104" s="1">
        <f t="shared" si="129"/>
        <v>0</v>
      </c>
      <c r="GU104" s="1">
        <f t="shared" si="130"/>
        <v>0</v>
      </c>
      <c r="GV104" s="1">
        <f t="shared" si="130"/>
        <v>0</v>
      </c>
      <c r="GW104" s="1">
        <f t="shared" si="130"/>
        <v>0</v>
      </c>
      <c r="GX104" s="1">
        <f t="shared" si="130"/>
        <v>0</v>
      </c>
      <c r="GY104" s="1">
        <f t="shared" si="130"/>
        <v>0</v>
      </c>
      <c r="GZ104" s="1">
        <f t="shared" si="130"/>
        <v>0</v>
      </c>
      <c r="HA104" s="1">
        <f t="shared" si="130"/>
        <v>0</v>
      </c>
      <c r="HB104" s="1">
        <f t="shared" si="130"/>
        <v>0</v>
      </c>
      <c r="HC104" s="1">
        <f t="shared" si="130"/>
        <v>0</v>
      </c>
      <c r="HD104" s="1">
        <f t="shared" si="130"/>
        <v>0</v>
      </c>
      <c r="HE104" s="1">
        <f t="shared" si="130"/>
        <v>0</v>
      </c>
      <c r="HF104" s="1">
        <f t="shared" si="130"/>
        <v>0</v>
      </c>
      <c r="HG104" s="1">
        <f t="shared" si="130"/>
        <v>0</v>
      </c>
      <c r="HH104" s="1">
        <f t="shared" si="130"/>
        <v>0</v>
      </c>
      <c r="HI104" s="1">
        <f t="shared" si="130"/>
        <v>0</v>
      </c>
      <c r="HJ104" s="1">
        <f t="shared" si="130"/>
        <v>0</v>
      </c>
      <c r="HK104" s="1">
        <f t="shared" si="123"/>
        <v>0</v>
      </c>
      <c r="HL104" s="1">
        <f t="shared" si="123"/>
        <v>0</v>
      </c>
      <c r="HM104" s="1">
        <f t="shared" si="123"/>
        <v>0</v>
      </c>
      <c r="HN104" s="1">
        <f t="shared" si="123"/>
        <v>0</v>
      </c>
      <c r="HO104" s="1">
        <f t="shared" si="123"/>
        <v>0</v>
      </c>
      <c r="HP104" s="1">
        <f t="shared" si="123"/>
        <v>0</v>
      </c>
      <c r="HQ104" s="1">
        <f t="shared" si="123"/>
        <v>0</v>
      </c>
      <c r="HR104" s="1">
        <f t="shared" si="123"/>
        <v>0</v>
      </c>
      <c r="HS104" s="1">
        <f t="shared" si="123"/>
        <v>0</v>
      </c>
      <c r="HT104" s="1">
        <f t="shared" si="123"/>
        <v>0</v>
      </c>
      <c r="HU104" s="1">
        <f t="shared" si="123"/>
        <v>0</v>
      </c>
      <c r="HW104">
        <v>84</v>
      </c>
      <c r="HX104" s="15">
        <f t="shared" si="109"/>
        <v>0</v>
      </c>
      <c r="HY104">
        <f t="shared" si="49"/>
        <v>0</v>
      </c>
      <c r="HZ104" s="1" t="str">
        <f t="shared" si="110"/>
        <v/>
      </c>
      <c r="IA104" s="1">
        <f t="shared" si="111"/>
        <v>0</v>
      </c>
      <c r="IB104" t="str">
        <f t="shared" si="115"/>
        <v/>
      </c>
      <c r="IC104" t="str">
        <f t="shared" si="104"/>
        <v/>
      </c>
      <c r="ID104">
        <f>IF(HZ104&gt;$IC$18,1000,IF(HZ104=$IC$18,MIN(HZ104:$HZ$220),1000))</f>
        <v>1000</v>
      </c>
      <c r="IG104" s="1">
        <f t="shared" si="112"/>
        <v>0</v>
      </c>
      <c r="IH104" s="1">
        <f t="shared" si="105"/>
        <v>0</v>
      </c>
      <c r="II104" s="1">
        <f t="shared" si="113"/>
        <v>0</v>
      </c>
      <c r="IJ104" s="1">
        <f t="shared" si="114"/>
        <v>0</v>
      </c>
    </row>
    <row r="105" spans="1:244">
      <c r="A105">
        <v>85</v>
      </c>
      <c r="B105" t="str">
        <f t="shared" si="106"/>
        <v/>
      </c>
      <c r="C105" s="2" t="str">
        <f t="shared" si="107"/>
        <v/>
      </c>
      <c r="D105" s="28"/>
      <c r="E105" s="29"/>
      <c r="F105" s="30"/>
      <c r="G105" s="12" t="e">
        <f t="shared" si="90"/>
        <v>#VALUE!</v>
      </c>
      <c r="T105" s="16" t="str">
        <f t="shared" si="91"/>
        <v/>
      </c>
      <c r="U105" s="2">
        <v>85</v>
      </c>
      <c r="V105" s="2">
        <f>HLOOKUP($F$4,'tabulka hodnot'!$D$3:$J$203,'vypocet bodov do rebricka'!U105+1,0)</f>
        <v>50</v>
      </c>
      <c r="Y105" s="1" t="str">
        <f t="shared" si="108"/>
        <v>37-54</v>
      </c>
      <c r="Z105" s="1">
        <f t="shared" si="92"/>
        <v>3</v>
      </c>
      <c r="AA105" s="1" t="str">
        <f t="shared" si="93"/>
        <v>37</v>
      </c>
      <c r="AB105" s="1" t="str">
        <f t="shared" si="94"/>
        <v>54</v>
      </c>
      <c r="AC105">
        <f t="shared" si="95"/>
        <v>71</v>
      </c>
      <c r="AD105" s="1">
        <f t="shared" si="124"/>
        <v>0</v>
      </c>
      <c r="AE105" s="1">
        <f t="shared" si="124"/>
        <v>0</v>
      </c>
      <c r="AF105" s="1">
        <f t="shared" si="124"/>
        <v>0</v>
      </c>
      <c r="AG105" s="1">
        <f t="shared" si="124"/>
        <v>0</v>
      </c>
      <c r="AH105" s="1">
        <f t="shared" si="124"/>
        <v>0</v>
      </c>
      <c r="AI105" s="1">
        <f t="shared" si="124"/>
        <v>0</v>
      </c>
      <c r="AJ105" s="1">
        <f t="shared" si="124"/>
        <v>0</v>
      </c>
      <c r="AK105" s="1">
        <f t="shared" si="124"/>
        <v>0</v>
      </c>
      <c r="AL105" s="1">
        <f t="shared" si="124"/>
        <v>0</v>
      </c>
      <c r="AM105" s="1">
        <f t="shared" si="124"/>
        <v>0</v>
      </c>
      <c r="AN105" s="1">
        <f t="shared" si="124"/>
        <v>0</v>
      </c>
      <c r="AO105" s="1">
        <f t="shared" si="124"/>
        <v>0</v>
      </c>
      <c r="AP105" s="1">
        <f t="shared" si="124"/>
        <v>0</v>
      </c>
      <c r="AQ105" s="1">
        <f t="shared" si="124"/>
        <v>0</v>
      </c>
      <c r="AR105" s="1">
        <f t="shared" si="124"/>
        <v>0</v>
      </c>
      <c r="AS105" s="1">
        <f t="shared" si="124"/>
        <v>0</v>
      </c>
      <c r="AT105" s="1">
        <f t="shared" si="117"/>
        <v>0</v>
      </c>
      <c r="AU105" s="1">
        <f t="shared" si="117"/>
        <v>0</v>
      </c>
      <c r="AV105" s="1">
        <f t="shared" si="117"/>
        <v>0</v>
      </c>
      <c r="AW105" s="1">
        <f t="shared" si="117"/>
        <v>0</v>
      </c>
      <c r="AX105" s="1">
        <f t="shared" si="117"/>
        <v>0</v>
      </c>
      <c r="AY105" s="1">
        <f t="shared" si="117"/>
        <v>0</v>
      </c>
      <c r="AZ105" s="1">
        <f t="shared" si="117"/>
        <v>0</v>
      </c>
      <c r="BA105" s="1">
        <f t="shared" si="117"/>
        <v>0</v>
      </c>
      <c r="BB105" s="1">
        <f t="shared" si="117"/>
        <v>0</v>
      </c>
      <c r="BC105" s="1">
        <f t="shared" si="117"/>
        <v>0</v>
      </c>
      <c r="BD105" s="1">
        <f t="shared" si="117"/>
        <v>0</v>
      </c>
      <c r="BE105" s="1">
        <f t="shared" si="117"/>
        <v>0</v>
      </c>
      <c r="BF105" s="1">
        <f t="shared" si="117"/>
        <v>0</v>
      </c>
      <c r="BG105" s="1">
        <f t="shared" si="117"/>
        <v>0</v>
      </c>
      <c r="BH105" s="1">
        <f t="shared" si="118"/>
        <v>0</v>
      </c>
      <c r="BI105" s="1">
        <f t="shared" si="118"/>
        <v>0</v>
      </c>
      <c r="BJ105" s="1">
        <f t="shared" si="118"/>
        <v>0</v>
      </c>
      <c r="BK105" s="1">
        <f t="shared" si="118"/>
        <v>0</v>
      </c>
      <c r="BL105" s="1">
        <f t="shared" si="118"/>
        <v>0</v>
      </c>
      <c r="BM105" s="1">
        <f t="shared" si="118"/>
        <v>0</v>
      </c>
      <c r="BN105" s="1">
        <f t="shared" si="118"/>
        <v>75</v>
      </c>
      <c r="BO105" s="1">
        <f t="shared" si="118"/>
        <v>75</v>
      </c>
      <c r="BP105" s="1">
        <f t="shared" si="118"/>
        <v>75</v>
      </c>
      <c r="BQ105" s="1">
        <f t="shared" si="118"/>
        <v>75</v>
      </c>
      <c r="BR105" s="1">
        <f t="shared" si="116"/>
        <v>75</v>
      </c>
      <c r="BS105" s="1">
        <f t="shared" si="116"/>
        <v>75</v>
      </c>
      <c r="BT105" s="1">
        <f t="shared" si="116"/>
        <v>75</v>
      </c>
      <c r="BU105" s="1">
        <f t="shared" si="116"/>
        <v>75</v>
      </c>
      <c r="BV105" s="1">
        <f t="shared" si="116"/>
        <v>75</v>
      </c>
      <c r="BW105" s="1">
        <f t="shared" si="116"/>
        <v>75</v>
      </c>
      <c r="BX105" s="1">
        <f t="shared" si="116"/>
        <v>75</v>
      </c>
      <c r="BY105" s="1">
        <f t="shared" si="116"/>
        <v>75</v>
      </c>
      <c r="BZ105" s="1">
        <f t="shared" si="116"/>
        <v>63</v>
      </c>
      <c r="CA105" s="1">
        <f t="shared" si="116"/>
        <v>63</v>
      </c>
      <c r="CB105" s="1">
        <f t="shared" si="116"/>
        <v>63</v>
      </c>
      <c r="CC105" s="1">
        <f t="shared" si="116"/>
        <v>63</v>
      </c>
      <c r="CD105" s="1">
        <f t="shared" si="116"/>
        <v>63</v>
      </c>
      <c r="CE105" s="1">
        <f t="shared" si="116"/>
        <v>63</v>
      </c>
      <c r="CF105" s="1">
        <f t="shared" si="116"/>
        <v>0</v>
      </c>
      <c r="CG105" s="1">
        <f t="shared" si="116"/>
        <v>0</v>
      </c>
      <c r="CH105" s="1">
        <f t="shared" si="125"/>
        <v>0</v>
      </c>
      <c r="CI105" s="1">
        <f t="shared" si="125"/>
        <v>0</v>
      </c>
      <c r="CJ105" s="1">
        <f t="shared" si="125"/>
        <v>0</v>
      </c>
      <c r="CK105" s="1">
        <f t="shared" si="125"/>
        <v>0</v>
      </c>
      <c r="CL105" s="1">
        <f t="shared" si="125"/>
        <v>0</v>
      </c>
      <c r="CM105" s="1">
        <f t="shared" si="125"/>
        <v>0</v>
      </c>
      <c r="CN105" s="1">
        <f t="shared" si="125"/>
        <v>0</v>
      </c>
      <c r="CO105" s="1">
        <f t="shared" si="125"/>
        <v>0</v>
      </c>
      <c r="CP105" s="1">
        <f t="shared" si="125"/>
        <v>0</v>
      </c>
      <c r="CQ105" s="1">
        <f t="shared" si="125"/>
        <v>0</v>
      </c>
      <c r="CR105" s="1">
        <f t="shared" si="125"/>
        <v>0</v>
      </c>
      <c r="CS105" s="1">
        <f t="shared" si="125"/>
        <v>0</v>
      </c>
      <c r="CT105" s="1">
        <f t="shared" si="125"/>
        <v>0</v>
      </c>
      <c r="CU105" s="1">
        <f t="shared" si="125"/>
        <v>0</v>
      </c>
      <c r="CV105" s="1">
        <f t="shared" si="119"/>
        <v>0</v>
      </c>
      <c r="CW105" s="1">
        <f t="shared" si="119"/>
        <v>0</v>
      </c>
      <c r="CX105" s="1">
        <f t="shared" si="119"/>
        <v>0</v>
      </c>
      <c r="CY105" s="1">
        <f t="shared" si="119"/>
        <v>0</v>
      </c>
      <c r="CZ105" s="1">
        <f t="shared" si="119"/>
        <v>0</v>
      </c>
      <c r="DA105" s="1">
        <f t="shared" si="119"/>
        <v>0</v>
      </c>
      <c r="DB105" s="1">
        <f t="shared" si="119"/>
        <v>0</v>
      </c>
      <c r="DC105" s="1">
        <f t="shared" si="119"/>
        <v>0</v>
      </c>
      <c r="DD105" s="1">
        <f t="shared" si="119"/>
        <v>0</v>
      </c>
      <c r="DE105" s="1">
        <f t="shared" si="126"/>
        <v>0</v>
      </c>
      <c r="DF105" s="1">
        <f t="shared" si="126"/>
        <v>0</v>
      </c>
      <c r="DG105" s="1">
        <f t="shared" si="126"/>
        <v>0</v>
      </c>
      <c r="DH105" s="1">
        <f t="shared" si="126"/>
        <v>0</v>
      </c>
      <c r="DI105" s="1">
        <f t="shared" si="126"/>
        <v>0</v>
      </c>
      <c r="DJ105" s="1">
        <f t="shared" si="126"/>
        <v>0</v>
      </c>
      <c r="DK105" s="1">
        <f t="shared" si="126"/>
        <v>0</v>
      </c>
      <c r="DL105" s="1">
        <f t="shared" si="126"/>
        <v>0</v>
      </c>
      <c r="DM105" s="1">
        <f t="shared" si="126"/>
        <v>0</v>
      </c>
      <c r="DN105" s="1">
        <f t="shared" si="126"/>
        <v>0</v>
      </c>
      <c r="DO105" s="1">
        <f t="shared" si="126"/>
        <v>0</v>
      </c>
      <c r="DP105" s="1">
        <f t="shared" si="126"/>
        <v>0</v>
      </c>
      <c r="DQ105" s="1">
        <f t="shared" si="126"/>
        <v>0</v>
      </c>
      <c r="DR105" s="1">
        <f t="shared" si="126"/>
        <v>0</v>
      </c>
      <c r="DS105" s="1">
        <f t="shared" si="126"/>
        <v>0</v>
      </c>
      <c r="DT105" s="1">
        <f t="shared" si="126"/>
        <v>0</v>
      </c>
      <c r="DU105" s="1">
        <f t="shared" si="127"/>
        <v>0</v>
      </c>
      <c r="DV105" s="1">
        <f t="shared" si="127"/>
        <v>0</v>
      </c>
      <c r="DW105" s="1">
        <f t="shared" si="127"/>
        <v>0</v>
      </c>
      <c r="DX105" s="1">
        <f t="shared" si="127"/>
        <v>0</v>
      </c>
      <c r="DY105" s="1">
        <f t="shared" si="127"/>
        <v>0</v>
      </c>
      <c r="DZ105" s="1">
        <f t="shared" si="127"/>
        <v>0</v>
      </c>
      <c r="EA105" s="1">
        <f t="shared" si="127"/>
        <v>0</v>
      </c>
      <c r="EB105" s="1">
        <f t="shared" si="127"/>
        <v>0</v>
      </c>
      <c r="EC105" s="1">
        <f t="shared" si="127"/>
        <v>0</v>
      </c>
      <c r="ED105" s="1">
        <f t="shared" si="127"/>
        <v>0</v>
      </c>
      <c r="EE105" s="1">
        <f t="shared" si="127"/>
        <v>0</v>
      </c>
      <c r="EF105" s="1">
        <f t="shared" si="127"/>
        <v>0</v>
      </c>
      <c r="EG105" s="1">
        <f t="shared" si="127"/>
        <v>0</v>
      </c>
      <c r="EH105" s="1">
        <f t="shared" si="127"/>
        <v>0</v>
      </c>
      <c r="EI105" s="1">
        <f t="shared" si="127"/>
        <v>0</v>
      </c>
      <c r="EJ105" s="1">
        <f t="shared" si="120"/>
        <v>0</v>
      </c>
      <c r="EK105" s="1">
        <f t="shared" si="120"/>
        <v>0</v>
      </c>
      <c r="EL105" s="1">
        <f t="shared" si="120"/>
        <v>0</v>
      </c>
      <c r="EM105" s="1">
        <f t="shared" si="120"/>
        <v>0</v>
      </c>
      <c r="EN105" s="1">
        <f t="shared" si="120"/>
        <v>0</v>
      </c>
      <c r="EO105" s="1">
        <f t="shared" si="120"/>
        <v>0</v>
      </c>
      <c r="EP105" s="1">
        <f t="shared" si="120"/>
        <v>0</v>
      </c>
      <c r="EQ105" s="1">
        <f t="shared" si="120"/>
        <v>0</v>
      </c>
      <c r="ER105" s="1">
        <f t="shared" si="120"/>
        <v>0</v>
      </c>
      <c r="ES105" s="1">
        <f t="shared" si="120"/>
        <v>0</v>
      </c>
      <c r="ET105" s="1">
        <f t="shared" si="120"/>
        <v>0</v>
      </c>
      <c r="EU105" s="1">
        <f t="shared" si="120"/>
        <v>0</v>
      </c>
      <c r="EV105" s="1">
        <f t="shared" si="120"/>
        <v>0</v>
      </c>
      <c r="EW105" s="1">
        <f t="shared" si="120"/>
        <v>0</v>
      </c>
      <c r="EX105" s="1">
        <f t="shared" si="120"/>
        <v>0</v>
      </c>
      <c r="EY105" s="1">
        <f t="shared" si="121"/>
        <v>0</v>
      </c>
      <c r="EZ105" s="1">
        <f t="shared" si="121"/>
        <v>0</v>
      </c>
      <c r="FA105" s="1">
        <f t="shared" si="121"/>
        <v>0</v>
      </c>
      <c r="FB105" s="1">
        <f t="shared" si="121"/>
        <v>0</v>
      </c>
      <c r="FC105" s="1">
        <f t="shared" si="121"/>
        <v>0</v>
      </c>
      <c r="FD105" s="1">
        <f t="shared" si="121"/>
        <v>0</v>
      </c>
      <c r="FE105" s="1">
        <f t="shared" si="121"/>
        <v>0</v>
      </c>
      <c r="FF105" s="1">
        <f t="shared" si="121"/>
        <v>0</v>
      </c>
      <c r="FG105" s="1">
        <f t="shared" si="121"/>
        <v>0</v>
      </c>
      <c r="FH105" s="1">
        <f t="shared" si="121"/>
        <v>0</v>
      </c>
      <c r="FI105" s="1">
        <f t="shared" si="121"/>
        <v>0</v>
      </c>
      <c r="FJ105" s="1">
        <f t="shared" si="121"/>
        <v>0</v>
      </c>
      <c r="FK105" s="1">
        <f t="shared" si="121"/>
        <v>0</v>
      </c>
      <c r="FL105" s="1">
        <f t="shared" si="121"/>
        <v>0</v>
      </c>
      <c r="FM105" s="1">
        <f t="shared" si="121"/>
        <v>0</v>
      </c>
      <c r="FN105" s="1">
        <f t="shared" si="121"/>
        <v>0</v>
      </c>
      <c r="FO105" s="1">
        <f t="shared" si="128"/>
        <v>0</v>
      </c>
      <c r="FP105" s="1">
        <f t="shared" si="128"/>
        <v>0</v>
      </c>
      <c r="FQ105" s="1">
        <f t="shared" si="128"/>
        <v>0</v>
      </c>
      <c r="FR105" s="1">
        <f t="shared" si="128"/>
        <v>0</v>
      </c>
      <c r="FS105" s="1">
        <f t="shared" si="128"/>
        <v>0</v>
      </c>
      <c r="FT105" s="1">
        <f t="shared" si="128"/>
        <v>0</v>
      </c>
      <c r="FU105" s="1">
        <f t="shared" si="128"/>
        <v>0</v>
      </c>
      <c r="FV105" s="1">
        <f t="shared" si="128"/>
        <v>0</v>
      </c>
      <c r="FW105" s="1">
        <f t="shared" si="128"/>
        <v>0</v>
      </c>
      <c r="FX105" s="1">
        <f t="shared" si="128"/>
        <v>0</v>
      </c>
      <c r="FY105" s="1">
        <f t="shared" si="128"/>
        <v>0</v>
      </c>
      <c r="FZ105" s="1">
        <f t="shared" si="128"/>
        <v>0</v>
      </c>
      <c r="GA105" s="1">
        <f t="shared" si="128"/>
        <v>0</v>
      </c>
      <c r="GB105" s="1">
        <f t="shared" si="128"/>
        <v>0</v>
      </c>
      <c r="GC105" s="1">
        <f t="shared" si="128"/>
        <v>0</v>
      </c>
      <c r="GD105" s="1">
        <f t="shared" si="128"/>
        <v>0</v>
      </c>
      <c r="GE105" s="1">
        <f t="shared" si="129"/>
        <v>0</v>
      </c>
      <c r="GF105" s="1">
        <f t="shared" si="129"/>
        <v>0</v>
      </c>
      <c r="GG105" s="1">
        <f t="shared" si="129"/>
        <v>0</v>
      </c>
      <c r="GH105" s="1">
        <f t="shared" si="129"/>
        <v>0</v>
      </c>
      <c r="GI105" s="1">
        <f t="shared" si="129"/>
        <v>0</v>
      </c>
      <c r="GJ105" s="1">
        <f t="shared" si="129"/>
        <v>0</v>
      </c>
      <c r="GK105" s="1">
        <f t="shared" si="129"/>
        <v>0</v>
      </c>
      <c r="GL105" s="1">
        <f t="shared" si="129"/>
        <v>0</v>
      </c>
      <c r="GM105" s="1">
        <f t="shared" si="129"/>
        <v>0</v>
      </c>
      <c r="GN105" s="1">
        <f t="shared" si="129"/>
        <v>0</v>
      </c>
      <c r="GO105" s="1">
        <f t="shared" si="129"/>
        <v>0</v>
      </c>
      <c r="GP105" s="1">
        <f t="shared" si="129"/>
        <v>0</v>
      </c>
      <c r="GQ105" s="1">
        <f t="shared" si="129"/>
        <v>0</v>
      </c>
      <c r="GR105" s="1">
        <f t="shared" si="129"/>
        <v>0</v>
      </c>
      <c r="GS105" s="1">
        <f t="shared" si="129"/>
        <v>0</v>
      </c>
      <c r="GT105" s="1">
        <f t="shared" si="129"/>
        <v>0</v>
      </c>
      <c r="GU105" s="1">
        <f t="shared" si="130"/>
        <v>0</v>
      </c>
      <c r="GV105" s="1">
        <f t="shared" si="130"/>
        <v>0</v>
      </c>
      <c r="GW105" s="1">
        <f t="shared" si="130"/>
        <v>0</v>
      </c>
      <c r="GX105" s="1">
        <f t="shared" si="130"/>
        <v>0</v>
      </c>
      <c r="GY105" s="1">
        <f t="shared" si="130"/>
        <v>0</v>
      </c>
      <c r="GZ105" s="1">
        <f t="shared" si="130"/>
        <v>0</v>
      </c>
      <c r="HA105" s="1">
        <f t="shared" si="130"/>
        <v>0</v>
      </c>
      <c r="HB105" s="1">
        <f t="shared" si="130"/>
        <v>0</v>
      </c>
      <c r="HC105" s="1">
        <f t="shared" si="130"/>
        <v>0</v>
      </c>
      <c r="HD105" s="1">
        <f t="shared" si="130"/>
        <v>0</v>
      </c>
      <c r="HE105" s="1">
        <f t="shared" si="130"/>
        <v>0</v>
      </c>
      <c r="HF105" s="1">
        <f t="shared" si="130"/>
        <v>0</v>
      </c>
      <c r="HG105" s="1">
        <f t="shared" si="130"/>
        <v>0</v>
      </c>
      <c r="HH105" s="1">
        <f t="shared" si="130"/>
        <v>0</v>
      </c>
      <c r="HI105" s="1">
        <f t="shared" si="130"/>
        <v>0</v>
      </c>
      <c r="HJ105" s="1">
        <f t="shared" si="130"/>
        <v>0</v>
      </c>
      <c r="HK105" s="1">
        <f t="shared" si="123"/>
        <v>0</v>
      </c>
      <c r="HL105" s="1">
        <f t="shared" si="123"/>
        <v>0</v>
      </c>
      <c r="HM105" s="1">
        <f t="shared" si="123"/>
        <v>0</v>
      </c>
      <c r="HN105" s="1">
        <f t="shared" si="123"/>
        <v>0</v>
      </c>
      <c r="HO105" s="1">
        <f t="shared" si="123"/>
        <v>0</v>
      </c>
      <c r="HP105" s="1">
        <f t="shared" si="123"/>
        <v>0</v>
      </c>
      <c r="HQ105" s="1">
        <f t="shared" si="123"/>
        <v>0</v>
      </c>
      <c r="HR105" s="1">
        <f t="shared" si="123"/>
        <v>0</v>
      </c>
      <c r="HS105" s="1">
        <f t="shared" si="123"/>
        <v>0</v>
      </c>
      <c r="HT105" s="1">
        <f t="shared" si="123"/>
        <v>0</v>
      </c>
      <c r="HU105" s="1">
        <f t="shared" si="123"/>
        <v>0</v>
      </c>
      <c r="HW105">
        <v>85</v>
      </c>
      <c r="HX105" s="15">
        <f t="shared" si="109"/>
        <v>0</v>
      </c>
      <c r="HY105">
        <f t="shared" si="49"/>
        <v>0</v>
      </c>
      <c r="HZ105" s="1" t="str">
        <f t="shared" si="110"/>
        <v/>
      </c>
      <c r="IA105" s="1">
        <f t="shared" si="111"/>
        <v>0</v>
      </c>
      <c r="IB105" t="str">
        <f t="shared" si="115"/>
        <v/>
      </c>
      <c r="IC105" t="str">
        <f t="shared" si="104"/>
        <v/>
      </c>
      <c r="ID105">
        <f>IF(HZ105&gt;$IC$18,1000,IF(HZ105=$IC$18,MIN(HZ105:$HZ$220),1000))</f>
        <v>1000</v>
      </c>
      <c r="IG105" s="1">
        <f t="shared" si="112"/>
        <v>0</v>
      </c>
      <c r="IH105" s="1">
        <f t="shared" si="105"/>
        <v>0</v>
      </c>
      <c r="II105" s="1">
        <f t="shared" si="113"/>
        <v>0</v>
      </c>
      <c r="IJ105" s="1">
        <f t="shared" si="114"/>
        <v>0</v>
      </c>
    </row>
    <row r="106" spans="1:244">
      <c r="A106">
        <v>86</v>
      </c>
      <c r="B106" t="str">
        <f t="shared" si="106"/>
        <v/>
      </c>
      <c r="C106" s="2" t="str">
        <f t="shared" si="107"/>
        <v/>
      </c>
      <c r="D106" s="28"/>
      <c r="E106" s="29"/>
      <c r="F106" s="30"/>
      <c r="G106" s="12" t="e">
        <f t="shared" si="90"/>
        <v>#VALUE!</v>
      </c>
      <c r="T106" s="16" t="str">
        <f t="shared" si="91"/>
        <v/>
      </c>
      <c r="U106" s="2">
        <v>86</v>
      </c>
      <c r="V106" s="2">
        <f>HLOOKUP($F$4,'tabulka hodnot'!$D$3:$J$203,'vypocet bodov do rebricka'!U106+1,0)</f>
        <v>50</v>
      </c>
      <c r="Y106" s="1" t="str">
        <f t="shared" si="108"/>
        <v>37-54</v>
      </c>
      <c r="Z106" s="1">
        <f t="shared" si="92"/>
        <v>3</v>
      </c>
      <c r="AA106" s="1" t="str">
        <f t="shared" si="93"/>
        <v>37</v>
      </c>
      <c r="AB106" s="1" t="str">
        <f t="shared" si="94"/>
        <v>54</v>
      </c>
      <c r="AC106">
        <f t="shared" si="95"/>
        <v>71</v>
      </c>
      <c r="AD106" s="1">
        <f t="shared" si="124"/>
        <v>0</v>
      </c>
      <c r="AE106" s="1">
        <f t="shared" si="124"/>
        <v>0</v>
      </c>
      <c r="AF106" s="1">
        <f t="shared" si="124"/>
        <v>0</v>
      </c>
      <c r="AG106" s="1">
        <f t="shared" si="124"/>
        <v>0</v>
      </c>
      <c r="AH106" s="1">
        <f t="shared" si="124"/>
        <v>0</v>
      </c>
      <c r="AI106" s="1">
        <f t="shared" si="124"/>
        <v>0</v>
      </c>
      <c r="AJ106" s="1">
        <f t="shared" si="124"/>
        <v>0</v>
      </c>
      <c r="AK106" s="1">
        <f t="shared" si="124"/>
        <v>0</v>
      </c>
      <c r="AL106" s="1">
        <f t="shared" si="124"/>
        <v>0</v>
      </c>
      <c r="AM106" s="1">
        <f t="shared" si="124"/>
        <v>0</v>
      </c>
      <c r="AN106" s="1">
        <f t="shared" si="124"/>
        <v>0</v>
      </c>
      <c r="AO106" s="1">
        <f t="shared" si="124"/>
        <v>0</v>
      </c>
      <c r="AP106" s="1">
        <f t="shared" si="124"/>
        <v>0</v>
      </c>
      <c r="AQ106" s="1">
        <f t="shared" si="124"/>
        <v>0</v>
      </c>
      <c r="AR106" s="1">
        <f t="shared" si="124"/>
        <v>0</v>
      </c>
      <c r="AS106" s="1">
        <f t="shared" si="124"/>
        <v>0</v>
      </c>
      <c r="AT106" s="1">
        <f t="shared" si="117"/>
        <v>0</v>
      </c>
      <c r="AU106" s="1">
        <f t="shared" si="117"/>
        <v>0</v>
      </c>
      <c r="AV106" s="1">
        <f t="shared" si="117"/>
        <v>0</v>
      </c>
      <c r="AW106" s="1">
        <f t="shared" si="117"/>
        <v>0</v>
      </c>
      <c r="AX106" s="1">
        <f t="shared" si="117"/>
        <v>0</v>
      </c>
      <c r="AY106" s="1">
        <f t="shared" si="117"/>
        <v>0</v>
      </c>
      <c r="AZ106" s="1">
        <f t="shared" si="117"/>
        <v>0</v>
      </c>
      <c r="BA106" s="1">
        <f t="shared" si="117"/>
        <v>0</v>
      </c>
      <c r="BB106" s="1">
        <f t="shared" si="117"/>
        <v>0</v>
      </c>
      <c r="BC106" s="1">
        <f t="shared" si="117"/>
        <v>0</v>
      </c>
      <c r="BD106" s="1">
        <f t="shared" si="117"/>
        <v>0</v>
      </c>
      <c r="BE106" s="1">
        <f t="shared" si="117"/>
        <v>0</v>
      </c>
      <c r="BF106" s="1">
        <f t="shared" si="117"/>
        <v>0</v>
      </c>
      <c r="BG106" s="1">
        <f t="shared" si="117"/>
        <v>0</v>
      </c>
      <c r="BH106" s="1">
        <f t="shared" si="118"/>
        <v>0</v>
      </c>
      <c r="BI106" s="1">
        <f t="shared" si="118"/>
        <v>0</v>
      </c>
      <c r="BJ106" s="1">
        <f t="shared" si="118"/>
        <v>0</v>
      </c>
      <c r="BK106" s="1">
        <f t="shared" si="118"/>
        <v>0</v>
      </c>
      <c r="BL106" s="1">
        <f t="shared" si="118"/>
        <v>0</v>
      </c>
      <c r="BM106" s="1">
        <f t="shared" si="118"/>
        <v>0</v>
      </c>
      <c r="BN106" s="1">
        <f t="shared" si="118"/>
        <v>75</v>
      </c>
      <c r="BO106" s="1">
        <f t="shared" si="118"/>
        <v>75</v>
      </c>
      <c r="BP106" s="1">
        <f t="shared" si="118"/>
        <v>75</v>
      </c>
      <c r="BQ106" s="1">
        <f t="shared" si="118"/>
        <v>75</v>
      </c>
      <c r="BR106" s="1">
        <f t="shared" si="116"/>
        <v>75</v>
      </c>
      <c r="BS106" s="1">
        <f t="shared" si="116"/>
        <v>75</v>
      </c>
      <c r="BT106" s="1">
        <f t="shared" si="116"/>
        <v>75</v>
      </c>
      <c r="BU106" s="1">
        <f t="shared" si="116"/>
        <v>75</v>
      </c>
      <c r="BV106" s="1">
        <f t="shared" si="116"/>
        <v>75</v>
      </c>
      <c r="BW106" s="1">
        <f t="shared" si="116"/>
        <v>75</v>
      </c>
      <c r="BX106" s="1">
        <f t="shared" si="116"/>
        <v>75</v>
      </c>
      <c r="BY106" s="1">
        <f t="shared" si="116"/>
        <v>75</v>
      </c>
      <c r="BZ106" s="1">
        <f t="shared" si="116"/>
        <v>63</v>
      </c>
      <c r="CA106" s="1">
        <f t="shared" si="116"/>
        <v>63</v>
      </c>
      <c r="CB106" s="1">
        <f t="shared" si="116"/>
        <v>63</v>
      </c>
      <c r="CC106" s="1">
        <f t="shared" si="116"/>
        <v>63</v>
      </c>
      <c r="CD106" s="1">
        <f t="shared" si="116"/>
        <v>63</v>
      </c>
      <c r="CE106" s="1">
        <f t="shared" si="116"/>
        <v>63</v>
      </c>
      <c r="CF106" s="1">
        <f t="shared" si="116"/>
        <v>0</v>
      </c>
      <c r="CG106" s="1">
        <f t="shared" si="116"/>
        <v>0</v>
      </c>
      <c r="CH106" s="1">
        <f t="shared" si="125"/>
        <v>0</v>
      </c>
      <c r="CI106" s="1">
        <f t="shared" si="125"/>
        <v>0</v>
      </c>
      <c r="CJ106" s="1">
        <f t="shared" si="125"/>
        <v>0</v>
      </c>
      <c r="CK106" s="1">
        <f t="shared" si="125"/>
        <v>0</v>
      </c>
      <c r="CL106" s="1">
        <f t="shared" si="125"/>
        <v>0</v>
      </c>
      <c r="CM106" s="1">
        <f t="shared" si="125"/>
        <v>0</v>
      </c>
      <c r="CN106" s="1">
        <f t="shared" si="125"/>
        <v>0</v>
      </c>
      <c r="CO106" s="1">
        <f t="shared" si="125"/>
        <v>0</v>
      </c>
      <c r="CP106" s="1">
        <f t="shared" si="125"/>
        <v>0</v>
      </c>
      <c r="CQ106" s="1">
        <f t="shared" si="125"/>
        <v>0</v>
      </c>
      <c r="CR106" s="1">
        <f t="shared" si="125"/>
        <v>0</v>
      </c>
      <c r="CS106" s="1">
        <f t="shared" si="125"/>
        <v>0</v>
      </c>
      <c r="CT106" s="1">
        <f t="shared" si="125"/>
        <v>0</v>
      </c>
      <c r="CU106" s="1">
        <f t="shared" si="125"/>
        <v>0</v>
      </c>
      <c r="CV106" s="1">
        <f t="shared" si="119"/>
        <v>0</v>
      </c>
      <c r="CW106" s="1">
        <f t="shared" si="119"/>
        <v>0</v>
      </c>
      <c r="CX106" s="1">
        <f t="shared" si="119"/>
        <v>0</v>
      </c>
      <c r="CY106" s="1">
        <f t="shared" si="119"/>
        <v>0</v>
      </c>
      <c r="CZ106" s="1">
        <f t="shared" si="119"/>
        <v>0</v>
      </c>
      <c r="DA106" s="1">
        <f t="shared" si="119"/>
        <v>0</v>
      </c>
      <c r="DB106" s="1">
        <f t="shared" si="119"/>
        <v>0</v>
      </c>
      <c r="DC106" s="1">
        <f t="shared" si="119"/>
        <v>0</v>
      </c>
      <c r="DD106" s="1">
        <f t="shared" si="119"/>
        <v>0</v>
      </c>
      <c r="DE106" s="1">
        <f t="shared" si="126"/>
        <v>0</v>
      </c>
      <c r="DF106" s="1">
        <f t="shared" si="126"/>
        <v>0</v>
      </c>
      <c r="DG106" s="1">
        <f t="shared" si="126"/>
        <v>0</v>
      </c>
      <c r="DH106" s="1">
        <f t="shared" si="126"/>
        <v>0</v>
      </c>
      <c r="DI106" s="1">
        <f t="shared" si="126"/>
        <v>0</v>
      </c>
      <c r="DJ106" s="1">
        <f t="shared" si="126"/>
        <v>0</v>
      </c>
      <c r="DK106" s="1">
        <f t="shared" si="126"/>
        <v>0</v>
      </c>
      <c r="DL106" s="1">
        <f t="shared" si="126"/>
        <v>0</v>
      </c>
      <c r="DM106" s="1">
        <f t="shared" si="126"/>
        <v>0</v>
      </c>
      <c r="DN106" s="1">
        <f t="shared" si="126"/>
        <v>0</v>
      </c>
      <c r="DO106" s="1">
        <f t="shared" si="126"/>
        <v>0</v>
      </c>
      <c r="DP106" s="1">
        <f t="shared" si="126"/>
        <v>0</v>
      </c>
      <c r="DQ106" s="1">
        <f t="shared" si="126"/>
        <v>0</v>
      </c>
      <c r="DR106" s="1">
        <f t="shared" si="126"/>
        <v>0</v>
      </c>
      <c r="DS106" s="1">
        <f t="shared" si="126"/>
        <v>0</v>
      </c>
      <c r="DT106" s="1">
        <f t="shared" si="126"/>
        <v>0</v>
      </c>
      <c r="DU106" s="1">
        <f t="shared" si="127"/>
        <v>0</v>
      </c>
      <c r="DV106" s="1">
        <f t="shared" si="127"/>
        <v>0</v>
      </c>
      <c r="DW106" s="1">
        <f t="shared" si="127"/>
        <v>0</v>
      </c>
      <c r="DX106" s="1">
        <f t="shared" si="127"/>
        <v>0</v>
      </c>
      <c r="DY106" s="1">
        <f t="shared" si="127"/>
        <v>0</v>
      </c>
      <c r="DZ106" s="1">
        <f t="shared" si="127"/>
        <v>0</v>
      </c>
      <c r="EA106" s="1">
        <f t="shared" si="127"/>
        <v>0</v>
      </c>
      <c r="EB106" s="1">
        <f t="shared" si="127"/>
        <v>0</v>
      </c>
      <c r="EC106" s="1">
        <f t="shared" si="127"/>
        <v>0</v>
      </c>
      <c r="ED106" s="1">
        <f t="shared" si="127"/>
        <v>0</v>
      </c>
      <c r="EE106" s="1">
        <f t="shared" si="127"/>
        <v>0</v>
      </c>
      <c r="EF106" s="1">
        <f t="shared" si="127"/>
        <v>0</v>
      </c>
      <c r="EG106" s="1">
        <f t="shared" si="127"/>
        <v>0</v>
      </c>
      <c r="EH106" s="1">
        <f t="shared" si="127"/>
        <v>0</v>
      </c>
      <c r="EI106" s="1">
        <f t="shared" si="127"/>
        <v>0</v>
      </c>
      <c r="EJ106" s="1">
        <f t="shared" si="120"/>
        <v>0</v>
      </c>
      <c r="EK106" s="1">
        <f t="shared" si="120"/>
        <v>0</v>
      </c>
      <c r="EL106" s="1">
        <f t="shared" si="120"/>
        <v>0</v>
      </c>
      <c r="EM106" s="1">
        <f t="shared" si="120"/>
        <v>0</v>
      </c>
      <c r="EN106" s="1">
        <f t="shared" si="120"/>
        <v>0</v>
      </c>
      <c r="EO106" s="1">
        <f t="shared" si="120"/>
        <v>0</v>
      </c>
      <c r="EP106" s="1">
        <f t="shared" si="120"/>
        <v>0</v>
      </c>
      <c r="EQ106" s="1">
        <f t="shared" si="120"/>
        <v>0</v>
      </c>
      <c r="ER106" s="1">
        <f t="shared" si="120"/>
        <v>0</v>
      </c>
      <c r="ES106" s="1">
        <f t="shared" si="120"/>
        <v>0</v>
      </c>
      <c r="ET106" s="1">
        <f t="shared" si="120"/>
        <v>0</v>
      </c>
      <c r="EU106" s="1">
        <f t="shared" si="120"/>
        <v>0</v>
      </c>
      <c r="EV106" s="1">
        <f t="shared" si="120"/>
        <v>0</v>
      </c>
      <c r="EW106" s="1">
        <f t="shared" si="120"/>
        <v>0</v>
      </c>
      <c r="EX106" s="1">
        <f t="shared" si="120"/>
        <v>0</v>
      </c>
      <c r="EY106" s="1">
        <f t="shared" si="121"/>
        <v>0</v>
      </c>
      <c r="EZ106" s="1">
        <f t="shared" si="121"/>
        <v>0</v>
      </c>
      <c r="FA106" s="1">
        <f t="shared" si="121"/>
        <v>0</v>
      </c>
      <c r="FB106" s="1">
        <f t="shared" si="121"/>
        <v>0</v>
      </c>
      <c r="FC106" s="1">
        <f t="shared" si="121"/>
        <v>0</v>
      </c>
      <c r="FD106" s="1">
        <f t="shared" si="121"/>
        <v>0</v>
      </c>
      <c r="FE106" s="1">
        <f t="shared" si="121"/>
        <v>0</v>
      </c>
      <c r="FF106" s="1">
        <f t="shared" si="121"/>
        <v>0</v>
      </c>
      <c r="FG106" s="1">
        <f t="shared" si="121"/>
        <v>0</v>
      </c>
      <c r="FH106" s="1">
        <f t="shared" si="121"/>
        <v>0</v>
      </c>
      <c r="FI106" s="1">
        <f t="shared" si="121"/>
        <v>0</v>
      </c>
      <c r="FJ106" s="1">
        <f t="shared" si="121"/>
        <v>0</v>
      </c>
      <c r="FK106" s="1">
        <f t="shared" si="121"/>
        <v>0</v>
      </c>
      <c r="FL106" s="1">
        <f t="shared" si="121"/>
        <v>0</v>
      </c>
      <c r="FM106" s="1">
        <f t="shared" si="121"/>
        <v>0</v>
      </c>
      <c r="FN106" s="1">
        <f t="shared" si="121"/>
        <v>0</v>
      </c>
      <c r="FO106" s="1">
        <f t="shared" si="128"/>
        <v>0</v>
      </c>
      <c r="FP106" s="1">
        <f t="shared" si="128"/>
        <v>0</v>
      </c>
      <c r="FQ106" s="1">
        <f t="shared" si="128"/>
        <v>0</v>
      </c>
      <c r="FR106" s="1">
        <f t="shared" si="128"/>
        <v>0</v>
      </c>
      <c r="FS106" s="1">
        <f t="shared" si="128"/>
        <v>0</v>
      </c>
      <c r="FT106" s="1">
        <f t="shared" si="128"/>
        <v>0</v>
      </c>
      <c r="FU106" s="1">
        <f t="shared" si="128"/>
        <v>0</v>
      </c>
      <c r="FV106" s="1">
        <f t="shared" si="128"/>
        <v>0</v>
      </c>
      <c r="FW106" s="1">
        <f t="shared" si="128"/>
        <v>0</v>
      </c>
      <c r="FX106" s="1">
        <f t="shared" si="128"/>
        <v>0</v>
      </c>
      <c r="FY106" s="1">
        <f t="shared" si="128"/>
        <v>0</v>
      </c>
      <c r="FZ106" s="1">
        <f t="shared" si="128"/>
        <v>0</v>
      </c>
      <c r="GA106" s="1">
        <f t="shared" si="128"/>
        <v>0</v>
      </c>
      <c r="GB106" s="1">
        <f t="shared" si="128"/>
        <v>0</v>
      </c>
      <c r="GC106" s="1">
        <f t="shared" si="128"/>
        <v>0</v>
      </c>
      <c r="GD106" s="1">
        <f t="shared" si="128"/>
        <v>0</v>
      </c>
      <c r="GE106" s="1">
        <f t="shared" si="129"/>
        <v>0</v>
      </c>
      <c r="GF106" s="1">
        <f t="shared" si="129"/>
        <v>0</v>
      </c>
      <c r="GG106" s="1">
        <f t="shared" si="129"/>
        <v>0</v>
      </c>
      <c r="GH106" s="1">
        <f t="shared" si="129"/>
        <v>0</v>
      </c>
      <c r="GI106" s="1">
        <f t="shared" si="129"/>
        <v>0</v>
      </c>
      <c r="GJ106" s="1">
        <f t="shared" si="129"/>
        <v>0</v>
      </c>
      <c r="GK106" s="1">
        <f t="shared" si="129"/>
        <v>0</v>
      </c>
      <c r="GL106" s="1">
        <f t="shared" si="129"/>
        <v>0</v>
      </c>
      <c r="GM106" s="1">
        <f t="shared" si="129"/>
        <v>0</v>
      </c>
      <c r="GN106" s="1">
        <f t="shared" si="129"/>
        <v>0</v>
      </c>
      <c r="GO106" s="1">
        <f t="shared" si="129"/>
        <v>0</v>
      </c>
      <c r="GP106" s="1">
        <f t="shared" si="129"/>
        <v>0</v>
      </c>
      <c r="GQ106" s="1">
        <f t="shared" si="129"/>
        <v>0</v>
      </c>
      <c r="GR106" s="1">
        <f t="shared" si="129"/>
        <v>0</v>
      </c>
      <c r="GS106" s="1">
        <f t="shared" si="129"/>
        <v>0</v>
      </c>
      <c r="GT106" s="1">
        <f t="shared" si="129"/>
        <v>0</v>
      </c>
      <c r="GU106" s="1">
        <f t="shared" si="130"/>
        <v>0</v>
      </c>
      <c r="GV106" s="1">
        <f t="shared" si="130"/>
        <v>0</v>
      </c>
      <c r="GW106" s="1">
        <f t="shared" si="130"/>
        <v>0</v>
      </c>
      <c r="GX106" s="1">
        <f t="shared" si="130"/>
        <v>0</v>
      </c>
      <c r="GY106" s="1">
        <f t="shared" si="130"/>
        <v>0</v>
      </c>
      <c r="GZ106" s="1">
        <f t="shared" si="130"/>
        <v>0</v>
      </c>
      <c r="HA106" s="1">
        <f t="shared" si="130"/>
        <v>0</v>
      </c>
      <c r="HB106" s="1">
        <f t="shared" si="130"/>
        <v>0</v>
      </c>
      <c r="HC106" s="1">
        <f t="shared" si="130"/>
        <v>0</v>
      </c>
      <c r="HD106" s="1">
        <f t="shared" si="130"/>
        <v>0</v>
      </c>
      <c r="HE106" s="1">
        <f t="shared" si="130"/>
        <v>0</v>
      </c>
      <c r="HF106" s="1">
        <f t="shared" si="130"/>
        <v>0</v>
      </c>
      <c r="HG106" s="1">
        <f t="shared" si="130"/>
        <v>0</v>
      </c>
      <c r="HH106" s="1">
        <f t="shared" si="130"/>
        <v>0</v>
      </c>
      <c r="HI106" s="1">
        <f t="shared" si="130"/>
        <v>0</v>
      </c>
      <c r="HJ106" s="1">
        <f t="shared" si="130"/>
        <v>0</v>
      </c>
      <c r="HK106" s="1">
        <f t="shared" si="123"/>
        <v>0</v>
      </c>
      <c r="HL106" s="1">
        <f t="shared" si="123"/>
        <v>0</v>
      </c>
      <c r="HM106" s="1">
        <f t="shared" si="123"/>
        <v>0</v>
      </c>
      <c r="HN106" s="1">
        <f t="shared" si="123"/>
        <v>0</v>
      </c>
      <c r="HO106" s="1">
        <f t="shared" si="123"/>
        <v>0</v>
      </c>
      <c r="HP106" s="1">
        <f t="shared" si="123"/>
        <v>0</v>
      </c>
      <c r="HQ106" s="1">
        <f t="shared" si="123"/>
        <v>0</v>
      </c>
      <c r="HR106" s="1">
        <f t="shared" si="123"/>
        <v>0</v>
      </c>
      <c r="HS106" s="1">
        <f t="shared" si="123"/>
        <v>0</v>
      </c>
      <c r="HT106" s="1">
        <f t="shared" si="123"/>
        <v>0</v>
      </c>
      <c r="HU106" s="1">
        <f t="shared" si="123"/>
        <v>0</v>
      </c>
      <c r="HW106">
        <v>86</v>
      </c>
      <c r="HX106" s="15">
        <f t="shared" si="109"/>
        <v>0</v>
      </c>
      <c r="HY106">
        <f t="shared" si="49"/>
        <v>0</v>
      </c>
      <c r="HZ106" s="1" t="str">
        <f t="shared" si="110"/>
        <v/>
      </c>
      <c r="IA106" s="1">
        <f t="shared" si="111"/>
        <v>0</v>
      </c>
      <c r="IB106" t="str">
        <f t="shared" si="115"/>
        <v/>
      </c>
      <c r="IC106" t="str">
        <f t="shared" si="104"/>
        <v/>
      </c>
      <c r="ID106">
        <f>IF(HZ106&gt;$IC$18,1000,IF(HZ106=$IC$18,MIN(HZ106:$HZ$220),1000))</f>
        <v>1000</v>
      </c>
      <c r="IG106" s="1">
        <f t="shared" si="112"/>
        <v>0</v>
      </c>
      <c r="IH106" s="1">
        <f t="shared" si="105"/>
        <v>0</v>
      </c>
      <c r="II106" s="1">
        <f t="shared" si="113"/>
        <v>0</v>
      </c>
      <c r="IJ106" s="1">
        <f t="shared" si="114"/>
        <v>0</v>
      </c>
    </row>
    <row r="107" spans="1:244">
      <c r="A107">
        <v>87</v>
      </c>
      <c r="B107" t="str">
        <f t="shared" si="106"/>
        <v/>
      </c>
      <c r="C107" s="2" t="str">
        <f t="shared" si="107"/>
        <v/>
      </c>
      <c r="D107" s="28"/>
      <c r="E107" s="29"/>
      <c r="F107" s="30"/>
      <c r="G107" s="12" t="e">
        <f t="shared" si="90"/>
        <v>#VALUE!</v>
      </c>
      <c r="T107" s="16" t="str">
        <f t="shared" si="91"/>
        <v/>
      </c>
      <c r="U107" s="2">
        <v>87</v>
      </c>
      <c r="V107" s="2">
        <f>HLOOKUP($F$4,'tabulka hodnot'!$D$3:$J$203,'vypocet bodov do rebricka'!U107+1,0)</f>
        <v>50</v>
      </c>
      <c r="Y107" s="1" t="str">
        <f t="shared" si="108"/>
        <v>37-54</v>
      </c>
      <c r="Z107" s="1">
        <f t="shared" si="92"/>
        <v>3</v>
      </c>
      <c r="AA107" s="1" t="str">
        <f t="shared" si="93"/>
        <v>37</v>
      </c>
      <c r="AB107" s="1" t="str">
        <f t="shared" si="94"/>
        <v>54</v>
      </c>
      <c r="AC107">
        <f t="shared" si="95"/>
        <v>71</v>
      </c>
      <c r="AD107" s="1">
        <f t="shared" si="124"/>
        <v>0</v>
      </c>
      <c r="AE107" s="1">
        <f t="shared" si="124"/>
        <v>0</v>
      </c>
      <c r="AF107" s="1">
        <f t="shared" si="124"/>
        <v>0</v>
      </c>
      <c r="AG107" s="1">
        <f t="shared" si="124"/>
        <v>0</v>
      </c>
      <c r="AH107" s="1">
        <f t="shared" si="124"/>
        <v>0</v>
      </c>
      <c r="AI107" s="1">
        <f t="shared" si="124"/>
        <v>0</v>
      </c>
      <c r="AJ107" s="1">
        <f t="shared" si="124"/>
        <v>0</v>
      </c>
      <c r="AK107" s="1">
        <f t="shared" si="124"/>
        <v>0</v>
      </c>
      <c r="AL107" s="1">
        <f t="shared" si="124"/>
        <v>0</v>
      </c>
      <c r="AM107" s="1">
        <f t="shared" si="124"/>
        <v>0</v>
      </c>
      <c r="AN107" s="1">
        <f t="shared" si="124"/>
        <v>0</v>
      </c>
      <c r="AO107" s="1">
        <f t="shared" si="124"/>
        <v>0</v>
      </c>
      <c r="AP107" s="1">
        <f t="shared" si="124"/>
        <v>0</v>
      </c>
      <c r="AQ107" s="1">
        <f t="shared" si="124"/>
        <v>0</v>
      </c>
      <c r="AR107" s="1">
        <f t="shared" si="124"/>
        <v>0</v>
      </c>
      <c r="AS107" s="1">
        <f t="shared" si="124"/>
        <v>0</v>
      </c>
      <c r="AT107" s="1">
        <f t="shared" si="117"/>
        <v>0</v>
      </c>
      <c r="AU107" s="1">
        <f t="shared" si="117"/>
        <v>0</v>
      </c>
      <c r="AV107" s="1">
        <f t="shared" si="117"/>
        <v>0</v>
      </c>
      <c r="AW107" s="1">
        <f t="shared" si="117"/>
        <v>0</v>
      </c>
      <c r="AX107" s="1">
        <f t="shared" si="117"/>
        <v>0</v>
      </c>
      <c r="AY107" s="1">
        <f t="shared" si="117"/>
        <v>0</v>
      </c>
      <c r="AZ107" s="1">
        <f t="shared" si="117"/>
        <v>0</v>
      </c>
      <c r="BA107" s="1">
        <f t="shared" si="117"/>
        <v>0</v>
      </c>
      <c r="BB107" s="1">
        <f t="shared" si="117"/>
        <v>0</v>
      </c>
      <c r="BC107" s="1">
        <f t="shared" si="117"/>
        <v>0</v>
      </c>
      <c r="BD107" s="1">
        <f t="shared" si="117"/>
        <v>0</v>
      </c>
      <c r="BE107" s="1">
        <f t="shared" si="117"/>
        <v>0</v>
      </c>
      <c r="BF107" s="1">
        <f t="shared" si="117"/>
        <v>0</v>
      </c>
      <c r="BG107" s="1">
        <f t="shared" si="117"/>
        <v>0</v>
      </c>
      <c r="BH107" s="1">
        <f t="shared" si="118"/>
        <v>0</v>
      </c>
      <c r="BI107" s="1">
        <f t="shared" si="118"/>
        <v>0</v>
      </c>
      <c r="BJ107" s="1">
        <f t="shared" si="118"/>
        <v>0</v>
      </c>
      <c r="BK107" s="1">
        <f t="shared" si="118"/>
        <v>0</v>
      </c>
      <c r="BL107" s="1">
        <f t="shared" si="118"/>
        <v>0</v>
      </c>
      <c r="BM107" s="1">
        <f t="shared" si="118"/>
        <v>0</v>
      </c>
      <c r="BN107" s="1">
        <f t="shared" si="118"/>
        <v>75</v>
      </c>
      <c r="BO107" s="1">
        <f t="shared" si="118"/>
        <v>75</v>
      </c>
      <c r="BP107" s="1">
        <f t="shared" si="118"/>
        <v>75</v>
      </c>
      <c r="BQ107" s="1">
        <f t="shared" si="118"/>
        <v>75</v>
      </c>
      <c r="BR107" s="1">
        <f t="shared" si="116"/>
        <v>75</v>
      </c>
      <c r="BS107" s="1">
        <f t="shared" si="116"/>
        <v>75</v>
      </c>
      <c r="BT107" s="1">
        <f t="shared" si="116"/>
        <v>75</v>
      </c>
      <c r="BU107" s="1">
        <f t="shared" si="116"/>
        <v>75</v>
      </c>
      <c r="BV107" s="1">
        <f t="shared" si="116"/>
        <v>75</v>
      </c>
      <c r="BW107" s="1">
        <f t="shared" si="116"/>
        <v>75</v>
      </c>
      <c r="BX107" s="1">
        <f t="shared" si="116"/>
        <v>75</v>
      </c>
      <c r="BY107" s="1">
        <f t="shared" si="116"/>
        <v>75</v>
      </c>
      <c r="BZ107" s="1">
        <f t="shared" si="116"/>
        <v>63</v>
      </c>
      <c r="CA107" s="1">
        <f t="shared" si="116"/>
        <v>63</v>
      </c>
      <c r="CB107" s="1">
        <f t="shared" si="116"/>
        <v>63</v>
      </c>
      <c r="CC107" s="1">
        <f t="shared" si="116"/>
        <v>63</v>
      </c>
      <c r="CD107" s="1">
        <f t="shared" si="116"/>
        <v>63</v>
      </c>
      <c r="CE107" s="1">
        <f t="shared" si="116"/>
        <v>63</v>
      </c>
      <c r="CF107" s="1">
        <f t="shared" si="116"/>
        <v>0</v>
      </c>
      <c r="CG107" s="1">
        <f t="shared" si="116"/>
        <v>0</v>
      </c>
      <c r="CH107" s="1">
        <f t="shared" si="125"/>
        <v>0</v>
      </c>
      <c r="CI107" s="1">
        <f t="shared" si="125"/>
        <v>0</v>
      </c>
      <c r="CJ107" s="1">
        <f t="shared" si="125"/>
        <v>0</v>
      </c>
      <c r="CK107" s="1">
        <f t="shared" si="125"/>
        <v>0</v>
      </c>
      <c r="CL107" s="1">
        <f t="shared" si="125"/>
        <v>0</v>
      </c>
      <c r="CM107" s="1">
        <f t="shared" si="125"/>
        <v>0</v>
      </c>
      <c r="CN107" s="1">
        <f t="shared" si="125"/>
        <v>0</v>
      </c>
      <c r="CO107" s="1">
        <f t="shared" si="125"/>
        <v>0</v>
      </c>
      <c r="CP107" s="1">
        <f t="shared" si="125"/>
        <v>0</v>
      </c>
      <c r="CQ107" s="1">
        <f t="shared" si="125"/>
        <v>0</v>
      </c>
      <c r="CR107" s="1">
        <f t="shared" si="125"/>
        <v>0</v>
      </c>
      <c r="CS107" s="1">
        <f t="shared" si="125"/>
        <v>0</v>
      </c>
      <c r="CT107" s="1">
        <f t="shared" si="125"/>
        <v>0</v>
      </c>
      <c r="CU107" s="1">
        <f t="shared" si="125"/>
        <v>0</v>
      </c>
      <c r="CV107" s="1">
        <f t="shared" si="119"/>
        <v>0</v>
      </c>
      <c r="CW107" s="1">
        <f t="shared" si="119"/>
        <v>0</v>
      </c>
      <c r="CX107" s="1">
        <f t="shared" si="119"/>
        <v>0</v>
      </c>
      <c r="CY107" s="1">
        <f t="shared" si="119"/>
        <v>0</v>
      </c>
      <c r="CZ107" s="1">
        <f t="shared" si="119"/>
        <v>0</v>
      </c>
      <c r="DA107" s="1">
        <f t="shared" si="119"/>
        <v>0</v>
      </c>
      <c r="DB107" s="1">
        <f t="shared" si="119"/>
        <v>0</v>
      </c>
      <c r="DC107" s="1">
        <f t="shared" si="119"/>
        <v>0</v>
      </c>
      <c r="DD107" s="1">
        <f t="shared" si="119"/>
        <v>0</v>
      </c>
      <c r="DE107" s="1">
        <f t="shared" si="126"/>
        <v>0</v>
      </c>
      <c r="DF107" s="1">
        <f t="shared" si="126"/>
        <v>0</v>
      </c>
      <c r="DG107" s="1">
        <f t="shared" si="126"/>
        <v>0</v>
      </c>
      <c r="DH107" s="1">
        <f t="shared" si="126"/>
        <v>0</v>
      </c>
      <c r="DI107" s="1">
        <f t="shared" si="126"/>
        <v>0</v>
      </c>
      <c r="DJ107" s="1">
        <f t="shared" si="126"/>
        <v>0</v>
      </c>
      <c r="DK107" s="1">
        <f t="shared" si="126"/>
        <v>0</v>
      </c>
      <c r="DL107" s="1">
        <f t="shared" si="126"/>
        <v>0</v>
      </c>
      <c r="DM107" s="1">
        <f t="shared" si="126"/>
        <v>0</v>
      </c>
      <c r="DN107" s="1">
        <f t="shared" si="126"/>
        <v>0</v>
      </c>
      <c r="DO107" s="1">
        <f t="shared" si="126"/>
        <v>0</v>
      </c>
      <c r="DP107" s="1">
        <f t="shared" si="126"/>
        <v>0</v>
      </c>
      <c r="DQ107" s="1">
        <f t="shared" si="126"/>
        <v>0</v>
      </c>
      <c r="DR107" s="1">
        <f t="shared" si="126"/>
        <v>0</v>
      </c>
      <c r="DS107" s="1">
        <f t="shared" si="126"/>
        <v>0</v>
      </c>
      <c r="DT107" s="1">
        <f t="shared" si="126"/>
        <v>0</v>
      </c>
      <c r="DU107" s="1">
        <f t="shared" si="127"/>
        <v>0</v>
      </c>
      <c r="DV107" s="1">
        <f t="shared" si="127"/>
        <v>0</v>
      </c>
      <c r="DW107" s="1">
        <f t="shared" si="127"/>
        <v>0</v>
      </c>
      <c r="DX107" s="1">
        <f t="shared" si="127"/>
        <v>0</v>
      </c>
      <c r="DY107" s="1">
        <f t="shared" si="127"/>
        <v>0</v>
      </c>
      <c r="DZ107" s="1">
        <f t="shared" si="127"/>
        <v>0</v>
      </c>
      <c r="EA107" s="1">
        <f t="shared" si="127"/>
        <v>0</v>
      </c>
      <c r="EB107" s="1">
        <f t="shared" si="127"/>
        <v>0</v>
      </c>
      <c r="EC107" s="1">
        <f t="shared" si="127"/>
        <v>0</v>
      </c>
      <c r="ED107" s="1">
        <f t="shared" si="127"/>
        <v>0</v>
      </c>
      <c r="EE107" s="1">
        <f t="shared" si="127"/>
        <v>0</v>
      </c>
      <c r="EF107" s="1">
        <f t="shared" si="127"/>
        <v>0</v>
      </c>
      <c r="EG107" s="1">
        <f t="shared" si="127"/>
        <v>0</v>
      </c>
      <c r="EH107" s="1">
        <f t="shared" si="127"/>
        <v>0</v>
      </c>
      <c r="EI107" s="1">
        <f t="shared" si="127"/>
        <v>0</v>
      </c>
      <c r="EJ107" s="1">
        <f t="shared" si="120"/>
        <v>0</v>
      </c>
      <c r="EK107" s="1">
        <f t="shared" si="120"/>
        <v>0</v>
      </c>
      <c r="EL107" s="1">
        <f t="shared" si="120"/>
        <v>0</v>
      </c>
      <c r="EM107" s="1">
        <f t="shared" si="120"/>
        <v>0</v>
      </c>
      <c r="EN107" s="1">
        <f t="shared" si="120"/>
        <v>0</v>
      </c>
      <c r="EO107" s="1">
        <f t="shared" si="120"/>
        <v>0</v>
      </c>
      <c r="EP107" s="1">
        <f t="shared" si="120"/>
        <v>0</v>
      </c>
      <c r="EQ107" s="1">
        <f t="shared" si="120"/>
        <v>0</v>
      </c>
      <c r="ER107" s="1">
        <f t="shared" si="120"/>
        <v>0</v>
      </c>
      <c r="ES107" s="1">
        <f t="shared" si="120"/>
        <v>0</v>
      </c>
      <c r="ET107" s="1">
        <f t="shared" si="120"/>
        <v>0</v>
      </c>
      <c r="EU107" s="1">
        <f t="shared" si="120"/>
        <v>0</v>
      </c>
      <c r="EV107" s="1">
        <f t="shared" si="120"/>
        <v>0</v>
      </c>
      <c r="EW107" s="1">
        <f t="shared" si="120"/>
        <v>0</v>
      </c>
      <c r="EX107" s="1">
        <f t="shared" si="120"/>
        <v>0</v>
      </c>
      <c r="EY107" s="1">
        <f t="shared" si="121"/>
        <v>0</v>
      </c>
      <c r="EZ107" s="1">
        <f t="shared" si="121"/>
        <v>0</v>
      </c>
      <c r="FA107" s="1">
        <f t="shared" si="121"/>
        <v>0</v>
      </c>
      <c r="FB107" s="1">
        <f t="shared" si="121"/>
        <v>0</v>
      </c>
      <c r="FC107" s="1">
        <f t="shared" si="121"/>
        <v>0</v>
      </c>
      <c r="FD107" s="1">
        <f t="shared" si="121"/>
        <v>0</v>
      </c>
      <c r="FE107" s="1">
        <f t="shared" si="121"/>
        <v>0</v>
      </c>
      <c r="FF107" s="1">
        <f t="shared" si="121"/>
        <v>0</v>
      </c>
      <c r="FG107" s="1">
        <f t="shared" si="121"/>
        <v>0</v>
      </c>
      <c r="FH107" s="1">
        <f t="shared" si="121"/>
        <v>0</v>
      </c>
      <c r="FI107" s="1">
        <f t="shared" si="121"/>
        <v>0</v>
      </c>
      <c r="FJ107" s="1">
        <f t="shared" si="121"/>
        <v>0</v>
      </c>
      <c r="FK107" s="1">
        <f t="shared" si="121"/>
        <v>0</v>
      </c>
      <c r="FL107" s="1">
        <f t="shared" si="121"/>
        <v>0</v>
      </c>
      <c r="FM107" s="1">
        <f t="shared" si="121"/>
        <v>0</v>
      </c>
      <c r="FN107" s="1">
        <f t="shared" si="121"/>
        <v>0</v>
      </c>
      <c r="FO107" s="1">
        <f t="shared" si="128"/>
        <v>0</v>
      </c>
      <c r="FP107" s="1">
        <f t="shared" si="128"/>
        <v>0</v>
      </c>
      <c r="FQ107" s="1">
        <f t="shared" si="128"/>
        <v>0</v>
      </c>
      <c r="FR107" s="1">
        <f t="shared" si="128"/>
        <v>0</v>
      </c>
      <c r="FS107" s="1">
        <f t="shared" si="128"/>
        <v>0</v>
      </c>
      <c r="FT107" s="1">
        <f t="shared" si="128"/>
        <v>0</v>
      </c>
      <c r="FU107" s="1">
        <f t="shared" si="128"/>
        <v>0</v>
      </c>
      <c r="FV107" s="1">
        <f t="shared" si="128"/>
        <v>0</v>
      </c>
      <c r="FW107" s="1">
        <f t="shared" si="128"/>
        <v>0</v>
      </c>
      <c r="FX107" s="1">
        <f t="shared" si="128"/>
        <v>0</v>
      </c>
      <c r="FY107" s="1">
        <f t="shared" si="128"/>
        <v>0</v>
      </c>
      <c r="FZ107" s="1">
        <f t="shared" si="128"/>
        <v>0</v>
      </c>
      <c r="GA107" s="1">
        <f t="shared" si="128"/>
        <v>0</v>
      </c>
      <c r="GB107" s="1">
        <f t="shared" si="128"/>
        <v>0</v>
      </c>
      <c r="GC107" s="1">
        <f t="shared" si="128"/>
        <v>0</v>
      </c>
      <c r="GD107" s="1">
        <f t="shared" si="128"/>
        <v>0</v>
      </c>
      <c r="GE107" s="1">
        <f t="shared" si="129"/>
        <v>0</v>
      </c>
      <c r="GF107" s="1">
        <f t="shared" si="129"/>
        <v>0</v>
      </c>
      <c r="GG107" s="1">
        <f t="shared" si="129"/>
        <v>0</v>
      </c>
      <c r="GH107" s="1">
        <f t="shared" si="129"/>
        <v>0</v>
      </c>
      <c r="GI107" s="1">
        <f t="shared" si="129"/>
        <v>0</v>
      </c>
      <c r="GJ107" s="1">
        <f t="shared" si="129"/>
        <v>0</v>
      </c>
      <c r="GK107" s="1">
        <f t="shared" si="129"/>
        <v>0</v>
      </c>
      <c r="GL107" s="1">
        <f t="shared" si="129"/>
        <v>0</v>
      </c>
      <c r="GM107" s="1">
        <f t="shared" si="129"/>
        <v>0</v>
      </c>
      <c r="GN107" s="1">
        <f t="shared" si="129"/>
        <v>0</v>
      </c>
      <c r="GO107" s="1">
        <f t="shared" si="129"/>
        <v>0</v>
      </c>
      <c r="GP107" s="1">
        <f t="shared" si="129"/>
        <v>0</v>
      </c>
      <c r="GQ107" s="1">
        <f t="shared" si="129"/>
        <v>0</v>
      </c>
      <c r="GR107" s="1">
        <f t="shared" si="129"/>
        <v>0</v>
      </c>
      <c r="GS107" s="1">
        <f t="shared" si="129"/>
        <v>0</v>
      </c>
      <c r="GT107" s="1">
        <f t="shared" si="129"/>
        <v>0</v>
      </c>
      <c r="GU107" s="1">
        <f t="shared" si="130"/>
        <v>0</v>
      </c>
      <c r="GV107" s="1">
        <f t="shared" si="130"/>
        <v>0</v>
      </c>
      <c r="GW107" s="1">
        <f t="shared" si="130"/>
        <v>0</v>
      </c>
      <c r="GX107" s="1">
        <f t="shared" si="130"/>
        <v>0</v>
      </c>
      <c r="GY107" s="1">
        <f t="shared" si="130"/>
        <v>0</v>
      </c>
      <c r="GZ107" s="1">
        <f t="shared" si="130"/>
        <v>0</v>
      </c>
      <c r="HA107" s="1">
        <f t="shared" si="130"/>
        <v>0</v>
      </c>
      <c r="HB107" s="1">
        <f t="shared" si="130"/>
        <v>0</v>
      </c>
      <c r="HC107" s="1">
        <f t="shared" si="130"/>
        <v>0</v>
      </c>
      <c r="HD107" s="1">
        <f t="shared" si="130"/>
        <v>0</v>
      </c>
      <c r="HE107" s="1">
        <f t="shared" si="130"/>
        <v>0</v>
      </c>
      <c r="HF107" s="1">
        <f t="shared" si="130"/>
        <v>0</v>
      </c>
      <c r="HG107" s="1">
        <f t="shared" si="130"/>
        <v>0</v>
      </c>
      <c r="HH107" s="1">
        <f t="shared" si="130"/>
        <v>0</v>
      </c>
      <c r="HI107" s="1">
        <f t="shared" si="130"/>
        <v>0</v>
      </c>
      <c r="HJ107" s="1">
        <f t="shared" si="130"/>
        <v>0</v>
      </c>
      <c r="HK107" s="1">
        <f t="shared" si="123"/>
        <v>0</v>
      </c>
      <c r="HL107" s="1">
        <f t="shared" si="123"/>
        <v>0</v>
      </c>
      <c r="HM107" s="1">
        <f t="shared" si="123"/>
        <v>0</v>
      </c>
      <c r="HN107" s="1">
        <f t="shared" si="123"/>
        <v>0</v>
      </c>
      <c r="HO107" s="1">
        <f t="shared" si="123"/>
        <v>0</v>
      </c>
      <c r="HP107" s="1">
        <f t="shared" si="123"/>
        <v>0</v>
      </c>
      <c r="HQ107" s="1">
        <f t="shared" si="123"/>
        <v>0</v>
      </c>
      <c r="HR107" s="1">
        <f t="shared" si="123"/>
        <v>0</v>
      </c>
      <c r="HS107" s="1">
        <f t="shared" si="123"/>
        <v>0</v>
      </c>
      <c r="HT107" s="1">
        <f t="shared" si="123"/>
        <v>0</v>
      </c>
      <c r="HU107" s="1">
        <f t="shared" si="123"/>
        <v>0</v>
      </c>
      <c r="HW107">
        <v>87</v>
      </c>
      <c r="HX107" s="15">
        <f t="shared" si="109"/>
        <v>0</v>
      </c>
      <c r="HY107">
        <f t="shared" si="49"/>
        <v>0</v>
      </c>
      <c r="HZ107" s="1" t="str">
        <f t="shared" si="110"/>
        <v/>
      </c>
      <c r="IA107" s="1">
        <f t="shared" si="111"/>
        <v>0</v>
      </c>
      <c r="IB107" t="str">
        <f t="shared" si="115"/>
        <v/>
      </c>
      <c r="IC107" t="str">
        <f t="shared" si="104"/>
        <v/>
      </c>
      <c r="ID107">
        <f>IF(HZ107&gt;$IC$18,1000,IF(HZ107=$IC$18,MIN(HZ107:$HZ$220),1000))</f>
        <v>1000</v>
      </c>
      <c r="IG107" s="1">
        <f t="shared" si="112"/>
        <v>0</v>
      </c>
      <c r="IH107" s="1">
        <f t="shared" si="105"/>
        <v>0</v>
      </c>
      <c r="II107" s="1">
        <f t="shared" si="113"/>
        <v>0</v>
      </c>
      <c r="IJ107" s="1">
        <f t="shared" si="114"/>
        <v>0</v>
      </c>
    </row>
    <row r="108" spans="1:244">
      <c r="A108">
        <v>88</v>
      </c>
      <c r="B108" t="str">
        <f t="shared" si="106"/>
        <v/>
      </c>
      <c r="C108" s="2" t="str">
        <f t="shared" si="107"/>
        <v/>
      </c>
      <c r="D108" s="28"/>
      <c r="E108" s="29"/>
      <c r="F108" s="30"/>
      <c r="G108" s="12" t="e">
        <f t="shared" si="90"/>
        <v>#VALUE!</v>
      </c>
      <c r="T108" s="16" t="str">
        <f t="shared" si="91"/>
        <v/>
      </c>
      <c r="U108" s="2">
        <v>88</v>
      </c>
      <c r="V108" s="2">
        <f>HLOOKUP($F$4,'tabulka hodnot'!$D$3:$J$203,'vypocet bodov do rebricka'!U108+1,0)</f>
        <v>50</v>
      </c>
      <c r="Y108" s="1" t="str">
        <f t="shared" si="108"/>
        <v>37-54</v>
      </c>
      <c r="Z108" s="1">
        <f t="shared" si="92"/>
        <v>3</v>
      </c>
      <c r="AA108" s="1" t="str">
        <f t="shared" si="93"/>
        <v>37</v>
      </c>
      <c r="AB108" s="1" t="str">
        <f t="shared" si="94"/>
        <v>54</v>
      </c>
      <c r="AC108">
        <f t="shared" si="95"/>
        <v>71</v>
      </c>
      <c r="AD108" s="1">
        <f t="shared" si="124"/>
        <v>0</v>
      </c>
      <c r="AE108" s="1">
        <f t="shared" si="124"/>
        <v>0</v>
      </c>
      <c r="AF108" s="1">
        <f t="shared" si="124"/>
        <v>0</v>
      </c>
      <c r="AG108" s="1">
        <f t="shared" si="124"/>
        <v>0</v>
      </c>
      <c r="AH108" s="1">
        <f t="shared" si="124"/>
        <v>0</v>
      </c>
      <c r="AI108" s="1">
        <f t="shared" si="124"/>
        <v>0</v>
      </c>
      <c r="AJ108" s="1">
        <f t="shared" si="124"/>
        <v>0</v>
      </c>
      <c r="AK108" s="1">
        <f t="shared" si="124"/>
        <v>0</v>
      </c>
      <c r="AL108" s="1">
        <f t="shared" si="124"/>
        <v>0</v>
      </c>
      <c r="AM108" s="1">
        <f t="shared" si="124"/>
        <v>0</v>
      </c>
      <c r="AN108" s="1">
        <f t="shared" si="124"/>
        <v>0</v>
      </c>
      <c r="AO108" s="1">
        <f t="shared" si="124"/>
        <v>0</v>
      </c>
      <c r="AP108" s="1">
        <f t="shared" si="124"/>
        <v>0</v>
      </c>
      <c r="AQ108" s="1">
        <f t="shared" si="124"/>
        <v>0</v>
      </c>
      <c r="AR108" s="1">
        <f t="shared" si="124"/>
        <v>0</v>
      </c>
      <c r="AS108" s="1">
        <f t="shared" si="124"/>
        <v>0</v>
      </c>
      <c r="AT108" s="1">
        <f t="shared" si="117"/>
        <v>0</v>
      </c>
      <c r="AU108" s="1">
        <f t="shared" si="117"/>
        <v>0</v>
      </c>
      <c r="AV108" s="1">
        <f t="shared" si="117"/>
        <v>0</v>
      </c>
      <c r="AW108" s="1">
        <f t="shared" si="117"/>
        <v>0</v>
      </c>
      <c r="AX108" s="1">
        <f t="shared" si="117"/>
        <v>0</v>
      </c>
      <c r="AY108" s="1">
        <f t="shared" si="117"/>
        <v>0</v>
      </c>
      <c r="AZ108" s="1">
        <f t="shared" si="117"/>
        <v>0</v>
      </c>
      <c r="BA108" s="1">
        <f t="shared" si="117"/>
        <v>0</v>
      </c>
      <c r="BB108" s="1">
        <f t="shared" si="117"/>
        <v>0</v>
      </c>
      <c r="BC108" s="1">
        <f t="shared" si="117"/>
        <v>0</v>
      </c>
      <c r="BD108" s="1">
        <f t="shared" si="117"/>
        <v>0</v>
      </c>
      <c r="BE108" s="1">
        <f t="shared" si="117"/>
        <v>0</v>
      </c>
      <c r="BF108" s="1">
        <f t="shared" si="117"/>
        <v>0</v>
      </c>
      <c r="BG108" s="1">
        <f t="shared" si="117"/>
        <v>0</v>
      </c>
      <c r="BH108" s="1">
        <f t="shared" si="118"/>
        <v>0</v>
      </c>
      <c r="BI108" s="1">
        <f t="shared" si="118"/>
        <v>0</v>
      </c>
      <c r="BJ108" s="1">
        <f t="shared" si="118"/>
        <v>0</v>
      </c>
      <c r="BK108" s="1">
        <f t="shared" si="118"/>
        <v>0</v>
      </c>
      <c r="BL108" s="1">
        <f t="shared" si="118"/>
        <v>0</v>
      </c>
      <c r="BM108" s="1">
        <f t="shared" si="118"/>
        <v>0</v>
      </c>
      <c r="BN108" s="1">
        <f t="shared" si="118"/>
        <v>75</v>
      </c>
      <c r="BO108" s="1">
        <f t="shared" si="118"/>
        <v>75</v>
      </c>
      <c r="BP108" s="1">
        <f t="shared" si="118"/>
        <v>75</v>
      </c>
      <c r="BQ108" s="1">
        <f t="shared" si="118"/>
        <v>75</v>
      </c>
      <c r="BR108" s="1">
        <f t="shared" si="116"/>
        <v>75</v>
      </c>
      <c r="BS108" s="1">
        <f t="shared" si="116"/>
        <v>75</v>
      </c>
      <c r="BT108" s="1">
        <f t="shared" si="116"/>
        <v>75</v>
      </c>
      <c r="BU108" s="1">
        <f t="shared" si="116"/>
        <v>75</v>
      </c>
      <c r="BV108" s="1">
        <f t="shared" si="116"/>
        <v>75</v>
      </c>
      <c r="BW108" s="1">
        <f t="shared" si="116"/>
        <v>75</v>
      </c>
      <c r="BX108" s="1">
        <f t="shared" si="116"/>
        <v>75</v>
      </c>
      <c r="BY108" s="1">
        <f t="shared" si="116"/>
        <v>75</v>
      </c>
      <c r="BZ108" s="1">
        <f t="shared" si="116"/>
        <v>63</v>
      </c>
      <c r="CA108" s="1">
        <f t="shared" si="116"/>
        <v>63</v>
      </c>
      <c r="CB108" s="1">
        <f t="shared" si="116"/>
        <v>63</v>
      </c>
      <c r="CC108" s="1">
        <f t="shared" si="116"/>
        <v>63</v>
      </c>
      <c r="CD108" s="1">
        <f t="shared" si="116"/>
        <v>63</v>
      </c>
      <c r="CE108" s="1">
        <f t="shared" si="116"/>
        <v>63</v>
      </c>
      <c r="CF108" s="1">
        <f t="shared" si="116"/>
        <v>0</v>
      </c>
      <c r="CG108" s="1">
        <f t="shared" si="116"/>
        <v>0</v>
      </c>
      <c r="CH108" s="1">
        <f t="shared" si="125"/>
        <v>0</v>
      </c>
      <c r="CI108" s="1">
        <f t="shared" si="125"/>
        <v>0</v>
      </c>
      <c r="CJ108" s="1">
        <f t="shared" si="125"/>
        <v>0</v>
      </c>
      <c r="CK108" s="1">
        <f t="shared" si="125"/>
        <v>0</v>
      </c>
      <c r="CL108" s="1">
        <f t="shared" si="125"/>
        <v>0</v>
      </c>
      <c r="CM108" s="1">
        <f t="shared" si="125"/>
        <v>0</v>
      </c>
      <c r="CN108" s="1">
        <f t="shared" si="125"/>
        <v>0</v>
      </c>
      <c r="CO108" s="1">
        <f t="shared" si="125"/>
        <v>0</v>
      </c>
      <c r="CP108" s="1">
        <f t="shared" si="125"/>
        <v>0</v>
      </c>
      <c r="CQ108" s="1">
        <f t="shared" si="125"/>
        <v>0</v>
      </c>
      <c r="CR108" s="1">
        <f t="shared" si="125"/>
        <v>0</v>
      </c>
      <c r="CS108" s="1">
        <f t="shared" si="125"/>
        <v>0</v>
      </c>
      <c r="CT108" s="1">
        <f t="shared" si="125"/>
        <v>0</v>
      </c>
      <c r="CU108" s="1">
        <f t="shared" si="125"/>
        <v>0</v>
      </c>
      <c r="CV108" s="1">
        <f t="shared" si="119"/>
        <v>0</v>
      </c>
      <c r="CW108" s="1">
        <f t="shared" si="119"/>
        <v>0</v>
      </c>
      <c r="CX108" s="1">
        <f t="shared" si="119"/>
        <v>0</v>
      </c>
      <c r="CY108" s="1">
        <f t="shared" si="119"/>
        <v>0</v>
      </c>
      <c r="CZ108" s="1">
        <f t="shared" si="119"/>
        <v>0</v>
      </c>
      <c r="DA108" s="1">
        <f t="shared" si="119"/>
        <v>0</v>
      </c>
      <c r="DB108" s="1">
        <f t="shared" si="119"/>
        <v>0</v>
      </c>
      <c r="DC108" s="1">
        <f t="shared" si="119"/>
        <v>0</v>
      </c>
      <c r="DD108" s="1">
        <f t="shared" si="119"/>
        <v>0</v>
      </c>
      <c r="DE108" s="1">
        <f t="shared" si="126"/>
        <v>0</v>
      </c>
      <c r="DF108" s="1">
        <f t="shared" si="126"/>
        <v>0</v>
      </c>
      <c r="DG108" s="1">
        <f t="shared" si="126"/>
        <v>0</v>
      </c>
      <c r="DH108" s="1">
        <f t="shared" si="126"/>
        <v>0</v>
      </c>
      <c r="DI108" s="1">
        <f t="shared" si="126"/>
        <v>0</v>
      </c>
      <c r="DJ108" s="1">
        <f t="shared" si="126"/>
        <v>0</v>
      </c>
      <c r="DK108" s="1">
        <f t="shared" si="126"/>
        <v>0</v>
      </c>
      <c r="DL108" s="1">
        <f t="shared" si="126"/>
        <v>0</v>
      </c>
      <c r="DM108" s="1">
        <f t="shared" si="126"/>
        <v>0</v>
      </c>
      <c r="DN108" s="1">
        <f t="shared" si="126"/>
        <v>0</v>
      </c>
      <c r="DO108" s="1">
        <f t="shared" si="126"/>
        <v>0</v>
      </c>
      <c r="DP108" s="1">
        <f t="shared" si="126"/>
        <v>0</v>
      </c>
      <c r="DQ108" s="1">
        <f t="shared" si="126"/>
        <v>0</v>
      </c>
      <c r="DR108" s="1">
        <f t="shared" si="126"/>
        <v>0</v>
      </c>
      <c r="DS108" s="1">
        <f t="shared" si="126"/>
        <v>0</v>
      </c>
      <c r="DT108" s="1">
        <f t="shared" si="126"/>
        <v>0</v>
      </c>
      <c r="DU108" s="1">
        <f t="shared" si="127"/>
        <v>0</v>
      </c>
      <c r="DV108" s="1">
        <f t="shared" si="127"/>
        <v>0</v>
      </c>
      <c r="DW108" s="1">
        <f t="shared" si="127"/>
        <v>0</v>
      </c>
      <c r="DX108" s="1">
        <f t="shared" si="127"/>
        <v>0</v>
      </c>
      <c r="DY108" s="1">
        <f t="shared" si="127"/>
        <v>0</v>
      </c>
      <c r="DZ108" s="1">
        <f t="shared" si="127"/>
        <v>0</v>
      </c>
      <c r="EA108" s="1">
        <f t="shared" si="127"/>
        <v>0</v>
      </c>
      <c r="EB108" s="1">
        <f t="shared" si="127"/>
        <v>0</v>
      </c>
      <c r="EC108" s="1">
        <f t="shared" si="127"/>
        <v>0</v>
      </c>
      <c r="ED108" s="1">
        <f t="shared" si="127"/>
        <v>0</v>
      </c>
      <c r="EE108" s="1">
        <f t="shared" si="127"/>
        <v>0</v>
      </c>
      <c r="EF108" s="1">
        <f t="shared" si="127"/>
        <v>0</v>
      </c>
      <c r="EG108" s="1">
        <f t="shared" si="127"/>
        <v>0</v>
      </c>
      <c r="EH108" s="1">
        <f t="shared" si="127"/>
        <v>0</v>
      </c>
      <c r="EI108" s="1">
        <f t="shared" si="127"/>
        <v>0</v>
      </c>
      <c r="EJ108" s="1">
        <f t="shared" si="120"/>
        <v>0</v>
      </c>
      <c r="EK108" s="1">
        <f t="shared" si="120"/>
        <v>0</v>
      </c>
      <c r="EL108" s="1">
        <f t="shared" si="120"/>
        <v>0</v>
      </c>
      <c r="EM108" s="1">
        <f t="shared" si="120"/>
        <v>0</v>
      </c>
      <c r="EN108" s="1">
        <f t="shared" si="120"/>
        <v>0</v>
      </c>
      <c r="EO108" s="1">
        <f t="shared" si="120"/>
        <v>0</v>
      </c>
      <c r="EP108" s="1">
        <f t="shared" si="120"/>
        <v>0</v>
      </c>
      <c r="EQ108" s="1">
        <f t="shared" si="120"/>
        <v>0</v>
      </c>
      <c r="ER108" s="1">
        <f t="shared" si="120"/>
        <v>0</v>
      </c>
      <c r="ES108" s="1">
        <f t="shared" si="120"/>
        <v>0</v>
      </c>
      <c r="ET108" s="1">
        <f t="shared" si="120"/>
        <v>0</v>
      </c>
      <c r="EU108" s="1">
        <f t="shared" si="120"/>
        <v>0</v>
      </c>
      <c r="EV108" s="1">
        <f t="shared" si="120"/>
        <v>0</v>
      </c>
      <c r="EW108" s="1">
        <f t="shared" si="120"/>
        <v>0</v>
      </c>
      <c r="EX108" s="1">
        <f t="shared" si="120"/>
        <v>0</v>
      </c>
      <c r="EY108" s="1">
        <f t="shared" si="121"/>
        <v>0</v>
      </c>
      <c r="EZ108" s="1">
        <f t="shared" si="121"/>
        <v>0</v>
      </c>
      <c r="FA108" s="1">
        <f t="shared" si="121"/>
        <v>0</v>
      </c>
      <c r="FB108" s="1">
        <f t="shared" si="121"/>
        <v>0</v>
      </c>
      <c r="FC108" s="1">
        <f t="shared" si="121"/>
        <v>0</v>
      </c>
      <c r="FD108" s="1">
        <f t="shared" si="121"/>
        <v>0</v>
      </c>
      <c r="FE108" s="1">
        <f t="shared" si="121"/>
        <v>0</v>
      </c>
      <c r="FF108" s="1">
        <f t="shared" si="121"/>
        <v>0</v>
      </c>
      <c r="FG108" s="1">
        <f t="shared" si="121"/>
        <v>0</v>
      </c>
      <c r="FH108" s="1">
        <f t="shared" si="121"/>
        <v>0</v>
      </c>
      <c r="FI108" s="1">
        <f t="shared" si="121"/>
        <v>0</v>
      </c>
      <c r="FJ108" s="1">
        <f t="shared" si="121"/>
        <v>0</v>
      </c>
      <c r="FK108" s="1">
        <f t="shared" si="121"/>
        <v>0</v>
      </c>
      <c r="FL108" s="1">
        <f t="shared" si="121"/>
        <v>0</v>
      </c>
      <c r="FM108" s="1">
        <f t="shared" si="121"/>
        <v>0</v>
      </c>
      <c r="FN108" s="1">
        <f t="shared" si="121"/>
        <v>0</v>
      </c>
      <c r="FO108" s="1">
        <f t="shared" si="128"/>
        <v>0</v>
      </c>
      <c r="FP108" s="1">
        <f t="shared" si="128"/>
        <v>0</v>
      </c>
      <c r="FQ108" s="1">
        <f t="shared" si="128"/>
        <v>0</v>
      </c>
      <c r="FR108" s="1">
        <f t="shared" si="128"/>
        <v>0</v>
      </c>
      <c r="FS108" s="1">
        <f t="shared" si="128"/>
        <v>0</v>
      </c>
      <c r="FT108" s="1">
        <f t="shared" si="128"/>
        <v>0</v>
      </c>
      <c r="FU108" s="1">
        <f t="shared" si="128"/>
        <v>0</v>
      </c>
      <c r="FV108" s="1">
        <f t="shared" si="128"/>
        <v>0</v>
      </c>
      <c r="FW108" s="1">
        <f t="shared" si="128"/>
        <v>0</v>
      </c>
      <c r="FX108" s="1">
        <f t="shared" si="128"/>
        <v>0</v>
      </c>
      <c r="FY108" s="1">
        <f t="shared" si="128"/>
        <v>0</v>
      </c>
      <c r="FZ108" s="1">
        <f t="shared" si="128"/>
        <v>0</v>
      </c>
      <c r="GA108" s="1">
        <f t="shared" si="128"/>
        <v>0</v>
      </c>
      <c r="GB108" s="1">
        <f t="shared" si="128"/>
        <v>0</v>
      </c>
      <c r="GC108" s="1">
        <f t="shared" si="128"/>
        <v>0</v>
      </c>
      <c r="GD108" s="1">
        <f t="shared" si="128"/>
        <v>0</v>
      </c>
      <c r="GE108" s="1">
        <f t="shared" si="129"/>
        <v>0</v>
      </c>
      <c r="GF108" s="1">
        <f t="shared" si="129"/>
        <v>0</v>
      </c>
      <c r="GG108" s="1">
        <f t="shared" si="129"/>
        <v>0</v>
      </c>
      <c r="GH108" s="1">
        <f t="shared" si="129"/>
        <v>0</v>
      </c>
      <c r="GI108" s="1">
        <f t="shared" si="129"/>
        <v>0</v>
      </c>
      <c r="GJ108" s="1">
        <f t="shared" si="129"/>
        <v>0</v>
      </c>
      <c r="GK108" s="1">
        <f t="shared" si="129"/>
        <v>0</v>
      </c>
      <c r="GL108" s="1">
        <f t="shared" si="129"/>
        <v>0</v>
      </c>
      <c r="GM108" s="1">
        <f t="shared" si="129"/>
        <v>0</v>
      </c>
      <c r="GN108" s="1">
        <f t="shared" si="129"/>
        <v>0</v>
      </c>
      <c r="GO108" s="1">
        <f t="shared" si="129"/>
        <v>0</v>
      </c>
      <c r="GP108" s="1">
        <f t="shared" si="129"/>
        <v>0</v>
      </c>
      <c r="GQ108" s="1">
        <f t="shared" si="129"/>
        <v>0</v>
      </c>
      <c r="GR108" s="1">
        <f t="shared" si="129"/>
        <v>0</v>
      </c>
      <c r="GS108" s="1">
        <f t="shared" si="129"/>
        <v>0</v>
      </c>
      <c r="GT108" s="1">
        <f t="shared" si="129"/>
        <v>0</v>
      </c>
      <c r="GU108" s="1">
        <f t="shared" si="130"/>
        <v>0</v>
      </c>
      <c r="GV108" s="1">
        <f t="shared" si="130"/>
        <v>0</v>
      </c>
      <c r="GW108" s="1">
        <f t="shared" si="130"/>
        <v>0</v>
      </c>
      <c r="GX108" s="1">
        <f t="shared" si="130"/>
        <v>0</v>
      </c>
      <c r="GY108" s="1">
        <f t="shared" si="130"/>
        <v>0</v>
      </c>
      <c r="GZ108" s="1">
        <f t="shared" si="130"/>
        <v>0</v>
      </c>
      <c r="HA108" s="1">
        <f t="shared" si="130"/>
        <v>0</v>
      </c>
      <c r="HB108" s="1">
        <f t="shared" si="130"/>
        <v>0</v>
      </c>
      <c r="HC108" s="1">
        <f t="shared" si="130"/>
        <v>0</v>
      </c>
      <c r="HD108" s="1">
        <f t="shared" si="130"/>
        <v>0</v>
      </c>
      <c r="HE108" s="1">
        <f t="shared" si="130"/>
        <v>0</v>
      </c>
      <c r="HF108" s="1">
        <f t="shared" si="130"/>
        <v>0</v>
      </c>
      <c r="HG108" s="1">
        <f t="shared" si="130"/>
        <v>0</v>
      </c>
      <c r="HH108" s="1">
        <f t="shared" si="130"/>
        <v>0</v>
      </c>
      <c r="HI108" s="1">
        <f t="shared" si="130"/>
        <v>0</v>
      </c>
      <c r="HJ108" s="1">
        <f t="shared" si="130"/>
        <v>0</v>
      </c>
      <c r="HK108" s="1">
        <f t="shared" si="123"/>
        <v>0</v>
      </c>
      <c r="HL108" s="1">
        <f t="shared" si="123"/>
        <v>0</v>
      </c>
      <c r="HM108" s="1">
        <f t="shared" si="123"/>
        <v>0</v>
      </c>
      <c r="HN108" s="1">
        <f t="shared" si="123"/>
        <v>0</v>
      </c>
      <c r="HO108" s="1">
        <f t="shared" si="123"/>
        <v>0</v>
      </c>
      <c r="HP108" s="1">
        <f t="shared" si="123"/>
        <v>0</v>
      </c>
      <c r="HQ108" s="1">
        <f t="shared" si="123"/>
        <v>0</v>
      </c>
      <c r="HR108" s="1">
        <f t="shared" si="123"/>
        <v>0</v>
      </c>
      <c r="HS108" s="1">
        <f t="shared" si="123"/>
        <v>0</v>
      </c>
      <c r="HT108" s="1">
        <f t="shared" si="123"/>
        <v>0</v>
      </c>
      <c r="HU108" s="1">
        <f t="shared" si="123"/>
        <v>0</v>
      </c>
      <c r="HW108">
        <v>88</v>
      </c>
      <c r="HX108" s="15">
        <f t="shared" si="109"/>
        <v>0</v>
      </c>
      <c r="HY108">
        <f t="shared" si="49"/>
        <v>0</v>
      </c>
      <c r="HZ108" s="1" t="str">
        <f t="shared" si="110"/>
        <v/>
      </c>
      <c r="IA108" s="1">
        <f t="shared" si="111"/>
        <v>0</v>
      </c>
      <c r="IB108" t="str">
        <f t="shared" si="115"/>
        <v/>
      </c>
      <c r="IC108" t="str">
        <f t="shared" si="104"/>
        <v/>
      </c>
      <c r="ID108">
        <f>IF(HZ108&gt;$IC$18,1000,IF(HZ108=$IC$18,MIN(HZ108:$HZ$220),1000))</f>
        <v>1000</v>
      </c>
      <c r="IG108" s="1">
        <f t="shared" si="112"/>
        <v>0</v>
      </c>
      <c r="IH108" s="1">
        <f t="shared" si="105"/>
        <v>0</v>
      </c>
      <c r="II108" s="1">
        <f t="shared" si="113"/>
        <v>0</v>
      </c>
      <c r="IJ108" s="1">
        <f t="shared" si="114"/>
        <v>0</v>
      </c>
    </row>
    <row r="109" spans="1:244">
      <c r="A109">
        <v>89</v>
      </c>
      <c r="B109" t="str">
        <f t="shared" si="106"/>
        <v/>
      </c>
      <c r="C109" s="2" t="str">
        <f t="shared" si="107"/>
        <v/>
      </c>
      <c r="D109" s="28"/>
      <c r="E109" s="29"/>
      <c r="F109" s="30"/>
      <c r="G109" s="12" t="e">
        <f t="shared" si="90"/>
        <v>#VALUE!</v>
      </c>
      <c r="T109" s="16" t="str">
        <f t="shared" si="91"/>
        <v/>
      </c>
      <c r="U109" s="2">
        <v>89</v>
      </c>
      <c r="V109" s="2">
        <f>HLOOKUP($F$4,'tabulka hodnot'!$D$3:$J$203,'vypocet bodov do rebricka'!U109+1,0)</f>
        <v>50</v>
      </c>
      <c r="Y109" s="1" t="str">
        <f t="shared" si="108"/>
        <v>37-54</v>
      </c>
      <c r="Z109" s="1">
        <f t="shared" si="92"/>
        <v>3</v>
      </c>
      <c r="AA109" s="1" t="str">
        <f t="shared" si="93"/>
        <v>37</v>
      </c>
      <c r="AB109" s="1" t="str">
        <f t="shared" si="94"/>
        <v>54</v>
      </c>
      <c r="AC109">
        <f t="shared" si="95"/>
        <v>71</v>
      </c>
      <c r="AD109" s="1">
        <f t="shared" si="124"/>
        <v>0</v>
      </c>
      <c r="AE109" s="1">
        <f t="shared" si="124"/>
        <v>0</v>
      </c>
      <c r="AF109" s="1">
        <f t="shared" si="124"/>
        <v>0</v>
      </c>
      <c r="AG109" s="1">
        <f t="shared" si="124"/>
        <v>0</v>
      </c>
      <c r="AH109" s="1">
        <f t="shared" si="124"/>
        <v>0</v>
      </c>
      <c r="AI109" s="1">
        <f t="shared" si="124"/>
        <v>0</v>
      </c>
      <c r="AJ109" s="1">
        <f t="shared" si="124"/>
        <v>0</v>
      </c>
      <c r="AK109" s="1">
        <f t="shared" si="124"/>
        <v>0</v>
      </c>
      <c r="AL109" s="1">
        <f t="shared" si="124"/>
        <v>0</v>
      </c>
      <c r="AM109" s="1">
        <f t="shared" si="124"/>
        <v>0</v>
      </c>
      <c r="AN109" s="1">
        <f t="shared" si="124"/>
        <v>0</v>
      </c>
      <c r="AO109" s="1">
        <f t="shared" si="124"/>
        <v>0</v>
      </c>
      <c r="AP109" s="1">
        <f t="shared" si="124"/>
        <v>0</v>
      </c>
      <c r="AQ109" s="1">
        <f t="shared" si="124"/>
        <v>0</v>
      </c>
      <c r="AR109" s="1">
        <f t="shared" si="124"/>
        <v>0</v>
      </c>
      <c r="AS109" s="1">
        <f t="shared" si="124"/>
        <v>0</v>
      </c>
      <c r="AT109" s="1">
        <f t="shared" si="117"/>
        <v>0</v>
      </c>
      <c r="AU109" s="1">
        <f t="shared" si="117"/>
        <v>0</v>
      </c>
      <c r="AV109" s="1">
        <f t="shared" si="117"/>
        <v>0</v>
      </c>
      <c r="AW109" s="1">
        <f t="shared" si="117"/>
        <v>0</v>
      </c>
      <c r="AX109" s="1">
        <f t="shared" si="117"/>
        <v>0</v>
      </c>
      <c r="AY109" s="1">
        <f t="shared" si="117"/>
        <v>0</v>
      </c>
      <c r="AZ109" s="1">
        <f t="shared" si="117"/>
        <v>0</v>
      </c>
      <c r="BA109" s="1">
        <f t="shared" si="117"/>
        <v>0</v>
      </c>
      <c r="BB109" s="1">
        <f t="shared" si="117"/>
        <v>0</v>
      </c>
      <c r="BC109" s="1">
        <f t="shared" si="117"/>
        <v>0</v>
      </c>
      <c r="BD109" s="1">
        <f t="shared" si="117"/>
        <v>0</v>
      </c>
      <c r="BE109" s="1">
        <f t="shared" si="117"/>
        <v>0</v>
      </c>
      <c r="BF109" s="1">
        <f t="shared" si="117"/>
        <v>0</v>
      </c>
      <c r="BG109" s="1">
        <f t="shared" si="117"/>
        <v>0</v>
      </c>
      <c r="BH109" s="1">
        <f t="shared" si="118"/>
        <v>0</v>
      </c>
      <c r="BI109" s="1">
        <f t="shared" si="118"/>
        <v>0</v>
      </c>
      <c r="BJ109" s="1">
        <f t="shared" si="118"/>
        <v>0</v>
      </c>
      <c r="BK109" s="1">
        <f t="shared" si="118"/>
        <v>0</v>
      </c>
      <c r="BL109" s="1">
        <f t="shared" si="118"/>
        <v>0</v>
      </c>
      <c r="BM109" s="1">
        <f t="shared" si="118"/>
        <v>0</v>
      </c>
      <c r="BN109" s="1">
        <f t="shared" si="118"/>
        <v>75</v>
      </c>
      <c r="BO109" s="1">
        <f t="shared" si="118"/>
        <v>75</v>
      </c>
      <c r="BP109" s="1">
        <f t="shared" si="118"/>
        <v>75</v>
      </c>
      <c r="BQ109" s="1">
        <f t="shared" si="118"/>
        <v>75</v>
      </c>
      <c r="BR109" s="1">
        <f t="shared" si="116"/>
        <v>75</v>
      </c>
      <c r="BS109" s="1">
        <f t="shared" si="116"/>
        <v>75</v>
      </c>
      <c r="BT109" s="1">
        <f t="shared" si="116"/>
        <v>75</v>
      </c>
      <c r="BU109" s="1">
        <f t="shared" si="116"/>
        <v>75</v>
      </c>
      <c r="BV109" s="1">
        <f t="shared" si="116"/>
        <v>75</v>
      </c>
      <c r="BW109" s="1">
        <f t="shared" si="116"/>
        <v>75</v>
      </c>
      <c r="BX109" s="1">
        <f t="shared" si="116"/>
        <v>75</v>
      </c>
      <c r="BY109" s="1">
        <f t="shared" si="116"/>
        <v>75</v>
      </c>
      <c r="BZ109" s="1">
        <f t="shared" si="116"/>
        <v>63</v>
      </c>
      <c r="CA109" s="1">
        <f t="shared" si="116"/>
        <v>63</v>
      </c>
      <c r="CB109" s="1">
        <f t="shared" si="116"/>
        <v>63</v>
      </c>
      <c r="CC109" s="1">
        <f t="shared" si="116"/>
        <v>63</v>
      </c>
      <c r="CD109" s="1">
        <f t="shared" si="116"/>
        <v>63</v>
      </c>
      <c r="CE109" s="1">
        <f t="shared" si="116"/>
        <v>63</v>
      </c>
      <c r="CF109" s="1">
        <f t="shared" si="116"/>
        <v>0</v>
      </c>
      <c r="CG109" s="1">
        <f t="shared" si="116"/>
        <v>0</v>
      </c>
      <c r="CH109" s="1">
        <f t="shared" si="125"/>
        <v>0</v>
      </c>
      <c r="CI109" s="1">
        <f t="shared" si="125"/>
        <v>0</v>
      </c>
      <c r="CJ109" s="1">
        <f t="shared" si="125"/>
        <v>0</v>
      </c>
      <c r="CK109" s="1">
        <f t="shared" si="125"/>
        <v>0</v>
      </c>
      <c r="CL109" s="1">
        <f t="shared" si="125"/>
        <v>0</v>
      </c>
      <c r="CM109" s="1">
        <f t="shared" si="125"/>
        <v>0</v>
      </c>
      <c r="CN109" s="1">
        <f t="shared" si="125"/>
        <v>0</v>
      </c>
      <c r="CO109" s="1">
        <f t="shared" si="125"/>
        <v>0</v>
      </c>
      <c r="CP109" s="1">
        <f t="shared" si="125"/>
        <v>0</v>
      </c>
      <c r="CQ109" s="1">
        <f t="shared" si="125"/>
        <v>0</v>
      </c>
      <c r="CR109" s="1">
        <f t="shared" si="125"/>
        <v>0</v>
      </c>
      <c r="CS109" s="1">
        <f t="shared" si="125"/>
        <v>0</v>
      </c>
      <c r="CT109" s="1">
        <f t="shared" si="125"/>
        <v>0</v>
      </c>
      <c r="CU109" s="1">
        <f t="shared" si="125"/>
        <v>0</v>
      </c>
      <c r="CV109" s="1">
        <f t="shared" si="119"/>
        <v>0</v>
      </c>
      <c r="CW109" s="1">
        <f t="shared" si="119"/>
        <v>0</v>
      </c>
      <c r="CX109" s="1">
        <f t="shared" si="119"/>
        <v>0</v>
      </c>
      <c r="CY109" s="1">
        <f t="shared" si="119"/>
        <v>0</v>
      </c>
      <c r="CZ109" s="1">
        <f t="shared" si="119"/>
        <v>0</v>
      </c>
      <c r="DA109" s="1">
        <f t="shared" si="119"/>
        <v>0</v>
      </c>
      <c r="DB109" s="1">
        <f t="shared" si="119"/>
        <v>0</v>
      </c>
      <c r="DC109" s="1">
        <f t="shared" si="119"/>
        <v>0</v>
      </c>
      <c r="DD109" s="1">
        <f t="shared" si="119"/>
        <v>0</v>
      </c>
      <c r="DE109" s="1">
        <f t="shared" si="126"/>
        <v>0</v>
      </c>
      <c r="DF109" s="1">
        <f t="shared" si="126"/>
        <v>0</v>
      </c>
      <c r="DG109" s="1">
        <f t="shared" si="126"/>
        <v>0</v>
      </c>
      <c r="DH109" s="1">
        <f t="shared" si="126"/>
        <v>0</v>
      </c>
      <c r="DI109" s="1">
        <f t="shared" si="126"/>
        <v>0</v>
      </c>
      <c r="DJ109" s="1">
        <f t="shared" si="126"/>
        <v>0</v>
      </c>
      <c r="DK109" s="1">
        <f t="shared" si="126"/>
        <v>0</v>
      </c>
      <c r="DL109" s="1">
        <f t="shared" si="126"/>
        <v>0</v>
      </c>
      <c r="DM109" s="1">
        <f t="shared" si="126"/>
        <v>0</v>
      </c>
      <c r="DN109" s="1">
        <f t="shared" si="126"/>
        <v>0</v>
      </c>
      <c r="DO109" s="1">
        <f t="shared" si="126"/>
        <v>0</v>
      </c>
      <c r="DP109" s="1">
        <f t="shared" si="126"/>
        <v>0</v>
      </c>
      <c r="DQ109" s="1">
        <f t="shared" si="126"/>
        <v>0</v>
      </c>
      <c r="DR109" s="1">
        <f t="shared" si="126"/>
        <v>0</v>
      </c>
      <c r="DS109" s="1">
        <f t="shared" si="126"/>
        <v>0</v>
      </c>
      <c r="DT109" s="1">
        <f t="shared" si="126"/>
        <v>0</v>
      </c>
      <c r="DU109" s="1">
        <f t="shared" si="127"/>
        <v>0</v>
      </c>
      <c r="DV109" s="1">
        <f t="shared" si="127"/>
        <v>0</v>
      </c>
      <c r="DW109" s="1">
        <f t="shared" si="127"/>
        <v>0</v>
      </c>
      <c r="DX109" s="1">
        <f t="shared" si="127"/>
        <v>0</v>
      </c>
      <c r="DY109" s="1">
        <f t="shared" si="127"/>
        <v>0</v>
      </c>
      <c r="DZ109" s="1">
        <f t="shared" si="127"/>
        <v>0</v>
      </c>
      <c r="EA109" s="1">
        <f t="shared" si="127"/>
        <v>0</v>
      </c>
      <c r="EB109" s="1">
        <f t="shared" si="127"/>
        <v>0</v>
      </c>
      <c r="EC109" s="1">
        <f t="shared" si="127"/>
        <v>0</v>
      </c>
      <c r="ED109" s="1">
        <f t="shared" si="127"/>
        <v>0</v>
      </c>
      <c r="EE109" s="1">
        <f t="shared" si="127"/>
        <v>0</v>
      </c>
      <c r="EF109" s="1">
        <f t="shared" si="127"/>
        <v>0</v>
      </c>
      <c r="EG109" s="1">
        <f t="shared" si="127"/>
        <v>0</v>
      </c>
      <c r="EH109" s="1">
        <f t="shared" si="127"/>
        <v>0</v>
      </c>
      <c r="EI109" s="1">
        <f t="shared" si="127"/>
        <v>0</v>
      </c>
      <c r="EJ109" s="1">
        <f t="shared" si="120"/>
        <v>0</v>
      </c>
      <c r="EK109" s="1">
        <f t="shared" si="120"/>
        <v>0</v>
      </c>
      <c r="EL109" s="1">
        <f t="shared" si="120"/>
        <v>0</v>
      </c>
      <c r="EM109" s="1">
        <f t="shared" si="120"/>
        <v>0</v>
      </c>
      <c r="EN109" s="1">
        <f t="shared" si="120"/>
        <v>0</v>
      </c>
      <c r="EO109" s="1">
        <f t="shared" si="120"/>
        <v>0</v>
      </c>
      <c r="EP109" s="1">
        <f t="shared" si="120"/>
        <v>0</v>
      </c>
      <c r="EQ109" s="1">
        <f t="shared" si="120"/>
        <v>0</v>
      </c>
      <c r="ER109" s="1">
        <f t="shared" si="120"/>
        <v>0</v>
      </c>
      <c r="ES109" s="1">
        <f t="shared" si="120"/>
        <v>0</v>
      </c>
      <c r="ET109" s="1">
        <f t="shared" si="120"/>
        <v>0</v>
      </c>
      <c r="EU109" s="1">
        <f t="shared" si="120"/>
        <v>0</v>
      </c>
      <c r="EV109" s="1">
        <f t="shared" si="120"/>
        <v>0</v>
      </c>
      <c r="EW109" s="1">
        <f t="shared" si="120"/>
        <v>0</v>
      </c>
      <c r="EX109" s="1">
        <f t="shared" si="120"/>
        <v>0</v>
      </c>
      <c r="EY109" s="1">
        <f t="shared" si="121"/>
        <v>0</v>
      </c>
      <c r="EZ109" s="1">
        <f t="shared" si="121"/>
        <v>0</v>
      </c>
      <c r="FA109" s="1">
        <f t="shared" si="121"/>
        <v>0</v>
      </c>
      <c r="FB109" s="1">
        <f t="shared" si="121"/>
        <v>0</v>
      </c>
      <c r="FC109" s="1">
        <f t="shared" si="121"/>
        <v>0</v>
      </c>
      <c r="FD109" s="1">
        <f t="shared" si="121"/>
        <v>0</v>
      </c>
      <c r="FE109" s="1">
        <f t="shared" si="121"/>
        <v>0</v>
      </c>
      <c r="FF109" s="1">
        <f t="shared" si="121"/>
        <v>0</v>
      </c>
      <c r="FG109" s="1">
        <f t="shared" si="121"/>
        <v>0</v>
      </c>
      <c r="FH109" s="1">
        <f t="shared" si="121"/>
        <v>0</v>
      </c>
      <c r="FI109" s="1">
        <f t="shared" si="121"/>
        <v>0</v>
      </c>
      <c r="FJ109" s="1">
        <f t="shared" si="121"/>
        <v>0</v>
      </c>
      <c r="FK109" s="1">
        <f t="shared" si="121"/>
        <v>0</v>
      </c>
      <c r="FL109" s="1">
        <f t="shared" si="121"/>
        <v>0</v>
      </c>
      <c r="FM109" s="1">
        <f t="shared" si="121"/>
        <v>0</v>
      </c>
      <c r="FN109" s="1">
        <f t="shared" si="121"/>
        <v>0</v>
      </c>
      <c r="FO109" s="1">
        <f t="shared" si="128"/>
        <v>0</v>
      </c>
      <c r="FP109" s="1">
        <f t="shared" si="128"/>
        <v>0</v>
      </c>
      <c r="FQ109" s="1">
        <f t="shared" si="128"/>
        <v>0</v>
      </c>
      <c r="FR109" s="1">
        <f t="shared" si="128"/>
        <v>0</v>
      </c>
      <c r="FS109" s="1">
        <f t="shared" si="128"/>
        <v>0</v>
      </c>
      <c r="FT109" s="1">
        <f t="shared" si="128"/>
        <v>0</v>
      </c>
      <c r="FU109" s="1">
        <f t="shared" si="128"/>
        <v>0</v>
      </c>
      <c r="FV109" s="1">
        <f t="shared" si="128"/>
        <v>0</v>
      </c>
      <c r="FW109" s="1">
        <f t="shared" si="128"/>
        <v>0</v>
      </c>
      <c r="FX109" s="1">
        <f t="shared" si="128"/>
        <v>0</v>
      </c>
      <c r="FY109" s="1">
        <f t="shared" si="128"/>
        <v>0</v>
      </c>
      <c r="FZ109" s="1">
        <f t="shared" si="128"/>
        <v>0</v>
      </c>
      <c r="GA109" s="1">
        <f t="shared" si="128"/>
        <v>0</v>
      </c>
      <c r="GB109" s="1">
        <f t="shared" si="128"/>
        <v>0</v>
      </c>
      <c r="GC109" s="1">
        <f t="shared" si="128"/>
        <v>0</v>
      </c>
      <c r="GD109" s="1">
        <f t="shared" si="128"/>
        <v>0</v>
      </c>
      <c r="GE109" s="1">
        <f t="shared" si="129"/>
        <v>0</v>
      </c>
      <c r="GF109" s="1">
        <f t="shared" si="129"/>
        <v>0</v>
      </c>
      <c r="GG109" s="1">
        <f t="shared" si="129"/>
        <v>0</v>
      </c>
      <c r="GH109" s="1">
        <f t="shared" si="129"/>
        <v>0</v>
      </c>
      <c r="GI109" s="1">
        <f t="shared" si="129"/>
        <v>0</v>
      </c>
      <c r="GJ109" s="1">
        <f t="shared" si="129"/>
        <v>0</v>
      </c>
      <c r="GK109" s="1">
        <f t="shared" si="129"/>
        <v>0</v>
      </c>
      <c r="GL109" s="1">
        <f t="shared" si="129"/>
        <v>0</v>
      </c>
      <c r="GM109" s="1">
        <f t="shared" si="129"/>
        <v>0</v>
      </c>
      <c r="GN109" s="1">
        <f t="shared" si="129"/>
        <v>0</v>
      </c>
      <c r="GO109" s="1">
        <f t="shared" si="129"/>
        <v>0</v>
      </c>
      <c r="GP109" s="1">
        <f t="shared" si="129"/>
        <v>0</v>
      </c>
      <c r="GQ109" s="1">
        <f t="shared" si="129"/>
        <v>0</v>
      </c>
      <c r="GR109" s="1">
        <f t="shared" si="129"/>
        <v>0</v>
      </c>
      <c r="GS109" s="1">
        <f t="shared" si="129"/>
        <v>0</v>
      </c>
      <c r="GT109" s="1">
        <f t="shared" si="129"/>
        <v>0</v>
      </c>
      <c r="GU109" s="1">
        <f t="shared" si="130"/>
        <v>0</v>
      </c>
      <c r="GV109" s="1">
        <f t="shared" si="130"/>
        <v>0</v>
      </c>
      <c r="GW109" s="1">
        <f t="shared" si="130"/>
        <v>0</v>
      </c>
      <c r="GX109" s="1">
        <f t="shared" si="130"/>
        <v>0</v>
      </c>
      <c r="GY109" s="1">
        <f t="shared" si="130"/>
        <v>0</v>
      </c>
      <c r="GZ109" s="1">
        <f t="shared" si="130"/>
        <v>0</v>
      </c>
      <c r="HA109" s="1">
        <f t="shared" si="130"/>
        <v>0</v>
      </c>
      <c r="HB109" s="1">
        <f t="shared" si="130"/>
        <v>0</v>
      </c>
      <c r="HC109" s="1">
        <f t="shared" si="130"/>
        <v>0</v>
      </c>
      <c r="HD109" s="1">
        <f t="shared" si="130"/>
        <v>0</v>
      </c>
      <c r="HE109" s="1">
        <f t="shared" si="130"/>
        <v>0</v>
      </c>
      <c r="HF109" s="1">
        <f t="shared" si="130"/>
        <v>0</v>
      </c>
      <c r="HG109" s="1">
        <f t="shared" si="130"/>
        <v>0</v>
      </c>
      <c r="HH109" s="1">
        <f t="shared" si="130"/>
        <v>0</v>
      </c>
      <c r="HI109" s="1">
        <f t="shared" si="130"/>
        <v>0</v>
      </c>
      <c r="HJ109" s="1">
        <f t="shared" si="130"/>
        <v>0</v>
      </c>
      <c r="HK109" s="1">
        <f t="shared" si="123"/>
        <v>0</v>
      </c>
      <c r="HL109" s="1">
        <f t="shared" si="123"/>
        <v>0</v>
      </c>
      <c r="HM109" s="1">
        <f t="shared" si="123"/>
        <v>0</v>
      </c>
      <c r="HN109" s="1">
        <f t="shared" si="123"/>
        <v>0</v>
      </c>
      <c r="HO109" s="1">
        <f t="shared" si="123"/>
        <v>0</v>
      </c>
      <c r="HP109" s="1">
        <f t="shared" si="123"/>
        <v>0</v>
      </c>
      <c r="HQ109" s="1">
        <f t="shared" si="123"/>
        <v>0</v>
      </c>
      <c r="HR109" s="1">
        <f t="shared" si="123"/>
        <v>0</v>
      </c>
      <c r="HS109" s="1">
        <f t="shared" si="123"/>
        <v>0</v>
      </c>
      <c r="HT109" s="1">
        <f t="shared" si="123"/>
        <v>0</v>
      </c>
      <c r="HU109" s="1">
        <f t="shared" si="123"/>
        <v>0</v>
      </c>
      <c r="HW109">
        <v>89</v>
      </c>
      <c r="HX109" s="15">
        <f t="shared" si="109"/>
        <v>0</v>
      </c>
      <c r="HY109">
        <f t="shared" ref="HY109:HY172" si="131">IF(ISERROR(VLOOKUP(HW109,$A$21:$F$220,5,0))=TRUE,"",VLOOKUP(HW109,$A$21:$F$220,5,0))</f>
        <v>0</v>
      </c>
      <c r="HZ109" s="1" t="str">
        <f t="shared" si="110"/>
        <v/>
      </c>
      <c r="IA109" s="1">
        <f t="shared" si="111"/>
        <v>0</v>
      </c>
      <c r="IB109" t="str">
        <f t="shared" si="115"/>
        <v/>
      </c>
      <c r="IC109" t="str">
        <f t="shared" si="104"/>
        <v/>
      </c>
      <c r="ID109">
        <f>IF(HZ109&gt;$IC$18,1000,IF(HZ109=$IC$18,MIN(HZ109:$HZ$220),1000))</f>
        <v>1000</v>
      </c>
      <c r="IG109" s="1">
        <f t="shared" si="112"/>
        <v>0</v>
      </c>
      <c r="IH109" s="1">
        <f t="shared" si="105"/>
        <v>0</v>
      </c>
      <c r="II109" s="1">
        <f t="shared" si="113"/>
        <v>0</v>
      </c>
      <c r="IJ109" s="1">
        <f t="shared" si="114"/>
        <v>0</v>
      </c>
    </row>
    <row r="110" spans="1:244">
      <c r="A110">
        <v>90</v>
      </c>
      <c r="B110" t="str">
        <f t="shared" si="106"/>
        <v/>
      </c>
      <c r="C110" s="2" t="str">
        <f t="shared" si="107"/>
        <v/>
      </c>
      <c r="D110" s="28"/>
      <c r="E110" s="29"/>
      <c r="F110" s="30"/>
      <c r="G110" s="12" t="e">
        <f t="shared" si="90"/>
        <v>#VALUE!</v>
      </c>
      <c r="T110" s="16" t="str">
        <f t="shared" si="91"/>
        <v/>
      </c>
      <c r="U110" s="2">
        <v>90</v>
      </c>
      <c r="V110" s="2">
        <f>HLOOKUP($F$4,'tabulka hodnot'!$D$3:$J$203,'vypocet bodov do rebricka'!U110+1,0)</f>
        <v>50</v>
      </c>
      <c r="Y110" s="1" t="str">
        <f t="shared" si="108"/>
        <v>37-54</v>
      </c>
      <c r="Z110" s="1">
        <f t="shared" si="92"/>
        <v>3</v>
      </c>
      <c r="AA110" s="1" t="str">
        <f t="shared" si="93"/>
        <v>37</v>
      </c>
      <c r="AB110" s="1" t="str">
        <f t="shared" si="94"/>
        <v>54</v>
      </c>
      <c r="AC110">
        <f t="shared" si="95"/>
        <v>71</v>
      </c>
      <c r="AD110" s="1">
        <f t="shared" si="124"/>
        <v>0</v>
      </c>
      <c r="AE110" s="1">
        <f t="shared" si="124"/>
        <v>0</v>
      </c>
      <c r="AF110" s="1">
        <f t="shared" si="124"/>
        <v>0</v>
      </c>
      <c r="AG110" s="1">
        <f t="shared" si="124"/>
        <v>0</v>
      </c>
      <c r="AH110" s="1">
        <f t="shared" si="124"/>
        <v>0</v>
      </c>
      <c r="AI110" s="1">
        <f t="shared" si="124"/>
        <v>0</v>
      </c>
      <c r="AJ110" s="1">
        <f t="shared" si="124"/>
        <v>0</v>
      </c>
      <c r="AK110" s="1">
        <f t="shared" si="124"/>
        <v>0</v>
      </c>
      <c r="AL110" s="1">
        <f t="shared" si="124"/>
        <v>0</v>
      </c>
      <c r="AM110" s="1">
        <f t="shared" si="124"/>
        <v>0</v>
      </c>
      <c r="AN110" s="1">
        <f t="shared" si="124"/>
        <v>0</v>
      </c>
      <c r="AO110" s="1">
        <f t="shared" si="124"/>
        <v>0</v>
      </c>
      <c r="AP110" s="1">
        <f t="shared" si="124"/>
        <v>0</v>
      </c>
      <c r="AQ110" s="1">
        <f t="shared" si="124"/>
        <v>0</v>
      </c>
      <c r="AR110" s="1">
        <f t="shared" si="124"/>
        <v>0</v>
      </c>
      <c r="AS110" s="1">
        <f t="shared" si="124"/>
        <v>0</v>
      </c>
      <c r="AT110" s="1">
        <f t="shared" si="117"/>
        <v>0</v>
      </c>
      <c r="AU110" s="1">
        <f t="shared" si="117"/>
        <v>0</v>
      </c>
      <c r="AV110" s="1">
        <f t="shared" si="117"/>
        <v>0</v>
      </c>
      <c r="AW110" s="1">
        <f t="shared" si="117"/>
        <v>0</v>
      </c>
      <c r="AX110" s="1">
        <f t="shared" si="117"/>
        <v>0</v>
      </c>
      <c r="AY110" s="1">
        <f t="shared" si="117"/>
        <v>0</v>
      </c>
      <c r="AZ110" s="1">
        <f t="shared" si="117"/>
        <v>0</v>
      </c>
      <c r="BA110" s="1">
        <f t="shared" si="117"/>
        <v>0</v>
      </c>
      <c r="BB110" s="1">
        <f t="shared" si="117"/>
        <v>0</v>
      </c>
      <c r="BC110" s="1">
        <f t="shared" si="117"/>
        <v>0</v>
      </c>
      <c r="BD110" s="1">
        <f t="shared" si="117"/>
        <v>0</v>
      </c>
      <c r="BE110" s="1">
        <f t="shared" si="117"/>
        <v>0</v>
      </c>
      <c r="BF110" s="1">
        <f t="shared" si="117"/>
        <v>0</v>
      </c>
      <c r="BG110" s="1">
        <f t="shared" si="117"/>
        <v>0</v>
      </c>
      <c r="BH110" s="1">
        <f t="shared" si="118"/>
        <v>0</v>
      </c>
      <c r="BI110" s="1">
        <f t="shared" si="118"/>
        <v>0</v>
      </c>
      <c r="BJ110" s="1">
        <f t="shared" si="118"/>
        <v>0</v>
      </c>
      <c r="BK110" s="1">
        <f t="shared" si="118"/>
        <v>0</v>
      </c>
      <c r="BL110" s="1">
        <f t="shared" si="118"/>
        <v>0</v>
      </c>
      <c r="BM110" s="1">
        <f t="shared" si="118"/>
        <v>0</v>
      </c>
      <c r="BN110" s="1">
        <f t="shared" si="118"/>
        <v>75</v>
      </c>
      <c r="BO110" s="1">
        <f t="shared" si="118"/>
        <v>75</v>
      </c>
      <c r="BP110" s="1">
        <f t="shared" si="118"/>
        <v>75</v>
      </c>
      <c r="BQ110" s="1">
        <f t="shared" si="118"/>
        <v>75</v>
      </c>
      <c r="BR110" s="1">
        <f t="shared" si="116"/>
        <v>75</v>
      </c>
      <c r="BS110" s="1">
        <f t="shared" si="116"/>
        <v>75</v>
      </c>
      <c r="BT110" s="1">
        <f t="shared" si="116"/>
        <v>75</v>
      </c>
      <c r="BU110" s="1">
        <f t="shared" si="116"/>
        <v>75</v>
      </c>
      <c r="BV110" s="1">
        <f t="shared" si="116"/>
        <v>75</v>
      </c>
      <c r="BW110" s="1">
        <f t="shared" si="116"/>
        <v>75</v>
      </c>
      <c r="BX110" s="1">
        <f t="shared" si="116"/>
        <v>75</v>
      </c>
      <c r="BY110" s="1">
        <f t="shared" si="116"/>
        <v>75</v>
      </c>
      <c r="BZ110" s="1">
        <f t="shared" si="116"/>
        <v>63</v>
      </c>
      <c r="CA110" s="1">
        <f t="shared" si="116"/>
        <v>63</v>
      </c>
      <c r="CB110" s="1">
        <f t="shared" si="116"/>
        <v>63</v>
      </c>
      <c r="CC110" s="1">
        <f t="shared" si="116"/>
        <v>63</v>
      </c>
      <c r="CD110" s="1">
        <f t="shared" si="116"/>
        <v>63</v>
      </c>
      <c r="CE110" s="1">
        <f t="shared" si="116"/>
        <v>63</v>
      </c>
      <c r="CF110" s="1">
        <f t="shared" si="116"/>
        <v>0</v>
      </c>
      <c r="CG110" s="1">
        <f t="shared" si="116"/>
        <v>0</v>
      </c>
      <c r="CH110" s="1">
        <f t="shared" si="125"/>
        <v>0</v>
      </c>
      <c r="CI110" s="1">
        <f t="shared" si="125"/>
        <v>0</v>
      </c>
      <c r="CJ110" s="1">
        <f t="shared" si="125"/>
        <v>0</v>
      </c>
      <c r="CK110" s="1">
        <f t="shared" si="125"/>
        <v>0</v>
      </c>
      <c r="CL110" s="1">
        <f t="shared" si="125"/>
        <v>0</v>
      </c>
      <c r="CM110" s="1">
        <f t="shared" si="125"/>
        <v>0</v>
      </c>
      <c r="CN110" s="1">
        <f t="shared" si="125"/>
        <v>0</v>
      </c>
      <c r="CO110" s="1">
        <f t="shared" si="125"/>
        <v>0</v>
      </c>
      <c r="CP110" s="1">
        <f t="shared" si="125"/>
        <v>0</v>
      </c>
      <c r="CQ110" s="1">
        <f t="shared" si="125"/>
        <v>0</v>
      </c>
      <c r="CR110" s="1">
        <f t="shared" si="125"/>
        <v>0</v>
      </c>
      <c r="CS110" s="1">
        <f t="shared" si="125"/>
        <v>0</v>
      </c>
      <c r="CT110" s="1">
        <f t="shared" si="125"/>
        <v>0</v>
      </c>
      <c r="CU110" s="1">
        <f t="shared" si="125"/>
        <v>0</v>
      </c>
      <c r="CV110" s="1">
        <f t="shared" si="119"/>
        <v>0</v>
      </c>
      <c r="CW110" s="1">
        <f t="shared" si="119"/>
        <v>0</v>
      </c>
      <c r="CX110" s="1">
        <f t="shared" si="119"/>
        <v>0</v>
      </c>
      <c r="CY110" s="1">
        <f t="shared" si="119"/>
        <v>0</v>
      </c>
      <c r="CZ110" s="1">
        <f t="shared" si="119"/>
        <v>0</v>
      </c>
      <c r="DA110" s="1">
        <f t="shared" si="119"/>
        <v>0</v>
      </c>
      <c r="DB110" s="1">
        <f t="shared" si="119"/>
        <v>0</v>
      </c>
      <c r="DC110" s="1">
        <f t="shared" si="119"/>
        <v>0</v>
      </c>
      <c r="DD110" s="1">
        <f t="shared" si="119"/>
        <v>0</v>
      </c>
      <c r="DE110" s="1">
        <f t="shared" si="126"/>
        <v>0</v>
      </c>
      <c r="DF110" s="1">
        <f t="shared" si="126"/>
        <v>0</v>
      </c>
      <c r="DG110" s="1">
        <f t="shared" si="126"/>
        <v>0</v>
      </c>
      <c r="DH110" s="1">
        <f t="shared" si="126"/>
        <v>0</v>
      </c>
      <c r="DI110" s="1">
        <f t="shared" si="126"/>
        <v>0</v>
      </c>
      <c r="DJ110" s="1">
        <f t="shared" si="126"/>
        <v>0</v>
      </c>
      <c r="DK110" s="1">
        <f t="shared" si="126"/>
        <v>0</v>
      </c>
      <c r="DL110" s="1">
        <f t="shared" si="126"/>
        <v>0</v>
      </c>
      <c r="DM110" s="1">
        <f t="shared" si="126"/>
        <v>0</v>
      </c>
      <c r="DN110" s="1">
        <f t="shared" si="126"/>
        <v>0</v>
      </c>
      <c r="DO110" s="1">
        <f t="shared" si="126"/>
        <v>0</v>
      </c>
      <c r="DP110" s="1">
        <f t="shared" si="126"/>
        <v>0</v>
      </c>
      <c r="DQ110" s="1">
        <f t="shared" si="126"/>
        <v>0</v>
      </c>
      <c r="DR110" s="1">
        <f t="shared" si="126"/>
        <v>0</v>
      </c>
      <c r="DS110" s="1">
        <f t="shared" si="126"/>
        <v>0</v>
      </c>
      <c r="DT110" s="1">
        <f t="shared" si="126"/>
        <v>0</v>
      </c>
      <c r="DU110" s="1">
        <f t="shared" si="127"/>
        <v>0</v>
      </c>
      <c r="DV110" s="1">
        <f t="shared" si="127"/>
        <v>0</v>
      </c>
      <c r="DW110" s="1">
        <f t="shared" si="127"/>
        <v>0</v>
      </c>
      <c r="DX110" s="1">
        <f t="shared" si="127"/>
        <v>0</v>
      </c>
      <c r="DY110" s="1">
        <f t="shared" si="127"/>
        <v>0</v>
      </c>
      <c r="DZ110" s="1">
        <f t="shared" si="127"/>
        <v>0</v>
      </c>
      <c r="EA110" s="1">
        <f t="shared" si="127"/>
        <v>0</v>
      </c>
      <c r="EB110" s="1">
        <f t="shared" si="127"/>
        <v>0</v>
      </c>
      <c r="EC110" s="1">
        <f t="shared" si="127"/>
        <v>0</v>
      </c>
      <c r="ED110" s="1">
        <f t="shared" si="127"/>
        <v>0</v>
      </c>
      <c r="EE110" s="1">
        <f t="shared" si="127"/>
        <v>0</v>
      </c>
      <c r="EF110" s="1">
        <f t="shared" si="127"/>
        <v>0</v>
      </c>
      <c r="EG110" s="1">
        <f t="shared" si="127"/>
        <v>0</v>
      </c>
      <c r="EH110" s="1">
        <f t="shared" si="127"/>
        <v>0</v>
      </c>
      <c r="EI110" s="1">
        <f t="shared" si="127"/>
        <v>0</v>
      </c>
      <c r="EJ110" s="1">
        <f t="shared" si="120"/>
        <v>0</v>
      </c>
      <c r="EK110" s="1">
        <f t="shared" si="120"/>
        <v>0</v>
      </c>
      <c r="EL110" s="1">
        <f t="shared" si="120"/>
        <v>0</v>
      </c>
      <c r="EM110" s="1">
        <f t="shared" si="120"/>
        <v>0</v>
      </c>
      <c r="EN110" s="1">
        <f t="shared" si="120"/>
        <v>0</v>
      </c>
      <c r="EO110" s="1">
        <f t="shared" si="120"/>
        <v>0</v>
      </c>
      <c r="EP110" s="1">
        <f t="shared" si="120"/>
        <v>0</v>
      </c>
      <c r="EQ110" s="1">
        <f t="shared" si="120"/>
        <v>0</v>
      </c>
      <c r="ER110" s="1">
        <f t="shared" si="120"/>
        <v>0</v>
      </c>
      <c r="ES110" s="1">
        <f t="shared" si="120"/>
        <v>0</v>
      </c>
      <c r="ET110" s="1">
        <f t="shared" si="120"/>
        <v>0</v>
      </c>
      <c r="EU110" s="1">
        <f t="shared" si="120"/>
        <v>0</v>
      </c>
      <c r="EV110" s="1">
        <f t="shared" si="120"/>
        <v>0</v>
      </c>
      <c r="EW110" s="1">
        <f t="shared" si="120"/>
        <v>0</v>
      </c>
      <c r="EX110" s="1">
        <f t="shared" si="120"/>
        <v>0</v>
      </c>
      <c r="EY110" s="1">
        <f t="shared" si="121"/>
        <v>0</v>
      </c>
      <c r="EZ110" s="1">
        <f t="shared" si="121"/>
        <v>0</v>
      </c>
      <c r="FA110" s="1">
        <f t="shared" si="121"/>
        <v>0</v>
      </c>
      <c r="FB110" s="1">
        <f t="shared" si="121"/>
        <v>0</v>
      </c>
      <c r="FC110" s="1">
        <f t="shared" si="121"/>
        <v>0</v>
      </c>
      <c r="FD110" s="1">
        <f t="shared" si="121"/>
        <v>0</v>
      </c>
      <c r="FE110" s="1">
        <f t="shared" si="121"/>
        <v>0</v>
      </c>
      <c r="FF110" s="1">
        <f t="shared" si="121"/>
        <v>0</v>
      </c>
      <c r="FG110" s="1">
        <f t="shared" si="121"/>
        <v>0</v>
      </c>
      <c r="FH110" s="1">
        <f t="shared" si="121"/>
        <v>0</v>
      </c>
      <c r="FI110" s="1">
        <f t="shared" si="121"/>
        <v>0</v>
      </c>
      <c r="FJ110" s="1">
        <f t="shared" si="121"/>
        <v>0</v>
      </c>
      <c r="FK110" s="1">
        <f t="shared" si="121"/>
        <v>0</v>
      </c>
      <c r="FL110" s="1">
        <f t="shared" si="121"/>
        <v>0</v>
      </c>
      <c r="FM110" s="1">
        <f t="shared" si="121"/>
        <v>0</v>
      </c>
      <c r="FN110" s="1">
        <f t="shared" si="121"/>
        <v>0</v>
      </c>
      <c r="FO110" s="1">
        <f t="shared" si="128"/>
        <v>0</v>
      </c>
      <c r="FP110" s="1">
        <f t="shared" si="128"/>
        <v>0</v>
      </c>
      <c r="FQ110" s="1">
        <f t="shared" si="128"/>
        <v>0</v>
      </c>
      <c r="FR110" s="1">
        <f t="shared" si="128"/>
        <v>0</v>
      </c>
      <c r="FS110" s="1">
        <f t="shared" si="128"/>
        <v>0</v>
      </c>
      <c r="FT110" s="1">
        <f t="shared" si="128"/>
        <v>0</v>
      </c>
      <c r="FU110" s="1">
        <f t="shared" si="128"/>
        <v>0</v>
      </c>
      <c r="FV110" s="1">
        <f t="shared" si="128"/>
        <v>0</v>
      </c>
      <c r="FW110" s="1">
        <f t="shared" si="128"/>
        <v>0</v>
      </c>
      <c r="FX110" s="1">
        <f t="shared" si="128"/>
        <v>0</v>
      </c>
      <c r="FY110" s="1">
        <f t="shared" si="128"/>
        <v>0</v>
      </c>
      <c r="FZ110" s="1">
        <f t="shared" si="128"/>
        <v>0</v>
      </c>
      <c r="GA110" s="1">
        <f t="shared" si="128"/>
        <v>0</v>
      </c>
      <c r="GB110" s="1">
        <f t="shared" si="128"/>
        <v>0</v>
      </c>
      <c r="GC110" s="1">
        <f t="shared" si="128"/>
        <v>0</v>
      </c>
      <c r="GD110" s="1">
        <f t="shared" si="128"/>
        <v>0</v>
      </c>
      <c r="GE110" s="1">
        <f t="shared" si="129"/>
        <v>0</v>
      </c>
      <c r="GF110" s="1">
        <f t="shared" si="129"/>
        <v>0</v>
      </c>
      <c r="GG110" s="1">
        <f t="shared" si="129"/>
        <v>0</v>
      </c>
      <c r="GH110" s="1">
        <f t="shared" si="129"/>
        <v>0</v>
      </c>
      <c r="GI110" s="1">
        <f t="shared" si="129"/>
        <v>0</v>
      </c>
      <c r="GJ110" s="1">
        <f t="shared" si="129"/>
        <v>0</v>
      </c>
      <c r="GK110" s="1">
        <f t="shared" si="129"/>
        <v>0</v>
      </c>
      <c r="GL110" s="1">
        <f t="shared" si="129"/>
        <v>0</v>
      </c>
      <c r="GM110" s="1">
        <f t="shared" si="129"/>
        <v>0</v>
      </c>
      <c r="GN110" s="1">
        <f t="shared" si="129"/>
        <v>0</v>
      </c>
      <c r="GO110" s="1">
        <f t="shared" si="129"/>
        <v>0</v>
      </c>
      <c r="GP110" s="1">
        <f t="shared" si="129"/>
        <v>0</v>
      </c>
      <c r="GQ110" s="1">
        <f t="shared" si="129"/>
        <v>0</v>
      </c>
      <c r="GR110" s="1">
        <f t="shared" si="129"/>
        <v>0</v>
      </c>
      <c r="GS110" s="1">
        <f t="shared" si="129"/>
        <v>0</v>
      </c>
      <c r="GT110" s="1">
        <f t="shared" si="129"/>
        <v>0</v>
      </c>
      <c r="GU110" s="1">
        <f t="shared" si="130"/>
        <v>0</v>
      </c>
      <c r="GV110" s="1">
        <f t="shared" si="130"/>
        <v>0</v>
      </c>
      <c r="GW110" s="1">
        <f t="shared" si="130"/>
        <v>0</v>
      </c>
      <c r="GX110" s="1">
        <f t="shared" si="130"/>
        <v>0</v>
      </c>
      <c r="GY110" s="1">
        <f t="shared" si="130"/>
        <v>0</v>
      </c>
      <c r="GZ110" s="1">
        <f t="shared" si="130"/>
        <v>0</v>
      </c>
      <c r="HA110" s="1">
        <f t="shared" si="130"/>
        <v>0</v>
      </c>
      <c r="HB110" s="1">
        <f t="shared" si="130"/>
        <v>0</v>
      </c>
      <c r="HC110" s="1">
        <f t="shared" si="130"/>
        <v>0</v>
      </c>
      <c r="HD110" s="1">
        <f t="shared" si="130"/>
        <v>0</v>
      </c>
      <c r="HE110" s="1">
        <f t="shared" si="130"/>
        <v>0</v>
      </c>
      <c r="HF110" s="1">
        <f t="shared" si="130"/>
        <v>0</v>
      </c>
      <c r="HG110" s="1">
        <f t="shared" si="130"/>
        <v>0</v>
      </c>
      <c r="HH110" s="1">
        <f t="shared" si="130"/>
        <v>0</v>
      </c>
      <c r="HI110" s="1">
        <f t="shared" si="130"/>
        <v>0</v>
      </c>
      <c r="HJ110" s="1">
        <f t="shared" si="130"/>
        <v>0</v>
      </c>
      <c r="HK110" s="1">
        <f t="shared" si="123"/>
        <v>0</v>
      </c>
      <c r="HL110" s="1">
        <f t="shared" si="123"/>
        <v>0</v>
      </c>
      <c r="HM110" s="1">
        <f t="shared" si="123"/>
        <v>0</v>
      </c>
      <c r="HN110" s="1">
        <f t="shared" si="123"/>
        <v>0</v>
      </c>
      <c r="HO110" s="1">
        <f t="shared" si="123"/>
        <v>0</v>
      </c>
      <c r="HP110" s="1">
        <f t="shared" si="123"/>
        <v>0</v>
      </c>
      <c r="HQ110" s="1">
        <f t="shared" si="123"/>
        <v>0</v>
      </c>
      <c r="HR110" s="1">
        <f t="shared" si="123"/>
        <v>0</v>
      </c>
      <c r="HS110" s="1">
        <f t="shared" si="123"/>
        <v>0</v>
      </c>
      <c r="HT110" s="1">
        <f t="shared" si="123"/>
        <v>0</v>
      </c>
      <c r="HU110" s="1">
        <f t="shared" si="123"/>
        <v>0</v>
      </c>
      <c r="HW110">
        <v>90</v>
      </c>
      <c r="HX110" s="15">
        <f t="shared" si="109"/>
        <v>0</v>
      </c>
      <c r="HY110">
        <f t="shared" si="131"/>
        <v>0</v>
      </c>
      <c r="HZ110" s="1" t="str">
        <f t="shared" si="110"/>
        <v/>
      </c>
      <c r="IA110" s="1">
        <f t="shared" si="111"/>
        <v>0</v>
      </c>
      <c r="IB110" t="str">
        <f t="shared" si="115"/>
        <v/>
      </c>
      <c r="IC110" t="str">
        <f t="shared" si="104"/>
        <v/>
      </c>
      <c r="ID110">
        <f>IF(HZ110&gt;$IC$18,1000,IF(HZ110=$IC$18,MIN(HZ110:$HZ$220),1000))</f>
        <v>1000</v>
      </c>
      <c r="IG110" s="1">
        <f t="shared" si="112"/>
        <v>0</v>
      </c>
      <c r="IH110" s="1">
        <f t="shared" si="105"/>
        <v>0</v>
      </c>
      <c r="II110" s="1">
        <f t="shared" si="113"/>
        <v>0</v>
      </c>
      <c r="IJ110" s="1">
        <f t="shared" si="114"/>
        <v>0</v>
      </c>
    </row>
    <row r="111" spans="1:244">
      <c r="A111">
        <v>91</v>
      </c>
      <c r="B111" t="str">
        <f t="shared" si="106"/>
        <v/>
      </c>
      <c r="C111" s="2" t="str">
        <f t="shared" si="107"/>
        <v/>
      </c>
      <c r="D111" s="28"/>
      <c r="E111" s="29"/>
      <c r="F111" s="30"/>
      <c r="G111" s="12" t="e">
        <f t="shared" si="90"/>
        <v>#VALUE!</v>
      </c>
      <c r="T111" s="16" t="str">
        <f t="shared" si="91"/>
        <v/>
      </c>
      <c r="U111" s="2">
        <v>91</v>
      </c>
      <c r="V111" s="2">
        <f>HLOOKUP($F$4,'tabulka hodnot'!$D$3:$J$203,'vypocet bodov do rebricka'!U111+1,0)</f>
        <v>50</v>
      </c>
      <c r="Y111" s="1" t="str">
        <f t="shared" si="108"/>
        <v>37-54</v>
      </c>
      <c r="Z111" s="1">
        <f t="shared" si="92"/>
        <v>3</v>
      </c>
      <c r="AA111" s="1" t="str">
        <f t="shared" si="93"/>
        <v>37</v>
      </c>
      <c r="AB111" s="1" t="str">
        <f t="shared" si="94"/>
        <v>54</v>
      </c>
      <c r="AC111">
        <f t="shared" si="95"/>
        <v>71</v>
      </c>
      <c r="AD111" s="1">
        <f t="shared" si="124"/>
        <v>0</v>
      </c>
      <c r="AE111" s="1">
        <f t="shared" si="124"/>
        <v>0</v>
      </c>
      <c r="AF111" s="1">
        <f t="shared" si="124"/>
        <v>0</v>
      </c>
      <c r="AG111" s="1">
        <f t="shared" si="124"/>
        <v>0</v>
      </c>
      <c r="AH111" s="1">
        <f t="shared" si="124"/>
        <v>0</v>
      </c>
      <c r="AI111" s="1">
        <f t="shared" si="124"/>
        <v>0</v>
      </c>
      <c r="AJ111" s="1">
        <f t="shared" si="124"/>
        <v>0</v>
      </c>
      <c r="AK111" s="1">
        <f t="shared" si="124"/>
        <v>0</v>
      </c>
      <c r="AL111" s="1">
        <f t="shared" si="124"/>
        <v>0</v>
      </c>
      <c r="AM111" s="1">
        <f t="shared" si="124"/>
        <v>0</v>
      </c>
      <c r="AN111" s="1">
        <f t="shared" si="124"/>
        <v>0</v>
      </c>
      <c r="AO111" s="1">
        <f t="shared" si="124"/>
        <v>0</v>
      </c>
      <c r="AP111" s="1">
        <f t="shared" si="124"/>
        <v>0</v>
      </c>
      <c r="AQ111" s="1">
        <f t="shared" si="124"/>
        <v>0</v>
      </c>
      <c r="AR111" s="1">
        <f t="shared" si="124"/>
        <v>0</v>
      </c>
      <c r="AS111" s="1">
        <f t="shared" si="124"/>
        <v>0</v>
      </c>
      <c r="AT111" s="1">
        <f t="shared" si="117"/>
        <v>0</v>
      </c>
      <c r="AU111" s="1">
        <f t="shared" si="117"/>
        <v>0</v>
      </c>
      <c r="AV111" s="1">
        <f t="shared" si="117"/>
        <v>0</v>
      </c>
      <c r="AW111" s="1">
        <f t="shared" si="117"/>
        <v>0</v>
      </c>
      <c r="AX111" s="1">
        <f t="shared" si="117"/>
        <v>0</v>
      </c>
      <c r="AY111" s="1">
        <f t="shared" si="117"/>
        <v>0</v>
      </c>
      <c r="AZ111" s="1">
        <f t="shared" si="117"/>
        <v>0</v>
      </c>
      <c r="BA111" s="1">
        <f t="shared" si="117"/>
        <v>0</v>
      </c>
      <c r="BB111" s="1">
        <f t="shared" si="117"/>
        <v>0</v>
      </c>
      <c r="BC111" s="1">
        <f t="shared" si="117"/>
        <v>0</v>
      </c>
      <c r="BD111" s="1">
        <f t="shared" si="117"/>
        <v>0</v>
      </c>
      <c r="BE111" s="1">
        <f t="shared" si="117"/>
        <v>0</v>
      </c>
      <c r="BF111" s="1">
        <f t="shared" si="117"/>
        <v>0</v>
      </c>
      <c r="BG111" s="1">
        <f t="shared" si="117"/>
        <v>0</v>
      </c>
      <c r="BH111" s="1">
        <f t="shared" si="118"/>
        <v>0</v>
      </c>
      <c r="BI111" s="1">
        <f t="shared" si="118"/>
        <v>0</v>
      </c>
      <c r="BJ111" s="1">
        <f t="shared" si="118"/>
        <v>0</v>
      </c>
      <c r="BK111" s="1">
        <f t="shared" si="118"/>
        <v>0</v>
      </c>
      <c r="BL111" s="1">
        <f t="shared" si="118"/>
        <v>0</v>
      </c>
      <c r="BM111" s="1">
        <f t="shared" si="118"/>
        <v>0</v>
      </c>
      <c r="BN111" s="1">
        <f t="shared" si="118"/>
        <v>75</v>
      </c>
      <c r="BO111" s="1">
        <f t="shared" si="118"/>
        <v>75</v>
      </c>
      <c r="BP111" s="1">
        <f t="shared" si="118"/>
        <v>75</v>
      </c>
      <c r="BQ111" s="1">
        <f t="shared" si="118"/>
        <v>75</v>
      </c>
      <c r="BR111" s="1">
        <f t="shared" si="116"/>
        <v>75</v>
      </c>
      <c r="BS111" s="1">
        <f t="shared" si="116"/>
        <v>75</v>
      </c>
      <c r="BT111" s="1">
        <f t="shared" si="116"/>
        <v>75</v>
      </c>
      <c r="BU111" s="1">
        <f t="shared" si="116"/>
        <v>75</v>
      </c>
      <c r="BV111" s="1">
        <f t="shared" si="116"/>
        <v>75</v>
      </c>
      <c r="BW111" s="1">
        <f t="shared" si="116"/>
        <v>75</v>
      </c>
      <c r="BX111" s="1">
        <f t="shared" si="116"/>
        <v>75</v>
      </c>
      <c r="BY111" s="1">
        <f t="shared" si="116"/>
        <v>75</v>
      </c>
      <c r="BZ111" s="1">
        <f t="shared" si="116"/>
        <v>63</v>
      </c>
      <c r="CA111" s="1">
        <f t="shared" si="116"/>
        <v>63</v>
      </c>
      <c r="CB111" s="1">
        <f t="shared" si="116"/>
        <v>63</v>
      </c>
      <c r="CC111" s="1">
        <f t="shared" si="116"/>
        <v>63</v>
      </c>
      <c r="CD111" s="1">
        <f t="shared" si="116"/>
        <v>63</v>
      </c>
      <c r="CE111" s="1">
        <f t="shared" si="116"/>
        <v>63</v>
      </c>
      <c r="CF111" s="1">
        <f t="shared" si="116"/>
        <v>0</v>
      </c>
      <c r="CG111" s="1">
        <f t="shared" si="116"/>
        <v>0</v>
      </c>
      <c r="CH111" s="1">
        <f t="shared" si="125"/>
        <v>0</v>
      </c>
      <c r="CI111" s="1">
        <f t="shared" si="125"/>
        <v>0</v>
      </c>
      <c r="CJ111" s="1">
        <f t="shared" si="125"/>
        <v>0</v>
      </c>
      <c r="CK111" s="1">
        <f t="shared" si="125"/>
        <v>0</v>
      </c>
      <c r="CL111" s="1">
        <f t="shared" si="125"/>
        <v>0</v>
      </c>
      <c r="CM111" s="1">
        <f t="shared" si="125"/>
        <v>0</v>
      </c>
      <c r="CN111" s="1">
        <f t="shared" si="125"/>
        <v>0</v>
      </c>
      <c r="CO111" s="1">
        <f t="shared" si="125"/>
        <v>0</v>
      </c>
      <c r="CP111" s="1">
        <f t="shared" si="125"/>
        <v>0</v>
      </c>
      <c r="CQ111" s="1">
        <f t="shared" si="125"/>
        <v>0</v>
      </c>
      <c r="CR111" s="1">
        <f t="shared" si="125"/>
        <v>0</v>
      </c>
      <c r="CS111" s="1">
        <f t="shared" si="125"/>
        <v>0</v>
      </c>
      <c r="CT111" s="1">
        <f t="shared" si="125"/>
        <v>0</v>
      </c>
      <c r="CU111" s="1">
        <f t="shared" si="125"/>
        <v>0</v>
      </c>
      <c r="CV111" s="1">
        <f t="shared" si="119"/>
        <v>0</v>
      </c>
      <c r="CW111" s="1">
        <f t="shared" si="119"/>
        <v>0</v>
      </c>
      <c r="CX111" s="1">
        <f t="shared" si="119"/>
        <v>0</v>
      </c>
      <c r="CY111" s="1">
        <f t="shared" si="119"/>
        <v>0</v>
      </c>
      <c r="CZ111" s="1">
        <f t="shared" si="119"/>
        <v>0</v>
      </c>
      <c r="DA111" s="1">
        <f t="shared" si="119"/>
        <v>0</v>
      </c>
      <c r="DB111" s="1">
        <f t="shared" si="119"/>
        <v>0</v>
      </c>
      <c r="DC111" s="1">
        <f t="shared" si="119"/>
        <v>0</v>
      </c>
      <c r="DD111" s="1">
        <f t="shared" si="119"/>
        <v>0</v>
      </c>
      <c r="DE111" s="1">
        <f t="shared" si="126"/>
        <v>0</v>
      </c>
      <c r="DF111" s="1">
        <f t="shared" si="126"/>
        <v>0</v>
      </c>
      <c r="DG111" s="1">
        <f t="shared" si="126"/>
        <v>0</v>
      </c>
      <c r="DH111" s="1">
        <f t="shared" si="126"/>
        <v>0</v>
      </c>
      <c r="DI111" s="1">
        <f t="shared" si="126"/>
        <v>0</v>
      </c>
      <c r="DJ111" s="1">
        <f t="shared" si="126"/>
        <v>0</v>
      </c>
      <c r="DK111" s="1">
        <f t="shared" si="126"/>
        <v>0</v>
      </c>
      <c r="DL111" s="1">
        <f t="shared" si="126"/>
        <v>0</v>
      </c>
      <c r="DM111" s="1">
        <f t="shared" si="126"/>
        <v>0</v>
      </c>
      <c r="DN111" s="1">
        <f t="shared" si="126"/>
        <v>0</v>
      </c>
      <c r="DO111" s="1">
        <f t="shared" si="126"/>
        <v>0</v>
      </c>
      <c r="DP111" s="1">
        <f t="shared" si="126"/>
        <v>0</v>
      </c>
      <c r="DQ111" s="1">
        <f t="shared" si="126"/>
        <v>0</v>
      </c>
      <c r="DR111" s="1">
        <f t="shared" si="126"/>
        <v>0</v>
      </c>
      <c r="DS111" s="1">
        <f t="shared" si="126"/>
        <v>0</v>
      </c>
      <c r="DT111" s="1">
        <f t="shared" si="126"/>
        <v>0</v>
      </c>
      <c r="DU111" s="1">
        <f t="shared" si="127"/>
        <v>0</v>
      </c>
      <c r="DV111" s="1">
        <f t="shared" si="127"/>
        <v>0</v>
      </c>
      <c r="DW111" s="1">
        <f t="shared" si="127"/>
        <v>0</v>
      </c>
      <c r="DX111" s="1">
        <f t="shared" si="127"/>
        <v>0</v>
      </c>
      <c r="DY111" s="1">
        <f t="shared" si="127"/>
        <v>0</v>
      </c>
      <c r="DZ111" s="1">
        <f t="shared" si="127"/>
        <v>0</v>
      </c>
      <c r="EA111" s="1">
        <f t="shared" si="127"/>
        <v>0</v>
      </c>
      <c r="EB111" s="1">
        <f t="shared" si="127"/>
        <v>0</v>
      </c>
      <c r="EC111" s="1">
        <f t="shared" si="127"/>
        <v>0</v>
      </c>
      <c r="ED111" s="1">
        <f t="shared" si="127"/>
        <v>0</v>
      </c>
      <c r="EE111" s="1">
        <f t="shared" si="127"/>
        <v>0</v>
      </c>
      <c r="EF111" s="1">
        <f t="shared" si="127"/>
        <v>0</v>
      </c>
      <c r="EG111" s="1">
        <f t="shared" si="127"/>
        <v>0</v>
      </c>
      <c r="EH111" s="1">
        <f t="shared" si="127"/>
        <v>0</v>
      </c>
      <c r="EI111" s="1">
        <f t="shared" si="127"/>
        <v>0</v>
      </c>
      <c r="EJ111" s="1">
        <f t="shared" si="120"/>
        <v>0</v>
      </c>
      <c r="EK111" s="1">
        <f t="shared" si="120"/>
        <v>0</v>
      </c>
      <c r="EL111" s="1">
        <f t="shared" si="120"/>
        <v>0</v>
      </c>
      <c r="EM111" s="1">
        <f t="shared" si="120"/>
        <v>0</v>
      </c>
      <c r="EN111" s="1">
        <f t="shared" si="120"/>
        <v>0</v>
      </c>
      <c r="EO111" s="1">
        <f t="shared" si="120"/>
        <v>0</v>
      </c>
      <c r="EP111" s="1">
        <f t="shared" si="120"/>
        <v>0</v>
      </c>
      <c r="EQ111" s="1">
        <f t="shared" si="120"/>
        <v>0</v>
      </c>
      <c r="ER111" s="1">
        <f t="shared" si="120"/>
        <v>0</v>
      </c>
      <c r="ES111" s="1">
        <f t="shared" si="120"/>
        <v>0</v>
      </c>
      <c r="ET111" s="1">
        <f t="shared" si="120"/>
        <v>0</v>
      </c>
      <c r="EU111" s="1">
        <f t="shared" si="120"/>
        <v>0</v>
      </c>
      <c r="EV111" s="1">
        <f t="shared" si="120"/>
        <v>0</v>
      </c>
      <c r="EW111" s="1">
        <f t="shared" si="120"/>
        <v>0</v>
      </c>
      <c r="EX111" s="1">
        <f t="shared" si="120"/>
        <v>0</v>
      </c>
      <c r="EY111" s="1">
        <f t="shared" si="121"/>
        <v>0</v>
      </c>
      <c r="EZ111" s="1">
        <f t="shared" si="121"/>
        <v>0</v>
      </c>
      <c r="FA111" s="1">
        <f t="shared" si="121"/>
        <v>0</v>
      </c>
      <c r="FB111" s="1">
        <f t="shared" si="121"/>
        <v>0</v>
      </c>
      <c r="FC111" s="1">
        <f t="shared" si="121"/>
        <v>0</v>
      </c>
      <c r="FD111" s="1">
        <f t="shared" si="121"/>
        <v>0</v>
      </c>
      <c r="FE111" s="1">
        <f t="shared" si="121"/>
        <v>0</v>
      </c>
      <c r="FF111" s="1">
        <f t="shared" si="121"/>
        <v>0</v>
      </c>
      <c r="FG111" s="1">
        <f t="shared" si="121"/>
        <v>0</v>
      </c>
      <c r="FH111" s="1">
        <f t="shared" si="121"/>
        <v>0</v>
      </c>
      <c r="FI111" s="1">
        <f t="shared" si="121"/>
        <v>0</v>
      </c>
      <c r="FJ111" s="1">
        <f t="shared" si="121"/>
        <v>0</v>
      </c>
      <c r="FK111" s="1">
        <f t="shared" si="121"/>
        <v>0</v>
      </c>
      <c r="FL111" s="1">
        <f t="shared" si="121"/>
        <v>0</v>
      </c>
      <c r="FM111" s="1">
        <f t="shared" si="121"/>
        <v>0</v>
      </c>
      <c r="FN111" s="1">
        <f t="shared" si="121"/>
        <v>0</v>
      </c>
      <c r="FO111" s="1">
        <f t="shared" si="128"/>
        <v>0</v>
      </c>
      <c r="FP111" s="1">
        <f t="shared" si="128"/>
        <v>0</v>
      </c>
      <c r="FQ111" s="1">
        <f t="shared" si="128"/>
        <v>0</v>
      </c>
      <c r="FR111" s="1">
        <f t="shared" si="128"/>
        <v>0</v>
      </c>
      <c r="FS111" s="1">
        <f t="shared" si="128"/>
        <v>0</v>
      </c>
      <c r="FT111" s="1">
        <f t="shared" si="128"/>
        <v>0</v>
      </c>
      <c r="FU111" s="1">
        <f t="shared" si="128"/>
        <v>0</v>
      </c>
      <c r="FV111" s="1">
        <f t="shared" si="128"/>
        <v>0</v>
      </c>
      <c r="FW111" s="1">
        <f t="shared" si="128"/>
        <v>0</v>
      </c>
      <c r="FX111" s="1">
        <f t="shared" si="128"/>
        <v>0</v>
      </c>
      <c r="FY111" s="1">
        <f t="shared" si="128"/>
        <v>0</v>
      </c>
      <c r="FZ111" s="1">
        <f t="shared" si="128"/>
        <v>0</v>
      </c>
      <c r="GA111" s="1">
        <f t="shared" si="128"/>
        <v>0</v>
      </c>
      <c r="GB111" s="1">
        <f t="shared" si="128"/>
        <v>0</v>
      </c>
      <c r="GC111" s="1">
        <f t="shared" si="128"/>
        <v>0</v>
      </c>
      <c r="GD111" s="1">
        <f t="shared" si="128"/>
        <v>0</v>
      </c>
      <c r="GE111" s="1">
        <f t="shared" si="129"/>
        <v>0</v>
      </c>
      <c r="GF111" s="1">
        <f t="shared" si="129"/>
        <v>0</v>
      </c>
      <c r="GG111" s="1">
        <f t="shared" si="129"/>
        <v>0</v>
      </c>
      <c r="GH111" s="1">
        <f t="shared" si="129"/>
        <v>0</v>
      </c>
      <c r="GI111" s="1">
        <f t="shared" si="129"/>
        <v>0</v>
      </c>
      <c r="GJ111" s="1">
        <f t="shared" si="129"/>
        <v>0</v>
      </c>
      <c r="GK111" s="1">
        <f t="shared" si="129"/>
        <v>0</v>
      </c>
      <c r="GL111" s="1">
        <f t="shared" si="129"/>
        <v>0</v>
      </c>
      <c r="GM111" s="1">
        <f t="shared" si="129"/>
        <v>0</v>
      </c>
      <c r="GN111" s="1">
        <f t="shared" si="129"/>
        <v>0</v>
      </c>
      <c r="GO111" s="1">
        <f t="shared" si="129"/>
        <v>0</v>
      </c>
      <c r="GP111" s="1">
        <f t="shared" si="129"/>
        <v>0</v>
      </c>
      <c r="GQ111" s="1">
        <f t="shared" si="129"/>
        <v>0</v>
      </c>
      <c r="GR111" s="1">
        <f t="shared" si="129"/>
        <v>0</v>
      </c>
      <c r="GS111" s="1">
        <f t="shared" si="129"/>
        <v>0</v>
      </c>
      <c r="GT111" s="1">
        <f t="shared" si="129"/>
        <v>0</v>
      </c>
      <c r="GU111" s="1">
        <f t="shared" si="130"/>
        <v>0</v>
      </c>
      <c r="GV111" s="1">
        <f t="shared" si="130"/>
        <v>0</v>
      </c>
      <c r="GW111" s="1">
        <f t="shared" si="130"/>
        <v>0</v>
      </c>
      <c r="GX111" s="1">
        <f t="shared" si="130"/>
        <v>0</v>
      </c>
      <c r="GY111" s="1">
        <f t="shared" si="130"/>
        <v>0</v>
      </c>
      <c r="GZ111" s="1">
        <f t="shared" si="130"/>
        <v>0</v>
      </c>
      <c r="HA111" s="1">
        <f t="shared" si="130"/>
        <v>0</v>
      </c>
      <c r="HB111" s="1">
        <f t="shared" si="130"/>
        <v>0</v>
      </c>
      <c r="HC111" s="1">
        <f t="shared" si="130"/>
        <v>0</v>
      </c>
      <c r="HD111" s="1">
        <f t="shared" si="130"/>
        <v>0</v>
      </c>
      <c r="HE111" s="1">
        <f t="shared" si="130"/>
        <v>0</v>
      </c>
      <c r="HF111" s="1">
        <f t="shared" si="130"/>
        <v>0</v>
      </c>
      <c r="HG111" s="1">
        <f t="shared" si="130"/>
        <v>0</v>
      </c>
      <c r="HH111" s="1">
        <f t="shared" si="130"/>
        <v>0</v>
      </c>
      <c r="HI111" s="1">
        <f t="shared" si="130"/>
        <v>0</v>
      </c>
      <c r="HJ111" s="1">
        <f t="shared" si="130"/>
        <v>0</v>
      </c>
      <c r="HK111" s="1">
        <f t="shared" si="123"/>
        <v>0</v>
      </c>
      <c r="HL111" s="1">
        <f t="shared" si="123"/>
        <v>0</v>
      </c>
      <c r="HM111" s="1">
        <f t="shared" si="123"/>
        <v>0</v>
      </c>
      <c r="HN111" s="1">
        <f t="shared" si="123"/>
        <v>0</v>
      </c>
      <c r="HO111" s="1">
        <f t="shared" si="123"/>
        <v>0</v>
      </c>
      <c r="HP111" s="1">
        <f t="shared" si="123"/>
        <v>0</v>
      </c>
      <c r="HQ111" s="1">
        <f t="shared" si="123"/>
        <v>0</v>
      </c>
      <c r="HR111" s="1">
        <f t="shared" si="123"/>
        <v>0</v>
      </c>
      <c r="HS111" s="1">
        <f t="shared" si="123"/>
        <v>0</v>
      </c>
      <c r="HT111" s="1">
        <f t="shared" si="123"/>
        <v>0</v>
      </c>
      <c r="HU111" s="1">
        <f t="shared" si="123"/>
        <v>0</v>
      </c>
      <c r="HW111">
        <v>91</v>
      </c>
      <c r="HX111" s="15">
        <f t="shared" si="109"/>
        <v>0</v>
      </c>
      <c r="HY111">
        <f t="shared" si="131"/>
        <v>0</v>
      </c>
      <c r="HZ111" s="1" t="str">
        <f t="shared" si="110"/>
        <v/>
      </c>
      <c r="IA111" s="1">
        <f t="shared" si="111"/>
        <v>0</v>
      </c>
      <c r="IB111" t="str">
        <f t="shared" si="115"/>
        <v/>
      </c>
      <c r="IC111" t="str">
        <f t="shared" si="104"/>
        <v/>
      </c>
      <c r="ID111">
        <f>IF(HZ111&gt;$IC$18,1000,IF(HZ111=$IC$18,MIN(HZ111:$HZ$220),1000))</f>
        <v>1000</v>
      </c>
      <c r="IG111" s="1">
        <f t="shared" si="112"/>
        <v>0</v>
      </c>
      <c r="IH111" s="1">
        <f t="shared" si="105"/>
        <v>0</v>
      </c>
      <c r="II111" s="1">
        <f t="shared" si="113"/>
        <v>0</v>
      </c>
      <c r="IJ111" s="1">
        <f t="shared" si="114"/>
        <v>0</v>
      </c>
    </row>
    <row r="112" spans="1:244">
      <c r="A112">
        <v>92</v>
      </c>
      <c r="B112" t="str">
        <f t="shared" si="106"/>
        <v/>
      </c>
      <c r="C112" s="2" t="str">
        <f t="shared" si="107"/>
        <v/>
      </c>
      <c r="D112" s="28"/>
      <c r="E112" s="29"/>
      <c r="F112" s="30"/>
      <c r="G112" s="12" t="e">
        <f t="shared" si="90"/>
        <v>#VALUE!</v>
      </c>
      <c r="T112" s="16" t="str">
        <f t="shared" si="91"/>
        <v/>
      </c>
      <c r="U112" s="2">
        <v>92</v>
      </c>
      <c r="V112" s="2">
        <f>HLOOKUP($F$4,'tabulka hodnot'!$D$3:$J$203,'vypocet bodov do rebricka'!U112+1,0)</f>
        <v>50</v>
      </c>
      <c r="Y112" s="1" t="str">
        <f t="shared" si="108"/>
        <v>37-54</v>
      </c>
      <c r="Z112" s="1">
        <f t="shared" si="92"/>
        <v>3</v>
      </c>
      <c r="AA112" s="1" t="str">
        <f t="shared" si="93"/>
        <v>37</v>
      </c>
      <c r="AB112" s="1" t="str">
        <f t="shared" si="94"/>
        <v>54</v>
      </c>
      <c r="AC112">
        <f t="shared" si="95"/>
        <v>71</v>
      </c>
      <c r="AD112" s="1">
        <f t="shared" si="124"/>
        <v>0</v>
      </c>
      <c r="AE112" s="1">
        <f t="shared" si="124"/>
        <v>0</v>
      </c>
      <c r="AF112" s="1">
        <f t="shared" si="124"/>
        <v>0</v>
      </c>
      <c r="AG112" s="1">
        <f t="shared" si="124"/>
        <v>0</v>
      </c>
      <c r="AH112" s="1">
        <f t="shared" si="124"/>
        <v>0</v>
      </c>
      <c r="AI112" s="1">
        <f t="shared" si="124"/>
        <v>0</v>
      </c>
      <c r="AJ112" s="1">
        <f t="shared" si="124"/>
        <v>0</v>
      </c>
      <c r="AK112" s="1">
        <f t="shared" si="124"/>
        <v>0</v>
      </c>
      <c r="AL112" s="1">
        <f t="shared" si="124"/>
        <v>0</v>
      </c>
      <c r="AM112" s="1">
        <f t="shared" si="124"/>
        <v>0</v>
      </c>
      <c r="AN112" s="1">
        <f t="shared" si="124"/>
        <v>0</v>
      </c>
      <c r="AO112" s="1">
        <f t="shared" si="124"/>
        <v>0</v>
      </c>
      <c r="AP112" s="1">
        <f t="shared" si="124"/>
        <v>0</v>
      </c>
      <c r="AQ112" s="1">
        <f t="shared" si="124"/>
        <v>0</v>
      </c>
      <c r="AR112" s="1">
        <f t="shared" si="124"/>
        <v>0</v>
      </c>
      <c r="AS112" s="1">
        <f t="shared" si="124"/>
        <v>0</v>
      </c>
      <c r="AT112" s="1">
        <f t="shared" si="117"/>
        <v>0</v>
      </c>
      <c r="AU112" s="1">
        <f t="shared" si="117"/>
        <v>0</v>
      </c>
      <c r="AV112" s="1">
        <f t="shared" si="117"/>
        <v>0</v>
      </c>
      <c r="AW112" s="1">
        <f t="shared" si="117"/>
        <v>0</v>
      </c>
      <c r="AX112" s="1">
        <f t="shared" si="117"/>
        <v>0</v>
      </c>
      <c r="AY112" s="1">
        <f t="shared" si="117"/>
        <v>0</v>
      </c>
      <c r="AZ112" s="1">
        <f t="shared" si="117"/>
        <v>0</v>
      </c>
      <c r="BA112" s="1">
        <f t="shared" si="117"/>
        <v>0</v>
      </c>
      <c r="BB112" s="1">
        <f t="shared" si="117"/>
        <v>0</v>
      </c>
      <c r="BC112" s="1">
        <f t="shared" si="117"/>
        <v>0</v>
      </c>
      <c r="BD112" s="1">
        <f t="shared" si="117"/>
        <v>0</v>
      </c>
      <c r="BE112" s="1">
        <f t="shared" si="117"/>
        <v>0</v>
      </c>
      <c r="BF112" s="1">
        <f t="shared" si="117"/>
        <v>0</v>
      </c>
      <c r="BG112" s="1">
        <f t="shared" si="117"/>
        <v>0</v>
      </c>
      <c r="BH112" s="1">
        <f t="shared" si="118"/>
        <v>0</v>
      </c>
      <c r="BI112" s="1">
        <f t="shared" si="118"/>
        <v>0</v>
      </c>
      <c r="BJ112" s="1">
        <f t="shared" si="118"/>
        <v>0</v>
      </c>
      <c r="BK112" s="1">
        <f t="shared" si="118"/>
        <v>0</v>
      </c>
      <c r="BL112" s="1">
        <f t="shared" si="118"/>
        <v>0</v>
      </c>
      <c r="BM112" s="1">
        <f t="shared" si="118"/>
        <v>0</v>
      </c>
      <c r="BN112" s="1">
        <f t="shared" si="118"/>
        <v>75</v>
      </c>
      <c r="BO112" s="1">
        <f t="shared" si="118"/>
        <v>75</v>
      </c>
      <c r="BP112" s="1">
        <f t="shared" si="118"/>
        <v>75</v>
      </c>
      <c r="BQ112" s="1">
        <f t="shared" si="118"/>
        <v>75</v>
      </c>
      <c r="BR112" s="1">
        <f t="shared" si="116"/>
        <v>75</v>
      </c>
      <c r="BS112" s="1">
        <f t="shared" si="116"/>
        <v>75</v>
      </c>
      <c r="BT112" s="1">
        <f t="shared" si="116"/>
        <v>75</v>
      </c>
      <c r="BU112" s="1">
        <f t="shared" si="116"/>
        <v>75</v>
      </c>
      <c r="BV112" s="1">
        <f t="shared" si="116"/>
        <v>75</v>
      </c>
      <c r="BW112" s="1">
        <f t="shared" si="116"/>
        <v>75</v>
      </c>
      <c r="BX112" s="1">
        <f t="shared" si="116"/>
        <v>75</v>
      </c>
      <c r="BY112" s="1">
        <f t="shared" si="116"/>
        <v>75</v>
      </c>
      <c r="BZ112" s="1">
        <f t="shared" si="116"/>
        <v>63</v>
      </c>
      <c r="CA112" s="1">
        <f t="shared" si="116"/>
        <v>63</v>
      </c>
      <c r="CB112" s="1">
        <f t="shared" si="116"/>
        <v>63</v>
      </c>
      <c r="CC112" s="1">
        <f t="shared" si="116"/>
        <v>63</v>
      </c>
      <c r="CD112" s="1">
        <f t="shared" si="116"/>
        <v>63</v>
      </c>
      <c r="CE112" s="1">
        <f t="shared" si="116"/>
        <v>63</v>
      </c>
      <c r="CF112" s="1">
        <f t="shared" si="116"/>
        <v>0</v>
      </c>
      <c r="CG112" s="1">
        <f t="shared" si="116"/>
        <v>0</v>
      </c>
      <c r="CH112" s="1">
        <f t="shared" si="125"/>
        <v>0</v>
      </c>
      <c r="CI112" s="1">
        <f t="shared" si="125"/>
        <v>0</v>
      </c>
      <c r="CJ112" s="1">
        <f t="shared" si="125"/>
        <v>0</v>
      </c>
      <c r="CK112" s="1">
        <f t="shared" si="125"/>
        <v>0</v>
      </c>
      <c r="CL112" s="1">
        <f t="shared" si="125"/>
        <v>0</v>
      </c>
      <c r="CM112" s="1">
        <f t="shared" si="125"/>
        <v>0</v>
      </c>
      <c r="CN112" s="1">
        <f t="shared" si="125"/>
        <v>0</v>
      </c>
      <c r="CO112" s="1">
        <f t="shared" si="125"/>
        <v>0</v>
      </c>
      <c r="CP112" s="1">
        <f t="shared" si="125"/>
        <v>0</v>
      </c>
      <c r="CQ112" s="1">
        <f t="shared" si="125"/>
        <v>0</v>
      </c>
      <c r="CR112" s="1">
        <f t="shared" si="125"/>
        <v>0</v>
      </c>
      <c r="CS112" s="1">
        <f t="shared" si="125"/>
        <v>0</v>
      </c>
      <c r="CT112" s="1">
        <f t="shared" si="125"/>
        <v>0</v>
      </c>
      <c r="CU112" s="1">
        <f t="shared" si="125"/>
        <v>0</v>
      </c>
      <c r="CV112" s="1">
        <f t="shared" si="119"/>
        <v>0</v>
      </c>
      <c r="CW112" s="1">
        <f t="shared" si="119"/>
        <v>0</v>
      </c>
      <c r="CX112" s="1">
        <f t="shared" si="119"/>
        <v>0</v>
      </c>
      <c r="CY112" s="1">
        <f t="shared" si="119"/>
        <v>0</v>
      </c>
      <c r="CZ112" s="1">
        <f t="shared" si="119"/>
        <v>0</v>
      </c>
      <c r="DA112" s="1">
        <f t="shared" si="119"/>
        <v>0</v>
      </c>
      <c r="DB112" s="1">
        <f t="shared" si="119"/>
        <v>0</v>
      </c>
      <c r="DC112" s="1">
        <f t="shared" si="119"/>
        <v>0</v>
      </c>
      <c r="DD112" s="1">
        <f t="shared" si="119"/>
        <v>0</v>
      </c>
      <c r="DE112" s="1">
        <f t="shared" si="126"/>
        <v>0</v>
      </c>
      <c r="DF112" s="1">
        <f t="shared" si="126"/>
        <v>0</v>
      </c>
      <c r="DG112" s="1">
        <f t="shared" si="126"/>
        <v>0</v>
      </c>
      <c r="DH112" s="1">
        <f t="shared" si="126"/>
        <v>0</v>
      </c>
      <c r="DI112" s="1">
        <f t="shared" si="126"/>
        <v>0</v>
      </c>
      <c r="DJ112" s="1">
        <f t="shared" si="126"/>
        <v>0</v>
      </c>
      <c r="DK112" s="1">
        <f t="shared" si="126"/>
        <v>0</v>
      </c>
      <c r="DL112" s="1">
        <f t="shared" si="126"/>
        <v>0</v>
      </c>
      <c r="DM112" s="1">
        <f t="shared" si="126"/>
        <v>0</v>
      </c>
      <c r="DN112" s="1">
        <f t="shared" si="126"/>
        <v>0</v>
      </c>
      <c r="DO112" s="1">
        <f t="shared" si="126"/>
        <v>0</v>
      </c>
      <c r="DP112" s="1">
        <f t="shared" si="126"/>
        <v>0</v>
      </c>
      <c r="DQ112" s="1">
        <f t="shared" si="126"/>
        <v>0</v>
      </c>
      <c r="DR112" s="1">
        <f t="shared" si="126"/>
        <v>0</v>
      </c>
      <c r="DS112" s="1">
        <f t="shared" si="126"/>
        <v>0</v>
      </c>
      <c r="DT112" s="1">
        <f t="shared" si="126"/>
        <v>0</v>
      </c>
      <c r="DU112" s="1">
        <f t="shared" si="127"/>
        <v>0</v>
      </c>
      <c r="DV112" s="1">
        <f t="shared" si="127"/>
        <v>0</v>
      </c>
      <c r="DW112" s="1">
        <f t="shared" si="127"/>
        <v>0</v>
      </c>
      <c r="DX112" s="1">
        <f t="shared" si="127"/>
        <v>0</v>
      </c>
      <c r="DY112" s="1">
        <f t="shared" si="127"/>
        <v>0</v>
      </c>
      <c r="DZ112" s="1">
        <f t="shared" si="127"/>
        <v>0</v>
      </c>
      <c r="EA112" s="1">
        <f t="shared" si="127"/>
        <v>0</v>
      </c>
      <c r="EB112" s="1">
        <f t="shared" si="127"/>
        <v>0</v>
      </c>
      <c r="EC112" s="1">
        <f t="shared" si="127"/>
        <v>0</v>
      </c>
      <c r="ED112" s="1">
        <f t="shared" si="127"/>
        <v>0</v>
      </c>
      <c r="EE112" s="1">
        <f t="shared" si="127"/>
        <v>0</v>
      </c>
      <c r="EF112" s="1">
        <f t="shared" si="127"/>
        <v>0</v>
      </c>
      <c r="EG112" s="1">
        <f t="shared" si="127"/>
        <v>0</v>
      </c>
      <c r="EH112" s="1">
        <f t="shared" si="127"/>
        <v>0</v>
      </c>
      <c r="EI112" s="1">
        <f t="shared" si="127"/>
        <v>0</v>
      </c>
      <c r="EJ112" s="1">
        <f t="shared" si="120"/>
        <v>0</v>
      </c>
      <c r="EK112" s="1">
        <f t="shared" si="120"/>
        <v>0</v>
      </c>
      <c r="EL112" s="1">
        <f t="shared" si="120"/>
        <v>0</v>
      </c>
      <c r="EM112" s="1">
        <f t="shared" si="120"/>
        <v>0</v>
      </c>
      <c r="EN112" s="1">
        <f t="shared" si="120"/>
        <v>0</v>
      </c>
      <c r="EO112" s="1">
        <f t="shared" si="120"/>
        <v>0</v>
      </c>
      <c r="EP112" s="1">
        <f t="shared" si="120"/>
        <v>0</v>
      </c>
      <c r="EQ112" s="1">
        <f t="shared" si="120"/>
        <v>0</v>
      </c>
      <c r="ER112" s="1">
        <f t="shared" si="120"/>
        <v>0</v>
      </c>
      <c r="ES112" s="1">
        <f t="shared" si="120"/>
        <v>0</v>
      </c>
      <c r="ET112" s="1">
        <f t="shared" si="120"/>
        <v>0</v>
      </c>
      <c r="EU112" s="1">
        <f t="shared" si="120"/>
        <v>0</v>
      </c>
      <c r="EV112" s="1">
        <f t="shared" si="120"/>
        <v>0</v>
      </c>
      <c r="EW112" s="1">
        <f t="shared" si="120"/>
        <v>0</v>
      </c>
      <c r="EX112" s="1">
        <f t="shared" si="120"/>
        <v>0</v>
      </c>
      <c r="EY112" s="1">
        <f t="shared" si="121"/>
        <v>0</v>
      </c>
      <c r="EZ112" s="1">
        <f t="shared" si="121"/>
        <v>0</v>
      </c>
      <c r="FA112" s="1">
        <f t="shared" si="121"/>
        <v>0</v>
      </c>
      <c r="FB112" s="1">
        <f t="shared" si="121"/>
        <v>0</v>
      </c>
      <c r="FC112" s="1">
        <f t="shared" si="121"/>
        <v>0</v>
      </c>
      <c r="FD112" s="1">
        <f t="shared" si="121"/>
        <v>0</v>
      </c>
      <c r="FE112" s="1">
        <f t="shared" si="121"/>
        <v>0</v>
      </c>
      <c r="FF112" s="1">
        <f t="shared" si="121"/>
        <v>0</v>
      </c>
      <c r="FG112" s="1">
        <f t="shared" si="121"/>
        <v>0</v>
      </c>
      <c r="FH112" s="1">
        <f t="shared" si="121"/>
        <v>0</v>
      </c>
      <c r="FI112" s="1">
        <f t="shared" si="121"/>
        <v>0</v>
      </c>
      <c r="FJ112" s="1">
        <f t="shared" si="121"/>
        <v>0</v>
      </c>
      <c r="FK112" s="1">
        <f t="shared" si="121"/>
        <v>0</v>
      </c>
      <c r="FL112" s="1">
        <f t="shared" si="121"/>
        <v>0</v>
      </c>
      <c r="FM112" s="1">
        <f t="shared" si="121"/>
        <v>0</v>
      </c>
      <c r="FN112" s="1">
        <f t="shared" si="121"/>
        <v>0</v>
      </c>
      <c r="FO112" s="1">
        <f t="shared" si="128"/>
        <v>0</v>
      </c>
      <c r="FP112" s="1">
        <f t="shared" si="128"/>
        <v>0</v>
      </c>
      <c r="FQ112" s="1">
        <f t="shared" si="128"/>
        <v>0</v>
      </c>
      <c r="FR112" s="1">
        <f t="shared" si="128"/>
        <v>0</v>
      </c>
      <c r="FS112" s="1">
        <f t="shared" si="128"/>
        <v>0</v>
      </c>
      <c r="FT112" s="1">
        <f t="shared" si="128"/>
        <v>0</v>
      </c>
      <c r="FU112" s="1">
        <f t="shared" si="128"/>
        <v>0</v>
      </c>
      <c r="FV112" s="1">
        <f t="shared" si="128"/>
        <v>0</v>
      </c>
      <c r="FW112" s="1">
        <f t="shared" si="128"/>
        <v>0</v>
      </c>
      <c r="FX112" s="1">
        <f t="shared" si="128"/>
        <v>0</v>
      </c>
      <c r="FY112" s="1">
        <f t="shared" si="128"/>
        <v>0</v>
      </c>
      <c r="FZ112" s="1">
        <f t="shared" si="128"/>
        <v>0</v>
      </c>
      <c r="GA112" s="1">
        <f t="shared" si="128"/>
        <v>0</v>
      </c>
      <c r="GB112" s="1">
        <f t="shared" si="128"/>
        <v>0</v>
      </c>
      <c r="GC112" s="1">
        <f t="shared" si="128"/>
        <v>0</v>
      </c>
      <c r="GD112" s="1">
        <f t="shared" si="128"/>
        <v>0</v>
      </c>
      <c r="GE112" s="1">
        <f t="shared" si="129"/>
        <v>0</v>
      </c>
      <c r="GF112" s="1">
        <f t="shared" si="129"/>
        <v>0</v>
      </c>
      <c r="GG112" s="1">
        <f t="shared" si="129"/>
        <v>0</v>
      </c>
      <c r="GH112" s="1">
        <f t="shared" si="129"/>
        <v>0</v>
      </c>
      <c r="GI112" s="1">
        <f t="shared" si="129"/>
        <v>0</v>
      </c>
      <c r="GJ112" s="1">
        <f t="shared" si="129"/>
        <v>0</v>
      </c>
      <c r="GK112" s="1">
        <f t="shared" si="129"/>
        <v>0</v>
      </c>
      <c r="GL112" s="1">
        <f t="shared" si="129"/>
        <v>0</v>
      </c>
      <c r="GM112" s="1">
        <f t="shared" si="129"/>
        <v>0</v>
      </c>
      <c r="GN112" s="1">
        <f t="shared" si="129"/>
        <v>0</v>
      </c>
      <c r="GO112" s="1">
        <f t="shared" si="129"/>
        <v>0</v>
      </c>
      <c r="GP112" s="1">
        <f t="shared" si="129"/>
        <v>0</v>
      </c>
      <c r="GQ112" s="1">
        <f t="shared" si="129"/>
        <v>0</v>
      </c>
      <c r="GR112" s="1">
        <f t="shared" si="129"/>
        <v>0</v>
      </c>
      <c r="GS112" s="1">
        <f t="shared" si="129"/>
        <v>0</v>
      </c>
      <c r="GT112" s="1">
        <f t="shared" si="129"/>
        <v>0</v>
      </c>
      <c r="GU112" s="1">
        <f t="shared" si="130"/>
        <v>0</v>
      </c>
      <c r="GV112" s="1">
        <f t="shared" si="130"/>
        <v>0</v>
      </c>
      <c r="GW112" s="1">
        <f t="shared" si="130"/>
        <v>0</v>
      </c>
      <c r="GX112" s="1">
        <f t="shared" si="130"/>
        <v>0</v>
      </c>
      <c r="GY112" s="1">
        <f t="shared" si="130"/>
        <v>0</v>
      </c>
      <c r="GZ112" s="1">
        <f t="shared" si="130"/>
        <v>0</v>
      </c>
      <c r="HA112" s="1">
        <f t="shared" si="130"/>
        <v>0</v>
      </c>
      <c r="HB112" s="1">
        <f t="shared" si="130"/>
        <v>0</v>
      </c>
      <c r="HC112" s="1">
        <f t="shared" si="130"/>
        <v>0</v>
      </c>
      <c r="HD112" s="1">
        <f t="shared" si="130"/>
        <v>0</v>
      </c>
      <c r="HE112" s="1">
        <f t="shared" si="130"/>
        <v>0</v>
      </c>
      <c r="HF112" s="1">
        <f t="shared" si="130"/>
        <v>0</v>
      </c>
      <c r="HG112" s="1">
        <f t="shared" si="130"/>
        <v>0</v>
      </c>
      <c r="HH112" s="1">
        <f t="shared" si="130"/>
        <v>0</v>
      </c>
      <c r="HI112" s="1">
        <f t="shared" si="130"/>
        <v>0</v>
      </c>
      <c r="HJ112" s="1">
        <f t="shared" si="130"/>
        <v>0</v>
      </c>
      <c r="HK112" s="1">
        <f t="shared" si="123"/>
        <v>0</v>
      </c>
      <c r="HL112" s="1">
        <f t="shared" si="123"/>
        <v>0</v>
      </c>
      <c r="HM112" s="1">
        <f t="shared" si="123"/>
        <v>0</v>
      </c>
      <c r="HN112" s="1">
        <f t="shared" si="123"/>
        <v>0</v>
      </c>
      <c r="HO112" s="1">
        <f t="shared" si="123"/>
        <v>0</v>
      </c>
      <c r="HP112" s="1">
        <f t="shared" si="123"/>
        <v>0</v>
      </c>
      <c r="HQ112" s="1">
        <f t="shared" si="123"/>
        <v>0</v>
      </c>
      <c r="HR112" s="1">
        <f t="shared" si="123"/>
        <v>0</v>
      </c>
      <c r="HS112" s="1">
        <f t="shared" si="123"/>
        <v>0</v>
      </c>
      <c r="HT112" s="1">
        <f t="shared" si="123"/>
        <v>0</v>
      </c>
      <c r="HU112" s="1">
        <f t="shared" si="123"/>
        <v>0</v>
      </c>
      <c r="HW112">
        <v>92</v>
      </c>
      <c r="HX112" s="15">
        <f t="shared" si="109"/>
        <v>0</v>
      </c>
      <c r="HY112">
        <f t="shared" si="131"/>
        <v>0</v>
      </c>
      <c r="HZ112" s="1" t="str">
        <f t="shared" si="110"/>
        <v/>
      </c>
      <c r="IA112" s="1">
        <f t="shared" si="111"/>
        <v>0</v>
      </c>
      <c r="IB112" t="str">
        <f t="shared" si="115"/>
        <v/>
      </c>
      <c r="IC112" t="str">
        <f t="shared" si="104"/>
        <v/>
      </c>
      <c r="ID112">
        <f>IF(HZ112&gt;$IC$18,1000,IF(HZ112=$IC$18,MIN(HZ112:$HZ$220),1000))</f>
        <v>1000</v>
      </c>
      <c r="IG112" s="1">
        <f t="shared" si="112"/>
        <v>0</v>
      </c>
      <c r="IH112" s="1">
        <f t="shared" si="105"/>
        <v>0</v>
      </c>
      <c r="II112" s="1">
        <f t="shared" si="113"/>
        <v>0</v>
      </c>
      <c r="IJ112" s="1">
        <f t="shared" si="114"/>
        <v>0</v>
      </c>
    </row>
    <row r="113" spans="1:244">
      <c r="A113">
        <v>93</v>
      </c>
      <c r="B113" t="str">
        <f t="shared" si="106"/>
        <v/>
      </c>
      <c r="C113" s="2" t="str">
        <f t="shared" si="107"/>
        <v/>
      </c>
      <c r="D113" s="28"/>
      <c r="E113" s="29"/>
      <c r="F113" s="30"/>
      <c r="G113" s="12" t="e">
        <f t="shared" si="90"/>
        <v>#VALUE!</v>
      </c>
      <c r="T113" s="16" t="str">
        <f t="shared" si="91"/>
        <v/>
      </c>
      <c r="U113" s="2">
        <v>93</v>
      </c>
      <c r="V113" s="2">
        <f>HLOOKUP($F$4,'tabulka hodnot'!$D$3:$J$203,'vypocet bodov do rebricka'!U113+1,0)</f>
        <v>50</v>
      </c>
      <c r="Y113" s="1" t="str">
        <f t="shared" si="108"/>
        <v>37-54</v>
      </c>
      <c r="Z113" s="1">
        <f t="shared" si="92"/>
        <v>3</v>
      </c>
      <c r="AA113" s="1" t="str">
        <f t="shared" si="93"/>
        <v>37</v>
      </c>
      <c r="AB113" s="1" t="str">
        <f t="shared" si="94"/>
        <v>54</v>
      </c>
      <c r="AC113">
        <f t="shared" si="95"/>
        <v>71</v>
      </c>
      <c r="AD113" s="1">
        <f t="shared" si="124"/>
        <v>0</v>
      </c>
      <c r="AE113" s="1">
        <f t="shared" si="124"/>
        <v>0</v>
      </c>
      <c r="AF113" s="1">
        <f t="shared" si="124"/>
        <v>0</v>
      </c>
      <c r="AG113" s="1">
        <f t="shared" si="124"/>
        <v>0</v>
      </c>
      <c r="AH113" s="1">
        <f t="shared" si="124"/>
        <v>0</v>
      </c>
      <c r="AI113" s="1">
        <f t="shared" si="124"/>
        <v>0</v>
      </c>
      <c r="AJ113" s="1">
        <f t="shared" si="124"/>
        <v>0</v>
      </c>
      <c r="AK113" s="1">
        <f t="shared" si="124"/>
        <v>0</v>
      </c>
      <c r="AL113" s="1">
        <f t="shared" si="124"/>
        <v>0</v>
      </c>
      <c r="AM113" s="1">
        <f t="shared" si="124"/>
        <v>0</v>
      </c>
      <c r="AN113" s="1">
        <f t="shared" si="124"/>
        <v>0</v>
      </c>
      <c r="AO113" s="1">
        <f t="shared" si="124"/>
        <v>0</v>
      </c>
      <c r="AP113" s="1">
        <f t="shared" si="124"/>
        <v>0</v>
      </c>
      <c r="AQ113" s="1">
        <f t="shared" si="124"/>
        <v>0</v>
      </c>
      <c r="AR113" s="1">
        <f t="shared" si="124"/>
        <v>0</v>
      </c>
      <c r="AS113" s="1">
        <f t="shared" si="124"/>
        <v>0</v>
      </c>
      <c r="AT113" s="1">
        <f t="shared" si="117"/>
        <v>0</v>
      </c>
      <c r="AU113" s="1">
        <f t="shared" si="117"/>
        <v>0</v>
      </c>
      <c r="AV113" s="1">
        <f t="shared" si="117"/>
        <v>0</v>
      </c>
      <c r="AW113" s="1">
        <f t="shared" si="117"/>
        <v>0</v>
      </c>
      <c r="AX113" s="1">
        <f t="shared" si="117"/>
        <v>0</v>
      </c>
      <c r="AY113" s="1">
        <f t="shared" si="117"/>
        <v>0</v>
      </c>
      <c r="AZ113" s="1">
        <f t="shared" si="117"/>
        <v>0</v>
      </c>
      <c r="BA113" s="1">
        <f t="shared" si="117"/>
        <v>0</v>
      </c>
      <c r="BB113" s="1">
        <f t="shared" si="117"/>
        <v>0</v>
      </c>
      <c r="BC113" s="1">
        <f t="shared" si="117"/>
        <v>0</v>
      </c>
      <c r="BD113" s="1">
        <f t="shared" si="117"/>
        <v>0</v>
      </c>
      <c r="BE113" s="1">
        <f t="shared" si="117"/>
        <v>0</v>
      </c>
      <c r="BF113" s="1">
        <f t="shared" si="117"/>
        <v>0</v>
      </c>
      <c r="BG113" s="1">
        <f t="shared" si="117"/>
        <v>0</v>
      </c>
      <c r="BH113" s="1">
        <f t="shared" si="118"/>
        <v>0</v>
      </c>
      <c r="BI113" s="1">
        <f t="shared" si="118"/>
        <v>0</v>
      </c>
      <c r="BJ113" s="1">
        <f t="shared" si="118"/>
        <v>0</v>
      </c>
      <c r="BK113" s="1">
        <f t="shared" si="118"/>
        <v>0</v>
      </c>
      <c r="BL113" s="1">
        <f t="shared" si="118"/>
        <v>0</v>
      </c>
      <c r="BM113" s="1">
        <f t="shared" si="118"/>
        <v>0</v>
      </c>
      <c r="BN113" s="1">
        <f t="shared" si="118"/>
        <v>75</v>
      </c>
      <c r="BO113" s="1">
        <f t="shared" si="118"/>
        <v>75</v>
      </c>
      <c r="BP113" s="1">
        <f t="shared" si="118"/>
        <v>75</v>
      </c>
      <c r="BQ113" s="1">
        <f t="shared" si="118"/>
        <v>75</v>
      </c>
      <c r="BR113" s="1">
        <f t="shared" si="116"/>
        <v>75</v>
      </c>
      <c r="BS113" s="1">
        <f t="shared" si="116"/>
        <v>75</v>
      </c>
      <c r="BT113" s="1">
        <f t="shared" si="116"/>
        <v>75</v>
      </c>
      <c r="BU113" s="1">
        <f t="shared" si="116"/>
        <v>75</v>
      </c>
      <c r="BV113" s="1">
        <f t="shared" si="116"/>
        <v>75</v>
      </c>
      <c r="BW113" s="1">
        <f t="shared" si="116"/>
        <v>75</v>
      </c>
      <c r="BX113" s="1">
        <f t="shared" si="116"/>
        <v>75</v>
      </c>
      <c r="BY113" s="1">
        <f t="shared" si="116"/>
        <v>75</v>
      </c>
      <c r="BZ113" s="1">
        <f t="shared" si="116"/>
        <v>63</v>
      </c>
      <c r="CA113" s="1">
        <f t="shared" si="116"/>
        <v>63</v>
      </c>
      <c r="CB113" s="1">
        <f t="shared" si="116"/>
        <v>63</v>
      </c>
      <c r="CC113" s="1">
        <f t="shared" si="116"/>
        <v>63</v>
      </c>
      <c r="CD113" s="1">
        <f t="shared" si="116"/>
        <v>63</v>
      </c>
      <c r="CE113" s="1">
        <f t="shared" si="116"/>
        <v>63</v>
      </c>
      <c r="CF113" s="1">
        <f t="shared" si="116"/>
        <v>0</v>
      </c>
      <c r="CG113" s="1">
        <f t="shared" si="116"/>
        <v>0</v>
      </c>
      <c r="CH113" s="1">
        <f t="shared" si="125"/>
        <v>0</v>
      </c>
      <c r="CI113" s="1">
        <f t="shared" si="125"/>
        <v>0</v>
      </c>
      <c r="CJ113" s="1">
        <f t="shared" si="125"/>
        <v>0</v>
      </c>
      <c r="CK113" s="1">
        <f t="shared" si="125"/>
        <v>0</v>
      </c>
      <c r="CL113" s="1">
        <f t="shared" si="125"/>
        <v>0</v>
      </c>
      <c r="CM113" s="1">
        <f t="shared" si="125"/>
        <v>0</v>
      </c>
      <c r="CN113" s="1">
        <f t="shared" si="125"/>
        <v>0</v>
      </c>
      <c r="CO113" s="1">
        <f t="shared" si="125"/>
        <v>0</v>
      </c>
      <c r="CP113" s="1">
        <f t="shared" si="125"/>
        <v>0</v>
      </c>
      <c r="CQ113" s="1">
        <f t="shared" si="125"/>
        <v>0</v>
      </c>
      <c r="CR113" s="1">
        <f t="shared" si="125"/>
        <v>0</v>
      </c>
      <c r="CS113" s="1">
        <f t="shared" si="125"/>
        <v>0</v>
      </c>
      <c r="CT113" s="1">
        <f t="shared" si="125"/>
        <v>0</v>
      </c>
      <c r="CU113" s="1">
        <f t="shared" si="125"/>
        <v>0</v>
      </c>
      <c r="CV113" s="1">
        <f t="shared" si="119"/>
        <v>0</v>
      </c>
      <c r="CW113" s="1">
        <f t="shared" si="119"/>
        <v>0</v>
      </c>
      <c r="CX113" s="1">
        <f t="shared" si="119"/>
        <v>0</v>
      </c>
      <c r="CY113" s="1">
        <f t="shared" si="119"/>
        <v>0</v>
      </c>
      <c r="CZ113" s="1">
        <f t="shared" si="119"/>
        <v>0</v>
      </c>
      <c r="DA113" s="1">
        <f t="shared" si="119"/>
        <v>0</v>
      </c>
      <c r="DB113" s="1">
        <f t="shared" si="119"/>
        <v>0</v>
      </c>
      <c r="DC113" s="1">
        <f t="shared" si="119"/>
        <v>0</v>
      </c>
      <c r="DD113" s="1">
        <f t="shared" si="119"/>
        <v>0</v>
      </c>
      <c r="DE113" s="1">
        <f t="shared" si="126"/>
        <v>0</v>
      </c>
      <c r="DF113" s="1">
        <f t="shared" si="126"/>
        <v>0</v>
      </c>
      <c r="DG113" s="1">
        <f t="shared" si="126"/>
        <v>0</v>
      </c>
      <c r="DH113" s="1">
        <f t="shared" si="126"/>
        <v>0</v>
      </c>
      <c r="DI113" s="1">
        <f t="shared" si="126"/>
        <v>0</v>
      </c>
      <c r="DJ113" s="1">
        <f t="shared" si="126"/>
        <v>0</v>
      </c>
      <c r="DK113" s="1">
        <f t="shared" si="126"/>
        <v>0</v>
      </c>
      <c r="DL113" s="1">
        <f t="shared" si="126"/>
        <v>0</v>
      </c>
      <c r="DM113" s="1">
        <f t="shared" si="126"/>
        <v>0</v>
      </c>
      <c r="DN113" s="1">
        <f t="shared" si="126"/>
        <v>0</v>
      </c>
      <c r="DO113" s="1">
        <f t="shared" si="126"/>
        <v>0</v>
      </c>
      <c r="DP113" s="1">
        <f t="shared" si="126"/>
        <v>0</v>
      </c>
      <c r="DQ113" s="1">
        <f t="shared" si="126"/>
        <v>0</v>
      </c>
      <c r="DR113" s="1">
        <f t="shared" si="126"/>
        <v>0</v>
      </c>
      <c r="DS113" s="1">
        <f t="shared" si="126"/>
        <v>0</v>
      </c>
      <c r="DT113" s="1">
        <f t="shared" si="126"/>
        <v>0</v>
      </c>
      <c r="DU113" s="1">
        <f t="shared" si="127"/>
        <v>0</v>
      </c>
      <c r="DV113" s="1">
        <f t="shared" si="127"/>
        <v>0</v>
      </c>
      <c r="DW113" s="1">
        <f t="shared" si="127"/>
        <v>0</v>
      </c>
      <c r="DX113" s="1">
        <f t="shared" si="127"/>
        <v>0</v>
      </c>
      <c r="DY113" s="1">
        <f t="shared" si="127"/>
        <v>0</v>
      </c>
      <c r="DZ113" s="1">
        <f t="shared" si="127"/>
        <v>0</v>
      </c>
      <c r="EA113" s="1">
        <f t="shared" si="127"/>
        <v>0</v>
      </c>
      <c r="EB113" s="1">
        <f t="shared" si="127"/>
        <v>0</v>
      </c>
      <c r="EC113" s="1">
        <f t="shared" si="127"/>
        <v>0</v>
      </c>
      <c r="ED113" s="1">
        <f t="shared" si="127"/>
        <v>0</v>
      </c>
      <c r="EE113" s="1">
        <f t="shared" si="127"/>
        <v>0</v>
      </c>
      <c r="EF113" s="1">
        <f t="shared" si="127"/>
        <v>0</v>
      </c>
      <c r="EG113" s="1">
        <f t="shared" si="127"/>
        <v>0</v>
      </c>
      <c r="EH113" s="1">
        <f t="shared" si="127"/>
        <v>0</v>
      </c>
      <c r="EI113" s="1">
        <f t="shared" si="127"/>
        <v>0</v>
      </c>
      <c r="EJ113" s="1">
        <f t="shared" si="120"/>
        <v>0</v>
      </c>
      <c r="EK113" s="1">
        <f t="shared" si="120"/>
        <v>0</v>
      </c>
      <c r="EL113" s="1">
        <f t="shared" si="120"/>
        <v>0</v>
      </c>
      <c r="EM113" s="1">
        <f t="shared" si="120"/>
        <v>0</v>
      </c>
      <c r="EN113" s="1">
        <f t="shared" si="120"/>
        <v>0</v>
      </c>
      <c r="EO113" s="1">
        <f t="shared" si="120"/>
        <v>0</v>
      </c>
      <c r="EP113" s="1">
        <f t="shared" si="120"/>
        <v>0</v>
      </c>
      <c r="EQ113" s="1">
        <f t="shared" si="120"/>
        <v>0</v>
      </c>
      <c r="ER113" s="1">
        <f t="shared" si="120"/>
        <v>0</v>
      </c>
      <c r="ES113" s="1">
        <f t="shared" si="120"/>
        <v>0</v>
      </c>
      <c r="ET113" s="1">
        <f t="shared" si="120"/>
        <v>0</v>
      </c>
      <c r="EU113" s="1">
        <f t="shared" si="120"/>
        <v>0</v>
      </c>
      <c r="EV113" s="1">
        <f t="shared" si="120"/>
        <v>0</v>
      </c>
      <c r="EW113" s="1">
        <f t="shared" si="120"/>
        <v>0</v>
      </c>
      <c r="EX113" s="1">
        <f t="shared" si="120"/>
        <v>0</v>
      </c>
      <c r="EY113" s="1">
        <f t="shared" si="121"/>
        <v>0</v>
      </c>
      <c r="EZ113" s="1">
        <f t="shared" si="121"/>
        <v>0</v>
      </c>
      <c r="FA113" s="1">
        <f t="shared" si="121"/>
        <v>0</v>
      </c>
      <c r="FB113" s="1">
        <f t="shared" si="121"/>
        <v>0</v>
      </c>
      <c r="FC113" s="1">
        <f t="shared" si="121"/>
        <v>0</v>
      </c>
      <c r="FD113" s="1">
        <f t="shared" si="121"/>
        <v>0</v>
      </c>
      <c r="FE113" s="1">
        <f t="shared" si="121"/>
        <v>0</v>
      </c>
      <c r="FF113" s="1">
        <f t="shared" si="121"/>
        <v>0</v>
      </c>
      <c r="FG113" s="1">
        <f t="shared" si="121"/>
        <v>0</v>
      </c>
      <c r="FH113" s="1">
        <f t="shared" si="121"/>
        <v>0</v>
      </c>
      <c r="FI113" s="1">
        <f t="shared" si="121"/>
        <v>0</v>
      </c>
      <c r="FJ113" s="1">
        <f t="shared" si="121"/>
        <v>0</v>
      </c>
      <c r="FK113" s="1">
        <f t="shared" si="121"/>
        <v>0</v>
      </c>
      <c r="FL113" s="1">
        <f t="shared" si="121"/>
        <v>0</v>
      </c>
      <c r="FM113" s="1">
        <f t="shared" si="121"/>
        <v>0</v>
      </c>
      <c r="FN113" s="1">
        <f t="shared" si="121"/>
        <v>0</v>
      </c>
      <c r="FO113" s="1">
        <f t="shared" si="128"/>
        <v>0</v>
      </c>
      <c r="FP113" s="1">
        <f t="shared" si="128"/>
        <v>0</v>
      </c>
      <c r="FQ113" s="1">
        <f t="shared" si="128"/>
        <v>0</v>
      </c>
      <c r="FR113" s="1">
        <f t="shared" si="128"/>
        <v>0</v>
      </c>
      <c r="FS113" s="1">
        <f t="shared" si="128"/>
        <v>0</v>
      </c>
      <c r="FT113" s="1">
        <f t="shared" si="128"/>
        <v>0</v>
      </c>
      <c r="FU113" s="1">
        <f t="shared" si="128"/>
        <v>0</v>
      </c>
      <c r="FV113" s="1">
        <f t="shared" si="128"/>
        <v>0</v>
      </c>
      <c r="FW113" s="1">
        <f t="shared" si="128"/>
        <v>0</v>
      </c>
      <c r="FX113" s="1">
        <f t="shared" si="128"/>
        <v>0</v>
      </c>
      <c r="FY113" s="1">
        <f t="shared" si="128"/>
        <v>0</v>
      </c>
      <c r="FZ113" s="1">
        <f t="shared" si="128"/>
        <v>0</v>
      </c>
      <c r="GA113" s="1">
        <f t="shared" si="128"/>
        <v>0</v>
      </c>
      <c r="GB113" s="1">
        <f t="shared" si="128"/>
        <v>0</v>
      </c>
      <c r="GC113" s="1">
        <f t="shared" si="128"/>
        <v>0</v>
      </c>
      <c r="GD113" s="1">
        <f t="shared" si="128"/>
        <v>0</v>
      </c>
      <c r="GE113" s="1">
        <f t="shared" si="129"/>
        <v>0</v>
      </c>
      <c r="GF113" s="1">
        <f t="shared" si="129"/>
        <v>0</v>
      </c>
      <c r="GG113" s="1">
        <f t="shared" si="129"/>
        <v>0</v>
      </c>
      <c r="GH113" s="1">
        <f t="shared" si="129"/>
        <v>0</v>
      </c>
      <c r="GI113" s="1">
        <f t="shared" si="129"/>
        <v>0</v>
      </c>
      <c r="GJ113" s="1">
        <f t="shared" si="129"/>
        <v>0</v>
      </c>
      <c r="GK113" s="1">
        <f t="shared" si="129"/>
        <v>0</v>
      </c>
      <c r="GL113" s="1">
        <f t="shared" si="129"/>
        <v>0</v>
      </c>
      <c r="GM113" s="1">
        <f t="shared" si="129"/>
        <v>0</v>
      </c>
      <c r="GN113" s="1">
        <f t="shared" si="129"/>
        <v>0</v>
      </c>
      <c r="GO113" s="1">
        <f t="shared" si="129"/>
        <v>0</v>
      </c>
      <c r="GP113" s="1">
        <f t="shared" si="129"/>
        <v>0</v>
      </c>
      <c r="GQ113" s="1">
        <f t="shared" si="129"/>
        <v>0</v>
      </c>
      <c r="GR113" s="1">
        <f t="shared" si="129"/>
        <v>0</v>
      </c>
      <c r="GS113" s="1">
        <f t="shared" si="129"/>
        <v>0</v>
      </c>
      <c r="GT113" s="1">
        <f t="shared" si="129"/>
        <v>0</v>
      </c>
      <c r="GU113" s="1">
        <f t="shared" si="130"/>
        <v>0</v>
      </c>
      <c r="GV113" s="1">
        <f t="shared" si="130"/>
        <v>0</v>
      </c>
      <c r="GW113" s="1">
        <f t="shared" si="130"/>
        <v>0</v>
      </c>
      <c r="GX113" s="1">
        <f t="shared" si="130"/>
        <v>0</v>
      </c>
      <c r="GY113" s="1">
        <f t="shared" si="130"/>
        <v>0</v>
      </c>
      <c r="GZ113" s="1">
        <f t="shared" si="130"/>
        <v>0</v>
      </c>
      <c r="HA113" s="1">
        <f t="shared" si="130"/>
        <v>0</v>
      </c>
      <c r="HB113" s="1">
        <f t="shared" si="130"/>
        <v>0</v>
      </c>
      <c r="HC113" s="1">
        <f t="shared" si="130"/>
        <v>0</v>
      </c>
      <c r="HD113" s="1">
        <f t="shared" si="130"/>
        <v>0</v>
      </c>
      <c r="HE113" s="1">
        <f t="shared" si="130"/>
        <v>0</v>
      </c>
      <c r="HF113" s="1">
        <f t="shared" si="130"/>
        <v>0</v>
      </c>
      <c r="HG113" s="1">
        <f t="shared" si="130"/>
        <v>0</v>
      </c>
      <c r="HH113" s="1">
        <f t="shared" si="130"/>
        <v>0</v>
      </c>
      <c r="HI113" s="1">
        <f t="shared" si="130"/>
        <v>0</v>
      </c>
      <c r="HJ113" s="1">
        <f t="shared" si="130"/>
        <v>0</v>
      </c>
      <c r="HK113" s="1">
        <f t="shared" si="123"/>
        <v>0</v>
      </c>
      <c r="HL113" s="1">
        <f t="shared" si="123"/>
        <v>0</v>
      </c>
      <c r="HM113" s="1">
        <f t="shared" si="123"/>
        <v>0</v>
      </c>
      <c r="HN113" s="1">
        <f t="shared" si="123"/>
        <v>0</v>
      </c>
      <c r="HO113" s="1">
        <f t="shared" si="123"/>
        <v>0</v>
      </c>
      <c r="HP113" s="1">
        <f t="shared" si="123"/>
        <v>0</v>
      </c>
      <c r="HQ113" s="1">
        <f t="shared" si="123"/>
        <v>0</v>
      </c>
      <c r="HR113" s="1">
        <f t="shared" si="123"/>
        <v>0</v>
      </c>
      <c r="HS113" s="1">
        <f t="shared" si="123"/>
        <v>0</v>
      </c>
      <c r="HT113" s="1">
        <f t="shared" si="123"/>
        <v>0</v>
      </c>
      <c r="HU113" s="1">
        <f t="shared" si="123"/>
        <v>0</v>
      </c>
      <c r="HW113">
        <v>93</v>
      </c>
      <c r="HX113" s="15">
        <f t="shared" si="109"/>
        <v>0</v>
      </c>
      <c r="HY113">
        <f t="shared" si="131"/>
        <v>0</v>
      </c>
      <c r="HZ113" s="1" t="str">
        <f t="shared" si="110"/>
        <v/>
      </c>
      <c r="IA113" s="1">
        <f t="shared" si="111"/>
        <v>0</v>
      </c>
      <c r="IB113" t="str">
        <f t="shared" si="115"/>
        <v/>
      </c>
      <c r="IC113" t="str">
        <f t="shared" si="104"/>
        <v/>
      </c>
      <c r="ID113">
        <f>IF(HZ113&gt;$IC$18,1000,IF(HZ113=$IC$18,MIN(HZ113:$HZ$220),1000))</f>
        <v>1000</v>
      </c>
      <c r="IG113" s="1">
        <f t="shared" si="112"/>
        <v>0</v>
      </c>
      <c r="IH113" s="1">
        <f t="shared" si="105"/>
        <v>0</v>
      </c>
      <c r="II113" s="1">
        <f t="shared" si="113"/>
        <v>0</v>
      </c>
      <c r="IJ113" s="1">
        <f t="shared" si="114"/>
        <v>0</v>
      </c>
    </row>
    <row r="114" spans="1:244">
      <c r="A114">
        <v>94</v>
      </c>
      <c r="B114" t="str">
        <f t="shared" si="106"/>
        <v/>
      </c>
      <c r="C114" s="2" t="str">
        <f t="shared" si="107"/>
        <v/>
      </c>
      <c r="D114" s="28"/>
      <c r="E114" s="29"/>
      <c r="F114" s="30"/>
      <c r="G114" s="12" t="e">
        <f t="shared" si="90"/>
        <v>#VALUE!</v>
      </c>
      <c r="T114" s="16" t="str">
        <f t="shared" si="91"/>
        <v/>
      </c>
      <c r="U114" s="2">
        <v>94</v>
      </c>
      <c r="V114" s="2">
        <f>HLOOKUP($F$4,'tabulka hodnot'!$D$3:$J$203,'vypocet bodov do rebricka'!U114+1,0)</f>
        <v>50</v>
      </c>
      <c r="Y114" s="1" t="str">
        <f t="shared" si="108"/>
        <v>37-54</v>
      </c>
      <c r="Z114" s="1">
        <f t="shared" si="92"/>
        <v>3</v>
      </c>
      <c r="AA114" s="1" t="str">
        <f t="shared" si="93"/>
        <v>37</v>
      </c>
      <c r="AB114" s="1" t="str">
        <f t="shared" si="94"/>
        <v>54</v>
      </c>
      <c r="AC114">
        <f t="shared" si="95"/>
        <v>71</v>
      </c>
      <c r="AD114" s="1">
        <f t="shared" si="124"/>
        <v>0</v>
      </c>
      <c r="AE114" s="1">
        <f t="shared" si="124"/>
        <v>0</v>
      </c>
      <c r="AF114" s="1">
        <f t="shared" si="124"/>
        <v>0</v>
      </c>
      <c r="AG114" s="1">
        <f t="shared" si="124"/>
        <v>0</v>
      </c>
      <c r="AH114" s="1">
        <f t="shared" si="124"/>
        <v>0</v>
      </c>
      <c r="AI114" s="1">
        <f t="shared" si="124"/>
        <v>0</v>
      </c>
      <c r="AJ114" s="1">
        <f t="shared" si="124"/>
        <v>0</v>
      </c>
      <c r="AK114" s="1">
        <f t="shared" si="124"/>
        <v>0</v>
      </c>
      <c r="AL114" s="1">
        <f t="shared" si="124"/>
        <v>0</v>
      </c>
      <c r="AM114" s="1">
        <f t="shared" si="124"/>
        <v>0</v>
      </c>
      <c r="AN114" s="1">
        <f t="shared" si="124"/>
        <v>0</v>
      </c>
      <c r="AO114" s="1">
        <f t="shared" si="124"/>
        <v>0</v>
      </c>
      <c r="AP114" s="1">
        <f t="shared" si="124"/>
        <v>0</v>
      </c>
      <c r="AQ114" s="1">
        <f t="shared" si="124"/>
        <v>0</v>
      </c>
      <c r="AR114" s="1">
        <f t="shared" si="124"/>
        <v>0</v>
      </c>
      <c r="AS114" s="1">
        <f t="shared" si="124"/>
        <v>0</v>
      </c>
      <c r="AT114" s="1">
        <f t="shared" si="117"/>
        <v>0</v>
      </c>
      <c r="AU114" s="1">
        <f t="shared" si="117"/>
        <v>0</v>
      </c>
      <c r="AV114" s="1">
        <f t="shared" si="117"/>
        <v>0</v>
      </c>
      <c r="AW114" s="1">
        <f t="shared" si="117"/>
        <v>0</v>
      </c>
      <c r="AX114" s="1">
        <f t="shared" si="117"/>
        <v>0</v>
      </c>
      <c r="AY114" s="1">
        <f t="shared" si="117"/>
        <v>0</v>
      </c>
      <c r="AZ114" s="1">
        <f t="shared" si="117"/>
        <v>0</v>
      </c>
      <c r="BA114" s="1">
        <f t="shared" si="117"/>
        <v>0</v>
      </c>
      <c r="BB114" s="1">
        <f t="shared" si="117"/>
        <v>0</v>
      </c>
      <c r="BC114" s="1">
        <f t="shared" si="117"/>
        <v>0</v>
      </c>
      <c r="BD114" s="1">
        <f t="shared" si="117"/>
        <v>0</v>
      </c>
      <c r="BE114" s="1">
        <f t="shared" si="117"/>
        <v>0</v>
      </c>
      <c r="BF114" s="1">
        <f t="shared" si="117"/>
        <v>0</v>
      </c>
      <c r="BG114" s="1">
        <f t="shared" si="117"/>
        <v>0</v>
      </c>
      <c r="BH114" s="1">
        <f t="shared" si="118"/>
        <v>0</v>
      </c>
      <c r="BI114" s="1">
        <f t="shared" si="118"/>
        <v>0</v>
      </c>
      <c r="BJ114" s="1">
        <f t="shared" si="118"/>
        <v>0</v>
      </c>
      <c r="BK114" s="1">
        <f t="shared" si="118"/>
        <v>0</v>
      </c>
      <c r="BL114" s="1">
        <f t="shared" si="118"/>
        <v>0</v>
      </c>
      <c r="BM114" s="1">
        <f t="shared" si="118"/>
        <v>0</v>
      </c>
      <c r="BN114" s="1">
        <f t="shared" si="118"/>
        <v>75</v>
      </c>
      <c r="BO114" s="1">
        <f t="shared" si="118"/>
        <v>75</v>
      </c>
      <c r="BP114" s="1">
        <f t="shared" si="118"/>
        <v>75</v>
      </c>
      <c r="BQ114" s="1">
        <f t="shared" si="118"/>
        <v>75</v>
      </c>
      <c r="BR114" s="1">
        <f t="shared" si="116"/>
        <v>75</v>
      </c>
      <c r="BS114" s="1">
        <f t="shared" si="116"/>
        <v>75</v>
      </c>
      <c r="BT114" s="1">
        <f t="shared" si="116"/>
        <v>75</v>
      </c>
      <c r="BU114" s="1">
        <f t="shared" si="116"/>
        <v>75</v>
      </c>
      <c r="BV114" s="1">
        <f t="shared" si="116"/>
        <v>75</v>
      </c>
      <c r="BW114" s="1">
        <f t="shared" si="116"/>
        <v>75</v>
      </c>
      <c r="BX114" s="1">
        <f t="shared" si="116"/>
        <v>75</v>
      </c>
      <c r="BY114" s="1">
        <f t="shared" si="116"/>
        <v>75</v>
      </c>
      <c r="BZ114" s="1">
        <f t="shared" si="116"/>
        <v>63</v>
      </c>
      <c r="CA114" s="1">
        <f t="shared" si="116"/>
        <v>63</v>
      </c>
      <c r="CB114" s="1">
        <f t="shared" si="116"/>
        <v>63</v>
      </c>
      <c r="CC114" s="1">
        <f t="shared" si="116"/>
        <v>63</v>
      </c>
      <c r="CD114" s="1">
        <f t="shared" si="116"/>
        <v>63</v>
      </c>
      <c r="CE114" s="1">
        <f t="shared" si="116"/>
        <v>63</v>
      </c>
      <c r="CF114" s="1">
        <f t="shared" si="116"/>
        <v>0</v>
      </c>
      <c r="CG114" s="1">
        <f t="shared" si="116"/>
        <v>0</v>
      </c>
      <c r="CH114" s="1">
        <f t="shared" si="125"/>
        <v>0</v>
      </c>
      <c r="CI114" s="1">
        <f t="shared" si="125"/>
        <v>0</v>
      </c>
      <c r="CJ114" s="1">
        <f t="shared" si="125"/>
        <v>0</v>
      </c>
      <c r="CK114" s="1">
        <f t="shared" si="125"/>
        <v>0</v>
      </c>
      <c r="CL114" s="1">
        <f t="shared" si="125"/>
        <v>0</v>
      </c>
      <c r="CM114" s="1">
        <f t="shared" si="125"/>
        <v>0</v>
      </c>
      <c r="CN114" s="1">
        <f t="shared" si="125"/>
        <v>0</v>
      </c>
      <c r="CO114" s="1">
        <f t="shared" si="125"/>
        <v>0</v>
      </c>
      <c r="CP114" s="1">
        <f t="shared" si="125"/>
        <v>0</v>
      </c>
      <c r="CQ114" s="1">
        <f t="shared" si="125"/>
        <v>0</v>
      </c>
      <c r="CR114" s="1">
        <f t="shared" si="125"/>
        <v>0</v>
      </c>
      <c r="CS114" s="1">
        <f t="shared" si="125"/>
        <v>0</v>
      </c>
      <c r="CT114" s="1">
        <f t="shared" si="125"/>
        <v>0</v>
      </c>
      <c r="CU114" s="1">
        <f t="shared" si="125"/>
        <v>0</v>
      </c>
      <c r="CV114" s="1">
        <f t="shared" si="119"/>
        <v>0</v>
      </c>
      <c r="CW114" s="1">
        <f t="shared" si="119"/>
        <v>0</v>
      </c>
      <c r="CX114" s="1">
        <f t="shared" si="119"/>
        <v>0</v>
      </c>
      <c r="CY114" s="1">
        <f t="shared" si="119"/>
        <v>0</v>
      </c>
      <c r="CZ114" s="1">
        <f t="shared" si="119"/>
        <v>0</v>
      </c>
      <c r="DA114" s="1">
        <f t="shared" si="119"/>
        <v>0</v>
      </c>
      <c r="DB114" s="1">
        <f t="shared" si="119"/>
        <v>0</v>
      </c>
      <c r="DC114" s="1">
        <f t="shared" si="119"/>
        <v>0</v>
      </c>
      <c r="DD114" s="1">
        <f t="shared" si="119"/>
        <v>0</v>
      </c>
      <c r="DE114" s="1">
        <f t="shared" si="126"/>
        <v>0</v>
      </c>
      <c r="DF114" s="1">
        <f t="shared" si="126"/>
        <v>0</v>
      </c>
      <c r="DG114" s="1">
        <f t="shared" si="126"/>
        <v>0</v>
      </c>
      <c r="DH114" s="1">
        <f t="shared" si="126"/>
        <v>0</v>
      </c>
      <c r="DI114" s="1">
        <f t="shared" si="126"/>
        <v>0</v>
      </c>
      <c r="DJ114" s="1">
        <f t="shared" si="126"/>
        <v>0</v>
      </c>
      <c r="DK114" s="1">
        <f t="shared" si="126"/>
        <v>0</v>
      </c>
      <c r="DL114" s="1">
        <f t="shared" si="126"/>
        <v>0</v>
      </c>
      <c r="DM114" s="1">
        <f t="shared" si="126"/>
        <v>0</v>
      </c>
      <c r="DN114" s="1">
        <f t="shared" si="126"/>
        <v>0</v>
      </c>
      <c r="DO114" s="1">
        <f t="shared" si="126"/>
        <v>0</v>
      </c>
      <c r="DP114" s="1">
        <f t="shared" si="126"/>
        <v>0</v>
      </c>
      <c r="DQ114" s="1">
        <f t="shared" si="126"/>
        <v>0</v>
      </c>
      <c r="DR114" s="1">
        <f t="shared" si="126"/>
        <v>0</v>
      </c>
      <c r="DS114" s="1">
        <f t="shared" si="126"/>
        <v>0</v>
      </c>
      <c r="DT114" s="1">
        <f t="shared" si="126"/>
        <v>0</v>
      </c>
      <c r="DU114" s="1">
        <f t="shared" si="127"/>
        <v>0</v>
      </c>
      <c r="DV114" s="1">
        <f t="shared" si="127"/>
        <v>0</v>
      </c>
      <c r="DW114" s="1">
        <f t="shared" si="127"/>
        <v>0</v>
      </c>
      <c r="DX114" s="1">
        <f t="shared" si="127"/>
        <v>0</v>
      </c>
      <c r="DY114" s="1">
        <f t="shared" si="127"/>
        <v>0</v>
      </c>
      <c r="DZ114" s="1">
        <f t="shared" si="127"/>
        <v>0</v>
      </c>
      <c r="EA114" s="1">
        <f t="shared" si="127"/>
        <v>0</v>
      </c>
      <c r="EB114" s="1">
        <f t="shared" si="127"/>
        <v>0</v>
      </c>
      <c r="EC114" s="1">
        <f t="shared" si="127"/>
        <v>0</v>
      </c>
      <c r="ED114" s="1">
        <f t="shared" si="127"/>
        <v>0</v>
      </c>
      <c r="EE114" s="1">
        <f t="shared" si="127"/>
        <v>0</v>
      </c>
      <c r="EF114" s="1">
        <f t="shared" si="127"/>
        <v>0</v>
      </c>
      <c r="EG114" s="1">
        <f t="shared" si="127"/>
        <v>0</v>
      </c>
      <c r="EH114" s="1">
        <f t="shared" si="127"/>
        <v>0</v>
      </c>
      <c r="EI114" s="1">
        <f t="shared" si="127"/>
        <v>0</v>
      </c>
      <c r="EJ114" s="1">
        <f t="shared" si="120"/>
        <v>0</v>
      </c>
      <c r="EK114" s="1">
        <f t="shared" si="120"/>
        <v>0</v>
      </c>
      <c r="EL114" s="1">
        <f t="shared" si="120"/>
        <v>0</v>
      </c>
      <c r="EM114" s="1">
        <f t="shared" si="120"/>
        <v>0</v>
      </c>
      <c r="EN114" s="1">
        <f t="shared" si="120"/>
        <v>0</v>
      </c>
      <c r="EO114" s="1">
        <f t="shared" si="120"/>
        <v>0</v>
      </c>
      <c r="EP114" s="1">
        <f t="shared" si="120"/>
        <v>0</v>
      </c>
      <c r="EQ114" s="1">
        <f t="shared" si="120"/>
        <v>0</v>
      </c>
      <c r="ER114" s="1">
        <f t="shared" si="120"/>
        <v>0</v>
      </c>
      <c r="ES114" s="1">
        <f t="shared" si="120"/>
        <v>0</v>
      </c>
      <c r="ET114" s="1">
        <f t="shared" si="120"/>
        <v>0</v>
      </c>
      <c r="EU114" s="1">
        <f t="shared" si="120"/>
        <v>0</v>
      </c>
      <c r="EV114" s="1">
        <f t="shared" si="120"/>
        <v>0</v>
      </c>
      <c r="EW114" s="1">
        <f t="shared" si="120"/>
        <v>0</v>
      </c>
      <c r="EX114" s="1">
        <f t="shared" si="120"/>
        <v>0</v>
      </c>
      <c r="EY114" s="1">
        <f t="shared" si="121"/>
        <v>0</v>
      </c>
      <c r="EZ114" s="1">
        <f t="shared" si="121"/>
        <v>0</v>
      </c>
      <c r="FA114" s="1">
        <f t="shared" si="121"/>
        <v>0</v>
      </c>
      <c r="FB114" s="1">
        <f t="shared" si="121"/>
        <v>0</v>
      </c>
      <c r="FC114" s="1">
        <f t="shared" si="121"/>
        <v>0</v>
      </c>
      <c r="FD114" s="1">
        <f t="shared" si="121"/>
        <v>0</v>
      </c>
      <c r="FE114" s="1">
        <f t="shared" si="121"/>
        <v>0</v>
      </c>
      <c r="FF114" s="1">
        <f t="shared" si="121"/>
        <v>0</v>
      </c>
      <c r="FG114" s="1">
        <f t="shared" si="121"/>
        <v>0</v>
      </c>
      <c r="FH114" s="1">
        <f t="shared" si="121"/>
        <v>0</v>
      </c>
      <c r="FI114" s="1">
        <f t="shared" si="121"/>
        <v>0</v>
      </c>
      <c r="FJ114" s="1">
        <f t="shared" si="121"/>
        <v>0</v>
      </c>
      <c r="FK114" s="1">
        <f t="shared" si="121"/>
        <v>0</v>
      </c>
      <c r="FL114" s="1">
        <f t="shared" si="121"/>
        <v>0</v>
      </c>
      <c r="FM114" s="1">
        <f t="shared" si="121"/>
        <v>0</v>
      </c>
      <c r="FN114" s="1">
        <f t="shared" si="121"/>
        <v>0</v>
      </c>
      <c r="FO114" s="1">
        <f t="shared" si="128"/>
        <v>0</v>
      </c>
      <c r="FP114" s="1">
        <f t="shared" si="128"/>
        <v>0</v>
      </c>
      <c r="FQ114" s="1">
        <f t="shared" si="128"/>
        <v>0</v>
      </c>
      <c r="FR114" s="1">
        <f t="shared" si="128"/>
        <v>0</v>
      </c>
      <c r="FS114" s="1">
        <f t="shared" si="128"/>
        <v>0</v>
      </c>
      <c r="FT114" s="1">
        <f t="shared" si="128"/>
        <v>0</v>
      </c>
      <c r="FU114" s="1">
        <f t="shared" si="128"/>
        <v>0</v>
      </c>
      <c r="FV114" s="1">
        <f t="shared" si="128"/>
        <v>0</v>
      </c>
      <c r="FW114" s="1">
        <f t="shared" si="128"/>
        <v>0</v>
      </c>
      <c r="FX114" s="1">
        <f t="shared" si="128"/>
        <v>0</v>
      </c>
      <c r="FY114" s="1">
        <f t="shared" si="128"/>
        <v>0</v>
      </c>
      <c r="FZ114" s="1">
        <f t="shared" si="128"/>
        <v>0</v>
      </c>
      <c r="GA114" s="1">
        <f t="shared" si="128"/>
        <v>0</v>
      </c>
      <c r="GB114" s="1">
        <f t="shared" si="128"/>
        <v>0</v>
      </c>
      <c r="GC114" s="1">
        <f t="shared" si="128"/>
        <v>0</v>
      </c>
      <c r="GD114" s="1">
        <f t="shared" si="128"/>
        <v>0</v>
      </c>
      <c r="GE114" s="1">
        <f t="shared" si="129"/>
        <v>0</v>
      </c>
      <c r="GF114" s="1">
        <f t="shared" si="129"/>
        <v>0</v>
      </c>
      <c r="GG114" s="1">
        <f t="shared" si="129"/>
        <v>0</v>
      </c>
      <c r="GH114" s="1">
        <f t="shared" si="129"/>
        <v>0</v>
      </c>
      <c r="GI114" s="1">
        <f t="shared" si="129"/>
        <v>0</v>
      </c>
      <c r="GJ114" s="1">
        <f t="shared" si="129"/>
        <v>0</v>
      </c>
      <c r="GK114" s="1">
        <f t="shared" si="129"/>
        <v>0</v>
      </c>
      <c r="GL114" s="1">
        <f t="shared" si="129"/>
        <v>0</v>
      </c>
      <c r="GM114" s="1">
        <f t="shared" si="129"/>
        <v>0</v>
      </c>
      <c r="GN114" s="1">
        <f t="shared" si="129"/>
        <v>0</v>
      </c>
      <c r="GO114" s="1">
        <f t="shared" si="129"/>
        <v>0</v>
      </c>
      <c r="GP114" s="1">
        <f t="shared" si="129"/>
        <v>0</v>
      </c>
      <c r="GQ114" s="1">
        <f t="shared" si="129"/>
        <v>0</v>
      </c>
      <c r="GR114" s="1">
        <f t="shared" si="129"/>
        <v>0</v>
      </c>
      <c r="GS114" s="1">
        <f t="shared" si="129"/>
        <v>0</v>
      </c>
      <c r="GT114" s="1">
        <f t="shared" si="129"/>
        <v>0</v>
      </c>
      <c r="GU114" s="1">
        <f t="shared" si="130"/>
        <v>0</v>
      </c>
      <c r="GV114" s="1">
        <f t="shared" si="130"/>
        <v>0</v>
      </c>
      <c r="GW114" s="1">
        <f t="shared" si="130"/>
        <v>0</v>
      </c>
      <c r="GX114" s="1">
        <f t="shared" si="130"/>
        <v>0</v>
      </c>
      <c r="GY114" s="1">
        <f t="shared" si="130"/>
        <v>0</v>
      </c>
      <c r="GZ114" s="1">
        <f t="shared" si="130"/>
        <v>0</v>
      </c>
      <c r="HA114" s="1">
        <f t="shared" si="130"/>
        <v>0</v>
      </c>
      <c r="HB114" s="1">
        <f t="shared" si="130"/>
        <v>0</v>
      </c>
      <c r="HC114" s="1">
        <f t="shared" si="130"/>
        <v>0</v>
      </c>
      <c r="HD114" s="1">
        <f t="shared" si="130"/>
        <v>0</v>
      </c>
      <c r="HE114" s="1">
        <f t="shared" si="130"/>
        <v>0</v>
      </c>
      <c r="HF114" s="1">
        <f t="shared" si="130"/>
        <v>0</v>
      </c>
      <c r="HG114" s="1">
        <f t="shared" si="130"/>
        <v>0</v>
      </c>
      <c r="HH114" s="1">
        <f t="shared" si="130"/>
        <v>0</v>
      </c>
      <c r="HI114" s="1">
        <f t="shared" si="130"/>
        <v>0</v>
      </c>
      <c r="HJ114" s="1">
        <f t="shared" si="130"/>
        <v>0</v>
      </c>
      <c r="HK114" s="1">
        <f t="shared" si="123"/>
        <v>0</v>
      </c>
      <c r="HL114" s="1">
        <f t="shared" si="123"/>
        <v>0</v>
      </c>
      <c r="HM114" s="1">
        <f t="shared" si="123"/>
        <v>0</v>
      </c>
      <c r="HN114" s="1">
        <f t="shared" si="123"/>
        <v>0</v>
      </c>
      <c r="HO114" s="1">
        <f t="shared" si="123"/>
        <v>0</v>
      </c>
      <c r="HP114" s="1">
        <f t="shared" si="123"/>
        <v>0</v>
      </c>
      <c r="HQ114" s="1">
        <f t="shared" si="123"/>
        <v>0</v>
      </c>
      <c r="HR114" s="1">
        <f t="shared" si="123"/>
        <v>0</v>
      </c>
      <c r="HS114" s="1">
        <f t="shared" si="123"/>
        <v>0</v>
      </c>
      <c r="HT114" s="1">
        <f t="shared" si="123"/>
        <v>0</v>
      </c>
      <c r="HU114" s="1">
        <f t="shared" si="123"/>
        <v>0</v>
      </c>
      <c r="HW114">
        <v>94</v>
      </c>
      <c r="HX114" s="15">
        <f t="shared" si="109"/>
        <v>0</v>
      </c>
      <c r="HY114">
        <f t="shared" si="131"/>
        <v>0</v>
      </c>
      <c r="HZ114" s="1" t="str">
        <f t="shared" si="110"/>
        <v/>
      </c>
      <c r="IA114" s="1">
        <f t="shared" si="111"/>
        <v>0</v>
      </c>
      <c r="IB114" t="str">
        <f t="shared" si="115"/>
        <v/>
      </c>
      <c r="IC114" t="str">
        <f t="shared" si="104"/>
        <v/>
      </c>
      <c r="ID114">
        <f>IF(HZ114&gt;$IC$18,1000,IF(HZ114=$IC$18,MIN(HZ114:$HZ$220),1000))</f>
        <v>1000</v>
      </c>
      <c r="IG114" s="1">
        <f t="shared" si="112"/>
        <v>0</v>
      </c>
      <c r="IH114" s="1">
        <f t="shared" si="105"/>
        <v>0</v>
      </c>
      <c r="II114" s="1">
        <f t="shared" si="113"/>
        <v>0</v>
      </c>
      <c r="IJ114" s="1">
        <f t="shared" si="114"/>
        <v>0</v>
      </c>
    </row>
    <row r="115" spans="1:244">
      <c r="A115">
        <v>95</v>
      </c>
      <c r="B115" t="str">
        <f t="shared" si="106"/>
        <v/>
      </c>
      <c r="C115" s="2" t="str">
        <f t="shared" si="107"/>
        <v/>
      </c>
      <c r="D115" s="28"/>
      <c r="E115" s="29"/>
      <c r="F115" s="30"/>
      <c r="G115" s="12" t="e">
        <f t="shared" si="90"/>
        <v>#VALUE!</v>
      </c>
      <c r="T115" s="16" t="str">
        <f t="shared" si="91"/>
        <v/>
      </c>
      <c r="U115" s="2">
        <v>95</v>
      </c>
      <c r="V115" s="2">
        <f>HLOOKUP($F$4,'tabulka hodnot'!$D$3:$J$203,'vypocet bodov do rebricka'!U115+1,0)</f>
        <v>50</v>
      </c>
      <c r="Y115" s="1" t="str">
        <f t="shared" si="108"/>
        <v>37-54</v>
      </c>
      <c r="Z115" s="1">
        <f t="shared" si="92"/>
        <v>3</v>
      </c>
      <c r="AA115" s="1" t="str">
        <f t="shared" si="93"/>
        <v>37</v>
      </c>
      <c r="AB115" s="1" t="str">
        <f t="shared" si="94"/>
        <v>54</v>
      </c>
      <c r="AC115">
        <f t="shared" si="95"/>
        <v>71</v>
      </c>
      <c r="AD115" s="1">
        <f t="shared" si="124"/>
        <v>0</v>
      </c>
      <c r="AE115" s="1">
        <f t="shared" si="124"/>
        <v>0</v>
      </c>
      <c r="AF115" s="1">
        <f t="shared" si="124"/>
        <v>0</v>
      </c>
      <c r="AG115" s="1">
        <f t="shared" si="124"/>
        <v>0</v>
      </c>
      <c r="AH115" s="1">
        <f t="shared" si="124"/>
        <v>0</v>
      </c>
      <c r="AI115" s="1">
        <f t="shared" si="124"/>
        <v>0</v>
      </c>
      <c r="AJ115" s="1">
        <f t="shared" si="124"/>
        <v>0</v>
      </c>
      <c r="AK115" s="1">
        <f t="shared" si="124"/>
        <v>0</v>
      </c>
      <c r="AL115" s="1">
        <f t="shared" si="124"/>
        <v>0</v>
      </c>
      <c r="AM115" s="1">
        <f t="shared" si="124"/>
        <v>0</v>
      </c>
      <c r="AN115" s="1">
        <f t="shared" si="124"/>
        <v>0</v>
      </c>
      <c r="AO115" s="1">
        <f t="shared" si="124"/>
        <v>0</v>
      </c>
      <c r="AP115" s="1">
        <f t="shared" si="124"/>
        <v>0</v>
      </c>
      <c r="AQ115" s="1">
        <f t="shared" si="124"/>
        <v>0</v>
      </c>
      <c r="AR115" s="1">
        <f t="shared" si="124"/>
        <v>0</v>
      </c>
      <c r="AS115" s="1">
        <f t="shared" si="124"/>
        <v>0</v>
      </c>
      <c r="AT115" s="1">
        <f t="shared" si="117"/>
        <v>0</v>
      </c>
      <c r="AU115" s="1">
        <f t="shared" si="117"/>
        <v>0</v>
      </c>
      <c r="AV115" s="1">
        <f t="shared" si="117"/>
        <v>0</v>
      </c>
      <c r="AW115" s="1">
        <f t="shared" si="117"/>
        <v>0</v>
      </c>
      <c r="AX115" s="1">
        <f t="shared" si="117"/>
        <v>0</v>
      </c>
      <c r="AY115" s="1">
        <f t="shared" si="117"/>
        <v>0</v>
      </c>
      <c r="AZ115" s="1">
        <f t="shared" si="117"/>
        <v>0</v>
      </c>
      <c r="BA115" s="1">
        <f t="shared" si="117"/>
        <v>0</v>
      </c>
      <c r="BB115" s="1">
        <f t="shared" si="117"/>
        <v>0</v>
      </c>
      <c r="BC115" s="1">
        <f t="shared" si="117"/>
        <v>0</v>
      </c>
      <c r="BD115" s="1">
        <f t="shared" si="117"/>
        <v>0</v>
      </c>
      <c r="BE115" s="1">
        <f t="shared" si="117"/>
        <v>0</v>
      </c>
      <c r="BF115" s="1">
        <f t="shared" si="117"/>
        <v>0</v>
      </c>
      <c r="BG115" s="1">
        <f t="shared" si="117"/>
        <v>0</v>
      </c>
      <c r="BH115" s="1">
        <f t="shared" si="118"/>
        <v>0</v>
      </c>
      <c r="BI115" s="1">
        <f t="shared" si="118"/>
        <v>0</v>
      </c>
      <c r="BJ115" s="1">
        <f t="shared" si="118"/>
        <v>0</v>
      </c>
      <c r="BK115" s="1">
        <f t="shared" si="118"/>
        <v>0</v>
      </c>
      <c r="BL115" s="1">
        <f t="shared" si="118"/>
        <v>0</v>
      </c>
      <c r="BM115" s="1">
        <f t="shared" si="118"/>
        <v>0</v>
      </c>
      <c r="BN115" s="1">
        <f t="shared" si="118"/>
        <v>75</v>
      </c>
      <c r="BO115" s="1">
        <f t="shared" si="118"/>
        <v>75</v>
      </c>
      <c r="BP115" s="1">
        <f t="shared" si="118"/>
        <v>75</v>
      </c>
      <c r="BQ115" s="1">
        <f t="shared" si="118"/>
        <v>75</v>
      </c>
      <c r="BR115" s="1">
        <f t="shared" si="118"/>
        <v>75</v>
      </c>
      <c r="BS115" s="1">
        <f t="shared" si="118"/>
        <v>75</v>
      </c>
      <c r="BT115" s="1">
        <f t="shared" si="118"/>
        <v>75</v>
      </c>
      <c r="BU115" s="1">
        <f t="shared" si="118"/>
        <v>75</v>
      </c>
      <c r="BV115" s="1">
        <f t="shared" si="118"/>
        <v>75</v>
      </c>
      <c r="BW115" s="1">
        <f t="shared" si="118"/>
        <v>75</v>
      </c>
      <c r="BX115" s="1">
        <f t="shared" ref="BX115:CM130" si="132">IF(VALUE($Z115)=0,0,IF(BX$20&lt;VALUE($AA115),0,IF(BX$20&gt;VALUE($AB115),0,VLOOKUP(BX$20,$U$21:$V$220,2,0))))</f>
        <v>75</v>
      </c>
      <c r="BY115" s="1">
        <f t="shared" si="132"/>
        <v>75</v>
      </c>
      <c r="BZ115" s="1">
        <f t="shared" si="132"/>
        <v>63</v>
      </c>
      <c r="CA115" s="1">
        <f t="shared" si="132"/>
        <v>63</v>
      </c>
      <c r="CB115" s="1">
        <f t="shared" si="132"/>
        <v>63</v>
      </c>
      <c r="CC115" s="1">
        <f t="shared" si="132"/>
        <v>63</v>
      </c>
      <c r="CD115" s="1">
        <f t="shared" si="132"/>
        <v>63</v>
      </c>
      <c r="CE115" s="1">
        <f t="shared" si="132"/>
        <v>63</v>
      </c>
      <c r="CF115" s="1">
        <f t="shared" si="132"/>
        <v>0</v>
      </c>
      <c r="CG115" s="1">
        <f t="shared" si="132"/>
        <v>0</v>
      </c>
      <c r="CH115" s="1">
        <f t="shared" si="132"/>
        <v>0</v>
      </c>
      <c r="CI115" s="1">
        <f t="shared" si="132"/>
        <v>0</v>
      </c>
      <c r="CJ115" s="1">
        <f t="shared" si="132"/>
        <v>0</v>
      </c>
      <c r="CK115" s="1">
        <f t="shared" si="132"/>
        <v>0</v>
      </c>
      <c r="CL115" s="1">
        <f t="shared" si="125"/>
        <v>0</v>
      </c>
      <c r="CM115" s="1">
        <f t="shared" si="125"/>
        <v>0</v>
      </c>
      <c r="CN115" s="1">
        <f t="shared" si="125"/>
        <v>0</v>
      </c>
      <c r="CO115" s="1">
        <f t="shared" si="125"/>
        <v>0</v>
      </c>
      <c r="CP115" s="1">
        <f t="shared" si="125"/>
        <v>0</v>
      </c>
      <c r="CQ115" s="1">
        <f t="shared" si="125"/>
        <v>0</v>
      </c>
      <c r="CR115" s="1">
        <f t="shared" si="125"/>
        <v>0</v>
      </c>
      <c r="CS115" s="1">
        <f t="shared" si="125"/>
        <v>0</v>
      </c>
      <c r="CT115" s="1">
        <f t="shared" si="125"/>
        <v>0</v>
      </c>
      <c r="CU115" s="1">
        <f t="shared" si="125"/>
        <v>0</v>
      </c>
      <c r="CV115" s="1">
        <f t="shared" si="119"/>
        <v>0</v>
      </c>
      <c r="CW115" s="1">
        <f t="shared" si="119"/>
        <v>0</v>
      </c>
      <c r="CX115" s="1">
        <f t="shared" si="119"/>
        <v>0</v>
      </c>
      <c r="CY115" s="1">
        <f t="shared" si="119"/>
        <v>0</v>
      </c>
      <c r="CZ115" s="1">
        <f t="shared" si="119"/>
        <v>0</v>
      </c>
      <c r="DA115" s="1">
        <f t="shared" si="119"/>
        <v>0</v>
      </c>
      <c r="DB115" s="1">
        <f t="shared" si="119"/>
        <v>0</v>
      </c>
      <c r="DC115" s="1">
        <f t="shared" si="119"/>
        <v>0</v>
      </c>
      <c r="DD115" s="1">
        <f t="shared" si="119"/>
        <v>0</v>
      </c>
      <c r="DE115" s="1">
        <f t="shared" si="126"/>
        <v>0</v>
      </c>
      <c r="DF115" s="1">
        <f t="shared" si="126"/>
        <v>0</v>
      </c>
      <c r="DG115" s="1">
        <f t="shared" si="126"/>
        <v>0</v>
      </c>
      <c r="DH115" s="1">
        <f t="shared" si="126"/>
        <v>0</v>
      </c>
      <c r="DI115" s="1">
        <f t="shared" si="126"/>
        <v>0</v>
      </c>
      <c r="DJ115" s="1">
        <f t="shared" si="126"/>
        <v>0</v>
      </c>
      <c r="DK115" s="1">
        <f t="shared" si="126"/>
        <v>0</v>
      </c>
      <c r="DL115" s="1">
        <f t="shared" si="126"/>
        <v>0</v>
      </c>
      <c r="DM115" s="1">
        <f t="shared" si="126"/>
        <v>0</v>
      </c>
      <c r="DN115" s="1">
        <f t="shared" si="126"/>
        <v>0</v>
      </c>
      <c r="DO115" s="1">
        <f t="shared" si="126"/>
        <v>0</v>
      </c>
      <c r="DP115" s="1">
        <f t="shared" si="126"/>
        <v>0</v>
      </c>
      <c r="DQ115" s="1">
        <f t="shared" si="126"/>
        <v>0</v>
      </c>
      <c r="DR115" s="1">
        <f t="shared" si="126"/>
        <v>0</v>
      </c>
      <c r="DS115" s="1">
        <f t="shared" si="126"/>
        <v>0</v>
      </c>
      <c r="DT115" s="1">
        <f t="shared" si="126"/>
        <v>0</v>
      </c>
      <c r="DU115" s="1">
        <f t="shared" si="127"/>
        <v>0</v>
      </c>
      <c r="DV115" s="1">
        <f t="shared" si="127"/>
        <v>0</v>
      </c>
      <c r="DW115" s="1">
        <f t="shared" si="127"/>
        <v>0</v>
      </c>
      <c r="DX115" s="1">
        <f t="shared" si="127"/>
        <v>0</v>
      </c>
      <c r="DY115" s="1">
        <f t="shared" si="127"/>
        <v>0</v>
      </c>
      <c r="DZ115" s="1">
        <f t="shared" si="127"/>
        <v>0</v>
      </c>
      <c r="EA115" s="1">
        <f t="shared" si="127"/>
        <v>0</v>
      </c>
      <c r="EB115" s="1">
        <f t="shared" si="127"/>
        <v>0</v>
      </c>
      <c r="EC115" s="1">
        <f t="shared" si="127"/>
        <v>0</v>
      </c>
      <c r="ED115" s="1">
        <f t="shared" si="127"/>
        <v>0</v>
      </c>
      <c r="EE115" s="1">
        <f t="shared" si="127"/>
        <v>0</v>
      </c>
      <c r="EF115" s="1">
        <f t="shared" si="127"/>
        <v>0</v>
      </c>
      <c r="EG115" s="1">
        <f t="shared" si="127"/>
        <v>0</v>
      </c>
      <c r="EH115" s="1">
        <f t="shared" si="127"/>
        <v>0</v>
      </c>
      <c r="EI115" s="1">
        <f t="shared" si="127"/>
        <v>0</v>
      </c>
      <c r="EJ115" s="1">
        <f t="shared" si="120"/>
        <v>0</v>
      </c>
      <c r="EK115" s="1">
        <f t="shared" si="120"/>
        <v>0</v>
      </c>
      <c r="EL115" s="1">
        <f t="shared" si="120"/>
        <v>0</v>
      </c>
      <c r="EM115" s="1">
        <f t="shared" si="120"/>
        <v>0</v>
      </c>
      <c r="EN115" s="1">
        <f t="shared" si="120"/>
        <v>0</v>
      </c>
      <c r="EO115" s="1">
        <f t="shared" si="120"/>
        <v>0</v>
      </c>
      <c r="EP115" s="1">
        <f t="shared" si="120"/>
        <v>0</v>
      </c>
      <c r="EQ115" s="1">
        <f t="shared" si="120"/>
        <v>0</v>
      </c>
      <c r="ER115" s="1">
        <f t="shared" si="120"/>
        <v>0</v>
      </c>
      <c r="ES115" s="1">
        <f t="shared" si="120"/>
        <v>0</v>
      </c>
      <c r="ET115" s="1">
        <f t="shared" si="120"/>
        <v>0</v>
      </c>
      <c r="EU115" s="1">
        <f t="shared" si="120"/>
        <v>0</v>
      </c>
      <c r="EV115" s="1">
        <f t="shared" si="120"/>
        <v>0</v>
      </c>
      <c r="EW115" s="1">
        <f t="shared" si="120"/>
        <v>0</v>
      </c>
      <c r="EX115" s="1">
        <f t="shared" si="120"/>
        <v>0</v>
      </c>
      <c r="EY115" s="1">
        <f t="shared" si="121"/>
        <v>0</v>
      </c>
      <c r="EZ115" s="1">
        <f t="shared" si="121"/>
        <v>0</v>
      </c>
      <c r="FA115" s="1">
        <f t="shared" si="121"/>
        <v>0</v>
      </c>
      <c r="FB115" s="1">
        <f t="shared" si="121"/>
        <v>0</v>
      </c>
      <c r="FC115" s="1">
        <f t="shared" si="121"/>
        <v>0</v>
      </c>
      <c r="FD115" s="1">
        <f t="shared" si="121"/>
        <v>0</v>
      </c>
      <c r="FE115" s="1">
        <f t="shared" si="121"/>
        <v>0</v>
      </c>
      <c r="FF115" s="1">
        <f t="shared" si="121"/>
        <v>0</v>
      </c>
      <c r="FG115" s="1">
        <f t="shared" si="121"/>
        <v>0</v>
      </c>
      <c r="FH115" s="1">
        <f t="shared" si="121"/>
        <v>0</v>
      </c>
      <c r="FI115" s="1">
        <f t="shared" si="121"/>
        <v>0</v>
      </c>
      <c r="FJ115" s="1">
        <f t="shared" si="121"/>
        <v>0</v>
      </c>
      <c r="FK115" s="1">
        <f t="shared" si="121"/>
        <v>0</v>
      </c>
      <c r="FL115" s="1">
        <f t="shared" si="121"/>
        <v>0</v>
      </c>
      <c r="FM115" s="1">
        <f t="shared" si="121"/>
        <v>0</v>
      </c>
      <c r="FN115" s="1">
        <f t="shared" si="121"/>
        <v>0</v>
      </c>
      <c r="FO115" s="1">
        <f t="shared" si="128"/>
        <v>0</v>
      </c>
      <c r="FP115" s="1">
        <f t="shared" si="128"/>
        <v>0</v>
      </c>
      <c r="FQ115" s="1">
        <f t="shared" si="128"/>
        <v>0</v>
      </c>
      <c r="FR115" s="1">
        <f t="shared" si="128"/>
        <v>0</v>
      </c>
      <c r="FS115" s="1">
        <f t="shared" si="128"/>
        <v>0</v>
      </c>
      <c r="FT115" s="1">
        <f t="shared" si="128"/>
        <v>0</v>
      </c>
      <c r="FU115" s="1">
        <f t="shared" si="128"/>
        <v>0</v>
      </c>
      <c r="FV115" s="1">
        <f t="shared" si="128"/>
        <v>0</v>
      </c>
      <c r="FW115" s="1">
        <f t="shared" si="128"/>
        <v>0</v>
      </c>
      <c r="FX115" s="1">
        <f t="shared" si="128"/>
        <v>0</v>
      </c>
      <c r="FY115" s="1">
        <f t="shared" si="128"/>
        <v>0</v>
      </c>
      <c r="FZ115" s="1">
        <f t="shared" si="128"/>
        <v>0</v>
      </c>
      <c r="GA115" s="1">
        <f t="shared" si="128"/>
        <v>0</v>
      </c>
      <c r="GB115" s="1">
        <f t="shared" si="128"/>
        <v>0</v>
      </c>
      <c r="GC115" s="1">
        <f t="shared" si="128"/>
        <v>0</v>
      </c>
      <c r="GD115" s="1">
        <f t="shared" si="128"/>
        <v>0</v>
      </c>
      <c r="GE115" s="1">
        <f t="shared" si="129"/>
        <v>0</v>
      </c>
      <c r="GF115" s="1">
        <f t="shared" si="129"/>
        <v>0</v>
      </c>
      <c r="GG115" s="1">
        <f t="shared" si="129"/>
        <v>0</v>
      </c>
      <c r="GH115" s="1">
        <f t="shared" si="129"/>
        <v>0</v>
      </c>
      <c r="GI115" s="1">
        <f t="shared" si="129"/>
        <v>0</v>
      </c>
      <c r="GJ115" s="1">
        <f t="shared" si="129"/>
        <v>0</v>
      </c>
      <c r="GK115" s="1">
        <f t="shared" si="129"/>
        <v>0</v>
      </c>
      <c r="GL115" s="1">
        <f t="shared" si="129"/>
        <v>0</v>
      </c>
      <c r="GM115" s="1">
        <f t="shared" si="129"/>
        <v>0</v>
      </c>
      <c r="GN115" s="1">
        <f t="shared" si="129"/>
        <v>0</v>
      </c>
      <c r="GO115" s="1">
        <f t="shared" si="129"/>
        <v>0</v>
      </c>
      <c r="GP115" s="1">
        <f t="shared" si="129"/>
        <v>0</v>
      </c>
      <c r="GQ115" s="1">
        <f t="shared" si="129"/>
        <v>0</v>
      </c>
      <c r="GR115" s="1">
        <f t="shared" si="129"/>
        <v>0</v>
      </c>
      <c r="GS115" s="1">
        <f t="shared" si="129"/>
        <v>0</v>
      </c>
      <c r="GT115" s="1">
        <f t="shared" si="129"/>
        <v>0</v>
      </c>
      <c r="GU115" s="1">
        <f t="shared" si="130"/>
        <v>0</v>
      </c>
      <c r="GV115" s="1">
        <f t="shared" si="130"/>
        <v>0</v>
      </c>
      <c r="GW115" s="1">
        <f t="shared" si="130"/>
        <v>0</v>
      </c>
      <c r="GX115" s="1">
        <f t="shared" si="130"/>
        <v>0</v>
      </c>
      <c r="GY115" s="1">
        <f t="shared" si="130"/>
        <v>0</v>
      </c>
      <c r="GZ115" s="1">
        <f t="shared" si="130"/>
        <v>0</v>
      </c>
      <c r="HA115" s="1">
        <f t="shared" si="130"/>
        <v>0</v>
      </c>
      <c r="HB115" s="1">
        <f t="shared" si="130"/>
        <v>0</v>
      </c>
      <c r="HC115" s="1">
        <f t="shared" si="130"/>
        <v>0</v>
      </c>
      <c r="HD115" s="1">
        <f t="shared" si="130"/>
        <v>0</v>
      </c>
      <c r="HE115" s="1">
        <f t="shared" si="130"/>
        <v>0</v>
      </c>
      <c r="HF115" s="1">
        <f t="shared" si="130"/>
        <v>0</v>
      </c>
      <c r="HG115" s="1">
        <f t="shared" si="130"/>
        <v>0</v>
      </c>
      <c r="HH115" s="1">
        <f t="shared" si="130"/>
        <v>0</v>
      </c>
      <c r="HI115" s="1">
        <f t="shared" si="130"/>
        <v>0</v>
      </c>
      <c r="HJ115" s="1">
        <f t="shared" si="130"/>
        <v>0</v>
      </c>
      <c r="HK115" s="1">
        <f t="shared" si="123"/>
        <v>0</v>
      </c>
      <c r="HL115" s="1">
        <f t="shared" si="123"/>
        <v>0</v>
      </c>
      <c r="HM115" s="1">
        <f t="shared" si="123"/>
        <v>0</v>
      </c>
      <c r="HN115" s="1">
        <f t="shared" si="123"/>
        <v>0</v>
      </c>
      <c r="HO115" s="1">
        <f t="shared" si="123"/>
        <v>0</v>
      </c>
      <c r="HP115" s="1">
        <f t="shared" si="123"/>
        <v>0</v>
      </c>
      <c r="HQ115" s="1">
        <f t="shared" si="123"/>
        <v>0</v>
      </c>
      <c r="HR115" s="1">
        <f t="shared" si="123"/>
        <v>0</v>
      </c>
      <c r="HS115" s="1">
        <f t="shared" si="123"/>
        <v>0</v>
      </c>
      <c r="HT115" s="1">
        <f t="shared" si="123"/>
        <v>0</v>
      </c>
      <c r="HU115" s="1">
        <f t="shared" si="123"/>
        <v>0</v>
      </c>
      <c r="HW115">
        <v>95</v>
      </c>
      <c r="HX115" s="15">
        <f t="shared" si="109"/>
        <v>0</v>
      </c>
      <c r="HY115">
        <f t="shared" si="131"/>
        <v>0</v>
      </c>
      <c r="HZ115" s="1" t="str">
        <f t="shared" si="110"/>
        <v/>
      </c>
      <c r="IA115" s="1">
        <f t="shared" si="111"/>
        <v>0</v>
      </c>
      <c r="IB115" t="str">
        <f t="shared" si="115"/>
        <v/>
      </c>
      <c r="IC115" t="str">
        <f t="shared" si="104"/>
        <v/>
      </c>
      <c r="ID115">
        <f>IF(HZ115&gt;$IC$18,1000,IF(HZ115=$IC$18,MIN(HZ115:$HZ$220),1000))</f>
        <v>1000</v>
      </c>
      <c r="IG115" s="1">
        <f t="shared" si="112"/>
        <v>0</v>
      </c>
      <c r="IH115" s="1">
        <f t="shared" si="105"/>
        <v>0</v>
      </c>
      <c r="II115" s="1">
        <f t="shared" si="113"/>
        <v>0</v>
      </c>
      <c r="IJ115" s="1">
        <f t="shared" si="114"/>
        <v>0</v>
      </c>
    </row>
    <row r="116" spans="1:244">
      <c r="A116">
        <v>96</v>
      </c>
      <c r="B116" t="str">
        <f t="shared" si="106"/>
        <v/>
      </c>
      <c r="C116" s="2" t="str">
        <f t="shared" si="107"/>
        <v/>
      </c>
      <c r="D116" s="28"/>
      <c r="E116" s="29"/>
      <c r="F116" s="30"/>
      <c r="G116" s="12" t="e">
        <f t="shared" si="90"/>
        <v>#VALUE!</v>
      </c>
      <c r="T116" s="16" t="str">
        <f t="shared" si="91"/>
        <v/>
      </c>
      <c r="U116" s="2">
        <v>96</v>
      </c>
      <c r="V116" s="2">
        <f>HLOOKUP($F$4,'tabulka hodnot'!$D$3:$J$203,'vypocet bodov do rebricka'!U116+1,0)</f>
        <v>50</v>
      </c>
      <c r="Y116" s="1" t="str">
        <f t="shared" si="108"/>
        <v>37-54</v>
      </c>
      <c r="Z116" s="1">
        <f t="shared" si="92"/>
        <v>3</v>
      </c>
      <c r="AA116" s="1" t="str">
        <f t="shared" si="93"/>
        <v>37</v>
      </c>
      <c r="AB116" s="1" t="str">
        <f t="shared" si="94"/>
        <v>54</v>
      </c>
      <c r="AC116">
        <f t="shared" si="95"/>
        <v>71</v>
      </c>
      <c r="AD116" s="1">
        <f t="shared" si="124"/>
        <v>0</v>
      </c>
      <c r="AE116" s="1">
        <f t="shared" si="124"/>
        <v>0</v>
      </c>
      <c r="AF116" s="1">
        <f t="shared" si="124"/>
        <v>0</v>
      </c>
      <c r="AG116" s="1">
        <f t="shared" si="124"/>
        <v>0</v>
      </c>
      <c r="AH116" s="1">
        <f t="shared" si="124"/>
        <v>0</v>
      </c>
      <c r="AI116" s="1">
        <f t="shared" si="124"/>
        <v>0</v>
      </c>
      <c r="AJ116" s="1">
        <f t="shared" si="124"/>
        <v>0</v>
      </c>
      <c r="AK116" s="1">
        <f t="shared" si="124"/>
        <v>0</v>
      </c>
      <c r="AL116" s="1">
        <f t="shared" si="124"/>
        <v>0</v>
      </c>
      <c r="AM116" s="1">
        <f t="shared" si="124"/>
        <v>0</v>
      </c>
      <c r="AN116" s="1">
        <f t="shared" si="124"/>
        <v>0</v>
      </c>
      <c r="AO116" s="1">
        <f t="shared" si="124"/>
        <v>0</v>
      </c>
      <c r="AP116" s="1">
        <f t="shared" si="124"/>
        <v>0</v>
      </c>
      <c r="AQ116" s="1">
        <f t="shared" si="124"/>
        <v>0</v>
      </c>
      <c r="AR116" s="1">
        <f t="shared" si="124"/>
        <v>0</v>
      </c>
      <c r="AS116" s="1">
        <f t="shared" ref="AS116:BH131" si="133">IF(VALUE($Z116)=0,0,IF(AS$20&lt;VALUE($AA116),0,IF(AS$20&gt;VALUE($AB116),0,VLOOKUP(AS$20,$U$21:$V$220,2,0))))</f>
        <v>0</v>
      </c>
      <c r="AT116" s="1">
        <f t="shared" si="133"/>
        <v>0</v>
      </c>
      <c r="AU116" s="1">
        <f t="shared" si="133"/>
        <v>0</v>
      </c>
      <c r="AV116" s="1">
        <f t="shared" si="133"/>
        <v>0</v>
      </c>
      <c r="AW116" s="1">
        <f t="shared" si="133"/>
        <v>0</v>
      </c>
      <c r="AX116" s="1">
        <f t="shared" si="133"/>
        <v>0</v>
      </c>
      <c r="AY116" s="1">
        <f t="shared" si="133"/>
        <v>0</v>
      </c>
      <c r="AZ116" s="1">
        <f t="shared" si="133"/>
        <v>0</v>
      </c>
      <c r="BA116" s="1">
        <f t="shared" si="133"/>
        <v>0</v>
      </c>
      <c r="BB116" s="1">
        <f t="shared" si="133"/>
        <v>0</v>
      </c>
      <c r="BC116" s="1">
        <f t="shared" si="133"/>
        <v>0</v>
      </c>
      <c r="BD116" s="1">
        <f t="shared" si="133"/>
        <v>0</v>
      </c>
      <c r="BE116" s="1">
        <f t="shared" si="133"/>
        <v>0</v>
      </c>
      <c r="BF116" s="1">
        <f t="shared" si="133"/>
        <v>0</v>
      </c>
      <c r="BG116" s="1">
        <f t="shared" si="133"/>
        <v>0</v>
      </c>
      <c r="BH116" s="1">
        <f t="shared" si="133"/>
        <v>0</v>
      </c>
      <c r="BI116" s="1">
        <f t="shared" ref="BI116:BX131" si="134">IF(VALUE($Z116)=0,0,IF(BI$20&lt;VALUE($AA116),0,IF(BI$20&gt;VALUE($AB116),0,VLOOKUP(BI$20,$U$21:$V$220,2,0))))</f>
        <v>0</v>
      </c>
      <c r="BJ116" s="1">
        <f t="shared" si="134"/>
        <v>0</v>
      </c>
      <c r="BK116" s="1">
        <f t="shared" si="134"/>
        <v>0</v>
      </c>
      <c r="BL116" s="1">
        <f t="shared" si="134"/>
        <v>0</v>
      </c>
      <c r="BM116" s="1">
        <f t="shared" si="134"/>
        <v>0</v>
      </c>
      <c r="BN116" s="1">
        <f t="shared" si="134"/>
        <v>75</v>
      </c>
      <c r="BO116" s="1">
        <f t="shared" si="134"/>
        <v>75</v>
      </c>
      <c r="BP116" s="1">
        <f t="shared" si="134"/>
        <v>75</v>
      </c>
      <c r="BQ116" s="1">
        <f t="shared" si="134"/>
        <v>75</v>
      </c>
      <c r="BR116" s="1">
        <f t="shared" si="134"/>
        <v>75</v>
      </c>
      <c r="BS116" s="1">
        <f t="shared" si="134"/>
        <v>75</v>
      </c>
      <c r="BT116" s="1">
        <f t="shared" si="134"/>
        <v>75</v>
      </c>
      <c r="BU116" s="1">
        <f t="shared" si="134"/>
        <v>75</v>
      </c>
      <c r="BV116" s="1">
        <f t="shared" si="134"/>
        <v>75</v>
      </c>
      <c r="BW116" s="1">
        <f t="shared" si="134"/>
        <v>75</v>
      </c>
      <c r="BX116" s="1">
        <f t="shared" si="134"/>
        <v>75</v>
      </c>
      <c r="BY116" s="1">
        <f t="shared" si="132"/>
        <v>75</v>
      </c>
      <c r="BZ116" s="1">
        <f t="shared" si="132"/>
        <v>63</v>
      </c>
      <c r="CA116" s="1">
        <f t="shared" si="132"/>
        <v>63</v>
      </c>
      <c r="CB116" s="1">
        <f t="shared" si="132"/>
        <v>63</v>
      </c>
      <c r="CC116" s="1">
        <f t="shared" si="132"/>
        <v>63</v>
      </c>
      <c r="CD116" s="1">
        <f t="shared" si="132"/>
        <v>63</v>
      </c>
      <c r="CE116" s="1">
        <f t="shared" si="132"/>
        <v>63</v>
      </c>
      <c r="CF116" s="1">
        <f t="shared" si="132"/>
        <v>0</v>
      </c>
      <c r="CG116" s="1">
        <f t="shared" si="132"/>
        <v>0</v>
      </c>
      <c r="CH116" s="1">
        <f t="shared" si="132"/>
        <v>0</v>
      </c>
      <c r="CI116" s="1">
        <f t="shared" si="132"/>
        <v>0</v>
      </c>
      <c r="CJ116" s="1">
        <f t="shared" si="132"/>
        <v>0</v>
      </c>
      <c r="CK116" s="1">
        <f t="shared" si="132"/>
        <v>0</v>
      </c>
      <c r="CL116" s="1">
        <f t="shared" si="125"/>
        <v>0</v>
      </c>
      <c r="CM116" s="1">
        <f t="shared" si="125"/>
        <v>0</v>
      </c>
      <c r="CN116" s="1">
        <f t="shared" si="125"/>
        <v>0</v>
      </c>
      <c r="CO116" s="1">
        <f t="shared" si="125"/>
        <v>0</v>
      </c>
      <c r="CP116" s="1">
        <f t="shared" si="125"/>
        <v>0</v>
      </c>
      <c r="CQ116" s="1">
        <f t="shared" si="125"/>
        <v>0</v>
      </c>
      <c r="CR116" s="1">
        <f t="shared" si="125"/>
        <v>0</v>
      </c>
      <c r="CS116" s="1">
        <f t="shared" si="125"/>
        <v>0</v>
      </c>
      <c r="CT116" s="1">
        <f t="shared" si="125"/>
        <v>0</v>
      </c>
      <c r="CU116" s="1">
        <f t="shared" si="125"/>
        <v>0</v>
      </c>
      <c r="CV116" s="1">
        <f t="shared" si="125"/>
        <v>0</v>
      </c>
      <c r="CW116" s="1">
        <f t="shared" si="125"/>
        <v>0</v>
      </c>
      <c r="CX116" s="1">
        <f t="shared" ref="CV116:DK131" si="135">IF(VALUE($Z116)=0,0,IF(CX$20&lt;VALUE($AA116),0,IF(CX$20&gt;VALUE($AB116),0,VLOOKUP(CX$20,$U$21:$V$220,2,0))))</f>
        <v>0</v>
      </c>
      <c r="CY116" s="1">
        <f t="shared" si="135"/>
        <v>0</v>
      </c>
      <c r="CZ116" s="1">
        <f t="shared" si="135"/>
        <v>0</v>
      </c>
      <c r="DA116" s="1">
        <f t="shared" si="135"/>
        <v>0</v>
      </c>
      <c r="DB116" s="1">
        <f t="shared" si="135"/>
        <v>0</v>
      </c>
      <c r="DC116" s="1">
        <f t="shared" si="135"/>
        <v>0</v>
      </c>
      <c r="DD116" s="1">
        <f t="shared" si="135"/>
        <v>0</v>
      </c>
      <c r="DE116" s="1">
        <f t="shared" si="135"/>
        <v>0</v>
      </c>
      <c r="DF116" s="1">
        <f t="shared" si="126"/>
        <v>0</v>
      </c>
      <c r="DG116" s="1">
        <f t="shared" si="126"/>
        <v>0</v>
      </c>
      <c r="DH116" s="1">
        <f t="shared" si="126"/>
        <v>0</v>
      </c>
      <c r="DI116" s="1">
        <f t="shared" si="126"/>
        <v>0</v>
      </c>
      <c r="DJ116" s="1">
        <f t="shared" si="126"/>
        <v>0</v>
      </c>
      <c r="DK116" s="1">
        <f t="shared" si="126"/>
        <v>0</v>
      </c>
      <c r="DL116" s="1">
        <f t="shared" si="126"/>
        <v>0</v>
      </c>
      <c r="DM116" s="1">
        <f t="shared" si="126"/>
        <v>0</v>
      </c>
      <c r="DN116" s="1">
        <f t="shared" si="126"/>
        <v>0</v>
      </c>
      <c r="DO116" s="1">
        <f t="shared" si="126"/>
        <v>0</v>
      </c>
      <c r="DP116" s="1">
        <f t="shared" si="126"/>
        <v>0</v>
      </c>
      <c r="DQ116" s="1">
        <f t="shared" si="126"/>
        <v>0</v>
      </c>
      <c r="DR116" s="1">
        <f t="shared" si="126"/>
        <v>0</v>
      </c>
      <c r="DS116" s="1">
        <f t="shared" si="126"/>
        <v>0</v>
      </c>
      <c r="DT116" s="1">
        <f t="shared" si="126"/>
        <v>0</v>
      </c>
      <c r="DU116" s="1">
        <f t="shared" si="127"/>
        <v>0</v>
      </c>
      <c r="DV116" s="1">
        <f t="shared" si="127"/>
        <v>0</v>
      </c>
      <c r="DW116" s="1">
        <f t="shared" si="127"/>
        <v>0</v>
      </c>
      <c r="DX116" s="1">
        <f t="shared" si="127"/>
        <v>0</v>
      </c>
      <c r="DY116" s="1">
        <f t="shared" si="127"/>
        <v>0</v>
      </c>
      <c r="DZ116" s="1">
        <f t="shared" si="127"/>
        <v>0</v>
      </c>
      <c r="EA116" s="1">
        <f t="shared" si="127"/>
        <v>0</v>
      </c>
      <c r="EB116" s="1">
        <f t="shared" si="127"/>
        <v>0</v>
      </c>
      <c r="EC116" s="1">
        <f t="shared" si="127"/>
        <v>0</v>
      </c>
      <c r="ED116" s="1">
        <f t="shared" si="127"/>
        <v>0</v>
      </c>
      <c r="EE116" s="1">
        <f t="shared" si="127"/>
        <v>0</v>
      </c>
      <c r="EF116" s="1">
        <f t="shared" si="127"/>
        <v>0</v>
      </c>
      <c r="EG116" s="1">
        <f t="shared" si="127"/>
        <v>0</v>
      </c>
      <c r="EH116" s="1">
        <f t="shared" si="127"/>
        <v>0</v>
      </c>
      <c r="EI116" s="1">
        <f t="shared" si="127"/>
        <v>0</v>
      </c>
      <c r="EJ116" s="1">
        <f t="shared" si="127"/>
        <v>0</v>
      </c>
      <c r="EK116" s="1">
        <f t="shared" ref="EK116:EZ131" si="136">IF(VALUE($Z116)=0,0,IF(EK$20&lt;VALUE($AA116),0,IF(EK$20&gt;VALUE($AB116),0,VLOOKUP(EK$20,$U$21:$V$220,2,0))))</f>
        <v>0</v>
      </c>
      <c r="EL116" s="1">
        <f t="shared" si="136"/>
        <v>0</v>
      </c>
      <c r="EM116" s="1">
        <f t="shared" si="136"/>
        <v>0</v>
      </c>
      <c r="EN116" s="1">
        <f t="shared" si="136"/>
        <v>0</v>
      </c>
      <c r="EO116" s="1">
        <f t="shared" si="136"/>
        <v>0</v>
      </c>
      <c r="EP116" s="1">
        <f t="shared" si="136"/>
        <v>0</v>
      </c>
      <c r="EQ116" s="1">
        <f t="shared" si="136"/>
        <v>0</v>
      </c>
      <c r="ER116" s="1">
        <f t="shared" si="136"/>
        <v>0</v>
      </c>
      <c r="ES116" s="1">
        <f t="shared" si="136"/>
        <v>0</v>
      </c>
      <c r="ET116" s="1">
        <f t="shared" si="136"/>
        <v>0</v>
      </c>
      <c r="EU116" s="1">
        <f t="shared" si="136"/>
        <v>0</v>
      </c>
      <c r="EV116" s="1">
        <f t="shared" si="136"/>
        <v>0</v>
      </c>
      <c r="EW116" s="1">
        <f t="shared" si="136"/>
        <v>0</v>
      </c>
      <c r="EX116" s="1">
        <f t="shared" si="136"/>
        <v>0</v>
      </c>
      <c r="EY116" s="1">
        <f t="shared" si="136"/>
        <v>0</v>
      </c>
      <c r="EZ116" s="1">
        <f t="shared" si="136"/>
        <v>0</v>
      </c>
      <c r="FA116" s="1">
        <f t="shared" ref="FA116:FP131" si="137">IF(VALUE($Z116)=0,0,IF(FA$20&lt;VALUE($AA116),0,IF(FA$20&gt;VALUE($AB116),0,VLOOKUP(FA$20,$U$21:$V$220,2,0))))</f>
        <v>0</v>
      </c>
      <c r="FB116" s="1">
        <f t="shared" si="137"/>
        <v>0</v>
      </c>
      <c r="FC116" s="1">
        <f t="shared" si="137"/>
        <v>0</v>
      </c>
      <c r="FD116" s="1">
        <f t="shared" si="137"/>
        <v>0</v>
      </c>
      <c r="FE116" s="1">
        <f t="shared" si="137"/>
        <v>0</v>
      </c>
      <c r="FF116" s="1">
        <f t="shared" si="137"/>
        <v>0</v>
      </c>
      <c r="FG116" s="1">
        <f t="shared" si="137"/>
        <v>0</v>
      </c>
      <c r="FH116" s="1">
        <f t="shared" si="137"/>
        <v>0</v>
      </c>
      <c r="FI116" s="1">
        <f t="shared" si="137"/>
        <v>0</v>
      </c>
      <c r="FJ116" s="1">
        <f t="shared" si="137"/>
        <v>0</v>
      </c>
      <c r="FK116" s="1">
        <f t="shared" si="137"/>
        <v>0</v>
      </c>
      <c r="FL116" s="1">
        <f t="shared" si="137"/>
        <v>0</v>
      </c>
      <c r="FM116" s="1">
        <f t="shared" si="137"/>
        <v>0</v>
      </c>
      <c r="FN116" s="1">
        <f t="shared" si="137"/>
        <v>0</v>
      </c>
      <c r="FO116" s="1">
        <f t="shared" si="137"/>
        <v>0</v>
      </c>
      <c r="FP116" s="1">
        <f t="shared" si="137"/>
        <v>0</v>
      </c>
      <c r="FQ116" s="1">
        <f t="shared" si="128"/>
        <v>0</v>
      </c>
      <c r="FR116" s="1">
        <f t="shared" si="128"/>
        <v>0</v>
      </c>
      <c r="FS116" s="1">
        <f t="shared" si="128"/>
        <v>0</v>
      </c>
      <c r="FT116" s="1">
        <f t="shared" si="128"/>
        <v>0</v>
      </c>
      <c r="FU116" s="1">
        <f t="shared" si="128"/>
        <v>0</v>
      </c>
      <c r="FV116" s="1">
        <f t="shared" si="128"/>
        <v>0</v>
      </c>
      <c r="FW116" s="1">
        <f t="shared" si="128"/>
        <v>0</v>
      </c>
      <c r="FX116" s="1">
        <f t="shared" si="128"/>
        <v>0</v>
      </c>
      <c r="FY116" s="1">
        <f t="shared" si="128"/>
        <v>0</v>
      </c>
      <c r="FZ116" s="1">
        <f t="shared" si="128"/>
        <v>0</v>
      </c>
      <c r="GA116" s="1">
        <f t="shared" si="128"/>
        <v>0</v>
      </c>
      <c r="GB116" s="1">
        <f t="shared" si="128"/>
        <v>0</v>
      </c>
      <c r="GC116" s="1">
        <f t="shared" si="128"/>
        <v>0</v>
      </c>
      <c r="GD116" s="1">
        <f t="shared" si="128"/>
        <v>0</v>
      </c>
      <c r="GE116" s="1">
        <f t="shared" si="129"/>
        <v>0</v>
      </c>
      <c r="GF116" s="1">
        <f t="shared" si="129"/>
        <v>0</v>
      </c>
      <c r="GG116" s="1">
        <f t="shared" si="129"/>
        <v>0</v>
      </c>
      <c r="GH116" s="1">
        <f t="shared" si="129"/>
        <v>0</v>
      </c>
      <c r="GI116" s="1">
        <f t="shared" si="129"/>
        <v>0</v>
      </c>
      <c r="GJ116" s="1">
        <f t="shared" si="129"/>
        <v>0</v>
      </c>
      <c r="GK116" s="1">
        <f t="shared" si="129"/>
        <v>0</v>
      </c>
      <c r="GL116" s="1">
        <f t="shared" si="129"/>
        <v>0</v>
      </c>
      <c r="GM116" s="1">
        <f t="shared" si="129"/>
        <v>0</v>
      </c>
      <c r="GN116" s="1">
        <f t="shared" si="129"/>
        <v>0</v>
      </c>
      <c r="GO116" s="1">
        <f t="shared" si="129"/>
        <v>0</v>
      </c>
      <c r="GP116" s="1">
        <f t="shared" si="129"/>
        <v>0</v>
      </c>
      <c r="GQ116" s="1">
        <f t="shared" si="129"/>
        <v>0</v>
      </c>
      <c r="GR116" s="1">
        <f t="shared" si="129"/>
        <v>0</v>
      </c>
      <c r="GS116" s="1">
        <f t="shared" si="129"/>
        <v>0</v>
      </c>
      <c r="GT116" s="1">
        <f t="shared" ref="GR116:HG131" si="138">IF(VALUE($Z116)=0,0,IF(GT$20&lt;VALUE($AA116),0,IF(GT$20&gt;VALUE($AB116),0,VLOOKUP(GT$20,$U$21:$V$220,2,0))))</f>
        <v>0</v>
      </c>
      <c r="GU116" s="1">
        <f t="shared" si="138"/>
        <v>0</v>
      </c>
      <c r="GV116" s="1">
        <f t="shared" si="138"/>
        <v>0</v>
      </c>
      <c r="GW116" s="1">
        <f t="shared" si="138"/>
        <v>0</v>
      </c>
      <c r="GX116" s="1">
        <f t="shared" si="138"/>
        <v>0</v>
      </c>
      <c r="GY116" s="1">
        <f t="shared" si="138"/>
        <v>0</v>
      </c>
      <c r="GZ116" s="1">
        <f t="shared" si="138"/>
        <v>0</v>
      </c>
      <c r="HA116" s="1">
        <f t="shared" si="138"/>
        <v>0</v>
      </c>
      <c r="HB116" s="1">
        <f t="shared" si="130"/>
        <v>0</v>
      </c>
      <c r="HC116" s="1">
        <f t="shared" si="130"/>
        <v>0</v>
      </c>
      <c r="HD116" s="1">
        <f t="shared" si="130"/>
        <v>0</v>
      </c>
      <c r="HE116" s="1">
        <f t="shared" si="130"/>
        <v>0</v>
      </c>
      <c r="HF116" s="1">
        <f t="shared" si="130"/>
        <v>0</v>
      </c>
      <c r="HG116" s="1">
        <f t="shared" si="130"/>
        <v>0</v>
      </c>
      <c r="HH116" s="1">
        <f t="shared" si="130"/>
        <v>0</v>
      </c>
      <c r="HI116" s="1">
        <f t="shared" si="130"/>
        <v>0</v>
      </c>
      <c r="HJ116" s="1">
        <f t="shared" si="130"/>
        <v>0</v>
      </c>
      <c r="HK116" s="1">
        <f t="shared" ref="HK116:HU131" si="139">IF(VALUE($Z116)=0,0,IF(HK$20&lt;VALUE($AA116),0,IF(HK$20&gt;VALUE($AB116),0,VLOOKUP(HK$20,$U$21:$V$220,2,0))))</f>
        <v>0</v>
      </c>
      <c r="HL116" s="1">
        <f t="shared" si="139"/>
        <v>0</v>
      </c>
      <c r="HM116" s="1">
        <f t="shared" si="139"/>
        <v>0</v>
      </c>
      <c r="HN116" s="1">
        <f t="shared" si="139"/>
        <v>0</v>
      </c>
      <c r="HO116" s="1">
        <f t="shared" si="139"/>
        <v>0</v>
      </c>
      <c r="HP116" s="1">
        <f t="shared" si="139"/>
        <v>0</v>
      </c>
      <c r="HQ116" s="1">
        <f t="shared" si="139"/>
        <v>0</v>
      </c>
      <c r="HR116" s="1">
        <f t="shared" si="139"/>
        <v>0</v>
      </c>
      <c r="HS116" s="1">
        <f t="shared" si="139"/>
        <v>0</v>
      </c>
      <c r="HT116" s="1">
        <f t="shared" si="139"/>
        <v>0</v>
      </c>
      <c r="HU116" s="1">
        <f t="shared" si="139"/>
        <v>0</v>
      </c>
      <c r="HW116">
        <v>96</v>
      </c>
      <c r="HX116" s="15">
        <f t="shared" si="109"/>
        <v>0</v>
      </c>
      <c r="HY116">
        <f t="shared" si="131"/>
        <v>0</v>
      </c>
      <c r="HZ116" s="1" t="str">
        <f t="shared" si="110"/>
        <v/>
      </c>
      <c r="IA116" s="1">
        <f t="shared" si="111"/>
        <v>0</v>
      </c>
      <c r="IB116" t="str">
        <f t="shared" si="115"/>
        <v/>
      </c>
      <c r="IC116" t="str">
        <f t="shared" si="104"/>
        <v/>
      </c>
      <c r="ID116">
        <f>IF(HZ116&gt;$IC$18,1000,IF(HZ116=$IC$18,MIN(HZ116:$HZ$220),1000))</f>
        <v>1000</v>
      </c>
      <c r="IG116" s="1">
        <f t="shared" si="112"/>
        <v>0</v>
      </c>
      <c r="IH116" s="1">
        <f t="shared" si="105"/>
        <v>0</v>
      </c>
      <c r="II116" s="1">
        <f t="shared" si="113"/>
        <v>0</v>
      </c>
      <c r="IJ116" s="1">
        <f t="shared" si="114"/>
        <v>0</v>
      </c>
    </row>
    <row r="117" spans="1:244">
      <c r="A117">
        <v>97</v>
      </c>
      <c r="B117" t="str">
        <f t="shared" si="106"/>
        <v/>
      </c>
      <c r="C117" s="2" t="str">
        <f t="shared" si="107"/>
        <v/>
      </c>
      <c r="D117" s="28"/>
      <c r="E117" s="29"/>
      <c r="F117" s="30"/>
      <c r="G117" s="12" t="e">
        <f t="shared" si="90"/>
        <v>#VALUE!</v>
      </c>
      <c r="T117" s="16" t="str">
        <f t="shared" si="91"/>
        <v/>
      </c>
      <c r="U117" s="2">
        <v>97</v>
      </c>
      <c r="V117" s="2">
        <f>HLOOKUP($F$4,'tabulka hodnot'!$D$3:$J$203,'vypocet bodov do rebricka'!U117+1,0)</f>
        <v>50</v>
      </c>
      <c r="Y117" s="1" t="str">
        <f t="shared" si="108"/>
        <v>37-54</v>
      </c>
      <c r="Z117" s="1">
        <f t="shared" si="92"/>
        <v>3</v>
      </c>
      <c r="AA117" s="1" t="str">
        <f t="shared" si="93"/>
        <v>37</v>
      </c>
      <c r="AB117" s="1" t="str">
        <f t="shared" si="94"/>
        <v>54</v>
      </c>
      <c r="AC117">
        <f t="shared" si="95"/>
        <v>71</v>
      </c>
      <c r="AD117" s="1">
        <f t="shared" ref="AD117:AS132" si="140">IF(VALUE($Z117)=0,0,IF(AD$20&lt;VALUE($AA117),0,IF(AD$20&gt;VALUE($AB117),0,VLOOKUP(AD$20,$U$21:$V$220,2,0))))</f>
        <v>0</v>
      </c>
      <c r="AE117" s="1">
        <f t="shared" si="140"/>
        <v>0</v>
      </c>
      <c r="AF117" s="1">
        <f t="shared" si="140"/>
        <v>0</v>
      </c>
      <c r="AG117" s="1">
        <f t="shared" si="140"/>
        <v>0</v>
      </c>
      <c r="AH117" s="1">
        <f t="shared" si="140"/>
        <v>0</v>
      </c>
      <c r="AI117" s="1">
        <f t="shared" si="140"/>
        <v>0</v>
      </c>
      <c r="AJ117" s="1">
        <f t="shared" si="140"/>
        <v>0</v>
      </c>
      <c r="AK117" s="1">
        <f t="shared" si="140"/>
        <v>0</v>
      </c>
      <c r="AL117" s="1">
        <f t="shared" si="140"/>
        <v>0</v>
      </c>
      <c r="AM117" s="1">
        <f t="shared" si="140"/>
        <v>0</v>
      </c>
      <c r="AN117" s="1">
        <f t="shared" si="140"/>
        <v>0</v>
      </c>
      <c r="AO117" s="1">
        <f t="shared" si="140"/>
        <v>0</v>
      </c>
      <c r="AP117" s="1">
        <f t="shared" si="140"/>
        <v>0</v>
      </c>
      <c r="AQ117" s="1">
        <f t="shared" si="140"/>
        <v>0</v>
      </c>
      <c r="AR117" s="1">
        <f t="shared" si="140"/>
        <v>0</v>
      </c>
      <c r="AS117" s="1">
        <f t="shared" si="140"/>
        <v>0</v>
      </c>
      <c r="AT117" s="1">
        <f t="shared" si="133"/>
        <v>0</v>
      </c>
      <c r="AU117" s="1">
        <f t="shared" si="133"/>
        <v>0</v>
      </c>
      <c r="AV117" s="1">
        <f t="shared" si="133"/>
        <v>0</v>
      </c>
      <c r="AW117" s="1">
        <f t="shared" si="133"/>
        <v>0</v>
      </c>
      <c r="AX117" s="1">
        <f t="shared" si="133"/>
        <v>0</v>
      </c>
      <c r="AY117" s="1">
        <f t="shared" si="133"/>
        <v>0</v>
      </c>
      <c r="AZ117" s="1">
        <f t="shared" si="133"/>
        <v>0</v>
      </c>
      <c r="BA117" s="1">
        <f t="shared" si="133"/>
        <v>0</v>
      </c>
      <c r="BB117" s="1">
        <f t="shared" si="133"/>
        <v>0</v>
      </c>
      <c r="BC117" s="1">
        <f t="shared" si="133"/>
        <v>0</v>
      </c>
      <c r="BD117" s="1">
        <f t="shared" si="133"/>
        <v>0</v>
      </c>
      <c r="BE117" s="1">
        <f t="shared" si="133"/>
        <v>0</v>
      </c>
      <c r="BF117" s="1">
        <f t="shared" si="133"/>
        <v>0</v>
      </c>
      <c r="BG117" s="1">
        <f t="shared" si="133"/>
        <v>0</v>
      </c>
      <c r="BH117" s="1">
        <f t="shared" si="133"/>
        <v>0</v>
      </c>
      <c r="BI117" s="1">
        <f t="shared" si="134"/>
        <v>0</v>
      </c>
      <c r="BJ117" s="1">
        <f t="shared" si="134"/>
        <v>0</v>
      </c>
      <c r="BK117" s="1">
        <f t="shared" si="134"/>
        <v>0</v>
      </c>
      <c r="BL117" s="1">
        <f t="shared" si="134"/>
        <v>0</v>
      </c>
      <c r="BM117" s="1">
        <f t="shared" si="134"/>
        <v>0</v>
      </c>
      <c r="BN117" s="1">
        <f t="shared" si="134"/>
        <v>75</v>
      </c>
      <c r="BO117" s="1">
        <f t="shared" si="134"/>
        <v>75</v>
      </c>
      <c r="BP117" s="1">
        <f t="shared" si="134"/>
        <v>75</v>
      </c>
      <c r="BQ117" s="1">
        <f t="shared" si="134"/>
        <v>75</v>
      </c>
      <c r="BR117" s="1">
        <f t="shared" si="134"/>
        <v>75</v>
      </c>
      <c r="BS117" s="1">
        <f t="shared" si="134"/>
        <v>75</v>
      </c>
      <c r="BT117" s="1">
        <f t="shared" si="134"/>
        <v>75</v>
      </c>
      <c r="BU117" s="1">
        <f t="shared" si="134"/>
        <v>75</v>
      </c>
      <c r="BV117" s="1">
        <f t="shared" si="134"/>
        <v>75</v>
      </c>
      <c r="BW117" s="1">
        <f t="shared" si="134"/>
        <v>75</v>
      </c>
      <c r="BX117" s="1">
        <f t="shared" si="134"/>
        <v>75</v>
      </c>
      <c r="BY117" s="1">
        <f t="shared" si="132"/>
        <v>75</v>
      </c>
      <c r="BZ117" s="1">
        <f t="shared" si="132"/>
        <v>63</v>
      </c>
      <c r="CA117" s="1">
        <f t="shared" si="132"/>
        <v>63</v>
      </c>
      <c r="CB117" s="1">
        <f t="shared" si="132"/>
        <v>63</v>
      </c>
      <c r="CC117" s="1">
        <f t="shared" si="132"/>
        <v>63</v>
      </c>
      <c r="CD117" s="1">
        <f t="shared" si="132"/>
        <v>63</v>
      </c>
      <c r="CE117" s="1">
        <f t="shared" si="132"/>
        <v>63</v>
      </c>
      <c r="CF117" s="1">
        <f t="shared" si="132"/>
        <v>0</v>
      </c>
      <c r="CG117" s="1">
        <f t="shared" si="132"/>
        <v>0</v>
      </c>
      <c r="CH117" s="1">
        <f t="shared" si="132"/>
        <v>0</v>
      </c>
      <c r="CI117" s="1">
        <f t="shared" si="132"/>
        <v>0</v>
      </c>
      <c r="CJ117" s="1">
        <f t="shared" si="132"/>
        <v>0</v>
      </c>
      <c r="CK117" s="1">
        <f t="shared" si="132"/>
        <v>0</v>
      </c>
      <c r="CL117" s="1">
        <f t="shared" si="132"/>
        <v>0</v>
      </c>
      <c r="CM117" s="1">
        <f t="shared" si="132"/>
        <v>0</v>
      </c>
      <c r="CN117" s="1">
        <f t="shared" ref="CL117:DA132" si="141">IF(VALUE($Z117)=0,0,IF(CN$20&lt;VALUE($AA117),0,IF(CN$20&gt;VALUE($AB117),0,VLOOKUP(CN$20,$U$21:$V$220,2,0))))</f>
        <v>0</v>
      </c>
      <c r="CO117" s="1">
        <f t="shared" si="141"/>
        <v>0</v>
      </c>
      <c r="CP117" s="1">
        <f t="shared" si="141"/>
        <v>0</v>
      </c>
      <c r="CQ117" s="1">
        <f t="shared" si="141"/>
        <v>0</v>
      </c>
      <c r="CR117" s="1">
        <f t="shared" si="141"/>
        <v>0</v>
      </c>
      <c r="CS117" s="1">
        <f t="shared" si="141"/>
        <v>0</v>
      </c>
      <c r="CT117" s="1">
        <f t="shared" si="141"/>
        <v>0</v>
      </c>
      <c r="CU117" s="1">
        <f t="shared" si="141"/>
        <v>0</v>
      </c>
      <c r="CV117" s="1">
        <f t="shared" si="135"/>
        <v>0</v>
      </c>
      <c r="CW117" s="1">
        <f t="shared" si="135"/>
        <v>0</v>
      </c>
      <c r="CX117" s="1">
        <f t="shared" si="135"/>
        <v>0</v>
      </c>
      <c r="CY117" s="1">
        <f t="shared" si="135"/>
        <v>0</v>
      </c>
      <c r="CZ117" s="1">
        <f t="shared" si="135"/>
        <v>0</v>
      </c>
      <c r="DA117" s="1">
        <f t="shared" si="135"/>
        <v>0</v>
      </c>
      <c r="DB117" s="1">
        <f t="shared" si="135"/>
        <v>0</v>
      </c>
      <c r="DC117" s="1">
        <f t="shared" si="135"/>
        <v>0</v>
      </c>
      <c r="DD117" s="1">
        <f t="shared" si="135"/>
        <v>0</v>
      </c>
      <c r="DE117" s="1">
        <f t="shared" si="135"/>
        <v>0</v>
      </c>
      <c r="DF117" s="1">
        <f t="shared" si="135"/>
        <v>0</v>
      </c>
      <c r="DG117" s="1">
        <f t="shared" si="135"/>
        <v>0</v>
      </c>
      <c r="DH117" s="1">
        <f t="shared" si="135"/>
        <v>0</v>
      </c>
      <c r="DI117" s="1">
        <f t="shared" si="135"/>
        <v>0</v>
      </c>
      <c r="DJ117" s="1">
        <f t="shared" si="135"/>
        <v>0</v>
      </c>
      <c r="DK117" s="1">
        <f t="shared" si="135"/>
        <v>0</v>
      </c>
      <c r="DL117" s="1">
        <f t="shared" ref="DL117:EA132" si="142">IF(VALUE($Z117)=0,0,IF(DL$20&lt;VALUE($AA117),0,IF(DL$20&gt;VALUE($AB117),0,VLOOKUP(DL$20,$U$21:$V$220,2,0))))</f>
        <v>0</v>
      </c>
      <c r="DM117" s="1">
        <f t="shared" si="142"/>
        <v>0</v>
      </c>
      <c r="DN117" s="1">
        <f t="shared" si="142"/>
        <v>0</v>
      </c>
      <c r="DO117" s="1">
        <f t="shared" si="142"/>
        <v>0</v>
      </c>
      <c r="DP117" s="1">
        <f t="shared" si="142"/>
        <v>0</v>
      </c>
      <c r="DQ117" s="1">
        <f t="shared" si="142"/>
        <v>0</v>
      </c>
      <c r="DR117" s="1">
        <f t="shared" si="142"/>
        <v>0</v>
      </c>
      <c r="DS117" s="1">
        <f t="shared" si="142"/>
        <v>0</v>
      </c>
      <c r="DT117" s="1">
        <f t="shared" si="142"/>
        <v>0</v>
      </c>
      <c r="DU117" s="1">
        <f t="shared" si="142"/>
        <v>0</v>
      </c>
      <c r="DV117" s="1">
        <f t="shared" si="142"/>
        <v>0</v>
      </c>
      <c r="DW117" s="1">
        <f t="shared" si="142"/>
        <v>0</v>
      </c>
      <c r="DX117" s="1">
        <f t="shared" si="142"/>
        <v>0</v>
      </c>
      <c r="DY117" s="1">
        <f t="shared" si="142"/>
        <v>0</v>
      </c>
      <c r="DZ117" s="1">
        <f t="shared" si="142"/>
        <v>0</v>
      </c>
      <c r="EA117" s="1">
        <f t="shared" si="142"/>
        <v>0</v>
      </c>
      <c r="EB117" s="1">
        <f t="shared" ref="EB117:EQ132" si="143">IF(VALUE($Z117)=0,0,IF(EB$20&lt;VALUE($AA117),0,IF(EB$20&gt;VALUE($AB117),0,VLOOKUP(EB$20,$U$21:$V$220,2,0))))</f>
        <v>0</v>
      </c>
      <c r="EC117" s="1">
        <f t="shared" si="143"/>
        <v>0</v>
      </c>
      <c r="ED117" s="1">
        <f t="shared" si="143"/>
        <v>0</v>
      </c>
      <c r="EE117" s="1">
        <f t="shared" si="143"/>
        <v>0</v>
      </c>
      <c r="EF117" s="1">
        <f t="shared" si="143"/>
        <v>0</v>
      </c>
      <c r="EG117" s="1">
        <f t="shared" si="143"/>
        <v>0</v>
      </c>
      <c r="EH117" s="1">
        <f t="shared" si="143"/>
        <v>0</v>
      </c>
      <c r="EI117" s="1">
        <f t="shared" si="143"/>
        <v>0</v>
      </c>
      <c r="EJ117" s="1">
        <f t="shared" si="143"/>
        <v>0</v>
      </c>
      <c r="EK117" s="1">
        <f t="shared" si="143"/>
        <v>0</v>
      </c>
      <c r="EL117" s="1">
        <f t="shared" si="143"/>
        <v>0</v>
      </c>
      <c r="EM117" s="1">
        <f t="shared" si="143"/>
        <v>0</v>
      </c>
      <c r="EN117" s="1">
        <f t="shared" si="143"/>
        <v>0</v>
      </c>
      <c r="EO117" s="1">
        <f t="shared" si="143"/>
        <v>0</v>
      </c>
      <c r="EP117" s="1">
        <f t="shared" si="143"/>
        <v>0</v>
      </c>
      <c r="EQ117" s="1">
        <f t="shared" si="143"/>
        <v>0</v>
      </c>
      <c r="ER117" s="1">
        <f t="shared" si="136"/>
        <v>0</v>
      </c>
      <c r="ES117" s="1">
        <f t="shared" si="136"/>
        <v>0</v>
      </c>
      <c r="ET117" s="1">
        <f t="shared" si="136"/>
        <v>0</v>
      </c>
      <c r="EU117" s="1">
        <f t="shared" si="136"/>
        <v>0</v>
      </c>
      <c r="EV117" s="1">
        <f t="shared" si="136"/>
        <v>0</v>
      </c>
      <c r="EW117" s="1">
        <f t="shared" si="136"/>
        <v>0</v>
      </c>
      <c r="EX117" s="1">
        <f t="shared" si="136"/>
        <v>0</v>
      </c>
      <c r="EY117" s="1">
        <f t="shared" si="136"/>
        <v>0</v>
      </c>
      <c r="EZ117" s="1">
        <f t="shared" si="136"/>
        <v>0</v>
      </c>
      <c r="FA117" s="1">
        <f t="shared" si="137"/>
        <v>0</v>
      </c>
      <c r="FB117" s="1">
        <f t="shared" si="137"/>
        <v>0</v>
      </c>
      <c r="FC117" s="1">
        <f t="shared" si="137"/>
        <v>0</v>
      </c>
      <c r="FD117" s="1">
        <f t="shared" si="137"/>
        <v>0</v>
      </c>
      <c r="FE117" s="1">
        <f t="shared" si="137"/>
        <v>0</v>
      </c>
      <c r="FF117" s="1">
        <f t="shared" si="137"/>
        <v>0</v>
      </c>
      <c r="FG117" s="1">
        <f t="shared" si="137"/>
        <v>0</v>
      </c>
      <c r="FH117" s="1">
        <f t="shared" si="137"/>
        <v>0</v>
      </c>
      <c r="FI117" s="1">
        <f t="shared" si="137"/>
        <v>0</v>
      </c>
      <c r="FJ117" s="1">
        <f t="shared" si="137"/>
        <v>0</v>
      </c>
      <c r="FK117" s="1">
        <f t="shared" si="137"/>
        <v>0</v>
      </c>
      <c r="FL117" s="1">
        <f t="shared" si="137"/>
        <v>0</v>
      </c>
      <c r="FM117" s="1">
        <f t="shared" si="137"/>
        <v>0</v>
      </c>
      <c r="FN117" s="1">
        <f t="shared" si="137"/>
        <v>0</v>
      </c>
      <c r="FO117" s="1">
        <f t="shared" si="137"/>
        <v>0</v>
      </c>
      <c r="FP117" s="1">
        <f t="shared" si="137"/>
        <v>0</v>
      </c>
      <c r="FQ117" s="1">
        <f t="shared" ref="FQ117:GF132" si="144">IF(VALUE($Z117)=0,0,IF(FQ$20&lt;VALUE($AA117),0,IF(FQ$20&gt;VALUE($AB117),0,VLOOKUP(FQ$20,$U$21:$V$220,2,0))))</f>
        <v>0</v>
      </c>
      <c r="FR117" s="1">
        <f t="shared" si="144"/>
        <v>0</v>
      </c>
      <c r="FS117" s="1">
        <f t="shared" si="144"/>
        <v>0</v>
      </c>
      <c r="FT117" s="1">
        <f t="shared" si="144"/>
        <v>0</v>
      </c>
      <c r="FU117" s="1">
        <f t="shared" si="144"/>
        <v>0</v>
      </c>
      <c r="FV117" s="1">
        <f t="shared" si="144"/>
        <v>0</v>
      </c>
      <c r="FW117" s="1">
        <f t="shared" si="144"/>
        <v>0</v>
      </c>
      <c r="FX117" s="1">
        <f t="shared" si="144"/>
        <v>0</v>
      </c>
      <c r="FY117" s="1">
        <f t="shared" si="144"/>
        <v>0</v>
      </c>
      <c r="FZ117" s="1">
        <f t="shared" si="144"/>
        <v>0</v>
      </c>
      <c r="GA117" s="1">
        <f t="shared" si="144"/>
        <v>0</v>
      </c>
      <c r="GB117" s="1">
        <f t="shared" si="144"/>
        <v>0</v>
      </c>
      <c r="GC117" s="1">
        <f t="shared" si="144"/>
        <v>0</v>
      </c>
      <c r="GD117" s="1">
        <f t="shared" si="144"/>
        <v>0</v>
      </c>
      <c r="GE117" s="1">
        <f t="shared" si="144"/>
        <v>0</v>
      </c>
      <c r="GF117" s="1">
        <f t="shared" si="144"/>
        <v>0</v>
      </c>
      <c r="GG117" s="1">
        <f t="shared" ref="GG117:GV132" si="145">IF(VALUE($Z117)=0,0,IF(GG$20&lt;VALUE($AA117),0,IF(GG$20&gt;VALUE($AB117),0,VLOOKUP(GG$20,$U$21:$V$220,2,0))))</f>
        <v>0</v>
      </c>
      <c r="GH117" s="1">
        <f t="shared" si="145"/>
        <v>0</v>
      </c>
      <c r="GI117" s="1">
        <f t="shared" si="145"/>
        <v>0</v>
      </c>
      <c r="GJ117" s="1">
        <f t="shared" si="145"/>
        <v>0</v>
      </c>
      <c r="GK117" s="1">
        <f t="shared" si="145"/>
        <v>0</v>
      </c>
      <c r="GL117" s="1">
        <f t="shared" si="145"/>
        <v>0</v>
      </c>
      <c r="GM117" s="1">
        <f t="shared" si="145"/>
        <v>0</v>
      </c>
      <c r="GN117" s="1">
        <f t="shared" si="145"/>
        <v>0</v>
      </c>
      <c r="GO117" s="1">
        <f t="shared" si="145"/>
        <v>0</v>
      </c>
      <c r="GP117" s="1">
        <f t="shared" si="145"/>
        <v>0</v>
      </c>
      <c r="GQ117" s="1">
        <f t="shared" si="145"/>
        <v>0</v>
      </c>
      <c r="GR117" s="1">
        <f t="shared" si="138"/>
        <v>0</v>
      </c>
      <c r="GS117" s="1">
        <f t="shared" si="138"/>
        <v>0</v>
      </c>
      <c r="GT117" s="1">
        <f t="shared" si="138"/>
        <v>0</v>
      </c>
      <c r="GU117" s="1">
        <f t="shared" si="138"/>
        <v>0</v>
      </c>
      <c r="GV117" s="1">
        <f t="shared" si="138"/>
        <v>0</v>
      </c>
      <c r="GW117" s="1">
        <f t="shared" si="138"/>
        <v>0</v>
      </c>
      <c r="GX117" s="1">
        <f t="shared" si="138"/>
        <v>0</v>
      </c>
      <c r="GY117" s="1">
        <f t="shared" si="138"/>
        <v>0</v>
      </c>
      <c r="GZ117" s="1">
        <f t="shared" si="138"/>
        <v>0</v>
      </c>
      <c r="HA117" s="1">
        <f t="shared" si="138"/>
        <v>0</v>
      </c>
      <c r="HB117" s="1">
        <f t="shared" si="138"/>
        <v>0</v>
      </c>
      <c r="HC117" s="1">
        <f t="shared" si="138"/>
        <v>0</v>
      </c>
      <c r="HD117" s="1">
        <f t="shared" si="138"/>
        <v>0</v>
      </c>
      <c r="HE117" s="1">
        <f t="shared" si="138"/>
        <v>0</v>
      </c>
      <c r="HF117" s="1">
        <f t="shared" si="138"/>
        <v>0</v>
      </c>
      <c r="HG117" s="1">
        <f t="shared" si="138"/>
        <v>0</v>
      </c>
      <c r="HH117" s="1">
        <f t="shared" ref="HB117:HQ132" si="146">IF(VALUE($Z117)=0,0,IF(HH$20&lt;VALUE($AA117),0,IF(HH$20&gt;VALUE($AB117),0,VLOOKUP(HH$20,$U$21:$V$220,2,0))))</f>
        <v>0</v>
      </c>
      <c r="HI117" s="1">
        <f t="shared" si="146"/>
        <v>0</v>
      </c>
      <c r="HJ117" s="1">
        <f t="shared" si="146"/>
        <v>0</v>
      </c>
      <c r="HK117" s="1">
        <f t="shared" si="146"/>
        <v>0</v>
      </c>
      <c r="HL117" s="1">
        <f t="shared" si="139"/>
        <v>0</v>
      </c>
      <c r="HM117" s="1">
        <f t="shared" si="139"/>
        <v>0</v>
      </c>
      <c r="HN117" s="1">
        <f t="shared" si="139"/>
        <v>0</v>
      </c>
      <c r="HO117" s="1">
        <f t="shared" si="139"/>
        <v>0</v>
      </c>
      <c r="HP117" s="1">
        <f t="shared" si="139"/>
        <v>0</v>
      </c>
      <c r="HQ117" s="1">
        <f t="shared" si="139"/>
        <v>0</v>
      </c>
      <c r="HR117" s="1">
        <f t="shared" si="139"/>
        <v>0</v>
      </c>
      <c r="HS117" s="1">
        <f t="shared" si="139"/>
        <v>0</v>
      </c>
      <c r="HT117" s="1">
        <f t="shared" si="139"/>
        <v>0</v>
      </c>
      <c r="HU117" s="1">
        <f t="shared" si="139"/>
        <v>0</v>
      </c>
      <c r="HW117">
        <v>97</v>
      </c>
      <c r="HX117" s="15">
        <f t="shared" si="109"/>
        <v>0</v>
      </c>
      <c r="HY117">
        <f t="shared" si="131"/>
        <v>0</v>
      </c>
      <c r="HZ117" s="1" t="str">
        <f t="shared" si="110"/>
        <v/>
      </c>
      <c r="IA117" s="1">
        <f t="shared" si="111"/>
        <v>0</v>
      </c>
      <c r="IB117" t="str">
        <f t="shared" si="115"/>
        <v/>
      </c>
      <c r="IC117" t="str">
        <f t="shared" si="104"/>
        <v/>
      </c>
      <c r="ID117">
        <f>IF(HZ117&gt;$IC$18,1000,IF(HZ117=$IC$18,MIN(HZ117:$HZ$220),1000))</f>
        <v>1000</v>
      </c>
      <c r="IG117" s="1">
        <f t="shared" si="112"/>
        <v>0</v>
      </c>
      <c r="IH117" s="1">
        <f t="shared" si="105"/>
        <v>0</v>
      </c>
      <c r="II117" s="1">
        <f t="shared" si="113"/>
        <v>0</v>
      </c>
      <c r="IJ117" s="1">
        <f t="shared" si="114"/>
        <v>0</v>
      </c>
    </row>
    <row r="118" spans="1:244">
      <c r="A118">
        <v>98</v>
      </c>
      <c r="B118" t="str">
        <f t="shared" si="106"/>
        <v/>
      </c>
      <c r="C118" s="2" t="str">
        <f t="shared" si="107"/>
        <v/>
      </c>
      <c r="D118" s="28"/>
      <c r="E118" s="29"/>
      <c r="F118" s="30"/>
      <c r="G118" s="12" t="e">
        <f t="shared" si="90"/>
        <v>#VALUE!</v>
      </c>
      <c r="T118" s="16" t="str">
        <f t="shared" si="91"/>
        <v/>
      </c>
      <c r="U118" s="2">
        <v>98</v>
      </c>
      <c r="V118" s="2">
        <f>HLOOKUP($F$4,'tabulka hodnot'!$D$3:$J$203,'vypocet bodov do rebricka'!U118+1,0)</f>
        <v>50</v>
      </c>
      <c r="Y118" s="1" t="str">
        <f t="shared" si="108"/>
        <v>37-54</v>
      </c>
      <c r="Z118" s="1">
        <f t="shared" si="92"/>
        <v>3</v>
      </c>
      <c r="AA118" s="1" t="str">
        <f t="shared" si="93"/>
        <v>37</v>
      </c>
      <c r="AB118" s="1" t="str">
        <f t="shared" si="94"/>
        <v>54</v>
      </c>
      <c r="AC118">
        <f t="shared" si="95"/>
        <v>71</v>
      </c>
      <c r="AD118" s="1">
        <f t="shared" si="140"/>
        <v>0</v>
      </c>
      <c r="AE118" s="1">
        <f t="shared" si="140"/>
        <v>0</v>
      </c>
      <c r="AF118" s="1">
        <f t="shared" si="140"/>
        <v>0</v>
      </c>
      <c r="AG118" s="1">
        <f t="shared" si="140"/>
        <v>0</v>
      </c>
      <c r="AH118" s="1">
        <f t="shared" si="140"/>
        <v>0</v>
      </c>
      <c r="AI118" s="1">
        <f t="shared" si="140"/>
        <v>0</v>
      </c>
      <c r="AJ118" s="1">
        <f t="shared" si="140"/>
        <v>0</v>
      </c>
      <c r="AK118" s="1">
        <f t="shared" si="140"/>
        <v>0</v>
      </c>
      <c r="AL118" s="1">
        <f t="shared" si="140"/>
        <v>0</v>
      </c>
      <c r="AM118" s="1">
        <f t="shared" si="140"/>
        <v>0</v>
      </c>
      <c r="AN118" s="1">
        <f t="shared" si="140"/>
        <v>0</v>
      </c>
      <c r="AO118" s="1">
        <f t="shared" si="140"/>
        <v>0</v>
      </c>
      <c r="AP118" s="1">
        <f t="shared" si="140"/>
        <v>0</v>
      </c>
      <c r="AQ118" s="1">
        <f t="shared" si="140"/>
        <v>0</v>
      </c>
      <c r="AR118" s="1">
        <f t="shared" si="140"/>
        <v>0</v>
      </c>
      <c r="AS118" s="1">
        <f t="shared" si="140"/>
        <v>0</v>
      </c>
      <c r="AT118" s="1">
        <f t="shared" si="133"/>
        <v>0</v>
      </c>
      <c r="AU118" s="1">
        <f t="shared" si="133"/>
        <v>0</v>
      </c>
      <c r="AV118" s="1">
        <f t="shared" si="133"/>
        <v>0</v>
      </c>
      <c r="AW118" s="1">
        <f t="shared" si="133"/>
        <v>0</v>
      </c>
      <c r="AX118" s="1">
        <f t="shared" si="133"/>
        <v>0</v>
      </c>
      <c r="AY118" s="1">
        <f t="shared" si="133"/>
        <v>0</v>
      </c>
      <c r="AZ118" s="1">
        <f t="shared" si="133"/>
        <v>0</v>
      </c>
      <c r="BA118" s="1">
        <f t="shared" si="133"/>
        <v>0</v>
      </c>
      <c r="BB118" s="1">
        <f t="shared" si="133"/>
        <v>0</v>
      </c>
      <c r="BC118" s="1">
        <f t="shared" si="133"/>
        <v>0</v>
      </c>
      <c r="BD118" s="1">
        <f t="shared" si="133"/>
        <v>0</v>
      </c>
      <c r="BE118" s="1">
        <f t="shared" si="133"/>
        <v>0</v>
      </c>
      <c r="BF118" s="1">
        <f t="shared" si="133"/>
        <v>0</v>
      </c>
      <c r="BG118" s="1">
        <f t="shared" si="133"/>
        <v>0</v>
      </c>
      <c r="BH118" s="1">
        <f t="shared" si="133"/>
        <v>0</v>
      </c>
      <c r="BI118" s="1">
        <f t="shared" si="134"/>
        <v>0</v>
      </c>
      <c r="BJ118" s="1">
        <f t="shared" si="134"/>
        <v>0</v>
      </c>
      <c r="BK118" s="1">
        <f t="shared" si="134"/>
        <v>0</v>
      </c>
      <c r="BL118" s="1">
        <f t="shared" si="134"/>
        <v>0</v>
      </c>
      <c r="BM118" s="1">
        <f t="shared" si="134"/>
        <v>0</v>
      </c>
      <c r="BN118" s="1">
        <f t="shared" si="134"/>
        <v>75</v>
      </c>
      <c r="BO118" s="1">
        <f t="shared" si="134"/>
        <v>75</v>
      </c>
      <c r="BP118" s="1">
        <f t="shared" si="134"/>
        <v>75</v>
      </c>
      <c r="BQ118" s="1">
        <f t="shared" si="134"/>
        <v>75</v>
      </c>
      <c r="BR118" s="1">
        <f t="shared" si="134"/>
        <v>75</v>
      </c>
      <c r="BS118" s="1">
        <f t="shared" si="134"/>
        <v>75</v>
      </c>
      <c r="BT118" s="1">
        <f t="shared" si="134"/>
        <v>75</v>
      </c>
      <c r="BU118" s="1">
        <f t="shared" si="134"/>
        <v>75</v>
      </c>
      <c r="BV118" s="1">
        <f t="shared" si="134"/>
        <v>75</v>
      </c>
      <c r="BW118" s="1">
        <f t="shared" si="134"/>
        <v>75</v>
      </c>
      <c r="BX118" s="1">
        <f t="shared" si="134"/>
        <v>75</v>
      </c>
      <c r="BY118" s="1">
        <f t="shared" si="132"/>
        <v>75</v>
      </c>
      <c r="BZ118" s="1">
        <f t="shared" si="132"/>
        <v>63</v>
      </c>
      <c r="CA118" s="1">
        <f t="shared" si="132"/>
        <v>63</v>
      </c>
      <c r="CB118" s="1">
        <f t="shared" si="132"/>
        <v>63</v>
      </c>
      <c r="CC118" s="1">
        <f t="shared" si="132"/>
        <v>63</v>
      </c>
      <c r="CD118" s="1">
        <f t="shared" si="132"/>
        <v>63</v>
      </c>
      <c r="CE118" s="1">
        <f t="shared" si="132"/>
        <v>63</v>
      </c>
      <c r="CF118" s="1">
        <f t="shared" si="132"/>
        <v>0</v>
      </c>
      <c r="CG118" s="1">
        <f t="shared" si="132"/>
        <v>0</v>
      </c>
      <c r="CH118" s="1">
        <f t="shared" si="132"/>
        <v>0</v>
      </c>
      <c r="CI118" s="1">
        <f t="shared" si="132"/>
        <v>0</v>
      </c>
      <c r="CJ118" s="1">
        <f t="shared" si="132"/>
        <v>0</v>
      </c>
      <c r="CK118" s="1">
        <f t="shared" si="132"/>
        <v>0</v>
      </c>
      <c r="CL118" s="1">
        <f t="shared" si="141"/>
        <v>0</v>
      </c>
      <c r="CM118" s="1">
        <f t="shared" si="141"/>
        <v>0</v>
      </c>
      <c r="CN118" s="1">
        <f t="shared" si="141"/>
        <v>0</v>
      </c>
      <c r="CO118" s="1">
        <f t="shared" si="141"/>
        <v>0</v>
      </c>
      <c r="CP118" s="1">
        <f t="shared" si="141"/>
        <v>0</v>
      </c>
      <c r="CQ118" s="1">
        <f t="shared" si="141"/>
        <v>0</v>
      </c>
      <c r="CR118" s="1">
        <f t="shared" si="141"/>
        <v>0</v>
      </c>
      <c r="CS118" s="1">
        <f t="shared" si="141"/>
        <v>0</v>
      </c>
      <c r="CT118" s="1">
        <f t="shared" si="141"/>
        <v>0</v>
      </c>
      <c r="CU118" s="1">
        <f t="shared" si="141"/>
        <v>0</v>
      </c>
      <c r="CV118" s="1">
        <f t="shared" si="135"/>
        <v>0</v>
      </c>
      <c r="CW118" s="1">
        <f t="shared" si="135"/>
        <v>0</v>
      </c>
      <c r="CX118" s="1">
        <f t="shared" si="135"/>
        <v>0</v>
      </c>
      <c r="CY118" s="1">
        <f t="shared" si="135"/>
        <v>0</v>
      </c>
      <c r="CZ118" s="1">
        <f t="shared" si="135"/>
        <v>0</v>
      </c>
      <c r="DA118" s="1">
        <f t="shared" si="135"/>
        <v>0</v>
      </c>
      <c r="DB118" s="1">
        <f t="shared" si="135"/>
        <v>0</v>
      </c>
      <c r="DC118" s="1">
        <f t="shared" si="135"/>
        <v>0</v>
      </c>
      <c r="DD118" s="1">
        <f t="shared" si="135"/>
        <v>0</v>
      </c>
      <c r="DE118" s="1">
        <f t="shared" si="135"/>
        <v>0</v>
      </c>
      <c r="DF118" s="1">
        <f t="shared" si="135"/>
        <v>0</v>
      </c>
      <c r="DG118" s="1">
        <f t="shared" si="135"/>
        <v>0</v>
      </c>
      <c r="DH118" s="1">
        <f t="shared" si="135"/>
        <v>0</v>
      </c>
      <c r="DI118" s="1">
        <f t="shared" si="135"/>
        <v>0</v>
      </c>
      <c r="DJ118" s="1">
        <f t="shared" si="135"/>
        <v>0</v>
      </c>
      <c r="DK118" s="1">
        <f t="shared" si="135"/>
        <v>0</v>
      </c>
      <c r="DL118" s="1">
        <f t="shared" si="142"/>
        <v>0</v>
      </c>
      <c r="DM118" s="1">
        <f t="shared" si="142"/>
        <v>0</v>
      </c>
      <c r="DN118" s="1">
        <f t="shared" si="142"/>
        <v>0</v>
      </c>
      <c r="DO118" s="1">
        <f t="shared" si="142"/>
        <v>0</v>
      </c>
      <c r="DP118" s="1">
        <f t="shared" si="142"/>
        <v>0</v>
      </c>
      <c r="DQ118" s="1">
        <f t="shared" si="142"/>
        <v>0</v>
      </c>
      <c r="DR118" s="1">
        <f t="shared" si="142"/>
        <v>0</v>
      </c>
      <c r="DS118" s="1">
        <f t="shared" si="142"/>
        <v>0</v>
      </c>
      <c r="DT118" s="1">
        <f t="shared" si="142"/>
        <v>0</v>
      </c>
      <c r="DU118" s="1">
        <f t="shared" si="142"/>
        <v>0</v>
      </c>
      <c r="DV118" s="1">
        <f t="shared" si="142"/>
        <v>0</v>
      </c>
      <c r="DW118" s="1">
        <f t="shared" si="142"/>
        <v>0</v>
      </c>
      <c r="DX118" s="1">
        <f t="shared" si="142"/>
        <v>0</v>
      </c>
      <c r="DY118" s="1">
        <f t="shared" si="142"/>
        <v>0</v>
      </c>
      <c r="DZ118" s="1">
        <f t="shared" si="142"/>
        <v>0</v>
      </c>
      <c r="EA118" s="1">
        <f t="shared" si="142"/>
        <v>0</v>
      </c>
      <c r="EB118" s="1">
        <f t="shared" si="143"/>
        <v>0</v>
      </c>
      <c r="EC118" s="1">
        <f t="shared" si="143"/>
        <v>0</v>
      </c>
      <c r="ED118" s="1">
        <f t="shared" si="143"/>
        <v>0</v>
      </c>
      <c r="EE118" s="1">
        <f t="shared" si="143"/>
        <v>0</v>
      </c>
      <c r="EF118" s="1">
        <f t="shared" si="143"/>
        <v>0</v>
      </c>
      <c r="EG118" s="1">
        <f t="shared" si="143"/>
        <v>0</v>
      </c>
      <c r="EH118" s="1">
        <f t="shared" si="143"/>
        <v>0</v>
      </c>
      <c r="EI118" s="1">
        <f t="shared" si="143"/>
        <v>0</v>
      </c>
      <c r="EJ118" s="1">
        <f t="shared" si="143"/>
        <v>0</v>
      </c>
      <c r="EK118" s="1">
        <f t="shared" si="143"/>
        <v>0</v>
      </c>
      <c r="EL118" s="1">
        <f t="shared" si="143"/>
        <v>0</v>
      </c>
      <c r="EM118" s="1">
        <f t="shared" si="143"/>
        <v>0</v>
      </c>
      <c r="EN118" s="1">
        <f t="shared" si="143"/>
        <v>0</v>
      </c>
      <c r="EO118" s="1">
        <f t="shared" si="143"/>
        <v>0</v>
      </c>
      <c r="EP118" s="1">
        <f t="shared" si="143"/>
        <v>0</v>
      </c>
      <c r="EQ118" s="1">
        <f t="shared" si="143"/>
        <v>0</v>
      </c>
      <c r="ER118" s="1">
        <f t="shared" si="136"/>
        <v>0</v>
      </c>
      <c r="ES118" s="1">
        <f t="shared" si="136"/>
        <v>0</v>
      </c>
      <c r="ET118" s="1">
        <f t="shared" si="136"/>
        <v>0</v>
      </c>
      <c r="EU118" s="1">
        <f t="shared" si="136"/>
        <v>0</v>
      </c>
      <c r="EV118" s="1">
        <f t="shared" si="136"/>
        <v>0</v>
      </c>
      <c r="EW118" s="1">
        <f t="shared" si="136"/>
        <v>0</v>
      </c>
      <c r="EX118" s="1">
        <f t="shared" si="136"/>
        <v>0</v>
      </c>
      <c r="EY118" s="1">
        <f t="shared" si="136"/>
        <v>0</v>
      </c>
      <c r="EZ118" s="1">
        <f t="shared" si="136"/>
        <v>0</v>
      </c>
      <c r="FA118" s="1">
        <f t="shared" si="137"/>
        <v>0</v>
      </c>
      <c r="FB118" s="1">
        <f t="shared" si="137"/>
        <v>0</v>
      </c>
      <c r="FC118" s="1">
        <f t="shared" si="137"/>
        <v>0</v>
      </c>
      <c r="FD118" s="1">
        <f t="shared" si="137"/>
        <v>0</v>
      </c>
      <c r="FE118" s="1">
        <f t="shared" si="137"/>
        <v>0</v>
      </c>
      <c r="FF118" s="1">
        <f t="shared" si="137"/>
        <v>0</v>
      </c>
      <c r="FG118" s="1">
        <f t="shared" si="137"/>
        <v>0</v>
      </c>
      <c r="FH118" s="1">
        <f t="shared" si="137"/>
        <v>0</v>
      </c>
      <c r="FI118" s="1">
        <f t="shared" si="137"/>
        <v>0</v>
      </c>
      <c r="FJ118" s="1">
        <f t="shared" si="137"/>
        <v>0</v>
      </c>
      <c r="FK118" s="1">
        <f t="shared" si="137"/>
        <v>0</v>
      </c>
      <c r="FL118" s="1">
        <f t="shared" si="137"/>
        <v>0</v>
      </c>
      <c r="FM118" s="1">
        <f t="shared" si="137"/>
        <v>0</v>
      </c>
      <c r="FN118" s="1">
        <f t="shared" si="137"/>
        <v>0</v>
      </c>
      <c r="FO118" s="1">
        <f t="shared" si="137"/>
        <v>0</v>
      </c>
      <c r="FP118" s="1">
        <f t="shared" si="137"/>
        <v>0</v>
      </c>
      <c r="FQ118" s="1">
        <f t="shared" si="144"/>
        <v>0</v>
      </c>
      <c r="FR118" s="1">
        <f t="shared" si="144"/>
        <v>0</v>
      </c>
      <c r="FS118" s="1">
        <f t="shared" si="144"/>
        <v>0</v>
      </c>
      <c r="FT118" s="1">
        <f t="shared" si="144"/>
        <v>0</v>
      </c>
      <c r="FU118" s="1">
        <f t="shared" si="144"/>
        <v>0</v>
      </c>
      <c r="FV118" s="1">
        <f t="shared" si="144"/>
        <v>0</v>
      </c>
      <c r="FW118" s="1">
        <f t="shared" si="144"/>
        <v>0</v>
      </c>
      <c r="FX118" s="1">
        <f t="shared" si="144"/>
        <v>0</v>
      </c>
      <c r="FY118" s="1">
        <f t="shared" si="144"/>
        <v>0</v>
      </c>
      <c r="FZ118" s="1">
        <f t="shared" si="144"/>
        <v>0</v>
      </c>
      <c r="GA118" s="1">
        <f t="shared" si="144"/>
        <v>0</v>
      </c>
      <c r="GB118" s="1">
        <f t="shared" si="144"/>
        <v>0</v>
      </c>
      <c r="GC118" s="1">
        <f t="shared" si="144"/>
        <v>0</v>
      </c>
      <c r="GD118" s="1">
        <f t="shared" si="144"/>
        <v>0</v>
      </c>
      <c r="GE118" s="1">
        <f t="shared" si="144"/>
        <v>0</v>
      </c>
      <c r="GF118" s="1">
        <f t="shared" si="144"/>
        <v>0</v>
      </c>
      <c r="GG118" s="1">
        <f t="shared" si="145"/>
        <v>0</v>
      </c>
      <c r="GH118" s="1">
        <f t="shared" si="145"/>
        <v>0</v>
      </c>
      <c r="GI118" s="1">
        <f t="shared" si="145"/>
        <v>0</v>
      </c>
      <c r="GJ118" s="1">
        <f t="shared" si="145"/>
        <v>0</v>
      </c>
      <c r="GK118" s="1">
        <f t="shared" si="145"/>
        <v>0</v>
      </c>
      <c r="GL118" s="1">
        <f t="shared" si="145"/>
        <v>0</v>
      </c>
      <c r="GM118" s="1">
        <f t="shared" si="145"/>
        <v>0</v>
      </c>
      <c r="GN118" s="1">
        <f t="shared" si="145"/>
        <v>0</v>
      </c>
      <c r="GO118" s="1">
        <f t="shared" si="145"/>
        <v>0</v>
      </c>
      <c r="GP118" s="1">
        <f t="shared" si="145"/>
        <v>0</v>
      </c>
      <c r="GQ118" s="1">
        <f t="shared" si="145"/>
        <v>0</v>
      </c>
      <c r="GR118" s="1">
        <f t="shared" si="138"/>
        <v>0</v>
      </c>
      <c r="GS118" s="1">
        <f t="shared" si="138"/>
        <v>0</v>
      </c>
      <c r="GT118" s="1">
        <f t="shared" si="138"/>
        <v>0</v>
      </c>
      <c r="GU118" s="1">
        <f t="shared" si="138"/>
        <v>0</v>
      </c>
      <c r="GV118" s="1">
        <f t="shared" si="138"/>
        <v>0</v>
      </c>
      <c r="GW118" s="1">
        <f t="shared" si="138"/>
        <v>0</v>
      </c>
      <c r="GX118" s="1">
        <f t="shared" si="138"/>
        <v>0</v>
      </c>
      <c r="GY118" s="1">
        <f t="shared" si="138"/>
        <v>0</v>
      </c>
      <c r="GZ118" s="1">
        <f t="shared" si="138"/>
        <v>0</v>
      </c>
      <c r="HA118" s="1">
        <f t="shared" si="138"/>
        <v>0</v>
      </c>
      <c r="HB118" s="1">
        <f t="shared" si="146"/>
        <v>0</v>
      </c>
      <c r="HC118" s="1">
        <f t="shared" si="146"/>
        <v>0</v>
      </c>
      <c r="HD118" s="1">
        <f t="shared" si="146"/>
        <v>0</v>
      </c>
      <c r="HE118" s="1">
        <f t="shared" si="146"/>
        <v>0</v>
      </c>
      <c r="HF118" s="1">
        <f t="shared" si="146"/>
        <v>0</v>
      </c>
      <c r="HG118" s="1">
        <f t="shared" si="146"/>
        <v>0</v>
      </c>
      <c r="HH118" s="1">
        <f t="shared" si="146"/>
        <v>0</v>
      </c>
      <c r="HI118" s="1">
        <f t="shared" si="146"/>
        <v>0</v>
      </c>
      <c r="HJ118" s="1">
        <f t="shared" si="146"/>
        <v>0</v>
      </c>
      <c r="HK118" s="1">
        <f t="shared" si="146"/>
        <v>0</v>
      </c>
      <c r="HL118" s="1">
        <f t="shared" si="139"/>
        <v>0</v>
      </c>
      <c r="HM118" s="1">
        <f t="shared" si="139"/>
        <v>0</v>
      </c>
      <c r="HN118" s="1">
        <f t="shared" si="139"/>
        <v>0</v>
      </c>
      <c r="HO118" s="1">
        <f t="shared" si="139"/>
        <v>0</v>
      </c>
      <c r="HP118" s="1">
        <f t="shared" si="139"/>
        <v>0</v>
      </c>
      <c r="HQ118" s="1">
        <f t="shared" si="139"/>
        <v>0</v>
      </c>
      <c r="HR118" s="1">
        <f t="shared" si="139"/>
        <v>0</v>
      </c>
      <c r="HS118" s="1">
        <f t="shared" si="139"/>
        <v>0</v>
      </c>
      <c r="HT118" s="1">
        <f t="shared" si="139"/>
        <v>0</v>
      </c>
      <c r="HU118" s="1">
        <f t="shared" si="139"/>
        <v>0</v>
      </c>
      <c r="HW118">
        <v>98</v>
      </c>
      <c r="HX118" s="15">
        <f t="shared" si="109"/>
        <v>0</v>
      </c>
      <c r="HY118">
        <f t="shared" si="131"/>
        <v>0</v>
      </c>
      <c r="HZ118" s="1" t="str">
        <f t="shared" si="110"/>
        <v/>
      </c>
      <c r="IA118" s="1">
        <f t="shared" si="111"/>
        <v>0</v>
      </c>
      <c r="IB118" t="str">
        <f t="shared" si="115"/>
        <v/>
      </c>
      <c r="IC118" t="str">
        <f t="shared" si="104"/>
        <v/>
      </c>
      <c r="ID118">
        <f>IF(HZ118&gt;$IC$18,1000,IF(HZ118=$IC$18,MIN(HZ118:$HZ$220),1000))</f>
        <v>1000</v>
      </c>
      <c r="IG118" s="1">
        <f t="shared" si="112"/>
        <v>0</v>
      </c>
      <c r="IH118" s="1">
        <f t="shared" si="105"/>
        <v>0</v>
      </c>
      <c r="II118" s="1">
        <f t="shared" si="113"/>
        <v>0</v>
      </c>
      <c r="IJ118" s="1">
        <f t="shared" si="114"/>
        <v>0</v>
      </c>
    </row>
    <row r="119" spans="1:244">
      <c r="A119">
        <v>99</v>
      </c>
      <c r="B119" t="str">
        <f t="shared" si="106"/>
        <v/>
      </c>
      <c r="C119" s="2" t="str">
        <f t="shared" si="107"/>
        <v/>
      </c>
      <c r="D119" s="28"/>
      <c r="E119" s="29"/>
      <c r="F119" s="30"/>
      <c r="G119" s="12" t="e">
        <f t="shared" si="90"/>
        <v>#VALUE!</v>
      </c>
      <c r="T119" s="16" t="str">
        <f t="shared" si="91"/>
        <v/>
      </c>
      <c r="U119" s="2">
        <v>99</v>
      </c>
      <c r="V119" s="2">
        <f>HLOOKUP($F$4,'tabulka hodnot'!$D$3:$J$203,'vypocet bodov do rebricka'!U119+1,0)</f>
        <v>50</v>
      </c>
      <c r="Y119" s="1" t="str">
        <f t="shared" si="108"/>
        <v>37-54</v>
      </c>
      <c r="Z119" s="1">
        <f t="shared" si="92"/>
        <v>3</v>
      </c>
      <c r="AA119" s="1" t="str">
        <f t="shared" si="93"/>
        <v>37</v>
      </c>
      <c r="AB119" s="1" t="str">
        <f t="shared" si="94"/>
        <v>54</v>
      </c>
      <c r="AC119">
        <f t="shared" si="95"/>
        <v>71</v>
      </c>
      <c r="AD119" s="1">
        <f t="shared" si="140"/>
        <v>0</v>
      </c>
      <c r="AE119" s="1">
        <f t="shared" si="140"/>
        <v>0</v>
      </c>
      <c r="AF119" s="1">
        <f t="shared" si="140"/>
        <v>0</v>
      </c>
      <c r="AG119" s="1">
        <f t="shared" si="140"/>
        <v>0</v>
      </c>
      <c r="AH119" s="1">
        <f t="shared" si="140"/>
        <v>0</v>
      </c>
      <c r="AI119" s="1">
        <f t="shared" si="140"/>
        <v>0</v>
      </c>
      <c r="AJ119" s="1">
        <f t="shared" si="140"/>
        <v>0</v>
      </c>
      <c r="AK119" s="1">
        <f t="shared" si="140"/>
        <v>0</v>
      </c>
      <c r="AL119" s="1">
        <f t="shared" si="140"/>
        <v>0</v>
      </c>
      <c r="AM119" s="1">
        <f t="shared" si="140"/>
        <v>0</v>
      </c>
      <c r="AN119" s="1">
        <f t="shared" si="140"/>
        <v>0</v>
      </c>
      <c r="AO119" s="1">
        <f t="shared" si="140"/>
        <v>0</v>
      </c>
      <c r="AP119" s="1">
        <f t="shared" si="140"/>
        <v>0</v>
      </c>
      <c r="AQ119" s="1">
        <f t="shared" si="140"/>
        <v>0</v>
      </c>
      <c r="AR119" s="1">
        <f t="shared" si="140"/>
        <v>0</v>
      </c>
      <c r="AS119" s="1">
        <f t="shared" si="140"/>
        <v>0</v>
      </c>
      <c r="AT119" s="1">
        <f t="shared" si="133"/>
        <v>0</v>
      </c>
      <c r="AU119" s="1">
        <f t="shared" si="133"/>
        <v>0</v>
      </c>
      <c r="AV119" s="1">
        <f t="shared" si="133"/>
        <v>0</v>
      </c>
      <c r="AW119" s="1">
        <f t="shared" si="133"/>
        <v>0</v>
      </c>
      <c r="AX119" s="1">
        <f t="shared" si="133"/>
        <v>0</v>
      </c>
      <c r="AY119" s="1">
        <f t="shared" si="133"/>
        <v>0</v>
      </c>
      <c r="AZ119" s="1">
        <f t="shared" si="133"/>
        <v>0</v>
      </c>
      <c r="BA119" s="1">
        <f t="shared" si="133"/>
        <v>0</v>
      </c>
      <c r="BB119" s="1">
        <f t="shared" si="133"/>
        <v>0</v>
      </c>
      <c r="BC119" s="1">
        <f t="shared" si="133"/>
        <v>0</v>
      </c>
      <c r="BD119" s="1">
        <f t="shared" si="133"/>
        <v>0</v>
      </c>
      <c r="BE119" s="1">
        <f t="shared" si="133"/>
        <v>0</v>
      </c>
      <c r="BF119" s="1">
        <f t="shared" si="133"/>
        <v>0</v>
      </c>
      <c r="BG119" s="1">
        <f t="shared" si="133"/>
        <v>0</v>
      </c>
      <c r="BH119" s="1">
        <f t="shared" si="133"/>
        <v>0</v>
      </c>
      <c r="BI119" s="1">
        <f t="shared" si="134"/>
        <v>0</v>
      </c>
      <c r="BJ119" s="1">
        <f t="shared" si="134"/>
        <v>0</v>
      </c>
      <c r="BK119" s="1">
        <f t="shared" si="134"/>
        <v>0</v>
      </c>
      <c r="BL119" s="1">
        <f t="shared" si="134"/>
        <v>0</v>
      </c>
      <c r="BM119" s="1">
        <f t="shared" si="134"/>
        <v>0</v>
      </c>
      <c r="BN119" s="1">
        <f t="shared" si="134"/>
        <v>75</v>
      </c>
      <c r="BO119" s="1">
        <f t="shared" si="134"/>
        <v>75</v>
      </c>
      <c r="BP119" s="1">
        <f t="shared" si="134"/>
        <v>75</v>
      </c>
      <c r="BQ119" s="1">
        <f t="shared" si="134"/>
        <v>75</v>
      </c>
      <c r="BR119" s="1">
        <f t="shared" si="134"/>
        <v>75</v>
      </c>
      <c r="BS119" s="1">
        <f t="shared" si="134"/>
        <v>75</v>
      </c>
      <c r="BT119" s="1">
        <f t="shared" si="134"/>
        <v>75</v>
      </c>
      <c r="BU119" s="1">
        <f t="shared" si="134"/>
        <v>75</v>
      </c>
      <c r="BV119" s="1">
        <f t="shared" si="134"/>
        <v>75</v>
      </c>
      <c r="BW119" s="1">
        <f t="shared" si="134"/>
        <v>75</v>
      </c>
      <c r="BX119" s="1">
        <f t="shared" si="134"/>
        <v>75</v>
      </c>
      <c r="BY119" s="1">
        <f t="shared" si="132"/>
        <v>75</v>
      </c>
      <c r="BZ119" s="1">
        <f t="shared" si="132"/>
        <v>63</v>
      </c>
      <c r="CA119" s="1">
        <f t="shared" si="132"/>
        <v>63</v>
      </c>
      <c r="CB119" s="1">
        <f t="shared" si="132"/>
        <v>63</v>
      </c>
      <c r="CC119" s="1">
        <f t="shared" si="132"/>
        <v>63</v>
      </c>
      <c r="CD119" s="1">
        <f t="shared" si="132"/>
        <v>63</v>
      </c>
      <c r="CE119" s="1">
        <f t="shared" si="132"/>
        <v>63</v>
      </c>
      <c r="CF119" s="1">
        <f t="shared" si="132"/>
        <v>0</v>
      </c>
      <c r="CG119" s="1">
        <f t="shared" si="132"/>
        <v>0</v>
      </c>
      <c r="CH119" s="1">
        <f t="shared" si="132"/>
        <v>0</v>
      </c>
      <c r="CI119" s="1">
        <f t="shared" si="132"/>
        <v>0</v>
      </c>
      <c r="CJ119" s="1">
        <f t="shared" si="132"/>
        <v>0</v>
      </c>
      <c r="CK119" s="1">
        <f t="shared" si="132"/>
        <v>0</v>
      </c>
      <c r="CL119" s="1">
        <f t="shared" si="141"/>
        <v>0</v>
      </c>
      <c r="CM119" s="1">
        <f t="shared" si="141"/>
        <v>0</v>
      </c>
      <c r="CN119" s="1">
        <f t="shared" si="141"/>
        <v>0</v>
      </c>
      <c r="CO119" s="1">
        <f t="shared" si="141"/>
        <v>0</v>
      </c>
      <c r="CP119" s="1">
        <f t="shared" si="141"/>
        <v>0</v>
      </c>
      <c r="CQ119" s="1">
        <f t="shared" si="141"/>
        <v>0</v>
      </c>
      <c r="CR119" s="1">
        <f t="shared" si="141"/>
        <v>0</v>
      </c>
      <c r="CS119" s="1">
        <f t="shared" si="141"/>
        <v>0</v>
      </c>
      <c r="CT119" s="1">
        <f t="shared" si="141"/>
        <v>0</v>
      </c>
      <c r="CU119" s="1">
        <f t="shared" si="141"/>
        <v>0</v>
      </c>
      <c r="CV119" s="1">
        <f t="shared" si="135"/>
        <v>0</v>
      </c>
      <c r="CW119" s="1">
        <f t="shared" si="135"/>
        <v>0</v>
      </c>
      <c r="CX119" s="1">
        <f t="shared" si="135"/>
        <v>0</v>
      </c>
      <c r="CY119" s="1">
        <f t="shared" si="135"/>
        <v>0</v>
      </c>
      <c r="CZ119" s="1">
        <f t="shared" si="135"/>
        <v>0</v>
      </c>
      <c r="DA119" s="1">
        <f t="shared" si="135"/>
        <v>0</v>
      </c>
      <c r="DB119" s="1">
        <f t="shared" si="135"/>
        <v>0</v>
      </c>
      <c r="DC119" s="1">
        <f t="shared" si="135"/>
        <v>0</v>
      </c>
      <c r="DD119" s="1">
        <f t="shared" si="135"/>
        <v>0</v>
      </c>
      <c r="DE119" s="1">
        <f t="shared" si="135"/>
        <v>0</v>
      </c>
      <c r="DF119" s="1">
        <f t="shared" si="135"/>
        <v>0</v>
      </c>
      <c r="DG119" s="1">
        <f t="shared" si="135"/>
        <v>0</v>
      </c>
      <c r="DH119" s="1">
        <f t="shared" si="135"/>
        <v>0</v>
      </c>
      <c r="DI119" s="1">
        <f t="shared" si="135"/>
        <v>0</v>
      </c>
      <c r="DJ119" s="1">
        <f t="shared" si="135"/>
        <v>0</v>
      </c>
      <c r="DK119" s="1">
        <f t="shared" si="135"/>
        <v>0</v>
      </c>
      <c r="DL119" s="1">
        <f t="shared" si="142"/>
        <v>0</v>
      </c>
      <c r="DM119" s="1">
        <f t="shared" si="142"/>
        <v>0</v>
      </c>
      <c r="DN119" s="1">
        <f t="shared" si="142"/>
        <v>0</v>
      </c>
      <c r="DO119" s="1">
        <f t="shared" si="142"/>
        <v>0</v>
      </c>
      <c r="DP119" s="1">
        <f t="shared" si="142"/>
        <v>0</v>
      </c>
      <c r="DQ119" s="1">
        <f t="shared" si="142"/>
        <v>0</v>
      </c>
      <c r="DR119" s="1">
        <f t="shared" si="142"/>
        <v>0</v>
      </c>
      <c r="DS119" s="1">
        <f t="shared" si="142"/>
        <v>0</v>
      </c>
      <c r="DT119" s="1">
        <f t="shared" si="142"/>
        <v>0</v>
      </c>
      <c r="DU119" s="1">
        <f t="shared" si="142"/>
        <v>0</v>
      </c>
      <c r="DV119" s="1">
        <f t="shared" si="142"/>
        <v>0</v>
      </c>
      <c r="DW119" s="1">
        <f t="shared" si="142"/>
        <v>0</v>
      </c>
      <c r="DX119" s="1">
        <f t="shared" si="142"/>
        <v>0</v>
      </c>
      <c r="DY119" s="1">
        <f t="shared" si="142"/>
        <v>0</v>
      </c>
      <c r="DZ119" s="1">
        <f t="shared" si="142"/>
        <v>0</v>
      </c>
      <c r="EA119" s="1">
        <f t="shared" si="142"/>
        <v>0</v>
      </c>
      <c r="EB119" s="1">
        <f t="shared" si="143"/>
        <v>0</v>
      </c>
      <c r="EC119" s="1">
        <f t="shared" si="143"/>
        <v>0</v>
      </c>
      <c r="ED119" s="1">
        <f t="shared" si="143"/>
        <v>0</v>
      </c>
      <c r="EE119" s="1">
        <f t="shared" si="143"/>
        <v>0</v>
      </c>
      <c r="EF119" s="1">
        <f t="shared" si="143"/>
        <v>0</v>
      </c>
      <c r="EG119" s="1">
        <f t="shared" si="143"/>
        <v>0</v>
      </c>
      <c r="EH119" s="1">
        <f t="shared" si="143"/>
        <v>0</v>
      </c>
      <c r="EI119" s="1">
        <f t="shared" si="143"/>
        <v>0</v>
      </c>
      <c r="EJ119" s="1">
        <f t="shared" si="143"/>
        <v>0</v>
      </c>
      <c r="EK119" s="1">
        <f t="shared" si="143"/>
        <v>0</v>
      </c>
      <c r="EL119" s="1">
        <f t="shared" si="143"/>
        <v>0</v>
      </c>
      <c r="EM119" s="1">
        <f t="shared" si="143"/>
        <v>0</v>
      </c>
      <c r="EN119" s="1">
        <f t="shared" si="143"/>
        <v>0</v>
      </c>
      <c r="EO119" s="1">
        <f t="shared" si="143"/>
        <v>0</v>
      </c>
      <c r="EP119" s="1">
        <f t="shared" si="143"/>
        <v>0</v>
      </c>
      <c r="EQ119" s="1">
        <f t="shared" si="143"/>
        <v>0</v>
      </c>
      <c r="ER119" s="1">
        <f t="shared" si="136"/>
        <v>0</v>
      </c>
      <c r="ES119" s="1">
        <f t="shared" si="136"/>
        <v>0</v>
      </c>
      <c r="ET119" s="1">
        <f t="shared" si="136"/>
        <v>0</v>
      </c>
      <c r="EU119" s="1">
        <f t="shared" si="136"/>
        <v>0</v>
      </c>
      <c r="EV119" s="1">
        <f t="shared" si="136"/>
        <v>0</v>
      </c>
      <c r="EW119" s="1">
        <f t="shared" si="136"/>
        <v>0</v>
      </c>
      <c r="EX119" s="1">
        <f t="shared" si="136"/>
        <v>0</v>
      </c>
      <c r="EY119" s="1">
        <f t="shared" si="136"/>
        <v>0</v>
      </c>
      <c r="EZ119" s="1">
        <f t="shared" si="136"/>
        <v>0</v>
      </c>
      <c r="FA119" s="1">
        <f t="shared" si="137"/>
        <v>0</v>
      </c>
      <c r="FB119" s="1">
        <f t="shared" si="137"/>
        <v>0</v>
      </c>
      <c r="FC119" s="1">
        <f t="shared" si="137"/>
        <v>0</v>
      </c>
      <c r="FD119" s="1">
        <f t="shared" si="137"/>
        <v>0</v>
      </c>
      <c r="FE119" s="1">
        <f t="shared" si="137"/>
        <v>0</v>
      </c>
      <c r="FF119" s="1">
        <f t="shared" si="137"/>
        <v>0</v>
      </c>
      <c r="FG119" s="1">
        <f t="shared" si="137"/>
        <v>0</v>
      </c>
      <c r="FH119" s="1">
        <f t="shared" si="137"/>
        <v>0</v>
      </c>
      <c r="FI119" s="1">
        <f t="shared" si="137"/>
        <v>0</v>
      </c>
      <c r="FJ119" s="1">
        <f t="shared" si="137"/>
        <v>0</v>
      </c>
      <c r="FK119" s="1">
        <f t="shared" si="137"/>
        <v>0</v>
      </c>
      <c r="FL119" s="1">
        <f t="shared" si="137"/>
        <v>0</v>
      </c>
      <c r="FM119" s="1">
        <f t="shared" si="137"/>
        <v>0</v>
      </c>
      <c r="FN119" s="1">
        <f t="shared" si="137"/>
        <v>0</v>
      </c>
      <c r="FO119" s="1">
        <f t="shared" si="137"/>
        <v>0</v>
      </c>
      <c r="FP119" s="1">
        <f t="shared" si="137"/>
        <v>0</v>
      </c>
      <c r="FQ119" s="1">
        <f t="shared" si="144"/>
        <v>0</v>
      </c>
      <c r="FR119" s="1">
        <f t="shared" si="144"/>
        <v>0</v>
      </c>
      <c r="FS119" s="1">
        <f t="shared" si="144"/>
        <v>0</v>
      </c>
      <c r="FT119" s="1">
        <f t="shared" si="144"/>
        <v>0</v>
      </c>
      <c r="FU119" s="1">
        <f t="shared" si="144"/>
        <v>0</v>
      </c>
      <c r="FV119" s="1">
        <f t="shared" si="144"/>
        <v>0</v>
      </c>
      <c r="FW119" s="1">
        <f t="shared" si="144"/>
        <v>0</v>
      </c>
      <c r="FX119" s="1">
        <f t="shared" si="144"/>
        <v>0</v>
      </c>
      <c r="FY119" s="1">
        <f t="shared" si="144"/>
        <v>0</v>
      </c>
      <c r="FZ119" s="1">
        <f t="shared" si="144"/>
        <v>0</v>
      </c>
      <c r="GA119" s="1">
        <f t="shared" si="144"/>
        <v>0</v>
      </c>
      <c r="GB119" s="1">
        <f t="shared" si="144"/>
        <v>0</v>
      </c>
      <c r="GC119" s="1">
        <f t="shared" si="144"/>
        <v>0</v>
      </c>
      <c r="GD119" s="1">
        <f t="shared" si="144"/>
        <v>0</v>
      </c>
      <c r="GE119" s="1">
        <f t="shared" si="144"/>
        <v>0</v>
      </c>
      <c r="GF119" s="1">
        <f t="shared" si="144"/>
        <v>0</v>
      </c>
      <c r="GG119" s="1">
        <f t="shared" si="145"/>
        <v>0</v>
      </c>
      <c r="GH119" s="1">
        <f t="shared" si="145"/>
        <v>0</v>
      </c>
      <c r="GI119" s="1">
        <f t="shared" si="145"/>
        <v>0</v>
      </c>
      <c r="GJ119" s="1">
        <f t="shared" si="145"/>
        <v>0</v>
      </c>
      <c r="GK119" s="1">
        <f t="shared" si="145"/>
        <v>0</v>
      </c>
      <c r="GL119" s="1">
        <f t="shared" si="145"/>
        <v>0</v>
      </c>
      <c r="GM119" s="1">
        <f t="shared" si="145"/>
        <v>0</v>
      </c>
      <c r="GN119" s="1">
        <f t="shared" si="145"/>
        <v>0</v>
      </c>
      <c r="GO119" s="1">
        <f t="shared" si="145"/>
        <v>0</v>
      </c>
      <c r="GP119" s="1">
        <f t="shared" si="145"/>
        <v>0</v>
      </c>
      <c r="GQ119" s="1">
        <f t="shared" si="145"/>
        <v>0</v>
      </c>
      <c r="GR119" s="1">
        <f t="shared" si="138"/>
        <v>0</v>
      </c>
      <c r="GS119" s="1">
        <f t="shared" si="138"/>
        <v>0</v>
      </c>
      <c r="GT119" s="1">
        <f t="shared" si="138"/>
        <v>0</v>
      </c>
      <c r="GU119" s="1">
        <f t="shared" si="138"/>
        <v>0</v>
      </c>
      <c r="GV119" s="1">
        <f t="shared" si="138"/>
        <v>0</v>
      </c>
      <c r="GW119" s="1">
        <f t="shared" si="138"/>
        <v>0</v>
      </c>
      <c r="GX119" s="1">
        <f t="shared" si="138"/>
        <v>0</v>
      </c>
      <c r="GY119" s="1">
        <f t="shared" si="138"/>
        <v>0</v>
      </c>
      <c r="GZ119" s="1">
        <f t="shared" si="138"/>
        <v>0</v>
      </c>
      <c r="HA119" s="1">
        <f t="shared" si="138"/>
        <v>0</v>
      </c>
      <c r="HB119" s="1">
        <f t="shared" si="146"/>
        <v>0</v>
      </c>
      <c r="HC119" s="1">
        <f t="shared" si="146"/>
        <v>0</v>
      </c>
      <c r="HD119" s="1">
        <f t="shared" si="146"/>
        <v>0</v>
      </c>
      <c r="HE119" s="1">
        <f t="shared" si="146"/>
        <v>0</v>
      </c>
      <c r="HF119" s="1">
        <f t="shared" si="146"/>
        <v>0</v>
      </c>
      <c r="HG119" s="1">
        <f t="shared" si="146"/>
        <v>0</v>
      </c>
      <c r="HH119" s="1">
        <f t="shared" si="146"/>
        <v>0</v>
      </c>
      <c r="HI119" s="1">
        <f t="shared" si="146"/>
        <v>0</v>
      </c>
      <c r="HJ119" s="1">
        <f t="shared" si="146"/>
        <v>0</v>
      </c>
      <c r="HK119" s="1">
        <f t="shared" si="146"/>
        <v>0</v>
      </c>
      <c r="HL119" s="1">
        <f t="shared" si="139"/>
        <v>0</v>
      </c>
      <c r="HM119" s="1">
        <f t="shared" si="139"/>
        <v>0</v>
      </c>
      <c r="HN119" s="1">
        <f t="shared" si="139"/>
        <v>0</v>
      </c>
      <c r="HO119" s="1">
        <f t="shared" si="139"/>
        <v>0</v>
      </c>
      <c r="HP119" s="1">
        <f t="shared" si="139"/>
        <v>0</v>
      </c>
      <c r="HQ119" s="1">
        <f t="shared" si="139"/>
        <v>0</v>
      </c>
      <c r="HR119" s="1">
        <f t="shared" si="139"/>
        <v>0</v>
      </c>
      <c r="HS119" s="1">
        <f t="shared" si="139"/>
        <v>0</v>
      </c>
      <c r="HT119" s="1">
        <f t="shared" si="139"/>
        <v>0</v>
      </c>
      <c r="HU119" s="1">
        <f t="shared" si="139"/>
        <v>0</v>
      </c>
      <c r="HW119">
        <v>99</v>
      </c>
      <c r="HX119" s="15">
        <f t="shared" si="109"/>
        <v>0</v>
      </c>
      <c r="HY119">
        <f t="shared" si="131"/>
        <v>0</v>
      </c>
      <c r="HZ119" s="1" t="str">
        <f t="shared" si="110"/>
        <v/>
      </c>
      <c r="IA119" s="1">
        <f t="shared" si="111"/>
        <v>0</v>
      </c>
      <c r="IB119" t="str">
        <f t="shared" si="115"/>
        <v/>
      </c>
      <c r="IC119" t="str">
        <f t="shared" si="104"/>
        <v/>
      </c>
      <c r="ID119">
        <f>IF(HZ119&gt;$IC$18,1000,IF(HZ119=$IC$18,MIN(HZ119:$HZ$220),1000))</f>
        <v>1000</v>
      </c>
      <c r="IG119" s="1">
        <f t="shared" si="112"/>
        <v>0</v>
      </c>
      <c r="IH119" s="1">
        <f t="shared" si="105"/>
        <v>0</v>
      </c>
      <c r="II119" s="1">
        <f t="shared" si="113"/>
        <v>0</v>
      </c>
      <c r="IJ119" s="1">
        <f t="shared" si="114"/>
        <v>0</v>
      </c>
    </row>
    <row r="120" spans="1:244">
      <c r="A120">
        <v>100</v>
      </c>
      <c r="B120" t="str">
        <f t="shared" si="106"/>
        <v/>
      </c>
      <c r="C120" s="2" t="str">
        <f t="shared" si="107"/>
        <v/>
      </c>
      <c r="D120" s="28"/>
      <c r="E120" s="29"/>
      <c r="F120" s="30"/>
      <c r="G120" s="12" t="e">
        <f t="shared" si="90"/>
        <v>#VALUE!</v>
      </c>
      <c r="T120" s="16" t="str">
        <f t="shared" si="91"/>
        <v/>
      </c>
      <c r="U120" s="2">
        <v>100</v>
      </c>
      <c r="V120" s="2">
        <f>HLOOKUP($F$4,'tabulka hodnot'!$D$3:$J$203,'vypocet bodov do rebricka'!U120+1,0)</f>
        <v>50</v>
      </c>
      <c r="Y120" s="1" t="str">
        <f t="shared" si="108"/>
        <v>37-54</v>
      </c>
      <c r="Z120" s="1">
        <f t="shared" si="92"/>
        <v>3</v>
      </c>
      <c r="AA120" s="1" t="str">
        <f t="shared" si="93"/>
        <v>37</v>
      </c>
      <c r="AB120" s="1" t="str">
        <f t="shared" si="94"/>
        <v>54</v>
      </c>
      <c r="AC120">
        <f t="shared" si="95"/>
        <v>71</v>
      </c>
      <c r="AD120" s="1">
        <f t="shared" si="140"/>
        <v>0</v>
      </c>
      <c r="AE120" s="1">
        <f t="shared" si="140"/>
        <v>0</v>
      </c>
      <c r="AF120" s="1">
        <f t="shared" si="140"/>
        <v>0</v>
      </c>
      <c r="AG120" s="1">
        <f t="shared" si="140"/>
        <v>0</v>
      </c>
      <c r="AH120" s="1">
        <f t="shared" si="140"/>
        <v>0</v>
      </c>
      <c r="AI120" s="1">
        <f t="shared" si="140"/>
        <v>0</v>
      </c>
      <c r="AJ120" s="1">
        <f t="shared" si="140"/>
        <v>0</v>
      </c>
      <c r="AK120" s="1">
        <f t="shared" si="140"/>
        <v>0</v>
      </c>
      <c r="AL120" s="1">
        <f t="shared" si="140"/>
        <v>0</v>
      </c>
      <c r="AM120" s="1">
        <f t="shared" si="140"/>
        <v>0</v>
      </c>
      <c r="AN120" s="1">
        <f t="shared" si="140"/>
        <v>0</v>
      </c>
      <c r="AO120" s="1">
        <f t="shared" si="140"/>
        <v>0</v>
      </c>
      <c r="AP120" s="1">
        <f t="shared" si="140"/>
        <v>0</v>
      </c>
      <c r="AQ120" s="1">
        <f t="shared" si="140"/>
        <v>0</v>
      </c>
      <c r="AR120" s="1">
        <f t="shared" si="140"/>
        <v>0</v>
      </c>
      <c r="AS120" s="1">
        <f t="shared" si="140"/>
        <v>0</v>
      </c>
      <c r="AT120" s="1">
        <f t="shared" si="133"/>
        <v>0</v>
      </c>
      <c r="AU120" s="1">
        <f t="shared" si="133"/>
        <v>0</v>
      </c>
      <c r="AV120" s="1">
        <f t="shared" si="133"/>
        <v>0</v>
      </c>
      <c r="AW120" s="1">
        <f t="shared" si="133"/>
        <v>0</v>
      </c>
      <c r="AX120" s="1">
        <f t="shared" si="133"/>
        <v>0</v>
      </c>
      <c r="AY120" s="1">
        <f t="shared" si="133"/>
        <v>0</v>
      </c>
      <c r="AZ120" s="1">
        <f t="shared" si="133"/>
        <v>0</v>
      </c>
      <c r="BA120" s="1">
        <f t="shared" si="133"/>
        <v>0</v>
      </c>
      <c r="BB120" s="1">
        <f t="shared" si="133"/>
        <v>0</v>
      </c>
      <c r="BC120" s="1">
        <f t="shared" si="133"/>
        <v>0</v>
      </c>
      <c r="BD120" s="1">
        <f t="shared" si="133"/>
        <v>0</v>
      </c>
      <c r="BE120" s="1">
        <f t="shared" si="133"/>
        <v>0</v>
      </c>
      <c r="BF120" s="1">
        <f t="shared" si="133"/>
        <v>0</v>
      </c>
      <c r="BG120" s="1">
        <f t="shared" si="133"/>
        <v>0</v>
      </c>
      <c r="BH120" s="1">
        <f t="shared" si="133"/>
        <v>0</v>
      </c>
      <c r="BI120" s="1">
        <f t="shared" si="134"/>
        <v>0</v>
      </c>
      <c r="BJ120" s="1">
        <f t="shared" si="134"/>
        <v>0</v>
      </c>
      <c r="BK120" s="1">
        <f t="shared" si="134"/>
        <v>0</v>
      </c>
      <c r="BL120" s="1">
        <f t="shared" si="134"/>
        <v>0</v>
      </c>
      <c r="BM120" s="1">
        <f t="shared" si="134"/>
        <v>0</v>
      </c>
      <c r="BN120" s="1">
        <f t="shared" si="134"/>
        <v>75</v>
      </c>
      <c r="BO120" s="1">
        <f t="shared" si="134"/>
        <v>75</v>
      </c>
      <c r="BP120" s="1">
        <f t="shared" si="134"/>
        <v>75</v>
      </c>
      <c r="BQ120" s="1">
        <f t="shared" si="134"/>
        <v>75</v>
      </c>
      <c r="BR120" s="1">
        <f t="shared" si="134"/>
        <v>75</v>
      </c>
      <c r="BS120" s="1">
        <f t="shared" si="134"/>
        <v>75</v>
      </c>
      <c r="BT120" s="1">
        <f t="shared" si="134"/>
        <v>75</v>
      </c>
      <c r="BU120" s="1">
        <f t="shared" si="134"/>
        <v>75</v>
      </c>
      <c r="BV120" s="1">
        <f t="shared" si="134"/>
        <v>75</v>
      </c>
      <c r="BW120" s="1">
        <f t="shared" si="134"/>
        <v>75</v>
      </c>
      <c r="BX120" s="1">
        <f t="shared" si="134"/>
        <v>75</v>
      </c>
      <c r="BY120" s="1">
        <f t="shared" si="132"/>
        <v>75</v>
      </c>
      <c r="BZ120" s="1">
        <f t="shared" si="132"/>
        <v>63</v>
      </c>
      <c r="CA120" s="1">
        <f t="shared" si="132"/>
        <v>63</v>
      </c>
      <c r="CB120" s="1">
        <f t="shared" si="132"/>
        <v>63</v>
      </c>
      <c r="CC120" s="1">
        <f t="shared" si="132"/>
        <v>63</v>
      </c>
      <c r="CD120" s="1">
        <f t="shared" si="132"/>
        <v>63</v>
      </c>
      <c r="CE120" s="1">
        <f t="shared" si="132"/>
        <v>63</v>
      </c>
      <c r="CF120" s="1">
        <f t="shared" si="132"/>
        <v>0</v>
      </c>
      <c r="CG120" s="1">
        <f t="shared" si="132"/>
        <v>0</v>
      </c>
      <c r="CH120" s="1">
        <f t="shared" si="132"/>
        <v>0</v>
      </c>
      <c r="CI120" s="1">
        <f t="shared" si="132"/>
        <v>0</v>
      </c>
      <c r="CJ120" s="1">
        <f t="shared" si="132"/>
        <v>0</v>
      </c>
      <c r="CK120" s="1">
        <f t="shared" si="132"/>
        <v>0</v>
      </c>
      <c r="CL120" s="1">
        <f t="shared" si="141"/>
        <v>0</v>
      </c>
      <c r="CM120" s="1">
        <f t="shared" si="141"/>
        <v>0</v>
      </c>
      <c r="CN120" s="1">
        <f t="shared" si="141"/>
        <v>0</v>
      </c>
      <c r="CO120" s="1">
        <f t="shared" si="141"/>
        <v>0</v>
      </c>
      <c r="CP120" s="1">
        <f t="shared" si="141"/>
        <v>0</v>
      </c>
      <c r="CQ120" s="1">
        <f t="shared" si="141"/>
        <v>0</v>
      </c>
      <c r="CR120" s="1">
        <f t="shared" si="141"/>
        <v>0</v>
      </c>
      <c r="CS120" s="1">
        <f t="shared" si="141"/>
        <v>0</v>
      </c>
      <c r="CT120" s="1">
        <f t="shared" si="141"/>
        <v>0</v>
      </c>
      <c r="CU120" s="1">
        <f t="shared" si="141"/>
        <v>0</v>
      </c>
      <c r="CV120" s="1">
        <f t="shared" si="135"/>
        <v>0</v>
      </c>
      <c r="CW120" s="1">
        <f t="shared" si="135"/>
        <v>0</v>
      </c>
      <c r="CX120" s="1">
        <f t="shared" si="135"/>
        <v>0</v>
      </c>
      <c r="CY120" s="1">
        <f t="shared" si="135"/>
        <v>0</v>
      </c>
      <c r="CZ120" s="1">
        <f t="shared" si="135"/>
        <v>0</v>
      </c>
      <c r="DA120" s="1">
        <f t="shared" si="135"/>
        <v>0</v>
      </c>
      <c r="DB120" s="1">
        <f t="shared" si="135"/>
        <v>0</v>
      </c>
      <c r="DC120" s="1">
        <f t="shared" si="135"/>
        <v>0</v>
      </c>
      <c r="DD120" s="1">
        <f t="shared" si="135"/>
        <v>0</v>
      </c>
      <c r="DE120" s="1">
        <f t="shared" si="135"/>
        <v>0</v>
      </c>
      <c r="DF120" s="1">
        <f t="shared" si="135"/>
        <v>0</v>
      </c>
      <c r="DG120" s="1">
        <f t="shared" si="135"/>
        <v>0</v>
      </c>
      <c r="DH120" s="1">
        <f t="shared" si="135"/>
        <v>0</v>
      </c>
      <c r="DI120" s="1">
        <f t="shared" si="135"/>
        <v>0</v>
      </c>
      <c r="DJ120" s="1">
        <f t="shared" si="135"/>
        <v>0</v>
      </c>
      <c r="DK120" s="1">
        <f t="shared" si="135"/>
        <v>0</v>
      </c>
      <c r="DL120" s="1">
        <f t="shared" si="142"/>
        <v>0</v>
      </c>
      <c r="DM120" s="1">
        <f t="shared" si="142"/>
        <v>0</v>
      </c>
      <c r="DN120" s="1">
        <f t="shared" si="142"/>
        <v>0</v>
      </c>
      <c r="DO120" s="1">
        <f t="shared" si="142"/>
        <v>0</v>
      </c>
      <c r="DP120" s="1">
        <f t="shared" si="142"/>
        <v>0</v>
      </c>
      <c r="DQ120" s="1">
        <f t="shared" si="142"/>
        <v>0</v>
      </c>
      <c r="DR120" s="1">
        <f t="shared" si="142"/>
        <v>0</v>
      </c>
      <c r="DS120" s="1">
        <f t="shared" si="142"/>
        <v>0</v>
      </c>
      <c r="DT120" s="1">
        <f t="shared" si="142"/>
        <v>0</v>
      </c>
      <c r="DU120" s="1">
        <f t="shared" si="142"/>
        <v>0</v>
      </c>
      <c r="DV120" s="1">
        <f t="shared" si="142"/>
        <v>0</v>
      </c>
      <c r="DW120" s="1">
        <f t="shared" si="142"/>
        <v>0</v>
      </c>
      <c r="DX120" s="1">
        <f t="shared" si="142"/>
        <v>0</v>
      </c>
      <c r="DY120" s="1">
        <f t="shared" si="142"/>
        <v>0</v>
      </c>
      <c r="DZ120" s="1">
        <f t="shared" si="142"/>
        <v>0</v>
      </c>
      <c r="EA120" s="1">
        <f t="shared" si="142"/>
        <v>0</v>
      </c>
      <c r="EB120" s="1">
        <f t="shared" si="143"/>
        <v>0</v>
      </c>
      <c r="EC120" s="1">
        <f t="shared" si="143"/>
        <v>0</v>
      </c>
      <c r="ED120" s="1">
        <f t="shared" si="143"/>
        <v>0</v>
      </c>
      <c r="EE120" s="1">
        <f t="shared" si="143"/>
        <v>0</v>
      </c>
      <c r="EF120" s="1">
        <f t="shared" si="143"/>
        <v>0</v>
      </c>
      <c r="EG120" s="1">
        <f t="shared" si="143"/>
        <v>0</v>
      </c>
      <c r="EH120" s="1">
        <f t="shared" si="143"/>
        <v>0</v>
      </c>
      <c r="EI120" s="1">
        <f t="shared" si="143"/>
        <v>0</v>
      </c>
      <c r="EJ120" s="1">
        <f t="shared" si="143"/>
        <v>0</v>
      </c>
      <c r="EK120" s="1">
        <f t="shared" si="143"/>
        <v>0</v>
      </c>
      <c r="EL120" s="1">
        <f t="shared" si="143"/>
        <v>0</v>
      </c>
      <c r="EM120" s="1">
        <f t="shared" si="143"/>
        <v>0</v>
      </c>
      <c r="EN120" s="1">
        <f t="shared" si="143"/>
        <v>0</v>
      </c>
      <c r="EO120" s="1">
        <f t="shared" si="143"/>
        <v>0</v>
      </c>
      <c r="EP120" s="1">
        <f t="shared" si="143"/>
        <v>0</v>
      </c>
      <c r="EQ120" s="1">
        <f t="shared" si="143"/>
        <v>0</v>
      </c>
      <c r="ER120" s="1">
        <f t="shared" si="136"/>
        <v>0</v>
      </c>
      <c r="ES120" s="1">
        <f t="shared" si="136"/>
        <v>0</v>
      </c>
      <c r="ET120" s="1">
        <f t="shared" si="136"/>
        <v>0</v>
      </c>
      <c r="EU120" s="1">
        <f t="shared" si="136"/>
        <v>0</v>
      </c>
      <c r="EV120" s="1">
        <f t="shared" si="136"/>
        <v>0</v>
      </c>
      <c r="EW120" s="1">
        <f t="shared" si="136"/>
        <v>0</v>
      </c>
      <c r="EX120" s="1">
        <f t="shared" si="136"/>
        <v>0</v>
      </c>
      <c r="EY120" s="1">
        <f t="shared" si="136"/>
        <v>0</v>
      </c>
      <c r="EZ120" s="1">
        <f t="shared" si="136"/>
        <v>0</v>
      </c>
      <c r="FA120" s="1">
        <f t="shared" si="137"/>
        <v>0</v>
      </c>
      <c r="FB120" s="1">
        <f t="shared" si="137"/>
        <v>0</v>
      </c>
      <c r="FC120" s="1">
        <f t="shared" si="137"/>
        <v>0</v>
      </c>
      <c r="FD120" s="1">
        <f t="shared" si="137"/>
        <v>0</v>
      </c>
      <c r="FE120" s="1">
        <f t="shared" si="137"/>
        <v>0</v>
      </c>
      <c r="FF120" s="1">
        <f t="shared" si="137"/>
        <v>0</v>
      </c>
      <c r="FG120" s="1">
        <f t="shared" si="137"/>
        <v>0</v>
      </c>
      <c r="FH120" s="1">
        <f t="shared" si="137"/>
        <v>0</v>
      </c>
      <c r="FI120" s="1">
        <f t="shared" si="137"/>
        <v>0</v>
      </c>
      <c r="FJ120" s="1">
        <f t="shared" si="137"/>
        <v>0</v>
      </c>
      <c r="FK120" s="1">
        <f t="shared" si="137"/>
        <v>0</v>
      </c>
      <c r="FL120" s="1">
        <f t="shared" si="137"/>
        <v>0</v>
      </c>
      <c r="FM120" s="1">
        <f t="shared" si="137"/>
        <v>0</v>
      </c>
      <c r="FN120" s="1">
        <f t="shared" si="137"/>
        <v>0</v>
      </c>
      <c r="FO120" s="1">
        <f t="shared" si="137"/>
        <v>0</v>
      </c>
      <c r="FP120" s="1">
        <f t="shared" si="137"/>
        <v>0</v>
      </c>
      <c r="FQ120" s="1">
        <f t="shared" si="144"/>
        <v>0</v>
      </c>
      <c r="FR120" s="1">
        <f t="shared" si="144"/>
        <v>0</v>
      </c>
      <c r="FS120" s="1">
        <f t="shared" si="144"/>
        <v>0</v>
      </c>
      <c r="FT120" s="1">
        <f t="shared" si="144"/>
        <v>0</v>
      </c>
      <c r="FU120" s="1">
        <f t="shared" si="144"/>
        <v>0</v>
      </c>
      <c r="FV120" s="1">
        <f t="shared" si="144"/>
        <v>0</v>
      </c>
      <c r="FW120" s="1">
        <f t="shared" si="144"/>
        <v>0</v>
      </c>
      <c r="FX120" s="1">
        <f t="shared" si="144"/>
        <v>0</v>
      </c>
      <c r="FY120" s="1">
        <f t="shared" si="144"/>
        <v>0</v>
      </c>
      <c r="FZ120" s="1">
        <f t="shared" si="144"/>
        <v>0</v>
      </c>
      <c r="GA120" s="1">
        <f t="shared" si="144"/>
        <v>0</v>
      </c>
      <c r="GB120" s="1">
        <f t="shared" si="144"/>
        <v>0</v>
      </c>
      <c r="GC120" s="1">
        <f t="shared" si="144"/>
        <v>0</v>
      </c>
      <c r="GD120" s="1">
        <f t="shared" si="144"/>
        <v>0</v>
      </c>
      <c r="GE120" s="1">
        <f t="shared" si="144"/>
        <v>0</v>
      </c>
      <c r="GF120" s="1">
        <f t="shared" si="144"/>
        <v>0</v>
      </c>
      <c r="GG120" s="1">
        <f t="shared" si="145"/>
        <v>0</v>
      </c>
      <c r="GH120" s="1">
        <f t="shared" si="145"/>
        <v>0</v>
      </c>
      <c r="GI120" s="1">
        <f t="shared" si="145"/>
        <v>0</v>
      </c>
      <c r="GJ120" s="1">
        <f t="shared" si="145"/>
        <v>0</v>
      </c>
      <c r="GK120" s="1">
        <f t="shared" si="145"/>
        <v>0</v>
      </c>
      <c r="GL120" s="1">
        <f t="shared" si="145"/>
        <v>0</v>
      </c>
      <c r="GM120" s="1">
        <f t="shared" si="145"/>
        <v>0</v>
      </c>
      <c r="GN120" s="1">
        <f t="shared" si="145"/>
        <v>0</v>
      </c>
      <c r="GO120" s="1">
        <f t="shared" si="145"/>
        <v>0</v>
      </c>
      <c r="GP120" s="1">
        <f t="shared" si="145"/>
        <v>0</v>
      </c>
      <c r="GQ120" s="1">
        <f t="shared" si="145"/>
        <v>0</v>
      </c>
      <c r="GR120" s="1">
        <f t="shared" si="138"/>
        <v>0</v>
      </c>
      <c r="GS120" s="1">
        <f t="shared" si="138"/>
        <v>0</v>
      </c>
      <c r="GT120" s="1">
        <f t="shared" si="138"/>
        <v>0</v>
      </c>
      <c r="GU120" s="1">
        <f t="shared" si="138"/>
        <v>0</v>
      </c>
      <c r="GV120" s="1">
        <f t="shared" si="138"/>
        <v>0</v>
      </c>
      <c r="GW120" s="1">
        <f t="shared" si="138"/>
        <v>0</v>
      </c>
      <c r="GX120" s="1">
        <f t="shared" si="138"/>
        <v>0</v>
      </c>
      <c r="GY120" s="1">
        <f t="shared" si="138"/>
        <v>0</v>
      </c>
      <c r="GZ120" s="1">
        <f t="shared" si="138"/>
        <v>0</v>
      </c>
      <c r="HA120" s="1">
        <f t="shared" si="138"/>
        <v>0</v>
      </c>
      <c r="HB120" s="1">
        <f t="shared" si="146"/>
        <v>0</v>
      </c>
      <c r="HC120" s="1">
        <f t="shared" si="146"/>
        <v>0</v>
      </c>
      <c r="HD120" s="1">
        <f t="shared" si="146"/>
        <v>0</v>
      </c>
      <c r="HE120" s="1">
        <f t="shared" si="146"/>
        <v>0</v>
      </c>
      <c r="HF120" s="1">
        <f t="shared" si="146"/>
        <v>0</v>
      </c>
      <c r="HG120" s="1">
        <f t="shared" si="146"/>
        <v>0</v>
      </c>
      <c r="HH120" s="1">
        <f t="shared" si="146"/>
        <v>0</v>
      </c>
      <c r="HI120" s="1">
        <f t="shared" si="146"/>
        <v>0</v>
      </c>
      <c r="HJ120" s="1">
        <f t="shared" si="146"/>
        <v>0</v>
      </c>
      <c r="HK120" s="1">
        <f t="shared" si="146"/>
        <v>0</v>
      </c>
      <c r="HL120" s="1">
        <f t="shared" si="139"/>
        <v>0</v>
      </c>
      <c r="HM120" s="1">
        <f t="shared" si="139"/>
        <v>0</v>
      </c>
      <c r="HN120" s="1">
        <f t="shared" si="139"/>
        <v>0</v>
      </c>
      <c r="HO120" s="1">
        <f t="shared" si="139"/>
        <v>0</v>
      </c>
      <c r="HP120" s="1">
        <f t="shared" si="139"/>
        <v>0</v>
      </c>
      <c r="HQ120" s="1">
        <f t="shared" si="139"/>
        <v>0</v>
      </c>
      <c r="HR120" s="1">
        <f t="shared" si="139"/>
        <v>0</v>
      </c>
      <c r="HS120" s="1">
        <f t="shared" si="139"/>
        <v>0</v>
      </c>
      <c r="HT120" s="1">
        <f t="shared" si="139"/>
        <v>0</v>
      </c>
      <c r="HU120" s="1">
        <f t="shared" si="139"/>
        <v>0</v>
      </c>
      <c r="HW120">
        <v>100</v>
      </c>
      <c r="HX120" s="15">
        <f t="shared" si="109"/>
        <v>0</v>
      </c>
      <c r="HY120">
        <f t="shared" si="131"/>
        <v>0</v>
      </c>
      <c r="HZ120" s="1" t="str">
        <f t="shared" si="110"/>
        <v/>
      </c>
      <c r="IA120" s="1">
        <f t="shared" si="111"/>
        <v>0</v>
      </c>
      <c r="IB120" t="str">
        <f t="shared" si="115"/>
        <v/>
      </c>
      <c r="IC120" t="str">
        <f t="shared" si="104"/>
        <v/>
      </c>
      <c r="ID120">
        <f>IF(HZ120&gt;$IC$18,1000,IF(HZ120=$IC$18,MIN(HZ120:$HZ$220),1000))</f>
        <v>1000</v>
      </c>
      <c r="IG120" s="1">
        <f t="shared" si="112"/>
        <v>0</v>
      </c>
      <c r="IH120" s="1">
        <f t="shared" si="105"/>
        <v>0</v>
      </c>
      <c r="II120" s="1">
        <f t="shared" si="113"/>
        <v>0</v>
      </c>
      <c r="IJ120" s="1">
        <f t="shared" si="114"/>
        <v>0</v>
      </c>
    </row>
    <row r="121" spans="1:244">
      <c r="A121">
        <v>101</v>
      </c>
      <c r="B121" t="str">
        <f t="shared" si="106"/>
        <v/>
      </c>
      <c r="C121" s="2" t="str">
        <f t="shared" si="107"/>
        <v/>
      </c>
      <c r="D121" s="28"/>
      <c r="E121" s="29"/>
      <c r="F121" s="30"/>
      <c r="G121" s="12" t="e">
        <f t="shared" si="90"/>
        <v>#VALUE!</v>
      </c>
      <c r="T121" s="16" t="str">
        <f t="shared" si="91"/>
        <v/>
      </c>
      <c r="U121" s="2">
        <v>101</v>
      </c>
      <c r="V121" s="2">
        <f>HLOOKUP($F$4,'tabulka hodnot'!$D$3:$J$203,'vypocet bodov do rebricka'!U121+1,0)</f>
        <v>50</v>
      </c>
      <c r="Y121" s="1" t="str">
        <f t="shared" si="108"/>
        <v>37-54</v>
      </c>
      <c r="Z121" s="1">
        <f t="shared" si="92"/>
        <v>3</v>
      </c>
      <c r="AA121" s="1" t="str">
        <f t="shared" si="93"/>
        <v>37</v>
      </c>
      <c r="AB121" s="1" t="str">
        <f t="shared" si="94"/>
        <v>54</v>
      </c>
      <c r="AC121">
        <f t="shared" si="95"/>
        <v>71</v>
      </c>
      <c r="AD121" s="1">
        <f t="shared" si="140"/>
        <v>0</v>
      </c>
      <c r="AE121" s="1">
        <f t="shared" si="140"/>
        <v>0</v>
      </c>
      <c r="AF121" s="1">
        <f t="shared" si="140"/>
        <v>0</v>
      </c>
      <c r="AG121" s="1">
        <f t="shared" si="140"/>
        <v>0</v>
      </c>
      <c r="AH121" s="1">
        <f t="shared" si="140"/>
        <v>0</v>
      </c>
      <c r="AI121" s="1">
        <f t="shared" si="140"/>
        <v>0</v>
      </c>
      <c r="AJ121" s="1">
        <f t="shared" si="140"/>
        <v>0</v>
      </c>
      <c r="AK121" s="1">
        <f t="shared" si="140"/>
        <v>0</v>
      </c>
      <c r="AL121" s="1">
        <f t="shared" si="140"/>
        <v>0</v>
      </c>
      <c r="AM121" s="1">
        <f t="shared" si="140"/>
        <v>0</v>
      </c>
      <c r="AN121" s="1">
        <f t="shared" si="140"/>
        <v>0</v>
      </c>
      <c r="AO121" s="1">
        <f t="shared" si="140"/>
        <v>0</v>
      </c>
      <c r="AP121" s="1">
        <f t="shared" si="140"/>
        <v>0</v>
      </c>
      <c r="AQ121" s="1">
        <f t="shared" si="140"/>
        <v>0</v>
      </c>
      <c r="AR121" s="1">
        <f t="shared" si="140"/>
        <v>0</v>
      </c>
      <c r="AS121" s="1">
        <f t="shared" si="140"/>
        <v>0</v>
      </c>
      <c r="AT121" s="1">
        <f t="shared" si="133"/>
        <v>0</v>
      </c>
      <c r="AU121" s="1">
        <f t="shared" si="133"/>
        <v>0</v>
      </c>
      <c r="AV121" s="1">
        <f t="shared" si="133"/>
        <v>0</v>
      </c>
      <c r="AW121" s="1">
        <f t="shared" si="133"/>
        <v>0</v>
      </c>
      <c r="AX121" s="1">
        <f t="shared" si="133"/>
        <v>0</v>
      </c>
      <c r="AY121" s="1">
        <f t="shared" si="133"/>
        <v>0</v>
      </c>
      <c r="AZ121" s="1">
        <f t="shared" si="133"/>
        <v>0</v>
      </c>
      <c r="BA121" s="1">
        <f t="shared" si="133"/>
        <v>0</v>
      </c>
      <c r="BB121" s="1">
        <f t="shared" si="133"/>
        <v>0</v>
      </c>
      <c r="BC121" s="1">
        <f t="shared" si="133"/>
        <v>0</v>
      </c>
      <c r="BD121" s="1">
        <f t="shared" si="133"/>
        <v>0</v>
      </c>
      <c r="BE121" s="1">
        <f t="shared" si="133"/>
        <v>0</v>
      </c>
      <c r="BF121" s="1">
        <f t="shared" si="133"/>
        <v>0</v>
      </c>
      <c r="BG121" s="1">
        <f t="shared" si="133"/>
        <v>0</v>
      </c>
      <c r="BH121" s="1">
        <f t="shared" si="133"/>
        <v>0</v>
      </c>
      <c r="BI121" s="1">
        <f t="shared" si="134"/>
        <v>0</v>
      </c>
      <c r="BJ121" s="1">
        <f t="shared" si="134"/>
        <v>0</v>
      </c>
      <c r="BK121" s="1">
        <f t="shared" si="134"/>
        <v>0</v>
      </c>
      <c r="BL121" s="1">
        <f t="shared" si="134"/>
        <v>0</v>
      </c>
      <c r="BM121" s="1">
        <f t="shared" si="134"/>
        <v>0</v>
      </c>
      <c r="BN121" s="1">
        <f t="shared" si="134"/>
        <v>75</v>
      </c>
      <c r="BO121" s="1">
        <f t="shared" si="134"/>
        <v>75</v>
      </c>
      <c r="BP121" s="1">
        <f t="shared" si="134"/>
        <v>75</v>
      </c>
      <c r="BQ121" s="1">
        <f t="shared" si="134"/>
        <v>75</v>
      </c>
      <c r="BR121" s="1">
        <f t="shared" si="134"/>
        <v>75</v>
      </c>
      <c r="BS121" s="1">
        <f t="shared" si="134"/>
        <v>75</v>
      </c>
      <c r="BT121" s="1">
        <f t="shared" si="134"/>
        <v>75</v>
      </c>
      <c r="BU121" s="1">
        <f t="shared" si="134"/>
        <v>75</v>
      </c>
      <c r="BV121" s="1">
        <f t="shared" si="134"/>
        <v>75</v>
      </c>
      <c r="BW121" s="1">
        <f t="shared" si="134"/>
        <v>75</v>
      </c>
      <c r="BX121" s="1">
        <f t="shared" si="134"/>
        <v>75</v>
      </c>
      <c r="BY121" s="1">
        <f t="shared" si="132"/>
        <v>75</v>
      </c>
      <c r="BZ121" s="1">
        <f t="shared" si="132"/>
        <v>63</v>
      </c>
      <c r="CA121" s="1">
        <f t="shared" si="132"/>
        <v>63</v>
      </c>
      <c r="CB121" s="1">
        <f t="shared" si="132"/>
        <v>63</v>
      </c>
      <c r="CC121" s="1">
        <f t="shared" si="132"/>
        <v>63</v>
      </c>
      <c r="CD121" s="1">
        <f t="shared" si="132"/>
        <v>63</v>
      </c>
      <c r="CE121" s="1">
        <f t="shared" si="132"/>
        <v>63</v>
      </c>
      <c r="CF121" s="1">
        <f t="shared" si="132"/>
        <v>0</v>
      </c>
      <c r="CG121" s="1">
        <f t="shared" si="132"/>
        <v>0</v>
      </c>
      <c r="CH121" s="1">
        <f t="shared" si="132"/>
        <v>0</v>
      </c>
      <c r="CI121" s="1">
        <f t="shared" si="132"/>
        <v>0</v>
      </c>
      <c r="CJ121" s="1">
        <f t="shared" si="132"/>
        <v>0</v>
      </c>
      <c r="CK121" s="1">
        <f t="shared" si="132"/>
        <v>0</v>
      </c>
      <c r="CL121" s="1">
        <f t="shared" si="141"/>
        <v>0</v>
      </c>
      <c r="CM121" s="1">
        <f t="shared" si="141"/>
        <v>0</v>
      </c>
      <c r="CN121" s="1">
        <f t="shared" si="141"/>
        <v>0</v>
      </c>
      <c r="CO121" s="1">
        <f t="shared" si="141"/>
        <v>0</v>
      </c>
      <c r="CP121" s="1">
        <f t="shared" si="141"/>
        <v>0</v>
      </c>
      <c r="CQ121" s="1">
        <f t="shared" si="141"/>
        <v>0</v>
      </c>
      <c r="CR121" s="1">
        <f t="shared" si="141"/>
        <v>0</v>
      </c>
      <c r="CS121" s="1">
        <f t="shared" si="141"/>
        <v>0</v>
      </c>
      <c r="CT121" s="1">
        <f t="shared" si="141"/>
        <v>0</v>
      </c>
      <c r="CU121" s="1">
        <f t="shared" si="141"/>
        <v>0</v>
      </c>
      <c r="CV121" s="1">
        <f t="shared" si="135"/>
        <v>0</v>
      </c>
      <c r="CW121" s="1">
        <f t="shared" si="135"/>
        <v>0</v>
      </c>
      <c r="CX121" s="1">
        <f t="shared" si="135"/>
        <v>0</v>
      </c>
      <c r="CY121" s="1">
        <f t="shared" si="135"/>
        <v>0</v>
      </c>
      <c r="CZ121" s="1">
        <f t="shared" si="135"/>
        <v>0</v>
      </c>
      <c r="DA121" s="1">
        <f t="shared" si="135"/>
        <v>0</v>
      </c>
      <c r="DB121" s="1">
        <f t="shared" si="135"/>
        <v>0</v>
      </c>
      <c r="DC121" s="1">
        <f t="shared" si="135"/>
        <v>0</v>
      </c>
      <c r="DD121" s="1">
        <f t="shared" si="135"/>
        <v>0</v>
      </c>
      <c r="DE121" s="1">
        <f t="shared" si="135"/>
        <v>0</v>
      </c>
      <c r="DF121" s="1">
        <f t="shared" si="135"/>
        <v>0</v>
      </c>
      <c r="DG121" s="1">
        <f t="shared" si="135"/>
        <v>0</v>
      </c>
      <c r="DH121" s="1">
        <f t="shared" si="135"/>
        <v>0</v>
      </c>
      <c r="DI121" s="1">
        <f t="shared" si="135"/>
        <v>0</v>
      </c>
      <c r="DJ121" s="1">
        <f t="shared" si="135"/>
        <v>0</v>
      </c>
      <c r="DK121" s="1">
        <f t="shared" si="135"/>
        <v>0</v>
      </c>
      <c r="DL121" s="1">
        <f t="shared" si="142"/>
        <v>0</v>
      </c>
      <c r="DM121" s="1">
        <f t="shared" si="142"/>
        <v>0</v>
      </c>
      <c r="DN121" s="1">
        <f t="shared" si="142"/>
        <v>0</v>
      </c>
      <c r="DO121" s="1">
        <f t="shared" si="142"/>
        <v>0</v>
      </c>
      <c r="DP121" s="1">
        <f t="shared" si="142"/>
        <v>0</v>
      </c>
      <c r="DQ121" s="1">
        <f t="shared" si="142"/>
        <v>0</v>
      </c>
      <c r="DR121" s="1">
        <f t="shared" si="142"/>
        <v>0</v>
      </c>
      <c r="DS121" s="1">
        <f t="shared" si="142"/>
        <v>0</v>
      </c>
      <c r="DT121" s="1">
        <f t="shared" si="142"/>
        <v>0</v>
      </c>
      <c r="DU121" s="1">
        <f t="shared" si="142"/>
        <v>0</v>
      </c>
      <c r="DV121" s="1">
        <f t="shared" si="142"/>
        <v>0</v>
      </c>
      <c r="DW121" s="1">
        <f t="shared" si="142"/>
        <v>0</v>
      </c>
      <c r="DX121" s="1">
        <f t="shared" si="142"/>
        <v>0</v>
      </c>
      <c r="DY121" s="1">
        <f t="shared" si="142"/>
        <v>0</v>
      </c>
      <c r="DZ121" s="1">
        <f t="shared" si="142"/>
        <v>0</v>
      </c>
      <c r="EA121" s="1">
        <f t="shared" si="142"/>
        <v>0</v>
      </c>
      <c r="EB121" s="1">
        <f t="shared" si="143"/>
        <v>0</v>
      </c>
      <c r="EC121" s="1">
        <f t="shared" si="143"/>
        <v>0</v>
      </c>
      <c r="ED121" s="1">
        <f t="shared" si="143"/>
        <v>0</v>
      </c>
      <c r="EE121" s="1">
        <f t="shared" si="143"/>
        <v>0</v>
      </c>
      <c r="EF121" s="1">
        <f t="shared" si="143"/>
        <v>0</v>
      </c>
      <c r="EG121" s="1">
        <f t="shared" si="143"/>
        <v>0</v>
      </c>
      <c r="EH121" s="1">
        <f t="shared" si="143"/>
        <v>0</v>
      </c>
      <c r="EI121" s="1">
        <f t="shared" si="143"/>
        <v>0</v>
      </c>
      <c r="EJ121" s="1">
        <f t="shared" si="143"/>
        <v>0</v>
      </c>
      <c r="EK121" s="1">
        <f t="shared" si="143"/>
        <v>0</v>
      </c>
      <c r="EL121" s="1">
        <f t="shared" si="143"/>
        <v>0</v>
      </c>
      <c r="EM121" s="1">
        <f t="shared" si="143"/>
        <v>0</v>
      </c>
      <c r="EN121" s="1">
        <f t="shared" si="143"/>
        <v>0</v>
      </c>
      <c r="EO121" s="1">
        <f t="shared" si="143"/>
        <v>0</v>
      </c>
      <c r="EP121" s="1">
        <f t="shared" si="143"/>
        <v>0</v>
      </c>
      <c r="EQ121" s="1">
        <f t="shared" si="143"/>
        <v>0</v>
      </c>
      <c r="ER121" s="1">
        <f t="shared" si="136"/>
        <v>0</v>
      </c>
      <c r="ES121" s="1">
        <f t="shared" si="136"/>
        <v>0</v>
      </c>
      <c r="ET121" s="1">
        <f t="shared" si="136"/>
        <v>0</v>
      </c>
      <c r="EU121" s="1">
        <f t="shared" si="136"/>
        <v>0</v>
      </c>
      <c r="EV121" s="1">
        <f t="shared" si="136"/>
        <v>0</v>
      </c>
      <c r="EW121" s="1">
        <f t="shared" si="136"/>
        <v>0</v>
      </c>
      <c r="EX121" s="1">
        <f t="shared" si="136"/>
        <v>0</v>
      </c>
      <c r="EY121" s="1">
        <f t="shared" si="136"/>
        <v>0</v>
      </c>
      <c r="EZ121" s="1">
        <f t="shared" si="136"/>
        <v>0</v>
      </c>
      <c r="FA121" s="1">
        <f t="shared" si="137"/>
        <v>0</v>
      </c>
      <c r="FB121" s="1">
        <f t="shared" si="137"/>
        <v>0</v>
      </c>
      <c r="FC121" s="1">
        <f t="shared" si="137"/>
        <v>0</v>
      </c>
      <c r="FD121" s="1">
        <f t="shared" si="137"/>
        <v>0</v>
      </c>
      <c r="FE121" s="1">
        <f t="shared" si="137"/>
        <v>0</v>
      </c>
      <c r="FF121" s="1">
        <f t="shared" si="137"/>
        <v>0</v>
      </c>
      <c r="FG121" s="1">
        <f t="shared" si="137"/>
        <v>0</v>
      </c>
      <c r="FH121" s="1">
        <f t="shared" si="137"/>
        <v>0</v>
      </c>
      <c r="FI121" s="1">
        <f t="shared" si="137"/>
        <v>0</v>
      </c>
      <c r="FJ121" s="1">
        <f t="shared" si="137"/>
        <v>0</v>
      </c>
      <c r="FK121" s="1">
        <f t="shared" si="137"/>
        <v>0</v>
      </c>
      <c r="FL121" s="1">
        <f t="shared" si="137"/>
        <v>0</v>
      </c>
      <c r="FM121" s="1">
        <f t="shared" si="137"/>
        <v>0</v>
      </c>
      <c r="FN121" s="1">
        <f t="shared" si="137"/>
        <v>0</v>
      </c>
      <c r="FO121" s="1">
        <f t="shared" si="137"/>
        <v>0</v>
      </c>
      <c r="FP121" s="1">
        <f t="shared" si="137"/>
        <v>0</v>
      </c>
      <c r="FQ121" s="1">
        <f t="shared" si="144"/>
        <v>0</v>
      </c>
      <c r="FR121" s="1">
        <f t="shared" si="144"/>
        <v>0</v>
      </c>
      <c r="FS121" s="1">
        <f t="shared" si="144"/>
        <v>0</v>
      </c>
      <c r="FT121" s="1">
        <f t="shared" si="144"/>
        <v>0</v>
      </c>
      <c r="FU121" s="1">
        <f t="shared" si="144"/>
        <v>0</v>
      </c>
      <c r="FV121" s="1">
        <f t="shared" si="144"/>
        <v>0</v>
      </c>
      <c r="FW121" s="1">
        <f t="shared" si="144"/>
        <v>0</v>
      </c>
      <c r="FX121" s="1">
        <f t="shared" si="144"/>
        <v>0</v>
      </c>
      <c r="FY121" s="1">
        <f t="shared" si="144"/>
        <v>0</v>
      </c>
      <c r="FZ121" s="1">
        <f t="shared" si="144"/>
        <v>0</v>
      </c>
      <c r="GA121" s="1">
        <f t="shared" si="144"/>
        <v>0</v>
      </c>
      <c r="GB121" s="1">
        <f t="shared" si="144"/>
        <v>0</v>
      </c>
      <c r="GC121" s="1">
        <f t="shared" si="144"/>
        <v>0</v>
      </c>
      <c r="GD121" s="1">
        <f t="shared" si="144"/>
        <v>0</v>
      </c>
      <c r="GE121" s="1">
        <f t="shared" si="144"/>
        <v>0</v>
      </c>
      <c r="GF121" s="1">
        <f t="shared" si="144"/>
        <v>0</v>
      </c>
      <c r="GG121" s="1">
        <f t="shared" si="145"/>
        <v>0</v>
      </c>
      <c r="GH121" s="1">
        <f t="shared" si="145"/>
        <v>0</v>
      </c>
      <c r="GI121" s="1">
        <f t="shared" si="145"/>
        <v>0</v>
      </c>
      <c r="GJ121" s="1">
        <f t="shared" si="145"/>
        <v>0</v>
      </c>
      <c r="GK121" s="1">
        <f t="shared" si="145"/>
        <v>0</v>
      </c>
      <c r="GL121" s="1">
        <f t="shared" si="145"/>
        <v>0</v>
      </c>
      <c r="GM121" s="1">
        <f t="shared" si="145"/>
        <v>0</v>
      </c>
      <c r="GN121" s="1">
        <f t="shared" si="145"/>
        <v>0</v>
      </c>
      <c r="GO121" s="1">
        <f t="shared" si="145"/>
        <v>0</v>
      </c>
      <c r="GP121" s="1">
        <f t="shared" si="145"/>
        <v>0</v>
      </c>
      <c r="GQ121" s="1">
        <f t="shared" si="145"/>
        <v>0</v>
      </c>
      <c r="GR121" s="1">
        <f t="shared" si="138"/>
        <v>0</v>
      </c>
      <c r="GS121" s="1">
        <f t="shared" si="138"/>
        <v>0</v>
      </c>
      <c r="GT121" s="1">
        <f t="shared" si="138"/>
        <v>0</v>
      </c>
      <c r="GU121" s="1">
        <f t="shared" si="138"/>
        <v>0</v>
      </c>
      <c r="GV121" s="1">
        <f t="shared" si="138"/>
        <v>0</v>
      </c>
      <c r="GW121" s="1">
        <f t="shared" si="138"/>
        <v>0</v>
      </c>
      <c r="GX121" s="1">
        <f t="shared" si="138"/>
        <v>0</v>
      </c>
      <c r="GY121" s="1">
        <f t="shared" si="138"/>
        <v>0</v>
      </c>
      <c r="GZ121" s="1">
        <f t="shared" si="138"/>
        <v>0</v>
      </c>
      <c r="HA121" s="1">
        <f t="shared" si="138"/>
        <v>0</v>
      </c>
      <c r="HB121" s="1">
        <f t="shared" si="146"/>
        <v>0</v>
      </c>
      <c r="HC121" s="1">
        <f t="shared" si="146"/>
        <v>0</v>
      </c>
      <c r="HD121" s="1">
        <f t="shared" si="146"/>
        <v>0</v>
      </c>
      <c r="HE121" s="1">
        <f t="shared" si="146"/>
        <v>0</v>
      </c>
      <c r="HF121" s="1">
        <f t="shared" si="146"/>
        <v>0</v>
      </c>
      <c r="HG121" s="1">
        <f t="shared" si="146"/>
        <v>0</v>
      </c>
      <c r="HH121" s="1">
        <f t="shared" si="146"/>
        <v>0</v>
      </c>
      <c r="HI121" s="1">
        <f t="shared" si="146"/>
        <v>0</v>
      </c>
      <c r="HJ121" s="1">
        <f t="shared" si="146"/>
        <v>0</v>
      </c>
      <c r="HK121" s="1">
        <f t="shared" si="146"/>
        <v>0</v>
      </c>
      <c r="HL121" s="1">
        <f t="shared" si="139"/>
        <v>0</v>
      </c>
      <c r="HM121" s="1">
        <f t="shared" si="139"/>
        <v>0</v>
      </c>
      <c r="HN121" s="1">
        <f t="shared" si="139"/>
        <v>0</v>
      </c>
      <c r="HO121" s="1">
        <f t="shared" si="139"/>
        <v>0</v>
      </c>
      <c r="HP121" s="1">
        <f t="shared" si="139"/>
        <v>0</v>
      </c>
      <c r="HQ121" s="1">
        <f t="shared" si="139"/>
        <v>0</v>
      </c>
      <c r="HR121" s="1">
        <f t="shared" si="139"/>
        <v>0</v>
      </c>
      <c r="HS121" s="1">
        <f t="shared" si="139"/>
        <v>0</v>
      </c>
      <c r="HT121" s="1">
        <f t="shared" si="139"/>
        <v>0</v>
      </c>
      <c r="HU121" s="1">
        <f t="shared" si="139"/>
        <v>0</v>
      </c>
      <c r="HW121">
        <v>101</v>
      </c>
      <c r="HX121" s="15">
        <f t="shared" si="109"/>
        <v>0</v>
      </c>
      <c r="HY121">
        <f t="shared" si="131"/>
        <v>0</v>
      </c>
      <c r="HZ121" s="1" t="str">
        <f t="shared" si="110"/>
        <v/>
      </c>
      <c r="IA121" s="1">
        <f t="shared" si="111"/>
        <v>0</v>
      </c>
      <c r="IB121" t="str">
        <f t="shared" si="115"/>
        <v/>
      </c>
      <c r="IC121" t="str">
        <f t="shared" si="104"/>
        <v/>
      </c>
      <c r="ID121">
        <f>IF(HZ121&gt;$IC$18,1000,IF(HZ121=$IC$18,MIN(HZ121:$HZ$220),1000))</f>
        <v>1000</v>
      </c>
      <c r="IG121" s="1">
        <f t="shared" si="112"/>
        <v>0</v>
      </c>
      <c r="IH121" s="1">
        <f t="shared" si="105"/>
        <v>0</v>
      </c>
      <c r="II121" s="1">
        <f t="shared" si="113"/>
        <v>0</v>
      </c>
      <c r="IJ121" s="1">
        <f t="shared" si="114"/>
        <v>0</v>
      </c>
    </row>
    <row r="122" spans="1:244">
      <c r="A122">
        <v>102</v>
      </c>
      <c r="B122" t="str">
        <f t="shared" si="106"/>
        <v/>
      </c>
      <c r="C122" s="2" t="str">
        <f t="shared" si="107"/>
        <v/>
      </c>
      <c r="D122" s="28"/>
      <c r="E122" s="29"/>
      <c r="F122" s="30"/>
      <c r="G122" s="12" t="e">
        <f t="shared" si="90"/>
        <v>#VALUE!</v>
      </c>
      <c r="T122" s="16" t="str">
        <f t="shared" si="91"/>
        <v/>
      </c>
      <c r="U122" s="2">
        <v>102</v>
      </c>
      <c r="V122" s="2">
        <f>HLOOKUP($F$4,'tabulka hodnot'!$D$3:$J$203,'vypocet bodov do rebricka'!U122+1,0)</f>
        <v>50</v>
      </c>
      <c r="Y122" s="1" t="str">
        <f t="shared" si="108"/>
        <v>37-54</v>
      </c>
      <c r="Z122" s="1">
        <f t="shared" si="92"/>
        <v>3</v>
      </c>
      <c r="AA122" s="1" t="str">
        <f t="shared" si="93"/>
        <v>37</v>
      </c>
      <c r="AB122" s="1" t="str">
        <f t="shared" si="94"/>
        <v>54</v>
      </c>
      <c r="AC122">
        <f t="shared" si="95"/>
        <v>71</v>
      </c>
      <c r="AD122" s="1">
        <f t="shared" si="140"/>
        <v>0</v>
      </c>
      <c r="AE122" s="1">
        <f t="shared" si="140"/>
        <v>0</v>
      </c>
      <c r="AF122" s="1">
        <f t="shared" si="140"/>
        <v>0</v>
      </c>
      <c r="AG122" s="1">
        <f t="shared" si="140"/>
        <v>0</v>
      </c>
      <c r="AH122" s="1">
        <f t="shared" si="140"/>
        <v>0</v>
      </c>
      <c r="AI122" s="1">
        <f t="shared" si="140"/>
        <v>0</v>
      </c>
      <c r="AJ122" s="1">
        <f t="shared" si="140"/>
        <v>0</v>
      </c>
      <c r="AK122" s="1">
        <f t="shared" si="140"/>
        <v>0</v>
      </c>
      <c r="AL122" s="1">
        <f t="shared" si="140"/>
        <v>0</v>
      </c>
      <c r="AM122" s="1">
        <f t="shared" si="140"/>
        <v>0</v>
      </c>
      <c r="AN122" s="1">
        <f t="shared" si="140"/>
        <v>0</v>
      </c>
      <c r="AO122" s="1">
        <f t="shared" si="140"/>
        <v>0</v>
      </c>
      <c r="AP122" s="1">
        <f t="shared" si="140"/>
        <v>0</v>
      </c>
      <c r="AQ122" s="1">
        <f t="shared" si="140"/>
        <v>0</v>
      </c>
      <c r="AR122" s="1">
        <f t="shared" si="140"/>
        <v>0</v>
      </c>
      <c r="AS122" s="1">
        <f t="shared" si="140"/>
        <v>0</v>
      </c>
      <c r="AT122" s="1">
        <f t="shared" si="133"/>
        <v>0</v>
      </c>
      <c r="AU122" s="1">
        <f t="shared" si="133"/>
        <v>0</v>
      </c>
      <c r="AV122" s="1">
        <f t="shared" si="133"/>
        <v>0</v>
      </c>
      <c r="AW122" s="1">
        <f t="shared" si="133"/>
        <v>0</v>
      </c>
      <c r="AX122" s="1">
        <f t="shared" si="133"/>
        <v>0</v>
      </c>
      <c r="AY122" s="1">
        <f t="shared" si="133"/>
        <v>0</v>
      </c>
      <c r="AZ122" s="1">
        <f t="shared" si="133"/>
        <v>0</v>
      </c>
      <c r="BA122" s="1">
        <f t="shared" si="133"/>
        <v>0</v>
      </c>
      <c r="BB122" s="1">
        <f t="shared" si="133"/>
        <v>0</v>
      </c>
      <c r="BC122" s="1">
        <f t="shared" si="133"/>
        <v>0</v>
      </c>
      <c r="BD122" s="1">
        <f t="shared" si="133"/>
        <v>0</v>
      </c>
      <c r="BE122" s="1">
        <f t="shared" si="133"/>
        <v>0</v>
      </c>
      <c r="BF122" s="1">
        <f t="shared" si="133"/>
        <v>0</v>
      </c>
      <c r="BG122" s="1">
        <f t="shared" si="133"/>
        <v>0</v>
      </c>
      <c r="BH122" s="1">
        <f t="shared" si="133"/>
        <v>0</v>
      </c>
      <c r="BI122" s="1">
        <f t="shared" si="134"/>
        <v>0</v>
      </c>
      <c r="BJ122" s="1">
        <f t="shared" si="134"/>
        <v>0</v>
      </c>
      <c r="BK122" s="1">
        <f t="shared" si="134"/>
        <v>0</v>
      </c>
      <c r="BL122" s="1">
        <f t="shared" si="134"/>
        <v>0</v>
      </c>
      <c r="BM122" s="1">
        <f t="shared" si="134"/>
        <v>0</v>
      </c>
      <c r="BN122" s="1">
        <f t="shared" si="134"/>
        <v>75</v>
      </c>
      <c r="BO122" s="1">
        <f t="shared" si="134"/>
        <v>75</v>
      </c>
      <c r="BP122" s="1">
        <f t="shared" si="134"/>
        <v>75</v>
      </c>
      <c r="BQ122" s="1">
        <f t="shared" si="134"/>
        <v>75</v>
      </c>
      <c r="BR122" s="1">
        <f t="shared" si="134"/>
        <v>75</v>
      </c>
      <c r="BS122" s="1">
        <f t="shared" si="134"/>
        <v>75</v>
      </c>
      <c r="BT122" s="1">
        <f t="shared" si="134"/>
        <v>75</v>
      </c>
      <c r="BU122" s="1">
        <f t="shared" si="134"/>
        <v>75</v>
      </c>
      <c r="BV122" s="1">
        <f t="shared" si="134"/>
        <v>75</v>
      </c>
      <c r="BW122" s="1">
        <f t="shared" si="134"/>
        <v>75</v>
      </c>
      <c r="BX122" s="1">
        <f t="shared" si="134"/>
        <v>75</v>
      </c>
      <c r="BY122" s="1">
        <f t="shared" si="132"/>
        <v>75</v>
      </c>
      <c r="BZ122" s="1">
        <f t="shared" si="132"/>
        <v>63</v>
      </c>
      <c r="CA122" s="1">
        <f t="shared" si="132"/>
        <v>63</v>
      </c>
      <c r="CB122" s="1">
        <f t="shared" si="132"/>
        <v>63</v>
      </c>
      <c r="CC122" s="1">
        <f t="shared" si="132"/>
        <v>63</v>
      </c>
      <c r="CD122" s="1">
        <f t="shared" si="132"/>
        <v>63</v>
      </c>
      <c r="CE122" s="1">
        <f t="shared" si="132"/>
        <v>63</v>
      </c>
      <c r="CF122" s="1">
        <f t="shared" si="132"/>
        <v>0</v>
      </c>
      <c r="CG122" s="1">
        <f t="shared" si="132"/>
        <v>0</v>
      </c>
      <c r="CH122" s="1">
        <f t="shared" si="132"/>
        <v>0</v>
      </c>
      <c r="CI122" s="1">
        <f t="shared" si="132"/>
        <v>0</v>
      </c>
      <c r="CJ122" s="1">
        <f t="shared" si="132"/>
        <v>0</v>
      </c>
      <c r="CK122" s="1">
        <f t="shared" si="132"/>
        <v>0</v>
      </c>
      <c r="CL122" s="1">
        <f t="shared" si="141"/>
        <v>0</v>
      </c>
      <c r="CM122" s="1">
        <f t="shared" si="141"/>
        <v>0</v>
      </c>
      <c r="CN122" s="1">
        <f t="shared" si="141"/>
        <v>0</v>
      </c>
      <c r="CO122" s="1">
        <f t="shared" si="141"/>
        <v>0</v>
      </c>
      <c r="CP122" s="1">
        <f t="shared" si="141"/>
        <v>0</v>
      </c>
      <c r="CQ122" s="1">
        <f t="shared" si="141"/>
        <v>0</v>
      </c>
      <c r="CR122" s="1">
        <f t="shared" si="141"/>
        <v>0</v>
      </c>
      <c r="CS122" s="1">
        <f t="shared" si="141"/>
        <v>0</v>
      </c>
      <c r="CT122" s="1">
        <f t="shared" si="141"/>
        <v>0</v>
      </c>
      <c r="CU122" s="1">
        <f t="shared" si="141"/>
        <v>0</v>
      </c>
      <c r="CV122" s="1">
        <f t="shared" si="135"/>
        <v>0</v>
      </c>
      <c r="CW122" s="1">
        <f t="shared" si="135"/>
        <v>0</v>
      </c>
      <c r="CX122" s="1">
        <f t="shared" si="135"/>
        <v>0</v>
      </c>
      <c r="CY122" s="1">
        <f t="shared" si="135"/>
        <v>0</v>
      </c>
      <c r="CZ122" s="1">
        <f t="shared" si="135"/>
        <v>0</v>
      </c>
      <c r="DA122" s="1">
        <f t="shared" si="135"/>
        <v>0</v>
      </c>
      <c r="DB122" s="1">
        <f t="shared" si="135"/>
        <v>0</v>
      </c>
      <c r="DC122" s="1">
        <f t="shared" si="135"/>
        <v>0</v>
      </c>
      <c r="DD122" s="1">
        <f t="shared" si="135"/>
        <v>0</v>
      </c>
      <c r="DE122" s="1">
        <f t="shared" si="135"/>
        <v>0</v>
      </c>
      <c r="DF122" s="1">
        <f t="shared" si="135"/>
        <v>0</v>
      </c>
      <c r="DG122" s="1">
        <f t="shared" si="135"/>
        <v>0</v>
      </c>
      <c r="DH122" s="1">
        <f t="shared" si="135"/>
        <v>0</v>
      </c>
      <c r="DI122" s="1">
        <f t="shared" si="135"/>
        <v>0</v>
      </c>
      <c r="DJ122" s="1">
        <f t="shared" si="135"/>
        <v>0</v>
      </c>
      <c r="DK122" s="1">
        <f t="shared" si="135"/>
        <v>0</v>
      </c>
      <c r="DL122" s="1">
        <f t="shared" si="142"/>
        <v>0</v>
      </c>
      <c r="DM122" s="1">
        <f t="shared" si="142"/>
        <v>0</v>
      </c>
      <c r="DN122" s="1">
        <f t="shared" si="142"/>
        <v>0</v>
      </c>
      <c r="DO122" s="1">
        <f t="shared" si="142"/>
        <v>0</v>
      </c>
      <c r="DP122" s="1">
        <f t="shared" si="142"/>
        <v>0</v>
      </c>
      <c r="DQ122" s="1">
        <f t="shared" si="142"/>
        <v>0</v>
      </c>
      <c r="DR122" s="1">
        <f t="shared" si="142"/>
        <v>0</v>
      </c>
      <c r="DS122" s="1">
        <f t="shared" si="142"/>
        <v>0</v>
      </c>
      <c r="DT122" s="1">
        <f t="shared" si="142"/>
        <v>0</v>
      </c>
      <c r="DU122" s="1">
        <f t="shared" si="142"/>
        <v>0</v>
      </c>
      <c r="DV122" s="1">
        <f t="shared" si="142"/>
        <v>0</v>
      </c>
      <c r="DW122" s="1">
        <f t="shared" si="142"/>
        <v>0</v>
      </c>
      <c r="DX122" s="1">
        <f t="shared" si="142"/>
        <v>0</v>
      </c>
      <c r="DY122" s="1">
        <f t="shared" si="142"/>
        <v>0</v>
      </c>
      <c r="DZ122" s="1">
        <f t="shared" si="142"/>
        <v>0</v>
      </c>
      <c r="EA122" s="1">
        <f t="shared" si="142"/>
        <v>0</v>
      </c>
      <c r="EB122" s="1">
        <f t="shared" si="143"/>
        <v>0</v>
      </c>
      <c r="EC122" s="1">
        <f t="shared" si="143"/>
        <v>0</v>
      </c>
      <c r="ED122" s="1">
        <f t="shared" si="143"/>
        <v>0</v>
      </c>
      <c r="EE122" s="1">
        <f t="shared" si="143"/>
        <v>0</v>
      </c>
      <c r="EF122" s="1">
        <f t="shared" si="143"/>
        <v>0</v>
      </c>
      <c r="EG122" s="1">
        <f t="shared" si="143"/>
        <v>0</v>
      </c>
      <c r="EH122" s="1">
        <f t="shared" si="143"/>
        <v>0</v>
      </c>
      <c r="EI122" s="1">
        <f t="shared" si="143"/>
        <v>0</v>
      </c>
      <c r="EJ122" s="1">
        <f t="shared" si="143"/>
        <v>0</v>
      </c>
      <c r="EK122" s="1">
        <f t="shared" si="143"/>
        <v>0</v>
      </c>
      <c r="EL122" s="1">
        <f t="shared" si="143"/>
        <v>0</v>
      </c>
      <c r="EM122" s="1">
        <f t="shared" si="143"/>
        <v>0</v>
      </c>
      <c r="EN122" s="1">
        <f t="shared" si="143"/>
        <v>0</v>
      </c>
      <c r="EO122" s="1">
        <f t="shared" si="143"/>
        <v>0</v>
      </c>
      <c r="EP122" s="1">
        <f t="shared" si="143"/>
        <v>0</v>
      </c>
      <c r="EQ122" s="1">
        <f t="shared" si="143"/>
        <v>0</v>
      </c>
      <c r="ER122" s="1">
        <f t="shared" si="136"/>
        <v>0</v>
      </c>
      <c r="ES122" s="1">
        <f t="shared" si="136"/>
        <v>0</v>
      </c>
      <c r="ET122" s="1">
        <f t="shared" si="136"/>
        <v>0</v>
      </c>
      <c r="EU122" s="1">
        <f t="shared" si="136"/>
        <v>0</v>
      </c>
      <c r="EV122" s="1">
        <f t="shared" si="136"/>
        <v>0</v>
      </c>
      <c r="EW122" s="1">
        <f t="shared" si="136"/>
        <v>0</v>
      </c>
      <c r="EX122" s="1">
        <f t="shared" si="136"/>
        <v>0</v>
      </c>
      <c r="EY122" s="1">
        <f t="shared" si="136"/>
        <v>0</v>
      </c>
      <c r="EZ122" s="1">
        <f t="shared" si="136"/>
        <v>0</v>
      </c>
      <c r="FA122" s="1">
        <f t="shared" si="137"/>
        <v>0</v>
      </c>
      <c r="FB122" s="1">
        <f t="shared" si="137"/>
        <v>0</v>
      </c>
      <c r="FC122" s="1">
        <f t="shared" si="137"/>
        <v>0</v>
      </c>
      <c r="FD122" s="1">
        <f t="shared" si="137"/>
        <v>0</v>
      </c>
      <c r="FE122" s="1">
        <f t="shared" si="137"/>
        <v>0</v>
      </c>
      <c r="FF122" s="1">
        <f t="shared" si="137"/>
        <v>0</v>
      </c>
      <c r="FG122" s="1">
        <f t="shared" si="137"/>
        <v>0</v>
      </c>
      <c r="FH122" s="1">
        <f t="shared" si="137"/>
        <v>0</v>
      </c>
      <c r="FI122" s="1">
        <f t="shared" si="137"/>
        <v>0</v>
      </c>
      <c r="FJ122" s="1">
        <f t="shared" si="137"/>
        <v>0</v>
      </c>
      <c r="FK122" s="1">
        <f t="shared" si="137"/>
        <v>0</v>
      </c>
      <c r="FL122" s="1">
        <f t="shared" si="137"/>
        <v>0</v>
      </c>
      <c r="FM122" s="1">
        <f t="shared" si="137"/>
        <v>0</v>
      </c>
      <c r="FN122" s="1">
        <f t="shared" si="137"/>
        <v>0</v>
      </c>
      <c r="FO122" s="1">
        <f t="shared" si="137"/>
        <v>0</v>
      </c>
      <c r="FP122" s="1">
        <f t="shared" si="137"/>
        <v>0</v>
      </c>
      <c r="FQ122" s="1">
        <f t="shared" si="144"/>
        <v>0</v>
      </c>
      <c r="FR122" s="1">
        <f t="shared" si="144"/>
        <v>0</v>
      </c>
      <c r="FS122" s="1">
        <f t="shared" si="144"/>
        <v>0</v>
      </c>
      <c r="FT122" s="1">
        <f t="shared" si="144"/>
        <v>0</v>
      </c>
      <c r="FU122" s="1">
        <f t="shared" si="144"/>
        <v>0</v>
      </c>
      <c r="FV122" s="1">
        <f t="shared" si="144"/>
        <v>0</v>
      </c>
      <c r="FW122" s="1">
        <f t="shared" si="144"/>
        <v>0</v>
      </c>
      <c r="FX122" s="1">
        <f t="shared" si="144"/>
        <v>0</v>
      </c>
      <c r="FY122" s="1">
        <f t="shared" si="144"/>
        <v>0</v>
      </c>
      <c r="FZ122" s="1">
        <f t="shared" si="144"/>
        <v>0</v>
      </c>
      <c r="GA122" s="1">
        <f t="shared" si="144"/>
        <v>0</v>
      </c>
      <c r="GB122" s="1">
        <f t="shared" si="144"/>
        <v>0</v>
      </c>
      <c r="GC122" s="1">
        <f t="shared" si="144"/>
        <v>0</v>
      </c>
      <c r="GD122" s="1">
        <f t="shared" si="144"/>
        <v>0</v>
      </c>
      <c r="GE122" s="1">
        <f t="shared" si="144"/>
        <v>0</v>
      </c>
      <c r="GF122" s="1">
        <f t="shared" si="144"/>
        <v>0</v>
      </c>
      <c r="GG122" s="1">
        <f t="shared" si="145"/>
        <v>0</v>
      </c>
      <c r="GH122" s="1">
        <f t="shared" si="145"/>
        <v>0</v>
      </c>
      <c r="GI122" s="1">
        <f t="shared" si="145"/>
        <v>0</v>
      </c>
      <c r="GJ122" s="1">
        <f t="shared" si="145"/>
        <v>0</v>
      </c>
      <c r="GK122" s="1">
        <f t="shared" si="145"/>
        <v>0</v>
      </c>
      <c r="GL122" s="1">
        <f t="shared" si="145"/>
        <v>0</v>
      </c>
      <c r="GM122" s="1">
        <f t="shared" si="145"/>
        <v>0</v>
      </c>
      <c r="GN122" s="1">
        <f t="shared" si="145"/>
        <v>0</v>
      </c>
      <c r="GO122" s="1">
        <f t="shared" si="145"/>
        <v>0</v>
      </c>
      <c r="GP122" s="1">
        <f t="shared" si="145"/>
        <v>0</v>
      </c>
      <c r="GQ122" s="1">
        <f t="shared" si="145"/>
        <v>0</v>
      </c>
      <c r="GR122" s="1">
        <f t="shared" si="138"/>
        <v>0</v>
      </c>
      <c r="GS122" s="1">
        <f t="shared" si="138"/>
        <v>0</v>
      </c>
      <c r="GT122" s="1">
        <f t="shared" si="138"/>
        <v>0</v>
      </c>
      <c r="GU122" s="1">
        <f t="shared" si="138"/>
        <v>0</v>
      </c>
      <c r="GV122" s="1">
        <f t="shared" si="138"/>
        <v>0</v>
      </c>
      <c r="GW122" s="1">
        <f t="shared" si="138"/>
        <v>0</v>
      </c>
      <c r="GX122" s="1">
        <f t="shared" si="138"/>
        <v>0</v>
      </c>
      <c r="GY122" s="1">
        <f t="shared" si="138"/>
        <v>0</v>
      </c>
      <c r="GZ122" s="1">
        <f t="shared" si="138"/>
        <v>0</v>
      </c>
      <c r="HA122" s="1">
        <f t="shared" si="138"/>
        <v>0</v>
      </c>
      <c r="HB122" s="1">
        <f t="shared" si="146"/>
        <v>0</v>
      </c>
      <c r="HC122" s="1">
        <f t="shared" si="146"/>
        <v>0</v>
      </c>
      <c r="HD122" s="1">
        <f t="shared" si="146"/>
        <v>0</v>
      </c>
      <c r="HE122" s="1">
        <f t="shared" si="146"/>
        <v>0</v>
      </c>
      <c r="HF122" s="1">
        <f t="shared" si="146"/>
        <v>0</v>
      </c>
      <c r="HG122" s="1">
        <f t="shared" si="146"/>
        <v>0</v>
      </c>
      <c r="HH122" s="1">
        <f t="shared" si="146"/>
        <v>0</v>
      </c>
      <c r="HI122" s="1">
        <f t="shared" si="146"/>
        <v>0</v>
      </c>
      <c r="HJ122" s="1">
        <f t="shared" si="146"/>
        <v>0</v>
      </c>
      <c r="HK122" s="1">
        <f t="shared" si="146"/>
        <v>0</v>
      </c>
      <c r="HL122" s="1">
        <f t="shared" si="139"/>
        <v>0</v>
      </c>
      <c r="HM122" s="1">
        <f t="shared" si="139"/>
        <v>0</v>
      </c>
      <c r="HN122" s="1">
        <f t="shared" si="139"/>
        <v>0</v>
      </c>
      <c r="HO122" s="1">
        <f t="shared" si="139"/>
        <v>0</v>
      </c>
      <c r="HP122" s="1">
        <f t="shared" si="139"/>
        <v>0</v>
      </c>
      <c r="HQ122" s="1">
        <f t="shared" si="139"/>
        <v>0</v>
      </c>
      <c r="HR122" s="1">
        <f t="shared" si="139"/>
        <v>0</v>
      </c>
      <c r="HS122" s="1">
        <f t="shared" si="139"/>
        <v>0</v>
      </c>
      <c r="HT122" s="1">
        <f t="shared" si="139"/>
        <v>0</v>
      </c>
      <c r="HU122" s="1">
        <f t="shared" si="139"/>
        <v>0</v>
      </c>
      <c r="HW122">
        <v>102</v>
      </c>
      <c r="HX122" s="15">
        <f t="shared" si="109"/>
        <v>0</v>
      </c>
      <c r="HY122">
        <f t="shared" si="131"/>
        <v>0</v>
      </c>
      <c r="HZ122" s="1" t="str">
        <f t="shared" si="110"/>
        <v/>
      </c>
      <c r="IA122" s="1">
        <f t="shared" si="111"/>
        <v>0</v>
      </c>
      <c r="IB122" t="str">
        <f t="shared" si="115"/>
        <v/>
      </c>
      <c r="IC122" t="str">
        <f t="shared" si="104"/>
        <v/>
      </c>
      <c r="ID122">
        <f>IF(HZ122&gt;$IC$18,1000,IF(HZ122=$IC$18,MIN(HZ122:$HZ$220),1000))</f>
        <v>1000</v>
      </c>
      <c r="IG122" s="1">
        <f t="shared" si="112"/>
        <v>0</v>
      </c>
      <c r="IH122" s="1">
        <f t="shared" si="105"/>
        <v>0</v>
      </c>
      <c r="II122" s="1">
        <f t="shared" si="113"/>
        <v>0</v>
      </c>
      <c r="IJ122" s="1">
        <f t="shared" si="114"/>
        <v>0</v>
      </c>
    </row>
    <row r="123" spans="1:244">
      <c r="A123">
        <v>103</v>
      </c>
      <c r="B123" t="str">
        <f t="shared" si="106"/>
        <v/>
      </c>
      <c r="C123" s="2" t="str">
        <f t="shared" si="107"/>
        <v/>
      </c>
      <c r="D123" s="28"/>
      <c r="E123" s="29"/>
      <c r="F123" s="30"/>
      <c r="G123" s="12" t="e">
        <f t="shared" si="90"/>
        <v>#VALUE!</v>
      </c>
      <c r="T123" s="16" t="str">
        <f t="shared" si="91"/>
        <v/>
      </c>
      <c r="U123" s="2">
        <v>103</v>
      </c>
      <c r="V123" s="2">
        <f>HLOOKUP($F$4,'tabulka hodnot'!$D$3:$J$203,'vypocet bodov do rebricka'!U123+1,0)</f>
        <v>50</v>
      </c>
      <c r="Y123" s="1" t="str">
        <f t="shared" si="108"/>
        <v>37-54</v>
      </c>
      <c r="Z123" s="1">
        <f t="shared" si="92"/>
        <v>3</v>
      </c>
      <c r="AA123" s="1" t="str">
        <f t="shared" si="93"/>
        <v>37</v>
      </c>
      <c r="AB123" s="1" t="str">
        <f t="shared" si="94"/>
        <v>54</v>
      </c>
      <c r="AC123">
        <f t="shared" si="95"/>
        <v>71</v>
      </c>
      <c r="AD123" s="1">
        <f t="shared" si="140"/>
        <v>0</v>
      </c>
      <c r="AE123" s="1">
        <f t="shared" si="140"/>
        <v>0</v>
      </c>
      <c r="AF123" s="1">
        <f t="shared" si="140"/>
        <v>0</v>
      </c>
      <c r="AG123" s="1">
        <f t="shared" si="140"/>
        <v>0</v>
      </c>
      <c r="AH123" s="1">
        <f t="shared" si="140"/>
        <v>0</v>
      </c>
      <c r="AI123" s="1">
        <f t="shared" si="140"/>
        <v>0</v>
      </c>
      <c r="AJ123" s="1">
        <f t="shared" si="140"/>
        <v>0</v>
      </c>
      <c r="AK123" s="1">
        <f t="shared" si="140"/>
        <v>0</v>
      </c>
      <c r="AL123" s="1">
        <f t="shared" si="140"/>
        <v>0</v>
      </c>
      <c r="AM123" s="1">
        <f t="shared" si="140"/>
        <v>0</v>
      </c>
      <c r="AN123" s="1">
        <f t="shared" si="140"/>
        <v>0</v>
      </c>
      <c r="AO123" s="1">
        <f t="shared" si="140"/>
        <v>0</v>
      </c>
      <c r="AP123" s="1">
        <f t="shared" si="140"/>
        <v>0</v>
      </c>
      <c r="AQ123" s="1">
        <f t="shared" si="140"/>
        <v>0</v>
      </c>
      <c r="AR123" s="1">
        <f t="shared" si="140"/>
        <v>0</v>
      </c>
      <c r="AS123" s="1">
        <f t="shared" si="140"/>
        <v>0</v>
      </c>
      <c r="AT123" s="1">
        <f t="shared" si="133"/>
        <v>0</v>
      </c>
      <c r="AU123" s="1">
        <f t="shared" si="133"/>
        <v>0</v>
      </c>
      <c r="AV123" s="1">
        <f t="shared" si="133"/>
        <v>0</v>
      </c>
      <c r="AW123" s="1">
        <f t="shared" si="133"/>
        <v>0</v>
      </c>
      <c r="AX123" s="1">
        <f t="shared" si="133"/>
        <v>0</v>
      </c>
      <c r="AY123" s="1">
        <f t="shared" si="133"/>
        <v>0</v>
      </c>
      <c r="AZ123" s="1">
        <f t="shared" si="133"/>
        <v>0</v>
      </c>
      <c r="BA123" s="1">
        <f t="shared" si="133"/>
        <v>0</v>
      </c>
      <c r="BB123" s="1">
        <f t="shared" si="133"/>
        <v>0</v>
      </c>
      <c r="BC123" s="1">
        <f t="shared" si="133"/>
        <v>0</v>
      </c>
      <c r="BD123" s="1">
        <f t="shared" si="133"/>
        <v>0</v>
      </c>
      <c r="BE123" s="1">
        <f t="shared" si="133"/>
        <v>0</v>
      </c>
      <c r="BF123" s="1">
        <f t="shared" si="133"/>
        <v>0</v>
      </c>
      <c r="BG123" s="1">
        <f t="shared" si="133"/>
        <v>0</v>
      </c>
      <c r="BH123" s="1">
        <f t="shared" si="133"/>
        <v>0</v>
      </c>
      <c r="BI123" s="1">
        <f t="shared" si="134"/>
        <v>0</v>
      </c>
      <c r="BJ123" s="1">
        <f t="shared" si="134"/>
        <v>0</v>
      </c>
      <c r="BK123" s="1">
        <f t="shared" si="134"/>
        <v>0</v>
      </c>
      <c r="BL123" s="1">
        <f t="shared" si="134"/>
        <v>0</v>
      </c>
      <c r="BM123" s="1">
        <f t="shared" si="134"/>
        <v>0</v>
      </c>
      <c r="BN123" s="1">
        <f t="shared" si="134"/>
        <v>75</v>
      </c>
      <c r="BO123" s="1">
        <f t="shared" si="134"/>
        <v>75</v>
      </c>
      <c r="BP123" s="1">
        <f t="shared" si="134"/>
        <v>75</v>
      </c>
      <c r="BQ123" s="1">
        <f t="shared" si="134"/>
        <v>75</v>
      </c>
      <c r="BR123" s="1">
        <f t="shared" si="134"/>
        <v>75</v>
      </c>
      <c r="BS123" s="1">
        <f t="shared" si="134"/>
        <v>75</v>
      </c>
      <c r="BT123" s="1">
        <f t="shared" si="134"/>
        <v>75</v>
      </c>
      <c r="BU123" s="1">
        <f t="shared" si="134"/>
        <v>75</v>
      </c>
      <c r="BV123" s="1">
        <f t="shared" si="134"/>
        <v>75</v>
      </c>
      <c r="BW123" s="1">
        <f t="shared" si="134"/>
        <v>75</v>
      </c>
      <c r="BX123" s="1">
        <f t="shared" si="134"/>
        <v>75</v>
      </c>
      <c r="BY123" s="1">
        <f t="shared" si="132"/>
        <v>75</v>
      </c>
      <c r="BZ123" s="1">
        <f t="shared" si="132"/>
        <v>63</v>
      </c>
      <c r="CA123" s="1">
        <f t="shared" si="132"/>
        <v>63</v>
      </c>
      <c r="CB123" s="1">
        <f t="shared" si="132"/>
        <v>63</v>
      </c>
      <c r="CC123" s="1">
        <f t="shared" si="132"/>
        <v>63</v>
      </c>
      <c r="CD123" s="1">
        <f t="shared" si="132"/>
        <v>63</v>
      </c>
      <c r="CE123" s="1">
        <f t="shared" si="132"/>
        <v>63</v>
      </c>
      <c r="CF123" s="1">
        <f t="shared" si="132"/>
        <v>0</v>
      </c>
      <c r="CG123" s="1">
        <f t="shared" si="132"/>
        <v>0</v>
      </c>
      <c r="CH123" s="1">
        <f t="shared" si="132"/>
        <v>0</v>
      </c>
      <c r="CI123" s="1">
        <f t="shared" si="132"/>
        <v>0</v>
      </c>
      <c r="CJ123" s="1">
        <f t="shared" si="132"/>
        <v>0</v>
      </c>
      <c r="CK123" s="1">
        <f t="shared" si="132"/>
        <v>0</v>
      </c>
      <c r="CL123" s="1">
        <f t="shared" si="141"/>
        <v>0</v>
      </c>
      <c r="CM123" s="1">
        <f t="shared" si="141"/>
        <v>0</v>
      </c>
      <c r="CN123" s="1">
        <f t="shared" si="141"/>
        <v>0</v>
      </c>
      <c r="CO123" s="1">
        <f t="shared" si="141"/>
        <v>0</v>
      </c>
      <c r="CP123" s="1">
        <f t="shared" si="141"/>
        <v>0</v>
      </c>
      <c r="CQ123" s="1">
        <f t="shared" si="141"/>
        <v>0</v>
      </c>
      <c r="CR123" s="1">
        <f t="shared" si="141"/>
        <v>0</v>
      </c>
      <c r="CS123" s="1">
        <f t="shared" si="141"/>
        <v>0</v>
      </c>
      <c r="CT123" s="1">
        <f t="shared" si="141"/>
        <v>0</v>
      </c>
      <c r="CU123" s="1">
        <f t="shared" si="141"/>
        <v>0</v>
      </c>
      <c r="CV123" s="1">
        <f t="shared" si="135"/>
        <v>0</v>
      </c>
      <c r="CW123" s="1">
        <f t="shared" si="135"/>
        <v>0</v>
      </c>
      <c r="CX123" s="1">
        <f t="shared" si="135"/>
        <v>0</v>
      </c>
      <c r="CY123" s="1">
        <f t="shared" si="135"/>
        <v>0</v>
      </c>
      <c r="CZ123" s="1">
        <f t="shared" si="135"/>
        <v>0</v>
      </c>
      <c r="DA123" s="1">
        <f t="shared" si="135"/>
        <v>0</v>
      </c>
      <c r="DB123" s="1">
        <f t="shared" si="135"/>
        <v>0</v>
      </c>
      <c r="DC123" s="1">
        <f t="shared" si="135"/>
        <v>0</v>
      </c>
      <c r="DD123" s="1">
        <f t="shared" si="135"/>
        <v>0</v>
      </c>
      <c r="DE123" s="1">
        <f t="shared" si="135"/>
        <v>0</v>
      </c>
      <c r="DF123" s="1">
        <f t="shared" si="135"/>
        <v>0</v>
      </c>
      <c r="DG123" s="1">
        <f t="shared" si="135"/>
        <v>0</v>
      </c>
      <c r="DH123" s="1">
        <f t="shared" si="135"/>
        <v>0</v>
      </c>
      <c r="DI123" s="1">
        <f t="shared" si="135"/>
        <v>0</v>
      </c>
      <c r="DJ123" s="1">
        <f t="shared" si="135"/>
        <v>0</v>
      </c>
      <c r="DK123" s="1">
        <f t="shared" si="135"/>
        <v>0</v>
      </c>
      <c r="DL123" s="1">
        <f t="shared" si="142"/>
        <v>0</v>
      </c>
      <c r="DM123" s="1">
        <f t="shared" si="142"/>
        <v>0</v>
      </c>
      <c r="DN123" s="1">
        <f t="shared" si="142"/>
        <v>0</v>
      </c>
      <c r="DO123" s="1">
        <f t="shared" si="142"/>
        <v>0</v>
      </c>
      <c r="DP123" s="1">
        <f t="shared" si="142"/>
        <v>0</v>
      </c>
      <c r="DQ123" s="1">
        <f t="shared" si="142"/>
        <v>0</v>
      </c>
      <c r="DR123" s="1">
        <f t="shared" si="142"/>
        <v>0</v>
      </c>
      <c r="DS123" s="1">
        <f t="shared" si="142"/>
        <v>0</v>
      </c>
      <c r="DT123" s="1">
        <f t="shared" si="142"/>
        <v>0</v>
      </c>
      <c r="DU123" s="1">
        <f t="shared" si="142"/>
        <v>0</v>
      </c>
      <c r="DV123" s="1">
        <f t="shared" si="142"/>
        <v>0</v>
      </c>
      <c r="DW123" s="1">
        <f t="shared" si="142"/>
        <v>0</v>
      </c>
      <c r="DX123" s="1">
        <f t="shared" si="142"/>
        <v>0</v>
      </c>
      <c r="DY123" s="1">
        <f t="shared" si="142"/>
        <v>0</v>
      </c>
      <c r="DZ123" s="1">
        <f t="shared" si="142"/>
        <v>0</v>
      </c>
      <c r="EA123" s="1">
        <f t="shared" si="142"/>
        <v>0</v>
      </c>
      <c r="EB123" s="1">
        <f t="shared" si="143"/>
        <v>0</v>
      </c>
      <c r="EC123" s="1">
        <f t="shared" si="143"/>
        <v>0</v>
      </c>
      <c r="ED123" s="1">
        <f t="shared" si="143"/>
        <v>0</v>
      </c>
      <c r="EE123" s="1">
        <f t="shared" si="143"/>
        <v>0</v>
      </c>
      <c r="EF123" s="1">
        <f t="shared" si="143"/>
        <v>0</v>
      </c>
      <c r="EG123" s="1">
        <f t="shared" si="143"/>
        <v>0</v>
      </c>
      <c r="EH123" s="1">
        <f t="shared" si="143"/>
        <v>0</v>
      </c>
      <c r="EI123" s="1">
        <f t="shared" si="143"/>
        <v>0</v>
      </c>
      <c r="EJ123" s="1">
        <f t="shared" si="143"/>
        <v>0</v>
      </c>
      <c r="EK123" s="1">
        <f t="shared" si="143"/>
        <v>0</v>
      </c>
      <c r="EL123" s="1">
        <f t="shared" si="143"/>
        <v>0</v>
      </c>
      <c r="EM123" s="1">
        <f t="shared" si="143"/>
        <v>0</v>
      </c>
      <c r="EN123" s="1">
        <f t="shared" si="143"/>
        <v>0</v>
      </c>
      <c r="EO123" s="1">
        <f t="shared" si="143"/>
        <v>0</v>
      </c>
      <c r="EP123" s="1">
        <f t="shared" si="143"/>
        <v>0</v>
      </c>
      <c r="EQ123" s="1">
        <f t="shared" si="143"/>
        <v>0</v>
      </c>
      <c r="ER123" s="1">
        <f t="shared" si="136"/>
        <v>0</v>
      </c>
      <c r="ES123" s="1">
        <f t="shared" si="136"/>
        <v>0</v>
      </c>
      <c r="ET123" s="1">
        <f t="shared" si="136"/>
        <v>0</v>
      </c>
      <c r="EU123" s="1">
        <f t="shared" si="136"/>
        <v>0</v>
      </c>
      <c r="EV123" s="1">
        <f t="shared" si="136"/>
        <v>0</v>
      </c>
      <c r="EW123" s="1">
        <f t="shared" si="136"/>
        <v>0</v>
      </c>
      <c r="EX123" s="1">
        <f t="shared" si="136"/>
        <v>0</v>
      </c>
      <c r="EY123" s="1">
        <f t="shared" si="136"/>
        <v>0</v>
      </c>
      <c r="EZ123" s="1">
        <f t="shared" si="136"/>
        <v>0</v>
      </c>
      <c r="FA123" s="1">
        <f t="shared" si="137"/>
        <v>0</v>
      </c>
      <c r="FB123" s="1">
        <f t="shared" si="137"/>
        <v>0</v>
      </c>
      <c r="FC123" s="1">
        <f t="shared" si="137"/>
        <v>0</v>
      </c>
      <c r="FD123" s="1">
        <f t="shared" si="137"/>
        <v>0</v>
      </c>
      <c r="FE123" s="1">
        <f t="shared" si="137"/>
        <v>0</v>
      </c>
      <c r="FF123" s="1">
        <f t="shared" si="137"/>
        <v>0</v>
      </c>
      <c r="FG123" s="1">
        <f t="shared" si="137"/>
        <v>0</v>
      </c>
      <c r="FH123" s="1">
        <f t="shared" si="137"/>
        <v>0</v>
      </c>
      <c r="FI123" s="1">
        <f t="shared" si="137"/>
        <v>0</v>
      </c>
      <c r="FJ123" s="1">
        <f t="shared" si="137"/>
        <v>0</v>
      </c>
      <c r="FK123" s="1">
        <f t="shared" si="137"/>
        <v>0</v>
      </c>
      <c r="FL123" s="1">
        <f t="shared" si="137"/>
        <v>0</v>
      </c>
      <c r="FM123" s="1">
        <f t="shared" si="137"/>
        <v>0</v>
      </c>
      <c r="FN123" s="1">
        <f t="shared" si="137"/>
        <v>0</v>
      </c>
      <c r="FO123" s="1">
        <f t="shared" si="137"/>
        <v>0</v>
      </c>
      <c r="FP123" s="1">
        <f t="shared" si="137"/>
        <v>0</v>
      </c>
      <c r="FQ123" s="1">
        <f t="shared" si="144"/>
        <v>0</v>
      </c>
      <c r="FR123" s="1">
        <f t="shared" si="144"/>
        <v>0</v>
      </c>
      <c r="FS123" s="1">
        <f t="shared" si="144"/>
        <v>0</v>
      </c>
      <c r="FT123" s="1">
        <f t="shared" si="144"/>
        <v>0</v>
      </c>
      <c r="FU123" s="1">
        <f t="shared" si="144"/>
        <v>0</v>
      </c>
      <c r="FV123" s="1">
        <f t="shared" si="144"/>
        <v>0</v>
      </c>
      <c r="FW123" s="1">
        <f t="shared" si="144"/>
        <v>0</v>
      </c>
      <c r="FX123" s="1">
        <f t="shared" si="144"/>
        <v>0</v>
      </c>
      <c r="FY123" s="1">
        <f t="shared" si="144"/>
        <v>0</v>
      </c>
      <c r="FZ123" s="1">
        <f t="shared" si="144"/>
        <v>0</v>
      </c>
      <c r="GA123" s="1">
        <f t="shared" si="144"/>
        <v>0</v>
      </c>
      <c r="GB123" s="1">
        <f t="shared" si="144"/>
        <v>0</v>
      </c>
      <c r="GC123" s="1">
        <f t="shared" si="144"/>
        <v>0</v>
      </c>
      <c r="GD123" s="1">
        <f t="shared" si="144"/>
        <v>0</v>
      </c>
      <c r="GE123" s="1">
        <f t="shared" si="144"/>
        <v>0</v>
      </c>
      <c r="GF123" s="1">
        <f t="shared" si="144"/>
        <v>0</v>
      </c>
      <c r="GG123" s="1">
        <f t="shared" si="145"/>
        <v>0</v>
      </c>
      <c r="GH123" s="1">
        <f t="shared" si="145"/>
        <v>0</v>
      </c>
      <c r="GI123" s="1">
        <f t="shared" si="145"/>
        <v>0</v>
      </c>
      <c r="GJ123" s="1">
        <f t="shared" si="145"/>
        <v>0</v>
      </c>
      <c r="GK123" s="1">
        <f t="shared" si="145"/>
        <v>0</v>
      </c>
      <c r="GL123" s="1">
        <f t="shared" si="145"/>
        <v>0</v>
      </c>
      <c r="GM123" s="1">
        <f t="shared" si="145"/>
        <v>0</v>
      </c>
      <c r="GN123" s="1">
        <f t="shared" si="145"/>
        <v>0</v>
      </c>
      <c r="GO123" s="1">
        <f t="shared" si="145"/>
        <v>0</v>
      </c>
      <c r="GP123" s="1">
        <f t="shared" si="145"/>
        <v>0</v>
      </c>
      <c r="GQ123" s="1">
        <f t="shared" si="145"/>
        <v>0</v>
      </c>
      <c r="GR123" s="1">
        <f t="shared" si="138"/>
        <v>0</v>
      </c>
      <c r="GS123" s="1">
        <f t="shared" si="138"/>
        <v>0</v>
      </c>
      <c r="GT123" s="1">
        <f t="shared" si="138"/>
        <v>0</v>
      </c>
      <c r="GU123" s="1">
        <f t="shared" si="138"/>
        <v>0</v>
      </c>
      <c r="GV123" s="1">
        <f t="shared" si="138"/>
        <v>0</v>
      </c>
      <c r="GW123" s="1">
        <f t="shared" si="138"/>
        <v>0</v>
      </c>
      <c r="GX123" s="1">
        <f t="shared" si="138"/>
        <v>0</v>
      </c>
      <c r="GY123" s="1">
        <f t="shared" si="138"/>
        <v>0</v>
      </c>
      <c r="GZ123" s="1">
        <f t="shared" si="138"/>
        <v>0</v>
      </c>
      <c r="HA123" s="1">
        <f t="shared" si="138"/>
        <v>0</v>
      </c>
      <c r="HB123" s="1">
        <f t="shared" si="146"/>
        <v>0</v>
      </c>
      <c r="HC123" s="1">
        <f t="shared" si="146"/>
        <v>0</v>
      </c>
      <c r="HD123" s="1">
        <f t="shared" si="146"/>
        <v>0</v>
      </c>
      <c r="HE123" s="1">
        <f t="shared" si="146"/>
        <v>0</v>
      </c>
      <c r="HF123" s="1">
        <f t="shared" si="146"/>
        <v>0</v>
      </c>
      <c r="HG123" s="1">
        <f t="shared" si="146"/>
        <v>0</v>
      </c>
      <c r="HH123" s="1">
        <f t="shared" si="146"/>
        <v>0</v>
      </c>
      <c r="HI123" s="1">
        <f t="shared" si="146"/>
        <v>0</v>
      </c>
      <c r="HJ123" s="1">
        <f t="shared" si="146"/>
        <v>0</v>
      </c>
      <c r="HK123" s="1">
        <f t="shared" si="146"/>
        <v>0</v>
      </c>
      <c r="HL123" s="1">
        <f t="shared" si="139"/>
        <v>0</v>
      </c>
      <c r="HM123" s="1">
        <f t="shared" si="139"/>
        <v>0</v>
      </c>
      <c r="HN123" s="1">
        <f t="shared" si="139"/>
        <v>0</v>
      </c>
      <c r="HO123" s="1">
        <f t="shared" si="139"/>
        <v>0</v>
      </c>
      <c r="HP123" s="1">
        <f t="shared" si="139"/>
        <v>0</v>
      </c>
      <c r="HQ123" s="1">
        <f t="shared" si="139"/>
        <v>0</v>
      </c>
      <c r="HR123" s="1">
        <f t="shared" si="139"/>
        <v>0</v>
      </c>
      <c r="HS123" s="1">
        <f t="shared" si="139"/>
        <v>0</v>
      </c>
      <c r="HT123" s="1">
        <f t="shared" si="139"/>
        <v>0</v>
      </c>
      <c r="HU123" s="1">
        <f t="shared" si="139"/>
        <v>0</v>
      </c>
      <c r="HW123">
        <v>103</v>
      </c>
      <c r="HX123" s="15">
        <f t="shared" si="109"/>
        <v>0</v>
      </c>
      <c r="HY123">
        <f t="shared" si="131"/>
        <v>0</v>
      </c>
      <c r="HZ123" s="1" t="str">
        <f t="shared" si="110"/>
        <v/>
      </c>
      <c r="IA123" s="1">
        <f t="shared" si="111"/>
        <v>0</v>
      </c>
      <c r="IB123" t="str">
        <f t="shared" si="115"/>
        <v/>
      </c>
      <c r="IC123" t="str">
        <f t="shared" si="104"/>
        <v/>
      </c>
      <c r="ID123">
        <f>IF(HZ123&gt;$IC$18,1000,IF(HZ123=$IC$18,MIN(HZ123:$HZ$220),1000))</f>
        <v>1000</v>
      </c>
      <c r="IG123" s="1">
        <f t="shared" si="112"/>
        <v>0</v>
      </c>
      <c r="IH123" s="1">
        <f t="shared" si="105"/>
        <v>0</v>
      </c>
      <c r="II123" s="1">
        <f t="shared" si="113"/>
        <v>0</v>
      </c>
      <c r="IJ123" s="1">
        <f t="shared" si="114"/>
        <v>0</v>
      </c>
    </row>
    <row r="124" spans="1:244">
      <c r="A124">
        <v>104</v>
      </c>
      <c r="B124" t="str">
        <f t="shared" si="106"/>
        <v/>
      </c>
      <c r="C124" s="2" t="str">
        <f t="shared" si="107"/>
        <v/>
      </c>
      <c r="D124" s="28"/>
      <c r="E124" s="29"/>
      <c r="F124" s="30"/>
      <c r="G124" s="12" t="e">
        <f t="shared" si="90"/>
        <v>#VALUE!</v>
      </c>
      <c r="T124" s="16" t="str">
        <f t="shared" si="91"/>
        <v/>
      </c>
      <c r="U124" s="2">
        <v>104</v>
      </c>
      <c r="V124" s="2">
        <f>HLOOKUP($F$4,'tabulka hodnot'!$D$3:$J$203,'vypocet bodov do rebricka'!U124+1,0)</f>
        <v>50</v>
      </c>
      <c r="Y124" s="1" t="str">
        <f t="shared" si="108"/>
        <v>37-54</v>
      </c>
      <c r="Z124" s="1">
        <f t="shared" si="92"/>
        <v>3</v>
      </c>
      <c r="AA124" s="1" t="str">
        <f t="shared" si="93"/>
        <v>37</v>
      </c>
      <c r="AB124" s="1" t="str">
        <f t="shared" si="94"/>
        <v>54</v>
      </c>
      <c r="AC124">
        <f t="shared" si="95"/>
        <v>71</v>
      </c>
      <c r="AD124" s="1">
        <f t="shared" si="140"/>
        <v>0</v>
      </c>
      <c r="AE124" s="1">
        <f t="shared" si="140"/>
        <v>0</v>
      </c>
      <c r="AF124" s="1">
        <f t="shared" si="140"/>
        <v>0</v>
      </c>
      <c r="AG124" s="1">
        <f t="shared" si="140"/>
        <v>0</v>
      </c>
      <c r="AH124" s="1">
        <f t="shared" si="140"/>
        <v>0</v>
      </c>
      <c r="AI124" s="1">
        <f t="shared" si="140"/>
        <v>0</v>
      </c>
      <c r="AJ124" s="1">
        <f t="shared" si="140"/>
        <v>0</v>
      </c>
      <c r="AK124" s="1">
        <f t="shared" si="140"/>
        <v>0</v>
      </c>
      <c r="AL124" s="1">
        <f t="shared" si="140"/>
        <v>0</v>
      </c>
      <c r="AM124" s="1">
        <f t="shared" si="140"/>
        <v>0</v>
      </c>
      <c r="AN124" s="1">
        <f t="shared" si="140"/>
        <v>0</v>
      </c>
      <c r="AO124" s="1">
        <f t="shared" si="140"/>
        <v>0</v>
      </c>
      <c r="AP124" s="1">
        <f t="shared" si="140"/>
        <v>0</v>
      </c>
      <c r="AQ124" s="1">
        <f t="shared" si="140"/>
        <v>0</v>
      </c>
      <c r="AR124" s="1">
        <f t="shared" si="140"/>
        <v>0</v>
      </c>
      <c r="AS124" s="1">
        <f t="shared" si="140"/>
        <v>0</v>
      </c>
      <c r="AT124" s="1">
        <f t="shared" si="133"/>
        <v>0</v>
      </c>
      <c r="AU124" s="1">
        <f t="shared" si="133"/>
        <v>0</v>
      </c>
      <c r="AV124" s="1">
        <f t="shared" si="133"/>
        <v>0</v>
      </c>
      <c r="AW124" s="1">
        <f t="shared" si="133"/>
        <v>0</v>
      </c>
      <c r="AX124" s="1">
        <f t="shared" si="133"/>
        <v>0</v>
      </c>
      <c r="AY124" s="1">
        <f t="shared" si="133"/>
        <v>0</v>
      </c>
      <c r="AZ124" s="1">
        <f t="shared" si="133"/>
        <v>0</v>
      </c>
      <c r="BA124" s="1">
        <f t="shared" si="133"/>
        <v>0</v>
      </c>
      <c r="BB124" s="1">
        <f t="shared" si="133"/>
        <v>0</v>
      </c>
      <c r="BC124" s="1">
        <f t="shared" si="133"/>
        <v>0</v>
      </c>
      <c r="BD124" s="1">
        <f t="shared" si="133"/>
        <v>0</v>
      </c>
      <c r="BE124" s="1">
        <f t="shared" si="133"/>
        <v>0</v>
      </c>
      <c r="BF124" s="1">
        <f t="shared" si="133"/>
        <v>0</v>
      </c>
      <c r="BG124" s="1">
        <f t="shared" si="133"/>
        <v>0</v>
      </c>
      <c r="BH124" s="1">
        <f t="shared" si="133"/>
        <v>0</v>
      </c>
      <c r="BI124" s="1">
        <f t="shared" si="134"/>
        <v>0</v>
      </c>
      <c r="BJ124" s="1">
        <f t="shared" si="134"/>
        <v>0</v>
      </c>
      <c r="BK124" s="1">
        <f t="shared" si="134"/>
        <v>0</v>
      </c>
      <c r="BL124" s="1">
        <f t="shared" si="134"/>
        <v>0</v>
      </c>
      <c r="BM124" s="1">
        <f t="shared" si="134"/>
        <v>0</v>
      </c>
      <c r="BN124" s="1">
        <f t="shared" si="134"/>
        <v>75</v>
      </c>
      <c r="BO124" s="1">
        <f t="shared" si="134"/>
        <v>75</v>
      </c>
      <c r="BP124" s="1">
        <f t="shared" si="134"/>
        <v>75</v>
      </c>
      <c r="BQ124" s="1">
        <f t="shared" si="134"/>
        <v>75</v>
      </c>
      <c r="BR124" s="1">
        <f t="shared" si="134"/>
        <v>75</v>
      </c>
      <c r="BS124" s="1">
        <f t="shared" si="134"/>
        <v>75</v>
      </c>
      <c r="BT124" s="1">
        <f t="shared" si="134"/>
        <v>75</v>
      </c>
      <c r="BU124" s="1">
        <f t="shared" si="134"/>
        <v>75</v>
      </c>
      <c r="BV124" s="1">
        <f t="shared" si="134"/>
        <v>75</v>
      </c>
      <c r="BW124" s="1">
        <f t="shared" si="134"/>
        <v>75</v>
      </c>
      <c r="BX124" s="1">
        <f t="shared" si="134"/>
        <v>75</v>
      </c>
      <c r="BY124" s="1">
        <f t="shared" si="132"/>
        <v>75</v>
      </c>
      <c r="BZ124" s="1">
        <f t="shared" si="132"/>
        <v>63</v>
      </c>
      <c r="CA124" s="1">
        <f t="shared" si="132"/>
        <v>63</v>
      </c>
      <c r="CB124" s="1">
        <f t="shared" si="132"/>
        <v>63</v>
      </c>
      <c r="CC124" s="1">
        <f t="shared" si="132"/>
        <v>63</v>
      </c>
      <c r="CD124" s="1">
        <f t="shared" si="132"/>
        <v>63</v>
      </c>
      <c r="CE124" s="1">
        <f t="shared" si="132"/>
        <v>63</v>
      </c>
      <c r="CF124" s="1">
        <f t="shared" si="132"/>
        <v>0</v>
      </c>
      <c r="CG124" s="1">
        <f t="shared" si="132"/>
        <v>0</v>
      </c>
      <c r="CH124" s="1">
        <f t="shared" si="132"/>
        <v>0</v>
      </c>
      <c r="CI124" s="1">
        <f t="shared" si="132"/>
        <v>0</v>
      </c>
      <c r="CJ124" s="1">
        <f t="shared" si="132"/>
        <v>0</v>
      </c>
      <c r="CK124" s="1">
        <f t="shared" si="132"/>
        <v>0</v>
      </c>
      <c r="CL124" s="1">
        <f t="shared" si="141"/>
        <v>0</v>
      </c>
      <c r="CM124" s="1">
        <f t="shared" si="141"/>
        <v>0</v>
      </c>
      <c r="CN124" s="1">
        <f t="shared" si="141"/>
        <v>0</v>
      </c>
      <c r="CO124" s="1">
        <f t="shared" si="141"/>
        <v>0</v>
      </c>
      <c r="CP124" s="1">
        <f t="shared" si="141"/>
        <v>0</v>
      </c>
      <c r="CQ124" s="1">
        <f t="shared" si="141"/>
        <v>0</v>
      </c>
      <c r="CR124" s="1">
        <f t="shared" si="141"/>
        <v>0</v>
      </c>
      <c r="CS124" s="1">
        <f t="shared" si="141"/>
        <v>0</v>
      </c>
      <c r="CT124" s="1">
        <f t="shared" si="141"/>
        <v>0</v>
      </c>
      <c r="CU124" s="1">
        <f t="shared" si="141"/>
        <v>0</v>
      </c>
      <c r="CV124" s="1">
        <f t="shared" si="135"/>
        <v>0</v>
      </c>
      <c r="CW124" s="1">
        <f t="shared" si="135"/>
        <v>0</v>
      </c>
      <c r="CX124" s="1">
        <f t="shared" si="135"/>
        <v>0</v>
      </c>
      <c r="CY124" s="1">
        <f t="shared" si="135"/>
        <v>0</v>
      </c>
      <c r="CZ124" s="1">
        <f t="shared" si="135"/>
        <v>0</v>
      </c>
      <c r="DA124" s="1">
        <f t="shared" si="135"/>
        <v>0</v>
      </c>
      <c r="DB124" s="1">
        <f t="shared" si="135"/>
        <v>0</v>
      </c>
      <c r="DC124" s="1">
        <f t="shared" si="135"/>
        <v>0</v>
      </c>
      <c r="DD124" s="1">
        <f t="shared" si="135"/>
        <v>0</v>
      </c>
      <c r="DE124" s="1">
        <f t="shared" si="135"/>
        <v>0</v>
      </c>
      <c r="DF124" s="1">
        <f t="shared" si="135"/>
        <v>0</v>
      </c>
      <c r="DG124" s="1">
        <f t="shared" si="135"/>
        <v>0</v>
      </c>
      <c r="DH124" s="1">
        <f t="shared" si="135"/>
        <v>0</v>
      </c>
      <c r="DI124" s="1">
        <f t="shared" si="135"/>
        <v>0</v>
      </c>
      <c r="DJ124" s="1">
        <f t="shared" si="135"/>
        <v>0</v>
      </c>
      <c r="DK124" s="1">
        <f t="shared" si="135"/>
        <v>0</v>
      </c>
      <c r="DL124" s="1">
        <f t="shared" si="142"/>
        <v>0</v>
      </c>
      <c r="DM124" s="1">
        <f t="shared" si="142"/>
        <v>0</v>
      </c>
      <c r="DN124" s="1">
        <f t="shared" si="142"/>
        <v>0</v>
      </c>
      <c r="DO124" s="1">
        <f t="shared" si="142"/>
        <v>0</v>
      </c>
      <c r="DP124" s="1">
        <f t="shared" si="142"/>
        <v>0</v>
      </c>
      <c r="DQ124" s="1">
        <f t="shared" si="142"/>
        <v>0</v>
      </c>
      <c r="DR124" s="1">
        <f t="shared" si="142"/>
        <v>0</v>
      </c>
      <c r="DS124" s="1">
        <f t="shared" si="142"/>
        <v>0</v>
      </c>
      <c r="DT124" s="1">
        <f t="shared" si="142"/>
        <v>0</v>
      </c>
      <c r="DU124" s="1">
        <f t="shared" si="142"/>
        <v>0</v>
      </c>
      <c r="DV124" s="1">
        <f t="shared" si="142"/>
        <v>0</v>
      </c>
      <c r="DW124" s="1">
        <f t="shared" si="142"/>
        <v>0</v>
      </c>
      <c r="DX124" s="1">
        <f t="shared" si="142"/>
        <v>0</v>
      </c>
      <c r="DY124" s="1">
        <f t="shared" si="142"/>
        <v>0</v>
      </c>
      <c r="DZ124" s="1">
        <f t="shared" si="142"/>
        <v>0</v>
      </c>
      <c r="EA124" s="1">
        <f t="shared" si="142"/>
        <v>0</v>
      </c>
      <c r="EB124" s="1">
        <f t="shared" si="143"/>
        <v>0</v>
      </c>
      <c r="EC124" s="1">
        <f t="shared" si="143"/>
        <v>0</v>
      </c>
      <c r="ED124" s="1">
        <f t="shared" si="143"/>
        <v>0</v>
      </c>
      <c r="EE124" s="1">
        <f t="shared" si="143"/>
        <v>0</v>
      </c>
      <c r="EF124" s="1">
        <f t="shared" si="143"/>
        <v>0</v>
      </c>
      <c r="EG124" s="1">
        <f t="shared" si="143"/>
        <v>0</v>
      </c>
      <c r="EH124" s="1">
        <f t="shared" si="143"/>
        <v>0</v>
      </c>
      <c r="EI124" s="1">
        <f t="shared" si="143"/>
        <v>0</v>
      </c>
      <c r="EJ124" s="1">
        <f t="shared" si="143"/>
        <v>0</v>
      </c>
      <c r="EK124" s="1">
        <f t="shared" si="143"/>
        <v>0</v>
      </c>
      <c r="EL124" s="1">
        <f t="shared" si="143"/>
        <v>0</v>
      </c>
      <c r="EM124" s="1">
        <f t="shared" si="143"/>
        <v>0</v>
      </c>
      <c r="EN124" s="1">
        <f t="shared" si="143"/>
        <v>0</v>
      </c>
      <c r="EO124" s="1">
        <f t="shared" si="143"/>
        <v>0</v>
      </c>
      <c r="EP124" s="1">
        <f t="shared" si="143"/>
        <v>0</v>
      </c>
      <c r="EQ124" s="1">
        <f t="shared" si="143"/>
        <v>0</v>
      </c>
      <c r="ER124" s="1">
        <f t="shared" si="136"/>
        <v>0</v>
      </c>
      <c r="ES124" s="1">
        <f t="shared" si="136"/>
        <v>0</v>
      </c>
      <c r="ET124" s="1">
        <f t="shared" si="136"/>
        <v>0</v>
      </c>
      <c r="EU124" s="1">
        <f t="shared" si="136"/>
        <v>0</v>
      </c>
      <c r="EV124" s="1">
        <f t="shared" si="136"/>
        <v>0</v>
      </c>
      <c r="EW124" s="1">
        <f t="shared" si="136"/>
        <v>0</v>
      </c>
      <c r="EX124" s="1">
        <f t="shared" si="136"/>
        <v>0</v>
      </c>
      <c r="EY124" s="1">
        <f t="shared" si="136"/>
        <v>0</v>
      </c>
      <c r="EZ124" s="1">
        <f t="shared" si="136"/>
        <v>0</v>
      </c>
      <c r="FA124" s="1">
        <f t="shared" si="137"/>
        <v>0</v>
      </c>
      <c r="FB124" s="1">
        <f t="shared" si="137"/>
        <v>0</v>
      </c>
      <c r="FC124" s="1">
        <f t="shared" si="137"/>
        <v>0</v>
      </c>
      <c r="FD124" s="1">
        <f t="shared" si="137"/>
        <v>0</v>
      </c>
      <c r="FE124" s="1">
        <f t="shared" si="137"/>
        <v>0</v>
      </c>
      <c r="FF124" s="1">
        <f t="shared" si="137"/>
        <v>0</v>
      </c>
      <c r="FG124" s="1">
        <f t="shared" si="137"/>
        <v>0</v>
      </c>
      <c r="FH124" s="1">
        <f t="shared" si="137"/>
        <v>0</v>
      </c>
      <c r="FI124" s="1">
        <f t="shared" si="137"/>
        <v>0</v>
      </c>
      <c r="FJ124" s="1">
        <f t="shared" si="137"/>
        <v>0</v>
      </c>
      <c r="FK124" s="1">
        <f t="shared" si="137"/>
        <v>0</v>
      </c>
      <c r="FL124" s="1">
        <f t="shared" si="137"/>
        <v>0</v>
      </c>
      <c r="FM124" s="1">
        <f t="shared" si="137"/>
        <v>0</v>
      </c>
      <c r="FN124" s="1">
        <f t="shared" si="137"/>
        <v>0</v>
      </c>
      <c r="FO124" s="1">
        <f t="shared" si="137"/>
        <v>0</v>
      </c>
      <c r="FP124" s="1">
        <f t="shared" si="137"/>
        <v>0</v>
      </c>
      <c r="FQ124" s="1">
        <f t="shared" si="144"/>
        <v>0</v>
      </c>
      <c r="FR124" s="1">
        <f t="shared" si="144"/>
        <v>0</v>
      </c>
      <c r="FS124" s="1">
        <f t="shared" si="144"/>
        <v>0</v>
      </c>
      <c r="FT124" s="1">
        <f t="shared" si="144"/>
        <v>0</v>
      </c>
      <c r="FU124" s="1">
        <f t="shared" si="144"/>
        <v>0</v>
      </c>
      <c r="FV124" s="1">
        <f t="shared" si="144"/>
        <v>0</v>
      </c>
      <c r="FW124" s="1">
        <f t="shared" si="144"/>
        <v>0</v>
      </c>
      <c r="FX124" s="1">
        <f t="shared" si="144"/>
        <v>0</v>
      </c>
      <c r="FY124" s="1">
        <f t="shared" si="144"/>
        <v>0</v>
      </c>
      <c r="FZ124" s="1">
        <f t="shared" si="144"/>
        <v>0</v>
      </c>
      <c r="GA124" s="1">
        <f t="shared" si="144"/>
        <v>0</v>
      </c>
      <c r="GB124" s="1">
        <f t="shared" si="144"/>
        <v>0</v>
      </c>
      <c r="GC124" s="1">
        <f t="shared" si="144"/>
        <v>0</v>
      </c>
      <c r="GD124" s="1">
        <f t="shared" si="144"/>
        <v>0</v>
      </c>
      <c r="GE124" s="1">
        <f t="shared" si="144"/>
        <v>0</v>
      </c>
      <c r="GF124" s="1">
        <f t="shared" si="144"/>
        <v>0</v>
      </c>
      <c r="GG124" s="1">
        <f t="shared" si="145"/>
        <v>0</v>
      </c>
      <c r="GH124" s="1">
        <f t="shared" si="145"/>
        <v>0</v>
      </c>
      <c r="GI124" s="1">
        <f t="shared" si="145"/>
        <v>0</v>
      </c>
      <c r="GJ124" s="1">
        <f t="shared" si="145"/>
        <v>0</v>
      </c>
      <c r="GK124" s="1">
        <f t="shared" si="145"/>
        <v>0</v>
      </c>
      <c r="GL124" s="1">
        <f t="shared" si="145"/>
        <v>0</v>
      </c>
      <c r="GM124" s="1">
        <f t="shared" si="145"/>
        <v>0</v>
      </c>
      <c r="GN124" s="1">
        <f t="shared" si="145"/>
        <v>0</v>
      </c>
      <c r="GO124" s="1">
        <f t="shared" si="145"/>
        <v>0</v>
      </c>
      <c r="GP124" s="1">
        <f t="shared" si="145"/>
        <v>0</v>
      </c>
      <c r="GQ124" s="1">
        <f t="shared" si="145"/>
        <v>0</v>
      </c>
      <c r="GR124" s="1">
        <f t="shared" si="138"/>
        <v>0</v>
      </c>
      <c r="GS124" s="1">
        <f t="shared" si="138"/>
        <v>0</v>
      </c>
      <c r="GT124" s="1">
        <f t="shared" si="138"/>
        <v>0</v>
      </c>
      <c r="GU124" s="1">
        <f t="shared" si="138"/>
        <v>0</v>
      </c>
      <c r="GV124" s="1">
        <f t="shared" si="138"/>
        <v>0</v>
      </c>
      <c r="GW124" s="1">
        <f t="shared" si="138"/>
        <v>0</v>
      </c>
      <c r="GX124" s="1">
        <f t="shared" si="138"/>
        <v>0</v>
      </c>
      <c r="GY124" s="1">
        <f t="shared" si="138"/>
        <v>0</v>
      </c>
      <c r="GZ124" s="1">
        <f t="shared" si="138"/>
        <v>0</v>
      </c>
      <c r="HA124" s="1">
        <f t="shared" si="138"/>
        <v>0</v>
      </c>
      <c r="HB124" s="1">
        <f t="shared" si="146"/>
        <v>0</v>
      </c>
      <c r="HC124" s="1">
        <f t="shared" si="146"/>
        <v>0</v>
      </c>
      <c r="HD124" s="1">
        <f t="shared" si="146"/>
        <v>0</v>
      </c>
      <c r="HE124" s="1">
        <f t="shared" si="146"/>
        <v>0</v>
      </c>
      <c r="HF124" s="1">
        <f t="shared" si="146"/>
        <v>0</v>
      </c>
      <c r="HG124" s="1">
        <f t="shared" si="146"/>
        <v>0</v>
      </c>
      <c r="HH124" s="1">
        <f t="shared" si="146"/>
        <v>0</v>
      </c>
      <c r="HI124" s="1">
        <f t="shared" si="146"/>
        <v>0</v>
      </c>
      <c r="HJ124" s="1">
        <f t="shared" si="146"/>
        <v>0</v>
      </c>
      <c r="HK124" s="1">
        <f t="shared" si="146"/>
        <v>0</v>
      </c>
      <c r="HL124" s="1">
        <f t="shared" si="139"/>
        <v>0</v>
      </c>
      <c r="HM124" s="1">
        <f t="shared" si="139"/>
        <v>0</v>
      </c>
      <c r="HN124" s="1">
        <f t="shared" si="139"/>
        <v>0</v>
      </c>
      <c r="HO124" s="1">
        <f t="shared" si="139"/>
        <v>0</v>
      </c>
      <c r="HP124" s="1">
        <f t="shared" si="139"/>
        <v>0</v>
      </c>
      <c r="HQ124" s="1">
        <f t="shared" si="139"/>
        <v>0</v>
      </c>
      <c r="HR124" s="1">
        <f t="shared" si="139"/>
        <v>0</v>
      </c>
      <c r="HS124" s="1">
        <f t="shared" si="139"/>
        <v>0</v>
      </c>
      <c r="HT124" s="1">
        <f t="shared" si="139"/>
        <v>0</v>
      </c>
      <c r="HU124" s="1">
        <f t="shared" si="139"/>
        <v>0</v>
      </c>
      <c r="HW124">
        <v>104</v>
      </c>
      <c r="HX124" s="15">
        <f t="shared" si="109"/>
        <v>0</v>
      </c>
      <c r="HY124">
        <f t="shared" si="131"/>
        <v>0</v>
      </c>
      <c r="HZ124" s="1" t="str">
        <f t="shared" si="110"/>
        <v/>
      </c>
      <c r="IA124" s="1">
        <f t="shared" si="111"/>
        <v>0</v>
      </c>
      <c r="IB124" t="str">
        <f t="shared" si="115"/>
        <v/>
      </c>
      <c r="IC124" t="str">
        <f t="shared" si="104"/>
        <v/>
      </c>
      <c r="ID124">
        <f>IF(HZ124&gt;$IC$18,1000,IF(HZ124=$IC$18,MIN(HZ124:$HZ$220),1000))</f>
        <v>1000</v>
      </c>
      <c r="IG124" s="1">
        <f t="shared" si="112"/>
        <v>0</v>
      </c>
      <c r="IH124" s="1">
        <f t="shared" si="105"/>
        <v>0</v>
      </c>
      <c r="II124" s="1">
        <f t="shared" si="113"/>
        <v>0</v>
      </c>
      <c r="IJ124" s="1">
        <f t="shared" si="114"/>
        <v>0</v>
      </c>
    </row>
    <row r="125" spans="1:244">
      <c r="A125">
        <v>105</v>
      </c>
      <c r="B125" t="str">
        <f t="shared" si="106"/>
        <v/>
      </c>
      <c r="C125" s="2" t="str">
        <f t="shared" si="107"/>
        <v/>
      </c>
      <c r="D125" s="28"/>
      <c r="E125" s="29"/>
      <c r="F125" s="30"/>
      <c r="G125" s="12" t="e">
        <f t="shared" si="90"/>
        <v>#VALUE!</v>
      </c>
      <c r="T125" s="16" t="str">
        <f t="shared" si="91"/>
        <v/>
      </c>
      <c r="U125" s="2">
        <v>105</v>
      </c>
      <c r="V125" s="2">
        <f>HLOOKUP($F$4,'tabulka hodnot'!$D$3:$J$203,'vypocet bodov do rebricka'!U125+1,0)</f>
        <v>50</v>
      </c>
      <c r="Y125" s="1" t="str">
        <f t="shared" si="108"/>
        <v>37-54</v>
      </c>
      <c r="Z125" s="1">
        <f t="shared" si="92"/>
        <v>3</v>
      </c>
      <c r="AA125" s="1" t="str">
        <f t="shared" si="93"/>
        <v>37</v>
      </c>
      <c r="AB125" s="1" t="str">
        <f t="shared" si="94"/>
        <v>54</v>
      </c>
      <c r="AC125">
        <f t="shared" si="95"/>
        <v>71</v>
      </c>
      <c r="AD125" s="1">
        <f t="shared" si="140"/>
        <v>0</v>
      </c>
      <c r="AE125" s="1">
        <f t="shared" si="140"/>
        <v>0</v>
      </c>
      <c r="AF125" s="1">
        <f t="shared" si="140"/>
        <v>0</v>
      </c>
      <c r="AG125" s="1">
        <f t="shared" si="140"/>
        <v>0</v>
      </c>
      <c r="AH125" s="1">
        <f t="shared" si="140"/>
        <v>0</v>
      </c>
      <c r="AI125" s="1">
        <f t="shared" si="140"/>
        <v>0</v>
      </c>
      <c r="AJ125" s="1">
        <f t="shared" si="140"/>
        <v>0</v>
      </c>
      <c r="AK125" s="1">
        <f t="shared" si="140"/>
        <v>0</v>
      </c>
      <c r="AL125" s="1">
        <f t="shared" si="140"/>
        <v>0</v>
      </c>
      <c r="AM125" s="1">
        <f t="shared" si="140"/>
        <v>0</v>
      </c>
      <c r="AN125" s="1">
        <f t="shared" si="140"/>
        <v>0</v>
      </c>
      <c r="AO125" s="1">
        <f t="shared" si="140"/>
        <v>0</v>
      </c>
      <c r="AP125" s="1">
        <f t="shared" si="140"/>
        <v>0</v>
      </c>
      <c r="AQ125" s="1">
        <f t="shared" si="140"/>
        <v>0</v>
      </c>
      <c r="AR125" s="1">
        <f t="shared" si="140"/>
        <v>0</v>
      </c>
      <c r="AS125" s="1">
        <f t="shared" si="140"/>
        <v>0</v>
      </c>
      <c r="AT125" s="1">
        <f t="shared" si="133"/>
        <v>0</v>
      </c>
      <c r="AU125" s="1">
        <f t="shared" si="133"/>
        <v>0</v>
      </c>
      <c r="AV125" s="1">
        <f t="shared" si="133"/>
        <v>0</v>
      </c>
      <c r="AW125" s="1">
        <f t="shared" si="133"/>
        <v>0</v>
      </c>
      <c r="AX125" s="1">
        <f t="shared" si="133"/>
        <v>0</v>
      </c>
      <c r="AY125" s="1">
        <f t="shared" si="133"/>
        <v>0</v>
      </c>
      <c r="AZ125" s="1">
        <f t="shared" si="133"/>
        <v>0</v>
      </c>
      <c r="BA125" s="1">
        <f t="shared" si="133"/>
        <v>0</v>
      </c>
      <c r="BB125" s="1">
        <f t="shared" si="133"/>
        <v>0</v>
      </c>
      <c r="BC125" s="1">
        <f t="shared" si="133"/>
        <v>0</v>
      </c>
      <c r="BD125" s="1">
        <f t="shared" si="133"/>
        <v>0</v>
      </c>
      <c r="BE125" s="1">
        <f t="shared" si="133"/>
        <v>0</v>
      </c>
      <c r="BF125" s="1">
        <f t="shared" si="133"/>
        <v>0</v>
      </c>
      <c r="BG125" s="1">
        <f t="shared" si="133"/>
        <v>0</v>
      </c>
      <c r="BH125" s="1">
        <f t="shared" si="133"/>
        <v>0</v>
      </c>
      <c r="BI125" s="1">
        <f t="shared" si="134"/>
        <v>0</v>
      </c>
      <c r="BJ125" s="1">
        <f t="shared" si="134"/>
        <v>0</v>
      </c>
      <c r="BK125" s="1">
        <f t="shared" si="134"/>
        <v>0</v>
      </c>
      <c r="BL125" s="1">
        <f t="shared" si="134"/>
        <v>0</v>
      </c>
      <c r="BM125" s="1">
        <f t="shared" si="134"/>
        <v>0</v>
      </c>
      <c r="BN125" s="1">
        <f t="shared" si="134"/>
        <v>75</v>
      </c>
      <c r="BO125" s="1">
        <f t="shared" si="134"/>
        <v>75</v>
      </c>
      <c r="BP125" s="1">
        <f t="shared" si="134"/>
        <v>75</v>
      </c>
      <c r="BQ125" s="1">
        <f t="shared" si="134"/>
        <v>75</v>
      </c>
      <c r="BR125" s="1">
        <f t="shared" si="134"/>
        <v>75</v>
      </c>
      <c r="BS125" s="1">
        <f t="shared" si="134"/>
        <v>75</v>
      </c>
      <c r="BT125" s="1">
        <f t="shared" si="134"/>
        <v>75</v>
      </c>
      <c r="BU125" s="1">
        <f t="shared" si="134"/>
        <v>75</v>
      </c>
      <c r="BV125" s="1">
        <f t="shared" si="134"/>
        <v>75</v>
      </c>
      <c r="BW125" s="1">
        <f t="shared" si="134"/>
        <v>75</v>
      </c>
      <c r="BX125" s="1">
        <f t="shared" si="134"/>
        <v>75</v>
      </c>
      <c r="BY125" s="1">
        <f t="shared" si="132"/>
        <v>75</v>
      </c>
      <c r="BZ125" s="1">
        <f t="shared" si="132"/>
        <v>63</v>
      </c>
      <c r="CA125" s="1">
        <f t="shared" si="132"/>
        <v>63</v>
      </c>
      <c r="CB125" s="1">
        <f t="shared" si="132"/>
        <v>63</v>
      </c>
      <c r="CC125" s="1">
        <f t="shared" si="132"/>
        <v>63</v>
      </c>
      <c r="CD125" s="1">
        <f t="shared" si="132"/>
        <v>63</v>
      </c>
      <c r="CE125" s="1">
        <f t="shared" si="132"/>
        <v>63</v>
      </c>
      <c r="CF125" s="1">
        <f t="shared" si="132"/>
        <v>0</v>
      </c>
      <c r="CG125" s="1">
        <f t="shared" si="132"/>
        <v>0</v>
      </c>
      <c r="CH125" s="1">
        <f t="shared" si="132"/>
        <v>0</v>
      </c>
      <c r="CI125" s="1">
        <f t="shared" si="132"/>
        <v>0</v>
      </c>
      <c r="CJ125" s="1">
        <f t="shared" si="132"/>
        <v>0</v>
      </c>
      <c r="CK125" s="1">
        <f t="shared" si="132"/>
        <v>0</v>
      </c>
      <c r="CL125" s="1">
        <f t="shared" si="141"/>
        <v>0</v>
      </c>
      <c r="CM125" s="1">
        <f t="shared" si="141"/>
        <v>0</v>
      </c>
      <c r="CN125" s="1">
        <f t="shared" si="141"/>
        <v>0</v>
      </c>
      <c r="CO125" s="1">
        <f t="shared" si="141"/>
        <v>0</v>
      </c>
      <c r="CP125" s="1">
        <f t="shared" si="141"/>
        <v>0</v>
      </c>
      <c r="CQ125" s="1">
        <f t="shared" si="141"/>
        <v>0</v>
      </c>
      <c r="CR125" s="1">
        <f t="shared" si="141"/>
        <v>0</v>
      </c>
      <c r="CS125" s="1">
        <f t="shared" si="141"/>
        <v>0</v>
      </c>
      <c r="CT125" s="1">
        <f t="shared" si="141"/>
        <v>0</v>
      </c>
      <c r="CU125" s="1">
        <f t="shared" si="141"/>
        <v>0</v>
      </c>
      <c r="CV125" s="1">
        <f t="shared" si="135"/>
        <v>0</v>
      </c>
      <c r="CW125" s="1">
        <f t="shared" si="135"/>
        <v>0</v>
      </c>
      <c r="CX125" s="1">
        <f t="shared" si="135"/>
        <v>0</v>
      </c>
      <c r="CY125" s="1">
        <f t="shared" si="135"/>
        <v>0</v>
      </c>
      <c r="CZ125" s="1">
        <f t="shared" si="135"/>
        <v>0</v>
      </c>
      <c r="DA125" s="1">
        <f t="shared" si="135"/>
        <v>0</v>
      </c>
      <c r="DB125" s="1">
        <f t="shared" si="135"/>
        <v>0</v>
      </c>
      <c r="DC125" s="1">
        <f t="shared" si="135"/>
        <v>0</v>
      </c>
      <c r="DD125" s="1">
        <f t="shared" si="135"/>
        <v>0</v>
      </c>
      <c r="DE125" s="1">
        <f t="shared" si="135"/>
        <v>0</v>
      </c>
      <c r="DF125" s="1">
        <f t="shared" si="135"/>
        <v>0</v>
      </c>
      <c r="DG125" s="1">
        <f t="shared" si="135"/>
        <v>0</v>
      </c>
      <c r="DH125" s="1">
        <f t="shared" si="135"/>
        <v>0</v>
      </c>
      <c r="DI125" s="1">
        <f t="shared" si="135"/>
        <v>0</v>
      </c>
      <c r="DJ125" s="1">
        <f t="shared" si="135"/>
        <v>0</v>
      </c>
      <c r="DK125" s="1">
        <f t="shared" si="135"/>
        <v>0</v>
      </c>
      <c r="DL125" s="1">
        <f t="shared" si="142"/>
        <v>0</v>
      </c>
      <c r="DM125" s="1">
        <f t="shared" si="142"/>
        <v>0</v>
      </c>
      <c r="DN125" s="1">
        <f t="shared" si="142"/>
        <v>0</v>
      </c>
      <c r="DO125" s="1">
        <f t="shared" si="142"/>
        <v>0</v>
      </c>
      <c r="DP125" s="1">
        <f t="shared" si="142"/>
        <v>0</v>
      </c>
      <c r="DQ125" s="1">
        <f t="shared" si="142"/>
        <v>0</v>
      </c>
      <c r="DR125" s="1">
        <f t="shared" si="142"/>
        <v>0</v>
      </c>
      <c r="DS125" s="1">
        <f t="shared" si="142"/>
        <v>0</v>
      </c>
      <c r="DT125" s="1">
        <f t="shared" si="142"/>
        <v>0</v>
      </c>
      <c r="DU125" s="1">
        <f t="shared" si="142"/>
        <v>0</v>
      </c>
      <c r="DV125" s="1">
        <f t="shared" si="142"/>
        <v>0</v>
      </c>
      <c r="DW125" s="1">
        <f t="shared" si="142"/>
        <v>0</v>
      </c>
      <c r="DX125" s="1">
        <f t="shared" si="142"/>
        <v>0</v>
      </c>
      <c r="DY125" s="1">
        <f t="shared" si="142"/>
        <v>0</v>
      </c>
      <c r="DZ125" s="1">
        <f t="shared" si="142"/>
        <v>0</v>
      </c>
      <c r="EA125" s="1">
        <f t="shared" si="142"/>
        <v>0</v>
      </c>
      <c r="EB125" s="1">
        <f t="shared" si="143"/>
        <v>0</v>
      </c>
      <c r="EC125" s="1">
        <f t="shared" si="143"/>
        <v>0</v>
      </c>
      <c r="ED125" s="1">
        <f t="shared" si="143"/>
        <v>0</v>
      </c>
      <c r="EE125" s="1">
        <f t="shared" si="143"/>
        <v>0</v>
      </c>
      <c r="EF125" s="1">
        <f t="shared" si="143"/>
        <v>0</v>
      </c>
      <c r="EG125" s="1">
        <f t="shared" si="143"/>
        <v>0</v>
      </c>
      <c r="EH125" s="1">
        <f t="shared" si="143"/>
        <v>0</v>
      </c>
      <c r="EI125" s="1">
        <f t="shared" si="143"/>
        <v>0</v>
      </c>
      <c r="EJ125" s="1">
        <f t="shared" si="143"/>
        <v>0</v>
      </c>
      <c r="EK125" s="1">
        <f t="shared" si="143"/>
        <v>0</v>
      </c>
      <c r="EL125" s="1">
        <f t="shared" si="143"/>
        <v>0</v>
      </c>
      <c r="EM125" s="1">
        <f t="shared" si="143"/>
        <v>0</v>
      </c>
      <c r="EN125" s="1">
        <f t="shared" si="143"/>
        <v>0</v>
      </c>
      <c r="EO125" s="1">
        <f t="shared" si="143"/>
        <v>0</v>
      </c>
      <c r="EP125" s="1">
        <f t="shared" si="143"/>
        <v>0</v>
      </c>
      <c r="EQ125" s="1">
        <f t="shared" si="143"/>
        <v>0</v>
      </c>
      <c r="ER125" s="1">
        <f t="shared" si="136"/>
        <v>0</v>
      </c>
      <c r="ES125" s="1">
        <f t="shared" si="136"/>
        <v>0</v>
      </c>
      <c r="ET125" s="1">
        <f t="shared" si="136"/>
        <v>0</v>
      </c>
      <c r="EU125" s="1">
        <f t="shared" si="136"/>
        <v>0</v>
      </c>
      <c r="EV125" s="1">
        <f t="shared" si="136"/>
        <v>0</v>
      </c>
      <c r="EW125" s="1">
        <f t="shared" si="136"/>
        <v>0</v>
      </c>
      <c r="EX125" s="1">
        <f t="shared" si="136"/>
        <v>0</v>
      </c>
      <c r="EY125" s="1">
        <f t="shared" si="136"/>
        <v>0</v>
      </c>
      <c r="EZ125" s="1">
        <f t="shared" si="136"/>
        <v>0</v>
      </c>
      <c r="FA125" s="1">
        <f t="shared" si="137"/>
        <v>0</v>
      </c>
      <c r="FB125" s="1">
        <f t="shared" si="137"/>
        <v>0</v>
      </c>
      <c r="FC125" s="1">
        <f t="shared" si="137"/>
        <v>0</v>
      </c>
      <c r="FD125" s="1">
        <f t="shared" si="137"/>
        <v>0</v>
      </c>
      <c r="FE125" s="1">
        <f t="shared" si="137"/>
        <v>0</v>
      </c>
      <c r="FF125" s="1">
        <f t="shared" si="137"/>
        <v>0</v>
      </c>
      <c r="FG125" s="1">
        <f t="shared" si="137"/>
        <v>0</v>
      </c>
      <c r="FH125" s="1">
        <f t="shared" si="137"/>
        <v>0</v>
      </c>
      <c r="FI125" s="1">
        <f t="shared" si="137"/>
        <v>0</v>
      </c>
      <c r="FJ125" s="1">
        <f t="shared" si="137"/>
        <v>0</v>
      </c>
      <c r="FK125" s="1">
        <f t="shared" si="137"/>
        <v>0</v>
      </c>
      <c r="FL125" s="1">
        <f t="shared" si="137"/>
        <v>0</v>
      </c>
      <c r="FM125" s="1">
        <f t="shared" si="137"/>
        <v>0</v>
      </c>
      <c r="FN125" s="1">
        <f t="shared" si="137"/>
        <v>0</v>
      </c>
      <c r="FO125" s="1">
        <f t="shared" si="137"/>
        <v>0</v>
      </c>
      <c r="FP125" s="1">
        <f t="shared" si="137"/>
        <v>0</v>
      </c>
      <c r="FQ125" s="1">
        <f t="shared" si="144"/>
        <v>0</v>
      </c>
      <c r="FR125" s="1">
        <f t="shared" si="144"/>
        <v>0</v>
      </c>
      <c r="FS125" s="1">
        <f t="shared" si="144"/>
        <v>0</v>
      </c>
      <c r="FT125" s="1">
        <f t="shared" si="144"/>
        <v>0</v>
      </c>
      <c r="FU125" s="1">
        <f t="shared" si="144"/>
        <v>0</v>
      </c>
      <c r="FV125" s="1">
        <f t="shared" si="144"/>
        <v>0</v>
      </c>
      <c r="FW125" s="1">
        <f t="shared" si="144"/>
        <v>0</v>
      </c>
      <c r="FX125" s="1">
        <f t="shared" si="144"/>
        <v>0</v>
      </c>
      <c r="FY125" s="1">
        <f t="shared" si="144"/>
        <v>0</v>
      </c>
      <c r="FZ125" s="1">
        <f t="shared" si="144"/>
        <v>0</v>
      </c>
      <c r="GA125" s="1">
        <f t="shared" si="144"/>
        <v>0</v>
      </c>
      <c r="GB125" s="1">
        <f t="shared" si="144"/>
        <v>0</v>
      </c>
      <c r="GC125" s="1">
        <f t="shared" si="144"/>
        <v>0</v>
      </c>
      <c r="GD125" s="1">
        <f t="shared" si="144"/>
        <v>0</v>
      </c>
      <c r="GE125" s="1">
        <f t="shared" si="144"/>
        <v>0</v>
      </c>
      <c r="GF125" s="1">
        <f t="shared" si="144"/>
        <v>0</v>
      </c>
      <c r="GG125" s="1">
        <f t="shared" si="145"/>
        <v>0</v>
      </c>
      <c r="GH125" s="1">
        <f t="shared" si="145"/>
        <v>0</v>
      </c>
      <c r="GI125" s="1">
        <f t="shared" si="145"/>
        <v>0</v>
      </c>
      <c r="GJ125" s="1">
        <f t="shared" si="145"/>
        <v>0</v>
      </c>
      <c r="GK125" s="1">
        <f t="shared" si="145"/>
        <v>0</v>
      </c>
      <c r="GL125" s="1">
        <f t="shared" si="145"/>
        <v>0</v>
      </c>
      <c r="GM125" s="1">
        <f t="shared" si="145"/>
        <v>0</v>
      </c>
      <c r="GN125" s="1">
        <f t="shared" si="145"/>
        <v>0</v>
      </c>
      <c r="GO125" s="1">
        <f t="shared" si="145"/>
        <v>0</v>
      </c>
      <c r="GP125" s="1">
        <f t="shared" si="145"/>
        <v>0</v>
      </c>
      <c r="GQ125" s="1">
        <f t="shared" si="145"/>
        <v>0</v>
      </c>
      <c r="GR125" s="1">
        <f t="shared" si="138"/>
        <v>0</v>
      </c>
      <c r="GS125" s="1">
        <f t="shared" si="138"/>
        <v>0</v>
      </c>
      <c r="GT125" s="1">
        <f t="shared" si="138"/>
        <v>0</v>
      </c>
      <c r="GU125" s="1">
        <f t="shared" si="138"/>
        <v>0</v>
      </c>
      <c r="GV125" s="1">
        <f t="shared" si="138"/>
        <v>0</v>
      </c>
      <c r="GW125" s="1">
        <f t="shared" si="138"/>
        <v>0</v>
      </c>
      <c r="GX125" s="1">
        <f t="shared" si="138"/>
        <v>0</v>
      </c>
      <c r="GY125" s="1">
        <f t="shared" si="138"/>
        <v>0</v>
      </c>
      <c r="GZ125" s="1">
        <f t="shared" si="138"/>
        <v>0</v>
      </c>
      <c r="HA125" s="1">
        <f t="shared" si="138"/>
        <v>0</v>
      </c>
      <c r="HB125" s="1">
        <f t="shared" si="146"/>
        <v>0</v>
      </c>
      <c r="HC125" s="1">
        <f t="shared" si="146"/>
        <v>0</v>
      </c>
      <c r="HD125" s="1">
        <f t="shared" si="146"/>
        <v>0</v>
      </c>
      <c r="HE125" s="1">
        <f t="shared" si="146"/>
        <v>0</v>
      </c>
      <c r="HF125" s="1">
        <f t="shared" si="146"/>
        <v>0</v>
      </c>
      <c r="HG125" s="1">
        <f t="shared" si="146"/>
        <v>0</v>
      </c>
      <c r="HH125" s="1">
        <f t="shared" si="146"/>
        <v>0</v>
      </c>
      <c r="HI125" s="1">
        <f t="shared" si="146"/>
        <v>0</v>
      </c>
      <c r="HJ125" s="1">
        <f t="shared" si="146"/>
        <v>0</v>
      </c>
      <c r="HK125" s="1">
        <f t="shared" si="146"/>
        <v>0</v>
      </c>
      <c r="HL125" s="1">
        <f t="shared" si="139"/>
        <v>0</v>
      </c>
      <c r="HM125" s="1">
        <f t="shared" si="139"/>
        <v>0</v>
      </c>
      <c r="HN125" s="1">
        <f t="shared" si="139"/>
        <v>0</v>
      </c>
      <c r="HO125" s="1">
        <f t="shared" si="139"/>
        <v>0</v>
      </c>
      <c r="HP125" s="1">
        <f t="shared" si="139"/>
        <v>0</v>
      </c>
      <c r="HQ125" s="1">
        <f t="shared" si="139"/>
        <v>0</v>
      </c>
      <c r="HR125" s="1">
        <f t="shared" si="139"/>
        <v>0</v>
      </c>
      <c r="HS125" s="1">
        <f t="shared" si="139"/>
        <v>0</v>
      </c>
      <c r="HT125" s="1">
        <f t="shared" si="139"/>
        <v>0</v>
      </c>
      <c r="HU125" s="1">
        <f t="shared" si="139"/>
        <v>0</v>
      </c>
      <c r="HW125">
        <v>105</v>
      </c>
      <c r="HX125" s="15">
        <f t="shared" si="109"/>
        <v>0</v>
      </c>
      <c r="HY125">
        <f t="shared" si="131"/>
        <v>0</v>
      </c>
      <c r="HZ125" s="1" t="str">
        <f t="shared" si="110"/>
        <v/>
      </c>
      <c r="IA125" s="1">
        <f t="shared" si="111"/>
        <v>0</v>
      </c>
      <c r="IB125" t="str">
        <f t="shared" si="115"/>
        <v/>
      </c>
      <c r="IC125" t="str">
        <f t="shared" si="104"/>
        <v/>
      </c>
      <c r="ID125">
        <f>IF(HZ125&gt;$IC$18,1000,IF(HZ125=$IC$18,MIN(HZ125:$HZ$220),1000))</f>
        <v>1000</v>
      </c>
      <c r="IG125" s="1">
        <f t="shared" si="112"/>
        <v>0</v>
      </c>
      <c r="IH125" s="1">
        <f t="shared" si="105"/>
        <v>0</v>
      </c>
      <c r="II125" s="1">
        <f t="shared" si="113"/>
        <v>0</v>
      </c>
      <c r="IJ125" s="1">
        <f t="shared" si="114"/>
        <v>0</v>
      </c>
    </row>
    <row r="126" spans="1:244">
      <c r="A126">
        <v>106</v>
      </c>
      <c r="B126" t="str">
        <f t="shared" si="106"/>
        <v/>
      </c>
      <c r="C126" s="2" t="str">
        <f t="shared" si="107"/>
        <v/>
      </c>
      <c r="D126" s="28"/>
      <c r="E126" s="29"/>
      <c r="F126" s="30"/>
      <c r="G126" s="12" t="e">
        <f t="shared" si="90"/>
        <v>#VALUE!</v>
      </c>
      <c r="T126" s="16" t="str">
        <f t="shared" si="91"/>
        <v/>
      </c>
      <c r="U126" s="2">
        <v>106</v>
      </c>
      <c r="V126" s="2">
        <f>HLOOKUP($F$4,'tabulka hodnot'!$D$3:$J$203,'vypocet bodov do rebricka'!U126+1,0)</f>
        <v>50</v>
      </c>
      <c r="Y126" s="1" t="str">
        <f t="shared" si="108"/>
        <v>37-54</v>
      </c>
      <c r="Z126" s="1">
        <f t="shared" si="92"/>
        <v>3</v>
      </c>
      <c r="AA126" s="1" t="str">
        <f t="shared" si="93"/>
        <v>37</v>
      </c>
      <c r="AB126" s="1" t="str">
        <f t="shared" si="94"/>
        <v>54</v>
      </c>
      <c r="AC126">
        <f t="shared" si="95"/>
        <v>71</v>
      </c>
      <c r="AD126" s="1">
        <f t="shared" si="140"/>
        <v>0</v>
      </c>
      <c r="AE126" s="1">
        <f t="shared" si="140"/>
        <v>0</v>
      </c>
      <c r="AF126" s="1">
        <f t="shared" si="140"/>
        <v>0</v>
      </c>
      <c r="AG126" s="1">
        <f t="shared" si="140"/>
        <v>0</v>
      </c>
      <c r="AH126" s="1">
        <f t="shared" si="140"/>
        <v>0</v>
      </c>
      <c r="AI126" s="1">
        <f t="shared" si="140"/>
        <v>0</v>
      </c>
      <c r="AJ126" s="1">
        <f t="shared" si="140"/>
        <v>0</v>
      </c>
      <c r="AK126" s="1">
        <f t="shared" si="140"/>
        <v>0</v>
      </c>
      <c r="AL126" s="1">
        <f t="shared" si="140"/>
        <v>0</v>
      </c>
      <c r="AM126" s="1">
        <f t="shared" si="140"/>
        <v>0</v>
      </c>
      <c r="AN126" s="1">
        <f t="shared" si="140"/>
        <v>0</v>
      </c>
      <c r="AO126" s="1">
        <f t="shared" si="140"/>
        <v>0</v>
      </c>
      <c r="AP126" s="1">
        <f t="shared" si="140"/>
        <v>0</v>
      </c>
      <c r="AQ126" s="1">
        <f t="shared" si="140"/>
        <v>0</v>
      </c>
      <c r="AR126" s="1">
        <f t="shared" si="140"/>
        <v>0</v>
      </c>
      <c r="AS126" s="1">
        <f t="shared" si="140"/>
        <v>0</v>
      </c>
      <c r="AT126" s="1">
        <f t="shared" si="133"/>
        <v>0</v>
      </c>
      <c r="AU126" s="1">
        <f t="shared" si="133"/>
        <v>0</v>
      </c>
      <c r="AV126" s="1">
        <f t="shared" si="133"/>
        <v>0</v>
      </c>
      <c r="AW126" s="1">
        <f t="shared" si="133"/>
        <v>0</v>
      </c>
      <c r="AX126" s="1">
        <f t="shared" si="133"/>
        <v>0</v>
      </c>
      <c r="AY126" s="1">
        <f t="shared" si="133"/>
        <v>0</v>
      </c>
      <c r="AZ126" s="1">
        <f t="shared" si="133"/>
        <v>0</v>
      </c>
      <c r="BA126" s="1">
        <f t="shared" si="133"/>
        <v>0</v>
      </c>
      <c r="BB126" s="1">
        <f t="shared" si="133"/>
        <v>0</v>
      </c>
      <c r="BC126" s="1">
        <f t="shared" si="133"/>
        <v>0</v>
      </c>
      <c r="BD126" s="1">
        <f t="shared" si="133"/>
        <v>0</v>
      </c>
      <c r="BE126" s="1">
        <f t="shared" si="133"/>
        <v>0</v>
      </c>
      <c r="BF126" s="1">
        <f t="shared" si="133"/>
        <v>0</v>
      </c>
      <c r="BG126" s="1">
        <f t="shared" si="133"/>
        <v>0</v>
      </c>
      <c r="BH126" s="1">
        <f t="shared" si="133"/>
        <v>0</v>
      </c>
      <c r="BI126" s="1">
        <f t="shared" si="134"/>
        <v>0</v>
      </c>
      <c r="BJ126" s="1">
        <f t="shared" si="134"/>
        <v>0</v>
      </c>
      <c r="BK126" s="1">
        <f t="shared" si="134"/>
        <v>0</v>
      </c>
      <c r="BL126" s="1">
        <f t="shared" si="134"/>
        <v>0</v>
      </c>
      <c r="BM126" s="1">
        <f t="shared" si="134"/>
        <v>0</v>
      </c>
      <c r="BN126" s="1">
        <f t="shared" si="134"/>
        <v>75</v>
      </c>
      <c r="BO126" s="1">
        <f t="shared" si="134"/>
        <v>75</v>
      </c>
      <c r="BP126" s="1">
        <f t="shared" si="134"/>
        <v>75</v>
      </c>
      <c r="BQ126" s="1">
        <f t="shared" si="134"/>
        <v>75</v>
      </c>
      <c r="BR126" s="1">
        <f t="shared" si="134"/>
        <v>75</v>
      </c>
      <c r="BS126" s="1">
        <f t="shared" si="134"/>
        <v>75</v>
      </c>
      <c r="BT126" s="1">
        <f t="shared" si="134"/>
        <v>75</v>
      </c>
      <c r="BU126" s="1">
        <f t="shared" si="134"/>
        <v>75</v>
      </c>
      <c r="BV126" s="1">
        <f t="shared" si="134"/>
        <v>75</v>
      </c>
      <c r="BW126" s="1">
        <f t="shared" si="134"/>
        <v>75</v>
      </c>
      <c r="BX126" s="1">
        <f t="shared" si="134"/>
        <v>75</v>
      </c>
      <c r="BY126" s="1">
        <f t="shared" si="132"/>
        <v>75</v>
      </c>
      <c r="BZ126" s="1">
        <f t="shared" si="132"/>
        <v>63</v>
      </c>
      <c r="CA126" s="1">
        <f t="shared" si="132"/>
        <v>63</v>
      </c>
      <c r="CB126" s="1">
        <f t="shared" si="132"/>
        <v>63</v>
      </c>
      <c r="CC126" s="1">
        <f t="shared" si="132"/>
        <v>63</v>
      </c>
      <c r="CD126" s="1">
        <f t="shared" si="132"/>
        <v>63</v>
      </c>
      <c r="CE126" s="1">
        <f t="shared" si="132"/>
        <v>63</v>
      </c>
      <c r="CF126" s="1">
        <f t="shared" si="132"/>
        <v>0</v>
      </c>
      <c r="CG126" s="1">
        <f t="shared" si="132"/>
        <v>0</v>
      </c>
      <c r="CH126" s="1">
        <f t="shared" si="132"/>
        <v>0</v>
      </c>
      <c r="CI126" s="1">
        <f t="shared" si="132"/>
        <v>0</v>
      </c>
      <c r="CJ126" s="1">
        <f t="shared" si="132"/>
        <v>0</v>
      </c>
      <c r="CK126" s="1">
        <f t="shared" si="132"/>
        <v>0</v>
      </c>
      <c r="CL126" s="1">
        <f t="shared" si="141"/>
        <v>0</v>
      </c>
      <c r="CM126" s="1">
        <f t="shared" si="141"/>
        <v>0</v>
      </c>
      <c r="CN126" s="1">
        <f t="shared" si="141"/>
        <v>0</v>
      </c>
      <c r="CO126" s="1">
        <f t="shared" si="141"/>
        <v>0</v>
      </c>
      <c r="CP126" s="1">
        <f t="shared" si="141"/>
        <v>0</v>
      </c>
      <c r="CQ126" s="1">
        <f t="shared" si="141"/>
        <v>0</v>
      </c>
      <c r="CR126" s="1">
        <f t="shared" si="141"/>
        <v>0</v>
      </c>
      <c r="CS126" s="1">
        <f t="shared" si="141"/>
        <v>0</v>
      </c>
      <c r="CT126" s="1">
        <f t="shared" si="141"/>
        <v>0</v>
      </c>
      <c r="CU126" s="1">
        <f t="shared" si="141"/>
        <v>0</v>
      </c>
      <c r="CV126" s="1">
        <f t="shared" si="135"/>
        <v>0</v>
      </c>
      <c r="CW126" s="1">
        <f t="shared" si="135"/>
        <v>0</v>
      </c>
      <c r="CX126" s="1">
        <f t="shared" si="135"/>
        <v>0</v>
      </c>
      <c r="CY126" s="1">
        <f t="shared" si="135"/>
        <v>0</v>
      </c>
      <c r="CZ126" s="1">
        <f t="shared" si="135"/>
        <v>0</v>
      </c>
      <c r="DA126" s="1">
        <f t="shared" si="135"/>
        <v>0</v>
      </c>
      <c r="DB126" s="1">
        <f t="shared" si="135"/>
        <v>0</v>
      </c>
      <c r="DC126" s="1">
        <f t="shared" si="135"/>
        <v>0</v>
      </c>
      <c r="DD126" s="1">
        <f t="shared" si="135"/>
        <v>0</v>
      </c>
      <c r="DE126" s="1">
        <f t="shared" si="135"/>
        <v>0</v>
      </c>
      <c r="DF126" s="1">
        <f t="shared" si="135"/>
        <v>0</v>
      </c>
      <c r="DG126" s="1">
        <f t="shared" si="135"/>
        <v>0</v>
      </c>
      <c r="DH126" s="1">
        <f t="shared" si="135"/>
        <v>0</v>
      </c>
      <c r="DI126" s="1">
        <f t="shared" si="135"/>
        <v>0</v>
      </c>
      <c r="DJ126" s="1">
        <f t="shared" si="135"/>
        <v>0</v>
      </c>
      <c r="DK126" s="1">
        <f t="shared" si="135"/>
        <v>0</v>
      </c>
      <c r="DL126" s="1">
        <f t="shared" si="142"/>
        <v>0</v>
      </c>
      <c r="DM126" s="1">
        <f t="shared" si="142"/>
        <v>0</v>
      </c>
      <c r="DN126" s="1">
        <f t="shared" si="142"/>
        <v>0</v>
      </c>
      <c r="DO126" s="1">
        <f t="shared" si="142"/>
        <v>0</v>
      </c>
      <c r="DP126" s="1">
        <f t="shared" si="142"/>
        <v>0</v>
      </c>
      <c r="DQ126" s="1">
        <f t="shared" si="142"/>
        <v>0</v>
      </c>
      <c r="DR126" s="1">
        <f t="shared" si="142"/>
        <v>0</v>
      </c>
      <c r="DS126" s="1">
        <f t="shared" si="142"/>
        <v>0</v>
      </c>
      <c r="DT126" s="1">
        <f t="shared" si="142"/>
        <v>0</v>
      </c>
      <c r="DU126" s="1">
        <f t="shared" si="142"/>
        <v>0</v>
      </c>
      <c r="DV126" s="1">
        <f t="shared" si="142"/>
        <v>0</v>
      </c>
      <c r="DW126" s="1">
        <f t="shared" si="142"/>
        <v>0</v>
      </c>
      <c r="DX126" s="1">
        <f t="shared" si="142"/>
        <v>0</v>
      </c>
      <c r="DY126" s="1">
        <f t="shared" si="142"/>
        <v>0</v>
      </c>
      <c r="DZ126" s="1">
        <f t="shared" si="142"/>
        <v>0</v>
      </c>
      <c r="EA126" s="1">
        <f t="shared" si="142"/>
        <v>0</v>
      </c>
      <c r="EB126" s="1">
        <f t="shared" si="143"/>
        <v>0</v>
      </c>
      <c r="EC126" s="1">
        <f t="shared" si="143"/>
        <v>0</v>
      </c>
      <c r="ED126" s="1">
        <f t="shared" si="143"/>
        <v>0</v>
      </c>
      <c r="EE126" s="1">
        <f t="shared" si="143"/>
        <v>0</v>
      </c>
      <c r="EF126" s="1">
        <f t="shared" si="143"/>
        <v>0</v>
      </c>
      <c r="EG126" s="1">
        <f t="shared" si="143"/>
        <v>0</v>
      </c>
      <c r="EH126" s="1">
        <f t="shared" si="143"/>
        <v>0</v>
      </c>
      <c r="EI126" s="1">
        <f t="shared" si="143"/>
        <v>0</v>
      </c>
      <c r="EJ126" s="1">
        <f t="shared" si="143"/>
        <v>0</v>
      </c>
      <c r="EK126" s="1">
        <f t="shared" si="143"/>
        <v>0</v>
      </c>
      <c r="EL126" s="1">
        <f t="shared" si="143"/>
        <v>0</v>
      </c>
      <c r="EM126" s="1">
        <f t="shared" si="143"/>
        <v>0</v>
      </c>
      <c r="EN126" s="1">
        <f t="shared" si="143"/>
        <v>0</v>
      </c>
      <c r="EO126" s="1">
        <f t="shared" si="143"/>
        <v>0</v>
      </c>
      <c r="EP126" s="1">
        <f t="shared" si="143"/>
        <v>0</v>
      </c>
      <c r="EQ126" s="1">
        <f t="shared" si="143"/>
        <v>0</v>
      </c>
      <c r="ER126" s="1">
        <f t="shared" si="136"/>
        <v>0</v>
      </c>
      <c r="ES126" s="1">
        <f t="shared" si="136"/>
        <v>0</v>
      </c>
      <c r="ET126" s="1">
        <f t="shared" si="136"/>
        <v>0</v>
      </c>
      <c r="EU126" s="1">
        <f t="shared" si="136"/>
        <v>0</v>
      </c>
      <c r="EV126" s="1">
        <f t="shared" si="136"/>
        <v>0</v>
      </c>
      <c r="EW126" s="1">
        <f t="shared" si="136"/>
        <v>0</v>
      </c>
      <c r="EX126" s="1">
        <f t="shared" si="136"/>
        <v>0</v>
      </c>
      <c r="EY126" s="1">
        <f t="shared" si="136"/>
        <v>0</v>
      </c>
      <c r="EZ126" s="1">
        <f t="shared" si="136"/>
        <v>0</v>
      </c>
      <c r="FA126" s="1">
        <f t="shared" si="137"/>
        <v>0</v>
      </c>
      <c r="FB126" s="1">
        <f t="shared" si="137"/>
        <v>0</v>
      </c>
      <c r="FC126" s="1">
        <f t="shared" si="137"/>
        <v>0</v>
      </c>
      <c r="FD126" s="1">
        <f t="shared" si="137"/>
        <v>0</v>
      </c>
      <c r="FE126" s="1">
        <f t="shared" si="137"/>
        <v>0</v>
      </c>
      <c r="FF126" s="1">
        <f t="shared" si="137"/>
        <v>0</v>
      </c>
      <c r="FG126" s="1">
        <f t="shared" si="137"/>
        <v>0</v>
      </c>
      <c r="FH126" s="1">
        <f t="shared" si="137"/>
        <v>0</v>
      </c>
      <c r="FI126" s="1">
        <f t="shared" si="137"/>
        <v>0</v>
      </c>
      <c r="FJ126" s="1">
        <f t="shared" si="137"/>
        <v>0</v>
      </c>
      <c r="FK126" s="1">
        <f t="shared" si="137"/>
        <v>0</v>
      </c>
      <c r="FL126" s="1">
        <f t="shared" si="137"/>
        <v>0</v>
      </c>
      <c r="FM126" s="1">
        <f t="shared" si="137"/>
        <v>0</v>
      </c>
      <c r="FN126" s="1">
        <f t="shared" si="137"/>
        <v>0</v>
      </c>
      <c r="FO126" s="1">
        <f t="shared" si="137"/>
        <v>0</v>
      </c>
      <c r="FP126" s="1">
        <f t="shared" si="137"/>
        <v>0</v>
      </c>
      <c r="FQ126" s="1">
        <f t="shared" si="144"/>
        <v>0</v>
      </c>
      <c r="FR126" s="1">
        <f t="shared" si="144"/>
        <v>0</v>
      </c>
      <c r="FS126" s="1">
        <f t="shared" si="144"/>
        <v>0</v>
      </c>
      <c r="FT126" s="1">
        <f t="shared" si="144"/>
        <v>0</v>
      </c>
      <c r="FU126" s="1">
        <f t="shared" si="144"/>
        <v>0</v>
      </c>
      <c r="FV126" s="1">
        <f t="shared" si="144"/>
        <v>0</v>
      </c>
      <c r="FW126" s="1">
        <f t="shared" si="144"/>
        <v>0</v>
      </c>
      <c r="FX126" s="1">
        <f t="shared" si="144"/>
        <v>0</v>
      </c>
      <c r="FY126" s="1">
        <f t="shared" si="144"/>
        <v>0</v>
      </c>
      <c r="FZ126" s="1">
        <f t="shared" si="144"/>
        <v>0</v>
      </c>
      <c r="GA126" s="1">
        <f t="shared" si="144"/>
        <v>0</v>
      </c>
      <c r="GB126" s="1">
        <f t="shared" si="144"/>
        <v>0</v>
      </c>
      <c r="GC126" s="1">
        <f t="shared" si="144"/>
        <v>0</v>
      </c>
      <c r="GD126" s="1">
        <f t="shared" si="144"/>
        <v>0</v>
      </c>
      <c r="GE126" s="1">
        <f t="shared" si="144"/>
        <v>0</v>
      </c>
      <c r="GF126" s="1">
        <f t="shared" si="144"/>
        <v>0</v>
      </c>
      <c r="GG126" s="1">
        <f t="shared" si="145"/>
        <v>0</v>
      </c>
      <c r="GH126" s="1">
        <f t="shared" si="145"/>
        <v>0</v>
      </c>
      <c r="GI126" s="1">
        <f t="shared" si="145"/>
        <v>0</v>
      </c>
      <c r="GJ126" s="1">
        <f t="shared" si="145"/>
        <v>0</v>
      </c>
      <c r="GK126" s="1">
        <f t="shared" si="145"/>
        <v>0</v>
      </c>
      <c r="GL126" s="1">
        <f t="shared" si="145"/>
        <v>0</v>
      </c>
      <c r="GM126" s="1">
        <f t="shared" si="145"/>
        <v>0</v>
      </c>
      <c r="GN126" s="1">
        <f t="shared" si="145"/>
        <v>0</v>
      </c>
      <c r="GO126" s="1">
        <f t="shared" si="145"/>
        <v>0</v>
      </c>
      <c r="GP126" s="1">
        <f t="shared" si="145"/>
        <v>0</v>
      </c>
      <c r="GQ126" s="1">
        <f t="shared" si="145"/>
        <v>0</v>
      </c>
      <c r="GR126" s="1">
        <f t="shared" si="138"/>
        <v>0</v>
      </c>
      <c r="GS126" s="1">
        <f t="shared" si="138"/>
        <v>0</v>
      </c>
      <c r="GT126" s="1">
        <f t="shared" si="138"/>
        <v>0</v>
      </c>
      <c r="GU126" s="1">
        <f t="shared" si="138"/>
        <v>0</v>
      </c>
      <c r="GV126" s="1">
        <f t="shared" si="138"/>
        <v>0</v>
      </c>
      <c r="GW126" s="1">
        <f t="shared" si="138"/>
        <v>0</v>
      </c>
      <c r="GX126" s="1">
        <f t="shared" si="138"/>
        <v>0</v>
      </c>
      <c r="GY126" s="1">
        <f t="shared" si="138"/>
        <v>0</v>
      </c>
      <c r="GZ126" s="1">
        <f t="shared" si="138"/>
        <v>0</v>
      </c>
      <c r="HA126" s="1">
        <f t="shared" si="138"/>
        <v>0</v>
      </c>
      <c r="HB126" s="1">
        <f t="shared" si="146"/>
        <v>0</v>
      </c>
      <c r="HC126" s="1">
        <f t="shared" si="146"/>
        <v>0</v>
      </c>
      <c r="HD126" s="1">
        <f t="shared" si="146"/>
        <v>0</v>
      </c>
      <c r="HE126" s="1">
        <f t="shared" si="146"/>
        <v>0</v>
      </c>
      <c r="HF126" s="1">
        <f t="shared" si="146"/>
        <v>0</v>
      </c>
      <c r="HG126" s="1">
        <f t="shared" si="146"/>
        <v>0</v>
      </c>
      <c r="HH126" s="1">
        <f t="shared" si="146"/>
        <v>0</v>
      </c>
      <c r="HI126" s="1">
        <f t="shared" si="146"/>
        <v>0</v>
      </c>
      <c r="HJ126" s="1">
        <f t="shared" si="146"/>
        <v>0</v>
      </c>
      <c r="HK126" s="1">
        <f t="shared" si="146"/>
        <v>0</v>
      </c>
      <c r="HL126" s="1">
        <f t="shared" si="139"/>
        <v>0</v>
      </c>
      <c r="HM126" s="1">
        <f t="shared" si="139"/>
        <v>0</v>
      </c>
      <c r="HN126" s="1">
        <f t="shared" si="139"/>
        <v>0</v>
      </c>
      <c r="HO126" s="1">
        <f t="shared" si="139"/>
        <v>0</v>
      </c>
      <c r="HP126" s="1">
        <f t="shared" si="139"/>
        <v>0</v>
      </c>
      <c r="HQ126" s="1">
        <f t="shared" si="139"/>
        <v>0</v>
      </c>
      <c r="HR126" s="1">
        <f t="shared" si="139"/>
        <v>0</v>
      </c>
      <c r="HS126" s="1">
        <f t="shared" si="139"/>
        <v>0</v>
      </c>
      <c r="HT126" s="1">
        <f t="shared" si="139"/>
        <v>0</v>
      </c>
      <c r="HU126" s="1">
        <f t="shared" si="139"/>
        <v>0</v>
      </c>
      <c r="HW126">
        <v>106</v>
      </c>
      <c r="HX126" s="15">
        <f t="shared" si="109"/>
        <v>0</v>
      </c>
      <c r="HY126">
        <f t="shared" si="131"/>
        <v>0</v>
      </c>
      <c r="HZ126" s="1" t="str">
        <f t="shared" si="110"/>
        <v/>
      </c>
      <c r="IA126" s="1">
        <f t="shared" si="111"/>
        <v>0</v>
      </c>
      <c r="IB126" t="str">
        <f t="shared" si="115"/>
        <v/>
      </c>
      <c r="IC126" t="str">
        <f t="shared" si="104"/>
        <v/>
      </c>
      <c r="ID126">
        <f>IF(HZ126&gt;$IC$18,1000,IF(HZ126=$IC$18,MIN(HZ126:$HZ$220),1000))</f>
        <v>1000</v>
      </c>
      <c r="IG126" s="1">
        <f t="shared" si="112"/>
        <v>0</v>
      </c>
      <c r="IH126" s="1">
        <f t="shared" si="105"/>
        <v>0</v>
      </c>
      <c r="II126" s="1">
        <f t="shared" si="113"/>
        <v>0</v>
      </c>
      <c r="IJ126" s="1">
        <f t="shared" si="114"/>
        <v>0</v>
      </c>
    </row>
    <row r="127" spans="1:244">
      <c r="A127">
        <v>107</v>
      </c>
      <c r="B127" t="str">
        <f t="shared" si="106"/>
        <v/>
      </c>
      <c r="C127" s="2" t="str">
        <f t="shared" si="107"/>
        <v/>
      </c>
      <c r="D127" s="28"/>
      <c r="E127" s="29"/>
      <c r="F127" s="30"/>
      <c r="G127" s="12" t="e">
        <f t="shared" si="90"/>
        <v>#VALUE!</v>
      </c>
      <c r="T127" s="16" t="str">
        <f t="shared" si="91"/>
        <v/>
      </c>
      <c r="U127" s="2">
        <v>107</v>
      </c>
      <c r="V127" s="2">
        <f>HLOOKUP($F$4,'tabulka hodnot'!$D$3:$J$203,'vypocet bodov do rebricka'!U127+1,0)</f>
        <v>50</v>
      </c>
      <c r="Y127" s="1" t="str">
        <f t="shared" si="108"/>
        <v>37-54</v>
      </c>
      <c r="Z127" s="1">
        <f t="shared" si="92"/>
        <v>3</v>
      </c>
      <c r="AA127" s="1" t="str">
        <f t="shared" si="93"/>
        <v>37</v>
      </c>
      <c r="AB127" s="1" t="str">
        <f t="shared" si="94"/>
        <v>54</v>
      </c>
      <c r="AC127">
        <f t="shared" si="95"/>
        <v>71</v>
      </c>
      <c r="AD127" s="1">
        <f t="shared" si="140"/>
        <v>0</v>
      </c>
      <c r="AE127" s="1">
        <f t="shared" si="140"/>
        <v>0</v>
      </c>
      <c r="AF127" s="1">
        <f t="shared" si="140"/>
        <v>0</v>
      </c>
      <c r="AG127" s="1">
        <f t="shared" si="140"/>
        <v>0</v>
      </c>
      <c r="AH127" s="1">
        <f t="shared" si="140"/>
        <v>0</v>
      </c>
      <c r="AI127" s="1">
        <f t="shared" si="140"/>
        <v>0</v>
      </c>
      <c r="AJ127" s="1">
        <f t="shared" si="140"/>
        <v>0</v>
      </c>
      <c r="AK127" s="1">
        <f t="shared" si="140"/>
        <v>0</v>
      </c>
      <c r="AL127" s="1">
        <f t="shared" si="140"/>
        <v>0</v>
      </c>
      <c r="AM127" s="1">
        <f t="shared" si="140"/>
        <v>0</v>
      </c>
      <c r="AN127" s="1">
        <f t="shared" si="140"/>
        <v>0</v>
      </c>
      <c r="AO127" s="1">
        <f t="shared" si="140"/>
        <v>0</v>
      </c>
      <c r="AP127" s="1">
        <f t="shared" si="140"/>
        <v>0</v>
      </c>
      <c r="AQ127" s="1">
        <f t="shared" si="140"/>
        <v>0</v>
      </c>
      <c r="AR127" s="1">
        <f t="shared" si="140"/>
        <v>0</v>
      </c>
      <c r="AS127" s="1">
        <f t="shared" si="140"/>
        <v>0</v>
      </c>
      <c r="AT127" s="1">
        <f t="shared" si="133"/>
        <v>0</v>
      </c>
      <c r="AU127" s="1">
        <f t="shared" si="133"/>
        <v>0</v>
      </c>
      <c r="AV127" s="1">
        <f t="shared" si="133"/>
        <v>0</v>
      </c>
      <c r="AW127" s="1">
        <f t="shared" si="133"/>
        <v>0</v>
      </c>
      <c r="AX127" s="1">
        <f t="shared" si="133"/>
        <v>0</v>
      </c>
      <c r="AY127" s="1">
        <f t="shared" si="133"/>
        <v>0</v>
      </c>
      <c r="AZ127" s="1">
        <f t="shared" si="133"/>
        <v>0</v>
      </c>
      <c r="BA127" s="1">
        <f t="shared" si="133"/>
        <v>0</v>
      </c>
      <c r="BB127" s="1">
        <f t="shared" si="133"/>
        <v>0</v>
      </c>
      <c r="BC127" s="1">
        <f t="shared" si="133"/>
        <v>0</v>
      </c>
      <c r="BD127" s="1">
        <f t="shared" si="133"/>
        <v>0</v>
      </c>
      <c r="BE127" s="1">
        <f t="shared" si="133"/>
        <v>0</v>
      </c>
      <c r="BF127" s="1">
        <f t="shared" si="133"/>
        <v>0</v>
      </c>
      <c r="BG127" s="1">
        <f t="shared" si="133"/>
        <v>0</v>
      </c>
      <c r="BH127" s="1">
        <f t="shared" si="133"/>
        <v>0</v>
      </c>
      <c r="BI127" s="1">
        <f t="shared" si="134"/>
        <v>0</v>
      </c>
      <c r="BJ127" s="1">
        <f t="shared" si="134"/>
        <v>0</v>
      </c>
      <c r="BK127" s="1">
        <f t="shared" si="134"/>
        <v>0</v>
      </c>
      <c r="BL127" s="1">
        <f t="shared" si="134"/>
        <v>0</v>
      </c>
      <c r="BM127" s="1">
        <f t="shared" si="134"/>
        <v>0</v>
      </c>
      <c r="BN127" s="1">
        <f t="shared" si="134"/>
        <v>75</v>
      </c>
      <c r="BO127" s="1">
        <f t="shared" si="134"/>
        <v>75</v>
      </c>
      <c r="BP127" s="1">
        <f t="shared" si="134"/>
        <v>75</v>
      </c>
      <c r="BQ127" s="1">
        <f t="shared" si="134"/>
        <v>75</v>
      </c>
      <c r="BR127" s="1">
        <f t="shared" si="134"/>
        <v>75</v>
      </c>
      <c r="BS127" s="1">
        <f t="shared" si="134"/>
        <v>75</v>
      </c>
      <c r="BT127" s="1">
        <f t="shared" si="134"/>
        <v>75</v>
      </c>
      <c r="BU127" s="1">
        <f t="shared" si="134"/>
        <v>75</v>
      </c>
      <c r="BV127" s="1">
        <f t="shared" si="134"/>
        <v>75</v>
      </c>
      <c r="BW127" s="1">
        <f t="shared" si="134"/>
        <v>75</v>
      </c>
      <c r="BX127" s="1">
        <f t="shared" si="134"/>
        <v>75</v>
      </c>
      <c r="BY127" s="1">
        <f t="shared" si="132"/>
        <v>75</v>
      </c>
      <c r="BZ127" s="1">
        <f t="shared" si="132"/>
        <v>63</v>
      </c>
      <c r="CA127" s="1">
        <f t="shared" si="132"/>
        <v>63</v>
      </c>
      <c r="CB127" s="1">
        <f t="shared" si="132"/>
        <v>63</v>
      </c>
      <c r="CC127" s="1">
        <f t="shared" si="132"/>
        <v>63</v>
      </c>
      <c r="CD127" s="1">
        <f t="shared" si="132"/>
        <v>63</v>
      </c>
      <c r="CE127" s="1">
        <f t="shared" si="132"/>
        <v>63</v>
      </c>
      <c r="CF127" s="1">
        <f t="shared" si="132"/>
        <v>0</v>
      </c>
      <c r="CG127" s="1">
        <f t="shared" si="132"/>
        <v>0</v>
      </c>
      <c r="CH127" s="1">
        <f t="shared" si="132"/>
        <v>0</v>
      </c>
      <c r="CI127" s="1">
        <f t="shared" si="132"/>
        <v>0</v>
      </c>
      <c r="CJ127" s="1">
        <f t="shared" si="132"/>
        <v>0</v>
      </c>
      <c r="CK127" s="1">
        <f t="shared" si="132"/>
        <v>0</v>
      </c>
      <c r="CL127" s="1">
        <f t="shared" si="141"/>
        <v>0</v>
      </c>
      <c r="CM127" s="1">
        <f t="shared" si="141"/>
        <v>0</v>
      </c>
      <c r="CN127" s="1">
        <f t="shared" si="141"/>
        <v>0</v>
      </c>
      <c r="CO127" s="1">
        <f t="shared" si="141"/>
        <v>0</v>
      </c>
      <c r="CP127" s="1">
        <f t="shared" si="141"/>
        <v>0</v>
      </c>
      <c r="CQ127" s="1">
        <f t="shared" si="141"/>
        <v>0</v>
      </c>
      <c r="CR127" s="1">
        <f t="shared" si="141"/>
        <v>0</v>
      </c>
      <c r="CS127" s="1">
        <f t="shared" si="141"/>
        <v>0</v>
      </c>
      <c r="CT127" s="1">
        <f t="shared" si="141"/>
        <v>0</v>
      </c>
      <c r="CU127" s="1">
        <f t="shared" si="141"/>
        <v>0</v>
      </c>
      <c r="CV127" s="1">
        <f t="shared" si="135"/>
        <v>0</v>
      </c>
      <c r="CW127" s="1">
        <f t="shared" si="135"/>
        <v>0</v>
      </c>
      <c r="CX127" s="1">
        <f t="shared" si="135"/>
        <v>0</v>
      </c>
      <c r="CY127" s="1">
        <f t="shared" si="135"/>
        <v>0</v>
      </c>
      <c r="CZ127" s="1">
        <f t="shared" si="135"/>
        <v>0</v>
      </c>
      <c r="DA127" s="1">
        <f t="shared" si="135"/>
        <v>0</v>
      </c>
      <c r="DB127" s="1">
        <f t="shared" si="135"/>
        <v>0</v>
      </c>
      <c r="DC127" s="1">
        <f t="shared" si="135"/>
        <v>0</v>
      </c>
      <c r="DD127" s="1">
        <f t="shared" si="135"/>
        <v>0</v>
      </c>
      <c r="DE127" s="1">
        <f t="shared" si="135"/>
        <v>0</v>
      </c>
      <c r="DF127" s="1">
        <f t="shared" si="135"/>
        <v>0</v>
      </c>
      <c r="DG127" s="1">
        <f t="shared" si="135"/>
        <v>0</v>
      </c>
      <c r="DH127" s="1">
        <f t="shared" si="135"/>
        <v>0</v>
      </c>
      <c r="DI127" s="1">
        <f t="shared" si="135"/>
        <v>0</v>
      </c>
      <c r="DJ127" s="1">
        <f t="shared" si="135"/>
        <v>0</v>
      </c>
      <c r="DK127" s="1">
        <f t="shared" si="135"/>
        <v>0</v>
      </c>
      <c r="DL127" s="1">
        <f t="shared" si="142"/>
        <v>0</v>
      </c>
      <c r="DM127" s="1">
        <f t="shared" si="142"/>
        <v>0</v>
      </c>
      <c r="DN127" s="1">
        <f t="shared" si="142"/>
        <v>0</v>
      </c>
      <c r="DO127" s="1">
        <f t="shared" si="142"/>
        <v>0</v>
      </c>
      <c r="DP127" s="1">
        <f t="shared" si="142"/>
        <v>0</v>
      </c>
      <c r="DQ127" s="1">
        <f t="shared" si="142"/>
        <v>0</v>
      </c>
      <c r="DR127" s="1">
        <f t="shared" si="142"/>
        <v>0</v>
      </c>
      <c r="DS127" s="1">
        <f t="shared" si="142"/>
        <v>0</v>
      </c>
      <c r="DT127" s="1">
        <f t="shared" si="142"/>
        <v>0</v>
      </c>
      <c r="DU127" s="1">
        <f t="shared" si="142"/>
        <v>0</v>
      </c>
      <c r="DV127" s="1">
        <f t="shared" si="142"/>
        <v>0</v>
      </c>
      <c r="DW127" s="1">
        <f t="shared" si="142"/>
        <v>0</v>
      </c>
      <c r="DX127" s="1">
        <f t="shared" si="142"/>
        <v>0</v>
      </c>
      <c r="DY127" s="1">
        <f t="shared" si="142"/>
        <v>0</v>
      </c>
      <c r="DZ127" s="1">
        <f t="shared" si="142"/>
        <v>0</v>
      </c>
      <c r="EA127" s="1">
        <f t="shared" si="142"/>
        <v>0</v>
      </c>
      <c r="EB127" s="1">
        <f t="shared" si="143"/>
        <v>0</v>
      </c>
      <c r="EC127" s="1">
        <f t="shared" si="143"/>
        <v>0</v>
      </c>
      <c r="ED127" s="1">
        <f t="shared" si="143"/>
        <v>0</v>
      </c>
      <c r="EE127" s="1">
        <f t="shared" si="143"/>
        <v>0</v>
      </c>
      <c r="EF127" s="1">
        <f t="shared" si="143"/>
        <v>0</v>
      </c>
      <c r="EG127" s="1">
        <f t="shared" si="143"/>
        <v>0</v>
      </c>
      <c r="EH127" s="1">
        <f t="shared" si="143"/>
        <v>0</v>
      </c>
      <c r="EI127" s="1">
        <f t="shared" si="143"/>
        <v>0</v>
      </c>
      <c r="EJ127" s="1">
        <f t="shared" si="143"/>
        <v>0</v>
      </c>
      <c r="EK127" s="1">
        <f t="shared" si="143"/>
        <v>0</v>
      </c>
      <c r="EL127" s="1">
        <f t="shared" si="143"/>
        <v>0</v>
      </c>
      <c r="EM127" s="1">
        <f t="shared" si="143"/>
        <v>0</v>
      </c>
      <c r="EN127" s="1">
        <f t="shared" si="143"/>
        <v>0</v>
      </c>
      <c r="EO127" s="1">
        <f t="shared" si="143"/>
        <v>0</v>
      </c>
      <c r="EP127" s="1">
        <f t="shared" si="143"/>
        <v>0</v>
      </c>
      <c r="EQ127" s="1">
        <f t="shared" si="143"/>
        <v>0</v>
      </c>
      <c r="ER127" s="1">
        <f t="shared" si="136"/>
        <v>0</v>
      </c>
      <c r="ES127" s="1">
        <f t="shared" si="136"/>
        <v>0</v>
      </c>
      <c r="ET127" s="1">
        <f t="shared" si="136"/>
        <v>0</v>
      </c>
      <c r="EU127" s="1">
        <f t="shared" si="136"/>
        <v>0</v>
      </c>
      <c r="EV127" s="1">
        <f t="shared" si="136"/>
        <v>0</v>
      </c>
      <c r="EW127" s="1">
        <f t="shared" si="136"/>
        <v>0</v>
      </c>
      <c r="EX127" s="1">
        <f t="shared" si="136"/>
        <v>0</v>
      </c>
      <c r="EY127" s="1">
        <f t="shared" si="136"/>
        <v>0</v>
      </c>
      <c r="EZ127" s="1">
        <f t="shared" si="136"/>
        <v>0</v>
      </c>
      <c r="FA127" s="1">
        <f t="shared" si="137"/>
        <v>0</v>
      </c>
      <c r="FB127" s="1">
        <f t="shared" si="137"/>
        <v>0</v>
      </c>
      <c r="FC127" s="1">
        <f t="shared" si="137"/>
        <v>0</v>
      </c>
      <c r="FD127" s="1">
        <f t="shared" si="137"/>
        <v>0</v>
      </c>
      <c r="FE127" s="1">
        <f t="shared" si="137"/>
        <v>0</v>
      </c>
      <c r="FF127" s="1">
        <f t="shared" si="137"/>
        <v>0</v>
      </c>
      <c r="FG127" s="1">
        <f t="shared" si="137"/>
        <v>0</v>
      </c>
      <c r="FH127" s="1">
        <f t="shared" si="137"/>
        <v>0</v>
      </c>
      <c r="FI127" s="1">
        <f t="shared" si="137"/>
        <v>0</v>
      </c>
      <c r="FJ127" s="1">
        <f t="shared" si="137"/>
        <v>0</v>
      </c>
      <c r="FK127" s="1">
        <f t="shared" si="137"/>
        <v>0</v>
      </c>
      <c r="FL127" s="1">
        <f t="shared" si="137"/>
        <v>0</v>
      </c>
      <c r="FM127" s="1">
        <f t="shared" si="137"/>
        <v>0</v>
      </c>
      <c r="FN127" s="1">
        <f t="shared" si="137"/>
        <v>0</v>
      </c>
      <c r="FO127" s="1">
        <f t="shared" si="137"/>
        <v>0</v>
      </c>
      <c r="FP127" s="1">
        <f t="shared" si="137"/>
        <v>0</v>
      </c>
      <c r="FQ127" s="1">
        <f t="shared" si="144"/>
        <v>0</v>
      </c>
      <c r="FR127" s="1">
        <f t="shared" si="144"/>
        <v>0</v>
      </c>
      <c r="FS127" s="1">
        <f t="shared" si="144"/>
        <v>0</v>
      </c>
      <c r="FT127" s="1">
        <f t="shared" si="144"/>
        <v>0</v>
      </c>
      <c r="FU127" s="1">
        <f t="shared" si="144"/>
        <v>0</v>
      </c>
      <c r="FV127" s="1">
        <f t="shared" si="144"/>
        <v>0</v>
      </c>
      <c r="FW127" s="1">
        <f t="shared" si="144"/>
        <v>0</v>
      </c>
      <c r="FX127" s="1">
        <f t="shared" si="144"/>
        <v>0</v>
      </c>
      <c r="FY127" s="1">
        <f t="shared" si="144"/>
        <v>0</v>
      </c>
      <c r="FZ127" s="1">
        <f t="shared" si="144"/>
        <v>0</v>
      </c>
      <c r="GA127" s="1">
        <f t="shared" si="144"/>
        <v>0</v>
      </c>
      <c r="GB127" s="1">
        <f t="shared" si="144"/>
        <v>0</v>
      </c>
      <c r="GC127" s="1">
        <f t="shared" si="144"/>
        <v>0</v>
      </c>
      <c r="GD127" s="1">
        <f t="shared" si="144"/>
        <v>0</v>
      </c>
      <c r="GE127" s="1">
        <f t="shared" si="144"/>
        <v>0</v>
      </c>
      <c r="GF127" s="1">
        <f t="shared" si="144"/>
        <v>0</v>
      </c>
      <c r="GG127" s="1">
        <f t="shared" si="145"/>
        <v>0</v>
      </c>
      <c r="GH127" s="1">
        <f t="shared" si="145"/>
        <v>0</v>
      </c>
      <c r="GI127" s="1">
        <f t="shared" si="145"/>
        <v>0</v>
      </c>
      <c r="GJ127" s="1">
        <f t="shared" si="145"/>
        <v>0</v>
      </c>
      <c r="GK127" s="1">
        <f t="shared" si="145"/>
        <v>0</v>
      </c>
      <c r="GL127" s="1">
        <f t="shared" si="145"/>
        <v>0</v>
      </c>
      <c r="GM127" s="1">
        <f t="shared" si="145"/>
        <v>0</v>
      </c>
      <c r="GN127" s="1">
        <f t="shared" si="145"/>
        <v>0</v>
      </c>
      <c r="GO127" s="1">
        <f t="shared" si="145"/>
        <v>0</v>
      </c>
      <c r="GP127" s="1">
        <f t="shared" si="145"/>
        <v>0</v>
      </c>
      <c r="GQ127" s="1">
        <f t="shared" si="145"/>
        <v>0</v>
      </c>
      <c r="GR127" s="1">
        <f t="shared" si="138"/>
        <v>0</v>
      </c>
      <c r="GS127" s="1">
        <f t="shared" si="138"/>
        <v>0</v>
      </c>
      <c r="GT127" s="1">
        <f t="shared" si="138"/>
        <v>0</v>
      </c>
      <c r="GU127" s="1">
        <f t="shared" si="138"/>
        <v>0</v>
      </c>
      <c r="GV127" s="1">
        <f t="shared" si="138"/>
        <v>0</v>
      </c>
      <c r="GW127" s="1">
        <f t="shared" si="138"/>
        <v>0</v>
      </c>
      <c r="GX127" s="1">
        <f t="shared" si="138"/>
        <v>0</v>
      </c>
      <c r="GY127" s="1">
        <f t="shared" si="138"/>
        <v>0</v>
      </c>
      <c r="GZ127" s="1">
        <f t="shared" si="138"/>
        <v>0</v>
      </c>
      <c r="HA127" s="1">
        <f t="shared" si="138"/>
        <v>0</v>
      </c>
      <c r="HB127" s="1">
        <f t="shared" si="146"/>
        <v>0</v>
      </c>
      <c r="HC127" s="1">
        <f t="shared" si="146"/>
        <v>0</v>
      </c>
      <c r="HD127" s="1">
        <f t="shared" si="146"/>
        <v>0</v>
      </c>
      <c r="HE127" s="1">
        <f t="shared" si="146"/>
        <v>0</v>
      </c>
      <c r="HF127" s="1">
        <f t="shared" si="146"/>
        <v>0</v>
      </c>
      <c r="HG127" s="1">
        <f t="shared" si="146"/>
        <v>0</v>
      </c>
      <c r="HH127" s="1">
        <f t="shared" si="146"/>
        <v>0</v>
      </c>
      <c r="HI127" s="1">
        <f t="shared" si="146"/>
        <v>0</v>
      </c>
      <c r="HJ127" s="1">
        <f t="shared" si="146"/>
        <v>0</v>
      </c>
      <c r="HK127" s="1">
        <f t="shared" si="146"/>
        <v>0</v>
      </c>
      <c r="HL127" s="1">
        <f t="shared" si="139"/>
        <v>0</v>
      </c>
      <c r="HM127" s="1">
        <f t="shared" si="139"/>
        <v>0</v>
      </c>
      <c r="HN127" s="1">
        <f t="shared" si="139"/>
        <v>0</v>
      </c>
      <c r="HO127" s="1">
        <f t="shared" si="139"/>
        <v>0</v>
      </c>
      <c r="HP127" s="1">
        <f t="shared" si="139"/>
        <v>0</v>
      </c>
      <c r="HQ127" s="1">
        <f t="shared" si="139"/>
        <v>0</v>
      </c>
      <c r="HR127" s="1">
        <f t="shared" si="139"/>
        <v>0</v>
      </c>
      <c r="HS127" s="1">
        <f t="shared" si="139"/>
        <v>0</v>
      </c>
      <c r="HT127" s="1">
        <f t="shared" si="139"/>
        <v>0</v>
      </c>
      <c r="HU127" s="1">
        <f t="shared" si="139"/>
        <v>0</v>
      </c>
      <c r="HW127">
        <v>107</v>
      </c>
      <c r="HX127" s="15">
        <f t="shared" si="109"/>
        <v>0</v>
      </c>
      <c r="HY127">
        <f t="shared" si="131"/>
        <v>0</v>
      </c>
      <c r="HZ127" s="1" t="str">
        <f t="shared" si="110"/>
        <v/>
      </c>
      <c r="IA127" s="1">
        <f t="shared" si="111"/>
        <v>0</v>
      </c>
      <c r="IB127" t="str">
        <f t="shared" si="115"/>
        <v/>
      </c>
      <c r="IC127" t="str">
        <f t="shared" si="104"/>
        <v/>
      </c>
      <c r="ID127">
        <f>IF(HZ127&gt;$IC$18,1000,IF(HZ127=$IC$18,MIN(HZ127:$HZ$220),1000))</f>
        <v>1000</v>
      </c>
      <c r="IG127" s="1">
        <f t="shared" si="112"/>
        <v>0</v>
      </c>
      <c r="IH127" s="1">
        <f t="shared" si="105"/>
        <v>0</v>
      </c>
      <c r="II127" s="1">
        <f t="shared" si="113"/>
        <v>0</v>
      </c>
      <c r="IJ127" s="1">
        <f t="shared" si="114"/>
        <v>0</v>
      </c>
    </row>
    <row r="128" spans="1:244">
      <c r="A128">
        <v>108</v>
      </c>
      <c r="B128" t="str">
        <f t="shared" si="106"/>
        <v/>
      </c>
      <c r="C128" s="2" t="str">
        <f t="shared" si="107"/>
        <v/>
      </c>
      <c r="D128" s="28"/>
      <c r="E128" s="29"/>
      <c r="F128" s="30"/>
      <c r="G128" s="12" t="e">
        <f t="shared" si="90"/>
        <v>#VALUE!</v>
      </c>
      <c r="T128" s="16" t="str">
        <f t="shared" si="91"/>
        <v/>
      </c>
      <c r="U128" s="2">
        <v>108</v>
      </c>
      <c r="V128" s="2">
        <f>HLOOKUP($F$4,'tabulka hodnot'!$D$3:$J$203,'vypocet bodov do rebricka'!U128+1,0)</f>
        <v>50</v>
      </c>
      <c r="Y128" s="1" t="str">
        <f t="shared" si="108"/>
        <v>37-54</v>
      </c>
      <c r="Z128" s="1">
        <f t="shared" si="92"/>
        <v>3</v>
      </c>
      <c r="AA128" s="1" t="str">
        <f t="shared" si="93"/>
        <v>37</v>
      </c>
      <c r="AB128" s="1" t="str">
        <f t="shared" si="94"/>
        <v>54</v>
      </c>
      <c r="AC128">
        <f t="shared" si="95"/>
        <v>71</v>
      </c>
      <c r="AD128" s="1">
        <f t="shared" si="140"/>
        <v>0</v>
      </c>
      <c r="AE128" s="1">
        <f t="shared" si="140"/>
        <v>0</v>
      </c>
      <c r="AF128" s="1">
        <f t="shared" si="140"/>
        <v>0</v>
      </c>
      <c r="AG128" s="1">
        <f t="shared" si="140"/>
        <v>0</v>
      </c>
      <c r="AH128" s="1">
        <f t="shared" si="140"/>
        <v>0</v>
      </c>
      <c r="AI128" s="1">
        <f t="shared" si="140"/>
        <v>0</v>
      </c>
      <c r="AJ128" s="1">
        <f t="shared" si="140"/>
        <v>0</v>
      </c>
      <c r="AK128" s="1">
        <f t="shared" si="140"/>
        <v>0</v>
      </c>
      <c r="AL128" s="1">
        <f t="shared" si="140"/>
        <v>0</v>
      </c>
      <c r="AM128" s="1">
        <f t="shared" si="140"/>
        <v>0</v>
      </c>
      <c r="AN128" s="1">
        <f t="shared" si="140"/>
        <v>0</v>
      </c>
      <c r="AO128" s="1">
        <f t="shared" si="140"/>
        <v>0</v>
      </c>
      <c r="AP128" s="1">
        <f t="shared" si="140"/>
        <v>0</v>
      </c>
      <c r="AQ128" s="1">
        <f t="shared" si="140"/>
        <v>0</v>
      </c>
      <c r="AR128" s="1">
        <f t="shared" si="140"/>
        <v>0</v>
      </c>
      <c r="AS128" s="1">
        <f t="shared" si="140"/>
        <v>0</v>
      </c>
      <c r="AT128" s="1">
        <f t="shared" si="133"/>
        <v>0</v>
      </c>
      <c r="AU128" s="1">
        <f t="shared" si="133"/>
        <v>0</v>
      </c>
      <c r="AV128" s="1">
        <f t="shared" si="133"/>
        <v>0</v>
      </c>
      <c r="AW128" s="1">
        <f t="shared" si="133"/>
        <v>0</v>
      </c>
      <c r="AX128" s="1">
        <f t="shared" si="133"/>
        <v>0</v>
      </c>
      <c r="AY128" s="1">
        <f t="shared" si="133"/>
        <v>0</v>
      </c>
      <c r="AZ128" s="1">
        <f t="shared" si="133"/>
        <v>0</v>
      </c>
      <c r="BA128" s="1">
        <f t="shared" si="133"/>
        <v>0</v>
      </c>
      <c r="BB128" s="1">
        <f t="shared" si="133"/>
        <v>0</v>
      </c>
      <c r="BC128" s="1">
        <f t="shared" si="133"/>
        <v>0</v>
      </c>
      <c r="BD128" s="1">
        <f t="shared" si="133"/>
        <v>0</v>
      </c>
      <c r="BE128" s="1">
        <f t="shared" si="133"/>
        <v>0</v>
      </c>
      <c r="BF128" s="1">
        <f t="shared" si="133"/>
        <v>0</v>
      </c>
      <c r="BG128" s="1">
        <f t="shared" si="133"/>
        <v>0</v>
      </c>
      <c r="BH128" s="1">
        <f t="shared" si="133"/>
        <v>0</v>
      </c>
      <c r="BI128" s="1">
        <f t="shared" si="134"/>
        <v>0</v>
      </c>
      <c r="BJ128" s="1">
        <f t="shared" si="134"/>
        <v>0</v>
      </c>
      <c r="BK128" s="1">
        <f t="shared" si="134"/>
        <v>0</v>
      </c>
      <c r="BL128" s="1">
        <f t="shared" si="134"/>
        <v>0</v>
      </c>
      <c r="BM128" s="1">
        <f t="shared" si="134"/>
        <v>0</v>
      </c>
      <c r="BN128" s="1">
        <f t="shared" si="134"/>
        <v>75</v>
      </c>
      <c r="BO128" s="1">
        <f t="shared" si="134"/>
        <v>75</v>
      </c>
      <c r="BP128" s="1">
        <f t="shared" si="134"/>
        <v>75</v>
      </c>
      <c r="BQ128" s="1">
        <f t="shared" si="134"/>
        <v>75</v>
      </c>
      <c r="BR128" s="1">
        <f t="shared" si="134"/>
        <v>75</v>
      </c>
      <c r="BS128" s="1">
        <f t="shared" si="134"/>
        <v>75</v>
      </c>
      <c r="BT128" s="1">
        <f t="shared" si="134"/>
        <v>75</v>
      </c>
      <c r="BU128" s="1">
        <f t="shared" si="134"/>
        <v>75</v>
      </c>
      <c r="BV128" s="1">
        <f t="shared" si="134"/>
        <v>75</v>
      </c>
      <c r="BW128" s="1">
        <f t="shared" si="134"/>
        <v>75</v>
      </c>
      <c r="BX128" s="1">
        <f t="shared" si="134"/>
        <v>75</v>
      </c>
      <c r="BY128" s="1">
        <f t="shared" si="132"/>
        <v>75</v>
      </c>
      <c r="BZ128" s="1">
        <f t="shared" si="132"/>
        <v>63</v>
      </c>
      <c r="CA128" s="1">
        <f t="shared" si="132"/>
        <v>63</v>
      </c>
      <c r="CB128" s="1">
        <f t="shared" si="132"/>
        <v>63</v>
      </c>
      <c r="CC128" s="1">
        <f t="shared" si="132"/>
        <v>63</v>
      </c>
      <c r="CD128" s="1">
        <f t="shared" si="132"/>
        <v>63</v>
      </c>
      <c r="CE128" s="1">
        <f t="shared" si="132"/>
        <v>63</v>
      </c>
      <c r="CF128" s="1">
        <f t="shared" si="132"/>
        <v>0</v>
      </c>
      <c r="CG128" s="1">
        <f t="shared" si="132"/>
        <v>0</v>
      </c>
      <c r="CH128" s="1">
        <f t="shared" si="132"/>
        <v>0</v>
      </c>
      <c r="CI128" s="1">
        <f t="shared" si="132"/>
        <v>0</v>
      </c>
      <c r="CJ128" s="1">
        <f t="shared" si="132"/>
        <v>0</v>
      </c>
      <c r="CK128" s="1">
        <f t="shared" si="132"/>
        <v>0</v>
      </c>
      <c r="CL128" s="1">
        <f t="shared" si="141"/>
        <v>0</v>
      </c>
      <c r="CM128" s="1">
        <f t="shared" si="141"/>
        <v>0</v>
      </c>
      <c r="CN128" s="1">
        <f t="shared" si="141"/>
        <v>0</v>
      </c>
      <c r="CO128" s="1">
        <f t="shared" si="141"/>
        <v>0</v>
      </c>
      <c r="CP128" s="1">
        <f t="shared" si="141"/>
        <v>0</v>
      </c>
      <c r="CQ128" s="1">
        <f t="shared" si="141"/>
        <v>0</v>
      </c>
      <c r="CR128" s="1">
        <f t="shared" si="141"/>
        <v>0</v>
      </c>
      <c r="CS128" s="1">
        <f t="shared" si="141"/>
        <v>0</v>
      </c>
      <c r="CT128" s="1">
        <f t="shared" si="141"/>
        <v>0</v>
      </c>
      <c r="CU128" s="1">
        <f t="shared" si="141"/>
        <v>0</v>
      </c>
      <c r="CV128" s="1">
        <f t="shared" si="135"/>
        <v>0</v>
      </c>
      <c r="CW128" s="1">
        <f t="shared" si="135"/>
        <v>0</v>
      </c>
      <c r="CX128" s="1">
        <f t="shared" si="135"/>
        <v>0</v>
      </c>
      <c r="CY128" s="1">
        <f t="shared" si="135"/>
        <v>0</v>
      </c>
      <c r="CZ128" s="1">
        <f t="shared" si="135"/>
        <v>0</v>
      </c>
      <c r="DA128" s="1">
        <f t="shared" si="135"/>
        <v>0</v>
      </c>
      <c r="DB128" s="1">
        <f t="shared" si="135"/>
        <v>0</v>
      </c>
      <c r="DC128" s="1">
        <f t="shared" si="135"/>
        <v>0</v>
      </c>
      <c r="DD128" s="1">
        <f t="shared" si="135"/>
        <v>0</v>
      </c>
      <c r="DE128" s="1">
        <f t="shared" si="135"/>
        <v>0</v>
      </c>
      <c r="DF128" s="1">
        <f t="shared" si="135"/>
        <v>0</v>
      </c>
      <c r="DG128" s="1">
        <f t="shared" si="135"/>
        <v>0</v>
      </c>
      <c r="DH128" s="1">
        <f t="shared" si="135"/>
        <v>0</v>
      </c>
      <c r="DI128" s="1">
        <f t="shared" si="135"/>
        <v>0</v>
      </c>
      <c r="DJ128" s="1">
        <f t="shared" si="135"/>
        <v>0</v>
      </c>
      <c r="DK128" s="1">
        <f t="shared" si="135"/>
        <v>0</v>
      </c>
      <c r="DL128" s="1">
        <f t="shared" si="142"/>
        <v>0</v>
      </c>
      <c r="DM128" s="1">
        <f t="shared" si="142"/>
        <v>0</v>
      </c>
      <c r="DN128" s="1">
        <f t="shared" si="142"/>
        <v>0</v>
      </c>
      <c r="DO128" s="1">
        <f t="shared" si="142"/>
        <v>0</v>
      </c>
      <c r="DP128" s="1">
        <f t="shared" si="142"/>
        <v>0</v>
      </c>
      <c r="DQ128" s="1">
        <f t="shared" si="142"/>
        <v>0</v>
      </c>
      <c r="DR128" s="1">
        <f t="shared" si="142"/>
        <v>0</v>
      </c>
      <c r="DS128" s="1">
        <f t="shared" si="142"/>
        <v>0</v>
      </c>
      <c r="DT128" s="1">
        <f t="shared" si="142"/>
        <v>0</v>
      </c>
      <c r="DU128" s="1">
        <f t="shared" si="142"/>
        <v>0</v>
      </c>
      <c r="DV128" s="1">
        <f t="shared" si="142"/>
        <v>0</v>
      </c>
      <c r="DW128" s="1">
        <f t="shared" si="142"/>
        <v>0</v>
      </c>
      <c r="DX128" s="1">
        <f t="shared" si="142"/>
        <v>0</v>
      </c>
      <c r="DY128" s="1">
        <f t="shared" si="142"/>
        <v>0</v>
      </c>
      <c r="DZ128" s="1">
        <f t="shared" si="142"/>
        <v>0</v>
      </c>
      <c r="EA128" s="1">
        <f t="shared" si="142"/>
        <v>0</v>
      </c>
      <c r="EB128" s="1">
        <f t="shared" si="143"/>
        <v>0</v>
      </c>
      <c r="EC128" s="1">
        <f t="shared" si="143"/>
        <v>0</v>
      </c>
      <c r="ED128" s="1">
        <f t="shared" si="143"/>
        <v>0</v>
      </c>
      <c r="EE128" s="1">
        <f t="shared" si="143"/>
        <v>0</v>
      </c>
      <c r="EF128" s="1">
        <f t="shared" si="143"/>
        <v>0</v>
      </c>
      <c r="EG128" s="1">
        <f t="shared" si="143"/>
        <v>0</v>
      </c>
      <c r="EH128" s="1">
        <f t="shared" si="143"/>
        <v>0</v>
      </c>
      <c r="EI128" s="1">
        <f t="shared" si="143"/>
        <v>0</v>
      </c>
      <c r="EJ128" s="1">
        <f t="shared" si="143"/>
        <v>0</v>
      </c>
      <c r="EK128" s="1">
        <f t="shared" si="143"/>
        <v>0</v>
      </c>
      <c r="EL128" s="1">
        <f t="shared" si="143"/>
        <v>0</v>
      </c>
      <c r="EM128" s="1">
        <f t="shared" si="143"/>
        <v>0</v>
      </c>
      <c r="EN128" s="1">
        <f t="shared" si="143"/>
        <v>0</v>
      </c>
      <c r="EO128" s="1">
        <f t="shared" si="143"/>
        <v>0</v>
      </c>
      <c r="EP128" s="1">
        <f t="shared" si="143"/>
        <v>0</v>
      </c>
      <c r="EQ128" s="1">
        <f t="shared" si="143"/>
        <v>0</v>
      </c>
      <c r="ER128" s="1">
        <f t="shared" si="136"/>
        <v>0</v>
      </c>
      <c r="ES128" s="1">
        <f t="shared" si="136"/>
        <v>0</v>
      </c>
      <c r="ET128" s="1">
        <f t="shared" si="136"/>
        <v>0</v>
      </c>
      <c r="EU128" s="1">
        <f t="shared" si="136"/>
        <v>0</v>
      </c>
      <c r="EV128" s="1">
        <f t="shared" si="136"/>
        <v>0</v>
      </c>
      <c r="EW128" s="1">
        <f t="shared" si="136"/>
        <v>0</v>
      </c>
      <c r="EX128" s="1">
        <f t="shared" si="136"/>
        <v>0</v>
      </c>
      <c r="EY128" s="1">
        <f t="shared" si="136"/>
        <v>0</v>
      </c>
      <c r="EZ128" s="1">
        <f t="shared" si="136"/>
        <v>0</v>
      </c>
      <c r="FA128" s="1">
        <f t="shared" si="137"/>
        <v>0</v>
      </c>
      <c r="FB128" s="1">
        <f t="shared" si="137"/>
        <v>0</v>
      </c>
      <c r="FC128" s="1">
        <f t="shared" si="137"/>
        <v>0</v>
      </c>
      <c r="FD128" s="1">
        <f t="shared" si="137"/>
        <v>0</v>
      </c>
      <c r="FE128" s="1">
        <f t="shared" si="137"/>
        <v>0</v>
      </c>
      <c r="FF128" s="1">
        <f t="shared" si="137"/>
        <v>0</v>
      </c>
      <c r="FG128" s="1">
        <f t="shared" si="137"/>
        <v>0</v>
      </c>
      <c r="FH128" s="1">
        <f t="shared" si="137"/>
        <v>0</v>
      </c>
      <c r="FI128" s="1">
        <f t="shared" si="137"/>
        <v>0</v>
      </c>
      <c r="FJ128" s="1">
        <f t="shared" si="137"/>
        <v>0</v>
      </c>
      <c r="FK128" s="1">
        <f t="shared" si="137"/>
        <v>0</v>
      </c>
      <c r="FL128" s="1">
        <f t="shared" si="137"/>
        <v>0</v>
      </c>
      <c r="FM128" s="1">
        <f t="shared" si="137"/>
        <v>0</v>
      </c>
      <c r="FN128" s="1">
        <f t="shared" si="137"/>
        <v>0</v>
      </c>
      <c r="FO128" s="1">
        <f t="shared" si="137"/>
        <v>0</v>
      </c>
      <c r="FP128" s="1">
        <f t="shared" si="137"/>
        <v>0</v>
      </c>
      <c r="FQ128" s="1">
        <f t="shared" si="144"/>
        <v>0</v>
      </c>
      <c r="FR128" s="1">
        <f t="shared" si="144"/>
        <v>0</v>
      </c>
      <c r="FS128" s="1">
        <f t="shared" si="144"/>
        <v>0</v>
      </c>
      <c r="FT128" s="1">
        <f t="shared" si="144"/>
        <v>0</v>
      </c>
      <c r="FU128" s="1">
        <f t="shared" si="144"/>
        <v>0</v>
      </c>
      <c r="FV128" s="1">
        <f t="shared" si="144"/>
        <v>0</v>
      </c>
      <c r="FW128" s="1">
        <f t="shared" si="144"/>
        <v>0</v>
      </c>
      <c r="FX128" s="1">
        <f t="shared" si="144"/>
        <v>0</v>
      </c>
      <c r="FY128" s="1">
        <f t="shared" si="144"/>
        <v>0</v>
      </c>
      <c r="FZ128" s="1">
        <f t="shared" si="144"/>
        <v>0</v>
      </c>
      <c r="GA128" s="1">
        <f t="shared" si="144"/>
        <v>0</v>
      </c>
      <c r="GB128" s="1">
        <f t="shared" si="144"/>
        <v>0</v>
      </c>
      <c r="GC128" s="1">
        <f t="shared" si="144"/>
        <v>0</v>
      </c>
      <c r="GD128" s="1">
        <f t="shared" si="144"/>
        <v>0</v>
      </c>
      <c r="GE128" s="1">
        <f t="shared" si="144"/>
        <v>0</v>
      </c>
      <c r="GF128" s="1">
        <f t="shared" si="144"/>
        <v>0</v>
      </c>
      <c r="GG128" s="1">
        <f t="shared" si="145"/>
        <v>0</v>
      </c>
      <c r="GH128" s="1">
        <f t="shared" si="145"/>
        <v>0</v>
      </c>
      <c r="GI128" s="1">
        <f t="shared" si="145"/>
        <v>0</v>
      </c>
      <c r="GJ128" s="1">
        <f t="shared" si="145"/>
        <v>0</v>
      </c>
      <c r="GK128" s="1">
        <f t="shared" si="145"/>
        <v>0</v>
      </c>
      <c r="GL128" s="1">
        <f t="shared" si="145"/>
        <v>0</v>
      </c>
      <c r="GM128" s="1">
        <f t="shared" si="145"/>
        <v>0</v>
      </c>
      <c r="GN128" s="1">
        <f t="shared" si="145"/>
        <v>0</v>
      </c>
      <c r="GO128" s="1">
        <f t="shared" si="145"/>
        <v>0</v>
      </c>
      <c r="GP128" s="1">
        <f t="shared" si="145"/>
        <v>0</v>
      </c>
      <c r="GQ128" s="1">
        <f t="shared" si="145"/>
        <v>0</v>
      </c>
      <c r="GR128" s="1">
        <f t="shared" si="138"/>
        <v>0</v>
      </c>
      <c r="GS128" s="1">
        <f t="shared" si="138"/>
        <v>0</v>
      </c>
      <c r="GT128" s="1">
        <f t="shared" si="138"/>
        <v>0</v>
      </c>
      <c r="GU128" s="1">
        <f t="shared" si="138"/>
        <v>0</v>
      </c>
      <c r="GV128" s="1">
        <f t="shared" si="138"/>
        <v>0</v>
      </c>
      <c r="GW128" s="1">
        <f t="shared" si="138"/>
        <v>0</v>
      </c>
      <c r="GX128" s="1">
        <f t="shared" si="138"/>
        <v>0</v>
      </c>
      <c r="GY128" s="1">
        <f t="shared" si="138"/>
        <v>0</v>
      </c>
      <c r="GZ128" s="1">
        <f t="shared" si="138"/>
        <v>0</v>
      </c>
      <c r="HA128" s="1">
        <f t="shared" si="138"/>
        <v>0</v>
      </c>
      <c r="HB128" s="1">
        <f t="shared" si="146"/>
        <v>0</v>
      </c>
      <c r="HC128" s="1">
        <f t="shared" si="146"/>
        <v>0</v>
      </c>
      <c r="HD128" s="1">
        <f t="shared" si="146"/>
        <v>0</v>
      </c>
      <c r="HE128" s="1">
        <f t="shared" si="146"/>
        <v>0</v>
      </c>
      <c r="HF128" s="1">
        <f t="shared" si="146"/>
        <v>0</v>
      </c>
      <c r="HG128" s="1">
        <f t="shared" si="146"/>
        <v>0</v>
      </c>
      <c r="HH128" s="1">
        <f t="shared" si="146"/>
        <v>0</v>
      </c>
      <c r="HI128" s="1">
        <f t="shared" si="146"/>
        <v>0</v>
      </c>
      <c r="HJ128" s="1">
        <f t="shared" si="146"/>
        <v>0</v>
      </c>
      <c r="HK128" s="1">
        <f t="shared" si="146"/>
        <v>0</v>
      </c>
      <c r="HL128" s="1">
        <f t="shared" si="139"/>
        <v>0</v>
      </c>
      <c r="HM128" s="1">
        <f t="shared" si="139"/>
        <v>0</v>
      </c>
      <c r="HN128" s="1">
        <f t="shared" si="139"/>
        <v>0</v>
      </c>
      <c r="HO128" s="1">
        <f t="shared" si="139"/>
        <v>0</v>
      </c>
      <c r="HP128" s="1">
        <f t="shared" si="139"/>
        <v>0</v>
      </c>
      <c r="HQ128" s="1">
        <f t="shared" si="139"/>
        <v>0</v>
      </c>
      <c r="HR128" s="1">
        <f t="shared" si="139"/>
        <v>0</v>
      </c>
      <c r="HS128" s="1">
        <f t="shared" si="139"/>
        <v>0</v>
      </c>
      <c r="HT128" s="1">
        <f t="shared" si="139"/>
        <v>0</v>
      </c>
      <c r="HU128" s="1">
        <f t="shared" si="139"/>
        <v>0</v>
      </c>
      <c r="HW128">
        <v>108</v>
      </c>
      <c r="HX128" s="15">
        <f t="shared" si="109"/>
        <v>0</v>
      </c>
      <c r="HY128">
        <f t="shared" si="131"/>
        <v>0</v>
      </c>
      <c r="HZ128" s="1" t="str">
        <f t="shared" si="110"/>
        <v/>
      </c>
      <c r="IA128" s="1">
        <f t="shared" si="111"/>
        <v>0</v>
      </c>
      <c r="IB128" t="str">
        <f t="shared" si="115"/>
        <v/>
      </c>
      <c r="IC128" t="str">
        <f t="shared" si="104"/>
        <v/>
      </c>
      <c r="ID128">
        <f>IF(HZ128&gt;$IC$18,1000,IF(HZ128=$IC$18,MIN(HZ128:$HZ$220),1000))</f>
        <v>1000</v>
      </c>
      <c r="IG128" s="1">
        <f t="shared" si="112"/>
        <v>0</v>
      </c>
      <c r="IH128" s="1">
        <f t="shared" si="105"/>
        <v>0</v>
      </c>
      <c r="II128" s="1">
        <f t="shared" si="113"/>
        <v>0</v>
      </c>
      <c r="IJ128" s="1">
        <f t="shared" si="114"/>
        <v>0</v>
      </c>
    </row>
    <row r="129" spans="1:244">
      <c r="A129">
        <v>109</v>
      </c>
      <c r="B129" t="str">
        <f t="shared" si="106"/>
        <v/>
      </c>
      <c r="C129" s="2" t="str">
        <f t="shared" si="107"/>
        <v/>
      </c>
      <c r="D129" s="28"/>
      <c r="E129" s="29"/>
      <c r="F129" s="30"/>
      <c r="G129" s="12" t="e">
        <f t="shared" si="90"/>
        <v>#VALUE!</v>
      </c>
      <c r="T129" s="16" t="str">
        <f t="shared" si="91"/>
        <v/>
      </c>
      <c r="U129" s="2">
        <v>109</v>
      </c>
      <c r="V129" s="2">
        <f>HLOOKUP($F$4,'tabulka hodnot'!$D$3:$J$203,'vypocet bodov do rebricka'!U129+1,0)</f>
        <v>50</v>
      </c>
      <c r="Y129" s="1" t="str">
        <f t="shared" si="108"/>
        <v>37-54</v>
      </c>
      <c r="Z129" s="1">
        <f t="shared" si="92"/>
        <v>3</v>
      </c>
      <c r="AA129" s="1" t="str">
        <f t="shared" si="93"/>
        <v>37</v>
      </c>
      <c r="AB129" s="1" t="str">
        <f t="shared" si="94"/>
        <v>54</v>
      </c>
      <c r="AC129">
        <f t="shared" si="95"/>
        <v>71</v>
      </c>
      <c r="AD129" s="1">
        <f t="shared" si="140"/>
        <v>0</v>
      </c>
      <c r="AE129" s="1">
        <f t="shared" si="140"/>
        <v>0</v>
      </c>
      <c r="AF129" s="1">
        <f t="shared" si="140"/>
        <v>0</v>
      </c>
      <c r="AG129" s="1">
        <f t="shared" si="140"/>
        <v>0</v>
      </c>
      <c r="AH129" s="1">
        <f t="shared" si="140"/>
        <v>0</v>
      </c>
      <c r="AI129" s="1">
        <f t="shared" si="140"/>
        <v>0</v>
      </c>
      <c r="AJ129" s="1">
        <f t="shared" si="140"/>
        <v>0</v>
      </c>
      <c r="AK129" s="1">
        <f t="shared" si="140"/>
        <v>0</v>
      </c>
      <c r="AL129" s="1">
        <f t="shared" si="140"/>
        <v>0</v>
      </c>
      <c r="AM129" s="1">
        <f t="shared" si="140"/>
        <v>0</v>
      </c>
      <c r="AN129" s="1">
        <f t="shared" si="140"/>
        <v>0</v>
      </c>
      <c r="AO129" s="1">
        <f t="shared" si="140"/>
        <v>0</v>
      </c>
      <c r="AP129" s="1">
        <f t="shared" si="140"/>
        <v>0</v>
      </c>
      <c r="AQ129" s="1">
        <f t="shared" si="140"/>
        <v>0</v>
      </c>
      <c r="AR129" s="1">
        <f t="shared" si="140"/>
        <v>0</v>
      </c>
      <c r="AS129" s="1">
        <f t="shared" si="140"/>
        <v>0</v>
      </c>
      <c r="AT129" s="1">
        <f t="shared" si="133"/>
        <v>0</v>
      </c>
      <c r="AU129" s="1">
        <f t="shared" si="133"/>
        <v>0</v>
      </c>
      <c r="AV129" s="1">
        <f t="shared" si="133"/>
        <v>0</v>
      </c>
      <c r="AW129" s="1">
        <f t="shared" si="133"/>
        <v>0</v>
      </c>
      <c r="AX129" s="1">
        <f t="shared" si="133"/>
        <v>0</v>
      </c>
      <c r="AY129" s="1">
        <f t="shared" si="133"/>
        <v>0</v>
      </c>
      <c r="AZ129" s="1">
        <f t="shared" si="133"/>
        <v>0</v>
      </c>
      <c r="BA129" s="1">
        <f t="shared" si="133"/>
        <v>0</v>
      </c>
      <c r="BB129" s="1">
        <f t="shared" si="133"/>
        <v>0</v>
      </c>
      <c r="BC129" s="1">
        <f t="shared" si="133"/>
        <v>0</v>
      </c>
      <c r="BD129" s="1">
        <f t="shared" si="133"/>
        <v>0</v>
      </c>
      <c r="BE129" s="1">
        <f t="shared" si="133"/>
        <v>0</v>
      </c>
      <c r="BF129" s="1">
        <f t="shared" si="133"/>
        <v>0</v>
      </c>
      <c r="BG129" s="1">
        <f t="shared" si="133"/>
        <v>0</v>
      </c>
      <c r="BH129" s="1">
        <f t="shared" si="133"/>
        <v>0</v>
      </c>
      <c r="BI129" s="1">
        <f t="shared" si="134"/>
        <v>0</v>
      </c>
      <c r="BJ129" s="1">
        <f t="shared" si="134"/>
        <v>0</v>
      </c>
      <c r="BK129" s="1">
        <f t="shared" si="134"/>
        <v>0</v>
      </c>
      <c r="BL129" s="1">
        <f t="shared" si="134"/>
        <v>0</v>
      </c>
      <c r="BM129" s="1">
        <f t="shared" si="134"/>
        <v>0</v>
      </c>
      <c r="BN129" s="1">
        <f t="shared" si="134"/>
        <v>75</v>
      </c>
      <c r="BO129" s="1">
        <f t="shared" si="134"/>
        <v>75</v>
      </c>
      <c r="BP129" s="1">
        <f t="shared" si="134"/>
        <v>75</v>
      </c>
      <c r="BQ129" s="1">
        <f t="shared" si="134"/>
        <v>75</v>
      </c>
      <c r="BR129" s="1">
        <f t="shared" si="134"/>
        <v>75</v>
      </c>
      <c r="BS129" s="1">
        <f t="shared" si="134"/>
        <v>75</v>
      </c>
      <c r="BT129" s="1">
        <f t="shared" si="134"/>
        <v>75</v>
      </c>
      <c r="BU129" s="1">
        <f t="shared" si="134"/>
        <v>75</v>
      </c>
      <c r="BV129" s="1">
        <f t="shared" si="134"/>
        <v>75</v>
      </c>
      <c r="BW129" s="1">
        <f t="shared" si="134"/>
        <v>75</v>
      </c>
      <c r="BX129" s="1">
        <f t="shared" si="134"/>
        <v>75</v>
      </c>
      <c r="BY129" s="1">
        <f t="shared" si="132"/>
        <v>75</v>
      </c>
      <c r="BZ129" s="1">
        <f t="shared" si="132"/>
        <v>63</v>
      </c>
      <c r="CA129" s="1">
        <f t="shared" si="132"/>
        <v>63</v>
      </c>
      <c r="CB129" s="1">
        <f t="shared" si="132"/>
        <v>63</v>
      </c>
      <c r="CC129" s="1">
        <f t="shared" si="132"/>
        <v>63</v>
      </c>
      <c r="CD129" s="1">
        <f t="shared" si="132"/>
        <v>63</v>
      </c>
      <c r="CE129" s="1">
        <f t="shared" si="132"/>
        <v>63</v>
      </c>
      <c r="CF129" s="1">
        <f t="shared" si="132"/>
        <v>0</v>
      </c>
      <c r="CG129" s="1">
        <f t="shared" si="132"/>
        <v>0</v>
      </c>
      <c r="CH129" s="1">
        <f t="shared" si="132"/>
        <v>0</v>
      </c>
      <c r="CI129" s="1">
        <f t="shared" si="132"/>
        <v>0</v>
      </c>
      <c r="CJ129" s="1">
        <f t="shared" si="132"/>
        <v>0</v>
      </c>
      <c r="CK129" s="1">
        <f t="shared" si="132"/>
        <v>0</v>
      </c>
      <c r="CL129" s="1">
        <f t="shared" si="141"/>
        <v>0</v>
      </c>
      <c r="CM129" s="1">
        <f t="shared" si="141"/>
        <v>0</v>
      </c>
      <c r="CN129" s="1">
        <f t="shared" si="141"/>
        <v>0</v>
      </c>
      <c r="CO129" s="1">
        <f t="shared" si="141"/>
        <v>0</v>
      </c>
      <c r="CP129" s="1">
        <f t="shared" si="141"/>
        <v>0</v>
      </c>
      <c r="CQ129" s="1">
        <f t="shared" si="141"/>
        <v>0</v>
      </c>
      <c r="CR129" s="1">
        <f t="shared" si="141"/>
        <v>0</v>
      </c>
      <c r="CS129" s="1">
        <f t="shared" si="141"/>
        <v>0</v>
      </c>
      <c r="CT129" s="1">
        <f t="shared" si="141"/>
        <v>0</v>
      </c>
      <c r="CU129" s="1">
        <f t="shared" si="141"/>
        <v>0</v>
      </c>
      <c r="CV129" s="1">
        <f t="shared" si="135"/>
        <v>0</v>
      </c>
      <c r="CW129" s="1">
        <f t="shared" si="135"/>
        <v>0</v>
      </c>
      <c r="CX129" s="1">
        <f t="shared" si="135"/>
        <v>0</v>
      </c>
      <c r="CY129" s="1">
        <f t="shared" si="135"/>
        <v>0</v>
      </c>
      <c r="CZ129" s="1">
        <f t="shared" si="135"/>
        <v>0</v>
      </c>
      <c r="DA129" s="1">
        <f t="shared" si="135"/>
        <v>0</v>
      </c>
      <c r="DB129" s="1">
        <f t="shared" si="135"/>
        <v>0</v>
      </c>
      <c r="DC129" s="1">
        <f t="shared" si="135"/>
        <v>0</v>
      </c>
      <c r="DD129" s="1">
        <f t="shared" si="135"/>
        <v>0</v>
      </c>
      <c r="DE129" s="1">
        <f t="shared" si="135"/>
        <v>0</v>
      </c>
      <c r="DF129" s="1">
        <f t="shared" si="135"/>
        <v>0</v>
      </c>
      <c r="DG129" s="1">
        <f t="shared" si="135"/>
        <v>0</v>
      </c>
      <c r="DH129" s="1">
        <f t="shared" si="135"/>
        <v>0</v>
      </c>
      <c r="DI129" s="1">
        <f t="shared" si="135"/>
        <v>0</v>
      </c>
      <c r="DJ129" s="1">
        <f t="shared" si="135"/>
        <v>0</v>
      </c>
      <c r="DK129" s="1">
        <f t="shared" si="135"/>
        <v>0</v>
      </c>
      <c r="DL129" s="1">
        <f t="shared" si="142"/>
        <v>0</v>
      </c>
      <c r="DM129" s="1">
        <f t="shared" si="142"/>
        <v>0</v>
      </c>
      <c r="DN129" s="1">
        <f t="shared" si="142"/>
        <v>0</v>
      </c>
      <c r="DO129" s="1">
        <f t="shared" si="142"/>
        <v>0</v>
      </c>
      <c r="DP129" s="1">
        <f t="shared" si="142"/>
        <v>0</v>
      </c>
      <c r="DQ129" s="1">
        <f t="shared" si="142"/>
        <v>0</v>
      </c>
      <c r="DR129" s="1">
        <f t="shared" si="142"/>
        <v>0</v>
      </c>
      <c r="DS129" s="1">
        <f t="shared" si="142"/>
        <v>0</v>
      </c>
      <c r="DT129" s="1">
        <f t="shared" si="142"/>
        <v>0</v>
      </c>
      <c r="DU129" s="1">
        <f t="shared" si="142"/>
        <v>0</v>
      </c>
      <c r="DV129" s="1">
        <f t="shared" si="142"/>
        <v>0</v>
      </c>
      <c r="DW129" s="1">
        <f t="shared" si="142"/>
        <v>0</v>
      </c>
      <c r="DX129" s="1">
        <f t="shared" si="142"/>
        <v>0</v>
      </c>
      <c r="DY129" s="1">
        <f t="shared" si="142"/>
        <v>0</v>
      </c>
      <c r="DZ129" s="1">
        <f t="shared" si="142"/>
        <v>0</v>
      </c>
      <c r="EA129" s="1">
        <f t="shared" si="142"/>
        <v>0</v>
      </c>
      <c r="EB129" s="1">
        <f t="shared" si="143"/>
        <v>0</v>
      </c>
      <c r="EC129" s="1">
        <f t="shared" si="143"/>
        <v>0</v>
      </c>
      <c r="ED129" s="1">
        <f t="shared" si="143"/>
        <v>0</v>
      </c>
      <c r="EE129" s="1">
        <f t="shared" si="143"/>
        <v>0</v>
      </c>
      <c r="EF129" s="1">
        <f t="shared" si="143"/>
        <v>0</v>
      </c>
      <c r="EG129" s="1">
        <f t="shared" si="143"/>
        <v>0</v>
      </c>
      <c r="EH129" s="1">
        <f t="shared" si="143"/>
        <v>0</v>
      </c>
      <c r="EI129" s="1">
        <f t="shared" si="143"/>
        <v>0</v>
      </c>
      <c r="EJ129" s="1">
        <f t="shared" si="143"/>
        <v>0</v>
      </c>
      <c r="EK129" s="1">
        <f t="shared" si="143"/>
        <v>0</v>
      </c>
      <c r="EL129" s="1">
        <f t="shared" si="143"/>
        <v>0</v>
      </c>
      <c r="EM129" s="1">
        <f t="shared" si="143"/>
        <v>0</v>
      </c>
      <c r="EN129" s="1">
        <f t="shared" si="143"/>
        <v>0</v>
      </c>
      <c r="EO129" s="1">
        <f t="shared" si="143"/>
        <v>0</v>
      </c>
      <c r="EP129" s="1">
        <f t="shared" si="143"/>
        <v>0</v>
      </c>
      <c r="EQ129" s="1">
        <f t="shared" si="143"/>
        <v>0</v>
      </c>
      <c r="ER129" s="1">
        <f t="shared" si="136"/>
        <v>0</v>
      </c>
      <c r="ES129" s="1">
        <f t="shared" si="136"/>
        <v>0</v>
      </c>
      <c r="ET129" s="1">
        <f t="shared" si="136"/>
        <v>0</v>
      </c>
      <c r="EU129" s="1">
        <f t="shared" si="136"/>
        <v>0</v>
      </c>
      <c r="EV129" s="1">
        <f t="shared" si="136"/>
        <v>0</v>
      </c>
      <c r="EW129" s="1">
        <f t="shared" si="136"/>
        <v>0</v>
      </c>
      <c r="EX129" s="1">
        <f t="shared" si="136"/>
        <v>0</v>
      </c>
      <c r="EY129" s="1">
        <f t="shared" si="136"/>
        <v>0</v>
      </c>
      <c r="EZ129" s="1">
        <f t="shared" si="136"/>
        <v>0</v>
      </c>
      <c r="FA129" s="1">
        <f t="shared" si="137"/>
        <v>0</v>
      </c>
      <c r="FB129" s="1">
        <f t="shared" si="137"/>
        <v>0</v>
      </c>
      <c r="FC129" s="1">
        <f t="shared" si="137"/>
        <v>0</v>
      </c>
      <c r="FD129" s="1">
        <f t="shared" si="137"/>
        <v>0</v>
      </c>
      <c r="FE129" s="1">
        <f t="shared" si="137"/>
        <v>0</v>
      </c>
      <c r="FF129" s="1">
        <f t="shared" si="137"/>
        <v>0</v>
      </c>
      <c r="FG129" s="1">
        <f t="shared" si="137"/>
        <v>0</v>
      </c>
      <c r="FH129" s="1">
        <f t="shared" si="137"/>
        <v>0</v>
      </c>
      <c r="FI129" s="1">
        <f t="shared" si="137"/>
        <v>0</v>
      </c>
      <c r="FJ129" s="1">
        <f t="shared" si="137"/>
        <v>0</v>
      </c>
      <c r="FK129" s="1">
        <f t="shared" si="137"/>
        <v>0</v>
      </c>
      <c r="FL129" s="1">
        <f t="shared" si="137"/>
        <v>0</v>
      </c>
      <c r="FM129" s="1">
        <f t="shared" si="137"/>
        <v>0</v>
      </c>
      <c r="FN129" s="1">
        <f t="shared" si="137"/>
        <v>0</v>
      </c>
      <c r="FO129" s="1">
        <f t="shared" si="137"/>
        <v>0</v>
      </c>
      <c r="FP129" s="1">
        <f t="shared" si="137"/>
        <v>0</v>
      </c>
      <c r="FQ129" s="1">
        <f t="shared" si="144"/>
        <v>0</v>
      </c>
      <c r="FR129" s="1">
        <f t="shared" si="144"/>
        <v>0</v>
      </c>
      <c r="FS129" s="1">
        <f t="shared" si="144"/>
        <v>0</v>
      </c>
      <c r="FT129" s="1">
        <f t="shared" si="144"/>
        <v>0</v>
      </c>
      <c r="FU129" s="1">
        <f t="shared" si="144"/>
        <v>0</v>
      </c>
      <c r="FV129" s="1">
        <f t="shared" si="144"/>
        <v>0</v>
      </c>
      <c r="FW129" s="1">
        <f t="shared" si="144"/>
        <v>0</v>
      </c>
      <c r="FX129" s="1">
        <f t="shared" si="144"/>
        <v>0</v>
      </c>
      <c r="FY129" s="1">
        <f t="shared" si="144"/>
        <v>0</v>
      </c>
      <c r="FZ129" s="1">
        <f t="shared" si="144"/>
        <v>0</v>
      </c>
      <c r="GA129" s="1">
        <f t="shared" si="144"/>
        <v>0</v>
      </c>
      <c r="GB129" s="1">
        <f t="shared" si="144"/>
        <v>0</v>
      </c>
      <c r="GC129" s="1">
        <f t="shared" si="144"/>
        <v>0</v>
      </c>
      <c r="GD129" s="1">
        <f t="shared" si="144"/>
        <v>0</v>
      </c>
      <c r="GE129" s="1">
        <f t="shared" si="144"/>
        <v>0</v>
      </c>
      <c r="GF129" s="1">
        <f t="shared" si="144"/>
        <v>0</v>
      </c>
      <c r="GG129" s="1">
        <f t="shared" si="145"/>
        <v>0</v>
      </c>
      <c r="GH129" s="1">
        <f t="shared" si="145"/>
        <v>0</v>
      </c>
      <c r="GI129" s="1">
        <f t="shared" si="145"/>
        <v>0</v>
      </c>
      <c r="GJ129" s="1">
        <f t="shared" si="145"/>
        <v>0</v>
      </c>
      <c r="GK129" s="1">
        <f t="shared" si="145"/>
        <v>0</v>
      </c>
      <c r="GL129" s="1">
        <f t="shared" si="145"/>
        <v>0</v>
      </c>
      <c r="GM129" s="1">
        <f t="shared" si="145"/>
        <v>0</v>
      </c>
      <c r="GN129" s="1">
        <f t="shared" si="145"/>
        <v>0</v>
      </c>
      <c r="GO129" s="1">
        <f t="shared" si="145"/>
        <v>0</v>
      </c>
      <c r="GP129" s="1">
        <f t="shared" si="145"/>
        <v>0</v>
      </c>
      <c r="GQ129" s="1">
        <f t="shared" si="145"/>
        <v>0</v>
      </c>
      <c r="GR129" s="1">
        <f t="shared" si="138"/>
        <v>0</v>
      </c>
      <c r="GS129" s="1">
        <f t="shared" si="138"/>
        <v>0</v>
      </c>
      <c r="GT129" s="1">
        <f t="shared" si="138"/>
        <v>0</v>
      </c>
      <c r="GU129" s="1">
        <f t="shared" si="138"/>
        <v>0</v>
      </c>
      <c r="GV129" s="1">
        <f t="shared" si="138"/>
        <v>0</v>
      </c>
      <c r="GW129" s="1">
        <f t="shared" si="138"/>
        <v>0</v>
      </c>
      <c r="GX129" s="1">
        <f t="shared" si="138"/>
        <v>0</v>
      </c>
      <c r="GY129" s="1">
        <f t="shared" si="138"/>
        <v>0</v>
      </c>
      <c r="GZ129" s="1">
        <f t="shared" si="138"/>
        <v>0</v>
      </c>
      <c r="HA129" s="1">
        <f t="shared" si="138"/>
        <v>0</v>
      </c>
      <c r="HB129" s="1">
        <f t="shared" si="146"/>
        <v>0</v>
      </c>
      <c r="HC129" s="1">
        <f t="shared" si="146"/>
        <v>0</v>
      </c>
      <c r="HD129" s="1">
        <f t="shared" si="146"/>
        <v>0</v>
      </c>
      <c r="HE129" s="1">
        <f t="shared" si="146"/>
        <v>0</v>
      </c>
      <c r="HF129" s="1">
        <f t="shared" si="146"/>
        <v>0</v>
      </c>
      <c r="HG129" s="1">
        <f t="shared" si="146"/>
        <v>0</v>
      </c>
      <c r="HH129" s="1">
        <f t="shared" si="146"/>
        <v>0</v>
      </c>
      <c r="HI129" s="1">
        <f t="shared" si="146"/>
        <v>0</v>
      </c>
      <c r="HJ129" s="1">
        <f t="shared" si="146"/>
        <v>0</v>
      </c>
      <c r="HK129" s="1">
        <f t="shared" si="146"/>
        <v>0</v>
      </c>
      <c r="HL129" s="1">
        <f t="shared" si="139"/>
        <v>0</v>
      </c>
      <c r="HM129" s="1">
        <f t="shared" si="139"/>
        <v>0</v>
      </c>
      <c r="HN129" s="1">
        <f t="shared" si="139"/>
        <v>0</v>
      </c>
      <c r="HO129" s="1">
        <f t="shared" si="139"/>
        <v>0</v>
      </c>
      <c r="HP129" s="1">
        <f t="shared" si="139"/>
        <v>0</v>
      </c>
      <c r="HQ129" s="1">
        <f t="shared" si="139"/>
        <v>0</v>
      </c>
      <c r="HR129" s="1">
        <f t="shared" si="139"/>
        <v>0</v>
      </c>
      <c r="HS129" s="1">
        <f t="shared" si="139"/>
        <v>0</v>
      </c>
      <c r="HT129" s="1">
        <f t="shared" si="139"/>
        <v>0</v>
      </c>
      <c r="HU129" s="1">
        <f t="shared" si="139"/>
        <v>0</v>
      </c>
      <c r="HW129">
        <v>109</v>
      </c>
      <c r="HX129" s="15">
        <f t="shared" si="109"/>
        <v>0</v>
      </c>
      <c r="HY129">
        <f t="shared" si="131"/>
        <v>0</v>
      </c>
      <c r="HZ129" s="1" t="str">
        <f t="shared" si="110"/>
        <v/>
      </c>
      <c r="IA129" s="1">
        <f t="shared" si="111"/>
        <v>0</v>
      </c>
      <c r="IB129" t="str">
        <f t="shared" si="115"/>
        <v/>
      </c>
      <c r="IC129" t="str">
        <f t="shared" si="104"/>
        <v/>
      </c>
      <c r="ID129">
        <f>IF(HZ129&gt;$IC$18,1000,IF(HZ129=$IC$18,MIN(HZ129:$HZ$220),1000))</f>
        <v>1000</v>
      </c>
      <c r="IG129" s="1">
        <f t="shared" si="112"/>
        <v>0</v>
      </c>
      <c r="IH129" s="1">
        <f t="shared" si="105"/>
        <v>0</v>
      </c>
      <c r="II129" s="1">
        <f t="shared" si="113"/>
        <v>0</v>
      </c>
      <c r="IJ129" s="1">
        <f t="shared" si="114"/>
        <v>0</v>
      </c>
    </row>
    <row r="130" spans="1:244">
      <c r="A130">
        <v>110</v>
      </c>
      <c r="B130" t="str">
        <f t="shared" si="106"/>
        <v/>
      </c>
      <c r="C130" s="2" t="str">
        <f t="shared" si="107"/>
        <v/>
      </c>
      <c r="D130" s="28"/>
      <c r="E130" s="29"/>
      <c r="F130" s="30"/>
      <c r="G130" s="12" t="e">
        <f t="shared" si="90"/>
        <v>#VALUE!</v>
      </c>
      <c r="T130" s="16" t="str">
        <f t="shared" si="91"/>
        <v/>
      </c>
      <c r="U130" s="2">
        <v>110</v>
      </c>
      <c r="V130" s="2">
        <f>HLOOKUP($F$4,'tabulka hodnot'!$D$3:$J$203,'vypocet bodov do rebricka'!U130+1,0)</f>
        <v>50</v>
      </c>
      <c r="Y130" s="1" t="str">
        <f t="shared" si="108"/>
        <v>37-54</v>
      </c>
      <c r="Z130" s="1">
        <f t="shared" si="92"/>
        <v>3</v>
      </c>
      <c r="AA130" s="1" t="str">
        <f t="shared" si="93"/>
        <v>37</v>
      </c>
      <c r="AB130" s="1" t="str">
        <f t="shared" si="94"/>
        <v>54</v>
      </c>
      <c r="AC130">
        <f t="shared" si="95"/>
        <v>71</v>
      </c>
      <c r="AD130" s="1">
        <f t="shared" si="140"/>
        <v>0</v>
      </c>
      <c r="AE130" s="1">
        <f t="shared" si="140"/>
        <v>0</v>
      </c>
      <c r="AF130" s="1">
        <f t="shared" si="140"/>
        <v>0</v>
      </c>
      <c r="AG130" s="1">
        <f t="shared" si="140"/>
        <v>0</v>
      </c>
      <c r="AH130" s="1">
        <f t="shared" si="140"/>
        <v>0</v>
      </c>
      <c r="AI130" s="1">
        <f t="shared" si="140"/>
        <v>0</v>
      </c>
      <c r="AJ130" s="1">
        <f t="shared" si="140"/>
        <v>0</v>
      </c>
      <c r="AK130" s="1">
        <f t="shared" si="140"/>
        <v>0</v>
      </c>
      <c r="AL130" s="1">
        <f t="shared" si="140"/>
        <v>0</v>
      </c>
      <c r="AM130" s="1">
        <f t="shared" si="140"/>
        <v>0</v>
      </c>
      <c r="AN130" s="1">
        <f t="shared" si="140"/>
        <v>0</v>
      </c>
      <c r="AO130" s="1">
        <f t="shared" si="140"/>
        <v>0</v>
      </c>
      <c r="AP130" s="1">
        <f t="shared" si="140"/>
        <v>0</v>
      </c>
      <c r="AQ130" s="1">
        <f t="shared" si="140"/>
        <v>0</v>
      </c>
      <c r="AR130" s="1">
        <f t="shared" si="140"/>
        <v>0</v>
      </c>
      <c r="AS130" s="1">
        <f t="shared" si="140"/>
        <v>0</v>
      </c>
      <c r="AT130" s="1">
        <f t="shared" si="133"/>
        <v>0</v>
      </c>
      <c r="AU130" s="1">
        <f t="shared" si="133"/>
        <v>0</v>
      </c>
      <c r="AV130" s="1">
        <f t="shared" si="133"/>
        <v>0</v>
      </c>
      <c r="AW130" s="1">
        <f t="shared" si="133"/>
        <v>0</v>
      </c>
      <c r="AX130" s="1">
        <f t="shared" si="133"/>
        <v>0</v>
      </c>
      <c r="AY130" s="1">
        <f t="shared" si="133"/>
        <v>0</v>
      </c>
      <c r="AZ130" s="1">
        <f t="shared" si="133"/>
        <v>0</v>
      </c>
      <c r="BA130" s="1">
        <f t="shared" si="133"/>
        <v>0</v>
      </c>
      <c r="BB130" s="1">
        <f t="shared" si="133"/>
        <v>0</v>
      </c>
      <c r="BC130" s="1">
        <f t="shared" si="133"/>
        <v>0</v>
      </c>
      <c r="BD130" s="1">
        <f t="shared" si="133"/>
        <v>0</v>
      </c>
      <c r="BE130" s="1">
        <f t="shared" si="133"/>
        <v>0</v>
      </c>
      <c r="BF130" s="1">
        <f t="shared" si="133"/>
        <v>0</v>
      </c>
      <c r="BG130" s="1">
        <f t="shared" si="133"/>
        <v>0</v>
      </c>
      <c r="BH130" s="1">
        <f t="shared" si="133"/>
        <v>0</v>
      </c>
      <c r="BI130" s="1">
        <f t="shared" si="134"/>
        <v>0</v>
      </c>
      <c r="BJ130" s="1">
        <f t="shared" si="134"/>
        <v>0</v>
      </c>
      <c r="BK130" s="1">
        <f t="shared" si="134"/>
        <v>0</v>
      </c>
      <c r="BL130" s="1">
        <f t="shared" si="134"/>
        <v>0</v>
      </c>
      <c r="BM130" s="1">
        <f t="shared" si="134"/>
        <v>0</v>
      </c>
      <c r="BN130" s="1">
        <f t="shared" si="134"/>
        <v>75</v>
      </c>
      <c r="BO130" s="1">
        <f t="shared" si="134"/>
        <v>75</v>
      </c>
      <c r="BP130" s="1">
        <f t="shared" si="134"/>
        <v>75</v>
      </c>
      <c r="BQ130" s="1">
        <f t="shared" si="134"/>
        <v>75</v>
      </c>
      <c r="BR130" s="1">
        <f t="shared" si="134"/>
        <v>75</v>
      </c>
      <c r="BS130" s="1">
        <f t="shared" si="134"/>
        <v>75</v>
      </c>
      <c r="BT130" s="1">
        <f t="shared" si="134"/>
        <v>75</v>
      </c>
      <c r="BU130" s="1">
        <f t="shared" si="134"/>
        <v>75</v>
      </c>
      <c r="BV130" s="1">
        <f t="shared" si="134"/>
        <v>75</v>
      </c>
      <c r="BW130" s="1">
        <f t="shared" si="134"/>
        <v>75</v>
      </c>
      <c r="BX130" s="1">
        <f t="shared" si="134"/>
        <v>75</v>
      </c>
      <c r="BY130" s="1">
        <f t="shared" si="132"/>
        <v>75</v>
      </c>
      <c r="BZ130" s="1">
        <f t="shared" si="132"/>
        <v>63</v>
      </c>
      <c r="CA130" s="1">
        <f t="shared" si="132"/>
        <v>63</v>
      </c>
      <c r="CB130" s="1">
        <f t="shared" si="132"/>
        <v>63</v>
      </c>
      <c r="CC130" s="1">
        <f t="shared" si="132"/>
        <v>63</v>
      </c>
      <c r="CD130" s="1">
        <f t="shared" si="132"/>
        <v>63</v>
      </c>
      <c r="CE130" s="1">
        <f t="shared" si="132"/>
        <v>63</v>
      </c>
      <c r="CF130" s="1">
        <f t="shared" si="132"/>
        <v>0</v>
      </c>
      <c r="CG130" s="1">
        <f t="shared" si="132"/>
        <v>0</v>
      </c>
      <c r="CH130" s="1">
        <f t="shared" si="132"/>
        <v>0</v>
      </c>
      <c r="CI130" s="1">
        <f t="shared" si="132"/>
        <v>0</v>
      </c>
      <c r="CJ130" s="1">
        <f t="shared" si="132"/>
        <v>0</v>
      </c>
      <c r="CK130" s="1">
        <f t="shared" si="132"/>
        <v>0</v>
      </c>
      <c r="CL130" s="1">
        <f t="shared" si="141"/>
        <v>0</v>
      </c>
      <c r="CM130" s="1">
        <f t="shared" si="141"/>
        <v>0</v>
      </c>
      <c r="CN130" s="1">
        <f t="shared" si="141"/>
        <v>0</v>
      </c>
      <c r="CO130" s="1">
        <f t="shared" si="141"/>
        <v>0</v>
      </c>
      <c r="CP130" s="1">
        <f t="shared" si="141"/>
        <v>0</v>
      </c>
      <c r="CQ130" s="1">
        <f t="shared" si="141"/>
        <v>0</v>
      </c>
      <c r="CR130" s="1">
        <f t="shared" si="141"/>
        <v>0</v>
      </c>
      <c r="CS130" s="1">
        <f t="shared" si="141"/>
        <v>0</v>
      </c>
      <c r="CT130" s="1">
        <f t="shared" si="141"/>
        <v>0</v>
      </c>
      <c r="CU130" s="1">
        <f t="shared" si="141"/>
        <v>0</v>
      </c>
      <c r="CV130" s="1">
        <f t="shared" si="135"/>
        <v>0</v>
      </c>
      <c r="CW130" s="1">
        <f t="shared" si="135"/>
        <v>0</v>
      </c>
      <c r="CX130" s="1">
        <f t="shared" si="135"/>
        <v>0</v>
      </c>
      <c r="CY130" s="1">
        <f t="shared" si="135"/>
        <v>0</v>
      </c>
      <c r="CZ130" s="1">
        <f t="shared" si="135"/>
        <v>0</v>
      </c>
      <c r="DA130" s="1">
        <f t="shared" si="135"/>
        <v>0</v>
      </c>
      <c r="DB130" s="1">
        <f t="shared" si="135"/>
        <v>0</v>
      </c>
      <c r="DC130" s="1">
        <f t="shared" si="135"/>
        <v>0</v>
      </c>
      <c r="DD130" s="1">
        <f t="shared" si="135"/>
        <v>0</v>
      </c>
      <c r="DE130" s="1">
        <f t="shared" si="135"/>
        <v>0</v>
      </c>
      <c r="DF130" s="1">
        <f t="shared" si="135"/>
        <v>0</v>
      </c>
      <c r="DG130" s="1">
        <f t="shared" si="135"/>
        <v>0</v>
      </c>
      <c r="DH130" s="1">
        <f t="shared" si="135"/>
        <v>0</v>
      </c>
      <c r="DI130" s="1">
        <f t="shared" si="135"/>
        <v>0</v>
      </c>
      <c r="DJ130" s="1">
        <f t="shared" si="135"/>
        <v>0</v>
      </c>
      <c r="DK130" s="1">
        <f t="shared" si="135"/>
        <v>0</v>
      </c>
      <c r="DL130" s="1">
        <f t="shared" si="142"/>
        <v>0</v>
      </c>
      <c r="DM130" s="1">
        <f t="shared" si="142"/>
        <v>0</v>
      </c>
      <c r="DN130" s="1">
        <f t="shared" si="142"/>
        <v>0</v>
      </c>
      <c r="DO130" s="1">
        <f t="shared" si="142"/>
        <v>0</v>
      </c>
      <c r="DP130" s="1">
        <f t="shared" si="142"/>
        <v>0</v>
      </c>
      <c r="DQ130" s="1">
        <f t="shared" si="142"/>
        <v>0</v>
      </c>
      <c r="DR130" s="1">
        <f t="shared" si="142"/>
        <v>0</v>
      </c>
      <c r="DS130" s="1">
        <f t="shared" si="142"/>
        <v>0</v>
      </c>
      <c r="DT130" s="1">
        <f t="shared" si="142"/>
        <v>0</v>
      </c>
      <c r="DU130" s="1">
        <f t="shared" si="142"/>
        <v>0</v>
      </c>
      <c r="DV130" s="1">
        <f t="shared" si="142"/>
        <v>0</v>
      </c>
      <c r="DW130" s="1">
        <f t="shared" si="142"/>
        <v>0</v>
      </c>
      <c r="DX130" s="1">
        <f t="shared" si="142"/>
        <v>0</v>
      </c>
      <c r="DY130" s="1">
        <f t="shared" si="142"/>
        <v>0</v>
      </c>
      <c r="DZ130" s="1">
        <f t="shared" si="142"/>
        <v>0</v>
      </c>
      <c r="EA130" s="1">
        <f t="shared" si="142"/>
        <v>0</v>
      </c>
      <c r="EB130" s="1">
        <f t="shared" si="143"/>
        <v>0</v>
      </c>
      <c r="EC130" s="1">
        <f t="shared" si="143"/>
        <v>0</v>
      </c>
      <c r="ED130" s="1">
        <f t="shared" si="143"/>
        <v>0</v>
      </c>
      <c r="EE130" s="1">
        <f t="shared" si="143"/>
        <v>0</v>
      </c>
      <c r="EF130" s="1">
        <f t="shared" si="143"/>
        <v>0</v>
      </c>
      <c r="EG130" s="1">
        <f t="shared" si="143"/>
        <v>0</v>
      </c>
      <c r="EH130" s="1">
        <f t="shared" si="143"/>
        <v>0</v>
      </c>
      <c r="EI130" s="1">
        <f t="shared" si="143"/>
        <v>0</v>
      </c>
      <c r="EJ130" s="1">
        <f t="shared" si="143"/>
        <v>0</v>
      </c>
      <c r="EK130" s="1">
        <f t="shared" si="143"/>
        <v>0</v>
      </c>
      <c r="EL130" s="1">
        <f t="shared" si="143"/>
        <v>0</v>
      </c>
      <c r="EM130" s="1">
        <f t="shared" si="143"/>
        <v>0</v>
      </c>
      <c r="EN130" s="1">
        <f t="shared" si="143"/>
        <v>0</v>
      </c>
      <c r="EO130" s="1">
        <f t="shared" si="143"/>
        <v>0</v>
      </c>
      <c r="EP130" s="1">
        <f t="shared" si="143"/>
        <v>0</v>
      </c>
      <c r="EQ130" s="1">
        <f t="shared" si="143"/>
        <v>0</v>
      </c>
      <c r="ER130" s="1">
        <f t="shared" si="136"/>
        <v>0</v>
      </c>
      <c r="ES130" s="1">
        <f t="shared" si="136"/>
        <v>0</v>
      </c>
      <c r="ET130" s="1">
        <f t="shared" si="136"/>
        <v>0</v>
      </c>
      <c r="EU130" s="1">
        <f t="shared" si="136"/>
        <v>0</v>
      </c>
      <c r="EV130" s="1">
        <f t="shared" si="136"/>
        <v>0</v>
      </c>
      <c r="EW130" s="1">
        <f t="shared" si="136"/>
        <v>0</v>
      </c>
      <c r="EX130" s="1">
        <f t="shared" si="136"/>
        <v>0</v>
      </c>
      <c r="EY130" s="1">
        <f t="shared" si="136"/>
        <v>0</v>
      </c>
      <c r="EZ130" s="1">
        <f t="shared" si="136"/>
        <v>0</v>
      </c>
      <c r="FA130" s="1">
        <f t="shared" si="137"/>
        <v>0</v>
      </c>
      <c r="FB130" s="1">
        <f t="shared" si="137"/>
        <v>0</v>
      </c>
      <c r="FC130" s="1">
        <f t="shared" si="137"/>
        <v>0</v>
      </c>
      <c r="FD130" s="1">
        <f t="shared" si="137"/>
        <v>0</v>
      </c>
      <c r="FE130" s="1">
        <f t="shared" si="137"/>
        <v>0</v>
      </c>
      <c r="FF130" s="1">
        <f t="shared" si="137"/>
        <v>0</v>
      </c>
      <c r="FG130" s="1">
        <f t="shared" si="137"/>
        <v>0</v>
      </c>
      <c r="FH130" s="1">
        <f t="shared" si="137"/>
        <v>0</v>
      </c>
      <c r="FI130" s="1">
        <f t="shared" si="137"/>
        <v>0</v>
      </c>
      <c r="FJ130" s="1">
        <f t="shared" si="137"/>
        <v>0</v>
      </c>
      <c r="FK130" s="1">
        <f t="shared" si="137"/>
        <v>0</v>
      </c>
      <c r="FL130" s="1">
        <f t="shared" si="137"/>
        <v>0</v>
      </c>
      <c r="FM130" s="1">
        <f t="shared" si="137"/>
        <v>0</v>
      </c>
      <c r="FN130" s="1">
        <f t="shared" si="137"/>
        <v>0</v>
      </c>
      <c r="FO130" s="1">
        <f t="shared" si="137"/>
        <v>0</v>
      </c>
      <c r="FP130" s="1">
        <f t="shared" si="137"/>
        <v>0</v>
      </c>
      <c r="FQ130" s="1">
        <f t="shared" si="144"/>
        <v>0</v>
      </c>
      <c r="FR130" s="1">
        <f t="shared" si="144"/>
        <v>0</v>
      </c>
      <c r="FS130" s="1">
        <f t="shared" si="144"/>
        <v>0</v>
      </c>
      <c r="FT130" s="1">
        <f t="shared" si="144"/>
        <v>0</v>
      </c>
      <c r="FU130" s="1">
        <f t="shared" si="144"/>
        <v>0</v>
      </c>
      <c r="FV130" s="1">
        <f t="shared" si="144"/>
        <v>0</v>
      </c>
      <c r="FW130" s="1">
        <f t="shared" si="144"/>
        <v>0</v>
      </c>
      <c r="FX130" s="1">
        <f t="shared" si="144"/>
        <v>0</v>
      </c>
      <c r="FY130" s="1">
        <f t="shared" si="144"/>
        <v>0</v>
      </c>
      <c r="FZ130" s="1">
        <f t="shared" si="144"/>
        <v>0</v>
      </c>
      <c r="GA130" s="1">
        <f t="shared" si="144"/>
        <v>0</v>
      </c>
      <c r="GB130" s="1">
        <f t="shared" si="144"/>
        <v>0</v>
      </c>
      <c r="GC130" s="1">
        <f t="shared" si="144"/>
        <v>0</v>
      </c>
      <c r="GD130" s="1">
        <f t="shared" si="144"/>
        <v>0</v>
      </c>
      <c r="GE130" s="1">
        <f t="shared" si="144"/>
        <v>0</v>
      </c>
      <c r="GF130" s="1">
        <f t="shared" si="144"/>
        <v>0</v>
      </c>
      <c r="GG130" s="1">
        <f t="shared" si="145"/>
        <v>0</v>
      </c>
      <c r="GH130" s="1">
        <f t="shared" si="145"/>
        <v>0</v>
      </c>
      <c r="GI130" s="1">
        <f t="shared" si="145"/>
        <v>0</v>
      </c>
      <c r="GJ130" s="1">
        <f t="shared" si="145"/>
        <v>0</v>
      </c>
      <c r="GK130" s="1">
        <f t="shared" si="145"/>
        <v>0</v>
      </c>
      <c r="GL130" s="1">
        <f t="shared" si="145"/>
        <v>0</v>
      </c>
      <c r="GM130" s="1">
        <f t="shared" si="145"/>
        <v>0</v>
      </c>
      <c r="GN130" s="1">
        <f t="shared" si="145"/>
        <v>0</v>
      </c>
      <c r="GO130" s="1">
        <f t="shared" si="145"/>
        <v>0</v>
      </c>
      <c r="GP130" s="1">
        <f t="shared" si="145"/>
        <v>0</v>
      </c>
      <c r="GQ130" s="1">
        <f t="shared" si="145"/>
        <v>0</v>
      </c>
      <c r="GR130" s="1">
        <f t="shared" si="138"/>
        <v>0</v>
      </c>
      <c r="GS130" s="1">
        <f t="shared" si="138"/>
        <v>0</v>
      </c>
      <c r="GT130" s="1">
        <f t="shared" si="138"/>
        <v>0</v>
      </c>
      <c r="GU130" s="1">
        <f t="shared" si="138"/>
        <v>0</v>
      </c>
      <c r="GV130" s="1">
        <f t="shared" si="138"/>
        <v>0</v>
      </c>
      <c r="GW130" s="1">
        <f t="shared" si="138"/>
        <v>0</v>
      </c>
      <c r="GX130" s="1">
        <f t="shared" si="138"/>
        <v>0</v>
      </c>
      <c r="GY130" s="1">
        <f t="shared" si="138"/>
        <v>0</v>
      </c>
      <c r="GZ130" s="1">
        <f t="shared" si="138"/>
        <v>0</v>
      </c>
      <c r="HA130" s="1">
        <f t="shared" si="138"/>
        <v>0</v>
      </c>
      <c r="HB130" s="1">
        <f t="shared" si="146"/>
        <v>0</v>
      </c>
      <c r="HC130" s="1">
        <f t="shared" si="146"/>
        <v>0</v>
      </c>
      <c r="HD130" s="1">
        <f t="shared" si="146"/>
        <v>0</v>
      </c>
      <c r="HE130" s="1">
        <f t="shared" si="146"/>
        <v>0</v>
      </c>
      <c r="HF130" s="1">
        <f t="shared" si="146"/>
        <v>0</v>
      </c>
      <c r="HG130" s="1">
        <f t="shared" si="146"/>
        <v>0</v>
      </c>
      <c r="HH130" s="1">
        <f t="shared" si="146"/>
        <v>0</v>
      </c>
      <c r="HI130" s="1">
        <f t="shared" si="146"/>
        <v>0</v>
      </c>
      <c r="HJ130" s="1">
        <f t="shared" si="146"/>
        <v>0</v>
      </c>
      <c r="HK130" s="1">
        <f t="shared" si="146"/>
        <v>0</v>
      </c>
      <c r="HL130" s="1">
        <f t="shared" si="139"/>
        <v>0</v>
      </c>
      <c r="HM130" s="1">
        <f t="shared" si="139"/>
        <v>0</v>
      </c>
      <c r="HN130" s="1">
        <f t="shared" si="139"/>
        <v>0</v>
      </c>
      <c r="HO130" s="1">
        <f t="shared" si="139"/>
        <v>0</v>
      </c>
      <c r="HP130" s="1">
        <f t="shared" si="139"/>
        <v>0</v>
      </c>
      <c r="HQ130" s="1">
        <f t="shared" si="139"/>
        <v>0</v>
      </c>
      <c r="HR130" s="1">
        <f t="shared" si="139"/>
        <v>0</v>
      </c>
      <c r="HS130" s="1">
        <f t="shared" si="139"/>
        <v>0</v>
      </c>
      <c r="HT130" s="1">
        <f t="shared" si="139"/>
        <v>0</v>
      </c>
      <c r="HU130" s="1">
        <f t="shared" si="139"/>
        <v>0</v>
      </c>
      <c r="HW130">
        <v>110</v>
      </c>
      <c r="HX130" s="15">
        <f t="shared" si="109"/>
        <v>0</v>
      </c>
      <c r="HY130">
        <f t="shared" si="131"/>
        <v>0</v>
      </c>
      <c r="HZ130" s="1" t="str">
        <f t="shared" si="110"/>
        <v/>
      </c>
      <c r="IA130" s="1">
        <f t="shared" si="111"/>
        <v>0</v>
      </c>
      <c r="IB130" t="str">
        <f t="shared" si="115"/>
        <v/>
      </c>
      <c r="IC130" t="str">
        <f t="shared" si="104"/>
        <v/>
      </c>
      <c r="ID130">
        <f>IF(HZ130&gt;$IC$18,1000,IF(HZ130=$IC$18,MIN(HZ130:$HZ$220),1000))</f>
        <v>1000</v>
      </c>
      <c r="IG130" s="1">
        <f t="shared" si="112"/>
        <v>0</v>
      </c>
      <c r="IH130" s="1">
        <f t="shared" si="105"/>
        <v>0</v>
      </c>
      <c r="II130" s="1">
        <f t="shared" si="113"/>
        <v>0</v>
      </c>
      <c r="IJ130" s="1">
        <f t="shared" si="114"/>
        <v>0</v>
      </c>
    </row>
    <row r="131" spans="1:244">
      <c r="A131">
        <v>111</v>
      </c>
      <c r="B131" t="str">
        <f t="shared" si="106"/>
        <v/>
      </c>
      <c r="C131" s="2" t="str">
        <f t="shared" si="107"/>
        <v/>
      </c>
      <c r="D131" s="28"/>
      <c r="E131" s="29"/>
      <c r="F131" s="30"/>
      <c r="G131" s="12" t="e">
        <f t="shared" si="90"/>
        <v>#VALUE!</v>
      </c>
      <c r="T131" s="16" t="str">
        <f t="shared" si="91"/>
        <v/>
      </c>
      <c r="U131" s="2">
        <v>111</v>
      </c>
      <c r="V131" s="2">
        <f>HLOOKUP($F$4,'tabulka hodnot'!$D$3:$J$203,'vypocet bodov do rebricka'!U131+1,0)</f>
        <v>50</v>
      </c>
      <c r="Y131" s="1" t="str">
        <f t="shared" si="108"/>
        <v>37-54</v>
      </c>
      <c r="Z131" s="1">
        <f t="shared" si="92"/>
        <v>3</v>
      </c>
      <c r="AA131" s="1" t="str">
        <f t="shared" si="93"/>
        <v>37</v>
      </c>
      <c r="AB131" s="1" t="str">
        <f t="shared" si="94"/>
        <v>54</v>
      </c>
      <c r="AC131">
        <f t="shared" si="95"/>
        <v>71</v>
      </c>
      <c r="AD131" s="1">
        <f t="shared" si="140"/>
        <v>0</v>
      </c>
      <c r="AE131" s="1">
        <f t="shared" si="140"/>
        <v>0</v>
      </c>
      <c r="AF131" s="1">
        <f t="shared" si="140"/>
        <v>0</v>
      </c>
      <c r="AG131" s="1">
        <f t="shared" si="140"/>
        <v>0</v>
      </c>
      <c r="AH131" s="1">
        <f t="shared" si="140"/>
        <v>0</v>
      </c>
      <c r="AI131" s="1">
        <f t="shared" si="140"/>
        <v>0</v>
      </c>
      <c r="AJ131" s="1">
        <f t="shared" si="140"/>
        <v>0</v>
      </c>
      <c r="AK131" s="1">
        <f t="shared" si="140"/>
        <v>0</v>
      </c>
      <c r="AL131" s="1">
        <f t="shared" si="140"/>
        <v>0</v>
      </c>
      <c r="AM131" s="1">
        <f t="shared" si="140"/>
        <v>0</v>
      </c>
      <c r="AN131" s="1">
        <f t="shared" si="140"/>
        <v>0</v>
      </c>
      <c r="AO131" s="1">
        <f t="shared" si="140"/>
        <v>0</v>
      </c>
      <c r="AP131" s="1">
        <f t="shared" si="140"/>
        <v>0</v>
      </c>
      <c r="AQ131" s="1">
        <f t="shared" si="140"/>
        <v>0</v>
      </c>
      <c r="AR131" s="1">
        <f t="shared" si="140"/>
        <v>0</v>
      </c>
      <c r="AS131" s="1">
        <f t="shared" si="140"/>
        <v>0</v>
      </c>
      <c r="AT131" s="1">
        <f t="shared" si="133"/>
        <v>0</v>
      </c>
      <c r="AU131" s="1">
        <f t="shared" si="133"/>
        <v>0</v>
      </c>
      <c r="AV131" s="1">
        <f t="shared" si="133"/>
        <v>0</v>
      </c>
      <c r="AW131" s="1">
        <f t="shared" si="133"/>
        <v>0</v>
      </c>
      <c r="AX131" s="1">
        <f t="shared" si="133"/>
        <v>0</v>
      </c>
      <c r="AY131" s="1">
        <f t="shared" si="133"/>
        <v>0</v>
      </c>
      <c r="AZ131" s="1">
        <f t="shared" si="133"/>
        <v>0</v>
      </c>
      <c r="BA131" s="1">
        <f t="shared" si="133"/>
        <v>0</v>
      </c>
      <c r="BB131" s="1">
        <f t="shared" si="133"/>
        <v>0</v>
      </c>
      <c r="BC131" s="1">
        <f t="shared" si="133"/>
        <v>0</v>
      </c>
      <c r="BD131" s="1">
        <f t="shared" si="133"/>
        <v>0</v>
      </c>
      <c r="BE131" s="1">
        <f t="shared" si="133"/>
        <v>0</v>
      </c>
      <c r="BF131" s="1">
        <f t="shared" si="133"/>
        <v>0</v>
      </c>
      <c r="BG131" s="1">
        <f t="shared" si="133"/>
        <v>0</v>
      </c>
      <c r="BH131" s="1">
        <f t="shared" si="133"/>
        <v>0</v>
      </c>
      <c r="BI131" s="1">
        <f t="shared" si="134"/>
        <v>0</v>
      </c>
      <c r="BJ131" s="1">
        <f t="shared" si="134"/>
        <v>0</v>
      </c>
      <c r="BK131" s="1">
        <f t="shared" si="134"/>
        <v>0</v>
      </c>
      <c r="BL131" s="1">
        <f t="shared" si="134"/>
        <v>0</v>
      </c>
      <c r="BM131" s="1">
        <f t="shared" si="134"/>
        <v>0</v>
      </c>
      <c r="BN131" s="1">
        <f t="shared" si="134"/>
        <v>75</v>
      </c>
      <c r="BO131" s="1">
        <f t="shared" si="134"/>
        <v>75</v>
      </c>
      <c r="BP131" s="1">
        <f t="shared" si="134"/>
        <v>75</v>
      </c>
      <c r="BQ131" s="1">
        <f t="shared" si="134"/>
        <v>75</v>
      </c>
      <c r="BR131" s="1">
        <f t="shared" si="134"/>
        <v>75</v>
      </c>
      <c r="BS131" s="1">
        <f t="shared" si="134"/>
        <v>75</v>
      </c>
      <c r="BT131" s="1">
        <f t="shared" si="134"/>
        <v>75</v>
      </c>
      <c r="BU131" s="1">
        <f t="shared" si="134"/>
        <v>75</v>
      </c>
      <c r="BV131" s="1">
        <f t="shared" si="134"/>
        <v>75</v>
      </c>
      <c r="BW131" s="1">
        <f t="shared" si="134"/>
        <v>75</v>
      </c>
      <c r="BX131" s="1">
        <f t="shared" ref="BX131:CM146" si="147">IF(VALUE($Z131)=0,0,IF(BX$20&lt;VALUE($AA131),0,IF(BX$20&gt;VALUE($AB131),0,VLOOKUP(BX$20,$U$21:$V$220,2,0))))</f>
        <v>75</v>
      </c>
      <c r="BY131" s="1">
        <f t="shared" si="147"/>
        <v>75</v>
      </c>
      <c r="BZ131" s="1">
        <f t="shared" si="147"/>
        <v>63</v>
      </c>
      <c r="CA131" s="1">
        <f t="shared" si="147"/>
        <v>63</v>
      </c>
      <c r="CB131" s="1">
        <f t="shared" si="147"/>
        <v>63</v>
      </c>
      <c r="CC131" s="1">
        <f t="shared" si="147"/>
        <v>63</v>
      </c>
      <c r="CD131" s="1">
        <f t="shared" si="147"/>
        <v>63</v>
      </c>
      <c r="CE131" s="1">
        <f t="shared" si="147"/>
        <v>63</v>
      </c>
      <c r="CF131" s="1">
        <f t="shared" si="147"/>
        <v>0</v>
      </c>
      <c r="CG131" s="1">
        <f t="shared" si="147"/>
        <v>0</v>
      </c>
      <c r="CH131" s="1">
        <f t="shared" si="147"/>
        <v>0</v>
      </c>
      <c r="CI131" s="1">
        <f t="shared" si="147"/>
        <v>0</v>
      </c>
      <c r="CJ131" s="1">
        <f t="shared" si="147"/>
        <v>0</v>
      </c>
      <c r="CK131" s="1">
        <f t="shared" si="147"/>
        <v>0</v>
      </c>
      <c r="CL131" s="1">
        <f t="shared" si="141"/>
        <v>0</v>
      </c>
      <c r="CM131" s="1">
        <f t="shared" si="141"/>
        <v>0</v>
      </c>
      <c r="CN131" s="1">
        <f t="shared" si="141"/>
        <v>0</v>
      </c>
      <c r="CO131" s="1">
        <f t="shared" si="141"/>
        <v>0</v>
      </c>
      <c r="CP131" s="1">
        <f t="shared" si="141"/>
        <v>0</v>
      </c>
      <c r="CQ131" s="1">
        <f t="shared" si="141"/>
        <v>0</v>
      </c>
      <c r="CR131" s="1">
        <f t="shared" si="141"/>
        <v>0</v>
      </c>
      <c r="CS131" s="1">
        <f t="shared" si="141"/>
        <v>0</v>
      </c>
      <c r="CT131" s="1">
        <f t="shared" si="141"/>
        <v>0</v>
      </c>
      <c r="CU131" s="1">
        <f t="shared" si="141"/>
        <v>0</v>
      </c>
      <c r="CV131" s="1">
        <f t="shared" si="135"/>
        <v>0</v>
      </c>
      <c r="CW131" s="1">
        <f t="shared" si="135"/>
        <v>0</v>
      </c>
      <c r="CX131" s="1">
        <f t="shared" si="135"/>
        <v>0</v>
      </c>
      <c r="CY131" s="1">
        <f t="shared" si="135"/>
        <v>0</v>
      </c>
      <c r="CZ131" s="1">
        <f t="shared" si="135"/>
        <v>0</v>
      </c>
      <c r="DA131" s="1">
        <f t="shared" si="135"/>
        <v>0</v>
      </c>
      <c r="DB131" s="1">
        <f t="shared" si="135"/>
        <v>0</v>
      </c>
      <c r="DC131" s="1">
        <f t="shared" si="135"/>
        <v>0</v>
      </c>
      <c r="DD131" s="1">
        <f t="shared" si="135"/>
        <v>0</v>
      </c>
      <c r="DE131" s="1">
        <f t="shared" si="135"/>
        <v>0</v>
      </c>
      <c r="DF131" s="1">
        <f t="shared" si="135"/>
        <v>0</v>
      </c>
      <c r="DG131" s="1">
        <f t="shared" si="135"/>
        <v>0</v>
      </c>
      <c r="DH131" s="1">
        <f t="shared" si="135"/>
        <v>0</v>
      </c>
      <c r="DI131" s="1">
        <f t="shared" si="135"/>
        <v>0</v>
      </c>
      <c r="DJ131" s="1">
        <f t="shared" si="135"/>
        <v>0</v>
      </c>
      <c r="DK131" s="1">
        <f t="shared" si="135"/>
        <v>0</v>
      </c>
      <c r="DL131" s="1">
        <f t="shared" si="142"/>
        <v>0</v>
      </c>
      <c r="DM131" s="1">
        <f t="shared" si="142"/>
        <v>0</v>
      </c>
      <c r="DN131" s="1">
        <f t="shared" si="142"/>
        <v>0</v>
      </c>
      <c r="DO131" s="1">
        <f t="shared" si="142"/>
        <v>0</v>
      </c>
      <c r="DP131" s="1">
        <f t="shared" si="142"/>
        <v>0</v>
      </c>
      <c r="DQ131" s="1">
        <f t="shared" si="142"/>
        <v>0</v>
      </c>
      <c r="DR131" s="1">
        <f t="shared" si="142"/>
        <v>0</v>
      </c>
      <c r="DS131" s="1">
        <f t="shared" si="142"/>
        <v>0</v>
      </c>
      <c r="DT131" s="1">
        <f t="shared" si="142"/>
        <v>0</v>
      </c>
      <c r="DU131" s="1">
        <f t="shared" si="142"/>
        <v>0</v>
      </c>
      <c r="DV131" s="1">
        <f t="shared" si="142"/>
        <v>0</v>
      </c>
      <c r="DW131" s="1">
        <f t="shared" si="142"/>
        <v>0</v>
      </c>
      <c r="DX131" s="1">
        <f t="shared" si="142"/>
        <v>0</v>
      </c>
      <c r="DY131" s="1">
        <f t="shared" si="142"/>
        <v>0</v>
      </c>
      <c r="DZ131" s="1">
        <f t="shared" si="142"/>
        <v>0</v>
      </c>
      <c r="EA131" s="1">
        <f t="shared" si="142"/>
        <v>0</v>
      </c>
      <c r="EB131" s="1">
        <f t="shared" si="143"/>
        <v>0</v>
      </c>
      <c r="EC131" s="1">
        <f t="shared" si="143"/>
        <v>0</v>
      </c>
      <c r="ED131" s="1">
        <f t="shared" si="143"/>
        <v>0</v>
      </c>
      <c r="EE131" s="1">
        <f t="shared" si="143"/>
        <v>0</v>
      </c>
      <c r="EF131" s="1">
        <f t="shared" si="143"/>
        <v>0</v>
      </c>
      <c r="EG131" s="1">
        <f t="shared" si="143"/>
        <v>0</v>
      </c>
      <c r="EH131" s="1">
        <f t="shared" si="143"/>
        <v>0</v>
      </c>
      <c r="EI131" s="1">
        <f t="shared" si="143"/>
        <v>0</v>
      </c>
      <c r="EJ131" s="1">
        <f t="shared" si="143"/>
        <v>0</v>
      </c>
      <c r="EK131" s="1">
        <f t="shared" si="143"/>
        <v>0</v>
      </c>
      <c r="EL131" s="1">
        <f t="shared" si="143"/>
        <v>0</v>
      </c>
      <c r="EM131" s="1">
        <f t="shared" si="143"/>
        <v>0</v>
      </c>
      <c r="EN131" s="1">
        <f t="shared" si="143"/>
        <v>0</v>
      </c>
      <c r="EO131" s="1">
        <f t="shared" si="143"/>
        <v>0</v>
      </c>
      <c r="EP131" s="1">
        <f t="shared" si="143"/>
        <v>0</v>
      </c>
      <c r="EQ131" s="1">
        <f t="shared" si="143"/>
        <v>0</v>
      </c>
      <c r="ER131" s="1">
        <f t="shared" si="136"/>
        <v>0</v>
      </c>
      <c r="ES131" s="1">
        <f t="shared" si="136"/>
        <v>0</v>
      </c>
      <c r="ET131" s="1">
        <f t="shared" si="136"/>
        <v>0</v>
      </c>
      <c r="EU131" s="1">
        <f t="shared" si="136"/>
        <v>0</v>
      </c>
      <c r="EV131" s="1">
        <f t="shared" si="136"/>
        <v>0</v>
      </c>
      <c r="EW131" s="1">
        <f t="shared" si="136"/>
        <v>0</v>
      </c>
      <c r="EX131" s="1">
        <f t="shared" si="136"/>
        <v>0</v>
      </c>
      <c r="EY131" s="1">
        <f t="shared" si="136"/>
        <v>0</v>
      </c>
      <c r="EZ131" s="1">
        <f t="shared" si="136"/>
        <v>0</v>
      </c>
      <c r="FA131" s="1">
        <f t="shared" si="137"/>
        <v>0</v>
      </c>
      <c r="FB131" s="1">
        <f t="shared" si="137"/>
        <v>0</v>
      </c>
      <c r="FC131" s="1">
        <f t="shared" si="137"/>
        <v>0</v>
      </c>
      <c r="FD131" s="1">
        <f t="shared" si="137"/>
        <v>0</v>
      </c>
      <c r="FE131" s="1">
        <f t="shared" si="137"/>
        <v>0</v>
      </c>
      <c r="FF131" s="1">
        <f t="shared" si="137"/>
        <v>0</v>
      </c>
      <c r="FG131" s="1">
        <f t="shared" si="137"/>
        <v>0</v>
      </c>
      <c r="FH131" s="1">
        <f t="shared" si="137"/>
        <v>0</v>
      </c>
      <c r="FI131" s="1">
        <f t="shared" si="137"/>
        <v>0</v>
      </c>
      <c r="FJ131" s="1">
        <f t="shared" si="137"/>
        <v>0</v>
      </c>
      <c r="FK131" s="1">
        <f t="shared" si="137"/>
        <v>0</v>
      </c>
      <c r="FL131" s="1">
        <f t="shared" si="137"/>
        <v>0</v>
      </c>
      <c r="FM131" s="1">
        <f t="shared" si="137"/>
        <v>0</v>
      </c>
      <c r="FN131" s="1">
        <f t="shared" si="137"/>
        <v>0</v>
      </c>
      <c r="FO131" s="1">
        <f t="shared" si="137"/>
        <v>0</v>
      </c>
      <c r="FP131" s="1">
        <f t="shared" ref="FN131:GC146" si="148">IF(VALUE($Z131)=0,0,IF(FP$20&lt;VALUE($AA131),0,IF(FP$20&gt;VALUE($AB131),0,VLOOKUP(FP$20,$U$21:$V$220,2,0))))</f>
        <v>0</v>
      </c>
      <c r="FQ131" s="1">
        <f t="shared" si="148"/>
        <v>0</v>
      </c>
      <c r="FR131" s="1">
        <f t="shared" si="148"/>
        <v>0</v>
      </c>
      <c r="FS131" s="1">
        <f t="shared" si="148"/>
        <v>0</v>
      </c>
      <c r="FT131" s="1">
        <f t="shared" si="148"/>
        <v>0</v>
      </c>
      <c r="FU131" s="1">
        <f t="shared" si="148"/>
        <v>0</v>
      </c>
      <c r="FV131" s="1">
        <f t="shared" si="148"/>
        <v>0</v>
      </c>
      <c r="FW131" s="1">
        <f t="shared" si="148"/>
        <v>0</v>
      </c>
      <c r="FX131" s="1">
        <f t="shared" si="144"/>
        <v>0</v>
      </c>
      <c r="FY131" s="1">
        <f t="shared" si="144"/>
        <v>0</v>
      </c>
      <c r="FZ131" s="1">
        <f t="shared" si="144"/>
        <v>0</v>
      </c>
      <c r="GA131" s="1">
        <f t="shared" si="144"/>
        <v>0</v>
      </c>
      <c r="GB131" s="1">
        <f t="shared" si="144"/>
        <v>0</v>
      </c>
      <c r="GC131" s="1">
        <f t="shared" si="144"/>
        <v>0</v>
      </c>
      <c r="GD131" s="1">
        <f t="shared" si="144"/>
        <v>0</v>
      </c>
      <c r="GE131" s="1">
        <f t="shared" si="144"/>
        <v>0</v>
      </c>
      <c r="GF131" s="1">
        <f t="shared" si="144"/>
        <v>0</v>
      </c>
      <c r="GG131" s="1">
        <f t="shared" si="145"/>
        <v>0</v>
      </c>
      <c r="GH131" s="1">
        <f t="shared" si="145"/>
        <v>0</v>
      </c>
      <c r="GI131" s="1">
        <f t="shared" si="145"/>
        <v>0</v>
      </c>
      <c r="GJ131" s="1">
        <f t="shared" si="145"/>
        <v>0</v>
      </c>
      <c r="GK131" s="1">
        <f t="shared" si="145"/>
        <v>0</v>
      </c>
      <c r="GL131" s="1">
        <f t="shared" si="145"/>
        <v>0</v>
      </c>
      <c r="GM131" s="1">
        <f t="shared" si="145"/>
        <v>0</v>
      </c>
      <c r="GN131" s="1">
        <f t="shared" si="145"/>
        <v>0</v>
      </c>
      <c r="GO131" s="1">
        <f t="shared" si="145"/>
        <v>0</v>
      </c>
      <c r="GP131" s="1">
        <f t="shared" si="145"/>
        <v>0</v>
      </c>
      <c r="GQ131" s="1">
        <f t="shared" si="145"/>
        <v>0</v>
      </c>
      <c r="GR131" s="1">
        <f t="shared" si="138"/>
        <v>0</v>
      </c>
      <c r="GS131" s="1">
        <f t="shared" si="138"/>
        <v>0</v>
      </c>
      <c r="GT131" s="1">
        <f t="shared" si="138"/>
        <v>0</v>
      </c>
      <c r="GU131" s="1">
        <f t="shared" si="138"/>
        <v>0</v>
      </c>
      <c r="GV131" s="1">
        <f t="shared" si="138"/>
        <v>0</v>
      </c>
      <c r="GW131" s="1">
        <f t="shared" si="138"/>
        <v>0</v>
      </c>
      <c r="GX131" s="1">
        <f t="shared" si="138"/>
        <v>0</v>
      </c>
      <c r="GY131" s="1">
        <f t="shared" si="138"/>
        <v>0</v>
      </c>
      <c r="GZ131" s="1">
        <f t="shared" si="138"/>
        <v>0</v>
      </c>
      <c r="HA131" s="1">
        <f t="shared" si="138"/>
        <v>0</v>
      </c>
      <c r="HB131" s="1">
        <f t="shared" si="146"/>
        <v>0</v>
      </c>
      <c r="HC131" s="1">
        <f t="shared" si="146"/>
        <v>0</v>
      </c>
      <c r="HD131" s="1">
        <f t="shared" si="146"/>
        <v>0</v>
      </c>
      <c r="HE131" s="1">
        <f t="shared" si="146"/>
        <v>0</v>
      </c>
      <c r="HF131" s="1">
        <f t="shared" si="146"/>
        <v>0</v>
      </c>
      <c r="HG131" s="1">
        <f t="shared" si="146"/>
        <v>0</v>
      </c>
      <c r="HH131" s="1">
        <f t="shared" si="146"/>
        <v>0</v>
      </c>
      <c r="HI131" s="1">
        <f t="shared" si="146"/>
        <v>0</v>
      </c>
      <c r="HJ131" s="1">
        <f t="shared" si="146"/>
        <v>0</v>
      </c>
      <c r="HK131" s="1">
        <f t="shared" si="146"/>
        <v>0</v>
      </c>
      <c r="HL131" s="1">
        <f t="shared" si="139"/>
        <v>0</v>
      </c>
      <c r="HM131" s="1">
        <f t="shared" si="139"/>
        <v>0</v>
      </c>
      <c r="HN131" s="1">
        <f t="shared" si="139"/>
        <v>0</v>
      </c>
      <c r="HO131" s="1">
        <f t="shared" si="139"/>
        <v>0</v>
      </c>
      <c r="HP131" s="1">
        <f t="shared" si="139"/>
        <v>0</v>
      </c>
      <c r="HQ131" s="1">
        <f t="shared" si="139"/>
        <v>0</v>
      </c>
      <c r="HR131" s="1">
        <f t="shared" si="139"/>
        <v>0</v>
      </c>
      <c r="HS131" s="1">
        <f t="shared" si="139"/>
        <v>0</v>
      </c>
      <c r="HT131" s="1">
        <f t="shared" si="139"/>
        <v>0</v>
      </c>
      <c r="HU131" s="1">
        <f t="shared" si="139"/>
        <v>0</v>
      </c>
      <c r="HW131">
        <v>111</v>
      </c>
      <c r="HX131" s="15">
        <f t="shared" si="109"/>
        <v>0</v>
      </c>
      <c r="HY131">
        <f t="shared" si="131"/>
        <v>0</v>
      </c>
      <c r="HZ131" s="1" t="str">
        <f t="shared" si="110"/>
        <v/>
      </c>
      <c r="IA131" s="1">
        <f t="shared" si="111"/>
        <v>0</v>
      </c>
      <c r="IB131" t="str">
        <f t="shared" si="115"/>
        <v/>
      </c>
      <c r="IC131" t="str">
        <f t="shared" si="104"/>
        <v/>
      </c>
      <c r="ID131">
        <f>IF(HZ131&gt;$IC$18,1000,IF(HZ131=$IC$18,MIN(HZ131:$HZ$220),1000))</f>
        <v>1000</v>
      </c>
      <c r="IG131" s="1">
        <f t="shared" si="112"/>
        <v>0</v>
      </c>
      <c r="IH131" s="1">
        <f t="shared" si="105"/>
        <v>0</v>
      </c>
      <c r="II131" s="1">
        <f t="shared" si="113"/>
        <v>0</v>
      </c>
      <c r="IJ131" s="1">
        <f t="shared" si="114"/>
        <v>0</v>
      </c>
    </row>
    <row r="132" spans="1:244">
      <c r="A132">
        <v>112</v>
      </c>
      <c r="B132" t="str">
        <f t="shared" si="106"/>
        <v/>
      </c>
      <c r="C132" s="2" t="str">
        <f t="shared" si="107"/>
        <v/>
      </c>
      <c r="D132" s="28"/>
      <c r="E132" s="29"/>
      <c r="F132" s="30"/>
      <c r="G132" s="12" t="e">
        <f t="shared" si="90"/>
        <v>#VALUE!</v>
      </c>
      <c r="T132" s="16" t="str">
        <f t="shared" si="91"/>
        <v/>
      </c>
      <c r="U132" s="2">
        <v>112</v>
      </c>
      <c r="V132" s="2">
        <f>HLOOKUP($F$4,'tabulka hodnot'!$D$3:$J$203,'vypocet bodov do rebricka'!U132+1,0)</f>
        <v>50</v>
      </c>
      <c r="Y132" s="1" t="str">
        <f t="shared" si="108"/>
        <v>37-54</v>
      </c>
      <c r="Z132" s="1">
        <f t="shared" si="92"/>
        <v>3</v>
      </c>
      <c r="AA132" s="1" t="str">
        <f t="shared" si="93"/>
        <v>37</v>
      </c>
      <c r="AB132" s="1" t="str">
        <f t="shared" si="94"/>
        <v>54</v>
      </c>
      <c r="AC132">
        <f t="shared" si="95"/>
        <v>71</v>
      </c>
      <c r="AD132" s="1">
        <f t="shared" si="140"/>
        <v>0</v>
      </c>
      <c r="AE132" s="1">
        <f t="shared" si="140"/>
        <v>0</v>
      </c>
      <c r="AF132" s="1">
        <f t="shared" si="140"/>
        <v>0</v>
      </c>
      <c r="AG132" s="1">
        <f t="shared" si="140"/>
        <v>0</v>
      </c>
      <c r="AH132" s="1">
        <f t="shared" si="140"/>
        <v>0</v>
      </c>
      <c r="AI132" s="1">
        <f t="shared" si="140"/>
        <v>0</v>
      </c>
      <c r="AJ132" s="1">
        <f t="shared" si="140"/>
        <v>0</v>
      </c>
      <c r="AK132" s="1">
        <f t="shared" si="140"/>
        <v>0</v>
      </c>
      <c r="AL132" s="1">
        <f t="shared" si="140"/>
        <v>0</v>
      </c>
      <c r="AM132" s="1">
        <f t="shared" si="140"/>
        <v>0</v>
      </c>
      <c r="AN132" s="1">
        <f t="shared" si="140"/>
        <v>0</v>
      </c>
      <c r="AO132" s="1">
        <f t="shared" si="140"/>
        <v>0</v>
      </c>
      <c r="AP132" s="1">
        <f t="shared" si="140"/>
        <v>0</v>
      </c>
      <c r="AQ132" s="1">
        <f t="shared" si="140"/>
        <v>0</v>
      </c>
      <c r="AR132" s="1">
        <f t="shared" si="140"/>
        <v>0</v>
      </c>
      <c r="AS132" s="1">
        <f t="shared" ref="AS132:BH147" si="149">IF(VALUE($Z132)=0,0,IF(AS$20&lt;VALUE($AA132),0,IF(AS$20&gt;VALUE($AB132),0,VLOOKUP(AS$20,$U$21:$V$220,2,0))))</f>
        <v>0</v>
      </c>
      <c r="AT132" s="1">
        <f t="shared" si="149"/>
        <v>0</v>
      </c>
      <c r="AU132" s="1">
        <f t="shared" si="149"/>
        <v>0</v>
      </c>
      <c r="AV132" s="1">
        <f t="shared" si="149"/>
        <v>0</v>
      </c>
      <c r="AW132" s="1">
        <f t="shared" si="149"/>
        <v>0</v>
      </c>
      <c r="AX132" s="1">
        <f t="shared" si="149"/>
        <v>0</v>
      </c>
      <c r="AY132" s="1">
        <f t="shared" si="149"/>
        <v>0</v>
      </c>
      <c r="AZ132" s="1">
        <f t="shared" si="149"/>
        <v>0</v>
      </c>
      <c r="BA132" s="1">
        <f t="shared" si="149"/>
        <v>0</v>
      </c>
      <c r="BB132" s="1">
        <f t="shared" si="149"/>
        <v>0</v>
      </c>
      <c r="BC132" s="1">
        <f t="shared" si="149"/>
        <v>0</v>
      </c>
      <c r="BD132" s="1">
        <f t="shared" si="149"/>
        <v>0</v>
      </c>
      <c r="BE132" s="1">
        <f t="shared" si="149"/>
        <v>0</v>
      </c>
      <c r="BF132" s="1">
        <f t="shared" si="149"/>
        <v>0</v>
      </c>
      <c r="BG132" s="1">
        <f t="shared" si="149"/>
        <v>0</v>
      </c>
      <c r="BH132" s="1">
        <f t="shared" si="149"/>
        <v>0</v>
      </c>
      <c r="BI132" s="1">
        <f t="shared" ref="BI132:BX147" si="150">IF(VALUE($Z132)=0,0,IF(BI$20&lt;VALUE($AA132),0,IF(BI$20&gt;VALUE($AB132),0,VLOOKUP(BI$20,$U$21:$V$220,2,0))))</f>
        <v>0</v>
      </c>
      <c r="BJ132" s="1">
        <f t="shared" si="150"/>
        <v>0</v>
      </c>
      <c r="BK132" s="1">
        <f t="shared" si="150"/>
        <v>0</v>
      </c>
      <c r="BL132" s="1">
        <f t="shared" si="150"/>
        <v>0</v>
      </c>
      <c r="BM132" s="1">
        <f t="shared" si="150"/>
        <v>0</v>
      </c>
      <c r="BN132" s="1">
        <f t="shared" si="150"/>
        <v>75</v>
      </c>
      <c r="BO132" s="1">
        <f t="shared" si="150"/>
        <v>75</v>
      </c>
      <c r="BP132" s="1">
        <f t="shared" si="150"/>
        <v>75</v>
      </c>
      <c r="BQ132" s="1">
        <f t="shared" si="150"/>
        <v>75</v>
      </c>
      <c r="BR132" s="1">
        <f t="shared" si="150"/>
        <v>75</v>
      </c>
      <c r="BS132" s="1">
        <f t="shared" si="150"/>
        <v>75</v>
      </c>
      <c r="BT132" s="1">
        <f t="shared" si="150"/>
        <v>75</v>
      </c>
      <c r="BU132" s="1">
        <f t="shared" si="150"/>
        <v>75</v>
      </c>
      <c r="BV132" s="1">
        <f t="shared" si="150"/>
        <v>75</v>
      </c>
      <c r="BW132" s="1">
        <f t="shared" si="150"/>
        <v>75</v>
      </c>
      <c r="BX132" s="1">
        <f t="shared" si="150"/>
        <v>75</v>
      </c>
      <c r="BY132" s="1">
        <f t="shared" si="147"/>
        <v>75</v>
      </c>
      <c r="BZ132" s="1">
        <f t="shared" si="147"/>
        <v>63</v>
      </c>
      <c r="CA132" s="1">
        <f t="shared" si="147"/>
        <v>63</v>
      </c>
      <c r="CB132" s="1">
        <f t="shared" si="147"/>
        <v>63</v>
      </c>
      <c r="CC132" s="1">
        <f t="shared" si="147"/>
        <v>63</v>
      </c>
      <c r="CD132" s="1">
        <f t="shared" si="147"/>
        <v>63</v>
      </c>
      <c r="CE132" s="1">
        <f t="shared" si="147"/>
        <v>63</v>
      </c>
      <c r="CF132" s="1">
        <f t="shared" si="147"/>
        <v>0</v>
      </c>
      <c r="CG132" s="1">
        <f t="shared" si="147"/>
        <v>0</v>
      </c>
      <c r="CH132" s="1">
        <f t="shared" si="147"/>
        <v>0</v>
      </c>
      <c r="CI132" s="1">
        <f t="shared" si="147"/>
        <v>0</v>
      </c>
      <c r="CJ132" s="1">
        <f t="shared" si="147"/>
        <v>0</v>
      </c>
      <c r="CK132" s="1">
        <f t="shared" si="147"/>
        <v>0</v>
      </c>
      <c r="CL132" s="1">
        <f t="shared" si="141"/>
        <v>0</v>
      </c>
      <c r="CM132" s="1">
        <f t="shared" si="141"/>
        <v>0</v>
      </c>
      <c r="CN132" s="1">
        <f t="shared" si="141"/>
        <v>0</v>
      </c>
      <c r="CO132" s="1">
        <f t="shared" si="141"/>
        <v>0</v>
      </c>
      <c r="CP132" s="1">
        <f t="shared" si="141"/>
        <v>0</v>
      </c>
      <c r="CQ132" s="1">
        <f t="shared" si="141"/>
        <v>0</v>
      </c>
      <c r="CR132" s="1">
        <f t="shared" si="141"/>
        <v>0</v>
      </c>
      <c r="CS132" s="1">
        <f t="shared" si="141"/>
        <v>0</v>
      </c>
      <c r="CT132" s="1">
        <f t="shared" si="141"/>
        <v>0</v>
      </c>
      <c r="CU132" s="1">
        <f t="shared" si="141"/>
        <v>0</v>
      </c>
      <c r="CV132" s="1">
        <f t="shared" si="141"/>
        <v>0</v>
      </c>
      <c r="CW132" s="1">
        <f t="shared" si="141"/>
        <v>0</v>
      </c>
      <c r="CX132" s="1">
        <f t="shared" si="141"/>
        <v>0</v>
      </c>
      <c r="CY132" s="1">
        <f t="shared" si="141"/>
        <v>0</v>
      </c>
      <c r="CZ132" s="1">
        <f t="shared" si="141"/>
        <v>0</v>
      </c>
      <c r="DA132" s="1">
        <f t="shared" si="141"/>
        <v>0</v>
      </c>
      <c r="DB132" s="1">
        <f t="shared" ref="DB132:DQ147" si="151">IF(VALUE($Z132)=0,0,IF(DB$20&lt;VALUE($AA132),0,IF(DB$20&gt;VALUE($AB132),0,VLOOKUP(DB$20,$U$21:$V$220,2,0))))</f>
        <v>0</v>
      </c>
      <c r="DC132" s="1">
        <f t="shared" si="151"/>
        <v>0</v>
      </c>
      <c r="DD132" s="1">
        <f t="shared" si="151"/>
        <v>0</v>
      </c>
      <c r="DE132" s="1">
        <f t="shared" si="151"/>
        <v>0</v>
      </c>
      <c r="DF132" s="1">
        <f t="shared" si="151"/>
        <v>0</v>
      </c>
      <c r="DG132" s="1">
        <f t="shared" si="151"/>
        <v>0</v>
      </c>
      <c r="DH132" s="1">
        <f t="shared" si="151"/>
        <v>0</v>
      </c>
      <c r="DI132" s="1">
        <f t="shared" si="151"/>
        <v>0</v>
      </c>
      <c r="DJ132" s="1">
        <f t="shared" si="151"/>
        <v>0</v>
      </c>
      <c r="DK132" s="1">
        <f t="shared" si="151"/>
        <v>0</v>
      </c>
      <c r="DL132" s="1">
        <f t="shared" si="151"/>
        <v>0</v>
      </c>
      <c r="DM132" s="1">
        <f t="shared" si="151"/>
        <v>0</v>
      </c>
      <c r="DN132" s="1">
        <f t="shared" si="151"/>
        <v>0</v>
      </c>
      <c r="DO132" s="1">
        <f t="shared" si="151"/>
        <v>0</v>
      </c>
      <c r="DP132" s="1">
        <f t="shared" si="142"/>
        <v>0</v>
      </c>
      <c r="DQ132" s="1">
        <f t="shared" si="142"/>
        <v>0</v>
      </c>
      <c r="DR132" s="1">
        <f t="shared" si="142"/>
        <v>0</v>
      </c>
      <c r="DS132" s="1">
        <f t="shared" si="142"/>
        <v>0</v>
      </c>
      <c r="DT132" s="1">
        <f t="shared" si="142"/>
        <v>0</v>
      </c>
      <c r="DU132" s="1">
        <f t="shared" si="142"/>
        <v>0</v>
      </c>
      <c r="DV132" s="1">
        <f t="shared" si="142"/>
        <v>0</v>
      </c>
      <c r="DW132" s="1">
        <f t="shared" si="142"/>
        <v>0</v>
      </c>
      <c r="DX132" s="1">
        <f t="shared" si="142"/>
        <v>0</v>
      </c>
      <c r="DY132" s="1">
        <f t="shared" si="142"/>
        <v>0</v>
      </c>
      <c r="DZ132" s="1">
        <f t="shared" si="142"/>
        <v>0</v>
      </c>
      <c r="EA132" s="1">
        <f t="shared" si="142"/>
        <v>0</v>
      </c>
      <c r="EB132" s="1">
        <f t="shared" si="143"/>
        <v>0</v>
      </c>
      <c r="EC132" s="1">
        <f t="shared" si="143"/>
        <v>0</v>
      </c>
      <c r="ED132" s="1">
        <f t="shared" si="143"/>
        <v>0</v>
      </c>
      <c r="EE132" s="1">
        <f t="shared" si="143"/>
        <v>0</v>
      </c>
      <c r="EF132" s="1">
        <f t="shared" si="143"/>
        <v>0</v>
      </c>
      <c r="EG132" s="1">
        <f t="shared" si="143"/>
        <v>0</v>
      </c>
      <c r="EH132" s="1">
        <f t="shared" si="143"/>
        <v>0</v>
      </c>
      <c r="EI132" s="1">
        <f t="shared" si="143"/>
        <v>0</v>
      </c>
      <c r="EJ132" s="1">
        <f t="shared" si="143"/>
        <v>0</v>
      </c>
      <c r="EK132" s="1">
        <f t="shared" si="143"/>
        <v>0</v>
      </c>
      <c r="EL132" s="1">
        <f t="shared" si="143"/>
        <v>0</v>
      </c>
      <c r="EM132" s="1">
        <f t="shared" si="143"/>
        <v>0</v>
      </c>
      <c r="EN132" s="1">
        <f t="shared" si="143"/>
        <v>0</v>
      </c>
      <c r="EO132" s="1">
        <f t="shared" si="143"/>
        <v>0</v>
      </c>
      <c r="EP132" s="1">
        <f t="shared" si="143"/>
        <v>0</v>
      </c>
      <c r="EQ132" s="1">
        <f t="shared" ref="EQ132:FF147" si="152">IF(VALUE($Z132)=0,0,IF(EQ$20&lt;VALUE($AA132),0,IF(EQ$20&gt;VALUE($AB132),0,VLOOKUP(EQ$20,$U$21:$V$220,2,0))))</f>
        <v>0</v>
      </c>
      <c r="ER132" s="1">
        <f t="shared" si="152"/>
        <v>0</v>
      </c>
      <c r="ES132" s="1">
        <f t="shared" si="152"/>
        <v>0</v>
      </c>
      <c r="ET132" s="1">
        <f t="shared" si="152"/>
        <v>0</v>
      </c>
      <c r="EU132" s="1">
        <f t="shared" si="152"/>
        <v>0</v>
      </c>
      <c r="EV132" s="1">
        <f t="shared" si="152"/>
        <v>0</v>
      </c>
      <c r="EW132" s="1">
        <f t="shared" si="152"/>
        <v>0</v>
      </c>
      <c r="EX132" s="1">
        <f t="shared" si="152"/>
        <v>0</v>
      </c>
      <c r="EY132" s="1">
        <f t="shared" si="152"/>
        <v>0</v>
      </c>
      <c r="EZ132" s="1">
        <f t="shared" si="152"/>
        <v>0</v>
      </c>
      <c r="FA132" s="1">
        <f t="shared" si="152"/>
        <v>0</v>
      </c>
      <c r="FB132" s="1">
        <f t="shared" si="152"/>
        <v>0</v>
      </c>
      <c r="FC132" s="1">
        <f t="shared" si="152"/>
        <v>0</v>
      </c>
      <c r="FD132" s="1">
        <f t="shared" si="152"/>
        <v>0</v>
      </c>
      <c r="FE132" s="1">
        <f t="shared" si="152"/>
        <v>0</v>
      </c>
      <c r="FF132" s="1">
        <f t="shared" si="152"/>
        <v>0</v>
      </c>
      <c r="FG132" s="1">
        <f t="shared" ref="FD132:FS147" si="153">IF(VALUE($Z132)=0,0,IF(FG$20&lt;VALUE($AA132),0,IF(FG$20&gt;VALUE($AB132),0,VLOOKUP(FG$20,$U$21:$V$220,2,0))))</f>
        <v>0</v>
      </c>
      <c r="FH132" s="1">
        <f t="shared" si="153"/>
        <v>0</v>
      </c>
      <c r="FI132" s="1">
        <f t="shared" si="153"/>
        <v>0</v>
      </c>
      <c r="FJ132" s="1">
        <f t="shared" si="153"/>
        <v>0</v>
      </c>
      <c r="FK132" s="1">
        <f t="shared" si="153"/>
        <v>0</v>
      </c>
      <c r="FL132" s="1">
        <f t="shared" si="153"/>
        <v>0</v>
      </c>
      <c r="FM132" s="1">
        <f t="shared" si="153"/>
        <v>0</v>
      </c>
      <c r="FN132" s="1">
        <f t="shared" si="148"/>
        <v>0</v>
      </c>
      <c r="FO132" s="1">
        <f t="shared" si="148"/>
        <v>0</v>
      </c>
      <c r="FP132" s="1">
        <f t="shared" si="148"/>
        <v>0</v>
      </c>
      <c r="FQ132" s="1">
        <f t="shared" si="148"/>
        <v>0</v>
      </c>
      <c r="FR132" s="1">
        <f t="shared" si="148"/>
        <v>0</v>
      </c>
      <c r="FS132" s="1">
        <f t="shared" si="148"/>
        <v>0</v>
      </c>
      <c r="FT132" s="1">
        <f t="shared" si="148"/>
        <v>0</v>
      </c>
      <c r="FU132" s="1">
        <f t="shared" si="148"/>
        <v>0</v>
      </c>
      <c r="FV132" s="1">
        <f t="shared" si="148"/>
        <v>0</v>
      </c>
      <c r="FW132" s="1">
        <f t="shared" si="148"/>
        <v>0</v>
      </c>
      <c r="FX132" s="1">
        <f t="shared" si="144"/>
        <v>0</v>
      </c>
      <c r="FY132" s="1">
        <f t="shared" si="144"/>
        <v>0</v>
      </c>
      <c r="FZ132" s="1">
        <f t="shared" si="144"/>
        <v>0</v>
      </c>
      <c r="GA132" s="1">
        <f t="shared" si="144"/>
        <v>0</v>
      </c>
      <c r="GB132" s="1">
        <f t="shared" si="144"/>
        <v>0</v>
      </c>
      <c r="GC132" s="1">
        <f t="shared" si="144"/>
        <v>0</v>
      </c>
      <c r="GD132" s="1">
        <f t="shared" si="144"/>
        <v>0</v>
      </c>
      <c r="GE132" s="1">
        <f t="shared" si="144"/>
        <v>0</v>
      </c>
      <c r="GF132" s="1">
        <f t="shared" si="144"/>
        <v>0</v>
      </c>
      <c r="GG132" s="1">
        <f t="shared" si="145"/>
        <v>0</v>
      </c>
      <c r="GH132" s="1">
        <f t="shared" si="145"/>
        <v>0</v>
      </c>
      <c r="GI132" s="1">
        <f t="shared" si="145"/>
        <v>0</v>
      </c>
      <c r="GJ132" s="1">
        <f t="shared" si="145"/>
        <v>0</v>
      </c>
      <c r="GK132" s="1">
        <f t="shared" si="145"/>
        <v>0</v>
      </c>
      <c r="GL132" s="1">
        <f t="shared" si="145"/>
        <v>0</v>
      </c>
      <c r="GM132" s="1">
        <f t="shared" si="145"/>
        <v>0</v>
      </c>
      <c r="GN132" s="1">
        <f t="shared" si="145"/>
        <v>0</v>
      </c>
      <c r="GO132" s="1">
        <f t="shared" si="145"/>
        <v>0</v>
      </c>
      <c r="GP132" s="1">
        <f t="shared" si="145"/>
        <v>0</v>
      </c>
      <c r="GQ132" s="1">
        <f t="shared" si="145"/>
        <v>0</v>
      </c>
      <c r="GR132" s="1">
        <f t="shared" si="145"/>
        <v>0</v>
      </c>
      <c r="GS132" s="1">
        <f t="shared" si="145"/>
        <v>0</v>
      </c>
      <c r="GT132" s="1">
        <f t="shared" si="145"/>
        <v>0</v>
      </c>
      <c r="GU132" s="1">
        <f t="shared" si="145"/>
        <v>0</v>
      </c>
      <c r="GV132" s="1">
        <f t="shared" si="145"/>
        <v>0</v>
      </c>
      <c r="GW132" s="1">
        <f t="shared" ref="GR132:HG147" si="154">IF(VALUE($Z132)=0,0,IF(GW$20&lt;VALUE($AA132),0,IF(GW$20&gt;VALUE($AB132),0,VLOOKUP(GW$20,$U$21:$V$220,2,0))))</f>
        <v>0</v>
      </c>
      <c r="GX132" s="1">
        <f t="shared" si="154"/>
        <v>0</v>
      </c>
      <c r="GY132" s="1">
        <f t="shared" si="154"/>
        <v>0</v>
      </c>
      <c r="GZ132" s="1">
        <f t="shared" si="154"/>
        <v>0</v>
      </c>
      <c r="HA132" s="1">
        <f t="shared" si="154"/>
        <v>0</v>
      </c>
      <c r="HB132" s="1">
        <f t="shared" si="146"/>
        <v>0</v>
      </c>
      <c r="HC132" s="1">
        <f t="shared" si="146"/>
        <v>0</v>
      </c>
      <c r="HD132" s="1">
        <f t="shared" si="146"/>
        <v>0</v>
      </c>
      <c r="HE132" s="1">
        <f t="shared" si="146"/>
        <v>0</v>
      </c>
      <c r="HF132" s="1">
        <f t="shared" si="146"/>
        <v>0</v>
      </c>
      <c r="HG132" s="1">
        <f t="shared" si="146"/>
        <v>0</v>
      </c>
      <c r="HH132" s="1">
        <f t="shared" si="146"/>
        <v>0</v>
      </c>
      <c r="HI132" s="1">
        <f t="shared" si="146"/>
        <v>0</v>
      </c>
      <c r="HJ132" s="1">
        <f t="shared" si="146"/>
        <v>0</v>
      </c>
      <c r="HK132" s="1">
        <f t="shared" si="146"/>
        <v>0</v>
      </c>
      <c r="HL132" s="1">
        <f t="shared" si="146"/>
        <v>0</v>
      </c>
      <c r="HM132" s="1">
        <f t="shared" si="146"/>
        <v>0</v>
      </c>
      <c r="HN132" s="1">
        <f t="shared" si="146"/>
        <v>0</v>
      </c>
      <c r="HO132" s="1">
        <f t="shared" si="146"/>
        <v>0</v>
      </c>
      <c r="HP132" s="1">
        <f t="shared" si="146"/>
        <v>0</v>
      </c>
      <c r="HQ132" s="1">
        <f t="shared" si="146"/>
        <v>0</v>
      </c>
      <c r="HR132" s="1">
        <f t="shared" ref="HL132:HU147" si="155">IF(VALUE($Z132)=0,0,IF(HR$20&lt;VALUE($AA132),0,IF(HR$20&gt;VALUE($AB132),0,VLOOKUP(HR$20,$U$21:$V$220,2,0))))</f>
        <v>0</v>
      </c>
      <c r="HS132" s="1">
        <f t="shared" si="155"/>
        <v>0</v>
      </c>
      <c r="HT132" s="1">
        <f t="shared" si="155"/>
        <v>0</v>
      </c>
      <c r="HU132" s="1">
        <f t="shared" si="155"/>
        <v>0</v>
      </c>
      <c r="HW132">
        <v>112</v>
      </c>
      <c r="HX132" s="15">
        <f t="shared" si="109"/>
        <v>0</v>
      </c>
      <c r="HY132">
        <f t="shared" si="131"/>
        <v>0</v>
      </c>
      <c r="HZ132" s="1" t="str">
        <f t="shared" si="110"/>
        <v/>
      </c>
      <c r="IA132" s="1">
        <f t="shared" si="111"/>
        <v>0</v>
      </c>
      <c r="IB132" t="str">
        <f t="shared" si="115"/>
        <v/>
      </c>
      <c r="IC132" t="str">
        <f t="shared" si="104"/>
        <v/>
      </c>
      <c r="ID132">
        <f>IF(HZ132&gt;$IC$18,1000,IF(HZ132=$IC$18,MIN(HZ132:$HZ$220),1000))</f>
        <v>1000</v>
      </c>
      <c r="IG132" s="1">
        <f t="shared" si="112"/>
        <v>0</v>
      </c>
      <c r="IH132" s="1">
        <f t="shared" si="105"/>
        <v>0</v>
      </c>
      <c r="II132" s="1">
        <f t="shared" si="113"/>
        <v>0</v>
      </c>
      <c r="IJ132" s="1">
        <f t="shared" si="114"/>
        <v>0</v>
      </c>
    </row>
    <row r="133" spans="1:244">
      <c r="A133">
        <v>113</v>
      </c>
      <c r="B133" t="str">
        <f t="shared" si="106"/>
        <v/>
      </c>
      <c r="C133" s="2" t="str">
        <f t="shared" si="107"/>
        <v/>
      </c>
      <c r="D133" s="28"/>
      <c r="E133" s="29"/>
      <c r="F133" s="30"/>
      <c r="G133" s="12" t="e">
        <f t="shared" si="90"/>
        <v>#VALUE!</v>
      </c>
      <c r="T133" s="16" t="str">
        <f t="shared" si="91"/>
        <v/>
      </c>
      <c r="U133" s="2">
        <v>113</v>
      </c>
      <c r="V133" s="2">
        <f>HLOOKUP($F$4,'tabulka hodnot'!$D$3:$J$203,'vypocet bodov do rebricka'!U133+1,0)</f>
        <v>50</v>
      </c>
      <c r="Y133" s="1" t="str">
        <f t="shared" si="108"/>
        <v>37-54</v>
      </c>
      <c r="Z133" s="1">
        <f t="shared" si="92"/>
        <v>3</v>
      </c>
      <c r="AA133" s="1" t="str">
        <f t="shared" si="93"/>
        <v>37</v>
      </c>
      <c r="AB133" s="1" t="str">
        <f t="shared" si="94"/>
        <v>54</v>
      </c>
      <c r="AC133">
        <f t="shared" si="95"/>
        <v>71</v>
      </c>
      <c r="AD133" s="1">
        <f t="shared" ref="AD133:AS148" si="156">IF(VALUE($Z133)=0,0,IF(AD$20&lt;VALUE($AA133),0,IF(AD$20&gt;VALUE($AB133),0,VLOOKUP(AD$20,$U$21:$V$220,2,0))))</f>
        <v>0</v>
      </c>
      <c r="AE133" s="1">
        <f t="shared" si="156"/>
        <v>0</v>
      </c>
      <c r="AF133" s="1">
        <f t="shared" si="156"/>
        <v>0</v>
      </c>
      <c r="AG133" s="1">
        <f t="shared" si="156"/>
        <v>0</v>
      </c>
      <c r="AH133" s="1">
        <f t="shared" si="156"/>
        <v>0</v>
      </c>
      <c r="AI133" s="1">
        <f t="shared" si="156"/>
        <v>0</v>
      </c>
      <c r="AJ133" s="1">
        <f t="shared" si="156"/>
        <v>0</v>
      </c>
      <c r="AK133" s="1">
        <f t="shared" si="156"/>
        <v>0</v>
      </c>
      <c r="AL133" s="1">
        <f t="shared" si="156"/>
        <v>0</v>
      </c>
      <c r="AM133" s="1">
        <f t="shared" si="156"/>
        <v>0</v>
      </c>
      <c r="AN133" s="1">
        <f t="shared" si="156"/>
        <v>0</v>
      </c>
      <c r="AO133" s="1">
        <f t="shared" si="156"/>
        <v>0</v>
      </c>
      <c r="AP133" s="1">
        <f t="shared" si="156"/>
        <v>0</v>
      </c>
      <c r="AQ133" s="1">
        <f t="shared" si="156"/>
        <v>0</v>
      </c>
      <c r="AR133" s="1">
        <f t="shared" si="156"/>
        <v>0</v>
      </c>
      <c r="AS133" s="1">
        <f t="shared" si="156"/>
        <v>0</v>
      </c>
      <c r="AT133" s="1">
        <f t="shared" si="149"/>
        <v>0</v>
      </c>
      <c r="AU133" s="1">
        <f t="shared" si="149"/>
        <v>0</v>
      </c>
      <c r="AV133" s="1">
        <f t="shared" si="149"/>
        <v>0</v>
      </c>
      <c r="AW133" s="1">
        <f t="shared" si="149"/>
        <v>0</v>
      </c>
      <c r="AX133" s="1">
        <f t="shared" si="149"/>
        <v>0</v>
      </c>
      <c r="AY133" s="1">
        <f t="shared" si="149"/>
        <v>0</v>
      </c>
      <c r="AZ133" s="1">
        <f t="shared" si="149"/>
        <v>0</v>
      </c>
      <c r="BA133" s="1">
        <f t="shared" si="149"/>
        <v>0</v>
      </c>
      <c r="BB133" s="1">
        <f t="shared" si="149"/>
        <v>0</v>
      </c>
      <c r="BC133" s="1">
        <f t="shared" si="149"/>
        <v>0</v>
      </c>
      <c r="BD133" s="1">
        <f t="shared" si="149"/>
        <v>0</v>
      </c>
      <c r="BE133" s="1">
        <f t="shared" si="149"/>
        <v>0</v>
      </c>
      <c r="BF133" s="1">
        <f t="shared" si="149"/>
        <v>0</v>
      </c>
      <c r="BG133" s="1">
        <f t="shared" si="149"/>
        <v>0</v>
      </c>
      <c r="BH133" s="1">
        <f t="shared" si="149"/>
        <v>0</v>
      </c>
      <c r="BI133" s="1">
        <f t="shared" si="150"/>
        <v>0</v>
      </c>
      <c r="BJ133" s="1">
        <f t="shared" si="150"/>
        <v>0</v>
      </c>
      <c r="BK133" s="1">
        <f t="shared" si="150"/>
        <v>0</v>
      </c>
      <c r="BL133" s="1">
        <f t="shared" si="150"/>
        <v>0</v>
      </c>
      <c r="BM133" s="1">
        <f t="shared" si="150"/>
        <v>0</v>
      </c>
      <c r="BN133" s="1">
        <f t="shared" si="150"/>
        <v>75</v>
      </c>
      <c r="BO133" s="1">
        <f t="shared" si="150"/>
        <v>75</v>
      </c>
      <c r="BP133" s="1">
        <f t="shared" si="150"/>
        <v>75</v>
      </c>
      <c r="BQ133" s="1">
        <f t="shared" si="150"/>
        <v>75</v>
      </c>
      <c r="BR133" s="1">
        <f t="shared" si="150"/>
        <v>75</v>
      </c>
      <c r="BS133" s="1">
        <f t="shared" si="150"/>
        <v>75</v>
      </c>
      <c r="BT133" s="1">
        <f t="shared" si="150"/>
        <v>75</v>
      </c>
      <c r="BU133" s="1">
        <f t="shared" si="150"/>
        <v>75</v>
      </c>
      <c r="BV133" s="1">
        <f t="shared" si="150"/>
        <v>75</v>
      </c>
      <c r="BW133" s="1">
        <f t="shared" si="150"/>
        <v>75</v>
      </c>
      <c r="BX133" s="1">
        <f t="shared" si="150"/>
        <v>75</v>
      </c>
      <c r="BY133" s="1">
        <f t="shared" si="147"/>
        <v>75</v>
      </c>
      <c r="BZ133" s="1">
        <f t="shared" si="147"/>
        <v>63</v>
      </c>
      <c r="CA133" s="1">
        <f t="shared" si="147"/>
        <v>63</v>
      </c>
      <c r="CB133" s="1">
        <f t="shared" si="147"/>
        <v>63</v>
      </c>
      <c r="CC133" s="1">
        <f t="shared" si="147"/>
        <v>63</v>
      </c>
      <c r="CD133" s="1">
        <f t="shared" si="147"/>
        <v>63</v>
      </c>
      <c r="CE133" s="1">
        <f t="shared" si="147"/>
        <v>63</v>
      </c>
      <c r="CF133" s="1">
        <f t="shared" si="147"/>
        <v>0</v>
      </c>
      <c r="CG133" s="1">
        <f t="shared" si="147"/>
        <v>0</v>
      </c>
      <c r="CH133" s="1">
        <f t="shared" si="147"/>
        <v>0</v>
      </c>
      <c r="CI133" s="1">
        <f t="shared" si="147"/>
        <v>0</v>
      </c>
      <c r="CJ133" s="1">
        <f t="shared" si="147"/>
        <v>0</v>
      </c>
      <c r="CK133" s="1">
        <f t="shared" si="147"/>
        <v>0</v>
      </c>
      <c r="CL133" s="1">
        <f t="shared" si="147"/>
        <v>0</v>
      </c>
      <c r="CM133" s="1">
        <f t="shared" si="147"/>
        <v>0</v>
      </c>
      <c r="CN133" s="1">
        <f t="shared" ref="CN133:DC148" si="157">IF(VALUE($Z133)=0,0,IF(CN$20&lt;VALUE($AA133),0,IF(CN$20&gt;VALUE($AB133),0,VLOOKUP(CN$20,$U$21:$V$220,2,0))))</f>
        <v>0</v>
      </c>
      <c r="CO133" s="1">
        <f t="shared" si="157"/>
        <v>0</v>
      </c>
      <c r="CP133" s="1">
        <f t="shared" si="157"/>
        <v>0</v>
      </c>
      <c r="CQ133" s="1">
        <f t="shared" si="157"/>
        <v>0</v>
      </c>
      <c r="CR133" s="1">
        <f t="shared" si="157"/>
        <v>0</v>
      </c>
      <c r="CS133" s="1">
        <f t="shared" si="157"/>
        <v>0</v>
      </c>
      <c r="CT133" s="1">
        <f t="shared" si="157"/>
        <v>0</v>
      </c>
      <c r="CU133" s="1">
        <f t="shared" si="157"/>
        <v>0</v>
      </c>
      <c r="CV133" s="1">
        <f t="shared" si="157"/>
        <v>0</v>
      </c>
      <c r="CW133" s="1">
        <f t="shared" si="157"/>
        <v>0</v>
      </c>
      <c r="CX133" s="1">
        <f t="shared" si="157"/>
        <v>0</v>
      </c>
      <c r="CY133" s="1">
        <f t="shared" si="157"/>
        <v>0</v>
      </c>
      <c r="CZ133" s="1">
        <f t="shared" si="157"/>
        <v>0</v>
      </c>
      <c r="DA133" s="1">
        <f t="shared" si="157"/>
        <v>0</v>
      </c>
      <c r="DB133" s="1">
        <f t="shared" si="157"/>
        <v>0</v>
      </c>
      <c r="DC133" s="1">
        <f t="shared" si="157"/>
        <v>0</v>
      </c>
      <c r="DD133" s="1">
        <f t="shared" si="151"/>
        <v>0</v>
      </c>
      <c r="DE133" s="1">
        <f t="shared" si="151"/>
        <v>0</v>
      </c>
      <c r="DF133" s="1">
        <f t="shared" si="151"/>
        <v>0</v>
      </c>
      <c r="DG133" s="1">
        <f t="shared" si="151"/>
        <v>0</v>
      </c>
      <c r="DH133" s="1">
        <f t="shared" si="151"/>
        <v>0</v>
      </c>
      <c r="DI133" s="1">
        <f t="shared" si="151"/>
        <v>0</v>
      </c>
      <c r="DJ133" s="1">
        <f t="shared" si="151"/>
        <v>0</v>
      </c>
      <c r="DK133" s="1">
        <f t="shared" si="151"/>
        <v>0</v>
      </c>
      <c r="DL133" s="1">
        <f t="shared" si="151"/>
        <v>0</v>
      </c>
      <c r="DM133" s="1">
        <f t="shared" si="151"/>
        <v>0</v>
      </c>
      <c r="DN133" s="1">
        <f t="shared" si="151"/>
        <v>0</v>
      </c>
      <c r="DO133" s="1">
        <f t="shared" si="151"/>
        <v>0</v>
      </c>
      <c r="DP133" s="1">
        <f t="shared" si="151"/>
        <v>0</v>
      </c>
      <c r="DQ133" s="1">
        <f t="shared" si="151"/>
        <v>0</v>
      </c>
      <c r="DR133" s="1">
        <f t="shared" ref="DR133:EG148" si="158">IF(VALUE($Z133)=0,0,IF(DR$20&lt;VALUE($AA133),0,IF(DR$20&gt;VALUE($AB133),0,VLOOKUP(DR$20,$U$21:$V$220,2,0))))</f>
        <v>0</v>
      </c>
      <c r="DS133" s="1">
        <f t="shared" si="158"/>
        <v>0</v>
      </c>
      <c r="DT133" s="1">
        <f t="shared" si="158"/>
        <v>0</v>
      </c>
      <c r="DU133" s="1">
        <f t="shared" si="158"/>
        <v>0</v>
      </c>
      <c r="DV133" s="1">
        <f t="shared" si="158"/>
        <v>0</v>
      </c>
      <c r="DW133" s="1">
        <f t="shared" si="158"/>
        <v>0</v>
      </c>
      <c r="DX133" s="1">
        <f t="shared" si="158"/>
        <v>0</v>
      </c>
      <c r="DY133" s="1">
        <f t="shared" si="158"/>
        <v>0</v>
      </c>
      <c r="DZ133" s="1">
        <f t="shared" si="158"/>
        <v>0</v>
      </c>
      <c r="EA133" s="1">
        <f t="shared" si="158"/>
        <v>0</v>
      </c>
      <c r="EB133" s="1">
        <f t="shared" si="158"/>
        <v>0</v>
      </c>
      <c r="EC133" s="1">
        <f t="shared" si="158"/>
        <v>0</v>
      </c>
      <c r="ED133" s="1">
        <f t="shared" si="158"/>
        <v>0</v>
      </c>
      <c r="EE133" s="1">
        <f t="shared" si="158"/>
        <v>0</v>
      </c>
      <c r="EF133" s="1">
        <f t="shared" si="158"/>
        <v>0</v>
      </c>
      <c r="EG133" s="1">
        <f t="shared" si="158"/>
        <v>0</v>
      </c>
      <c r="EH133" s="1">
        <f t="shared" ref="EH133:EW148" si="159">IF(VALUE($Z133)=0,0,IF(EH$20&lt;VALUE($AA133),0,IF(EH$20&gt;VALUE($AB133),0,VLOOKUP(EH$20,$U$21:$V$220,2,0))))</f>
        <v>0</v>
      </c>
      <c r="EI133" s="1">
        <f t="shared" si="159"/>
        <v>0</v>
      </c>
      <c r="EJ133" s="1">
        <f t="shared" si="159"/>
        <v>0</v>
      </c>
      <c r="EK133" s="1">
        <f t="shared" si="159"/>
        <v>0</v>
      </c>
      <c r="EL133" s="1">
        <f t="shared" si="159"/>
        <v>0</v>
      </c>
      <c r="EM133" s="1">
        <f t="shared" si="159"/>
        <v>0</v>
      </c>
      <c r="EN133" s="1">
        <f t="shared" si="159"/>
        <v>0</v>
      </c>
      <c r="EO133" s="1">
        <f t="shared" si="159"/>
        <v>0</v>
      </c>
      <c r="EP133" s="1">
        <f t="shared" si="159"/>
        <v>0</v>
      </c>
      <c r="EQ133" s="1">
        <f t="shared" si="159"/>
        <v>0</v>
      </c>
      <c r="ER133" s="1">
        <f t="shared" si="159"/>
        <v>0</v>
      </c>
      <c r="ES133" s="1">
        <f t="shared" si="159"/>
        <v>0</v>
      </c>
      <c r="ET133" s="1">
        <f t="shared" si="152"/>
        <v>0</v>
      </c>
      <c r="EU133" s="1">
        <f t="shared" si="152"/>
        <v>0</v>
      </c>
      <c r="EV133" s="1">
        <f t="shared" si="152"/>
        <v>0</v>
      </c>
      <c r="EW133" s="1">
        <f t="shared" si="152"/>
        <v>0</v>
      </c>
      <c r="EX133" s="1">
        <f t="shared" si="152"/>
        <v>0</v>
      </c>
      <c r="EY133" s="1">
        <f t="shared" si="152"/>
        <v>0</v>
      </c>
      <c r="EZ133" s="1">
        <f t="shared" si="152"/>
        <v>0</v>
      </c>
      <c r="FA133" s="1">
        <f t="shared" si="152"/>
        <v>0</v>
      </c>
      <c r="FB133" s="1">
        <f t="shared" si="152"/>
        <v>0</v>
      </c>
      <c r="FC133" s="1">
        <f t="shared" si="152"/>
        <v>0</v>
      </c>
      <c r="FD133" s="1">
        <f t="shared" si="153"/>
        <v>0</v>
      </c>
      <c r="FE133" s="1">
        <f t="shared" si="153"/>
        <v>0</v>
      </c>
      <c r="FF133" s="1">
        <f t="shared" si="153"/>
        <v>0</v>
      </c>
      <c r="FG133" s="1">
        <f t="shared" si="153"/>
        <v>0</v>
      </c>
      <c r="FH133" s="1">
        <f t="shared" si="153"/>
        <v>0</v>
      </c>
      <c r="FI133" s="1">
        <f t="shared" si="153"/>
        <v>0</v>
      </c>
      <c r="FJ133" s="1">
        <f t="shared" si="153"/>
        <v>0</v>
      </c>
      <c r="FK133" s="1">
        <f t="shared" si="153"/>
        <v>0</v>
      </c>
      <c r="FL133" s="1">
        <f t="shared" si="153"/>
        <v>0</v>
      </c>
      <c r="FM133" s="1">
        <f t="shared" si="153"/>
        <v>0</v>
      </c>
      <c r="FN133" s="1">
        <f t="shared" si="148"/>
        <v>0</v>
      </c>
      <c r="FO133" s="1">
        <f t="shared" si="148"/>
        <v>0</v>
      </c>
      <c r="FP133" s="1">
        <f t="shared" si="148"/>
        <v>0</v>
      </c>
      <c r="FQ133" s="1">
        <f t="shared" si="148"/>
        <v>0</v>
      </c>
      <c r="FR133" s="1">
        <f t="shared" si="148"/>
        <v>0</v>
      </c>
      <c r="FS133" s="1">
        <f t="shared" si="148"/>
        <v>0</v>
      </c>
      <c r="FT133" s="1">
        <f t="shared" si="148"/>
        <v>0</v>
      </c>
      <c r="FU133" s="1">
        <f t="shared" si="148"/>
        <v>0</v>
      </c>
      <c r="FV133" s="1">
        <f t="shared" si="148"/>
        <v>0</v>
      </c>
      <c r="FW133" s="1">
        <f t="shared" si="148"/>
        <v>0</v>
      </c>
      <c r="FX133" s="1">
        <f t="shared" si="148"/>
        <v>0</v>
      </c>
      <c r="FY133" s="1">
        <f t="shared" si="148"/>
        <v>0</v>
      </c>
      <c r="FZ133" s="1">
        <f t="shared" si="148"/>
        <v>0</v>
      </c>
      <c r="GA133" s="1">
        <f t="shared" si="148"/>
        <v>0</v>
      </c>
      <c r="GB133" s="1">
        <f t="shared" si="148"/>
        <v>0</v>
      </c>
      <c r="GC133" s="1">
        <f t="shared" si="148"/>
        <v>0</v>
      </c>
      <c r="GD133" s="1">
        <f t="shared" ref="GD133:GS148" si="160">IF(VALUE($Z133)=0,0,IF(GD$20&lt;VALUE($AA133),0,IF(GD$20&gt;VALUE($AB133),0,VLOOKUP(GD$20,$U$21:$V$220,2,0))))</f>
        <v>0</v>
      </c>
      <c r="GE133" s="1">
        <f t="shared" si="160"/>
        <v>0</v>
      </c>
      <c r="GF133" s="1">
        <f t="shared" si="160"/>
        <v>0</v>
      </c>
      <c r="GG133" s="1">
        <f t="shared" si="160"/>
        <v>0</v>
      </c>
      <c r="GH133" s="1">
        <f t="shared" si="160"/>
        <v>0</v>
      </c>
      <c r="GI133" s="1">
        <f t="shared" si="160"/>
        <v>0</v>
      </c>
      <c r="GJ133" s="1">
        <f t="shared" si="160"/>
        <v>0</v>
      </c>
      <c r="GK133" s="1">
        <f t="shared" si="160"/>
        <v>0</v>
      </c>
      <c r="GL133" s="1">
        <f t="shared" si="160"/>
        <v>0</v>
      </c>
      <c r="GM133" s="1">
        <f t="shared" si="160"/>
        <v>0</v>
      </c>
      <c r="GN133" s="1">
        <f t="shared" si="160"/>
        <v>0</v>
      </c>
      <c r="GO133" s="1">
        <f t="shared" si="160"/>
        <v>0</v>
      </c>
      <c r="GP133" s="1">
        <f t="shared" si="160"/>
        <v>0</v>
      </c>
      <c r="GQ133" s="1">
        <f t="shared" si="160"/>
        <v>0</v>
      </c>
      <c r="GR133" s="1">
        <f t="shared" si="154"/>
        <v>0</v>
      </c>
      <c r="GS133" s="1">
        <f t="shared" si="154"/>
        <v>0</v>
      </c>
      <c r="GT133" s="1">
        <f t="shared" si="154"/>
        <v>0</v>
      </c>
      <c r="GU133" s="1">
        <f t="shared" si="154"/>
        <v>0</v>
      </c>
      <c r="GV133" s="1">
        <f t="shared" si="154"/>
        <v>0</v>
      </c>
      <c r="GW133" s="1">
        <f t="shared" si="154"/>
        <v>0</v>
      </c>
      <c r="GX133" s="1">
        <f t="shared" si="154"/>
        <v>0</v>
      </c>
      <c r="GY133" s="1">
        <f t="shared" si="154"/>
        <v>0</v>
      </c>
      <c r="GZ133" s="1">
        <f t="shared" si="154"/>
        <v>0</v>
      </c>
      <c r="HA133" s="1">
        <f t="shared" si="154"/>
        <v>0</v>
      </c>
      <c r="HB133" s="1">
        <f t="shared" si="154"/>
        <v>0</v>
      </c>
      <c r="HC133" s="1">
        <f t="shared" si="154"/>
        <v>0</v>
      </c>
      <c r="HD133" s="1">
        <f t="shared" si="154"/>
        <v>0</v>
      </c>
      <c r="HE133" s="1">
        <f t="shared" si="154"/>
        <v>0</v>
      </c>
      <c r="HF133" s="1">
        <f t="shared" si="154"/>
        <v>0</v>
      </c>
      <c r="HG133" s="1">
        <f t="shared" si="154"/>
        <v>0</v>
      </c>
      <c r="HH133" s="1">
        <f t="shared" ref="HB133:HQ148" si="161">IF(VALUE($Z133)=0,0,IF(HH$20&lt;VALUE($AA133),0,IF(HH$20&gt;VALUE($AB133),0,VLOOKUP(HH$20,$U$21:$V$220,2,0))))</f>
        <v>0</v>
      </c>
      <c r="HI133" s="1">
        <f t="shared" si="161"/>
        <v>0</v>
      </c>
      <c r="HJ133" s="1">
        <f t="shared" si="161"/>
        <v>0</v>
      </c>
      <c r="HK133" s="1">
        <f t="shared" si="161"/>
        <v>0</v>
      </c>
      <c r="HL133" s="1">
        <f t="shared" si="155"/>
        <v>0</v>
      </c>
      <c r="HM133" s="1">
        <f t="shared" si="155"/>
        <v>0</v>
      </c>
      <c r="HN133" s="1">
        <f t="shared" si="155"/>
        <v>0</v>
      </c>
      <c r="HO133" s="1">
        <f t="shared" si="155"/>
        <v>0</v>
      </c>
      <c r="HP133" s="1">
        <f t="shared" si="155"/>
        <v>0</v>
      </c>
      <c r="HQ133" s="1">
        <f t="shared" si="155"/>
        <v>0</v>
      </c>
      <c r="HR133" s="1">
        <f t="shared" si="155"/>
        <v>0</v>
      </c>
      <c r="HS133" s="1">
        <f t="shared" si="155"/>
        <v>0</v>
      </c>
      <c r="HT133" s="1">
        <f t="shared" si="155"/>
        <v>0</v>
      </c>
      <c r="HU133" s="1">
        <f t="shared" si="155"/>
        <v>0</v>
      </c>
      <c r="HW133">
        <v>113</v>
      </c>
      <c r="HX133" s="15">
        <f t="shared" si="109"/>
        <v>0</v>
      </c>
      <c r="HY133">
        <f t="shared" si="131"/>
        <v>0</v>
      </c>
      <c r="HZ133" s="1" t="str">
        <f t="shared" si="110"/>
        <v/>
      </c>
      <c r="IA133" s="1">
        <f t="shared" si="111"/>
        <v>0</v>
      </c>
      <c r="IB133" t="str">
        <f t="shared" si="115"/>
        <v/>
      </c>
      <c r="IC133" t="str">
        <f t="shared" si="104"/>
        <v/>
      </c>
      <c r="ID133">
        <f>IF(HZ133&gt;$IC$18,1000,IF(HZ133=$IC$18,MIN(HZ133:$HZ$220),1000))</f>
        <v>1000</v>
      </c>
      <c r="IG133" s="1">
        <f t="shared" si="112"/>
        <v>0</v>
      </c>
      <c r="IH133" s="1">
        <f t="shared" si="105"/>
        <v>0</v>
      </c>
      <c r="II133" s="1">
        <f t="shared" si="113"/>
        <v>0</v>
      </c>
      <c r="IJ133" s="1">
        <f t="shared" si="114"/>
        <v>0</v>
      </c>
    </row>
    <row r="134" spans="1:244">
      <c r="A134">
        <v>114</v>
      </c>
      <c r="B134" t="str">
        <f t="shared" si="106"/>
        <v/>
      </c>
      <c r="C134" s="2" t="str">
        <f t="shared" si="107"/>
        <v/>
      </c>
      <c r="D134" s="28"/>
      <c r="E134" s="29"/>
      <c r="F134" s="30"/>
      <c r="G134" s="12" t="e">
        <f t="shared" si="90"/>
        <v>#VALUE!</v>
      </c>
      <c r="T134" s="16" t="str">
        <f t="shared" si="91"/>
        <v/>
      </c>
      <c r="U134" s="2">
        <v>114</v>
      </c>
      <c r="V134" s="2">
        <f>HLOOKUP($F$4,'tabulka hodnot'!$D$3:$J$203,'vypocet bodov do rebricka'!U134+1,0)</f>
        <v>50</v>
      </c>
      <c r="Y134" s="1" t="str">
        <f t="shared" si="108"/>
        <v>37-54</v>
      </c>
      <c r="Z134" s="1">
        <f t="shared" si="92"/>
        <v>3</v>
      </c>
      <c r="AA134" s="1" t="str">
        <f t="shared" si="93"/>
        <v>37</v>
      </c>
      <c r="AB134" s="1" t="str">
        <f t="shared" si="94"/>
        <v>54</v>
      </c>
      <c r="AC134">
        <f t="shared" si="95"/>
        <v>71</v>
      </c>
      <c r="AD134" s="1">
        <f t="shared" si="156"/>
        <v>0</v>
      </c>
      <c r="AE134" s="1">
        <f t="shared" si="156"/>
        <v>0</v>
      </c>
      <c r="AF134" s="1">
        <f t="shared" si="156"/>
        <v>0</v>
      </c>
      <c r="AG134" s="1">
        <f t="shared" si="156"/>
        <v>0</v>
      </c>
      <c r="AH134" s="1">
        <f t="shared" si="156"/>
        <v>0</v>
      </c>
      <c r="AI134" s="1">
        <f t="shared" si="156"/>
        <v>0</v>
      </c>
      <c r="AJ134" s="1">
        <f t="shared" si="156"/>
        <v>0</v>
      </c>
      <c r="AK134" s="1">
        <f t="shared" si="156"/>
        <v>0</v>
      </c>
      <c r="AL134" s="1">
        <f t="shared" si="156"/>
        <v>0</v>
      </c>
      <c r="AM134" s="1">
        <f t="shared" si="156"/>
        <v>0</v>
      </c>
      <c r="AN134" s="1">
        <f t="shared" si="156"/>
        <v>0</v>
      </c>
      <c r="AO134" s="1">
        <f t="shared" si="156"/>
        <v>0</v>
      </c>
      <c r="AP134" s="1">
        <f t="shared" si="156"/>
        <v>0</v>
      </c>
      <c r="AQ134" s="1">
        <f t="shared" si="156"/>
        <v>0</v>
      </c>
      <c r="AR134" s="1">
        <f t="shared" si="156"/>
        <v>0</v>
      </c>
      <c r="AS134" s="1">
        <f t="shared" si="156"/>
        <v>0</v>
      </c>
      <c r="AT134" s="1">
        <f t="shared" si="149"/>
        <v>0</v>
      </c>
      <c r="AU134" s="1">
        <f t="shared" si="149"/>
        <v>0</v>
      </c>
      <c r="AV134" s="1">
        <f t="shared" si="149"/>
        <v>0</v>
      </c>
      <c r="AW134" s="1">
        <f t="shared" si="149"/>
        <v>0</v>
      </c>
      <c r="AX134" s="1">
        <f t="shared" si="149"/>
        <v>0</v>
      </c>
      <c r="AY134" s="1">
        <f t="shared" si="149"/>
        <v>0</v>
      </c>
      <c r="AZ134" s="1">
        <f t="shared" si="149"/>
        <v>0</v>
      </c>
      <c r="BA134" s="1">
        <f t="shared" si="149"/>
        <v>0</v>
      </c>
      <c r="BB134" s="1">
        <f t="shared" si="149"/>
        <v>0</v>
      </c>
      <c r="BC134" s="1">
        <f t="shared" si="149"/>
        <v>0</v>
      </c>
      <c r="BD134" s="1">
        <f t="shared" si="149"/>
        <v>0</v>
      </c>
      <c r="BE134" s="1">
        <f t="shared" si="149"/>
        <v>0</v>
      </c>
      <c r="BF134" s="1">
        <f t="shared" si="149"/>
        <v>0</v>
      </c>
      <c r="BG134" s="1">
        <f t="shared" si="149"/>
        <v>0</v>
      </c>
      <c r="BH134" s="1">
        <f t="shared" si="149"/>
        <v>0</v>
      </c>
      <c r="BI134" s="1">
        <f t="shared" si="150"/>
        <v>0</v>
      </c>
      <c r="BJ134" s="1">
        <f t="shared" si="150"/>
        <v>0</v>
      </c>
      <c r="BK134" s="1">
        <f t="shared" si="150"/>
        <v>0</v>
      </c>
      <c r="BL134" s="1">
        <f t="shared" si="150"/>
        <v>0</v>
      </c>
      <c r="BM134" s="1">
        <f t="shared" si="150"/>
        <v>0</v>
      </c>
      <c r="BN134" s="1">
        <f t="shared" si="150"/>
        <v>75</v>
      </c>
      <c r="BO134" s="1">
        <f t="shared" si="150"/>
        <v>75</v>
      </c>
      <c r="BP134" s="1">
        <f t="shared" si="150"/>
        <v>75</v>
      </c>
      <c r="BQ134" s="1">
        <f t="shared" si="150"/>
        <v>75</v>
      </c>
      <c r="BR134" s="1">
        <f t="shared" si="150"/>
        <v>75</v>
      </c>
      <c r="BS134" s="1">
        <f t="shared" si="150"/>
        <v>75</v>
      </c>
      <c r="BT134" s="1">
        <f t="shared" si="150"/>
        <v>75</v>
      </c>
      <c r="BU134" s="1">
        <f t="shared" si="150"/>
        <v>75</v>
      </c>
      <c r="BV134" s="1">
        <f t="shared" si="150"/>
        <v>75</v>
      </c>
      <c r="BW134" s="1">
        <f t="shared" si="150"/>
        <v>75</v>
      </c>
      <c r="BX134" s="1">
        <f t="shared" si="150"/>
        <v>75</v>
      </c>
      <c r="BY134" s="1">
        <f t="shared" si="147"/>
        <v>75</v>
      </c>
      <c r="BZ134" s="1">
        <f t="shared" si="147"/>
        <v>63</v>
      </c>
      <c r="CA134" s="1">
        <f t="shared" si="147"/>
        <v>63</v>
      </c>
      <c r="CB134" s="1">
        <f t="shared" si="147"/>
        <v>63</v>
      </c>
      <c r="CC134" s="1">
        <f t="shared" si="147"/>
        <v>63</v>
      </c>
      <c r="CD134" s="1">
        <f t="shared" si="147"/>
        <v>63</v>
      </c>
      <c r="CE134" s="1">
        <f t="shared" si="147"/>
        <v>63</v>
      </c>
      <c r="CF134" s="1">
        <f t="shared" si="147"/>
        <v>0</v>
      </c>
      <c r="CG134" s="1">
        <f t="shared" si="147"/>
        <v>0</v>
      </c>
      <c r="CH134" s="1">
        <f t="shared" si="147"/>
        <v>0</v>
      </c>
      <c r="CI134" s="1">
        <f t="shared" si="147"/>
        <v>0</v>
      </c>
      <c r="CJ134" s="1">
        <f t="shared" si="147"/>
        <v>0</v>
      </c>
      <c r="CK134" s="1">
        <f t="shared" si="147"/>
        <v>0</v>
      </c>
      <c r="CL134" s="1">
        <f t="shared" si="147"/>
        <v>0</v>
      </c>
      <c r="CM134" s="1">
        <f t="shared" si="147"/>
        <v>0</v>
      </c>
      <c r="CN134" s="1">
        <f t="shared" si="157"/>
        <v>0</v>
      </c>
      <c r="CO134" s="1">
        <f t="shared" si="157"/>
        <v>0</v>
      </c>
      <c r="CP134" s="1">
        <f t="shared" si="157"/>
        <v>0</v>
      </c>
      <c r="CQ134" s="1">
        <f t="shared" si="157"/>
        <v>0</v>
      </c>
      <c r="CR134" s="1">
        <f t="shared" si="157"/>
        <v>0</v>
      </c>
      <c r="CS134" s="1">
        <f t="shared" si="157"/>
        <v>0</v>
      </c>
      <c r="CT134" s="1">
        <f t="shared" si="157"/>
        <v>0</v>
      </c>
      <c r="CU134" s="1">
        <f t="shared" si="157"/>
        <v>0</v>
      </c>
      <c r="CV134" s="1">
        <f t="shared" si="157"/>
        <v>0</v>
      </c>
      <c r="CW134" s="1">
        <f t="shared" si="157"/>
        <v>0</v>
      </c>
      <c r="CX134" s="1">
        <f t="shared" si="157"/>
        <v>0</v>
      </c>
      <c r="CY134" s="1">
        <f t="shared" si="157"/>
        <v>0</v>
      </c>
      <c r="CZ134" s="1">
        <f t="shared" si="157"/>
        <v>0</v>
      </c>
      <c r="DA134" s="1">
        <f t="shared" si="157"/>
        <v>0</v>
      </c>
      <c r="DB134" s="1">
        <f t="shared" si="157"/>
        <v>0</v>
      </c>
      <c r="DC134" s="1">
        <f t="shared" si="157"/>
        <v>0</v>
      </c>
      <c r="DD134" s="1">
        <f t="shared" si="151"/>
        <v>0</v>
      </c>
      <c r="DE134" s="1">
        <f t="shared" si="151"/>
        <v>0</v>
      </c>
      <c r="DF134" s="1">
        <f t="shared" si="151"/>
        <v>0</v>
      </c>
      <c r="DG134" s="1">
        <f t="shared" si="151"/>
        <v>0</v>
      </c>
      <c r="DH134" s="1">
        <f t="shared" si="151"/>
        <v>0</v>
      </c>
      <c r="DI134" s="1">
        <f t="shared" si="151"/>
        <v>0</v>
      </c>
      <c r="DJ134" s="1">
        <f t="shared" si="151"/>
        <v>0</v>
      </c>
      <c r="DK134" s="1">
        <f t="shared" si="151"/>
        <v>0</v>
      </c>
      <c r="DL134" s="1">
        <f t="shared" si="151"/>
        <v>0</v>
      </c>
      <c r="DM134" s="1">
        <f t="shared" si="151"/>
        <v>0</v>
      </c>
      <c r="DN134" s="1">
        <f t="shared" si="151"/>
        <v>0</v>
      </c>
      <c r="DO134" s="1">
        <f t="shared" si="151"/>
        <v>0</v>
      </c>
      <c r="DP134" s="1">
        <f t="shared" si="151"/>
        <v>0</v>
      </c>
      <c r="DQ134" s="1">
        <f t="shared" si="151"/>
        <v>0</v>
      </c>
      <c r="DR134" s="1">
        <f t="shared" si="158"/>
        <v>0</v>
      </c>
      <c r="DS134" s="1">
        <f t="shared" si="158"/>
        <v>0</v>
      </c>
      <c r="DT134" s="1">
        <f t="shared" si="158"/>
        <v>0</v>
      </c>
      <c r="DU134" s="1">
        <f t="shared" si="158"/>
        <v>0</v>
      </c>
      <c r="DV134" s="1">
        <f t="shared" si="158"/>
        <v>0</v>
      </c>
      <c r="DW134" s="1">
        <f t="shared" si="158"/>
        <v>0</v>
      </c>
      <c r="DX134" s="1">
        <f t="shared" si="158"/>
        <v>0</v>
      </c>
      <c r="DY134" s="1">
        <f t="shared" si="158"/>
        <v>0</v>
      </c>
      <c r="DZ134" s="1">
        <f t="shared" si="158"/>
        <v>0</v>
      </c>
      <c r="EA134" s="1">
        <f t="shared" si="158"/>
        <v>0</v>
      </c>
      <c r="EB134" s="1">
        <f t="shared" si="158"/>
        <v>0</v>
      </c>
      <c r="EC134" s="1">
        <f t="shared" si="158"/>
        <v>0</v>
      </c>
      <c r="ED134" s="1">
        <f t="shared" si="158"/>
        <v>0</v>
      </c>
      <c r="EE134" s="1">
        <f t="shared" si="158"/>
        <v>0</v>
      </c>
      <c r="EF134" s="1">
        <f t="shared" si="158"/>
        <v>0</v>
      </c>
      <c r="EG134" s="1">
        <f t="shared" si="158"/>
        <v>0</v>
      </c>
      <c r="EH134" s="1">
        <f t="shared" si="159"/>
        <v>0</v>
      </c>
      <c r="EI134" s="1">
        <f t="shared" si="159"/>
        <v>0</v>
      </c>
      <c r="EJ134" s="1">
        <f t="shared" si="159"/>
        <v>0</v>
      </c>
      <c r="EK134" s="1">
        <f t="shared" si="159"/>
        <v>0</v>
      </c>
      <c r="EL134" s="1">
        <f t="shared" si="159"/>
        <v>0</v>
      </c>
      <c r="EM134" s="1">
        <f t="shared" si="159"/>
        <v>0</v>
      </c>
      <c r="EN134" s="1">
        <f t="shared" si="159"/>
        <v>0</v>
      </c>
      <c r="EO134" s="1">
        <f t="shared" si="159"/>
        <v>0</v>
      </c>
      <c r="EP134" s="1">
        <f t="shared" si="159"/>
        <v>0</v>
      </c>
      <c r="EQ134" s="1">
        <f t="shared" si="159"/>
        <v>0</v>
      </c>
      <c r="ER134" s="1">
        <f t="shared" si="159"/>
        <v>0</v>
      </c>
      <c r="ES134" s="1">
        <f t="shared" si="159"/>
        <v>0</v>
      </c>
      <c r="ET134" s="1">
        <f t="shared" si="152"/>
        <v>0</v>
      </c>
      <c r="EU134" s="1">
        <f t="shared" si="152"/>
        <v>0</v>
      </c>
      <c r="EV134" s="1">
        <f t="shared" si="152"/>
        <v>0</v>
      </c>
      <c r="EW134" s="1">
        <f t="shared" si="152"/>
        <v>0</v>
      </c>
      <c r="EX134" s="1">
        <f t="shared" si="152"/>
        <v>0</v>
      </c>
      <c r="EY134" s="1">
        <f t="shared" si="152"/>
        <v>0</v>
      </c>
      <c r="EZ134" s="1">
        <f t="shared" si="152"/>
        <v>0</v>
      </c>
      <c r="FA134" s="1">
        <f t="shared" si="152"/>
        <v>0</v>
      </c>
      <c r="FB134" s="1">
        <f t="shared" si="152"/>
        <v>0</v>
      </c>
      <c r="FC134" s="1">
        <f t="shared" si="152"/>
        <v>0</v>
      </c>
      <c r="FD134" s="1">
        <f t="shared" si="153"/>
        <v>0</v>
      </c>
      <c r="FE134" s="1">
        <f t="shared" si="153"/>
        <v>0</v>
      </c>
      <c r="FF134" s="1">
        <f t="shared" si="153"/>
        <v>0</v>
      </c>
      <c r="FG134" s="1">
        <f t="shared" si="153"/>
        <v>0</v>
      </c>
      <c r="FH134" s="1">
        <f t="shared" si="153"/>
        <v>0</v>
      </c>
      <c r="FI134" s="1">
        <f t="shared" si="153"/>
        <v>0</v>
      </c>
      <c r="FJ134" s="1">
        <f t="shared" si="153"/>
        <v>0</v>
      </c>
      <c r="FK134" s="1">
        <f t="shared" si="153"/>
        <v>0</v>
      </c>
      <c r="FL134" s="1">
        <f t="shared" si="153"/>
        <v>0</v>
      </c>
      <c r="FM134" s="1">
        <f t="shared" si="153"/>
        <v>0</v>
      </c>
      <c r="FN134" s="1">
        <f t="shared" si="148"/>
        <v>0</v>
      </c>
      <c r="FO134" s="1">
        <f t="shared" si="148"/>
        <v>0</v>
      </c>
      <c r="FP134" s="1">
        <f t="shared" si="148"/>
        <v>0</v>
      </c>
      <c r="FQ134" s="1">
        <f t="shared" si="148"/>
        <v>0</v>
      </c>
      <c r="FR134" s="1">
        <f t="shared" si="148"/>
        <v>0</v>
      </c>
      <c r="FS134" s="1">
        <f t="shared" si="148"/>
        <v>0</v>
      </c>
      <c r="FT134" s="1">
        <f t="shared" si="148"/>
        <v>0</v>
      </c>
      <c r="FU134" s="1">
        <f t="shared" si="148"/>
        <v>0</v>
      </c>
      <c r="FV134" s="1">
        <f t="shared" si="148"/>
        <v>0</v>
      </c>
      <c r="FW134" s="1">
        <f t="shared" si="148"/>
        <v>0</v>
      </c>
      <c r="FX134" s="1">
        <f t="shared" si="148"/>
        <v>0</v>
      </c>
      <c r="FY134" s="1">
        <f t="shared" si="148"/>
        <v>0</v>
      </c>
      <c r="FZ134" s="1">
        <f t="shared" si="148"/>
        <v>0</v>
      </c>
      <c r="GA134" s="1">
        <f t="shared" si="148"/>
        <v>0</v>
      </c>
      <c r="GB134" s="1">
        <f t="shared" si="148"/>
        <v>0</v>
      </c>
      <c r="GC134" s="1">
        <f t="shared" si="148"/>
        <v>0</v>
      </c>
      <c r="GD134" s="1">
        <f t="shared" si="160"/>
        <v>0</v>
      </c>
      <c r="GE134" s="1">
        <f t="shared" si="160"/>
        <v>0</v>
      </c>
      <c r="GF134" s="1">
        <f t="shared" si="160"/>
        <v>0</v>
      </c>
      <c r="GG134" s="1">
        <f t="shared" si="160"/>
        <v>0</v>
      </c>
      <c r="GH134" s="1">
        <f t="shared" si="160"/>
        <v>0</v>
      </c>
      <c r="GI134" s="1">
        <f t="shared" si="160"/>
        <v>0</v>
      </c>
      <c r="GJ134" s="1">
        <f t="shared" si="160"/>
        <v>0</v>
      </c>
      <c r="GK134" s="1">
        <f t="shared" si="160"/>
        <v>0</v>
      </c>
      <c r="GL134" s="1">
        <f t="shared" si="160"/>
        <v>0</v>
      </c>
      <c r="GM134" s="1">
        <f t="shared" si="160"/>
        <v>0</v>
      </c>
      <c r="GN134" s="1">
        <f t="shared" si="160"/>
        <v>0</v>
      </c>
      <c r="GO134" s="1">
        <f t="shared" si="160"/>
        <v>0</v>
      </c>
      <c r="GP134" s="1">
        <f t="shared" si="160"/>
        <v>0</v>
      </c>
      <c r="GQ134" s="1">
        <f t="shared" si="160"/>
        <v>0</v>
      </c>
      <c r="GR134" s="1">
        <f t="shared" si="154"/>
        <v>0</v>
      </c>
      <c r="GS134" s="1">
        <f t="shared" si="154"/>
        <v>0</v>
      </c>
      <c r="GT134" s="1">
        <f t="shared" si="154"/>
        <v>0</v>
      </c>
      <c r="GU134" s="1">
        <f t="shared" si="154"/>
        <v>0</v>
      </c>
      <c r="GV134" s="1">
        <f t="shared" si="154"/>
        <v>0</v>
      </c>
      <c r="GW134" s="1">
        <f t="shared" si="154"/>
        <v>0</v>
      </c>
      <c r="GX134" s="1">
        <f t="shared" si="154"/>
        <v>0</v>
      </c>
      <c r="GY134" s="1">
        <f t="shared" si="154"/>
        <v>0</v>
      </c>
      <c r="GZ134" s="1">
        <f t="shared" si="154"/>
        <v>0</v>
      </c>
      <c r="HA134" s="1">
        <f t="shared" si="154"/>
        <v>0</v>
      </c>
      <c r="HB134" s="1">
        <f t="shared" si="161"/>
        <v>0</v>
      </c>
      <c r="HC134" s="1">
        <f t="shared" si="161"/>
        <v>0</v>
      </c>
      <c r="HD134" s="1">
        <f t="shared" si="161"/>
        <v>0</v>
      </c>
      <c r="HE134" s="1">
        <f t="shared" si="161"/>
        <v>0</v>
      </c>
      <c r="HF134" s="1">
        <f t="shared" si="161"/>
        <v>0</v>
      </c>
      <c r="HG134" s="1">
        <f t="shared" si="161"/>
        <v>0</v>
      </c>
      <c r="HH134" s="1">
        <f t="shared" si="161"/>
        <v>0</v>
      </c>
      <c r="HI134" s="1">
        <f t="shared" si="161"/>
        <v>0</v>
      </c>
      <c r="HJ134" s="1">
        <f t="shared" si="161"/>
        <v>0</v>
      </c>
      <c r="HK134" s="1">
        <f t="shared" si="161"/>
        <v>0</v>
      </c>
      <c r="HL134" s="1">
        <f t="shared" si="155"/>
        <v>0</v>
      </c>
      <c r="HM134" s="1">
        <f t="shared" si="155"/>
        <v>0</v>
      </c>
      <c r="HN134" s="1">
        <f t="shared" si="155"/>
        <v>0</v>
      </c>
      <c r="HO134" s="1">
        <f t="shared" si="155"/>
        <v>0</v>
      </c>
      <c r="HP134" s="1">
        <f t="shared" si="155"/>
        <v>0</v>
      </c>
      <c r="HQ134" s="1">
        <f t="shared" si="155"/>
        <v>0</v>
      </c>
      <c r="HR134" s="1">
        <f t="shared" si="155"/>
        <v>0</v>
      </c>
      <c r="HS134" s="1">
        <f t="shared" si="155"/>
        <v>0</v>
      </c>
      <c r="HT134" s="1">
        <f t="shared" si="155"/>
        <v>0</v>
      </c>
      <c r="HU134" s="1">
        <f t="shared" si="155"/>
        <v>0</v>
      </c>
      <c r="HW134">
        <v>114</v>
      </c>
      <c r="HX134" s="15">
        <f t="shared" si="109"/>
        <v>0</v>
      </c>
      <c r="HY134">
        <f t="shared" si="131"/>
        <v>0</v>
      </c>
      <c r="HZ134" s="1" t="str">
        <f t="shared" si="110"/>
        <v/>
      </c>
      <c r="IA134" s="1">
        <f t="shared" si="111"/>
        <v>0</v>
      </c>
      <c r="IB134" t="str">
        <f t="shared" si="115"/>
        <v/>
      </c>
      <c r="IC134" t="str">
        <f t="shared" si="104"/>
        <v/>
      </c>
      <c r="ID134">
        <f>IF(HZ134&gt;$IC$18,1000,IF(HZ134=$IC$18,MIN(HZ134:$HZ$220),1000))</f>
        <v>1000</v>
      </c>
      <c r="IG134" s="1">
        <f t="shared" si="112"/>
        <v>0</v>
      </c>
      <c r="IH134" s="1">
        <f t="shared" si="105"/>
        <v>0</v>
      </c>
      <c r="II134" s="1">
        <f t="shared" si="113"/>
        <v>0</v>
      </c>
      <c r="IJ134" s="1">
        <f t="shared" si="114"/>
        <v>0</v>
      </c>
    </row>
    <row r="135" spans="1:244">
      <c r="A135">
        <v>115</v>
      </c>
      <c r="B135" t="str">
        <f t="shared" si="106"/>
        <v/>
      </c>
      <c r="C135" s="2" t="str">
        <f t="shared" si="107"/>
        <v/>
      </c>
      <c r="D135" s="28"/>
      <c r="E135" s="29"/>
      <c r="F135" s="30"/>
      <c r="G135" s="12" t="e">
        <f t="shared" si="90"/>
        <v>#VALUE!</v>
      </c>
      <c r="T135" s="16" t="str">
        <f t="shared" si="91"/>
        <v/>
      </c>
      <c r="U135" s="2">
        <v>115</v>
      </c>
      <c r="V135" s="2">
        <f>HLOOKUP($F$4,'tabulka hodnot'!$D$3:$J$203,'vypocet bodov do rebricka'!U135+1,0)</f>
        <v>50</v>
      </c>
      <c r="Y135" s="1" t="str">
        <f t="shared" si="108"/>
        <v>37-54</v>
      </c>
      <c r="Z135" s="1">
        <f t="shared" si="92"/>
        <v>3</v>
      </c>
      <c r="AA135" s="1" t="str">
        <f t="shared" si="93"/>
        <v>37</v>
      </c>
      <c r="AB135" s="1" t="str">
        <f t="shared" si="94"/>
        <v>54</v>
      </c>
      <c r="AC135">
        <f t="shared" si="95"/>
        <v>71</v>
      </c>
      <c r="AD135" s="1">
        <f t="shared" si="156"/>
        <v>0</v>
      </c>
      <c r="AE135" s="1">
        <f t="shared" si="156"/>
        <v>0</v>
      </c>
      <c r="AF135" s="1">
        <f t="shared" si="156"/>
        <v>0</v>
      </c>
      <c r="AG135" s="1">
        <f t="shared" si="156"/>
        <v>0</v>
      </c>
      <c r="AH135" s="1">
        <f t="shared" si="156"/>
        <v>0</v>
      </c>
      <c r="AI135" s="1">
        <f t="shared" si="156"/>
        <v>0</v>
      </c>
      <c r="AJ135" s="1">
        <f t="shared" si="156"/>
        <v>0</v>
      </c>
      <c r="AK135" s="1">
        <f t="shared" si="156"/>
        <v>0</v>
      </c>
      <c r="AL135" s="1">
        <f t="shared" si="156"/>
        <v>0</v>
      </c>
      <c r="AM135" s="1">
        <f t="shared" si="156"/>
        <v>0</v>
      </c>
      <c r="AN135" s="1">
        <f t="shared" si="156"/>
        <v>0</v>
      </c>
      <c r="AO135" s="1">
        <f t="shared" si="156"/>
        <v>0</v>
      </c>
      <c r="AP135" s="1">
        <f t="shared" si="156"/>
        <v>0</v>
      </c>
      <c r="AQ135" s="1">
        <f t="shared" si="156"/>
        <v>0</v>
      </c>
      <c r="AR135" s="1">
        <f t="shared" si="156"/>
        <v>0</v>
      </c>
      <c r="AS135" s="1">
        <f t="shared" si="156"/>
        <v>0</v>
      </c>
      <c r="AT135" s="1">
        <f t="shared" si="149"/>
        <v>0</v>
      </c>
      <c r="AU135" s="1">
        <f t="shared" si="149"/>
        <v>0</v>
      </c>
      <c r="AV135" s="1">
        <f t="shared" si="149"/>
        <v>0</v>
      </c>
      <c r="AW135" s="1">
        <f t="shared" si="149"/>
        <v>0</v>
      </c>
      <c r="AX135" s="1">
        <f t="shared" si="149"/>
        <v>0</v>
      </c>
      <c r="AY135" s="1">
        <f t="shared" si="149"/>
        <v>0</v>
      </c>
      <c r="AZ135" s="1">
        <f t="shared" si="149"/>
        <v>0</v>
      </c>
      <c r="BA135" s="1">
        <f t="shared" si="149"/>
        <v>0</v>
      </c>
      <c r="BB135" s="1">
        <f t="shared" si="149"/>
        <v>0</v>
      </c>
      <c r="BC135" s="1">
        <f t="shared" si="149"/>
        <v>0</v>
      </c>
      <c r="BD135" s="1">
        <f t="shared" si="149"/>
        <v>0</v>
      </c>
      <c r="BE135" s="1">
        <f t="shared" si="149"/>
        <v>0</v>
      </c>
      <c r="BF135" s="1">
        <f t="shared" si="149"/>
        <v>0</v>
      </c>
      <c r="BG135" s="1">
        <f t="shared" si="149"/>
        <v>0</v>
      </c>
      <c r="BH135" s="1">
        <f t="shared" si="149"/>
        <v>0</v>
      </c>
      <c r="BI135" s="1">
        <f t="shared" si="150"/>
        <v>0</v>
      </c>
      <c r="BJ135" s="1">
        <f t="shared" si="150"/>
        <v>0</v>
      </c>
      <c r="BK135" s="1">
        <f t="shared" si="150"/>
        <v>0</v>
      </c>
      <c r="BL135" s="1">
        <f t="shared" si="150"/>
        <v>0</v>
      </c>
      <c r="BM135" s="1">
        <f t="shared" si="150"/>
        <v>0</v>
      </c>
      <c r="BN135" s="1">
        <f t="shared" si="150"/>
        <v>75</v>
      </c>
      <c r="BO135" s="1">
        <f t="shared" si="150"/>
        <v>75</v>
      </c>
      <c r="BP135" s="1">
        <f t="shared" si="150"/>
        <v>75</v>
      </c>
      <c r="BQ135" s="1">
        <f t="shared" si="150"/>
        <v>75</v>
      </c>
      <c r="BR135" s="1">
        <f t="shared" si="150"/>
        <v>75</v>
      </c>
      <c r="BS135" s="1">
        <f t="shared" si="150"/>
        <v>75</v>
      </c>
      <c r="BT135" s="1">
        <f t="shared" si="150"/>
        <v>75</v>
      </c>
      <c r="BU135" s="1">
        <f t="shared" si="150"/>
        <v>75</v>
      </c>
      <c r="BV135" s="1">
        <f t="shared" si="150"/>
        <v>75</v>
      </c>
      <c r="BW135" s="1">
        <f t="shared" si="150"/>
        <v>75</v>
      </c>
      <c r="BX135" s="1">
        <f t="shared" si="150"/>
        <v>75</v>
      </c>
      <c r="BY135" s="1">
        <f t="shared" si="147"/>
        <v>75</v>
      </c>
      <c r="BZ135" s="1">
        <f t="shared" si="147"/>
        <v>63</v>
      </c>
      <c r="CA135" s="1">
        <f t="shared" si="147"/>
        <v>63</v>
      </c>
      <c r="CB135" s="1">
        <f t="shared" si="147"/>
        <v>63</v>
      </c>
      <c r="CC135" s="1">
        <f t="shared" si="147"/>
        <v>63</v>
      </c>
      <c r="CD135" s="1">
        <f t="shared" si="147"/>
        <v>63</v>
      </c>
      <c r="CE135" s="1">
        <f t="shared" si="147"/>
        <v>63</v>
      </c>
      <c r="CF135" s="1">
        <f t="shared" si="147"/>
        <v>0</v>
      </c>
      <c r="CG135" s="1">
        <f t="shared" si="147"/>
        <v>0</v>
      </c>
      <c r="CH135" s="1">
        <f t="shared" si="147"/>
        <v>0</v>
      </c>
      <c r="CI135" s="1">
        <f t="shared" si="147"/>
        <v>0</v>
      </c>
      <c r="CJ135" s="1">
        <f t="shared" si="147"/>
        <v>0</v>
      </c>
      <c r="CK135" s="1">
        <f t="shared" si="147"/>
        <v>0</v>
      </c>
      <c r="CL135" s="1">
        <f t="shared" si="147"/>
        <v>0</v>
      </c>
      <c r="CM135" s="1">
        <f t="shared" si="147"/>
        <v>0</v>
      </c>
      <c r="CN135" s="1">
        <f t="shared" si="157"/>
        <v>0</v>
      </c>
      <c r="CO135" s="1">
        <f t="shared" si="157"/>
        <v>0</v>
      </c>
      <c r="CP135" s="1">
        <f t="shared" si="157"/>
        <v>0</v>
      </c>
      <c r="CQ135" s="1">
        <f t="shared" si="157"/>
        <v>0</v>
      </c>
      <c r="CR135" s="1">
        <f t="shared" si="157"/>
        <v>0</v>
      </c>
      <c r="CS135" s="1">
        <f t="shared" si="157"/>
        <v>0</v>
      </c>
      <c r="CT135" s="1">
        <f t="shared" si="157"/>
        <v>0</v>
      </c>
      <c r="CU135" s="1">
        <f t="shared" si="157"/>
        <v>0</v>
      </c>
      <c r="CV135" s="1">
        <f t="shared" si="157"/>
        <v>0</v>
      </c>
      <c r="CW135" s="1">
        <f t="shared" si="157"/>
        <v>0</v>
      </c>
      <c r="CX135" s="1">
        <f t="shared" si="157"/>
        <v>0</v>
      </c>
      <c r="CY135" s="1">
        <f t="shared" si="157"/>
        <v>0</v>
      </c>
      <c r="CZ135" s="1">
        <f t="shared" si="157"/>
        <v>0</v>
      </c>
      <c r="DA135" s="1">
        <f t="shared" si="157"/>
        <v>0</v>
      </c>
      <c r="DB135" s="1">
        <f t="shared" si="157"/>
        <v>0</v>
      </c>
      <c r="DC135" s="1">
        <f t="shared" si="157"/>
        <v>0</v>
      </c>
      <c r="DD135" s="1">
        <f t="shared" si="151"/>
        <v>0</v>
      </c>
      <c r="DE135" s="1">
        <f t="shared" si="151"/>
        <v>0</v>
      </c>
      <c r="DF135" s="1">
        <f t="shared" si="151"/>
        <v>0</v>
      </c>
      <c r="DG135" s="1">
        <f t="shared" si="151"/>
        <v>0</v>
      </c>
      <c r="DH135" s="1">
        <f t="shared" si="151"/>
        <v>0</v>
      </c>
      <c r="DI135" s="1">
        <f t="shared" si="151"/>
        <v>0</v>
      </c>
      <c r="DJ135" s="1">
        <f t="shared" si="151"/>
        <v>0</v>
      </c>
      <c r="DK135" s="1">
        <f t="shared" si="151"/>
        <v>0</v>
      </c>
      <c r="DL135" s="1">
        <f t="shared" si="151"/>
        <v>0</v>
      </c>
      <c r="DM135" s="1">
        <f t="shared" si="151"/>
        <v>0</v>
      </c>
      <c r="DN135" s="1">
        <f t="shared" si="151"/>
        <v>0</v>
      </c>
      <c r="DO135" s="1">
        <f t="shared" si="151"/>
        <v>0</v>
      </c>
      <c r="DP135" s="1">
        <f t="shared" si="151"/>
        <v>0</v>
      </c>
      <c r="DQ135" s="1">
        <f t="shared" si="151"/>
        <v>0</v>
      </c>
      <c r="DR135" s="1">
        <f t="shared" si="158"/>
        <v>0</v>
      </c>
      <c r="DS135" s="1">
        <f t="shared" si="158"/>
        <v>0</v>
      </c>
      <c r="DT135" s="1">
        <f t="shared" si="158"/>
        <v>0</v>
      </c>
      <c r="DU135" s="1">
        <f t="shared" si="158"/>
        <v>0</v>
      </c>
      <c r="DV135" s="1">
        <f t="shared" si="158"/>
        <v>0</v>
      </c>
      <c r="DW135" s="1">
        <f t="shared" si="158"/>
        <v>0</v>
      </c>
      <c r="DX135" s="1">
        <f t="shared" si="158"/>
        <v>0</v>
      </c>
      <c r="DY135" s="1">
        <f t="shared" si="158"/>
        <v>0</v>
      </c>
      <c r="DZ135" s="1">
        <f t="shared" si="158"/>
        <v>0</v>
      </c>
      <c r="EA135" s="1">
        <f t="shared" si="158"/>
        <v>0</v>
      </c>
      <c r="EB135" s="1">
        <f t="shared" si="158"/>
        <v>0</v>
      </c>
      <c r="EC135" s="1">
        <f t="shared" si="158"/>
        <v>0</v>
      </c>
      <c r="ED135" s="1">
        <f t="shared" si="158"/>
        <v>0</v>
      </c>
      <c r="EE135" s="1">
        <f t="shared" si="158"/>
        <v>0</v>
      </c>
      <c r="EF135" s="1">
        <f t="shared" si="158"/>
        <v>0</v>
      </c>
      <c r="EG135" s="1">
        <f t="shared" si="158"/>
        <v>0</v>
      </c>
      <c r="EH135" s="1">
        <f t="shared" si="159"/>
        <v>0</v>
      </c>
      <c r="EI135" s="1">
        <f t="shared" si="159"/>
        <v>0</v>
      </c>
      <c r="EJ135" s="1">
        <f t="shared" si="159"/>
        <v>0</v>
      </c>
      <c r="EK135" s="1">
        <f t="shared" si="159"/>
        <v>0</v>
      </c>
      <c r="EL135" s="1">
        <f t="shared" si="159"/>
        <v>0</v>
      </c>
      <c r="EM135" s="1">
        <f t="shared" si="159"/>
        <v>0</v>
      </c>
      <c r="EN135" s="1">
        <f t="shared" si="159"/>
        <v>0</v>
      </c>
      <c r="EO135" s="1">
        <f t="shared" si="159"/>
        <v>0</v>
      </c>
      <c r="EP135" s="1">
        <f t="shared" si="159"/>
        <v>0</v>
      </c>
      <c r="EQ135" s="1">
        <f t="shared" si="159"/>
        <v>0</v>
      </c>
      <c r="ER135" s="1">
        <f t="shared" si="159"/>
        <v>0</v>
      </c>
      <c r="ES135" s="1">
        <f t="shared" si="159"/>
        <v>0</v>
      </c>
      <c r="ET135" s="1">
        <f t="shared" si="152"/>
        <v>0</v>
      </c>
      <c r="EU135" s="1">
        <f t="shared" si="152"/>
        <v>0</v>
      </c>
      <c r="EV135" s="1">
        <f t="shared" si="152"/>
        <v>0</v>
      </c>
      <c r="EW135" s="1">
        <f t="shared" si="152"/>
        <v>0</v>
      </c>
      <c r="EX135" s="1">
        <f t="shared" si="152"/>
        <v>0</v>
      </c>
      <c r="EY135" s="1">
        <f t="shared" si="152"/>
        <v>0</v>
      </c>
      <c r="EZ135" s="1">
        <f t="shared" si="152"/>
        <v>0</v>
      </c>
      <c r="FA135" s="1">
        <f t="shared" si="152"/>
        <v>0</v>
      </c>
      <c r="FB135" s="1">
        <f t="shared" si="152"/>
        <v>0</v>
      </c>
      <c r="FC135" s="1">
        <f t="shared" si="152"/>
        <v>0</v>
      </c>
      <c r="FD135" s="1">
        <f t="shared" si="153"/>
        <v>0</v>
      </c>
      <c r="FE135" s="1">
        <f t="shared" si="153"/>
        <v>0</v>
      </c>
      <c r="FF135" s="1">
        <f t="shared" si="153"/>
        <v>0</v>
      </c>
      <c r="FG135" s="1">
        <f t="shared" si="153"/>
        <v>0</v>
      </c>
      <c r="FH135" s="1">
        <f t="shared" si="153"/>
        <v>0</v>
      </c>
      <c r="FI135" s="1">
        <f t="shared" si="153"/>
        <v>0</v>
      </c>
      <c r="FJ135" s="1">
        <f t="shared" si="153"/>
        <v>0</v>
      </c>
      <c r="FK135" s="1">
        <f t="shared" si="153"/>
        <v>0</v>
      </c>
      <c r="FL135" s="1">
        <f t="shared" si="153"/>
        <v>0</v>
      </c>
      <c r="FM135" s="1">
        <f t="shared" si="153"/>
        <v>0</v>
      </c>
      <c r="FN135" s="1">
        <f t="shared" si="148"/>
        <v>0</v>
      </c>
      <c r="FO135" s="1">
        <f t="shared" si="148"/>
        <v>0</v>
      </c>
      <c r="FP135" s="1">
        <f t="shared" si="148"/>
        <v>0</v>
      </c>
      <c r="FQ135" s="1">
        <f t="shared" si="148"/>
        <v>0</v>
      </c>
      <c r="FR135" s="1">
        <f t="shared" si="148"/>
        <v>0</v>
      </c>
      <c r="FS135" s="1">
        <f t="shared" si="148"/>
        <v>0</v>
      </c>
      <c r="FT135" s="1">
        <f t="shared" si="148"/>
        <v>0</v>
      </c>
      <c r="FU135" s="1">
        <f t="shared" si="148"/>
        <v>0</v>
      </c>
      <c r="FV135" s="1">
        <f t="shared" si="148"/>
        <v>0</v>
      </c>
      <c r="FW135" s="1">
        <f t="shared" si="148"/>
        <v>0</v>
      </c>
      <c r="FX135" s="1">
        <f t="shared" si="148"/>
        <v>0</v>
      </c>
      <c r="FY135" s="1">
        <f t="shared" si="148"/>
        <v>0</v>
      </c>
      <c r="FZ135" s="1">
        <f t="shared" si="148"/>
        <v>0</v>
      </c>
      <c r="GA135" s="1">
        <f t="shared" si="148"/>
        <v>0</v>
      </c>
      <c r="GB135" s="1">
        <f t="shared" si="148"/>
        <v>0</v>
      </c>
      <c r="GC135" s="1">
        <f t="shared" si="148"/>
        <v>0</v>
      </c>
      <c r="GD135" s="1">
        <f t="shared" si="160"/>
        <v>0</v>
      </c>
      <c r="GE135" s="1">
        <f t="shared" si="160"/>
        <v>0</v>
      </c>
      <c r="GF135" s="1">
        <f t="shared" si="160"/>
        <v>0</v>
      </c>
      <c r="GG135" s="1">
        <f t="shared" si="160"/>
        <v>0</v>
      </c>
      <c r="GH135" s="1">
        <f t="shared" si="160"/>
        <v>0</v>
      </c>
      <c r="GI135" s="1">
        <f t="shared" si="160"/>
        <v>0</v>
      </c>
      <c r="GJ135" s="1">
        <f t="shared" si="160"/>
        <v>0</v>
      </c>
      <c r="GK135" s="1">
        <f t="shared" si="160"/>
        <v>0</v>
      </c>
      <c r="GL135" s="1">
        <f t="shared" si="160"/>
        <v>0</v>
      </c>
      <c r="GM135" s="1">
        <f t="shared" si="160"/>
        <v>0</v>
      </c>
      <c r="GN135" s="1">
        <f t="shared" si="160"/>
        <v>0</v>
      </c>
      <c r="GO135" s="1">
        <f t="shared" si="160"/>
        <v>0</v>
      </c>
      <c r="GP135" s="1">
        <f t="shared" si="160"/>
        <v>0</v>
      </c>
      <c r="GQ135" s="1">
        <f t="shared" si="160"/>
        <v>0</v>
      </c>
      <c r="GR135" s="1">
        <f t="shared" si="154"/>
        <v>0</v>
      </c>
      <c r="GS135" s="1">
        <f t="shared" si="154"/>
        <v>0</v>
      </c>
      <c r="GT135" s="1">
        <f t="shared" si="154"/>
        <v>0</v>
      </c>
      <c r="GU135" s="1">
        <f t="shared" si="154"/>
        <v>0</v>
      </c>
      <c r="GV135" s="1">
        <f t="shared" si="154"/>
        <v>0</v>
      </c>
      <c r="GW135" s="1">
        <f t="shared" si="154"/>
        <v>0</v>
      </c>
      <c r="GX135" s="1">
        <f t="shared" si="154"/>
        <v>0</v>
      </c>
      <c r="GY135" s="1">
        <f t="shared" si="154"/>
        <v>0</v>
      </c>
      <c r="GZ135" s="1">
        <f t="shared" si="154"/>
        <v>0</v>
      </c>
      <c r="HA135" s="1">
        <f t="shared" si="154"/>
        <v>0</v>
      </c>
      <c r="HB135" s="1">
        <f t="shared" si="161"/>
        <v>0</v>
      </c>
      <c r="HC135" s="1">
        <f t="shared" si="161"/>
        <v>0</v>
      </c>
      <c r="HD135" s="1">
        <f t="shared" si="161"/>
        <v>0</v>
      </c>
      <c r="HE135" s="1">
        <f t="shared" si="161"/>
        <v>0</v>
      </c>
      <c r="HF135" s="1">
        <f t="shared" si="161"/>
        <v>0</v>
      </c>
      <c r="HG135" s="1">
        <f t="shared" si="161"/>
        <v>0</v>
      </c>
      <c r="HH135" s="1">
        <f t="shared" si="161"/>
        <v>0</v>
      </c>
      <c r="HI135" s="1">
        <f t="shared" si="161"/>
        <v>0</v>
      </c>
      <c r="HJ135" s="1">
        <f t="shared" si="161"/>
        <v>0</v>
      </c>
      <c r="HK135" s="1">
        <f t="shared" si="161"/>
        <v>0</v>
      </c>
      <c r="HL135" s="1">
        <f t="shared" si="155"/>
        <v>0</v>
      </c>
      <c r="HM135" s="1">
        <f t="shared" si="155"/>
        <v>0</v>
      </c>
      <c r="HN135" s="1">
        <f t="shared" si="155"/>
        <v>0</v>
      </c>
      <c r="HO135" s="1">
        <f t="shared" si="155"/>
        <v>0</v>
      </c>
      <c r="HP135" s="1">
        <f t="shared" si="155"/>
        <v>0</v>
      </c>
      <c r="HQ135" s="1">
        <f t="shared" si="155"/>
        <v>0</v>
      </c>
      <c r="HR135" s="1">
        <f t="shared" si="155"/>
        <v>0</v>
      </c>
      <c r="HS135" s="1">
        <f t="shared" si="155"/>
        <v>0</v>
      </c>
      <c r="HT135" s="1">
        <f t="shared" si="155"/>
        <v>0</v>
      </c>
      <c r="HU135" s="1">
        <f t="shared" si="155"/>
        <v>0</v>
      </c>
      <c r="HW135">
        <v>115</v>
      </c>
      <c r="HX135" s="15">
        <f t="shared" si="109"/>
        <v>0</v>
      </c>
      <c r="HY135">
        <f t="shared" si="131"/>
        <v>0</v>
      </c>
      <c r="HZ135" s="1" t="str">
        <f t="shared" si="110"/>
        <v/>
      </c>
      <c r="IA135" s="1">
        <f t="shared" si="111"/>
        <v>0</v>
      </c>
      <c r="IB135" t="str">
        <f t="shared" si="115"/>
        <v/>
      </c>
      <c r="IC135" t="str">
        <f t="shared" si="104"/>
        <v/>
      </c>
      <c r="ID135">
        <f>IF(HZ135&gt;$IC$18,1000,IF(HZ135=$IC$18,MIN(HZ135:$HZ$220),1000))</f>
        <v>1000</v>
      </c>
      <c r="IG135" s="1">
        <f t="shared" si="112"/>
        <v>0</v>
      </c>
      <c r="IH135" s="1">
        <f t="shared" si="105"/>
        <v>0</v>
      </c>
      <c r="II135" s="1">
        <f t="shared" si="113"/>
        <v>0</v>
      </c>
      <c r="IJ135" s="1">
        <f t="shared" si="114"/>
        <v>0</v>
      </c>
    </row>
    <row r="136" spans="1:244">
      <c r="A136">
        <v>116</v>
      </c>
      <c r="B136" t="str">
        <f t="shared" si="106"/>
        <v/>
      </c>
      <c r="C136" s="2" t="str">
        <f t="shared" si="107"/>
        <v/>
      </c>
      <c r="D136" s="28"/>
      <c r="E136" s="29"/>
      <c r="F136" s="30"/>
      <c r="G136" s="12" t="e">
        <f t="shared" si="90"/>
        <v>#VALUE!</v>
      </c>
      <c r="T136" s="16" t="str">
        <f t="shared" si="91"/>
        <v/>
      </c>
      <c r="U136" s="2">
        <v>116</v>
      </c>
      <c r="V136" s="2">
        <f>HLOOKUP($F$4,'tabulka hodnot'!$D$3:$J$203,'vypocet bodov do rebricka'!U136+1,0)</f>
        <v>50</v>
      </c>
      <c r="Y136" s="1" t="str">
        <f t="shared" si="108"/>
        <v>37-54</v>
      </c>
      <c r="Z136" s="1">
        <f t="shared" si="92"/>
        <v>3</v>
      </c>
      <c r="AA136" s="1" t="str">
        <f t="shared" si="93"/>
        <v>37</v>
      </c>
      <c r="AB136" s="1" t="str">
        <f t="shared" si="94"/>
        <v>54</v>
      </c>
      <c r="AC136">
        <f t="shared" si="95"/>
        <v>71</v>
      </c>
      <c r="AD136" s="1">
        <f t="shared" si="156"/>
        <v>0</v>
      </c>
      <c r="AE136" s="1">
        <f t="shared" si="156"/>
        <v>0</v>
      </c>
      <c r="AF136" s="1">
        <f t="shared" si="156"/>
        <v>0</v>
      </c>
      <c r="AG136" s="1">
        <f t="shared" si="156"/>
        <v>0</v>
      </c>
      <c r="AH136" s="1">
        <f t="shared" si="156"/>
        <v>0</v>
      </c>
      <c r="AI136" s="1">
        <f t="shared" si="156"/>
        <v>0</v>
      </c>
      <c r="AJ136" s="1">
        <f t="shared" si="156"/>
        <v>0</v>
      </c>
      <c r="AK136" s="1">
        <f t="shared" si="156"/>
        <v>0</v>
      </c>
      <c r="AL136" s="1">
        <f t="shared" si="156"/>
        <v>0</v>
      </c>
      <c r="AM136" s="1">
        <f t="shared" si="156"/>
        <v>0</v>
      </c>
      <c r="AN136" s="1">
        <f t="shared" si="156"/>
        <v>0</v>
      </c>
      <c r="AO136" s="1">
        <f t="shared" si="156"/>
        <v>0</v>
      </c>
      <c r="AP136" s="1">
        <f t="shared" si="156"/>
        <v>0</v>
      </c>
      <c r="AQ136" s="1">
        <f t="shared" si="156"/>
        <v>0</v>
      </c>
      <c r="AR136" s="1">
        <f t="shared" si="156"/>
        <v>0</v>
      </c>
      <c r="AS136" s="1">
        <f t="shared" si="156"/>
        <v>0</v>
      </c>
      <c r="AT136" s="1">
        <f t="shared" si="149"/>
        <v>0</v>
      </c>
      <c r="AU136" s="1">
        <f t="shared" si="149"/>
        <v>0</v>
      </c>
      <c r="AV136" s="1">
        <f t="shared" si="149"/>
        <v>0</v>
      </c>
      <c r="AW136" s="1">
        <f t="shared" si="149"/>
        <v>0</v>
      </c>
      <c r="AX136" s="1">
        <f t="shared" si="149"/>
        <v>0</v>
      </c>
      <c r="AY136" s="1">
        <f t="shared" si="149"/>
        <v>0</v>
      </c>
      <c r="AZ136" s="1">
        <f t="shared" si="149"/>
        <v>0</v>
      </c>
      <c r="BA136" s="1">
        <f t="shared" si="149"/>
        <v>0</v>
      </c>
      <c r="BB136" s="1">
        <f t="shared" si="149"/>
        <v>0</v>
      </c>
      <c r="BC136" s="1">
        <f t="shared" si="149"/>
        <v>0</v>
      </c>
      <c r="BD136" s="1">
        <f t="shared" si="149"/>
        <v>0</v>
      </c>
      <c r="BE136" s="1">
        <f t="shared" si="149"/>
        <v>0</v>
      </c>
      <c r="BF136" s="1">
        <f t="shared" si="149"/>
        <v>0</v>
      </c>
      <c r="BG136" s="1">
        <f t="shared" si="149"/>
        <v>0</v>
      </c>
      <c r="BH136" s="1">
        <f t="shared" si="149"/>
        <v>0</v>
      </c>
      <c r="BI136" s="1">
        <f t="shared" si="150"/>
        <v>0</v>
      </c>
      <c r="BJ136" s="1">
        <f t="shared" si="150"/>
        <v>0</v>
      </c>
      <c r="BK136" s="1">
        <f t="shared" si="150"/>
        <v>0</v>
      </c>
      <c r="BL136" s="1">
        <f t="shared" si="150"/>
        <v>0</v>
      </c>
      <c r="BM136" s="1">
        <f t="shared" si="150"/>
        <v>0</v>
      </c>
      <c r="BN136" s="1">
        <f t="shared" si="150"/>
        <v>75</v>
      </c>
      <c r="BO136" s="1">
        <f t="shared" si="150"/>
        <v>75</v>
      </c>
      <c r="BP136" s="1">
        <f t="shared" si="150"/>
        <v>75</v>
      </c>
      <c r="BQ136" s="1">
        <f t="shared" si="150"/>
        <v>75</v>
      </c>
      <c r="BR136" s="1">
        <f t="shared" si="150"/>
        <v>75</v>
      </c>
      <c r="BS136" s="1">
        <f t="shared" si="150"/>
        <v>75</v>
      </c>
      <c r="BT136" s="1">
        <f t="shared" si="150"/>
        <v>75</v>
      </c>
      <c r="BU136" s="1">
        <f t="shared" si="150"/>
        <v>75</v>
      </c>
      <c r="BV136" s="1">
        <f t="shared" si="150"/>
        <v>75</v>
      </c>
      <c r="BW136" s="1">
        <f t="shared" si="150"/>
        <v>75</v>
      </c>
      <c r="BX136" s="1">
        <f t="shared" si="150"/>
        <v>75</v>
      </c>
      <c r="BY136" s="1">
        <f t="shared" si="147"/>
        <v>75</v>
      </c>
      <c r="BZ136" s="1">
        <f t="shared" si="147"/>
        <v>63</v>
      </c>
      <c r="CA136" s="1">
        <f t="shared" si="147"/>
        <v>63</v>
      </c>
      <c r="CB136" s="1">
        <f t="shared" si="147"/>
        <v>63</v>
      </c>
      <c r="CC136" s="1">
        <f t="shared" si="147"/>
        <v>63</v>
      </c>
      <c r="CD136" s="1">
        <f t="shared" si="147"/>
        <v>63</v>
      </c>
      <c r="CE136" s="1">
        <f t="shared" si="147"/>
        <v>63</v>
      </c>
      <c r="CF136" s="1">
        <f t="shared" si="147"/>
        <v>0</v>
      </c>
      <c r="CG136" s="1">
        <f t="shared" si="147"/>
        <v>0</v>
      </c>
      <c r="CH136" s="1">
        <f t="shared" si="147"/>
        <v>0</v>
      </c>
      <c r="CI136" s="1">
        <f t="shared" si="147"/>
        <v>0</v>
      </c>
      <c r="CJ136" s="1">
        <f t="shared" si="147"/>
        <v>0</v>
      </c>
      <c r="CK136" s="1">
        <f t="shared" si="147"/>
        <v>0</v>
      </c>
      <c r="CL136" s="1">
        <f t="shared" si="147"/>
        <v>0</v>
      </c>
      <c r="CM136" s="1">
        <f t="shared" si="147"/>
        <v>0</v>
      </c>
      <c r="CN136" s="1">
        <f t="shared" si="157"/>
        <v>0</v>
      </c>
      <c r="CO136" s="1">
        <f t="shared" si="157"/>
        <v>0</v>
      </c>
      <c r="CP136" s="1">
        <f t="shared" si="157"/>
        <v>0</v>
      </c>
      <c r="CQ136" s="1">
        <f t="shared" si="157"/>
        <v>0</v>
      </c>
      <c r="CR136" s="1">
        <f t="shared" si="157"/>
        <v>0</v>
      </c>
      <c r="CS136" s="1">
        <f t="shared" si="157"/>
        <v>0</v>
      </c>
      <c r="CT136" s="1">
        <f t="shared" si="157"/>
        <v>0</v>
      </c>
      <c r="CU136" s="1">
        <f t="shared" si="157"/>
        <v>0</v>
      </c>
      <c r="CV136" s="1">
        <f t="shared" si="157"/>
        <v>0</v>
      </c>
      <c r="CW136" s="1">
        <f t="shared" si="157"/>
        <v>0</v>
      </c>
      <c r="CX136" s="1">
        <f t="shared" si="157"/>
        <v>0</v>
      </c>
      <c r="CY136" s="1">
        <f t="shared" si="157"/>
        <v>0</v>
      </c>
      <c r="CZ136" s="1">
        <f t="shared" si="157"/>
        <v>0</v>
      </c>
      <c r="DA136" s="1">
        <f t="shared" si="157"/>
        <v>0</v>
      </c>
      <c r="DB136" s="1">
        <f t="shared" si="157"/>
        <v>0</v>
      </c>
      <c r="DC136" s="1">
        <f t="shared" si="157"/>
        <v>0</v>
      </c>
      <c r="DD136" s="1">
        <f t="shared" si="151"/>
        <v>0</v>
      </c>
      <c r="DE136" s="1">
        <f t="shared" si="151"/>
        <v>0</v>
      </c>
      <c r="DF136" s="1">
        <f t="shared" si="151"/>
        <v>0</v>
      </c>
      <c r="DG136" s="1">
        <f t="shared" si="151"/>
        <v>0</v>
      </c>
      <c r="DH136" s="1">
        <f t="shared" si="151"/>
        <v>0</v>
      </c>
      <c r="DI136" s="1">
        <f t="shared" si="151"/>
        <v>0</v>
      </c>
      <c r="DJ136" s="1">
        <f t="shared" si="151"/>
        <v>0</v>
      </c>
      <c r="DK136" s="1">
        <f t="shared" si="151"/>
        <v>0</v>
      </c>
      <c r="DL136" s="1">
        <f t="shared" si="151"/>
        <v>0</v>
      </c>
      <c r="DM136" s="1">
        <f t="shared" si="151"/>
        <v>0</v>
      </c>
      <c r="DN136" s="1">
        <f t="shared" si="151"/>
        <v>0</v>
      </c>
      <c r="DO136" s="1">
        <f t="shared" si="151"/>
        <v>0</v>
      </c>
      <c r="DP136" s="1">
        <f t="shared" si="151"/>
        <v>0</v>
      </c>
      <c r="DQ136" s="1">
        <f t="shared" si="151"/>
        <v>0</v>
      </c>
      <c r="DR136" s="1">
        <f t="shared" si="158"/>
        <v>0</v>
      </c>
      <c r="DS136" s="1">
        <f t="shared" si="158"/>
        <v>0</v>
      </c>
      <c r="DT136" s="1">
        <f t="shared" si="158"/>
        <v>0</v>
      </c>
      <c r="DU136" s="1">
        <f t="shared" si="158"/>
        <v>0</v>
      </c>
      <c r="DV136" s="1">
        <f t="shared" si="158"/>
        <v>0</v>
      </c>
      <c r="DW136" s="1">
        <f t="shared" si="158"/>
        <v>0</v>
      </c>
      <c r="DX136" s="1">
        <f t="shared" si="158"/>
        <v>0</v>
      </c>
      <c r="DY136" s="1">
        <f t="shared" si="158"/>
        <v>0</v>
      </c>
      <c r="DZ136" s="1">
        <f t="shared" si="158"/>
        <v>0</v>
      </c>
      <c r="EA136" s="1">
        <f t="shared" si="158"/>
        <v>0</v>
      </c>
      <c r="EB136" s="1">
        <f t="shared" si="158"/>
        <v>0</v>
      </c>
      <c r="EC136" s="1">
        <f t="shared" si="158"/>
        <v>0</v>
      </c>
      <c r="ED136" s="1">
        <f t="shared" si="158"/>
        <v>0</v>
      </c>
      <c r="EE136" s="1">
        <f t="shared" si="158"/>
        <v>0</v>
      </c>
      <c r="EF136" s="1">
        <f t="shared" si="158"/>
        <v>0</v>
      </c>
      <c r="EG136" s="1">
        <f t="shared" si="158"/>
        <v>0</v>
      </c>
      <c r="EH136" s="1">
        <f t="shared" si="159"/>
        <v>0</v>
      </c>
      <c r="EI136" s="1">
        <f t="shared" si="159"/>
        <v>0</v>
      </c>
      <c r="EJ136" s="1">
        <f t="shared" si="159"/>
        <v>0</v>
      </c>
      <c r="EK136" s="1">
        <f t="shared" si="159"/>
        <v>0</v>
      </c>
      <c r="EL136" s="1">
        <f t="shared" si="159"/>
        <v>0</v>
      </c>
      <c r="EM136" s="1">
        <f t="shared" si="159"/>
        <v>0</v>
      </c>
      <c r="EN136" s="1">
        <f t="shared" si="159"/>
        <v>0</v>
      </c>
      <c r="EO136" s="1">
        <f t="shared" si="159"/>
        <v>0</v>
      </c>
      <c r="EP136" s="1">
        <f t="shared" si="159"/>
        <v>0</v>
      </c>
      <c r="EQ136" s="1">
        <f t="shared" si="159"/>
        <v>0</v>
      </c>
      <c r="ER136" s="1">
        <f t="shared" si="159"/>
        <v>0</v>
      </c>
      <c r="ES136" s="1">
        <f t="shared" si="159"/>
        <v>0</v>
      </c>
      <c r="ET136" s="1">
        <f t="shared" si="152"/>
        <v>0</v>
      </c>
      <c r="EU136" s="1">
        <f t="shared" si="152"/>
        <v>0</v>
      </c>
      <c r="EV136" s="1">
        <f t="shared" si="152"/>
        <v>0</v>
      </c>
      <c r="EW136" s="1">
        <f t="shared" si="152"/>
        <v>0</v>
      </c>
      <c r="EX136" s="1">
        <f t="shared" si="152"/>
        <v>0</v>
      </c>
      <c r="EY136" s="1">
        <f t="shared" si="152"/>
        <v>0</v>
      </c>
      <c r="EZ136" s="1">
        <f t="shared" si="152"/>
        <v>0</v>
      </c>
      <c r="FA136" s="1">
        <f t="shared" si="152"/>
        <v>0</v>
      </c>
      <c r="FB136" s="1">
        <f t="shared" si="152"/>
        <v>0</v>
      </c>
      <c r="FC136" s="1">
        <f t="shared" si="152"/>
        <v>0</v>
      </c>
      <c r="FD136" s="1">
        <f t="shared" si="153"/>
        <v>0</v>
      </c>
      <c r="FE136" s="1">
        <f t="shared" si="153"/>
        <v>0</v>
      </c>
      <c r="FF136" s="1">
        <f t="shared" si="153"/>
        <v>0</v>
      </c>
      <c r="FG136" s="1">
        <f t="shared" si="153"/>
        <v>0</v>
      </c>
      <c r="FH136" s="1">
        <f t="shared" si="153"/>
        <v>0</v>
      </c>
      <c r="FI136" s="1">
        <f t="shared" si="153"/>
        <v>0</v>
      </c>
      <c r="FJ136" s="1">
        <f t="shared" si="153"/>
        <v>0</v>
      </c>
      <c r="FK136" s="1">
        <f t="shared" si="153"/>
        <v>0</v>
      </c>
      <c r="FL136" s="1">
        <f t="shared" si="153"/>
        <v>0</v>
      </c>
      <c r="FM136" s="1">
        <f t="shared" si="153"/>
        <v>0</v>
      </c>
      <c r="FN136" s="1">
        <f t="shared" si="148"/>
        <v>0</v>
      </c>
      <c r="FO136" s="1">
        <f t="shared" si="148"/>
        <v>0</v>
      </c>
      <c r="FP136" s="1">
        <f t="shared" si="148"/>
        <v>0</v>
      </c>
      <c r="FQ136" s="1">
        <f t="shared" si="148"/>
        <v>0</v>
      </c>
      <c r="FR136" s="1">
        <f t="shared" si="148"/>
        <v>0</v>
      </c>
      <c r="FS136" s="1">
        <f t="shared" si="148"/>
        <v>0</v>
      </c>
      <c r="FT136" s="1">
        <f t="shared" si="148"/>
        <v>0</v>
      </c>
      <c r="FU136" s="1">
        <f t="shared" si="148"/>
        <v>0</v>
      </c>
      <c r="FV136" s="1">
        <f t="shared" si="148"/>
        <v>0</v>
      </c>
      <c r="FW136" s="1">
        <f t="shared" si="148"/>
        <v>0</v>
      </c>
      <c r="FX136" s="1">
        <f t="shared" si="148"/>
        <v>0</v>
      </c>
      <c r="FY136" s="1">
        <f t="shared" si="148"/>
        <v>0</v>
      </c>
      <c r="FZ136" s="1">
        <f t="shared" si="148"/>
        <v>0</v>
      </c>
      <c r="GA136" s="1">
        <f t="shared" si="148"/>
        <v>0</v>
      </c>
      <c r="GB136" s="1">
        <f t="shared" si="148"/>
        <v>0</v>
      </c>
      <c r="GC136" s="1">
        <f t="shared" si="148"/>
        <v>0</v>
      </c>
      <c r="GD136" s="1">
        <f t="shared" si="160"/>
        <v>0</v>
      </c>
      <c r="GE136" s="1">
        <f t="shared" si="160"/>
        <v>0</v>
      </c>
      <c r="GF136" s="1">
        <f t="shared" si="160"/>
        <v>0</v>
      </c>
      <c r="GG136" s="1">
        <f t="shared" si="160"/>
        <v>0</v>
      </c>
      <c r="GH136" s="1">
        <f t="shared" si="160"/>
        <v>0</v>
      </c>
      <c r="GI136" s="1">
        <f t="shared" si="160"/>
        <v>0</v>
      </c>
      <c r="GJ136" s="1">
        <f t="shared" si="160"/>
        <v>0</v>
      </c>
      <c r="GK136" s="1">
        <f t="shared" si="160"/>
        <v>0</v>
      </c>
      <c r="GL136" s="1">
        <f t="shared" si="160"/>
        <v>0</v>
      </c>
      <c r="GM136" s="1">
        <f t="shared" si="160"/>
        <v>0</v>
      </c>
      <c r="GN136" s="1">
        <f t="shared" si="160"/>
        <v>0</v>
      </c>
      <c r="GO136" s="1">
        <f t="shared" si="160"/>
        <v>0</v>
      </c>
      <c r="GP136" s="1">
        <f t="shared" si="160"/>
        <v>0</v>
      </c>
      <c r="GQ136" s="1">
        <f t="shared" si="160"/>
        <v>0</v>
      </c>
      <c r="GR136" s="1">
        <f t="shared" si="154"/>
        <v>0</v>
      </c>
      <c r="GS136" s="1">
        <f t="shared" si="154"/>
        <v>0</v>
      </c>
      <c r="GT136" s="1">
        <f t="shared" si="154"/>
        <v>0</v>
      </c>
      <c r="GU136" s="1">
        <f t="shared" si="154"/>
        <v>0</v>
      </c>
      <c r="GV136" s="1">
        <f t="shared" si="154"/>
        <v>0</v>
      </c>
      <c r="GW136" s="1">
        <f t="shared" si="154"/>
        <v>0</v>
      </c>
      <c r="GX136" s="1">
        <f t="shared" si="154"/>
        <v>0</v>
      </c>
      <c r="GY136" s="1">
        <f t="shared" si="154"/>
        <v>0</v>
      </c>
      <c r="GZ136" s="1">
        <f t="shared" si="154"/>
        <v>0</v>
      </c>
      <c r="HA136" s="1">
        <f t="shared" si="154"/>
        <v>0</v>
      </c>
      <c r="HB136" s="1">
        <f t="shared" si="161"/>
        <v>0</v>
      </c>
      <c r="HC136" s="1">
        <f t="shared" si="161"/>
        <v>0</v>
      </c>
      <c r="HD136" s="1">
        <f t="shared" si="161"/>
        <v>0</v>
      </c>
      <c r="HE136" s="1">
        <f t="shared" si="161"/>
        <v>0</v>
      </c>
      <c r="HF136" s="1">
        <f t="shared" si="161"/>
        <v>0</v>
      </c>
      <c r="HG136" s="1">
        <f t="shared" si="161"/>
        <v>0</v>
      </c>
      <c r="HH136" s="1">
        <f t="shared" si="161"/>
        <v>0</v>
      </c>
      <c r="HI136" s="1">
        <f t="shared" si="161"/>
        <v>0</v>
      </c>
      <c r="HJ136" s="1">
        <f t="shared" si="161"/>
        <v>0</v>
      </c>
      <c r="HK136" s="1">
        <f t="shared" si="161"/>
        <v>0</v>
      </c>
      <c r="HL136" s="1">
        <f t="shared" si="155"/>
        <v>0</v>
      </c>
      <c r="HM136" s="1">
        <f t="shared" si="155"/>
        <v>0</v>
      </c>
      <c r="HN136" s="1">
        <f t="shared" si="155"/>
        <v>0</v>
      </c>
      <c r="HO136" s="1">
        <f t="shared" si="155"/>
        <v>0</v>
      </c>
      <c r="HP136" s="1">
        <f t="shared" si="155"/>
        <v>0</v>
      </c>
      <c r="HQ136" s="1">
        <f t="shared" si="155"/>
        <v>0</v>
      </c>
      <c r="HR136" s="1">
        <f t="shared" si="155"/>
        <v>0</v>
      </c>
      <c r="HS136" s="1">
        <f t="shared" si="155"/>
        <v>0</v>
      </c>
      <c r="HT136" s="1">
        <f t="shared" si="155"/>
        <v>0</v>
      </c>
      <c r="HU136" s="1">
        <f t="shared" si="155"/>
        <v>0</v>
      </c>
      <c r="HW136">
        <v>116</v>
      </c>
      <c r="HX136" s="15">
        <f t="shared" si="109"/>
        <v>0</v>
      </c>
      <c r="HY136">
        <f t="shared" si="131"/>
        <v>0</v>
      </c>
      <c r="HZ136" s="1" t="str">
        <f t="shared" si="110"/>
        <v/>
      </c>
      <c r="IA136" s="1">
        <f t="shared" si="111"/>
        <v>0</v>
      </c>
      <c r="IB136" t="str">
        <f t="shared" si="115"/>
        <v/>
      </c>
      <c r="IC136" t="str">
        <f t="shared" si="104"/>
        <v/>
      </c>
      <c r="ID136">
        <f>IF(HZ136&gt;$IC$18,1000,IF(HZ136=$IC$18,MIN(HZ136:$HZ$220),1000))</f>
        <v>1000</v>
      </c>
      <c r="IG136" s="1">
        <f t="shared" si="112"/>
        <v>0</v>
      </c>
      <c r="IH136" s="1">
        <f t="shared" si="105"/>
        <v>0</v>
      </c>
      <c r="II136" s="1">
        <f t="shared" si="113"/>
        <v>0</v>
      </c>
      <c r="IJ136" s="1">
        <f t="shared" si="114"/>
        <v>0</v>
      </c>
    </row>
    <row r="137" spans="1:244">
      <c r="A137">
        <v>117</v>
      </c>
      <c r="B137" t="str">
        <f t="shared" si="106"/>
        <v/>
      </c>
      <c r="C137" s="2" t="str">
        <f t="shared" si="107"/>
        <v/>
      </c>
      <c r="D137" s="28"/>
      <c r="E137" s="29"/>
      <c r="F137" s="30"/>
      <c r="G137" s="12" t="e">
        <f t="shared" si="90"/>
        <v>#VALUE!</v>
      </c>
      <c r="T137" s="16" t="str">
        <f t="shared" si="91"/>
        <v/>
      </c>
      <c r="U137" s="2">
        <v>117</v>
      </c>
      <c r="V137" s="2">
        <f>HLOOKUP($F$4,'tabulka hodnot'!$D$3:$J$203,'vypocet bodov do rebricka'!U137+1,0)</f>
        <v>50</v>
      </c>
      <c r="Y137" s="1" t="str">
        <f t="shared" si="108"/>
        <v>37-54</v>
      </c>
      <c r="Z137" s="1">
        <f t="shared" si="92"/>
        <v>3</v>
      </c>
      <c r="AA137" s="1" t="str">
        <f t="shared" si="93"/>
        <v>37</v>
      </c>
      <c r="AB137" s="1" t="str">
        <f t="shared" si="94"/>
        <v>54</v>
      </c>
      <c r="AC137">
        <f t="shared" si="95"/>
        <v>71</v>
      </c>
      <c r="AD137" s="1">
        <f t="shared" si="156"/>
        <v>0</v>
      </c>
      <c r="AE137" s="1">
        <f t="shared" si="156"/>
        <v>0</v>
      </c>
      <c r="AF137" s="1">
        <f t="shared" si="156"/>
        <v>0</v>
      </c>
      <c r="AG137" s="1">
        <f t="shared" si="156"/>
        <v>0</v>
      </c>
      <c r="AH137" s="1">
        <f t="shared" si="156"/>
        <v>0</v>
      </c>
      <c r="AI137" s="1">
        <f t="shared" si="156"/>
        <v>0</v>
      </c>
      <c r="AJ137" s="1">
        <f t="shared" si="156"/>
        <v>0</v>
      </c>
      <c r="AK137" s="1">
        <f t="shared" si="156"/>
        <v>0</v>
      </c>
      <c r="AL137" s="1">
        <f t="shared" si="156"/>
        <v>0</v>
      </c>
      <c r="AM137" s="1">
        <f t="shared" si="156"/>
        <v>0</v>
      </c>
      <c r="AN137" s="1">
        <f t="shared" si="156"/>
        <v>0</v>
      </c>
      <c r="AO137" s="1">
        <f t="shared" si="156"/>
        <v>0</v>
      </c>
      <c r="AP137" s="1">
        <f t="shared" si="156"/>
        <v>0</v>
      </c>
      <c r="AQ137" s="1">
        <f t="shared" si="156"/>
        <v>0</v>
      </c>
      <c r="AR137" s="1">
        <f t="shared" si="156"/>
        <v>0</v>
      </c>
      <c r="AS137" s="1">
        <f t="shared" si="156"/>
        <v>0</v>
      </c>
      <c r="AT137" s="1">
        <f t="shared" si="149"/>
        <v>0</v>
      </c>
      <c r="AU137" s="1">
        <f t="shared" si="149"/>
        <v>0</v>
      </c>
      <c r="AV137" s="1">
        <f t="shared" si="149"/>
        <v>0</v>
      </c>
      <c r="AW137" s="1">
        <f t="shared" si="149"/>
        <v>0</v>
      </c>
      <c r="AX137" s="1">
        <f t="shared" si="149"/>
        <v>0</v>
      </c>
      <c r="AY137" s="1">
        <f t="shared" si="149"/>
        <v>0</v>
      </c>
      <c r="AZ137" s="1">
        <f t="shared" si="149"/>
        <v>0</v>
      </c>
      <c r="BA137" s="1">
        <f t="shared" si="149"/>
        <v>0</v>
      </c>
      <c r="BB137" s="1">
        <f t="shared" si="149"/>
        <v>0</v>
      </c>
      <c r="BC137" s="1">
        <f t="shared" si="149"/>
        <v>0</v>
      </c>
      <c r="BD137" s="1">
        <f t="shared" si="149"/>
        <v>0</v>
      </c>
      <c r="BE137" s="1">
        <f t="shared" si="149"/>
        <v>0</v>
      </c>
      <c r="BF137" s="1">
        <f t="shared" si="149"/>
        <v>0</v>
      </c>
      <c r="BG137" s="1">
        <f t="shared" si="149"/>
        <v>0</v>
      </c>
      <c r="BH137" s="1">
        <f t="shared" si="149"/>
        <v>0</v>
      </c>
      <c r="BI137" s="1">
        <f t="shared" si="150"/>
        <v>0</v>
      </c>
      <c r="BJ137" s="1">
        <f t="shared" si="150"/>
        <v>0</v>
      </c>
      <c r="BK137" s="1">
        <f t="shared" si="150"/>
        <v>0</v>
      </c>
      <c r="BL137" s="1">
        <f t="shared" si="150"/>
        <v>0</v>
      </c>
      <c r="BM137" s="1">
        <f t="shared" si="150"/>
        <v>0</v>
      </c>
      <c r="BN137" s="1">
        <f t="shared" si="150"/>
        <v>75</v>
      </c>
      <c r="BO137" s="1">
        <f t="shared" si="150"/>
        <v>75</v>
      </c>
      <c r="BP137" s="1">
        <f t="shared" si="150"/>
        <v>75</v>
      </c>
      <c r="BQ137" s="1">
        <f t="shared" si="150"/>
        <v>75</v>
      </c>
      <c r="BR137" s="1">
        <f t="shared" si="150"/>
        <v>75</v>
      </c>
      <c r="BS137" s="1">
        <f t="shared" si="150"/>
        <v>75</v>
      </c>
      <c r="BT137" s="1">
        <f t="shared" si="150"/>
        <v>75</v>
      </c>
      <c r="BU137" s="1">
        <f t="shared" si="150"/>
        <v>75</v>
      </c>
      <c r="BV137" s="1">
        <f t="shared" si="150"/>
        <v>75</v>
      </c>
      <c r="BW137" s="1">
        <f t="shared" si="150"/>
        <v>75</v>
      </c>
      <c r="BX137" s="1">
        <f t="shared" si="150"/>
        <v>75</v>
      </c>
      <c r="BY137" s="1">
        <f t="shared" si="147"/>
        <v>75</v>
      </c>
      <c r="BZ137" s="1">
        <f t="shared" si="147"/>
        <v>63</v>
      </c>
      <c r="CA137" s="1">
        <f t="shared" si="147"/>
        <v>63</v>
      </c>
      <c r="CB137" s="1">
        <f t="shared" si="147"/>
        <v>63</v>
      </c>
      <c r="CC137" s="1">
        <f t="shared" si="147"/>
        <v>63</v>
      </c>
      <c r="CD137" s="1">
        <f t="shared" si="147"/>
        <v>63</v>
      </c>
      <c r="CE137" s="1">
        <f t="shared" si="147"/>
        <v>63</v>
      </c>
      <c r="CF137" s="1">
        <f t="shared" si="147"/>
        <v>0</v>
      </c>
      <c r="CG137" s="1">
        <f t="shared" si="147"/>
        <v>0</v>
      </c>
      <c r="CH137" s="1">
        <f t="shared" si="147"/>
        <v>0</v>
      </c>
      <c r="CI137" s="1">
        <f t="shared" si="147"/>
        <v>0</v>
      </c>
      <c r="CJ137" s="1">
        <f t="shared" si="147"/>
        <v>0</v>
      </c>
      <c r="CK137" s="1">
        <f t="shared" si="147"/>
        <v>0</v>
      </c>
      <c r="CL137" s="1">
        <f t="shared" si="147"/>
        <v>0</v>
      </c>
      <c r="CM137" s="1">
        <f t="shared" si="147"/>
        <v>0</v>
      </c>
      <c r="CN137" s="1">
        <f t="shared" si="157"/>
        <v>0</v>
      </c>
      <c r="CO137" s="1">
        <f t="shared" si="157"/>
        <v>0</v>
      </c>
      <c r="CP137" s="1">
        <f t="shared" si="157"/>
        <v>0</v>
      </c>
      <c r="CQ137" s="1">
        <f t="shared" si="157"/>
        <v>0</v>
      </c>
      <c r="CR137" s="1">
        <f t="shared" si="157"/>
        <v>0</v>
      </c>
      <c r="CS137" s="1">
        <f t="shared" si="157"/>
        <v>0</v>
      </c>
      <c r="CT137" s="1">
        <f t="shared" si="157"/>
        <v>0</v>
      </c>
      <c r="CU137" s="1">
        <f t="shared" si="157"/>
        <v>0</v>
      </c>
      <c r="CV137" s="1">
        <f t="shared" si="157"/>
        <v>0</v>
      </c>
      <c r="CW137" s="1">
        <f t="shared" si="157"/>
        <v>0</v>
      </c>
      <c r="CX137" s="1">
        <f t="shared" si="157"/>
        <v>0</v>
      </c>
      <c r="CY137" s="1">
        <f t="shared" si="157"/>
        <v>0</v>
      </c>
      <c r="CZ137" s="1">
        <f t="shared" si="157"/>
        <v>0</v>
      </c>
      <c r="DA137" s="1">
        <f t="shared" si="157"/>
        <v>0</v>
      </c>
      <c r="DB137" s="1">
        <f t="shared" si="157"/>
        <v>0</v>
      </c>
      <c r="DC137" s="1">
        <f t="shared" si="157"/>
        <v>0</v>
      </c>
      <c r="DD137" s="1">
        <f t="shared" si="151"/>
        <v>0</v>
      </c>
      <c r="DE137" s="1">
        <f t="shared" si="151"/>
        <v>0</v>
      </c>
      <c r="DF137" s="1">
        <f t="shared" si="151"/>
        <v>0</v>
      </c>
      <c r="DG137" s="1">
        <f t="shared" si="151"/>
        <v>0</v>
      </c>
      <c r="DH137" s="1">
        <f t="shared" si="151"/>
        <v>0</v>
      </c>
      <c r="DI137" s="1">
        <f t="shared" si="151"/>
        <v>0</v>
      </c>
      <c r="DJ137" s="1">
        <f t="shared" si="151"/>
        <v>0</v>
      </c>
      <c r="DK137" s="1">
        <f t="shared" si="151"/>
        <v>0</v>
      </c>
      <c r="DL137" s="1">
        <f t="shared" si="151"/>
        <v>0</v>
      </c>
      <c r="DM137" s="1">
        <f t="shared" si="151"/>
        <v>0</v>
      </c>
      <c r="DN137" s="1">
        <f t="shared" si="151"/>
        <v>0</v>
      </c>
      <c r="DO137" s="1">
        <f t="shared" si="151"/>
        <v>0</v>
      </c>
      <c r="DP137" s="1">
        <f t="shared" si="151"/>
        <v>0</v>
      </c>
      <c r="DQ137" s="1">
        <f t="shared" si="151"/>
        <v>0</v>
      </c>
      <c r="DR137" s="1">
        <f t="shared" si="158"/>
        <v>0</v>
      </c>
      <c r="DS137" s="1">
        <f t="shared" si="158"/>
        <v>0</v>
      </c>
      <c r="DT137" s="1">
        <f t="shared" si="158"/>
        <v>0</v>
      </c>
      <c r="DU137" s="1">
        <f t="shared" si="158"/>
        <v>0</v>
      </c>
      <c r="DV137" s="1">
        <f t="shared" si="158"/>
        <v>0</v>
      </c>
      <c r="DW137" s="1">
        <f t="shared" si="158"/>
        <v>0</v>
      </c>
      <c r="DX137" s="1">
        <f t="shared" si="158"/>
        <v>0</v>
      </c>
      <c r="DY137" s="1">
        <f t="shared" si="158"/>
        <v>0</v>
      </c>
      <c r="DZ137" s="1">
        <f t="shared" si="158"/>
        <v>0</v>
      </c>
      <c r="EA137" s="1">
        <f t="shared" si="158"/>
        <v>0</v>
      </c>
      <c r="EB137" s="1">
        <f t="shared" si="158"/>
        <v>0</v>
      </c>
      <c r="EC137" s="1">
        <f t="shared" si="158"/>
        <v>0</v>
      </c>
      <c r="ED137" s="1">
        <f t="shared" si="158"/>
        <v>0</v>
      </c>
      <c r="EE137" s="1">
        <f t="shared" si="158"/>
        <v>0</v>
      </c>
      <c r="EF137" s="1">
        <f t="shared" si="158"/>
        <v>0</v>
      </c>
      <c r="EG137" s="1">
        <f t="shared" si="158"/>
        <v>0</v>
      </c>
      <c r="EH137" s="1">
        <f t="shared" si="159"/>
        <v>0</v>
      </c>
      <c r="EI137" s="1">
        <f t="shared" si="159"/>
        <v>0</v>
      </c>
      <c r="EJ137" s="1">
        <f t="shared" si="159"/>
        <v>0</v>
      </c>
      <c r="EK137" s="1">
        <f t="shared" si="159"/>
        <v>0</v>
      </c>
      <c r="EL137" s="1">
        <f t="shared" si="159"/>
        <v>0</v>
      </c>
      <c r="EM137" s="1">
        <f t="shared" si="159"/>
        <v>0</v>
      </c>
      <c r="EN137" s="1">
        <f t="shared" si="159"/>
        <v>0</v>
      </c>
      <c r="EO137" s="1">
        <f t="shared" si="159"/>
        <v>0</v>
      </c>
      <c r="EP137" s="1">
        <f t="shared" si="159"/>
        <v>0</v>
      </c>
      <c r="EQ137" s="1">
        <f t="shared" si="159"/>
        <v>0</v>
      </c>
      <c r="ER137" s="1">
        <f t="shared" si="159"/>
        <v>0</v>
      </c>
      <c r="ES137" s="1">
        <f t="shared" si="159"/>
        <v>0</v>
      </c>
      <c r="ET137" s="1">
        <f t="shared" si="152"/>
        <v>0</v>
      </c>
      <c r="EU137" s="1">
        <f t="shared" si="152"/>
        <v>0</v>
      </c>
      <c r="EV137" s="1">
        <f t="shared" si="152"/>
        <v>0</v>
      </c>
      <c r="EW137" s="1">
        <f t="shared" si="152"/>
        <v>0</v>
      </c>
      <c r="EX137" s="1">
        <f t="shared" si="152"/>
        <v>0</v>
      </c>
      <c r="EY137" s="1">
        <f t="shared" si="152"/>
        <v>0</v>
      </c>
      <c r="EZ137" s="1">
        <f t="shared" si="152"/>
        <v>0</v>
      </c>
      <c r="FA137" s="1">
        <f t="shared" si="152"/>
        <v>0</v>
      </c>
      <c r="FB137" s="1">
        <f t="shared" si="152"/>
        <v>0</v>
      </c>
      <c r="FC137" s="1">
        <f t="shared" si="152"/>
        <v>0</v>
      </c>
      <c r="FD137" s="1">
        <f t="shared" si="153"/>
        <v>0</v>
      </c>
      <c r="FE137" s="1">
        <f t="shared" si="153"/>
        <v>0</v>
      </c>
      <c r="FF137" s="1">
        <f t="shared" si="153"/>
        <v>0</v>
      </c>
      <c r="FG137" s="1">
        <f t="shared" si="153"/>
        <v>0</v>
      </c>
      <c r="FH137" s="1">
        <f t="shared" si="153"/>
        <v>0</v>
      </c>
      <c r="FI137" s="1">
        <f t="shared" si="153"/>
        <v>0</v>
      </c>
      <c r="FJ137" s="1">
        <f t="shared" si="153"/>
        <v>0</v>
      </c>
      <c r="FK137" s="1">
        <f t="shared" si="153"/>
        <v>0</v>
      </c>
      <c r="FL137" s="1">
        <f t="shared" si="153"/>
        <v>0</v>
      </c>
      <c r="FM137" s="1">
        <f t="shared" si="153"/>
        <v>0</v>
      </c>
      <c r="FN137" s="1">
        <f t="shared" si="148"/>
        <v>0</v>
      </c>
      <c r="FO137" s="1">
        <f t="shared" si="148"/>
        <v>0</v>
      </c>
      <c r="FP137" s="1">
        <f t="shared" si="148"/>
        <v>0</v>
      </c>
      <c r="FQ137" s="1">
        <f t="shared" si="148"/>
        <v>0</v>
      </c>
      <c r="FR137" s="1">
        <f t="shared" si="148"/>
        <v>0</v>
      </c>
      <c r="FS137" s="1">
        <f t="shared" si="148"/>
        <v>0</v>
      </c>
      <c r="FT137" s="1">
        <f t="shared" si="148"/>
        <v>0</v>
      </c>
      <c r="FU137" s="1">
        <f t="shared" si="148"/>
        <v>0</v>
      </c>
      <c r="FV137" s="1">
        <f t="shared" si="148"/>
        <v>0</v>
      </c>
      <c r="FW137" s="1">
        <f t="shared" si="148"/>
        <v>0</v>
      </c>
      <c r="FX137" s="1">
        <f t="shared" si="148"/>
        <v>0</v>
      </c>
      <c r="FY137" s="1">
        <f t="shared" si="148"/>
        <v>0</v>
      </c>
      <c r="FZ137" s="1">
        <f t="shared" si="148"/>
        <v>0</v>
      </c>
      <c r="GA137" s="1">
        <f t="shared" si="148"/>
        <v>0</v>
      </c>
      <c r="GB137" s="1">
        <f t="shared" si="148"/>
        <v>0</v>
      </c>
      <c r="GC137" s="1">
        <f t="shared" si="148"/>
        <v>0</v>
      </c>
      <c r="GD137" s="1">
        <f t="shared" si="160"/>
        <v>0</v>
      </c>
      <c r="GE137" s="1">
        <f t="shared" si="160"/>
        <v>0</v>
      </c>
      <c r="GF137" s="1">
        <f t="shared" si="160"/>
        <v>0</v>
      </c>
      <c r="GG137" s="1">
        <f t="shared" si="160"/>
        <v>0</v>
      </c>
      <c r="GH137" s="1">
        <f t="shared" si="160"/>
        <v>0</v>
      </c>
      <c r="GI137" s="1">
        <f t="shared" si="160"/>
        <v>0</v>
      </c>
      <c r="GJ137" s="1">
        <f t="shared" si="160"/>
        <v>0</v>
      </c>
      <c r="GK137" s="1">
        <f t="shared" si="160"/>
        <v>0</v>
      </c>
      <c r="GL137" s="1">
        <f t="shared" si="160"/>
        <v>0</v>
      </c>
      <c r="GM137" s="1">
        <f t="shared" si="160"/>
        <v>0</v>
      </c>
      <c r="GN137" s="1">
        <f t="shared" si="160"/>
        <v>0</v>
      </c>
      <c r="GO137" s="1">
        <f t="shared" si="160"/>
        <v>0</v>
      </c>
      <c r="GP137" s="1">
        <f t="shared" si="160"/>
        <v>0</v>
      </c>
      <c r="GQ137" s="1">
        <f t="shared" si="160"/>
        <v>0</v>
      </c>
      <c r="GR137" s="1">
        <f t="shared" si="154"/>
        <v>0</v>
      </c>
      <c r="GS137" s="1">
        <f t="shared" si="154"/>
        <v>0</v>
      </c>
      <c r="GT137" s="1">
        <f t="shared" si="154"/>
        <v>0</v>
      </c>
      <c r="GU137" s="1">
        <f t="shared" si="154"/>
        <v>0</v>
      </c>
      <c r="GV137" s="1">
        <f t="shared" si="154"/>
        <v>0</v>
      </c>
      <c r="GW137" s="1">
        <f t="shared" si="154"/>
        <v>0</v>
      </c>
      <c r="GX137" s="1">
        <f t="shared" si="154"/>
        <v>0</v>
      </c>
      <c r="GY137" s="1">
        <f t="shared" si="154"/>
        <v>0</v>
      </c>
      <c r="GZ137" s="1">
        <f t="shared" si="154"/>
        <v>0</v>
      </c>
      <c r="HA137" s="1">
        <f t="shared" si="154"/>
        <v>0</v>
      </c>
      <c r="HB137" s="1">
        <f t="shared" si="161"/>
        <v>0</v>
      </c>
      <c r="HC137" s="1">
        <f t="shared" si="161"/>
        <v>0</v>
      </c>
      <c r="HD137" s="1">
        <f t="shared" si="161"/>
        <v>0</v>
      </c>
      <c r="HE137" s="1">
        <f t="shared" si="161"/>
        <v>0</v>
      </c>
      <c r="HF137" s="1">
        <f t="shared" si="161"/>
        <v>0</v>
      </c>
      <c r="HG137" s="1">
        <f t="shared" si="161"/>
        <v>0</v>
      </c>
      <c r="HH137" s="1">
        <f t="shared" si="161"/>
        <v>0</v>
      </c>
      <c r="HI137" s="1">
        <f t="shared" si="161"/>
        <v>0</v>
      </c>
      <c r="HJ137" s="1">
        <f t="shared" si="161"/>
        <v>0</v>
      </c>
      <c r="HK137" s="1">
        <f t="shared" si="161"/>
        <v>0</v>
      </c>
      <c r="HL137" s="1">
        <f t="shared" si="155"/>
        <v>0</v>
      </c>
      <c r="HM137" s="1">
        <f t="shared" si="155"/>
        <v>0</v>
      </c>
      <c r="HN137" s="1">
        <f t="shared" si="155"/>
        <v>0</v>
      </c>
      <c r="HO137" s="1">
        <f t="shared" si="155"/>
        <v>0</v>
      </c>
      <c r="HP137" s="1">
        <f t="shared" si="155"/>
        <v>0</v>
      </c>
      <c r="HQ137" s="1">
        <f t="shared" si="155"/>
        <v>0</v>
      </c>
      <c r="HR137" s="1">
        <f t="shared" si="155"/>
        <v>0</v>
      </c>
      <c r="HS137" s="1">
        <f t="shared" si="155"/>
        <v>0</v>
      </c>
      <c r="HT137" s="1">
        <f t="shared" si="155"/>
        <v>0</v>
      </c>
      <c r="HU137" s="1">
        <f t="shared" si="155"/>
        <v>0</v>
      </c>
      <c r="HW137">
        <v>117</v>
      </c>
      <c r="HX137" s="15">
        <f t="shared" si="109"/>
        <v>0</v>
      </c>
      <c r="HY137">
        <f t="shared" si="131"/>
        <v>0</v>
      </c>
      <c r="HZ137" s="1" t="str">
        <f t="shared" si="110"/>
        <v/>
      </c>
      <c r="IA137" s="1">
        <f t="shared" si="111"/>
        <v>0</v>
      </c>
      <c r="IB137" t="str">
        <f t="shared" si="115"/>
        <v/>
      </c>
      <c r="IC137" t="str">
        <f t="shared" si="104"/>
        <v/>
      </c>
      <c r="ID137">
        <f>IF(HZ137&gt;$IC$18,1000,IF(HZ137=$IC$18,MIN(HZ137:$HZ$220),1000))</f>
        <v>1000</v>
      </c>
      <c r="IG137" s="1">
        <f t="shared" si="112"/>
        <v>0</v>
      </c>
      <c r="IH137" s="1">
        <f t="shared" si="105"/>
        <v>0</v>
      </c>
      <c r="II137" s="1">
        <f t="shared" si="113"/>
        <v>0</v>
      </c>
      <c r="IJ137" s="1">
        <f t="shared" si="114"/>
        <v>0</v>
      </c>
    </row>
    <row r="138" spans="1:244">
      <c r="A138">
        <v>118</v>
      </c>
      <c r="B138" t="str">
        <f t="shared" si="106"/>
        <v/>
      </c>
      <c r="C138" s="2" t="str">
        <f t="shared" si="107"/>
        <v/>
      </c>
      <c r="D138" s="28"/>
      <c r="E138" s="29"/>
      <c r="F138" s="30"/>
      <c r="G138" s="12" t="e">
        <f t="shared" si="90"/>
        <v>#VALUE!</v>
      </c>
      <c r="T138" s="16" t="str">
        <f t="shared" si="91"/>
        <v/>
      </c>
      <c r="U138" s="2">
        <v>118</v>
      </c>
      <c r="V138" s="2">
        <f>HLOOKUP($F$4,'tabulka hodnot'!$D$3:$J$203,'vypocet bodov do rebricka'!U138+1,0)</f>
        <v>50</v>
      </c>
      <c r="Y138" s="1" t="str">
        <f t="shared" si="108"/>
        <v>37-54</v>
      </c>
      <c r="Z138" s="1">
        <f t="shared" si="92"/>
        <v>3</v>
      </c>
      <c r="AA138" s="1" t="str">
        <f t="shared" si="93"/>
        <v>37</v>
      </c>
      <c r="AB138" s="1" t="str">
        <f t="shared" si="94"/>
        <v>54</v>
      </c>
      <c r="AC138">
        <f t="shared" si="95"/>
        <v>71</v>
      </c>
      <c r="AD138" s="1">
        <f t="shared" si="156"/>
        <v>0</v>
      </c>
      <c r="AE138" s="1">
        <f t="shared" si="156"/>
        <v>0</v>
      </c>
      <c r="AF138" s="1">
        <f t="shared" si="156"/>
        <v>0</v>
      </c>
      <c r="AG138" s="1">
        <f t="shared" si="156"/>
        <v>0</v>
      </c>
      <c r="AH138" s="1">
        <f t="shared" si="156"/>
        <v>0</v>
      </c>
      <c r="AI138" s="1">
        <f t="shared" si="156"/>
        <v>0</v>
      </c>
      <c r="AJ138" s="1">
        <f t="shared" si="156"/>
        <v>0</v>
      </c>
      <c r="AK138" s="1">
        <f t="shared" si="156"/>
        <v>0</v>
      </c>
      <c r="AL138" s="1">
        <f t="shared" si="156"/>
        <v>0</v>
      </c>
      <c r="AM138" s="1">
        <f t="shared" si="156"/>
        <v>0</v>
      </c>
      <c r="AN138" s="1">
        <f t="shared" si="156"/>
        <v>0</v>
      </c>
      <c r="AO138" s="1">
        <f t="shared" si="156"/>
        <v>0</v>
      </c>
      <c r="AP138" s="1">
        <f t="shared" si="156"/>
        <v>0</v>
      </c>
      <c r="AQ138" s="1">
        <f t="shared" si="156"/>
        <v>0</v>
      </c>
      <c r="AR138" s="1">
        <f t="shared" si="156"/>
        <v>0</v>
      </c>
      <c r="AS138" s="1">
        <f t="shared" si="156"/>
        <v>0</v>
      </c>
      <c r="AT138" s="1">
        <f t="shared" si="149"/>
        <v>0</v>
      </c>
      <c r="AU138" s="1">
        <f t="shared" si="149"/>
        <v>0</v>
      </c>
      <c r="AV138" s="1">
        <f t="shared" si="149"/>
        <v>0</v>
      </c>
      <c r="AW138" s="1">
        <f t="shared" si="149"/>
        <v>0</v>
      </c>
      <c r="AX138" s="1">
        <f t="shared" si="149"/>
        <v>0</v>
      </c>
      <c r="AY138" s="1">
        <f t="shared" si="149"/>
        <v>0</v>
      </c>
      <c r="AZ138" s="1">
        <f t="shared" si="149"/>
        <v>0</v>
      </c>
      <c r="BA138" s="1">
        <f t="shared" si="149"/>
        <v>0</v>
      </c>
      <c r="BB138" s="1">
        <f t="shared" si="149"/>
        <v>0</v>
      </c>
      <c r="BC138" s="1">
        <f t="shared" si="149"/>
        <v>0</v>
      </c>
      <c r="BD138" s="1">
        <f t="shared" si="149"/>
        <v>0</v>
      </c>
      <c r="BE138" s="1">
        <f t="shared" si="149"/>
        <v>0</v>
      </c>
      <c r="BF138" s="1">
        <f t="shared" si="149"/>
        <v>0</v>
      </c>
      <c r="BG138" s="1">
        <f t="shared" si="149"/>
        <v>0</v>
      </c>
      <c r="BH138" s="1">
        <f t="shared" si="149"/>
        <v>0</v>
      </c>
      <c r="BI138" s="1">
        <f t="shared" si="150"/>
        <v>0</v>
      </c>
      <c r="BJ138" s="1">
        <f t="shared" si="150"/>
        <v>0</v>
      </c>
      <c r="BK138" s="1">
        <f t="shared" si="150"/>
        <v>0</v>
      </c>
      <c r="BL138" s="1">
        <f t="shared" si="150"/>
        <v>0</v>
      </c>
      <c r="BM138" s="1">
        <f t="shared" si="150"/>
        <v>0</v>
      </c>
      <c r="BN138" s="1">
        <f t="shared" si="150"/>
        <v>75</v>
      </c>
      <c r="BO138" s="1">
        <f t="shared" si="150"/>
        <v>75</v>
      </c>
      <c r="BP138" s="1">
        <f t="shared" si="150"/>
        <v>75</v>
      </c>
      <c r="BQ138" s="1">
        <f t="shared" si="150"/>
        <v>75</v>
      </c>
      <c r="BR138" s="1">
        <f t="shared" si="150"/>
        <v>75</v>
      </c>
      <c r="BS138" s="1">
        <f t="shared" si="150"/>
        <v>75</v>
      </c>
      <c r="BT138" s="1">
        <f t="shared" si="150"/>
        <v>75</v>
      </c>
      <c r="BU138" s="1">
        <f t="shared" si="150"/>
        <v>75</v>
      </c>
      <c r="BV138" s="1">
        <f t="shared" si="150"/>
        <v>75</v>
      </c>
      <c r="BW138" s="1">
        <f t="shared" si="150"/>
        <v>75</v>
      </c>
      <c r="BX138" s="1">
        <f t="shared" si="150"/>
        <v>75</v>
      </c>
      <c r="BY138" s="1">
        <f t="shared" si="147"/>
        <v>75</v>
      </c>
      <c r="BZ138" s="1">
        <f t="shared" si="147"/>
        <v>63</v>
      </c>
      <c r="CA138" s="1">
        <f t="shared" si="147"/>
        <v>63</v>
      </c>
      <c r="CB138" s="1">
        <f t="shared" si="147"/>
        <v>63</v>
      </c>
      <c r="CC138" s="1">
        <f t="shared" si="147"/>
        <v>63</v>
      </c>
      <c r="CD138" s="1">
        <f t="shared" si="147"/>
        <v>63</v>
      </c>
      <c r="CE138" s="1">
        <f t="shared" si="147"/>
        <v>63</v>
      </c>
      <c r="CF138" s="1">
        <f t="shared" si="147"/>
        <v>0</v>
      </c>
      <c r="CG138" s="1">
        <f t="shared" si="147"/>
        <v>0</v>
      </c>
      <c r="CH138" s="1">
        <f t="shared" si="147"/>
        <v>0</v>
      </c>
      <c r="CI138" s="1">
        <f t="shared" si="147"/>
        <v>0</v>
      </c>
      <c r="CJ138" s="1">
        <f t="shared" si="147"/>
        <v>0</v>
      </c>
      <c r="CK138" s="1">
        <f t="shared" si="147"/>
        <v>0</v>
      </c>
      <c r="CL138" s="1">
        <f t="shared" si="147"/>
        <v>0</v>
      </c>
      <c r="CM138" s="1">
        <f t="shared" si="147"/>
        <v>0</v>
      </c>
      <c r="CN138" s="1">
        <f t="shared" si="157"/>
        <v>0</v>
      </c>
      <c r="CO138" s="1">
        <f t="shared" si="157"/>
        <v>0</v>
      </c>
      <c r="CP138" s="1">
        <f t="shared" si="157"/>
        <v>0</v>
      </c>
      <c r="CQ138" s="1">
        <f t="shared" si="157"/>
        <v>0</v>
      </c>
      <c r="CR138" s="1">
        <f t="shared" si="157"/>
        <v>0</v>
      </c>
      <c r="CS138" s="1">
        <f t="shared" si="157"/>
        <v>0</v>
      </c>
      <c r="CT138" s="1">
        <f t="shared" si="157"/>
        <v>0</v>
      </c>
      <c r="CU138" s="1">
        <f t="shared" si="157"/>
        <v>0</v>
      </c>
      <c r="CV138" s="1">
        <f t="shared" si="157"/>
        <v>0</v>
      </c>
      <c r="CW138" s="1">
        <f t="shared" si="157"/>
        <v>0</v>
      </c>
      <c r="CX138" s="1">
        <f t="shared" si="157"/>
        <v>0</v>
      </c>
      <c r="CY138" s="1">
        <f t="shared" si="157"/>
        <v>0</v>
      </c>
      <c r="CZ138" s="1">
        <f t="shared" si="157"/>
        <v>0</v>
      </c>
      <c r="DA138" s="1">
        <f t="shared" si="157"/>
        <v>0</v>
      </c>
      <c r="DB138" s="1">
        <f t="shared" si="157"/>
        <v>0</v>
      </c>
      <c r="DC138" s="1">
        <f t="shared" si="157"/>
        <v>0</v>
      </c>
      <c r="DD138" s="1">
        <f t="shared" si="151"/>
        <v>0</v>
      </c>
      <c r="DE138" s="1">
        <f t="shared" si="151"/>
        <v>0</v>
      </c>
      <c r="DF138" s="1">
        <f t="shared" si="151"/>
        <v>0</v>
      </c>
      <c r="DG138" s="1">
        <f t="shared" si="151"/>
        <v>0</v>
      </c>
      <c r="DH138" s="1">
        <f t="shared" si="151"/>
        <v>0</v>
      </c>
      <c r="DI138" s="1">
        <f t="shared" si="151"/>
        <v>0</v>
      </c>
      <c r="DJ138" s="1">
        <f t="shared" si="151"/>
        <v>0</v>
      </c>
      <c r="DK138" s="1">
        <f t="shared" si="151"/>
        <v>0</v>
      </c>
      <c r="DL138" s="1">
        <f t="shared" si="151"/>
        <v>0</v>
      </c>
      <c r="DM138" s="1">
        <f t="shared" si="151"/>
        <v>0</v>
      </c>
      <c r="DN138" s="1">
        <f t="shared" si="151"/>
        <v>0</v>
      </c>
      <c r="DO138" s="1">
        <f t="shared" si="151"/>
        <v>0</v>
      </c>
      <c r="DP138" s="1">
        <f t="shared" si="151"/>
        <v>0</v>
      </c>
      <c r="DQ138" s="1">
        <f t="shared" si="151"/>
        <v>0</v>
      </c>
      <c r="DR138" s="1">
        <f t="shared" si="158"/>
        <v>0</v>
      </c>
      <c r="DS138" s="1">
        <f t="shared" si="158"/>
        <v>0</v>
      </c>
      <c r="DT138" s="1">
        <f t="shared" si="158"/>
        <v>0</v>
      </c>
      <c r="DU138" s="1">
        <f t="shared" si="158"/>
        <v>0</v>
      </c>
      <c r="DV138" s="1">
        <f t="shared" si="158"/>
        <v>0</v>
      </c>
      <c r="DW138" s="1">
        <f t="shared" si="158"/>
        <v>0</v>
      </c>
      <c r="DX138" s="1">
        <f t="shared" si="158"/>
        <v>0</v>
      </c>
      <c r="DY138" s="1">
        <f t="shared" si="158"/>
        <v>0</v>
      </c>
      <c r="DZ138" s="1">
        <f t="shared" si="158"/>
        <v>0</v>
      </c>
      <c r="EA138" s="1">
        <f t="shared" si="158"/>
        <v>0</v>
      </c>
      <c r="EB138" s="1">
        <f t="shared" si="158"/>
        <v>0</v>
      </c>
      <c r="EC138" s="1">
        <f t="shared" si="158"/>
        <v>0</v>
      </c>
      <c r="ED138" s="1">
        <f t="shared" si="158"/>
        <v>0</v>
      </c>
      <c r="EE138" s="1">
        <f t="shared" si="158"/>
        <v>0</v>
      </c>
      <c r="EF138" s="1">
        <f t="shared" si="158"/>
        <v>0</v>
      </c>
      <c r="EG138" s="1">
        <f t="shared" si="158"/>
        <v>0</v>
      </c>
      <c r="EH138" s="1">
        <f t="shared" si="159"/>
        <v>0</v>
      </c>
      <c r="EI138" s="1">
        <f t="shared" si="159"/>
        <v>0</v>
      </c>
      <c r="EJ138" s="1">
        <f t="shared" si="159"/>
        <v>0</v>
      </c>
      <c r="EK138" s="1">
        <f t="shared" si="159"/>
        <v>0</v>
      </c>
      <c r="EL138" s="1">
        <f t="shared" si="159"/>
        <v>0</v>
      </c>
      <c r="EM138" s="1">
        <f t="shared" si="159"/>
        <v>0</v>
      </c>
      <c r="EN138" s="1">
        <f t="shared" si="159"/>
        <v>0</v>
      </c>
      <c r="EO138" s="1">
        <f t="shared" si="159"/>
        <v>0</v>
      </c>
      <c r="EP138" s="1">
        <f t="shared" si="159"/>
        <v>0</v>
      </c>
      <c r="EQ138" s="1">
        <f t="shared" si="159"/>
        <v>0</v>
      </c>
      <c r="ER138" s="1">
        <f t="shared" si="159"/>
        <v>0</v>
      </c>
      <c r="ES138" s="1">
        <f t="shared" si="159"/>
        <v>0</v>
      </c>
      <c r="ET138" s="1">
        <f t="shared" si="152"/>
        <v>0</v>
      </c>
      <c r="EU138" s="1">
        <f t="shared" si="152"/>
        <v>0</v>
      </c>
      <c r="EV138" s="1">
        <f t="shared" si="152"/>
        <v>0</v>
      </c>
      <c r="EW138" s="1">
        <f t="shared" si="152"/>
        <v>0</v>
      </c>
      <c r="EX138" s="1">
        <f t="shared" si="152"/>
        <v>0</v>
      </c>
      <c r="EY138" s="1">
        <f t="shared" si="152"/>
        <v>0</v>
      </c>
      <c r="EZ138" s="1">
        <f t="shared" si="152"/>
        <v>0</v>
      </c>
      <c r="FA138" s="1">
        <f t="shared" si="152"/>
        <v>0</v>
      </c>
      <c r="FB138" s="1">
        <f t="shared" si="152"/>
        <v>0</v>
      </c>
      <c r="FC138" s="1">
        <f t="shared" si="152"/>
        <v>0</v>
      </c>
      <c r="FD138" s="1">
        <f t="shared" si="153"/>
        <v>0</v>
      </c>
      <c r="FE138" s="1">
        <f t="shared" si="153"/>
        <v>0</v>
      </c>
      <c r="FF138" s="1">
        <f t="shared" si="153"/>
        <v>0</v>
      </c>
      <c r="FG138" s="1">
        <f t="shared" si="153"/>
        <v>0</v>
      </c>
      <c r="FH138" s="1">
        <f t="shared" si="153"/>
        <v>0</v>
      </c>
      <c r="FI138" s="1">
        <f t="shared" si="153"/>
        <v>0</v>
      </c>
      <c r="FJ138" s="1">
        <f t="shared" si="153"/>
        <v>0</v>
      </c>
      <c r="FK138" s="1">
        <f t="shared" si="153"/>
        <v>0</v>
      </c>
      <c r="FL138" s="1">
        <f t="shared" si="153"/>
        <v>0</v>
      </c>
      <c r="FM138" s="1">
        <f t="shared" si="153"/>
        <v>0</v>
      </c>
      <c r="FN138" s="1">
        <f t="shared" si="148"/>
        <v>0</v>
      </c>
      <c r="FO138" s="1">
        <f t="shared" si="148"/>
        <v>0</v>
      </c>
      <c r="FP138" s="1">
        <f t="shared" si="148"/>
        <v>0</v>
      </c>
      <c r="FQ138" s="1">
        <f t="shared" si="148"/>
        <v>0</v>
      </c>
      <c r="FR138" s="1">
        <f t="shared" si="148"/>
        <v>0</v>
      </c>
      <c r="FS138" s="1">
        <f t="shared" si="148"/>
        <v>0</v>
      </c>
      <c r="FT138" s="1">
        <f t="shared" si="148"/>
        <v>0</v>
      </c>
      <c r="FU138" s="1">
        <f t="shared" si="148"/>
        <v>0</v>
      </c>
      <c r="FV138" s="1">
        <f t="shared" si="148"/>
        <v>0</v>
      </c>
      <c r="FW138" s="1">
        <f t="shared" si="148"/>
        <v>0</v>
      </c>
      <c r="FX138" s="1">
        <f t="shared" si="148"/>
        <v>0</v>
      </c>
      <c r="FY138" s="1">
        <f t="shared" si="148"/>
        <v>0</v>
      </c>
      <c r="FZ138" s="1">
        <f t="shared" si="148"/>
        <v>0</v>
      </c>
      <c r="GA138" s="1">
        <f t="shared" si="148"/>
        <v>0</v>
      </c>
      <c r="GB138" s="1">
        <f t="shared" si="148"/>
        <v>0</v>
      </c>
      <c r="GC138" s="1">
        <f t="shared" si="148"/>
        <v>0</v>
      </c>
      <c r="GD138" s="1">
        <f t="shared" si="160"/>
        <v>0</v>
      </c>
      <c r="GE138" s="1">
        <f t="shared" si="160"/>
        <v>0</v>
      </c>
      <c r="GF138" s="1">
        <f t="shared" si="160"/>
        <v>0</v>
      </c>
      <c r="GG138" s="1">
        <f t="shared" si="160"/>
        <v>0</v>
      </c>
      <c r="GH138" s="1">
        <f t="shared" si="160"/>
        <v>0</v>
      </c>
      <c r="GI138" s="1">
        <f t="shared" si="160"/>
        <v>0</v>
      </c>
      <c r="GJ138" s="1">
        <f t="shared" si="160"/>
        <v>0</v>
      </c>
      <c r="GK138" s="1">
        <f t="shared" si="160"/>
        <v>0</v>
      </c>
      <c r="GL138" s="1">
        <f t="shared" si="160"/>
        <v>0</v>
      </c>
      <c r="GM138" s="1">
        <f t="shared" si="160"/>
        <v>0</v>
      </c>
      <c r="GN138" s="1">
        <f t="shared" si="160"/>
        <v>0</v>
      </c>
      <c r="GO138" s="1">
        <f t="shared" si="160"/>
        <v>0</v>
      </c>
      <c r="GP138" s="1">
        <f t="shared" si="160"/>
        <v>0</v>
      </c>
      <c r="GQ138" s="1">
        <f t="shared" si="160"/>
        <v>0</v>
      </c>
      <c r="GR138" s="1">
        <f t="shared" si="154"/>
        <v>0</v>
      </c>
      <c r="GS138" s="1">
        <f t="shared" si="154"/>
        <v>0</v>
      </c>
      <c r="GT138" s="1">
        <f t="shared" si="154"/>
        <v>0</v>
      </c>
      <c r="GU138" s="1">
        <f t="shared" si="154"/>
        <v>0</v>
      </c>
      <c r="GV138" s="1">
        <f t="shared" si="154"/>
        <v>0</v>
      </c>
      <c r="GW138" s="1">
        <f t="shared" si="154"/>
        <v>0</v>
      </c>
      <c r="GX138" s="1">
        <f t="shared" si="154"/>
        <v>0</v>
      </c>
      <c r="GY138" s="1">
        <f t="shared" si="154"/>
        <v>0</v>
      </c>
      <c r="GZ138" s="1">
        <f t="shared" si="154"/>
        <v>0</v>
      </c>
      <c r="HA138" s="1">
        <f t="shared" si="154"/>
        <v>0</v>
      </c>
      <c r="HB138" s="1">
        <f t="shared" si="161"/>
        <v>0</v>
      </c>
      <c r="HC138" s="1">
        <f t="shared" si="161"/>
        <v>0</v>
      </c>
      <c r="HD138" s="1">
        <f t="shared" si="161"/>
        <v>0</v>
      </c>
      <c r="HE138" s="1">
        <f t="shared" si="161"/>
        <v>0</v>
      </c>
      <c r="HF138" s="1">
        <f t="shared" si="161"/>
        <v>0</v>
      </c>
      <c r="HG138" s="1">
        <f t="shared" si="161"/>
        <v>0</v>
      </c>
      <c r="HH138" s="1">
        <f t="shared" si="161"/>
        <v>0</v>
      </c>
      <c r="HI138" s="1">
        <f t="shared" si="161"/>
        <v>0</v>
      </c>
      <c r="HJ138" s="1">
        <f t="shared" si="161"/>
        <v>0</v>
      </c>
      <c r="HK138" s="1">
        <f t="shared" si="161"/>
        <v>0</v>
      </c>
      <c r="HL138" s="1">
        <f t="shared" si="155"/>
        <v>0</v>
      </c>
      <c r="HM138" s="1">
        <f t="shared" si="155"/>
        <v>0</v>
      </c>
      <c r="HN138" s="1">
        <f t="shared" si="155"/>
        <v>0</v>
      </c>
      <c r="HO138" s="1">
        <f t="shared" si="155"/>
        <v>0</v>
      </c>
      <c r="HP138" s="1">
        <f t="shared" si="155"/>
        <v>0</v>
      </c>
      <c r="HQ138" s="1">
        <f t="shared" si="155"/>
        <v>0</v>
      </c>
      <c r="HR138" s="1">
        <f t="shared" si="155"/>
        <v>0</v>
      </c>
      <c r="HS138" s="1">
        <f t="shared" si="155"/>
        <v>0</v>
      </c>
      <c r="HT138" s="1">
        <f t="shared" si="155"/>
        <v>0</v>
      </c>
      <c r="HU138" s="1">
        <f t="shared" si="155"/>
        <v>0</v>
      </c>
      <c r="HW138">
        <v>118</v>
      </c>
      <c r="HX138" s="15">
        <f t="shared" si="109"/>
        <v>0</v>
      </c>
      <c r="HY138">
        <f t="shared" si="131"/>
        <v>0</v>
      </c>
      <c r="HZ138" s="1" t="str">
        <f t="shared" si="110"/>
        <v/>
      </c>
      <c r="IA138" s="1">
        <f t="shared" si="111"/>
        <v>0</v>
      </c>
      <c r="IB138" t="str">
        <f t="shared" si="115"/>
        <v/>
      </c>
      <c r="IC138" t="str">
        <f t="shared" si="104"/>
        <v/>
      </c>
      <c r="ID138">
        <f>IF(HZ138&gt;$IC$18,1000,IF(HZ138=$IC$18,MIN(HZ138:$HZ$220),1000))</f>
        <v>1000</v>
      </c>
      <c r="IG138" s="1">
        <f t="shared" si="112"/>
        <v>0</v>
      </c>
      <c r="IH138" s="1">
        <f t="shared" si="105"/>
        <v>0</v>
      </c>
      <c r="II138" s="1">
        <f t="shared" si="113"/>
        <v>0</v>
      </c>
      <c r="IJ138" s="1">
        <f t="shared" si="114"/>
        <v>0</v>
      </c>
    </row>
    <row r="139" spans="1:244">
      <c r="A139">
        <v>119</v>
      </c>
      <c r="B139" t="str">
        <f t="shared" si="106"/>
        <v/>
      </c>
      <c r="C139" s="2" t="str">
        <f t="shared" si="107"/>
        <v/>
      </c>
      <c r="D139" s="28"/>
      <c r="E139" s="29"/>
      <c r="F139" s="30"/>
      <c r="G139" s="12" t="e">
        <f t="shared" si="90"/>
        <v>#VALUE!</v>
      </c>
      <c r="T139" s="16" t="str">
        <f t="shared" si="91"/>
        <v/>
      </c>
      <c r="U139" s="2">
        <v>119</v>
      </c>
      <c r="V139" s="2">
        <f>HLOOKUP($F$4,'tabulka hodnot'!$D$3:$J$203,'vypocet bodov do rebricka'!U139+1,0)</f>
        <v>50</v>
      </c>
      <c r="Y139" s="1" t="str">
        <f t="shared" si="108"/>
        <v>37-54</v>
      </c>
      <c r="Z139" s="1">
        <f t="shared" si="92"/>
        <v>3</v>
      </c>
      <c r="AA139" s="1" t="str">
        <f t="shared" si="93"/>
        <v>37</v>
      </c>
      <c r="AB139" s="1" t="str">
        <f t="shared" si="94"/>
        <v>54</v>
      </c>
      <c r="AC139">
        <f t="shared" si="95"/>
        <v>71</v>
      </c>
      <c r="AD139" s="1">
        <f t="shared" si="156"/>
        <v>0</v>
      </c>
      <c r="AE139" s="1">
        <f t="shared" si="156"/>
        <v>0</v>
      </c>
      <c r="AF139" s="1">
        <f t="shared" si="156"/>
        <v>0</v>
      </c>
      <c r="AG139" s="1">
        <f t="shared" si="156"/>
        <v>0</v>
      </c>
      <c r="AH139" s="1">
        <f t="shared" si="156"/>
        <v>0</v>
      </c>
      <c r="AI139" s="1">
        <f t="shared" si="156"/>
        <v>0</v>
      </c>
      <c r="AJ139" s="1">
        <f t="shared" si="156"/>
        <v>0</v>
      </c>
      <c r="AK139" s="1">
        <f t="shared" si="156"/>
        <v>0</v>
      </c>
      <c r="AL139" s="1">
        <f t="shared" si="156"/>
        <v>0</v>
      </c>
      <c r="AM139" s="1">
        <f t="shared" si="156"/>
        <v>0</v>
      </c>
      <c r="AN139" s="1">
        <f t="shared" si="156"/>
        <v>0</v>
      </c>
      <c r="AO139" s="1">
        <f t="shared" si="156"/>
        <v>0</v>
      </c>
      <c r="AP139" s="1">
        <f t="shared" si="156"/>
        <v>0</v>
      </c>
      <c r="AQ139" s="1">
        <f t="shared" si="156"/>
        <v>0</v>
      </c>
      <c r="AR139" s="1">
        <f t="shared" si="156"/>
        <v>0</v>
      </c>
      <c r="AS139" s="1">
        <f t="shared" si="156"/>
        <v>0</v>
      </c>
      <c r="AT139" s="1">
        <f t="shared" si="149"/>
        <v>0</v>
      </c>
      <c r="AU139" s="1">
        <f t="shared" si="149"/>
        <v>0</v>
      </c>
      <c r="AV139" s="1">
        <f t="shared" si="149"/>
        <v>0</v>
      </c>
      <c r="AW139" s="1">
        <f t="shared" si="149"/>
        <v>0</v>
      </c>
      <c r="AX139" s="1">
        <f t="shared" si="149"/>
        <v>0</v>
      </c>
      <c r="AY139" s="1">
        <f t="shared" si="149"/>
        <v>0</v>
      </c>
      <c r="AZ139" s="1">
        <f t="shared" si="149"/>
        <v>0</v>
      </c>
      <c r="BA139" s="1">
        <f t="shared" si="149"/>
        <v>0</v>
      </c>
      <c r="BB139" s="1">
        <f t="shared" si="149"/>
        <v>0</v>
      </c>
      <c r="BC139" s="1">
        <f t="shared" si="149"/>
        <v>0</v>
      </c>
      <c r="BD139" s="1">
        <f t="shared" si="149"/>
        <v>0</v>
      </c>
      <c r="BE139" s="1">
        <f t="shared" si="149"/>
        <v>0</v>
      </c>
      <c r="BF139" s="1">
        <f t="shared" si="149"/>
        <v>0</v>
      </c>
      <c r="BG139" s="1">
        <f t="shared" si="149"/>
        <v>0</v>
      </c>
      <c r="BH139" s="1">
        <f t="shared" si="149"/>
        <v>0</v>
      </c>
      <c r="BI139" s="1">
        <f t="shared" si="150"/>
        <v>0</v>
      </c>
      <c r="BJ139" s="1">
        <f t="shared" si="150"/>
        <v>0</v>
      </c>
      <c r="BK139" s="1">
        <f t="shared" si="150"/>
        <v>0</v>
      </c>
      <c r="BL139" s="1">
        <f t="shared" si="150"/>
        <v>0</v>
      </c>
      <c r="BM139" s="1">
        <f t="shared" si="150"/>
        <v>0</v>
      </c>
      <c r="BN139" s="1">
        <f t="shared" si="150"/>
        <v>75</v>
      </c>
      <c r="BO139" s="1">
        <f t="shared" si="150"/>
        <v>75</v>
      </c>
      <c r="BP139" s="1">
        <f t="shared" si="150"/>
        <v>75</v>
      </c>
      <c r="BQ139" s="1">
        <f t="shared" si="150"/>
        <v>75</v>
      </c>
      <c r="BR139" s="1">
        <f t="shared" si="150"/>
        <v>75</v>
      </c>
      <c r="BS139" s="1">
        <f t="shared" si="150"/>
        <v>75</v>
      </c>
      <c r="BT139" s="1">
        <f t="shared" si="150"/>
        <v>75</v>
      </c>
      <c r="BU139" s="1">
        <f t="shared" si="150"/>
        <v>75</v>
      </c>
      <c r="BV139" s="1">
        <f t="shared" si="150"/>
        <v>75</v>
      </c>
      <c r="BW139" s="1">
        <f t="shared" si="150"/>
        <v>75</v>
      </c>
      <c r="BX139" s="1">
        <f t="shared" si="150"/>
        <v>75</v>
      </c>
      <c r="BY139" s="1">
        <f t="shared" si="147"/>
        <v>75</v>
      </c>
      <c r="BZ139" s="1">
        <f t="shared" si="147"/>
        <v>63</v>
      </c>
      <c r="CA139" s="1">
        <f t="shared" si="147"/>
        <v>63</v>
      </c>
      <c r="CB139" s="1">
        <f t="shared" si="147"/>
        <v>63</v>
      </c>
      <c r="CC139" s="1">
        <f t="shared" si="147"/>
        <v>63</v>
      </c>
      <c r="CD139" s="1">
        <f t="shared" si="147"/>
        <v>63</v>
      </c>
      <c r="CE139" s="1">
        <f t="shared" si="147"/>
        <v>63</v>
      </c>
      <c r="CF139" s="1">
        <f t="shared" si="147"/>
        <v>0</v>
      </c>
      <c r="CG139" s="1">
        <f t="shared" si="147"/>
        <v>0</v>
      </c>
      <c r="CH139" s="1">
        <f t="shared" si="147"/>
        <v>0</v>
      </c>
      <c r="CI139" s="1">
        <f t="shared" si="147"/>
        <v>0</v>
      </c>
      <c r="CJ139" s="1">
        <f t="shared" si="147"/>
        <v>0</v>
      </c>
      <c r="CK139" s="1">
        <f t="shared" si="147"/>
        <v>0</v>
      </c>
      <c r="CL139" s="1">
        <f t="shared" si="147"/>
        <v>0</v>
      </c>
      <c r="CM139" s="1">
        <f t="shared" si="147"/>
        <v>0</v>
      </c>
      <c r="CN139" s="1">
        <f t="shared" si="157"/>
        <v>0</v>
      </c>
      <c r="CO139" s="1">
        <f t="shared" si="157"/>
        <v>0</v>
      </c>
      <c r="CP139" s="1">
        <f t="shared" si="157"/>
        <v>0</v>
      </c>
      <c r="CQ139" s="1">
        <f t="shared" si="157"/>
        <v>0</v>
      </c>
      <c r="CR139" s="1">
        <f t="shared" si="157"/>
        <v>0</v>
      </c>
      <c r="CS139" s="1">
        <f t="shared" si="157"/>
        <v>0</v>
      </c>
      <c r="CT139" s="1">
        <f t="shared" si="157"/>
        <v>0</v>
      </c>
      <c r="CU139" s="1">
        <f t="shared" si="157"/>
        <v>0</v>
      </c>
      <c r="CV139" s="1">
        <f t="shared" si="157"/>
        <v>0</v>
      </c>
      <c r="CW139" s="1">
        <f t="shared" si="157"/>
        <v>0</v>
      </c>
      <c r="CX139" s="1">
        <f t="shared" si="157"/>
        <v>0</v>
      </c>
      <c r="CY139" s="1">
        <f t="shared" si="157"/>
        <v>0</v>
      </c>
      <c r="CZ139" s="1">
        <f t="shared" si="157"/>
        <v>0</v>
      </c>
      <c r="DA139" s="1">
        <f t="shared" si="157"/>
        <v>0</v>
      </c>
      <c r="DB139" s="1">
        <f t="shared" si="157"/>
        <v>0</v>
      </c>
      <c r="DC139" s="1">
        <f t="shared" si="157"/>
        <v>0</v>
      </c>
      <c r="DD139" s="1">
        <f t="shared" si="151"/>
        <v>0</v>
      </c>
      <c r="DE139" s="1">
        <f t="shared" si="151"/>
        <v>0</v>
      </c>
      <c r="DF139" s="1">
        <f t="shared" si="151"/>
        <v>0</v>
      </c>
      <c r="DG139" s="1">
        <f t="shared" si="151"/>
        <v>0</v>
      </c>
      <c r="DH139" s="1">
        <f t="shared" si="151"/>
        <v>0</v>
      </c>
      <c r="DI139" s="1">
        <f t="shared" si="151"/>
        <v>0</v>
      </c>
      <c r="DJ139" s="1">
        <f t="shared" si="151"/>
        <v>0</v>
      </c>
      <c r="DK139" s="1">
        <f t="shared" si="151"/>
        <v>0</v>
      </c>
      <c r="DL139" s="1">
        <f t="shared" si="151"/>
        <v>0</v>
      </c>
      <c r="DM139" s="1">
        <f t="shared" si="151"/>
        <v>0</v>
      </c>
      <c r="DN139" s="1">
        <f t="shared" si="151"/>
        <v>0</v>
      </c>
      <c r="DO139" s="1">
        <f t="shared" si="151"/>
        <v>0</v>
      </c>
      <c r="DP139" s="1">
        <f t="shared" si="151"/>
        <v>0</v>
      </c>
      <c r="DQ139" s="1">
        <f t="shared" si="151"/>
        <v>0</v>
      </c>
      <c r="DR139" s="1">
        <f t="shared" si="158"/>
        <v>0</v>
      </c>
      <c r="DS139" s="1">
        <f t="shared" si="158"/>
        <v>0</v>
      </c>
      <c r="DT139" s="1">
        <f t="shared" si="158"/>
        <v>0</v>
      </c>
      <c r="DU139" s="1">
        <f t="shared" si="158"/>
        <v>0</v>
      </c>
      <c r="DV139" s="1">
        <f t="shared" si="158"/>
        <v>0</v>
      </c>
      <c r="DW139" s="1">
        <f t="shared" si="158"/>
        <v>0</v>
      </c>
      <c r="DX139" s="1">
        <f t="shared" si="158"/>
        <v>0</v>
      </c>
      <c r="DY139" s="1">
        <f t="shared" si="158"/>
        <v>0</v>
      </c>
      <c r="DZ139" s="1">
        <f t="shared" si="158"/>
        <v>0</v>
      </c>
      <c r="EA139" s="1">
        <f t="shared" si="158"/>
        <v>0</v>
      </c>
      <c r="EB139" s="1">
        <f t="shared" si="158"/>
        <v>0</v>
      </c>
      <c r="EC139" s="1">
        <f t="shared" si="158"/>
        <v>0</v>
      </c>
      <c r="ED139" s="1">
        <f t="shared" si="158"/>
        <v>0</v>
      </c>
      <c r="EE139" s="1">
        <f t="shared" si="158"/>
        <v>0</v>
      </c>
      <c r="EF139" s="1">
        <f t="shared" si="158"/>
        <v>0</v>
      </c>
      <c r="EG139" s="1">
        <f t="shared" si="158"/>
        <v>0</v>
      </c>
      <c r="EH139" s="1">
        <f t="shared" si="159"/>
        <v>0</v>
      </c>
      <c r="EI139" s="1">
        <f t="shared" si="159"/>
        <v>0</v>
      </c>
      <c r="EJ139" s="1">
        <f t="shared" si="159"/>
        <v>0</v>
      </c>
      <c r="EK139" s="1">
        <f t="shared" si="159"/>
        <v>0</v>
      </c>
      <c r="EL139" s="1">
        <f t="shared" si="159"/>
        <v>0</v>
      </c>
      <c r="EM139" s="1">
        <f t="shared" si="159"/>
        <v>0</v>
      </c>
      <c r="EN139" s="1">
        <f t="shared" si="159"/>
        <v>0</v>
      </c>
      <c r="EO139" s="1">
        <f t="shared" si="159"/>
        <v>0</v>
      </c>
      <c r="EP139" s="1">
        <f t="shared" si="159"/>
        <v>0</v>
      </c>
      <c r="EQ139" s="1">
        <f t="shared" si="159"/>
        <v>0</v>
      </c>
      <c r="ER139" s="1">
        <f t="shared" si="159"/>
        <v>0</v>
      </c>
      <c r="ES139" s="1">
        <f t="shared" si="159"/>
        <v>0</v>
      </c>
      <c r="ET139" s="1">
        <f t="shared" si="152"/>
        <v>0</v>
      </c>
      <c r="EU139" s="1">
        <f t="shared" si="152"/>
        <v>0</v>
      </c>
      <c r="EV139" s="1">
        <f t="shared" si="152"/>
        <v>0</v>
      </c>
      <c r="EW139" s="1">
        <f t="shared" si="152"/>
        <v>0</v>
      </c>
      <c r="EX139" s="1">
        <f t="shared" si="152"/>
        <v>0</v>
      </c>
      <c r="EY139" s="1">
        <f t="shared" si="152"/>
        <v>0</v>
      </c>
      <c r="EZ139" s="1">
        <f t="shared" si="152"/>
        <v>0</v>
      </c>
      <c r="FA139" s="1">
        <f t="shared" si="152"/>
        <v>0</v>
      </c>
      <c r="FB139" s="1">
        <f t="shared" si="152"/>
        <v>0</v>
      </c>
      <c r="FC139" s="1">
        <f t="shared" si="152"/>
        <v>0</v>
      </c>
      <c r="FD139" s="1">
        <f t="shared" si="153"/>
        <v>0</v>
      </c>
      <c r="FE139" s="1">
        <f t="shared" si="153"/>
        <v>0</v>
      </c>
      <c r="FF139" s="1">
        <f t="shared" si="153"/>
        <v>0</v>
      </c>
      <c r="FG139" s="1">
        <f t="shared" si="153"/>
        <v>0</v>
      </c>
      <c r="FH139" s="1">
        <f t="shared" si="153"/>
        <v>0</v>
      </c>
      <c r="FI139" s="1">
        <f t="shared" si="153"/>
        <v>0</v>
      </c>
      <c r="FJ139" s="1">
        <f t="shared" si="153"/>
        <v>0</v>
      </c>
      <c r="FK139" s="1">
        <f t="shared" si="153"/>
        <v>0</v>
      </c>
      <c r="FL139" s="1">
        <f t="shared" si="153"/>
        <v>0</v>
      </c>
      <c r="FM139" s="1">
        <f t="shared" si="153"/>
        <v>0</v>
      </c>
      <c r="FN139" s="1">
        <f t="shared" si="148"/>
        <v>0</v>
      </c>
      <c r="FO139" s="1">
        <f t="shared" si="148"/>
        <v>0</v>
      </c>
      <c r="FP139" s="1">
        <f t="shared" si="148"/>
        <v>0</v>
      </c>
      <c r="FQ139" s="1">
        <f t="shared" si="148"/>
        <v>0</v>
      </c>
      <c r="FR139" s="1">
        <f t="shared" si="148"/>
        <v>0</v>
      </c>
      <c r="FS139" s="1">
        <f t="shared" si="148"/>
        <v>0</v>
      </c>
      <c r="FT139" s="1">
        <f t="shared" si="148"/>
        <v>0</v>
      </c>
      <c r="FU139" s="1">
        <f t="shared" si="148"/>
        <v>0</v>
      </c>
      <c r="FV139" s="1">
        <f t="shared" si="148"/>
        <v>0</v>
      </c>
      <c r="FW139" s="1">
        <f t="shared" si="148"/>
        <v>0</v>
      </c>
      <c r="FX139" s="1">
        <f t="shared" si="148"/>
        <v>0</v>
      </c>
      <c r="FY139" s="1">
        <f t="shared" si="148"/>
        <v>0</v>
      </c>
      <c r="FZ139" s="1">
        <f t="shared" si="148"/>
        <v>0</v>
      </c>
      <c r="GA139" s="1">
        <f t="shared" si="148"/>
        <v>0</v>
      </c>
      <c r="GB139" s="1">
        <f t="shared" si="148"/>
        <v>0</v>
      </c>
      <c r="GC139" s="1">
        <f t="shared" si="148"/>
        <v>0</v>
      </c>
      <c r="GD139" s="1">
        <f t="shared" si="160"/>
        <v>0</v>
      </c>
      <c r="GE139" s="1">
        <f t="shared" si="160"/>
        <v>0</v>
      </c>
      <c r="GF139" s="1">
        <f t="shared" si="160"/>
        <v>0</v>
      </c>
      <c r="GG139" s="1">
        <f t="shared" si="160"/>
        <v>0</v>
      </c>
      <c r="GH139" s="1">
        <f t="shared" si="160"/>
        <v>0</v>
      </c>
      <c r="GI139" s="1">
        <f t="shared" si="160"/>
        <v>0</v>
      </c>
      <c r="GJ139" s="1">
        <f t="shared" si="160"/>
        <v>0</v>
      </c>
      <c r="GK139" s="1">
        <f t="shared" si="160"/>
        <v>0</v>
      </c>
      <c r="GL139" s="1">
        <f t="shared" si="160"/>
        <v>0</v>
      </c>
      <c r="GM139" s="1">
        <f t="shared" si="160"/>
        <v>0</v>
      </c>
      <c r="GN139" s="1">
        <f t="shared" si="160"/>
        <v>0</v>
      </c>
      <c r="GO139" s="1">
        <f t="shared" si="160"/>
        <v>0</v>
      </c>
      <c r="GP139" s="1">
        <f t="shared" si="160"/>
        <v>0</v>
      </c>
      <c r="GQ139" s="1">
        <f t="shared" si="160"/>
        <v>0</v>
      </c>
      <c r="GR139" s="1">
        <f t="shared" si="154"/>
        <v>0</v>
      </c>
      <c r="GS139" s="1">
        <f t="shared" si="154"/>
        <v>0</v>
      </c>
      <c r="GT139" s="1">
        <f t="shared" si="154"/>
        <v>0</v>
      </c>
      <c r="GU139" s="1">
        <f t="shared" si="154"/>
        <v>0</v>
      </c>
      <c r="GV139" s="1">
        <f t="shared" si="154"/>
        <v>0</v>
      </c>
      <c r="GW139" s="1">
        <f t="shared" si="154"/>
        <v>0</v>
      </c>
      <c r="GX139" s="1">
        <f t="shared" si="154"/>
        <v>0</v>
      </c>
      <c r="GY139" s="1">
        <f t="shared" si="154"/>
        <v>0</v>
      </c>
      <c r="GZ139" s="1">
        <f t="shared" si="154"/>
        <v>0</v>
      </c>
      <c r="HA139" s="1">
        <f t="shared" si="154"/>
        <v>0</v>
      </c>
      <c r="HB139" s="1">
        <f t="shared" si="161"/>
        <v>0</v>
      </c>
      <c r="HC139" s="1">
        <f t="shared" si="161"/>
        <v>0</v>
      </c>
      <c r="HD139" s="1">
        <f t="shared" si="161"/>
        <v>0</v>
      </c>
      <c r="HE139" s="1">
        <f t="shared" si="161"/>
        <v>0</v>
      </c>
      <c r="HF139" s="1">
        <f t="shared" si="161"/>
        <v>0</v>
      </c>
      <c r="HG139" s="1">
        <f t="shared" si="161"/>
        <v>0</v>
      </c>
      <c r="HH139" s="1">
        <f t="shared" si="161"/>
        <v>0</v>
      </c>
      <c r="HI139" s="1">
        <f t="shared" si="161"/>
        <v>0</v>
      </c>
      <c r="HJ139" s="1">
        <f t="shared" si="161"/>
        <v>0</v>
      </c>
      <c r="HK139" s="1">
        <f t="shared" si="161"/>
        <v>0</v>
      </c>
      <c r="HL139" s="1">
        <f t="shared" si="155"/>
        <v>0</v>
      </c>
      <c r="HM139" s="1">
        <f t="shared" si="155"/>
        <v>0</v>
      </c>
      <c r="HN139" s="1">
        <f t="shared" si="155"/>
        <v>0</v>
      </c>
      <c r="HO139" s="1">
        <f t="shared" si="155"/>
        <v>0</v>
      </c>
      <c r="HP139" s="1">
        <f t="shared" si="155"/>
        <v>0</v>
      </c>
      <c r="HQ139" s="1">
        <f t="shared" si="155"/>
        <v>0</v>
      </c>
      <c r="HR139" s="1">
        <f t="shared" si="155"/>
        <v>0</v>
      </c>
      <c r="HS139" s="1">
        <f t="shared" si="155"/>
        <v>0</v>
      </c>
      <c r="HT139" s="1">
        <f t="shared" si="155"/>
        <v>0</v>
      </c>
      <c r="HU139" s="1">
        <f t="shared" si="155"/>
        <v>0</v>
      </c>
      <c r="HW139">
        <v>119</v>
      </c>
      <c r="HX139" s="15">
        <f t="shared" si="109"/>
        <v>0</v>
      </c>
      <c r="HY139">
        <f t="shared" si="131"/>
        <v>0</v>
      </c>
      <c r="HZ139" s="1" t="str">
        <f t="shared" si="110"/>
        <v/>
      </c>
      <c r="IA139" s="1">
        <f t="shared" si="111"/>
        <v>0</v>
      </c>
      <c r="IB139" t="str">
        <f t="shared" si="115"/>
        <v/>
      </c>
      <c r="IC139" t="str">
        <f t="shared" si="104"/>
        <v/>
      </c>
      <c r="ID139">
        <f>IF(HZ139&gt;$IC$18,1000,IF(HZ139=$IC$18,MIN(HZ139:$HZ$220),1000))</f>
        <v>1000</v>
      </c>
      <c r="IG139" s="1">
        <f t="shared" si="112"/>
        <v>0</v>
      </c>
      <c r="IH139" s="1">
        <f t="shared" si="105"/>
        <v>0</v>
      </c>
      <c r="II139" s="1">
        <f t="shared" si="113"/>
        <v>0</v>
      </c>
      <c r="IJ139" s="1">
        <f t="shared" si="114"/>
        <v>0</v>
      </c>
    </row>
    <row r="140" spans="1:244">
      <c r="A140">
        <v>120</v>
      </c>
      <c r="B140" t="str">
        <f t="shared" si="106"/>
        <v/>
      </c>
      <c r="C140" s="2" t="str">
        <f t="shared" si="107"/>
        <v/>
      </c>
      <c r="D140" s="28"/>
      <c r="E140" s="29"/>
      <c r="F140" s="30"/>
      <c r="G140" s="12" t="e">
        <f t="shared" si="90"/>
        <v>#VALUE!</v>
      </c>
      <c r="T140" s="16" t="str">
        <f t="shared" si="91"/>
        <v/>
      </c>
      <c r="U140" s="2">
        <v>120</v>
      </c>
      <c r="V140" s="2">
        <f>HLOOKUP($F$4,'tabulka hodnot'!$D$3:$J$203,'vypocet bodov do rebricka'!U140+1,0)</f>
        <v>50</v>
      </c>
      <c r="Y140" s="1" t="str">
        <f t="shared" si="108"/>
        <v>37-54</v>
      </c>
      <c r="Z140" s="1">
        <f t="shared" si="92"/>
        <v>3</v>
      </c>
      <c r="AA140" s="1" t="str">
        <f t="shared" si="93"/>
        <v>37</v>
      </c>
      <c r="AB140" s="1" t="str">
        <f t="shared" si="94"/>
        <v>54</v>
      </c>
      <c r="AC140">
        <f t="shared" si="95"/>
        <v>71</v>
      </c>
      <c r="AD140" s="1">
        <f t="shared" si="156"/>
        <v>0</v>
      </c>
      <c r="AE140" s="1">
        <f t="shared" si="156"/>
        <v>0</v>
      </c>
      <c r="AF140" s="1">
        <f t="shared" si="156"/>
        <v>0</v>
      </c>
      <c r="AG140" s="1">
        <f t="shared" si="156"/>
        <v>0</v>
      </c>
      <c r="AH140" s="1">
        <f t="shared" si="156"/>
        <v>0</v>
      </c>
      <c r="AI140" s="1">
        <f t="shared" si="156"/>
        <v>0</v>
      </c>
      <c r="AJ140" s="1">
        <f t="shared" si="156"/>
        <v>0</v>
      </c>
      <c r="AK140" s="1">
        <f t="shared" si="156"/>
        <v>0</v>
      </c>
      <c r="AL140" s="1">
        <f t="shared" si="156"/>
        <v>0</v>
      </c>
      <c r="AM140" s="1">
        <f t="shared" si="156"/>
        <v>0</v>
      </c>
      <c r="AN140" s="1">
        <f t="shared" si="156"/>
        <v>0</v>
      </c>
      <c r="AO140" s="1">
        <f t="shared" si="156"/>
        <v>0</v>
      </c>
      <c r="AP140" s="1">
        <f t="shared" si="156"/>
        <v>0</v>
      </c>
      <c r="AQ140" s="1">
        <f t="shared" si="156"/>
        <v>0</v>
      </c>
      <c r="AR140" s="1">
        <f t="shared" si="156"/>
        <v>0</v>
      </c>
      <c r="AS140" s="1">
        <f t="shared" si="156"/>
        <v>0</v>
      </c>
      <c r="AT140" s="1">
        <f t="shared" si="149"/>
        <v>0</v>
      </c>
      <c r="AU140" s="1">
        <f t="shared" si="149"/>
        <v>0</v>
      </c>
      <c r="AV140" s="1">
        <f t="shared" si="149"/>
        <v>0</v>
      </c>
      <c r="AW140" s="1">
        <f t="shared" si="149"/>
        <v>0</v>
      </c>
      <c r="AX140" s="1">
        <f t="shared" si="149"/>
        <v>0</v>
      </c>
      <c r="AY140" s="1">
        <f t="shared" si="149"/>
        <v>0</v>
      </c>
      <c r="AZ140" s="1">
        <f t="shared" si="149"/>
        <v>0</v>
      </c>
      <c r="BA140" s="1">
        <f t="shared" si="149"/>
        <v>0</v>
      </c>
      <c r="BB140" s="1">
        <f t="shared" si="149"/>
        <v>0</v>
      </c>
      <c r="BC140" s="1">
        <f t="shared" si="149"/>
        <v>0</v>
      </c>
      <c r="BD140" s="1">
        <f t="shared" si="149"/>
        <v>0</v>
      </c>
      <c r="BE140" s="1">
        <f t="shared" si="149"/>
        <v>0</v>
      </c>
      <c r="BF140" s="1">
        <f t="shared" si="149"/>
        <v>0</v>
      </c>
      <c r="BG140" s="1">
        <f t="shared" si="149"/>
        <v>0</v>
      </c>
      <c r="BH140" s="1">
        <f t="shared" si="149"/>
        <v>0</v>
      </c>
      <c r="BI140" s="1">
        <f t="shared" si="150"/>
        <v>0</v>
      </c>
      <c r="BJ140" s="1">
        <f t="shared" si="150"/>
        <v>0</v>
      </c>
      <c r="BK140" s="1">
        <f t="shared" si="150"/>
        <v>0</v>
      </c>
      <c r="BL140" s="1">
        <f t="shared" si="150"/>
        <v>0</v>
      </c>
      <c r="BM140" s="1">
        <f t="shared" si="150"/>
        <v>0</v>
      </c>
      <c r="BN140" s="1">
        <f t="shared" si="150"/>
        <v>75</v>
      </c>
      <c r="BO140" s="1">
        <f t="shared" si="150"/>
        <v>75</v>
      </c>
      <c r="BP140" s="1">
        <f t="shared" si="150"/>
        <v>75</v>
      </c>
      <c r="BQ140" s="1">
        <f t="shared" si="150"/>
        <v>75</v>
      </c>
      <c r="BR140" s="1">
        <f t="shared" si="150"/>
        <v>75</v>
      </c>
      <c r="BS140" s="1">
        <f t="shared" si="150"/>
        <v>75</v>
      </c>
      <c r="BT140" s="1">
        <f t="shared" si="150"/>
        <v>75</v>
      </c>
      <c r="BU140" s="1">
        <f t="shared" si="150"/>
        <v>75</v>
      </c>
      <c r="BV140" s="1">
        <f t="shared" si="150"/>
        <v>75</v>
      </c>
      <c r="BW140" s="1">
        <f t="shared" si="150"/>
        <v>75</v>
      </c>
      <c r="BX140" s="1">
        <f t="shared" si="150"/>
        <v>75</v>
      </c>
      <c r="BY140" s="1">
        <f t="shared" si="147"/>
        <v>75</v>
      </c>
      <c r="BZ140" s="1">
        <f t="shared" si="147"/>
        <v>63</v>
      </c>
      <c r="CA140" s="1">
        <f t="shared" si="147"/>
        <v>63</v>
      </c>
      <c r="CB140" s="1">
        <f t="shared" si="147"/>
        <v>63</v>
      </c>
      <c r="CC140" s="1">
        <f t="shared" si="147"/>
        <v>63</v>
      </c>
      <c r="CD140" s="1">
        <f t="shared" si="147"/>
        <v>63</v>
      </c>
      <c r="CE140" s="1">
        <f t="shared" si="147"/>
        <v>63</v>
      </c>
      <c r="CF140" s="1">
        <f t="shared" si="147"/>
        <v>0</v>
      </c>
      <c r="CG140" s="1">
        <f t="shared" si="147"/>
        <v>0</v>
      </c>
      <c r="CH140" s="1">
        <f t="shared" si="147"/>
        <v>0</v>
      </c>
      <c r="CI140" s="1">
        <f t="shared" si="147"/>
        <v>0</v>
      </c>
      <c r="CJ140" s="1">
        <f t="shared" si="147"/>
        <v>0</v>
      </c>
      <c r="CK140" s="1">
        <f t="shared" si="147"/>
        <v>0</v>
      </c>
      <c r="CL140" s="1">
        <f t="shared" si="147"/>
        <v>0</v>
      </c>
      <c r="CM140" s="1">
        <f t="shared" si="147"/>
        <v>0</v>
      </c>
      <c r="CN140" s="1">
        <f t="shared" si="157"/>
        <v>0</v>
      </c>
      <c r="CO140" s="1">
        <f t="shared" si="157"/>
        <v>0</v>
      </c>
      <c r="CP140" s="1">
        <f t="shared" si="157"/>
        <v>0</v>
      </c>
      <c r="CQ140" s="1">
        <f t="shared" si="157"/>
        <v>0</v>
      </c>
      <c r="CR140" s="1">
        <f t="shared" si="157"/>
        <v>0</v>
      </c>
      <c r="CS140" s="1">
        <f t="shared" si="157"/>
        <v>0</v>
      </c>
      <c r="CT140" s="1">
        <f t="shared" si="157"/>
        <v>0</v>
      </c>
      <c r="CU140" s="1">
        <f t="shared" si="157"/>
        <v>0</v>
      </c>
      <c r="CV140" s="1">
        <f t="shared" si="157"/>
        <v>0</v>
      </c>
      <c r="CW140" s="1">
        <f t="shared" si="157"/>
        <v>0</v>
      </c>
      <c r="CX140" s="1">
        <f t="shared" si="157"/>
        <v>0</v>
      </c>
      <c r="CY140" s="1">
        <f t="shared" si="157"/>
        <v>0</v>
      </c>
      <c r="CZ140" s="1">
        <f t="shared" si="157"/>
        <v>0</v>
      </c>
      <c r="DA140" s="1">
        <f t="shared" si="157"/>
        <v>0</v>
      </c>
      <c r="DB140" s="1">
        <f t="shared" si="157"/>
        <v>0</v>
      </c>
      <c r="DC140" s="1">
        <f t="shared" si="157"/>
        <v>0</v>
      </c>
      <c r="DD140" s="1">
        <f t="shared" si="151"/>
        <v>0</v>
      </c>
      <c r="DE140" s="1">
        <f t="shared" si="151"/>
        <v>0</v>
      </c>
      <c r="DF140" s="1">
        <f t="shared" si="151"/>
        <v>0</v>
      </c>
      <c r="DG140" s="1">
        <f t="shared" si="151"/>
        <v>0</v>
      </c>
      <c r="DH140" s="1">
        <f t="shared" si="151"/>
        <v>0</v>
      </c>
      <c r="DI140" s="1">
        <f t="shared" si="151"/>
        <v>0</v>
      </c>
      <c r="DJ140" s="1">
        <f t="shared" si="151"/>
        <v>0</v>
      </c>
      <c r="DK140" s="1">
        <f t="shared" si="151"/>
        <v>0</v>
      </c>
      <c r="DL140" s="1">
        <f t="shared" si="151"/>
        <v>0</v>
      </c>
      <c r="DM140" s="1">
        <f t="shared" si="151"/>
        <v>0</v>
      </c>
      <c r="DN140" s="1">
        <f t="shared" si="151"/>
        <v>0</v>
      </c>
      <c r="DO140" s="1">
        <f t="shared" si="151"/>
        <v>0</v>
      </c>
      <c r="DP140" s="1">
        <f t="shared" si="151"/>
        <v>0</v>
      </c>
      <c r="DQ140" s="1">
        <f t="shared" si="151"/>
        <v>0</v>
      </c>
      <c r="DR140" s="1">
        <f t="shared" si="158"/>
        <v>0</v>
      </c>
      <c r="DS140" s="1">
        <f t="shared" si="158"/>
        <v>0</v>
      </c>
      <c r="DT140" s="1">
        <f t="shared" si="158"/>
        <v>0</v>
      </c>
      <c r="DU140" s="1">
        <f t="shared" si="158"/>
        <v>0</v>
      </c>
      <c r="DV140" s="1">
        <f t="shared" si="158"/>
        <v>0</v>
      </c>
      <c r="DW140" s="1">
        <f t="shared" si="158"/>
        <v>0</v>
      </c>
      <c r="DX140" s="1">
        <f t="shared" si="158"/>
        <v>0</v>
      </c>
      <c r="DY140" s="1">
        <f t="shared" si="158"/>
        <v>0</v>
      </c>
      <c r="DZ140" s="1">
        <f t="shared" si="158"/>
        <v>0</v>
      </c>
      <c r="EA140" s="1">
        <f t="shared" si="158"/>
        <v>0</v>
      </c>
      <c r="EB140" s="1">
        <f t="shared" si="158"/>
        <v>0</v>
      </c>
      <c r="EC140" s="1">
        <f t="shared" si="158"/>
        <v>0</v>
      </c>
      <c r="ED140" s="1">
        <f t="shared" si="158"/>
        <v>0</v>
      </c>
      <c r="EE140" s="1">
        <f t="shared" si="158"/>
        <v>0</v>
      </c>
      <c r="EF140" s="1">
        <f t="shared" si="158"/>
        <v>0</v>
      </c>
      <c r="EG140" s="1">
        <f t="shared" si="158"/>
        <v>0</v>
      </c>
      <c r="EH140" s="1">
        <f t="shared" si="159"/>
        <v>0</v>
      </c>
      <c r="EI140" s="1">
        <f t="shared" si="159"/>
        <v>0</v>
      </c>
      <c r="EJ140" s="1">
        <f t="shared" si="159"/>
        <v>0</v>
      </c>
      <c r="EK140" s="1">
        <f t="shared" si="159"/>
        <v>0</v>
      </c>
      <c r="EL140" s="1">
        <f t="shared" si="159"/>
        <v>0</v>
      </c>
      <c r="EM140" s="1">
        <f t="shared" si="159"/>
        <v>0</v>
      </c>
      <c r="EN140" s="1">
        <f t="shared" si="159"/>
        <v>0</v>
      </c>
      <c r="EO140" s="1">
        <f t="shared" si="159"/>
        <v>0</v>
      </c>
      <c r="EP140" s="1">
        <f t="shared" si="159"/>
        <v>0</v>
      </c>
      <c r="EQ140" s="1">
        <f t="shared" si="159"/>
        <v>0</v>
      </c>
      <c r="ER140" s="1">
        <f t="shared" si="159"/>
        <v>0</v>
      </c>
      <c r="ES140" s="1">
        <f t="shared" si="159"/>
        <v>0</v>
      </c>
      <c r="ET140" s="1">
        <f t="shared" si="152"/>
        <v>0</v>
      </c>
      <c r="EU140" s="1">
        <f t="shared" si="152"/>
        <v>0</v>
      </c>
      <c r="EV140" s="1">
        <f t="shared" si="152"/>
        <v>0</v>
      </c>
      <c r="EW140" s="1">
        <f t="shared" si="152"/>
        <v>0</v>
      </c>
      <c r="EX140" s="1">
        <f t="shared" si="152"/>
        <v>0</v>
      </c>
      <c r="EY140" s="1">
        <f t="shared" si="152"/>
        <v>0</v>
      </c>
      <c r="EZ140" s="1">
        <f t="shared" si="152"/>
        <v>0</v>
      </c>
      <c r="FA140" s="1">
        <f t="shared" si="152"/>
        <v>0</v>
      </c>
      <c r="FB140" s="1">
        <f t="shared" si="152"/>
        <v>0</v>
      </c>
      <c r="FC140" s="1">
        <f t="shared" si="152"/>
        <v>0</v>
      </c>
      <c r="FD140" s="1">
        <f t="shared" si="153"/>
        <v>0</v>
      </c>
      <c r="FE140" s="1">
        <f t="shared" si="153"/>
        <v>0</v>
      </c>
      <c r="FF140" s="1">
        <f t="shared" si="153"/>
        <v>0</v>
      </c>
      <c r="FG140" s="1">
        <f t="shared" si="153"/>
        <v>0</v>
      </c>
      <c r="FH140" s="1">
        <f t="shared" si="153"/>
        <v>0</v>
      </c>
      <c r="FI140" s="1">
        <f t="shared" si="153"/>
        <v>0</v>
      </c>
      <c r="FJ140" s="1">
        <f t="shared" si="153"/>
        <v>0</v>
      </c>
      <c r="FK140" s="1">
        <f t="shared" si="153"/>
        <v>0</v>
      </c>
      <c r="FL140" s="1">
        <f t="shared" si="153"/>
        <v>0</v>
      </c>
      <c r="FM140" s="1">
        <f t="shared" si="153"/>
        <v>0</v>
      </c>
      <c r="FN140" s="1">
        <f t="shared" si="148"/>
        <v>0</v>
      </c>
      <c r="FO140" s="1">
        <f t="shared" si="148"/>
        <v>0</v>
      </c>
      <c r="FP140" s="1">
        <f t="shared" si="148"/>
        <v>0</v>
      </c>
      <c r="FQ140" s="1">
        <f t="shared" si="148"/>
        <v>0</v>
      </c>
      <c r="FR140" s="1">
        <f t="shared" si="148"/>
        <v>0</v>
      </c>
      <c r="FS140" s="1">
        <f t="shared" si="148"/>
        <v>0</v>
      </c>
      <c r="FT140" s="1">
        <f t="shared" si="148"/>
        <v>0</v>
      </c>
      <c r="FU140" s="1">
        <f t="shared" si="148"/>
        <v>0</v>
      </c>
      <c r="FV140" s="1">
        <f t="shared" si="148"/>
        <v>0</v>
      </c>
      <c r="FW140" s="1">
        <f t="shared" si="148"/>
        <v>0</v>
      </c>
      <c r="FX140" s="1">
        <f t="shared" si="148"/>
        <v>0</v>
      </c>
      <c r="FY140" s="1">
        <f t="shared" si="148"/>
        <v>0</v>
      </c>
      <c r="FZ140" s="1">
        <f t="shared" si="148"/>
        <v>0</v>
      </c>
      <c r="GA140" s="1">
        <f t="shared" si="148"/>
        <v>0</v>
      </c>
      <c r="GB140" s="1">
        <f t="shared" si="148"/>
        <v>0</v>
      </c>
      <c r="GC140" s="1">
        <f t="shared" si="148"/>
        <v>0</v>
      </c>
      <c r="GD140" s="1">
        <f t="shared" si="160"/>
        <v>0</v>
      </c>
      <c r="GE140" s="1">
        <f t="shared" si="160"/>
        <v>0</v>
      </c>
      <c r="GF140" s="1">
        <f t="shared" si="160"/>
        <v>0</v>
      </c>
      <c r="GG140" s="1">
        <f t="shared" si="160"/>
        <v>0</v>
      </c>
      <c r="GH140" s="1">
        <f t="shared" si="160"/>
        <v>0</v>
      </c>
      <c r="GI140" s="1">
        <f t="shared" si="160"/>
        <v>0</v>
      </c>
      <c r="GJ140" s="1">
        <f t="shared" si="160"/>
        <v>0</v>
      </c>
      <c r="GK140" s="1">
        <f t="shared" si="160"/>
        <v>0</v>
      </c>
      <c r="GL140" s="1">
        <f t="shared" si="160"/>
        <v>0</v>
      </c>
      <c r="GM140" s="1">
        <f t="shared" si="160"/>
        <v>0</v>
      </c>
      <c r="GN140" s="1">
        <f t="shared" si="160"/>
        <v>0</v>
      </c>
      <c r="GO140" s="1">
        <f t="shared" si="160"/>
        <v>0</v>
      </c>
      <c r="GP140" s="1">
        <f t="shared" si="160"/>
        <v>0</v>
      </c>
      <c r="GQ140" s="1">
        <f t="shared" si="160"/>
        <v>0</v>
      </c>
      <c r="GR140" s="1">
        <f t="shared" si="154"/>
        <v>0</v>
      </c>
      <c r="GS140" s="1">
        <f t="shared" si="154"/>
        <v>0</v>
      </c>
      <c r="GT140" s="1">
        <f t="shared" si="154"/>
        <v>0</v>
      </c>
      <c r="GU140" s="1">
        <f t="shared" si="154"/>
        <v>0</v>
      </c>
      <c r="GV140" s="1">
        <f t="shared" si="154"/>
        <v>0</v>
      </c>
      <c r="GW140" s="1">
        <f t="shared" si="154"/>
        <v>0</v>
      </c>
      <c r="GX140" s="1">
        <f t="shared" si="154"/>
        <v>0</v>
      </c>
      <c r="GY140" s="1">
        <f t="shared" si="154"/>
        <v>0</v>
      </c>
      <c r="GZ140" s="1">
        <f t="shared" si="154"/>
        <v>0</v>
      </c>
      <c r="HA140" s="1">
        <f t="shared" si="154"/>
        <v>0</v>
      </c>
      <c r="HB140" s="1">
        <f t="shared" si="161"/>
        <v>0</v>
      </c>
      <c r="HC140" s="1">
        <f t="shared" si="161"/>
        <v>0</v>
      </c>
      <c r="HD140" s="1">
        <f t="shared" si="161"/>
        <v>0</v>
      </c>
      <c r="HE140" s="1">
        <f t="shared" si="161"/>
        <v>0</v>
      </c>
      <c r="HF140" s="1">
        <f t="shared" si="161"/>
        <v>0</v>
      </c>
      <c r="HG140" s="1">
        <f t="shared" si="161"/>
        <v>0</v>
      </c>
      <c r="HH140" s="1">
        <f t="shared" si="161"/>
        <v>0</v>
      </c>
      <c r="HI140" s="1">
        <f t="shared" si="161"/>
        <v>0</v>
      </c>
      <c r="HJ140" s="1">
        <f t="shared" si="161"/>
        <v>0</v>
      </c>
      <c r="HK140" s="1">
        <f t="shared" si="161"/>
        <v>0</v>
      </c>
      <c r="HL140" s="1">
        <f t="shared" si="155"/>
        <v>0</v>
      </c>
      <c r="HM140" s="1">
        <f t="shared" si="155"/>
        <v>0</v>
      </c>
      <c r="HN140" s="1">
        <f t="shared" si="155"/>
        <v>0</v>
      </c>
      <c r="HO140" s="1">
        <f t="shared" si="155"/>
        <v>0</v>
      </c>
      <c r="HP140" s="1">
        <f t="shared" si="155"/>
        <v>0</v>
      </c>
      <c r="HQ140" s="1">
        <f t="shared" si="155"/>
        <v>0</v>
      </c>
      <c r="HR140" s="1">
        <f t="shared" si="155"/>
        <v>0</v>
      </c>
      <c r="HS140" s="1">
        <f t="shared" si="155"/>
        <v>0</v>
      </c>
      <c r="HT140" s="1">
        <f t="shared" si="155"/>
        <v>0</v>
      </c>
      <c r="HU140" s="1">
        <f t="shared" si="155"/>
        <v>0</v>
      </c>
      <c r="HW140">
        <v>120</v>
      </c>
      <c r="HX140" s="15">
        <f t="shared" si="109"/>
        <v>0</v>
      </c>
      <c r="HY140">
        <f t="shared" si="131"/>
        <v>0</v>
      </c>
      <c r="HZ140" s="1" t="str">
        <f t="shared" si="110"/>
        <v/>
      </c>
      <c r="IA140" s="1">
        <f t="shared" si="111"/>
        <v>0</v>
      </c>
      <c r="IB140" t="str">
        <f t="shared" si="115"/>
        <v/>
      </c>
      <c r="IC140" t="str">
        <f t="shared" si="104"/>
        <v/>
      </c>
      <c r="ID140">
        <f>IF(HZ140&gt;$IC$18,1000,IF(HZ140=$IC$18,MIN(HZ140:$HZ$220),1000))</f>
        <v>1000</v>
      </c>
      <c r="IG140" s="1">
        <f t="shared" si="112"/>
        <v>0</v>
      </c>
      <c r="IH140" s="1">
        <f t="shared" si="105"/>
        <v>0</v>
      </c>
      <c r="II140" s="1">
        <f t="shared" si="113"/>
        <v>0</v>
      </c>
      <c r="IJ140" s="1">
        <f t="shared" si="114"/>
        <v>0</v>
      </c>
    </row>
    <row r="141" spans="1:244">
      <c r="A141">
        <v>121</v>
      </c>
      <c r="B141" t="str">
        <f t="shared" si="106"/>
        <v/>
      </c>
      <c r="C141" s="2" t="str">
        <f t="shared" si="107"/>
        <v/>
      </c>
      <c r="D141" s="28"/>
      <c r="E141" s="29"/>
      <c r="F141" s="30"/>
      <c r="G141" s="12" t="e">
        <f t="shared" si="90"/>
        <v>#VALUE!</v>
      </c>
      <c r="T141" s="16" t="str">
        <f t="shared" si="91"/>
        <v/>
      </c>
      <c r="U141" s="2">
        <v>121</v>
      </c>
      <c r="V141" s="2">
        <f>HLOOKUP($F$4,'tabulka hodnot'!$D$3:$J$203,'vypocet bodov do rebricka'!U141+1,0)</f>
        <v>50</v>
      </c>
      <c r="Y141" s="1" t="str">
        <f t="shared" si="108"/>
        <v>37-54</v>
      </c>
      <c r="Z141" s="1">
        <f t="shared" si="92"/>
        <v>3</v>
      </c>
      <c r="AA141" s="1" t="str">
        <f t="shared" si="93"/>
        <v>37</v>
      </c>
      <c r="AB141" s="1" t="str">
        <f t="shared" si="94"/>
        <v>54</v>
      </c>
      <c r="AC141">
        <f t="shared" si="95"/>
        <v>71</v>
      </c>
      <c r="AD141" s="1">
        <f t="shared" si="156"/>
        <v>0</v>
      </c>
      <c r="AE141" s="1">
        <f t="shared" si="156"/>
        <v>0</v>
      </c>
      <c r="AF141" s="1">
        <f t="shared" si="156"/>
        <v>0</v>
      </c>
      <c r="AG141" s="1">
        <f t="shared" si="156"/>
        <v>0</v>
      </c>
      <c r="AH141" s="1">
        <f t="shared" si="156"/>
        <v>0</v>
      </c>
      <c r="AI141" s="1">
        <f t="shared" si="156"/>
        <v>0</v>
      </c>
      <c r="AJ141" s="1">
        <f t="shared" si="156"/>
        <v>0</v>
      </c>
      <c r="AK141" s="1">
        <f t="shared" si="156"/>
        <v>0</v>
      </c>
      <c r="AL141" s="1">
        <f t="shared" si="156"/>
        <v>0</v>
      </c>
      <c r="AM141" s="1">
        <f t="shared" si="156"/>
        <v>0</v>
      </c>
      <c r="AN141" s="1">
        <f t="shared" si="156"/>
        <v>0</v>
      </c>
      <c r="AO141" s="1">
        <f t="shared" si="156"/>
        <v>0</v>
      </c>
      <c r="AP141" s="1">
        <f t="shared" si="156"/>
        <v>0</v>
      </c>
      <c r="AQ141" s="1">
        <f t="shared" si="156"/>
        <v>0</v>
      </c>
      <c r="AR141" s="1">
        <f t="shared" si="156"/>
        <v>0</v>
      </c>
      <c r="AS141" s="1">
        <f t="shared" si="156"/>
        <v>0</v>
      </c>
      <c r="AT141" s="1">
        <f t="shared" si="149"/>
        <v>0</v>
      </c>
      <c r="AU141" s="1">
        <f t="shared" si="149"/>
        <v>0</v>
      </c>
      <c r="AV141" s="1">
        <f t="shared" si="149"/>
        <v>0</v>
      </c>
      <c r="AW141" s="1">
        <f t="shared" si="149"/>
        <v>0</v>
      </c>
      <c r="AX141" s="1">
        <f t="shared" si="149"/>
        <v>0</v>
      </c>
      <c r="AY141" s="1">
        <f t="shared" si="149"/>
        <v>0</v>
      </c>
      <c r="AZ141" s="1">
        <f t="shared" si="149"/>
        <v>0</v>
      </c>
      <c r="BA141" s="1">
        <f t="shared" si="149"/>
        <v>0</v>
      </c>
      <c r="BB141" s="1">
        <f t="shared" si="149"/>
        <v>0</v>
      </c>
      <c r="BC141" s="1">
        <f t="shared" si="149"/>
        <v>0</v>
      </c>
      <c r="BD141" s="1">
        <f t="shared" si="149"/>
        <v>0</v>
      </c>
      <c r="BE141" s="1">
        <f t="shared" si="149"/>
        <v>0</v>
      </c>
      <c r="BF141" s="1">
        <f t="shared" si="149"/>
        <v>0</v>
      </c>
      <c r="BG141" s="1">
        <f t="shared" si="149"/>
        <v>0</v>
      </c>
      <c r="BH141" s="1">
        <f t="shared" si="149"/>
        <v>0</v>
      </c>
      <c r="BI141" s="1">
        <f t="shared" si="150"/>
        <v>0</v>
      </c>
      <c r="BJ141" s="1">
        <f t="shared" si="150"/>
        <v>0</v>
      </c>
      <c r="BK141" s="1">
        <f t="shared" si="150"/>
        <v>0</v>
      </c>
      <c r="BL141" s="1">
        <f t="shared" si="150"/>
        <v>0</v>
      </c>
      <c r="BM141" s="1">
        <f t="shared" si="150"/>
        <v>0</v>
      </c>
      <c r="BN141" s="1">
        <f t="shared" si="150"/>
        <v>75</v>
      </c>
      <c r="BO141" s="1">
        <f t="shared" si="150"/>
        <v>75</v>
      </c>
      <c r="BP141" s="1">
        <f t="shared" si="150"/>
        <v>75</v>
      </c>
      <c r="BQ141" s="1">
        <f t="shared" si="150"/>
        <v>75</v>
      </c>
      <c r="BR141" s="1">
        <f t="shared" si="150"/>
        <v>75</v>
      </c>
      <c r="BS141" s="1">
        <f t="shared" si="150"/>
        <v>75</v>
      </c>
      <c r="BT141" s="1">
        <f t="shared" si="150"/>
        <v>75</v>
      </c>
      <c r="BU141" s="1">
        <f t="shared" si="150"/>
        <v>75</v>
      </c>
      <c r="BV141" s="1">
        <f t="shared" si="150"/>
        <v>75</v>
      </c>
      <c r="BW141" s="1">
        <f t="shared" si="150"/>
        <v>75</v>
      </c>
      <c r="BX141" s="1">
        <f t="shared" si="150"/>
        <v>75</v>
      </c>
      <c r="BY141" s="1">
        <f t="shared" si="147"/>
        <v>75</v>
      </c>
      <c r="BZ141" s="1">
        <f t="shared" si="147"/>
        <v>63</v>
      </c>
      <c r="CA141" s="1">
        <f t="shared" si="147"/>
        <v>63</v>
      </c>
      <c r="CB141" s="1">
        <f t="shared" si="147"/>
        <v>63</v>
      </c>
      <c r="CC141" s="1">
        <f t="shared" si="147"/>
        <v>63</v>
      </c>
      <c r="CD141" s="1">
        <f t="shared" si="147"/>
        <v>63</v>
      </c>
      <c r="CE141" s="1">
        <f t="shared" si="147"/>
        <v>63</v>
      </c>
      <c r="CF141" s="1">
        <f t="shared" si="147"/>
        <v>0</v>
      </c>
      <c r="CG141" s="1">
        <f t="shared" si="147"/>
        <v>0</v>
      </c>
      <c r="CH141" s="1">
        <f t="shared" si="147"/>
        <v>0</v>
      </c>
      <c r="CI141" s="1">
        <f t="shared" si="147"/>
        <v>0</v>
      </c>
      <c r="CJ141" s="1">
        <f t="shared" si="147"/>
        <v>0</v>
      </c>
      <c r="CK141" s="1">
        <f t="shared" si="147"/>
        <v>0</v>
      </c>
      <c r="CL141" s="1">
        <f t="shared" si="147"/>
        <v>0</v>
      </c>
      <c r="CM141" s="1">
        <f t="shared" si="147"/>
        <v>0</v>
      </c>
      <c r="CN141" s="1">
        <f t="shared" si="157"/>
        <v>0</v>
      </c>
      <c r="CO141" s="1">
        <f t="shared" si="157"/>
        <v>0</v>
      </c>
      <c r="CP141" s="1">
        <f t="shared" si="157"/>
        <v>0</v>
      </c>
      <c r="CQ141" s="1">
        <f t="shared" si="157"/>
        <v>0</v>
      </c>
      <c r="CR141" s="1">
        <f t="shared" si="157"/>
        <v>0</v>
      </c>
      <c r="CS141" s="1">
        <f t="shared" si="157"/>
        <v>0</v>
      </c>
      <c r="CT141" s="1">
        <f t="shared" si="157"/>
        <v>0</v>
      </c>
      <c r="CU141" s="1">
        <f t="shared" si="157"/>
        <v>0</v>
      </c>
      <c r="CV141" s="1">
        <f t="shared" si="157"/>
        <v>0</v>
      </c>
      <c r="CW141" s="1">
        <f t="shared" si="157"/>
        <v>0</v>
      </c>
      <c r="CX141" s="1">
        <f t="shared" si="157"/>
        <v>0</v>
      </c>
      <c r="CY141" s="1">
        <f t="shared" si="157"/>
        <v>0</v>
      </c>
      <c r="CZ141" s="1">
        <f t="shared" si="157"/>
        <v>0</v>
      </c>
      <c r="DA141" s="1">
        <f t="shared" si="157"/>
        <v>0</v>
      </c>
      <c r="DB141" s="1">
        <f t="shared" si="157"/>
        <v>0</v>
      </c>
      <c r="DC141" s="1">
        <f t="shared" si="157"/>
        <v>0</v>
      </c>
      <c r="DD141" s="1">
        <f t="shared" si="151"/>
        <v>0</v>
      </c>
      <c r="DE141" s="1">
        <f t="shared" si="151"/>
        <v>0</v>
      </c>
      <c r="DF141" s="1">
        <f t="shared" si="151"/>
        <v>0</v>
      </c>
      <c r="DG141" s="1">
        <f t="shared" si="151"/>
        <v>0</v>
      </c>
      <c r="DH141" s="1">
        <f t="shared" si="151"/>
        <v>0</v>
      </c>
      <c r="DI141" s="1">
        <f t="shared" si="151"/>
        <v>0</v>
      </c>
      <c r="DJ141" s="1">
        <f t="shared" si="151"/>
        <v>0</v>
      </c>
      <c r="DK141" s="1">
        <f t="shared" si="151"/>
        <v>0</v>
      </c>
      <c r="DL141" s="1">
        <f t="shared" si="151"/>
        <v>0</v>
      </c>
      <c r="DM141" s="1">
        <f t="shared" si="151"/>
        <v>0</v>
      </c>
      <c r="DN141" s="1">
        <f t="shared" si="151"/>
        <v>0</v>
      </c>
      <c r="DO141" s="1">
        <f t="shared" si="151"/>
        <v>0</v>
      </c>
      <c r="DP141" s="1">
        <f t="shared" si="151"/>
        <v>0</v>
      </c>
      <c r="DQ141" s="1">
        <f t="shared" si="151"/>
        <v>0</v>
      </c>
      <c r="DR141" s="1">
        <f t="shared" si="158"/>
        <v>0</v>
      </c>
      <c r="DS141" s="1">
        <f t="shared" si="158"/>
        <v>0</v>
      </c>
      <c r="DT141" s="1">
        <f t="shared" si="158"/>
        <v>0</v>
      </c>
      <c r="DU141" s="1">
        <f t="shared" si="158"/>
        <v>0</v>
      </c>
      <c r="DV141" s="1">
        <f t="shared" si="158"/>
        <v>0</v>
      </c>
      <c r="DW141" s="1">
        <f t="shared" si="158"/>
        <v>0</v>
      </c>
      <c r="DX141" s="1">
        <f t="shared" si="158"/>
        <v>0</v>
      </c>
      <c r="DY141" s="1">
        <f t="shared" si="158"/>
        <v>0</v>
      </c>
      <c r="DZ141" s="1">
        <f t="shared" si="158"/>
        <v>0</v>
      </c>
      <c r="EA141" s="1">
        <f t="shared" si="158"/>
        <v>0</v>
      </c>
      <c r="EB141" s="1">
        <f t="shared" si="158"/>
        <v>0</v>
      </c>
      <c r="EC141" s="1">
        <f t="shared" si="158"/>
        <v>0</v>
      </c>
      <c r="ED141" s="1">
        <f t="shared" si="158"/>
        <v>0</v>
      </c>
      <c r="EE141" s="1">
        <f t="shared" si="158"/>
        <v>0</v>
      </c>
      <c r="EF141" s="1">
        <f t="shared" si="158"/>
        <v>0</v>
      </c>
      <c r="EG141" s="1">
        <f t="shared" si="158"/>
        <v>0</v>
      </c>
      <c r="EH141" s="1">
        <f t="shared" si="159"/>
        <v>0</v>
      </c>
      <c r="EI141" s="1">
        <f t="shared" si="159"/>
        <v>0</v>
      </c>
      <c r="EJ141" s="1">
        <f t="shared" si="159"/>
        <v>0</v>
      </c>
      <c r="EK141" s="1">
        <f t="shared" si="159"/>
        <v>0</v>
      </c>
      <c r="EL141" s="1">
        <f t="shared" si="159"/>
        <v>0</v>
      </c>
      <c r="EM141" s="1">
        <f t="shared" si="159"/>
        <v>0</v>
      </c>
      <c r="EN141" s="1">
        <f t="shared" si="159"/>
        <v>0</v>
      </c>
      <c r="EO141" s="1">
        <f t="shared" si="159"/>
        <v>0</v>
      </c>
      <c r="EP141" s="1">
        <f t="shared" si="159"/>
        <v>0</v>
      </c>
      <c r="EQ141" s="1">
        <f t="shared" si="159"/>
        <v>0</v>
      </c>
      <c r="ER141" s="1">
        <f t="shared" si="159"/>
        <v>0</v>
      </c>
      <c r="ES141" s="1">
        <f t="shared" si="159"/>
        <v>0</v>
      </c>
      <c r="ET141" s="1">
        <f t="shared" si="152"/>
        <v>0</v>
      </c>
      <c r="EU141" s="1">
        <f t="shared" si="152"/>
        <v>0</v>
      </c>
      <c r="EV141" s="1">
        <f t="shared" si="152"/>
        <v>0</v>
      </c>
      <c r="EW141" s="1">
        <f t="shared" si="152"/>
        <v>0</v>
      </c>
      <c r="EX141" s="1">
        <f t="shared" si="152"/>
        <v>0</v>
      </c>
      <c r="EY141" s="1">
        <f t="shared" si="152"/>
        <v>0</v>
      </c>
      <c r="EZ141" s="1">
        <f t="shared" si="152"/>
        <v>0</v>
      </c>
      <c r="FA141" s="1">
        <f t="shared" si="152"/>
        <v>0</v>
      </c>
      <c r="FB141" s="1">
        <f t="shared" si="152"/>
        <v>0</v>
      </c>
      <c r="FC141" s="1">
        <f t="shared" si="152"/>
        <v>0</v>
      </c>
      <c r="FD141" s="1">
        <f t="shared" si="153"/>
        <v>0</v>
      </c>
      <c r="FE141" s="1">
        <f t="shared" si="153"/>
        <v>0</v>
      </c>
      <c r="FF141" s="1">
        <f t="shared" si="153"/>
        <v>0</v>
      </c>
      <c r="FG141" s="1">
        <f t="shared" si="153"/>
        <v>0</v>
      </c>
      <c r="FH141" s="1">
        <f t="shared" si="153"/>
        <v>0</v>
      </c>
      <c r="FI141" s="1">
        <f t="shared" si="153"/>
        <v>0</v>
      </c>
      <c r="FJ141" s="1">
        <f t="shared" si="153"/>
        <v>0</v>
      </c>
      <c r="FK141" s="1">
        <f t="shared" si="153"/>
        <v>0</v>
      </c>
      <c r="FL141" s="1">
        <f t="shared" si="153"/>
        <v>0</v>
      </c>
      <c r="FM141" s="1">
        <f t="shared" si="153"/>
        <v>0</v>
      </c>
      <c r="FN141" s="1">
        <f t="shared" si="148"/>
        <v>0</v>
      </c>
      <c r="FO141" s="1">
        <f t="shared" si="148"/>
        <v>0</v>
      </c>
      <c r="FP141" s="1">
        <f t="shared" si="148"/>
        <v>0</v>
      </c>
      <c r="FQ141" s="1">
        <f t="shared" si="148"/>
        <v>0</v>
      </c>
      <c r="FR141" s="1">
        <f t="shared" si="148"/>
        <v>0</v>
      </c>
      <c r="FS141" s="1">
        <f t="shared" si="148"/>
        <v>0</v>
      </c>
      <c r="FT141" s="1">
        <f t="shared" si="148"/>
        <v>0</v>
      </c>
      <c r="FU141" s="1">
        <f t="shared" si="148"/>
        <v>0</v>
      </c>
      <c r="FV141" s="1">
        <f t="shared" si="148"/>
        <v>0</v>
      </c>
      <c r="FW141" s="1">
        <f t="shared" si="148"/>
        <v>0</v>
      </c>
      <c r="FX141" s="1">
        <f t="shared" si="148"/>
        <v>0</v>
      </c>
      <c r="FY141" s="1">
        <f t="shared" si="148"/>
        <v>0</v>
      </c>
      <c r="FZ141" s="1">
        <f t="shared" si="148"/>
        <v>0</v>
      </c>
      <c r="GA141" s="1">
        <f t="shared" si="148"/>
        <v>0</v>
      </c>
      <c r="GB141" s="1">
        <f t="shared" si="148"/>
        <v>0</v>
      </c>
      <c r="GC141" s="1">
        <f t="shared" si="148"/>
        <v>0</v>
      </c>
      <c r="GD141" s="1">
        <f t="shared" si="160"/>
        <v>0</v>
      </c>
      <c r="GE141" s="1">
        <f t="shared" si="160"/>
        <v>0</v>
      </c>
      <c r="GF141" s="1">
        <f t="shared" si="160"/>
        <v>0</v>
      </c>
      <c r="GG141" s="1">
        <f t="shared" si="160"/>
        <v>0</v>
      </c>
      <c r="GH141" s="1">
        <f t="shared" si="160"/>
        <v>0</v>
      </c>
      <c r="GI141" s="1">
        <f t="shared" si="160"/>
        <v>0</v>
      </c>
      <c r="GJ141" s="1">
        <f t="shared" si="160"/>
        <v>0</v>
      </c>
      <c r="GK141" s="1">
        <f t="shared" si="160"/>
        <v>0</v>
      </c>
      <c r="GL141" s="1">
        <f t="shared" si="160"/>
        <v>0</v>
      </c>
      <c r="GM141" s="1">
        <f t="shared" si="160"/>
        <v>0</v>
      </c>
      <c r="GN141" s="1">
        <f t="shared" si="160"/>
        <v>0</v>
      </c>
      <c r="GO141" s="1">
        <f t="shared" si="160"/>
        <v>0</v>
      </c>
      <c r="GP141" s="1">
        <f t="shared" si="160"/>
        <v>0</v>
      </c>
      <c r="GQ141" s="1">
        <f t="shared" si="160"/>
        <v>0</v>
      </c>
      <c r="GR141" s="1">
        <f t="shared" si="154"/>
        <v>0</v>
      </c>
      <c r="GS141" s="1">
        <f t="shared" si="154"/>
        <v>0</v>
      </c>
      <c r="GT141" s="1">
        <f t="shared" si="154"/>
        <v>0</v>
      </c>
      <c r="GU141" s="1">
        <f t="shared" si="154"/>
        <v>0</v>
      </c>
      <c r="GV141" s="1">
        <f t="shared" si="154"/>
        <v>0</v>
      </c>
      <c r="GW141" s="1">
        <f t="shared" si="154"/>
        <v>0</v>
      </c>
      <c r="GX141" s="1">
        <f t="shared" si="154"/>
        <v>0</v>
      </c>
      <c r="GY141" s="1">
        <f t="shared" si="154"/>
        <v>0</v>
      </c>
      <c r="GZ141" s="1">
        <f t="shared" si="154"/>
        <v>0</v>
      </c>
      <c r="HA141" s="1">
        <f t="shared" si="154"/>
        <v>0</v>
      </c>
      <c r="HB141" s="1">
        <f t="shared" si="161"/>
        <v>0</v>
      </c>
      <c r="HC141" s="1">
        <f t="shared" si="161"/>
        <v>0</v>
      </c>
      <c r="HD141" s="1">
        <f t="shared" si="161"/>
        <v>0</v>
      </c>
      <c r="HE141" s="1">
        <f t="shared" si="161"/>
        <v>0</v>
      </c>
      <c r="HF141" s="1">
        <f t="shared" si="161"/>
        <v>0</v>
      </c>
      <c r="HG141" s="1">
        <f t="shared" si="161"/>
        <v>0</v>
      </c>
      <c r="HH141" s="1">
        <f t="shared" si="161"/>
        <v>0</v>
      </c>
      <c r="HI141" s="1">
        <f t="shared" si="161"/>
        <v>0</v>
      </c>
      <c r="HJ141" s="1">
        <f t="shared" si="161"/>
        <v>0</v>
      </c>
      <c r="HK141" s="1">
        <f t="shared" si="161"/>
        <v>0</v>
      </c>
      <c r="HL141" s="1">
        <f t="shared" si="155"/>
        <v>0</v>
      </c>
      <c r="HM141" s="1">
        <f t="shared" si="155"/>
        <v>0</v>
      </c>
      <c r="HN141" s="1">
        <f t="shared" si="155"/>
        <v>0</v>
      </c>
      <c r="HO141" s="1">
        <f t="shared" si="155"/>
        <v>0</v>
      </c>
      <c r="HP141" s="1">
        <f t="shared" si="155"/>
        <v>0</v>
      </c>
      <c r="HQ141" s="1">
        <f t="shared" si="155"/>
        <v>0</v>
      </c>
      <c r="HR141" s="1">
        <f t="shared" si="155"/>
        <v>0</v>
      </c>
      <c r="HS141" s="1">
        <f t="shared" si="155"/>
        <v>0</v>
      </c>
      <c r="HT141" s="1">
        <f t="shared" si="155"/>
        <v>0</v>
      </c>
      <c r="HU141" s="1">
        <f t="shared" si="155"/>
        <v>0</v>
      </c>
      <c r="HW141">
        <v>121</v>
      </c>
      <c r="HX141" s="15">
        <f t="shared" si="109"/>
        <v>0</v>
      </c>
      <c r="HY141">
        <f t="shared" si="131"/>
        <v>0</v>
      </c>
      <c r="HZ141" s="1" t="str">
        <f t="shared" si="110"/>
        <v/>
      </c>
      <c r="IA141" s="1">
        <f t="shared" si="111"/>
        <v>0</v>
      </c>
      <c r="IB141" t="str">
        <f t="shared" si="115"/>
        <v/>
      </c>
      <c r="IC141" t="str">
        <f t="shared" si="104"/>
        <v/>
      </c>
      <c r="ID141">
        <f>IF(HZ141&gt;$IC$18,1000,IF(HZ141=$IC$18,MIN(HZ141:$HZ$220),1000))</f>
        <v>1000</v>
      </c>
      <c r="IG141" s="1">
        <f t="shared" si="112"/>
        <v>0</v>
      </c>
      <c r="IH141" s="1">
        <f t="shared" si="105"/>
        <v>0</v>
      </c>
      <c r="II141" s="1">
        <f t="shared" si="113"/>
        <v>0</v>
      </c>
      <c r="IJ141" s="1">
        <f t="shared" si="114"/>
        <v>0</v>
      </c>
    </row>
    <row r="142" spans="1:244">
      <c r="A142">
        <v>122</v>
      </c>
      <c r="B142" t="str">
        <f t="shared" si="106"/>
        <v/>
      </c>
      <c r="C142" s="2" t="str">
        <f t="shared" si="107"/>
        <v/>
      </c>
      <c r="D142" s="28"/>
      <c r="E142" s="29"/>
      <c r="F142" s="30"/>
      <c r="G142" s="12" t="e">
        <f t="shared" si="90"/>
        <v>#VALUE!</v>
      </c>
      <c r="T142" s="16" t="str">
        <f t="shared" si="91"/>
        <v/>
      </c>
      <c r="U142" s="2">
        <v>122</v>
      </c>
      <c r="V142" s="2">
        <f>HLOOKUP($F$4,'tabulka hodnot'!$D$3:$J$203,'vypocet bodov do rebricka'!U142+1,0)</f>
        <v>50</v>
      </c>
      <c r="Y142" s="1" t="str">
        <f t="shared" si="108"/>
        <v>37-54</v>
      </c>
      <c r="Z142" s="1">
        <f t="shared" si="92"/>
        <v>3</v>
      </c>
      <c r="AA142" s="1" t="str">
        <f t="shared" si="93"/>
        <v>37</v>
      </c>
      <c r="AB142" s="1" t="str">
        <f t="shared" si="94"/>
        <v>54</v>
      </c>
      <c r="AC142">
        <f t="shared" si="95"/>
        <v>71</v>
      </c>
      <c r="AD142" s="1">
        <f t="shared" si="156"/>
        <v>0</v>
      </c>
      <c r="AE142" s="1">
        <f t="shared" si="156"/>
        <v>0</v>
      </c>
      <c r="AF142" s="1">
        <f t="shared" si="156"/>
        <v>0</v>
      </c>
      <c r="AG142" s="1">
        <f t="shared" si="156"/>
        <v>0</v>
      </c>
      <c r="AH142" s="1">
        <f t="shared" si="156"/>
        <v>0</v>
      </c>
      <c r="AI142" s="1">
        <f t="shared" si="156"/>
        <v>0</v>
      </c>
      <c r="AJ142" s="1">
        <f t="shared" si="156"/>
        <v>0</v>
      </c>
      <c r="AK142" s="1">
        <f t="shared" si="156"/>
        <v>0</v>
      </c>
      <c r="AL142" s="1">
        <f t="shared" si="156"/>
        <v>0</v>
      </c>
      <c r="AM142" s="1">
        <f t="shared" si="156"/>
        <v>0</v>
      </c>
      <c r="AN142" s="1">
        <f t="shared" si="156"/>
        <v>0</v>
      </c>
      <c r="AO142" s="1">
        <f t="shared" si="156"/>
        <v>0</v>
      </c>
      <c r="AP142" s="1">
        <f t="shared" si="156"/>
        <v>0</v>
      </c>
      <c r="AQ142" s="1">
        <f t="shared" si="156"/>
        <v>0</v>
      </c>
      <c r="AR142" s="1">
        <f t="shared" si="156"/>
        <v>0</v>
      </c>
      <c r="AS142" s="1">
        <f t="shared" si="156"/>
        <v>0</v>
      </c>
      <c r="AT142" s="1">
        <f t="shared" si="149"/>
        <v>0</v>
      </c>
      <c r="AU142" s="1">
        <f t="shared" si="149"/>
        <v>0</v>
      </c>
      <c r="AV142" s="1">
        <f t="shared" si="149"/>
        <v>0</v>
      </c>
      <c r="AW142" s="1">
        <f t="shared" si="149"/>
        <v>0</v>
      </c>
      <c r="AX142" s="1">
        <f t="shared" si="149"/>
        <v>0</v>
      </c>
      <c r="AY142" s="1">
        <f t="shared" si="149"/>
        <v>0</v>
      </c>
      <c r="AZ142" s="1">
        <f t="shared" si="149"/>
        <v>0</v>
      </c>
      <c r="BA142" s="1">
        <f t="shared" si="149"/>
        <v>0</v>
      </c>
      <c r="BB142" s="1">
        <f t="shared" si="149"/>
        <v>0</v>
      </c>
      <c r="BC142" s="1">
        <f t="shared" si="149"/>
        <v>0</v>
      </c>
      <c r="BD142" s="1">
        <f t="shared" si="149"/>
        <v>0</v>
      </c>
      <c r="BE142" s="1">
        <f t="shared" si="149"/>
        <v>0</v>
      </c>
      <c r="BF142" s="1">
        <f t="shared" si="149"/>
        <v>0</v>
      </c>
      <c r="BG142" s="1">
        <f t="shared" si="149"/>
        <v>0</v>
      </c>
      <c r="BH142" s="1">
        <f t="shared" si="149"/>
        <v>0</v>
      </c>
      <c r="BI142" s="1">
        <f t="shared" si="150"/>
        <v>0</v>
      </c>
      <c r="BJ142" s="1">
        <f t="shared" si="150"/>
        <v>0</v>
      </c>
      <c r="BK142" s="1">
        <f t="shared" si="150"/>
        <v>0</v>
      </c>
      <c r="BL142" s="1">
        <f t="shared" si="150"/>
        <v>0</v>
      </c>
      <c r="BM142" s="1">
        <f t="shared" si="150"/>
        <v>0</v>
      </c>
      <c r="BN142" s="1">
        <f t="shared" si="150"/>
        <v>75</v>
      </c>
      <c r="BO142" s="1">
        <f t="shared" si="150"/>
        <v>75</v>
      </c>
      <c r="BP142" s="1">
        <f t="shared" si="150"/>
        <v>75</v>
      </c>
      <c r="BQ142" s="1">
        <f t="shared" si="150"/>
        <v>75</v>
      </c>
      <c r="BR142" s="1">
        <f t="shared" si="150"/>
        <v>75</v>
      </c>
      <c r="BS142" s="1">
        <f t="shared" si="150"/>
        <v>75</v>
      </c>
      <c r="BT142" s="1">
        <f t="shared" si="150"/>
        <v>75</v>
      </c>
      <c r="BU142" s="1">
        <f t="shared" si="150"/>
        <v>75</v>
      </c>
      <c r="BV142" s="1">
        <f t="shared" si="150"/>
        <v>75</v>
      </c>
      <c r="BW142" s="1">
        <f t="shared" si="150"/>
        <v>75</v>
      </c>
      <c r="BX142" s="1">
        <f t="shared" si="150"/>
        <v>75</v>
      </c>
      <c r="BY142" s="1">
        <f t="shared" si="147"/>
        <v>75</v>
      </c>
      <c r="BZ142" s="1">
        <f t="shared" si="147"/>
        <v>63</v>
      </c>
      <c r="CA142" s="1">
        <f t="shared" si="147"/>
        <v>63</v>
      </c>
      <c r="CB142" s="1">
        <f t="shared" si="147"/>
        <v>63</v>
      </c>
      <c r="CC142" s="1">
        <f t="shared" si="147"/>
        <v>63</v>
      </c>
      <c r="CD142" s="1">
        <f t="shared" si="147"/>
        <v>63</v>
      </c>
      <c r="CE142" s="1">
        <f t="shared" si="147"/>
        <v>63</v>
      </c>
      <c r="CF142" s="1">
        <f t="shared" si="147"/>
        <v>0</v>
      </c>
      <c r="CG142" s="1">
        <f t="shared" si="147"/>
        <v>0</v>
      </c>
      <c r="CH142" s="1">
        <f t="shared" si="147"/>
        <v>0</v>
      </c>
      <c r="CI142" s="1">
        <f t="shared" si="147"/>
        <v>0</v>
      </c>
      <c r="CJ142" s="1">
        <f t="shared" si="147"/>
        <v>0</v>
      </c>
      <c r="CK142" s="1">
        <f t="shared" si="147"/>
        <v>0</v>
      </c>
      <c r="CL142" s="1">
        <f t="shared" si="147"/>
        <v>0</v>
      </c>
      <c r="CM142" s="1">
        <f t="shared" si="147"/>
        <v>0</v>
      </c>
      <c r="CN142" s="1">
        <f t="shared" si="157"/>
        <v>0</v>
      </c>
      <c r="CO142" s="1">
        <f t="shared" si="157"/>
        <v>0</v>
      </c>
      <c r="CP142" s="1">
        <f t="shared" si="157"/>
        <v>0</v>
      </c>
      <c r="CQ142" s="1">
        <f t="shared" si="157"/>
        <v>0</v>
      </c>
      <c r="CR142" s="1">
        <f t="shared" si="157"/>
        <v>0</v>
      </c>
      <c r="CS142" s="1">
        <f t="shared" si="157"/>
        <v>0</v>
      </c>
      <c r="CT142" s="1">
        <f t="shared" si="157"/>
        <v>0</v>
      </c>
      <c r="CU142" s="1">
        <f t="shared" si="157"/>
        <v>0</v>
      </c>
      <c r="CV142" s="1">
        <f t="shared" si="157"/>
        <v>0</v>
      </c>
      <c r="CW142" s="1">
        <f t="shared" si="157"/>
        <v>0</v>
      </c>
      <c r="CX142" s="1">
        <f t="shared" si="157"/>
        <v>0</v>
      </c>
      <c r="CY142" s="1">
        <f t="shared" si="157"/>
        <v>0</v>
      </c>
      <c r="CZ142" s="1">
        <f t="shared" si="157"/>
        <v>0</v>
      </c>
      <c r="DA142" s="1">
        <f t="shared" si="157"/>
        <v>0</v>
      </c>
      <c r="DB142" s="1">
        <f t="shared" si="157"/>
        <v>0</v>
      </c>
      <c r="DC142" s="1">
        <f t="shared" si="157"/>
        <v>0</v>
      </c>
      <c r="DD142" s="1">
        <f t="shared" si="151"/>
        <v>0</v>
      </c>
      <c r="DE142" s="1">
        <f t="shared" si="151"/>
        <v>0</v>
      </c>
      <c r="DF142" s="1">
        <f t="shared" si="151"/>
        <v>0</v>
      </c>
      <c r="DG142" s="1">
        <f t="shared" si="151"/>
        <v>0</v>
      </c>
      <c r="DH142" s="1">
        <f t="shared" si="151"/>
        <v>0</v>
      </c>
      <c r="DI142" s="1">
        <f t="shared" si="151"/>
        <v>0</v>
      </c>
      <c r="DJ142" s="1">
        <f t="shared" si="151"/>
        <v>0</v>
      </c>
      <c r="DK142" s="1">
        <f t="shared" si="151"/>
        <v>0</v>
      </c>
      <c r="DL142" s="1">
        <f t="shared" si="151"/>
        <v>0</v>
      </c>
      <c r="DM142" s="1">
        <f t="shared" si="151"/>
        <v>0</v>
      </c>
      <c r="DN142" s="1">
        <f t="shared" si="151"/>
        <v>0</v>
      </c>
      <c r="DO142" s="1">
        <f t="shared" si="151"/>
        <v>0</v>
      </c>
      <c r="DP142" s="1">
        <f t="shared" si="151"/>
        <v>0</v>
      </c>
      <c r="DQ142" s="1">
        <f t="shared" si="151"/>
        <v>0</v>
      </c>
      <c r="DR142" s="1">
        <f t="shared" si="158"/>
        <v>0</v>
      </c>
      <c r="DS142" s="1">
        <f t="shared" si="158"/>
        <v>0</v>
      </c>
      <c r="DT142" s="1">
        <f t="shared" si="158"/>
        <v>0</v>
      </c>
      <c r="DU142" s="1">
        <f t="shared" si="158"/>
        <v>0</v>
      </c>
      <c r="DV142" s="1">
        <f t="shared" si="158"/>
        <v>0</v>
      </c>
      <c r="DW142" s="1">
        <f t="shared" si="158"/>
        <v>0</v>
      </c>
      <c r="DX142" s="1">
        <f t="shared" si="158"/>
        <v>0</v>
      </c>
      <c r="DY142" s="1">
        <f t="shared" si="158"/>
        <v>0</v>
      </c>
      <c r="DZ142" s="1">
        <f t="shared" si="158"/>
        <v>0</v>
      </c>
      <c r="EA142" s="1">
        <f t="shared" si="158"/>
        <v>0</v>
      </c>
      <c r="EB142" s="1">
        <f t="shared" si="158"/>
        <v>0</v>
      </c>
      <c r="EC142" s="1">
        <f t="shared" si="158"/>
        <v>0</v>
      </c>
      <c r="ED142" s="1">
        <f t="shared" si="158"/>
        <v>0</v>
      </c>
      <c r="EE142" s="1">
        <f t="shared" si="158"/>
        <v>0</v>
      </c>
      <c r="EF142" s="1">
        <f t="shared" si="158"/>
        <v>0</v>
      </c>
      <c r="EG142" s="1">
        <f t="shared" si="158"/>
        <v>0</v>
      </c>
      <c r="EH142" s="1">
        <f t="shared" si="159"/>
        <v>0</v>
      </c>
      <c r="EI142" s="1">
        <f t="shared" si="159"/>
        <v>0</v>
      </c>
      <c r="EJ142" s="1">
        <f t="shared" si="159"/>
        <v>0</v>
      </c>
      <c r="EK142" s="1">
        <f t="shared" si="159"/>
        <v>0</v>
      </c>
      <c r="EL142" s="1">
        <f t="shared" si="159"/>
        <v>0</v>
      </c>
      <c r="EM142" s="1">
        <f t="shared" si="159"/>
        <v>0</v>
      </c>
      <c r="EN142" s="1">
        <f t="shared" si="159"/>
        <v>0</v>
      </c>
      <c r="EO142" s="1">
        <f t="shared" si="159"/>
        <v>0</v>
      </c>
      <c r="EP142" s="1">
        <f t="shared" si="159"/>
        <v>0</v>
      </c>
      <c r="EQ142" s="1">
        <f t="shared" si="159"/>
        <v>0</v>
      </c>
      <c r="ER142" s="1">
        <f t="shared" si="159"/>
        <v>0</v>
      </c>
      <c r="ES142" s="1">
        <f t="shared" si="159"/>
        <v>0</v>
      </c>
      <c r="ET142" s="1">
        <f t="shared" si="152"/>
        <v>0</v>
      </c>
      <c r="EU142" s="1">
        <f t="shared" si="152"/>
        <v>0</v>
      </c>
      <c r="EV142" s="1">
        <f t="shared" si="152"/>
        <v>0</v>
      </c>
      <c r="EW142" s="1">
        <f t="shared" si="152"/>
        <v>0</v>
      </c>
      <c r="EX142" s="1">
        <f t="shared" si="152"/>
        <v>0</v>
      </c>
      <c r="EY142" s="1">
        <f t="shared" si="152"/>
        <v>0</v>
      </c>
      <c r="EZ142" s="1">
        <f t="shared" si="152"/>
        <v>0</v>
      </c>
      <c r="FA142" s="1">
        <f t="shared" si="152"/>
        <v>0</v>
      </c>
      <c r="FB142" s="1">
        <f t="shared" si="152"/>
        <v>0</v>
      </c>
      <c r="FC142" s="1">
        <f t="shared" si="152"/>
        <v>0</v>
      </c>
      <c r="FD142" s="1">
        <f t="shared" si="153"/>
        <v>0</v>
      </c>
      <c r="FE142" s="1">
        <f t="shared" si="153"/>
        <v>0</v>
      </c>
      <c r="FF142" s="1">
        <f t="shared" si="153"/>
        <v>0</v>
      </c>
      <c r="FG142" s="1">
        <f t="shared" si="153"/>
        <v>0</v>
      </c>
      <c r="FH142" s="1">
        <f t="shared" si="153"/>
        <v>0</v>
      </c>
      <c r="FI142" s="1">
        <f t="shared" si="153"/>
        <v>0</v>
      </c>
      <c r="FJ142" s="1">
        <f t="shared" si="153"/>
        <v>0</v>
      </c>
      <c r="FK142" s="1">
        <f t="shared" si="153"/>
        <v>0</v>
      </c>
      <c r="FL142" s="1">
        <f t="shared" si="153"/>
        <v>0</v>
      </c>
      <c r="FM142" s="1">
        <f t="shared" si="153"/>
        <v>0</v>
      </c>
      <c r="FN142" s="1">
        <f t="shared" si="148"/>
        <v>0</v>
      </c>
      <c r="FO142" s="1">
        <f t="shared" si="148"/>
        <v>0</v>
      </c>
      <c r="FP142" s="1">
        <f t="shared" si="148"/>
        <v>0</v>
      </c>
      <c r="FQ142" s="1">
        <f t="shared" si="148"/>
        <v>0</v>
      </c>
      <c r="FR142" s="1">
        <f t="shared" si="148"/>
        <v>0</v>
      </c>
      <c r="FS142" s="1">
        <f t="shared" si="148"/>
        <v>0</v>
      </c>
      <c r="FT142" s="1">
        <f t="shared" si="148"/>
        <v>0</v>
      </c>
      <c r="FU142" s="1">
        <f t="shared" si="148"/>
        <v>0</v>
      </c>
      <c r="FV142" s="1">
        <f t="shared" si="148"/>
        <v>0</v>
      </c>
      <c r="FW142" s="1">
        <f t="shared" si="148"/>
        <v>0</v>
      </c>
      <c r="FX142" s="1">
        <f t="shared" si="148"/>
        <v>0</v>
      </c>
      <c r="FY142" s="1">
        <f t="shared" si="148"/>
        <v>0</v>
      </c>
      <c r="FZ142" s="1">
        <f t="shared" si="148"/>
        <v>0</v>
      </c>
      <c r="GA142" s="1">
        <f t="shared" si="148"/>
        <v>0</v>
      </c>
      <c r="GB142" s="1">
        <f t="shared" si="148"/>
        <v>0</v>
      </c>
      <c r="GC142" s="1">
        <f t="shared" si="148"/>
        <v>0</v>
      </c>
      <c r="GD142" s="1">
        <f t="shared" si="160"/>
        <v>0</v>
      </c>
      <c r="GE142" s="1">
        <f t="shared" si="160"/>
        <v>0</v>
      </c>
      <c r="GF142" s="1">
        <f t="shared" si="160"/>
        <v>0</v>
      </c>
      <c r="GG142" s="1">
        <f t="shared" si="160"/>
        <v>0</v>
      </c>
      <c r="GH142" s="1">
        <f t="shared" si="160"/>
        <v>0</v>
      </c>
      <c r="GI142" s="1">
        <f t="shared" si="160"/>
        <v>0</v>
      </c>
      <c r="GJ142" s="1">
        <f t="shared" si="160"/>
        <v>0</v>
      </c>
      <c r="GK142" s="1">
        <f t="shared" si="160"/>
        <v>0</v>
      </c>
      <c r="GL142" s="1">
        <f t="shared" si="160"/>
        <v>0</v>
      </c>
      <c r="GM142" s="1">
        <f t="shared" si="160"/>
        <v>0</v>
      </c>
      <c r="GN142" s="1">
        <f t="shared" si="160"/>
        <v>0</v>
      </c>
      <c r="GO142" s="1">
        <f t="shared" si="160"/>
        <v>0</v>
      </c>
      <c r="GP142" s="1">
        <f t="shared" si="160"/>
        <v>0</v>
      </c>
      <c r="GQ142" s="1">
        <f t="shared" si="160"/>
        <v>0</v>
      </c>
      <c r="GR142" s="1">
        <f t="shared" si="154"/>
        <v>0</v>
      </c>
      <c r="GS142" s="1">
        <f t="shared" si="154"/>
        <v>0</v>
      </c>
      <c r="GT142" s="1">
        <f t="shared" si="154"/>
        <v>0</v>
      </c>
      <c r="GU142" s="1">
        <f t="shared" si="154"/>
        <v>0</v>
      </c>
      <c r="GV142" s="1">
        <f t="shared" si="154"/>
        <v>0</v>
      </c>
      <c r="GW142" s="1">
        <f t="shared" si="154"/>
        <v>0</v>
      </c>
      <c r="GX142" s="1">
        <f t="shared" si="154"/>
        <v>0</v>
      </c>
      <c r="GY142" s="1">
        <f t="shared" si="154"/>
        <v>0</v>
      </c>
      <c r="GZ142" s="1">
        <f t="shared" si="154"/>
        <v>0</v>
      </c>
      <c r="HA142" s="1">
        <f t="shared" si="154"/>
        <v>0</v>
      </c>
      <c r="HB142" s="1">
        <f t="shared" si="161"/>
        <v>0</v>
      </c>
      <c r="HC142" s="1">
        <f t="shared" si="161"/>
        <v>0</v>
      </c>
      <c r="HD142" s="1">
        <f t="shared" si="161"/>
        <v>0</v>
      </c>
      <c r="HE142" s="1">
        <f t="shared" si="161"/>
        <v>0</v>
      </c>
      <c r="HF142" s="1">
        <f t="shared" si="161"/>
        <v>0</v>
      </c>
      <c r="HG142" s="1">
        <f t="shared" si="161"/>
        <v>0</v>
      </c>
      <c r="HH142" s="1">
        <f t="shared" si="161"/>
        <v>0</v>
      </c>
      <c r="HI142" s="1">
        <f t="shared" si="161"/>
        <v>0</v>
      </c>
      <c r="HJ142" s="1">
        <f t="shared" si="161"/>
        <v>0</v>
      </c>
      <c r="HK142" s="1">
        <f t="shared" si="161"/>
        <v>0</v>
      </c>
      <c r="HL142" s="1">
        <f t="shared" si="155"/>
        <v>0</v>
      </c>
      <c r="HM142" s="1">
        <f t="shared" si="155"/>
        <v>0</v>
      </c>
      <c r="HN142" s="1">
        <f t="shared" si="155"/>
        <v>0</v>
      </c>
      <c r="HO142" s="1">
        <f t="shared" si="155"/>
        <v>0</v>
      </c>
      <c r="HP142" s="1">
        <f t="shared" si="155"/>
        <v>0</v>
      </c>
      <c r="HQ142" s="1">
        <f t="shared" si="155"/>
        <v>0</v>
      </c>
      <c r="HR142" s="1">
        <f t="shared" si="155"/>
        <v>0</v>
      </c>
      <c r="HS142" s="1">
        <f t="shared" si="155"/>
        <v>0</v>
      </c>
      <c r="HT142" s="1">
        <f t="shared" si="155"/>
        <v>0</v>
      </c>
      <c r="HU142" s="1">
        <f t="shared" si="155"/>
        <v>0</v>
      </c>
      <c r="HW142">
        <v>122</v>
      </c>
      <c r="HX142" s="15">
        <f t="shared" si="109"/>
        <v>0</v>
      </c>
      <c r="HY142">
        <f t="shared" si="131"/>
        <v>0</v>
      </c>
      <c r="HZ142" s="1" t="str">
        <f t="shared" si="110"/>
        <v/>
      </c>
      <c r="IA142" s="1">
        <f t="shared" si="111"/>
        <v>0</v>
      </c>
      <c r="IB142" t="str">
        <f t="shared" si="115"/>
        <v/>
      </c>
      <c r="IC142" t="str">
        <f t="shared" si="104"/>
        <v/>
      </c>
      <c r="ID142">
        <f>IF(HZ142&gt;$IC$18,1000,IF(HZ142=$IC$18,MIN(HZ142:$HZ$220),1000))</f>
        <v>1000</v>
      </c>
      <c r="IG142" s="1">
        <f t="shared" si="112"/>
        <v>0</v>
      </c>
      <c r="IH142" s="1">
        <f t="shared" si="105"/>
        <v>0</v>
      </c>
      <c r="II142" s="1">
        <f t="shared" si="113"/>
        <v>0</v>
      </c>
      <c r="IJ142" s="1">
        <f t="shared" si="114"/>
        <v>0</v>
      </c>
    </row>
    <row r="143" spans="1:244">
      <c r="A143">
        <v>123</v>
      </c>
      <c r="B143" t="str">
        <f t="shared" si="106"/>
        <v/>
      </c>
      <c r="C143" s="2" t="str">
        <f t="shared" si="107"/>
        <v/>
      </c>
      <c r="D143" s="28"/>
      <c r="E143" s="29"/>
      <c r="F143" s="30"/>
      <c r="G143" s="12" t="e">
        <f t="shared" si="90"/>
        <v>#VALUE!</v>
      </c>
      <c r="T143" s="16" t="str">
        <f t="shared" si="91"/>
        <v/>
      </c>
      <c r="U143" s="2">
        <v>123</v>
      </c>
      <c r="V143" s="2">
        <f>HLOOKUP($F$4,'tabulka hodnot'!$D$3:$J$203,'vypocet bodov do rebricka'!U143+1,0)</f>
        <v>50</v>
      </c>
      <c r="Y143" s="1" t="str">
        <f t="shared" si="108"/>
        <v>37-54</v>
      </c>
      <c r="Z143" s="1">
        <f t="shared" si="92"/>
        <v>3</v>
      </c>
      <c r="AA143" s="1" t="str">
        <f t="shared" si="93"/>
        <v>37</v>
      </c>
      <c r="AB143" s="1" t="str">
        <f t="shared" si="94"/>
        <v>54</v>
      </c>
      <c r="AC143">
        <f t="shared" si="95"/>
        <v>71</v>
      </c>
      <c r="AD143" s="1">
        <f t="shared" si="156"/>
        <v>0</v>
      </c>
      <c r="AE143" s="1">
        <f t="shared" si="156"/>
        <v>0</v>
      </c>
      <c r="AF143" s="1">
        <f t="shared" si="156"/>
        <v>0</v>
      </c>
      <c r="AG143" s="1">
        <f t="shared" si="156"/>
        <v>0</v>
      </c>
      <c r="AH143" s="1">
        <f t="shared" si="156"/>
        <v>0</v>
      </c>
      <c r="AI143" s="1">
        <f t="shared" si="156"/>
        <v>0</v>
      </c>
      <c r="AJ143" s="1">
        <f t="shared" si="156"/>
        <v>0</v>
      </c>
      <c r="AK143" s="1">
        <f t="shared" si="156"/>
        <v>0</v>
      </c>
      <c r="AL143" s="1">
        <f t="shared" si="156"/>
        <v>0</v>
      </c>
      <c r="AM143" s="1">
        <f t="shared" si="156"/>
        <v>0</v>
      </c>
      <c r="AN143" s="1">
        <f t="shared" si="156"/>
        <v>0</v>
      </c>
      <c r="AO143" s="1">
        <f t="shared" si="156"/>
        <v>0</v>
      </c>
      <c r="AP143" s="1">
        <f t="shared" si="156"/>
        <v>0</v>
      </c>
      <c r="AQ143" s="1">
        <f t="shared" si="156"/>
        <v>0</v>
      </c>
      <c r="AR143" s="1">
        <f t="shared" si="156"/>
        <v>0</v>
      </c>
      <c r="AS143" s="1">
        <f t="shared" si="156"/>
        <v>0</v>
      </c>
      <c r="AT143" s="1">
        <f t="shared" si="149"/>
        <v>0</v>
      </c>
      <c r="AU143" s="1">
        <f t="shared" si="149"/>
        <v>0</v>
      </c>
      <c r="AV143" s="1">
        <f t="shared" si="149"/>
        <v>0</v>
      </c>
      <c r="AW143" s="1">
        <f t="shared" si="149"/>
        <v>0</v>
      </c>
      <c r="AX143" s="1">
        <f t="shared" si="149"/>
        <v>0</v>
      </c>
      <c r="AY143" s="1">
        <f t="shared" si="149"/>
        <v>0</v>
      </c>
      <c r="AZ143" s="1">
        <f t="shared" si="149"/>
        <v>0</v>
      </c>
      <c r="BA143" s="1">
        <f t="shared" si="149"/>
        <v>0</v>
      </c>
      <c r="BB143" s="1">
        <f t="shared" si="149"/>
        <v>0</v>
      </c>
      <c r="BC143" s="1">
        <f t="shared" si="149"/>
        <v>0</v>
      </c>
      <c r="BD143" s="1">
        <f t="shared" si="149"/>
        <v>0</v>
      </c>
      <c r="BE143" s="1">
        <f t="shared" si="149"/>
        <v>0</v>
      </c>
      <c r="BF143" s="1">
        <f t="shared" si="149"/>
        <v>0</v>
      </c>
      <c r="BG143" s="1">
        <f t="shared" si="149"/>
        <v>0</v>
      </c>
      <c r="BH143" s="1">
        <f t="shared" si="149"/>
        <v>0</v>
      </c>
      <c r="BI143" s="1">
        <f t="shared" si="150"/>
        <v>0</v>
      </c>
      <c r="BJ143" s="1">
        <f t="shared" si="150"/>
        <v>0</v>
      </c>
      <c r="BK143" s="1">
        <f t="shared" si="150"/>
        <v>0</v>
      </c>
      <c r="BL143" s="1">
        <f t="shared" si="150"/>
        <v>0</v>
      </c>
      <c r="BM143" s="1">
        <f t="shared" si="150"/>
        <v>0</v>
      </c>
      <c r="BN143" s="1">
        <f t="shared" si="150"/>
        <v>75</v>
      </c>
      <c r="BO143" s="1">
        <f t="shared" si="150"/>
        <v>75</v>
      </c>
      <c r="BP143" s="1">
        <f t="shared" si="150"/>
        <v>75</v>
      </c>
      <c r="BQ143" s="1">
        <f t="shared" si="150"/>
        <v>75</v>
      </c>
      <c r="BR143" s="1">
        <f t="shared" si="150"/>
        <v>75</v>
      </c>
      <c r="BS143" s="1">
        <f t="shared" si="150"/>
        <v>75</v>
      </c>
      <c r="BT143" s="1">
        <f t="shared" si="150"/>
        <v>75</v>
      </c>
      <c r="BU143" s="1">
        <f t="shared" si="150"/>
        <v>75</v>
      </c>
      <c r="BV143" s="1">
        <f t="shared" si="150"/>
        <v>75</v>
      </c>
      <c r="BW143" s="1">
        <f t="shared" si="150"/>
        <v>75</v>
      </c>
      <c r="BX143" s="1">
        <f t="shared" si="150"/>
        <v>75</v>
      </c>
      <c r="BY143" s="1">
        <f t="shared" si="147"/>
        <v>75</v>
      </c>
      <c r="BZ143" s="1">
        <f t="shared" si="147"/>
        <v>63</v>
      </c>
      <c r="CA143" s="1">
        <f t="shared" si="147"/>
        <v>63</v>
      </c>
      <c r="CB143" s="1">
        <f t="shared" si="147"/>
        <v>63</v>
      </c>
      <c r="CC143" s="1">
        <f t="shared" si="147"/>
        <v>63</v>
      </c>
      <c r="CD143" s="1">
        <f t="shared" si="147"/>
        <v>63</v>
      </c>
      <c r="CE143" s="1">
        <f t="shared" si="147"/>
        <v>63</v>
      </c>
      <c r="CF143" s="1">
        <f t="shared" si="147"/>
        <v>0</v>
      </c>
      <c r="CG143" s="1">
        <f t="shared" si="147"/>
        <v>0</v>
      </c>
      <c r="CH143" s="1">
        <f t="shared" si="147"/>
        <v>0</v>
      </c>
      <c r="CI143" s="1">
        <f t="shared" si="147"/>
        <v>0</v>
      </c>
      <c r="CJ143" s="1">
        <f t="shared" si="147"/>
        <v>0</v>
      </c>
      <c r="CK143" s="1">
        <f t="shared" si="147"/>
        <v>0</v>
      </c>
      <c r="CL143" s="1">
        <f t="shared" si="147"/>
        <v>0</v>
      </c>
      <c r="CM143" s="1">
        <f t="shared" si="147"/>
        <v>0</v>
      </c>
      <c r="CN143" s="1">
        <f t="shared" si="157"/>
        <v>0</v>
      </c>
      <c r="CO143" s="1">
        <f t="shared" si="157"/>
        <v>0</v>
      </c>
      <c r="CP143" s="1">
        <f t="shared" si="157"/>
        <v>0</v>
      </c>
      <c r="CQ143" s="1">
        <f t="shared" si="157"/>
        <v>0</v>
      </c>
      <c r="CR143" s="1">
        <f t="shared" si="157"/>
        <v>0</v>
      </c>
      <c r="CS143" s="1">
        <f t="shared" si="157"/>
        <v>0</v>
      </c>
      <c r="CT143" s="1">
        <f t="shared" si="157"/>
        <v>0</v>
      </c>
      <c r="CU143" s="1">
        <f t="shared" si="157"/>
        <v>0</v>
      </c>
      <c r="CV143" s="1">
        <f t="shared" si="157"/>
        <v>0</v>
      </c>
      <c r="CW143" s="1">
        <f t="shared" si="157"/>
        <v>0</v>
      </c>
      <c r="CX143" s="1">
        <f t="shared" si="157"/>
        <v>0</v>
      </c>
      <c r="CY143" s="1">
        <f t="shared" si="157"/>
        <v>0</v>
      </c>
      <c r="CZ143" s="1">
        <f t="shared" si="157"/>
        <v>0</v>
      </c>
      <c r="DA143" s="1">
        <f t="shared" si="157"/>
        <v>0</v>
      </c>
      <c r="DB143" s="1">
        <f t="shared" si="157"/>
        <v>0</v>
      </c>
      <c r="DC143" s="1">
        <f t="shared" si="157"/>
        <v>0</v>
      </c>
      <c r="DD143" s="1">
        <f t="shared" si="151"/>
        <v>0</v>
      </c>
      <c r="DE143" s="1">
        <f t="shared" si="151"/>
        <v>0</v>
      </c>
      <c r="DF143" s="1">
        <f t="shared" si="151"/>
        <v>0</v>
      </c>
      <c r="DG143" s="1">
        <f t="shared" si="151"/>
        <v>0</v>
      </c>
      <c r="DH143" s="1">
        <f t="shared" si="151"/>
        <v>0</v>
      </c>
      <c r="DI143" s="1">
        <f t="shared" si="151"/>
        <v>0</v>
      </c>
      <c r="DJ143" s="1">
        <f t="shared" si="151"/>
        <v>0</v>
      </c>
      <c r="DK143" s="1">
        <f t="shared" si="151"/>
        <v>0</v>
      </c>
      <c r="DL143" s="1">
        <f t="shared" si="151"/>
        <v>0</v>
      </c>
      <c r="DM143" s="1">
        <f t="shared" si="151"/>
        <v>0</v>
      </c>
      <c r="DN143" s="1">
        <f t="shared" si="151"/>
        <v>0</v>
      </c>
      <c r="DO143" s="1">
        <f t="shared" si="151"/>
        <v>0</v>
      </c>
      <c r="DP143" s="1">
        <f t="shared" si="151"/>
        <v>0</v>
      </c>
      <c r="DQ143" s="1">
        <f t="shared" si="151"/>
        <v>0</v>
      </c>
      <c r="DR143" s="1">
        <f t="shared" si="158"/>
        <v>0</v>
      </c>
      <c r="DS143" s="1">
        <f t="shared" si="158"/>
        <v>0</v>
      </c>
      <c r="DT143" s="1">
        <f t="shared" si="158"/>
        <v>0</v>
      </c>
      <c r="DU143" s="1">
        <f t="shared" si="158"/>
        <v>0</v>
      </c>
      <c r="DV143" s="1">
        <f t="shared" si="158"/>
        <v>0</v>
      </c>
      <c r="DW143" s="1">
        <f t="shared" si="158"/>
        <v>0</v>
      </c>
      <c r="DX143" s="1">
        <f t="shared" si="158"/>
        <v>0</v>
      </c>
      <c r="DY143" s="1">
        <f t="shared" si="158"/>
        <v>0</v>
      </c>
      <c r="DZ143" s="1">
        <f t="shared" si="158"/>
        <v>0</v>
      </c>
      <c r="EA143" s="1">
        <f t="shared" si="158"/>
        <v>0</v>
      </c>
      <c r="EB143" s="1">
        <f t="shared" si="158"/>
        <v>0</v>
      </c>
      <c r="EC143" s="1">
        <f t="shared" si="158"/>
        <v>0</v>
      </c>
      <c r="ED143" s="1">
        <f t="shared" si="158"/>
        <v>0</v>
      </c>
      <c r="EE143" s="1">
        <f t="shared" si="158"/>
        <v>0</v>
      </c>
      <c r="EF143" s="1">
        <f t="shared" si="158"/>
        <v>0</v>
      </c>
      <c r="EG143" s="1">
        <f t="shared" si="158"/>
        <v>0</v>
      </c>
      <c r="EH143" s="1">
        <f t="shared" si="159"/>
        <v>0</v>
      </c>
      <c r="EI143" s="1">
        <f t="shared" si="159"/>
        <v>0</v>
      </c>
      <c r="EJ143" s="1">
        <f t="shared" si="159"/>
        <v>0</v>
      </c>
      <c r="EK143" s="1">
        <f t="shared" si="159"/>
        <v>0</v>
      </c>
      <c r="EL143" s="1">
        <f t="shared" si="159"/>
        <v>0</v>
      </c>
      <c r="EM143" s="1">
        <f t="shared" si="159"/>
        <v>0</v>
      </c>
      <c r="EN143" s="1">
        <f t="shared" si="159"/>
        <v>0</v>
      </c>
      <c r="EO143" s="1">
        <f t="shared" si="159"/>
        <v>0</v>
      </c>
      <c r="EP143" s="1">
        <f t="shared" si="159"/>
        <v>0</v>
      </c>
      <c r="EQ143" s="1">
        <f t="shared" si="159"/>
        <v>0</v>
      </c>
      <c r="ER143" s="1">
        <f t="shared" si="159"/>
        <v>0</v>
      </c>
      <c r="ES143" s="1">
        <f t="shared" si="159"/>
        <v>0</v>
      </c>
      <c r="ET143" s="1">
        <f t="shared" si="152"/>
        <v>0</v>
      </c>
      <c r="EU143" s="1">
        <f t="shared" si="152"/>
        <v>0</v>
      </c>
      <c r="EV143" s="1">
        <f t="shared" si="152"/>
        <v>0</v>
      </c>
      <c r="EW143" s="1">
        <f t="shared" si="152"/>
        <v>0</v>
      </c>
      <c r="EX143" s="1">
        <f t="shared" si="152"/>
        <v>0</v>
      </c>
      <c r="EY143" s="1">
        <f t="shared" si="152"/>
        <v>0</v>
      </c>
      <c r="EZ143" s="1">
        <f t="shared" si="152"/>
        <v>0</v>
      </c>
      <c r="FA143" s="1">
        <f t="shared" si="152"/>
        <v>0</v>
      </c>
      <c r="FB143" s="1">
        <f t="shared" si="152"/>
        <v>0</v>
      </c>
      <c r="FC143" s="1">
        <f t="shared" si="152"/>
        <v>0</v>
      </c>
      <c r="FD143" s="1">
        <f t="shared" si="153"/>
        <v>0</v>
      </c>
      <c r="FE143" s="1">
        <f t="shared" si="153"/>
        <v>0</v>
      </c>
      <c r="FF143" s="1">
        <f t="shared" si="153"/>
        <v>0</v>
      </c>
      <c r="FG143" s="1">
        <f t="shared" si="153"/>
        <v>0</v>
      </c>
      <c r="FH143" s="1">
        <f t="shared" si="153"/>
        <v>0</v>
      </c>
      <c r="FI143" s="1">
        <f t="shared" si="153"/>
        <v>0</v>
      </c>
      <c r="FJ143" s="1">
        <f t="shared" si="153"/>
        <v>0</v>
      </c>
      <c r="FK143" s="1">
        <f t="shared" si="153"/>
        <v>0</v>
      </c>
      <c r="FL143" s="1">
        <f t="shared" si="153"/>
        <v>0</v>
      </c>
      <c r="FM143" s="1">
        <f t="shared" si="153"/>
        <v>0</v>
      </c>
      <c r="FN143" s="1">
        <f t="shared" si="148"/>
        <v>0</v>
      </c>
      <c r="FO143" s="1">
        <f t="shared" si="148"/>
        <v>0</v>
      </c>
      <c r="FP143" s="1">
        <f t="shared" si="148"/>
        <v>0</v>
      </c>
      <c r="FQ143" s="1">
        <f t="shared" si="148"/>
        <v>0</v>
      </c>
      <c r="FR143" s="1">
        <f t="shared" si="148"/>
        <v>0</v>
      </c>
      <c r="FS143" s="1">
        <f t="shared" si="148"/>
        <v>0</v>
      </c>
      <c r="FT143" s="1">
        <f t="shared" si="148"/>
        <v>0</v>
      </c>
      <c r="FU143" s="1">
        <f t="shared" si="148"/>
        <v>0</v>
      </c>
      <c r="FV143" s="1">
        <f t="shared" si="148"/>
        <v>0</v>
      </c>
      <c r="FW143" s="1">
        <f t="shared" si="148"/>
        <v>0</v>
      </c>
      <c r="FX143" s="1">
        <f t="shared" si="148"/>
        <v>0</v>
      </c>
      <c r="FY143" s="1">
        <f t="shared" si="148"/>
        <v>0</v>
      </c>
      <c r="FZ143" s="1">
        <f t="shared" si="148"/>
        <v>0</v>
      </c>
      <c r="GA143" s="1">
        <f t="shared" si="148"/>
        <v>0</v>
      </c>
      <c r="GB143" s="1">
        <f t="shared" si="148"/>
        <v>0</v>
      </c>
      <c r="GC143" s="1">
        <f t="shared" si="148"/>
        <v>0</v>
      </c>
      <c r="GD143" s="1">
        <f t="shared" si="160"/>
        <v>0</v>
      </c>
      <c r="GE143" s="1">
        <f t="shared" si="160"/>
        <v>0</v>
      </c>
      <c r="GF143" s="1">
        <f t="shared" si="160"/>
        <v>0</v>
      </c>
      <c r="GG143" s="1">
        <f t="shared" si="160"/>
        <v>0</v>
      </c>
      <c r="GH143" s="1">
        <f t="shared" si="160"/>
        <v>0</v>
      </c>
      <c r="GI143" s="1">
        <f t="shared" si="160"/>
        <v>0</v>
      </c>
      <c r="GJ143" s="1">
        <f t="shared" si="160"/>
        <v>0</v>
      </c>
      <c r="GK143" s="1">
        <f t="shared" si="160"/>
        <v>0</v>
      </c>
      <c r="GL143" s="1">
        <f t="shared" si="160"/>
        <v>0</v>
      </c>
      <c r="GM143" s="1">
        <f t="shared" si="160"/>
        <v>0</v>
      </c>
      <c r="GN143" s="1">
        <f t="shared" si="160"/>
        <v>0</v>
      </c>
      <c r="GO143" s="1">
        <f t="shared" si="160"/>
        <v>0</v>
      </c>
      <c r="GP143" s="1">
        <f t="shared" si="160"/>
        <v>0</v>
      </c>
      <c r="GQ143" s="1">
        <f t="shared" si="160"/>
        <v>0</v>
      </c>
      <c r="GR143" s="1">
        <f t="shared" si="154"/>
        <v>0</v>
      </c>
      <c r="GS143" s="1">
        <f t="shared" si="154"/>
        <v>0</v>
      </c>
      <c r="GT143" s="1">
        <f t="shared" si="154"/>
        <v>0</v>
      </c>
      <c r="GU143" s="1">
        <f t="shared" si="154"/>
        <v>0</v>
      </c>
      <c r="GV143" s="1">
        <f t="shared" si="154"/>
        <v>0</v>
      </c>
      <c r="GW143" s="1">
        <f t="shared" si="154"/>
        <v>0</v>
      </c>
      <c r="GX143" s="1">
        <f t="shared" si="154"/>
        <v>0</v>
      </c>
      <c r="GY143" s="1">
        <f t="shared" si="154"/>
        <v>0</v>
      </c>
      <c r="GZ143" s="1">
        <f t="shared" si="154"/>
        <v>0</v>
      </c>
      <c r="HA143" s="1">
        <f t="shared" si="154"/>
        <v>0</v>
      </c>
      <c r="HB143" s="1">
        <f t="shared" si="161"/>
        <v>0</v>
      </c>
      <c r="HC143" s="1">
        <f t="shared" si="161"/>
        <v>0</v>
      </c>
      <c r="HD143" s="1">
        <f t="shared" si="161"/>
        <v>0</v>
      </c>
      <c r="HE143" s="1">
        <f t="shared" si="161"/>
        <v>0</v>
      </c>
      <c r="HF143" s="1">
        <f t="shared" si="161"/>
        <v>0</v>
      </c>
      <c r="HG143" s="1">
        <f t="shared" si="161"/>
        <v>0</v>
      </c>
      <c r="HH143" s="1">
        <f t="shared" si="161"/>
        <v>0</v>
      </c>
      <c r="HI143" s="1">
        <f t="shared" si="161"/>
        <v>0</v>
      </c>
      <c r="HJ143" s="1">
        <f t="shared" si="161"/>
        <v>0</v>
      </c>
      <c r="HK143" s="1">
        <f t="shared" si="161"/>
        <v>0</v>
      </c>
      <c r="HL143" s="1">
        <f t="shared" si="155"/>
        <v>0</v>
      </c>
      <c r="HM143" s="1">
        <f t="shared" si="155"/>
        <v>0</v>
      </c>
      <c r="HN143" s="1">
        <f t="shared" si="155"/>
        <v>0</v>
      </c>
      <c r="HO143" s="1">
        <f t="shared" si="155"/>
        <v>0</v>
      </c>
      <c r="HP143" s="1">
        <f t="shared" si="155"/>
        <v>0</v>
      </c>
      <c r="HQ143" s="1">
        <f t="shared" si="155"/>
        <v>0</v>
      </c>
      <c r="HR143" s="1">
        <f t="shared" si="155"/>
        <v>0</v>
      </c>
      <c r="HS143" s="1">
        <f t="shared" si="155"/>
        <v>0</v>
      </c>
      <c r="HT143" s="1">
        <f t="shared" si="155"/>
        <v>0</v>
      </c>
      <c r="HU143" s="1">
        <f t="shared" si="155"/>
        <v>0</v>
      </c>
      <c r="HW143">
        <v>123</v>
      </c>
      <c r="HX143" s="15">
        <f t="shared" si="109"/>
        <v>0</v>
      </c>
      <c r="HY143">
        <f t="shared" si="131"/>
        <v>0</v>
      </c>
      <c r="HZ143" s="1" t="str">
        <f t="shared" si="110"/>
        <v/>
      </c>
      <c r="IA143" s="1">
        <f t="shared" si="111"/>
        <v>0</v>
      </c>
      <c r="IB143" t="str">
        <f t="shared" si="115"/>
        <v/>
      </c>
      <c r="IC143" t="str">
        <f t="shared" si="104"/>
        <v/>
      </c>
      <c r="ID143">
        <f>IF(HZ143&gt;$IC$18,1000,IF(HZ143=$IC$18,MIN(HZ143:$HZ$220),1000))</f>
        <v>1000</v>
      </c>
      <c r="IG143" s="1">
        <f t="shared" si="112"/>
        <v>0</v>
      </c>
      <c r="IH143" s="1">
        <f t="shared" si="105"/>
        <v>0</v>
      </c>
      <c r="II143" s="1">
        <f t="shared" si="113"/>
        <v>0</v>
      </c>
      <c r="IJ143" s="1">
        <f t="shared" si="114"/>
        <v>0</v>
      </c>
    </row>
    <row r="144" spans="1:244">
      <c r="A144">
        <v>124</v>
      </c>
      <c r="B144" t="str">
        <f t="shared" si="106"/>
        <v/>
      </c>
      <c r="C144" s="2" t="str">
        <f t="shared" si="107"/>
        <v/>
      </c>
      <c r="D144" s="28"/>
      <c r="E144" s="29"/>
      <c r="F144" s="30"/>
      <c r="G144" s="12" t="e">
        <f t="shared" si="90"/>
        <v>#VALUE!</v>
      </c>
      <c r="T144" s="16" t="str">
        <f t="shared" si="91"/>
        <v/>
      </c>
      <c r="U144" s="2">
        <v>124</v>
      </c>
      <c r="V144" s="2">
        <f>HLOOKUP($F$4,'tabulka hodnot'!$D$3:$J$203,'vypocet bodov do rebricka'!U144+1,0)</f>
        <v>50</v>
      </c>
      <c r="Y144" s="1" t="str">
        <f t="shared" si="108"/>
        <v>37-54</v>
      </c>
      <c r="Z144" s="1">
        <f t="shared" si="92"/>
        <v>3</v>
      </c>
      <c r="AA144" s="1" t="str">
        <f t="shared" si="93"/>
        <v>37</v>
      </c>
      <c r="AB144" s="1" t="str">
        <f t="shared" si="94"/>
        <v>54</v>
      </c>
      <c r="AC144">
        <f t="shared" si="95"/>
        <v>71</v>
      </c>
      <c r="AD144" s="1">
        <f t="shared" si="156"/>
        <v>0</v>
      </c>
      <c r="AE144" s="1">
        <f t="shared" si="156"/>
        <v>0</v>
      </c>
      <c r="AF144" s="1">
        <f t="shared" si="156"/>
        <v>0</v>
      </c>
      <c r="AG144" s="1">
        <f t="shared" si="156"/>
        <v>0</v>
      </c>
      <c r="AH144" s="1">
        <f t="shared" si="156"/>
        <v>0</v>
      </c>
      <c r="AI144" s="1">
        <f t="shared" si="156"/>
        <v>0</v>
      </c>
      <c r="AJ144" s="1">
        <f t="shared" si="156"/>
        <v>0</v>
      </c>
      <c r="AK144" s="1">
        <f t="shared" si="156"/>
        <v>0</v>
      </c>
      <c r="AL144" s="1">
        <f t="shared" si="156"/>
        <v>0</v>
      </c>
      <c r="AM144" s="1">
        <f t="shared" si="156"/>
        <v>0</v>
      </c>
      <c r="AN144" s="1">
        <f t="shared" si="156"/>
        <v>0</v>
      </c>
      <c r="AO144" s="1">
        <f t="shared" si="156"/>
        <v>0</v>
      </c>
      <c r="AP144" s="1">
        <f t="shared" si="156"/>
        <v>0</v>
      </c>
      <c r="AQ144" s="1">
        <f t="shared" si="156"/>
        <v>0</v>
      </c>
      <c r="AR144" s="1">
        <f t="shared" si="156"/>
        <v>0</v>
      </c>
      <c r="AS144" s="1">
        <f t="shared" si="156"/>
        <v>0</v>
      </c>
      <c r="AT144" s="1">
        <f t="shared" si="149"/>
        <v>0</v>
      </c>
      <c r="AU144" s="1">
        <f t="shared" si="149"/>
        <v>0</v>
      </c>
      <c r="AV144" s="1">
        <f t="shared" si="149"/>
        <v>0</v>
      </c>
      <c r="AW144" s="1">
        <f t="shared" si="149"/>
        <v>0</v>
      </c>
      <c r="AX144" s="1">
        <f t="shared" si="149"/>
        <v>0</v>
      </c>
      <c r="AY144" s="1">
        <f t="shared" si="149"/>
        <v>0</v>
      </c>
      <c r="AZ144" s="1">
        <f t="shared" si="149"/>
        <v>0</v>
      </c>
      <c r="BA144" s="1">
        <f t="shared" si="149"/>
        <v>0</v>
      </c>
      <c r="BB144" s="1">
        <f t="shared" si="149"/>
        <v>0</v>
      </c>
      <c r="BC144" s="1">
        <f t="shared" si="149"/>
        <v>0</v>
      </c>
      <c r="BD144" s="1">
        <f t="shared" si="149"/>
        <v>0</v>
      </c>
      <c r="BE144" s="1">
        <f t="shared" si="149"/>
        <v>0</v>
      </c>
      <c r="BF144" s="1">
        <f t="shared" si="149"/>
        <v>0</v>
      </c>
      <c r="BG144" s="1">
        <f t="shared" si="149"/>
        <v>0</v>
      </c>
      <c r="BH144" s="1">
        <f t="shared" si="149"/>
        <v>0</v>
      </c>
      <c r="BI144" s="1">
        <f t="shared" si="150"/>
        <v>0</v>
      </c>
      <c r="BJ144" s="1">
        <f t="shared" si="150"/>
        <v>0</v>
      </c>
      <c r="BK144" s="1">
        <f t="shared" si="150"/>
        <v>0</v>
      </c>
      <c r="BL144" s="1">
        <f t="shared" si="150"/>
        <v>0</v>
      </c>
      <c r="BM144" s="1">
        <f t="shared" si="150"/>
        <v>0</v>
      </c>
      <c r="BN144" s="1">
        <f t="shared" si="150"/>
        <v>75</v>
      </c>
      <c r="BO144" s="1">
        <f t="shared" si="150"/>
        <v>75</v>
      </c>
      <c r="BP144" s="1">
        <f t="shared" si="150"/>
        <v>75</v>
      </c>
      <c r="BQ144" s="1">
        <f t="shared" si="150"/>
        <v>75</v>
      </c>
      <c r="BR144" s="1">
        <f t="shared" si="150"/>
        <v>75</v>
      </c>
      <c r="BS144" s="1">
        <f t="shared" si="150"/>
        <v>75</v>
      </c>
      <c r="BT144" s="1">
        <f t="shared" si="150"/>
        <v>75</v>
      </c>
      <c r="BU144" s="1">
        <f t="shared" si="150"/>
        <v>75</v>
      </c>
      <c r="BV144" s="1">
        <f t="shared" si="150"/>
        <v>75</v>
      </c>
      <c r="BW144" s="1">
        <f t="shared" si="150"/>
        <v>75</v>
      </c>
      <c r="BX144" s="1">
        <f t="shared" si="150"/>
        <v>75</v>
      </c>
      <c r="BY144" s="1">
        <f t="shared" si="147"/>
        <v>75</v>
      </c>
      <c r="BZ144" s="1">
        <f t="shared" si="147"/>
        <v>63</v>
      </c>
      <c r="CA144" s="1">
        <f t="shared" si="147"/>
        <v>63</v>
      </c>
      <c r="CB144" s="1">
        <f t="shared" si="147"/>
        <v>63</v>
      </c>
      <c r="CC144" s="1">
        <f t="shared" si="147"/>
        <v>63</v>
      </c>
      <c r="CD144" s="1">
        <f t="shared" si="147"/>
        <v>63</v>
      </c>
      <c r="CE144" s="1">
        <f t="shared" si="147"/>
        <v>63</v>
      </c>
      <c r="CF144" s="1">
        <f t="shared" si="147"/>
        <v>0</v>
      </c>
      <c r="CG144" s="1">
        <f t="shared" si="147"/>
        <v>0</v>
      </c>
      <c r="CH144" s="1">
        <f t="shared" si="147"/>
        <v>0</v>
      </c>
      <c r="CI144" s="1">
        <f t="shared" si="147"/>
        <v>0</v>
      </c>
      <c r="CJ144" s="1">
        <f t="shared" si="147"/>
        <v>0</v>
      </c>
      <c r="CK144" s="1">
        <f t="shared" si="147"/>
        <v>0</v>
      </c>
      <c r="CL144" s="1">
        <f t="shared" si="147"/>
        <v>0</v>
      </c>
      <c r="CM144" s="1">
        <f t="shared" si="147"/>
        <v>0</v>
      </c>
      <c r="CN144" s="1">
        <f t="shared" si="157"/>
        <v>0</v>
      </c>
      <c r="CO144" s="1">
        <f t="shared" si="157"/>
        <v>0</v>
      </c>
      <c r="CP144" s="1">
        <f t="shared" si="157"/>
        <v>0</v>
      </c>
      <c r="CQ144" s="1">
        <f t="shared" si="157"/>
        <v>0</v>
      </c>
      <c r="CR144" s="1">
        <f t="shared" si="157"/>
        <v>0</v>
      </c>
      <c r="CS144" s="1">
        <f t="shared" si="157"/>
        <v>0</v>
      </c>
      <c r="CT144" s="1">
        <f t="shared" si="157"/>
        <v>0</v>
      </c>
      <c r="CU144" s="1">
        <f t="shared" si="157"/>
        <v>0</v>
      </c>
      <c r="CV144" s="1">
        <f t="shared" si="157"/>
        <v>0</v>
      </c>
      <c r="CW144" s="1">
        <f t="shared" si="157"/>
        <v>0</v>
      </c>
      <c r="CX144" s="1">
        <f t="shared" si="157"/>
        <v>0</v>
      </c>
      <c r="CY144" s="1">
        <f t="shared" si="157"/>
        <v>0</v>
      </c>
      <c r="CZ144" s="1">
        <f t="shared" si="157"/>
        <v>0</v>
      </c>
      <c r="DA144" s="1">
        <f t="shared" si="157"/>
        <v>0</v>
      </c>
      <c r="DB144" s="1">
        <f t="shared" si="157"/>
        <v>0</v>
      </c>
      <c r="DC144" s="1">
        <f t="shared" si="157"/>
        <v>0</v>
      </c>
      <c r="DD144" s="1">
        <f t="shared" si="151"/>
        <v>0</v>
      </c>
      <c r="DE144" s="1">
        <f t="shared" si="151"/>
        <v>0</v>
      </c>
      <c r="DF144" s="1">
        <f t="shared" si="151"/>
        <v>0</v>
      </c>
      <c r="DG144" s="1">
        <f t="shared" si="151"/>
        <v>0</v>
      </c>
      <c r="DH144" s="1">
        <f t="shared" si="151"/>
        <v>0</v>
      </c>
      <c r="DI144" s="1">
        <f t="shared" si="151"/>
        <v>0</v>
      </c>
      <c r="DJ144" s="1">
        <f t="shared" si="151"/>
        <v>0</v>
      </c>
      <c r="DK144" s="1">
        <f t="shared" si="151"/>
        <v>0</v>
      </c>
      <c r="DL144" s="1">
        <f t="shared" si="151"/>
        <v>0</v>
      </c>
      <c r="DM144" s="1">
        <f t="shared" si="151"/>
        <v>0</v>
      </c>
      <c r="DN144" s="1">
        <f t="shared" si="151"/>
        <v>0</v>
      </c>
      <c r="DO144" s="1">
        <f t="shared" si="151"/>
        <v>0</v>
      </c>
      <c r="DP144" s="1">
        <f t="shared" si="151"/>
        <v>0</v>
      </c>
      <c r="DQ144" s="1">
        <f t="shared" si="151"/>
        <v>0</v>
      </c>
      <c r="DR144" s="1">
        <f t="shared" si="158"/>
        <v>0</v>
      </c>
      <c r="DS144" s="1">
        <f t="shared" si="158"/>
        <v>0</v>
      </c>
      <c r="DT144" s="1">
        <f t="shared" si="158"/>
        <v>0</v>
      </c>
      <c r="DU144" s="1">
        <f t="shared" si="158"/>
        <v>0</v>
      </c>
      <c r="DV144" s="1">
        <f t="shared" si="158"/>
        <v>0</v>
      </c>
      <c r="DW144" s="1">
        <f t="shared" si="158"/>
        <v>0</v>
      </c>
      <c r="DX144" s="1">
        <f t="shared" si="158"/>
        <v>0</v>
      </c>
      <c r="DY144" s="1">
        <f t="shared" si="158"/>
        <v>0</v>
      </c>
      <c r="DZ144" s="1">
        <f t="shared" si="158"/>
        <v>0</v>
      </c>
      <c r="EA144" s="1">
        <f t="shared" si="158"/>
        <v>0</v>
      </c>
      <c r="EB144" s="1">
        <f t="shared" si="158"/>
        <v>0</v>
      </c>
      <c r="EC144" s="1">
        <f t="shared" si="158"/>
        <v>0</v>
      </c>
      <c r="ED144" s="1">
        <f t="shared" si="158"/>
        <v>0</v>
      </c>
      <c r="EE144" s="1">
        <f t="shared" si="158"/>
        <v>0</v>
      </c>
      <c r="EF144" s="1">
        <f t="shared" si="158"/>
        <v>0</v>
      </c>
      <c r="EG144" s="1">
        <f t="shared" si="158"/>
        <v>0</v>
      </c>
      <c r="EH144" s="1">
        <f t="shared" si="159"/>
        <v>0</v>
      </c>
      <c r="EI144" s="1">
        <f t="shared" si="159"/>
        <v>0</v>
      </c>
      <c r="EJ144" s="1">
        <f t="shared" si="159"/>
        <v>0</v>
      </c>
      <c r="EK144" s="1">
        <f t="shared" si="159"/>
        <v>0</v>
      </c>
      <c r="EL144" s="1">
        <f t="shared" si="159"/>
        <v>0</v>
      </c>
      <c r="EM144" s="1">
        <f t="shared" si="159"/>
        <v>0</v>
      </c>
      <c r="EN144" s="1">
        <f t="shared" si="159"/>
        <v>0</v>
      </c>
      <c r="EO144" s="1">
        <f t="shared" si="159"/>
        <v>0</v>
      </c>
      <c r="EP144" s="1">
        <f t="shared" si="159"/>
        <v>0</v>
      </c>
      <c r="EQ144" s="1">
        <f t="shared" si="159"/>
        <v>0</v>
      </c>
      <c r="ER144" s="1">
        <f t="shared" si="159"/>
        <v>0</v>
      </c>
      <c r="ES144" s="1">
        <f t="shared" si="159"/>
        <v>0</v>
      </c>
      <c r="ET144" s="1">
        <f t="shared" si="152"/>
        <v>0</v>
      </c>
      <c r="EU144" s="1">
        <f t="shared" si="152"/>
        <v>0</v>
      </c>
      <c r="EV144" s="1">
        <f t="shared" si="152"/>
        <v>0</v>
      </c>
      <c r="EW144" s="1">
        <f t="shared" si="152"/>
        <v>0</v>
      </c>
      <c r="EX144" s="1">
        <f t="shared" si="152"/>
        <v>0</v>
      </c>
      <c r="EY144" s="1">
        <f t="shared" si="152"/>
        <v>0</v>
      </c>
      <c r="EZ144" s="1">
        <f t="shared" si="152"/>
        <v>0</v>
      </c>
      <c r="FA144" s="1">
        <f t="shared" si="152"/>
        <v>0</v>
      </c>
      <c r="FB144" s="1">
        <f t="shared" si="152"/>
        <v>0</v>
      </c>
      <c r="FC144" s="1">
        <f t="shared" si="152"/>
        <v>0</v>
      </c>
      <c r="FD144" s="1">
        <f t="shared" si="153"/>
        <v>0</v>
      </c>
      <c r="FE144" s="1">
        <f t="shared" si="153"/>
        <v>0</v>
      </c>
      <c r="FF144" s="1">
        <f t="shared" si="153"/>
        <v>0</v>
      </c>
      <c r="FG144" s="1">
        <f t="shared" si="153"/>
        <v>0</v>
      </c>
      <c r="FH144" s="1">
        <f t="shared" si="153"/>
        <v>0</v>
      </c>
      <c r="FI144" s="1">
        <f t="shared" si="153"/>
        <v>0</v>
      </c>
      <c r="FJ144" s="1">
        <f t="shared" si="153"/>
        <v>0</v>
      </c>
      <c r="FK144" s="1">
        <f t="shared" si="153"/>
        <v>0</v>
      </c>
      <c r="FL144" s="1">
        <f t="shared" si="153"/>
        <v>0</v>
      </c>
      <c r="FM144" s="1">
        <f t="shared" si="153"/>
        <v>0</v>
      </c>
      <c r="FN144" s="1">
        <f t="shared" si="148"/>
        <v>0</v>
      </c>
      <c r="FO144" s="1">
        <f t="shared" si="148"/>
        <v>0</v>
      </c>
      <c r="FP144" s="1">
        <f t="shared" si="148"/>
        <v>0</v>
      </c>
      <c r="FQ144" s="1">
        <f t="shared" si="148"/>
        <v>0</v>
      </c>
      <c r="FR144" s="1">
        <f t="shared" si="148"/>
        <v>0</v>
      </c>
      <c r="FS144" s="1">
        <f t="shared" si="148"/>
        <v>0</v>
      </c>
      <c r="FT144" s="1">
        <f t="shared" si="148"/>
        <v>0</v>
      </c>
      <c r="FU144" s="1">
        <f t="shared" si="148"/>
        <v>0</v>
      </c>
      <c r="FV144" s="1">
        <f t="shared" si="148"/>
        <v>0</v>
      </c>
      <c r="FW144" s="1">
        <f t="shared" si="148"/>
        <v>0</v>
      </c>
      <c r="FX144" s="1">
        <f t="shared" si="148"/>
        <v>0</v>
      </c>
      <c r="FY144" s="1">
        <f t="shared" si="148"/>
        <v>0</v>
      </c>
      <c r="FZ144" s="1">
        <f t="shared" si="148"/>
        <v>0</v>
      </c>
      <c r="GA144" s="1">
        <f t="shared" si="148"/>
        <v>0</v>
      </c>
      <c r="GB144" s="1">
        <f t="shared" si="148"/>
        <v>0</v>
      </c>
      <c r="GC144" s="1">
        <f t="shared" si="148"/>
        <v>0</v>
      </c>
      <c r="GD144" s="1">
        <f t="shared" si="160"/>
        <v>0</v>
      </c>
      <c r="GE144" s="1">
        <f t="shared" si="160"/>
        <v>0</v>
      </c>
      <c r="GF144" s="1">
        <f t="shared" si="160"/>
        <v>0</v>
      </c>
      <c r="GG144" s="1">
        <f t="shared" si="160"/>
        <v>0</v>
      </c>
      <c r="GH144" s="1">
        <f t="shared" si="160"/>
        <v>0</v>
      </c>
      <c r="GI144" s="1">
        <f t="shared" si="160"/>
        <v>0</v>
      </c>
      <c r="GJ144" s="1">
        <f t="shared" si="160"/>
        <v>0</v>
      </c>
      <c r="GK144" s="1">
        <f t="shared" si="160"/>
        <v>0</v>
      </c>
      <c r="GL144" s="1">
        <f t="shared" si="160"/>
        <v>0</v>
      </c>
      <c r="GM144" s="1">
        <f t="shared" si="160"/>
        <v>0</v>
      </c>
      <c r="GN144" s="1">
        <f t="shared" si="160"/>
        <v>0</v>
      </c>
      <c r="GO144" s="1">
        <f t="shared" si="160"/>
        <v>0</v>
      </c>
      <c r="GP144" s="1">
        <f t="shared" si="160"/>
        <v>0</v>
      </c>
      <c r="GQ144" s="1">
        <f t="shared" si="160"/>
        <v>0</v>
      </c>
      <c r="GR144" s="1">
        <f t="shared" si="154"/>
        <v>0</v>
      </c>
      <c r="GS144" s="1">
        <f t="shared" si="154"/>
        <v>0</v>
      </c>
      <c r="GT144" s="1">
        <f t="shared" si="154"/>
        <v>0</v>
      </c>
      <c r="GU144" s="1">
        <f t="shared" si="154"/>
        <v>0</v>
      </c>
      <c r="GV144" s="1">
        <f t="shared" si="154"/>
        <v>0</v>
      </c>
      <c r="GW144" s="1">
        <f t="shared" si="154"/>
        <v>0</v>
      </c>
      <c r="GX144" s="1">
        <f t="shared" si="154"/>
        <v>0</v>
      </c>
      <c r="GY144" s="1">
        <f t="shared" si="154"/>
        <v>0</v>
      </c>
      <c r="GZ144" s="1">
        <f t="shared" si="154"/>
        <v>0</v>
      </c>
      <c r="HA144" s="1">
        <f t="shared" si="154"/>
        <v>0</v>
      </c>
      <c r="HB144" s="1">
        <f t="shared" si="161"/>
        <v>0</v>
      </c>
      <c r="HC144" s="1">
        <f t="shared" si="161"/>
        <v>0</v>
      </c>
      <c r="HD144" s="1">
        <f t="shared" si="161"/>
        <v>0</v>
      </c>
      <c r="HE144" s="1">
        <f t="shared" si="161"/>
        <v>0</v>
      </c>
      <c r="HF144" s="1">
        <f t="shared" si="161"/>
        <v>0</v>
      </c>
      <c r="HG144" s="1">
        <f t="shared" si="161"/>
        <v>0</v>
      </c>
      <c r="HH144" s="1">
        <f t="shared" si="161"/>
        <v>0</v>
      </c>
      <c r="HI144" s="1">
        <f t="shared" si="161"/>
        <v>0</v>
      </c>
      <c r="HJ144" s="1">
        <f t="shared" si="161"/>
        <v>0</v>
      </c>
      <c r="HK144" s="1">
        <f t="shared" si="161"/>
        <v>0</v>
      </c>
      <c r="HL144" s="1">
        <f t="shared" si="155"/>
        <v>0</v>
      </c>
      <c r="HM144" s="1">
        <f t="shared" si="155"/>
        <v>0</v>
      </c>
      <c r="HN144" s="1">
        <f t="shared" si="155"/>
        <v>0</v>
      </c>
      <c r="HO144" s="1">
        <f t="shared" si="155"/>
        <v>0</v>
      </c>
      <c r="HP144" s="1">
        <f t="shared" si="155"/>
        <v>0</v>
      </c>
      <c r="HQ144" s="1">
        <f t="shared" si="155"/>
        <v>0</v>
      </c>
      <c r="HR144" s="1">
        <f t="shared" si="155"/>
        <v>0</v>
      </c>
      <c r="HS144" s="1">
        <f t="shared" si="155"/>
        <v>0</v>
      </c>
      <c r="HT144" s="1">
        <f t="shared" si="155"/>
        <v>0</v>
      </c>
      <c r="HU144" s="1">
        <f t="shared" si="155"/>
        <v>0</v>
      </c>
      <c r="HW144">
        <v>124</v>
      </c>
      <c r="HX144" s="15">
        <f t="shared" si="109"/>
        <v>0</v>
      </c>
      <c r="HY144">
        <f t="shared" si="131"/>
        <v>0</v>
      </c>
      <c r="HZ144" s="1" t="str">
        <f t="shared" si="110"/>
        <v/>
      </c>
      <c r="IA144" s="1">
        <f t="shared" si="111"/>
        <v>0</v>
      </c>
      <c r="IB144" t="str">
        <f t="shared" si="115"/>
        <v/>
      </c>
      <c r="IC144" t="str">
        <f t="shared" si="104"/>
        <v/>
      </c>
      <c r="ID144">
        <f>IF(HZ144&gt;$IC$18,1000,IF(HZ144=$IC$18,MIN(HZ144:$HZ$220),1000))</f>
        <v>1000</v>
      </c>
      <c r="IG144" s="1">
        <f t="shared" si="112"/>
        <v>0</v>
      </c>
      <c r="IH144" s="1">
        <f t="shared" si="105"/>
        <v>0</v>
      </c>
      <c r="II144" s="1">
        <f t="shared" si="113"/>
        <v>0</v>
      </c>
      <c r="IJ144" s="1">
        <f t="shared" si="114"/>
        <v>0</v>
      </c>
    </row>
    <row r="145" spans="1:244">
      <c r="A145">
        <v>125</v>
      </c>
      <c r="B145" t="str">
        <f t="shared" si="106"/>
        <v/>
      </c>
      <c r="C145" s="2" t="str">
        <f t="shared" si="107"/>
        <v/>
      </c>
      <c r="D145" s="28"/>
      <c r="E145" s="29"/>
      <c r="F145" s="30"/>
      <c r="G145" s="12" t="e">
        <f t="shared" si="90"/>
        <v>#VALUE!</v>
      </c>
      <c r="T145" s="16" t="str">
        <f t="shared" si="91"/>
        <v/>
      </c>
      <c r="U145" s="2">
        <v>125</v>
      </c>
      <c r="V145" s="2">
        <f>HLOOKUP($F$4,'tabulka hodnot'!$D$3:$J$203,'vypocet bodov do rebricka'!U145+1,0)</f>
        <v>50</v>
      </c>
      <c r="Y145" s="1" t="str">
        <f t="shared" si="108"/>
        <v>37-54</v>
      </c>
      <c r="Z145" s="1">
        <f t="shared" si="92"/>
        <v>3</v>
      </c>
      <c r="AA145" s="1" t="str">
        <f t="shared" si="93"/>
        <v>37</v>
      </c>
      <c r="AB145" s="1" t="str">
        <f t="shared" si="94"/>
        <v>54</v>
      </c>
      <c r="AC145">
        <f t="shared" si="95"/>
        <v>71</v>
      </c>
      <c r="AD145" s="1">
        <f t="shared" si="156"/>
        <v>0</v>
      </c>
      <c r="AE145" s="1">
        <f t="shared" si="156"/>
        <v>0</v>
      </c>
      <c r="AF145" s="1">
        <f t="shared" si="156"/>
        <v>0</v>
      </c>
      <c r="AG145" s="1">
        <f t="shared" si="156"/>
        <v>0</v>
      </c>
      <c r="AH145" s="1">
        <f t="shared" si="156"/>
        <v>0</v>
      </c>
      <c r="AI145" s="1">
        <f t="shared" si="156"/>
        <v>0</v>
      </c>
      <c r="AJ145" s="1">
        <f t="shared" si="156"/>
        <v>0</v>
      </c>
      <c r="AK145" s="1">
        <f t="shared" si="156"/>
        <v>0</v>
      </c>
      <c r="AL145" s="1">
        <f t="shared" si="156"/>
        <v>0</v>
      </c>
      <c r="AM145" s="1">
        <f t="shared" si="156"/>
        <v>0</v>
      </c>
      <c r="AN145" s="1">
        <f t="shared" si="156"/>
        <v>0</v>
      </c>
      <c r="AO145" s="1">
        <f t="shared" si="156"/>
        <v>0</v>
      </c>
      <c r="AP145" s="1">
        <f t="shared" si="156"/>
        <v>0</v>
      </c>
      <c r="AQ145" s="1">
        <f t="shared" si="156"/>
        <v>0</v>
      </c>
      <c r="AR145" s="1">
        <f t="shared" si="156"/>
        <v>0</v>
      </c>
      <c r="AS145" s="1">
        <f t="shared" si="156"/>
        <v>0</v>
      </c>
      <c r="AT145" s="1">
        <f t="shared" si="149"/>
        <v>0</v>
      </c>
      <c r="AU145" s="1">
        <f t="shared" si="149"/>
        <v>0</v>
      </c>
      <c r="AV145" s="1">
        <f t="shared" si="149"/>
        <v>0</v>
      </c>
      <c r="AW145" s="1">
        <f t="shared" si="149"/>
        <v>0</v>
      </c>
      <c r="AX145" s="1">
        <f t="shared" si="149"/>
        <v>0</v>
      </c>
      <c r="AY145" s="1">
        <f t="shared" si="149"/>
        <v>0</v>
      </c>
      <c r="AZ145" s="1">
        <f t="shared" si="149"/>
        <v>0</v>
      </c>
      <c r="BA145" s="1">
        <f t="shared" si="149"/>
        <v>0</v>
      </c>
      <c r="BB145" s="1">
        <f t="shared" si="149"/>
        <v>0</v>
      </c>
      <c r="BC145" s="1">
        <f t="shared" si="149"/>
        <v>0</v>
      </c>
      <c r="BD145" s="1">
        <f t="shared" si="149"/>
        <v>0</v>
      </c>
      <c r="BE145" s="1">
        <f t="shared" si="149"/>
        <v>0</v>
      </c>
      <c r="BF145" s="1">
        <f t="shared" si="149"/>
        <v>0</v>
      </c>
      <c r="BG145" s="1">
        <f t="shared" si="149"/>
        <v>0</v>
      </c>
      <c r="BH145" s="1">
        <f t="shared" si="149"/>
        <v>0</v>
      </c>
      <c r="BI145" s="1">
        <f t="shared" si="150"/>
        <v>0</v>
      </c>
      <c r="BJ145" s="1">
        <f t="shared" si="150"/>
        <v>0</v>
      </c>
      <c r="BK145" s="1">
        <f t="shared" si="150"/>
        <v>0</v>
      </c>
      <c r="BL145" s="1">
        <f t="shared" si="150"/>
        <v>0</v>
      </c>
      <c r="BM145" s="1">
        <f t="shared" si="150"/>
        <v>0</v>
      </c>
      <c r="BN145" s="1">
        <f t="shared" si="150"/>
        <v>75</v>
      </c>
      <c r="BO145" s="1">
        <f t="shared" si="150"/>
        <v>75</v>
      </c>
      <c r="BP145" s="1">
        <f t="shared" si="150"/>
        <v>75</v>
      </c>
      <c r="BQ145" s="1">
        <f t="shared" si="150"/>
        <v>75</v>
      </c>
      <c r="BR145" s="1">
        <f t="shared" si="150"/>
        <v>75</v>
      </c>
      <c r="BS145" s="1">
        <f t="shared" si="150"/>
        <v>75</v>
      </c>
      <c r="BT145" s="1">
        <f t="shared" si="150"/>
        <v>75</v>
      </c>
      <c r="BU145" s="1">
        <f t="shared" si="150"/>
        <v>75</v>
      </c>
      <c r="BV145" s="1">
        <f t="shared" si="150"/>
        <v>75</v>
      </c>
      <c r="BW145" s="1">
        <f t="shared" si="150"/>
        <v>75</v>
      </c>
      <c r="BX145" s="1">
        <f t="shared" si="150"/>
        <v>75</v>
      </c>
      <c r="BY145" s="1">
        <f t="shared" si="147"/>
        <v>75</v>
      </c>
      <c r="BZ145" s="1">
        <f t="shared" si="147"/>
        <v>63</v>
      </c>
      <c r="CA145" s="1">
        <f t="shared" si="147"/>
        <v>63</v>
      </c>
      <c r="CB145" s="1">
        <f t="shared" si="147"/>
        <v>63</v>
      </c>
      <c r="CC145" s="1">
        <f t="shared" si="147"/>
        <v>63</v>
      </c>
      <c r="CD145" s="1">
        <f t="shared" si="147"/>
        <v>63</v>
      </c>
      <c r="CE145" s="1">
        <f t="shared" si="147"/>
        <v>63</v>
      </c>
      <c r="CF145" s="1">
        <f t="shared" si="147"/>
        <v>0</v>
      </c>
      <c r="CG145" s="1">
        <f t="shared" si="147"/>
        <v>0</v>
      </c>
      <c r="CH145" s="1">
        <f t="shared" si="147"/>
        <v>0</v>
      </c>
      <c r="CI145" s="1">
        <f t="shared" si="147"/>
        <v>0</v>
      </c>
      <c r="CJ145" s="1">
        <f t="shared" si="147"/>
        <v>0</v>
      </c>
      <c r="CK145" s="1">
        <f t="shared" si="147"/>
        <v>0</v>
      </c>
      <c r="CL145" s="1">
        <f t="shared" si="147"/>
        <v>0</v>
      </c>
      <c r="CM145" s="1">
        <f t="shared" si="147"/>
        <v>0</v>
      </c>
      <c r="CN145" s="1">
        <f t="shared" si="157"/>
        <v>0</v>
      </c>
      <c r="CO145" s="1">
        <f t="shared" si="157"/>
        <v>0</v>
      </c>
      <c r="CP145" s="1">
        <f t="shared" si="157"/>
        <v>0</v>
      </c>
      <c r="CQ145" s="1">
        <f t="shared" si="157"/>
        <v>0</v>
      </c>
      <c r="CR145" s="1">
        <f t="shared" si="157"/>
        <v>0</v>
      </c>
      <c r="CS145" s="1">
        <f t="shared" si="157"/>
        <v>0</v>
      </c>
      <c r="CT145" s="1">
        <f t="shared" si="157"/>
        <v>0</v>
      </c>
      <c r="CU145" s="1">
        <f t="shared" si="157"/>
        <v>0</v>
      </c>
      <c r="CV145" s="1">
        <f t="shared" si="157"/>
        <v>0</v>
      </c>
      <c r="CW145" s="1">
        <f t="shared" si="157"/>
        <v>0</v>
      </c>
      <c r="CX145" s="1">
        <f t="shared" si="157"/>
        <v>0</v>
      </c>
      <c r="CY145" s="1">
        <f t="shared" si="157"/>
        <v>0</v>
      </c>
      <c r="CZ145" s="1">
        <f t="shared" si="157"/>
        <v>0</v>
      </c>
      <c r="DA145" s="1">
        <f t="shared" si="157"/>
        <v>0</v>
      </c>
      <c r="DB145" s="1">
        <f t="shared" si="157"/>
        <v>0</v>
      </c>
      <c r="DC145" s="1">
        <f t="shared" si="157"/>
        <v>0</v>
      </c>
      <c r="DD145" s="1">
        <f t="shared" si="151"/>
        <v>0</v>
      </c>
      <c r="DE145" s="1">
        <f t="shared" si="151"/>
        <v>0</v>
      </c>
      <c r="DF145" s="1">
        <f t="shared" si="151"/>
        <v>0</v>
      </c>
      <c r="DG145" s="1">
        <f t="shared" si="151"/>
        <v>0</v>
      </c>
      <c r="DH145" s="1">
        <f t="shared" si="151"/>
        <v>0</v>
      </c>
      <c r="DI145" s="1">
        <f t="shared" si="151"/>
        <v>0</v>
      </c>
      <c r="DJ145" s="1">
        <f t="shared" si="151"/>
        <v>0</v>
      </c>
      <c r="DK145" s="1">
        <f t="shared" si="151"/>
        <v>0</v>
      </c>
      <c r="DL145" s="1">
        <f t="shared" si="151"/>
        <v>0</v>
      </c>
      <c r="DM145" s="1">
        <f t="shared" si="151"/>
        <v>0</v>
      </c>
      <c r="DN145" s="1">
        <f t="shared" si="151"/>
        <v>0</v>
      </c>
      <c r="DO145" s="1">
        <f t="shared" si="151"/>
        <v>0</v>
      </c>
      <c r="DP145" s="1">
        <f t="shared" si="151"/>
        <v>0</v>
      </c>
      <c r="DQ145" s="1">
        <f t="shared" si="151"/>
        <v>0</v>
      </c>
      <c r="DR145" s="1">
        <f t="shared" si="158"/>
        <v>0</v>
      </c>
      <c r="DS145" s="1">
        <f t="shared" si="158"/>
        <v>0</v>
      </c>
      <c r="DT145" s="1">
        <f t="shared" si="158"/>
        <v>0</v>
      </c>
      <c r="DU145" s="1">
        <f t="shared" si="158"/>
        <v>0</v>
      </c>
      <c r="DV145" s="1">
        <f t="shared" si="158"/>
        <v>0</v>
      </c>
      <c r="DW145" s="1">
        <f t="shared" si="158"/>
        <v>0</v>
      </c>
      <c r="DX145" s="1">
        <f t="shared" si="158"/>
        <v>0</v>
      </c>
      <c r="DY145" s="1">
        <f t="shared" si="158"/>
        <v>0</v>
      </c>
      <c r="DZ145" s="1">
        <f t="shared" si="158"/>
        <v>0</v>
      </c>
      <c r="EA145" s="1">
        <f t="shared" si="158"/>
        <v>0</v>
      </c>
      <c r="EB145" s="1">
        <f t="shared" si="158"/>
        <v>0</v>
      </c>
      <c r="EC145" s="1">
        <f t="shared" si="158"/>
        <v>0</v>
      </c>
      <c r="ED145" s="1">
        <f t="shared" si="158"/>
        <v>0</v>
      </c>
      <c r="EE145" s="1">
        <f t="shared" si="158"/>
        <v>0</v>
      </c>
      <c r="EF145" s="1">
        <f t="shared" si="158"/>
        <v>0</v>
      </c>
      <c r="EG145" s="1">
        <f t="shared" si="158"/>
        <v>0</v>
      </c>
      <c r="EH145" s="1">
        <f t="shared" si="159"/>
        <v>0</v>
      </c>
      <c r="EI145" s="1">
        <f t="shared" si="159"/>
        <v>0</v>
      </c>
      <c r="EJ145" s="1">
        <f t="shared" si="159"/>
        <v>0</v>
      </c>
      <c r="EK145" s="1">
        <f t="shared" si="159"/>
        <v>0</v>
      </c>
      <c r="EL145" s="1">
        <f t="shared" si="159"/>
        <v>0</v>
      </c>
      <c r="EM145" s="1">
        <f t="shared" si="159"/>
        <v>0</v>
      </c>
      <c r="EN145" s="1">
        <f t="shared" si="159"/>
        <v>0</v>
      </c>
      <c r="EO145" s="1">
        <f t="shared" si="159"/>
        <v>0</v>
      </c>
      <c r="EP145" s="1">
        <f t="shared" si="159"/>
        <v>0</v>
      </c>
      <c r="EQ145" s="1">
        <f t="shared" si="159"/>
        <v>0</v>
      </c>
      <c r="ER145" s="1">
        <f t="shared" si="159"/>
        <v>0</v>
      </c>
      <c r="ES145" s="1">
        <f t="shared" si="159"/>
        <v>0</v>
      </c>
      <c r="ET145" s="1">
        <f t="shared" si="152"/>
        <v>0</v>
      </c>
      <c r="EU145" s="1">
        <f t="shared" si="152"/>
        <v>0</v>
      </c>
      <c r="EV145" s="1">
        <f t="shared" si="152"/>
        <v>0</v>
      </c>
      <c r="EW145" s="1">
        <f t="shared" si="152"/>
        <v>0</v>
      </c>
      <c r="EX145" s="1">
        <f t="shared" si="152"/>
        <v>0</v>
      </c>
      <c r="EY145" s="1">
        <f t="shared" si="152"/>
        <v>0</v>
      </c>
      <c r="EZ145" s="1">
        <f t="shared" si="152"/>
        <v>0</v>
      </c>
      <c r="FA145" s="1">
        <f t="shared" si="152"/>
        <v>0</v>
      </c>
      <c r="FB145" s="1">
        <f t="shared" si="152"/>
        <v>0</v>
      </c>
      <c r="FC145" s="1">
        <f t="shared" si="152"/>
        <v>0</v>
      </c>
      <c r="FD145" s="1">
        <f t="shared" si="153"/>
        <v>0</v>
      </c>
      <c r="FE145" s="1">
        <f t="shared" si="153"/>
        <v>0</v>
      </c>
      <c r="FF145" s="1">
        <f t="shared" si="153"/>
        <v>0</v>
      </c>
      <c r="FG145" s="1">
        <f t="shared" si="153"/>
        <v>0</v>
      </c>
      <c r="FH145" s="1">
        <f t="shared" si="153"/>
        <v>0</v>
      </c>
      <c r="FI145" s="1">
        <f t="shared" si="153"/>
        <v>0</v>
      </c>
      <c r="FJ145" s="1">
        <f t="shared" si="153"/>
        <v>0</v>
      </c>
      <c r="FK145" s="1">
        <f t="shared" si="153"/>
        <v>0</v>
      </c>
      <c r="FL145" s="1">
        <f t="shared" si="153"/>
        <v>0</v>
      </c>
      <c r="FM145" s="1">
        <f t="shared" si="153"/>
        <v>0</v>
      </c>
      <c r="FN145" s="1">
        <f t="shared" si="148"/>
        <v>0</v>
      </c>
      <c r="FO145" s="1">
        <f t="shared" si="148"/>
        <v>0</v>
      </c>
      <c r="FP145" s="1">
        <f t="shared" si="148"/>
        <v>0</v>
      </c>
      <c r="FQ145" s="1">
        <f t="shared" si="148"/>
        <v>0</v>
      </c>
      <c r="FR145" s="1">
        <f t="shared" si="148"/>
        <v>0</v>
      </c>
      <c r="FS145" s="1">
        <f t="shared" si="148"/>
        <v>0</v>
      </c>
      <c r="FT145" s="1">
        <f t="shared" si="148"/>
        <v>0</v>
      </c>
      <c r="FU145" s="1">
        <f t="shared" si="148"/>
        <v>0</v>
      </c>
      <c r="FV145" s="1">
        <f t="shared" si="148"/>
        <v>0</v>
      </c>
      <c r="FW145" s="1">
        <f t="shared" si="148"/>
        <v>0</v>
      </c>
      <c r="FX145" s="1">
        <f t="shared" si="148"/>
        <v>0</v>
      </c>
      <c r="FY145" s="1">
        <f t="shared" si="148"/>
        <v>0</v>
      </c>
      <c r="FZ145" s="1">
        <f t="shared" si="148"/>
        <v>0</v>
      </c>
      <c r="GA145" s="1">
        <f t="shared" si="148"/>
        <v>0</v>
      </c>
      <c r="GB145" s="1">
        <f t="shared" si="148"/>
        <v>0</v>
      </c>
      <c r="GC145" s="1">
        <f t="shared" si="148"/>
        <v>0</v>
      </c>
      <c r="GD145" s="1">
        <f t="shared" si="160"/>
        <v>0</v>
      </c>
      <c r="GE145" s="1">
        <f t="shared" si="160"/>
        <v>0</v>
      </c>
      <c r="GF145" s="1">
        <f t="shared" si="160"/>
        <v>0</v>
      </c>
      <c r="GG145" s="1">
        <f t="shared" si="160"/>
        <v>0</v>
      </c>
      <c r="GH145" s="1">
        <f t="shared" si="160"/>
        <v>0</v>
      </c>
      <c r="GI145" s="1">
        <f t="shared" si="160"/>
        <v>0</v>
      </c>
      <c r="GJ145" s="1">
        <f t="shared" si="160"/>
        <v>0</v>
      </c>
      <c r="GK145" s="1">
        <f t="shared" si="160"/>
        <v>0</v>
      </c>
      <c r="GL145" s="1">
        <f t="shared" si="160"/>
        <v>0</v>
      </c>
      <c r="GM145" s="1">
        <f t="shared" si="160"/>
        <v>0</v>
      </c>
      <c r="GN145" s="1">
        <f t="shared" si="160"/>
        <v>0</v>
      </c>
      <c r="GO145" s="1">
        <f t="shared" si="160"/>
        <v>0</v>
      </c>
      <c r="GP145" s="1">
        <f t="shared" si="160"/>
        <v>0</v>
      </c>
      <c r="GQ145" s="1">
        <f t="shared" si="160"/>
        <v>0</v>
      </c>
      <c r="GR145" s="1">
        <f t="shared" si="154"/>
        <v>0</v>
      </c>
      <c r="GS145" s="1">
        <f t="shared" si="154"/>
        <v>0</v>
      </c>
      <c r="GT145" s="1">
        <f t="shared" si="154"/>
        <v>0</v>
      </c>
      <c r="GU145" s="1">
        <f t="shared" si="154"/>
        <v>0</v>
      </c>
      <c r="GV145" s="1">
        <f t="shared" si="154"/>
        <v>0</v>
      </c>
      <c r="GW145" s="1">
        <f t="shared" si="154"/>
        <v>0</v>
      </c>
      <c r="GX145" s="1">
        <f t="shared" si="154"/>
        <v>0</v>
      </c>
      <c r="GY145" s="1">
        <f t="shared" si="154"/>
        <v>0</v>
      </c>
      <c r="GZ145" s="1">
        <f t="shared" si="154"/>
        <v>0</v>
      </c>
      <c r="HA145" s="1">
        <f t="shared" si="154"/>
        <v>0</v>
      </c>
      <c r="HB145" s="1">
        <f t="shared" si="161"/>
        <v>0</v>
      </c>
      <c r="HC145" s="1">
        <f t="shared" si="161"/>
        <v>0</v>
      </c>
      <c r="HD145" s="1">
        <f t="shared" si="161"/>
        <v>0</v>
      </c>
      <c r="HE145" s="1">
        <f t="shared" si="161"/>
        <v>0</v>
      </c>
      <c r="HF145" s="1">
        <f t="shared" si="161"/>
        <v>0</v>
      </c>
      <c r="HG145" s="1">
        <f t="shared" si="161"/>
        <v>0</v>
      </c>
      <c r="HH145" s="1">
        <f t="shared" si="161"/>
        <v>0</v>
      </c>
      <c r="HI145" s="1">
        <f t="shared" si="161"/>
        <v>0</v>
      </c>
      <c r="HJ145" s="1">
        <f t="shared" si="161"/>
        <v>0</v>
      </c>
      <c r="HK145" s="1">
        <f t="shared" si="161"/>
        <v>0</v>
      </c>
      <c r="HL145" s="1">
        <f t="shared" si="155"/>
        <v>0</v>
      </c>
      <c r="HM145" s="1">
        <f t="shared" si="155"/>
        <v>0</v>
      </c>
      <c r="HN145" s="1">
        <f t="shared" si="155"/>
        <v>0</v>
      </c>
      <c r="HO145" s="1">
        <f t="shared" si="155"/>
        <v>0</v>
      </c>
      <c r="HP145" s="1">
        <f t="shared" si="155"/>
        <v>0</v>
      </c>
      <c r="HQ145" s="1">
        <f t="shared" si="155"/>
        <v>0</v>
      </c>
      <c r="HR145" s="1">
        <f t="shared" si="155"/>
        <v>0</v>
      </c>
      <c r="HS145" s="1">
        <f t="shared" si="155"/>
        <v>0</v>
      </c>
      <c r="HT145" s="1">
        <f t="shared" si="155"/>
        <v>0</v>
      </c>
      <c r="HU145" s="1">
        <f t="shared" si="155"/>
        <v>0</v>
      </c>
      <c r="HW145">
        <v>125</v>
      </c>
      <c r="HX145" s="15">
        <f t="shared" si="109"/>
        <v>0</v>
      </c>
      <c r="HY145">
        <f t="shared" si="131"/>
        <v>0</v>
      </c>
      <c r="HZ145" s="1" t="str">
        <f t="shared" si="110"/>
        <v/>
      </c>
      <c r="IA145" s="1">
        <f t="shared" si="111"/>
        <v>0</v>
      </c>
      <c r="IB145" t="str">
        <f t="shared" si="115"/>
        <v/>
      </c>
      <c r="IC145" t="str">
        <f t="shared" si="104"/>
        <v/>
      </c>
      <c r="ID145">
        <f>IF(HZ145&gt;$IC$18,1000,IF(HZ145=$IC$18,MIN(HZ145:$HZ$220),1000))</f>
        <v>1000</v>
      </c>
      <c r="IG145" s="1">
        <f t="shared" si="112"/>
        <v>0</v>
      </c>
      <c r="IH145" s="1">
        <f t="shared" si="105"/>
        <v>0</v>
      </c>
      <c r="II145" s="1">
        <f t="shared" si="113"/>
        <v>0</v>
      </c>
      <c r="IJ145" s="1">
        <f t="shared" si="114"/>
        <v>0</v>
      </c>
    </row>
    <row r="146" spans="1:244">
      <c r="A146">
        <v>126</v>
      </c>
      <c r="B146" t="str">
        <f t="shared" si="106"/>
        <v/>
      </c>
      <c r="C146" s="2" t="str">
        <f t="shared" si="107"/>
        <v/>
      </c>
      <c r="D146" s="28"/>
      <c r="E146" s="29"/>
      <c r="F146" s="30"/>
      <c r="G146" s="12" t="e">
        <f t="shared" si="90"/>
        <v>#VALUE!</v>
      </c>
      <c r="T146" s="16" t="str">
        <f t="shared" si="91"/>
        <v/>
      </c>
      <c r="U146" s="2">
        <v>126</v>
      </c>
      <c r="V146" s="2">
        <f>HLOOKUP($F$4,'tabulka hodnot'!$D$3:$J$203,'vypocet bodov do rebricka'!U146+1,0)</f>
        <v>50</v>
      </c>
      <c r="Y146" s="1" t="str">
        <f t="shared" si="108"/>
        <v>37-54</v>
      </c>
      <c r="Z146" s="1">
        <f t="shared" si="92"/>
        <v>3</v>
      </c>
      <c r="AA146" s="1" t="str">
        <f t="shared" si="93"/>
        <v>37</v>
      </c>
      <c r="AB146" s="1" t="str">
        <f t="shared" si="94"/>
        <v>54</v>
      </c>
      <c r="AC146">
        <f t="shared" si="95"/>
        <v>71</v>
      </c>
      <c r="AD146" s="1">
        <f t="shared" si="156"/>
        <v>0</v>
      </c>
      <c r="AE146" s="1">
        <f t="shared" si="156"/>
        <v>0</v>
      </c>
      <c r="AF146" s="1">
        <f t="shared" si="156"/>
        <v>0</v>
      </c>
      <c r="AG146" s="1">
        <f t="shared" si="156"/>
        <v>0</v>
      </c>
      <c r="AH146" s="1">
        <f t="shared" si="156"/>
        <v>0</v>
      </c>
      <c r="AI146" s="1">
        <f t="shared" si="156"/>
        <v>0</v>
      </c>
      <c r="AJ146" s="1">
        <f t="shared" si="156"/>
        <v>0</v>
      </c>
      <c r="AK146" s="1">
        <f t="shared" si="156"/>
        <v>0</v>
      </c>
      <c r="AL146" s="1">
        <f t="shared" si="156"/>
        <v>0</v>
      </c>
      <c r="AM146" s="1">
        <f t="shared" si="156"/>
        <v>0</v>
      </c>
      <c r="AN146" s="1">
        <f t="shared" si="156"/>
        <v>0</v>
      </c>
      <c r="AO146" s="1">
        <f t="shared" si="156"/>
        <v>0</v>
      </c>
      <c r="AP146" s="1">
        <f t="shared" si="156"/>
        <v>0</v>
      </c>
      <c r="AQ146" s="1">
        <f t="shared" si="156"/>
        <v>0</v>
      </c>
      <c r="AR146" s="1">
        <f t="shared" si="156"/>
        <v>0</v>
      </c>
      <c r="AS146" s="1">
        <f t="shared" si="156"/>
        <v>0</v>
      </c>
      <c r="AT146" s="1">
        <f t="shared" si="149"/>
        <v>0</v>
      </c>
      <c r="AU146" s="1">
        <f t="shared" si="149"/>
        <v>0</v>
      </c>
      <c r="AV146" s="1">
        <f t="shared" si="149"/>
        <v>0</v>
      </c>
      <c r="AW146" s="1">
        <f t="shared" si="149"/>
        <v>0</v>
      </c>
      <c r="AX146" s="1">
        <f t="shared" si="149"/>
        <v>0</v>
      </c>
      <c r="AY146" s="1">
        <f t="shared" si="149"/>
        <v>0</v>
      </c>
      <c r="AZ146" s="1">
        <f t="shared" si="149"/>
        <v>0</v>
      </c>
      <c r="BA146" s="1">
        <f t="shared" si="149"/>
        <v>0</v>
      </c>
      <c r="BB146" s="1">
        <f t="shared" si="149"/>
        <v>0</v>
      </c>
      <c r="BC146" s="1">
        <f t="shared" si="149"/>
        <v>0</v>
      </c>
      <c r="BD146" s="1">
        <f t="shared" si="149"/>
        <v>0</v>
      </c>
      <c r="BE146" s="1">
        <f t="shared" si="149"/>
        <v>0</v>
      </c>
      <c r="BF146" s="1">
        <f t="shared" si="149"/>
        <v>0</v>
      </c>
      <c r="BG146" s="1">
        <f t="shared" si="149"/>
        <v>0</v>
      </c>
      <c r="BH146" s="1">
        <f t="shared" si="149"/>
        <v>0</v>
      </c>
      <c r="BI146" s="1">
        <f t="shared" si="150"/>
        <v>0</v>
      </c>
      <c r="BJ146" s="1">
        <f t="shared" si="150"/>
        <v>0</v>
      </c>
      <c r="BK146" s="1">
        <f t="shared" si="150"/>
        <v>0</v>
      </c>
      <c r="BL146" s="1">
        <f t="shared" si="150"/>
        <v>0</v>
      </c>
      <c r="BM146" s="1">
        <f t="shared" si="150"/>
        <v>0</v>
      </c>
      <c r="BN146" s="1">
        <f t="shared" si="150"/>
        <v>75</v>
      </c>
      <c r="BO146" s="1">
        <f t="shared" si="150"/>
        <v>75</v>
      </c>
      <c r="BP146" s="1">
        <f t="shared" si="150"/>
        <v>75</v>
      </c>
      <c r="BQ146" s="1">
        <f t="shared" si="150"/>
        <v>75</v>
      </c>
      <c r="BR146" s="1">
        <f t="shared" si="150"/>
        <v>75</v>
      </c>
      <c r="BS146" s="1">
        <f t="shared" si="150"/>
        <v>75</v>
      </c>
      <c r="BT146" s="1">
        <f t="shared" si="150"/>
        <v>75</v>
      </c>
      <c r="BU146" s="1">
        <f t="shared" si="150"/>
        <v>75</v>
      </c>
      <c r="BV146" s="1">
        <f t="shared" si="150"/>
        <v>75</v>
      </c>
      <c r="BW146" s="1">
        <f t="shared" si="150"/>
        <v>75</v>
      </c>
      <c r="BX146" s="1">
        <f t="shared" si="150"/>
        <v>75</v>
      </c>
      <c r="BY146" s="1">
        <f t="shared" si="147"/>
        <v>75</v>
      </c>
      <c r="BZ146" s="1">
        <f t="shared" si="147"/>
        <v>63</v>
      </c>
      <c r="CA146" s="1">
        <f t="shared" si="147"/>
        <v>63</v>
      </c>
      <c r="CB146" s="1">
        <f t="shared" si="147"/>
        <v>63</v>
      </c>
      <c r="CC146" s="1">
        <f t="shared" si="147"/>
        <v>63</v>
      </c>
      <c r="CD146" s="1">
        <f t="shared" si="147"/>
        <v>63</v>
      </c>
      <c r="CE146" s="1">
        <f t="shared" si="147"/>
        <v>63</v>
      </c>
      <c r="CF146" s="1">
        <f t="shared" si="147"/>
        <v>0</v>
      </c>
      <c r="CG146" s="1">
        <f t="shared" si="147"/>
        <v>0</v>
      </c>
      <c r="CH146" s="1">
        <f t="shared" si="147"/>
        <v>0</v>
      </c>
      <c r="CI146" s="1">
        <f t="shared" si="147"/>
        <v>0</v>
      </c>
      <c r="CJ146" s="1">
        <f t="shared" si="147"/>
        <v>0</v>
      </c>
      <c r="CK146" s="1">
        <f t="shared" si="147"/>
        <v>0</v>
      </c>
      <c r="CL146" s="1">
        <f t="shared" si="147"/>
        <v>0</v>
      </c>
      <c r="CM146" s="1">
        <f t="shared" si="147"/>
        <v>0</v>
      </c>
      <c r="CN146" s="1">
        <f t="shared" si="157"/>
        <v>0</v>
      </c>
      <c r="CO146" s="1">
        <f t="shared" si="157"/>
        <v>0</v>
      </c>
      <c r="CP146" s="1">
        <f t="shared" si="157"/>
        <v>0</v>
      </c>
      <c r="CQ146" s="1">
        <f t="shared" si="157"/>
        <v>0</v>
      </c>
      <c r="CR146" s="1">
        <f t="shared" si="157"/>
        <v>0</v>
      </c>
      <c r="CS146" s="1">
        <f t="shared" si="157"/>
        <v>0</v>
      </c>
      <c r="CT146" s="1">
        <f t="shared" si="157"/>
        <v>0</v>
      </c>
      <c r="CU146" s="1">
        <f t="shared" si="157"/>
        <v>0</v>
      </c>
      <c r="CV146" s="1">
        <f t="shared" si="157"/>
        <v>0</v>
      </c>
      <c r="CW146" s="1">
        <f t="shared" si="157"/>
        <v>0</v>
      </c>
      <c r="CX146" s="1">
        <f t="shared" si="157"/>
        <v>0</v>
      </c>
      <c r="CY146" s="1">
        <f t="shared" si="157"/>
        <v>0</v>
      </c>
      <c r="CZ146" s="1">
        <f t="shared" si="157"/>
        <v>0</v>
      </c>
      <c r="DA146" s="1">
        <f t="shared" si="157"/>
        <v>0</v>
      </c>
      <c r="DB146" s="1">
        <f t="shared" si="157"/>
        <v>0</v>
      </c>
      <c r="DC146" s="1">
        <f t="shared" si="157"/>
        <v>0</v>
      </c>
      <c r="DD146" s="1">
        <f t="shared" si="151"/>
        <v>0</v>
      </c>
      <c r="DE146" s="1">
        <f t="shared" si="151"/>
        <v>0</v>
      </c>
      <c r="DF146" s="1">
        <f t="shared" si="151"/>
        <v>0</v>
      </c>
      <c r="DG146" s="1">
        <f t="shared" si="151"/>
        <v>0</v>
      </c>
      <c r="DH146" s="1">
        <f t="shared" si="151"/>
        <v>0</v>
      </c>
      <c r="DI146" s="1">
        <f t="shared" si="151"/>
        <v>0</v>
      </c>
      <c r="DJ146" s="1">
        <f t="shared" si="151"/>
        <v>0</v>
      </c>
      <c r="DK146" s="1">
        <f t="shared" si="151"/>
        <v>0</v>
      </c>
      <c r="DL146" s="1">
        <f t="shared" si="151"/>
        <v>0</v>
      </c>
      <c r="DM146" s="1">
        <f t="shared" si="151"/>
        <v>0</v>
      </c>
      <c r="DN146" s="1">
        <f t="shared" si="151"/>
        <v>0</v>
      </c>
      <c r="DO146" s="1">
        <f t="shared" si="151"/>
        <v>0</v>
      </c>
      <c r="DP146" s="1">
        <f t="shared" si="151"/>
        <v>0</v>
      </c>
      <c r="DQ146" s="1">
        <f t="shared" si="151"/>
        <v>0</v>
      </c>
      <c r="DR146" s="1">
        <f t="shared" si="158"/>
        <v>0</v>
      </c>
      <c r="DS146" s="1">
        <f t="shared" si="158"/>
        <v>0</v>
      </c>
      <c r="DT146" s="1">
        <f t="shared" si="158"/>
        <v>0</v>
      </c>
      <c r="DU146" s="1">
        <f t="shared" si="158"/>
        <v>0</v>
      </c>
      <c r="DV146" s="1">
        <f t="shared" si="158"/>
        <v>0</v>
      </c>
      <c r="DW146" s="1">
        <f t="shared" si="158"/>
        <v>0</v>
      </c>
      <c r="DX146" s="1">
        <f t="shared" si="158"/>
        <v>0</v>
      </c>
      <c r="DY146" s="1">
        <f t="shared" si="158"/>
        <v>0</v>
      </c>
      <c r="DZ146" s="1">
        <f t="shared" si="158"/>
        <v>0</v>
      </c>
      <c r="EA146" s="1">
        <f t="shared" si="158"/>
        <v>0</v>
      </c>
      <c r="EB146" s="1">
        <f t="shared" si="158"/>
        <v>0</v>
      </c>
      <c r="EC146" s="1">
        <f t="shared" si="158"/>
        <v>0</v>
      </c>
      <c r="ED146" s="1">
        <f t="shared" si="158"/>
        <v>0</v>
      </c>
      <c r="EE146" s="1">
        <f t="shared" si="158"/>
        <v>0</v>
      </c>
      <c r="EF146" s="1">
        <f t="shared" si="158"/>
        <v>0</v>
      </c>
      <c r="EG146" s="1">
        <f t="shared" si="158"/>
        <v>0</v>
      </c>
      <c r="EH146" s="1">
        <f t="shared" si="159"/>
        <v>0</v>
      </c>
      <c r="EI146" s="1">
        <f t="shared" si="159"/>
        <v>0</v>
      </c>
      <c r="EJ146" s="1">
        <f t="shared" si="159"/>
        <v>0</v>
      </c>
      <c r="EK146" s="1">
        <f t="shared" si="159"/>
        <v>0</v>
      </c>
      <c r="EL146" s="1">
        <f t="shared" si="159"/>
        <v>0</v>
      </c>
      <c r="EM146" s="1">
        <f t="shared" si="159"/>
        <v>0</v>
      </c>
      <c r="EN146" s="1">
        <f t="shared" si="159"/>
        <v>0</v>
      </c>
      <c r="EO146" s="1">
        <f t="shared" si="159"/>
        <v>0</v>
      </c>
      <c r="EP146" s="1">
        <f t="shared" si="159"/>
        <v>0</v>
      </c>
      <c r="EQ146" s="1">
        <f t="shared" si="159"/>
        <v>0</v>
      </c>
      <c r="ER146" s="1">
        <f t="shared" si="159"/>
        <v>0</v>
      </c>
      <c r="ES146" s="1">
        <f t="shared" si="159"/>
        <v>0</v>
      </c>
      <c r="ET146" s="1">
        <f t="shared" si="152"/>
        <v>0</v>
      </c>
      <c r="EU146" s="1">
        <f t="shared" si="152"/>
        <v>0</v>
      </c>
      <c r="EV146" s="1">
        <f t="shared" si="152"/>
        <v>0</v>
      </c>
      <c r="EW146" s="1">
        <f t="shared" si="152"/>
        <v>0</v>
      </c>
      <c r="EX146" s="1">
        <f t="shared" si="152"/>
        <v>0</v>
      </c>
      <c r="EY146" s="1">
        <f t="shared" si="152"/>
        <v>0</v>
      </c>
      <c r="EZ146" s="1">
        <f t="shared" si="152"/>
        <v>0</v>
      </c>
      <c r="FA146" s="1">
        <f t="shared" si="152"/>
        <v>0</v>
      </c>
      <c r="FB146" s="1">
        <f t="shared" si="152"/>
        <v>0</v>
      </c>
      <c r="FC146" s="1">
        <f t="shared" si="152"/>
        <v>0</v>
      </c>
      <c r="FD146" s="1">
        <f t="shared" si="153"/>
        <v>0</v>
      </c>
      <c r="FE146" s="1">
        <f t="shared" si="153"/>
        <v>0</v>
      </c>
      <c r="FF146" s="1">
        <f t="shared" si="153"/>
        <v>0</v>
      </c>
      <c r="FG146" s="1">
        <f t="shared" si="153"/>
        <v>0</v>
      </c>
      <c r="FH146" s="1">
        <f t="shared" si="153"/>
        <v>0</v>
      </c>
      <c r="FI146" s="1">
        <f t="shared" si="153"/>
        <v>0</v>
      </c>
      <c r="FJ146" s="1">
        <f t="shared" si="153"/>
        <v>0</v>
      </c>
      <c r="FK146" s="1">
        <f t="shared" si="153"/>
        <v>0</v>
      </c>
      <c r="FL146" s="1">
        <f t="shared" si="153"/>
        <v>0</v>
      </c>
      <c r="FM146" s="1">
        <f t="shared" si="153"/>
        <v>0</v>
      </c>
      <c r="FN146" s="1">
        <f t="shared" si="148"/>
        <v>0</v>
      </c>
      <c r="FO146" s="1">
        <f t="shared" si="148"/>
        <v>0</v>
      </c>
      <c r="FP146" s="1">
        <f t="shared" si="148"/>
        <v>0</v>
      </c>
      <c r="FQ146" s="1">
        <f t="shared" si="148"/>
        <v>0</v>
      </c>
      <c r="FR146" s="1">
        <f t="shared" si="148"/>
        <v>0</v>
      </c>
      <c r="FS146" s="1">
        <f t="shared" si="148"/>
        <v>0</v>
      </c>
      <c r="FT146" s="1">
        <f t="shared" si="148"/>
        <v>0</v>
      </c>
      <c r="FU146" s="1">
        <f t="shared" si="148"/>
        <v>0</v>
      </c>
      <c r="FV146" s="1">
        <f t="shared" si="148"/>
        <v>0</v>
      </c>
      <c r="FW146" s="1">
        <f t="shared" si="148"/>
        <v>0</v>
      </c>
      <c r="FX146" s="1">
        <f t="shared" si="148"/>
        <v>0</v>
      </c>
      <c r="FY146" s="1">
        <f t="shared" si="148"/>
        <v>0</v>
      </c>
      <c r="FZ146" s="1">
        <f t="shared" si="148"/>
        <v>0</v>
      </c>
      <c r="GA146" s="1">
        <f t="shared" si="148"/>
        <v>0</v>
      </c>
      <c r="GB146" s="1">
        <f t="shared" si="148"/>
        <v>0</v>
      </c>
      <c r="GC146" s="1">
        <f t="shared" si="148"/>
        <v>0</v>
      </c>
      <c r="GD146" s="1">
        <f t="shared" si="160"/>
        <v>0</v>
      </c>
      <c r="GE146" s="1">
        <f t="shared" si="160"/>
        <v>0</v>
      </c>
      <c r="GF146" s="1">
        <f t="shared" si="160"/>
        <v>0</v>
      </c>
      <c r="GG146" s="1">
        <f t="shared" si="160"/>
        <v>0</v>
      </c>
      <c r="GH146" s="1">
        <f t="shared" si="160"/>
        <v>0</v>
      </c>
      <c r="GI146" s="1">
        <f t="shared" si="160"/>
        <v>0</v>
      </c>
      <c r="GJ146" s="1">
        <f t="shared" si="160"/>
        <v>0</v>
      </c>
      <c r="GK146" s="1">
        <f t="shared" si="160"/>
        <v>0</v>
      </c>
      <c r="GL146" s="1">
        <f t="shared" si="160"/>
        <v>0</v>
      </c>
      <c r="GM146" s="1">
        <f t="shared" si="160"/>
        <v>0</v>
      </c>
      <c r="GN146" s="1">
        <f t="shared" si="160"/>
        <v>0</v>
      </c>
      <c r="GO146" s="1">
        <f t="shared" si="160"/>
        <v>0</v>
      </c>
      <c r="GP146" s="1">
        <f t="shared" si="160"/>
        <v>0</v>
      </c>
      <c r="GQ146" s="1">
        <f t="shared" si="160"/>
        <v>0</v>
      </c>
      <c r="GR146" s="1">
        <f t="shared" si="154"/>
        <v>0</v>
      </c>
      <c r="GS146" s="1">
        <f t="shared" si="154"/>
        <v>0</v>
      </c>
      <c r="GT146" s="1">
        <f t="shared" si="154"/>
        <v>0</v>
      </c>
      <c r="GU146" s="1">
        <f t="shared" si="154"/>
        <v>0</v>
      </c>
      <c r="GV146" s="1">
        <f t="shared" si="154"/>
        <v>0</v>
      </c>
      <c r="GW146" s="1">
        <f t="shared" si="154"/>
        <v>0</v>
      </c>
      <c r="GX146" s="1">
        <f t="shared" si="154"/>
        <v>0</v>
      </c>
      <c r="GY146" s="1">
        <f t="shared" si="154"/>
        <v>0</v>
      </c>
      <c r="GZ146" s="1">
        <f t="shared" si="154"/>
        <v>0</v>
      </c>
      <c r="HA146" s="1">
        <f t="shared" si="154"/>
        <v>0</v>
      </c>
      <c r="HB146" s="1">
        <f t="shared" si="161"/>
        <v>0</v>
      </c>
      <c r="HC146" s="1">
        <f t="shared" si="161"/>
        <v>0</v>
      </c>
      <c r="HD146" s="1">
        <f t="shared" si="161"/>
        <v>0</v>
      </c>
      <c r="HE146" s="1">
        <f t="shared" si="161"/>
        <v>0</v>
      </c>
      <c r="HF146" s="1">
        <f t="shared" si="161"/>
        <v>0</v>
      </c>
      <c r="HG146" s="1">
        <f t="shared" si="161"/>
        <v>0</v>
      </c>
      <c r="HH146" s="1">
        <f t="shared" si="161"/>
        <v>0</v>
      </c>
      <c r="HI146" s="1">
        <f t="shared" si="161"/>
        <v>0</v>
      </c>
      <c r="HJ146" s="1">
        <f t="shared" si="161"/>
        <v>0</v>
      </c>
      <c r="HK146" s="1">
        <f t="shared" si="161"/>
        <v>0</v>
      </c>
      <c r="HL146" s="1">
        <f t="shared" si="155"/>
        <v>0</v>
      </c>
      <c r="HM146" s="1">
        <f t="shared" si="155"/>
        <v>0</v>
      </c>
      <c r="HN146" s="1">
        <f t="shared" si="155"/>
        <v>0</v>
      </c>
      <c r="HO146" s="1">
        <f t="shared" si="155"/>
        <v>0</v>
      </c>
      <c r="HP146" s="1">
        <f t="shared" si="155"/>
        <v>0</v>
      </c>
      <c r="HQ146" s="1">
        <f t="shared" si="155"/>
        <v>0</v>
      </c>
      <c r="HR146" s="1">
        <f t="shared" si="155"/>
        <v>0</v>
      </c>
      <c r="HS146" s="1">
        <f t="shared" si="155"/>
        <v>0</v>
      </c>
      <c r="HT146" s="1">
        <f t="shared" si="155"/>
        <v>0</v>
      </c>
      <c r="HU146" s="1">
        <f t="shared" si="155"/>
        <v>0</v>
      </c>
      <c r="HW146">
        <v>126</v>
      </c>
      <c r="HX146" s="15">
        <f t="shared" si="109"/>
        <v>0</v>
      </c>
      <c r="HY146">
        <f t="shared" si="131"/>
        <v>0</v>
      </c>
      <c r="HZ146" s="1" t="str">
        <f t="shared" si="110"/>
        <v/>
      </c>
      <c r="IA146" s="1">
        <f t="shared" si="111"/>
        <v>0</v>
      </c>
      <c r="IB146" t="str">
        <f t="shared" si="115"/>
        <v/>
      </c>
      <c r="IC146" t="str">
        <f t="shared" si="104"/>
        <v/>
      </c>
      <c r="ID146">
        <f>IF(HZ146&gt;$IC$18,1000,IF(HZ146=$IC$18,MIN(HZ146:$HZ$220),1000))</f>
        <v>1000</v>
      </c>
      <c r="IG146" s="1">
        <f t="shared" si="112"/>
        <v>0</v>
      </c>
      <c r="IH146" s="1">
        <f t="shared" si="105"/>
        <v>0</v>
      </c>
      <c r="II146" s="1">
        <f t="shared" si="113"/>
        <v>0</v>
      </c>
      <c r="IJ146" s="1">
        <f t="shared" si="114"/>
        <v>0</v>
      </c>
    </row>
    <row r="147" spans="1:244">
      <c r="A147">
        <v>127</v>
      </c>
      <c r="B147" t="str">
        <f t="shared" si="106"/>
        <v/>
      </c>
      <c r="C147" s="2" t="str">
        <f t="shared" si="107"/>
        <v/>
      </c>
      <c r="D147" s="28"/>
      <c r="E147" s="29"/>
      <c r="F147" s="30"/>
      <c r="G147" s="12" t="e">
        <f t="shared" si="90"/>
        <v>#VALUE!</v>
      </c>
      <c r="T147" s="16" t="str">
        <f t="shared" si="91"/>
        <v/>
      </c>
      <c r="U147" s="2">
        <v>127</v>
      </c>
      <c r="V147" s="2">
        <f>HLOOKUP($F$4,'tabulka hodnot'!$D$3:$J$203,'vypocet bodov do rebricka'!U147+1,0)</f>
        <v>50</v>
      </c>
      <c r="Y147" s="1" t="str">
        <f t="shared" si="108"/>
        <v>37-54</v>
      </c>
      <c r="Z147" s="1">
        <f t="shared" si="92"/>
        <v>3</v>
      </c>
      <c r="AA147" s="1" t="str">
        <f t="shared" si="93"/>
        <v>37</v>
      </c>
      <c r="AB147" s="1" t="str">
        <f t="shared" si="94"/>
        <v>54</v>
      </c>
      <c r="AC147">
        <f t="shared" si="95"/>
        <v>71</v>
      </c>
      <c r="AD147" s="1">
        <f t="shared" si="156"/>
        <v>0</v>
      </c>
      <c r="AE147" s="1">
        <f t="shared" si="156"/>
        <v>0</v>
      </c>
      <c r="AF147" s="1">
        <f t="shared" si="156"/>
        <v>0</v>
      </c>
      <c r="AG147" s="1">
        <f t="shared" si="156"/>
        <v>0</v>
      </c>
      <c r="AH147" s="1">
        <f t="shared" si="156"/>
        <v>0</v>
      </c>
      <c r="AI147" s="1">
        <f t="shared" si="156"/>
        <v>0</v>
      </c>
      <c r="AJ147" s="1">
        <f t="shared" si="156"/>
        <v>0</v>
      </c>
      <c r="AK147" s="1">
        <f t="shared" si="156"/>
        <v>0</v>
      </c>
      <c r="AL147" s="1">
        <f t="shared" si="156"/>
        <v>0</v>
      </c>
      <c r="AM147" s="1">
        <f t="shared" si="156"/>
        <v>0</v>
      </c>
      <c r="AN147" s="1">
        <f t="shared" si="156"/>
        <v>0</v>
      </c>
      <c r="AO147" s="1">
        <f t="shared" si="156"/>
        <v>0</v>
      </c>
      <c r="AP147" s="1">
        <f t="shared" si="156"/>
        <v>0</v>
      </c>
      <c r="AQ147" s="1">
        <f t="shared" si="156"/>
        <v>0</v>
      </c>
      <c r="AR147" s="1">
        <f t="shared" si="156"/>
        <v>0</v>
      </c>
      <c r="AS147" s="1">
        <f t="shared" si="156"/>
        <v>0</v>
      </c>
      <c r="AT147" s="1">
        <f t="shared" si="149"/>
        <v>0</v>
      </c>
      <c r="AU147" s="1">
        <f t="shared" si="149"/>
        <v>0</v>
      </c>
      <c r="AV147" s="1">
        <f t="shared" si="149"/>
        <v>0</v>
      </c>
      <c r="AW147" s="1">
        <f t="shared" si="149"/>
        <v>0</v>
      </c>
      <c r="AX147" s="1">
        <f t="shared" si="149"/>
        <v>0</v>
      </c>
      <c r="AY147" s="1">
        <f t="shared" si="149"/>
        <v>0</v>
      </c>
      <c r="AZ147" s="1">
        <f t="shared" si="149"/>
        <v>0</v>
      </c>
      <c r="BA147" s="1">
        <f t="shared" si="149"/>
        <v>0</v>
      </c>
      <c r="BB147" s="1">
        <f t="shared" si="149"/>
        <v>0</v>
      </c>
      <c r="BC147" s="1">
        <f t="shared" si="149"/>
        <v>0</v>
      </c>
      <c r="BD147" s="1">
        <f t="shared" si="149"/>
        <v>0</v>
      </c>
      <c r="BE147" s="1">
        <f t="shared" si="149"/>
        <v>0</v>
      </c>
      <c r="BF147" s="1">
        <f t="shared" si="149"/>
        <v>0</v>
      </c>
      <c r="BG147" s="1">
        <f t="shared" si="149"/>
        <v>0</v>
      </c>
      <c r="BH147" s="1">
        <f t="shared" si="149"/>
        <v>0</v>
      </c>
      <c r="BI147" s="1">
        <f t="shared" si="150"/>
        <v>0</v>
      </c>
      <c r="BJ147" s="1">
        <f t="shared" si="150"/>
        <v>0</v>
      </c>
      <c r="BK147" s="1">
        <f t="shared" si="150"/>
        <v>0</v>
      </c>
      <c r="BL147" s="1">
        <f t="shared" si="150"/>
        <v>0</v>
      </c>
      <c r="BM147" s="1">
        <f t="shared" si="150"/>
        <v>0</v>
      </c>
      <c r="BN147" s="1">
        <f t="shared" si="150"/>
        <v>75</v>
      </c>
      <c r="BO147" s="1">
        <f t="shared" si="150"/>
        <v>75</v>
      </c>
      <c r="BP147" s="1">
        <f t="shared" si="150"/>
        <v>75</v>
      </c>
      <c r="BQ147" s="1">
        <f t="shared" si="150"/>
        <v>75</v>
      </c>
      <c r="BR147" s="1">
        <f t="shared" si="150"/>
        <v>75</v>
      </c>
      <c r="BS147" s="1">
        <f t="shared" si="150"/>
        <v>75</v>
      </c>
      <c r="BT147" s="1">
        <f t="shared" si="150"/>
        <v>75</v>
      </c>
      <c r="BU147" s="1">
        <f t="shared" si="150"/>
        <v>75</v>
      </c>
      <c r="BV147" s="1">
        <f t="shared" si="150"/>
        <v>75</v>
      </c>
      <c r="BW147" s="1">
        <f t="shared" si="150"/>
        <v>75</v>
      </c>
      <c r="BX147" s="1">
        <f t="shared" ref="BX147:CM162" si="162">IF(VALUE($Z147)=0,0,IF(BX$20&lt;VALUE($AA147),0,IF(BX$20&gt;VALUE($AB147),0,VLOOKUP(BX$20,$U$21:$V$220,2,0))))</f>
        <v>75</v>
      </c>
      <c r="BY147" s="1">
        <f t="shared" si="162"/>
        <v>75</v>
      </c>
      <c r="BZ147" s="1">
        <f t="shared" si="162"/>
        <v>63</v>
      </c>
      <c r="CA147" s="1">
        <f t="shared" si="162"/>
        <v>63</v>
      </c>
      <c r="CB147" s="1">
        <f t="shared" si="162"/>
        <v>63</v>
      </c>
      <c r="CC147" s="1">
        <f t="shared" si="162"/>
        <v>63</v>
      </c>
      <c r="CD147" s="1">
        <f t="shared" si="162"/>
        <v>63</v>
      </c>
      <c r="CE147" s="1">
        <f t="shared" si="162"/>
        <v>63</v>
      </c>
      <c r="CF147" s="1">
        <f t="shared" si="162"/>
        <v>0</v>
      </c>
      <c r="CG147" s="1">
        <f t="shared" si="162"/>
        <v>0</v>
      </c>
      <c r="CH147" s="1">
        <f t="shared" si="162"/>
        <v>0</v>
      </c>
      <c r="CI147" s="1">
        <f t="shared" si="162"/>
        <v>0</v>
      </c>
      <c r="CJ147" s="1">
        <f t="shared" si="162"/>
        <v>0</v>
      </c>
      <c r="CK147" s="1">
        <f t="shared" si="162"/>
        <v>0</v>
      </c>
      <c r="CL147" s="1">
        <f t="shared" si="162"/>
        <v>0</v>
      </c>
      <c r="CM147" s="1">
        <f t="shared" si="162"/>
        <v>0</v>
      </c>
      <c r="CN147" s="1">
        <f t="shared" si="157"/>
        <v>0</v>
      </c>
      <c r="CO147" s="1">
        <f t="shared" si="157"/>
        <v>0</v>
      </c>
      <c r="CP147" s="1">
        <f t="shared" si="157"/>
        <v>0</v>
      </c>
      <c r="CQ147" s="1">
        <f t="shared" si="157"/>
        <v>0</v>
      </c>
      <c r="CR147" s="1">
        <f t="shared" si="157"/>
        <v>0</v>
      </c>
      <c r="CS147" s="1">
        <f t="shared" si="157"/>
        <v>0</v>
      </c>
      <c r="CT147" s="1">
        <f t="shared" si="157"/>
        <v>0</v>
      </c>
      <c r="CU147" s="1">
        <f t="shared" si="157"/>
        <v>0</v>
      </c>
      <c r="CV147" s="1">
        <f t="shared" si="157"/>
        <v>0</v>
      </c>
      <c r="CW147" s="1">
        <f t="shared" si="157"/>
        <v>0</v>
      </c>
      <c r="CX147" s="1">
        <f t="shared" si="157"/>
        <v>0</v>
      </c>
      <c r="CY147" s="1">
        <f t="shared" si="157"/>
        <v>0</v>
      </c>
      <c r="CZ147" s="1">
        <f t="shared" si="157"/>
        <v>0</v>
      </c>
      <c r="DA147" s="1">
        <f t="shared" si="157"/>
        <v>0</v>
      </c>
      <c r="DB147" s="1">
        <f t="shared" si="157"/>
        <v>0</v>
      </c>
      <c r="DC147" s="1">
        <f t="shared" si="157"/>
        <v>0</v>
      </c>
      <c r="DD147" s="1">
        <f t="shared" si="151"/>
        <v>0</v>
      </c>
      <c r="DE147" s="1">
        <f t="shared" si="151"/>
        <v>0</v>
      </c>
      <c r="DF147" s="1">
        <f t="shared" si="151"/>
        <v>0</v>
      </c>
      <c r="DG147" s="1">
        <f t="shared" si="151"/>
        <v>0</v>
      </c>
      <c r="DH147" s="1">
        <f t="shared" si="151"/>
        <v>0</v>
      </c>
      <c r="DI147" s="1">
        <f t="shared" si="151"/>
        <v>0</v>
      </c>
      <c r="DJ147" s="1">
        <f t="shared" si="151"/>
        <v>0</v>
      </c>
      <c r="DK147" s="1">
        <f t="shared" si="151"/>
        <v>0</v>
      </c>
      <c r="DL147" s="1">
        <f t="shared" si="151"/>
        <v>0</v>
      </c>
      <c r="DM147" s="1">
        <f t="shared" si="151"/>
        <v>0</v>
      </c>
      <c r="DN147" s="1">
        <f t="shared" si="151"/>
        <v>0</v>
      </c>
      <c r="DO147" s="1">
        <f t="shared" si="151"/>
        <v>0</v>
      </c>
      <c r="DP147" s="1">
        <f t="shared" si="151"/>
        <v>0</v>
      </c>
      <c r="DQ147" s="1">
        <f t="shared" si="151"/>
        <v>0</v>
      </c>
      <c r="DR147" s="1">
        <f t="shared" si="158"/>
        <v>0</v>
      </c>
      <c r="DS147" s="1">
        <f t="shared" si="158"/>
        <v>0</v>
      </c>
      <c r="DT147" s="1">
        <f t="shared" si="158"/>
        <v>0</v>
      </c>
      <c r="DU147" s="1">
        <f t="shared" si="158"/>
        <v>0</v>
      </c>
      <c r="DV147" s="1">
        <f t="shared" si="158"/>
        <v>0</v>
      </c>
      <c r="DW147" s="1">
        <f t="shared" si="158"/>
        <v>0</v>
      </c>
      <c r="DX147" s="1">
        <f t="shared" si="158"/>
        <v>0</v>
      </c>
      <c r="DY147" s="1">
        <f t="shared" si="158"/>
        <v>0</v>
      </c>
      <c r="DZ147" s="1">
        <f t="shared" si="158"/>
        <v>0</v>
      </c>
      <c r="EA147" s="1">
        <f t="shared" si="158"/>
        <v>0</v>
      </c>
      <c r="EB147" s="1">
        <f t="shared" si="158"/>
        <v>0</v>
      </c>
      <c r="EC147" s="1">
        <f t="shared" si="158"/>
        <v>0</v>
      </c>
      <c r="ED147" s="1">
        <f t="shared" si="158"/>
        <v>0</v>
      </c>
      <c r="EE147" s="1">
        <f t="shared" si="158"/>
        <v>0</v>
      </c>
      <c r="EF147" s="1">
        <f t="shared" si="158"/>
        <v>0</v>
      </c>
      <c r="EG147" s="1">
        <f t="shared" si="158"/>
        <v>0</v>
      </c>
      <c r="EH147" s="1">
        <f t="shared" si="159"/>
        <v>0</v>
      </c>
      <c r="EI147" s="1">
        <f t="shared" si="159"/>
        <v>0</v>
      </c>
      <c r="EJ147" s="1">
        <f t="shared" si="159"/>
        <v>0</v>
      </c>
      <c r="EK147" s="1">
        <f t="shared" si="159"/>
        <v>0</v>
      </c>
      <c r="EL147" s="1">
        <f t="shared" si="159"/>
        <v>0</v>
      </c>
      <c r="EM147" s="1">
        <f t="shared" si="159"/>
        <v>0</v>
      </c>
      <c r="EN147" s="1">
        <f t="shared" si="159"/>
        <v>0</v>
      </c>
      <c r="EO147" s="1">
        <f t="shared" si="159"/>
        <v>0</v>
      </c>
      <c r="EP147" s="1">
        <f t="shared" si="159"/>
        <v>0</v>
      </c>
      <c r="EQ147" s="1">
        <f t="shared" si="159"/>
        <v>0</v>
      </c>
      <c r="ER147" s="1">
        <f t="shared" si="159"/>
        <v>0</v>
      </c>
      <c r="ES147" s="1">
        <f t="shared" si="159"/>
        <v>0</v>
      </c>
      <c r="ET147" s="1">
        <f t="shared" si="152"/>
        <v>0</v>
      </c>
      <c r="EU147" s="1">
        <f t="shared" si="152"/>
        <v>0</v>
      </c>
      <c r="EV147" s="1">
        <f t="shared" si="152"/>
        <v>0</v>
      </c>
      <c r="EW147" s="1">
        <f t="shared" si="152"/>
        <v>0</v>
      </c>
      <c r="EX147" s="1">
        <f t="shared" si="152"/>
        <v>0</v>
      </c>
      <c r="EY147" s="1">
        <f t="shared" si="152"/>
        <v>0</v>
      </c>
      <c r="EZ147" s="1">
        <f t="shared" si="152"/>
        <v>0</v>
      </c>
      <c r="FA147" s="1">
        <f t="shared" si="152"/>
        <v>0</v>
      </c>
      <c r="FB147" s="1">
        <f t="shared" si="152"/>
        <v>0</v>
      </c>
      <c r="FC147" s="1">
        <f t="shared" si="152"/>
        <v>0</v>
      </c>
      <c r="FD147" s="1">
        <f t="shared" si="153"/>
        <v>0</v>
      </c>
      <c r="FE147" s="1">
        <f t="shared" si="153"/>
        <v>0</v>
      </c>
      <c r="FF147" s="1">
        <f t="shared" si="153"/>
        <v>0</v>
      </c>
      <c r="FG147" s="1">
        <f t="shared" si="153"/>
        <v>0</v>
      </c>
      <c r="FH147" s="1">
        <f t="shared" si="153"/>
        <v>0</v>
      </c>
      <c r="FI147" s="1">
        <f t="shared" si="153"/>
        <v>0</v>
      </c>
      <c r="FJ147" s="1">
        <f t="shared" si="153"/>
        <v>0</v>
      </c>
      <c r="FK147" s="1">
        <f t="shared" si="153"/>
        <v>0</v>
      </c>
      <c r="FL147" s="1">
        <f t="shared" si="153"/>
        <v>0</v>
      </c>
      <c r="FM147" s="1">
        <f t="shared" si="153"/>
        <v>0</v>
      </c>
      <c r="FN147" s="1">
        <f t="shared" si="153"/>
        <v>0</v>
      </c>
      <c r="FO147" s="1">
        <f t="shared" si="153"/>
        <v>0</v>
      </c>
      <c r="FP147" s="1">
        <f t="shared" si="153"/>
        <v>0</v>
      </c>
      <c r="FQ147" s="1">
        <f t="shared" si="153"/>
        <v>0</v>
      </c>
      <c r="FR147" s="1">
        <f t="shared" si="153"/>
        <v>0</v>
      </c>
      <c r="FS147" s="1">
        <f t="shared" si="153"/>
        <v>0</v>
      </c>
      <c r="FT147" s="1">
        <f t="shared" ref="FT147:GI162" si="163">IF(VALUE($Z147)=0,0,IF(FT$20&lt;VALUE($AA147),0,IF(FT$20&gt;VALUE($AB147),0,VLOOKUP(FT$20,$U$21:$V$220,2,0))))</f>
        <v>0</v>
      </c>
      <c r="FU147" s="1">
        <f t="shared" si="163"/>
        <v>0</v>
      </c>
      <c r="FV147" s="1">
        <f t="shared" si="163"/>
        <v>0</v>
      </c>
      <c r="FW147" s="1">
        <f t="shared" si="163"/>
        <v>0</v>
      </c>
      <c r="FX147" s="1">
        <f t="shared" si="163"/>
        <v>0</v>
      </c>
      <c r="FY147" s="1">
        <f t="shared" si="163"/>
        <v>0</v>
      </c>
      <c r="FZ147" s="1">
        <f t="shared" si="163"/>
        <v>0</v>
      </c>
      <c r="GA147" s="1">
        <f t="shared" si="163"/>
        <v>0</v>
      </c>
      <c r="GB147" s="1">
        <f t="shared" si="163"/>
        <v>0</v>
      </c>
      <c r="GC147" s="1">
        <f t="shared" si="163"/>
        <v>0</v>
      </c>
      <c r="GD147" s="1">
        <f t="shared" si="163"/>
        <v>0</v>
      </c>
      <c r="GE147" s="1">
        <f t="shared" si="163"/>
        <v>0</v>
      </c>
      <c r="GF147" s="1">
        <f t="shared" si="163"/>
        <v>0</v>
      </c>
      <c r="GG147" s="1">
        <f t="shared" si="163"/>
        <v>0</v>
      </c>
      <c r="GH147" s="1">
        <f t="shared" si="160"/>
        <v>0</v>
      </c>
      <c r="GI147" s="1">
        <f t="shared" si="160"/>
        <v>0</v>
      </c>
      <c r="GJ147" s="1">
        <f t="shared" si="160"/>
        <v>0</v>
      </c>
      <c r="GK147" s="1">
        <f t="shared" si="160"/>
        <v>0</v>
      </c>
      <c r="GL147" s="1">
        <f t="shared" si="160"/>
        <v>0</v>
      </c>
      <c r="GM147" s="1">
        <f t="shared" si="160"/>
        <v>0</v>
      </c>
      <c r="GN147" s="1">
        <f t="shared" si="160"/>
        <v>0</v>
      </c>
      <c r="GO147" s="1">
        <f t="shared" si="160"/>
        <v>0</v>
      </c>
      <c r="GP147" s="1">
        <f t="shared" si="160"/>
        <v>0</v>
      </c>
      <c r="GQ147" s="1">
        <f t="shared" si="160"/>
        <v>0</v>
      </c>
      <c r="GR147" s="1">
        <f t="shared" si="154"/>
        <v>0</v>
      </c>
      <c r="GS147" s="1">
        <f t="shared" si="154"/>
        <v>0</v>
      </c>
      <c r="GT147" s="1">
        <f t="shared" si="154"/>
        <v>0</v>
      </c>
      <c r="GU147" s="1">
        <f t="shared" si="154"/>
        <v>0</v>
      </c>
      <c r="GV147" s="1">
        <f t="shared" si="154"/>
        <v>0</v>
      </c>
      <c r="GW147" s="1">
        <f t="shared" si="154"/>
        <v>0</v>
      </c>
      <c r="GX147" s="1">
        <f t="shared" si="154"/>
        <v>0</v>
      </c>
      <c r="GY147" s="1">
        <f t="shared" si="154"/>
        <v>0</v>
      </c>
      <c r="GZ147" s="1">
        <f t="shared" si="154"/>
        <v>0</v>
      </c>
      <c r="HA147" s="1">
        <f t="shared" si="154"/>
        <v>0</v>
      </c>
      <c r="HB147" s="1">
        <f t="shared" si="161"/>
        <v>0</v>
      </c>
      <c r="HC147" s="1">
        <f t="shared" si="161"/>
        <v>0</v>
      </c>
      <c r="HD147" s="1">
        <f t="shared" si="161"/>
        <v>0</v>
      </c>
      <c r="HE147" s="1">
        <f t="shared" si="161"/>
        <v>0</v>
      </c>
      <c r="HF147" s="1">
        <f t="shared" si="161"/>
        <v>0</v>
      </c>
      <c r="HG147" s="1">
        <f t="shared" si="161"/>
        <v>0</v>
      </c>
      <c r="HH147" s="1">
        <f t="shared" si="161"/>
        <v>0</v>
      </c>
      <c r="HI147" s="1">
        <f t="shared" si="161"/>
        <v>0</v>
      </c>
      <c r="HJ147" s="1">
        <f t="shared" si="161"/>
        <v>0</v>
      </c>
      <c r="HK147" s="1">
        <f t="shared" si="161"/>
        <v>0</v>
      </c>
      <c r="HL147" s="1">
        <f t="shared" si="155"/>
        <v>0</v>
      </c>
      <c r="HM147" s="1">
        <f t="shared" si="155"/>
        <v>0</v>
      </c>
      <c r="HN147" s="1">
        <f t="shared" si="155"/>
        <v>0</v>
      </c>
      <c r="HO147" s="1">
        <f t="shared" si="155"/>
        <v>0</v>
      </c>
      <c r="HP147" s="1">
        <f t="shared" si="155"/>
        <v>0</v>
      </c>
      <c r="HQ147" s="1">
        <f t="shared" si="155"/>
        <v>0</v>
      </c>
      <c r="HR147" s="1">
        <f t="shared" si="155"/>
        <v>0</v>
      </c>
      <c r="HS147" s="1">
        <f t="shared" si="155"/>
        <v>0</v>
      </c>
      <c r="HT147" s="1">
        <f t="shared" si="155"/>
        <v>0</v>
      </c>
      <c r="HU147" s="1">
        <f t="shared" si="155"/>
        <v>0</v>
      </c>
      <c r="HW147">
        <v>127</v>
      </c>
      <c r="HX147" s="15">
        <f t="shared" si="109"/>
        <v>0</v>
      </c>
      <c r="HY147">
        <f t="shared" si="131"/>
        <v>0</v>
      </c>
      <c r="HZ147" s="1" t="str">
        <f t="shared" si="110"/>
        <v/>
      </c>
      <c r="IA147" s="1">
        <f t="shared" si="111"/>
        <v>0</v>
      </c>
      <c r="IB147" t="str">
        <f t="shared" si="115"/>
        <v/>
      </c>
      <c r="IC147" t="str">
        <f t="shared" si="104"/>
        <v/>
      </c>
      <c r="ID147">
        <f>IF(HZ147&gt;$IC$18,1000,IF(HZ147=$IC$18,MIN(HZ147:$HZ$220),1000))</f>
        <v>1000</v>
      </c>
      <c r="IG147" s="1">
        <f t="shared" si="112"/>
        <v>0</v>
      </c>
      <c r="IH147" s="1">
        <f t="shared" si="105"/>
        <v>0</v>
      </c>
      <c r="II147" s="1">
        <f t="shared" si="113"/>
        <v>0</v>
      </c>
      <c r="IJ147" s="1">
        <f t="shared" si="114"/>
        <v>0</v>
      </c>
    </row>
    <row r="148" spans="1:244">
      <c r="A148">
        <v>128</v>
      </c>
      <c r="B148" t="str">
        <f t="shared" si="106"/>
        <v/>
      </c>
      <c r="C148" s="2" t="str">
        <f t="shared" si="107"/>
        <v/>
      </c>
      <c r="D148" s="28"/>
      <c r="E148" s="29"/>
      <c r="F148" s="30"/>
      <c r="G148" s="12" t="e">
        <f t="shared" si="90"/>
        <v>#VALUE!</v>
      </c>
      <c r="T148" s="16" t="str">
        <f t="shared" si="91"/>
        <v/>
      </c>
      <c r="U148" s="2">
        <v>128</v>
      </c>
      <c r="V148" s="2">
        <f>HLOOKUP($F$4,'tabulka hodnot'!$D$3:$J$203,'vypocet bodov do rebricka'!U148+1,0)</f>
        <v>50</v>
      </c>
      <c r="Y148" s="1" t="str">
        <f t="shared" si="108"/>
        <v>37-54</v>
      </c>
      <c r="Z148" s="1">
        <f t="shared" si="92"/>
        <v>3</v>
      </c>
      <c r="AA148" s="1" t="str">
        <f t="shared" si="93"/>
        <v>37</v>
      </c>
      <c r="AB148" s="1" t="str">
        <f t="shared" si="94"/>
        <v>54</v>
      </c>
      <c r="AC148">
        <f t="shared" si="95"/>
        <v>71</v>
      </c>
      <c r="AD148" s="1">
        <f t="shared" si="156"/>
        <v>0</v>
      </c>
      <c r="AE148" s="1">
        <f t="shared" si="156"/>
        <v>0</v>
      </c>
      <c r="AF148" s="1">
        <f t="shared" si="156"/>
        <v>0</v>
      </c>
      <c r="AG148" s="1">
        <f t="shared" si="156"/>
        <v>0</v>
      </c>
      <c r="AH148" s="1">
        <f t="shared" si="156"/>
        <v>0</v>
      </c>
      <c r="AI148" s="1">
        <f t="shared" si="156"/>
        <v>0</v>
      </c>
      <c r="AJ148" s="1">
        <f t="shared" si="156"/>
        <v>0</v>
      </c>
      <c r="AK148" s="1">
        <f t="shared" si="156"/>
        <v>0</v>
      </c>
      <c r="AL148" s="1">
        <f t="shared" si="156"/>
        <v>0</v>
      </c>
      <c r="AM148" s="1">
        <f t="shared" si="156"/>
        <v>0</v>
      </c>
      <c r="AN148" s="1">
        <f t="shared" si="156"/>
        <v>0</v>
      </c>
      <c r="AO148" s="1">
        <f t="shared" si="156"/>
        <v>0</v>
      </c>
      <c r="AP148" s="1">
        <f t="shared" si="156"/>
        <v>0</v>
      </c>
      <c r="AQ148" s="1">
        <f t="shared" si="156"/>
        <v>0</v>
      </c>
      <c r="AR148" s="1">
        <f t="shared" si="156"/>
        <v>0</v>
      </c>
      <c r="AS148" s="1">
        <f t="shared" ref="AS148:BH163" si="164">IF(VALUE($Z148)=0,0,IF(AS$20&lt;VALUE($AA148),0,IF(AS$20&gt;VALUE($AB148),0,VLOOKUP(AS$20,$U$21:$V$220,2,0))))</f>
        <v>0</v>
      </c>
      <c r="AT148" s="1">
        <f t="shared" si="164"/>
        <v>0</v>
      </c>
      <c r="AU148" s="1">
        <f t="shared" si="164"/>
        <v>0</v>
      </c>
      <c r="AV148" s="1">
        <f t="shared" si="164"/>
        <v>0</v>
      </c>
      <c r="AW148" s="1">
        <f t="shared" si="164"/>
        <v>0</v>
      </c>
      <c r="AX148" s="1">
        <f t="shared" si="164"/>
        <v>0</v>
      </c>
      <c r="AY148" s="1">
        <f t="shared" si="164"/>
        <v>0</v>
      </c>
      <c r="AZ148" s="1">
        <f t="shared" si="164"/>
        <v>0</v>
      </c>
      <c r="BA148" s="1">
        <f t="shared" si="164"/>
        <v>0</v>
      </c>
      <c r="BB148" s="1">
        <f t="shared" si="164"/>
        <v>0</v>
      </c>
      <c r="BC148" s="1">
        <f t="shared" si="164"/>
        <v>0</v>
      </c>
      <c r="BD148" s="1">
        <f t="shared" si="164"/>
        <v>0</v>
      </c>
      <c r="BE148" s="1">
        <f t="shared" si="164"/>
        <v>0</v>
      </c>
      <c r="BF148" s="1">
        <f t="shared" si="164"/>
        <v>0</v>
      </c>
      <c r="BG148" s="1">
        <f t="shared" si="164"/>
        <v>0</v>
      </c>
      <c r="BH148" s="1">
        <f t="shared" si="164"/>
        <v>0</v>
      </c>
      <c r="BI148" s="1">
        <f t="shared" ref="BI148:BX163" si="165">IF(VALUE($Z148)=0,0,IF(BI$20&lt;VALUE($AA148),0,IF(BI$20&gt;VALUE($AB148),0,VLOOKUP(BI$20,$U$21:$V$220,2,0))))</f>
        <v>0</v>
      </c>
      <c r="BJ148" s="1">
        <f t="shared" si="165"/>
        <v>0</v>
      </c>
      <c r="BK148" s="1">
        <f t="shared" si="165"/>
        <v>0</v>
      </c>
      <c r="BL148" s="1">
        <f t="shared" si="165"/>
        <v>0</v>
      </c>
      <c r="BM148" s="1">
        <f t="shared" si="165"/>
        <v>0</v>
      </c>
      <c r="BN148" s="1">
        <f t="shared" si="165"/>
        <v>75</v>
      </c>
      <c r="BO148" s="1">
        <f t="shared" si="165"/>
        <v>75</v>
      </c>
      <c r="BP148" s="1">
        <f t="shared" si="165"/>
        <v>75</v>
      </c>
      <c r="BQ148" s="1">
        <f t="shared" si="165"/>
        <v>75</v>
      </c>
      <c r="BR148" s="1">
        <f t="shared" si="165"/>
        <v>75</v>
      </c>
      <c r="BS148" s="1">
        <f t="shared" si="165"/>
        <v>75</v>
      </c>
      <c r="BT148" s="1">
        <f t="shared" si="165"/>
        <v>75</v>
      </c>
      <c r="BU148" s="1">
        <f t="shared" si="165"/>
        <v>75</v>
      </c>
      <c r="BV148" s="1">
        <f t="shared" si="165"/>
        <v>75</v>
      </c>
      <c r="BW148" s="1">
        <f t="shared" si="165"/>
        <v>75</v>
      </c>
      <c r="BX148" s="1">
        <f t="shared" si="165"/>
        <v>75</v>
      </c>
      <c r="BY148" s="1">
        <f t="shared" si="162"/>
        <v>75</v>
      </c>
      <c r="BZ148" s="1">
        <f t="shared" si="162"/>
        <v>63</v>
      </c>
      <c r="CA148" s="1">
        <f t="shared" si="162"/>
        <v>63</v>
      </c>
      <c r="CB148" s="1">
        <f t="shared" si="162"/>
        <v>63</v>
      </c>
      <c r="CC148" s="1">
        <f t="shared" si="162"/>
        <v>63</v>
      </c>
      <c r="CD148" s="1">
        <f t="shared" si="162"/>
        <v>63</v>
      </c>
      <c r="CE148" s="1">
        <f t="shared" si="162"/>
        <v>63</v>
      </c>
      <c r="CF148" s="1">
        <f t="shared" si="162"/>
        <v>0</v>
      </c>
      <c r="CG148" s="1">
        <f t="shared" si="162"/>
        <v>0</v>
      </c>
      <c r="CH148" s="1">
        <f t="shared" si="162"/>
        <v>0</v>
      </c>
      <c r="CI148" s="1">
        <f t="shared" si="162"/>
        <v>0</v>
      </c>
      <c r="CJ148" s="1">
        <f t="shared" si="162"/>
        <v>0</v>
      </c>
      <c r="CK148" s="1">
        <f t="shared" si="162"/>
        <v>0</v>
      </c>
      <c r="CL148" s="1">
        <f t="shared" si="162"/>
        <v>0</v>
      </c>
      <c r="CM148" s="1">
        <f t="shared" si="162"/>
        <v>0</v>
      </c>
      <c r="CN148" s="1">
        <f t="shared" si="157"/>
        <v>0</v>
      </c>
      <c r="CO148" s="1">
        <f t="shared" si="157"/>
        <v>0</v>
      </c>
      <c r="CP148" s="1">
        <f t="shared" si="157"/>
        <v>0</v>
      </c>
      <c r="CQ148" s="1">
        <f t="shared" si="157"/>
        <v>0</v>
      </c>
      <c r="CR148" s="1">
        <f t="shared" si="157"/>
        <v>0</v>
      </c>
      <c r="CS148" s="1">
        <f t="shared" si="157"/>
        <v>0</v>
      </c>
      <c r="CT148" s="1">
        <f t="shared" si="157"/>
        <v>0</v>
      </c>
      <c r="CU148" s="1">
        <f t="shared" si="157"/>
        <v>0</v>
      </c>
      <c r="CV148" s="1">
        <f t="shared" si="157"/>
        <v>0</v>
      </c>
      <c r="CW148" s="1">
        <f t="shared" si="157"/>
        <v>0</v>
      </c>
      <c r="CX148" s="1">
        <f t="shared" si="157"/>
        <v>0</v>
      </c>
      <c r="CY148" s="1">
        <f t="shared" si="157"/>
        <v>0</v>
      </c>
      <c r="CZ148" s="1">
        <f t="shared" si="157"/>
        <v>0</v>
      </c>
      <c r="DA148" s="1">
        <f t="shared" si="157"/>
        <v>0</v>
      </c>
      <c r="DB148" s="1">
        <f t="shared" si="157"/>
        <v>0</v>
      </c>
      <c r="DC148" s="1">
        <f t="shared" ref="DC148:DR163" si="166">IF(VALUE($Z148)=0,0,IF(DC$20&lt;VALUE($AA148),0,IF(DC$20&gt;VALUE($AB148),0,VLOOKUP(DC$20,$U$21:$V$220,2,0))))</f>
        <v>0</v>
      </c>
      <c r="DD148" s="1">
        <f t="shared" si="166"/>
        <v>0</v>
      </c>
      <c r="DE148" s="1">
        <f t="shared" si="166"/>
        <v>0</v>
      </c>
      <c r="DF148" s="1">
        <f t="shared" si="166"/>
        <v>0</v>
      </c>
      <c r="DG148" s="1">
        <f t="shared" si="166"/>
        <v>0</v>
      </c>
      <c r="DH148" s="1">
        <f t="shared" si="166"/>
        <v>0</v>
      </c>
      <c r="DI148" s="1">
        <f t="shared" si="166"/>
        <v>0</v>
      </c>
      <c r="DJ148" s="1">
        <f t="shared" si="166"/>
        <v>0</v>
      </c>
      <c r="DK148" s="1">
        <f t="shared" si="166"/>
        <v>0</v>
      </c>
      <c r="DL148" s="1">
        <f t="shared" si="166"/>
        <v>0</v>
      </c>
      <c r="DM148" s="1">
        <f t="shared" si="166"/>
        <v>0</v>
      </c>
      <c r="DN148" s="1">
        <f t="shared" si="166"/>
        <v>0</v>
      </c>
      <c r="DO148" s="1">
        <f t="shared" si="166"/>
        <v>0</v>
      </c>
      <c r="DP148" s="1">
        <f t="shared" si="166"/>
        <v>0</v>
      </c>
      <c r="DQ148" s="1">
        <f t="shared" si="166"/>
        <v>0</v>
      </c>
      <c r="DR148" s="1">
        <f t="shared" si="166"/>
        <v>0</v>
      </c>
      <c r="DS148" s="1">
        <f t="shared" si="158"/>
        <v>0</v>
      </c>
      <c r="DT148" s="1">
        <f t="shared" si="158"/>
        <v>0</v>
      </c>
      <c r="DU148" s="1">
        <f t="shared" si="158"/>
        <v>0</v>
      </c>
      <c r="DV148" s="1">
        <f t="shared" si="158"/>
        <v>0</v>
      </c>
      <c r="DW148" s="1">
        <f t="shared" si="158"/>
        <v>0</v>
      </c>
      <c r="DX148" s="1">
        <f t="shared" si="158"/>
        <v>0</v>
      </c>
      <c r="DY148" s="1">
        <f t="shared" si="158"/>
        <v>0</v>
      </c>
      <c r="DZ148" s="1">
        <f t="shared" si="158"/>
        <v>0</v>
      </c>
      <c r="EA148" s="1">
        <f t="shared" si="158"/>
        <v>0</v>
      </c>
      <c r="EB148" s="1">
        <f t="shared" si="158"/>
        <v>0</v>
      </c>
      <c r="EC148" s="1">
        <f t="shared" si="158"/>
        <v>0</v>
      </c>
      <c r="ED148" s="1">
        <f t="shared" si="158"/>
        <v>0</v>
      </c>
      <c r="EE148" s="1">
        <f t="shared" si="158"/>
        <v>0</v>
      </c>
      <c r="EF148" s="1">
        <f t="shared" si="158"/>
        <v>0</v>
      </c>
      <c r="EG148" s="1">
        <f t="shared" si="158"/>
        <v>0</v>
      </c>
      <c r="EH148" s="1">
        <f t="shared" si="159"/>
        <v>0</v>
      </c>
      <c r="EI148" s="1">
        <f t="shared" si="159"/>
        <v>0</v>
      </c>
      <c r="EJ148" s="1">
        <f t="shared" si="159"/>
        <v>0</v>
      </c>
      <c r="EK148" s="1">
        <f t="shared" si="159"/>
        <v>0</v>
      </c>
      <c r="EL148" s="1">
        <f t="shared" si="159"/>
        <v>0</v>
      </c>
      <c r="EM148" s="1">
        <f t="shared" si="159"/>
        <v>0</v>
      </c>
      <c r="EN148" s="1">
        <f t="shared" si="159"/>
        <v>0</v>
      </c>
      <c r="EO148" s="1">
        <f t="shared" si="159"/>
        <v>0</v>
      </c>
      <c r="EP148" s="1">
        <f t="shared" si="159"/>
        <v>0</v>
      </c>
      <c r="EQ148" s="1">
        <f t="shared" si="159"/>
        <v>0</v>
      </c>
      <c r="ER148" s="1">
        <f t="shared" si="159"/>
        <v>0</v>
      </c>
      <c r="ES148" s="1">
        <f t="shared" si="159"/>
        <v>0</v>
      </c>
      <c r="ET148" s="1">
        <f t="shared" si="159"/>
        <v>0</v>
      </c>
      <c r="EU148" s="1">
        <f t="shared" si="159"/>
        <v>0</v>
      </c>
      <c r="EV148" s="1">
        <f t="shared" si="159"/>
        <v>0</v>
      </c>
      <c r="EW148" s="1">
        <f t="shared" si="159"/>
        <v>0</v>
      </c>
      <c r="EX148" s="1">
        <f t="shared" ref="EX148:FM163" si="167">IF(VALUE($Z148)=0,0,IF(EX$20&lt;VALUE($AA148),0,IF(EX$20&gt;VALUE($AB148),0,VLOOKUP(EX$20,$U$21:$V$220,2,0))))</f>
        <v>0</v>
      </c>
      <c r="EY148" s="1">
        <f t="shared" si="167"/>
        <v>0</v>
      </c>
      <c r="EZ148" s="1">
        <f t="shared" si="167"/>
        <v>0</v>
      </c>
      <c r="FA148" s="1">
        <f t="shared" si="167"/>
        <v>0</v>
      </c>
      <c r="FB148" s="1">
        <f t="shared" si="167"/>
        <v>0</v>
      </c>
      <c r="FC148" s="1">
        <f t="shared" si="167"/>
        <v>0</v>
      </c>
      <c r="FD148" s="1">
        <f t="shared" si="167"/>
        <v>0</v>
      </c>
      <c r="FE148" s="1">
        <f t="shared" si="167"/>
        <v>0</v>
      </c>
      <c r="FF148" s="1">
        <f t="shared" si="167"/>
        <v>0</v>
      </c>
      <c r="FG148" s="1">
        <f t="shared" si="167"/>
        <v>0</v>
      </c>
      <c r="FH148" s="1">
        <f t="shared" si="167"/>
        <v>0</v>
      </c>
      <c r="FI148" s="1">
        <f t="shared" si="167"/>
        <v>0</v>
      </c>
      <c r="FJ148" s="1">
        <f t="shared" si="167"/>
        <v>0</v>
      </c>
      <c r="FK148" s="1">
        <f t="shared" si="167"/>
        <v>0</v>
      </c>
      <c r="FL148" s="1">
        <f t="shared" si="167"/>
        <v>0</v>
      </c>
      <c r="FM148" s="1">
        <f t="shared" si="167"/>
        <v>0</v>
      </c>
      <c r="FN148" s="1">
        <f t="shared" ref="FN148:GC163" si="168">IF(VALUE($Z148)=0,0,IF(FN$20&lt;VALUE($AA148),0,IF(FN$20&gt;VALUE($AB148),0,VLOOKUP(FN$20,$U$21:$V$220,2,0))))</f>
        <v>0</v>
      </c>
      <c r="FO148" s="1">
        <f t="shared" si="168"/>
        <v>0</v>
      </c>
      <c r="FP148" s="1">
        <f t="shared" si="168"/>
        <v>0</v>
      </c>
      <c r="FQ148" s="1">
        <f t="shared" si="168"/>
        <v>0</v>
      </c>
      <c r="FR148" s="1">
        <f t="shared" si="168"/>
        <v>0</v>
      </c>
      <c r="FS148" s="1">
        <f t="shared" si="168"/>
        <v>0</v>
      </c>
      <c r="FT148" s="1">
        <f t="shared" si="168"/>
        <v>0</v>
      </c>
      <c r="FU148" s="1">
        <f t="shared" si="168"/>
        <v>0</v>
      </c>
      <c r="FV148" s="1">
        <f t="shared" si="168"/>
        <v>0</v>
      </c>
      <c r="FW148" s="1">
        <f t="shared" si="168"/>
        <v>0</v>
      </c>
      <c r="FX148" s="1">
        <f t="shared" si="163"/>
        <v>0</v>
      </c>
      <c r="FY148" s="1">
        <f t="shared" si="163"/>
        <v>0</v>
      </c>
      <c r="FZ148" s="1">
        <f t="shared" si="163"/>
        <v>0</v>
      </c>
      <c r="GA148" s="1">
        <f t="shared" si="163"/>
        <v>0</v>
      </c>
      <c r="GB148" s="1">
        <f t="shared" si="163"/>
        <v>0</v>
      </c>
      <c r="GC148" s="1">
        <f t="shared" si="163"/>
        <v>0</v>
      </c>
      <c r="GD148" s="1">
        <f t="shared" si="163"/>
        <v>0</v>
      </c>
      <c r="GE148" s="1">
        <f t="shared" si="163"/>
        <v>0</v>
      </c>
      <c r="GF148" s="1">
        <f t="shared" si="163"/>
        <v>0</v>
      </c>
      <c r="GG148" s="1">
        <f t="shared" si="163"/>
        <v>0</v>
      </c>
      <c r="GH148" s="1">
        <f t="shared" si="160"/>
        <v>0</v>
      </c>
      <c r="GI148" s="1">
        <f t="shared" si="160"/>
        <v>0</v>
      </c>
      <c r="GJ148" s="1">
        <f t="shared" si="160"/>
        <v>0</v>
      </c>
      <c r="GK148" s="1">
        <f t="shared" si="160"/>
        <v>0</v>
      </c>
      <c r="GL148" s="1">
        <f t="shared" si="160"/>
        <v>0</v>
      </c>
      <c r="GM148" s="1">
        <f t="shared" si="160"/>
        <v>0</v>
      </c>
      <c r="GN148" s="1">
        <f t="shared" si="160"/>
        <v>0</v>
      </c>
      <c r="GO148" s="1">
        <f t="shared" si="160"/>
        <v>0</v>
      </c>
      <c r="GP148" s="1">
        <f t="shared" si="160"/>
        <v>0</v>
      </c>
      <c r="GQ148" s="1">
        <f t="shared" si="160"/>
        <v>0</v>
      </c>
      <c r="GR148" s="1">
        <f t="shared" si="160"/>
        <v>0</v>
      </c>
      <c r="GS148" s="1">
        <f t="shared" si="160"/>
        <v>0</v>
      </c>
      <c r="GT148" s="1">
        <f t="shared" ref="GR148:HG163" si="169">IF(VALUE($Z148)=0,0,IF(GT$20&lt;VALUE($AA148),0,IF(GT$20&gt;VALUE($AB148),0,VLOOKUP(GT$20,$U$21:$V$220,2,0))))</f>
        <v>0</v>
      </c>
      <c r="GU148" s="1">
        <f t="shared" si="169"/>
        <v>0</v>
      </c>
      <c r="GV148" s="1">
        <f t="shared" si="169"/>
        <v>0</v>
      </c>
      <c r="GW148" s="1">
        <f t="shared" si="169"/>
        <v>0</v>
      </c>
      <c r="GX148" s="1">
        <f t="shared" si="169"/>
        <v>0</v>
      </c>
      <c r="GY148" s="1">
        <f t="shared" si="169"/>
        <v>0</v>
      </c>
      <c r="GZ148" s="1">
        <f t="shared" si="169"/>
        <v>0</v>
      </c>
      <c r="HA148" s="1">
        <f t="shared" si="169"/>
        <v>0</v>
      </c>
      <c r="HB148" s="1">
        <f t="shared" si="161"/>
        <v>0</v>
      </c>
      <c r="HC148" s="1">
        <f t="shared" si="161"/>
        <v>0</v>
      </c>
      <c r="HD148" s="1">
        <f t="shared" si="161"/>
        <v>0</v>
      </c>
      <c r="HE148" s="1">
        <f t="shared" si="161"/>
        <v>0</v>
      </c>
      <c r="HF148" s="1">
        <f t="shared" si="161"/>
        <v>0</v>
      </c>
      <c r="HG148" s="1">
        <f t="shared" si="161"/>
        <v>0</v>
      </c>
      <c r="HH148" s="1">
        <f t="shared" si="161"/>
        <v>0</v>
      </c>
      <c r="HI148" s="1">
        <f t="shared" si="161"/>
        <v>0</v>
      </c>
      <c r="HJ148" s="1">
        <f t="shared" si="161"/>
        <v>0</v>
      </c>
      <c r="HK148" s="1">
        <f t="shared" si="161"/>
        <v>0</v>
      </c>
      <c r="HL148" s="1">
        <f t="shared" si="161"/>
        <v>0</v>
      </c>
      <c r="HM148" s="1">
        <f t="shared" si="161"/>
        <v>0</v>
      </c>
      <c r="HN148" s="1">
        <f t="shared" si="161"/>
        <v>0</v>
      </c>
      <c r="HO148" s="1">
        <f t="shared" si="161"/>
        <v>0</v>
      </c>
      <c r="HP148" s="1">
        <f t="shared" si="161"/>
        <v>0</v>
      </c>
      <c r="HQ148" s="1">
        <f t="shared" si="161"/>
        <v>0</v>
      </c>
      <c r="HR148" s="1">
        <f t="shared" ref="HL148:HU163" si="170">IF(VALUE($Z148)=0,0,IF(HR$20&lt;VALUE($AA148),0,IF(HR$20&gt;VALUE($AB148),0,VLOOKUP(HR$20,$U$21:$V$220,2,0))))</f>
        <v>0</v>
      </c>
      <c r="HS148" s="1">
        <f t="shared" si="170"/>
        <v>0</v>
      </c>
      <c r="HT148" s="1">
        <f t="shared" si="170"/>
        <v>0</v>
      </c>
      <c r="HU148" s="1">
        <f t="shared" si="170"/>
        <v>0</v>
      </c>
      <c r="HW148">
        <v>128</v>
      </c>
      <c r="HX148" s="15">
        <f t="shared" si="109"/>
        <v>0</v>
      </c>
      <c r="HY148">
        <f t="shared" si="131"/>
        <v>0</v>
      </c>
      <c r="HZ148" s="1" t="str">
        <f t="shared" si="110"/>
        <v/>
      </c>
      <c r="IA148" s="1">
        <f t="shared" si="111"/>
        <v>0</v>
      </c>
      <c r="IB148" t="str">
        <f t="shared" si="115"/>
        <v/>
      </c>
      <c r="IC148" t="str">
        <f t="shared" si="104"/>
        <v/>
      </c>
      <c r="ID148">
        <f>IF(HZ148&gt;$IC$18,1000,IF(HZ148=$IC$18,MIN(HZ148:$HZ$220),1000))</f>
        <v>1000</v>
      </c>
      <c r="IG148" s="1">
        <f t="shared" si="112"/>
        <v>0</v>
      </c>
      <c r="IH148" s="1">
        <f t="shared" si="105"/>
        <v>0</v>
      </c>
      <c r="II148" s="1">
        <f t="shared" si="113"/>
        <v>0</v>
      </c>
      <c r="IJ148" s="1">
        <f t="shared" si="114"/>
        <v>0</v>
      </c>
    </row>
    <row r="149" spans="1:244">
      <c r="A149">
        <v>129</v>
      </c>
      <c r="B149" t="str">
        <f t="shared" si="106"/>
        <v/>
      </c>
      <c r="C149" s="2" t="str">
        <f t="shared" si="107"/>
        <v/>
      </c>
      <c r="D149" s="28"/>
      <c r="E149" s="29"/>
      <c r="F149" s="30"/>
      <c r="G149" s="12" t="e">
        <f t="shared" ref="G149:G212" si="171">IF(100*T149-INT(T149*100)&gt;0.4,(INT(T149*100)/100)+0.01,INT(T149*100)/100)</f>
        <v>#VALUE!</v>
      </c>
      <c r="T149" s="16" t="str">
        <f t="shared" ref="T149:T212" si="172">IF(C149="","",AC149*$F$5)</f>
        <v/>
      </c>
      <c r="U149" s="2">
        <v>129</v>
      </c>
      <c r="V149" s="2">
        <f>HLOOKUP($F$4,'tabulka hodnot'!$D$3:$J$203,'vypocet bodov do rebricka'!U149+1,0)</f>
        <v>50</v>
      </c>
      <c r="Y149" s="1" t="str">
        <f t="shared" si="108"/>
        <v>37-54</v>
      </c>
      <c r="Z149" s="1">
        <f t="shared" ref="Z149:Z212" si="173">IF(ISERROR(FIND("-",Y149))=TRUE,0,FIND("-",Y149))</f>
        <v>3</v>
      </c>
      <c r="AA149" s="1" t="str">
        <f t="shared" ref="AA149:AA212" si="174">IF(Z149=0,0,LEFT(Y149,Z149-1))</f>
        <v>37</v>
      </c>
      <c r="AB149" s="1" t="str">
        <f t="shared" ref="AB149:AB212" si="175">RIGHT(Y149,LEN(Y149)-Z149)</f>
        <v>54</v>
      </c>
      <c r="AC149">
        <f t="shared" ref="AC149:AC212" si="176">IF(VALUE(Z149)=0,VLOOKUP(VALUE(AB149),$U$21:$V$220,2,0),SUM(AD149:HU149)/(1+VALUE(AB149)-VALUE(AA149)))</f>
        <v>71</v>
      </c>
      <c r="AD149" s="1">
        <f t="shared" ref="AD149:AS164" si="177">IF(VALUE($Z149)=0,0,IF(AD$20&lt;VALUE($AA149),0,IF(AD$20&gt;VALUE($AB149),0,VLOOKUP(AD$20,$U$21:$V$220,2,0))))</f>
        <v>0</v>
      </c>
      <c r="AE149" s="1">
        <f t="shared" si="177"/>
        <v>0</v>
      </c>
      <c r="AF149" s="1">
        <f t="shared" si="177"/>
        <v>0</v>
      </c>
      <c r="AG149" s="1">
        <f t="shared" si="177"/>
        <v>0</v>
      </c>
      <c r="AH149" s="1">
        <f t="shared" si="177"/>
        <v>0</v>
      </c>
      <c r="AI149" s="1">
        <f t="shared" si="177"/>
        <v>0</v>
      </c>
      <c r="AJ149" s="1">
        <f t="shared" si="177"/>
        <v>0</v>
      </c>
      <c r="AK149" s="1">
        <f t="shared" si="177"/>
        <v>0</v>
      </c>
      <c r="AL149" s="1">
        <f t="shared" si="177"/>
        <v>0</v>
      </c>
      <c r="AM149" s="1">
        <f t="shared" si="177"/>
        <v>0</v>
      </c>
      <c r="AN149" s="1">
        <f t="shared" si="177"/>
        <v>0</v>
      </c>
      <c r="AO149" s="1">
        <f t="shared" si="177"/>
        <v>0</v>
      </c>
      <c r="AP149" s="1">
        <f t="shared" si="177"/>
        <v>0</v>
      </c>
      <c r="AQ149" s="1">
        <f t="shared" si="177"/>
        <v>0</v>
      </c>
      <c r="AR149" s="1">
        <f t="shared" si="177"/>
        <v>0</v>
      </c>
      <c r="AS149" s="1">
        <f t="shared" si="177"/>
        <v>0</v>
      </c>
      <c r="AT149" s="1">
        <f t="shared" si="164"/>
        <v>0</v>
      </c>
      <c r="AU149" s="1">
        <f t="shared" si="164"/>
        <v>0</v>
      </c>
      <c r="AV149" s="1">
        <f t="shared" si="164"/>
        <v>0</v>
      </c>
      <c r="AW149" s="1">
        <f t="shared" si="164"/>
        <v>0</v>
      </c>
      <c r="AX149" s="1">
        <f t="shared" si="164"/>
        <v>0</v>
      </c>
      <c r="AY149" s="1">
        <f t="shared" si="164"/>
        <v>0</v>
      </c>
      <c r="AZ149" s="1">
        <f t="shared" si="164"/>
        <v>0</v>
      </c>
      <c r="BA149" s="1">
        <f t="shared" si="164"/>
        <v>0</v>
      </c>
      <c r="BB149" s="1">
        <f t="shared" si="164"/>
        <v>0</v>
      </c>
      <c r="BC149" s="1">
        <f t="shared" si="164"/>
        <v>0</v>
      </c>
      <c r="BD149" s="1">
        <f t="shared" si="164"/>
        <v>0</v>
      </c>
      <c r="BE149" s="1">
        <f t="shared" si="164"/>
        <v>0</v>
      </c>
      <c r="BF149" s="1">
        <f t="shared" si="164"/>
        <v>0</v>
      </c>
      <c r="BG149" s="1">
        <f t="shared" si="164"/>
        <v>0</v>
      </c>
      <c r="BH149" s="1">
        <f t="shared" si="164"/>
        <v>0</v>
      </c>
      <c r="BI149" s="1">
        <f t="shared" si="165"/>
        <v>0</v>
      </c>
      <c r="BJ149" s="1">
        <f t="shared" si="165"/>
        <v>0</v>
      </c>
      <c r="BK149" s="1">
        <f t="shared" si="165"/>
        <v>0</v>
      </c>
      <c r="BL149" s="1">
        <f t="shared" si="165"/>
        <v>0</v>
      </c>
      <c r="BM149" s="1">
        <f t="shared" si="165"/>
        <v>0</v>
      </c>
      <c r="BN149" s="1">
        <f t="shared" si="165"/>
        <v>75</v>
      </c>
      <c r="BO149" s="1">
        <f t="shared" si="165"/>
        <v>75</v>
      </c>
      <c r="BP149" s="1">
        <f t="shared" si="165"/>
        <v>75</v>
      </c>
      <c r="BQ149" s="1">
        <f t="shared" si="165"/>
        <v>75</v>
      </c>
      <c r="BR149" s="1">
        <f t="shared" si="165"/>
        <v>75</v>
      </c>
      <c r="BS149" s="1">
        <f t="shared" si="165"/>
        <v>75</v>
      </c>
      <c r="BT149" s="1">
        <f t="shared" si="165"/>
        <v>75</v>
      </c>
      <c r="BU149" s="1">
        <f t="shared" si="165"/>
        <v>75</v>
      </c>
      <c r="BV149" s="1">
        <f t="shared" si="165"/>
        <v>75</v>
      </c>
      <c r="BW149" s="1">
        <f t="shared" si="165"/>
        <v>75</v>
      </c>
      <c r="BX149" s="1">
        <f t="shared" si="165"/>
        <v>75</v>
      </c>
      <c r="BY149" s="1">
        <f t="shared" si="162"/>
        <v>75</v>
      </c>
      <c r="BZ149" s="1">
        <f t="shared" si="162"/>
        <v>63</v>
      </c>
      <c r="CA149" s="1">
        <f t="shared" si="162"/>
        <v>63</v>
      </c>
      <c r="CB149" s="1">
        <f t="shared" si="162"/>
        <v>63</v>
      </c>
      <c r="CC149" s="1">
        <f t="shared" si="162"/>
        <v>63</v>
      </c>
      <c r="CD149" s="1">
        <f t="shared" si="162"/>
        <v>63</v>
      </c>
      <c r="CE149" s="1">
        <f t="shared" si="162"/>
        <v>63</v>
      </c>
      <c r="CF149" s="1">
        <f t="shared" si="162"/>
        <v>0</v>
      </c>
      <c r="CG149" s="1">
        <f t="shared" si="162"/>
        <v>0</v>
      </c>
      <c r="CH149" s="1">
        <f t="shared" si="162"/>
        <v>0</v>
      </c>
      <c r="CI149" s="1">
        <f t="shared" si="162"/>
        <v>0</v>
      </c>
      <c r="CJ149" s="1">
        <f t="shared" si="162"/>
        <v>0</v>
      </c>
      <c r="CK149" s="1">
        <f t="shared" si="162"/>
        <v>0</v>
      </c>
      <c r="CL149" s="1">
        <f t="shared" si="162"/>
        <v>0</v>
      </c>
      <c r="CM149" s="1">
        <f t="shared" si="162"/>
        <v>0</v>
      </c>
      <c r="CN149" s="1">
        <f t="shared" ref="CN149:DC164" si="178">IF(VALUE($Z149)=0,0,IF(CN$20&lt;VALUE($AA149),0,IF(CN$20&gt;VALUE($AB149),0,VLOOKUP(CN$20,$U$21:$V$220,2,0))))</f>
        <v>0</v>
      </c>
      <c r="CO149" s="1">
        <f t="shared" si="178"/>
        <v>0</v>
      </c>
      <c r="CP149" s="1">
        <f t="shared" si="178"/>
        <v>0</v>
      </c>
      <c r="CQ149" s="1">
        <f t="shared" si="178"/>
        <v>0</v>
      </c>
      <c r="CR149" s="1">
        <f t="shared" si="178"/>
        <v>0</v>
      </c>
      <c r="CS149" s="1">
        <f t="shared" si="178"/>
        <v>0</v>
      </c>
      <c r="CT149" s="1">
        <f t="shared" si="178"/>
        <v>0</v>
      </c>
      <c r="CU149" s="1">
        <f t="shared" si="178"/>
        <v>0</v>
      </c>
      <c r="CV149" s="1">
        <f t="shared" si="178"/>
        <v>0</v>
      </c>
      <c r="CW149" s="1">
        <f t="shared" si="178"/>
        <v>0</v>
      </c>
      <c r="CX149" s="1">
        <f t="shared" si="178"/>
        <v>0</v>
      </c>
      <c r="CY149" s="1">
        <f t="shared" si="178"/>
        <v>0</v>
      </c>
      <c r="CZ149" s="1">
        <f t="shared" si="178"/>
        <v>0</v>
      </c>
      <c r="DA149" s="1">
        <f t="shared" si="178"/>
        <v>0</v>
      </c>
      <c r="DB149" s="1">
        <f t="shared" si="178"/>
        <v>0</v>
      </c>
      <c r="DC149" s="1">
        <f t="shared" si="178"/>
        <v>0</v>
      </c>
      <c r="DD149" s="1">
        <f t="shared" si="166"/>
        <v>0</v>
      </c>
      <c r="DE149" s="1">
        <f t="shared" si="166"/>
        <v>0</v>
      </c>
      <c r="DF149" s="1">
        <f t="shared" si="166"/>
        <v>0</v>
      </c>
      <c r="DG149" s="1">
        <f t="shared" si="166"/>
        <v>0</v>
      </c>
      <c r="DH149" s="1">
        <f t="shared" si="166"/>
        <v>0</v>
      </c>
      <c r="DI149" s="1">
        <f t="shared" si="166"/>
        <v>0</v>
      </c>
      <c r="DJ149" s="1">
        <f t="shared" si="166"/>
        <v>0</v>
      </c>
      <c r="DK149" s="1">
        <f t="shared" si="166"/>
        <v>0</v>
      </c>
      <c r="DL149" s="1">
        <f t="shared" si="166"/>
        <v>0</v>
      </c>
      <c r="DM149" s="1">
        <f t="shared" si="166"/>
        <v>0</v>
      </c>
      <c r="DN149" s="1">
        <f t="shared" si="166"/>
        <v>0</v>
      </c>
      <c r="DO149" s="1">
        <f t="shared" si="166"/>
        <v>0</v>
      </c>
      <c r="DP149" s="1">
        <f t="shared" si="166"/>
        <v>0</v>
      </c>
      <c r="DQ149" s="1">
        <f t="shared" si="166"/>
        <v>0</v>
      </c>
      <c r="DR149" s="1">
        <f t="shared" si="166"/>
        <v>0</v>
      </c>
      <c r="DS149" s="1">
        <f t="shared" ref="DS149:EH164" si="179">IF(VALUE($Z149)=0,0,IF(DS$20&lt;VALUE($AA149),0,IF(DS$20&gt;VALUE($AB149),0,VLOOKUP(DS$20,$U$21:$V$220,2,0))))</f>
        <v>0</v>
      </c>
      <c r="DT149" s="1">
        <f t="shared" si="179"/>
        <v>0</v>
      </c>
      <c r="DU149" s="1">
        <f t="shared" si="179"/>
        <v>0</v>
      </c>
      <c r="DV149" s="1">
        <f t="shared" si="179"/>
        <v>0</v>
      </c>
      <c r="DW149" s="1">
        <f t="shared" si="179"/>
        <v>0</v>
      </c>
      <c r="DX149" s="1">
        <f t="shared" si="179"/>
        <v>0</v>
      </c>
      <c r="DY149" s="1">
        <f t="shared" si="179"/>
        <v>0</v>
      </c>
      <c r="DZ149" s="1">
        <f t="shared" si="179"/>
        <v>0</v>
      </c>
      <c r="EA149" s="1">
        <f t="shared" si="179"/>
        <v>0</v>
      </c>
      <c r="EB149" s="1">
        <f t="shared" si="179"/>
        <v>0</v>
      </c>
      <c r="EC149" s="1">
        <f t="shared" si="179"/>
        <v>0</v>
      </c>
      <c r="ED149" s="1">
        <f t="shared" si="179"/>
        <v>0</v>
      </c>
      <c r="EE149" s="1">
        <f t="shared" si="179"/>
        <v>0</v>
      </c>
      <c r="EF149" s="1">
        <f t="shared" si="179"/>
        <v>0</v>
      </c>
      <c r="EG149" s="1">
        <f t="shared" si="179"/>
        <v>0</v>
      </c>
      <c r="EH149" s="1">
        <f t="shared" si="179"/>
        <v>0</v>
      </c>
      <c r="EI149" s="1">
        <f t="shared" ref="EI149:EX164" si="180">IF(VALUE($Z149)=0,0,IF(EI$20&lt;VALUE($AA149),0,IF(EI$20&gt;VALUE($AB149),0,VLOOKUP(EI$20,$U$21:$V$220,2,0))))</f>
        <v>0</v>
      </c>
      <c r="EJ149" s="1">
        <f t="shared" si="180"/>
        <v>0</v>
      </c>
      <c r="EK149" s="1">
        <f t="shared" si="180"/>
        <v>0</v>
      </c>
      <c r="EL149" s="1">
        <f t="shared" si="180"/>
        <v>0</v>
      </c>
      <c r="EM149" s="1">
        <f t="shared" si="180"/>
        <v>0</v>
      </c>
      <c r="EN149" s="1">
        <f t="shared" si="180"/>
        <v>0</v>
      </c>
      <c r="EO149" s="1">
        <f t="shared" si="180"/>
        <v>0</v>
      </c>
      <c r="EP149" s="1">
        <f t="shared" si="180"/>
        <v>0</v>
      </c>
      <c r="EQ149" s="1">
        <f t="shared" si="180"/>
        <v>0</v>
      </c>
      <c r="ER149" s="1">
        <f t="shared" si="180"/>
        <v>0</v>
      </c>
      <c r="ES149" s="1">
        <f t="shared" si="180"/>
        <v>0</v>
      </c>
      <c r="ET149" s="1">
        <f t="shared" si="180"/>
        <v>0</v>
      </c>
      <c r="EU149" s="1">
        <f t="shared" si="180"/>
        <v>0</v>
      </c>
      <c r="EV149" s="1">
        <f t="shared" si="180"/>
        <v>0</v>
      </c>
      <c r="EW149" s="1">
        <f t="shared" si="180"/>
        <v>0</v>
      </c>
      <c r="EX149" s="1">
        <f t="shared" si="180"/>
        <v>0</v>
      </c>
      <c r="EY149" s="1">
        <f t="shared" si="167"/>
        <v>0</v>
      </c>
      <c r="EZ149" s="1">
        <f t="shared" si="167"/>
        <v>0</v>
      </c>
      <c r="FA149" s="1">
        <f t="shared" si="167"/>
        <v>0</v>
      </c>
      <c r="FB149" s="1">
        <f t="shared" si="167"/>
        <v>0</v>
      </c>
      <c r="FC149" s="1">
        <f t="shared" si="167"/>
        <v>0</v>
      </c>
      <c r="FD149" s="1">
        <f t="shared" si="167"/>
        <v>0</v>
      </c>
      <c r="FE149" s="1">
        <f t="shared" si="167"/>
        <v>0</v>
      </c>
      <c r="FF149" s="1">
        <f t="shared" si="167"/>
        <v>0</v>
      </c>
      <c r="FG149" s="1">
        <f t="shared" si="167"/>
        <v>0</v>
      </c>
      <c r="FH149" s="1">
        <f t="shared" si="167"/>
        <v>0</v>
      </c>
      <c r="FI149" s="1">
        <f t="shared" si="167"/>
        <v>0</v>
      </c>
      <c r="FJ149" s="1">
        <f t="shared" si="167"/>
        <v>0</v>
      </c>
      <c r="FK149" s="1">
        <f t="shared" si="167"/>
        <v>0</v>
      </c>
      <c r="FL149" s="1">
        <f t="shared" si="167"/>
        <v>0</v>
      </c>
      <c r="FM149" s="1">
        <f t="shared" si="167"/>
        <v>0</v>
      </c>
      <c r="FN149" s="1">
        <f t="shared" si="168"/>
        <v>0</v>
      </c>
      <c r="FO149" s="1">
        <f t="shared" si="168"/>
        <v>0</v>
      </c>
      <c r="FP149" s="1">
        <f t="shared" si="168"/>
        <v>0</v>
      </c>
      <c r="FQ149" s="1">
        <f t="shared" si="168"/>
        <v>0</v>
      </c>
      <c r="FR149" s="1">
        <f t="shared" si="168"/>
        <v>0</v>
      </c>
      <c r="FS149" s="1">
        <f t="shared" si="168"/>
        <v>0</v>
      </c>
      <c r="FT149" s="1">
        <f t="shared" si="168"/>
        <v>0</v>
      </c>
      <c r="FU149" s="1">
        <f t="shared" si="168"/>
        <v>0</v>
      </c>
      <c r="FV149" s="1">
        <f t="shared" si="168"/>
        <v>0</v>
      </c>
      <c r="FW149" s="1">
        <f t="shared" si="168"/>
        <v>0</v>
      </c>
      <c r="FX149" s="1">
        <f t="shared" si="163"/>
        <v>0</v>
      </c>
      <c r="FY149" s="1">
        <f t="shared" si="163"/>
        <v>0</v>
      </c>
      <c r="FZ149" s="1">
        <f t="shared" si="163"/>
        <v>0</v>
      </c>
      <c r="GA149" s="1">
        <f t="shared" si="163"/>
        <v>0</v>
      </c>
      <c r="GB149" s="1">
        <f t="shared" si="163"/>
        <v>0</v>
      </c>
      <c r="GC149" s="1">
        <f t="shared" si="163"/>
        <v>0</v>
      </c>
      <c r="GD149" s="1">
        <f t="shared" si="163"/>
        <v>0</v>
      </c>
      <c r="GE149" s="1">
        <f t="shared" si="163"/>
        <v>0</v>
      </c>
      <c r="GF149" s="1">
        <f t="shared" si="163"/>
        <v>0</v>
      </c>
      <c r="GG149" s="1">
        <f t="shared" si="163"/>
        <v>0</v>
      </c>
      <c r="GH149" s="1">
        <f t="shared" si="163"/>
        <v>0</v>
      </c>
      <c r="GI149" s="1">
        <f t="shared" si="163"/>
        <v>0</v>
      </c>
      <c r="GJ149" s="1">
        <f t="shared" ref="GH149:GW164" si="181">IF(VALUE($Z149)=0,0,IF(GJ$20&lt;VALUE($AA149),0,IF(GJ$20&gt;VALUE($AB149),0,VLOOKUP(GJ$20,$U$21:$V$220,2,0))))</f>
        <v>0</v>
      </c>
      <c r="GK149" s="1">
        <f t="shared" si="181"/>
        <v>0</v>
      </c>
      <c r="GL149" s="1">
        <f t="shared" si="181"/>
        <v>0</v>
      </c>
      <c r="GM149" s="1">
        <f t="shared" si="181"/>
        <v>0</v>
      </c>
      <c r="GN149" s="1">
        <f t="shared" si="181"/>
        <v>0</v>
      </c>
      <c r="GO149" s="1">
        <f t="shared" si="181"/>
        <v>0</v>
      </c>
      <c r="GP149" s="1">
        <f t="shared" si="181"/>
        <v>0</v>
      </c>
      <c r="GQ149" s="1">
        <f t="shared" si="181"/>
        <v>0</v>
      </c>
      <c r="GR149" s="1">
        <f t="shared" si="169"/>
        <v>0</v>
      </c>
      <c r="GS149" s="1">
        <f t="shared" si="169"/>
        <v>0</v>
      </c>
      <c r="GT149" s="1">
        <f t="shared" si="169"/>
        <v>0</v>
      </c>
      <c r="GU149" s="1">
        <f t="shared" si="169"/>
        <v>0</v>
      </c>
      <c r="GV149" s="1">
        <f t="shared" si="169"/>
        <v>0</v>
      </c>
      <c r="GW149" s="1">
        <f t="shared" si="169"/>
        <v>0</v>
      </c>
      <c r="GX149" s="1">
        <f t="shared" si="169"/>
        <v>0</v>
      </c>
      <c r="GY149" s="1">
        <f t="shared" si="169"/>
        <v>0</v>
      </c>
      <c r="GZ149" s="1">
        <f t="shared" si="169"/>
        <v>0</v>
      </c>
      <c r="HA149" s="1">
        <f t="shared" si="169"/>
        <v>0</v>
      </c>
      <c r="HB149" s="1">
        <f t="shared" si="169"/>
        <v>0</v>
      </c>
      <c r="HC149" s="1">
        <f t="shared" si="169"/>
        <v>0</v>
      </c>
      <c r="HD149" s="1">
        <f t="shared" si="169"/>
        <v>0</v>
      </c>
      <c r="HE149" s="1">
        <f t="shared" si="169"/>
        <v>0</v>
      </c>
      <c r="HF149" s="1">
        <f t="shared" si="169"/>
        <v>0</v>
      </c>
      <c r="HG149" s="1">
        <f t="shared" si="169"/>
        <v>0</v>
      </c>
      <c r="HH149" s="1">
        <f t="shared" ref="HB149:HQ164" si="182">IF(VALUE($Z149)=0,0,IF(HH$20&lt;VALUE($AA149),0,IF(HH$20&gt;VALUE($AB149),0,VLOOKUP(HH$20,$U$21:$V$220,2,0))))</f>
        <v>0</v>
      </c>
      <c r="HI149" s="1">
        <f t="shared" si="182"/>
        <v>0</v>
      </c>
      <c r="HJ149" s="1">
        <f t="shared" si="182"/>
        <v>0</v>
      </c>
      <c r="HK149" s="1">
        <f t="shared" si="182"/>
        <v>0</v>
      </c>
      <c r="HL149" s="1">
        <f t="shared" si="170"/>
        <v>0</v>
      </c>
      <c r="HM149" s="1">
        <f t="shared" si="170"/>
        <v>0</v>
      </c>
      <c r="HN149" s="1">
        <f t="shared" si="170"/>
        <v>0</v>
      </c>
      <c r="HO149" s="1">
        <f t="shared" si="170"/>
        <v>0</v>
      </c>
      <c r="HP149" s="1">
        <f t="shared" si="170"/>
        <v>0</v>
      </c>
      <c r="HQ149" s="1">
        <f t="shared" si="170"/>
        <v>0</v>
      </c>
      <c r="HR149" s="1">
        <f t="shared" si="170"/>
        <v>0</v>
      </c>
      <c r="HS149" s="1">
        <f t="shared" si="170"/>
        <v>0</v>
      </c>
      <c r="HT149" s="1">
        <f t="shared" si="170"/>
        <v>0</v>
      </c>
      <c r="HU149" s="1">
        <f t="shared" si="170"/>
        <v>0</v>
      </c>
      <c r="HW149">
        <v>129</v>
      </c>
      <c r="HX149" s="15">
        <f t="shared" si="109"/>
        <v>0</v>
      </c>
      <c r="HY149">
        <f t="shared" si="131"/>
        <v>0</v>
      </c>
      <c r="HZ149" s="1" t="str">
        <f t="shared" si="110"/>
        <v/>
      </c>
      <c r="IA149" s="1">
        <f t="shared" si="111"/>
        <v>0</v>
      </c>
      <c r="IB149" t="str">
        <f t="shared" si="115"/>
        <v/>
      </c>
      <c r="IC149" t="str">
        <f t="shared" ref="IC149:IC212" si="183">IF(IB149=$IB$18,HZ149,"")</f>
        <v/>
      </c>
      <c r="ID149">
        <f>IF(HZ149&gt;$IC$18,1000,IF(HZ149=$IC$18,MIN(HZ149:$HZ$220),1000))</f>
        <v>1000</v>
      </c>
      <c r="IG149" s="1">
        <f t="shared" si="112"/>
        <v>0</v>
      </c>
      <c r="IH149" s="1">
        <f t="shared" ref="IH149:IH212" si="184">IF(ISERROR(FIND("-",IG149))=TRUE,0,FIND("-",IG149))</f>
        <v>0</v>
      </c>
      <c r="II149" s="1">
        <f t="shared" si="113"/>
        <v>0</v>
      </c>
      <c r="IJ149" s="1">
        <f t="shared" si="114"/>
        <v>0</v>
      </c>
    </row>
    <row r="150" spans="1:244">
      <c r="A150">
        <v>130</v>
      </c>
      <c r="B150" t="str">
        <f t="shared" ref="B150:B213" si="185">IF(D150="","",IF(AA150=0,VALUE(Y150),VALUE(AA150)))</f>
        <v/>
      </c>
      <c r="C150" s="2" t="str">
        <f t="shared" ref="C150:C213" si="186">IF(ISERROR(IF(C149+1&gt;$E$19,"",C149+1))=TRUE,"",IF(C149+1&gt;$E$19,"",C149+1))</f>
        <v/>
      </c>
      <c r="D150" s="28"/>
      <c r="E150" s="29"/>
      <c r="F150" s="30"/>
      <c r="G150" s="12" t="e">
        <f t="shared" si="171"/>
        <v>#VALUE!</v>
      </c>
      <c r="T150" s="16" t="str">
        <f t="shared" si="172"/>
        <v/>
      </c>
      <c r="U150" s="2">
        <v>130</v>
      </c>
      <c r="V150" s="2">
        <f>HLOOKUP($F$4,'tabulka hodnot'!$D$3:$J$203,'vypocet bodov do rebricka'!U150+1,0)</f>
        <v>50</v>
      </c>
      <c r="Y150" s="1" t="str">
        <f t="shared" ref="Y150:Y213" si="187">IF(OR(D150="",D150=" ",D150="  ",D150="   "),Y149,D150)</f>
        <v>37-54</v>
      </c>
      <c r="Z150" s="1">
        <f t="shared" si="173"/>
        <v>3</v>
      </c>
      <c r="AA150" s="1" t="str">
        <f t="shared" si="174"/>
        <v>37</v>
      </c>
      <c r="AB150" s="1" t="str">
        <f t="shared" si="175"/>
        <v>54</v>
      </c>
      <c r="AC150">
        <f t="shared" si="176"/>
        <v>71</v>
      </c>
      <c r="AD150" s="1">
        <f t="shared" si="177"/>
        <v>0</v>
      </c>
      <c r="AE150" s="1">
        <f t="shared" si="177"/>
        <v>0</v>
      </c>
      <c r="AF150" s="1">
        <f t="shared" si="177"/>
        <v>0</v>
      </c>
      <c r="AG150" s="1">
        <f t="shared" si="177"/>
        <v>0</v>
      </c>
      <c r="AH150" s="1">
        <f t="shared" si="177"/>
        <v>0</v>
      </c>
      <c r="AI150" s="1">
        <f t="shared" si="177"/>
        <v>0</v>
      </c>
      <c r="AJ150" s="1">
        <f t="shared" si="177"/>
        <v>0</v>
      </c>
      <c r="AK150" s="1">
        <f t="shared" si="177"/>
        <v>0</v>
      </c>
      <c r="AL150" s="1">
        <f t="shared" si="177"/>
        <v>0</v>
      </c>
      <c r="AM150" s="1">
        <f t="shared" si="177"/>
        <v>0</v>
      </c>
      <c r="AN150" s="1">
        <f t="shared" si="177"/>
        <v>0</v>
      </c>
      <c r="AO150" s="1">
        <f t="shared" si="177"/>
        <v>0</v>
      </c>
      <c r="AP150" s="1">
        <f t="shared" si="177"/>
        <v>0</v>
      </c>
      <c r="AQ150" s="1">
        <f t="shared" si="177"/>
        <v>0</v>
      </c>
      <c r="AR150" s="1">
        <f t="shared" si="177"/>
        <v>0</v>
      </c>
      <c r="AS150" s="1">
        <f t="shared" si="177"/>
        <v>0</v>
      </c>
      <c r="AT150" s="1">
        <f t="shared" si="164"/>
        <v>0</v>
      </c>
      <c r="AU150" s="1">
        <f t="shared" si="164"/>
        <v>0</v>
      </c>
      <c r="AV150" s="1">
        <f t="shared" si="164"/>
        <v>0</v>
      </c>
      <c r="AW150" s="1">
        <f t="shared" si="164"/>
        <v>0</v>
      </c>
      <c r="AX150" s="1">
        <f t="shared" si="164"/>
        <v>0</v>
      </c>
      <c r="AY150" s="1">
        <f t="shared" si="164"/>
        <v>0</v>
      </c>
      <c r="AZ150" s="1">
        <f t="shared" si="164"/>
        <v>0</v>
      </c>
      <c r="BA150" s="1">
        <f t="shared" si="164"/>
        <v>0</v>
      </c>
      <c r="BB150" s="1">
        <f t="shared" si="164"/>
        <v>0</v>
      </c>
      <c r="BC150" s="1">
        <f t="shared" si="164"/>
        <v>0</v>
      </c>
      <c r="BD150" s="1">
        <f t="shared" si="164"/>
        <v>0</v>
      </c>
      <c r="BE150" s="1">
        <f t="shared" si="164"/>
        <v>0</v>
      </c>
      <c r="BF150" s="1">
        <f t="shared" si="164"/>
        <v>0</v>
      </c>
      <c r="BG150" s="1">
        <f t="shared" si="164"/>
        <v>0</v>
      </c>
      <c r="BH150" s="1">
        <f t="shared" si="164"/>
        <v>0</v>
      </c>
      <c r="BI150" s="1">
        <f t="shared" si="165"/>
        <v>0</v>
      </c>
      <c r="BJ150" s="1">
        <f t="shared" si="165"/>
        <v>0</v>
      </c>
      <c r="BK150" s="1">
        <f t="shared" si="165"/>
        <v>0</v>
      </c>
      <c r="BL150" s="1">
        <f t="shared" si="165"/>
        <v>0</v>
      </c>
      <c r="BM150" s="1">
        <f t="shared" si="165"/>
        <v>0</v>
      </c>
      <c r="BN150" s="1">
        <f t="shared" si="165"/>
        <v>75</v>
      </c>
      <c r="BO150" s="1">
        <f t="shared" si="165"/>
        <v>75</v>
      </c>
      <c r="BP150" s="1">
        <f t="shared" si="165"/>
        <v>75</v>
      </c>
      <c r="BQ150" s="1">
        <f t="shared" si="165"/>
        <v>75</v>
      </c>
      <c r="BR150" s="1">
        <f t="shared" si="165"/>
        <v>75</v>
      </c>
      <c r="BS150" s="1">
        <f t="shared" si="165"/>
        <v>75</v>
      </c>
      <c r="BT150" s="1">
        <f t="shared" si="165"/>
        <v>75</v>
      </c>
      <c r="BU150" s="1">
        <f t="shared" si="165"/>
        <v>75</v>
      </c>
      <c r="BV150" s="1">
        <f t="shared" si="165"/>
        <v>75</v>
      </c>
      <c r="BW150" s="1">
        <f t="shared" si="165"/>
        <v>75</v>
      </c>
      <c r="BX150" s="1">
        <f t="shared" si="165"/>
        <v>75</v>
      </c>
      <c r="BY150" s="1">
        <f t="shared" si="162"/>
        <v>75</v>
      </c>
      <c r="BZ150" s="1">
        <f t="shared" si="162"/>
        <v>63</v>
      </c>
      <c r="CA150" s="1">
        <f t="shared" si="162"/>
        <v>63</v>
      </c>
      <c r="CB150" s="1">
        <f t="shared" si="162"/>
        <v>63</v>
      </c>
      <c r="CC150" s="1">
        <f t="shared" si="162"/>
        <v>63</v>
      </c>
      <c r="CD150" s="1">
        <f t="shared" si="162"/>
        <v>63</v>
      </c>
      <c r="CE150" s="1">
        <f t="shared" si="162"/>
        <v>63</v>
      </c>
      <c r="CF150" s="1">
        <f t="shared" si="162"/>
        <v>0</v>
      </c>
      <c r="CG150" s="1">
        <f t="shared" si="162"/>
        <v>0</v>
      </c>
      <c r="CH150" s="1">
        <f t="shared" si="162"/>
        <v>0</v>
      </c>
      <c r="CI150" s="1">
        <f t="shared" si="162"/>
        <v>0</v>
      </c>
      <c r="CJ150" s="1">
        <f t="shared" si="162"/>
        <v>0</v>
      </c>
      <c r="CK150" s="1">
        <f t="shared" si="162"/>
        <v>0</v>
      </c>
      <c r="CL150" s="1">
        <f t="shared" si="162"/>
        <v>0</v>
      </c>
      <c r="CM150" s="1">
        <f t="shared" si="162"/>
        <v>0</v>
      </c>
      <c r="CN150" s="1">
        <f t="shared" si="178"/>
        <v>0</v>
      </c>
      <c r="CO150" s="1">
        <f t="shared" si="178"/>
        <v>0</v>
      </c>
      <c r="CP150" s="1">
        <f t="shared" si="178"/>
        <v>0</v>
      </c>
      <c r="CQ150" s="1">
        <f t="shared" si="178"/>
        <v>0</v>
      </c>
      <c r="CR150" s="1">
        <f t="shared" si="178"/>
        <v>0</v>
      </c>
      <c r="CS150" s="1">
        <f t="shared" si="178"/>
        <v>0</v>
      </c>
      <c r="CT150" s="1">
        <f t="shared" si="178"/>
        <v>0</v>
      </c>
      <c r="CU150" s="1">
        <f t="shared" si="178"/>
        <v>0</v>
      </c>
      <c r="CV150" s="1">
        <f t="shared" si="178"/>
        <v>0</v>
      </c>
      <c r="CW150" s="1">
        <f t="shared" si="178"/>
        <v>0</v>
      </c>
      <c r="CX150" s="1">
        <f t="shared" si="178"/>
        <v>0</v>
      </c>
      <c r="CY150" s="1">
        <f t="shared" si="178"/>
        <v>0</v>
      </c>
      <c r="CZ150" s="1">
        <f t="shared" si="178"/>
        <v>0</v>
      </c>
      <c r="DA150" s="1">
        <f t="shared" si="178"/>
        <v>0</v>
      </c>
      <c r="DB150" s="1">
        <f t="shared" si="178"/>
        <v>0</v>
      </c>
      <c r="DC150" s="1">
        <f t="shared" si="178"/>
        <v>0</v>
      </c>
      <c r="DD150" s="1">
        <f t="shared" si="166"/>
        <v>0</v>
      </c>
      <c r="DE150" s="1">
        <f t="shared" si="166"/>
        <v>0</v>
      </c>
      <c r="DF150" s="1">
        <f t="shared" si="166"/>
        <v>0</v>
      </c>
      <c r="DG150" s="1">
        <f t="shared" si="166"/>
        <v>0</v>
      </c>
      <c r="DH150" s="1">
        <f t="shared" si="166"/>
        <v>0</v>
      </c>
      <c r="DI150" s="1">
        <f t="shared" si="166"/>
        <v>0</v>
      </c>
      <c r="DJ150" s="1">
        <f t="shared" si="166"/>
        <v>0</v>
      </c>
      <c r="DK150" s="1">
        <f t="shared" si="166"/>
        <v>0</v>
      </c>
      <c r="DL150" s="1">
        <f t="shared" si="166"/>
        <v>0</v>
      </c>
      <c r="DM150" s="1">
        <f t="shared" si="166"/>
        <v>0</v>
      </c>
      <c r="DN150" s="1">
        <f t="shared" si="166"/>
        <v>0</v>
      </c>
      <c r="DO150" s="1">
        <f t="shared" si="166"/>
        <v>0</v>
      </c>
      <c r="DP150" s="1">
        <f t="shared" si="166"/>
        <v>0</v>
      </c>
      <c r="DQ150" s="1">
        <f t="shared" si="166"/>
        <v>0</v>
      </c>
      <c r="DR150" s="1">
        <f t="shared" si="166"/>
        <v>0</v>
      </c>
      <c r="DS150" s="1">
        <f t="shared" si="179"/>
        <v>0</v>
      </c>
      <c r="DT150" s="1">
        <f t="shared" si="179"/>
        <v>0</v>
      </c>
      <c r="DU150" s="1">
        <f t="shared" si="179"/>
        <v>0</v>
      </c>
      <c r="DV150" s="1">
        <f t="shared" si="179"/>
        <v>0</v>
      </c>
      <c r="DW150" s="1">
        <f t="shared" si="179"/>
        <v>0</v>
      </c>
      <c r="DX150" s="1">
        <f t="shared" si="179"/>
        <v>0</v>
      </c>
      <c r="DY150" s="1">
        <f t="shared" si="179"/>
        <v>0</v>
      </c>
      <c r="DZ150" s="1">
        <f t="shared" si="179"/>
        <v>0</v>
      </c>
      <c r="EA150" s="1">
        <f t="shared" si="179"/>
        <v>0</v>
      </c>
      <c r="EB150" s="1">
        <f t="shared" si="179"/>
        <v>0</v>
      </c>
      <c r="EC150" s="1">
        <f t="shared" si="179"/>
        <v>0</v>
      </c>
      <c r="ED150" s="1">
        <f t="shared" si="179"/>
        <v>0</v>
      </c>
      <c r="EE150" s="1">
        <f t="shared" si="179"/>
        <v>0</v>
      </c>
      <c r="EF150" s="1">
        <f t="shared" si="179"/>
        <v>0</v>
      </c>
      <c r="EG150" s="1">
        <f t="shared" si="179"/>
        <v>0</v>
      </c>
      <c r="EH150" s="1">
        <f t="shared" si="179"/>
        <v>0</v>
      </c>
      <c r="EI150" s="1">
        <f t="shared" si="180"/>
        <v>0</v>
      </c>
      <c r="EJ150" s="1">
        <f t="shared" si="180"/>
        <v>0</v>
      </c>
      <c r="EK150" s="1">
        <f t="shared" si="180"/>
        <v>0</v>
      </c>
      <c r="EL150" s="1">
        <f t="shared" si="180"/>
        <v>0</v>
      </c>
      <c r="EM150" s="1">
        <f t="shared" si="180"/>
        <v>0</v>
      </c>
      <c r="EN150" s="1">
        <f t="shared" si="180"/>
        <v>0</v>
      </c>
      <c r="EO150" s="1">
        <f t="shared" si="180"/>
        <v>0</v>
      </c>
      <c r="EP150" s="1">
        <f t="shared" si="180"/>
        <v>0</v>
      </c>
      <c r="EQ150" s="1">
        <f t="shared" si="180"/>
        <v>0</v>
      </c>
      <c r="ER150" s="1">
        <f t="shared" si="180"/>
        <v>0</v>
      </c>
      <c r="ES150" s="1">
        <f t="shared" si="180"/>
        <v>0</v>
      </c>
      <c r="ET150" s="1">
        <f t="shared" si="180"/>
        <v>0</v>
      </c>
      <c r="EU150" s="1">
        <f t="shared" si="180"/>
        <v>0</v>
      </c>
      <c r="EV150" s="1">
        <f t="shared" si="180"/>
        <v>0</v>
      </c>
      <c r="EW150" s="1">
        <f t="shared" si="180"/>
        <v>0</v>
      </c>
      <c r="EX150" s="1">
        <f t="shared" si="180"/>
        <v>0</v>
      </c>
      <c r="EY150" s="1">
        <f t="shared" si="167"/>
        <v>0</v>
      </c>
      <c r="EZ150" s="1">
        <f t="shared" si="167"/>
        <v>0</v>
      </c>
      <c r="FA150" s="1">
        <f t="shared" si="167"/>
        <v>0</v>
      </c>
      <c r="FB150" s="1">
        <f t="shared" si="167"/>
        <v>0</v>
      </c>
      <c r="FC150" s="1">
        <f t="shared" si="167"/>
        <v>0</v>
      </c>
      <c r="FD150" s="1">
        <f t="shared" si="167"/>
        <v>0</v>
      </c>
      <c r="FE150" s="1">
        <f t="shared" si="167"/>
        <v>0</v>
      </c>
      <c r="FF150" s="1">
        <f t="shared" si="167"/>
        <v>0</v>
      </c>
      <c r="FG150" s="1">
        <f t="shared" si="167"/>
        <v>0</v>
      </c>
      <c r="FH150" s="1">
        <f t="shared" si="167"/>
        <v>0</v>
      </c>
      <c r="FI150" s="1">
        <f t="shared" si="167"/>
        <v>0</v>
      </c>
      <c r="FJ150" s="1">
        <f t="shared" si="167"/>
        <v>0</v>
      </c>
      <c r="FK150" s="1">
        <f t="shared" si="167"/>
        <v>0</v>
      </c>
      <c r="FL150" s="1">
        <f t="shared" si="167"/>
        <v>0</v>
      </c>
      <c r="FM150" s="1">
        <f t="shared" si="167"/>
        <v>0</v>
      </c>
      <c r="FN150" s="1">
        <f t="shared" si="168"/>
        <v>0</v>
      </c>
      <c r="FO150" s="1">
        <f t="shared" si="168"/>
        <v>0</v>
      </c>
      <c r="FP150" s="1">
        <f t="shared" si="168"/>
        <v>0</v>
      </c>
      <c r="FQ150" s="1">
        <f t="shared" si="168"/>
        <v>0</v>
      </c>
      <c r="FR150" s="1">
        <f t="shared" si="168"/>
        <v>0</v>
      </c>
      <c r="FS150" s="1">
        <f t="shared" si="168"/>
        <v>0</v>
      </c>
      <c r="FT150" s="1">
        <f t="shared" si="168"/>
        <v>0</v>
      </c>
      <c r="FU150" s="1">
        <f t="shared" si="168"/>
        <v>0</v>
      </c>
      <c r="FV150" s="1">
        <f t="shared" si="168"/>
        <v>0</v>
      </c>
      <c r="FW150" s="1">
        <f t="shared" si="168"/>
        <v>0</v>
      </c>
      <c r="FX150" s="1">
        <f t="shared" si="163"/>
        <v>0</v>
      </c>
      <c r="FY150" s="1">
        <f t="shared" si="163"/>
        <v>0</v>
      </c>
      <c r="FZ150" s="1">
        <f t="shared" si="163"/>
        <v>0</v>
      </c>
      <c r="GA150" s="1">
        <f t="shared" si="163"/>
        <v>0</v>
      </c>
      <c r="GB150" s="1">
        <f t="shared" si="163"/>
        <v>0</v>
      </c>
      <c r="GC150" s="1">
        <f t="shared" si="163"/>
        <v>0</v>
      </c>
      <c r="GD150" s="1">
        <f t="shared" si="163"/>
        <v>0</v>
      </c>
      <c r="GE150" s="1">
        <f t="shared" si="163"/>
        <v>0</v>
      </c>
      <c r="GF150" s="1">
        <f t="shared" si="163"/>
        <v>0</v>
      </c>
      <c r="GG150" s="1">
        <f t="shared" si="163"/>
        <v>0</v>
      </c>
      <c r="GH150" s="1">
        <f t="shared" si="181"/>
        <v>0</v>
      </c>
      <c r="GI150" s="1">
        <f t="shared" si="181"/>
        <v>0</v>
      </c>
      <c r="GJ150" s="1">
        <f t="shared" si="181"/>
        <v>0</v>
      </c>
      <c r="GK150" s="1">
        <f t="shared" si="181"/>
        <v>0</v>
      </c>
      <c r="GL150" s="1">
        <f t="shared" si="181"/>
        <v>0</v>
      </c>
      <c r="GM150" s="1">
        <f t="shared" si="181"/>
        <v>0</v>
      </c>
      <c r="GN150" s="1">
        <f t="shared" si="181"/>
        <v>0</v>
      </c>
      <c r="GO150" s="1">
        <f t="shared" si="181"/>
        <v>0</v>
      </c>
      <c r="GP150" s="1">
        <f t="shared" si="181"/>
        <v>0</v>
      </c>
      <c r="GQ150" s="1">
        <f t="shared" si="181"/>
        <v>0</v>
      </c>
      <c r="GR150" s="1">
        <f t="shared" si="169"/>
        <v>0</v>
      </c>
      <c r="GS150" s="1">
        <f t="shared" si="169"/>
        <v>0</v>
      </c>
      <c r="GT150" s="1">
        <f t="shared" si="169"/>
        <v>0</v>
      </c>
      <c r="GU150" s="1">
        <f t="shared" si="169"/>
        <v>0</v>
      </c>
      <c r="GV150" s="1">
        <f t="shared" si="169"/>
        <v>0</v>
      </c>
      <c r="GW150" s="1">
        <f t="shared" si="169"/>
        <v>0</v>
      </c>
      <c r="GX150" s="1">
        <f t="shared" si="169"/>
        <v>0</v>
      </c>
      <c r="GY150" s="1">
        <f t="shared" si="169"/>
        <v>0</v>
      </c>
      <c r="GZ150" s="1">
        <f t="shared" si="169"/>
        <v>0</v>
      </c>
      <c r="HA150" s="1">
        <f t="shared" si="169"/>
        <v>0</v>
      </c>
      <c r="HB150" s="1">
        <f t="shared" si="182"/>
        <v>0</v>
      </c>
      <c r="HC150" s="1">
        <f t="shared" si="182"/>
        <v>0</v>
      </c>
      <c r="HD150" s="1">
        <f t="shared" si="182"/>
        <v>0</v>
      </c>
      <c r="HE150" s="1">
        <f t="shared" si="182"/>
        <v>0</v>
      </c>
      <c r="HF150" s="1">
        <f t="shared" si="182"/>
        <v>0</v>
      </c>
      <c r="HG150" s="1">
        <f t="shared" si="182"/>
        <v>0</v>
      </c>
      <c r="HH150" s="1">
        <f t="shared" si="182"/>
        <v>0</v>
      </c>
      <c r="HI150" s="1">
        <f t="shared" si="182"/>
        <v>0</v>
      </c>
      <c r="HJ150" s="1">
        <f t="shared" si="182"/>
        <v>0</v>
      </c>
      <c r="HK150" s="1">
        <f t="shared" si="182"/>
        <v>0</v>
      </c>
      <c r="HL150" s="1">
        <f t="shared" si="170"/>
        <v>0</v>
      </c>
      <c r="HM150" s="1">
        <f t="shared" si="170"/>
        <v>0</v>
      </c>
      <c r="HN150" s="1">
        <f t="shared" si="170"/>
        <v>0</v>
      </c>
      <c r="HO150" s="1">
        <f t="shared" si="170"/>
        <v>0</v>
      </c>
      <c r="HP150" s="1">
        <f t="shared" si="170"/>
        <v>0</v>
      </c>
      <c r="HQ150" s="1">
        <f t="shared" si="170"/>
        <v>0</v>
      </c>
      <c r="HR150" s="1">
        <f t="shared" si="170"/>
        <v>0</v>
      </c>
      <c r="HS150" s="1">
        <f t="shared" si="170"/>
        <v>0</v>
      </c>
      <c r="HT150" s="1">
        <f t="shared" si="170"/>
        <v>0</v>
      </c>
      <c r="HU150" s="1">
        <f t="shared" si="170"/>
        <v>0</v>
      </c>
      <c r="HW150">
        <v>130</v>
      </c>
      <c r="HX150" s="15">
        <f t="shared" ref="HX150:HX213" si="188">D150</f>
        <v>0</v>
      </c>
      <c r="HY150">
        <f t="shared" si="131"/>
        <v>0</v>
      </c>
      <c r="HZ150" s="1" t="str">
        <f t="shared" ref="HZ150:HZ213" si="189">IF(F150=0," ",F150)</f>
        <v/>
      </c>
      <c r="IA150" s="1">
        <f t="shared" ref="IA150:IA213" si="190">IF(IH150&gt;0,II150,IG150)</f>
        <v>0</v>
      </c>
      <c r="IB150" t="str">
        <f t="shared" si="115"/>
        <v/>
      </c>
      <c r="IC150" t="str">
        <f t="shared" si="183"/>
        <v/>
      </c>
      <c r="ID150">
        <f>IF(HZ150&gt;$IC$18,1000,IF(HZ150=$IC$18,MIN(HZ150:$HZ$220),1000))</f>
        <v>1000</v>
      </c>
      <c r="IG150" s="1">
        <f t="shared" ref="IG150:IG213" si="191">IF(OR(HX150="",HX150=" ",HX150="  ",HX150="   "),IG149,HX150)</f>
        <v>0</v>
      </c>
      <c r="IH150" s="1">
        <f t="shared" si="184"/>
        <v>0</v>
      </c>
      <c r="II150" s="1">
        <f t="shared" ref="II150:II213" si="192">VALUE(IF(IH150=0,0,LEFT(IG150,IH150-1)))</f>
        <v>0</v>
      </c>
      <c r="IJ150" s="1">
        <f t="shared" ref="IJ150:IJ213" si="193">VALUE(RIGHT(IG150,LEN(IG150)-IH150))</f>
        <v>0</v>
      </c>
    </row>
    <row r="151" spans="1:244">
      <c r="A151">
        <v>131</v>
      </c>
      <c r="B151" t="str">
        <f t="shared" si="185"/>
        <v/>
      </c>
      <c r="C151" s="2" t="str">
        <f t="shared" si="186"/>
        <v/>
      </c>
      <c r="D151" s="28"/>
      <c r="E151" s="29"/>
      <c r="F151" s="30"/>
      <c r="G151" s="12" t="e">
        <f t="shared" si="171"/>
        <v>#VALUE!</v>
      </c>
      <c r="T151" s="16" t="str">
        <f t="shared" si="172"/>
        <v/>
      </c>
      <c r="U151" s="2">
        <v>131</v>
      </c>
      <c r="V151" s="2">
        <f>HLOOKUP($F$4,'tabulka hodnot'!$D$3:$J$203,'vypocet bodov do rebricka'!U151+1,0)</f>
        <v>50</v>
      </c>
      <c r="Y151" s="1" t="str">
        <f t="shared" si="187"/>
        <v>37-54</v>
      </c>
      <c r="Z151" s="1">
        <f t="shared" si="173"/>
        <v>3</v>
      </c>
      <c r="AA151" s="1" t="str">
        <f t="shared" si="174"/>
        <v>37</v>
      </c>
      <c r="AB151" s="1" t="str">
        <f t="shared" si="175"/>
        <v>54</v>
      </c>
      <c r="AC151">
        <f t="shared" si="176"/>
        <v>71</v>
      </c>
      <c r="AD151" s="1">
        <f t="shared" si="177"/>
        <v>0</v>
      </c>
      <c r="AE151" s="1">
        <f t="shared" si="177"/>
        <v>0</v>
      </c>
      <c r="AF151" s="1">
        <f t="shared" si="177"/>
        <v>0</v>
      </c>
      <c r="AG151" s="1">
        <f t="shared" si="177"/>
        <v>0</v>
      </c>
      <c r="AH151" s="1">
        <f t="shared" si="177"/>
        <v>0</v>
      </c>
      <c r="AI151" s="1">
        <f t="shared" si="177"/>
        <v>0</v>
      </c>
      <c r="AJ151" s="1">
        <f t="shared" si="177"/>
        <v>0</v>
      </c>
      <c r="AK151" s="1">
        <f t="shared" si="177"/>
        <v>0</v>
      </c>
      <c r="AL151" s="1">
        <f t="shared" si="177"/>
        <v>0</v>
      </c>
      <c r="AM151" s="1">
        <f t="shared" si="177"/>
        <v>0</v>
      </c>
      <c r="AN151" s="1">
        <f t="shared" si="177"/>
        <v>0</v>
      </c>
      <c r="AO151" s="1">
        <f t="shared" si="177"/>
        <v>0</v>
      </c>
      <c r="AP151" s="1">
        <f t="shared" si="177"/>
        <v>0</v>
      </c>
      <c r="AQ151" s="1">
        <f t="shared" si="177"/>
        <v>0</v>
      </c>
      <c r="AR151" s="1">
        <f t="shared" si="177"/>
        <v>0</v>
      </c>
      <c r="AS151" s="1">
        <f t="shared" si="177"/>
        <v>0</v>
      </c>
      <c r="AT151" s="1">
        <f t="shared" si="164"/>
        <v>0</v>
      </c>
      <c r="AU151" s="1">
        <f t="shared" si="164"/>
        <v>0</v>
      </c>
      <c r="AV151" s="1">
        <f t="shared" si="164"/>
        <v>0</v>
      </c>
      <c r="AW151" s="1">
        <f t="shared" si="164"/>
        <v>0</v>
      </c>
      <c r="AX151" s="1">
        <f t="shared" si="164"/>
        <v>0</v>
      </c>
      <c r="AY151" s="1">
        <f t="shared" si="164"/>
        <v>0</v>
      </c>
      <c r="AZ151" s="1">
        <f t="shared" si="164"/>
        <v>0</v>
      </c>
      <c r="BA151" s="1">
        <f t="shared" si="164"/>
        <v>0</v>
      </c>
      <c r="BB151" s="1">
        <f t="shared" si="164"/>
        <v>0</v>
      </c>
      <c r="BC151" s="1">
        <f t="shared" si="164"/>
        <v>0</v>
      </c>
      <c r="BD151" s="1">
        <f t="shared" si="164"/>
        <v>0</v>
      </c>
      <c r="BE151" s="1">
        <f t="shared" si="164"/>
        <v>0</v>
      </c>
      <c r="BF151" s="1">
        <f t="shared" si="164"/>
        <v>0</v>
      </c>
      <c r="BG151" s="1">
        <f t="shared" si="164"/>
        <v>0</v>
      </c>
      <c r="BH151" s="1">
        <f t="shared" si="164"/>
        <v>0</v>
      </c>
      <c r="BI151" s="1">
        <f t="shared" si="165"/>
        <v>0</v>
      </c>
      <c r="BJ151" s="1">
        <f t="shared" si="165"/>
        <v>0</v>
      </c>
      <c r="BK151" s="1">
        <f t="shared" si="165"/>
        <v>0</v>
      </c>
      <c r="BL151" s="1">
        <f t="shared" si="165"/>
        <v>0</v>
      </c>
      <c r="BM151" s="1">
        <f t="shared" si="165"/>
        <v>0</v>
      </c>
      <c r="BN151" s="1">
        <f t="shared" si="165"/>
        <v>75</v>
      </c>
      <c r="BO151" s="1">
        <f t="shared" si="165"/>
        <v>75</v>
      </c>
      <c r="BP151" s="1">
        <f t="shared" si="165"/>
        <v>75</v>
      </c>
      <c r="BQ151" s="1">
        <f t="shared" si="165"/>
        <v>75</v>
      </c>
      <c r="BR151" s="1">
        <f t="shared" si="165"/>
        <v>75</v>
      </c>
      <c r="BS151" s="1">
        <f t="shared" si="165"/>
        <v>75</v>
      </c>
      <c r="BT151" s="1">
        <f t="shared" si="165"/>
        <v>75</v>
      </c>
      <c r="BU151" s="1">
        <f t="shared" si="165"/>
        <v>75</v>
      </c>
      <c r="BV151" s="1">
        <f t="shared" si="165"/>
        <v>75</v>
      </c>
      <c r="BW151" s="1">
        <f t="shared" si="165"/>
        <v>75</v>
      </c>
      <c r="BX151" s="1">
        <f t="shared" si="165"/>
        <v>75</v>
      </c>
      <c r="BY151" s="1">
        <f t="shared" si="162"/>
        <v>75</v>
      </c>
      <c r="BZ151" s="1">
        <f t="shared" si="162"/>
        <v>63</v>
      </c>
      <c r="CA151" s="1">
        <f t="shared" si="162"/>
        <v>63</v>
      </c>
      <c r="CB151" s="1">
        <f t="shared" si="162"/>
        <v>63</v>
      </c>
      <c r="CC151" s="1">
        <f t="shared" si="162"/>
        <v>63</v>
      </c>
      <c r="CD151" s="1">
        <f t="shared" si="162"/>
        <v>63</v>
      </c>
      <c r="CE151" s="1">
        <f t="shared" si="162"/>
        <v>63</v>
      </c>
      <c r="CF151" s="1">
        <f t="shared" si="162"/>
        <v>0</v>
      </c>
      <c r="CG151" s="1">
        <f t="shared" si="162"/>
        <v>0</v>
      </c>
      <c r="CH151" s="1">
        <f t="shared" si="162"/>
        <v>0</v>
      </c>
      <c r="CI151" s="1">
        <f t="shared" si="162"/>
        <v>0</v>
      </c>
      <c r="CJ151" s="1">
        <f t="shared" si="162"/>
        <v>0</v>
      </c>
      <c r="CK151" s="1">
        <f t="shared" si="162"/>
        <v>0</v>
      </c>
      <c r="CL151" s="1">
        <f t="shared" si="162"/>
        <v>0</v>
      </c>
      <c r="CM151" s="1">
        <f t="shared" si="162"/>
        <v>0</v>
      </c>
      <c r="CN151" s="1">
        <f t="shared" si="178"/>
        <v>0</v>
      </c>
      <c r="CO151" s="1">
        <f t="shared" si="178"/>
        <v>0</v>
      </c>
      <c r="CP151" s="1">
        <f t="shared" si="178"/>
        <v>0</v>
      </c>
      <c r="CQ151" s="1">
        <f t="shared" si="178"/>
        <v>0</v>
      </c>
      <c r="CR151" s="1">
        <f t="shared" si="178"/>
        <v>0</v>
      </c>
      <c r="CS151" s="1">
        <f t="shared" si="178"/>
        <v>0</v>
      </c>
      <c r="CT151" s="1">
        <f t="shared" si="178"/>
        <v>0</v>
      </c>
      <c r="CU151" s="1">
        <f t="shared" si="178"/>
        <v>0</v>
      </c>
      <c r="CV151" s="1">
        <f t="shared" si="178"/>
        <v>0</v>
      </c>
      <c r="CW151" s="1">
        <f t="shared" si="178"/>
        <v>0</v>
      </c>
      <c r="CX151" s="1">
        <f t="shared" si="178"/>
        <v>0</v>
      </c>
      <c r="CY151" s="1">
        <f t="shared" si="178"/>
        <v>0</v>
      </c>
      <c r="CZ151" s="1">
        <f t="shared" si="178"/>
        <v>0</v>
      </c>
      <c r="DA151" s="1">
        <f t="shared" si="178"/>
        <v>0</v>
      </c>
      <c r="DB151" s="1">
        <f t="shared" si="178"/>
        <v>0</v>
      </c>
      <c r="DC151" s="1">
        <f t="shared" si="178"/>
        <v>0</v>
      </c>
      <c r="DD151" s="1">
        <f t="shared" si="166"/>
        <v>0</v>
      </c>
      <c r="DE151" s="1">
        <f t="shared" si="166"/>
        <v>0</v>
      </c>
      <c r="DF151" s="1">
        <f t="shared" si="166"/>
        <v>0</v>
      </c>
      <c r="DG151" s="1">
        <f t="shared" si="166"/>
        <v>0</v>
      </c>
      <c r="DH151" s="1">
        <f t="shared" si="166"/>
        <v>0</v>
      </c>
      <c r="DI151" s="1">
        <f t="shared" si="166"/>
        <v>0</v>
      </c>
      <c r="DJ151" s="1">
        <f t="shared" si="166"/>
        <v>0</v>
      </c>
      <c r="DK151" s="1">
        <f t="shared" si="166"/>
        <v>0</v>
      </c>
      <c r="DL151" s="1">
        <f t="shared" si="166"/>
        <v>0</v>
      </c>
      <c r="DM151" s="1">
        <f t="shared" si="166"/>
        <v>0</v>
      </c>
      <c r="DN151" s="1">
        <f t="shared" si="166"/>
        <v>0</v>
      </c>
      <c r="DO151" s="1">
        <f t="shared" si="166"/>
        <v>0</v>
      </c>
      <c r="DP151" s="1">
        <f t="shared" si="166"/>
        <v>0</v>
      </c>
      <c r="DQ151" s="1">
        <f t="shared" si="166"/>
        <v>0</v>
      </c>
      <c r="DR151" s="1">
        <f t="shared" si="166"/>
        <v>0</v>
      </c>
      <c r="DS151" s="1">
        <f t="shared" si="179"/>
        <v>0</v>
      </c>
      <c r="DT151" s="1">
        <f t="shared" si="179"/>
        <v>0</v>
      </c>
      <c r="DU151" s="1">
        <f t="shared" si="179"/>
        <v>0</v>
      </c>
      <c r="DV151" s="1">
        <f t="shared" si="179"/>
        <v>0</v>
      </c>
      <c r="DW151" s="1">
        <f t="shared" si="179"/>
        <v>0</v>
      </c>
      <c r="DX151" s="1">
        <f t="shared" si="179"/>
        <v>0</v>
      </c>
      <c r="DY151" s="1">
        <f t="shared" si="179"/>
        <v>0</v>
      </c>
      <c r="DZ151" s="1">
        <f t="shared" si="179"/>
        <v>0</v>
      </c>
      <c r="EA151" s="1">
        <f t="shared" si="179"/>
        <v>0</v>
      </c>
      <c r="EB151" s="1">
        <f t="shared" si="179"/>
        <v>0</v>
      </c>
      <c r="EC151" s="1">
        <f t="shared" si="179"/>
        <v>0</v>
      </c>
      <c r="ED151" s="1">
        <f t="shared" si="179"/>
        <v>0</v>
      </c>
      <c r="EE151" s="1">
        <f t="shared" si="179"/>
        <v>0</v>
      </c>
      <c r="EF151" s="1">
        <f t="shared" si="179"/>
        <v>0</v>
      </c>
      <c r="EG151" s="1">
        <f t="shared" si="179"/>
        <v>0</v>
      </c>
      <c r="EH151" s="1">
        <f t="shared" si="179"/>
        <v>0</v>
      </c>
      <c r="EI151" s="1">
        <f t="shared" si="180"/>
        <v>0</v>
      </c>
      <c r="EJ151" s="1">
        <f t="shared" si="180"/>
        <v>0</v>
      </c>
      <c r="EK151" s="1">
        <f t="shared" si="180"/>
        <v>0</v>
      </c>
      <c r="EL151" s="1">
        <f t="shared" si="180"/>
        <v>0</v>
      </c>
      <c r="EM151" s="1">
        <f t="shared" si="180"/>
        <v>0</v>
      </c>
      <c r="EN151" s="1">
        <f t="shared" si="180"/>
        <v>0</v>
      </c>
      <c r="EO151" s="1">
        <f t="shared" si="180"/>
        <v>0</v>
      </c>
      <c r="EP151" s="1">
        <f t="shared" si="180"/>
        <v>0</v>
      </c>
      <c r="EQ151" s="1">
        <f t="shared" si="180"/>
        <v>0</v>
      </c>
      <c r="ER151" s="1">
        <f t="shared" si="180"/>
        <v>0</v>
      </c>
      <c r="ES151" s="1">
        <f t="shared" si="180"/>
        <v>0</v>
      </c>
      <c r="ET151" s="1">
        <f t="shared" si="180"/>
        <v>0</v>
      </c>
      <c r="EU151" s="1">
        <f t="shared" si="180"/>
        <v>0</v>
      </c>
      <c r="EV151" s="1">
        <f t="shared" si="180"/>
        <v>0</v>
      </c>
      <c r="EW151" s="1">
        <f t="shared" si="180"/>
        <v>0</v>
      </c>
      <c r="EX151" s="1">
        <f t="shared" si="180"/>
        <v>0</v>
      </c>
      <c r="EY151" s="1">
        <f t="shared" si="167"/>
        <v>0</v>
      </c>
      <c r="EZ151" s="1">
        <f t="shared" si="167"/>
        <v>0</v>
      </c>
      <c r="FA151" s="1">
        <f t="shared" si="167"/>
        <v>0</v>
      </c>
      <c r="FB151" s="1">
        <f t="shared" si="167"/>
        <v>0</v>
      </c>
      <c r="FC151" s="1">
        <f t="shared" si="167"/>
        <v>0</v>
      </c>
      <c r="FD151" s="1">
        <f t="shared" si="167"/>
        <v>0</v>
      </c>
      <c r="FE151" s="1">
        <f t="shared" si="167"/>
        <v>0</v>
      </c>
      <c r="FF151" s="1">
        <f t="shared" si="167"/>
        <v>0</v>
      </c>
      <c r="FG151" s="1">
        <f t="shared" si="167"/>
        <v>0</v>
      </c>
      <c r="FH151" s="1">
        <f t="shared" si="167"/>
        <v>0</v>
      </c>
      <c r="FI151" s="1">
        <f t="shared" si="167"/>
        <v>0</v>
      </c>
      <c r="FJ151" s="1">
        <f t="shared" si="167"/>
        <v>0</v>
      </c>
      <c r="FK151" s="1">
        <f t="shared" si="167"/>
        <v>0</v>
      </c>
      <c r="FL151" s="1">
        <f t="shared" si="167"/>
        <v>0</v>
      </c>
      <c r="FM151" s="1">
        <f t="shared" si="167"/>
        <v>0</v>
      </c>
      <c r="FN151" s="1">
        <f t="shared" si="168"/>
        <v>0</v>
      </c>
      <c r="FO151" s="1">
        <f t="shared" si="168"/>
        <v>0</v>
      </c>
      <c r="FP151" s="1">
        <f t="shared" si="168"/>
        <v>0</v>
      </c>
      <c r="FQ151" s="1">
        <f t="shared" si="168"/>
        <v>0</v>
      </c>
      <c r="FR151" s="1">
        <f t="shared" si="168"/>
        <v>0</v>
      </c>
      <c r="FS151" s="1">
        <f t="shared" si="168"/>
        <v>0</v>
      </c>
      <c r="FT151" s="1">
        <f t="shared" si="168"/>
        <v>0</v>
      </c>
      <c r="FU151" s="1">
        <f t="shared" si="168"/>
        <v>0</v>
      </c>
      <c r="FV151" s="1">
        <f t="shared" si="168"/>
        <v>0</v>
      </c>
      <c r="FW151" s="1">
        <f t="shared" si="168"/>
        <v>0</v>
      </c>
      <c r="FX151" s="1">
        <f t="shared" si="163"/>
        <v>0</v>
      </c>
      <c r="FY151" s="1">
        <f t="shared" si="163"/>
        <v>0</v>
      </c>
      <c r="FZ151" s="1">
        <f t="shared" si="163"/>
        <v>0</v>
      </c>
      <c r="GA151" s="1">
        <f t="shared" si="163"/>
        <v>0</v>
      </c>
      <c r="GB151" s="1">
        <f t="shared" si="163"/>
        <v>0</v>
      </c>
      <c r="GC151" s="1">
        <f t="shared" si="163"/>
        <v>0</v>
      </c>
      <c r="GD151" s="1">
        <f t="shared" si="163"/>
        <v>0</v>
      </c>
      <c r="GE151" s="1">
        <f t="shared" si="163"/>
        <v>0</v>
      </c>
      <c r="GF151" s="1">
        <f t="shared" si="163"/>
        <v>0</v>
      </c>
      <c r="GG151" s="1">
        <f t="shared" si="163"/>
        <v>0</v>
      </c>
      <c r="GH151" s="1">
        <f t="shared" si="181"/>
        <v>0</v>
      </c>
      <c r="GI151" s="1">
        <f t="shared" si="181"/>
        <v>0</v>
      </c>
      <c r="GJ151" s="1">
        <f t="shared" si="181"/>
        <v>0</v>
      </c>
      <c r="GK151" s="1">
        <f t="shared" si="181"/>
        <v>0</v>
      </c>
      <c r="GL151" s="1">
        <f t="shared" si="181"/>
        <v>0</v>
      </c>
      <c r="GM151" s="1">
        <f t="shared" si="181"/>
        <v>0</v>
      </c>
      <c r="GN151" s="1">
        <f t="shared" si="181"/>
        <v>0</v>
      </c>
      <c r="GO151" s="1">
        <f t="shared" si="181"/>
        <v>0</v>
      </c>
      <c r="GP151" s="1">
        <f t="shared" si="181"/>
        <v>0</v>
      </c>
      <c r="GQ151" s="1">
        <f t="shared" si="181"/>
        <v>0</v>
      </c>
      <c r="GR151" s="1">
        <f t="shared" si="169"/>
        <v>0</v>
      </c>
      <c r="GS151" s="1">
        <f t="shared" si="169"/>
        <v>0</v>
      </c>
      <c r="GT151" s="1">
        <f t="shared" si="169"/>
        <v>0</v>
      </c>
      <c r="GU151" s="1">
        <f t="shared" si="169"/>
        <v>0</v>
      </c>
      <c r="GV151" s="1">
        <f t="shared" si="169"/>
        <v>0</v>
      </c>
      <c r="GW151" s="1">
        <f t="shared" si="169"/>
        <v>0</v>
      </c>
      <c r="GX151" s="1">
        <f t="shared" si="169"/>
        <v>0</v>
      </c>
      <c r="GY151" s="1">
        <f t="shared" si="169"/>
        <v>0</v>
      </c>
      <c r="GZ151" s="1">
        <f t="shared" si="169"/>
        <v>0</v>
      </c>
      <c r="HA151" s="1">
        <f t="shared" si="169"/>
        <v>0</v>
      </c>
      <c r="HB151" s="1">
        <f t="shared" si="182"/>
        <v>0</v>
      </c>
      <c r="HC151" s="1">
        <f t="shared" si="182"/>
        <v>0</v>
      </c>
      <c r="HD151" s="1">
        <f t="shared" si="182"/>
        <v>0</v>
      </c>
      <c r="HE151" s="1">
        <f t="shared" si="182"/>
        <v>0</v>
      </c>
      <c r="HF151" s="1">
        <f t="shared" si="182"/>
        <v>0</v>
      </c>
      <c r="HG151" s="1">
        <f t="shared" si="182"/>
        <v>0</v>
      </c>
      <c r="HH151" s="1">
        <f t="shared" si="182"/>
        <v>0</v>
      </c>
      <c r="HI151" s="1">
        <f t="shared" si="182"/>
        <v>0</v>
      </c>
      <c r="HJ151" s="1">
        <f t="shared" si="182"/>
        <v>0</v>
      </c>
      <c r="HK151" s="1">
        <f t="shared" si="182"/>
        <v>0</v>
      </c>
      <c r="HL151" s="1">
        <f t="shared" si="170"/>
        <v>0</v>
      </c>
      <c r="HM151" s="1">
        <f t="shared" si="170"/>
        <v>0</v>
      </c>
      <c r="HN151" s="1">
        <f t="shared" si="170"/>
        <v>0</v>
      </c>
      <c r="HO151" s="1">
        <f t="shared" si="170"/>
        <v>0</v>
      </c>
      <c r="HP151" s="1">
        <f t="shared" si="170"/>
        <v>0</v>
      </c>
      <c r="HQ151" s="1">
        <f t="shared" si="170"/>
        <v>0</v>
      </c>
      <c r="HR151" s="1">
        <f t="shared" si="170"/>
        <v>0</v>
      </c>
      <c r="HS151" s="1">
        <f t="shared" si="170"/>
        <v>0</v>
      </c>
      <c r="HT151" s="1">
        <f t="shared" si="170"/>
        <v>0</v>
      </c>
      <c r="HU151" s="1">
        <f t="shared" si="170"/>
        <v>0</v>
      </c>
      <c r="HW151">
        <v>131</v>
      </c>
      <c r="HX151" s="15">
        <f t="shared" si="188"/>
        <v>0</v>
      </c>
      <c r="HY151">
        <f t="shared" si="131"/>
        <v>0</v>
      </c>
      <c r="HZ151" s="1" t="str">
        <f t="shared" si="189"/>
        <v/>
      </c>
      <c r="IA151" s="1">
        <f t="shared" si="190"/>
        <v>0</v>
      </c>
      <c r="IB151" t="str">
        <f t="shared" si="115"/>
        <v/>
      </c>
      <c r="IC151" t="str">
        <f t="shared" si="183"/>
        <v/>
      </c>
      <c r="ID151">
        <f>IF(HZ151&gt;$IC$18,1000,IF(HZ151=$IC$18,MIN(HZ151:$HZ$220),1000))</f>
        <v>1000</v>
      </c>
      <c r="IG151" s="1">
        <f t="shared" si="191"/>
        <v>0</v>
      </c>
      <c r="IH151" s="1">
        <f t="shared" si="184"/>
        <v>0</v>
      </c>
      <c r="II151" s="1">
        <f t="shared" si="192"/>
        <v>0</v>
      </c>
      <c r="IJ151" s="1">
        <f t="shared" si="193"/>
        <v>0</v>
      </c>
    </row>
    <row r="152" spans="1:244">
      <c r="A152">
        <v>132</v>
      </c>
      <c r="B152" t="str">
        <f t="shared" si="185"/>
        <v/>
      </c>
      <c r="C152" s="2" t="str">
        <f t="shared" si="186"/>
        <v/>
      </c>
      <c r="D152" s="28"/>
      <c r="E152" s="29"/>
      <c r="F152" s="30"/>
      <c r="G152" s="12" t="e">
        <f t="shared" si="171"/>
        <v>#VALUE!</v>
      </c>
      <c r="T152" s="16" t="str">
        <f t="shared" si="172"/>
        <v/>
      </c>
      <c r="U152" s="2">
        <v>132</v>
      </c>
      <c r="V152" s="2">
        <f>HLOOKUP($F$4,'tabulka hodnot'!$D$3:$J$203,'vypocet bodov do rebricka'!U152+1,0)</f>
        <v>50</v>
      </c>
      <c r="Y152" s="1" t="str">
        <f t="shared" si="187"/>
        <v>37-54</v>
      </c>
      <c r="Z152" s="1">
        <f t="shared" si="173"/>
        <v>3</v>
      </c>
      <c r="AA152" s="1" t="str">
        <f t="shared" si="174"/>
        <v>37</v>
      </c>
      <c r="AB152" s="1" t="str">
        <f t="shared" si="175"/>
        <v>54</v>
      </c>
      <c r="AC152">
        <f t="shared" si="176"/>
        <v>71</v>
      </c>
      <c r="AD152" s="1">
        <f t="shared" si="177"/>
        <v>0</v>
      </c>
      <c r="AE152" s="1">
        <f t="shared" si="177"/>
        <v>0</v>
      </c>
      <c r="AF152" s="1">
        <f t="shared" si="177"/>
        <v>0</v>
      </c>
      <c r="AG152" s="1">
        <f t="shared" si="177"/>
        <v>0</v>
      </c>
      <c r="AH152" s="1">
        <f t="shared" si="177"/>
        <v>0</v>
      </c>
      <c r="AI152" s="1">
        <f t="shared" si="177"/>
        <v>0</v>
      </c>
      <c r="AJ152" s="1">
        <f t="shared" si="177"/>
        <v>0</v>
      </c>
      <c r="AK152" s="1">
        <f t="shared" si="177"/>
        <v>0</v>
      </c>
      <c r="AL152" s="1">
        <f t="shared" si="177"/>
        <v>0</v>
      </c>
      <c r="AM152" s="1">
        <f t="shared" si="177"/>
        <v>0</v>
      </c>
      <c r="AN152" s="1">
        <f t="shared" si="177"/>
        <v>0</v>
      </c>
      <c r="AO152" s="1">
        <f t="shared" si="177"/>
        <v>0</v>
      </c>
      <c r="AP152" s="1">
        <f t="shared" si="177"/>
        <v>0</v>
      </c>
      <c r="AQ152" s="1">
        <f t="shared" si="177"/>
        <v>0</v>
      </c>
      <c r="AR152" s="1">
        <f t="shared" si="177"/>
        <v>0</v>
      </c>
      <c r="AS152" s="1">
        <f t="shared" si="177"/>
        <v>0</v>
      </c>
      <c r="AT152" s="1">
        <f t="shared" si="164"/>
        <v>0</v>
      </c>
      <c r="AU152" s="1">
        <f t="shared" si="164"/>
        <v>0</v>
      </c>
      <c r="AV152" s="1">
        <f t="shared" si="164"/>
        <v>0</v>
      </c>
      <c r="AW152" s="1">
        <f t="shared" si="164"/>
        <v>0</v>
      </c>
      <c r="AX152" s="1">
        <f t="shared" si="164"/>
        <v>0</v>
      </c>
      <c r="AY152" s="1">
        <f t="shared" si="164"/>
        <v>0</v>
      </c>
      <c r="AZ152" s="1">
        <f t="shared" si="164"/>
        <v>0</v>
      </c>
      <c r="BA152" s="1">
        <f t="shared" si="164"/>
        <v>0</v>
      </c>
      <c r="BB152" s="1">
        <f t="shared" si="164"/>
        <v>0</v>
      </c>
      <c r="BC152" s="1">
        <f t="shared" si="164"/>
        <v>0</v>
      </c>
      <c r="BD152" s="1">
        <f t="shared" si="164"/>
        <v>0</v>
      </c>
      <c r="BE152" s="1">
        <f t="shared" si="164"/>
        <v>0</v>
      </c>
      <c r="BF152" s="1">
        <f t="shared" si="164"/>
        <v>0</v>
      </c>
      <c r="BG152" s="1">
        <f t="shared" si="164"/>
        <v>0</v>
      </c>
      <c r="BH152" s="1">
        <f t="shared" si="164"/>
        <v>0</v>
      </c>
      <c r="BI152" s="1">
        <f t="shared" si="165"/>
        <v>0</v>
      </c>
      <c r="BJ152" s="1">
        <f t="shared" si="165"/>
        <v>0</v>
      </c>
      <c r="BK152" s="1">
        <f t="shared" si="165"/>
        <v>0</v>
      </c>
      <c r="BL152" s="1">
        <f t="shared" si="165"/>
        <v>0</v>
      </c>
      <c r="BM152" s="1">
        <f t="shared" si="165"/>
        <v>0</v>
      </c>
      <c r="BN152" s="1">
        <f t="shared" si="165"/>
        <v>75</v>
      </c>
      <c r="BO152" s="1">
        <f t="shared" si="165"/>
        <v>75</v>
      </c>
      <c r="BP152" s="1">
        <f t="shared" si="165"/>
        <v>75</v>
      </c>
      <c r="BQ152" s="1">
        <f t="shared" si="165"/>
        <v>75</v>
      </c>
      <c r="BR152" s="1">
        <f t="shared" si="165"/>
        <v>75</v>
      </c>
      <c r="BS152" s="1">
        <f t="shared" si="165"/>
        <v>75</v>
      </c>
      <c r="BT152" s="1">
        <f t="shared" si="165"/>
        <v>75</v>
      </c>
      <c r="BU152" s="1">
        <f t="shared" si="165"/>
        <v>75</v>
      </c>
      <c r="BV152" s="1">
        <f t="shared" si="165"/>
        <v>75</v>
      </c>
      <c r="BW152" s="1">
        <f t="shared" si="165"/>
        <v>75</v>
      </c>
      <c r="BX152" s="1">
        <f t="shared" si="165"/>
        <v>75</v>
      </c>
      <c r="BY152" s="1">
        <f t="shared" si="162"/>
        <v>75</v>
      </c>
      <c r="BZ152" s="1">
        <f t="shared" si="162"/>
        <v>63</v>
      </c>
      <c r="CA152" s="1">
        <f t="shared" si="162"/>
        <v>63</v>
      </c>
      <c r="CB152" s="1">
        <f t="shared" si="162"/>
        <v>63</v>
      </c>
      <c r="CC152" s="1">
        <f t="shared" si="162"/>
        <v>63</v>
      </c>
      <c r="CD152" s="1">
        <f t="shared" si="162"/>
        <v>63</v>
      </c>
      <c r="CE152" s="1">
        <f t="shared" si="162"/>
        <v>63</v>
      </c>
      <c r="CF152" s="1">
        <f t="shared" si="162"/>
        <v>0</v>
      </c>
      <c r="CG152" s="1">
        <f t="shared" si="162"/>
        <v>0</v>
      </c>
      <c r="CH152" s="1">
        <f t="shared" si="162"/>
        <v>0</v>
      </c>
      <c r="CI152" s="1">
        <f t="shared" si="162"/>
        <v>0</v>
      </c>
      <c r="CJ152" s="1">
        <f t="shared" si="162"/>
        <v>0</v>
      </c>
      <c r="CK152" s="1">
        <f t="shared" si="162"/>
        <v>0</v>
      </c>
      <c r="CL152" s="1">
        <f t="shared" si="162"/>
        <v>0</v>
      </c>
      <c r="CM152" s="1">
        <f t="shared" si="162"/>
        <v>0</v>
      </c>
      <c r="CN152" s="1">
        <f t="shared" si="178"/>
        <v>0</v>
      </c>
      <c r="CO152" s="1">
        <f t="shared" si="178"/>
        <v>0</v>
      </c>
      <c r="CP152" s="1">
        <f t="shared" si="178"/>
        <v>0</v>
      </c>
      <c r="CQ152" s="1">
        <f t="shared" si="178"/>
        <v>0</v>
      </c>
      <c r="CR152" s="1">
        <f t="shared" si="178"/>
        <v>0</v>
      </c>
      <c r="CS152" s="1">
        <f t="shared" si="178"/>
        <v>0</v>
      </c>
      <c r="CT152" s="1">
        <f t="shared" si="178"/>
        <v>0</v>
      </c>
      <c r="CU152" s="1">
        <f t="shared" si="178"/>
        <v>0</v>
      </c>
      <c r="CV152" s="1">
        <f t="shared" si="178"/>
        <v>0</v>
      </c>
      <c r="CW152" s="1">
        <f t="shared" si="178"/>
        <v>0</v>
      </c>
      <c r="CX152" s="1">
        <f t="shared" si="178"/>
        <v>0</v>
      </c>
      <c r="CY152" s="1">
        <f t="shared" si="178"/>
        <v>0</v>
      </c>
      <c r="CZ152" s="1">
        <f t="shared" si="178"/>
        <v>0</v>
      </c>
      <c r="DA152" s="1">
        <f t="shared" si="178"/>
        <v>0</v>
      </c>
      <c r="DB152" s="1">
        <f t="shared" si="178"/>
        <v>0</v>
      </c>
      <c r="DC152" s="1">
        <f t="shared" si="178"/>
        <v>0</v>
      </c>
      <c r="DD152" s="1">
        <f t="shared" si="166"/>
        <v>0</v>
      </c>
      <c r="DE152" s="1">
        <f t="shared" si="166"/>
        <v>0</v>
      </c>
      <c r="DF152" s="1">
        <f t="shared" si="166"/>
        <v>0</v>
      </c>
      <c r="DG152" s="1">
        <f t="shared" si="166"/>
        <v>0</v>
      </c>
      <c r="DH152" s="1">
        <f t="shared" si="166"/>
        <v>0</v>
      </c>
      <c r="DI152" s="1">
        <f t="shared" si="166"/>
        <v>0</v>
      </c>
      <c r="DJ152" s="1">
        <f t="shared" si="166"/>
        <v>0</v>
      </c>
      <c r="DK152" s="1">
        <f t="shared" si="166"/>
        <v>0</v>
      </c>
      <c r="DL152" s="1">
        <f t="shared" si="166"/>
        <v>0</v>
      </c>
      <c r="DM152" s="1">
        <f t="shared" si="166"/>
        <v>0</v>
      </c>
      <c r="DN152" s="1">
        <f t="shared" si="166"/>
        <v>0</v>
      </c>
      <c r="DO152" s="1">
        <f t="shared" si="166"/>
        <v>0</v>
      </c>
      <c r="DP152" s="1">
        <f t="shared" si="166"/>
        <v>0</v>
      </c>
      <c r="DQ152" s="1">
        <f t="shared" si="166"/>
        <v>0</v>
      </c>
      <c r="DR152" s="1">
        <f t="shared" si="166"/>
        <v>0</v>
      </c>
      <c r="DS152" s="1">
        <f t="shared" si="179"/>
        <v>0</v>
      </c>
      <c r="DT152" s="1">
        <f t="shared" si="179"/>
        <v>0</v>
      </c>
      <c r="DU152" s="1">
        <f t="shared" si="179"/>
        <v>0</v>
      </c>
      <c r="DV152" s="1">
        <f t="shared" si="179"/>
        <v>0</v>
      </c>
      <c r="DW152" s="1">
        <f t="shared" si="179"/>
        <v>0</v>
      </c>
      <c r="DX152" s="1">
        <f t="shared" si="179"/>
        <v>0</v>
      </c>
      <c r="DY152" s="1">
        <f t="shared" si="179"/>
        <v>0</v>
      </c>
      <c r="DZ152" s="1">
        <f t="shared" si="179"/>
        <v>0</v>
      </c>
      <c r="EA152" s="1">
        <f t="shared" si="179"/>
        <v>0</v>
      </c>
      <c r="EB152" s="1">
        <f t="shared" si="179"/>
        <v>0</v>
      </c>
      <c r="EC152" s="1">
        <f t="shared" si="179"/>
        <v>0</v>
      </c>
      <c r="ED152" s="1">
        <f t="shared" si="179"/>
        <v>0</v>
      </c>
      <c r="EE152" s="1">
        <f t="shared" si="179"/>
        <v>0</v>
      </c>
      <c r="EF152" s="1">
        <f t="shared" si="179"/>
        <v>0</v>
      </c>
      <c r="EG152" s="1">
        <f t="shared" si="179"/>
        <v>0</v>
      </c>
      <c r="EH152" s="1">
        <f t="shared" si="179"/>
        <v>0</v>
      </c>
      <c r="EI152" s="1">
        <f t="shared" si="180"/>
        <v>0</v>
      </c>
      <c r="EJ152" s="1">
        <f t="shared" si="180"/>
        <v>0</v>
      </c>
      <c r="EK152" s="1">
        <f t="shared" si="180"/>
        <v>0</v>
      </c>
      <c r="EL152" s="1">
        <f t="shared" si="180"/>
        <v>0</v>
      </c>
      <c r="EM152" s="1">
        <f t="shared" si="180"/>
        <v>0</v>
      </c>
      <c r="EN152" s="1">
        <f t="shared" si="180"/>
        <v>0</v>
      </c>
      <c r="EO152" s="1">
        <f t="shared" si="180"/>
        <v>0</v>
      </c>
      <c r="EP152" s="1">
        <f t="shared" si="180"/>
        <v>0</v>
      </c>
      <c r="EQ152" s="1">
        <f t="shared" si="180"/>
        <v>0</v>
      </c>
      <c r="ER152" s="1">
        <f t="shared" si="180"/>
        <v>0</v>
      </c>
      <c r="ES152" s="1">
        <f t="shared" si="180"/>
        <v>0</v>
      </c>
      <c r="ET152" s="1">
        <f t="shared" si="180"/>
        <v>0</v>
      </c>
      <c r="EU152" s="1">
        <f t="shared" si="180"/>
        <v>0</v>
      </c>
      <c r="EV152" s="1">
        <f t="shared" si="180"/>
        <v>0</v>
      </c>
      <c r="EW152" s="1">
        <f t="shared" si="180"/>
        <v>0</v>
      </c>
      <c r="EX152" s="1">
        <f t="shared" si="180"/>
        <v>0</v>
      </c>
      <c r="EY152" s="1">
        <f t="shared" si="167"/>
        <v>0</v>
      </c>
      <c r="EZ152" s="1">
        <f t="shared" si="167"/>
        <v>0</v>
      </c>
      <c r="FA152" s="1">
        <f t="shared" si="167"/>
        <v>0</v>
      </c>
      <c r="FB152" s="1">
        <f t="shared" si="167"/>
        <v>0</v>
      </c>
      <c r="FC152" s="1">
        <f t="shared" si="167"/>
        <v>0</v>
      </c>
      <c r="FD152" s="1">
        <f t="shared" si="167"/>
        <v>0</v>
      </c>
      <c r="FE152" s="1">
        <f t="shared" si="167"/>
        <v>0</v>
      </c>
      <c r="FF152" s="1">
        <f t="shared" si="167"/>
        <v>0</v>
      </c>
      <c r="FG152" s="1">
        <f t="shared" si="167"/>
        <v>0</v>
      </c>
      <c r="FH152" s="1">
        <f t="shared" si="167"/>
        <v>0</v>
      </c>
      <c r="FI152" s="1">
        <f t="shared" si="167"/>
        <v>0</v>
      </c>
      <c r="FJ152" s="1">
        <f t="shared" si="167"/>
        <v>0</v>
      </c>
      <c r="FK152" s="1">
        <f t="shared" si="167"/>
        <v>0</v>
      </c>
      <c r="FL152" s="1">
        <f t="shared" si="167"/>
        <v>0</v>
      </c>
      <c r="FM152" s="1">
        <f t="shared" si="167"/>
        <v>0</v>
      </c>
      <c r="FN152" s="1">
        <f t="shared" si="168"/>
        <v>0</v>
      </c>
      <c r="FO152" s="1">
        <f t="shared" si="168"/>
        <v>0</v>
      </c>
      <c r="FP152" s="1">
        <f t="shared" si="168"/>
        <v>0</v>
      </c>
      <c r="FQ152" s="1">
        <f t="shared" si="168"/>
        <v>0</v>
      </c>
      <c r="FR152" s="1">
        <f t="shared" si="168"/>
        <v>0</v>
      </c>
      <c r="FS152" s="1">
        <f t="shared" si="168"/>
        <v>0</v>
      </c>
      <c r="FT152" s="1">
        <f t="shared" si="168"/>
        <v>0</v>
      </c>
      <c r="FU152" s="1">
        <f t="shared" si="168"/>
        <v>0</v>
      </c>
      <c r="FV152" s="1">
        <f t="shared" si="168"/>
        <v>0</v>
      </c>
      <c r="FW152" s="1">
        <f t="shared" si="168"/>
        <v>0</v>
      </c>
      <c r="FX152" s="1">
        <f t="shared" si="163"/>
        <v>0</v>
      </c>
      <c r="FY152" s="1">
        <f t="shared" si="163"/>
        <v>0</v>
      </c>
      <c r="FZ152" s="1">
        <f t="shared" si="163"/>
        <v>0</v>
      </c>
      <c r="GA152" s="1">
        <f t="shared" si="163"/>
        <v>0</v>
      </c>
      <c r="GB152" s="1">
        <f t="shared" si="163"/>
        <v>0</v>
      </c>
      <c r="GC152" s="1">
        <f t="shared" si="163"/>
        <v>0</v>
      </c>
      <c r="GD152" s="1">
        <f t="shared" si="163"/>
        <v>0</v>
      </c>
      <c r="GE152" s="1">
        <f t="shared" si="163"/>
        <v>0</v>
      </c>
      <c r="GF152" s="1">
        <f t="shared" si="163"/>
        <v>0</v>
      </c>
      <c r="GG152" s="1">
        <f t="shared" si="163"/>
        <v>0</v>
      </c>
      <c r="GH152" s="1">
        <f t="shared" si="181"/>
        <v>0</v>
      </c>
      <c r="GI152" s="1">
        <f t="shared" si="181"/>
        <v>0</v>
      </c>
      <c r="GJ152" s="1">
        <f t="shared" si="181"/>
        <v>0</v>
      </c>
      <c r="GK152" s="1">
        <f t="shared" si="181"/>
        <v>0</v>
      </c>
      <c r="GL152" s="1">
        <f t="shared" si="181"/>
        <v>0</v>
      </c>
      <c r="GM152" s="1">
        <f t="shared" si="181"/>
        <v>0</v>
      </c>
      <c r="GN152" s="1">
        <f t="shared" si="181"/>
        <v>0</v>
      </c>
      <c r="GO152" s="1">
        <f t="shared" si="181"/>
        <v>0</v>
      </c>
      <c r="GP152" s="1">
        <f t="shared" si="181"/>
        <v>0</v>
      </c>
      <c r="GQ152" s="1">
        <f t="shared" si="181"/>
        <v>0</v>
      </c>
      <c r="GR152" s="1">
        <f t="shared" si="169"/>
        <v>0</v>
      </c>
      <c r="GS152" s="1">
        <f t="shared" si="169"/>
        <v>0</v>
      </c>
      <c r="GT152" s="1">
        <f t="shared" si="169"/>
        <v>0</v>
      </c>
      <c r="GU152" s="1">
        <f t="shared" si="169"/>
        <v>0</v>
      </c>
      <c r="GV152" s="1">
        <f t="shared" si="169"/>
        <v>0</v>
      </c>
      <c r="GW152" s="1">
        <f t="shared" si="169"/>
        <v>0</v>
      </c>
      <c r="GX152" s="1">
        <f t="shared" si="169"/>
        <v>0</v>
      </c>
      <c r="GY152" s="1">
        <f t="shared" si="169"/>
        <v>0</v>
      </c>
      <c r="GZ152" s="1">
        <f t="shared" si="169"/>
        <v>0</v>
      </c>
      <c r="HA152" s="1">
        <f t="shared" si="169"/>
        <v>0</v>
      </c>
      <c r="HB152" s="1">
        <f t="shared" si="182"/>
        <v>0</v>
      </c>
      <c r="HC152" s="1">
        <f t="shared" si="182"/>
        <v>0</v>
      </c>
      <c r="HD152" s="1">
        <f t="shared" si="182"/>
        <v>0</v>
      </c>
      <c r="HE152" s="1">
        <f t="shared" si="182"/>
        <v>0</v>
      </c>
      <c r="HF152" s="1">
        <f t="shared" si="182"/>
        <v>0</v>
      </c>
      <c r="HG152" s="1">
        <f t="shared" si="182"/>
        <v>0</v>
      </c>
      <c r="HH152" s="1">
        <f t="shared" si="182"/>
        <v>0</v>
      </c>
      <c r="HI152" s="1">
        <f t="shared" si="182"/>
        <v>0</v>
      </c>
      <c r="HJ152" s="1">
        <f t="shared" si="182"/>
        <v>0</v>
      </c>
      <c r="HK152" s="1">
        <f t="shared" si="182"/>
        <v>0</v>
      </c>
      <c r="HL152" s="1">
        <f t="shared" si="170"/>
        <v>0</v>
      </c>
      <c r="HM152" s="1">
        <f t="shared" si="170"/>
        <v>0</v>
      </c>
      <c r="HN152" s="1">
        <f t="shared" si="170"/>
        <v>0</v>
      </c>
      <c r="HO152" s="1">
        <f t="shared" si="170"/>
        <v>0</v>
      </c>
      <c r="HP152" s="1">
        <f t="shared" si="170"/>
        <v>0</v>
      </c>
      <c r="HQ152" s="1">
        <f t="shared" si="170"/>
        <v>0</v>
      </c>
      <c r="HR152" s="1">
        <f t="shared" si="170"/>
        <v>0</v>
      </c>
      <c r="HS152" s="1">
        <f t="shared" si="170"/>
        <v>0</v>
      </c>
      <c r="HT152" s="1">
        <f t="shared" si="170"/>
        <v>0</v>
      </c>
      <c r="HU152" s="1">
        <f t="shared" si="170"/>
        <v>0</v>
      </c>
      <c r="HW152">
        <v>132</v>
      </c>
      <c r="HX152" s="15">
        <f t="shared" si="188"/>
        <v>0</v>
      </c>
      <c r="HY152">
        <f t="shared" si="131"/>
        <v>0</v>
      </c>
      <c r="HZ152" s="1" t="str">
        <f t="shared" si="189"/>
        <v/>
      </c>
      <c r="IA152" s="1">
        <f t="shared" si="190"/>
        <v>0</v>
      </c>
      <c r="IB152" t="str">
        <f t="shared" si="115"/>
        <v/>
      </c>
      <c r="IC152" t="str">
        <f t="shared" si="183"/>
        <v/>
      </c>
      <c r="ID152">
        <f>IF(HZ152&gt;$IC$18,1000,IF(HZ152=$IC$18,MIN(HZ152:$HZ$220),1000))</f>
        <v>1000</v>
      </c>
      <c r="IG152" s="1">
        <f t="shared" si="191"/>
        <v>0</v>
      </c>
      <c r="IH152" s="1">
        <f t="shared" si="184"/>
        <v>0</v>
      </c>
      <c r="II152" s="1">
        <f t="shared" si="192"/>
        <v>0</v>
      </c>
      <c r="IJ152" s="1">
        <f t="shared" si="193"/>
        <v>0</v>
      </c>
    </row>
    <row r="153" spans="1:244">
      <c r="A153">
        <v>133</v>
      </c>
      <c r="B153" t="str">
        <f t="shared" si="185"/>
        <v/>
      </c>
      <c r="C153" s="2" t="str">
        <f t="shared" si="186"/>
        <v/>
      </c>
      <c r="D153" s="28"/>
      <c r="E153" s="29"/>
      <c r="F153" s="30"/>
      <c r="G153" s="12" t="e">
        <f t="shared" si="171"/>
        <v>#VALUE!</v>
      </c>
      <c r="T153" s="16" t="str">
        <f t="shared" si="172"/>
        <v/>
      </c>
      <c r="U153" s="2">
        <v>133</v>
      </c>
      <c r="V153" s="2">
        <f>HLOOKUP($F$4,'tabulka hodnot'!$D$3:$J$203,'vypocet bodov do rebricka'!U153+1,0)</f>
        <v>50</v>
      </c>
      <c r="Y153" s="1" t="str">
        <f t="shared" si="187"/>
        <v>37-54</v>
      </c>
      <c r="Z153" s="1">
        <f t="shared" si="173"/>
        <v>3</v>
      </c>
      <c r="AA153" s="1" t="str">
        <f t="shared" si="174"/>
        <v>37</v>
      </c>
      <c r="AB153" s="1" t="str">
        <f t="shared" si="175"/>
        <v>54</v>
      </c>
      <c r="AC153">
        <f t="shared" si="176"/>
        <v>71</v>
      </c>
      <c r="AD153" s="1">
        <f t="shared" si="177"/>
        <v>0</v>
      </c>
      <c r="AE153" s="1">
        <f t="shared" si="177"/>
        <v>0</v>
      </c>
      <c r="AF153" s="1">
        <f t="shared" si="177"/>
        <v>0</v>
      </c>
      <c r="AG153" s="1">
        <f t="shared" si="177"/>
        <v>0</v>
      </c>
      <c r="AH153" s="1">
        <f t="shared" si="177"/>
        <v>0</v>
      </c>
      <c r="AI153" s="1">
        <f t="shared" si="177"/>
        <v>0</v>
      </c>
      <c r="AJ153" s="1">
        <f t="shared" si="177"/>
        <v>0</v>
      </c>
      <c r="AK153" s="1">
        <f t="shared" si="177"/>
        <v>0</v>
      </c>
      <c r="AL153" s="1">
        <f t="shared" si="177"/>
        <v>0</v>
      </c>
      <c r="AM153" s="1">
        <f t="shared" si="177"/>
        <v>0</v>
      </c>
      <c r="AN153" s="1">
        <f t="shared" si="177"/>
        <v>0</v>
      </c>
      <c r="AO153" s="1">
        <f t="shared" si="177"/>
        <v>0</v>
      </c>
      <c r="AP153" s="1">
        <f t="shared" si="177"/>
        <v>0</v>
      </c>
      <c r="AQ153" s="1">
        <f t="shared" si="177"/>
        <v>0</v>
      </c>
      <c r="AR153" s="1">
        <f t="shared" si="177"/>
        <v>0</v>
      </c>
      <c r="AS153" s="1">
        <f t="shared" si="177"/>
        <v>0</v>
      </c>
      <c r="AT153" s="1">
        <f t="shared" si="164"/>
        <v>0</v>
      </c>
      <c r="AU153" s="1">
        <f t="shared" si="164"/>
        <v>0</v>
      </c>
      <c r="AV153" s="1">
        <f t="shared" si="164"/>
        <v>0</v>
      </c>
      <c r="AW153" s="1">
        <f t="shared" si="164"/>
        <v>0</v>
      </c>
      <c r="AX153" s="1">
        <f t="shared" si="164"/>
        <v>0</v>
      </c>
      <c r="AY153" s="1">
        <f t="shared" si="164"/>
        <v>0</v>
      </c>
      <c r="AZ153" s="1">
        <f t="shared" si="164"/>
        <v>0</v>
      </c>
      <c r="BA153" s="1">
        <f t="shared" si="164"/>
        <v>0</v>
      </c>
      <c r="BB153" s="1">
        <f t="shared" si="164"/>
        <v>0</v>
      </c>
      <c r="BC153" s="1">
        <f t="shared" si="164"/>
        <v>0</v>
      </c>
      <c r="BD153" s="1">
        <f t="shared" si="164"/>
        <v>0</v>
      </c>
      <c r="BE153" s="1">
        <f t="shared" si="164"/>
        <v>0</v>
      </c>
      <c r="BF153" s="1">
        <f t="shared" si="164"/>
        <v>0</v>
      </c>
      <c r="BG153" s="1">
        <f t="shared" si="164"/>
        <v>0</v>
      </c>
      <c r="BH153" s="1">
        <f t="shared" si="164"/>
        <v>0</v>
      </c>
      <c r="BI153" s="1">
        <f t="shared" si="165"/>
        <v>0</v>
      </c>
      <c r="BJ153" s="1">
        <f t="shared" si="165"/>
        <v>0</v>
      </c>
      <c r="BK153" s="1">
        <f t="shared" si="165"/>
        <v>0</v>
      </c>
      <c r="BL153" s="1">
        <f t="shared" si="165"/>
        <v>0</v>
      </c>
      <c r="BM153" s="1">
        <f t="shared" si="165"/>
        <v>0</v>
      </c>
      <c r="BN153" s="1">
        <f t="shared" si="165"/>
        <v>75</v>
      </c>
      <c r="BO153" s="1">
        <f t="shared" si="165"/>
        <v>75</v>
      </c>
      <c r="BP153" s="1">
        <f t="shared" si="165"/>
        <v>75</v>
      </c>
      <c r="BQ153" s="1">
        <f t="shared" si="165"/>
        <v>75</v>
      </c>
      <c r="BR153" s="1">
        <f t="shared" si="165"/>
        <v>75</v>
      </c>
      <c r="BS153" s="1">
        <f t="shared" si="165"/>
        <v>75</v>
      </c>
      <c r="BT153" s="1">
        <f t="shared" si="165"/>
        <v>75</v>
      </c>
      <c r="BU153" s="1">
        <f t="shared" si="165"/>
        <v>75</v>
      </c>
      <c r="BV153" s="1">
        <f t="shared" si="165"/>
        <v>75</v>
      </c>
      <c r="BW153" s="1">
        <f t="shared" si="165"/>
        <v>75</v>
      </c>
      <c r="BX153" s="1">
        <f t="shared" si="165"/>
        <v>75</v>
      </c>
      <c r="BY153" s="1">
        <f t="shared" si="162"/>
        <v>75</v>
      </c>
      <c r="BZ153" s="1">
        <f t="shared" si="162"/>
        <v>63</v>
      </c>
      <c r="CA153" s="1">
        <f t="shared" si="162"/>
        <v>63</v>
      </c>
      <c r="CB153" s="1">
        <f t="shared" si="162"/>
        <v>63</v>
      </c>
      <c r="CC153" s="1">
        <f t="shared" si="162"/>
        <v>63</v>
      </c>
      <c r="CD153" s="1">
        <f t="shared" si="162"/>
        <v>63</v>
      </c>
      <c r="CE153" s="1">
        <f t="shared" si="162"/>
        <v>63</v>
      </c>
      <c r="CF153" s="1">
        <f t="shared" si="162"/>
        <v>0</v>
      </c>
      <c r="CG153" s="1">
        <f t="shared" si="162"/>
        <v>0</v>
      </c>
      <c r="CH153" s="1">
        <f t="shared" si="162"/>
        <v>0</v>
      </c>
      <c r="CI153" s="1">
        <f t="shared" si="162"/>
        <v>0</v>
      </c>
      <c r="CJ153" s="1">
        <f t="shared" si="162"/>
        <v>0</v>
      </c>
      <c r="CK153" s="1">
        <f t="shared" si="162"/>
        <v>0</v>
      </c>
      <c r="CL153" s="1">
        <f t="shared" si="162"/>
        <v>0</v>
      </c>
      <c r="CM153" s="1">
        <f t="shared" si="162"/>
        <v>0</v>
      </c>
      <c r="CN153" s="1">
        <f t="shared" si="178"/>
        <v>0</v>
      </c>
      <c r="CO153" s="1">
        <f t="shared" si="178"/>
        <v>0</v>
      </c>
      <c r="CP153" s="1">
        <f t="shared" si="178"/>
        <v>0</v>
      </c>
      <c r="CQ153" s="1">
        <f t="shared" si="178"/>
        <v>0</v>
      </c>
      <c r="CR153" s="1">
        <f t="shared" si="178"/>
        <v>0</v>
      </c>
      <c r="CS153" s="1">
        <f t="shared" si="178"/>
        <v>0</v>
      </c>
      <c r="CT153" s="1">
        <f t="shared" si="178"/>
        <v>0</v>
      </c>
      <c r="CU153" s="1">
        <f t="shared" si="178"/>
        <v>0</v>
      </c>
      <c r="CV153" s="1">
        <f t="shared" si="178"/>
        <v>0</v>
      </c>
      <c r="CW153" s="1">
        <f t="shared" si="178"/>
        <v>0</v>
      </c>
      <c r="CX153" s="1">
        <f t="shared" si="178"/>
        <v>0</v>
      </c>
      <c r="CY153" s="1">
        <f t="shared" si="178"/>
        <v>0</v>
      </c>
      <c r="CZ153" s="1">
        <f t="shared" si="178"/>
        <v>0</v>
      </c>
      <c r="DA153" s="1">
        <f t="shared" si="178"/>
        <v>0</v>
      </c>
      <c r="DB153" s="1">
        <f t="shared" si="178"/>
        <v>0</v>
      </c>
      <c r="DC153" s="1">
        <f t="shared" si="178"/>
        <v>0</v>
      </c>
      <c r="DD153" s="1">
        <f t="shared" si="166"/>
        <v>0</v>
      </c>
      <c r="DE153" s="1">
        <f t="shared" si="166"/>
        <v>0</v>
      </c>
      <c r="DF153" s="1">
        <f t="shared" si="166"/>
        <v>0</v>
      </c>
      <c r="DG153" s="1">
        <f t="shared" si="166"/>
        <v>0</v>
      </c>
      <c r="DH153" s="1">
        <f t="shared" si="166"/>
        <v>0</v>
      </c>
      <c r="DI153" s="1">
        <f t="shared" si="166"/>
        <v>0</v>
      </c>
      <c r="DJ153" s="1">
        <f t="shared" si="166"/>
        <v>0</v>
      </c>
      <c r="DK153" s="1">
        <f t="shared" si="166"/>
        <v>0</v>
      </c>
      <c r="DL153" s="1">
        <f t="shared" si="166"/>
        <v>0</v>
      </c>
      <c r="DM153" s="1">
        <f t="shared" si="166"/>
        <v>0</v>
      </c>
      <c r="DN153" s="1">
        <f t="shared" si="166"/>
        <v>0</v>
      </c>
      <c r="DO153" s="1">
        <f t="shared" si="166"/>
        <v>0</v>
      </c>
      <c r="DP153" s="1">
        <f t="shared" si="166"/>
        <v>0</v>
      </c>
      <c r="DQ153" s="1">
        <f t="shared" si="166"/>
        <v>0</v>
      </c>
      <c r="DR153" s="1">
        <f t="shared" si="166"/>
        <v>0</v>
      </c>
      <c r="DS153" s="1">
        <f t="shared" si="179"/>
        <v>0</v>
      </c>
      <c r="DT153" s="1">
        <f t="shared" si="179"/>
        <v>0</v>
      </c>
      <c r="DU153" s="1">
        <f t="shared" si="179"/>
        <v>0</v>
      </c>
      <c r="DV153" s="1">
        <f t="shared" si="179"/>
        <v>0</v>
      </c>
      <c r="DW153" s="1">
        <f t="shared" si="179"/>
        <v>0</v>
      </c>
      <c r="DX153" s="1">
        <f t="shared" si="179"/>
        <v>0</v>
      </c>
      <c r="DY153" s="1">
        <f t="shared" si="179"/>
        <v>0</v>
      </c>
      <c r="DZ153" s="1">
        <f t="shared" si="179"/>
        <v>0</v>
      </c>
      <c r="EA153" s="1">
        <f t="shared" si="179"/>
        <v>0</v>
      </c>
      <c r="EB153" s="1">
        <f t="shared" si="179"/>
        <v>0</v>
      </c>
      <c r="EC153" s="1">
        <f t="shared" si="179"/>
        <v>0</v>
      </c>
      <c r="ED153" s="1">
        <f t="shared" si="179"/>
        <v>0</v>
      </c>
      <c r="EE153" s="1">
        <f t="shared" si="179"/>
        <v>0</v>
      </c>
      <c r="EF153" s="1">
        <f t="shared" si="179"/>
        <v>0</v>
      </c>
      <c r="EG153" s="1">
        <f t="shared" si="179"/>
        <v>0</v>
      </c>
      <c r="EH153" s="1">
        <f t="shared" si="179"/>
        <v>0</v>
      </c>
      <c r="EI153" s="1">
        <f t="shared" si="180"/>
        <v>0</v>
      </c>
      <c r="EJ153" s="1">
        <f t="shared" si="180"/>
        <v>0</v>
      </c>
      <c r="EK153" s="1">
        <f t="shared" si="180"/>
        <v>0</v>
      </c>
      <c r="EL153" s="1">
        <f t="shared" si="180"/>
        <v>0</v>
      </c>
      <c r="EM153" s="1">
        <f t="shared" si="180"/>
        <v>0</v>
      </c>
      <c r="EN153" s="1">
        <f t="shared" si="180"/>
        <v>0</v>
      </c>
      <c r="EO153" s="1">
        <f t="shared" si="180"/>
        <v>0</v>
      </c>
      <c r="EP153" s="1">
        <f t="shared" si="180"/>
        <v>0</v>
      </c>
      <c r="EQ153" s="1">
        <f t="shared" si="180"/>
        <v>0</v>
      </c>
      <c r="ER153" s="1">
        <f t="shared" si="180"/>
        <v>0</v>
      </c>
      <c r="ES153" s="1">
        <f t="shared" si="180"/>
        <v>0</v>
      </c>
      <c r="ET153" s="1">
        <f t="shared" si="180"/>
        <v>0</v>
      </c>
      <c r="EU153" s="1">
        <f t="shared" si="180"/>
        <v>0</v>
      </c>
      <c r="EV153" s="1">
        <f t="shared" si="180"/>
        <v>0</v>
      </c>
      <c r="EW153" s="1">
        <f t="shared" si="180"/>
        <v>0</v>
      </c>
      <c r="EX153" s="1">
        <f t="shared" si="180"/>
        <v>0</v>
      </c>
      <c r="EY153" s="1">
        <f t="shared" si="167"/>
        <v>0</v>
      </c>
      <c r="EZ153" s="1">
        <f t="shared" si="167"/>
        <v>0</v>
      </c>
      <c r="FA153" s="1">
        <f t="shared" si="167"/>
        <v>0</v>
      </c>
      <c r="FB153" s="1">
        <f t="shared" si="167"/>
        <v>0</v>
      </c>
      <c r="FC153" s="1">
        <f t="shared" si="167"/>
        <v>0</v>
      </c>
      <c r="FD153" s="1">
        <f t="shared" si="167"/>
        <v>0</v>
      </c>
      <c r="FE153" s="1">
        <f t="shared" si="167"/>
        <v>0</v>
      </c>
      <c r="FF153" s="1">
        <f t="shared" si="167"/>
        <v>0</v>
      </c>
      <c r="FG153" s="1">
        <f t="shared" si="167"/>
        <v>0</v>
      </c>
      <c r="FH153" s="1">
        <f t="shared" si="167"/>
        <v>0</v>
      </c>
      <c r="FI153" s="1">
        <f t="shared" si="167"/>
        <v>0</v>
      </c>
      <c r="FJ153" s="1">
        <f t="shared" si="167"/>
        <v>0</v>
      </c>
      <c r="FK153" s="1">
        <f t="shared" si="167"/>
        <v>0</v>
      </c>
      <c r="FL153" s="1">
        <f t="shared" si="167"/>
        <v>0</v>
      </c>
      <c r="FM153" s="1">
        <f t="shared" si="167"/>
        <v>0</v>
      </c>
      <c r="FN153" s="1">
        <f t="shared" si="168"/>
        <v>0</v>
      </c>
      <c r="FO153" s="1">
        <f t="shared" si="168"/>
        <v>0</v>
      </c>
      <c r="FP153" s="1">
        <f t="shared" si="168"/>
        <v>0</v>
      </c>
      <c r="FQ153" s="1">
        <f t="shared" si="168"/>
        <v>0</v>
      </c>
      <c r="FR153" s="1">
        <f t="shared" si="168"/>
        <v>0</v>
      </c>
      <c r="FS153" s="1">
        <f t="shared" si="168"/>
        <v>0</v>
      </c>
      <c r="FT153" s="1">
        <f t="shared" si="168"/>
        <v>0</v>
      </c>
      <c r="FU153" s="1">
        <f t="shared" si="168"/>
        <v>0</v>
      </c>
      <c r="FV153" s="1">
        <f t="shared" si="168"/>
        <v>0</v>
      </c>
      <c r="FW153" s="1">
        <f t="shared" si="168"/>
        <v>0</v>
      </c>
      <c r="FX153" s="1">
        <f t="shared" si="163"/>
        <v>0</v>
      </c>
      <c r="FY153" s="1">
        <f t="shared" si="163"/>
        <v>0</v>
      </c>
      <c r="FZ153" s="1">
        <f t="shared" si="163"/>
        <v>0</v>
      </c>
      <c r="GA153" s="1">
        <f t="shared" si="163"/>
        <v>0</v>
      </c>
      <c r="GB153" s="1">
        <f t="shared" si="163"/>
        <v>0</v>
      </c>
      <c r="GC153" s="1">
        <f t="shared" si="163"/>
        <v>0</v>
      </c>
      <c r="GD153" s="1">
        <f t="shared" si="163"/>
        <v>0</v>
      </c>
      <c r="GE153" s="1">
        <f t="shared" si="163"/>
        <v>0</v>
      </c>
      <c r="GF153" s="1">
        <f t="shared" si="163"/>
        <v>0</v>
      </c>
      <c r="GG153" s="1">
        <f t="shared" si="163"/>
        <v>0</v>
      </c>
      <c r="GH153" s="1">
        <f t="shared" si="181"/>
        <v>0</v>
      </c>
      <c r="GI153" s="1">
        <f t="shared" si="181"/>
        <v>0</v>
      </c>
      <c r="GJ153" s="1">
        <f t="shared" si="181"/>
        <v>0</v>
      </c>
      <c r="GK153" s="1">
        <f t="shared" si="181"/>
        <v>0</v>
      </c>
      <c r="GL153" s="1">
        <f t="shared" si="181"/>
        <v>0</v>
      </c>
      <c r="GM153" s="1">
        <f t="shared" si="181"/>
        <v>0</v>
      </c>
      <c r="GN153" s="1">
        <f t="shared" si="181"/>
        <v>0</v>
      </c>
      <c r="GO153" s="1">
        <f t="shared" si="181"/>
        <v>0</v>
      </c>
      <c r="GP153" s="1">
        <f t="shared" si="181"/>
        <v>0</v>
      </c>
      <c r="GQ153" s="1">
        <f t="shared" si="181"/>
        <v>0</v>
      </c>
      <c r="GR153" s="1">
        <f t="shared" si="169"/>
        <v>0</v>
      </c>
      <c r="GS153" s="1">
        <f t="shared" si="169"/>
        <v>0</v>
      </c>
      <c r="GT153" s="1">
        <f t="shared" si="169"/>
        <v>0</v>
      </c>
      <c r="GU153" s="1">
        <f t="shared" si="169"/>
        <v>0</v>
      </c>
      <c r="GV153" s="1">
        <f t="shared" si="169"/>
        <v>0</v>
      </c>
      <c r="GW153" s="1">
        <f t="shared" si="169"/>
        <v>0</v>
      </c>
      <c r="GX153" s="1">
        <f t="shared" si="169"/>
        <v>0</v>
      </c>
      <c r="GY153" s="1">
        <f t="shared" si="169"/>
        <v>0</v>
      </c>
      <c r="GZ153" s="1">
        <f t="shared" si="169"/>
        <v>0</v>
      </c>
      <c r="HA153" s="1">
        <f t="shared" si="169"/>
        <v>0</v>
      </c>
      <c r="HB153" s="1">
        <f t="shared" si="182"/>
        <v>0</v>
      </c>
      <c r="HC153" s="1">
        <f t="shared" si="182"/>
        <v>0</v>
      </c>
      <c r="HD153" s="1">
        <f t="shared" si="182"/>
        <v>0</v>
      </c>
      <c r="HE153" s="1">
        <f t="shared" si="182"/>
        <v>0</v>
      </c>
      <c r="HF153" s="1">
        <f t="shared" si="182"/>
        <v>0</v>
      </c>
      <c r="HG153" s="1">
        <f t="shared" si="182"/>
        <v>0</v>
      </c>
      <c r="HH153" s="1">
        <f t="shared" si="182"/>
        <v>0</v>
      </c>
      <c r="HI153" s="1">
        <f t="shared" si="182"/>
        <v>0</v>
      </c>
      <c r="HJ153" s="1">
        <f t="shared" si="182"/>
        <v>0</v>
      </c>
      <c r="HK153" s="1">
        <f t="shared" si="182"/>
        <v>0</v>
      </c>
      <c r="HL153" s="1">
        <f t="shared" si="170"/>
        <v>0</v>
      </c>
      <c r="HM153" s="1">
        <f t="shared" si="170"/>
        <v>0</v>
      </c>
      <c r="HN153" s="1">
        <f t="shared" si="170"/>
        <v>0</v>
      </c>
      <c r="HO153" s="1">
        <f t="shared" si="170"/>
        <v>0</v>
      </c>
      <c r="HP153" s="1">
        <f t="shared" si="170"/>
        <v>0</v>
      </c>
      <c r="HQ153" s="1">
        <f t="shared" si="170"/>
        <v>0</v>
      </c>
      <c r="HR153" s="1">
        <f t="shared" si="170"/>
        <v>0</v>
      </c>
      <c r="HS153" s="1">
        <f t="shared" si="170"/>
        <v>0</v>
      </c>
      <c r="HT153" s="1">
        <f t="shared" si="170"/>
        <v>0</v>
      </c>
      <c r="HU153" s="1">
        <f t="shared" si="170"/>
        <v>0</v>
      </c>
      <c r="HW153">
        <v>133</v>
      </c>
      <c r="HX153" s="15">
        <f t="shared" si="188"/>
        <v>0</v>
      </c>
      <c r="HY153">
        <f t="shared" si="131"/>
        <v>0</v>
      </c>
      <c r="HZ153" s="1" t="str">
        <f t="shared" si="189"/>
        <v/>
      </c>
      <c r="IA153" s="1">
        <f t="shared" si="190"/>
        <v>0</v>
      </c>
      <c r="IB153" t="str">
        <f t="shared" si="115"/>
        <v/>
      </c>
      <c r="IC153" t="str">
        <f t="shared" si="183"/>
        <v/>
      </c>
      <c r="ID153">
        <f>IF(HZ153&gt;$IC$18,1000,IF(HZ153=$IC$18,MIN(HZ153:$HZ$220),1000))</f>
        <v>1000</v>
      </c>
      <c r="IG153" s="1">
        <f t="shared" si="191"/>
        <v>0</v>
      </c>
      <c r="IH153" s="1">
        <f t="shared" si="184"/>
        <v>0</v>
      </c>
      <c r="II153" s="1">
        <f t="shared" si="192"/>
        <v>0</v>
      </c>
      <c r="IJ153" s="1">
        <f t="shared" si="193"/>
        <v>0</v>
      </c>
    </row>
    <row r="154" spans="1:244">
      <c r="A154">
        <v>134</v>
      </c>
      <c r="B154" t="str">
        <f t="shared" si="185"/>
        <v/>
      </c>
      <c r="C154" s="2" t="str">
        <f t="shared" si="186"/>
        <v/>
      </c>
      <c r="D154" s="28"/>
      <c r="E154" s="29"/>
      <c r="F154" s="30"/>
      <c r="G154" s="12" t="e">
        <f t="shared" si="171"/>
        <v>#VALUE!</v>
      </c>
      <c r="T154" s="16" t="str">
        <f t="shared" si="172"/>
        <v/>
      </c>
      <c r="U154" s="2">
        <v>134</v>
      </c>
      <c r="V154" s="2">
        <f>HLOOKUP($F$4,'tabulka hodnot'!$D$3:$J$203,'vypocet bodov do rebricka'!U154+1,0)</f>
        <v>50</v>
      </c>
      <c r="Y154" s="1" t="str">
        <f t="shared" si="187"/>
        <v>37-54</v>
      </c>
      <c r="Z154" s="1">
        <f t="shared" si="173"/>
        <v>3</v>
      </c>
      <c r="AA154" s="1" t="str">
        <f t="shared" si="174"/>
        <v>37</v>
      </c>
      <c r="AB154" s="1" t="str">
        <f t="shared" si="175"/>
        <v>54</v>
      </c>
      <c r="AC154">
        <f t="shared" si="176"/>
        <v>71</v>
      </c>
      <c r="AD154" s="1">
        <f t="shared" si="177"/>
        <v>0</v>
      </c>
      <c r="AE154" s="1">
        <f t="shared" si="177"/>
        <v>0</v>
      </c>
      <c r="AF154" s="1">
        <f t="shared" si="177"/>
        <v>0</v>
      </c>
      <c r="AG154" s="1">
        <f t="shared" si="177"/>
        <v>0</v>
      </c>
      <c r="AH154" s="1">
        <f t="shared" si="177"/>
        <v>0</v>
      </c>
      <c r="AI154" s="1">
        <f t="shared" si="177"/>
        <v>0</v>
      </c>
      <c r="AJ154" s="1">
        <f t="shared" si="177"/>
        <v>0</v>
      </c>
      <c r="AK154" s="1">
        <f t="shared" si="177"/>
        <v>0</v>
      </c>
      <c r="AL154" s="1">
        <f t="shared" si="177"/>
        <v>0</v>
      </c>
      <c r="AM154" s="1">
        <f t="shared" si="177"/>
        <v>0</v>
      </c>
      <c r="AN154" s="1">
        <f t="shared" si="177"/>
        <v>0</v>
      </c>
      <c r="AO154" s="1">
        <f t="shared" si="177"/>
        <v>0</v>
      </c>
      <c r="AP154" s="1">
        <f t="shared" si="177"/>
        <v>0</v>
      </c>
      <c r="AQ154" s="1">
        <f t="shared" si="177"/>
        <v>0</v>
      </c>
      <c r="AR154" s="1">
        <f t="shared" si="177"/>
        <v>0</v>
      </c>
      <c r="AS154" s="1">
        <f t="shared" si="177"/>
        <v>0</v>
      </c>
      <c r="AT154" s="1">
        <f t="shared" si="164"/>
        <v>0</v>
      </c>
      <c r="AU154" s="1">
        <f t="shared" si="164"/>
        <v>0</v>
      </c>
      <c r="AV154" s="1">
        <f t="shared" si="164"/>
        <v>0</v>
      </c>
      <c r="AW154" s="1">
        <f t="shared" si="164"/>
        <v>0</v>
      </c>
      <c r="AX154" s="1">
        <f t="shared" si="164"/>
        <v>0</v>
      </c>
      <c r="AY154" s="1">
        <f t="shared" si="164"/>
        <v>0</v>
      </c>
      <c r="AZ154" s="1">
        <f t="shared" si="164"/>
        <v>0</v>
      </c>
      <c r="BA154" s="1">
        <f t="shared" si="164"/>
        <v>0</v>
      </c>
      <c r="BB154" s="1">
        <f t="shared" si="164"/>
        <v>0</v>
      </c>
      <c r="BC154" s="1">
        <f t="shared" si="164"/>
        <v>0</v>
      </c>
      <c r="BD154" s="1">
        <f t="shared" si="164"/>
        <v>0</v>
      </c>
      <c r="BE154" s="1">
        <f t="shared" si="164"/>
        <v>0</v>
      </c>
      <c r="BF154" s="1">
        <f t="shared" si="164"/>
        <v>0</v>
      </c>
      <c r="BG154" s="1">
        <f t="shared" si="164"/>
        <v>0</v>
      </c>
      <c r="BH154" s="1">
        <f t="shared" si="164"/>
        <v>0</v>
      </c>
      <c r="BI154" s="1">
        <f t="shared" si="165"/>
        <v>0</v>
      </c>
      <c r="BJ154" s="1">
        <f t="shared" si="165"/>
        <v>0</v>
      </c>
      <c r="BK154" s="1">
        <f t="shared" si="165"/>
        <v>0</v>
      </c>
      <c r="BL154" s="1">
        <f t="shared" si="165"/>
        <v>0</v>
      </c>
      <c r="BM154" s="1">
        <f t="shared" si="165"/>
        <v>0</v>
      </c>
      <c r="BN154" s="1">
        <f t="shared" si="165"/>
        <v>75</v>
      </c>
      <c r="BO154" s="1">
        <f t="shared" si="165"/>
        <v>75</v>
      </c>
      <c r="BP154" s="1">
        <f t="shared" si="165"/>
        <v>75</v>
      </c>
      <c r="BQ154" s="1">
        <f t="shared" si="165"/>
        <v>75</v>
      </c>
      <c r="BR154" s="1">
        <f t="shared" si="165"/>
        <v>75</v>
      </c>
      <c r="BS154" s="1">
        <f t="shared" si="165"/>
        <v>75</v>
      </c>
      <c r="BT154" s="1">
        <f t="shared" si="165"/>
        <v>75</v>
      </c>
      <c r="BU154" s="1">
        <f t="shared" si="165"/>
        <v>75</v>
      </c>
      <c r="BV154" s="1">
        <f t="shared" si="165"/>
        <v>75</v>
      </c>
      <c r="BW154" s="1">
        <f t="shared" si="165"/>
        <v>75</v>
      </c>
      <c r="BX154" s="1">
        <f t="shared" si="165"/>
        <v>75</v>
      </c>
      <c r="BY154" s="1">
        <f t="shared" si="162"/>
        <v>75</v>
      </c>
      <c r="BZ154" s="1">
        <f t="shared" si="162"/>
        <v>63</v>
      </c>
      <c r="CA154" s="1">
        <f t="shared" si="162"/>
        <v>63</v>
      </c>
      <c r="CB154" s="1">
        <f t="shared" si="162"/>
        <v>63</v>
      </c>
      <c r="CC154" s="1">
        <f t="shared" si="162"/>
        <v>63</v>
      </c>
      <c r="CD154" s="1">
        <f t="shared" si="162"/>
        <v>63</v>
      </c>
      <c r="CE154" s="1">
        <f t="shared" si="162"/>
        <v>63</v>
      </c>
      <c r="CF154" s="1">
        <f t="shared" si="162"/>
        <v>0</v>
      </c>
      <c r="CG154" s="1">
        <f t="shared" si="162"/>
        <v>0</v>
      </c>
      <c r="CH154" s="1">
        <f t="shared" si="162"/>
        <v>0</v>
      </c>
      <c r="CI154" s="1">
        <f t="shared" si="162"/>
        <v>0</v>
      </c>
      <c r="CJ154" s="1">
        <f t="shared" si="162"/>
        <v>0</v>
      </c>
      <c r="CK154" s="1">
        <f t="shared" si="162"/>
        <v>0</v>
      </c>
      <c r="CL154" s="1">
        <f t="shared" si="162"/>
        <v>0</v>
      </c>
      <c r="CM154" s="1">
        <f t="shared" si="162"/>
        <v>0</v>
      </c>
      <c r="CN154" s="1">
        <f t="shared" si="178"/>
        <v>0</v>
      </c>
      <c r="CO154" s="1">
        <f t="shared" si="178"/>
        <v>0</v>
      </c>
      <c r="CP154" s="1">
        <f t="shared" si="178"/>
        <v>0</v>
      </c>
      <c r="CQ154" s="1">
        <f t="shared" si="178"/>
        <v>0</v>
      </c>
      <c r="CR154" s="1">
        <f t="shared" si="178"/>
        <v>0</v>
      </c>
      <c r="CS154" s="1">
        <f t="shared" si="178"/>
        <v>0</v>
      </c>
      <c r="CT154" s="1">
        <f t="shared" si="178"/>
        <v>0</v>
      </c>
      <c r="CU154" s="1">
        <f t="shared" si="178"/>
        <v>0</v>
      </c>
      <c r="CV154" s="1">
        <f t="shared" si="178"/>
        <v>0</v>
      </c>
      <c r="CW154" s="1">
        <f t="shared" si="178"/>
        <v>0</v>
      </c>
      <c r="CX154" s="1">
        <f t="shared" si="178"/>
        <v>0</v>
      </c>
      <c r="CY154" s="1">
        <f t="shared" si="178"/>
        <v>0</v>
      </c>
      <c r="CZ154" s="1">
        <f t="shared" si="178"/>
        <v>0</v>
      </c>
      <c r="DA154" s="1">
        <f t="shared" si="178"/>
        <v>0</v>
      </c>
      <c r="DB154" s="1">
        <f t="shared" si="178"/>
        <v>0</v>
      </c>
      <c r="DC154" s="1">
        <f t="shared" si="178"/>
        <v>0</v>
      </c>
      <c r="DD154" s="1">
        <f t="shared" si="166"/>
        <v>0</v>
      </c>
      <c r="DE154" s="1">
        <f t="shared" si="166"/>
        <v>0</v>
      </c>
      <c r="DF154" s="1">
        <f t="shared" si="166"/>
        <v>0</v>
      </c>
      <c r="DG154" s="1">
        <f t="shared" si="166"/>
        <v>0</v>
      </c>
      <c r="DH154" s="1">
        <f t="shared" si="166"/>
        <v>0</v>
      </c>
      <c r="DI154" s="1">
        <f t="shared" si="166"/>
        <v>0</v>
      </c>
      <c r="DJ154" s="1">
        <f t="shared" si="166"/>
        <v>0</v>
      </c>
      <c r="DK154" s="1">
        <f t="shared" si="166"/>
        <v>0</v>
      </c>
      <c r="DL154" s="1">
        <f t="shared" si="166"/>
        <v>0</v>
      </c>
      <c r="DM154" s="1">
        <f t="shared" si="166"/>
        <v>0</v>
      </c>
      <c r="DN154" s="1">
        <f t="shared" si="166"/>
        <v>0</v>
      </c>
      <c r="DO154" s="1">
        <f t="shared" si="166"/>
        <v>0</v>
      </c>
      <c r="DP154" s="1">
        <f t="shared" si="166"/>
        <v>0</v>
      </c>
      <c r="DQ154" s="1">
        <f t="shared" si="166"/>
        <v>0</v>
      </c>
      <c r="DR154" s="1">
        <f t="shared" si="166"/>
        <v>0</v>
      </c>
      <c r="DS154" s="1">
        <f t="shared" si="179"/>
        <v>0</v>
      </c>
      <c r="DT154" s="1">
        <f t="shared" si="179"/>
        <v>0</v>
      </c>
      <c r="DU154" s="1">
        <f t="shared" si="179"/>
        <v>0</v>
      </c>
      <c r="DV154" s="1">
        <f t="shared" si="179"/>
        <v>0</v>
      </c>
      <c r="DW154" s="1">
        <f t="shared" si="179"/>
        <v>0</v>
      </c>
      <c r="DX154" s="1">
        <f t="shared" si="179"/>
        <v>0</v>
      </c>
      <c r="DY154" s="1">
        <f t="shared" si="179"/>
        <v>0</v>
      </c>
      <c r="DZ154" s="1">
        <f t="shared" si="179"/>
        <v>0</v>
      </c>
      <c r="EA154" s="1">
        <f t="shared" si="179"/>
        <v>0</v>
      </c>
      <c r="EB154" s="1">
        <f t="shared" si="179"/>
        <v>0</v>
      </c>
      <c r="EC154" s="1">
        <f t="shared" si="179"/>
        <v>0</v>
      </c>
      <c r="ED154" s="1">
        <f t="shared" si="179"/>
        <v>0</v>
      </c>
      <c r="EE154" s="1">
        <f t="shared" si="179"/>
        <v>0</v>
      </c>
      <c r="EF154" s="1">
        <f t="shared" si="179"/>
        <v>0</v>
      </c>
      <c r="EG154" s="1">
        <f t="shared" si="179"/>
        <v>0</v>
      </c>
      <c r="EH154" s="1">
        <f t="shared" si="179"/>
        <v>0</v>
      </c>
      <c r="EI154" s="1">
        <f t="shared" si="180"/>
        <v>0</v>
      </c>
      <c r="EJ154" s="1">
        <f t="shared" si="180"/>
        <v>0</v>
      </c>
      <c r="EK154" s="1">
        <f t="shared" si="180"/>
        <v>0</v>
      </c>
      <c r="EL154" s="1">
        <f t="shared" si="180"/>
        <v>0</v>
      </c>
      <c r="EM154" s="1">
        <f t="shared" si="180"/>
        <v>0</v>
      </c>
      <c r="EN154" s="1">
        <f t="shared" si="180"/>
        <v>0</v>
      </c>
      <c r="EO154" s="1">
        <f t="shared" si="180"/>
        <v>0</v>
      </c>
      <c r="EP154" s="1">
        <f t="shared" si="180"/>
        <v>0</v>
      </c>
      <c r="EQ154" s="1">
        <f t="shared" si="180"/>
        <v>0</v>
      </c>
      <c r="ER154" s="1">
        <f t="shared" si="180"/>
        <v>0</v>
      </c>
      <c r="ES154" s="1">
        <f t="shared" si="180"/>
        <v>0</v>
      </c>
      <c r="ET154" s="1">
        <f t="shared" si="180"/>
        <v>0</v>
      </c>
      <c r="EU154" s="1">
        <f t="shared" si="180"/>
        <v>0</v>
      </c>
      <c r="EV154" s="1">
        <f t="shared" si="180"/>
        <v>0</v>
      </c>
      <c r="EW154" s="1">
        <f t="shared" si="180"/>
        <v>0</v>
      </c>
      <c r="EX154" s="1">
        <f t="shared" si="180"/>
        <v>0</v>
      </c>
      <c r="EY154" s="1">
        <f t="shared" si="167"/>
        <v>0</v>
      </c>
      <c r="EZ154" s="1">
        <f t="shared" si="167"/>
        <v>0</v>
      </c>
      <c r="FA154" s="1">
        <f t="shared" si="167"/>
        <v>0</v>
      </c>
      <c r="FB154" s="1">
        <f t="shared" si="167"/>
        <v>0</v>
      </c>
      <c r="FC154" s="1">
        <f t="shared" si="167"/>
        <v>0</v>
      </c>
      <c r="FD154" s="1">
        <f t="shared" si="167"/>
        <v>0</v>
      </c>
      <c r="FE154" s="1">
        <f t="shared" si="167"/>
        <v>0</v>
      </c>
      <c r="FF154" s="1">
        <f t="shared" si="167"/>
        <v>0</v>
      </c>
      <c r="FG154" s="1">
        <f t="shared" si="167"/>
        <v>0</v>
      </c>
      <c r="FH154" s="1">
        <f t="shared" si="167"/>
        <v>0</v>
      </c>
      <c r="FI154" s="1">
        <f t="shared" si="167"/>
        <v>0</v>
      </c>
      <c r="FJ154" s="1">
        <f t="shared" si="167"/>
        <v>0</v>
      </c>
      <c r="FK154" s="1">
        <f t="shared" si="167"/>
        <v>0</v>
      </c>
      <c r="FL154" s="1">
        <f t="shared" si="167"/>
        <v>0</v>
      </c>
      <c r="FM154" s="1">
        <f t="shared" si="167"/>
        <v>0</v>
      </c>
      <c r="FN154" s="1">
        <f t="shared" si="168"/>
        <v>0</v>
      </c>
      <c r="FO154" s="1">
        <f t="shared" si="168"/>
        <v>0</v>
      </c>
      <c r="FP154" s="1">
        <f t="shared" si="168"/>
        <v>0</v>
      </c>
      <c r="FQ154" s="1">
        <f t="shared" si="168"/>
        <v>0</v>
      </c>
      <c r="FR154" s="1">
        <f t="shared" si="168"/>
        <v>0</v>
      </c>
      <c r="FS154" s="1">
        <f t="shared" si="168"/>
        <v>0</v>
      </c>
      <c r="FT154" s="1">
        <f t="shared" si="168"/>
        <v>0</v>
      </c>
      <c r="FU154" s="1">
        <f t="shared" si="168"/>
        <v>0</v>
      </c>
      <c r="FV154" s="1">
        <f t="shared" si="168"/>
        <v>0</v>
      </c>
      <c r="FW154" s="1">
        <f t="shared" si="168"/>
        <v>0</v>
      </c>
      <c r="FX154" s="1">
        <f t="shared" si="163"/>
        <v>0</v>
      </c>
      <c r="FY154" s="1">
        <f t="shared" si="163"/>
        <v>0</v>
      </c>
      <c r="FZ154" s="1">
        <f t="shared" si="163"/>
        <v>0</v>
      </c>
      <c r="GA154" s="1">
        <f t="shared" si="163"/>
        <v>0</v>
      </c>
      <c r="GB154" s="1">
        <f t="shared" si="163"/>
        <v>0</v>
      </c>
      <c r="GC154" s="1">
        <f t="shared" si="163"/>
        <v>0</v>
      </c>
      <c r="GD154" s="1">
        <f t="shared" si="163"/>
        <v>0</v>
      </c>
      <c r="GE154" s="1">
        <f t="shared" si="163"/>
        <v>0</v>
      </c>
      <c r="GF154" s="1">
        <f t="shared" si="163"/>
        <v>0</v>
      </c>
      <c r="GG154" s="1">
        <f t="shared" si="163"/>
        <v>0</v>
      </c>
      <c r="GH154" s="1">
        <f t="shared" si="181"/>
        <v>0</v>
      </c>
      <c r="GI154" s="1">
        <f t="shared" si="181"/>
        <v>0</v>
      </c>
      <c r="GJ154" s="1">
        <f t="shared" si="181"/>
        <v>0</v>
      </c>
      <c r="GK154" s="1">
        <f t="shared" si="181"/>
        <v>0</v>
      </c>
      <c r="GL154" s="1">
        <f t="shared" si="181"/>
        <v>0</v>
      </c>
      <c r="GM154" s="1">
        <f t="shared" si="181"/>
        <v>0</v>
      </c>
      <c r="GN154" s="1">
        <f t="shared" si="181"/>
        <v>0</v>
      </c>
      <c r="GO154" s="1">
        <f t="shared" si="181"/>
        <v>0</v>
      </c>
      <c r="GP154" s="1">
        <f t="shared" si="181"/>
        <v>0</v>
      </c>
      <c r="GQ154" s="1">
        <f t="shared" si="181"/>
        <v>0</v>
      </c>
      <c r="GR154" s="1">
        <f t="shared" si="169"/>
        <v>0</v>
      </c>
      <c r="GS154" s="1">
        <f t="shared" si="169"/>
        <v>0</v>
      </c>
      <c r="GT154" s="1">
        <f t="shared" si="169"/>
        <v>0</v>
      </c>
      <c r="GU154" s="1">
        <f t="shared" si="169"/>
        <v>0</v>
      </c>
      <c r="GV154" s="1">
        <f t="shared" si="169"/>
        <v>0</v>
      </c>
      <c r="GW154" s="1">
        <f t="shared" si="169"/>
        <v>0</v>
      </c>
      <c r="GX154" s="1">
        <f t="shared" si="169"/>
        <v>0</v>
      </c>
      <c r="GY154" s="1">
        <f t="shared" si="169"/>
        <v>0</v>
      </c>
      <c r="GZ154" s="1">
        <f t="shared" si="169"/>
        <v>0</v>
      </c>
      <c r="HA154" s="1">
        <f t="shared" si="169"/>
        <v>0</v>
      </c>
      <c r="HB154" s="1">
        <f t="shared" si="182"/>
        <v>0</v>
      </c>
      <c r="HC154" s="1">
        <f t="shared" si="182"/>
        <v>0</v>
      </c>
      <c r="HD154" s="1">
        <f t="shared" si="182"/>
        <v>0</v>
      </c>
      <c r="HE154" s="1">
        <f t="shared" si="182"/>
        <v>0</v>
      </c>
      <c r="HF154" s="1">
        <f t="shared" si="182"/>
        <v>0</v>
      </c>
      <c r="HG154" s="1">
        <f t="shared" si="182"/>
        <v>0</v>
      </c>
      <c r="HH154" s="1">
        <f t="shared" si="182"/>
        <v>0</v>
      </c>
      <c r="HI154" s="1">
        <f t="shared" si="182"/>
        <v>0</v>
      </c>
      <c r="HJ154" s="1">
        <f t="shared" si="182"/>
        <v>0</v>
      </c>
      <c r="HK154" s="1">
        <f t="shared" si="182"/>
        <v>0</v>
      </c>
      <c r="HL154" s="1">
        <f t="shared" si="170"/>
        <v>0</v>
      </c>
      <c r="HM154" s="1">
        <f t="shared" si="170"/>
        <v>0</v>
      </c>
      <c r="HN154" s="1">
        <f t="shared" si="170"/>
        <v>0</v>
      </c>
      <c r="HO154" s="1">
        <f t="shared" si="170"/>
        <v>0</v>
      </c>
      <c r="HP154" s="1">
        <f t="shared" si="170"/>
        <v>0</v>
      </c>
      <c r="HQ154" s="1">
        <f t="shared" si="170"/>
        <v>0</v>
      </c>
      <c r="HR154" s="1">
        <f t="shared" si="170"/>
        <v>0</v>
      </c>
      <c r="HS154" s="1">
        <f t="shared" si="170"/>
        <v>0</v>
      </c>
      <c r="HT154" s="1">
        <f t="shared" si="170"/>
        <v>0</v>
      </c>
      <c r="HU154" s="1">
        <f t="shared" si="170"/>
        <v>0</v>
      </c>
      <c r="HW154">
        <v>134</v>
      </c>
      <c r="HX154" s="15">
        <f t="shared" si="188"/>
        <v>0</v>
      </c>
      <c r="HY154">
        <f t="shared" si="131"/>
        <v>0</v>
      </c>
      <c r="HZ154" s="1" t="str">
        <f t="shared" si="189"/>
        <v/>
      </c>
      <c r="IA154" s="1">
        <f t="shared" si="190"/>
        <v>0</v>
      </c>
      <c r="IB154" t="str">
        <f t="shared" si="115"/>
        <v/>
      </c>
      <c r="IC154" t="str">
        <f t="shared" si="183"/>
        <v/>
      </c>
      <c r="ID154">
        <f>IF(HZ154&gt;$IC$18,1000,IF(HZ154=$IC$18,MIN(HZ154:$HZ$220),1000))</f>
        <v>1000</v>
      </c>
      <c r="IG154" s="1">
        <f t="shared" si="191"/>
        <v>0</v>
      </c>
      <c r="IH154" s="1">
        <f t="shared" si="184"/>
        <v>0</v>
      </c>
      <c r="II154" s="1">
        <f t="shared" si="192"/>
        <v>0</v>
      </c>
      <c r="IJ154" s="1">
        <f t="shared" si="193"/>
        <v>0</v>
      </c>
    </row>
    <row r="155" spans="1:244">
      <c r="A155">
        <v>135</v>
      </c>
      <c r="B155" t="str">
        <f t="shared" si="185"/>
        <v/>
      </c>
      <c r="C155" s="2" t="str">
        <f t="shared" si="186"/>
        <v/>
      </c>
      <c r="D155" s="28"/>
      <c r="E155" s="29"/>
      <c r="F155" s="30"/>
      <c r="G155" s="12" t="e">
        <f t="shared" si="171"/>
        <v>#VALUE!</v>
      </c>
      <c r="T155" s="16" t="str">
        <f t="shared" si="172"/>
        <v/>
      </c>
      <c r="U155" s="2">
        <v>135</v>
      </c>
      <c r="V155" s="2">
        <f>HLOOKUP($F$4,'tabulka hodnot'!$D$3:$J$203,'vypocet bodov do rebricka'!U155+1,0)</f>
        <v>50</v>
      </c>
      <c r="Y155" s="1" t="str">
        <f t="shared" si="187"/>
        <v>37-54</v>
      </c>
      <c r="Z155" s="1">
        <f t="shared" si="173"/>
        <v>3</v>
      </c>
      <c r="AA155" s="1" t="str">
        <f t="shared" si="174"/>
        <v>37</v>
      </c>
      <c r="AB155" s="1" t="str">
        <f t="shared" si="175"/>
        <v>54</v>
      </c>
      <c r="AC155">
        <f t="shared" si="176"/>
        <v>71</v>
      </c>
      <c r="AD155" s="1">
        <f t="shared" si="177"/>
        <v>0</v>
      </c>
      <c r="AE155" s="1">
        <f t="shared" si="177"/>
        <v>0</v>
      </c>
      <c r="AF155" s="1">
        <f t="shared" si="177"/>
        <v>0</v>
      </c>
      <c r="AG155" s="1">
        <f t="shared" si="177"/>
        <v>0</v>
      </c>
      <c r="AH155" s="1">
        <f t="shared" si="177"/>
        <v>0</v>
      </c>
      <c r="AI155" s="1">
        <f t="shared" si="177"/>
        <v>0</v>
      </c>
      <c r="AJ155" s="1">
        <f t="shared" si="177"/>
        <v>0</v>
      </c>
      <c r="AK155" s="1">
        <f t="shared" si="177"/>
        <v>0</v>
      </c>
      <c r="AL155" s="1">
        <f t="shared" si="177"/>
        <v>0</v>
      </c>
      <c r="AM155" s="1">
        <f t="shared" si="177"/>
        <v>0</v>
      </c>
      <c r="AN155" s="1">
        <f t="shared" si="177"/>
        <v>0</v>
      </c>
      <c r="AO155" s="1">
        <f t="shared" si="177"/>
        <v>0</v>
      </c>
      <c r="AP155" s="1">
        <f t="shared" si="177"/>
        <v>0</v>
      </c>
      <c r="AQ155" s="1">
        <f t="shared" si="177"/>
        <v>0</v>
      </c>
      <c r="AR155" s="1">
        <f t="shared" si="177"/>
        <v>0</v>
      </c>
      <c r="AS155" s="1">
        <f t="shared" si="177"/>
        <v>0</v>
      </c>
      <c r="AT155" s="1">
        <f t="shared" si="164"/>
        <v>0</v>
      </c>
      <c r="AU155" s="1">
        <f t="shared" si="164"/>
        <v>0</v>
      </c>
      <c r="AV155" s="1">
        <f t="shared" si="164"/>
        <v>0</v>
      </c>
      <c r="AW155" s="1">
        <f t="shared" si="164"/>
        <v>0</v>
      </c>
      <c r="AX155" s="1">
        <f t="shared" si="164"/>
        <v>0</v>
      </c>
      <c r="AY155" s="1">
        <f t="shared" si="164"/>
        <v>0</v>
      </c>
      <c r="AZ155" s="1">
        <f t="shared" si="164"/>
        <v>0</v>
      </c>
      <c r="BA155" s="1">
        <f t="shared" si="164"/>
        <v>0</v>
      </c>
      <c r="BB155" s="1">
        <f t="shared" si="164"/>
        <v>0</v>
      </c>
      <c r="BC155" s="1">
        <f t="shared" si="164"/>
        <v>0</v>
      </c>
      <c r="BD155" s="1">
        <f t="shared" si="164"/>
        <v>0</v>
      </c>
      <c r="BE155" s="1">
        <f t="shared" si="164"/>
        <v>0</v>
      </c>
      <c r="BF155" s="1">
        <f t="shared" si="164"/>
        <v>0</v>
      </c>
      <c r="BG155" s="1">
        <f t="shared" si="164"/>
        <v>0</v>
      </c>
      <c r="BH155" s="1">
        <f t="shared" si="164"/>
        <v>0</v>
      </c>
      <c r="BI155" s="1">
        <f t="shared" si="165"/>
        <v>0</v>
      </c>
      <c r="BJ155" s="1">
        <f t="shared" si="165"/>
        <v>0</v>
      </c>
      <c r="BK155" s="1">
        <f t="shared" si="165"/>
        <v>0</v>
      </c>
      <c r="BL155" s="1">
        <f t="shared" si="165"/>
        <v>0</v>
      </c>
      <c r="BM155" s="1">
        <f t="shared" si="165"/>
        <v>0</v>
      </c>
      <c r="BN155" s="1">
        <f t="shared" si="165"/>
        <v>75</v>
      </c>
      <c r="BO155" s="1">
        <f t="shared" si="165"/>
        <v>75</v>
      </c>
      <c r="BP155" s="1">
        <f t="shared" si="165"/>
        <v>75</v>
      </c>
      <c r="BQ155" s="1">
        <f t="shared" si="165"/>
        <v>75</v>
      </c>
      <c r="BR155" s="1">
        <f t="shared" si="165"/>
        <v>75</v>
      </c>
      <c r="BS155" s="1">
        <f t="shared" si="165"/>
        <v>75</v>
      </c>
      <c r="BT155" s="1">
        <f t="shared" si="165"/>
        <v>75</v>
      </c>
      <c r="BU155" s="1">
        <f t="shared" si="165"/>
        <v>75</v>
      </c>
      <c r="BV155" s="1">
        <f t="shared" si="165"/>
        <v>75</v>
      </c>
      <c r="BW155" s="1">
        <f t="shared" si="165"/>
        <v>75</v>
      </c>
      <c r="BX155" s="1">
        <f t="shared" si="165"/>
        <v>75</v>
      </c>
      <c r="BY155" s="1">
        <f t="shared" si="162"/>
        <v>75</v>
      </c>
      <c r="BZ155" s="1">
        <f t="shared" si="162"/>
        <v>63</v>
      </c>
      <c r="CA155" s="1">
        <f t="shared" si="162"/>
        <v>63</v>
      </c>
      <c r="CB155" s="1">
        <f t="shared" si="162"/>
        <v>63</v>
      </c>
      <c r="CC155" s="1">
        <f t="shared" si="162"/>
        <v>63</v>
      </c>
      <c r="CD155" s="1">
        <f t="shared" si="162"/>
        <v>63</v>
      </c>
      <c r="CE155" s="1">
        <f t="shared" si="162"/>
        <v>63</v>
      </c>
      <c r="CF155" s="1">
        <f t="shared" si="162"/>
        <v>0</v>
      </c>
      <c r="CG155" s="1">
        <f t="shared" si="162"/>
        <v>0</v>
      </c>
      <c r="CH155" s="1">
        <f t="shared" si="162"/>
        <v>0</v>
      </c>
      <c r="CI155" s="1">
        <f t="shared" si="162"/>
        <v>0</v>
      </c>
      <c r="CJ155" s="1">
        <f t="shared" si="162"/>
        <v>0</v>
      </c>
      <c r="CK155" s="1">
        <f t="shared" si="162"/>
        <v>0</v>
      </c>
      <c r="CL155" s="1">
        <f t="shared" si="162"/>
        <v>0</v>
      </c>
      <c r="CM155" s="1">
        <f t="shared" si="162"/>
        <v>0</v>
      </c>
      <c r="CN155" s="1">
        <f t="shared" si="178"/>
        <v>0</v>
      </c>
      <c r="CO155" s="1">
        <f t="shared" si="178"/>
        <v>0</v>
      </c>
      <c r="CP155" s="1">
        <f t="shared" si="178"/>
        <v>0</v>
      </c>
      <c r="CQ155" s="1">
        <f t="shared" si="178"/>
        <v>0</v>
      </c>
      <c r="CR155" s="1">
        <f t="shared" si="178"/>
        <v>0</v>
      </c>
      <c r="CS155" s="1">
        <f t="shared" si="178"/>
        <v>0</v>
      </c>
      <c r="CT155" s="1">
        <f t="shared" si="178"/>
        <v>0</v>
      </c>
      <c r="CU155" s="1">
        <f t="shared" si="178"/>
        <v>0</v>
      </c>
      <c r="CV155" s="1">
        <f t="shared" si="178"/>
        <v>0</v>
      </c>
      <c r="CW155" s="1">
        <f t="shared" si="178"/>
        <v>0</v>
      </c>
      <c r="CX155" s="1">
        <f t="shared" si="178"/>
        <v>0</v>
      </c>
      <c r="CY155" s="1">
        <f t="shared" si="178"/>
        <v>0</v>
      </c>
      <c r="CZ155" s="1">
        <f t="shared" si="178"/>
        <v>0</v>
      </c>
      <c r="DA155" s="1">
        <f t="shared" si="178"/>
        <v>0</v>
      </c>
      <c r="DB155" s="1">
        <f t="shared" si="178"/>
        <v>0</v>
      </c>
      <c r="DC155" s="1">
        <f t="shared" si="178"/>
        <v>0</v>
      </c>
      <c r="DD155" s="1">
        <f t="shared" si="166"/>
        <v>0</v>
      </c>
      <c r="DE155" s="1">
        <f t="shared" si="166"/>
        <v>0</v>
      </c>
      <c r="DF155" s="1">
        <f t="shared" si="166"/>
        <v>0</v>
      </c>
      <c r="DG155" s="1">
        <f t="shared" si="166"/>
        <v>0</v>
      </c>
      <c r="DH155" s="1">
        <f t="shared" si="166"/>
        <v>0</v>
      </c>
      <c r="DI155" s="1">
        <f t="shared" si="166"/>
        <v>0</v>
      </c>
      <c r="DJ155" s="1">
        <f t="shared" si="166"/>
        <v>0</v>
      </c>
      <c r="DK155" s="1">
        <f t="shared" si="166"/>
        <v>0</v>
      </c>
      <c r="DL155" s="1">
        <f t="shared" si="166"/>
        <v>0</v>
      </c>
      <c r="DM155" s="1">
        <f t="shared" si="166"/>
        <v>0</v>
      </c>
      <c r="DN155" s="1">
        <f t="shared" si="166"/>
        <v>0</v>
      </c>
      <c r="DO155" s="1">
        <f t="shared" si="166"/>
        <v>0</v>
      </c>
      <c r="DP155" s="1">
        <f t="shared" si="166"/>
        <v>0</v>
      </c>
      <c r="DQ155" s="1">
        <f t="shared" si="166"/>
        <v>0</v>
      </c>
      <c r="DR155" s="1">
        <f t="shared" si="166"/>
        <v>0</v>
      </c>
      <c r="DS155" s="1">
        <f t="shared" si="179"/>
        <v>0</v>
      </c>
      <c r="DT155" s="1">
        <f t="shared" si="179"/>
        <v>0</v>
      </c>
      <c r="DU155" s="1">
        <f t="shared" si="179"/>
        <v>0</v>
      </c>
      <c r="DV155" s="1">
        <f t="shared" si="179"/>
        <v>0</v>
      </c>
      <c r="DW155" s="1">
        <f t="shared" si="179"/>
        <v>0</v>
      </c>
      <c r="DX155" s="1">
        <f t="shared" si="179"/>
        <v>0</v>
      </c>
      <c r="DY155" s="1">
        <f t="shared" si="179"/>
        <v>0</v>
      </c>
      <c r="DZ155" s="1">
        <f t="shared" si="179"/>
        <v>0</v>
      </c>
      <c r="EA155" s="1">
        <f t="shared" si="179"/>
        <v>0</v>
      </c>
      <c r="EB155" s="1">
        <f t="shared" si="179"/>
        <v>0</v>
      </c>
      <c r="EC155" s="1">
        <f t="shared" si="179"/>
        <v>0</v>
      </c>
      <c r="ED155" s="1">
        <f t="shared" si="179"/>
        <v>0</v>
      </c>
      <c r="EE155" s="1">
        <f t="shared" si="179"/>
        <v>0</v>
      </c>
      <c r="EF155" s="1">
        <f t="shared" si="179"/>
        <v>0</v>
      </c>
      <c r="EG155" s="1">
        <f t="shared" si="179"/>
        <v>0</v>
      </c>
      <c r="EH155" s="1">
        <f t="shared" si="179"/>
        <v>0</v>
      </c>
      <c r="EI155" s="1">
        <f t="shared" si="180"/>
        <v>0</v>
      </c>
      <c r="EJ155" s="1">
        <f t="shared" si="180"/>
        <v>0</v>
      </c>
      <c r="EK155" s="1">
        <f t="shared" si="180"/>
        <v>0</v>
      </c>
      <c r="EL155" s="1">
        <f t="shared" si="180"/>
        <v>0</v>
      </c>
      <c r="EM155" s="1">
        <f t="shared" si="180"/>
        <v>0</v>
      </c>
      <c r="EN155" s="1">
        <f t="shared" si="180"/>
        <v>0</v>
      </c>
      <c r="EO155" s="1">
        <f t="shared" si="180"/>
        <v>0</v>
      </c>
      <c r="EP155" s="1">
        <f t="shared" si="180"/>
        <v>0</v>
      </c>
      <c r="EQ155" s="1">
        <f t="shared" si="180"/>
        <v>0</v>
      </c>
      <c r="ER155" s="1">
        <f t="shared" si="180"/>
        <v>0</v>
      </c>
      <c r="ES155" s="1">
        <f t="shared" si="180"/>
        <v>0</v>
      </c>
      <c r="ET155" s="1">
        <f t="shared" si="180"/>
        <v>0</v>
      </c>
      <c r="EU155" s="1">
        <f t="shared" si="180"/>
        <v>0</v>
      </c>
      <c r="EV155" s="1">
        <f t="shared" si="180"/>
        <v>0</v>
      </c>
      <c r="EW155" s="1">
        <f t="shared" si="180"/>
        <v>0</v>
      </c>
      <c r="EX155" s="1">
        <f t="shared" si="180"/>
        <v>0</v>
      </c>
      <c r="EY155" s="1">
        <f t="shared" si="167"/>
        <v>0</v>
      </c>
      <c r="EZ155" s="1">
        <f t="shared" si="167"/>
        <v>0</v>
      </c>
      <c r="FA155" s="1">
        <f t="shared" si="167"/>
        <v>0</v>
      </c>
      <c r="FB155" s="1">
        <f t="shared" si="167"/>
        <v>0</v>
      </c>
      <c r="FC155" s="1">
        <f t="shared" si="167"/>
        <v>0</v>
      </c>
      <c r="FD155" s="1">
        <f t="shared" si="167"/>
        <v>0</v>
      </c>
      <c r="FE155" s="1">
        <f t="shared" si="167"/>
        <v>0</v>
      </c>
      <c r="FF155" s="1">
        <f t="shared" si="167"/>
        <v>0</v>
      </c>
      <c r="FG155" s="1">
        <f t="shared" si="167"/>
        <v>0</v>
      </c>
      <c r="FH155" s="1">
        <f t="shared" si="167"/>
        <v>0</v>
      </c>
      <c r="FI155" s="1">
        <f t="shared" si="167"/>
        <v>0</v>
      </c>
      <c r="FJ155" s="1">
        <f t="shared" si="167"/>
        <v>0</v>
      </c>
      <c r="FK155" s="1">
        <f t="shared" si="167"/>
        <v>0</v>
      </c>
      <c r="FL155" s="1">
        <f t="shared" si="167"/>
        <v>0</v>
      </c>
      <c r="FM155" s="1">
        <f t="shared" si="167"/>
        <v>0</v>
      </c>
      <c r="FN155" s="1">
        <f t="shared" si="168"/>
        <v>0</v>
      </c>
      <c r="FO155" s="1">
        <f t="shared" si="168"/>
        <v>0</v>
      </c>
      <c r="FP155" s="1">
        <f t="shared" si="168"/>
        <v>0</v>
      </c>
      <c r="FQ155" s="1">
        <f t="shared" si="168"/>
        <v>0</v>
      </c>
      <c r="FR155" s="1">
        <f t="shared" si="168"/>
        <v>0</v>
      </c>
      <c r="FS155" s="1">
        <f t="shared" si="168"/>
        <v>0</v>
      </c>
      <c r="FT155" s="1">
        <f t="shared" si="168"/>
        <v>0</v>
      </c>
      <c r="FU155" s="1">
        <f t="shared" si="168"/>
        <v>0</v>
      </c>
      <c r="FV155" s="1">
        <f t="shared" si="168"/>
        <v>0</v>
      </c>
      <c r="FW155" s="1">
        <f t="shared" si="168"/>
        <v>0</v>
      </c>
      <c r="FX155" s="1">
        <f t="shared" si="163"/>
        <v>0</v>
      </c>
      <c r="FY155" s="1">
        <f t="shared" si="163"/>
        <v>0</v>
      </c>
      <c r="FZ155" s="1">
        <f t="shared" si="163"/>
        <v>0</v>
      </c>
      <c r="GA155" s="1">
        <f t="shared" si="163"/>
        <v>0</v>
      </c>
      <c r="GB155" s="1">
        <f t="shared" si="163"/>
        <v>0</v>
      </c>
      <c r="GC155" s="1">
        <f t="shared" si="163"/>
        <v>0</v>
      </c>
      <c r="GD155" s="1">
        <f t="shared" si="163"/>
        <v>0</v>
      </c>
      <c r="GE155" s="1">
        <f t="shared" si="163"/>
        <v>0</v>
      </c>
      <c r="GF155" s="1">
        <f t="shared" si="163"/>
        <v>0</v>
      </c>
      <c r="GG155" s="1">
        <f t="shared" si="163"/>
        <v>0</v>
      </c>
      <c r="GH155" s="1">
        <f t="shared" si="181"/>
        <v>0</v>
      </c>
      <c r="GI155" s="1">
        <f t="shared" si="181"/>
        <v>0</v>
      </c>
      <c r="GJ155" s="1">
        <f t="shared" si="181"/>
        <v>0</v>
      </c>
      <c r="GK155" s="1">
        <f t="shared" si="181"/>
        <v>0</v>
      </c>
      <c r="GL155" s="1">
        <f t="shared" si="181"/>
        <v>0</v>
      </c>
      <c r="GM155" s="1">
        <f t="shared" si="181"/>
        <v>0</v>
      </c>
      <c r="GN155" s="1">
        <f t="shared" si="181"/>
        <v>0</v>
      </c>
      <c r="GO155" s="1">
        <f t="shared" si="181"/>
        <v>0</v>
      </c>
      <c r="GP155" s="1">
        <f t="shared" si="181"/>
        <v>0</v>
      </c>
      <c r="GQ155" s="1">
        <f t="shared" si="181"/>
        <v>0</v>
      </c>
      <c r="GR155" s="1">
        <f t="shared" si="169"/>
        <v>0</v>
      </c>
      <c r="GS155" s="1">
        <f t="shared" si="169"/>
        <v>0</v>
      </c>
      <c r="GT155" s="1">
        <f t="shared" si="169"/>
        <v>0</v>
      </c>
      <c r="GU155" s="1">
        <f t="shared" si="169"/>
        <v>0</v>
      </c>
      <c r="GV155" s="1">
        <f t="shared" si="169"/>
        <v>0</v>
      </c>
      <c r="GW155" s="1">
        <f t="shared" si="169"/>
        <v>0</v>
      </c>
      <c r="GX155" s="1">
        <f t="shared" si="169"/>
        <v>0</v>
      </c>
      <c r="GY155" s="1">
        <f t="shared" si="169"/>
        <v>0</v>
      </c>
      <c r="GZ155" s="1">
        <f t="shared" si="169"/>
        <v>0</v>
      </c>
      <c r="HA155" s="1">
        <f t="shared" si="169"/>
        <v>0</v>
      </c>
      <c r="HB155" s="1">
        <f t="shared" si="182"/>
        <v>0</v>
      </c>
      <c r="HC155" s="1">
        <f t="shared" si="182"/>
        <v>0</v>
      </c>
      <c r="HD155" s="1">
        <f t="shared" si="182"/>
        <v>0</v>
      </c>
      <c r="HE155" s="1">
        <f t="shared" si="182"/>
        <v>0</v>
      </c>
      <c r="HF155" s="1">
        <f t="shared" si="182"/>
        <v>0</v>
      </c>
      <c r="HG155" s="1">
        <f t="shared" si="182"/>
        <v>0</v>
      </c>
      <c r="HH155" s="1">
        <f t="shared" si="182"/>
        <v>0</v>
      </c>
      <c r="HI155" s="1">
        <f t="shared" si="182"/>
        <v>0</v>
      </c>
      <c r="HJ155" s="1">
        <f t="shared" si="182"/>
        <v>0</v>
      </c>
      <c r="HK155" s="1">
        <f t="shared" si="182"/>
        <v>0</v>
      </c>
      <c r="HL155" s="1">
        <f t="shared" si="170"/>
        <v>0</v>
      </c>
      <c r="HM155" s="1">
        <f t="shared" si="170"/>
        <v>0</v>
      </c>
      <c r="HN155" s="1">
        <f t="shared" si="170"/>
        <v>0</v>
      </c>
      <c r="HO155" s="1">
        <f t="shared" si="170"/>
        <v>0</v>
      </c>
      <c r="HP155" s="1">
        <f t="shared" si="170"/>
        <v>0</v>
      </c>
      <c r="HQ155" s="1">
        <f t="shared" si="170"/>
        <v>0</v>
      </c>
      <c r="HR155" s="1">
        <f t="shared" si="170"/>
        <v>0</v>
      </c>
      <c r="HS155" s="1">
        <f t="shared" si="170"/>
        <v>0</v>
      </c>
      <c r="HT155" s="1">
        <f t="shared" si="170"/>
        <v>0</v>
      </c>
      <c r="HU155" s="1">
        <f t="shared" si="170"/>
        <v>0</v>
      </c>
      <c r="HW155">
        <v>135</v>
      </c>
      <c r="HX155" s="15">
        <f t="shared" si="188"/>
        <v>0</v>
      </c>
      <c r="HY155">
        <f t="shared" si="131"/>
        <v>0</v>
      </c>
      <c r="HZ155" s="1" t="str">
        <f t="shared" si="189"/>
        <v/>
      </c>
      <c r="IA155" s="1">
        <f t="shared" si="190"/>
        <v>0</v>
      </c>
      <c r="IB155" t="str">
        <f t="shared" ref="IB155:IB218" si="194">IF(ISERROR(IF(AND(IH155&gt;0,OR(HZ155=II155,HZ155=IJ155,AND(HZ155&gt;II155,HZ155&lt;IJ155))),0,IF((HZ155-IA155)&lt;0,0,HZ155-IA155)))=TRUE," ",IF(AND(IH155&gt;0,OR(HZ155=II155,HZ155=IJ155,AND(HZ155&gt;II155,HZ155&lt;IJ155))),0,IF((HZ155-IA155)&lt;0,0,HZ155-IA155)))</f>
        <v/>
      </c>
      <c r="IC155" t="str">
        <f t="shared" si="183"/>
        <v/>
      </c>
      <c r="ID155">
        <f>IF(HZ155&gt;$IC$18,1000,IF(HZ155=$IC$18,MIN(HZ155:$HZ$220),1000))</f>
        <v>1000</v>
      </c>
      <c r="IG155" s="1">
        <f t="shared" si="191"/>
        <v>0</v>
      </c>
      <c r="IH155" s="1">
        <f t="shared" si="184"/>
        <v>0</v>
      </c>
      <c r="II155" s="1">
        <f t="shared" si="192"/>
        <v>0</v>
      </c>
      <c r="IJ155" s="1">
        <f t="shared" si="193"/>
        <v>0</v>
      </c>
    </row>
    <row r="156" spans="1:244">
      <c r="A156">
        <v>136</v>
      </c>
      <c r="B156" t="str">
        <f t="shared" si="185"/>
        <v/>
      </c>
      <c r="C156" s="2" t="str">
        <f t="shared" si="186"/>
        <v/>
      </c>
      <c r="D156" s="28"/>
      <c r="E156" s="29"/>
      <c r="F156" s="30"/>
      <c r="G156" s="12" t="e">
        <f t="shared" si="171"/>
        <v>#VALUE!</v>
      </c>
      <c r="T156" s="16" t="str">
        <f t="shared" si="172"/>
        <v/>
      </c>
      <c r="U156" s="2">
        <v>136</v>
      </c>
      <c r="V156" s="2">
        <f>HLOOKUP($F$4,'tabulka hodnot'!$D$3:$J$203,'vypocet bodov do rebricka'!U156+1,0)</f>
        <v>50</v>
      </c>
      <c r="Y156" s="1" t="str">
        <f t="shared" si="187"/>
        <v>37-54</v>
      </c>
      <c r="Z156" s="1">
        <f t="shared" si="173"/>
        <v>3</v>
      </c>
      <c r="AA156" s="1" t="str">
        <f t="shared" si="174"/>
        <v>37</v>
      </c>
      <c r="AB156" s="1" t="str">
        <f t="shared" si="175"/>
        <v>54</v>
      </c>
      <c r="AC156">
        <f t="shared" si="176"/>
        <v>71</v>
      </c>
      <c r="AD156" s="1">
        <f t="shared" si="177"/>
        <v>0</v>
      </c>
      <c r="AE156" s="1">
        <f t="shared" si="177"/>
        <v>0</v>
      </c>
      <c r="AF156" s="1">
        <f t="shared" si="177"/>
        <v>0</v>
      </c>
      <c r="AG156" s="1">
        <f t="shared" si="177"/>
        <v>0</v>
      </c>
      <c r="AH156" s="1">
        <f t="shared" si="177"/>
        <v>0</v>
      </c>
      <c r="AI156" s="1">
        <f t="shared" si="177"/>
        <v>0</v>
      </c>
      <c r="AJ156" s="1">
        <f t="shared" si="177"/>
        <v>0</v>
      </c>
      <c r="AK156" s="1">
        <f t="shared" si="177"/>
        <v>0</v>
      </c>
      <c r="AL156" s="1">
        <f t="shared" si="177"/>
        <v>0</v>
      </c>
      <c r="AM156" s="1">
        <f t="shared" si="177"/>
        <v>0</v>
      </c>
      <c r="AN156" s="1">
        <f t="shared" si="177"/>
        <v>0</v>
      </c>
      <c r="AO156" s="1">
        <f t="shared" si="177"/>
        <v>0</v>
      </c>
      <c r="AP156" s="1">
        <f t="shared" si="177"/>
        <v>0</v>
      </c>
      <c r="AQ156" s="1">
        <f t="shared" si="177"/>
        <v>0</v>
      </c>
      <c r="AR156" s="1">
        <f t="shared" si="177"/>
        <v>0</v>
      </c>
      <c r="AS156" s="1">
        <f t="shared" si="177"/>
        <v>0</v>
      </c>
      <c r="AT156" s="1">
        <f t="shared" si="164"/>
        <v>0</v>
      </c>
      <c r="AU156" s="1">
        <f t="shared" si="164"/>
        <v>0</v>
      </c>
      <c r="AV156" s="1">
        <f t="shared" si="164"/>
        <v>0</v>
      </c>
      <c r="AW156" s="1">
        <f t="shared" si="164"/>
        <v>0</v>
      </c>
      <c r="AX156" s="1">
        <f t="shared" si="164"/>
        <v>0</v>
      </c>
      <c r="AY156" s="1">
        <f t="shared" si="164"/>
        <v>0</v>
      </c>
      <c r="AZ156" s="1">
        <f t="shared" si="164"/>
        <v>0</v>
      </c>
      <c r="BA156" s="1">
        <f t="shared" si="164"/>
        <v>0</v>
      </c>
      <c r="BB156" s="1">
        <f t="shared" si="164"/>
        <v>0</v>
      </c>
      <c r="BC156" s="1">
        <f t="shared" si="164"/>
        <v>0</v>
      </c>
      <c r="BD156" s="1">
        <f t="shared" si="164"/>
        <v>0</v>
      </c>
      <c r="BE156" s="1">
        <f t="shared" si="164"/>
        <v>0</v>
      </c>
      <c r="BF156" s="1">
        <f t="shared" si="164"/>
        <v>0</v>
      </c>
      <c r="BG156" s="1">
        <f t="shared" si="164"/>
        <v>0</v>
      </c>
      <c r="BH156" s="1">
        <f t="shared" si="164"/>
        <v>0</v>
      </c>
      <c r="BI156" s="1">
        <f t="shared" si="165"/>
        <v>0</v>
      </c>
      <c r="BJ156" s="1">
        <f t="shared" si="165"/>
        <v>0</v>
      </c>
      <c r="BK156" s="1">
        <f t="shared" si="165"/>
        <v>0</v>
      </c>
      <c r="BL156" s="1">
        <f t="shared" si="165"/>
        <v>0</v>
      </c>
      <c r="BM156" s="1">
        <f t="shared" si="165"/>
        <v>0</v>
      </c>
      <c r="BN156" s="1">
        <f t="shared" si="165"/>
        <v>75</v>
      </c>
      <c r="BO156" s="1">
        <f t="shared" si="165"/>
        <v>75</v>
      </c>
      <c r="BP156" s="1">
        <f t="shared" si="165"/>
        <v>75</v>
      </c>
      <c r="BQ156" s="1">
        <f t="shared" si="165"/>
        <v>75</v>
      </c>
      <c r="BR156" s="1">
        <f t="shared" si="165"/>
        <v>75</v>
      </c>
      <c r="BS156" s="1">
        <f t="shared" si="165"/>
        <v>75</v>
      </c>
      <c r="BT156" s="1">
        <f t="shared" si="165"/>
        <v>75</v>
      </c>
      <c r="BU156" s="1">
        <f t="shared" si="165"/>
        <v>75</v>
      </c>
      <c r="BV156" s="1">
        <f t="shared" si="165"/>
        <v>75</v>
      </c>
      <c r="BW156" s="1">
        <f t="shared" si="165"/>
        <v>75</v>
      </c>
      <c r="BX156" s="1">
        <f t="shared" si="165"/>
        <v>75</v>
      </c>
      <c r="BY156" s="1">
        <f t="shared" si="162"/>
        <v>75</v>
      </c>
      <c r="BZ156" s="1">
        <f t="shared" si="162"/>
        <v>63</v>
      </c>
      <c r="CA156" s="1">
        <f t="shared" si="162"/>
        <v>63</v>
      </c>
      <c r="CB156" s="1">
        <f t="shared" si="162"/>
        <v>63</v>
      </c>
      <c r="CC156" s="1">
        <f t="shared" si="162"/>
        <v>63</v>
      </c>
      <c r="CD156" s="1">
        <f t="shared" si="162"/>
        <v>63</v>
      </c>
      <c r="CE156" s="1">
        <f t="shared" si="162"/>
        <v>63</v>
      </c>
      <c r="CF156" s="1">
        <f t="shared" si="162"/>
        <v>0</v>
      </c>
      <c r="CG156" s="1">
        <f t="shared" si="162"/>
        <v>0</v>
      </c>
      <c r="CH156" s="1">
        <f t="shared" si="162"/>
        <v>0</v>
      </c>
      <c r="CI156" s="1">
        <f t="shared" si="162"/>
        <v>0</v>
      </c>
      <c r="CJ156" s="1">
        <f t="shared" si="162"/>
        <v>0</v>
      </c>
      <c r="CK156" s="1">
        <f t="shared" si="162"/>
        <v>0</v>
      </c>
      <c r="CL156" s="1">
        <f t="shared" si="162"/>
        <v>0</v>
      </c>
      <c r="CM156" s="1">
        <f t="shared" si="162"/>
        <v>0</v>
      </c>
      <c r="CN156" s="1">
        <f t="shared" si="178"/>
        <v>0</v>
      </c>
      <c r="CO156" s="1">
        <f t="shared" si="178"/>
        <v>0</v>
      </c>
      <c r="CP156" s="1">
        <f t="shared" si="178"/>
        <v>0</v>
      </c>
      <c r="CQ156" s="1">
        <f t="shared" si="178"/>
        <v>0</v>
      </c>
      <c r="CR156" s="1">
        <f t="shared" si="178"/>
        <v>0</v>
      </c>
      <c r="CS156" s="1">
        <f t="shared" si="178"/>
        <v>0</v>
      </c>
      <c r="CT156" s="1">
        <f t="shared" si="178"/>
        <v>0</v>
      </c>
      <c r="CU156" s="1">
        <f t="shared" si="178"/>
        <v>0</v>
      </c>
      <c r="CV156" s="1">
        <f t="shared" si="178"/>
        <v>0</v>
      </c>
      <c r="CW156" s="1">
        <f t="shared" si="178"/>
        <v>0</v>
      </c>
      <c r="CX156" s="1">
        <f t="shared" si="178"/>
        <v>0</v>
      </c>
      <c r="CY156" s="1">
        <f t="shared" si="178"/>
        <v>0</v>
      </c>
      <c r="CZ156" s="1">
        <f t="shared" si="178"/>
        <v>0</v>
      </c>
      <c r="DA156" s="1">
        <f t="shared" si="178"/>
        <v>0</v>
      </c>
      <c r="DB156" s="1">
        <f t="shared" si="178"/>
        <v>0</v>
      </c>
      <c r="DC156" s="1">
        <f t="shared" si="178"/>
        <v>0</v>
      </c>
      <c r="DD156" s="1">
        <f t="shared" si="166"/>
        <v>0</v>
      </c>
      <c r="DE156" s="1">
        <f t="shared" si="166"/>
        <v>0</v>
      </c>
      <c r="DF156" s="1">
        <f t="shared" si="166"/>
        <v>0</v>
      </c>
      <c r="DG156" s="1">
        <f t="shared" si="166"/>
        <v>0</v>
      </c>
      <c r="DH156" s="1">
        <f t="shared" si="166"/>
        <v>0</v>
      </c>
      <c r="DI156" s="1">
        <f t="shared" si="166"/>
        <v>0</v>
      </c>
      <c r="DJ156" s="1">
        <f t="shared" si="166"/>
        <v>0</v>
      </c>
      <c r="DK156" s="1">
        <f t="shared" si="166"/>
        <v>0</v>
      </c>
      <c r="DL156" s="1">
        <f t="shared" si="166"/>
        <v>0</v>
      </c>
      <c r="DM156" s="1">
        <f t="shared" si="166"/>
        <v>0</v>
      </c>
      <c r="DN156" s="1">
        <f t="shared" si="166"/>
        <v>0</v>
      </c>
      <c r="DO156" s="1">
        <f t="shared" si="166"/>
        <v>0</v>
      </c>
      <c r="DP156" s="1">
        <f t="shared" si="166"/>
        <v>0</v>
      </c>
      <c r="DQ156" s="1">
        <f t="shared" si="166"/>
        <v>0</v>
      </c>
      <c r="DR156" s="1">
        <f t="shared" si="166"/>
        <v>0</v>
      </c>
      <c r="DS156" s="1">
        <f t="shared" si="179"/>
        <v>0</v>
      </c>
      <c r="DT156" s="1">
        <f t="shared" si="179"/>
        <v>0</v>
      </c>
      <c r="DU156" s="1">
        <f t="shared" si="179"/>
        <v>0</v>
      </c>
      <c r="DV156" s="1">
        <f t="shared" si="179"/>
        <v>0</v>
      </c>
      <c r="DW156" s="1">
        <f t="shared" si="179"/>
        <v>0</v>
      </c>
      <c r="DX156" s="1">
        <f t="shared" si="179"/>
        <v>0</v>
      </c>
      <c r="DY156" s="1">
        <f t="shared" si="179"/>
        <v>0</v>
      </c>
      <c r="DZ156" s="1">
        <f t="shared" si="179"/>
        <v>0</v>
      </c>
      <c r="EA156" s="1">
        <f t="shared" si="179"/>
        <v>0</v>
      </c>
      <c r="EB156" s="1">
        <f t="shared" si="179"/>
        <v>0</v>
      </c>
      <c r="EC156" s="1">
        <f t="shared" si="179"/>
        <v>0</v>
      </c>
      <c r="ED156" s="1">
        <f t="shared" si="179"/>
        <v>0</v>
      </c>
      <c r="EE156" s="1">
        <f t="shared" si="179"/>
        <v>0</v>
      </c>
      <c r="EF156" s="1">
        <f t="shared" si="179"/>
        <v>0</v>
      </c>
      <c r="EG156" s="1">
        <f t="shared" si="179"/>
        <v>0</v>
      </c>
      <c r="EH156" s="1">
        <f t="shared" si="179"/>
        <v>0</v>
      </c>
      <c r="EI156" s="1">
        <f t="shared" si="180"/>
        <v>0</v>
      </c>
      <c r="EJ156" s="1">
        <f t="shared" si="180"/>
        <v>0</v>
      </c>
      <c r="EK156" s="1">
        <f t="shared" si="180"/>
        <v>0</v>
      </c>
      <c r="EL156" s="1">
        <f t="shared" si="180"/>
        <v>0</v>
      </c>
      <c r="EM156" s="1">
        <f t="shared" si="180"/>
        <v>0</v>
      </c>
      <c r="EN156" s="1">
        <f t="shared" si="180"/>
        <v>0</v>
      </c>
      <c r="EO156" s="1">
        <f t="shared" si="180"/>
        <v>0</v>
      </c>
      <c r="EP156" s="1">
        <f t="shared" si="180"/>
        <v>0</v>
      </c>
      <c r="EQ156" s="1">
        <f t="shared" si="180"/>
        <v>0</v>
      </c>
      <c r="ER156" s="1">
        <f t="shared" si="180"/>
        <v>0</v>
      </c>
      <c r="ES156" s="1">
        <f t="shared" si="180"/>
        <v>0</v>
      </c>
      <c r="ET156" s="1">
        <f t="shared" si="180"/>
        <v>0</v>
      </c>
      <c r="EU156" s="1">
        <f t="shared" si="180"/>
        <v>0</v>
      </c>
      <c r="EV156" s="1">
        <f t="shared" si="180"/>
        <v>0</v>
      </c>
      <c r="EW156" s="1">
        <f t="shared" si="180"/>
        <v>0</v>
      </c>
      <c r="EX156" s="1">
        <f t="shared" si="180"/>
        <v>0</v>
      </c>
      <c r="EY156" s="1">
        <f t="shared" si="167"/>
        <v>0</v>
      </c>
      <c r="EZ156" s="1">
        <f t="shared" si="167"/>
        <v>0</v>
      </c>
      <c r="FA156" s="1">
        <f t="shared" si="167"/>
        <v>0</v>
      </c>
      <c r="FB156" s="1">
        <f t="shared" si="167"/>
        <v>0</v>
      </c>
      <c r="FC156" s="1">
        <f t="shared" si="167"/>
        <v>0</v>
      </c>
      <c r="FD156" s="1">
        <f t="shared" si="167"/>
        <v>0</v>
      </c>
      <c r="FE156" s="1">
        <f t="shared" si="167"/>
        <v>0</v>
      </c>
      <c r="FF156" s="1">
        <f t="shared" si="167"/>
        <v>0</v>
      </c>
      <c r="FG156" s="1">
        <f t="shared" si="167"/>
        <v>0</v>
      </c>
      <c r="FH156" s="1">
        <f t="shared" si="167"/>
        <v>0</v>
      </c>
      <c r="FI156" s="1">
        <f t="shared" si="167"/>
        <v>0</v>
      </c>
      <c r="FJ156" s="1">
        <f t="shared" si="167"/>
        <v>0</v>
      </c>
      <c r="FK156" s="1">
        <f t="shared" si="167"/>
        <v>0</v>
      </c>
      <c r="FL156" s="1">
        <f t="shared" si="167"/>
        <v>0</v>
      </c>
      <c r="FM156" s="1">
        <f t="shared" si="167"/>
        <v>0</v>
      </c>
      <c r="FN156" s="1">
        <f t="shared" si="168"/>
        <v>0</v>
      </c>
      <c r="FO156" s="1">
        <f t="shared" si="168"/>
        <v>0</v>
      </c>
      <c r="FP156" s="1">
        <f t="shared" si="168"/>
        <v>0</v>
      </c>
      <c r="FQ156" s="1">
        <f t="shared" si="168"/>
        <v>0</v>
      </c>
      <c r="FR156" s="1">
        <f t="shared" si="168"/>
        <v>0</v>
      </c>
      <c r="FS156" s="1">
        <f t="shared" si="168"/>
        <v>0</v>
      </c>
      <c r="FT156" s="1">
        <f t="shared" si="168"/>
        <v>0</v>
      </c>
      <c r="FU156" s="1">
        <f t="shared" si="168"/>
        <v>0</v>
      </c>
      <c r="FV156" s="1">
        <f t="shared" si="168"/>
        <v>0</v>
      </c>
      <c r="FW156" s="1">
        <f t="shared" si="168"/>
        <v>0</v>
      </c>
      <c r="FX156" s="1">
        <f t="shared" si="163"/>
        <v>0</v>
      </c>
      <c r="FY156" s="1">
        <f t="shared" si="163"/>
        <v>0</v>
      </c>
      <c r="FZ156" s="1">
        <f t="shared" si="163"/>
        <v>0</v>
      </c>
      <c r="GA156" s="1">
        <f t="shared" si="163"/>
        <v>0</v>
      </c>
      <c r="GB156" s="1">
        <f t="shared" si="163"/>
        <v>0</v>
      </c>
      <c r="GC156" s="1">
        <f t="shared" si="163"/>
        <v>0</v>
      </c>
      <c r="GD156" s="1">
        <f t="shared" si="163"/>
        <v>0</v>
      </c>
      <c r="GE156" s="1">
        <f t="shared" si="163"/>
        <v>0</v>
      </c>
      <c r="GF156" s="1">
        <f t="shared" si="163"/>
        <v>0</v>
      </c>
      <c r="GG156" s="1">
        <f t="shared" si="163"/>
        <v>0</v>
      </c>
      <c r="GH156" s="1">
        <f t="shared" si="181"/>
        <v>0</v>
      </c>
      <c r="GI156" s="1">
        <f t="shared" si="181"/>
        <v>0</v>
      </c>
      <c r="GJ156" s="1">
        <f t="shared" si="181"/>
        <v>0</v>
      </c>
      <c r="GK156" s="1">
        <f t="shared" si="181"/>
        <v>0</v>
      </c>
      <c r="GL156" s="1">
        <f t="shared" si="181"/>
        <v>0</v>
      </c>
      <c r="GM156" s="1">
        <f t="shared" si="181"/>
        <v>0</v>
      </c>
      <c r="GN156" s="1">
        <f t="shared" si="181"/>
        <v>0</v>
      </c>
      <c r="GO156" s="1">
        <f t="shared" si="181"/>
        <v>0</v>
      </c>
      <c r="GP156" s="1">
        <f t="shared" si="181"/>
        <v>0</v>
      </c>
      <c r="GQ156" s="1">
        <f t="shared" si="181"/>
        <v>0</v>
      </c>
      <c r="GR156" s="1">
        <f t="shared" si="169"/>
        <v>0</v>
      </c>
      <c r="GS156" s="1">
        <f t="shared" si="169"/>
        <v>0</v>
      </c>
      <c r="GT156" s="1">
        <f t="shared" si="169"/>
        <v>0</v>
      </c>
      <c r="GU156" s="1">
        <f t="shared" si="169"/>
        <v>0</v>
      </c>
      <c r="GV156" s="1">
        <f t="shared" si="169"/>
        <v>0</v>
      </c>
      <c r="GW156" s="1">
        <f t="shared" si="169"/>
        <v>0</v>
      </c>
      <c r="GX156" s="1">
        <f t="shared" si="169"/>
        <v>0</v>
      </c>
      <c r="GY156" s="1">
        <f t="shared" si="169"/>
        <v>0</v>
      </c>
      <c r="GZ156" s="1">
        <f t="shared" si="169"/>
        <v>0</v>
      </c>
      <c r="HA156" s="1">
        <f t="shared" si="169"/>
        <v>0</v>
      </c>
      <c r="HB156" s="1">
        <f t="shared" si="182"/>
        <v>0</v>
      </c>
      <c r="HC156" s="1">
        <f t="shared" si="182"/>
        <v>0</v>
      </c>
      <c r="HD156" s="1">
        <f t="shared" si="182"/>
        <v>0</v>
      </c>
      <c r="HE156" s="1">
        <f t="shared" si="182"/>
        <v>0</v>
      </c>
      <c r="HF156" s="1">
        <f t="shared" si="182"/>
        <v>0</v>
      </c>
      <c r="HG156" s="1">
        <f t="shared" si="182"/>
        <v>0</v>
      </c>
      <c r="HH156" s="1">
        <f t="shared" si="182"/>
        <v>0</v>
      </c>
      <c r="HI156" s="1">
        <f t="shared" si="182"/>
        <v>0</v>
      </c>
      <c r="HJ156" s="1">
        <f t="shared" si="182"/>
        <v>0</v>
      </c>
      <c r="HK156" s="1">
        <f t="shared" si="182"/>
        <v>0</v>
      </c>
      <c r="HL156" s="1">
        <f t="shared" si="170"/>
        <v>0</v>
      </c>
      <c r="HM156" s="1">
        <f t="shared" si="170"/>
        <v>0</v>
      </c>
      <c r="HN156" s="1">
        <f t="shared" si="170"/>
        <v>0</v>
      </c>
      <c r="HO156" s="1">
        <f t="shared" si="170"/>
        <v>0</v>
      </c>
      <c r="HP156" s="1">
        <f t="shared" si="170"/>
        <v>0</v>
      </c>
      <c r="HQ156" s="1">
        <f t="shared" si="170"/>
        <v>0</v>
      </c>
      <c r="HR156" s="1">
        <f t="shared" si="170"/>
        <v>0</v>
      </c>
      <c r="HS156" s="1">
        <f t="shared" si="170"/>
        <v>0</v>
      </c>
      <c r="HT156" s="1">
        <f t="shared" si="170"/>
        <v>0</v>
      </c>
      <c r="HU156" s="1">
        <f t="shared" si="170"/>
        <v>0</v>
      </c>
      <c r="HW156">
        <v>136</v>
      </c>
      <c r="HX156" s="15">
        <f t="shared" si="188"/>
        <v>0</v>
      </c>
      <c r="HY156">
        <f t="shared" si="131"/>
        <v>0</v>
      </c>
      <c r="HZ156" s="1" t="str">
        <f t="shared" si="189"/>
        <v/>
      </c>
      <c r="IA156" s="1">
        <f t="shared" si="190"/>
        <v>0</v>
      </c>
      <c r="IB156" t="str">
        <f t="shared" si="194"/>
        <v/>
      </c>
      <c r="IC156" t="str">
        <f t="shared" si="183"/>
        <v/>
      </c>
      <c r="ID156">
        <f>IF(HZ156&gt;$IC$18,1000,IF(HZ156=$IC$18,MIN(HZ156:$HZ$220),1000))</f>
        <v>1000</v>
      </c>
      <c r="IG156" s="1">
        <f t="shared" si="191"/>
        <v>0</v>
      </c>
      <c r="IH156" s="1">
        <f t="shared" si="184"/>
        <v>0</v>
      </c>
      <c r="II156" s="1">
        <f t="shared" si="192"/>
        <v>0</v>
      </c>
      <c r="IJ156" s="1">
        <f t="shared" si="193"/>
        <v>0</v>
      </c>
    </row>
    <row r="157" spans="1:244">
      <c r="A157">
        <v>137</v>
      </c>
      <c r="B157" t="str">
        <f t="shared" si="185"/>
        <v/>
      </c>
      <c r="C157" s="2" t="str">
        <f t="shared" si="186"/>
        <v/>
      </c>
      <c r="D157" s="28"/>
      <c r="E157" s="29"/>
      <c r="F157" s="30"/>
      <c r="G157" s="12" t="e">
        <f t="shared" si="171"/>
        <v>#VALUE!</v>
      </c>
      <c r="T157" s="16" t="str">
        <f t="shared" si="172"/>
        <v/>
      </c>
      <c r="U157" s="2">
        <v>137</v>
      </c>
      <c r="V157" s="2">
        <f>HLOOKUP($F$4,'tabulka hodnot'!$D$3:$J$203,'vypocet bodov do rebricka'!U157+1,0)</f>
        <v>50</v>
      </c>
      <c r="Y157" s="1" t="str">
        <f t="shared" si="187"/>
        <v>37-54</v>
      </c>
      <c r="Z157" s="1">
        <f t="shared" si="173"/>
        <v>3</v>
      </c>
      <c r="AA157" s="1" t="str">
        <f t="shared" si="174"/>
        <v>37</v>
      </c>
      <c r="AB157" s="1" t="str">
        <f t="shared" si="175"/>
        <v>54</v>
      </c>
      <c r="AC157">
        <f t="shared" si="176"/>
        <v>71</v>
      </c>
      <c r="AD157" s="1">
        <f t="shared" si="177"/>
        <v>0</v>
      </c>
      <c r="AE157" s="1">
        <f t="shared" si="177"/>
        <v>0</v>
      </c>
      <c r="AF157" s="1">
        <f t="shared" si="177"/>
        <v>0</v>
      </c>
      <c r="AG157" s="1">
        <f t="shared" si="177"/>
        <v>0</v>
      </c>
      <c r="AH157" s="1">
        <f t="shared" si="177"/>
        <v>0</v>
      </c>
      <c r="AI157" s="1">
        <f t="shared" si="177"/>
        <v>0</v>
      </c>
      <c r="AJ157" s="1">
        <f t="shared" si="177"/>
        <v>0</v>
      </c>
      <c r="AK157" s="1">
        <f t="shared" si="177"/>
        <v>0</v>
      </c>
      <c r="AL157" s="1">
        <f t="shared" si="177"/>
        <v>0</v>
      </c>
      <c r="AM157" s="1">
        <f t="shared" si="177"/>
        <v>0</v>
      </c>
      <c r="AN157" s="1">
        <f t="shared" si="177"/>
        <v>0</v>
      </c>
      <c r="AO157" s="1">
        <f t="shared" si="177"/>
        <v>0</v>
      </c>
      <c r="AP157" s="1">
        <f t="shared" si="177"/>
        <v>0</v>
      </c>
      <c r="AQ157" s="1">
        <f t="shared" si="177"/>
        <v>0</v>
      </c>
      <c r="AR157" s="1">
        <f t="shared" si="177"/>
        <v>0</v>
      </c>
      <c r="AS157" s="1">
        <f t="shared" si="177"/>
        <v>0</v>
      </c>
      <c r="AT157" s="1">
        <f t="shared" si="164"/>
        <v>0</v>
      </c>
      <c r="AU157" s="1">
        <f t="shared" si="164"/>
        <v>0</v>
      </c>
      <c r="AV157" s="1">
        <f t="shared" si="164"/>
        <v>0</v>
      </c>
      <c r="AW157" s="1">
        <f t="shared" si="164"/>
        <v>0</v>
      </c>
      <c r="AX157" s="1">
        <f t="shared" si="164"/>
        <v>0</v>
      </c>
      <c r="AY157" s="1">
        <f t="shared" si="164"/>
        <v>0</v>
      </c>
      <c r="AZ157" s="1">
        <f t="shared" si="164"/>
        <v>0</v>
      </c>
      <c r="BA157" s="1">
        <f t="shared" si="164"/>
        <v>0</v>
      </c>
      <c r="BB157" s="1">
        <f t="shared" si="164"/>
        <v>0</v>
      </c>
      <c r="BC157" s="1">
        <f t="shared" si="164"/>
        <v>0</v>
      </c>
      <c r="BD157" s="1">
        <f t="shared" si="164"/>
        <v>0</v>
      </c>
      <c r="BE157" s="1">
        <f t="shared" si="164"/>
        <v>0</v>
      </c>
      <c r="BF157" s="1">
        <f t="shared" si="164"/>
        <v>0</v>
      </c>
      <c r="BG157" s="1">
        <f t="shared" si="164"/>
        <v>0</v>
      </c>
      <c r="BH157" s="1">
        <f t="shared" si="164"/>
        <v>0</v>
      </c>
      <c r="BI157" s="1">
        <f t="shared" si="165"/>
        <v>0</v>
      </c>
      <c r="BJ157" s="1">
        <f t="shared" si="165"/>
        <v>0</v>
      </c>
      <c r="BK157" s="1">
        <f t="shared" si="165"/>
        <v>0</v>
      </c>
      <c r="BL157" s="1">
        <f t="shared" si="165"/>
        <v>0</v>
      </c>
      <c r="BM157" s="1">
        <f t="shared" si="165"/>
        <v>0</v>
      </c>
      <c r="BN157" s="1">
        <f t="shared" si="165"/>
        <v>75</v>
      </c>
      <c r="BO157" s="1">
        <f t="shared" si="165"/>
        <v>75</v>
      </c>
      <c r="BP157" s="1">
        <f t="shared" si="165"/>
        <v>75</v>
      </c>
      <c r="BQ157" s="1">
        <f t="shared" si="165"/>
        <v>75</v>
      </c>
      <c r="BR157" s="1">
        <f t="shared" si="165"/>
        <v>75</v>
      </c>
      <c r="BS157" s="1">
        <f t="shared" si="165"/>
        <v>75</v>
      </c>
      <c r="BT157" s="1">
        <f t="shared" si="165"/>
        <v>75</v>
      </c>
      <c r="BU157" s="1">
        <f t="shared" si="165"/>
        <v>75</v>
      </c>
      <c r="BV157" s="1">
        <f t="shared" si="165"/>
        <v>75</v>
      </c>
      <c r="BW157" s="1">
        <f t="shared" si="165"/>
        <v>75</v>
      </c>
      <c r="BX157" s="1">
        <f t="shared" si="165"/>
        <v>75</v>
      </c>
      <c r="BY157" s="1">
        <f t="shared" si="162"/>
        <v>75</v>
      </c>
      <c r="BZ157" s="1">
        <f t="shared" si="162"/>
        <v>63</v>
      </c>
      <c r="CA157" s="1">
        <f t="shared" si="162"/>
        <v>63</v>
      </c>
      <c r="CB157" s="1">
        <f t="shared" si="162"/>
        <v>63</v>
      </c>
      <c r="CC157" s="1">
        <f t="shared" si="162"/>
        <v>63</v>
      </c>
      <c r="CD157" s="1">
        <f t="shared" si="162"/>
        <v>63</v>
      </c>
      <c r="CE157" s="1">
        <f t="shared" si="162"/>
        <v>63</v>
      </c>
      <c r="CF157" s="1">
        <f t="shared" si="162"/>
        <v>0</v>
      </c>
      <c r="CG157" s="1">
        <f t="shared" si="162"/>
        <v>0</v>
      </c>
      <c r="CH157" s="1">
        <f t="shared" si="162"/>
        <v>0</v>
      </c>
      <c r="CI157" s="1">
        <f t="shared" si="162"/>
        <v>0</v>
      </c>
      <c r="CJ157" s="1">
        <f t="shared" si="162"/>
        <v>0</v>
      </c>
      <c r="CK157" s="1">
        <f t="shared" si="162"/>
        <v>0</v>
      </c>
      <c r="CL157" s="1">
        <f t="shared" si="162"/>
        <v>0</v>
      </c>
      <c r="CM157" s="1">
        <f t="shared" si="162"/>
        <v>0</v>
      </c>
      <c r="CN157" s="1">
        <f t="shared" si="178"/>
        <v>0</v>
      </c>
      <c r="CO157" s="1">
        <f t="shared" si="178"/>
        <v>0</v>
      </c>
      <c r="CP157" s="1">
        <f t="shared" si="178"/>
        <v>0</v>
      </c>
      <c r="CQ157" s="1">
        <f t="shared" si="178"/>
        <v>0</v>
      </c>
      <c r="CR157" s="1">
        <f t="shared" si="178"/>
        <v>0</v>
      </c>
      <c r="CS157" s="1">
        <f t="shared" si="178"/>
        <v>0</v>
      </c>
      <c r="CT157" s="1">
        <f t="shared" si="178"/>
        <v>0</v>
      </c>
      <c r="CU157" s="1">
        <f t="shared" si="178"/>
        <v>0</v>
      </c>
      <c r="CV157" s="1">
        <f t="shared" si="178"/>
        <v>0</v>
      </c>
      <c r="CW157" s="1">
        <f t="shared" si="178"/>
        <v>0</v>
      </c>
      <c r="CX157" s="1">
        <f t="shared" si="178"/>
        <v>0</v>
      </c>
      <c r="CY157" s="1">
        <f t="shared" si="178"/>
        <v>0</v>
      </c>
      <c r="CZ157" s="1">
        <f t="shared" si="178"/>
        <v>0</v>
      </c>
      <c r="DA157" s="1">
        <f t="shared" si="178"/>
        <v>0</v>
      </c>
      <c r="DB157" s="1">
        <f t="shared" si="178"/>
        <v>0</v>
      </c>
      <c r="DC157" s="1">
        <f t="shared" si="178"/>
        <v>0</v>
      </c>
      <c r="DD157" s="1">
        <f t="shared" si="166"/>
        <v>0</v>
      </c>
      <c r="DE157" s="1">
        <f t="shared" si="166"/>
        <v>0</v>
      </c>
      <c r="DF157" s="1">
        <f t="shared" si="166"/>
        <v>0</v>
      </c>
      <c r="DG157" s="1">
        <f t="shared" si="166"/>
        <v>0</v>
      </c>
      <c r="DH157" s="1">
        <f t="shared" si="166"/>
        <v>0</v>
      </c>
      <c r="DI157" s="1">
        <f t="shared" si="166"/>
        <v>0</v>
      </c>
      <c r="DJ157" s="1">
        <f t="shared" si="166"/>
        <v>0</v>
      </c>
      <c r="DK157" s="1">
        <f t="shared" si="166"/>
        <v>0</v>
      </c>
      <c r="DL157" s="1">
        <f t="shared" si="166"/>
        <v>0</v>
      </c>
      <c r="DM157" s="1">
        <f t="shared" si="166"/>
        <v>0</v>
      </c>
      <c r="DN157" s="1">
        <f t="shared" si="166"/>
        <v>0</v>
      </c>
      <c r="DO157" s="1">
        <f t="shared" si="166"/>
        <v>0</v>
      </c>
      <c r="DP157" s="1">
        <f t="shared" si="166"/>
        <v>0</v>
      </c>
      <c r="DQ157" s="1">
        <f t="shared" si="166"/>
        <v>0</v>
      </c>
      <c r="DR157" s="1">
        <f t="shared" si="166"/>
        <v>0</v>
      </c>
      <c r="DS157" s="1">
        <f t="shared" si="179"/>
        <v>0</v>
      </c>
      <c r="DT157" s="1">
        <f t="shared" si="179"/>
        <v>0</v>
      </c>
      <c r="DU157" s="1">
        <f t="shared" si="179"/>
        <v>0</v>
      </c>
      <c r="DV157" s="1">
        <f t="shared" si="179"/>
        <v>0</v>
      </c>
      <c r="DW157" s="1">
        <f t="shared" si="179"/>
        <v>0</v>
      </c>
      <c r="DX157" s="1">
        <f t="shared" si="179"/>
        <v>0</v>
      </c>
      <c r="DY157" s="1">
        <f t="shared" si="179"/>
        <v>0</v>
      </c>
      <c r="DZ157" s="1">
        <f t="shared" si="179"/>
        <v>0</v>
      </c>
      <c r="EA157" s="1">
        <f t="shared" si="179"/>
        <v>0</v>
      </c>
      <c r="EB157" s="1">
        <f t="shared" si="179"/>
        <v>0</v>
      </c>
      <c r="EC157" s="1">
        <f t="shared" si="179"/>
        <v>0</v>
      </c>
      <c r="ED157" s="1">
        <f t="shared" si="179"/>
        <v>0</v>
      </c>
      <c r="EE157" s="1">
        <f t="shared" si="179"/>
        <v>0</v>
      </c>
      <c r="EF157" s="1">
        <f t="shared" si="179"/>
        <v>0</v>
      </c>
      <c r="EG157" s="1">
        <f t="shared" si="179"/>
        <v>0</v>
      </c>
      <c r="EH157" s="1">
        <f t="shared" si="179"/>
        <v>0</v>
      </c>
      <c r="EI157" s="1">
        <f t="shared" si="180"/>
        <v>0</v>
      </c>
      <c r="EJ157" s="1">
        <f t="shared" si="180"/>
        <v>0</v>
      </c>
      <c r="EK157" s="1">
        <f t="shared" si="180"/>
        <v>0</v>
      </c>
      <c r="EL157" s="1">
        <f t="shared" si="180"/>
        <v>0</v>
      </c>
      <c r="EM157" s="1">
        <f t="shared" si="180"/>
        <v>0</v>
      </c>
      <c r="EN157" s="1">
        <f t="shared" si="180"/>
        <v>0</v>
      </c>
      <c r="EO157" s="1">
        <f t="shared" si="180"/>
        <v>0</v>
      </c>
      <c r="EP157" s="1">
        <f t="shared" si="180"/>
        <v>0</v>
      </c>
      <c r="EQ157" s="1">
        <f t="shared" si="180"/>
        <v>0</v>
      </c>
      <c r="ER157" s="1">
        <f t="shared" si="180"/>
        <v>0</v>
      </c>
      <c r="ES157" s="1">
        <f t="shared" si="180"/>
        <v>0</v>
      </c>
      <c r="ET157" s="1">
        <f t="shared" si="180"/>
        <v>0</v>
      </c>
      <c r="EU157" s="1">
        <f t="shared" si="180"/>
        <v>0</v>
      </c>
      <c r="EV157" s="1">
        <f t="shared" si="180"/>
        <v>0</v>
      </c>
      <c r="EW157" s="1">
        <f t="shared" si="180"/>
        <v>0</v>
      </c>
      <c r="EX157" s="1">
        <f t="shared" si="180"/>
        <v>0</v>
      </c>
      <c r="EY157" s="1">
        <f t="shared" si="167"/>
        <v>0</v>
      </c>
      <c r="EZ157" s="1">
        <f t="shared" si="167"/>
        <v>0</v>
      </c>
      <c r="FA157" s="1">
        <f t="shared" si="167"/>
        <v>0</v>
      </c>
      <c r="FB157" s="1">
        <f t="shared" si="167"/>
        <v>0</v>
      </c>
      <c r="FC157" s="1">
        <f t="shared" si="167"/>
        <v>0</v>
      </c>
      <c r="FD157" s="1">
        <f t="shared" si="167"/>
        <v>0</v>
      </c>
      <c r="FE157" s="1">
        <f t="shared" si="167"/>
        <v>0</v>
      </c>
      <c r="FF157" s="1">
        <f t="shared" si="167"/>
        <v>0</v>
      </c>
      <c r="FG157" s="1">
        <f t="shared" si="167"/>
        <v>0</v>
      </c>
      <c r="FH157" s="1">
        <f t="shared" si="167"/>
        <v>0</v>
      </c>
      <c r="FI157" s="1">
        <f t="shared" si="167"/>
        <v>0</v>
      </c>
      <c r="FJ157" s="1">
        <f t="shared" si="167"/>
        <v>0</v>
      </c>
      <c r="FK157" s="1">
        <f t="shared" si="167"/>
        <v>0</v>
      </c>
      <c r="FL157" s="1">
        <f t="shared" si="167"/>
        <v>0</v>
      </c>
      <c r="FM157" s="1">
        <f t="shared" si="167"/>
        <v>0</v>
      </c>
      <c r="FN157" s="1">
        <f t="shared" si="168"/>
        <v>0</v>
      </c>
      <c r="FO157" s="1">
        <f t="shared" si="168"/>
        <v>0</v>
      </c>
      <c r="FP157" s="1">
        <f t="shared" si="168"/>
        <v>0</v>
      </c>
      <c r="FQ157" s="1">
        <f t="shared" si="168"/>
        <v>0</v>
      </c>
      <c r="FR157" s="1">
        <f t="shared" si="168"/>
        <v>0</v>
      </c>
      <c r="FS157" s="1">
        <f t="shared" si="168"/>
        <v>0</v>
      </c>
      <c r="FT157" s="1">
        <f t="shared" si="168"/>
        <v>0</v>
      </c>
      <c r="FU157" s="1">
        <f t="shared" si="168"/>
        <v>0</v>
      </c>
      <c r="FV157" s="1">
        <f t="shared" si="168"/>
        <v>0</v>
      </c>
      <c r="FW157" s="1">
        <f t="shared" si="168"/>
        <v>0</v>
      </c>
      <c r="FX157" s="1">
        <f t="shared" si="163"/>
        <v>0</v>
      </c>
      <c r="FY157" s="1">
        <f t="shared" si="163"/>
        <v>0</v>
      </c>
      <c r="FZ157" s="1">
        <f t="shared" si="163"/>
        <v>0</v>
      </c>
      <c r="GA157" s="1">
        <f t="shared" si="163"/>
        <v>0</v>
      </c>
      <c r="GB157" s="1">
        <f t="shared" si="163"/>
        <v>0</v>
      </c>
      <c r="GC157" s="1">
        <f t="shared" si="163"/>
        <v>0</v>
      </c>
      <c r="GD157" s="1">
        <f t="shared" si="163"/>
        <v>0</v>
      </c>
      <c r="GE157" s="1">
        <f t="shared" si="163"/>
        <v>0</v>
      </c>
      <c r="GF157" s="1">
        <f t="shared" si="163"/>
        <v>0</v>
      </c>
      <c r="GG157" s="1">
        <f t="shared" si="163"/>
        <v>0</v>
      </c>
      <c r="GH157" s="1">
        <f t="shared" si="181"/>
        <v>0</v>
      </c>
      <c r="GI157" s="1">
        <f t="shared" si="181"/>
        <v>0</v>
      </c>
      <c r="GJ157" s="1">
        <f t="shared" si="181"/>
        <v>0</v>
      </c>
      <c r="GK157" s="1">
        <f t="shared" si="181"/>
        <v>0</v>
      </c>
      <c r="GL157" s="1">
        <f t="shared" si="181"/>
        <v>0</v>
      </c>
      <c r="GM157" s="1">
        <f t="shared" si="181"/>
        <v>0</v>
      </c>
      <c r="GN157" s="1">
        <f t="shared" si="181"/>
        <v>0</v>
      </c>
      <c r="GO157" s="1">
        <f t="shared" si="181"/>
        <v>0</v>
      </c>
      <c r="GP157" s="1">
        <f t="shared" si="181"/>
        <v>0</v>
      </c>
      <c r="GQ157" s="1">
        <f t="shared" si="181"/>
        <v>0</v>
      </c>
      <c r="GR157" s="1">
        <f t="shared" si="169"/>
        <v>0</v>
      </c>
      <c r="GS157" s="1">
        <f t="shared" si="169"/>
        <v>0</v>
      </c>
      <c r="GT157" s="1">
        <f t="shared" si="169"/>
        <v>0</v>
      </c>
      <c r="GU157" s="1">
        <f t="shared" si="169"/>
        <v>0</v>
      </c>
      <c r="GV157" s="1">
        <f t="shared" si="169"/>
        <v>0</v>
      </c>
      <c r="GW157" s="1">
        <f t="shared" si="169"/>
        <v>0</v>
      </c>
      <c r="GX157" s="1">
        <f t="shared" si="169"/>
        <v>0</v>
      </c>
      <c r="GY157" s="1">
        <f t="shared" si="169"/>
        <v>0</v>
      </c>
      <c r="GZ157" s="1">
        <f t="shared" si="169"/>
        <v>0</v>
      </c>
      <c r="HA157" s="1">
        <f t="shared" si="169"/>
        <v>0</v>
      </c>
      <c r="HB157" s="1">
        <f t="shared" si="182"/>
        <v>0</v>
      </c>
      <c r="HC157" s="1">
        <f t="shared" si="182"/>
        <v>0</v>
      </c>
      <c r="HD157" s="1">
        <f t="shared" si="182"/>
        <v>0</v>
      </c>
      <c r="HE157" s="1">
        <f t="shared" si="182"/>
        <v>0</v>
      </c>
      <c r="HF157" s="1">
        <f t="shared" si="182"/>
        <v>0</v>
      </c>
      <c r="HG157" s="1">
        <f t="shared" si="182"/>
        <v>0</v>
      </c>
      <c r="HH157" s="1">
        <f t="shared" si="182"/>
        <v>0</v>
      </c>
      <c r="HI157" s="1">
        <f t="shared" si="182"/>
        <v>0</v>
      </c>
      <c r="HJ157" s="1">
        <f t="shared" si="182"/>
        <v>0</v>
      </c>
      <c r="HK157" s="1">
        <f t="shared" si="182"/>
        <v>0</v>
      </c>
      <c r="HL157" s="1">
        <f t="shared" si="170"/>
        <v>0</v>
      </c>
      <c r="HM157" s="1">
        <f t="shared" si="170"/>
        <v>0</v>
      </c>
      <c r="HN157" s="1">
        <f t="shared" si="170"/>
        <v>0</v>
      </c>
      <c r="HO157" s="1">
        <f t="shared" si="170"/>
        <v>0</v>
      </c>
      <c r="HP157" s="1">
        <f t="shared" si="170"/>
        <v>0</v>
      </c>
      <c r="HQ157" s="1">
        <f t="shared" si="170"/>
        <v>0</v>
      </c>
      <c r="HR157" s="1">
        <f t="shared" si="170"/>
        <v>0</v>
      </c>
      <c r="HS157" s="1">
        <f t="shared" si="170"/>
        <v>0</v>
      </c>
      <c r="HT157" s="1">
        <f t="shared" si="170"/>
        <v>0</v>
      </c>
      <c r="HU157" s="1">
        <f t="shared" si="170"/>
        <v>0</v>
      </c>
      <c r="HW157">
        <v>137</v>
      </c>
      <c r="HX157" s="15">
        <f t="shared" si="188"/>
        <v>0</v>
      </c>
      <c r="HY157">
        <f t="shared" si="131"/>
        <v>0</v>
      </c>
      <c r="HZ157" s="1" t="str">
        <f t="shared" si="189"/>
        <v/>
      </c>
      <c r="IA157" s="1">
        <f t="shared" si="190"/>
        <v>0</v>
      </c>
      <c r="IB157" t="str">
        <f t="shared" si="194"/>
        <v/>
      </c>
      <c r="IC157" t="str">
        <f t="shared" si="183"/>
        <v/>
      </c>
      <c r="ID157">
        <f>IF(HZ157&gt;$IC$18,1000,IF(HZ157=$IC$18,MIN(HZ157:$HZ$220),1000))</f>
        <v>1000</v>
      </c>
      <c r="IG157" s="1">
        <f t="shared" si="191"/>
        <v>0</v>
      </c>
      <c r="IH157" s="1">
        <f t="shared" si="184"/>
        <v>0</v>
      </c>
      <c r="II157" s="1">
        <f t="shared" si="192"/>
        <v>0</v>
      </c>
      <c r="IJ157" s="1">
        <f t="shared" si="193"/>
        <v>0</v>
      </c>
    </row>
    <row r="158" spans="1:244">
      <c r="A158">
        <v>138</v>
      </c>
      <c r="B158" t="str">
        <f t="shared" si="185"/>
        <v/>
      </c>
      <c r="C158" s="2" t="str">
        <f t="shared" si="186"/>
        <v/>
      </c>
      <c r="D158" s="28"/>
      <c r="E158" s="29"/>
      <c r="F158" s="30"/>
      <c r="G158" s="12" t="e">
        <f t="shared" si="171"/>
        <v>#VALUE!</v>
      </c>
      <c r="T158" s="16" t="str">
        <f t="shared" si="172"/>
        <v/>
      </c>
      <c r="U158" s="2">
        <v>138</v>
      </c>
      <c r="V158" s="2">
        <f>HLOOKUP($F$4,'tabulka hodnot'!$D$3:$J$203,'vypocet bodov do rebricka'!U158+1,0)</f>
        <v>50</v>
      </c>
      <c r="Y158" s="1" t="str">
        <f t="shared" si="187"/>
        <v>37-54</v>
      </c>
      <c r="Z158" s="1">
        <f t="shared" si="173"/>
        <v>3</v>
      </c>
      <c r="AA158" s="1" t="str">
        <f t="shared" si="174"/>
        <v>37</v>
      </c>
      <c r="AB158" s="1" t="str">
        <f t="shared" si="175"/>
        <v>54</v>
      </c>
      <c r="AC158">
        <f t="shared" si="176"/>
        <v>71</v>
      </c>
      <c r="AD158" s="1">
        <f t="shared" si="177"/>
        <v>0</v>
      </c>
      <c r="AE158" s="1">
        <f t="shared" si="177"/>
        <v>0</v>
      </c>
      <c r="AF158" s="1">
        <f t="shared" si="177"/>
        <v>0</v>
      </c>
      <c r="AG158" s="1">
        <f t="shared" si="177"/>
        <v>0</v>
      </c>
      <c r="AH158" s="1">
        <f t="shared" si="177"/>
        <v>0</v>
      </c>
      <c r="AI158" s="1">
        <f t="shared" si="177"/>
        <v>0</v>
      </c>
      <c r="AJ158" s="1">
        <f t="shared" si="177"/>
        <v>0</v>
      </c>
      <c r="AK158" s="1">
        <f t="shared" si="177"/>
        <v>0</v>
      </c>
      <c r="AL158" s="1">
        <f t="shared" si="177"/>
        <v>0</v>
      </c>
      <c r="AM158" s="1">
        <f t="shared" si="177"/>
        <v>0</v>
      </c>
      <c r="AN158" s="1">
        <f t="shared" si="177"/>
        <v>0</v>
      </c>
      <c r="AO158" s="1">
        <f t="shared" si="177"/>
        <v>0</v>
      </c>
      <c r="AP158" s="1">
        <f t="shared" si="177"/>
        <v>0</v>
      </c>
      <c r="AQ158" s="1">
        <f t="shared" si="177"/>
        <v>0</v>
      </c>
      <c r="AR158" s="1">
        <f t="shared" si="177"/>
        <v>0</v>
      </c>
      <c r="AS158" s="1">
        <f t="shared" si="177"/>
        <v>0</v>
      </c>
      <c r="AT158" s="1">
        <f t="shared" si="164"/>
        <v>0</v>
      </c>
      <c r="AU158" s="1">
        <f t="shared" si="164"/>
        <v>0</v>
      </c>
      <c r="AV158" s="1">
        <f t="shared" si="164"/>
        <v>0</v>
      </c>
      <c r="AW158" s="1">
        <f t="shared" si="164"/>
        <v>0</v>
      </c>
      <c r="AX158" s="1">
        <f t="shared" si="164"/>
        <v>0</v>
      </c>
      <c r="AY158" s="1">
        <f t="shared" si="164"/>
        <v>0</v>
      </c>
      <c r="AZ158" s="1">
        <f t="shared" si="164"/>
        <v>0</v>
      </c>
      <c r="BA158" s="1">
        <f t="shared" si="164"/>
        <v>0</v>
      </c>
      <c r="BB158" s="1">
        <f t="shared" si="164"/>
        <v>0</v>
      </c>
      <c r="BC158" s="1">
        <f t="shared" si="164"/>
        <v>0</v>
      </c>
      <c r="BD158" s="1">
        <f t="shared" si="164"/>
        <v>0</v>
      </c>
      <c r="BE158" s="1">
        <f t="shared" si="164"/>
        <v>0</v>
      </c>
      <c r="BF158" s="1">
        <f t="shared" si="164"/>
        <v>0</v>
      </c>
      <c r="BG158" s="1">
        <f t="shared" si="164"/>
        <v>0</v>
      </c>
      <c r="BH158" s="1">
        <f t="shared" si="164"/>
        <v>0</v>
      </c>
      <c r="BI158" s="1">
        <f t="shared" si="165"/>
        <v>0</v>
      </c>
      <c r="BJ158" s="1">
        <f t="shared" si="165"/>
        <v>0</v>
      </c>
      <c r="BK158" s="1">
        <f t="shared" si="165"/>
        <v>0</v>
      </c>
      <c r="BL158" s="1">
        <f t="shared" si="165"/>
        <v>0</v>
      </c>
      <c r="BM158" s="1">
        <f t="shared" si="165"/>
        <v>0</v>
      </c>
      <c r="BN158" s="1">
        <f t="shared" si="165"/>
        <v>75</v>
      </c>
      <c r="BO158" s="1">
        <f t="shared" si="165"/>
        <v>75</v>
      </c>
      <c r="BP158" s="1">
        <f t="shared" si="165"/>
        <v>75</v>
      </c>
      <c r="BQ158" s="1">
        <f t="shared" si="165"/>
        <v>75</v>
      </c>
      <c r="BR158" s="1">
        <f t="shared" si="165"/>
        <v>75</v>
      </c>
      <c r="BS158" s="1">
        <f t="shared" si="165"/>
        <v>75</v>
      </c>
      <c r="BT158" s="1">
        <f t="shared" si="165"/>
        <v>75</v>
      </c>
      <c r="BU158" s="1">
        <f t="shared" si="165"/>
        <v>75</v>
      </c>
      <c r="BV158" s="1">
        <f t="shared" si="165"/>
        <v>75</v>
      </c>
      <c r="BW158" s="1">
        <f t="shared" si="165"/>
        <v>75</v>
      </c>
      <c r="BX158" s="1">
        <f t="shared" si="165"/>
        <v>75</v>
      </c>
      <c r="BY158" s="1">
        <f t="shared" si="162"/>
        <v>75</v>
      </c>
      <c r="BZ158" s="1">
        <f t="shared" si="162"/>
        <v>63</v>
      </c>
      <c r="CA158" s="1">
        <f t="shared" si="162"/>
        <v>63</v>
      </c>
      <c r="CB158" s="1">
        <f t="shared" si="162"/>
        <v>63</v>
      </c>
      <c r="CC158" s="1">
        <f t="shared" si="162"/>
        <v>63</v>
      </c>
      <c r="CD158" s="1">
        <f t="shared" si="162"/>
        <v>63</v>
      </c>
      <c r="CE158" s="1">
        <f t="shared" si="162"/>
        <v>63</v>
      </c>
      <c r="CF158" s="1">
        <f t="shared" si="162"/>
        <v>0</v>
      </c>
      <c r="CG158" s="1">
        <f t="shared" si="162"/>
        <v>0</v>
      </c>
      <c r="CH158" s="1">
        <f t="shared" si="162"/>
        <v>0</v>
      </c>
      <c r="CI158" s="1">
        <f t="shared" si="162"/>
        <v>0</v>
      </c>
      <c r="CJ158" s="1">
        <f t="shared" si="162"/>
        <v>0</v>
      </c>
      <c r="CK158" s="1">
        <f t="shared" si="162"/>
        <v>0</v>
      </c>
      <c r="CL158" s="1">
        <f t="shared" si="162"/>
        <v>0</v>
      </c>
      <c r="CM158" s="1">
        <f t="shared" si="162"/>
        <v>0</v>
      </c>
      <c r="CN158" s="1">
        <f t="shared" si="178"/>
        <v>0</v>
      </c>
      <c r="CO158" s="1">
        <f t="shared" si="178"/>
        <v>0</v>
      </c>
      <c r="CP158" s="1">
        <f t="shared" si="178"/>
        <v>0</v>
      </c>
      <c r="CQ158" s="1">
        <f t="shared" si="178"/>
        <v>0</v>
      </c>
      <c r="CR158" s="1">
        <f t="shared" si="178"/>
        <v>0</v>
      </c>
      <c r="CS158" s="1">
        <f t="shared" si="178"/>
        <v>0</v>
      </c>
      <c r="CT158" s="1">
        <f t="shared" si="178"/>
        <v>0</v>
      </c>
      <c r="CU158" s="1">
        <f t="shared" si="178"/>
        <v>0</v>
      </c>
      <c r="CV158" s="1">
        <f t="shared" si="178"/>
        <v>0</v>
      </c>
      <c r="CW158" s="1">
        <f t="shared" si="178"/>
        <v>0</v>
      </c>
      <c r="CX158" s="1">
        <f t="shared" si="178"/>
        <v>0</v>
      </c>
      <c r="CY158" s="1">
        <f t="shared" si="178"/>
        <v>0</v>
      </c>
      <c r="CZ158" s="1">
        <f t="shared" si="178"/>
        <v>0</v>
      </c>
      <c r="DA158" s="1">
        <f t="shared" si="178"/>
        <v>0</v>
      </c>
      <c r="DB158" s="1">
        <f t="shared" si="178"/>
        <v>0</v>
      </c>
      <c r="DC158" s="1">
        <f t="shared" si="178"/>
        <v>0</v>
      </c>
      <c r="DD158" s="1">
        <f t="shared" si="166"/>
        <v>0</v>
      </c>
      <c r="DE158" s="1">
        <f t="shared" si="166"/>
        <v>0</v>
      </c>
      <c r="DF158" s="1">
        <f t="shared" si="166"/>
        <v>0</v>
      </c>
      <c r="DG158" s="1">
        <f t="shared" si="166"/>
        <v>0</v>
      </c>
      <c r="DH158" s="1">
        <f t="shared" si="166"/>
        <v>0</v>
      </c>
      <c r="DI158" s="1">
        <f t="shared" si="166"/>
        <v>0</v>
      </c>
      <c r="DJ158" s="1">
        <f t="shared" si="166"/>
        <v>0</v>
      </c>
      <c r="DK158" s="1">
        <f t="shared" si="166"/>
        <v>0</v>
      </c>
      <c r="DL158" s="1">
        <f t="shared" si="166"/>
        <v>0</v>
      </c>
      <c r="DM158" s="1">
        <f t="shared" si="166"/>
        <v>0</v>
      </c>
      <c r="DN158" s="1">
        <f t="shared" si="166"/>
        <v>0</v>
      </c>
      <c r="DO158" s="1">
        <f t="shared" si="166"/>
        <v>0</v>
      </c>
      <c r="DP158" s="1">
        <f t="shared" si="166"/>
        <v>0</v>
      </c>
      <c r="DQ158" s="1">
        <f t="shared" si="166"/>
        <v>0</v>
      </c>
      <c r="DR158" s="1">
        <f t="shared" si="166"/>
        <v>0</v>
      </c>
      <c r="DS158" s="1">
        <f t="shared" si="179"/>
        <v>0</v>
      </c>
      <c r="DT158" s="1">
        <f t="shared" si="179"/>
        <v>0</v>
      </c>
      <c r="DU158" s="1">
        <f t="shared" si="179"/>
        <v>0</v>
      </c>
      <c r="DV158" s="1">
        <f t="shared" si="179"/>
        <v>0</v>
      </c>
      <c r="DW158" s="1">
        <f t="shared" si="179"/>
        <v>0</v>
      </c>
      <c r="DX158" s="1">
        <f t="shared" si="179"/>
        <v>0</v>
      </c>
      <c r="DY158" s="1">
        <f t="shared" si="179"/>
        <v>0</v>
      </c>
      <c r="DZ158" s="1">
        <f t="shared" si="179"/>
        <v>0</v>
      </c>
      <c r="EA158" s="1">
        <f t="shared" si="179"/>
        <v>0</v>
      </c>
      <c r="EB158" s="1">
        <f t="shared" si="179"/>
        <v>0</v>
      </c>
      <c r="EC158" s="1">
        <f t="shared" si="179"/>
        <v>0</v>
      </c>
      <c r="ED158" s="1">
        <f t="shared" si="179"/>
        <v>0</v>
      </c>
      <c r="EE158" s="1">
        <f t="shared" si="179"/>
        <v>0</v>
      </c>
      <c r="EF158" s="1">
        <f t="shared" si="179"/>
        <v>0</v>
      </c>
      <c r="EG158" s="1">
        <f t="shared" si="179"/>
        <v>0</v>
      </c>
      <c r="EH158" s="1">
        <f t="shared" si="179"/>
        <v>0</v>
      </c>
      <c r="EI158" s="1">
        <f t="shared" si="180"/>
        <v>0</v>
      </c>
      <c r="EJ158" s="1">
        <f t="shared" si="180"/>
        <v>0</v>
      </c>
      <c r="EK158" s="1">
        <f t="shared" si="180"/>
        <v>0</v>
      </c>
      <c r="EL158" s="1">
        <f t="shared" si="180"/>
        <v>0</v>
      </c>
      <c r="EM158" s="1">
        <f t="shared" si="180"/>
        <v>0</v>
      </c>
      <c r="EN158" s="1">
        <f t="shared" si="180"/>
        <v>0</v>
      </c>
      <c r="EO158" s="1">
        <f t="shared" si="180"/>
        <v>0</v>
      </c>
      <c r="EP158" s="1">
        <f t="shared" si="180"/>
        <v>0</v>
      </c>
      <c r="EQ158" s="1">
        <f t="shared" si="180"/>
        <v>0</v>
      </c>
      <c r="ER158" s="1">
        <f t="shared" si="180"/>
        <v>0</v>
      </c>
      <c r="ES158" s="1">
        <f t="shared" si="180"/>
        <v>0</v>
      </c>
      <c r="ET158" s="1">
        <f t="shared" si="180"/>
        <v>0</v>
      </c>
      <c r="EU158" s="1">
        <f t="shared" si="180"/>
        <v>0</v>
      </c>
      <c r="EV158" s="1">
        <f t="shared" si="180"/>
        <v>0</v>
      </c>
      <c r="EW158" s="1">
        <f t="shared" si="180"/>
        <v>0</v>
      </c>
      <c r="EX158" s="1">
        <f t="shared" si="180"/>
        <v>0</v>
      </c>
      <c r="EY158" s="1">
        <f t="shared" si="167"/>
        <v>0</v>
      </c>
      <c r="EZ158" s="1">
        <f t="shared" si="167"/>
        <v>0</v>
      </c>
      <c r="FA158" s="1">
        <f t="shared" si="167"/>
        <v>0</v>
      </c>
      <c r="FB158" s="1">
        <f t="shared" si="167"/>
        <v>0</v>
      </c>
      <c r="FC158" s="1">
        <f t="shared" si="167"/>
        <v>0</v>
      </c>
      <c r="FD158" s="1">
        <f t="shared" si="167"/>
        <v>0</v>
      </c>
      <c r="FE158" s="1">
        <f t="shared" si="167"/>
        <v>0</v>
      </c>
      <c r="FF158" s="1">
        <f t="shared" si="167"/>
        <v>0</v>
      </c>
      <c r="FG158" s="1">
        <f t="shared" si="167"/>
        <v>0</v>
      </c>
      <c r="FH158" s="1">
        <f t="shared" si="167"/>
        <v>0</v>
      </c>
      <c r="FI158" s="1">
        <f t="shared" si="167"/>
        <v>0</v>
      </c>
      <c r="FJ158" s="1">
        <f t="shared" si="167"/>
        <v>0</v>
      </c>
      <c r="FK158" s="1">
        <f t="shared" si="167"/>
        <v>0</v>
      </c>
      <c r="FL158" s="1">
        <f t="shared" si="167"/>
        <v>0</v>
      </c>
      <c r="FM158" s="1">
        <f t="shared" si="167"/>
        <v>0</v>
      </c>
      <c r="FN158" s="1">
        <f t="shared" si="168"/>
        <v>0</v>
      </c>
      <c r="FO158" s="1">
        <f t="shared" si="168"/>
        <v>0</v>
      </c>
      <c r="FP158" s="1">
        <f t="shared" si="168"/>
        <v>0</v>
      </c>
      <c r="FQ158" s="1">
        <f t="shared" si="168"/>
        <v>0</v>
      </c>
      <c r="FR158" s="1">
        <f t="shared" si="168"/>
        <v>0</v>
      </c>
      <c r="FS158" s="1">
        <f t="shared" si="168"/>
        <v>0</v>
      </c>
      <c r="FT158" s="1">
        <f t="shared" si="168"/>
        <v>0</v>
      </c>
      <c r="FU158" s="1">
        <f t="shared" si="168"/>
        <v>0</v>
      </c>
      <c r="FV158" s="1">
        <f t="shared" si="168"/>
        <v>0</v>
      </c>
      <c r="FW158" s="1">
        <f t="shared" si="168"/>
        <v>0</v>
      </c>
      <c r="FX158" s="1">
        <f t="shared" si="163"/>
        <v>0</v>
      </c>
      <c r="FY158" s="1">
        <f t="shared" si="163"/>
        <v>0</v>
      </c>
      <c r="FZ158" s="1">
        <f t="shared" si="163"/>
        <v>0</v>
      </c>
      <c r="GA158" s="1">
        <f t="shared" si="163"/>
        <v>0</v>
      </c>
      <c r="GB158" s="1">
        <f t="shared" si="163"/>
        <v>0</v>
      </c>
      <c r="GC158" s="1">
        <f t="shared" si="163"/>
        <v>0</v>
      </c>
      <c r="GD158" s="1">
        <f t="shared" si="163"/>
        <v>0</v>
      </c>
      <c r="GE158" s="1">
        <f t="shared" si="163"/>
        <v>0</v>
      </c>
      <c r="GF158" s="1">
        <f t="shared" si="163"/>
        <v>0</v>
      </c>
      <c r="GG158" s="1">
        <f t="shared" si="163"/>
        <v>0</v>
      </c>
      <c r="GH158" s="1">
        <f t="shared" si="181"/>
        <v>0</v>
      </c>
      <c r="GI158" s="1">
        <f t="shared" si="181"/>
        <v>0</v>
      </c>
      <c r="GJ158" s="1">
        <f t="shared" si="181"/>
        <v>0</v>
      </c>
      <c r="GK158" s="1">
        <f t="shared" si="181"/>
        <v>0</v>
      </c>
      <c r="GL158" s="1">
        <f t="shared" si="181"/>
        <v>0</v>
      </c>
      <c r="GM158" s="1">
        <f t="shared" si="181"/>
        <v>0</v>
      </c>
      <c r="GN158" s="1">
        <f t="shared" si="181"/>
        <v>0</v>
      </c>
      <c r="GO158" s="1">
        <f t="shared" si="181"/>
        <v>0</v>
      </c>
      <c r="GP158" s="1">
        <f t="shared" si="181"/>
        <v>0</v>
      </c>
      <c r="GQ158" s="1">
        <f t="shared" si="181"/>
        <v>0</v>
      </c>
      <c r="GR158" s="1">
        <f t="shared" si="169"/>
        <v>0</v>
      </c>
      <c r="GS158" s="1">
        <f t="shared" si="169"/>
        <v>0</v>
      </c>
      <c r="GT158" s="1">
        <f t="shared" si="169"/>
        <v>0</v>
      </c>
      <c r="GU158" s="1">
        <f t="shared" si="169"/>
        <v>0</v>
      </c>
      <c r="GV158" s="1">
        <f t="shared" si="169"/>
        <v>0</v>
      </c>
      <c r="GW158" s="1">
        <f t="shared" si="169"/>
        <v>0</v>
      </c>
      <c r="GX158" s="1">
        <f t="shared" si="169"/>
        <v>0</v>
      </c>
      <c r="GY158" s="1">
        <f t="shared" si="169"/>
        <v>0</v>
      </c>
      <c r="GZ158" s="1">
        <f t="shared" si="169"/>
        <v>0</v>
      </c>
      <c r="HA158" s="1">
        <f t="shared" si="169"/>
        <v>0</v>
      </c>
      <c r="HB158" s="1">
        <f t="shared" si="182"/>
        <v>0</v>
      </c>
      <c r="HC158" s="1">
        <f t="shared" si="182"/>
        <v>0</v>
      </c>
      <c r="HD158" s="1">
        <f t="shared" si="182"/>
        <v>0</v>
      </c>
      <c r="HE158" s="1">
        <f t="shared" si="182"/>
        <v>0</v>
      </c>
      <c r="HF158" s="1">
        <f t="shared" si="182"/>
        <v>0</v>
      </c>
      <c r="HG158" s="1">
        <f t="shared" si="182"/>
        <v>0</v>
      </c>
      <c r="HH158" s="1">
        <f t="shared" si="182"/>
        <v>0</v>
      </c>
      <c r="HI158" s="1">
        <f t="shared" si="182"/>
        <v>0</v>
      </c>
      <c r="HJ158" s="1">
        <f t="shared" si="182"/>
        <v>0</v>
      </c>
      <c r="HK158" s="1">
        <f t="shared" si="182"/>
        <v>0</v>
      </c>
      <c r="HL158" s="1">
        <f t="shared" si="170"/>
        <v>0</v>
      </c>
      <c r="HM158" s="1">
        <f t="shared" si="170"/>
        <v>0</v>
      </c>
      <c r="HN158" s="1">
        <f t="shared" si="170"/>
        <v>0</v>
      </c>
      <c r="HO158" s="1">
        <f t="shared" si="170"/>
        <v>0</v>
      </c>
      <c r="HP158" s="1">
        <f t="shared" si="170"/>
        <v>0</v>
      </c>
      <c r="HQ158" s="1">
        <f t="shared" si="170"/>
        <v>0</v>
      </c>
      <c r="HR158" s="1">
        <f t="shared" si="170"/>
        <v>0</v>
      </c>
      <c r="HS158" s="1">
        <f t="shared" si="170"/>
        <v>0</v>
      </c>
      <c r="HT158" s="1">
        <f t="shared" si="170"/>
        <v>0</v>
      </c>
      <c r="HU158" s="1">
        <f t="shared" si="170"/>
        <v>0</v>
      </c>
      <c r="HW158">
        <v>138</v>
      </c>
      <c r="HX158" s="15">
        <f t="shared" si="188"/>
        <v>0</v>
      </c>
      <c r="HY158">
        <f t="shared" si="131"/>
        <v>0</v>
      </c>
      <c r="HZ158" s="1" t="str">
        <f t="shared" si="189"/>
        <v/>
      </c>
      <c r="IA158" s="1">
        <f t="shared" si="190"/>
        <v>0</v>
      </c>
      <c r="IB158" t="str">
        <f t="shared" si="194"/>
        <v/>
      </c>
      <c r="IC158" t="str">
        <f t="shared" si="183"/>
        <v/>
      </c>
      <c r="ID158">
        <f>IF(HZ158&gt;$IC$18,1000,IF(HZ158=$IC$18,MIN(HZ158:$HZ$220),1000))</f>
        <v>1000</v>
      </c>
      <c r="IG158" s="1">
        <f t="shared" si="191"/>
        <v>0</v>
      </c>
      <c r="IH158" s="1">
        <f t="shared" si="184"/>
        <v>0</v>
      </c>
      <c r="II158" s="1">
        <f t="shared" si="192"/>
        <v>0</v>
      </c>
      <c r="IJ158" s="1">
        <f t="shared" si="193"/>
        <v>0</v>
      </c>
    </row>
    <row r="159" spans="1:244">
      <c r="A159">
        <v>139</v>
      </c>
      <c r="B159" t="str">
        <f t="shared" si="185"/>
        <v/>
      </c>
      <c r="C159" s="2" t="str">
        <f t="shared" si="186"/>
        <v/>
      </c>
      <c r="D159" s="28"/>
      <c r="E159" s="29"/>
      <c r="F159" s="30"/>
      <c r="G159" s="12" t="e">
        <f t="shared" si="171"/>
        <v>#VALUE!</v>
      </c>
      <c r="T159" s="16" t="str">
        <f t="shared" si="172"/>
        <v/>
      </c>
      <c r="U159" s="2">
        <v>139</v>
      </c>
      <c r="V159" s="2">
        <f>HLOOKUP($F$4,'tabulka hodnot'!$D$3:$J$203,'vypocet bodov do rebricka'!U159+1,0)</f>
        <v>50</v>
      </c>
      <c r="Y159" s="1" t="str">
        <f t="shared" si="187"/>
        <v>37-54</v>
      </c>
      <c r="Z159" s="1">
        <f t="shared" si="173"/>
        <v>3</v>
      </c>
      <c r="AA159" s="1" t="str">
        <f t="shared" si="174"/>
        <v>37</v>
      </c>
      <c r="AB159" s="1" t="str">
        <f t="shared" si="175"/>
        <v>54</v>
      </c>
      <c r="AC159">
        <f t="shared" si="176"/>
        <v>71</v>
      </c>
      <c r="AD159" s="1">
        <f t="shared" si="177"/>
        <v>0</v>
      </c>
      <c r="AE159" s="1">
        <f t="shared" si="177"/>
        <v>0</v>
      </c>
      <c r="AF159" s="1">
        <f t="shared" si="177"/>
        <v>0</v>
      </c>
      <c r="AG159" s="1">
        <f t="shared" si="177"/>
        <v>0</v>
      </c>
      <c r="AH159" s="1">
        <f t="shared" si="177"/>
        <v>0</v>
      </c>
      <c r="AI159" s="1">
        <f t="shared" si="177"/>
        <v>0</v>
      </c>
      <c r="AJ159" s="1">
        <f t="shared" si="177"/>
        <v>0</v>
      </c>
      <c r="AK159" s="1">
        <f t="shared" si="177"/>
        <v>0</v>
      </c>
      <c r="AL159" s="1">
        <f t="shared" si="177"/>
        <v>0</v>
      </c>
      <c r="AM159" s="1">
        <f t="shared" si="177"/>
        <v>0</v>
      </c>
      <c r="AN159" s="1">
        <f t="shared" si="177"/>
        <v>0</v>
      </c>
      <c r="AO159" s="1">
        <f t="shared" si="177"/>
        <v>0</v>
      </c>
      <c r="AP159" s="1">
        <f t="shared" si="177"/>
        <v>0</v>
      </c>
      <c r="AQ159" s="1">
        <f t="shared" si="177"/>
        <v>0</v>
      </c>
      <c r="AR159" s="1">
        <f t="shared" si="177"/>
        <v>0</v>
      </c>
      <c r="AS159" s="1">
        <f t="shared" si="177"/>
        <v>0</v>
      </c>
      <c r="AT159" s="1">
        <f t="shared" si="164"/>
        <v>0</v>
      </c>
      <c r="AU159" s="1">
        <f t="shared" si="164"/>
        <v>0</v>
      </c>
      <c r="AV159" s="1">
        <f t="shared" si="164"/>
        <v>0</v>
      </c>
      <c r="AW159" s="1">
        <f t="shared" si="164"/>
        <v>0</v>
      </c>
      <c r="AX159" s="1">
        <f t="shared" si="164"/>
        <v>0</v>
      </c>
      <c r="AY159" s="1">
        <f t="shared" si="164"/>
        <v>0</v>
      </c>
      <c r="AZ159" s="1">
        <f t="shared" si="164"/>
        <v>0</v>
      </c>
      <c r="BA159" s="1">
        <f t="shared" si="164"/>
        <v>0</v>
      </c>
      <c r="BB159" s="1">
        <f t="shared" si="164"/>
        <v>0</v>
      </c>
      <c r="BC159" s="1">
        <f t="shared" si="164"/>
        <v>0</v>
      </c>
      <c r="BD159" s="1">
        <f t="shared" si="164"/>
        <v>0</v>
      </c>
      <c r="BE159" s="1">
        <f t="shared" si="164"/>
        <v>0</v>
      </c>
      <c r="BF159" s="1">
        <f t="shared" si="164"/>
        <v>0</v>
      </c>
      <c r="BG159" s="1">
        <f t="shared" si="164"/>
        <v>0</v>
      </c>
      <c r="BH159" s="1">
        <f t="shared" si="164"/>
        <v>0</v>
      </c>
      <c r="BI159" s="1">
        <f t="shared" si="165"/>
        <v>0</v>
      </c>
      <c r="BJ159" s="1">
        <f t="shared" si="165"/>
        <v>0</v>
      </c>
      <c r="BK159" s="1">
        <f t="shared" si="165"/>
        <v>0</v>
      </c>
      <c r="BL159" s="1">
        <f t="shared" si="165"/>
        <v>0</v>
      </c>
      <c r="BM159" s="1">
        <f t="shared" si="165"/>
        <v>0</v>
      </c>
      <c r="BN159" s="1">
        <f t="shared" si="165"/>
        <v>75</v>
      </c>
      <c r="BO159" s="1">
        <f t="shared" si="165"/>
        <v>75</v>
      </c>
      <c r="BP159" s="1">
        <f t="shared" si="165"/>
        <v>75</v>
      </c>
      <c r="BQ159" s="1">
        <f t="shared" si="165"/>
        <v>75</v>
      </c>
      <c r="BR159" s="1">
        <f t="shared" si="165"/>
        <v>75</v>
      </c>
      <c r="BS159" s="1">
        <f t="shared" si="165"/>
        <v>75</v>
      </c>
      <c r="BT159" s="1">
        <f t="shared" si="165"/>
        <v>75</v>
      </c>
      <c r="BU159" s="1">
        <f t="shared" si="165"/>
        <v>75</v>
      </c>
      <c r="BV159" s="1">
        <f t="shared" si="165"/>
        <v>75</v>
      </c>
      <c r="BW159" s="1">
        <f t="shared" si="165"/>
        <v>75</v>
      </c>
      <c r="BX159" s="1">
        <f t="shared" si="165"/>
        <v>75</v>
      </c>
      <c r="BY159" s="1">
        <f t="shared" si="162"/>
        <v>75</v>
      </c>
      <c r="BZ159" s="1">
        <f t="shared" si="162"/>
        <v>63</v>
      </c>
      <c r="CA159" s="1">
        <f t="shared" si="162"/>
        <v>63</v>
      </c>
      <c r="CB159" s="1">
        <f t="shared" si="162"/>
        <v>63</v>
      </c>
      <c r="CC159" s="1">
        <f t="shared" si="162"/>
        <v>63</v>
      </c>
      <c r="CD159" s="1">
        <f t="shared" si="162"/>
        <v>63</v>
      </c>
      <c r="CE159" s="1">
        <f t="shared" si="162"/>
        <v>63</v>
      </c>
      <c r="CF159" s="1">
        <f t="shared" si="162"/>
        <v>0</v>
      </c>
      <c r="CG159" s="1">
        <f t="shared" si="162"/>
        <v>0</v>
      </c>
      <c r="CH159" s="1">
        <f t="shared" si="162"/>
        <v>0</v>
      </c>
      <c r="CI159" s="1">
        <f t="shared" si="162"/>
        <v>0</v>
      </c>
      <c r="CJ159" s="1">
        <f t="shared" si="162"/>
        <v>0</v>
      </c>
      <c r="CK159" s="1">
        <f t="shared" si="162"/>
        <v>0</v>
      </c>
      <c r="CL159" s="1">
        <f t="shared" si="162"/>
        <v>0</v>
      </c>
      <c r="CM159" s="1">
        <f t="shared" si="162"/>
        <v>0</v>
      </c>
      <c r="CN159" s="1">
        <f t="shared" si="178"/>
        <v>0</v>
      </c>
      <c r="CO159" s="1">
        <f t="shared" si="178"/>
        <v>0</v>
      </c>
      <c r="CP159" s="1">
        <f t="shared" si="178"/>
        <v>0</v>
      </c>
      <c r="CQ159" s="1">
        <f t="shared" si="178"/>
        <v>0</v>
      </c>
      <c r="CR159" s="1">
        <f t="shared" si="178"/>
        <v>0</v>
      </c>
      <c r="CS159" s="1">
        <f t="shared" si="178"/>
        <v>0</v>
      </c>
      <c r="CT159" s="1">
        <f t="shared" si="178"/>
        <v>0</v>
      </c>
      <c r="CU159" s="1">
        <f t="shared" si="178"/>
        <v>0</v>
      </c>
      <c r="CV159" s="1">
        <f t="shared" si="178"/>
        <v>0</v>
      </c>
      <c r="CW159" s="1">
        <f t="shared" si="178"/>
        <v>0</v>
      </c>
      <c r="CX159" s="1">
        <f t="shared" si="178"/>
        <v>0</v>
      </c>
      <c r="CY159" s="1">
        <f t="shared" si="178"/>
        <v>0</v>
      </c>
      <c r="CZ159" s="1">
        <f t="shared" si="178"/>
        <v>0</v>
      </c>
      <c r="DA159" s="1">
        <f t="shared" si="178"/>
        <v>0</v>
      </c>
      <c r="DB159" s="1">
        <f t="shared" si="178"/>
        <v>0</v>
      </c>
      <c r="DC159" s="1">
        <f t="shared" si="178"/>
        <v>0</v>
      </c>
      <c r="DD159" s="1">
        <f t="shared" si="166"/>
        <v>0</v>
      </c>
      <c r="DE159" s="1">
        <f t="shared" si="166"/>
        <v>0</v>
      </c>
      <c r="DF159" s="1">
        <f t="shared" si="166"/>
        <v>0</v>
      </c>
      <c r="DG159" s="1">
        <f t="shared" si="166"/>
        <v>0</v>
      </c>
      <c r="DH159" s="1">
        <f t="shared" si="166"/>
        <v>0</v>
      </c>
      <c r="DI159" s="1">
        <f t="shared" si="166"/>
        <v>0</v>
      </c>
      <c r="DJ159" s="1">
        <f t="shared" si="166"/>
        <v>0</v>
      </c>
      <c r="DK159" s="1">
        <f t="shared" si="166"/>
        <v>0</v>
      </c>
      <c r="DL159" s="1">
        <f t="shared" si="166"/>
        <v>0</v>
      </c>
      <c r="DM159" s="1">
        <f t="shared" si="166"/>
        <v>0</v>
      </c>
      <c r="DN159" s="1">
        <f t="shared" si="166"/>
        <v>0</v>
      </c>
      <c r="DO159" s="1">
        <f t="shared" si="166"/>
        <v>0</v>
      </c>
      <c r="DP159" s="1">
        <f t="shared" si="166"/>
        <v>0</v>
      </c>
      <c r="DQ159" s="1">
        <f t="shared" si="166"/>
        <v>0</v>
      </c>
      <c r="DR159" s="1">
        <f t="shared" si="166"/>
        <v>0</v>
      </c>
      <c r="DS159" s="1">
        <f t="shared" si="179"/>
        <v>0</v>
      </c>
      <c r="DT159" s="1">
        <f t="shared" si="179"/>
        <v>0</v>
      </c>
      <c r="DU159" s="1">
        <f t="shared" si="179"/>
        <v>0</v>
      </c>
      <c r="DV159" s="1">
        <f t="shared" si="179"/>
        <v>0</v>
      </c>
      <c r="DW159" s="1">
        <f t="shared" si="179"/>
        <v>0</v>
      </c>
      <c r="DX159" s="1">
        <f t="shared" si="179"/>
        <v>0</v>
      </c>
      <c r="DY159" s="1">
        <f t="shared" si="179"/>
        <v>0</v>
      </c>
      <c r="DZ159" s="1">
        <f t="shared" si="179"/>
        <v>0</v>
      </c>
      <c r="EA159" s="1">
        <f t="shared" si="179"/>
        <v>0</v>
      </c>
      <c r="EB159" s="1">
        <f t="shared" si="179"/>
        <v>0</v>
      </c>
      <c r="EC159" s="1">
        <f t="shared" si="179"/>
        <v>0</v>
      </c>
      <c r="ED159" s="1">
        <f t="shared" si="179"/>
        <v>0</v>
      </c>
      <c r="EE159" s="1">
        <f t="shared" si="179"/>
        <v>0</v>
      </c>
      <c r="EF159" s="1">
        <f t="shared" si="179"/>
        <v>0</v>
      </c>
      <c r="EG159" s="1">
        <f t="shared" si="179"/>
        <v>0</v>
      </c>
      <c r="EH159" s="1">
        <f t="shared" si="179"/>
        <v>0</v>
      </c>
      <c r="EI159" s="1">
        <f t="shared" si="180"/>
        <v>0</v>
      </c>
      <c r="EJ159" s="1">
        <f t="shared" si="180"/>
        <v>0</v>
      </c>
      <c r="EK159" s="1">
        <f t="shared" si="180"/>
        <v>0</v>
      </c>
      <c r="EL159" s="1">
        <f t="shared" si="180"/>
        <v>0</v>
      </c>
      <c r="EM159" s="1">
        <f t="shared" si="180"/>
        <v>0</v>
      </c>
      <c r="EN159" s="1">
        <f t="shared" si="180"/>
        <v>0</v>
      </c>
      <c r="EO159" s="1">
        <f t="shared" si="180"/>
        <v>0</v>
      </c>
      <c r="EP159" s="1">
        <f t="shared" si="180"/>
        <v>0</v>
      </c>
      <c r="EQ159" s="1">
        <f t="shared" si="180"/>
        <v>0</v>
      </c>
      <c r="ER159" s="1">
        <f t="shared" si="180"/>
        <v>0</v>
      </c>
      <c r="ES159" s="1">
        <f t="shared" si="180"/>
        <v>0</v>
      </c>
      <c r="ET159" s="1">
        <f t="shared" si="180"/>
        <v>0</v>
      </c>
      <c r="EU159" s="1">
        <f t="shared" si="180"/>
        <v>0</v>
      </c>
      <c r="EV159" s="1">
        <f t="shared" si="180"/>
        <v>0</v>
      </c>
      <c r="EW159" s="1">
        <f t="shared" si="180"/>
        <v>0</v>
      </c>
      <c r="EX159" s="1">
        <f t="shared" si="180"/>
        <v>0</v>
      </c>
      <c r="EY159" s="1">
        <f t="shared" si="167"/>
        <v>0</v>
      </c>
      <c r="EZ159" s="1">
        <f t="shared" si="167"/>
        <v>0</v>
      </c>
      <c r="FA159" s="1">
        <f t="shared" si="167"/>
        <v>0</v>
      </c>
      <c r="FB159" s="1">
        <f t="shared" si="167"/>
        <v>0</v>
      </c>
      <c r="FC159" s="1">
        <f t="shared" si="167"/>
        <v>0</v>
      </c>
      <c r="FD159" s="1">
        <f t="shared" si="167"/>
        <v>0</v>
      </c>
      <c r="FE159" s="1">
        <f t="shared" si="167"/>
        <v>0</v>
      </c>
      <c r="FF159" s="1">
        <f t="shared" si="167"/>
        <v>0</v>
      </c>
      <c r="FG159" s="1">
        <f t="shared" si="167"/>
        <v>0</v>
      </c>
      <c r="FH159" s="1">
        <f t="shared" si="167"/>
        <v>0</v>
      </c>
      <c r="FI159" s="1">
        <f t="shared" si="167"/>
        <v>0</v>
      </c>
      <c r="FJ159" s="1">
        <f t="shared" si="167"/>
        <v>0</v>
      </c>
      <c r="FK159" s="1">
        <f t="shared" si="167"/>
        <v>0</v>
      </c>
      <c r="FL159" s="1">
        <f t="shared" si="167"/>
        <v>0</v>
      </c>
      <c r="FM159" s="1">
        <f t="shared" si="167"/>
        <v>0</v>
      </c>
      <c r="FN159" s="1">
        <f t="shared" si="168"/>
        <v>0</v>
      </c>
      <c r="FO159" s="1">
        <f t="shared" si="168"/>
        <v>0</v>
      </c>
      <c r="FP159" s="1">
        <f t="shared" si="168"/>
        <v>0</v>
      </c>
      <c r="FQ159" s="1">
        <f t="shared" si="168"/>
        <v>0</v>
      </c>
      <c r="FR159" s="1">
        <f t="shared" si="168"/>
        <v>0</v>
      </c>
      <c r="FS159" s="1">
        <f t="shared" si="168"/>
        <v>0</v>
      </c>
      <c r="FT159" s="1">
        <f t="shared" si="168"/>
        <v>0</v>
      </c>
      <c r="FU159" s="1">
        <f t="shared" si="168"/>
        <v>0</v>
      </c>
      <c r="FV159" s="1">
        <f t="shared" si="168"/>
        <v>0</v>
      </c>
      <c r="FW159" s="1">
        <f t="shared" si="168"/>
        <v>0</v>
      </c>
      <c r="FX159" s="1">
        <f t="shared" si="163"/>
        <v>0</v>
      </c>
      <c r="FY159" s="1">
        <f t="shared" si="163"/>
        <v>0</v>
      </c>
      <c r="FZ159" s="1">
        <f t="shared" si="163"/>
        <v>0</v>
      </c>
      <c r="GA159" s="1">
        <f t="shared" si="163"/>
        <v>0</v>
      </c>
      <c r="GB159" s="1">
        <f t="shared" si="163"/>
        <v>0</v>
      </c>
      <c r="GC159" s="1">
        <f t="shared" si="163"/>
        <v>0</v>
      </c>
      <c r="GD159" s="1">
        <f t="shared" si="163"/>
        <v>0</v>
      </c>
      <c r="GE159" s="1">
        <f t="shared" si="163"/>
        <v>0</v>
      </c>
      <c r="GF159" s="1">
        <f t="shared" si="163"/>
        <v>0</v>
      </c>
      <c r="GG159" s="1">
        <f t="shared" si="163"/>
        <v>0</v>
      </c>
      <c r="GH159" s="1">
        <f t="shared" si="181"/>
        <v>0</v>
      </c>
      <c r="GI159" s="1">
        <f t="shared" si="181"/>
        <v>0</v>
      </c>
      <c r="GJ159" s="1">
        <f t="shared" si="181"/>
        <v>0</v>
      </c>
      <c r="GK159" s="1">
        <f t="shared" si="181"/>
        <v>0</v>
      </c>
      <c r="GL159" s="1">
        <f t="shared" si="181"/>
        <v>0</v>
      </c>
      <c r="GM159" s="1">
        <f t="shared" si="181"/>
        <v>0</v>
      </c>
      <c r="GN159" s="1">
        <f t="shared" si="181"/>
        <v>0</v>
      </c>
      <c r="GO159" s="1">
        <f t="shared" si="181"/>
        <v>0</v>
      </c>
      <c r="GP159" s="1">
        <f t="shared" si="181"/>
        <v>0</v>
      </c>
      <c r="GQ159" s="1">
        <f t="shared" si="181"/>
        <v>0</v>
      </c>
      <c r="GR159" s="1">
        <f t="shared" si="169"/>
        <v>0</v>
      </c>
      <c r="GS159" s="1">
        <f t="shared" si="169"/>
        <v>0</v>
      </c>
      <c r="GT159" s="1">
        <f t="shared" si="169"/>
        <v>0</v>
      </c>
      <c r="GU159" s="1">
        <f t="shared" si="169"/>
        <v>0</v>
      </c>
      <c r="GV159" s="1">
        <f t="shared" si="169"/>
        <v>0</v>
      </c>
      <c r="GW159" s="1">
        <f t="shared" si="169"/>
        <v>0</v>
      </c>
      <c r="GX159" s="1">
        <f t="shared" si="169"/>
        <v>0</v>
      </c>
      <c r="GY159" s="1">
        <f t="shared" si="169"/>
        <v>0</v>
      </c>
      <c r="GZ159" s="1">
        <f t="shared" si="169"/>
        <v>0</v>
      </c>
      <c r="HA159" s="1">
        <f t="shared" si="169"/>
        <v>0</v>
      </c>
      <c r="HB159" s="1">
        <f t="shared" si="182"/>
        <v>0</v>
      </c>
      <c r="HC159" s="1">
        <f t="shared" si="182"/>
        <v>0</v>
      </c>
      <c r="HD159" s="1">
        <f t="shared" si="182"/>
        <v>0</v>
      </c>
      <c r="HE159" s="1">
        <f t="shared" si="182"/>
        <v>0</v>
      </c>
      <c r="HF159" s="1">
        <f t="shared" si="182"/>
        <v>0</v>
      </c>
      <c r="HG159" s="1">
        <f t="shared" si="182"/>
        <v>0</v>
      </c>
      <c r="HH159" s="1">
        <f t="shared" si="182"/>
        <v>0</v>
      </c>
      <c r="HI159" s="1">
        <f t="shared" si="182"/>
        <v>0</v>
      </c>
      <c r="HJ159" s="1">
        <f t="shared" si="182"/>
        <v>0</v>
      </c>
      <c r="HK159" s="1">
        <f t="shared" si="182"/>
        <v>0</v>
      </c>
      <c r="HL159" s="1">
        <f t="shared" si="170"/>
        <v>0</v>
      </c>
      <c r="HM159" s="1">
        <f t="shared" si="170"/>
        <v>0</v>
      </c>
      <c r="HN159" s="1">
        <f t="shared" si="170"/>
        <v>0</v>
      </c>
      <c r="HO159" s="1">
        <f t="shared" si="170"/>
        <v>0</v>
      </c>
      <c r="HP159" s="1">
        <f t="shared" si="170"/>
        <v>0</v>
      </c>
      <c r="HQ159" s="1">
        <f t="shared" si="170"/>
        <v>0</v>
      </c>
      <c r="HR159" s="1">
        <f t="shared" si="170"/>
        <v>0</v>
      </c>
      <c r="HS159" s="1">
        <f t="shared" si="170"/>
        <v>0</v>
      </c>
      <c r="HT159" s="1">
        <f t="shared" si="170"/>
        <v>0</v>
      </c>
      <c r="HU159" s="1">
        <f t="shared" si="170"/>
        <v>0</v>
      </c>
      <c r="HW159">
        <v>139</v>
      </c>
      <c r="HX159" s="15">
        <f t="shared" si="188"/>
        <v>0</v>
      </c>
      <c r="HY159">
        <f t="shared" si="131"/>
        <v>0</v>
      </c>
      <c r="HZ159" s="1" t="str">
        <f t="shared" si="189"/>
        <v/>
      </c>
      <c r="IA159" s="1">
        <f t="shared" si="190"/>
        <v>0</v>
      </c>
      <c r="IB159" t="str">
        <f t="shared" si="194"/>
        <v/>
      </c>
      <c r="IC159" t="str">
        <f t="shared" si="183"/>
        <v/>
      </c>
      <c r="ID159">
        <f>IF(HZ159&gt;$IC$18,1000,IF(HZ159=$IC$18,MIN(HZ159:$HZ$220),1000))</f>
        <v>1000</v>
      </c>
      <c r="IG159" s="1">
        <f t="shared" si="191"/>
        <v>0</v>
      </c>
      <c r="IH159" s="1">
        <f t="shared" si="184"/>
        <v>0</v>
      </c>
      <c r="II159" s="1">
        <f t="shared" si="192"/>
        <v>0</v>
      </c>
      <c r="IJ159" s="1">
        <f t="shared" si="193"/>
        <v>0</v>
      </c>
    </row>
    <row r="160" spans="1:244">
      <c r="A160">
        <v>140</v>
      </c>
      <c r="B160" t="str">
        <f t="shared" si="185"/>
        <v/>
      </c>
      <c r="C160" s="2" t="str">
        <f t="shared" si="186"/>
        <v/>
      </c>
      <c r="D160" s="28"/>
      <c r="E160" s="29"/>
      <c r="F160" s="30"/>
      <c r="G160" s="12" t="e">
        <f t="shared" si="171"/>
        <v>#VALUE!</v>
      </c>
      <c r="T160" s="16" t="str">
        <f t="shared" si="172"/>
        <v/>
      </c>
      <c r="U160" s="2">
        <v>140</v>
      </c>
      <c r="V160" s="2">
        <f>HLOOKUP($F$4,'tabulka hodnot'!$D$3:$J$203,'vypocet bodov do rebricka'!U160+1,0)</f>
        <v>50</v>
      </c>
      <c r="Y160" s="1" t="str">
        <f t="shared" si="187"/>
        <v>37-54</v>
      </c>
      <c r="Z160" s="1">
        <f t="shared" si="173"/>
        <v>3</v>
      </c>
      <c r="AA160" s="1" t="str">
        <f t="shared" si="174"/>
        <v>37</v>
      </c>
      <c r="AB160" s="1" t="str">
        <f t="shared" si="175"/>
        <v>54</v>
      </c>
      <c r="AC160">
        <f t="shared" si="176"/>
        <v>71</v>
      </c>
      <c r="AD160" s="1">
        <f t="shared" si="177"/>
        <v>0</v>
      </c>
      <c r="AE160" s="1">
        <f t="shared" si="177"/>
        <v>0</v>
      </c>
      <c r="AF160" s="1">
        <f t="shared" si="177"/>
        <v>0</v>
      </c>
      <c r="AG160" s="1">
        <f t="shared" si="177"/>
        <v>0</v>
      </c>
      <c r="AH160" s="1">
        <f t="shared" si="177"/>
        <v>0</v>
      </c>
      <c r="AI160" s="1">
        <f t="shared" si="177"/>
        <v>0</v>
      </c>
      <c r="AJ160" s="1">
        <f t="shared" si="177"/>
        <v>0</v>
      </c>
      <c r="AK160" s="1">
        <f t="shared" si="177"/>
        <v>0</v>
      </c>
      <c r="AL160" s="1">
        <f t="shared" si="177"/>
        <v>0</v>
      </c>
      <c r="AM160" s="1">
        <f t="shared" si="177"/>
        <v>0</v>
      </c>
      <c r="AN160" s="1">
        <f t="shared" si="177"/>
        <v>0</v>
      </c>
      <c r="AO160" s="1">
        <f t="shared" si="177"/>
        <v>0</v>
      </c>
      <c r="AP160" s="1">
        <f t="shared" si="177"/>
        <v>0</v>
      </c>
      <c r="AQ160" s="1">
        <f t="shared" si="177"/>
        <v>0</v>
      </c>
      <c r="AR160" s="1">
        <f t="shared" si="177"/>
        <v>0</v>
      </c>
      <c r="AS160" s="1">
        <f t="shared" si="177"/>
        <v>0</v>
      </c>
      <c r="AT160" s="1">
        <f t="shared" si="164"/>
        <v>0</v>
      </c>
      <c r="AU160" s="1">
        <f t="shared" si="164"/>
        <v>0</v>
      </c>
      <c r="AV160" s="1">
        <f t="shared" si="164"/>
        <v>0</v>
      </c>
      <c r="AW160" s="1">
        <f t="shared" si="164"/>
        <v>0</v>
      </c>
      <c r="AX160" s="1">
        <f t="shared" si="164"/>
        <v>0</v>
      </c>
      <c r="AY160" s="1">
        <f t="shared" si="164"/>
        <v>0</v>
      </c>
      <c r="AZ160" s="1">
        <f t="shared" si="164"/>
        <v>0</v>
      </c>
      <c r="BA160" s="1">
        <f t="shared" si="164"/>
        <v>0</v>
      </c>
      <c r="BB160" s="1">
        <f t="shared" si="164"/>
        <v>0</v>
      </c>
      <c r="BC160" s="1">
        <f t="shared" si="164"/>
        <v>0</v>
      </c>
      <c r="BD160" s="1">
        <f t="shared" si="164"/>
        <v>0</v>
      </c>
      <c r="BE160" s="1">
        <f t="shared" si="164"/>
        <v>0</v>
      </c>
      <c r="BF160" s="1">
        <f t="shared" si="164"/>
        <v>0</v>
      </c>
      <c r="BG160" s="1">
        <f t="shared" si="164"/>
        <v>0</v>
      </c>
      <c r="BH160" s="1">
        <f t="shared" si="164"/>
        <v>0</v>
      </c>
      <c r="BI160" s="1">
        <f t="shared" si="165"/>
        <v>0</v>
      </c>
      <c r="BJ160" s="1">
        <f t="shared" si="165"/>
        <v>0</v>
      </c>
      <c r="BK160" s="1">
        <f t="shared" si="165"/>
        <v>0</v>
      </c>
      <c r="BL160" s="1">
        <f t="shared" si="165"/>
        <v>0</v>
      </c>
      <c r="BM160" s="1">
        <f t="shared" si="165"/>
        <v>0</v>
      </c>
      <c r="BN160" s="1">
        <f t="shared" si="165"/>
        <v>75</v>
      </c>
      <c r="BO160" s="1">
        <f t="shared" si="165"/>
        <v>75</v>
      </c>
      <c r="BP160" s="1">
        <f t="shared" si="165"/>
        <v>75</v>
      </c>
      <c r="BQ160" s="1">
        <f t="shared" si="165"/>
        <v>75</v>
      </c>
      <c r="BR160" s="1">
        <f t="shared" si="165"/>
        <v>75</v>
      </c>
      <c r="BS160" s="1">
        <f t="shared" si="165"/>
        <v>75</v>
      </c>
      <c r="BT160" s="1">
        <f t="shared" si="165"/>
        <v>75</v>
      </c>
      <c r="BU160" s="1">
        <f t="shared" si="165"/>
        <v>75</v>
      </c>
      <c r="BV160" s="1">
        <f t="shared" si="165"/>
        <v>75</v>
      </c>
      <c r="BW160" s="1">
        <f t="shared" si="165"/>
        <v>75</v>
      </c>
      <c r="BX160" s="1">
        <f t="shared" si="165"/>
        <v>75</v>
      </c>
      <c r="BY160" s="1">
        <f t="shared" si="162"/>
        <v>75</v>
      </c>
      <c r="BZ160" s="1">
        <f t="shared" si="162"/>
        <v>63</v>
      </c>
      <c r="CA160" s="1">
        <f t="shared" si="162"/>
        <v>63</v>
      </c>
      <c r="CB160" s="1">
        <f t="shared" si="162"/>
        <v>63</v>
      </c>
      <c r="CC160" s="1">
        <f t="shared" si="162"/>
        <v>63</v>
      </c>
      <c r="CD160" s="1">
        <f t="shared" si="162"/>
        <v>63</v>
      </c>
      <c r="CE160" s="1">
        <f t="shared" si="162"/>
        <v>63</v>
      </c>
      <c r="CF160" s="1">
        <f t="shared" si="162"/>
        <v>0</v>
      </c>
      <c r="CG160" s="1">
        <f t="shared" si="162"/>
        <v>0</v>
      </c>
      <c r="CH160" s="1">
        <f t="shared" si="162"/>
        <v>0</v>
      </c>
      <c r="CI160" s="1">
        <f t="shared" si="162"/>
        <v>0</v>
      </c>
      <c r="CJ160" s="1">
        <f t="shared" si="162"/>
        <v>0</v>
      </c>
      <c r="CK160" s="1">
        <f t="shared" si="162"/>
        <v>0</v>
      </c>
      <c r="CL160" s="1">
        <f t="shared" si="162"/>
        <v>0</v>
      </c>
      <c r="CM160" s="1">
        <f t="shared" si="162"/>
        <v>0</v>
      </c>
      <c r="CN160" s="1">
        <f t="shared" si="178"/>
        <v>0</v>
      </c>
      <c r="CO160" s="1">
        <f t="shared" si="178"/>
        <v>0</v>
      </c>
      <c r="CP160" s="1">
        <f t="shared" si="178"/>
        <v>0</v>
      </c>
      <c r="CQ160" s="1">
        <f t="shared" si="178"/>
        <v>0</v>
      </c>
      <c r="CR160" s="1">
        <f t="shared" si="178"/>
        <v>0</v>
      </c>
      <c r="CS160" s="1">
        <f t="shared" si="178"/>
        <v>0</v>
      </c>
      <c r="CT160" s="1">
        <f t="shared" si="178"/>
        <v>0</v>
      </c>
      <c r="CU160" s="1">
        <f t="shared" si="178"/>
        <v>0</v>
      </c>
      <c r="CV160" s="1">
        <f t="shared" si="178"/>
        <v>0</v>
      </c>
      <c r="CW160" s="1">
        <f t="shared" si="178"/>
        <v>0</v>
      </c>
      <c r="CX160" s="1">
        <f t="shared" si="178"/>
        <v>0</v>
      </c>
      <c r="CY160" s="1">
        <f t="shared" si="178"/>
        <v>0</v>
      </c>
      <c r="CZ160" s="1">
        <f t="shared" si="178"/>
        <v>0</v>
      </c>
      <c r="DA160" s="1">
        <f t="shared" si="178"/>
        <v>0</v>
      </c>
      <c r="DB160" s="1">
        <f t="shared" si="178"/>
        <v>0</v>
      </c>
      <c r="DC160" s="1">
        <f t="shared" si="178"/>
        <v>0</v>
      </c>
      <c r="DD160" s="1">
        <f t="shared" si="166"/>
        <v>0</v>
      </c>
      <c r="DE160" s="1">
        <f t="shared" si="166"/>
        <v>0</v>
      </c>
      <c r="DF160" s="1">
        <f t="shared" si="166"/>
        <v>0</v>
      </c>
      <c r="DG160" s="1">
        <f t="shared" si="166"/>
        <v>0</v>
      </c>
      <c r="DH160" s="1">
        <f t="shared" si="166"/>
        <v>0</v>
      </c>
      <c r="DI160" s="1">
        <f t="shared" si="166"/>
        <v>0</v>
      </c>
      <c r="DJ160" s="1">
        <f t="shared" si="166"/>
        <v>0</v>
      </c>
      <c r="DK160" s="1">
        <f t="shared" si="166"/>
        <v>0</v>
      </c>
      <c r="DL160" s="1">
        <f t="shared" si="166"/>
        <v>0</v>
      </c>
      <c r="DM160" s="1">
        <f t="shared" si="166"/>
        <v>0</v>
      </c>
      <c r="DN160" s="1">
        <f t="shared" si="166"/>
        <v>0</v>
      </c>
      <c r="DO160" s="1">
        <f t="shared" si="166"/>
        <v>0</v>
      </c>
      <c r="DP160" s="1">
        <f t="shared" si="166"/>
        <v>0</v>
      </c>
      <c r="DQ160" s="1">
        <f t="shared" si="166"/>
        <v>0</v>
      </c>
      <c r="DR160" s="1">
        <f t="shared" si="166"/>
        <v>0</v>
      </c>
      <c r="DS160" s="1">
        <f t="shared" si="179"/>
        <v>0</v>
      </c>
      <c r="DT160" s="1">
        <f t="shared" si="179"/>
        <v>0</v>
      </c>
      <c r="DU160" s="1">
        <f t="shared" si="179"/>
        <v>0</v>
      </c>
      <c r="DV160" s="1">
        <f t="shared" si="179"/>
        <v>0</v>
      </c>
      <c r="DW160" s="1">
        <f t="shared" si="179"/>
        <v>0</v>
      </c>
      <c r="DX160" s="1">
        <f t="shared" si="179"/>
        <v>0</v>
      </c>
      <c r="DY160" s="1">
        <f t="shared" si="179"/>
        <v>0</v>
      </c>
      <c r="DZ160" s="1">
        <f t="shared" si="179"/>
        <v>0</v>
      </c>
      <c r="EA160" s="1">
        <f t="shared" si="179"/>
        <v>0</v>
      </c>
      <c r="EB160" s="1">
        <f t="shared" si="179"/>
        <v>0</v>
      </c>
      <c r="EC160" s="1">
        <f t="shared" si="179"/>
        <v>0</v>
      </c>
      <c r="ED160" s="1">
        <f t="shared" si="179"/>
        <v>0</v>
      </c>
      <c r="EE160" s="1">
        <f t="shared" si="179"/>
        <v>0</v>
      </c>
      <c r="EF160" s="1">
        <f t="shared" si="179"/>
        <v>0</v>
      </c>
      <c r="EG160" s="1">
        <f t="shared" si="179"/>
        <v>0</v>
      </c>
      <c r="EH160" s="1">
        <f t="shared" si="179"/>
        <v>0</v>
      </c>
      <c r="EI160" s="1">
        <f t="shared" si="180"/>
        <v>0</v>
      </c>
      <c r="EJ160" s="1">
        <f t="shared" si="180"/>
        <v>0</v>
      </c>
      <c r="EK160" s="1">
        <f t="shared" si="180"/>
        <v>0</v>
      </c>
      <c r="EL160" s="1">
        <f t="shared" si="180"/>
        <v>0</v>
      </c>
      <c r="EM160" s="1">
        <f t="shared" si="180"/>
        <v>0</v>
      </c>
      <c r="EN160" s="1">
        <f t="shared" si="180"/>
        <v>0</v>
      </c>
      <c r="EO160" s="1">
        <f t="shared" si="180"/>
        <v>0</v>
      </c>
      <c r="EP160" s="1">
        <f t="shared" si="180"/>
        <v>0</v>
      </c>
      <c r="EQ160" s="1">
        <f t="shared" si="180"/>
        <v>0</v>
      </c>
      <c r="ER160" s="1">
        <f t="shared" si="180"/>
        <v>0</v>
      </c>
      <c r="ES160" s="1">
        <f t="shared" si="180"/>
        <v>0</v>
      </c>
      <c r="ET160" s="1">
        <f t="shared" si="180"/>
        <v>0</v>
      </c>
      <c r="EU160" s="1">
        <f t="shared" si="180"/>
        <v>0</v>
      </c>
      <c r="EV160" s="1">
        <f t="shared" si="180"/>
        <v>0</v>
      </c>
      <c r="EW160" s="1">
        <f t="shared" si="180"/>
        <v>0</v>
      </c>
      <c r="EX160" s="1">
        <f t="shared" si="180"/>
        <v>0</v>
      </c>
      <c r="EY160" s="1">
        <f t="shared" si="167"/>
        <v>0</v>
      </c>
      <c r="EZ160" s="1">
        <f t="shared" si="167"/>
        <v>0</v>
      </c>
      <c r="FA160" s="1">
        <f t="shared" si="167"/>
        <v>0</v>
      </c>
      <c r="FB160" s="1">
        <f t="shared" si="167"/>
        <v>0</v>
      </c>
      <c r="FC160" s="1">
        <f t="shared" si="167"/>
        <v>0</v>
      </c>
      <c r="FD160" s="1">
        <f t="shared" si="167"/>
        <v>0</v>
      </c>
      <c r="FE160" s="1">
        <f t="shared" si="167"/>
        <v>0</v>
      </c>
      <c r="FF160" s="1">
        <f t="shared" si="167"/>
        <v>0</v>
      </c>
      <c r="FG160" s="1">
        <f t="shared" si="167"/>
        <v>0</v>
      </c>
      <c r="FH160" s="1">
        <f t="shared" si="167"/>
        <v>0</v>
      </c>
      <c r="FI160" s="1">
        <f t="shared" si="167"/>
        <v>0</v>
      </c>
      <c r="FJ160" s="1">
        <f t="shared" si="167"/>
        <v>0</v>
      </c>
      <c r="FK160" s="1">
        <f t="shared" si="167"/>
        <v>0</v>
      </c>
      <c r="FL160" s="1">
        <f t="shared" si="167"/>
        <v>0</v>
      </c>
      <c r="FM160" s="1">
        <f t="shared" si="167"/>
        <v>0</v>
      </c>
      <c r="FN160" s="1">
        <f t="shared" si="168"/>
        <v>0</v>
      </c>
      <c r="FO160" s="1">
        <f t="shared" si="168"/>
        <v>0</v>
      </c>
      <c r="FP160" s="1">
        <f t="shared" si="168"/>
        <v>0</v>
      </c>
      <c r="FQ160" s="1">
        <f t="shared" si="168"/>
        <v>0</v>
      </c>
      <c r="FR160" s="1">
        <f t="shared" si="168"/>
        <v>0</v>
      </c>
      <c r="FS160" s="1">
        <f t="shared" si="168"/>
        <v>0</v>
      </c>
      <c r="FT160" s="1">
        <f t="shared" si="168"/>
        <v>0</v>
      </c>
      <c r="FU160" s="1">
        <f t="shared" si="168"/>
        <v>0</v>
      </c>
      <c r="FV160" s="1">
        <f t="shared" si="168"/>
        <v>0</v>
      </c>
      <c r="FW160" s="1">
        <f t="shared" si="168"/>
        <v>0</v>
      </c>
      <c r="FX160" s="1">
        <f t="shared" si="163"/>
        <v>0</v>
      </c>
      <c r="FY160" s="1">
        <f t="shared" si="163"/>
        <v>0</v>
      </c>
      <c r="FZ160" s="1">
        <f t="shared" si="163"/>
        <v>0</v>
      </c>
      <c r="GA160" s="1">
        <f t="shared" si="163"/>
        <v>0</v>
      </c>
      <c r="GB160" s="1">
        <f t="shared" si="163"/>
        <v>0</v>
      </c>
      <c r="GC160" s="1">
        <f t="shared" si="163"/>
        <v>0</v>
      </c>
      <c r="GD160" s="1">
        <f t="shared" si="163"/>
        <v>0</v>
      </c>
      <c r="GE160" s="1">
        <f t="shared" si="163"/>
        <v>0</v>
      </c>
      <c r="GF160" s="1">
        <f t="shared" si="163"/>
        <v>0</v>
      </c>
      <c r="GG160" s="1">
        <f t="shared" si="163"/>
        <v>0</v>
      </c>
      <c r="GH160" s="1">
        <f t="shared" si="181"/>
        <v>0</v>
      </c>
      <c r="GI160" s="1">
        <f t="shared" si="181"/>
        <v>0</v>
      </c>
      <c r="GJ160" s="1">
        <f t="shared" si="181"/>
        <v>0</v>
      </c>
      <c r="GK160" s="1">
        <f t="shared" si="181"/>
        <v>0</v>
      </c>
      <c r="GL160" s="1">
        <f t="shared" si="181"/>
        <v>0</v>
      </c>
      <c r="GM160" s="1">
        <f t="shared" si="181"/>
        <v>0</v>
      </c>
      <c r="GN160" s="1">
        <f t="shared" si="181"/>
        <v>0</v>
      </c>
      <c r="GO160" s="1">
        <f t="shared" si="181"/>
        <v>0</v>
      </c>
      <c r="GP160" s="1">
        <f t="shared" si="181"/>
        <v>0</v>
      </c>
      <c r="GQ160" s="1">
        <f t="shared" si="181"/>
        <v>0</v>
      </c>
      <c r="GR160" s="1">
        <f t="shared" si="169"/>
        <v>0</v>
      </c>
      <c r="GS160" s="1">
        <f t="shared" si="169"/>
        <v>0</v>
      </c>
      <c r="GT160" s="1">
        <f t="shared" si="169"/>
        <v>0</v>
      </c>
      <c r="GU160" s="1">
        <f t="shared" si="169"/>
        <v>0</v>
      </c>
      <c r="GV160" s="1">
        <f t="shared" si="169"/>
        <v>0</v>
      </c>
      <c r="GW160" s="1">
        <f t="shared" si="169"/>
        <v>0</v>
      </c>
      <c r="GX160" s="1">
        <f t="shared" si="169"/>
        <v>0</v>
      </c>
      <c r="GY160" s="1">
        <f t="shared" si="169"/>
        <v>0</v>
      </c>
      <c r="GZ160" s="1">
        <f t="shared" si="169"/>
        <v>0</v>
      </c>
      <c r="HA160" s="1">
        <f t="shared" si="169"/>
        <v>0</v>
      </c>
      <c r="HB160" s="1">
        <f t="shared" si="182"/>
        <v>0</v>
      </c>
      <c r="HC160" s="1">
        <f t="shared" si="182"/>
        <v>0</v>
      </c>
      <c r="HD160" s="1">
        <f t="shared" si="182"/>
        <v>0</v>
      </c>
      <c r="HE160" s="1">
        <f t="shared" si="182"/>
        <v>0</v>
      </c>
      <c r="HF160" s="1">
        <f t="shared" si="182"/>
        <v>0</v>
      </c>
      <c r="HG160" s="1">
        <f t="shared" si="182"/>
        <v>0</v>
      </c>
      <c r="HH160" s="1">
        <f t="shared" si="182"/>
        <v>0</v>
      </c>
      <c r="HI160" s="1">
        <f t="shared" si="182"/>
        <v>0</v>
      </c>
      <c r="HJ160" s="1">
        <f t="shared" si="182"/>
        <v>0</v>
      </c>
      <c r="HK160" s="1">
        <f t="shared" si="182"/>
        <v>0</v>
      </c>
      <c r="HL160" s="1">
        <f t="shared" si="170"/>
        <v>0</v>
      </c>
      <c r="HM160" s="1">
        <f t="shared" si="170"/>
        <v>0</v>
      </c>
      <c r="HN160" s="1">
        <f t="shared" si="170"/>
        <v>0</v>
      </c>
      <c r="HO160" s="1">
        <f t="shared" si="170"/>
        <v>0</v>
      </c>
      <c r="HP160" s="1">
        <f t="shared" si="170"/>
        <v>0</v>
      </c>
      <c r="HQ160" s="1">
        <f t="shared" si="170"/>
        <v>0</v>
      </c>
      <c r="HR160" s="1">
        <f t="shared" si="170"/>
        <v>0</v>
      </c>
      <c r="HS160" s="1">
        <f t="shared" si="170"/>
        <v>0</v>
      </c>
      <c r="HT160" s="1">
        <f t="shared" si="170"/>
        <v>0</v>
      </c>
      <c r="HU160" s="1">
        <f t="shared" si="170"/>
        <v>0</v>
      </c>
      <c r="HW160">
        <v>140</v>
      </c>
      <c r="HX160" s="15">
        <f t="shared" si="188"/>
        <v>0</v>
      </c>
      <c r="HY160">
        <f t="shared" si="131"/>
        <v>0</v>
      </c>
      <c r="HZ160" s="1" t="str">
        <f t="shared" si="189"/>
        <v/>
      </c>
      <c r="IA160" s="1">
        <f t="shared" si="190"/>
        <v>0</v>
      </c>
      <c r="IB160" t="str">
        <f t="shared" si="194"/>
        <v/>
      </c>
      <c r="IC160" t="str">
        <f t="shared" si="183"/>
        <v/>
      </c>
      <c r="ID160">
        <f>IF(HZ160&gt;$IC$18,1000,IF(HZ160=$IC$18,MIN(HZ160:$HZ$220),1000))</f>
        <v>1000</v>
      </c>
      <c r="IG160" s="1">
        <f t="shared" si="191"/>
        <v>0</v>
      </c>
      <c r="IH160" s="1">
        <f t="shared" si="184"/>
        <v>0</v>
      </c>
      <c r="II160" s="1">
        <f t="shared" si="192"/>
        <v>0</v>
      </c>
      <c r="IJ160" s="1">
        <f t="shared" si="193"/>
        <v>0</v>
      </c>
    </row>
    <row r="161" spans="1:244">
      <c r="A161">
        <v>141</v>
      </c>
      <c r="B161" t="str">
        <f t="shared" si="185"/>
        <v/>
      </c>
      <c r="C161" s="2" t="str">
        <f t="shared" si="186"/>
        <v/>
      </c>
      <c r="D161" s="28"/>
      <c r="E161" s="29"/>
      <c r="F161" s="30"/>
      <c r="G161" s="12" t="e">
        <f t="shared" si="171"/>
        <v>#VALUE!</v>
      </c>
      <c r="T161" s="16" t="str">
        <f t="shared" si="172"/>
        <v/>
      </c>
      <c r="U161" s="2">
        <v>141</v>
      </c>
      <c r="V161" s="2">
        <f>HLOOKUP($F$4,'tabulka hodnot'!$D$3:$J$203,'vypocet bodov do rebricka'!U161+1,0)</f>
        <v>50</v>
      </c>
      <c r="Y161" s="1" t="str">
        <f t="shared" si="187"/>
        <v>37-54</v>
      </c>
      <c r="Z161" s="1">
        <f t="shared" si="173"/>
        <v>3</v>
      </c>
      <c r="AA161" s="1" t="str">
        <f t="shared" si="174"/>
        <v>37</v>
      </c>
      <c r="AB161" s="1" t="str">
        <f t="shared" si="175"/>
        <v>54</v>
      </c>
      <c r="AC161">
        <f t="shared" si="176"/>
        <v>71</v>
      </c>
      <c r="AD161" s="1">
        <f t="shared" si="177"/>
        <v>0</v>
      </c>
      <c r="AE161" s="1">
        <f t="shared" si="177"/>
        <v>0</v>
      </c>
      <c r="AF161" s="1">
        <f t="shared" si="177"/>
        <v>0</v>
      </c>
      <c r="AG161" s="1">
        <f t="shared" si="177"/>
        <v>0</v>
      </c>
      <c r="AH161" s="1">
        <f t="shared" si="177"/>
        <v>0</v>
      </c>
      <c r="AI161" s="1">
        <f t="shared" si="177"/>
        <v>0</v>
      </c>
      <c r="AJ161" s="1">
        <f t="shared" si="177"/>
        <v>0</v>
      </c>
      <c r="AK161" s="1">
        <f t="shared" si="177"/>
        <v>0</v>
      </c>
      <c r="AL161" s="1">
        <f t="shared" si="177"/>
        <v>0</v>
      </c>
      <c r="AM161" s="1">
        <f t="shared" si="177"/>
        <v>0</v>
      </c>
      <c r="AN161" s="1">
        <f t="shared" si="177"/>
        <v>0</v>
      </c>
      <c r="AO161" s="1">
        <f t="shared" si="177"/>
        <v>0</v>
      </c>
      <c r="AP161" s="1">
        <f t="shared" si="177"/>
        <v>0</v>
      </c>
      <c r="AQ161" s="1">
        <f t="shared" si="177"/>
        <v>0</v>
      </c>
      <c r="AR161" s="1">
        <f t="shared" si="177"/>
        <v>0</v>
      </c>
      <c r="AS161" s="1">
        <f t="shared" si="177"/>
        <v>0</v>
      </c>
      <c r="AT161" s="1">
        <f t="shared" si="164"/>
        <v>0</v>
      </c>
      <c r="AU161" s="1">
        <f t="shared" si="164"/>
        <v>0</v>
      </c>
      <c r="AV161" s="1">
        <f t="shared" si="164"/>
        <v>0</v>
      </c>
      <c r="AW161" s="1">
        <f t="shared" si="164"/>
        <v>0</v>
      </c>
      <c r="AX161" s="1">
        <f t="shared" si="164"/>
        <v>0</v>
      </c>
      <c r="AY161" s="1">
        <f t="shared" si="164"/>
        <v>0</v>
      </c>
      <c r="AZ161" s="1">
        <f t="shared" si="164"/>
        <v>0</v>
      </c>
      <c r="BA161" s="1">
        <f t="shared" si="164"/>
        <v>0</v>
      </c>
      <c r="BB161" s="1">
        <f t="shared" si="164"/>
        <v>0</v>
      </c>
      <c r="BC161" s="1">
        <f t="shared" si="164"/>
        <v>0</v>
      </c>
      <c r="BD161" s="1">
        <f t="shared" si="164"/>
        <v>0</v>
      </c>
      <c r="BE161" s="1">
        <f t="shared" si="164"/>
        <v>0</v>
      </c>
      <c r="BF161" s="1">
        <f t="shared" si="164"/>
        <v>0</v>
      </c>
      <c r="BG161" s="1">
        <f t="shared" si="164"/>
        <v>0</v>
      </c>
      <c r="BH161" s="1">
        <f t="shared" si="164"/>
        <v>0</v>
      </c>
      <c r="BI161" s="1">
        <f t="shared" si="165"/>
        <v>0</v>
      </c>
      <c r="BJ161" s="1">
        <f t="shared" si="165"/>
        <v>0</v>
      </c>
      <c r="BK161" s="1">
        <f t="shared" si="165"/>
        <v>0</v>
      </c>
      <c r="BL161" s="1">
        <f t="shared" si="165"/>
        <v>0</v>
      </c>
      <c r="BM161" s="1">
        <f t="shared" si="165"/>
        <v>0</v>
      </c>
      <c r="BN161" s="1">
        <f t="shared" si="165"/>
        <v>75</v>
      </c>
      <c r="BO161" s="1">
        <f t="shared" si="165"/>
        <v>75</v>
      </c>
      <c r="BP161" s="1">
        <f t="shared" si="165"/>
        <v>75</v>
      </c>
      <c r="BQ161" s="1">
        <f t="shared" si="165"/>
        <v>75</v>
      </c>
      <c r="BR161" s="1">
        <f t="shared" si="165"/>
        <v>75</v>
      </c>
      <c r="BS161" s="1">
        <f t="shared" si="165"/>
        <v>75</v>
      </c>
      <c r="BT161" s="1">
        <f t="shared" si="165"/>
        <v>75</v>
      </c>
      <c r="BU161" s="1">
        <f t="shared" si="165"/>
        <v>75</v>
      </c>
      <c r="BV161" s="1">
        <f t="shared" si="165"/>
        <v>75</v>
      </c>
      <c r="BW161" s="1">
        <f t="shared" si="165"/>
        <v>75</v>
      </c>
      <c r="BX161" s="1">
        <f t="shared" si="165"/>
        <v>75</v>
      </c>
      <c r="BY161" s="1">
        <f t="shared" si="162"/>
        <v>75</v>
      </c>
      <c r="BZ161" s="1">
        <f t="shared" si="162"/>
        <v>63</v>
      </c>
      <c r="CA161" s="1">
        <f t="shared" si="162"/>
        <v>63</v>
      </c>
      <c r="CB161" s="1">
        <f t="shared" si="162"/>
        <v>63</v>
      </c>
      <c r="CC161" s="1">
        <f t="shared" si="162"/>
        <v>63</v>
      </c>
      <c r="CD161" s="1">
        <f t="shared" si="162"/>
        <v>63</v>
      </c>
      <c r="CE161" s="1">
        <f t="shared" si="162"/>
        <v>63</v>
      </c>
      <c r="CF161" s="1">
        <f t="shared" si="162"/>
        <v>0</v>
      </c>
      <c r="CG161" s="1">
        <f t="shared" si="162"/>
        <v>0</v>
      </c>
      <c r="CH161" s="1">
        <f t="shared" si="162"/>
        <v>0</v>
      </c>
      <c r="CI161" s="1">
        <f t="shared" si="162"/>
        <v>0</v>
      </c>
      <c r="CJ161" s="1">
        <f t="shared" si="162"/>
        <v>0</v>
      </c>
      <c r="CK161" s="1">
        <f t="shared" si="162"/>
        <v>0</v>
      </c>
      <c r="CL161" s="1">
        <f t="shared" si="162"/>
        <v>0</v>
      </c>
      <c r="CM161" s="1">
        <f t="shared" si="162"/>
        <v>0</v>
      </c>
      <c r="CN161" s="1">
        <f t="shared" si="178"/>
        <v>0</v>
      </c>
      <c r="CO161" s="1">
        <f t="shared" si="178"/>
        <v>0</v>
      </c>
      <c r="CP161" s="1">
        <f t="shared" si="178"/>
        <v>0</v>
      </c>
      <c r="CQ161" s="1">
        <f t="shared" si="178"/>
        <v>0</v>
      </c>
      <c r="CR161" s="1">
        <f t="shared" si="178"/>
        <v>0</v>
      </c>
      <c r="CS161" s="1">
        <f t="shared" si="178"/>
        <v>0</v>
      </c>
      <c r="CT161" s="1">
        <f t="shared" si="178"/>
        <v>0</v>
      </c>
      <c r="CU161" s="1">
        <f t="shared" si="178"/>
        <v>0</v>
      </c>
      <c r="CV161" s="1">
        <f t="shared" si="178"/>
        <v>0</v>
      </c>
      <c r="CW161" s="1">
        <f t="shared" si="178"/>
        <v>0</v>
      </c>
      <c r="CX161" s="1">
        <f t="shared" si="178"/>
        <v>0</v>
      </c>
      <c r="CY161" s="1">
        <f t="shared" si="178"/>
        <v>0</v>
      </c>
      <c r="CZ161" s="1">
        <f t="shared" si="178"/>
        <v>0</v>
      </c>
      <c r="DA161" s="1">
        <f t="shared" si="178"/>
        <v>0</v>
      </c>
      <c r="DB161" s="1">
        <f t="shared" si="178"/>
        <v>0</v>
      </c>
      <c r="DC161" s="1">
        <f t="shared" si="178"/>
        <v>0</v>
      </c>
      <c r="DD161" s="1">
        <f t="shared" si="166"/>
        <v>0</v>
      </c>
      <c r="DE161" s="1">
        <f t="shared" si="166"/>
        <v>0</v>
      </c>
      <c r="DF161" s="1">
        <f t="shared" si="166"/>
        <v>0</v>
      </c>
      <c r="DG161" s="1">
        <f t="shared" si="166"/>
        <v>0</v>
      </c>
      <c r="DH161" s="1">
        <f t="shared" si="166"/>
        <v>0</v>
      </c>
      <c r="DI161" s="1">
        <f t="shared" si="166"/>
        <v>0</v>
      </c>
      <c r="DJ161" s="1">
        <f t="shared" si="166"/>
        <v>0</v>
      </c>
      <c r="DK161" s="1">
        <f t="shared" si="166"/>
        <v>0</v>
      </c>
      <c r="DL161" s="1">
        <f t="shared" si="166"/>
        <v>0</v>
      </c>
      <c r="DM161" s="1">
        <f t="shared" si="166"/>
        <v>0</v>
      </c>
      <c r="DN161" s="1">
        <f t="shared" si="166"/>
        <v>0</v>
      </c>
      <c r="DO161" s="1">
        <f t="shared" si="166"/>
        <v>0</v>
      </c>
      <c r="DP161" s="1">
        <f t="shared" si="166"/>
        <v>0</v>
      </c>
      <c r="DQ161" s="1">
        <f t="shared" si="166"/>
        <v>0</v>
      </c>
      <c r="DR161" s="1">
        <f t="shared" si="166"/>
        <v>0</v>
      </c>
      <c r="DS161" s="1">
        <f t="shared" si="179"/>
        <v>0</v>
      </c>
      <c r="DT161" s="1">
        <f t="shared" si="179"/>
        <v>0</v>
      </c>
      <c r="DU161" s="1">
        <f t="shared" si="179"/>
        <v>0</v>
      </c>
      <c r="DV161" s="1">
        <f t="shared" si="179"/>
        <v>0</v>
      </c>
      <c r="DW161" s="1">
        <f t="shared" si="179"/>
        <v>0</v>
      </c>
      <c r="DX161" s="1">
        <f t="shared" si="179"/>
        <v>0</v>
      </c>
      <c r="DY161" s="1">
        <f t="shared" si="179"/>
        <v>0</v>
      </c>
      <c r="DZ161" s="1">
        <f t="shared" si="179"/>
        <v>0</v>
      </c>
      <c r="EA161" s="1">
        <f t="shared" si="179"/>
        <v>0</v>
      </c>
      <c r="EB161" s="1">
        <f t="shared" si="179"/>
        <v>0</v>
      </c>
      <c r="EC161" s="1">
        <f t="shared" si="179"/>
        <v>0</v>
      </c>
      <c r="ED161" s="1">
        <f t="shared" si="179"/>
        <v>0</v>
      </c>
      <c r="EE161" s="1">
        <f t="shared" si="179"/>
        <v>0</v>
      </c>
      <c r="EF161" s="1">
        <f t="shared" si="179"/>
        <v>0</v>
      </c>
      <c r="EG161" s="1">
        <f t="shared" si="179"/>
        <v>0</v>
      </c>
      <c r="EH161" s="1">
        <f t="shared" si="179"/>
        <v>0</v>
      </c>
      <c r="EI161" s="1">
        <f t="shared" si="180"/>
        <v>0</v>
      </c>
      <c r="EJ161" s="1">
        <f t="shared" si="180"/>
        <v>0</v>
      </c>
      <c r="EK161" s="1">
        <f t="shared" si="180"/>
        <v>0</v>
      </c>
      <c r="EL161" s="1">
        <f t="shared" si="180"/>
        <v>0</v>
      </c>
      <c r="EM161" s="1">
        <f t="shared" si="180"/>
        <v>0</v>
      </c>
      <c r="EN161" s="1">
        <f t="shared" si="180"/>
        <v>0</v>
      </c>
      <c r="EO161" s="1">
        <f t="shared" si="180"/>
        <v>0</v>
      </c>
      <c r="EP161" s="1">
        <f t="shared" si="180"/>
        <v>0</v>
      </c>
      <c r="EQ161" s="1">
        <f t="shared" si="180"/>
        <v>0</v>
      </c>
      <c r="ER161" s="1">
        <f t="shared" si="180"/>
        <v>0</v>
      </c>
      <c r="ES161" s="1">
        <f t="shared" si="180"/>
        <v>0</v>
      </c>
      <c r="ET161" s="1">
        <f t="shared" si="180"/>
        <v>0</v>
      </c>
      <c r="EU161" s="1">
        <f t="shared" si="180"/>
        <v>0</v>
      </c>
      <c r="EV161" s="1">
        <f t="shared" si="180"/>
        <v>0</v>
      </c>
      <c r="EW161" s="1">
        <f t="shared" si="180"/>
        <v>0</v>
      </c>
      <c r="EX161" s="1">
        <f t="shared" si="180"/>
        <v>0</v>
      </c>
      <c r="EY161" s="1">
        <f t="shared" si="167"/>
        <v>0</v>
      </c>
      <c r="EZ161" s="1">
        <f t="shared" si="167"/>
        <v>0</v>
      </c>
      <c r="FA161" s="1">
        <f t="shared" si="167"/>
        <v>0</v>
      </c>
      <c r="FB161" s="1">
        <f t="shared" si="167"/>
        <v>0</v>
      </c>
      <c r="FC161" s="1">
        <f t="shared" si="167"/>
        <v>0</v>
      </c>
      <c r="FD161" s="1">
        <f t="shared" si="167"/>
        <v>0</v>
      </c>
      <c r="FE161" s="1">
        <f t="shared" si="167"/>
        <v>0</v>
      </c>
      <c r="FF161" s="1">
        <f t="shared" si="167"/>
        <v>0</v>
      </c>
      <c r="FG161" s="1">
        <f t="shared" si="167"/>
        <v>0</v>
      </c>
      <c r="FH161" s="1">
        <f t="shared" si="167"/>
        <v>0</v>
      </c>
      <c r="FI161" s="1">
        <f t="shared" si="167"/>
        <v>0</v>
      </c>
      <c r="FJ161" s="1">
        <f t="shared" si="167"/>
        <v>0</v>
      </c>
      <c r="FK161" s="1">
        <f t="shared" si="167"/>
        <v>0</v>
      </c>
      <c r="FL161" s="1">
        <f t="shared" si="167"/>
        <v>0</v>
      </c>
      <c r="FM161" s="1">
        <f t="shared" si="167"/>
        <v>0</v>
      </c>
      <c r="FN161" s="1">
        <f t="shared" si="168"/>
        <v>0</v>
      </c>
      <c r="FO161" s="1">
        <f t="shared" si="168"/>
        <v>0</v>
      </c>
      <c r="FP161" s="1">
        <f t="shared" si="168"/>
        <v>0</v>
      </c>
      <c r="FQ161" s="1">
        <f t="shared" si="168"/>
        <v>0</v>
      </c>
      <c r="FR161" s="1">
        <f t="shared" si="168"/>
        <v>0</v>
      </c>
      <c r="FS161" s="1">
        <f t="shared" si="168"/>
        <v>0</v>
      </c>
      <c r="FT161" s="1">
        <f t="shared" si="168"/>
        <v>0</v>
      </c>
      <c r="FU161" s="1">
        <f t="shared" si="168"/>
        <v>0</v>
      </c>
      <c r="FV161" s="1">
        <f t="shared" si="168"/>
        <v>0</v>
      </c>
      <c r="FW161" s="1">
        <f t="shared" si="168"/>
        <v>0</v>
      </c>
      <c r="FX161" s="1">
        <f t="shared" si="163"/>
        <v>0</v>
      </c>
      <c r="FY161" s="1">
        <f t="shared" si="163"/>
        <v>0</v>
      </c>
      <c r="FZ161" s="1">
        <f t="shared" si="163"/>
        <v>0</v>
      </c>
      <c r="GA161" s="1">
        <f t="shared" si="163"/>
        <v>0</v>
      </c>
      <c r="GB161" s="1">
        <f t="shared" si="163"/>
        <v>0</v>
      </c>
      <c r="GC161" s="1">
        <f t="shared" si="163"/>
        <v>0</v>
      </c>
      <c r="GD161" s="1">
        <f t="shared" si="163"/>
        <v>0</v>
      </c>
      <c r="GE161" s="1">
        <f t="shared" si="163"/>
        <v>0</v>
      </c>
      <c r="GF161" s="1">
        <f t="shared" si="163"/>
        <v>0</v>
      </c>
      <c r="GG161" s="1">
        <f t="shared" si="163"/>
        <v>0</v>
      </c>
      <c r="GH161" s="1">
        <f t="shared" si="181"/>
        <v>0</v>
      </c>
      <c r="GI161" s="1">
        <f t="shared" si="181"/>
        <v>0</v>
      </c>
      <c r="GJ161" s="1">
        <f t="shared" si="181"/>
        <v>0</v>
      </c>
      <c r="GK161" s="1">
        <f t="shared" si="181"/>
        <v>0</v>
      </c>
      <c r="GL161" s="1">
        <f t="shared" si="181"/>
        <v>0</v>
      </c>
      <c r="GM161" s="1">
        <f t="shared" si="181"/>
        <v>0</v>
      </c>
      <c r="GN161" s="1">
        <f t="shared" si="181"/>
        <v>0</v>
      </c>
      <c r="GO161" s="1">
        <f t="shared" si="181"/>
        <v>0</v>
      </c>
      <c r="GP161" s="1">
        <f t="shared" si="181"/>
        <v>0</v>
      </c>
      <c r="GQ161" s="1">
        <f t="shared" si="181"/>
        <v>0</v>
      </c>
      <c r="GR161" s="1">
        <f t="shared" si="169"/>
        <v>0</v>
      </c>
      <c r="GS161" s="1">
        <f t="shared" si="169"/>
        <v>0</v>
      </c>
      <c r="GT161" s="1">
        <f t="shared" si="169"/>
        <v>0</v>
      </c>
      <c r="GU161" s="1">
        <f t="shared" si="169"/>
        <v>0</v>
      </c>
      <c r="GV161" s="1">
        <f t="shared" si="169"/>
        <v>0</v>
      </c>
      <c r="GW161" s="1">
        <f t="shared" si="169"/>
        <v>0</v>
      </c>
      <c r="GX161" s="1">
        <f t="shared" si="169"/>
        <v>0</v>
      </c>
      <c r="GY161" s="1">
        <f t="shared" si="169"/>
        <v>0</v>
      </c>
      <c r="GZ161" s="1">
        <f t="shared" si="169"/>
        <v>0</v>
      </c>
      <c r="HA161" s="1">
        <f t="shared" si="169"/>
        <v>0</v>
      </c>
      <c r="HB161" s="1">
        <f t="shared" si="182"/>
        <v>0</v>
      </c>
      <c r="HC161" s="1">
        <f t="shared" si="182"/>
        <v>0</v>
      </c>
      <c r="HD161" s="1">
        <f t="shared" si="182"/>
        <v>0</v>
      </c>
      <c r="HE161" s="1">
        <f t="shared" si="182"/>
        <v>0</v>
      </c>
      <c r="HF161" s="1">
        <f t="shared" si="182"/>
        <v>0</v>
      </c>
      <c r="HG161" s="1">
        <f t="shared" si="182"/>
        <v>0</v>
      </c>
      <c r="HH161" s="1">
        <f t="shared" si="182"/>
        <v>0</v>
      </c>
      <c r="HI161" s="1">
        <f t="shared" si="182"/>
        <v>0</v>
      </c>
      <c r="HJ161" s="1">
        <f t="shared" si="182"/>
        <v>0</v>
      </c>
      <c r="HK161" s="1">
        <f t="shared" si="182"/>
        <v>0</v>
      </c>
      <c r="HL161" s="1">
        <f t="shared" si="170"/>
        <v>0</v>
      </c>
      <c r="HM161" s="1">
        <f t="shared" si="170"/>
        <v>0</v>
      </c>
      <c r="HN161" s="1">
        <f t="shared" si="170"/>
        <v>0</v>
      </c>
      <c r="HO161" s="1">
        <f t="shared" si="170"/>
        <v>0</v>
      </c>
      <c r="HP161" s="1">
        <f t="shared" si="170"/>
        <v>0</v>
      </c>
      <c r="HQ161" s="1">
        <f t="shared" si="170"/>
        <v>0</v>
      </c>
      <c r="HR161" s="1">
        <f t="shared" si="170"/>
        <v>0</v>
      </c>
      <c r="HS161" s="1">
        <f t="shared" si="170"/>
        <v>0</v>
      </c>
      <c r="HT161" s="1">
        <f t="shared" si="170"/>
        <v>0</v>
      </c>
      <c r="HU161" s="1">
        <f t="shared" si="170"/>
        <v>0</v>
      </c>
      <c r="HW161">
        <v>141</v>
      </c>
      <c r="HX161" s="15">
        <f t="shared" si="188"/>
        <v>0</v>
      </c>
      <c r="HY161">
        <f t="shared" si="131"/>
        <v>0</v>
      </c>
      <c r="HZ161" s="1" t="str">
        <f t="shared" si="189"/>
        <v/>
      </c>
      <c r="IA161" s="1">
        <f t="shared" si="190"/>
        <v>0</v>
      </c>
      <c r="IB161" t="str">
        <f t="shared" si="194"/>
        <v/>
      </c>
      <c r="IC161" t="str">
        <f t="shared" si="183"/>
        <v/>
      </c>
      <c r="ID161">
        <f>IF(HZ161&gt;$IC$18,1000,IF(HZ161=$IC$18,MIN(HZ161:$HZ$220),1000))</f>
        <v>1000</v>
      </c>
      <c r="IG161" s="1">
        <f t="shared" si="191"/>
        <v>0</v>
      </c>
      <c r="IH161" s="1">
        <f t="shared" si="184"/>
        <v>0</v>
      </c>
      <c r="II161" s="1">
        <f t="shared" si="192"/>
        <v>0</v>
      </c>
      <c r="IJ161" s="1">
        <f t="shared" si="193"/>
        <v>0</v>
      </c>
    </row>
    <row r="162" spans="1:244">
      <c r="A162">
        <v>142</v>
      </c>
      <c r="B162" t="str">
        <f t="shared" si="185"/>
        <v/>
      </c>
      <c r="C162" s="2" t="str">
        <f t="shared" si="186"/>
        <v/>
      </c>
      <c r="D162" s="28"/>
      <c r="E162" s="29"/>
      <c r="F162" s="30"/>
      <c r="G162" s="12" t="e">
        <f t="shared" si="171"/>
        <v>#VALUE!</v>
      </c>
      <c r="T162" s="16" t="str">
        <f t="shared" si="172"/>
        <v/>
      </c>
      <c r="U162" s="2">
        <v>142</v>
      </c>
      <c r="V162" s="2">
        <f>HLOOKUP($F$4,'tabulka hodnot'!$D$3:$J$203,'vypocet bodov do rebricka'!U162+1,0)</f>
        <v>50</v>
      </c>
      <c r="Y162" s="1" t="str">
        <f t="shared" si="187"/>
        <v>37-54</v>
      </c>
      <c r="Z162" s="1">
        <f t="shared" si="173"/>
        <v>3</v>
      </c>
      <c r="AA162" s="1" t="str">
        <f t="shared" si="174"/>
        <v>37</v>
      </c>
      <c r="AB162" s="1" t="str">
        <f t="shared" si="175"/>
        <v>54</v>
      </c>
      <c r="AC162">
        <f t="shared" si="176"/>
        <v>71</v>
      </c>
      <c r="AD162" s="1">
        <f t="shared" si="177"/>
        <v>0</v>
      </c>
      <c r="AE162" s="1">
        <f t="shared" si="177"/>
        <v>0</v>
      </c>
      <c r="AF162" s="1">
        <f t="shared" si="177"/>
        <v>0</v>
      </c>
      <c r="AG162" s="1">
        <f t="shared" si="177"/>
        <v>0</v>
      </c>
      <c r="AH162" s="1">
        <f t="shared" si="177"/>
        <v>0</v>
      </c>
      <c r="AI162" s="1">
        <f t="shared" si="177"/>
        <v>0</v>
      </c>
      <c r="AJ162" s="1">
        <f t="shared" si="177"/>
        <v>0</v>
      </c>
      <c r="AK162" s="1">
        <f t="shared" si="177"/>
        <v>0</v>
      </c>
      <c r="AL162" s="1">
        <f t="shared" si="177"/>
        <v>0</v>
      </c>
      <c r="AM162" s="1">
        <f t="shared" si="177"/>
        <v>0</v>
      </c>
      <c r="AN162" s="1">
        <f t="shared" si="177"/>
        <v>0</v>
      </c>
      <c r="AO162" s="1">
        <f t="shared" si="177"/>
        <v>0</v>
      </c>
      <c r="AP162" s="1">
        <f t="shared" si="177"/>
        <v>0</v>
      </c>
      <c r="AQ162" s="1">
        <f t="shared" si="177"/>
        <v>0</v>
      </c>
      <c r="AR162" s="1">
        <f t="shared" si="177"/>
        <v>0</v>
      </c>
      <c r="AS162" s="1">
        <f t="shared" si="177"/>
        <v>0</v>
      </c>
      <c r="AT162" s="1">
        <f t="shared" si="164"/>
        <v>0</v>
      </c>
      <c r="AU162" s="1">
        <f t="shared" si="164"/>
        <v>0</v>
      </c>
      <c r="AV162" s="1">
        <f t="shared" si="164"/>
        <v>0</v>
      </c>
      <c r="AW162" s="1">
        <f t="shared" si="164"/>
        <v>0</v>
      </c>
      <c r="AX162" s="1">
        <f t="shared" si="164"/>
        <v>0</v>
      </c>
      <c r="AY162" s="1">
        <f t="shared" si="164"/>
        <v>0</v>
      </c>
      <c r="AZ162" s="1">
        <f t="shared" si="164"/>
        <v>0</v>
      </c>
      <c r="BA162" s="1">
        <f t="shared" si="164"/>
        <v>0</v>
      </c>
      <c r="BB162" s="1">
        <f t="shared" si="164"/>
        <v>0</v>
      </c>
      <c r="BC162" s="1">
        <f t="shared" si="164"/>
        <v>0</v>
      </c>
      <c r="BD162" s="1">
        <f t="shared" si="164"/>
        <v>0</v>
      </c>
      <c r="BE162" s="1">
        <f t="shared" si="164"/>
        <v>0</v>
      </c>
      <c r="BF162" s="1">
        <f t="shared" si="164"/>
        <v>0</v>
      </c>
      <c r="BG162" s="1">
        <f t="shared" si="164"/>
        <v>0</v>
      </c>
      <c r="BH162" s="1">
        <f t="shared" si="164"/>
        <v>0</v>
      </c>
      <c r="BI162" s="1">
        <f t="shared" si="165"/>
        <v>0</v>
      </c>
      <c r="BJ162" s="1">
        <f t="shared" si="165"/>
        <v>0</v>
      </c>
      <c r="BK162" s="1">
        <f t="shared" si="165"/>
        <v>0</v>
      </c>
      <c r="BL162" s="1">
        <f t="shared" si="165"/>
        <v>0</v>
      </c>
      <c r="BM162" s="1">
        <f t="shared" si="165"/>
        <v>0</v>
      </c>
      <c r="BN162" s="1">
        <f t="shared" si="165"/>
        <v>75</v>
      </c>
      <c r="BO162" s="1">
        <f t="shared" si="165"/>
        <v>75</v>
      </c>
      <c r="BP162" s="1">
        <f t="shared" si="165"/>
        <v>75</v>
      </c>
      <c r="BQ162" s="1">
        <f t="shared" si="165"/>
        <v>75</v>
      </c>
      <c r="BR162" s="1">
        <f t="shared" si="165"/>
        <v>75</v>
      </c>
      <c r="BS162" s="1">
        <f t="shared" si="165"/>
        <v>75</v>
      </c>
      <c r="BT162" s="1">
        <f t="shared" si="165"/>
        <v>75</v>
      </c>
      <c r="BU162" s="1">
        <f t="shared" si="165"/>
        <v>75</v>
      </c>
      <c r="BV162" s="1">
        <f t="shared" si="165"/>
        <v>75</v>
      </c>
      <c r="BW162" s="1">
        <f t="shared" si="165"/>
        <v>75</v>
      </c>
      <c r="BX162" s="1">
        <f t="shared" si="165"/>
        <v>75</v>
      </c>
      <c r="BY162" s="1">
        <f t="shared" si="162"/>
        <v>75</v>
      </c>
      <c r="BZ162" s="1">
        <f t="shared" si="162"/>
        <v>63</v>
      </c>
      <c r="CA162" s="1">
        <f t="shared" si="162"/>
        <v>63</v>
      </c>
      <c r="CB162" s="1">
        <f t="shared" si="162"/>
        <v>63</v>
      </c>
      <c r="CC162" s="1">
        <f t="shared" si="162"/>
        <v>63</v>
      </c>
      <c r="CD162" s="1">
        <f t="shared" si="162"/>
        <v>63</v>
      </c>
      <c r="CE162" s="1">
        <f t="shared" si="162"/>
        <v>63</v>
      </c>
      <c r="CF162" s="1">
        <f t="shared" si="162"/>
        <v>0</v>
      </c>
      <c r="CG162" s="1">
        <f t="shared" si="162"/>
        <v>0</v>
      </c>
      <c r="CH162" s="1">
        <f t="shared" si="162"/>
        <v>0</v>
      </c>
      <c r="CI162" s="1">
        <f t="shared" si="162"/>
        <v>0</v>
      </c>
      <c r="CJ162" s="1">
        <f t="shared" si="162"/>
        <v>0</v>
      </c>
      <c r="CK162" s="1">
        <f t="shared" si="162"/>
        <v>0</v>
      </c>
      <c r="CL162" s="1">
        <f t="shared" si="162"/>
        <v>0</v>
      </c>
      <c r="CM162" s="1">
        <f t="shared" si="162"/>
        <v>0</v>
      </c>
      <c r="CN162" s="1">
        <f t="shared" si="178"/>
        <v>0</v>
      </c>
      <c r="CO162" s="1">
        <f t="shared" si="178"/>
        <v>0</v>
      </c>
      <c r="CP162" s="1">
        <f t="shared" si="178"/>
        <v>0</v>
      </c>
      <c r="CQ162" s="1">
        <f t="shared" si="178"/>
        <v>0</v>
      </c>
      <c r="CR162" s="1">
        <f t="shared" si="178"/>
        <v>0</v>
      </c>
      <c r="CS162" s="1">
        <f t="shared" si="178"/>
        <v>0</v>
      </c>
      <c r="CT162" s="1">
        <f t="shared" si="178"/>
        <v>0</v>
      </c>
      <c r="CU162" s="1">
        <f t="shared" si="178"/>
        <v>0</v>
      </c>
      <c r="CV162" s="1">
        <f t="shared" si="178"/>
        <v>0</v>
      </c>
      <c r="CW162" s="1">
        <f t="shared" si="178"/>
        <v>0</v>
      </c>
      <c r="CX162" s="1">
        <f t="shared" si="178"/>
        <v>0</v>
      </c>
      <c r="CY162" s="1">
        <f t="shared" si="178"/>
        <v>0</v>
      </c>
      <c r="CZ162" s="1">
        <f t="shared" si="178"/>
        <v>0</v>
      </c>
      <c r="DA162" s="1">
        <f t="shared" si="178"/>
        <v>0</v>
      </c>
      <c r="DB162" s="1">
        <f t="shared" si="178"/>
        <v>0</v>
      </c>
      <c r="DC162" s="1">
        <f t="shared" si="178"/>
        <v>0</v>
      </c>
      <c r="DD162" s="1">
        <f t="shared" si="166"/>
        <v>0</v>
      </c>
      <c r="DE162" s="1">
        <f t="shared" si="166"/>
        <v>0</v>
      </c>
      <c r="DF162" s="1">
        <f t="shared" si="166"/>
        <v>0</v>
      </c>
      <c r="DG162" s="1">
        <f t="shared" si="166"/>
        <v>0</v>
      </c>
      <c r="DH162" s="1">
        <f t="shared" si="166"/>
        <v>0</v>
      </c>
      <c r="DI162" s="1">
        <f t="shared" si="166"/>
        <v>0</v>
      </c>
      <c r="DJ162" s="1">
        <f t="shared" si="166"/>
        <v>0</v>
      </c>
      <c r="DK162" s="1">
        <f t="shared" si="166"/>
        <v>0</v>
      </c>
      <c r="DL162" s="1">
        <f t="shared" si="166"/>
        <v>0</v>
      </c>
      <c r="DM162" s="1">
        <f t="shared" si="166"/>
        <v>0</v>
      </c>
      <c r="DN162" s="1">
        <f t="shared" si="166"/>
        <v>0</v>
      </c>
      <c r="DO162" s="1">
        <f t="shared" si="166"/>
        <v>0</v>
      </c>
      <c r="DP162" s="1">
        <f t="shared" si="166"/>
        <v>0</v>
      </c>
      <c r="DQ162" s="1">
        <f t="shared" si="166"/>
        <v>0</v>
      </c>
      <c r="DR162" s="1">
        <f t="shared" si="166"/>
        <v>0</v>
      </c>
      <c r="DS162" s="1">
        <f t="shared" si="179"/>
        <v>0</v>
      </c>
      <c r="DT162" s="1">
        <f t="shared" si="179"/>
        <v>0</v>
      </c>
      <c r="DU162" s="1">
        <f t="shared" si="179"/>
        <v>0</v>
      </c>
      <c r="DV162" s="1">
        <f t="shared" si="179"/>
        <v>0</v>
      </c>
      <c r="DW162" s="1">
        <f t="shared" si="179"/>
        <v>0</v>
      </c>
      <c r="DX162" s="1">
        <f t="shared" si="179"/>
        <v>0</v>
      </c>
      <c r="DY162" s="1">
        <f t="shared" si="179"/>
        <v>0</v>
      </c>
      <c r="DZ162" s="1">
        <f t="shared" si="179"/>
        <v>0</v>
      </c>
      <c r="EA162" s="1">
        <f t="shared" si="179"/>
        <v>0</v>
      </c>
      <c r="EB162" s="1">
        <f t="shared" si="179"/>
        <v>0</v>
      </c>
      <c r="EC162" s="1">
        <f t="shared" si="179"/>
        <v>0</v>
      </c>
      <c r="ED162" s="1">
        <f t="shared" si="179"/>
        <v>0</v>
      </c>
      <c r="EE162" s="1">
        <f t="shared" si="179"/>
        <v>0</v>
      </c>
      <c r="EF162" s="1">
        <f t="shared" si="179"/>
        <v>0</v>
      </c>
      <c r="EG162" s="1">
        <f t="shared" si="179"/>
        <v>0</v>
      </c>
      <c r="EH162" s="1">
        <f t="shared" si="179"/>
        <v>0</v>
      </c>
      <c r="EI162" s="1">
        <f t="shared" si="180"/>
        <v>0</v>
      </c>
      <c r="EJ162" s="1">
        <f t="shared" si="180"/>
        <v>0</v>
      </c>
      <c r="EK162" s="1">
        <f t="shared" si="180"/>
        <v>0</v>
      </c>
      <c r="EL162" s="1">
        <f t="shared" si="180"/>
        <v>0</v>
      </c>
      <c r="EM162" s="1">
        <f t="shared" si="180"/>
        <v>0</v>
      </c>
      <c r="EN162" s="1">
        <f t="shared" si="180"/>
        <v>0</v>
      </c>
      <c r="EO162" s="1">
        <f t="shared" si="180"/>
        <v>0</v>
      </c>
      <c r="EP162" s="1">
        <f t="shared" si="180"/>
        <v>0</v>
      </c>
      <c r="EQ162" s="1">
        <f t="shared" si="180"/>
        <v>0</v>
      </c>
      <c r="ER162" s="1">
        <f t="shared" si="180"/>
        <v>0</v>
      </c>
      <c r="ES162" s="1">
        <f t="shared" si="180"/>
        <v>0</v>
      </c>
      <c r="ET162" s="1">
        <f t="shared" si="180"/>
        <v>0</v>
      </c>
      <c r="EU162" s="1">
        <f t="shared" si="180"/>
        <v>0</v>
      </c>
      <c r="EV162" s="1">
        <f t="shared" si="180"/>
        <v>0</v>
      </c>
      <c r="EW162" s="1">
        <f t="shared" si="180"/>
        <v>0</v>
      </c>
      <c r="EX162" s="1">
        <f t="shared" si="180"/>
        <v>0</v>
      </c>
      <c r="EY162" s="1">
        <f t="shared" si="167"/>
        <v>0</v>
      </c>
      <c r="EZ162" s="1">
        <f t="shared" si="167"/>
        <v>0</v>
      </c>
      <c r="FA162" s="1">
        <f t="shared" si="167"/>
        <v>0</v>
      </c>
      <c r="FB162" s="1">
        <f t="shared" si="167"/>
        <v>0</v>
      </c>
      <c r="FC162" s="1">
        <f t="shared" si="167"/>
        <v>0</v>
      </c>
      <c r="FD162" s="1">
        <f t="shared" si="167"/>
        <v>0</v>
      </c>
      <c r="FE162" s="1">
        <f t="shared" si="167"/>
        <v>0</v>
      </c>
      <c r="FF162" s="1">
        <f t="shared" si="167"/>
        <v>0</v>
      </c>
      <c r="FG162" s="1">
        <f t="shared" si="167"/>
        <v>0</v>
      </c>
      <c r="FH162" s="1">
        <f t="shared" si="167"/>
        <v>0</v>
      </c>
      <c r="FI162" s="1">
        <f t="shared" si="167"/>
        <v>0</v>
      </c>
      <c r="FJ162" s="1">
        <f t="shared" si="167"/>
        <v>0</v>
      </c>
      <c r="FK162" s="1">
        <f t="shared" si="167"/>
        <v>0</v>
      </c>
      <c r="FL162" s="1">
        <f t="shared" si="167"/>
        <v>0</v>
      </c>
      <c r="FM162" s="1">
        <f t="shared" si="167"/>
        <v>0</v>
      </c>
      <c r="FN162" s="1">
        <f t="shared" si="168"/>
        <v>0</v>
      </c>
      <c r="FO162" s="1">
        <f t="shared" si="168"/>
        <v>0</v>
      </c>
      <c r="FP162" s="1">
        <f t="shared" si="168"/>
        <v>0</v>
      </c>
      <c r="FQ162" s="1">
        <f t="shared" si="168"/>
        <v>0</v>
      </c>
      <c r="FR162" s="1">
        <f t="shared" si="168"/>
        <v>0</v>
      </c>
      <c r="FS162" s="1">
        <f t="shared" si="168"/>
        <v>0</v>
      </c>
      <c r="FT162" s="1">
        <f t="shared" si="168"/>
        <v>0</v>
      </c>
      <c r="FU162" s="1">
        <f t="shared" si="168"/>
        <v>0</v>
      </c>
      <c r="FV162" s="1">
        <f t="shared" si="168"/>
        <v>0</v>
      </c>
      <c r="FW162" s="1">
        <f t="shared" si="168"/>
        <v>0</v>
      </c>
      <c r="FX162" s="1">
        <f t="shared" si="163"/>
        <v>0</v>
      </c>
      <c r="FY162" s="1">
        <f t="shared" si="163"/>
        <v>0</v>
      </c>
      <c r="FZ162" s="1">
        <f t="shared" si="163"/>
        <v>0</v>
      </c>
      <c r="GA162" s="1">
        <f t="shared" si="163"/>
        <v>0</v>
      </c>
      <c r="GB162" s="1">
        <f t="shared" si="163"/>
        <v>0</v>
      </c>
      <c r="GC162" s="1">
        <f t="shared" si="163"/>
        <v>0</v>
      </c>
      <c r="GD162" s="1">
        <f t="shared" si="163"/>
        <v>0</v>
      </c>
      <c r="GE162" s="1">
        <f t="shared" si="163"/>
        <v>0</v>
      </c>
      <c r="GF162" s="1">
        <f t="shared" si="163"/>
        <v>0</v>
      </c>
      <c r="GG162" s="1">
        <f t="shared" si="163"/>
        <v>0</v>
      </c>
      <c r="GH162" s="1">
        <f t="shared" si="181"/>
        <v>0</v>
      </c>
      <c r="GI162" s="1">
        <f t="shared" si="181"/>
        <v>0</v>
      </c>
      <c r="GJ162" s="1">
        <f t="shared" si="181"/>
        <v>0</v>
      </c>
      <c r="GK162" s="1">
        <f t="shared" si="181"/>
        <v>0</v>
      </c>
      <c r="GL162" s="1">
        <f t="shared" si="181"/>
        <v>0</v>
      </c>
      <c r="GM162" s="1">
        <f t="shared" si="181"/>
        <v>0</v>
      </c>
      <c r="GN162" s="1">
        <f t="shared" si="181"/>
        <v>0</v>
      </c>
      <c r="GO162" s="1">
        <f t="shared" si="181"/>
        <v>0</v>
      </c>
      <c r="GP162" s="1">
        <f t="shared" si="181"/>
        <v>0</v>
      </c>
      <c r="GQ162" s="1">
        <f t="shared" si="181"/>
        <v>0</v>
      </c>
      <c r="GR162" s="1">
        <f t="shared" si="169"/>
        <v>0</v>
      </c>
      <c r="GS162" s="1">
        <f t="shared" si="169"/>
        <v>0</v>
      </c>
      <c r="GT162" s="1">
        <f t="shared" si="169"/>
        <v>0</v>
      </c>
      <c r="GU162" s="1">
        <f t="shared" si="169"/>
        <v>0</v>
      </c>
      <c r="GV162" s="1">
        <f t="shared" si="169"/>
        <v>0</v>
      </c>
      <c r="GW162" s="1">
        <f t="shared" si="169"/>
        <v>0</v>
      </c>
      <c r="GX162" s="1">
        <f t="shared" si="169"/>
        <v>0</v>
      </c>
      <c r="GY162" s="1">
        <f t="shared" si="169"/>
        <v>0</v>
      </c>
      <c r="GZ162" s="1">
        <f t="shared" si="169"/>
        <v>0</v>
      </c>
      <c r="HA162" s="1">
        <f t="shared" si="169"/>
        <v>0</v>
      </c>
      <c r="HB162" s="1">
        <f t="shared" si="182"/>
        <v>0</v>
      </c>
      <c r="HC162" s="1">
        <f t="shared" si="182"/>
        <v>0</v>
      </c>
      <c r="HD162" s="1">
        <f t="shared" si="182"/>
        <v>0</v>
      </c>
      <c r="HE162" s="1">
        <f t="shared" si="182"/>
        <v>0</v>
      </c>
      <c r="HF162" s="1">
        <f t="shared" si="182"/>
        <v>0</v>
      </c>
      <c r="HG162" s="1">
        <f t="shared" si="182"/>
        <v>0</v>
      </c>
      <c r="HH162" s="1">
        <f t="shared" si="182"/>
        <v>0</v>
      </c>
      <c r="HI162" s="1">
        <f t="shared" si="182"/>
        <v>0</v>
      </c>
      <c r="HJ162" s="1">
        <f t="shared" si="182"/>
        <v>0</v>
      </c>
      <c r="HK162" s="1">
        <f t="shared" si="182"/>
        <v>0</v>
      </c>
      <c r="HL162" s="1">
        <f t="shared" si="170"/>
        <v>0</v>
      </c>
      <c r="HM162" s="1">
        <f t="shared" si="170"/>
        <v>0</v>
      </c>
      <c r="HN162" s="1">
        <f t="shared" si="170"/>
        <v>0</v>
      </c>
      <c r="HO162" s="1">
        <f t="shared" si="170"/>
        <v>0</v>
      </c>
      <c r="HP162" s="1">
        <f t="shared" si="170"/>
        <v>0</v>
      </c>
      <c r="HQ162" s="1">
        <f t="shared" si="170"/>
        <v>0</v>
      </c>
      <c r="HR162" s="1">
        <f t="shared" si="170"/>
        <v>0</v>
      </c>
      <c r="HS162" s="1">
        <f t="shared" si="170"/>
        <v>0</v>
      </c>
      <c r="HT162" s="1">
        <f t="shared" si="170"/>
        <v>0</v>
      </c>
      <c r="HU162" s="1">
        <f t="shared" si="170"/>
        <v>0</v>
      </c>
      <c r="HW162">
        <v>142</v>
      </c>
      <c r="HX162" s="15">
        <f t="shared" si="188"/>
        <v>0</v>
      </c>
      <c r="HY162">
        <f t="shared" si="131"/>
        <v>0</v>
      </c>
      <c r="HZ162" s="1" t="str">
        <f t="shared" si="189"/>
        <v/>
      </c>
      <c r="IA162" s="1">
        <f t="shared" si="190"/>
        <v>0</v>
      </c>
      <c r="IB162" t="str">
        <f t="shared" si="194"/>
        <v/>
      </c>
      <c r="IC162" t="str">
        <f t="shared" si="183"/>
        <v/>
      </c>
      <c r="ID162">
        <f>IF(HZ162&gt;$IC$18,1000,IF(HZ162=$IC$18,MIN(HZ162:$HZ$220),1000))</f>
        <v>1000</v>
      </c>
      <c r="IG162" s="1">
        <f t="shared" si="191"/>
        <v>0</v>
      </c>
      <c r="IH162" s="1">
        <f t="shared" si="184"/>
        <v>0</v>
      </c>
      <c r="II162" s="1">
        <f t="shared" si="192"/>
        <v>0</v>
      </c>
      <c r="IJ162" s="1">
        <f t="shared" si="193"/>
        <v>0</v>
      </c>
    </row>
    <row r="163" spans="1:244">
      <c r="A163">
        <v>143</v>
      </c>
      <c r="B163" t="str">
        <f t="shared" si="185"/>
        <v/>
      </c>
      <c r="C163" s="2" t="str">
        <f t="shared" si="186"/>
        <v/>
      </c>
      <c r="D163" s="28"/>
      <c r="E163" s="29"/>
      <c r="F163" s="30"/>
      <c r="G163" s="12" t="e">
        <f t="shared" si="171"/>
        <v>#VALUE!</v>
      </c>
      <c r="T163" s="16" t="str">
        <f t="shared" si="172"/>
        <v/>
      </c>
      <c r="U163" s="2">
        <v>143</v>
      </c>
      <c r="V163" s="2">
        <f>HLOOKUP($F$4,'tabulka hodnot'!$D$3:$J$203,'vypocet bodov do rebricka'!U163+1,0)</f>
        <v>50</v>
      </c>
      <c r="Y163" s="1" t="str">
        <f t="shared" si="187"/>
        <v>37-54</v>
      </c>
      <c r="Z163" s="1">
        <f t="shared" si="173"/>
        <v>3</v>
      </c>
      <c r="AA163" s="1" t="str">
        <f t="shared" si="174"/>
        <v>37</v>
      </c>
      <c r="AB163" s="1" t="str">
        <f t="shared" si="175"/>
        <v>54</v>
      </c>
      <c r="AC163">
        <f t="shared" si="176"/>
        <v>71</v>
      </c>
      <c r="AD163" s="1">
        <f t="shared" si="177"/>
        <v>0</v>
      </c>
      <c r="AE163" s="1">
        <f t="shared" si="177"/>
        <v>0</v>
      </c>
      <c r="AF163" s="1">
        <f t="shared" si="177"/>
        <v>0</v>
      </c>
      <c r="AG163" s="1">
        <f t="shared" si="177"/>
        <v>0</v>
      </c>
      <c r="AH163" s="1">
        <f t="shared" si="177"/>
        <v>0</v>
      </c>
      <c r="AI163" s="1">
        <f t="shared" si="177"/>
        <v>0</v>
      </c>
      <c r="AJ163" s="1">
        <f t="shared" si="177"/>
        <v>0</v>
      </c>
      <c r="AK163" s="1">
        <f t="shared" si="177"/>
        <v>0</v>
      </c>
      <c r="AL163" s="1">
        <f t="shared" si="177"/>
        <v>0</v>
      </c>
      <c r="AM163" s="1">
        <f t="shared" si="177"/>
        <v>0</v>
      </c>
      <c r="AN163" s="1">
        <f t="shared" si="177"/>
        <v>0</v>
      </c>
      <c r="AO163" s="1">
        <f t="shared" si="177"/>
        <v>0</v>
      </c>
      <c r="AP163" s="1">
        <f t="shared" si="177"/>
        <v>0</v>
      </c>
      <c r="AQ163" s="1">
        <f t="shared" si="177"/>
        <v>0</v>
      </c>
      <c r="AR163" s="1">
        <f t="shared" si="177"/>
        <v>0</v>
      </c>
      <c r="AS163" s="1">
        <f t="shared" si="177"/>
        <v>0</v>
      </c>
      <c r="AT163" s="1">
        <f t="shared" si="164"/>
        <v>0</v>
      </c>
      <c r="AU163" s="1">
        <f t="shared" si="164"/>
        <v>0</v>
      </c>
      <c r="AV163" s="1">
        <f t="shared" si="164"/>
        <v>0</v>
      </c>
      <c r="AW163" s="1">
        <f t="shared" si="164"/>
        <v>0</v>
      </c>
      <c r="AX163" s="1">
        <f t="shared" si="164"/>
        <v>0</v>
      </c>
      <c r="AY163" s="1">
        <f t="shared" si="164"/>
        <v>0</v>
      </c>
      <c r="AZ163" s="1">
        <f t="shared" si="164"/>
        <v>0</v>
      </c>
      <c r="BA163" s="1">
        <f t="shared" si="164"/>
        <v>0</v>
      </c>
      <c r="BB163" s="1">
        <f t="shared" si="164"/>
        <v>0</v>
      </c>
      <c r="BC163" s="1">
        <f t="shared" si="164"/>
        <v>0</v>
      </c>
      <c r="BD163" s="1">
        <f t="shared" si="164"/>
        <v>0</v>
      </c>
      <c r="BE163" s="1">
        <f t="shared" si="164"/>
        <v>0</v>
      </c>
      <c r="BF163" s="1">
        <f t="shared" si="164"/>
        <v>0</v>
      </c>
      <c r="BG163" s="1">
        <f t="shared" si="164"/>
        <v>0</v>
      </c>
      <c r="BH163" s="1">
        <f t="shared" si="164"/>
        <v>0</v>
      </c>
      <c r="BI163" s="1">
        <f t="shared" si="165"/>
        <v>0</v>
      </c>
      <c r="BJ163" s="1">
        <f t="shared" si="165"/>
        <v>0</v>
      </c>
      <c r="BK163" s="1">
        <f t="shared" si="165"/>
        <v>0</v>
      </c>
      <c r="BL163" s="1">
        <f t="shared" si="165"/>
        <v>0</v>
      </c>
      <c r="BM163" s="1">
        <f t="shared" si="165"/>
        <v>0</v>
      </c>
      <c r="BN163" s="1">
        <f t="shared" si="165"/>
        <v>75</v>
      </c>
      <c r="BO163" s="1">
        <f t="shared" si="165"/>
        <v>75</v>
      </c>
      <c r="BP163" s="1">
        <f t="shared" si="165"/>
        <v>75</v>
      </c>
      <c r="BQ163" s="1">
        <f t="shared" si="165"/>
        <v>75</v>
      </c>
      <c r="BR163" s="1">
        <f t="shared" si="165"/>
        <v>75</v>
      </c>
      <c r="BS163" s="1">
        <f t="shared" si="165"/>
        <v>75</v>
      </c>
      <c r="BT163" s="1">
        <f t="shared" si="165"/>
        <v>75</v>
      </c>
      <c r="BU163" s="1">
        <f t="shared" si="165"/>
        <v>75</v>
      </c>
      <c r="BV163" s="1">
        <f t="shared" si="165"/>
        <v>75</v>
      </c>
      <c r="BW163" s="1">
        <f t="shared" si="165"/>
        <v>75</v>
      </c>
      <c r="BX163" s="1">
        <f t="shared" ref="BX163:CM178" si="195">IF(VALUE($Z163)=0,0,IF(BX$20&lt;VALUE($AA163),0,IF(BX$20&gt;VALUE($AB163),0,VLOOKUP(BX$20,$U$21:$V$220,2,0))))</f>
        <v>75</v>
      </c>
      <c r="BY163" s="1">
        <f t="shared" si="195"/>
        <v>75</v>
      </c>
      <c r="BZ163" s="1">
        <f t="shared" si="195"/>
        <v>63</v>
      </c>
      <c r="CA163" s="1">
        <f t="shared" si="195"/>
        <v>63</v>
      </c>
      <c r="CB163" s="1">
        <f t="shared" si="195"/>
        <v>63</v>
      </c>
      <c r="CC163" s="1">
        <f t="shared" si="195"/>
        <v>63</v>
      </c>
      <c r="CD163" s="1">
        <f t="shared" si="195"/>
        <v>63</v>
      </c>
      <c r="CE163" s="1">
        <f t="shared" si="195"/>
        <v>63</v>
      </c>
      <c r="CF163" s="1">
        <f t="shared" si="195"/>
        <v>0</v>
      </c>
      <c r="CG163" s="1">
        <f t="shared" si="195"/>
        <v>0</v>
      </c>
      <c r="CH163" s="1">
        <f t="shared" si="195"/>
        <v>0</v>
      </c>
      <c r="CI163" s="1">
        <f t="shared" si="195"/>
        <v>0</v>
      </c>
      <c r="CJ163" s="1">
        <f t="shared" si="195"/>
        <v>0</v>
      </c>
      <c r="CK163" s="1">
        <f t="shared" si="195"/>
        <v>0</v>
      </c>
      <c r="CL163" s="1">
        <f t="shared" si="195"/>
        <v>0</v>
      </c>
      <c r="CM163" s="1">
        <f t="shared" si="195"/>
        <v>0</v>
      </c>
      <c r="CN163" s="1">
        <f t="shared" si="178"/>
        <v>0</v>
      </c>
      <c r="CO163" s="1">
        <f t="shared" si="178"/>
        <v>0</v>
      </c>
      <c r="CP163" s="1">
        <f t="shared" si="178"/>
        <v>0</v>
      </c>
      <c r="CQ163" s="1">
        <f t="shared" si="178"/>
        <v>0</v>
      </c>
      <c r="CR163" s="1">
        <f t="shared" si="178"/>
        <v>0</v>
      </c>
      <c r="CS163" s="1">
        <f t="shared" si="178"/>
        <v>0</v>
      </c>
      <c r="CT163" s="1">
        <f t="shared" si="178"/>
        <v>0</v>
      </c>
      <c r="CU163" s="1">
        <f t="shared" si="178"/>
        <v>0</v>
      </c>
      <c r="CV163" s="1">
        <f t="shared" si="178"/>
        <v>0</v>
      </c>
      <c r="CW163" s="1">
        <f t="shared" si="178"/>
        <v>0</v>
      </c>
      <c r="CX163" s="1">
        <f t="shared" si="178"/>
        <v>0</v>
      </c>
      <c r="CY163" s="1">
        <f t="shared" si="178"/>
        <v>0</v>
      </c>
      <c r="CZ163" s="1">
        <f t="shared" si="178"/>
        <v>0</v>
      </c>
      <c r="DA163" s="1">
        <f t="shared" si="178"/>
        <v>0</v>
      </c>
      <c r="DB163" s="1">
        <f t="shared" si="178"/>
        <v>0</v>
      </c>
      <c r="DC163" s="1">
        <f t="shared" si="178"/>
        <v>0</v>
      </c>
      <c r="DD163" s="1">
        <f t="shared" si="166"/>
        <v>0</v>
      </c>
      <c r="DE163" s="1">
        <f t="shared" si="166"/>
        <v>0</v>
      </c>
      <c r="DF163" s="1">
        <f t="shared" si="166"/>
        <v>0</v>
      </c>
      <c r="DG163" s="1">
        <f t="shared" si="166"/>
        <v>0</v>
      </c>
      <c r="DH163" s="1">
        <f t="shared" si="166"/>
        <v>0</v>
      </c>
      <c r="DI163" s="1">
        <f t="shared" si="166"/>
        <v>0</v>
      </c>
      <c r="DJ163" s="1">
        <f t="shared" si="166"/>
        <v>0</v>
      </c>
      <c r="DK163" s="1">
        <f t="shared" si="166"/>
        <v>0</v>
      </c>
      <c r="DL163" s="1">
        <f t="shared" si="166"/>
        <v>0</v>
      </c>
      <c r="DM163" s="1">
        <f t="shared" si="166"/>
        <v>0</v>
      </c>
      <c r="DN163" s="1">
        <f t="shared" si="166"/>
        <v>0</v>
      </c>
      <c r="DO163" s="1">
        <f t="shared" si="166"/>
        <v>0</v>
      </c>
      <c r="DP163" s="1">
        <f t="shared" si="166"/>
        <v>0</v>
      </c>
      <c r="DQ163" s="1">
        <f t="shared" si="166"/>
        <v>0</v>
      </c>
      <c r="DR163" s="1">
        <f t="shared" si="166"/>
        <v>0</v>
      </c>
      <c r="DS163" s="1">
        <f t="shared" si="179"/>
        <v>0</v>
      </c>
      <c r="DT163" s="1">
        <f t="shared" si="179"/>
        <v>0</v>
      </c>
      <c r="DU163" s="1">
        <f t="shared" si="179"/>
        <v>0</v>
      </c>
      <c r="DV163" s="1">
        <f t="shared" si="179"/>
        <v>0</v>
      </c>
      <c r="DW163" s="1">
        <f t="shared" si="179"/>
        <v>0</v>
      </c>
      <c r="DX163" s="1">
        <f t="shared" si="179"/>
        <v>0</v>
      </c>
      <c r="DY163" s="1">
        <f t="shared" si="179"/>
        <v>0</v>
      </c>
      <c r="DZ163" s="1">
        <f t="shared" si="179"/>
        <v>0</v>
      </c>
      <c r="EA163" s="1">
        <f t="shared" si="179"/>
        <v>0</v>
      </c>
      <c r="EB163" s="1">
        <f t="shared" si="179"/>
        <v>0</v>
      </c>
      <c r="EC163" s="1">
        <f t="shared" si="179"/>
        <v>0</v>
      </c>
      <c r="ED163" s="1">
        <f t="shared" si="179"/>
        <v>0</v>
      </c>
      <c r="EE163" s="1">
        <f t="shared" si="179"/>
        <v>0</v>
      </c>
      <c r="EF163" s="1">
        <f t="shared" si="179"/>
        <v>0</v>
      </c>
      <c r="EG163" s="1">
        <f t="shared" si="179"/>
        <v>0</v>
      </c>
      <c r="EH163" s="1">
        <f t="shared" si="179"/>
        <v>0</v>
      </c>
      <c r="EI163" s="1">
        <f t="shared" si="180"/>
        <v>0</v>
      </c>
      <c r="EJ163" s="1">
        <f t="shared" si="180"/>
        <v>0</v>
      </c>
      <c r="EK163" s="1">
        <f t="shared" si="180"/>
        <v>0</v>
      </c>
      <c r="EL163" s="1">
        <f t="shared" si="180"/>
        <v>0</v>
      </c>
      <c r="EM163" s="1">
        <f t="shared" si="180"/>
        <v>0</v>
      </c>
      <c r="EN163" s="1">
        <f t="shared" si="180"/>
        <v>0</v>
      </c>
      <c r="EO163" s="1">
        <f t="shared" si="180"/>
        <v>0</v>
      </c>
      <c r="EP163" s="1">
        <f t="shared" si="180"/>
        <v>0</v>
      </c>
      <c r="EQ163" s="1">
        <f t="shared" si="180"/>
        <v>0</v>
      </c>
      <c r="ER163" s="1">
        <f t="shared" si="180"/>
        <v>0</v>
      </c>
      <c r="ES163" s="1">
        <f t="shared" si="180"/>
        <v>0</v>
      </c>
      <c r="ET163" s="1">
        <f t="shared" si="180"/>
        <v>0</v>
      </c>
      <c r="EU163" s="1">
        <f t="shared" si="180"/>
        <v>0</v>
      </c>
      <c r="EV163" s="1">
        <f t="shared" si="180"/>
        <v>0</v>
      </c>
      <c r="EW163" s="1">
        <f t="shared" si="180"/>
        <v>0</v>
      </c>
      <c r="EX163" s="1">
        <f t="shared" si="180"/>
        <v>0</v>
      </c>
      <c r="EY163" s="1">
        <f t="shared" si="167"/>
        <v>0</v>
      </c>
      <c r="EZ163" s="1">
        <f t="shared" si="167"/>
        <v>0</v>
      </c>
      <c r="FA163" s="1">
        <f t="shared" si="167"/>
        <v>0</v>
      </c>
      <c r="FB163" s="1">
        <f t="shared" si="167"/>
        <v>0</v>
      </c>
      <c r="FC163" s="1">
        <f t="shared" si="167"/>
        <v>0</v>
      </c>
      <c r="FD163" s="1">
        <f t="shared" si="167"/>
        <v>0</v>
      </c>
      <c r="FE163" s="1">
        <f t="shared" si="167"/>
        <v>0</v>
      </c>
      <c r="FF163" s="1">
        <f t="shared" si="167"/>
        <v>0</v>
      </c>
      <c r="FG163" s="1">
        <f t="shared" si="167"/>
        <v>0</v>
      </c>
      <c r="FH163" s="1">
        <f t="shared" si="167"/>
        <v>0</v>
      </c>
      <c r="FI163" s="1">
        <f t="shared" si="167"/>
        <v>0</v>
      </c>
      <c r="FJ163" s="1">
        <f t="shared" si="167"/>
        <v>0</v>
      </c>
      <c r="FK163" s="1">
        <f t="shared" si="167"/>
        <v>0</v>
      </c>
      <c r="FL163" s="1">
        <f t="shared" si="167"/>
        <v>0</v>
      </c>
      <c r="FM163" s="1">
        <f t="shared" si="167"/>
        <v>0</v>
      </c>
      <c r="FN163" s="1">
        <f t="shared" si="168"/>
        <v>0</v>
      </c>
      <c r="FO163" s="1">
        <f t="shared" si="168"/>
        <v>0</v>
      </c>
      <c r="FP163" s="1">
        <f t="shared" si="168"/>
        <v>0</v>
      </c>
      <c r="FQ163" s="1">
        <f t="shared" si="168"/>
        <v>0</v>
      </c>
      <c r="FR163" s="1">
        <f t="shared" si="168"/>
        <v>0</v>
      </c>
      <c r="FS163" s="1">
        <f t="shared" si="168"/>
        <v>0</v>
      </c>
      <c r="FT163" s="1">
        <f t="shared" si="168"/>
        <v>0</v>
      </c>
      <c r="FU163" s="1">
        <f t="shared" si="168"/>
        <v>0</v>
      </c>
      <c r="FV163" s="1">
        <f t="shared" si="168"/>
        <v>0</v>
      </c>
      <c r="FW163" s="1">
        <f t="shared" si="168"/>
        <v>0</v>
      </c>
      <c r="FX163" s="1">
        <f t="shared" si="168"/>
        <v>0</v>
      </c>
      <c r="FY163" s="1">
        <f t="shared" si="168"/>
        <v>0</v>
      </c>
      <c r="FZ163" s="1">
        <f t="shared" si="168"/>
        <v>0</v>
      </c>
      <c r="GA163" s="1">
        <f t="shared" si="168"/>
        <v>0</v>
      </c>
      <c r="GB163" s="1">
        <f t="shared" si="168"/>
        <v>0</v>
      </c>
      <c r="GC163" s="1">
        <f t="shared" si="168"/>
        <v>0</v>
      </c>
      <c r="GD163" s="1">
        <f t="shared" ref="FX163:GM178" si="196">IF(VALUE($Z163)=0,0,IF(GD$20&lt;VALUE($AA163),0,IF(GD$20&gt;VALUE($AB163),0,VLOOKUP(GD$20,$U$21:$V$220,2,0))))</f>
        <v>0</v>
      </c>
      <c r="GE163" s="1">
        <f t="shared" si="196"/>
        <v>0</v>
      </c>
      <c r="GF163" s="1">
        <f t="shared" si="196"/>
        <v>0</v>
      </c>
      <c r="GG163" s="1">
        <f t="shared" si="196"/>
        <v>0</v>
      </c>
      <c r="GH163" s="1">
        <f t="shared" si="181"/>
        <v>0</v>
      </c>
      <c r="GI163" s="1">
        <f t="shared" si="181"/>
        <v>0</v>
      </c>
      <c r="GJ163" s="1">
        <f t="shared" si="181"/>
        <v>0</v>
      </c>
      <c r="GK163" s="1">
        <f t="shared" si="181"/>
        <v>0</v>
      </c>
      <c r="GL163" s="1">
        <f t="shared" si="181"/>
        <v>0</v>
      </c>
      <c r="GM163" s="1">
        <f t="shared" si="181"/>
        <v>0</v>
      </c>
      <c r="GN163" s="1">
        <f t="shared" si="181"/>
        <v>0</v>
      </c>
      <c r="GO163" s="1">
        <f t="shared" si="181"/>
        <v>0</v>
      </c>
      <c r="GP163" s="1">
        <f t="shared" si="181"/>
        <v>0</v>
      </c>
      <c r="GQ163" s="1">
        <f t="shared" si="181"/>
        <v>0</v>
      </c>
      <c r="GR163" s="1">
        <f t="shared" si="169"/>
        <v>0</v>
      </c>
      <c r="GS163" s="1">
        <f t="shared" si="169"/>
        <v>0</v>
      </c>
      <c r="GT163" s="1">
        <f t="shared" si="169"/>
        <v>0</v>
      </c>
      <c r="GU163" s="1">
        <f t="shared" si="169"/>
        <v>0</v>
      </c>
      <c r="GV163" s="1">
        <f t="shared" si="169"/>
        <v>0</v>
      </c>
      <c r="GW163" s="1">
        <f t="shared" si="169"/>
        <v>0</v>
      </c>
      <c r="GX163" s="1">
        <f t="shared" si="169"/>
        <v>0</v>
      </c>
      <c r="GY163" s="1">
        <f t="shared" si="169"/>
        <v>0</v>
      </c>
      <c r="GZ163" s="1">
        <f t="shared" si="169"/>
        <v>0</v>
      </c>
      <c r="HA163" s="1">
        <f t="shared" si="169"/>
        <v>0</v>
      </c>
      <c r="HB163" s="1">
        <f t="shared" si="182"/>
        <v>0</v>
      </c>
      <c r="HC163" s="1">
        <f t="shared" si="182"/>
        <v>0</v>
      </c>
      <c r="HD163" s="1">
        <f t="shared" si="182"/>
        <v>0</v>
      </c>
      <c r="HE163" s="1">
        <f t="shared" si="182"/>
        <v>0</v>
      </c>
      <c r="HF163" s="1">
        <f t="shared" si="182"/>
        <v>0</v>
      </c>
      <c r="HG163" s="1">
        <f t="shared" si="182"/>
        <v>0</v>
      </c>
      <c r="HH163" s="1">
        <f t="shared" si="182"/>
        <v>0</v>
      </c>
      <c r="HI163" s="1">
        <f t="shared" si="182"/>
        <v>0</v>
      </c>
      <c r="HJ163" s="1">
        <f t="shared" si="182"/>
        <v>0</v>
      </c>
      <c r="HK163" s="1">
        <f t="shared" si="182"/>
        <v>0</v>
      </c>
      <c r="HL163" s="1">
        <f t="shared" si="170"/>
        <v>0</v>
      </c>
      <c r="HM163" s="1">
        <f t="shared" si="170"/>
        <v>0</v>
      </c>
      <c r="HN163" s="1">
        <f t="shared" si="170"/>
        <v>0</v>
      </c>
      <c r="HO163" s="1">
        <f t="shared" si="170"/>
        <v>0</v>
      </c>
      <c r="HP163" s="1">
        <f t="shared" si="170"/>
        <v>0</v>
      </c>
      <c r="HQ163" s="1">
        <f t="shared" si="170"/>
        <v>0</v>
      </c>
      <c r="HR163" s="1">
        <f t="shared" si="170"/>
        <v>0</v>
      </c>
      <c r="HS163" s="1">
        <f t="shared" si="170"/>
        <v>0</v>
      </c>
      <c r="HT163" s="1">
        <f t="shared" si="170"/>
        <v>0</v>
      </c>
      <c r="HU163" s="1">
        <f t="shared" si="170"/>
        <v>0</v>
      </c>
      <c r="HW163">
        <v>143</v>
      </c>
      <c r="HX163" s="15">
        <f t="shared" si="188"/>
        <v>0</v>
      </c>
      <c r="HY163">
        <f t="shared" si="131"/>
        <v>0</v>
      </c>
      <c r="HZ163" s="1" t="str">
        <f t="shared" si="189"/>
        <v/>
      </c>
      <c r="IA163" s="1">
        <f t="shared" si="190"/>
        <v>0</v>
      </c>
      <c r="IB163" t="str">
        <f t="shared" si="194"/>
        <v/>
      </c>
      <c r="IC163" t="str">
        <f t="shared" si="183"/>
        <v/>
      </c>
      <c r="ID163">
        <f>IF(HZ163&gt;$IC$18,1000,IF(HZ163=$IC$18,MIN(HZ163:$HZ$220),1000))</f>
        <v>1000</v>
      </c>
      <c r="IG163" s="1">
        <f t="shared" si="191"/>
        <v>0</v>
      </c>
      <c r="IH163" s="1">
        <f t="shared" si="184"/>
        <v>0</v>
      </c>
      <c r="II163" s="1">
        <f t="shared" si="192"/>
        <v>0</v>
      </c>
      <c r="IJ163" s="1">
        <f t="shared" si="193"/>
        <v>0</v>
      </c>
    </row>
    <row r="164" spans="1:244">
      <c r="A164">
        <v>144</v>
      </c>
      <c r="B164" t="str">
        <f t="shared" si="185"/>
        <v/>
      </c>
      <c r="C164" s="2" t="str">
        <f t="shared" si="186"/>
        <v/>
      </c>
      <c r="D164" s="28"/>
      <c r="E164" s="29"/>
      <c r="F164" s="30"/>
      <c r="G164" s="12" t="e">
        <f t="shared" si="171"/>
        <v>#VALUE!</v>
      </c>
      <c r="T164" s="16" t="str">
        <f t="shared" si="172"/>
        <v/>
      </c>
      <c r="U164" s="2">
        <v>144</v>
      </c>
      <c r="V164" s="2">
        <f>HLOOKUP($F$4,'tabulka hodnot'!$D$3:$J$203,'vypocet bodov do rebricka'!U164+1,0)</f>
        <v>50</v>
      </c>
      <c r="Y164" s="1" t="str">
        <f t="shared" si="187"/>
        <v>37-54</v>
      </c>
      <c r="Z164" s="1">
        <f t="shared" si="173"/>
        <v>3</v>
      </c>
      <c r="AA164" s="1" t="str">
        <f t="shared" si="174"/>
        <v>37</v>
      </c>
      <c r="AB164" s="1" t="str">
        <f t="shared" si="175"/>
        <v>54</v>
      </c>
      <c r="AC164">
        <f t="shared" si="176"/>
        <v>71</v>
      </c>
      <c r="AD164" s="1">
        <f t="shared" si="177"/>
        <v>0</v>
      </c>
      <c r="AE164" s="1">
        <f t="shared" si="177"/>
        <v>0</v>
      </c>
      <c r="AF164" s="1">
        <f t="shared" si="177"/>
        <v>0</v>
      </c>
      <c r="AG164" s="1">
        <f t="shared" si="177"/>
        <v>0</v>
      </c>
      <c r="AH164" s="1">
        <f t="shared" si="177"/>
        <v>0</v>
      </c>
      <c r="AI164" s="1">
        <f t="shared" si="177"/>
        <v>0</v>
      </c>
      <c r="AJ164" s="1">
        <f t="shared" si="177"/>
        <v>0</v>
      </c>
      <c r="AK164" s="1">
        <f t="shared" si="177"/>
        <v>0</v>
      </c>
      <c r="AL164" s="1">
        <f t="shared" si="177"/>
        <v>0</v>
      </c>
      <c r="AM164" s="1">
        <f t="shared" si="177"/>
        <v>0</v>
      </c>
      <c r="AN164" s="1">
        <f t="shared" si="177"/>
        <v>0</v>
      </c>
      <c r="AO164" s="1">
        <f t="shared" si="177"/>
        <v>0</v>
      </c>
      <c r="AP164" s="1">
        <f t="shared" si="177"/>
        <v>0</v>
      </c>
      <c r="AQ164" s="1">
        <f t="shared" si="177"/>
        <v>0</v>
      </c>
      <c r="AR164" s="1">
        <f t="shared" si="177"/>
        <v>0</v>
      </c>
      <c r="AS164" s="1">
        <f t="shared" ref="AS164:BH179" si="197">IF(VALUE($Z164)=0,0,IF(AS$20&lt;VALUE($AA164),0,IF(AS$20&gt;VALUE($AB164),0,VLOOKUP(AS$20,$U$21:$V$220,2,0))))</f>
        <v>0</v>
      </c>
      <c r="AT164" s="1">
        <f t="shared" si="197"/>
        <v>0</v>
      </c>
      <c r="AU164" s="1">
        <f t="shared" si="197"/>
        <v>0</v>
      </c>
      <c r="AV164" s="1">
        <f t="shared" si="197"/>
        <v>0</v>
      </c>
      <c r="AW164" s="1">
        <f t="shared" si="197"/>
        <v>0</v>
      </c>
      <c r="AX164" s="1">
        <f t="shared" si="197"/>
        <v>0</v>
      </c>
      <c r="AY164" s="1">
        <f t="shared" si="197"/>
        <v>0</v>
      </c>
      <c r="AZ164" s="1">
        <f t="shared" si="197"/>
        <v>0</v>
      </c>
      <c r="BA164" s="1">
        <f t="shared" si="197"/>
        <v>0</v>
      </c>
      <c r="BB164" s="1">
        <f t="shared" si="197"/>
        <v>0</v>
      </c>
      <c r="BC164" s="1">
        <f t="shared" si="197"/>
        <v>0</v>
      </c>
      <c r="BD164" s="1">
        <f t="shared" si="197"/>
        <v>0</v>
      </c>
      <c r="BE164" s="1">
        <f t="shared" si="197"/>
        <v>0</v>
      </c>
      <c r="BF164" s="1">
        <f t="shared" si="197"/>
        <v>0</v>
      </c>
      <c r="BG164" s="1">
        <f t="shared" si="197"/>
        <v>0</v>
      </c>
      <c r="BH164" s="1">
        <f t="shared" si="197"/>
        <v>0</v>
      </c>
      <c r="BI164" s="1">
        <f t="shared" ref="BI164:BX179" si="198">IF(VALUE($Z164)=0,0,IF(BI$20&lt;VALUE($AA164),0,IF(BI$20&gt;VALUE($AB164),0,VLOOKUP(BI$20,$U$21:$V$220,2,0))))</f>
        <v>0</v>
      </c>
      <c r="BJ164" s="1">
        <f t="shared" si="198"/>
        <v>0</v>
      </c>
      <c r="BK164" s="1">
        <f t="shared" si="198"/>
        <v>0</v>
      </c>
      <c r="BL164" s="1">
        <f t="shared" si="198"/>
        <v>0</v>
      </c>
      <c r="BM164" s="1">
        <f t="shared" si="198"/>
        <v>0</v>
      </c>
      <c r="BN164" s="1">
        <f t="shared" si="198"/>
        <v>75</v>
      </c>
      <c r="BO164" s="1">
        <f t="shared" si="198"/>
        <v>75</v>
      </c>
      <c r="BP164" s="1">
        <f t="shared" si="198"/>
        <v>75</v>
      </c>
      <c r="BQ164" s="1">
        <f t="shared" si="198"/>
        <v>75</v>
      </c>
      <c r="BR164" s="1">
        <f t="shared" si="198"/>
        <v>75</v>
      </c>
      <c r="BS164" s="1">
        <f t="shared" si="198"/>
        <v>75</v>
      </c>
      <c r="BT164" s="1">
        <f t="shared" si="198"/>
        <v>75</v>
      </c>
      <c r="BU164" s="1">
        <f t="shared" si="198"/>
        <v>75</v>
      </c>
      <c r="BV164" s="1">
        <f t="shared" si="198"/>
        <v>75</v>
      </c>
      <c r="BW164" s="1">
        <f t="shared" si="198"/>
        <v>75</v>
      </c>
      <c r="BX164" s="1">
        <f t="shared" si="198"/>
        <v>75</v>
      </c>
      <c r="BY164" s="1">
        <f t="shared" si="195"/>
        <v>75</v>
      </c>
      <c r="BZ164" s="1">
        <f t="shared" si="195"/>
        <v>63</v>
      </c>
      <c r="CA164" s="1">
        <f t="shared" si="195"/>
        <v>63</v>
      </c>
      <c r="CB164" s="1">
        <f t="shared" si="195"/>
        <v>63</v>
      </c>
      <c r="CC164" s="1">
        <f t="shared" si="195"/>
        <v>63</v>
      </c>
      <c r="CD164" s="1">
        <f t="shared" si="195"/>
        <v>63</v>
      </c>
      <c r="CE164" s="1">
        <f t="shared" si="195"/>
        <v>63</v>
      </c>
      <c r="CF164" s="1">
        <f t="shared" si="195"/>
        <v>0</v>
      </c>
      <c r="CG164" s="1">
        <f t="shared" si="195"/>
        <v>0</v>
      </c>
      <c r="CH164" s="1">
        <f t="shared" si="195"/>
        <v>0</v>
      </c>
      <c r="CI164" s="1">
        <f t="shared" si="195"/>
        <v>0</v>
      </c>
      <c r="CJ164" s="1">
        <f t="shared" si="195"/>
        <v>0</v>
      </c>
      <c r="CK164" s="1">
        <f t="shared" si="195"/>
        <v>0</v>
      </c>
      <c r="CL164" s="1">
        <f t="shared" si="195"/>
        <v>0</v>
      </c>
      <c r="CM164" s="1">
        <f t="shared" si="195"/>
        <v>0</v>
      </c>
      <c r="CN164" s="1">
        <f t="shared" si="178"/>
        <v>0</v>
      </c>
      <c r="CO164" s="1">
        <f t="shared" si="178"/>
        <v>0</v>
      </c>
      <c r="CP164" s="1">
        <f t="shared" si="178"/>
        <v>0</v>
      </c>
      <c r="CQ164" s="1">
        <f t="shared" si="178"/>
        <v>0</v>
      </c>
      <c r="CR164" s="1">
        <f t="shared" si="178"/>
        <v>0</v>
      </c>
      <c r="CS164" s="1">
        <f t="shared" si="178"/>
        <v>0</v>
      </c>
      <c r="CT164" s="1">
        <f t="shared" si="178"/>
        <v>0</v>
      </c>
      <c r="CU164" s="1">
        <f t="shared" si="178"/>
        <v>0</v>
      </c>
      <c r="CV164" s="1">
        <f t="shared" si="178"/>
        <v>0</v>
      </c>
      <c r="CW164" s="1">
        <f t="shared" si="178"/>
        <v>0</v>
      </c>
      <c r="CX164" s="1">
        <f t="shared" si="178"/>
        <v>0</v>
      </c>
      <c r="CY164" s="1">
        <f t="shared" si="178"/>
        <v>0</v>
      </c>
      <c r="CZ164" s="1">
        <f t="shared" si="178"/>
        <v>0</v>
      </c>
      <c r="DA164" s="1">
        <f t="shared" si="178"/>
        <v>0</v>
      </c>
      <c r="DB164" s="1">
        <f t="shared" si="178"/>
        <v>0</v>
      </c>
      <c r="DC164" s="1">
        <f t="shared" ref="DC164:DR179" si="199">IF(VALUE($Z164)=0,0,IF(DC$20&lt;VALUE($AA164),0,IF(DC$20&gt;VALUE($AB164),0,VLOOKUP(DC$20,$U$21:$V$220,2,0))))</f>
        <v>0</v>
      </c>
      <c r="DD164" s="1">
        <f t="shared" si="199"/>
        <v>0</v>
      </c>
      <c r="DE164" s="1">
        <f t="shared" si="199"/>
        <v>0</v>
      </c>
      <c r="DF164" s="1">
        <f t="shared" si="199"/>
        <v>0</v>
      </c>
      <c r="DG164" s="1">
        <f t="shared" si="199"/>
        <v>0</v>
      </c>
      <c r="DH164" s="1">
        <f t="shared" si="199"/>
        <v>0</v>
      </c>
      <c r="DI164" s="1">
        <f t="shared" si="199"/>
        <v>0</v>
      </c>
      <c r="DJ164" s="1">
        <f t="shared" si="199"/>
        <v>0</v>
      </c>
      <c r="DK164" s="1">
        <f t="shared" si="199"/>
        <v>0</v>
      </c>
      <c r="DL164" s="1">
        <f t="shared" si="199"/>
        <v>0</v>
      </c>
      <c r="DM164" s="1">
        <f t="shared" si="199"/>
        <v>0</v>
      </c>
      <c r="DN164" s="1">
        <f t="shared" si="199"/>
        <v>0</v>
      </c>
      <c r="DO164" s="1">
        <f t="shared" si="199"/>
        <v>0</v>
      </c>
      <c r="DP164" s="1">
        <f t="shared" si="199"/>
        <v>0</v>
      </c>
      <c r="DQ164" s="1">
        <f t="shared" si="199"/>
        <v>0</v>
      </c>
      <c r="DR164" s="1">
        <f t="shared" si="199"/>
        <v>0</v>
      </c>
      <c r="DS164" s="1">
        <f t="shared" si="179"/>
        <v>0</v>
      </c>
      <c r="DT164" s="1">
        <f t="shared" si="179"/>
        <v>0</v>
      </c>
      <c r="DU164" s="1">
        <f t="shared" si="179"/>
        <v>0</v>
      </c>
      <c r="DV164" s="1">
        <f t="shared" si="179"/>
        <v>0</v>
      </c>
      <c r="DW164" s="1">
        <f t="shared" si="179"/>
        <v>0</v>
      </c>
      <c r="DX164" s="1">
        <f t="shared" si="179"/>
        <v>0</v>
      </c>
      <c r="DY164" s="1">
        <f t="shared" si="179"/>
        <v>0</v>
      </c>
      <c r="DZ164" s="1">
        <f t="shared" si="179"/>
        <v>0</v>
      </c>
      <c r="EA164" s="1">
        <f t="shared" si="179"/>
        <v>0</v>
      </c>
      <c r="EB164" s="1">
        <f t="shared" si="179"/>
        <v>0</v>
      </c>
      <c r="EC164" s="1">
        <f t="shared" si="179"/>
        <v>0</v>
      </c>
      <c r="ED164" s="1">
        <f t="shared" si="179"/>
        <v>0</v>
      </c>
      <c r="EE164" s="1">
        <f t="shared" si="179"/>
        <v>0</v>
      </c>
      <c r="EF164" s="1">
        <f t="shared" si="179"/>
        <v>0</v>
      </c>
      <c r="EG164" s="1">
        <f t="shared" si="179"/>
        <v>0</v>
      </c>
      <c r="EH164" s="1">
        <f t="shared" ref="EH164:EW179" si="200">IF(VALUE($Z164)=0,0,IF(EH$20&lt;VALUE($AA164),0,IF(EH$20&gt;VALUE($AB164),0,VLOOKUP(EH$20,$U$21:$V$220,2,0))))</f>
        <v>0</v>
      </c>
      <c r="EI164" s="1">
        <f t="shared" si="200"/>
        <v>0</v>
      </c>
      <c r="EJ164" s="1">
        <f t="shared" si="180"/>
        <v>0</v>
      </c>
      <c r="EK164" s="1">
        <f t="shared" si="180"/>
        <v>0</v>
      </c>
      <c r="EL164" s="1">
        <f t="shared" si="180"/>
        <v>0</v>
      </c>
      <c r="EM164" s="1">
        <f t="shared" si="180"/>
        <v>0</v>
      </c>
      <c r="EN164" s="1">
        <f t="shared" si="180"/>
        <v>0</v>
      </c>
      <c r="EO164" s="1">
        <f t="shared" si="180"/>
        <v>0</v>
      </c>
      <c r="EP164" s="1">
        <f t="shared" si="180"/>
        <v>0</v>
      </c>
      <c r="EQ164" s="1">
        <f t="shared" si="180"/>
        <v>0</v>
      </c>
      <c r="ER164" s="1">
        <f t="shared" si="180"/>
        <v>0</v>
      </c>
      <c r="ES164" s="1">
        <f t="shared" si="180"/>
        <v>0</v>
      </c>
      <c r="ET164" s="1">
        <f t="shared" si="180"/>
        <v>0</v>
      </c>
      <c r="EU164" s="1">
        <f t="shared" si="180"/>
        <v>0</v>
      </c>
      <c r="EV164" s="1">
        <f t="shared" si="180"/>
        <v>0</v>
      </c>
      <c r="EW164" s="1">
        <f t="shared" si="180"/>
        <v>0</v>
      </c>
      <c r="EX164" s="1">
        <f t="shared" si="180"/>
        <v>0</v>
      </c>
      <c r="EY164" s="1">
        <f t="shared" ref="EY164:FN179" si="201">IF(VALUE($Z164)=0,0,IF(EY$20&lt;VALUE($AA164),0,IF(EY$20&gt;VALUE($AB164),0,VLOOKUP(EY$20,$U$21:$V$220,2,0))))</f>
        <v>0</v>
      </c>
      <c r="EZ164" s="1">
        <f t="shared" si="201"/>
        <v>0</v>
      </c>
      <c r="FA164" s="1">
        <f t="shared" si="201"/>
        <v>0</v>
      </c>
      <c r="FB164" s="1">
        <f t="shared" si="201"/>
        <v>0</v>
      </c>
      <c r="FC164" s="1">
        <f t="shared" si="201"/>
        <v>0</v>
      </c>
      <c r="FD164" s="1">
        <f t="shared" si="201"/>
        <v>0</v>
      </c>
      <c r="FE164" s="1">
        <f t="shared" si="201"/>
        <v>0</v>
      </c>
      <c r="FF164" s="1">
        <f t="shared" si="201"/>
        <v>0</v>
      </c>
      <c r="FG164" s="1">
        <f t="shared" si="201"/>
        <v>0</v>
      </c>
      <c r="FH164" s="1">
        <f t="shared" si="201"/>
        <v>0</v>
      </c>
      <c r="FI164" s="1">
        <f t="shared" si="201"/>
        <v>0</v>
      </c>
      <c r="FJ164" s="1">
        <f t="shared" si="201"/>
        <v>0</v>
      </c>
      <c r="FK164" s="1">
        <f t="shared" si="201"/>
        <v>0</v>
      </c>
      <c r="FL164" s="1">
        <f t="shared" si="201"/>
        <v>0</v>
      </c>
      <c r="FM164" s="1">
        <f t="shared" si="201"/>
        <v>0</v>
      </c>
      <c r="FN164" s="1">
        <f t="shared" si="201"/>
        <v>0</v>
      </c>
      <c r="FO164" s="1">
        <f t="shared" ref="FN164:GC179" si="202">IF(VALUE($Z164)=0,0,IF(FO$20&lt;VALUE($AA164),0,IF(FO$20&gt;VALUE($AB164),0,VLOOKUP(FO$20,$U$21:$V$220,2,0))))</f>
        <v>0</v>
      </c>
      <c r="FP164" s="1">
        <f t="shared" si="202"/>
        <v>0</v>
      </c>
      <c r="FQ164" s="1">
        <f t="shared" si="202"/>
        <v>0</v>
      </c>
      <c r="FR164" s="1">
        <f t="shared" si="202"/>
        <v>0</v>
      </c>
      <c r="FS164" s="1">
        <f t="shared" si="202"/>
        <v>0</v>
      </c>
      <c r="FT164" s="1">
        <f t="shared" si="202"/>
        <v>0</v>
      </c>
      <c r="FU164" s="1">
        <f t="shared" si="202"/>
        <v>0</v>
      </c>
      <c r="FV164" s="1">
        <f t="shared" si="202"/>
        <v>0</v>
      </c>
      <c r="FW164" s="1">
        <f t="shared" si="202"/>
        <v>0</v>
      </c>
      <c r="FX164" s="1">
        <f t="shared" si="196"/>
        <v>0</v>
      </c>
      <c r="FY164" s="1">
        <f t="shared" si="196"/>
        <v>0</v>
      </c>
      <c r="FZ164" s="1">
        <f t="shared" si="196"/>
        <v>0</v>
      </c>
      <c r="GA164" s="1">
        <f t="shared" si="196"/>
        <v>0</v>
      </c>
      <c r="GB164" s="1">
        <f t="shared" si="196"/>
        <v>0</v>
      </c>
      <c r="GC164" s="1">
        <f t="shared" si="196"/>
        <v>0</v>
      </c>
      <c r="GD164" s="1">
        <f t="shared" si="196"/>
        <v>0</v>
      </c>
      <c r="GE164" s="1">
        <f t="shared" si="196"/>
        <v>0</v>
      </c>
      <c r="GF164" s="1">
        <f t="shared" si="196"/>
        <v>0</v>
      </c>
      <c r="GG164" s="1">
        <f t="shared" si="196"/>
        <v>0</v>
      </c>
      <c r="GH164" s="1">
        <f t="shared" si="181"/>
        <v>0</v>
      </c>
      <c r="GI164" s="1">
        <f t="shared" si="181"/>
        <v>0</v>
      </c>
      <c r="GJ164" s="1">
        <f t="shared" si="181"/>
        <v>0</v>
      </c>
      <c r="GK164" s="1">
        <f t="shared" si="181"/>
        <v>0</v>
      </c>
      <c r="GL164" s="1">
        <f t="shared" si="181"/>
        <v>0</v>
      </c>
      <c r="GM164" s="1">
        <f t="shared" si="181"/>
        <v>0</v>
      </c>
      <c r="GN164" s="1">
        <f t="shared" si="181"/>
        <v>0</v>
      </c>
      <c r="GO164" s="1">
        <f t="shared" si="181"/>
        <v>0</v>
      </c>
      <c r="GP164" s="1">
        <f t="shared" si="181"/>
        <v>0</v>
      </c>
      <c r="GQ164" s="1">
        <f t="shared" si="181"/>
        <v>0</v>
      </c>
      <c r="GR164" s="1">
        <f t="shared" si="181"/>
        <v>0</v>
      </c>
      <c r="GS164" s="1">
        <f t="shared" si="181"/>
        <v>0</v>
      </c>
      <c r="GT164" s="1">
        <f t="shared" si="181"/>
        <v>0</v>
      </c>
      <c r="GU164" s="1">
        <f t="shared" si="181"/>
        <v>0</v>
      </c>
      <c r="GV164" s="1">
        <f t="shared" si="181"/>
        <v>0</v>
      </c>
      <c r="GW164" s="1">
        <f t="shared" si="181"/>
        <v>0</v>
      </c>
      <c r="GX164" s="1">
        <f t="shared" ref="GR164:HG179" si="203">IF(VALUE($Z164)=0,0,IF(GX$20&lt;VALUE($AA164),0,IF(GX$20&gt;VALUE($AB164),0,VLOOKUP(GX$20,$U$21:$V$220,2,0))))</f>
        <v>0</v>
      </c>
      <c r="GY164" s="1">
        <f t="shared" si="203"/>
        <v>0</v>
      </c>
      <c r="GZ164" s="1">
        <f t="shared" si="203"/>
        <v>0</v>
      </c>
      <c r="HA164" s="1">
        <f t="shared" si="203"/>
        <v>0</v>
      </c>
      <c r="HB164" s="1">
        <f t="shared" si="182"/>
        <v>0</v>
      </c>
      <c r="HC164" s="1">
        <f t="shared" si="182"/>
        <v>0</v>
      </c>
      <c r="HD164" s="1">
        <f t="shared" si="182"/>
        <v>0</v>
      </c>
      <c r="HE164" s="1">
        <f t="shared" si="182"/>
        <v>0</v>
      </c>
      <c r="HF164" s="1">
        <f t="shared" si="182"/>
        <v>0</v>
      </c>
      <c r="HG164" s="1">
        <f t="shared" si="182"/>
        <v>0</v>
      </c>
      <c r="HH164" s="1">
        <f t="shared" si="182"/>
        <v>0</v>
      </c>
      <c r="HI164" s="1">
        <f t="shared" si="182"/>
        <v>0</v>
      </c>
      <c r="HJ164" s="1">
        <f t="shared" si="182"/>
        <v>0</v>
      </c>
      <c r="HK164" s="1">
        <f t="shared" si="182"/>
        <v>0</v>
      </c>
      <c r="HL164" s="1">
        <f t="shared" si="182"/>
        <v>0</v>
      </c>
      <c r="HM164" s="1">
        <f t="shared" si="182"/>
        <v>0</v>
      </c>
      <c r="HN164" s="1">
        <f t="shared" si="182"/>
        <v>0</v>
      </c>
      <c r="HO164" s="1">
        <f t="shared" si="182"/>
        <v>0</v>
      </c>
      <c r="HP164" s="1">
        <f t="shared" si="182"/>
        <v>0</v>
      </c>
      <c r="HQ164" s="1">
        <f t="shared" si="182"/>
        <v>0</v>
      </c>
      <c r="HR164" s="1">
        <f t="shared" ref="HL164:HU179" si="204">IF(VALUE($Z164)=0,0,IF(HR$20&lt;VALUE($AA164),0,IF(HR$20&gt;VALUE($AB164),0,VLOOKUP(HR$20,$U$21:$V$220,2,0))))</f>
        <v>0</v>
      </c>
      <c r="HS164" s="1">
        <f t="shared" si="204"/>
        <v>0</v>
      </c>
      <c r="HT164" s="1">
        <f t="shared" si="204"/>
        <v>0</v>
      </c>
      <c r="HU164" s="1">
        <f t="shared" si="204"/>
        <v>0</v>
      </c>
      <c r="HW164">
        <v>144</v>
      </c>
      <c r="HX164" s="15">
        <f t="shared" si="188"/>
        <v>0</v>
      </c>
      <c r="HY164">
        <f t="shared" si="131"/>
        <v>0</v>
      </c>
      <c r="HZ164" s="1" t="str">
        <f t="shared" si="189"/>
        <v/>
      </c>
      <c r="IA164" s="1">
        <f t="shared" si="190"/>
        <v>0</v>
      </c>
      <c r="IB164" t="str">
        <f t="shared" si="194"/>
        <v/>
      </c>
      <c r="IC164" t="str">
        <f t="shared" si="183"/>
        <v/>
      </c>
      <c r="ID164">
        <f>IF(HZ164&gt;$IC$18,1000,IF(HZ164=$IC$18,MIN(HZ164:$HZ$220),1000))</f>
        <v>1000</v>
      </c>
      <c r="IG164" s="1">
        <f t="shared" si="191"/>
        <v>0</v>
      </c>
      <c r="IH164" s="1">
        <f t="shared" si="184"/>
        <v>0</v>
      </c>
      <c r="II164" s="1">
        <f t="shared" si="192"/>
        <v>0</v>
      </c>
      <c r="IJ164" s="1">
        <f t="shared" si="193"/>
        <v>0</v>
      </c>
    </row>
    <row r="165" spans="1:244">
      <c r="A165">
        <v>145</v>
      </c>
      <c r="B165" t="str">
        <f t="shared" si="185"/>
        <v/>
      </c>
      <c r="C165" s="2" t="str">
        <f t="shared" si="186"/>
        <v/>
      </c>
      <c r="D165" s="28"/>
      <c r="E165" s="29"/>
      <c r="F165" s="30"/>
      <c r="G165" s="12" t="e">
        <f t="shared" si="171"/>
        <v>#VALUE!</v>
      </c>
      <c r="T165" s="16" t="str">
        <f t="shared" si="172"/>
        <v/>
      </c>
      <c r="U165" s="2">
        <v>145</v>
      </c>
      <c r="V165" s="2">
        <f>HLOOKUP($F$4,'tabulka hodnot'!$D$3:$J$203,'vypocet bodov do rebricka'!U165+1,0)</f>
        <v>50</v>
      </c>
      <c r="Y165" s="1" t="str">
        <f t="shared" si="187"/>
        <v>37-54</v>
      </c>
      <c r="Z165" s="1">
        <f t="shared" si="173"/>
        <v>3</v>
      </c>
      <c r="AA165" s="1" t="str">
        <f t="shared" si="174"/>
        <v>37</v>
      </c>
      <c r="AB165" s="1" t="str">
        <f t="shared" si="175"/>
        <v>54</v>
      </c>
      <c r="AC165">
        <f t="shared" si="176"/>
        <v>71</v>
      </c>
      <c r="AD165" s="1">
        <f t="shared" ref="AD165:AS180" si="205">IF(VALUE($Z165)=0,0,IF(AD$20&lt;VALUE($AA165),0,IF(AD$20&gt;VALUE($AB165),0,VLOOKUP(AD$20,$U$21:$V$220,2,0))))</f>
        <v>0</v>
      </c>
      <c r="AE165" s="1">
        <f t="shared" si="205"/>
        <v>0</v>
      </c>
      <c r="AF165" s="1">
        <f t="shared" si="205"/>
        <v>0</v>
      </c>
      <c r="AG165" s="1">
        <f t="shared" si="205"/>
        <v>0</v>
      </c>
      <c r="AH165" s="1">
        <f t="shared" si="205"/>
        <v>0</v>
      </c>
      <c r="AI165" s="1">
        <f t="shared" si="205"/>
        <v>0</v>
      </c>
      <c r="AJ165" s="1">
        <f t="shared" si="205"/>
        <v>0</v>
      </c>
      <c r="AK165" s="1">
        <f t="shared" si="205"/>
        <v>0</v>
      </c>
      <c r="AL165" s="1">
        <f t="shared" si="205"/>
        <v>0</v>
      </c>
      <c r="AM165" s="1">
        <f t="shared" si="205"/>
        <v>0</v>
      </c>
      <c r="AN165" s="1">
        <f t="shared" si="205"/>
        <v>0</v>
      </c>
      <c r="AO165" s="1">
        <f t="shared" si="205"/>
        <v>0</v>
      </c>
      <c r="AP165" s="1">
        <f t="shared" si="205"/>
        <v>0</v>
      </c>
      <c r="AQ165" s="1">
        <f t="shared" si="205"/>
        <v>0</v>
      </c>
      <c r="AR165" s="1">
        <f t="shared" si="205"/>
        <v>0</v>
      </c>
      <c r="AS165" s="1">
        <f t="shared" si="205"/>
        <v>0</v>
      </c>
      <c r="AT165" s="1">
        <f t="shared" si="197"/>
        <v>0</v>
      </c>
      <c r="AU165" s="1">
        <f t="shared" si="197"/>
        <v>0</v>
      </c>
      <c r="AV165" s="1">
        <f t="shared" si="197"/>
        <v>0</v>
      </c>
      <c r="AW165" s="1">
        <f t="shared" si="197"/>
        <v>0</v>
      </c>
      <c r="AX165" s="1">
        <f t="shared" si="197"/>
        <v>0</v>
      </c>
      <c r="AY165" s="1">
        <f t="shared" si="197"/>
        <v>0</v>
      </c>
      <c r="AZ165" s="1">
        <f t="shared" si="197"/>
        <v>0</v>
      </c>
      <c r="BA165" s="1">
        <f t="shared" si="197"/>
        <v>0</v>
      </c>
      <c r="BB165" s="1">
        <f t="shared" si="197"/>
        <v>0</v>
      </c>
      <c r="BC165" s="1">
        <f t="shared" si="197"/>
        <v>0</v>
      </c>
      <c r="BD165" s="1">
        <f t="shared" si="197"/>
        <v>0</v>
      </c>
      <c r="BE165" s="1">
        <f t="shared" si="197"/>
        <v>0</v>
      </c>
      <c r="BF165" s="1">
        <f t="shared" si="197"/>
        <v>0</v>
      </c>
      <c r="BG165" s="1">
        <f t="shared" si="197"/>
        <v>0</v>
      </c>
      <c r="BH165" s="1">
        <f t="shared" si="197"/>
        <v>0</v>
      </c>
      <c r="BI165" s="1">
        <f t="shared" si="198"/>
        <v>0</v>
      </c>
      <c r="BJ165" s="1">
        <f t="shared" si="198"/>
        <v>0</v>
      </c>
      <c r="BK165" s="1">
        <f t="shared" si="198"/>
        <v>0</v>
      </c>
      <c r="BL165" s="1">
        <f t="shared" si="198"/>
        <v>0</v>
      </c>
      <c r="BM165" s="1">
        <f t="shared" si="198"/>
        <v>0</v>
      </c>
      <c r="BN165" s="1">
        <f t="shared" si="198"/>
        <v>75</v>
      </c>
      <c r="BO165" s="1">
        <f t="shared" si="198"/>
        <v>75</v>
      </c>
      <c r="BP165" s="1">
        <f t="shared" si="198"/>
        <v>75</v>
      </c>
      <c r="BQ165" s="1">
        <f t="shared" si="198"/>
        <v>75</v>
      </c>
      <c r="BR165" s="1">
        <f t="shared" si="198"/>
        <v>75</v>
      </c>
      <c r="BS165" s="1">
        <f t="shared" si="198"/>
        <v>75</v>
      </c>
      <c r="BT165" s="1">
        <f t="shared" si="198"/>
        <v>75</v>
      </c>
      <c r="BU165" s="1">
        <f t="shared" si="198"/>
        <v>75</v>
      </c>
      <c r="BV165" s="1">
        <f t="shared" si="198"/>
        <v>75</v>
      </c>
      <c r="BW165" s="1">
        <f t="shared" si="198"/>
        <v>75</v>
      </c>
      <c r="BX165" s="1">
        <f t="shared" si="198"/>
        <v>75</v>
      </c>
      <c r="BY165" s="1">
        <f t="shared" si="195"/>
        <v>75</v>
      </c>
      <c r="BZ165" s="1">
        <f t="shared" si="195"/>
        <v>63</v>
      </c>
      <c r="CA165" s="1">
        <f t="shared" si="195"/>
        <v>63</v>
      </c>
      <c r="CB165" s="1">
        <f t="shared" si="195"/>
        <v>63</v>
      </c>
      <c r="CC165" s="1">
        <f t="shared" si="195"/>
        <v>63</v>
      </c>
      <c r="CD165" s="1">
        <f t="shared" si="195"/>
        <v>63</v>
      </c>
      <c r="CE165" s="1">
        <f t="shared" si="195"/>
        <v>63</v>
      </c>
      <c r="CF165" s="1">
        <f t="shared" si="195"/>
        <v>0</v>
      </c>
      <c r="CG165" s="1">
        <f t="shared" si="195"/>
        <v>0</v>
      </c>
      <c r="CH165" s="1">
        <f t="shared" si="195"/>
        <v>0</v>
      </c>
      <c r="CI165" s="1">
        <f t="shared" si="195"/>
        <v>0</v>
      </c>
      <c r="CJ165" s="1">
        <f t="shared" si="195"/>
        <v>0</v>
      </c>
      <c r="CK165" s="1">
        <f t="shared" si="195"/>
        <v>0</v>
      </c>
      <c r="CL165" s="1">
        <f t="shared" si="195"/>
        <v>0</v>
      </c>
      <c r="CM165" s="1">
        <f t="shared" si="195"/>
        <v>0</v>
      </c>
      <c r="CN165" s="1">
        <f t="shared" ref="CN165:DC180" si="206">IF(VALUE($Z165)=0,0,IF(CN$20&lt;VALUE($AA165),0,IF(CN$20&gt;VALUE($AB165),0,VLOOKUP(CN$20,$U$21:$V$220,2,0))))</f>
        <v>0</v>
      </c>
      <c r="CO165" s="1">
        <f t="shared" si="206"/>
        <v>0</v>
      </c>
      <c r="CP165" s="1">
        <f t="shared" si="206"/>
        <v>0</v>
      </c>
      <c r="CQ165" s="1">
        <f t="shared" si="206"/>
        <v>0</v>
      </c>
      <c r="CR165" s="1">
        <f t="shared" si="206"/>
        <v>0</v>
      </c>
      <c r="CS165" s="1">
        <f t="shared" si="206"/>
        <v>0</v>
      </c>
      <c r="CT165" s="1">
        <f t="shared" si="206"/>
        <v>0</v>
      </c>
      <c r="CU165" s="1">
        <f t="shared" si="206"/>
        <v>0</v>
      </c>
      <c r="CV165" s="1">
        <f t="shared" si="206"/>
        <v>0</v>
      </c>
      <c r="CW165" s="1">
        <f t="shared" si="206"/>
        <v>0</v>
      </c>
      <c r="CX165" s="1">
        <f t="shared" si="206"/>
        <v>0</v>
      </c>
      <c r="CY165" s="1">
        <f t="shared" si="206"/>
        <v>0</v>
      </c>
      <c r="CZ165" s="1">
        <f t="shared" si="206"/>
        <v>0</v>
      </c>
      <c r="DA165" s="1">
        <f t="shared" si="206"/>
        <v>0</v>
      </c>
      <c r="DB165" s="1">
        <f t="shared" si="206"/>
        <v>0</v>
      </c>
      <c r="DC165" s="1">
        <f t="shared" si="206"/>
        <v>0</v>
      </c>
      <c r="DD165" s="1">
        <f t="shared" si="199"/>
        <v>0</v>
      </c>
      <c r="DE165" s="1">
        <f t="shared" si="199"/>
        <v>0</v>
      </c>
      <c r="DF165" s="1">
        <f t="shared" si="199"/>
        <v>0</v>
      </c>
      <c r="DG165" s="1">
        <f t="shared" si="199"/>
        <v>0</v>
      </c>
      <c r="DH165" s="1">
        <f t="shared" si="199"/>
        <v>0</v>
      </c>
      <c r="DI165" s="1">
        <f t="shared" si="199"/>
        <v>0</v>
      </c>
      <c r="DJ165" s="1">
        <f t="shared" si="199"/>
        <v>0</v>
      </c>
      <c r="DK165" s="1">
        <f t="shared" si="199"/>
        <v>0</v>
      </c>
      <c r="DL165" s="1">
        <f t="shared" si="199"/>
        <v>0</v>
      </c>
      <c r="DM165" s="1">
        <f t="shared" si="199"/>
        <v>0</v>
      </c>
      <c r="DN165" s="1">
        <f t="shared" si="199"/>
        <v>0</v>
      </c>
      <c r="DO165" s="1">
        <f t="shared" si="199"/>
        <v>0</v>
      </c>
      <c r="DP165" s="1">
        <f t="shared" si="199"/>
        <v>0</v>
      </c>
      <c r="DQ165" s="1">
        <f t="shared" si="199"/>
        <v>0</v>
      </c>
      <c r="DR165" s="1">
        <f t="shared" si="199"/>
        <v>0</v>
      </c>
      <c r="DS165" s="1">
        <f t="shared" ref="DS165:EH180" si="207">IF(VALUE($Z165)=0,0,IF(DS$20&lt;VALUE($AA165),0,IF(DS$20&gt;VALUE($AB165),0,VLOOKUP(DS$20,$U$21:$V$220,2,0))))</f>
        <v>0</v>
      </c>
      <c r="DT165" s="1">
        <f t="shared" si="207"/>
        <v>0</v>
      </c>
      <c r="DU165" s="1">
        <f t="shared" si="207"/>
        <v>0</v>
      </c>
      <c r="DV165" s="1">
        <f t="shared" si="207"/>
        <v>0</v>
      </c>
      <c r="DW165" s="1">
        <f t="shared" si="207"/>
        <v>0</v>
      </c>
      <c r="DX165" s="1">
        <f t="shared" si="207"/>
        <v>0</v>
      </c>
      <c r="DY165" s="1">
        <f t="shared" si="207"/>
        <v>0</v>
      </c>
      <c r="DZ165" s="1">
        <f t="shared" si="207"/>
        <v>0</v>
      </c>
      <c r="EA165" s="1">
        <f t="shared" si="207"/>
        <v>0</v>
      </c>
      <c r="EB165" s="1">
        <f t="shared" si="207"/>
        <v>0</v>
      </c>
      <c r="EC165" s="1">
        <f t="shared" si="207"/>
        <v>0</v>
      </c>
      <c r="ED165" s="1">
        <f t="shared" si="207"/>
        <v>0</v>
      </c>
      <c r="EE165" s="1">
        <f t="shared" si="207"/>
        <v>0</v>
      </c>
      <c r="EF165" s="1">
        <f t="shared" si="207"/>
        <v>0</v>
      </c>
      <c r="EG165" s="1">
        <f t="shared" si="207"/>
        <v>0</v>
      </c>
      <c r="EH165" s="1">
        <f t="shared" si="207"/>
        <v>0</v>
      </c>
      <c r="EI165" s="1">
        <f t="shared" si="200"/>
        <v>0</v>
      </c>
      <c r="EJ165" s="1">
        <f t="shared" si="200"/>
        <v>0</v>
      </c>
      <c r="EK165" s="1">
        <f t="shared" si="200"/>
        <v>0</v>
      </c>
      <c r="EL165" s="1">
        <f t="shared" si="200"/>
        <v>0</v>
      </c>
      <c r="EM165" s="1">
        <f t="shared" si="200"/>
        <v>0</v>
      </c>
      <c r="EN165" s="1">
        <f t="shared" si="200"/>
        <v>0</v>
      </c>
      <c r="EO165" s="1">
        <f t="shared" si="200"/>
        <v>0</v>
      </c>
      <c r="EP165" s="1">
        <f t="shared" si="200"/>
        <v>0</v>
      </c>
      <c r="EQ165" s="1">
        <f t="shared" si="200"/>
        <v>0</v>
      </c>
      <c r="ER165" s="1">
        <f t="shared" si="200"/>
        <v>0</v>
      </c>
      <c r="ES165" s="1">
        <f t="shared" si="200"/>
        <v>0</v>
      </c>
      <c r="ET165" s="1">
        <f t="shared" si="200"/>
        <v>0</v>
      </c>
      <c r="EU165" s="1">
        <f t="shared" si="200"/>
        <v>0</v>
      </c>
      <c r="EV165" s="1">
        <f t="shared" si="200"/>
        <v>0</v>
      </c>
      <c r="EW165" s="1">
        <f t="shared" si="200"/>
        <v>0</v>
      </c>
      <c r="EX165" s="1">
        <f t="shared" ref="ET165:FI180" si="208">IF(VALUE($Z165)=0,0,IF(EX$20&lt;VALUE($AA165),0,IF(EX$20&gt;VALUE($AB165),0,VLOOKUP(EX$20,$U$21:$V$220,2,0))))</f>
        <v>0</v>
      </c>
      <c r="EY165" s="1">
        <f t="shared" si="208"/>
        <v>0</v>
      </c>
      <c r="EZ165" s="1">
        <f t="shared" si="208"/>
        <v>0</v>
      </c>
      <c r="FA165" s="1">
        <f t="shared" si="208"/>
        <v>0</v>
      </c>
      <c r="FB165" s="1">
        <f t="shared" si="208"/>
        <v>0</v>
      </c>
      <c r="FC165" s="1">
        <f t="shared" si="208"/>
        <v>0</v>
      </c>
      <c r="FD165" s="1">
        <f t="shared" si="201"/>
        <v>0</v>
      </c>
      <c r="FE165" s="1">
        <f t="shared" si="201"/>
        <v>0</v>
      </c>
      <c r="FF165" s="1">
        <f t="shared" si="201"/>
        <v>0</v>
      </c>
      <c r="FG165" s="1">
        <f t="shared" si="201"/>
        <v>0</v>
      </c>
      <c r="FH165" s="1">
        <f t="shared" si="201"/>
        <v>0</v>
      </c>
      <c r="FI165" s="1">
        <f t="shared" si="201"/>
        <v>0</v>
      </c>
      <c r="FJ165" s="1">
        <f t="shared" si="201"/>
        <v>0</v>
      </c>
      <c r="FK165" s="1">
        <f t="shared" si="201"/>
        <v>0</v>
      </c>
      <c r="FL165" s="1">
        <f t="shared" si="201"/>
        <v>0</v>
      </c>
      <c r="FM165" s="1">
        <f t="shared" si="201"/>
        <v>0</v>
      </c>
      <c r="FN165" s="1">
        <f t="shared" si="202"/>
        <v>0</v>
      </c>
      <c r="FO165" s="1">
        <f t="shared" si="202"/>
        <v>0</v>
      </c>
      <c r="FP165" s="1">
        <f t="shared" si="202"/>
        <v>0</v>
      </c>
      <c r="FQ165" s="1">
        <f t="shared" si="202"/>
        <v>0</v>
      </c>
      <c r="FR165" s="1">
        <f t="shared" si="202"/>
        <v>0</v>
      </c>
      <c r="FS165" s="1">
        <f t="shared" si="202"/>
        <v>0</v>
      </c>
      <c r="FT165" s="1">
        <f t="shared" si="202"/>
        <v>0</v>
      </c>
      <c r="FU165" s="1">
        <f t="shared" si="202"/>
        <v>0</v>
      </c>
      <c r="FV165" s="1">
        <f t="shared" si="202"/>
        <v>0</v>
      </c>
      <c r="FW165" s="1">
        <f t="shared" si="202"/>
        <v>0</v>
      </c>
      <c r="FX165" s="1">
        <f t="shared" si="196"/>
        <v>0</v>
      </c>
      <c r="FY165" s="1">
        <f t="shared" si="196"/>
        <v>0</v>
      </c>
      <c r="FZ165" s="1">
        <f t="shared" si="196"/>
        <v>0</v>
      </c>
      <c r="GA165" s="1">
        <f t="shared" si="196"/>
        <v>0</v>
      </c>
      <c r="GB165" s="1">
        <f t="shared" si="196"/>
        <v>0</v>
      </c>
      <c r="GC165" s="1">
        <f t="shared" si="196"/>
        <v>0</v>
      </c>
      <c r="GD165" s="1">
        <f t="shared" si="196"/>
        <v>0</v>
      </c>
      <c r="GE165" s="1">
        <f t="shared" si="196"/>
        <v>0</v>
      </c>
      <c r="GF165" s="1">
        <f t="shared" si="196"/>
        <v>0</v>
      </c>
      <c r="GG165" s="1">
        <f t="shared" si="196"/>
        <v>0</v>
      </c>
      <c r="GH165" s="1">
        <f t="shared" si="196"/>
        <v>0</v>
      </c>
      <c r="GI165" s="1">
        <f t="shared" si="196"/>
        <v>0</v>
      </c>
      <c r="GJ165" s="1">
        <f t="shared" si="196"/>
        <v>0</v>
      </c>
      <c r="GK165" s="1">
        <f t="shared" si="196"/>
        <v>0</v>
      </c>
      <c r="GL165" s="1">
        <f t="shared" si="196"/>
        <v>0</v>
      </c>
      <c r="GM165" s="1">
        <f t="shared" si="196"/>
        <v>0</v>
      </c>
      <c r="GN165" s="1">
        <f t="shared" ref="GH165:GW180" si="209">IF(VALUE($Z165)=0,0,IF(GN$20&lt;VALUE($AA165),0,IF(GN$20&gt;VALUE($AB165),0,VLOOKUP(GN$20,$U$21:$V$220,2,0))))</f>
        <v>0</v>
      </c>
      <c r="GO165" s="1">
        <f t="shared" si="209"/>
        <v>0</v>
      </c>
      <c r="GP165" s="1">
        <f t="shared" si="209"/>
        <v>0</v>
      </c>
      <c r="GQ165" s="1">
        <f t="shared" si="209"/>
        <v>0</v>
      </c>
      <c r="GR165" s="1">
        <f t="shared" si="203"/>
        <v>0</v>
      </c>
      <c r="GS165" s="1">
        <f t="shared" si="203"/>
        <v>0</v>
      </c>
      <c r="GT165" s="1">
        <f t="shared" si="203"/>
        <v>0</v>
      </c>
      <c r="GU165" s="1">
        <f t="shared" si="203"/>
        <v>0</v>
      </c>
      <c r="GV165" s="1">
        <f t="shared" si="203"/>
        <v>0</v>
      </c>
      <c r="GW165" s="1">
        <f t="shared" si="203"/>
        <v>0</v>
      </c>
      <c r="GX165" s="1">
        <f t="shared" si="203"/>
        <v>0</v>
      </c>
      <c r="GY165" s="1">
        <f t="shared" si="203"/>
        <v>0</v>
      </c>
      <c r="GZ165" s="1">
        <f t="shared" si="203"/>
        <v>0</v>
      </c>
      <c r="HA165" s="1">
        <f t="shared" si="203"/>
        <v>0</v>
      </c>
      <c r="HB165" s="1">
        <f t="shared" si="203"/>
        <v>0</v>
      </c>
      <c r="HC165" s="1">
        <f t="shared" si="203"/>
        <v>0</v>
      </c>
      <c r="HD165" s="1">
        <f t="shared" si="203"/>
        <v>0</v>
      </c>
      <c r="HE165" s="1">
        <f t="shared" si="203"/>
        <v>0</v>
      </c>
      <c r="HF165" s="1">
        <f t="shared" si="203"/>
        <v>0</v>
      </c>
      <c r="HG165" s="1">
        <f t="shared" si="203"/>
        <v>0</v>
      </c>
      <c r="HH165" s="1">
        <f t="shared" ref="HB165:HQ180" si="210">IF(VALUE($Z165)=0,0,IF(HH$20&lt;VALUE($AA165),0,IF(HH$20&gt;VALUE($AB165),0,VLOOKUP(HH$20,$U$21:$V$220,2,0))))</f>
        <v>0</v>
      </c>
      <c r="HI165" s="1">
        <f t="shared" si="210"/>
        <v>0</v>
      </c>
      <c r="HJ165" s="1">
        <f t="shared" si="210"/>
        <v>0</v>
      </c>
      <c r="HK165" s="1">
        <f t="shared" si="210"/>
        <v>0</v>
      </c>
      <c r="HL165" s="1">
        <f t="shared" si="204"/>
        <v>0</v>
      </c>
      <c r="HM165" s="1">
        <f t="shared" si="204"/>
        <v>0</v>
      </c>
      <c r="HN165" s="1">
        <f t="shared" si="204"/>
        <v>0</v>
      </c>
      <c r="HO165" s="1">
        <f t="shared" si="204"/>
        <v>0</v>
      </c>
      <c r="HP165" s="1">
        <f t="shared" si="204"/>
        <v>0</v>
      </c>
      <c r="HQ165" s="1">
        <f t="shared" si="204"/>
        <v>0</v>
      </c>
      <c r="HR165" s="1">
        <f t="shared" si="204"/>
        <v>0</v>
      </c>
      <c r="HS165" s="1">
        <f t="shared" si="204"/>
        <v>0</v>
      </c>
      <c r="HT165" s="1">
        <f t="shared" si="204"/>
        <v>0</v>
      </c>
      <c r="HU165" s="1">
        <f t="shared" si="204"/>
        <v>0</v>
      </c>
      <c r="HW165">
        <v>145</v>
      </c>
      <c r="HX165" s="15">
        <f t="shared" si="188"/>
        <v>0</v>
      </c>
      <c r="HY165">
        <f t="shared" si="131"/>
        <v>0</v>
      </c>
      <c r="HZ165" s="1" t="str">
        <f t="shared" si="189"/>
        <v/>
      </c>
      <c r="IA165" s="1">
        <f t="shared" si="190"/>
        <v>0</v>
      </c>
      <c r="IB165" t="str">
        <f t="shared" si="194"/>
        <v/>
      </c>
      <c r="IC165" t="str">
        <f t="shared" si="183"/>
        <v/>
      </c>
      <c r="ID165">
        <f>IF(HZ165&gt;$IC$18,1000,IF(HZ165=$IC$18,MIN(HZ165:$HZ$220),1000))</f>
        <v>1000</v>
      </c>
      <c r="IG165" s="1">
        <f t="shared" si="191"/>
        <v>0</v>
      </c>
      <c r="IH165" s="1">
        <f t="shared" si="184"/>
        <v>0</v>
      </c>
      <c r="II165" s="1">
        <f t="shared" si="192"/>
        <v>0</v>
      </c>
      <c r="IJ165" s="1">
        <f t="shared" si="193"/>
        <v>0</v>
      </c>
    </row>
    <row r="166" spans="1:244">
      <c r="A166">
        <v>146</v>
      </c>
      <c r="B166" t="str">
        <f t="shared" si="185"/>
        <v/>
      </c>
      <c r="C166" s="2" t="str">
        <f t="shared" si="186"/>
        <v/>
      </c>
      <c r="D166" s="28"/>
      <c r="E166" s="29"/>
      <c r="F166" s="30"/>
      <c r="G166" s="12" t="e">
        <f t="shared" si="171"/>
        <v>#VALUE!</v>
      </c>
      <c r="T166" s="16" t="str">
        <f t="shared" si="172"/>
        <v/>
      </c>
      <c r="U166" s="2">
        <v>146</v>
      </c>
      <c r="V166" s="2">
        <f>HLOOKUP($F$4,'tabulka hodnot'!$D$3:$J$203,'vypocet bodov do rebricka'!U166+1,0)</f>
        <v>50</v>
      </c>
      <c r="Y166" s="1" t="str">
        <f t="shared" si="187"/>
        <v>37-54</v>
      </c>
      <c r="Z166" s="1">
        <f t="shared" si="173"/>
        <v>3</v>
      </c>
      <c r="AA166" s="1" t="str">
        <f t="shared" si="174"/>
        <v>37</v>
      </c>
      <c r="AB166" s="1" t="str">
        <f t="shared" si="175"/>
        <v>54</v>
      </c>
      <c r="AC166">
        <f t="shared" si="176"/>
        <v>71</v>
      </c>
      <c r="AD166" s="1">
        <f t="shared" si="205"/>
        <v>0</v>
      </c>
      <c r="AE166" s="1">
        <f t="shared" si="205"/>
        <v>0</v>
      </c>
      <c r="AF166" s="1">
        <f t="shared" si="205"/>
        <v>0</v>
      </c>
      <c r="AG166" s="1">
        <f t="shared" si="205"/>
        <v>0</v>
      </c>
      <c r="AH166" s="1">
        <f t="shared" si="205"/>
        <v>0</v>
      </c>
      <c r="AI166" s="1">
        <f t="shared" si="205"/>
        <v>0</v>
      </c>
      <c r="AJ166" s="1">
        <f t="shared" si="205"/>
        <v>0</v>
      </c>
      <c r="AK166" s="1">
        <f t="shared" si="205"/>
        <v>0</v>
      </c>
      <c r="AL166" s="1">
        <f t="shared" si="205"/>
        <v>0</v>
      </c>
      <c r="AM166" s="1">
        <f t="shared" si="205"/>
        <v>0</v>
      </c>
      <c r="AN166" s="1">
        <f t="shared" si="205"/>
        <v>0</v>
      </c>
      <c r="AO166" s="1">
        <f t="shared" si="205"/>
        <v>0</v>
      </c>
      <c r="AP166" s="1">
        <f t="shared" si="205"/>
        <v>0</v>
      </c>
      <c r="AQ166" s="1">
        <f t="shared" si="205"/>
        <v>0</v>
      </c>
      <c r="AR166" s="1">
        <f t="shared" si="205"/>
        <v>0</v>
      </c>
      <c r="AS166" s="1">
        <f t="shared" si="205"/>
        <v>0</v>
      </c>
      <c r="AT166" s="1">
        <f t="shared" si="197"/>
        <v>0</v>
      </c>
      <c r="AU166" s="1">
        <f t="shared" si="197"/>
        <v>0</v>
      </c>
      <c r="AV166" s="1">
        <f t="shared" si="197"/>
        <v>0</v>
      </c>
      <c r="AW166" s="1">
        <f t="shared" si="197"/>
        <v>0</v>
      </c>
      <c r="AX166" s="1">
        <f t="shared" si="197"/>
        <v>0</v>
      </c>
      <c r="AY166" s="1">
        <f t="shared" si="197"/>
        <v>0</v>
      </c>
      <c r="AZ166" s="1">
        <f t="shared" si="197"/>
        <v>0</v>
      </c>
      <c r="BA166" s="1">
        <f t="shared" si="197"/>
        <v>0</v>
      </c>
      <c r="BB166" s="1">
        <f t="shared" si="197"/>
        <v>0</v>
      </c>
      <c r="BC166" s="1">
        <f t="shared" si="197"/>
        <v>0</v>
      </c>
      <c r="BD166" s="1">
        <f t="shared" si="197"/>
        <v>0</v>
      </c>
      <c r="BE166" s="1">
        <f t="shared" si="197"/>
        <v>0</v>
      </c>
      <c r="BF166" s="1">
        <f t="shared" si="197"/>
        <v>0</v>
      </c>
      <c r="BG166" s="1">
        <f t="shared" si="197"/>
        <v>0</v>
      </c>
      <c r="BH166" s="1">
        <f t="shared" si="197"/>
        <v>0</v>
      </c>
      <c r="BI166" s="1">
        <f t="shared" si="198"/>
        <v>0</v>
      </c>
      <c r="BJ166" s="1">
        <f t="shared" si="198"/>
        <v>0</v>
      </c>
      <c r="BK166" s="1">
        <f t="shared" si="198"/>
        <v>0</v>
      </c>
      <c r="BL166" s="1">
        <f t="shared" si="198"/>
        <v>0</v>
      </c>
      <c r="BM166" s="1">
        <f t="shared" si="198"/>
        <v>0</v>
      </c>
      <c r="BN166" s="1">
        <f t="shared" si="198"/>
        <v>75</v>
      </c>
      <c r="BO166" s="1">
        <f t="shared" si="198"/>
        <v>75</v>
      </c>
      <c r="BP166" s="1">
        <f t="shared" si="198"/>
        <v>75</v>
      </c>
      <c r="BQ166" s="1">
        <f t="shared" si="198"/>
        <v>75</v>
      </c>
      <c r="BR166" s="1">
        <f t="shared" si="198"/>
        <v>75</v>
      </c>
      <c r="BS166" s="1">
        <f t="shared" si="198"/>
        <v>75</v>
      </c>
      <c r="BT166" s="1">
        <f t="shared" si="198"/>
        <v>75</v>
      </c>
      <c r="BU166" s="1">
        <f t="shared" si="198"/>
        <v>75</v>
      </c>
      <c r="BV166" s="1">
        <f t="shared" si="198"/>
        <v>75</v>
      </c>
      <c r="BW166" s="1">
        <f t="shared" si="198"/>
        <v>75</v>
      </c>
      <c r="BX166" s="1">
        <f t="shared" si="198"/>
        <v>75</v>
      </c>
      <c r="BY166" s="1">
        <f t="shared" si="195"/>
        <v>75</v>
      </c>
      <c r="BZ166" s="1">
        <f t="shared" si="195"/>
        <v>63</v>
      </c>
      <c r="CA166" s="1">
        <f t="shared" si="195"/>
        <v>63</v>
      </c>
      <c r="CB166" s="1">
        <f t="shared" si="195"/>
        <v>63</v>
      </c>
      <c r="CC166" s="1">
        <f t="shared" si="195"/>
        <v>63</v>
      </c>
      <c r="CD166" s="1">
        <f t="shared" si="195"/>
        <v>63</v>
      </c>
      <c r="CE166" s="1">
        <f t="shared" si="195"/>
        <v>63</v>
      </c>
      <c r="CF166" s="1">
        <f t="shared" si="195"/>
        <v>0</v>
      </c>
      <c r="CG166" s="1">
        <f t="shared" si="195"/>
        <v>0</v>
      </c>
      <c r="CH166" s="1">
        <f t="shared" si="195"/>
        <v>0</v>
      </c>
      <c r="CI166" s="1">
        <f t="shared" si="195"/>
        <v>0</v>
      </c>
      <c r="CJ166" s="1">
        <f t="shared" si="195"/>
        <v>0</v>
      </c>
      <c r="CK166" s="1">
        <f t="shared" si="195"/>
        <v>0</v>
      </c>
      <c r="CL166" s="1">
        <f t="shared" si="195"/>
        <v>0</v>
      </c>
      <c r="CM166" s="1">
        <f t="shared" si="195"/>
        <v>0</v>
      </c>
      <c r="CN166" s="1">
        <f t="shared" si="206"/>
        <v>0</v>
      </c>
      <c r="CO166" s="1">
        <f t="shared" si="206"/>
        <v>0</v>
      </c>
      <c r="CP166" s="1">
        <f t="shared" si="206"/>
        <v>0</v>
      </c>
      <c r="CQ166" s="1">
        <f t="shared" si="206"/>
        <v>0</v>
      </c>
      <c r="CR166" s="1">
        <f t="shared" si="206"/>
        <v>0</v>
      </c>
      <c r="CS166" s="1">
        <f t="shared" si="206"/>
        <v>0</v>
      </c>
      <c r="CT166" s="1">
        <f t="shared" si="206"/>
        <v>0</v>
      </c>
      <c r="CU166" s="1">
        <f t="shared" si="206"/>
        <v>0</v>
      </c>
      <c r="CV166" s="1">
        <f t="shared" si="206"/>
        <v>0</v>
      </c>
      <c r="CW166" s="1">
        <f t="shared" si="206"/>
        <v>0</v>
      </c>
      <c r="CX166" s="1">
        <f t="shared" si="206"/>
        <v>0</v>
      </c>
      <c r="CY166" s="1">
        <f t="shared" si="206"/>
        <v>0</v>
      </c>
      <c r="CZ166" s="1">
        <f t="shared" si="206"/>
        <v>0</v>
      </c>
      <c r="DA166" s="1">
        <f t="shared" si="206"/>
        <v>0</v>
      </c>
      <c r="DB166" s="1">
        <f t="shared" si="206"/>
        <v>0</v>
      </c>
      <c r="DC166" s="1">
        <f t="shared" si="206"/>
        <v>0</v>
      </c>
      <c r="DD166" s="1">
        <f t="shared" si="199"/>
        <v>0</v>
      </c>
      <c r="DE166" s="1">
        <f t="shared" si="199"/>
        <v>0</v>
      </c>
      <c r="DF166" s="1">
        <f t="shared" si="199"/>
        <v>0</v>
      </c>
      <c r="DG166" s="1">
        <f t="shared" si="199"/>
        <v>0</v>
      </c>
      <c r="DH166" s="1">
        <f t="shared" si="199"/>
        <v>0</v>
      </c>
      <c r="DI166" s="1">
        <f t="shared" si="199"/>
        <v>0</v>
      </c>
      <c r="DJ166" s="1">
        <f t="shared" si="199"/>
        <v>0</v>
      </c>
      <c r="DK166" s="1">
        <f t="shared" si="199"/>
        <v>0</v>
      </c>
      <c r="DL166" s="1">
        <f t="shared" si="199"/>
        <v>0</v>
      </c>
      <c r="DM166" s="1">
        <f t="shared" si="199"/>
        <v>0</v>
      </c>
      <c r="DN166" s="1">
        <f t="shared" si="199"/>
        <v>0</v>
      </c>
      <c r="DO166" s="1">
        <f t="shared" si="199"/>
        <v>0</v>
      </c>
      <c r="DP166" s="1">
        <f t="shared" si="199"/>
        <v>0</v>
      </c>
      <c r="DQ166" s="1">
        <f t="shared" si="199"/>
        <v>0</v>
      </c>
      <c r="DR166" s="1">
        <f t="shared" si="199"/>
        <v>0</v>
      </c>
      <c r="DS166" s="1">
        <f t="shared" si="207"/>
        <v>0</v>
      </c>
      <c r="DT166" s="1">
        <f t="shared" si="207"/>
        <v>0</v>
      </c>
      <c r="DU166" s="1">
        <f t="shared" si="207"/>
        <v>0</v>
      </c>
      <c r="DV166" s="1">
        <f t="shared" si="207"/>
        <v>0</v>
      </c>
      <c r="DW166" s="1">
        <f t="shared" si="207"/>
        <v>0</v>
      </c>
      <c r="DX166" s="1">
        <f t="shared" si="207"/>
        <v>0</v>
      </c>
      <c r="DY166" s="1">
        <f t="shared" si="207"/>
        <v>0</v>
      </c>
      <c r="DZ166" s="1">
        <f t="shared" si="207"/>
        <v>0</v>
      </c>
      <c r="EA166" s="1">
        <f t="shared" si="207"/>
        <v>0</v>
      </c>
      <c r="EB166" s="1">
        <f t="shared" si="207"/>
        <v>0</v>
      </c>
      <c r="EC166" s="1">
        <f t="shared" si="207"/>
        <v>0</v>
      </c>
      <c r="ED166" s="1">
        <f t="shared" si="207"/>
        <v>0</v>
      </c>
      <c r="EE166" s="1">
        <f t="shared" si="207"/>
        <v>0</v>
      </c>
      <c r="EF166" s="1">
        <f t="shared" si="207"/>
        <v>0</v>
      </c>
      <c r="EG166" s="1">
        <f t="shared" si="207"/>
        <v>0</v>
      </c>
      <c r="EH166" s="1">
        <f t="shared" si="207"/>
        <v>0</v>
      </c>
      <c r="EI166" s="1">
        <f t="shared" si="200"/>
        <v>0</v>
      </c>
      <c r="EJ166" s="1">
        <f t="shared" si="200"/>
        <v>0</v>
      </c>
      <c r="EK166" s="1">
        <f t="shared" si="200"/>
        <v>0</v>
      </c>
      <c r="EL166" s="1">
        <f t="shared" si="200"/>
        <v>0</v>
      </c>
      <c r="EM166" s="1">
        <f t="shared" si="200"/>
        <v>0</v>
      </c>
      <c r="EN166" s="1">
        <f t="shared" si="200"/>
        <v>0</v>
      </c>
      <c r="EO166" s="1">
        <f t="shared" si="200"/>
        <v>0</v>
      </c>
      <c r="EP166" s="1">
        <f t="shared" si="200"/>
        <v>0</v>
      </c>
      <c r="EQ166" s="1">
        <f t="shared" si="200"/>
        <v>0</v>
      </c>
      <c r="ER166" s="1">
        <f t="shared" si="200"/>
        <v>0</v>
      </c>
      <c r="ES166" s="1">
        <f t="shared" si="200"/>
        <v>0</v>
      </c>
      <c r="ET166" s="1">
        <f t="shared" si="208"/>
        <v>0</v>
      </c>
      <c r="EU166" s="1">
        <f t="shared" si="208"/>
        <v>0</v>
      </c>
      <c r="EV166" s="1">
        <f t="shared" si="208"/>
        <v>0</v>
      </c>
      <c r="EW166" s="1">
        <f t="shared" si="208"/>
        <v>0</v>
      </c>
      <c r="EX166" s="1">
        <f t="shared" si="208"/>
        <v>0</v>
      </c>
      <c r="EY166" s="1">
        <f t="shared" si="208"/>
        <v>0</v>
      </c>
      <c r="EZ166" s="1">
        <f t="shared" si="208"/>
        <v>0</v>
      </c>
      <c r="FA166" s="1">
        <f t="shared" si="208"/>
        <v>0</v>
      </c>
      <c r="FB166" s="1">
        <f t="shared" si="208"/>
        <v>0</v>
      </c>
      <c r="FC166" s="1">
        <f t="shared" si="208"/>
        <v>0</v>
      </c>
      <c r="FD166" s="1">
        <f t="shared" si="201"/>
        <v>0</v>
      </c>
      <c r="FE166" s="1">
        <f t="shared" si="201"/>
        <v>0</v>
      </c>
      <c r="FF166" s="1">
        <f t="shared" si="201"/>
        <v>0</v>
      </c>
      <c r="FG166" s="1">
        <f t="shared" si="201"/>
        <v>0</v>
      </c>
      <c r="FH166" s="1">
        <f t="shared" si="201"/>
        <v>0</v>
      </c>
      <c r="FI166" s="1">
        <f t="shared" si="201"/>
        <v>0</v>
      </c>
      <c r="FJ166" s="1">
        <f t="shared" si="201"/>
        <v>0</v>
      </c>
      <c r="FK166" s="1">
        <f t="shared" si="201"/>
        <v>0</v>
      </c>
      <c r="FL166" s="1">
        <f t="shared" si="201"/>
        <v>0</v>
      </c>
      <c r="FM166" s="1">
        <f t="shared" si="201"/>
        <v>0</v>
      </c>
      <c r="FN166" s="1">
        <f t="shared" si="202"/>
        <v>0</v>
      </c>
      <c r="FO166" s="1">
        <f t="shared" si="202"/>
        <v>0</v>
      </c>
      <c r="FP166" s="1">
        <f t="shared" si="202"/>
        <v>0</v>
      </c>
      <c r="FQ166" s="1">
        <f t="shared" si="202"/>
        <v>0</v>
      </c>
      <c r="FR166" s="1">
        <f t="shared" si="202"/>
        <v>0</v>
      </c>
      <c r="FS166" s="1">
        <f t="shared" si="202"/>
        <v>0</v>
      </c>
      <c r="FT166" s="1">
        <f t="shared" si="202"/>
        <v>0</v>
      </c>
      <c r="FU166" s="1">
        <f t="shared" si="202"/>
        <v>0</v>
      </c>
      <c r="FV166" s="1">
        <f t="shared" si="202"/>
        <v>0</v>
      </c>
      <c r="FW166" s="1">
        <f t="shared" si="202"/>
        <v>0</v>
      </c>
      <c r="FX166" s="1">
        <f t="shared" si="196"/>
        <v>0</v>
      </c>
      <c r="FY166" s="1">
        <f t="shared" si="196"/>
        <v>0</v>
      </c>
      <c r="FZ166" s="1">
        <f t="shared" si="196"/>
        <v>0</v>
      </c>
      <c r="GA166" s="1">
        <f t="shared" si="196"/>
        <v>0</v>
      </c>
      <c r="GB166" s="1">
        <f t="shared" si="196"/>
        <v>0</v>
      </c>
      <c r="GC166" s="1">
        <f t="shared" si="196"/>
        <v>0</v>
      </c>
      <c r="GD166" s="1">
        <f t="shared" si="196"/>
        <v>0</v>
      </c>
      <c r="GE166" s="1">
        <f t="shared" si="196"/>
        <v>0</v>
      </c>
      <c r="GF166" s="1">
        <f t="shared" si="196"/>
        <v>0</v>
      </c>
      <c r="GG166" s="1">
        <f t="shared" si="196"/>
        <v>0</v>
      </c>
      <c r="GH166" s="1">
        <f t="shared" si="209"/>
        <v>0</v>
      </c>
      <c r="GI166" s="1">
        <f t="shared" si="209"/>
        <v>0</v>
      </c>
      <c r="GJ166" s="1">
        <f t="shared" si="209"/>
        <v>0</v>
      </c>
      <c r="GK166" s="1">
        <f t="shared" si="209"/>
        <v>0</v>
      </c>
      <c r="GL166" s="1">
        <f t="shared" si="209"/>
        <v>0</v>
      </c>
      <c r="GM166" s="1">
        <f t="shared" si="209"/>
        <v>0</v>
      </c>
      <c r="GN166" s="1">
        <f t="shared" si="209"/>
        <v>0</v>
      </c>
      <c r="GO166" s="1">
        <f t="shared" si="209"/>
        <v>0</v>
      </c>
      <c r="GP166" s="1">
        <f t="shared" si="209"/>
        <v>0</v>
      </c>
      <c r="GQ166" s="1">
        <f t="shared" si="209"/>
        <v>0</v>
      </c>
      <c r="GR166" s="1">
        <f t="shared" si="203"/>
        <v>0</v>
      </c>
      <c r="GS166" s="1">
        <f t="shared" si="203"/>
        <v>0</v>
      </c>
      <c r="GT166" s="1">
        <f t="shared" si="203"/>
        <v>0</v>
      </c>
      <c r="GU166" s="1">
        <f t="shared" si="203"/>
        <v>0</v>
      </c>
      <c r="GV166" s="1">
        <f t="shared" si="203"/>
        <v>0</v>
      </c>
      <c r="GW166" s="1">
        <f t="shared" si="203"/>
        <v>0</v>
      </c>
      <c r="GX166" s="1">
        <f t="shared" si="203"/>
        <v>0</v>
      </c>
      <c r="GY166" s="1">
        <f t="shared" si="203"/>
        <v>0</v>
      </c>
      <c r="GZ166" s="1">
        <f t="shared" si="203"/>
        <v>0</v>
      </c>
      <c r="HA166" s="1">
        <f t="shared" si="203"/>
        <v>0</v>
      </c>
      <c r="HB166" s="1">
        <f t="shared" si="210"/>
        <v>0</v>
      </c>
      <c r="HC166" s="1">
        <f t="shared" si="210"/>
        <v>0</v>
      </c>
      <c r="HD166" s="1">
        <f t="shared" si="210"/>
        <v>0</v>
      </c>
      <c r="HE166" s="1">
        <f t="shared" si="210"/>
        <v>0</v>
      </c>
      <c r="HF166" s="1">
        <f t="shared" si="210"/>
        <v>0</v>
      </c>
      <c r="HG166" s="1">
        <f t="shared" si="210"/>
        <v>0</v>
      </c>
      <c r="HH166" s="1">
        <f t="shared" si="210"/>
        <v>0</v>
      </c>
      <c r="HI166" s="1">
        <f t="shared" si="210"/>
        <v>0</v>
      </c>
      <c r="HJ166" s="1">
        <f t="shared" si="210"/>
        <v>0</v>
      </c>
      <c r="HK166" s="1">
        <f t="shared" si="210"/>
        <v>0</v>
      </c>
      <c r="HL166" s="1">
        <f t="shared" si="204"/>
        <v>0</v>
      </c>
      <c r="HM166" s="1">
        <f t="shared" si="204"/>
        <v>0</v>
      </c>
      <c r="HN166" s="1">
        <f t="shared" si="204"/>
        <v>0</v>
      </c>
      <c r="HO166" s="1">
        <f t="shared" si="204"/>
        <v>0</v>
      </c>
      <c r="HP166" s="1">
        <f t="shared" si="204"/>
        <v>0</v>
      </c>
      <c r="HQ166" s="1">
        <f t="shared" si="204"/>
        <v>0</v>
      </c>
      <c r="HR166" s="1">
        <f t="shared" si="204"/>
        <v>0</v>
      </c>
      <c r="HS166" s="1">
        <f t="shared" si="204"/>
        <v>0</v>
      </c>
      <c r="HT166" s="1">
        <f t="shared" si="204"/>
        <v>0</v>
      </c>
      <c r="HU166" s="1">
        <f t="shared" si="204"/>
        <v>0</v>
      </c>
      <c r="HW166">
        <v>146</v>
      </c>
      <c r="HX166" s="15">
        <f t="shared" si="188"/>
        <v>0</v>
      </c>
      <c r="HY166">
        <f t="shared" si="131"/>
        <v>0</v>
      </c>
      <c r="HZ166" s="1" t="str">
        <f t="shared" si="189"/>
        <v/>
      </c>
      <c r="IA166" s="1">
        <f t="shared" si="190"/>
        <v>0</v>
      </c>
      <c r="IB166" t="str">
        <f t="shared" si="194"/>
        <v/>
      </c>
      <c r="IC166" t="str">
        <f t="shared" si="183"/>
        <v/>
      </c>
      <c r="ID166">
        <f>IF(HZ166&gt;$IC$18,1000,IF(HZ166=$IC$18,MIN(HZ166:$HZ$220),1000))</f>
        <v>1000</v>
      </c>
      <c r="IG166" s="1">
        <f t="shared" si="191"/>
        <v>0</v>
      </c>
      <c r="IH166" s="1">
        <f t="shared" si="184"/>
        <v>0</v>
      </c>
      <c r="II166" s="1">
        <f t="shared" si="192"/>
        <v>0</v>
      </c>
      <c r="IJ166" s="1">
        <f t="shared" si="193"/>
        <v>0</v>
      </c>
    </row>
    <row r="167" spans="1:244">
      <c r="A167">
        <v>147</v>
      </c>
      <c r="B167" t="str">
        <f t="shared" si="185"/>
        <v/>
      </c>
      <c r="C167" s="2" t="str">
        <f t="shared" si="186"/>
        <v/>
      </c>
      <c r="D167" s="28"/>
      <c r="E167" s="29"/>
      <c r="F167" s="30"/>
      <c r="G167" s="12" t="e">
        <f t="shared" si="171"/>
        <v>#VALUE!</v>
      </c>
      <c r="T167" s="16" t="str">
        <f t="shared" si="172"/>
        <v/>
      </c>
      <c r="U167" s="2">
        <v>147</v>
      </c>
      <c r="V167" s="2">
        <f>HLOOKUP($F$4,'tabulka hodnot'!$D$3:$J$203,'vypocet bodov do rebricka'!U167+1,0)</f>
        <v>50</v>
      </c>
      <c r="Y167" s="1" t="str">
        <f t="shared" si="187"/>
        <v>37-54</v>
      </c>
      <c r="Z167" s="1">
        <f t="shared" si="173"/>
        <v>3</v>
      </c>
      <c r="AA167" s="1" t="str">
        <f t="shared" si="174"/>
        <v>37</v>
      </c>
      <c r="AB167" s="1" t="str">
        <f t="shared" si="175"/>
        <v>54</v>
      </c>
      <c r="AC167">
        <f t="shared" si="176"/>
        <v>71</v>
      </c>
      <c r="AD167" s="1">
        <f t="shared" si="205"/>
        <v>0</v>
      </c>
      <c r="AE167" s="1">
        <f t="shared" si="205"/>
        <v>0</v>
      </c>
      <c r="AF167" s="1">
        <f t="shared" si="205"/>
        <v>0</v>
      </c>
      <c r="AG167" s="1">
        <f t="shared" si="205"/>
        <v>0</v>
      </c>
      <c r="AH167" s="1">
        <f t="shared" si="205"/>
        <v>0</v>
      </c>
      <c r="AI167" s="1">
        <f t="shared" si="205"/>
        <v>0</v>
      </c>
      <c r="AJ167" s="1">
        <f t="shared" si="205"/>
        <v>0</v>
      </c>
      <c r="AK167" s="1">
        <f t="shared" si="205"/>
        <v>0</v>
      </c>
      <c r="AL167" s="1">
        <f t="shared" si="205"/>
        <v>0</v>
      </c>
      <c r="AM167" s="1">
        <f t="shared" si="205"/>
        <v>0</v>
      </c>
      <c r="AN167" s="1">
        <f t="shared" si="205"/>
        <v>0</v>
      </c>
      <c r="AO167" s="1">
        <f t="shared" si="205"/>
        <v>0</v>
      </c>
      <c r="AP167" s="1">
        <f t="shared" si="205"/>
        <v>0</v>
      </c>
      <c r="AQ167" s="1">
        <f t="shared" si="205"/>
        <v>0</v>
      </c>
      <c r="AR167" s="1">
        <f t="shared" si="205"/>
        <v>0</v>
      </c>
      <c r="AS167" s="1">
        <f t="shared" si="205"/>
        <v>0</v>
      </c>
      <c r="AT167" s="1">
        <f t="shared" si="197"/>
        <v>0</v>
      </c>
      <c r="AU167" s="1">
        <f t="shared" si="197"/>
        <v>0</v>
      </c>
      <c r="AV167" s="1">
        <f t="shared" si="197"/>
        <v>0</v>
      </c>
      <c r="AW167" s="1">
        <f t="shared" si="197"/>
        <v>0</v>
      </c>
      <c r="AX167" s="1">
        <f t="shared" si="197"/>
        <v>0</v>
      </c>
      <c r="AY167" s="1">
        <f t="shared" si="197"/>
        <v>0</v>
      </c>
      <c r="AZ167" s="1">
        <f t="shared" si="197"/>
        <v>0</v>
      </c>
      <c r="BA167" s="1">
        <f t="shared" si="197"/>
        <v>0</v>
      </c>
      <c r="BB167" s="1">
        <f t="shared" si="197"/>
        <v>0</v>
      </c>
      <c r="BC167" s="1">
        <f t="shared" si="197"/>
        <v>0</v>
      </c>
      <c r="BD167" s="1">
        <f t="shared" si="197"/>
        <v>0</v>
      </c>
      <c r="BE167" s="1">
        <f t="shared" si="197"/>
        <v>0</v>
      </c>
      <c r="BF167" s="1">
        <f t="shared" si="197"/>
        <v>0</v>
      </c>
      <c r="BG167" s="1">
        <f t="shared" si="197"/>
        <v>0</v>
      </c>
      <c r="BH167" s="1">
        <f t="shared" si="197"/>
        <v>0</v>
      </c>
      <c r="BI167" s="1">
        <f t="shared" si="198"/>
        <v>0</v>
      </c>
      <c r="BJ167" s="1">
        <f t="shared" si="198"/>
        <v>0</v>
      </c>
      <c r="BK167" s="1">
        <f t="shared" si="198"/>
        <v>0</v>
      </c>
      <c r="BL167" s="1">
        <f t="shared" si="198"/>
        <v>0</v>
      </c>
      <c r="BM167" s="1">
        <f t="shared" si="198"/>
        <v>0</v>
      </c>
      <c r="BN167" s="1">
        <f t="shared" si="198"/>
        <v>75</v>
      </c>
      <c r="BO167" s="1">
        <f t="shared" si="198"/>
        <v>75</v>
      </c>
      <c r="BP167" s="1">
        <f t="shared" si="198"/>
        <v>75</v>
      </c>
      <c r="BQ167" s="1">
        <f t="shared" si="198"/>
        <v>75</v>
      </c>
      <c r="BR167" s="1">
        <f t="shared" si="198"/>
        <v>75</v>
      </c>
      <c r="BS167" s="1">
        <f t="shared" si="198"/>
        <v>75</v>
      </c>
      <c r="BT167" s="1">
        <f t="shared" si="198"/>
        <v>75</v>
      </c>
      <c r="BU167" s="1">
        <f t="shared" si="198"/>
        <v>75</v>
      </c>
      <c r="BV167" s="1">
        <f t="shared" si="198"/>
        <v>75</v>
      </c>
      <c r="BW167" s="1">
        <f t="shared" si="198"/>
        <v>75</v>
      </c>
      <c r="BX167" s="1">
        <f t="shared" si="198"/>
        <v>75</v>
      </c>
      <c r="BY167" s="1">
        <f t="shared" si="195"/>
        <v>75</v>
      </c>
      <c r="BZ167" s="1">
        <f t="shared" si="195"/>
        <v>63</v>
      </c>
      <c r="CA167" s="1">
        <f t="shared" si="195"/>
        <v>63</v>
      </c>
      <c r="CB167" s="1">
        <f t="shared" si="195"/>
        <v>63</v>
      </c>
      <c r="CC167" s="1">
        <f t="shared" si="195"/>
        <v>63</v>
      </c>
      <c r="CD167" s="1">
        <f t="shared" si="195"/>
        <v>63</v>
      </c>
      <c r="CE167" s="1">
        <f t="shared" si="195"/>
        <v>63</v>
      </c>
      <c r="CF167" s="1">
        <f t="shared" si="195"/>
        <v>0</v>
      </c>
      <c r="CG167" s="1">
        <f t="shared" si="195"/>
        <v>0</v>
      </c>
      <c r="CH167" s="1">
        <f t="shared" si="195"/>
        <v>0</v>
      </c>
      <c r="CI167" s="1">
        <f t="shared" si="195"/>
        <v>0</v>
      </c>
      <c r="CJ167" s="1">
        <f t="shared" si="195"/>
        <v>0</v>
      </c>
      <c r="CK167" s="1">
        <f t="shared" si="195"/>
        <v>0</v>
      </c>
      <c r="CL167" s="1">
        <f t="shared" si="195"/>
        <v>0</v>
      </c>
      <c r="CM167" s="1">
        <f t="shared" si="195"/>
        <v>0</v>
      </c>
      <c r="CN167" s="1">
        <f t="shared" si="206"/>
        <v>0</v>
      </c>
      <c r="CO167" s="1">
        <f t="shared" si="206"/>
        <v>0</v>
      </c>
      <c r="CP167" s="1">
        <f t="shared" si="206"/>
        <v>0</v>
      </c>
      <c r="CQ167" s="1">
        <f t="shared" si="206"/>
        <v>0</v>
      </c>
      <c r="CR167" s="1">
        <f t="shared" si="206"/>
        <v>0</v>
      </c>
      <c r="CS167" s="1">
        <f t="shared" si="206"/>
        <v>0</v>
      </c>
      <c r="CT167" s="1">
        <f t="shared" si="206"/>
        <v>0</v>
      </c>
      <c r="CU167" s="1">
        <f t="shared" si="206"/>
        <v>0</v>
      </c>
      <c r="CV167" s="1">
        <f t="shared" si="206"/>
        <v>0</v>
      </c>
      <c r="CW167" s="1">
        <f t="shared" si="206"/>
        <v>0</v>
      </c>
      <c r="CX167" s="1">
        <f t="shared" si="206"/>
        <v>0</v>
      </c>
      <c r="CY167" s="1">
        <f t="shared" si="206"/>
        <v>0</v>
      </c>
      <c r="CZ167" s="1">
        <f t="shared" si="206"/>
        <v>0</v>
      </c>
      <c r="DA167" s="1">
        <f t="shared" si="206"/>
        <v>0</v>
      </c>
      <c r="DB167" s="1">
        <f t="shared" si="206"/>
        <v>0</v>
      </c>
      <c r="DC167" s="1">
        <f t="shared" si="206"/>
        <v>0</v>
      </c>
      <c r="DD167" s="1">
        <f t="shared" si="199"/>
        <v>0</v>
      </c>
      <c r="DE167" s="1">
        <f t="shared" si="199"/>
        <v>0</v>
      </c>
      <c r="DF167" s="1">
        <f t="shared" si="199"/>
        <v>0</v>
      </c>
      <c r="DG167" s="1">
        <f t="shared" si="199"/>
        <v>0</v>
      </c>
      <c r="DH167" s="1">
        <f t="shared" si="199"/>
        <v>0</v>
      </c>
      <c r="DI167" s="1">
        <f t="shared" si="199"/>
        <v>0</v>
      </c>
      <c r="DJ167" s="1">
        <f t="shared" si="199"/>
        <v>0</v>
      </c>
      <c r="DK167" s="1">
        <f t="shared" si="199"/>
        <v>0</v>
      </c>
      <c r="DL167" s="1">
        <f t="shared" si="199"/>
        <v>0</v>
      </c>
      <c r="DM167" s="1">
        <f t="shared" si="199"/>
        <v>0</v>
      </c>
      <c r="DN167" s="1">
        <f t="shared" si="199"/>
        <v>0</v>
      </c>
      <c r="DO167" s="1">
        <f t="shared" si="199"/>
        <v>0</v>
      </c>
      <c r="DP167" s="1">
        <f t="shared" si="199"/>
        <v>0</v>
      </c>
      <c r="DQ167" s="1">
        <f t="shared" si="199"/>
        <v>0</v>
      </c>
      <c r="DR167" s="1">
        <f t="shared" si="199"/>
        <v>0</v>
      </c>
      <c r="DS167" s="1">
        <f t="shared" si="207"/>
        <v>0</v>
      </c>
      <c r="DT167" s="1">
        <f t="shared" si="207"/>
        <v>0</v>
      </c>
      <c r="DU167" s="1">
        <f t="shared" si="207"/>
        <v>0</v>
      </c>
      <c r="DV167" s="1">
        <f t="shared" si="207"/>
        <v>0</v>
      </c>
      <c r="DW167" s="1">
        <f t="shared" si="207"/>
        <v>0</v>
      </c>
      <c r="DX167" s="1">
        <f t="shared" si="207"/>
        <v>0</v>
      </c>
      <c r="DY167" s="1">
        <f t="shared" si="207"/>
        <v>0</v>
      </c>
      <c r="DZ167" s="1">
        <f t="shared" si="207"/>
        <v>0</v>
      </c>
      <c r="EA167" s="1">
        <f t="shared" si="207"/>
        <v>0</v>
      </c>
      <c r="EB167" s="1">
        <f t="shared" si="207"/>
        <v>0</v>
      </c>
      <c r="EC167" s="1">
        <f t="shared" si="207"/>
        <v>0</v>
      </c>
      <c r="ED167" s="1">
        <f t="shared" si="207"/>
        <v>0</v>
      </c>
      <c r="EE167" s="1">
        <f t="shared" si="207"/>
        <v>0</v>
      </c>
      <c r="EF167" s="1">
        <f t="shared" si="207"/>
        <v>0</v>
      </c>
      <c r="EG167" s="1">
        <f t="shared" si="207"/>
        <v>0</v>
      </c>
      <c r="EH167" s="1">
        <f t="shared" si="207"/>
        <v>0</v>
      </c>
      <c r="EI167" s="1">
        <f t="shared" si="200"/>
        <v>0</v>
      </c>
      <c r="EJ167" s="1">
        <f t="shared" si="200"/>
        <v>0</v>
      </c>
      <c r="EK167" s="1">
        <f t="shared" si="200"/>
        <v>0</v>
      </c>
      <c r="EL167" s="1">
        <f t="shared" si="200"/>
        <v>0</v>
      </c>
      <c r="EM167" s="1">
        <f t="shared" si="200"/>
        <v>0</v>
      </c>
      <c r="EN167" s="1">
        <f t="shared" si="200"/>
        <v>0</v>
      </c>
      <c r="EO167" s="1">
        <f t="shared" si="200"/>
        <v>0</v>
      </c>
      <c r="EP167" s="1">
        <f t="shared" si="200"/>
        <v>0</v>
      </c>
      <c r="EQ167" s="1">
        <f t="shared" si="200"/>
        <v>0</v>
      </c>
      <c r="ER167" s="1">
        <f t="shared" si="200"/>
        <v>0</v>
      </c>
      <c r="ES167" s="1">
        <f t="shared" si="200"/>
        <v>0</v>
      </c>
      <c r="ET167" s="1">
        <f t="shared" si="208"/>
        <v>0</v>
      </c>
      <c r="EU167" s="1">
        <f t="shared" si="208"/>
        <v>0</v>
      </c>
      <c r="EV167" s="1">
        <f t="shared" si="208"/>
        <v>0</v>
      </c>
      <c r="EW167" s="1">
        <f t="shared" si="208"/>
        <v>0</v>
      </c>
      <c r="EX167" s="1">
        <f t="shared" si="208"/>
        <v>0</v>
      </c>
      <c r="EY167" s="1">
        <f t="shared" si="208"/>
        <v>0</v>
      </c>
      <c r="EZ167" s="1">
        <f t="shared" si="208"/>
        <v>0</v>
      </c>
      <c r="FA167" s="1">
        <f t="shared" si="208"/>
        <v>0</v>
      </c>
      <c r="FB167" s="1">
        <f t="shared" si="208"/>
        <v>0</v>
      </c>
      <c r="FC167" s="1">
        <f t="shared" si="208"/>
        <v>0</v>
      </c>
      <c r="FD167" s="1">
        <f t="shared" si="201"/>
        <v>0</v>
      </c>
      <c r="FE167" s="1">
        <f t="shared" si="201"/>
        <v>0</v>
      </c>
      <c r="FF167" s="1">
        <f t="shared" si="201"/>
        <v>0</v>
      </c>
      <c r="FG167" s="1">
        <f t="shared" si="201"/>
        <v>0</v>
      </c>
      <c r="FH167" s="1">
        <f t="shared" si="201"/>
        <v>0</v>
      </c>
      <c r="FI167" s="1">
        <f t="shared" si="201"/>
        <v>0</v>
      </c>
      <c r="FJ167" s="1">
        <f t="shared" si="201"/>
        <v>0</v>
      </c>
      <c r="FK167" s="1">
        <f t="shared" si="201"/>
        <v>0</v>
      </c>
      <c r="FL167" s="1">
        <f t="shared" si="201"/>
        <v>0</v>
      </c>
      <c r="FM167" s="1">
        <f t="shared" si="201"/>
        <v>0</v>
      </c>
      <c r="FN167" s="1">
        <f t="shared" si="202"/>
        <v>0</v>
      </c>
      <c r="FO167" s="1">
        <f t="shared" si="202"/>
        <v>0</v>
      </c>
      <c r="FP167" s="1">
        <f t="shared" si="202"/>
        <v>0</v>
      </c>
      <c r="FQ167" s="1">
        <f t="shared" si="202"/>
        <v>0</v>
      </c>
      <c r="FR167" s="1">
        <f t="shared" si="202"/>
        <v>0</v>
      </c>
      <c r="FS167" s="1">
        <f t="shared" si="202"/>
        <v>0</v>
      </c>
      <c r="FT167" s="1">
        <f t="shared" si="202"/>
        <v>0</v>
      </c>
      <c r="FU167" s="1">
        <f t="shared" si="202"/>
        <v>0</v>
      </c>
      <c r="FV167" s="1">
        <f t="shared" si="202"/>
        <v>0</v>
      </c>
      <c r="FW167" s="1">
        <f t="shared" si="202"/>
        <v>0</v>
      </c>
      <c r="FX167" s="1">
        <f t="shared" si="196"/>
        <v>0</v>
      </c>
      <c r="FY167" s="1">
        <f t="shared" si="196"/>
        <v>0</v>
      </c>
      <c r="FZ167" s="1">
        <f t="shared" si="196"/>
        <v>0</v>
      </c>
      <c r="GA167" s="1">
        <f t="shared" si="196"/>
        <v>0</v>
      </c>
      <c r="GB167" s="1">
        <f t="shared" si="196"/>
        <v>0</v>
      </c>
      <c r="GC167" s="1">
        <f t="shared" si="196"/>
        <v>0</v>
      </c>
      <c r="GD167" s="1">
        <f t="shared" si="196"/>
        <v>0</v>
      </c>
      <c r="GE167" s="1">
        <f t="shared" si="196"/>
        <v>0</v>
      </c>
      <c r="GF167" s="1">
        <f t="shared" si="196"/>
        <v>0</v>
      </c>
      <c r="GG167" s="1">
        <f t="shared" si="196"/>
        <v>0</v>
      </c>
      <c r="GH167" s="1">
        <f t="shared" si="209"/>
        <v>0</v>
      </c>
      <c r="GI167" s="1">
        <f t="shared" si="209"/>
        <v>0</v>
      </c>
      <c r="GJ167" s="1">
        <f t="shared" si="209"/>
        <v>0</v>
      </c>
      <c r="GK167" s="1">
        <f t="shared" si="209"/>
        <v>0</v>
      </c>
      <c r="GL167" s="1">
        <f t="shared" si="209"/>
        <v>0</v>
      </c>
      <c r="GM167" s="1">
        <f t="shared" si="209"/>
        <v>0</v>
      </c>
      <c r="GN167" s="1">
        <f t="shared" si="209"/>
        <v>0</v>
      </c>
      <c r="GO167" s="1">
        <f t="shared" si="209"/>
        <v>0</v>
      </c>
      <c r="GP167" s="1">
        <f t="shared" si="209"/>
        <v>0</v>
      </c>
      <c r="GQ167" s="1">
        <f t="shared" si="209"/>
        <v>0</v>
      </c>
      <c r="GR167" s="1">
        <f t="shared" si="203"/>
        <v>0</v>
      </c>
      <c r="GS167" s="1">
        <f t="shared" si="203"/>
        <v>0</v>
      </c>
      <c r="GT167" s="1">
        <f t="shared" si="203"/>
        <v>0</v>
      </c>
      <c r="GU167" s="1">
        <f t="shared" si="203"/>
        <v>0</v>
      </c>
      <c r="GV167" s="1">
        <f t="shared" si="203"/>
        <v>0</v>
      </c>
      <c r="GW167" s="1">
        <f t="shared" si="203"/>
        <v>0</v>
      </c>
      <c r="GX167" s="1">
        <f t="shared" si="203"/>
        <v>0</v>
      </c>
      <c r="GY167" s="1">
        <f t="shared" si="203"/>
        <v>0</v>
      </c>
      <c r="GZ167" s="1">
        <f t="shared" si="203"/>
        <v>0</v>
      </c>
      <c r="HA167" s="1">
        <f t="shared" si="203"/>
        <v>0</v>
      </c>
      <c r="HB167" s="1">
        <f t="shared" si="210"/>
        <v>0</v>
      </c>
      <c r="HC167" s="1">
        <f t="shared" si="210"/>
        <v>0</v>
      </c>
      <c r="HD167" s="1">
        <f t="shared" si="210"/>
        <v>0</v>
      </c>
      <c r="HE167" s="1">
        <f t="shared" si="210"/>
        <v>0</v>
      </c>
      <c r="HF167" s="1">
        <f t="shared" si="210"/>
        <v>0</v>
      </c>
      <c r="HG167" s="1">
        <f t="shared" si="210"/>
        <v>0</v>
      </c>
      <c r="HH167" s="1">
        <f t="shared" si="210"/>
        <v>0</v>
      </c>
      <c r="HI167" s="1">
        <f t="shared" si="210"/>
        <v>0</v>
      </c>
      <c r="HJ167" s="1">
        <f t="shared" si="210"/>
        <v>0</v>
      </c>
      <c r="HK167" s="1">
        <f t="shared" si="210"/>
        <v>0</v>
      </c>
      <c r="HL167" s="1">
        <f t="shared" si="204"/>
        <v>0</v>
      </c>
      <c r="HM167" s="1">
        <f t="shared" si="204"/>
        <v>0</v>
      </c>
      <c r="HN167" s="1">
        <f t="shared" si="204"/>
        <v>0</v>
      </c>
      <c r="HO167" s="1">
        <f t="shared" si="204"/>
        <v>0</v>
      </c>
      <c r="HP167" s="1">
        <f t="shared" si="204"/>
        <v>0</v>
      </c>
      <c r="HQ167" s="1">
        <f t="shared" si="204"/>
        <v>0</v>
      </c>
      <c r="HR167" s="1">
        <f t="shared" si="204"/>
        <v>0</v>
      </c>
      <c r="HS167" s="1">
        <f t="shared" si="204"/>
        <v>0</v>
      </c>
      <c r="HT167" s="1">
        <f t="shared" si="204"/>
        <v>0</v>
      </c>
      <c r="HU167" s="1">
        <f t="shared" si="204"/>
        <v>0</v>
      </c>
      <c r="HW167">
        <v>147</v>
      </c>
      <c r="HX167" s="15">
        <f t="shared" si="188"/>
        <v>0</v>
      </c>
      <c r="HY167">
        <f t="shared" si="131"/>
        <v>0</v>
      </c>
      <c r="HZ167" s="1" t="str">
        <f t="shared" si="189"/>
        <v/>
      </c>
      <c r="IA167" s="1">
        <f t="shared" si="190"/>
        <v>0</v>
      </c>
      <c r="IB167" t="str">
        <f t="shared" si="194"/>
        <v/>
      </c>
      <c r="IC167" t="str">
        <f t="shared" si="183"/>
        <v/>
      </c>
      <c r="ID167">
        <f>IF(HZ167&gt;$IC$18,1000,IF(HZ167=$IC$18,MIN(HZ167:$HZ$220),1000))</f>
        <v>1000</v>
      </c>
      <c r="IG167" s="1">
        <f t="shared" si="191"/>
        <v>0</v>
      </c>
      <c r="IH167" s="1">
        <f t="shared" si="184"/>
        <v>0</v>
      </c>
      <c r="II167" s="1">
        <f t="shared" si="192"/>
        <v>0</v>
      </c>
      <c r="IJ167" s="1">
        <f t="shared" si="193"/>
        <v>0</v>
      </c>
    </row>
    <row r="168" spans="1:244">
      <c r="A168">
        <v>148</v>
      </c>
      <c r="B168" t="str">
        <f t="shared" si="185"/>
        <v/>
      </c>
      <c r="C168" s="2" t="str">
        <f t="shared" si="186"/>
        <v/>
      </c>
      <c r="D168" s="28"/>
      <c r="E168" s="29"/>
      <c r="F168" s="30"/>
      <c r="G168" s="12" t="e">
        <f t="shared" si="171"/>
        <v>#VALUE!</v>
      </c>
      <c r="T168" s="16" t="str">
        <f t="shared" si="172"/>
        <v/>
      </c>
      <c r="U168" s="2">
        <v>148</v>
      </c>
      <c r="V168" s="2">
        <f>HLOOKUP($F$4,'tabulka hodnot'!$D$3:$J$203,'vypocet bodov do rebricka'!U168+1,0)</f>
        <v>50</v>
      </c>
      <c r="Y168" s="1" t="str">
        <f t="shared" si="187"/>
        <v>37-54</v>
      </c>
      <c r="Z168" s="1">
        <f t="shared" si="173"/>
        <v>3</v>
      </c>
      <c r="AA168" s="1" t="str">
        <f t="shared" si="174"/>
        <v>37</v>
      </c>
      <c r="AB168" s="1" t="str">
        <f t="shared" si="175"/>
        <v>54</v>
      </c>
      <c r="AC168">
        <f t="shared" si="176"/>
        <v>71</v>
      </c>
      <c r="AD168" s="1">
        <f t="shared" si="205"/>
        <v>0</v>
      </c>
      <c r="AE168" s="1">
        <f t="shared" si="205"/>
        <v>0</v>
      </c>
      <c r="AF168" s="1">
        <f t="shared" si="205"/>
        <v>0</v>
      </c>
      <c r="AG168" s="1">
        <f t="shared" si="205"/>
        <v>0</v>
      </c>
      <c r="AH168" s="1">
        <f t="shared" si="205"/>
        <v>0</v>
      </c>
      <c r="AI168" s="1">
        <f t="shared" si="205"/>
        <v>0</v>
      </c>
      <c r="AJ168" s="1">
        <f t="shared" si="205"/>
        <v>0</v>
      </c>
      <c r="AK168" s="1">
        <f t="shared" si="205"/>
        <v>0</v>
      </c>
      <c r="AL168" s="1">
        <f t="shared" si="205"/>
        <v>0</v>
      </c>
      <c r="AM168" s="1">
        <f t="shared" si="205"/>
        <v>0</v>
      </c>
      <c r="AN168" s="1">
        <f t="shared" si="205"/>
        <v>0</v>
      </c>
      <c r="AO168" s="1">
        <f t="shared" si="205"/>
        <v>0</v>
      </c>
      <c r="AP168" s="1">
        <f t="shared" si="205"/>
        <v>0</v>
      </c>
      <c r="AQ168" s="1">
        <f t="shared" si="205"/>
        <v>0</v>
      </c>
      <c r="AR168" s="1">
        <f t="shared" si="205"/>
        <v>0</v>
      </c>
      <c r="AS168" s="1">
        <f t="shared" si="205"/>
        <v>0</v>
      </c>
      <c r="AT168" s="1">
        <f t="shared" si="197"/>
        <v>0</v>
      </c>
      <c r="AU168" s="1">
        <f t="shared" si="197"/>
        <v>0</v>
      </c>
      <c r="AV168" s="1">
        <f t="shared" si="197"/>
        <v>0</v>
      </c>
      <c r="AW168" s="1">
        <f t="shared" si="197"/>
        <v>0</v>
      </c>
      <c r="AX168" s="1">
        <f t="shared" si="197"/>
        <v>0</v>
      </c>
      <c r="AY168" s="1">
        <f t="shared" si="197"/>
        <v>0</v>
      </c>
      <c r="AZ168" s="1">
        <f t="shared" si="197"/>
        <v>0</v>
      </c>
      <c r="BA168" s="1">
        <f t="shared" si="197"/>
        <v>0</v>
      </c>
      <c r="BB168" s="1">
        <f t="shared" si="197"/>
        <v>0</v>
      </c>
      <c r="BC168" s="1">
        <f t="shared" si="197"/>
        <v>0</v>
      </c>
      <c r="BD168" s="1">
        <f t="shared" si="197"/>
        <v>0</v>
      </c>
      <c r="BE168" s="1">
        <f t="shared" si="197"/>
        <v>0</v>
      </c>
      <c r="BF168" s="1">
        <f t="shared" si="197"/>
        <v>0</v>
      </c>
      <c r="BG168" s="1">
        <f t="shared" si="197"/>
        <v>0</v>
      </c>
      <c r="BH168" s="1">
        <f t="shared" si="197"/>
        <v>0</v>
      </c>
      <c r="BI168" s="1">
        <f t="shared" si="198"/>
        <v>0</v>
      </c>
      <c r="BJ168" s="1">
        <f t="shared" si="198"/>
        <v>0</v>
      </c>
      <c r="BK168" s="1">
        <f t="shared" si="198"/>
        <v>0</v>
      </c>
      <c r="BL168" s="1">
        <f t="shared" si="198"/>
        <v>0</v>
      </c>
      <c r="BM168" s="1">
        <f t="shared" si="198"/>
        <v>0</v>
      </c>
      <c r="BN168" s="1">
        <f t="shared" si="198"/>
        <v>75</v>
      </c>
      <c r="BO168" s="1">
        <f t="shared" si="198"/>
        <v>75</v>
      </c>
      <c r="BP168" s="1">
        <f t="shared" si="198"/>
        <v>75</v>
      </c>
      <c r="BQ168" s="1">
        <f t="shared" si="198"/>
        <v>75</v>
      </c>
      <c r="BR168" s="1">
        <f t="shared" si="198"/>
        <v>75</v>
      </c>
      <c r="BS168" s="1">
        <f t="shared" si="198"/>
        <v>75</v>
      </c>
      <c r="BT168" s="1">
        <f t="shared" si="198"/>
        <v>75</v>
      </c>
      <c r="BU168" s="1">
        <f t="shared" si="198"/>
        <v>75</v>
      </c>
      <c r="BV168" s="1">
        <f t="shared" si="198"/>
        <v>75</v>
      </c>
      <c r="BW168" s="1">
        <f t="shared" si="198"/>
        <v>75</v>
      </c>
      <c r="BX168" s="1">
        <f t="shared" si="198"/>
        <v>75</v>
      </c>
      <c r="BY168" s="1">
        <f t="shared" si="195"/>
        <v>75</v>
      </c>
      <c r="BZ168" s="1">
        <f t="shared" si="195"/>
        <v>63</v>
      </c>
      <c r="CA168" s="1">
        <f t="shared" si="195"/>
        <v>63</v>
      </c>
      <c r="CB168" s="1">
        <f t="shared" si="195"/>
        <v>63</v>
      </c>
      <c r="CC168" s="1">
        <f t="shared" si="195"/>
        <v>63</v>
      </c>
      <c r="CD168" s="1">
        <f t="shared" si="195"/>
        <v>63</v>
      </c>
      <c r="CE168" s="1">
        <f t="shared" si="195"/>
        <v>63</v>
      </c>
      <c r="CF168" s="1">
        <f t="shared" si="195"/>
        <v>0</v>
      </c>
      <c r="CG168" s="1">
        <f t="shared" si="195"/>
        <v>0</v>
      </c>
      <c r="CH168" s="1">
        <f t="shared" si="195"/>
        <v>0</v>
      </c>
      <c r="CI168" s="1">
        <f t="shared" si="195"/>
        <v>0</v>
      </c>
      <c r="CJ168" s="1">
        <f t="shared" si="195"/>
        <v>0</v>
      </c>
      <c r="CK168" s="1">
        <f t="shared" si="195"/>
        <v>0</v>
      </c>
      <c r="CL168" s="1">
        <f t="shared" si="195"/>
        <v>0</v>
      </c>
      <c r="CM168" s="1">
        <f t="shared" si="195"/>
        <v>0</v>
      </c>
      <c r="CN168" s="1">
        <f t="shared" si="206"/>
        <v>0</v>
      </c>
      <c r="CO168" s="1">
        <f t="shared" si="206"/>
        <v>0</v>
      </c>
      <c r="CP168" s="1">
        <f t="shared" si="206"/>
        <v>0</v>
      </c>
      <c r="CQ168" s="1">
        <f t="shared" si="206"/>
        <v>0</v>
      </c>
      <c r="CR168" s="1">
        <f t="shared" si="206"/>
        <v>0</v>
      </c>
      <c r="CS168" s="1">
        <f t="shared" si="206"/>
        <v>0</v>
      </c>
      <c r="CT168" s="1">
        <f t="shared" si="206"/>
        <v>0</v>
      </c>
      <c r="CU168" s="1">
        <f t="shared" si="206"/>
        <v>0</v>
      </c>
      <c r="CV168" s="1">
        <f t="shared" si="206"/>
        <v>0</v>
      </c>
      <c r="CW168" s="1">
        <f t="shared" si="206"/>
        <v>0</v>
      </c>
      <c r="CX168" s="1">
        <f t="shared" si="206"/>
        <v>0</v>
      </c>
      <c r="CY168" s="1">
        <f t="shared" si="206"/>
        <v>0</v>
      </c>
      <c r="CZ168" s="1">
        <f t="shared" si="206"/>
        <v>0</v>
      </c>
      <c r="DA168" s="1">
        <f t="shared" si="206"/>
        <v>0</v>
      </c>
      <c r="DB168" s="1">
        <f t="shared" si="206"/>
        <v>0</v>
      </c>
      <c r="DC168" s="1">
        <f t="shared" si="206"/>
        <v>0</v>
      </c>
      <c r="DD168" s="1">
        <f t="shared" si="199"/>
        <v>0</v>
      </c>
      <c r="DE168" s="1">
        <f t="shared" si="199"/>
        <v>0</v>
      </c>
      <c r="DF168" s="1">
        <f t="shared" si="199"/>
        <v>0</v>
      </c>
      <c r="DG168" s="1">
        <f t="shared" si="199"/>
        <v>0</v>
      </c>
      <c r="DH168" s="1">
        <f t="shared" si="199"/>
        <v>0</v>
      </c>
      <c r="DI168" s="1">
        <f t="shared" si="199"/>
        <v>0</v>
      </c>
      <c r="DJ168" s="1">
        <f t="shared" si="199"/>
        <v>0</v>
      </c>
      <c r="DK168" s="1">
        <f t="shared" si="199"/>
        <v>0</v>
      </c>
      <c r="DL168" s="1">
        <f t="shared" si="199"/>
        <v>0</v>
      </c>
      <c r="DM168" s="1">
        <f t="shared" si="199"/>
        <v>0</v>
      </c>
      <c r="DN168" s="1">
        <f t="shared" si="199"/>
        <v>0</v>
      </c>
      <c r="DO168" s="1">
        <f t="shared" si="199"/>
        <v>0</v>
      </c>
      <c r="DP168" s="1">
        <f t="shared" si="199"/>
        <v>0</v>
      </c>
      <c r="DQ168" s="1">
        <f t="shared" si="199"/>
        <v>0</v>
      </c>
      <c r="DR168" s="1">
        <f t="shared" si="199"/>
        <v>0</v>
      </c>
      <c r="DS168" s="1">
        <f t="shared" si="207"/>
        <v>0</v>
      </c>
      <c r="DT168" s="1">
        <f t="shared" si="207"/>
        <v>0</v>
      </c>
      <c r="DU168" s="1">
        <f t="shared" si="207"/>
        <v>0</v>
      </c>
      <c r="DV168" s="1">
        <f t="shared" si="207"/>
        <v>0</v>
      </c>
      <c r="DW168" s="1">
        <f t="shared" si="207"/>
        <v>0</v>
      </c>
      <c r="DX168" s="1">
        <f t="shared" si="207"/>
        <v>0</v>
      </c>
      <c r="DY168" s="1">
        <f t="shared" si="207"/>
        <v>0</v>
      </c>
      <c r="DZ168" s="1">
        <f t="shared" si="207"/>
        <v>0</v>
      </c>
      <c r="EA168" s="1">
        <f t="shared" si="207"/>
        <v>0</v>
      </c>
      <c r="EB168" s="1">
        <f t="shared" si="207"/>
        <v>0</v>
      </c>
      <c r="EC168" s="1">
        <f t="shared" si="207"/>
        <v>0</v>
      </c>
      <c r="ED168" s="1">
        <f t="shared" si="207"/>
        <v>0</v>
      </c>
      <c r="EE168" s="1">
        <f t="shared" si="207"/>
        <v>0</v>
      </c>
      <c r="EF168" s="1">
        <f t="shared" si="207"/>
        <v>0</v>
      </c>
      <c r="EG168" s="1">
        <f t="shared" si="207"/>
        <v>0</v>
      </c>
      <c r="EH168" s="1">
        <f t="shared" si="207"/>
        <v>0</v>
      </c>
      <c r="EI168" s="1">
        <f t="shared" si="200"/>
        <v>0</v>
      </c>
      <c r="EJ168" s="1">
        <f t="shared" si="200"/>
        <v>0</v>
      </c>
      <c r="EK168" s="1">
        <f t="shared" si="200"/>
        <v>0</v>
      </c>
      <c r="EL168" s="1">
        <f t="shared" si="200"/>
        <v>0</v>
      </c>
      <c r="EM168" s="1">
        <f t="shared" si="200"/>
        <v>0</v>
      </c>
      <c r="EN168" s="1">
        <f t="shared" si="200"/>
        <v>0</v>
      </c>
      <c r="EO168" s="1">
        <f t="shared" si="200"/>
        <v>0</v>
      </c>
      <c r="EP168" s="1">
        <f t="shared" si="200"/>
        <v>0</v>
      </c>
      <c r="EQ168" s="1">
        <f t="shared" si="200"/>
        <v>0</v>
      </c>
      <c r="ER168" s="1">
        <f t="shared" si="200"/>
        <v>0</v>
      </c>
      <c r="ES168" s="1">
        <f t="shared" si="200"/>
        <v>0</v>
      </c>
      <c r="ET168" s="1">
        <f t="shared" si="208"/>
        <v>0</v>
      </c>
      <c r="EU168" s="1">
        <f t="shared" si="208"/>
        <v>0</v>
      </c>
      <c r="EV168" s="1">
        <f t="shared" si="208"/>
        <v>0</v>
      </c>
      <c r="EW168" s="1">
        <f t="shared" si="208"/>
        <v>0</v>
      </c>
      <c r="EX168" s="1">
        <f t="shared" si="208"/>
        <v>0</v>
      </c>
      <c r="EY168" s="1">
        <f t="shared" si="208"/>
        <v>0</v>
      </c>
      <c r="EZ168" s="1">
        <f t="shared" si="208"/>
        <v>0</v>
      </c>
      <c r="FA168" s="1">
        <f t="shared" si="208"/>
        <v>0</v>
      </c>
      <c r="FB168" s="1">
        <f t="shared" si="208"/>
        <v>0</v>
      </c>
      <c r="FC168" s="1">
        <f t="shared" si="208"/>
        <v>0</v>
      </c>
      <c r="FD168" s="1">
        <f t="shared" si="201"/>
        <v>0</v>
      </c>
      <c r="FE168" s="1">
        <f t="shared" si="201"/>
        <v>0</v>
      </c>
      <c r="FF168" s="1">
        <f t="shared" si="201"/>
        <v>0</v>
      </c>
      <c r="FG168" s="1">
        <f t="shared" si="201"/>
        <v>0</v>
      </c>
      <c r="FH168" s="1">
        <f t="shared" si="201"/>
        <v>0</v>
      </c>
      <c r="FI168" s="1">
        <f t="shared" si="201"/>
        <v>0</v>
      </c>
      <c r="FJ168" s="1">
        <f t="shared" si="201"/>
        <v>0</v>
      </c>
      <c r="FK168" s="1">
        <f t="shared" si="201"/>
        <v>0</v>
      </c>
      <c r="FL168" s="1">
        <f t="shared" si="201"/>
        <v>0</v>
      </c>
      <c r="FM168" s="1">
        <f t="shared" si="201"/>
        <v>0</v>
      </c>
      <c r="FN168" s="1">
        <f t="shared" si="202"/>
        <v>0</v>
      </c>
      <c r="FO168" s="1">
        <f t="shared" si="202"/>
        <v>0</v>
      </c>
      <c r="FP168" s="1">
        <f t="shared" si="202"/>
        <v>0</v>
      </c>
      <c r="FQ168" s="1">
        <f t="shared" si="202"/>
        <v>0</v>
      </c>
      <c r="FR168" s="1">
        <f t="shared" si="202"/>
        <v>0</v>
      </c>
      <c r="FS168" s="1">
        <f t="shared" si="202"/>
        <v>0</v>
      </c>
      <c r="FT168" s="1">
        <f t="shared" si="202"/>
        <v>0</v>
      </c>
      <c r="FU168" s="1">
        <f t="shared" si="202"/>
        <v>0</v>
      </c>
      <c r="FV168" s="1">
        <f t="shared" si="202"/>
        <v>0</v>
      </c>
      <c r="FW168" s="1">
        <f t="shared" si="202"/>
        <v>0</v>
      </c>
      <c r="FX168" s="1">
        <f t="shared" si="196"/>
        <v>0</v>
      </c>
      <c r="FY168" s="1">
        <f t="shared" si="196"/>
        <v>0</v>
      </c>
      <c r="FZ168" s="1">
        <f t="shared" si="196"/>
        <v>0</v>
      </c>
      <c r="GA168" s="1">
        <f t="shared" si="196"/>
        <v>0</v>
      </c>
      <c r="GB168" s="1">
        <f t="shared" si="196"/>
        <v>0</v>
      </c>
      <c r="GC168" s="1">
        <f t="shared" si="196"/>
        <v>0</v>
      </c>
      <c r="GD168" s="1">
        <f t="shared" si="196"/>
        <v>0</v>
      </c>
      <c r="GE168" s="1">
        <f t="shared" si="196"/>
        <v>0</v>
      </c>
      <c r="GF168" s="1">
        <f t="shared" si="196"/>
        <v>0</v>
      </c>
      <c r="GG168" s="1">
        <f t="shared" si="196"/>
        <v>0</v>
      </c>
      <c r="GH168" s="1">
        <f t="shared" si="209"/>
        <v>0</v>
      </c>
      <c r="GI168" s="1">
        <f t="shared" si="209"/>
        <v>0</v>
      </c>
      <c r="GJ168" s="1">
        <f t="shared" si="209"/>
        <v>0</v>
      </c>
      <c r="GK168" s="1">
        <f t="shared" si="209"/>
        <v>0</v>
      </c>
      <c r="GL168" s="1">
        <f t="shared" si="209"/>
        <v>0</v>
      </c>
      <c r="GM168" s="1">
        <f t="shared" si="209"/>
        <v>0</v>
      </c>
      <c r="GN168" s="1">
        <f t="shared" si="209"/>
        <v>0</v>
      </c>
      <c r="GO168" s="1">
        <f t="shared" si="209"/>
        <v>0</v>
      </c>
      <c r="GP168" s="1">
        <f t="shared" si="209"/>
        <v>0</v>
      </c>
      <c r="GQ168" s="1">
        <f t="shared" si="209"/>
        <v>0</v>
      </c>
      <c r="GR168" s="1">
        <f t="shared" si="203"/>
        <v>0</v>
      </c>
      <c r="GS168" s="1">
        <f t="shared" si="203"/>
        <v>0</v>
      </c>
      <c r="GT168" s="1">
        <f t="shared" si="203"/>
        <v>0</v>
      </c>
      <c r="GU168" s="1">
        <f t="shared" si="203"/>
        <v>0</v>
      </c>
      <c r="GV168" s="1">
        <f t="shared" si="203"/>
        <v>0</v>
      </c>
      <c r="GW168" s="1">
        <f t="shared" si="203"/>
        <v>0</v>
      </c>
      <c r="GX168" s="1">
        <f t="shared" si="203"/>
        <v>0</v>
      </c>
      <c r="GY168" s="1">
        <f t="shared" si="203"/>
        <v>0</v>
      </c>
      <c r="GZ168" s="1">
        <f t="shared" si="203"/>
        <v>0</v>
      </c>
      <c r="HA168" s="1">
        <f t="shared" si="203"/>
        <v>0</v>
      </c>
      <c r="HB168" s="1">
        <f t="shared" si="210"/>
        <v>0</v>
      </c>
      <c r="HC168" s="1">
        <f t="shared" si="210"/>
        <v>0</v>
      </c>
      <c r="HD168" s="1">
        <f t="shared" si="210"/>
        <v>0</v>
      </c>
      <c r="HE168" s="1">
        <f t="shared" si="210"/>
        <v>0</v>
      </c>
      <c r="HF168" s="1">
        <f t="shared" si="210"/>
        <v>0</v>
      </c>
      <c r="HG168" s="1">
        <f t="shared" si="210"/>
        <v>0</v>
      </c>
      <c r="HH168" s="1">
        <f t="shared" si="210"/>
        <v>0</v>
      </c>
      <c r="HI168" s="1">
        <f t="shared" si="210"/>
        <v>0</v>
      </c>
      <c r="HJ168" s="1">
        <f t="shared" si="210"/>
        <v>0</v>
      </c>
      <c r="HK168" s="1">
        <f t="shared" si="210"/>
        <v>0</v>
      </c>
      <c r="HL168" s="1">
        <f t="shared" si="204"/>
        <v>0</v>
      </c>
      <c r="HM168" s="1">
        <f t="shared" si="204"/>
        <v>0</v>
      </c>
      <c r="HN168" s="1">
        <f t="shared" si="204"/>
        <v>0</v>
      </c>
      <c r="HO168" s="1">
        <f t="shared" si="204"/>
        <v>0</v>
      </c>
      <c r="HP168" s="1">
        <f t="shared" si="204"/>
        <v>0</v>
      </c>
      <c r="HQ168" s="1">
        <f t="shared" si="204"/>
        <v>0</v>
      </c>
      <c r="HR168" s="1">
        <f t="shared" si="204"/>
        <v>0</v>
      </c>
      <c r="HS168" s="1">
        <f t="shared" si="204"/>
        <v>0</v>
      </c>
      <c r="HT168" s="1">
        <f t="shared" si="204"/>
        <v>0</v>
      </c>
      <c r="HU168" s="1">
        <f t="shared" si="204"/>
        <v>0</v>
      </c>
      <c r="HW168">
        <v>148</v>
      </c>
      <c r="HX168" s="15">
        <f t="shared" si="188"/>
        <v>0</v>
      </c>
      <c r="HY168">
        <f t="shared" si="131"/>
        <v>0</v>
      </c>
      <c r="HZ168" s="1" t="str">
        <f t="shared" si="189"/>
        <v/>
      </c>
      <c r="IA168" s="1">
        <f t="shared" si="190"/>
        <v>0</v>
      </c>
      <c r="IB168" t="str">
        <f t="shared" si="194"/>
        <v/>
      </c>
      <c r="IC168" t="str">
        <f t="shared" si="183"/>
        <v/>
      </c>
      <c r="ID168">
        <f>IF(HZ168&gt;$IC$18,1000,IF(HZ168=$IC$18,MIN(HZ168:$HZ$220),1000))</f>
        <v>1000</v>
      </c>
      <c r="IG168" s="1">
        <f t="shared" si="191"/>
        <v>0</v>
      </c>
      <c r="IH168" s="1">
        <f t="shared" si="184"/>
        <v>0</v>
      </c>
      <c r="II168" s="1">
        <f t="shared" si="192"/>
        <v>0</v>
      </c>
      <c r="IJ168" s="1">
        <f t="shared" si="193"/>
        <v>0</v>
      </c>
    </row>
    <row r="169" spans="1:244">
      <c r="A169">
        <v>149</v>
      </c>
      <c r="B169" t="str">
        <f t="shared" si="185"/>
        <v/>
      </c>
      <c r="C169" s="2" t="str">
        <f t="shared" si="186"/>
        <v/>
      </c>
      <c r="D169" s="28"/>
      <c r="E169" s="29"/>
      <c r="F169" s="30"/>
      <c r="G169" s="12" t="e">
        <f t="shared" si="171"/>
        <v>#VALUE!</v>
      </c>
      <c r="T169" s="16" t="str">
        <f t="shared" si="172"/>
        <v/>
      </c>
      <c r="U169" s="2">
        <v>149</v>
      </c>
      <c r="V169" s="2">
        <f>HLOOKUP($F$4,'tabulka hodnot'!$D$3:$J$203,'vypocet bodov do rebricka'!U169+1,0)</f>
        <v>50</v>
      </c>
      <c r="Y169" s="1" t="str">
        <f t="shared" si="187"/>
        <v>37-54</v>
      </c>
      <c r="Z169" s="1">
        <f t="shared" si="173"/>
        <v>3</v>
      </c>
      <c r="AA169" s="1" t="str">
        <f t="shared" si="174"/>
        <v>37</v>
      </c>
      <c r="AB169" s="1" t="str">
        <f t="shared" si="175"/>
        <v>54</v>
      </c>
      <c r="AC169">
        <f t="shared" si="176"/>
        <v>71</v>
      </c>
      <c r="AD169" s="1">
        <f t="shared" si="205"/>
        <v>0</v>
      </c>
      <c r="AE169" s="1">
        <f t="shared" si="205"/>
        <v>0</v>
      </c>
      <c r="AF169" s="1">
        <f t="shared" si="205"/>
        <v>0</v>
      </c>
      <c r="AG169" s="1">
        <f t="shared" si="205"/>
        <v>0</v>
      </c>
      <c r="AH169" s="1">
        <f t="shared" si="205"/>
        <v>0</v>
      </c>
      <c r="AI169" s="1">
        <f t="shared" si="205"/>
        <v>0</v>
      </c>
      <c r="AJ169" s="1">
        <f t="shared" si="205"/>
        <v>0</v>
      </c>
      <c r="AK169" s="1">
        <f t="shared" si="205"/>
        <v>0</v>
      </c>
      <c r="AL169" s="1">
        <f t="shared" si="205"/>
        <v>0</v>
      </c>
      <c r="AM169" s="1">
        <f t="shared" si="205"/>
        <v>0</v>
      </c>
      <c r="AN169" s="1">
        <f t="shared" si="205"/>
        <v>0</v>
      </c>
      <c r="AO169" s="1">
        <f t="shared" si="205"/>
        <v>0</v>
      </c>
      <c r="AP169" s="1">
        <f t="shared" si="205"/>
        <v>0</v>
      </c>
      <c r="AQ169" s="1">
        <f t="shared" si="205"/>
        <v>0</v>
      </c>
      <c r="AR169" s="1">
        <f t="shared" si="205"/>
        <v>0</v>
      </c>
      <c r="AS169" s="1">
        <f t="shared" si="205"/>
        <v>0</v>
      </c>
      <c r="AT169" s="1">
        <f t="shared" si="197"/>
        <v>0</v>
      </c>
      <c r="AU169" s="1">
        <f t="shared" si="197"/>
        <v>0</v>
      </c>
      <c r="AV169" s="1">
        <f t="shared" si="197"/>
        <v>0</v>
      </c>
      <c r="AW169" s="1">
        <f t="shared" si="197"/>
        <v>0</v>
      </c>
      <c r="AX169" s="1">
        <f t="shared" si="197"/>
        <v>0</v>
      </c>
      <c r="AY169" s="1">
        <f t="shared" si="197"/>
        <v>0</v>
      </c>
      <c r="AZ169" s="1">
        <f t="shared" si="197"/>
        <v>0</v>
      </c>
      <c r="BA169" s="1">
        <f t="shared" si="197"/>
        <v>0</v>
      </c>
      <c r="BB169" s="1">
        <f t="shared" si="197"/>
        <v>0</v>
      </c>
      <c r="BC169" s="1">
        <f t="shared" si="197"/>
        <v>0</v>
      </c>
      <c r="BD169" s="1">
        <f t="shared" si="197"/>
        <v>0</v>
      </c>
      <c r="BE169" s="1">
        <f t="shared" si="197"/>
        <v>0</v>
      </c>
      <c r="BF169" s="1">
        <f t="shared" si="197"/>
        <v>0</v>
      </c>
      <c r="BG169" s="1">
        <f t="shared" si="197"/>
        <v>0</v>
      </c>
      <c r="BH169" s="1">
        <f t="shared" si="197"/>
        <v>0</v>
      </c>
      <c r="BI169" s="1">
        <f t="shared" si="198"/>
        <v>0</v>
      </c>
      <c r="BJ169" s="1">
        <f t="shared" si="198"/>
        <v>0</v>
      </c>
      <c r="BK169" s="1">
        <f t="shared" si="198"/>
        <v>0</v>
      </c>
      <c r="BL169" s="1">
        <f t="shared" si="198"/>
        <v>0</v>
      </c>
      <c r="BM169" s="1">
        <f t="shared" si="198"/>
        <v>0</v>
      </c>
      <c r="BN169" s="1">
        <f t="shared" si="198"/>
        <v>75</v>
      </c>
      <c r="BO169" s="1">
        <f t="shared" si="198"/>
        <v>75</v>
      </c>
      <c r="BP169" s="1">
        <f t="shared" si="198"/>
        <v>75</v>
      </c>
      <c r="BQ169" s="1">
        <f t="shared" si="198"/>
        <v>75</v>
      </c>
      <c r="BR169" s="1">
        <f t="shared" si="198"/>
        <v>75</v>
      </c>
      <c r="BS169" s="1">
        <f t="shared" si="198"/>
        <v>75</v>
      </c>
      <c r="BT169" s="1">
        <f t="shared" si="198"/>
        <v>75</v>
      </c>
      <c r="BU169" s="1">
        <f t="shared" si="198"/>
        <v>75</v>
      </c>
      <c r="BV169" s="1">
        <f t="shared" si="198"/>
        <v>75</v>
      </c>
      <c r="BW169" s="1">
        <f t="shared" si="198"/>
        <v>75</v>
      </c>
      <c r="BX169" s="1">
        <f t="shared" si="198"/>
        <v>75</v>
      </c>
      <c r="BY169" s="1">
        <f t="shared" si="195"/>
        <v>75</v>
      </c>
      <c r="BZ169" s="1">
        <f t="shared" si="195"/>
        <v>63</v>
      </c>
      <c r="CA169" s="1">
        <f t="shared" si="195"/>
        <v>63</v>
      </c>
      <c r="CB169" s="1">
        <f t="shared" si="195"/>
        <v>63</v>
      </c>
      <c r="CC169" s="1">
        <f t="shared" si="195"/>
        <v>63</v>
      </c>
      <c r="CD169" s="1">
        <f t="shared" si="195"/>
        <v>63</v>
      </c>
      <c r="CE169" s="1">
        <f t="shared" si="195"/>
        <v>63</v>
      </c>
      <c r="CF169" s="1">
        <f t="shared" si="195"/>
        <v>0</v>
      </c>
      <c r="CG169" s="1">
        <f t="shared" si="195"/>
        <v>0</v>
      </c>
      <c r="CH169" s="1">
        <f t="shared" si="195"/>
        <v>0</v>
      </c>
      <c r="CI169" s="1">
        <f t="shared" si="195"/>
        <v>0</v>
      </c>
      <c r="CJ169" s="1">
        <f t="shared" si="195"/>
        <v>0</v>
      </c>
      <c r="CK169" s="1">
        <f t="shared" si="195"/>
        <v>0</v>
      </c>
      <c r="CL169" s="1">
        <f t="shared" si="195"/>
        <v>0</v>
      </c>
      <c r="CM169" s="1">
        <f t="shared" si="195"/>
        <v>0</v>
      </c>
      <c r="CN169" s="1">
        <f t="shared" si="206"/>
        <v>0</v>
      </c>
      <c r="CO169" s="1">
        <f t="shared" si="206"/>
        <v>0</v>
      </c>
      <c r="CP169" s="1">
        <f t="shared" si="206"/>
        <v>0</v>
      </c>
      <c r="CQ169" s="1">
        <f t="shared" si="206"/>
        <v>0</v>
      </c>
      <c r="CR169" s="1">
        <f t="shared" si="206"/>
        <v>0</v>
      </c>
      <c r="CS169" s="1">
        <f t="shared" si="206"/>
        <v>0</v>
      </c>
      <c r="CT169" s="1">
        <f t="shared" si="206"/>
        <v>0</v>
      </c>
      <c r="CU169" s="1">
        <f t="shared" si="206"/>
        <v>0</v>
      </c>
      <c r="CV169" s="1">
        <f t="shared" si="206"/>
        <v>0</v>
      </c>
      <c r="CW169" s="1">
        <f t="shared" si="206"/>
        <v>0</v>
      </c>
      <c r="CX169" s="1">
        <f t="shared" si="206"/>
        <v>0</v>
      </c>
      <c r="CY169" s="1">
        <f t="shared" si="206"/>
        <v>0</v>
      </c>
      <c r="CZ169" s="1">
        <f t="shared" si="206"/>
        <v>0</v>
      </c>
      <c r="DA169" s="1">
        <f t="shared" si="206"/>
        <v>0</v>
      </c>
      <c r="DB169" s="1">
        <f t="shared" si="206"/>
        <v>0</v>
      </c>
      <c r="DC169" s="1">
        <f t="shared" si="206"/>
        <v>0</v>
      </c>
      <c r="DD169" s="1">
        <f t="shared" si="199"/>
        <v>0</v>
      </c>
      <c r="DE169" s="1">
        <f t="shared" si="199"/>
        <v>0</v>
      </c>
      <c r="DF169" s="1">
        <f t="shared" si="199"/>
        <v>0</v>
      </c>
      <c r="DG169" s="1">
        <f t="shared" si="199"/>
        <v>0</v>
      </c>
      <c r="DH169" s="1">
        <f t="shared" si="199"/>
        <v>0</v>
      </c>
      <c r="DI169" s="1">
        <f t="shared" si="199"/>
        <v>0</v>
      </c>
      <c r="DJ169" s="1">
        <f t="shared" si="199"/>
        <v>0</v>
      </c>
      <c r="DK169" s="1">
        <f t="shared" si="199"/>
        <v>0</v>
      </c>
      <c r="DL169" s="1">
        <f t="shared" si="199"/>
        <v>0</v>
      </c>
      <c r="DM169" s="1">
        <f t="shared" si="199"/>
        <v>0</v>
      </c>
      <c r="DN169" s="1">
        <f t="shared" si="199"/>
        <v>0</v>
      </c>
      <c r="DO169" s="1">
        <f t="shared" si="199"/>
        <v>0</v>
      </c>
      <c r="DP169" s="1">
        <f t="shared" si="199"/>
        <v>0</v>
      </c>
      <c r="DQ169" s="1">
        <f t="shared" si="199"/>
        <v>0</v>
      </c>
      <c r="DR169" s="1">
        <f t="shared" si="199"/>
        <v>0</v>
      </c>
      <c r="DS169" s="1">
        <f t="shared" si="207"/>
        <v>0</v>
      </c>
      <c r="DT169" s="1">
        <f t="shared" si="207"/>
        <v>0</v>
      </c>
      <c r="DU169" s="1">
        <f t="shared" si="207"/>
        <v>0</v>
      </c>
      <c r="DV169" s="1">
        <f t="shared" si="207"/>
        <v>0</v>
      </c>
      <c r="DW169" s="1">
        <f t="shared" si="207"/>
        <v>0</v>
      </c>
      <c r="DX169" s="1">
        <f t="shared" si="207"/>
        <v>0</v>
      </c>
      <c r="DY169" s="1">
        <f t="shared" si="207"/>
        <v>0</v>
      </c>
      <c r="DZ169" s="1">
        <f t="shared" si="207"/>
        <v>0</v>
      </c>
      <c r="EA169" s="1">
        <f t="shared" si="207"/>
        <v>0</v>
      </c>
      <c r="EB169" s="1">
        <f t="shared" si="207"/>
        <v>0</v>
      </c>
      <c r="EC169" s="1">
        <f t="shared" si="207"/>
        <v>0</v>
      </c>
      <c r="ED169" s="1">
        <f t="shared" si="207"/>
        <v>0</v>
      </c>
      <c r="EE169" s="1">
        <f t="shared" si="207"/>
        <v>0</v>
      </c>
      <c r="EF169" s="1">
        <f t="shared" si="207"/>
        <v>0</v>
      </c>
      <c r="EG169" s="1">
        <f t="shared" si="207"/>
        <v>0</v>
      </c>
      <c r="EH169" s="1">
        <f t="shared" si="207"/>
        <v>0</v>
      </c>
      <c r="EI169" s="1">
        <f t="shared" si="200"/>
        <v>0</v>
      </c>
      <c r="EJ169" s="1">
        <f t="shared" si="200"/>
        <v>0</v>
      </c>
      <c r="EK169" s="1">
        <f t="shared" si="200"/>
        <v>0</v>
      </c>
      <c r="EL169" s="1">
        <f t="shared" si="200"/>
        <v>0</v>
      </c>
      <c r="EM169" s="1">
        <f t="shared" si="200"/>
        <v>0</v>
      </c>
      <c r="EN169" s="1">
        <f t="shared" si="200"/>
        <v>0</v>
      </c>
      <c r="EO169" s="1">
        <f t="shared" si="200"/>
        <v>0</v>
      </c>
      <c r="EP169" s="1">
        <f t="shared" si="200"/>
        <v>0</v>
      </c>
      <c r="EQ169" s="1">
        <f t="shared" si="200"/>
        <v>0</v>
      </c>
      <c r="ER169" s="1">
        <f t="shared" si="200"/>
        <v>0</v>
      </c>
      <c r="ES169" s="1">
        <f t="shared" si="200"/>
        <v>0</v>
      </c>
      <c r="ET169" s="1">
        <f t="shared" si="208"/>
        <v>0</v>
      </c>
      <c r="EU169" s="1">
        <f t="shared" si="208"/>
        <v>0</v>
      </c>
      <c r="EV169" s="1">
        <f t="shared" si="208"/>
        <v>0</v>
      </c>
      <c r="EW169" s="1">
        <f t="shared" si="208"/>
        <v>0</v>
      </c>
      <c r="EX169" s="1">
        <f t="shared" si="208"/>
        <v>0</v>
      </c>
      <c r="EY169" s="1">
        <f t="shared" si="208"/>
        <v>0</v>
      </c>
      <c r="EZ169" s="1">
        <f t="shared" si="208"/>
        <v>0</v>
      </c>
      <c r="FA169" s="1">
        <f t="shared" si="208"/>
        <v>0</v>
      </c>
      <c r="FB169" s="1">
        <f t="shared" si="208"/>
        <v>0</v>
      </c>
      <c r="FC169" s="1">
        <f t="shared" si="208"/>
        <v>0</v>
      </c>
      <c r="FD169" s="1">
        <f t="shared" si="201"/>
        <v>0</v>
      </c>
      <c r="FE169" s="1">
        <f t="shared" si="201"/>
        <v>0</v>
      </c>
      <c r="FF169" s="1">
        <f t="shared" si="201"/>
        <v>0</v>
      </c>
      <c r="FG169" s="1">
        <f t="shared" si="201"/>
        <v>0</v>
      </c>
      <c r="FH169" s="1">
        <f t="shared" si="201"/>
        <v>0</v>
      </c>
      <c r="FI169" s="1">
        <f t="shared" si="201"/>
        <v>0</v>
      </c>
      <c r="FJ169" s="1">
        <f t="shared" si="201"/>
        <v>0</v>
      </c>
      <c r="FK169" s="1">
        <f t="shared" si="201"/>
        <v>0</v>
      </c>
      <c r="FL169" s="1">
        <f t="shared" si="201"/>
        <v>0</v>
      </c>
      <c r="FM169" s="1">
        <f t="shared" si="201"/>
        <v>0</v>
      </c>
      <c r="FN169" s="1">
        <f t="shared" si="202"/>
        <v>0</v>
      </c>
      <c r="FO169" s="1">
        <f t="shared" si="202"/>
        <v>0</v>
      </c>
      <c r="FP169" s="1">
        <f t="shared" si="202"/>
        <v>0</v>
      </c>
      <c r="FQ169" s="1">
        <f t="shared" si="202"/>
        <v>0</v>
      </c>
      <c r="FR169" s="1">
        <f t="shared" si="202"/>
        <v>0</v>
      </c>
      <c r="FS169" s="1">
        <f t="shared" si="202"/>
        <v>0</v>
      </c>
      <c r="FT169" s="1">
        <f t="shared" si="202"/>
        <v>0</v>
      </c>
      <c r="FU169" s="1">
        <f t="shared" si="202"/>
        <v>0</v>
      </c>
      <c r="FV169" s="1">
        <f t="shared" si="202"/>
        <v>0</v>
      </c>
      <c r="FW169" s="1">
        <f t="shared" si="202"/>
        <v>0</v>
      </c>
      <c r="FX169" s="1">
        <f t="shared" si="196"/>
        <v>0</v>
      </c>
      <c r="FY169" s="1">
        <f t="shared" si="196"/>
        <v>0</v>
      </c>
      <c r="FZ169" s="1">
        <f t="shared" si="196"/>
        <v>0</v>
      </c>
      <c r="GA169" s="1">
        <f t="shared" si="196"/>
        <v>0</v>
      </c>
      <c r="GB169" s="1">
        <f t="shared" si="196"/>
        <v>0</v>
      </c>
      <c r="GC169" s="1">
        <f t="shared" si="196"/>
        <v>0</v>
      </c>
      <c r="GD169" s="1">
        <f t="shared" si="196"/>
        <v>0</v>
      </c>
      <c r="GE169" s="1">
        <f t="shared" si="196"/>
        <v>0</v>
      </c>
      <c r="GF169" s="1">
        <f t="shared" si="196"/>
        <v>0</v>
      </c>
      <c r="GG169" s="1">
        <f t="shared" si="196"/>
        <v>0</v>
      </c>
      <c r="GH169" s="1">
        <f t="shared" si="209"/>
        <v>0</v>
      </c>
      <c r="GI169" s="1">
        <f t="shared" si="209"/>
        <v>0</v>
      </c>
      <c r="GJ169" s="1">
        <f t="shared" si="209"/>
        <v>0</v>
      </c>
      <c r="GK169" s="1">
        <f t="shared" si="209"/>
        <v>0</v>
      </c>
      <c r="GL169" s="1">
        <f t="shared" si="209"/>
        <v>0</v>
      </c>
      <c r="GM169" s="1">
        <f t="shared" si="209"/>
        <v>0</v>
      </c>
      <c r="GN169" s="1">
        <f t="shared" si="209"/>
        <v>0</v>
      </c>
      <c r="GO169" s="1">
        <f t="shared" si="209"/>
        <v>0</v>
      </c>
      <c r="GP169" s="1">
        <f t="shared" si="209"/>
        <v>0</v>
      </c>
      <c r="GQ169" s="1">
        <f t="shared" si="209"/>
        <v>0</v>
      </c>
      <c r="GR169" s="1">
        <f t="shared" si="203"/>
        <v>0</v>
      </c>
      <c r="GS169" s="1">
        <f t="shared" si="203"/>
        <v>0</v>
      </c>
      <c r="GT169" s="1">
        <f t="shared" si="203"/>
        <v>0</v>
      </c>
      <c r="GU169" s="1">
        <f t="shared" si="203"/>
        <v>0</v>
      </c>
      <c r="GV169" s="1">
        <f t="shared" si="203"/>
        <v>0</v>
      </c>
      <c r="GW169" s="1">
        <f t="shared" si="203"/>
        <v>0</v>
      </c>
      <c r="GX169" s="1">
        <f t="shared" si="203"/>
        <v>0</v>
      </c>
      <c r="GY169" s="1">
        <f t="shared" si="203"/>
        <v>0</v>
      </c>
      <c r="GZ169" s="1">
        <f t="shared" si="203"/>
        <v>0</v>
      </c>
      <c r="HA169" s="1">
        <f t="shared" si="203"/>
        <v>0</v>
      </c>
      <c r="HB169" s="1">
        <f t="shared" si="210"/>
        <v>0</v>
      </c>
      <c r="HC169" s="1">
        <f t="shared" si="210"/>
        <v>0</v>
      </c>
      <c r="HD169" s="1">
        <f t="shared" si="210"/>
        <v>0</v>
      </c>
      <c r="HE169" s="1">
        <f t="shared" si="210"/>
        <v>0</v>
      </c>
      <c r="HF169" s="1">
        <f t="shared" si="210"/>
        <v>0</v>
      </c>
      <c r="HG169" s="1">
        <f t="shared" si="210"/>
        <v>0</v>
      </c>
      <c r="HH169" s="1">
        <f t="shared" si="210"/>
        <v>0</v>
      </c>
      <c r="HI169" s="1">
        <f t="shared" si="210"/>
        <v>0</v>
      </c>
      <c r="HJ169" s="1">
        <f t="shared" si="210"/>
        <v>0</v>
      </c>
      <c r="HK169" s="1">
        <f t="shared" si="210"/>
        <v>0</v>
      </c>
      <c r="HL169" s="1">
        <f t="shared" si="204"/>
        <v>0</v>
      </c>
      <c r="HM169" s="1">
        <f t="shared" si="204"/>
        <v>0</v>
      </c>
      <c r="HN169" s="1">
        <f t="shared" si="204"/>
        <v>0</v>
      </c>
      <c r="HO169" s="1">
        <f t="shared" si="204"/>
        <v>0</v>
      </c>
      <c r="HP169" s="1">
        <f t="shared" si="204"/>
        <v>0</v>
      </c>
      <c r="HQ169" s="1">
        <f t="shared" si="204"/>
        <v>0</v>
      </c>
      <c r="HR169" s="1">
        <f t="shared" si="204"/>
        <v>0</v>
      </c>
      <c r="HS169" s="1">
        <f t="shared" si="204"/>
        <v>0</v>
      </c>
      <c r="HT169" s="1">
        <f t="shared" si="204"/>
        <v>0</v>
      </c>
      <c r="HU169" s="1">
        <f t="shared" si="204"/>
        <v>0</v>
      </c>
      <c r="HW169">
        <v>149</v>
      </c>
      <c r="HX169" s="15">
        <f t="shared" si="188"/>
        <v>0</v>
      </c>
      <c r="HY169">
        <f t="shared" si="131"/>
        <v>0</v>
      </c>
      <c r="HZ169" s="1" t="str">
        <f t="shared" si="189"/>
        <v/>
      </c>
      <c r="IA169" s="1">
        <f t="shared" si="190"/>
        <v>0</v>
      </c>
      <c r="IB169" t="str">
        <f t="shared" si="194"/>
        <v/>
      </c>
      <c r="IC169" t="str">
        <f t="shared" si="183"/>
        <v/>
      </c>
      <c r="ID169">
        <f>IF(HZ169&gt;$IC$18,1000,IF(HZ169=$IC$18,MIN(HZ169:$HZ$220),1000))</f>
        <v>1000</v>
      </c>
      <c r="IG169" s="1">
        <f t="shared" si="191"/>
        <v>0</v>
      </c>
      <c r="IH169" s="1">
        <f t="shared" si="184"/>
        <v>0</v>
      </c>
      <c r="II169" s="1">
        <f t="shared" si="192"/>
        <v>0</v>
      </c>
      <c r="IJ169" s="1">
        <f t="shared" si="193"/>
        <v>0</v>
      </c>
    </row>
    <row r="170" spans="1:244">
      <c r="A170">
        <v>150</v>
      </c>
      <c r="B170" t="str">
        <f t="shared" si="185"/>
        <v/>
      </c>
      <c r="C170" s="2" t="str">
        <f t="shared" si="186"/>
        <v/>
      </c>
      <c r="D170" s="28"/>
      <c r="E170" s="29"/>
      <c r="F170" s="30"/>
      <c r="G170" s="12" t="e">
        <f t="shared" si="171"/>
        <v>#VALUE!</v>
      </c>
      <c r="T170" s="16" t="str">
        <f t="shared" si="172"/>
        <v/>
      </c>
      <c r="U170" s="2">
        <v>150</v>
      </c>
      <c r="V170" s="2">
        <f>HLOOKUP($F$4,'tabulka hodnot'!$D$3:$J$203,'vypocet bodov do rebricka'!U170+1,0)</f>
        <v>50</v>
      </c>
      <c r="Y170" s="1" t="str">
        <f t="shared" si="187"/>
        <v>37-54</v>
      </c>
      <c r="Z170" s="1">
        <f t="shared" si="173"/>
        <v>3</v>
      </c>
      <c r="AA170" s="1" t="str">
        <f t="shared" si="174"/>
        <v>37</v>
      </c>
      <c r="AB170" s="1" t="str">
        <f t="shared" si="175"/>
        <v>54</v>
      </c>
      <c r="AC170">
        <f t="shared" si="176"/>
        <v>71</v>
      </c>
      <c r="AD170" s="1">
        <f t="shared" si="205"/>
        <v>0</v>
      </c>
      <c r="AE170" s="1">
        <f t="shared" si="205"/>
        <v>0</v>
      </c>
      <c r="AF170" s="1">
        <f t="shared" si="205"/>
        <v>0</v>
      </c>
      <c r="AG170" s="1">
        <f t="shared" si="205"/>
        <v>0</v>
      </c>
      <c r="AH170" s="1">
        <f t="shared" si="205"/>
        <v>0</v>
      </c>
      <c r="AI170" s="1">
        <f t="shared" si="205"/>
        <v>0</v>
      </c>
      <c r="AJ170" s="1">
        <f t="shared" si="205"/>
        <v>0</v>
      </c>
      <c r="AK170" s="1">
        <f t="shared" si="205"/>
        <v>0</v>
      </c>
      <c r="AL170" s="1">
        <f t="shared" si="205"/>
        <v>0</v>
      </c>
      <c r="AM170" s="1">
        <f t="shared" si="205"/>
        <v>0</v>
      </c>
      <c r="AN170" s="1">
        <f t="shared" si="205"/>
        <v>0</v>
      </c>
      <c r="AO170" s="1">
        <f t="shared" si="205"/>
        <v>0</v>
      </c>
      <c r="AP170" s="1">
        <f t="shared" si="205"/>
        <v>0</v>
      </c>
      <c r="AQ170" s="1">
        <f t="shared" si="205"/>
        <v>0</v>
      </c>
      <c r="AR170" s="1">
        <f t="shared" si="205"/>
        <v>0</v>
      </c>
      <c r="AS170" s="1">
        <f t="shared" si="205"/>
        <v>0</v>
      </c>
      <c r="AT170" s="1">
        <f t="shared" si="197"/>
        <v>0</v>
      </c>
      <c r="AU170" s="1">
        <f t="shared" si="197"/>
        <v>0</v>
      </c>
      <c r="AV170" s="1">
        <f t="shared" si="197"/>
        <v>0</v>
      </c>
      <c r="AW170" s="1">
        <f t="shared" si="197"/>
        <v>0</v>
      </c>
      <c r="AX170" s="1">
        <f t="shared" si="197"/>
        <v>0</v>
      </c>
      <c r="AY170" s="1">
        <f t="shared" si="197"/>
        <v>0</v>
      </c>
      <c r="AZ170" s="1">
        <f t="shared" si="197"/>
        <v>0</v>
      </c>
      <c r="BA170" s="1">
        <f t="shared" si="197"/>
        <v>0</v>
      </c>
      <c r="BB170" s="1">
        <f t="shared" si="197"/>
        <v>0</v>
      </c>
      <c r="BC170" s="1">
        <f t="shared" si="197"/>
        <v>0</v>
      </c>
      <c r="BD170" s="1">
        <f t="shared" si="197"/>
        <v>0</v>
      </c>
      <c r="BE170" s="1">
        <f t="shared" si="197"/>
        <v>0</v>
      </c>
      <c r="BF170" s="1">
        <f t="shared" si="197"/>
        <v>0</v>
      </c>
      <c r="BG170" s="1">
        <f t="shared" si="197"/>
        <v>0</v>
      </c>
      <c r="BH170" s="1">
        <f t="shared" si="197"/>
        <v>0</v>
      </c>
      <c r="BI170" s="1">
        <f t="shared" si="198"/>
        <v>0</v>
      </c>
      <c r="BJ170" s="1">
        <f t="shared" si="198"/>
        <v>0</v>
      </c>
      <c r="BK170" s="1">
        <f t="shared" si="198"/>
        <v>0</v>
      </c>
      <c r="BL170" s="1">
        <f t="shared" si="198"/>
        <v>0</v>
      </c>
      <c r="BM170" s="1">
        <f t="shared" si="198"/>
        <v>0</v>
      </c>
      <c r="BN170" s="1">
        <f t="shared" si="198"/>
        <v>75</v>
      </c>
      <c r="BO170" s="1">
        <f t="shared" si="198"/>
        <v>75</v>
      </c>
      <c r="BP170" s="1">
        <f t="shared" si="198"/>
        <v>75</v>
      </c>
      <c r="BQ170" s="1">
        <f t="shared" si="198"/>
        <v>75</v>
      </c>
      <c r="BR170" s="1">
        <f t="shared" si="198"/>
        <v>75</v>
      </c>
      <c r="BS170" s="1">
        <f t="shared" si="198"/>
        <v>75</v>
      </c>
      <c r="BT170" s="1">
        <f t="shared" si="198"/>
        <v>75</v>
      </c>
      <c r="BU170" s="1">
        <f t="shared" si="198"/>
        <v>75</v>
      </c>
      <c r="BV170" s="1">
        <f t="shared" si="198"/>
        <v>75</v>
      </c>
      <c r="BW170" s="1">
        <f t="shared" si="198"/>
        <v>75</v>
      </c>
      <c r="BX170" s="1">
        <f t="shared" si="198"/>
        <v>75</v>
      </c>
      <c r="BY170" s="1">
        <f t="shared" si="195"/>
        <v>75</v>
      </c>
      <c r="BZ170" s="1">
        <f t="shared" si="195"/>
        <v>63</v>
      </c>
      <c r="CA170" s="1">
        <f t="shared" si="195"/>
        <v>63</v>
      </c>
      <c r="CB170" s="1">
        <f t="shared" si="195"/>
        <v>63</v>
      </c>
      <c r="CC170" s="1">
        <f t="shared" si="195"/>
        <v>63</v>
      </c>
      <c r="CD170" s="1">
        <f t="shared" si="195"/>
        <v>63</v>
      </c>
      <c r="CE170" s="1">
        <f t="shared" si="195"/>
        <v>63</v>
      </c>
      <c r="CF170" s="1">
        <f t="shared" si="195"/>
        <v>0</v>
      </c>
      <c r="CG170" s="1">
        <f t="shared" si="195"/>
        <v>0</v>
      </c>
      <c r="CH170" s="1">
        <f t="shared" si="195"/>
        <v>0</v>
      </c>
      <c r="CI170" s="1">
        <f t="shared" si="195"/>
        <v>0</v>
      </c>
      <c r="CJ170" s="1">
        <f t="shared" si="195"/>
        <v>0</v>
      </c>
      <c r="CK170" s="1">
        <f t="shared" si="195"/>
        <v>0</v>
      </c>
      <c r="CL170" s="1">
        <f t="shared" si="195"/>
        <v>0</v>
      </c>
      <c r="CM170" s="1">
        <f t="shared" si="195"/>
        <v>0</v>
      </c>
      <c r="CN170" s="1">
        <f t="shared" si="206"/>
        <v>0</v>
      </c>
      <c r="CO170" s="1">
        <f t="shared" si="206"/>
        <v>0</v>
      </c>
      <c r="CP170" s="1">
        <f t="shared" si="206"/>
        <v>0</v>
      </c>
      <c r="CQ170" s="1">
        <f t="shared" si="206"/>
        <v>0</v>
      </c>
      <c r="CR170" s="1">
        <f t="shared" si="206"/>
        <v>0</v>
      </c>
      <c r="CS170" s="1">
        <f t="shared" si="206"/>
        <v>0</v>
      </c>
      <c r="CT170" s="1">
        <f t="shared" si="206"/>
        <v>0</v>
      </c>
      <c r="CU170" s="1">
        <f t="shared" si="206"/>
        <v>0</v>
      </c>
      <c r="CV170" s="1">
        <f t="shared" si="206"/>
        <v>0</v>
      </c>
      <c r="CW170" s="1">
        <f t="shared" si="206"/>
        <v>0</v>
      </c>
      <c r="CX170" s="1">
        <f t="shared" si="206"/>
        <v>0</v>
      </c>
      <c r="CY170" s="1">
        <f t="shared" si="206"/>
        <v>0</v>
      </c>
      <c r="CZ170" s="1">
        <f t="shared" si="206"/>
        <v>0</v>
      </c>
      <c r="DA170" s="1">
        <f t="shared" si="206"/>
        <v>0</v>
      </c>
      <c r="DB170" s="1">
        <f t="shared" si="206"/>
        <v>0</v>
      </c>
      <c r="DC170" s="1">
        <f t="shared" si="206"/>
        <v>0</v>
      </c>
      <c r="DD170" s="1">
        <f t="shared" si="199"/>
        <v>0</v>
      </c>
      <c r="DE170" s="1">
        <f t="shared" si="199"/>
        <v>0</v>
      </c>
      <c r="DF170" s="1">
        <f t="shared" si="199"/>
        <v>0</v>
      </c>
      <c r="DG170" s="1">
        <f t="shared" si="199"/>
        <v>0</v>
      </c>
      <c r="DH170" s="1">
        <f t="shared" si="199"/>
        <v>0</v>
      </c>
      <c r="DI170" s="1">
        <f t="shared" si="199"/>
        <v>0</v>
      </c>
      <c r="DJ170" s="1">
        <f t="shared" si="199"/>
        <v>0</v>
      </c>
      <c r="DK170" s="1">
        <f t="shared" si="199"/>
        <v>0</v>
      </c>
      <c r="DL170" s="1">
        <f t="shared" si="199"/>
        <v>0</v>
      </c>
      <c r="DM170" s="1">
        <f t="shared" si="199"/>
        <v>0</v>
      </c>
      <c r="DN170" s="1">
        <f t="shared" si="199"/>
        <v>0</v>
      </c>
      <c r="DO170" s="1">
        <f t="shared" si="199"/>
        <v>0</v>
      </c>
      <c r="DP170" s="1">
        <f t="shared" si="199"/>
        <v>0</v>
      </c>
      <c r="DQ170" s="1">
        <f t="shared" si="199"/>
        <v>0</v>
      </c>
      <c r="DR170" s="1">
        <f t="shared" si="199"/>
        <v>0</v>
      </c>
      <c r="DS170" s="1">
        <f t="shared" si="207"/>
        <v>0</v>
      </c>
      <c r="DT170" s="1">
        <f t="shared" si="207"/>
        <v>0</v>
      </c>
      <c r="DU170" s="1">
        <f t="shared" si="207"/>
        <v>0</v>
      </c>
      <c r="DV170" s="1">
        <f t="shared" si="207"/>
        <v>0</v>
      </c>
      <c r="DW170" s="1">
        <f t="shared" si="207"/>
        <v>0</v>
      </c>
      <c r="DX170" s="1">
        <f t="shared" si="207"/>
        <v>0</v>
      </c>
      <c r="DY170" s="1">
        <f t="shared" si="207"/>
        <v>0</v>
      </c>
      <c r="DZ170" s="1">
        <f t="shared" si="207"/>
        <v>0</v>
      </c>
      <c r="EA170" s="1">
        <f t="shared" si="207"/>
        <v>0</v>
      </c>
      <c r="EB170" s="1">
        <f t="shared" si="207"/>
        <v>0</v>
      </c>
      <c r="EC170" s="1">
        <f t="shared" si="207"/>
        <v>0</v>
      </c>
      <c r="ED170" s="1">
        <f t="shared" si="207"/>
        <v>0</v>
      </c>
      <c r="EE170" s="1">
        <f t="shared" si="207"/>
        <v>0</v>
      </c>
      <c r="EF170" s="1">
        <f t="shared" si="207"/>
        <v>0</v>
      </c>
      <c r="EG170" s="1">
        <f t="shared" si="207"/>
        <v>0</v>
      </c>
      <c r="EH170" s="1">
        <f t="shared" si="207"/>
        <v>0</v>
      </c>
      <c r="EI170" s="1">
        <f t="shared" si="200"/>
        <v>0</v>
      </c>
      <c r="EJ170" s="1">
        <f t="shared" si="200"/>
        <v>0</v>
      </c>
      <c r="EK170" s="1">
        <f t="shared" si="200"/>
        <v>0</v>
      </c>
      <c r="EL170" s="1">
        <f t="shared" si="200"/>
        <v>0</v>
      </c>
      <c r="EM170" s="1">
        <f t="shared" si="200"/>
        <v>0</v>
      </c>
      <c r="EN170" s="1">
        <f t="shared" si="200"/>
        <v>0</v>
      </c>
      <c r="EO170" s="1">
        <f t="shared" si="200"/>
        <v>0</v>
      </c>
      <c r="EP170" s="1">
        <f t="shared" si="200"/>
        <v>0</v>
      </c>
      <c r="EQ170" s="1">
        <f t="shared" si="200"/>
        <v>0</v>
      </c>
      <c r="ER170" s="1">
        <f t="shared" si="200"/>
        <v>0</v>
      </c>
      <c r="ES170" s="1">
        <f t="shared" si="200"/>
        <v>0</v>
      </c>
      <c r="ET170" s="1">
        <f t="shared" si="208"/>
        <v>0</v>
      </c>
      <c r="EU170" s="1">
        <f t="shared" si="208"/>
        <v>0</v>
      </c>
      <c r="EV170" s="1">
        <f t="shared" si="208"/>
        <v>0</v>
      </c>
      <c r="EW170" s="1">
        <f t="shared" si="208"/>
        <v>0</v>
      </c>
      <c r="EX170" s="1">
        <f t="shared" si="208"/>
        <v>0</v>
      </c>
      <c r="EY170" s="1">
        <f t="shared" si="208"/>
        <v>0</v>
      </c>
      <c r="EZ170" s="1">
        <f t="shared" si="208"/>
        <v>0</v>
      </c>
      <c r="FA170" s="1">
        <f t="shared" si="208"/>
        <v>0</v>
      </c>
      <c r="FB170" s="1">
        <f t="shared" si="208"/>
        <v>0</v>
      </c>
      <c r="FC170" s="1">
        <f t="shared" si="208"/>
        <v>0</v>
      </c>
      <c r="FD170" s="1">
        <f t="shared" si="201"/>
        <v>0</v>
      </c>
      <c r="FE170" s="1">
        <f t="shared" si="201"/>
        <v>0</v>
      </c>
      <c r="FF170" s="1">
        <f t="shared" si="201"/>
        <v>0</v>
      </c>
      <c r="FG170" s="1">
        <f t="shared" si="201"/>
        <v>0</v>
      </c>
      <c r="FH170" s="1">
        <f t="shared" si="201"/>
        <v>0</v>
      </c>
      <c r="FI170" s="1">
        <f t="shared" si="201"/>
        <v>0</v>
      </c>
      <c r="FJ170" s="1">
        <f t="shared" si="201"/>
        <v>0</v>
      </c>
      <c r="FK170" s="1">
        <f t="shared" si="201"/>
        <v>0</v>
      </c>
      <c r="FL170" s="1">
        <f t="shared" si="201"/>
        <v>0</v>
      </c>
      <c r="FM170" s="1">
        <f t="shared" si="201"/>
        <v>0</v>
      </c>
      <c r="FN170" s="1">
        <f t="shared" si="202"/>
        <v>0</v>
      </c>
      <c r="FO170" s="1">
        <f t="shared" si="202"/>
        <v>0</v>
      </c>
      <c r="FP170" s="1">
        <f t="shared" si="202"/>
        <v>0</v>
      </c>
      <c r="FQ170" s="1">
        <f t="shared" si="202"/>
        <v>0</v>
      </c>
      <c r="FR170" s="1">
        <f t="shared" si="202"/>
        <v>0</v>
      </c>
      <c r="FS170" s="1">
        <f t="shared" si="202"/>
        <v>0</v>
      </c>
      <c r="FT170" s="1">
        <f t="shared" si="202"/>
        <v>0</v>
      </c>
      <c r="FU170" s="1">
        <f t="shared" si="202"/>
        <v>0</v>
      </c>
      <c r="FV170" s="1">
        <f t="shared" si="202"/>
        <v>0</v>
      </c>
      <c r="FW170" s="1">
        <f t="shared" si="202"/>
        <v>0</v>
      </c>
      <c r="FX170" s="1">
        <f t="shared" si="196"/>
        <v>0</v>
      </c>
      <c r="FY170" s="1">
        <f t="shared" si="196"/>
        <v>0</v>
      </c>
      <c r="FZ170" s="1">
        <f t="shared" si="196"/>
        <v>0</v>
      </c>
      <c r="GA170" s="1">
        <f t="shared" si="196"/>
        <v>0</v>
      </c>
      <c r="GB170" s="1">
        <f t="shared" si="196"/>
        <v>0</v>
      </c>
      <c r="GC170" s="1">
        <f t="shared" si="196"/>
        <v>0</v>
      </c>
      <c r="GD170" s="1">
        <f t="shared" si="196"/>
        <v>0</v>
      </c>
      <c r="GE170" s="1">
        <f t="shared" si="196"/>
        <v>0</v>
      </c>
      <c r="GF170" s="1">
        <f t="shared" si="196"/>
        <v>0</v>
      </c>
      <c r="GG170" s="1">
        <f t="shared" si="196"/>
        <v>0</v>
      </c>
      <c r="GH170" s="1">
        <f t="shared" si="209"/>
        <v>0</v>
      </c>
      <c r="GI170" s="1">
        <f t="shared" si="209"/>
        <v>0</v>
      </c>
      <c r="GJ170" s="1">
        <f t="shared" si="209"/>
        <v>0</v>
      </c>
      <c r="GK170" s="1">
        <f t="shared" si="209"/>
        <v>0</v>
      </c>
      <c r="GL170" s="1">
        <f t="shared" si="209"/>
        <v>0</v>
      </c>
      <c r="GM170" s="1">
        <f t="shared" si="209"/>
        <v>0</v>
      </c>
      <c r="GN170" s="1">
        <f t="shared" si="209"/>
        <v>0</v>
      </c>
      <c r="GO170" s="1">
        <f t="shared" si="209"/>
        <v>0</v>
      </c>
      <c r="GP170" s="1">
        <f t="shared" si="209"/>
        <v>0</v>
      </c>
      <c r="GQ170" s="1">
        <f t="shared" si="209"/>
        <v>0</v>
      </c>
      <c r="GR170" s="1">
        <f t="shared" si="203"/>
        <v>0</v>
      </c>
      <c r="GS170" s="1">
        <f t="shared" si="203"/>
        <v>0</v>
      </c>
      <c r="GT170" s="1">
        <f t="shared" si="203"/>
        <v>0</v>
      </c>
      <c r="GU170" s="1">
        <f t="shared" si="203"/>
        <v>0</v>
      </c>
      <c r="GV170" s="1">
        <f t="shared" si="203"/>
        <v>0</v>
      </c>
      <c r="GW170" s="1">
        <f t="shared" si="203"/>
        <v>0</v>
      </c>
      <c r="GX170" s="1">
        <f t="shared" si="203"/>
        <v>0</v>
      </c>
      <c r="GY170" s="1">
        <f t="shared" si="203"/>
        <v>0</v>
      </c>
      <c r="GZ170" s="1">
        <f t="shared" si="203"/>
        <v>0</v>
      </c>
      <c r="HA170" s="1">
        <f t="shared" si="203"/>
        <v>0</v>
      </c>
      <c r="HB170" s="1">
        <f t="shared" si="210"/>
        <v>0</v>
      </c>
      <c r="HC170" s="1">
        <f t="shared" si="210"/>
        <v>0</v>
      </c>
      <c r="HD170" s="1">
        <f t="shared" si="210"/>
        <v>0</v>
      </c>
      <c r="HE170" s="1">
        <f t="shared" si="210"/>
        <v>0</v>
      </c>
      <c r="HF170" s="1">
        <f t="shared" si="210"/>
        <v>0</v>
      </c>
      <c r="HG170" s="1">
        <f t="shared" si="210"/>
        <v>0</v>
      </c>
      <c r="HH170" s="1">
        <f t="shared" si="210"/>
        <v>0</v>
      </c>
      <c r="HI170" s="1">
        <f t="shared" si="210"/>
        <v>0</v>
      </c>
      <c r="HJ170" s="1">
        <f t="shared" si="210"/>
        <v>0</v>
      </c>
      <c r="HK170" s="1">
        <f t="shared" si="210"/>
        <v>0</v>
      </c>
      <c r="HL170" s="1">
        <f t="shared" si="204"/>
        <v>0</v>
      </c>
      <c r="HM170" s="1">
        <f t="shared" si="204"/>
        <v>0</v>
      </c>
      <c r="HN170" s="1">
        <f t="shared" si="204"/>
        <v>0</v>
      </c>
      <c r="HO170" s="1">
        <f t="shared" si="204"/>
        <v>0</v>
      </c>
      <c r="HP170" s="1">
        <f t="shared" si="204"/>
        <v>0</v>
      </c>
      <c r="HQ170" s="1">
        <f t="shared" si="204"/>
        <v>0</v>
      </c>
      <c r="HR170" s="1">
        <f t="shared" si="204"/>
        <v>0</v>
      </c>
      <c r="HS170" s="1">
        <f t="shared" si="204"/>
        <v>0</v>
      </c>
      <c r="HT170" s="1">
        <f t="shared" si="204"/>
        <v>0</v>
      </c>
      <c r="HU170" s="1">
        <f t="shared" si="204"/>
        <v>0</v>
      </c>
      <c r="HW170">
        <v>150</v>
      </c>
      <c r="HX170" s="15">
        <f t="shared" si="188"/>
        <v>0</v>
      </c>
      <c r="HY170">
        <f t="shared" si="131"/>
        <v>0</v>
      </c>
      <c r="HZ170" s="1" t="str">
        <f t="shared" si="189"/>
        <v/>
      </c>
      <c r="IA170" s="1">
        <f t="shared" si="190"/>
        <v>0</v>
      </c>
      <c r="IB170" t="str">
        <f t="shared" si="194"/>
        <v/>
      </c>
      <c r="IC170" t="str">
        <f t="shared" si="183"/>
        <v/>
      </c>
      <c r="ID170">
        <f>IF(HZ170&gt;$IC$18,1000,IF(HZ170=$IC$18,MIN(HZ170:$HZ$220),1000))</f>
        <v>1000</v>
      </c>
      <c r="IG170" s="1">
        <f t="shared" si="191"/>
        <v>0</v>
      </c>
      <c r="IH170" s="1">
        <f t="shared" si="184"/>
        <v>0</v>
      </c>
      <c r="II170" s="1">
        <f t="shared" si="192"/>
        <v>0</v>
      </c>
      <c r="IJ170" s="1">
        <f t="shared" si="193"/>
        <v>0</v>
      </c>
    </row>
    <row r="171" spans="1:244">
      <c r="A171">
        <v>151</v>
      </c>
      <c r="B171" t="str">
        <f t="shared" si="185"/>
        <v/>
      </c>
      <c r="C171" s="2" t="str">
        <f t="shared" si="186"/>
        <v/>
      </c>
      <c r="D171" s="28"/>
      <c r="E171" s="29"/>
      <c r="F171" s="30"/>
      <c r="G171" s="12" t="e">
        <f t="shared" si="171"/>
        <v>#VALUE!</v>
      </c>
      <c r="T171" s="16" t="str">
        <f t="shared" si="172"/>
        <v/>
      </c>
      <c r="U171" s="2">
        <v>151</v>
      </c>
      <c r="V171" s="2">
        <f>HLOOKUP($F$4,'tabulka hodnot'!$D$3:$J$203,'vypocet bodov do rebricka'!U171+1,0)</f>
        <v>50</v>
      </c>
      <c r="Y171" s="1" t="str">
        <f t="shared" si="187"/>
        <v>37-54</v>
      </c>
      <c r="Z171" s="1">
        <f t="shared" si="173"/>
        <v>3</v>
      </c>
      <c r="AA171" s="1" t="str">
        <f t="shared" si="174"/>
        <v>37</v>
      </c>
      <c r="AB171" s="1" t="str">
        <f t="shared" si="175"/>
        <v>54</v>
      </c>
      <c r="AC171">
        <f t="shared" si="176"/>
        <v>71</v>
      </c>
      <c r="AD171" s="1">
        <f t="shared" si="205"/>
        <v>0</v>
      </c>
      <c r="AE171" s="1">
        <f t="shared" si="205"/>
        <v>0</v>
      </c>
      <c r="AF171" s="1">
        <f t="shared" si="205"/>
        <v>0</v>
      </c>
      <c r="AG171" s="1">
        <f t="shared" si="205"/>
        <v>0</v>
      </c>
      <c r="AH171" s="1">
        <f t="shared" si="205"/>
        <v>0</v>
      </c>
      <c r="AI171" s="1">
        <f t="shared" si="205"/>
        <v>0</v>
      </c>
      <c r="AJ171" s="1">
        <f t="shared" si="205"/>
        <v>0</v>
      </c>
      <c r="AK171" s="1">
        <f t="shared" si="205"/>
        <v>0</v>
      </c>
      <c r="AL171" s="1">
        <f t="shared" si="205"/>
        <v>0</v>
      </c>
      <c r="AM171" s="1">
        <f t="shared" si="205"/>
        <v>0</v>
      </c>
      <c r="AN171" s="1">
        <f t="shared" si="205"/>
        <v>0</v>
      </c>
      <c r="AO171" s="1">
        <f t="shared" si="205"/>
        <v>0</v>
      </c>
      <c r="AP171" s="1">
        <f t="shared" si="205"/>
        <v>0</v>
      </c>
      <c r="AQ171" s="1">
        <f t="shared" si="205"/>
        <v>0</v>
      </c>
      <c r="AR171" s="1">
        <f t="shared" si="205"/>
        <v>0</v>
      </c>
      <c r="AS171" s="1">
        <f t="shared" si="205"/>
        <v>0</v>
      </c>
      <c r="AT171" s="1">
        <f t="shared" si="197"/>
        <v>0</v>
      </c>
      <c r="AU171" s="1">
        <f t="shared" si="197"/>
        <v>0</v>
      </c>
      <c r="AV171" s="1">
        <f t="shared" si="197"/>
        <v>0</v>
      </c>
      <c r="AW171" s="1">
        <f t="shared" si="197"/>
        <v>0</v>
      </c>
      <c r="AX171" s="1">
        <f t="shared" si="197"/>
        <v>0</v>
      </c>
      <c r="AY171" s="1">
        <f t="shared" si="197"/>
        <v>0</v>
      </c>
      <c r="AZ171" s="1">
        <f t="shared" si="197"/>
        <v>0</v>
      </c>
      <c r="BA171" s="1">
        <f t="shared" si="197"/>
        <v>0</v>
      </c>
      <c r="BB171" s="1">
        <f t="shared" si="197"/>
        <v>0</v>
      </c>
      <c r="BC171" s="1">
        <f t="shared" si="197"/>
        <v>0</v>
      </c>
      <c r="BD171" s="1">
        <f t="shared" si="197"/>
        <v>0</v>
      </c>
      <c r="BE171" s="1">
        <f t="shared" si="197"/>
        <v>0</v>
      </c>
      <c r="BF171" s="1">
        <f t="shared" si="197"/>
        <v>0</v>
      </c>
      <c r="BG171" s="1">
        <f t="shared" si="197"/>
        <v>0</v>
      </c>
      <c r="BH171" s="1">
        <f t="shared" si="197"/>
        <v>0</v>
      </c>
      <c r="BI171" s="1">
        <f t="shared" si="198"/>
        <v>0</v>
      </c>
      <c r="BJ171" s="1">
        <f t="shared" si="198"/>
        <v>0</v>
      </c>
      <c r="BK171" s="1">
        <f t="shared" si="198"/>
        <v>0</v>
      </c>
      <c r="BL171" s="1">
        <f t="shared" si="198"/>
        <v>0</v>
      </c>
      <c r="BM171" s="1">
        <f t="shared" si="198"/>
        <v>0</v>
      </c>
      <c r="BN171" s="1">
        <f t="shared" si="198"/>
        <v>75</v>
      </c>
      <c r="BO171" s="1">
        <f t="shared" si="198"/>
        <v>75</v>
      </c>
      <c r="BP171" s="1">
        <f t="shared" si="198"/>
        <v>75</v>
      </c>
      <c r="BQ171" s="1">
        <f t="shared" si="198"/>
        <v>75</v>
      </c>
      <c r="BR171" s="1">
        <f t="shared" si="198"/>
        <v>75</v>
      </c>
      <c r="BS171" s="1">
        <f t="shared" si="198"/>
        <v>75</v>
      </c>
      <c r="BT171" s="1">
        <f t="shared" si="198"/>
        <v>75</v>
      </c>
      <c r="BU171" s="1">
        <f t="shared" si="198"/>
        <v>75</v>
      </c>
      <c r="BV171" s="1">
        <f t="shared" si="198"/>
        <v>75</v>
      </c>
      <c r="BW171" s="1">
        <f t="shared" si="198"/>
        <v>75</v>
      </c>
      <c r="BX171" s="1">
        <f t="shared" si="198"/>
        <v>75</v>
      </c>
      <c r="BY171" s="1">
        <f t="shared" si="195"/>
        <v>75</v>
      </c>
      <c r="BZ171" s="1">
        <f t="shared" si="195"/>
        <v>63</v>
      </c>
      <c r="CA171" s="1">
        <f t="shared" si="195"/>
        <v>63</v>
      </c>
      <c r="CB171" s="1">
        <f t="shared" si="195"/>
        <v>63</v>
      </c>
      <c r="CC171" s="1">
        <f t="shared" si="195"/>
        <v>63</v>
      </c>
      <c r="CD171" s="1">
        <f t="shared" si="195"/>
        <v>63</v>
      </c>
      <c r="CE171" s="1">
        <f t="shared" si="195"/>
        <v>63</v>
      </c>
      <c r="CF171" s="1">
        <f t="shared" si="195"/>
        <v>0</v>
      </c>
      <c r="CG171" s="1">
        <f t="shared" si="195"/>
        <v>0</v>
      </c>
      <c r="CH171" s="1">
        <f t="shared" si="195"/>
        <v>0</v>
      </c>
      <c r="CI171" s="1">
        <f t="shared" si="195"/>
        <v>0</v>
      </c>
      <c r="CJ171" s="1">
        <f t="shared" si="195"/>
        <v>0</v>
      </c>
      <c r="CK171" s="1">
        <f t="shared" si="195"/>
        <v>0</v>
      </c>
      <c r="CL171" s="1">
        <f t="shared" si="195"/>
        <v>0</v>
      </c>
      <c r="CM171" s="1">
        <f t="shared" si="195"/>
        <v>0</v>
      </c>
      <c r="CN171" s="1">
        <f t="shared" si="206"/>
        <v>0</v>
      </c>
      <c r="CO171" s="1">
        <f t="shared" si="206"/>
        <v>0</v>
      </c>
      <c r="CP171" s="1">
        <f t="shared" si="206"/>
        <v>0</v>
      </c>
      <c r="CQ171" s="1">
        <f t="shared" si="206"/>
        <v>0</v>
      </c>
      <c r="CR171" s="1">
        <f t="shared" si="206"/>
        <v>0</v>
      </c>
      <c r="CS171" s="1">
        <f t="shared" si="206"/>
        <v>0</v>
      </c>
      <c r="CT171" s="1">
        <f t="shared" si="206"/>
        <v>0</v>
      </c>
      <c r="CU171" s="1">
        <f t="shared" si="206"/>
        <v>0</v>
      </c>
      <c r="CV171" s="1">
        <f t="shared" si="206"/>
        <v>0</v>
      </c>
      <c r="CW171" s="1">
        <f t="shared" si="206"/>
        <v>0</v>
      </c>
      <c r="CX171" s="1">
        <f t="shared" si="206"/>
        <v>0</v>
      </c>
      <c r="CY171" s="1">
        <f t="shared" si="206"/>
        <v>0</v>
      </c>
      <c r="CZ171" s="1">
        <f t="shared" si="206"/>
        <v>0</v>
      </c>
      <c r="DA171" s="1">
        <f t="shared" si="206"/>
        <v>0</v>
      </c>
      <c r="DB171" s="1">
        <f t="shared" si="206"/>
        <v>0</v>
      </c>
      <c r="DC171" s="1">
        <f t="shared" si="206"/>
        <v>0</v>
      </c>
      <c r="DD171" s="1">
        <f t="shared" si="199"/>
        <v>0</v>
      </c>
      <c r="DE171" s="1">
        <f t="shared" si="199"/>
        <v>0</v>
      </c>
      <c r="DF171" s="1">
        <f t="shared" si="199"/>
        <v>0</v>
      </c>
      <c r="DG171" s="1">
        <f t="shared" si="199"/>
        <v>0</v>
      </c>
      <c r="DH171" s="1">
        <f t="shared" si="199"/>
        <v>0</v>
      </c>
      <c r="DI171" s="1">
        <f t="shared" si="199"/>
        <v>0</v>
      </c>
      <c r="DJ171" s="1">
        <f t="shared" si="199"/>
        <v>0</v>
      </c>
      <c r="DK171" s="1">
        <f t="shared" si="199"/>
        <v>0</v>
      </c>
      <c r="DL171" s="1">
        <f t="shared" si="199"/>
        <v>0</v>
      </c>
      <c r="DM171" s="1">
        <f t="shared" si="199"/>
        <v>0</v>
      </c>
      <c r="DN171" s="1">
        <f t="shared" si="199"/>
        <v>0</v>
      </c>
      <c r="DO171" s="1">
        <f t="shared" si="199"/>
        <v>0</v>
      </c>
      <c r="DP171" s="1">
        <f t="shared" si="199"/>
        <v>0</v>
      </c>
      <c r="DQ171" s="1">
        <f t="shared" si="199"/>
        <v>0</v>
      </c>
      <c r="DR171" s="1">
        <f t="shared" si="199"/>
        <v>0</v>
      </c>
      <c r="DS171" s="1">
        <f t="shared" si="207"/>
        <v>0</v>
      </c>
      <c r="DT171" s="1">
        <f t="shared" si="207"/>
        <v>0</v>
      </c>
      <c r="DU171" s="1">
        <f t="shared" si="207"/>
        <v>0</v>
      </c>
      <c r="DV171" s="1">
        <f t="shared" si="207"/>
        <v>0</v>
      </c>
      <c r="DW171" s="1">
        <f t="shared" si="207"/>
        <v>0</v>
      </c>
      <c r="DX171" s="1">
        <f t="shared" si="207"/>
        <v>0</v>
      </c>
      <c r="DY171" s="1">
        <f t="shared" si="207"/>
        <v>0</v>
      </c>
      <c r="DZ171" s="1">
        <f t="shared" si="207"/>
        <v>0</v>
      </c>
      <c r="EA171" s="1">
        <f t="shared" si="207"/>
        <v>0</v>
      </c>
      <c r="EB171" s="1">
        <f t="shared" si="207"/>
        <v>0</v>
      </c>
      <c r="EC171" s="1">
        <f t="shared" si="207"/>
        <v>0</v>
      </c>
      <c r="ED171" s="1">
        <f t="shared" si="207"/>
        <v>0</v>
      </c>
      <c r="EE171" s="1">
        <f t="shared" si="207"/>
        <v>0</v>
      </c>
      <c r="EF171" s="1">
        <f t="shared" si="207"/>
        <v>0</v>
      </c>
      <c r="EG171" s="1">
        <f t="shared" si="207"/>
        <v>0</v>
      </c>
      <c r="EH171" s="1">
        <f t="shared" si="207"/>
        <v>0</v>
      </c>
      <c r="EI171" s="1">
        <f t="shared" si="200"/>
        <v>0</v>
      </c>
      <c r="EJ171" s="1">
        <f t="shared" si="200"/>
        <v>0</v>
      </c>
      <c r="EK171" s="1">
        <f t="shared" si="200"/>
        <v>0</v>
      </c>
      <c r="EL171" s="1">
        <f t="shared" si="200"/>
        <v>0</v>
      </c>
      <c r="EM171" s="1">
        <f t="shared" si="200"/>
        <v>0</v>
      </c>
      <c r="EN171" s="1">
        <f t="shared" si="200"/>
        <v>0</v>
      </c>
      <c r="EO171" s="1">
        <f t="shared" si="200"/>
        <v>0</v>
      </c>
      <c r="EP171" s="1">
        <f t="shared" si="200"/>
        <v>0</v>
      </c>
      <c r="EQ171" s="1">
        <f t="shared" si="200"/>
        <v>0</v>
      </c>
      <c r="ER171" s="1">
        <f t="shared" si="200"/>
        <v>0</v>
      </c>
      <c r="ES171" s="1">
        <f t="shared" si="200"/>
        <v>0</v>
      </c>
      <c r="ET171" s="1">
        <f t="shared" si="208"/>
        <v>0</v>
      </c>
      <c r="EU171" s="1">
        <f t="shared" si="208"/>
        <v>0</v>
      </c>
      <c r="EV171" s="1">
        <f t="shared" si="208"/>
        <v>0</v>
      </c>
      <c r="EW171" s="1">
        <f t="shared" si="208"/>
        <v>0</v>
      </c>
      <c r="EX171" s="1">
        <f t="shared" si="208"/>
        <v>0</v>
      </c>
      <c r="EY171" s="1">
        <f t="shared" si="208"/>
        <v>0</v>
      </c>
      <c r="EZ171" s="1">
        <f t="shared" si="208"/>
        <v>0</v>
      </c>
      <c r="FA171" s="1">
        <f t="shared" si="208"/>
        <v>0</v>
      </c>
      <c r="FB171" s="1">
        <f t="shared" si="208"/>
        <v>0</v>
      </c>
      <c r="FC171" s="1">
        <f t="shared" si="208"/>
        <v>0</v>
      </c>
      <c r="FD171" s="1">
        <f t="shared" si="201"/>
        <v>0</v>
      </c>
      <c r="FE171" s="1">
        <f t="shared" si="201"/>
        <v>0</v>
      </c>
      <c r="FF171" s="1">
        <f t="shared" si="201"/>
        <v>0</v>
      </c>
      <c r="FG171" s="1">
        <f t="shared" si="201"/>
        <v>0</v>
      </c>
      <c r="FH171" s="1">
        <f t="shared" si="201"/>
        <v>0</v>
      </c>
      <c r="FI171" s="1">
        <f t="shared" si="201"/>
        <v>0</v>
      </c>
      <c r="FJ171" s="1">
        <f t="shared" si="201"/>
        <v>0</v>
      </c>
      <c r="FK171" s="1">
        <f t="shared" si="201"/>
        <v>0</v>
      </c>
      <c r="FL171" s="1">
        <f t="shared" si="201"/>
        <v>0</v>
      </c>
      <c r="FM171" s="1">
        <f t="shared" si="201"/>
        <v>0</v>
      </c>
      <c r="FN171" s="1">
        <f t="shared" si="202"/>
        <v>0</v>
      </c>
      <c r="FO171" s="1">
        <f t="shared" si="202"/>
        <v>0</v>
      </c>
      <c r="FP171" s="1">
        <f t="shared" si="202"/>
        <v>0</v>
      </c>
      <c r="FQ171" s="1">
        <f t="shared" si="202"/>
        <v>0</v>
      </c>
      <c r="FR171" s="1">
        <f t="shared" si="202"/>
        <v>0</v>
      </c>
      <c r="FS171" s="1">
        <f t="shared" si="202"/>
        <v>0</v>
      </c>
      <c r="FT171" s="1">
        <f t="shared" si="202"/>
        <v>0</v>
      </c>
      <c r="FU171" s="1">
        <f t="shared" si="202"/>
        <v>0</v>
      </c>
      <c r="FV171" s="1">
        <f t="shared" si="202"/>
        <v>0</v>
      </c>
      <c r="FW171" s="1">
        <f t="shared" si="202"/>
        <v>0</v>
      </c>
      <c r="FX171" s="1">
        <f t="shared" si="196"/>
        <v>0</v>
      </c>
      <c r="FY171" s="1">
        <f t="shared" si="196"/>
        <v>0</v>
      </c>
      <c r="FZ171" s="1">
        <f t="shared" si="196"/>
        <v>0</v>
      </c>
      <c r="GA171" s="1">
        <f t="shared" si="196"/>
        <v>0</v>
      </c>
      <c r="GB171" s="1">
        <f t="shared" si="196"/>
        <v>0</v>
      </c>
      <c r="GC171" s="1">
        <f t="shared" si="196"/>
        <v>0</v>
      </c>
      <c r="GD171" s="1">
        <f t="shared" si="196"/>
        <v>0</v>
      </c>
      <c r="GE171" s="1">
        <f t="shared" si="196"/>
        <v>0</v>
      </c>
      <c r="GF171" s="1">
        <f t="shared" si="196"/>
        <v>0</v>
      </c>
      <c r="GG171" s="1">
        <f t="shared" si="196"/>
        <v>0</v>
      </c>
      <c r="GH171" s="1">
        <f t="shared" si="209"/>
        <v>0</v>
      </c>
      <c r="GI171" s="1">
        <f t="shared" si="209"/>
        <v>0</v>
      </c>
      <c r="GJ171" s="1">
        <f t="shared" si="209"/>
        <v>0</v>
      </c>
      <c r="GK171" s="1">
        <f t="shared" si="209"/>
        <v>0</v>
      </c>
      <c r="GL171" s="1">
        <f t="shared" si="209"/>
        <v>0</v>
      </c>
      <c r="GM171" s="1">
        <f t="shared" si="209"/>
        <v>0</v>
      </c>
      <c r="GN171" s="1">
        <f t="shared" si="209"/>
        <v>0</v>
      </c>
      <c r="GO171" s="1">
        <f t="shared" si="209"/>
        <v>0</v>
      </c>
      <c r="GP171" s="1">
        <f t="shared" si="209"/>
        <v>0</v>
      </c>
      <c r="GQ171" s="1">
        <f t="shared" si="209"/>
        <v>0</v>
      </c>
      <c r="GR171" s="1">
        <f t="shared" si="203"/>
        <v>0</v>
      </c>
      <c r="GS171" s="1">
        <f t="shared" si="203"/>
        <v>0</v>
      </c>
      <c r="GT171" s="1">
        <f t="shared" si="203"/>
        <v>0</v>
      </c>
      <c r="GU171" s="1">
        <f t="shared" si="203"/>
        <v>0</v>
      </c>
      <c r="GV171" s="1">
        <f t="shared" si="203"/>
        <v>0</v>
      </c>
      <c r="GW171" s="1">
        <f t="shared" si="203"/>
        <v>0</v>
      </c>
      <c r="GX171" s="1">
        <f t="shared" si="203"/>
        <v>0</v>
      </c>
      <c r="GY171" s="1">
        <f t="shared" si="203"/>
        <v>0</v>
      </c>
      <c r="GZ171" s="1">
        <f t="shared" si="203"/>
        <v>0</v>
      </c>
      <c r="HA171" s="1">
        <f t="shared" si="203"/>
        <v>0</v>
      </c>
      <c r="HB171" s="1">
        <f t="shared" si="210"/>
        <v>0</v>
      </c>
      <c r="HC171" s="1">
        <f t="shared" si="210"/>
        <v>0</v>
      </c>
      <c r="HD171" s="1">
        <f t="shared" si="210"/>
        <v>0</v>
      </c>
      <c r="HE171" s="1">
        <f t="shared" si="210"/>
        <v>0</v>
      </c>
      <c r="HF171" s="1">
        <f t="shared" si="210"/>
        <v>0</v>
      </c>
      <c r="HG171" s="1">
        <f t="shared" si="210"/>
        <v>0</v>
      </c>
      <c r="HH171" s="1">
        <f t="shared" si="210"/>
        <v>0</v>
      </c>
      <c r="HI171" s="1">
        <f t="shared" si="210"/>
        <v>0</v>
      </c>
      <c r="HJ171" s="1">
        <f t="shared" si="210"/>
        <v>0</v>
      </c>
      <c r="HK171" s="1">
        <f t="shared" si="210"/>
        <v>0</v>
      </c>
      <c r="HL171" s="1">
        <f t="shared" si="204"/>
        <v>0</v>
      </c>
      <c r="HM171" s="1">
        <f t="shared" si="204"/>
        <v>0</v>
      </c>
      <c r="HN171" s="1">
        <f t="shared" si="204"/>
        <v>0</v>
      </c>
      <c r="HO171" s="1">
        <f t="shared" si="204"/>
        <v>0</v>
      </c>
      <c r="HP171" s="1">
        <f t="shared" si="204"/>
        <v>0</v>
      </c>
      <c r="HQ171" s="1">
        <f t="shared" si="204"/>
        <v>0</v>
      </c>
      <c r="HR171" s="1">
        <f t="shared" si="204"/>
        <v>0</v>
      </c>
      <c r="HS171" s="1">
        <f t="shared" si="204"/>
        <v>0</v>
      </c>
      <c r="HT171" s="1">
        <f t="shared" si="204"/>
        <v>0</v>
      </c>
      <c r="HU171" s="1">
        <f t="shared" si="204"/>
        <v>0</v>
      </c>
      <c r="HW171">
        <v>151</v>
      </c>
      <c r="HX171" s="15">
        <f t="shared" si="188"/>
        <v>0</v>
      </c>
      <c r="HY171">
        <f t="shared" si="131"/>
        <v>0</v>
      </c>
      <c r="HZ171" s="1" t="str">
        <f t="shared" si="189"/>
        <v/>
      </c>
      <c r="IA171" s="1">
        <f t="shared" si="190"/>
        <v>0</v>
      </c>
      <c r="IB171" t="str">
        <f t="shared" si="194"/>
        <v/>
      </c>
      <c r="IC171" t="str">
        <f t="shared" si="183"/>
        <v/>
      </c>
      <c r="ID171">
        <f>IF(HZ171&gt;$IC$18,1000,IF(HZ171=$IC$18,MIN(HZ171:$HZ$220),1000))</f>
        <v>1000</v>
      </c>
      <c r="IG171" s="1">
        <f t="shared" si="191"/>
        <v>0</v>
      </c>
      <c r="IH171" s="1">
        <f t="shared" si="184"/>
        <v>0</v>
      </c>
      <c r="II171" s="1">
        <f t="shared" si="192"/>
        <v>0</v>
      </c>
      <c r="IJ171" s="1">
        <f t="shared" si="193"/>
        <v>0</v>
      </c>
    </row>
    <row r="172" spans="1:244">
      <c r="A172">
        <v>152</v>
      </c>
      <c r="B172" t="str">
        <f t="shared" si="185"/>
        <v/>
      </c>
      <c r="C172" s="2" t="str">
        <f t="shared" si="186"/>
        <v/>
      </c>
      <c r="D172" s="28"/>
      <c r="E172" s="29"/>
      <c r="F172" s="30"/>
      <c r="G172" s="12" t="e">
        <f t="shared" si="171"/>
        <v>#VALUE!</v>
      </c>
      <c r="T172" s="16" t="str">
        <f t="shared" si="172"/>
        <v/>
      </c>
      <c r="U172" s="2">
        <v>152</v>
      </c>
      <c r="V172" s="2">
        <f>HLOOKUP($F$4,'tabulka hodnot'!$D$3:$J$203,'vypocet bodov do rebricka'!U172+1,0)</f>
        <v>50</v>
      </c>
      <c r="Y172" s="1" t="str">
        <f t="shared" si="187"/>
        <v>37-54</v>
      </c>
      <c r="Z172" s="1">
        <f t="shared" si="173"/>
        <v>3</v>
      </c>
      <c r="AA172" s="1" t="str">
        <f t="shared" si="174"/>
        <v>37</v>
      </c>
      <c r="AB172" s="1" t="str">
        <f t="shared" si="175"/>
        <v>54</v>
      </c>
      <c r="AC172">
        <f t="shared" si="176"/>
        <v>71</v>
      </c>
      <c r="AD172" s="1">
        <f t="shared" si="205"/>
        <v>0</v>
      </c>
      <c r="AE172" s="1">
        <f t="shared" si="205"/>
        <v>0</v>
      </c>
      <c r="AF172" s="1">
        <f t="shared" si="205"/>
        <v>0</v>
      </c>
      <c r="AG172" s="1">
        <f t="shared" si="205"/>
        <v>0</v>
      </c>
      <c r="AH172" s="1">
        <f t="shared" si="205"/>
        <v>0</v>
      </c>
      <c r="AI172" s="1">
        <f t="shared" si="205"/>
        <v>0</v>
      </c>
      <c r="AJ172" s="1">
        <f t="shared" si="205"/>
        <v>0</v>
      </c>
      <c r="AK172" s="1">
        <f t="shared" si="205"/>
        <v>0</v>
      </c>
      <c r="AL172" s="1">
        <f t="shared" si="205"/>
        <v>0</v>
      </c>
      <c r="AM172" s="1">
        <f t="shared" si="205"/>
        <v>0</v>
      </c>
      <c r="AN172" s="1">
        <f t="shared" si="205"/>
        <v>0</v>
      </c>
      <c r="AO172" s="1">
        <f t="shared" si="205"/>
        <v>0</v>
      </c>
      <c r="AP172" s="1">
        <f t="shared" si="205"/>
        <v>0</v>
      </c>
      <c r="AQ172" s="1">
        <f t="shared" si="205"/>
        <v>0</v>
      </c>
      <c r="AR172" s="1">
        <f t="shared" si="205"/>
        <v>0</v>
      </c>
      <c r="AS172" s="1">
        <f t="shared" si="205"/>
        <v>0</v>
      </c>
      <c r="AT172" s="1">
        <f t="shared" si="197"/>
        <v>0</v>
      </c>
      <c r="AU172" s="1">
        <f t="shared" si="197"/>
        <v>0</v>
      </c>
      <c r="AV172" s="1">
        <f t="shared" si="197"/>
        <v>0</v>
      </c>
      <c r="AW172" s="1">
        <f t="shared" si="197"/>
        <v>0</v>
      </c>
      <c r="AX172" s="1">
        <f t="shared" si="197"/>
        <v>0</v>
      </c>
      <c r="AY172" s="1">
        <f t="shared" si="197"/>
        <v>0</v>
      </c>
      <c r="AZ172" s="1">
        <f t="shared" si="197"/>
        <v>0</v>
      </c>
      <c r="BA172" s="1">
        <f t="shared" si="197"/>
        <v>0</v>
      </c>
      <c r="BB172" s="1">
        <f t="shared" si="197"/>
        <v>0</v>
      </c>
      <c r="BC172" s="1">
        <f t="shared" si="197"/>
        <v>0</v>
      </c>
      <c r="BD172" s="1">
        <f t="shared" si="197"/>
        <v>0</v>
      </c>
      <c r="BE172" s="1">
        <f t="shared" si="197"/>
        <v>0</v>
      </c>
      <c r="BF172" s="1">
        <f t="shared" si="197"/>
        <v>0</v>
      </c>
      <c r="BG172" s="1">
        <f t="shared" si="197"/>
        <v>0</v>
      </c>
      <c r="BH172" s="1">
        <f t="shared" si="197"/>
        <v>0</v>
      </c>
      <c r="BI172" s="1">
        <f t="shared" si="198"/>
        <v>0</v>
      </c>
      <c r="BJ172" s="1">
        <f t="shared" si="198"/>
        <v>0</v>
      </c>
      <c r="BK172" s="1">
        <f t="shared" si="198"/>
        <v>0</v>
      </c>
      <c r="BL172" s="1">
        <f t="shared" si="198"/>
        <v>0</v>
      </c>
      <c r="BM172" s="1">
        <f t="shared" si="198"/>
        <v>0</v>
      </c>
      <c r="BN172" s="1">
        <f t="shared" si="198"/>
        <v>75</v>
      </c>
      <c r="BO172" s="1">
        <f t="shared" si="198"/>
        <v>75</v>
      </c>
      <c r="BP172" s="1">
        <f t="shared" si="198"/>
        <v>75</v>
      </c>
      <c r="BQ172" s="1">
        <f t="shared" si="198"/>
        <v>75</v>
      </c>
      <c r="BR172" s="1">
        <f t="shared" si="198"/>
        <v>75</v>
      </c>
      <c r="BS172" s="1">
        <f t="shared" si="198"/>
        <v>75</v>
      </c>
      <c r="BT172" s="1">
        <f t="shared" si="198"/>
        <v>75</v>
      </c>
      <c r="BU172" s="1">
        <f t="shared" si="198"/>
        <v>75</v>
      </c>
      <c r="BV172" s="1">
        <f t="shared" si="198"/>
        <v>75</v>
      </c>
      <c r="BW172" s="1">
        <f t="shared" si="198"/>
        <v>75</v>
      </c>
      <c r="BX172" s="1">
        <f t="shared" si="198"/>
        <v>75</v>
      </c>
      <c r="BY172" s="1">
        <f t="shared" si="195"/>
        <v>75</v>
      </c>
      <c r="BZ172" s="1">
        <f t="shared" si="195"/>
        <v>63</v>
      </c>
      <c r="CA172" s="1">
        <f t="shared" si="195"/>
        <v>63</v>
      </c>
      <c r="CB172" s="1">
        <f t="shared" si="195"/>
        <v>63</v>
      </c>
      <c r="CC172" s="1">
        <f t="shared" si="195"/>
        <v>63</v>
      </c>
      <c r="CD172" s="1">
        <f t="shared" si="195"/>
        <v>63</v>
      </c>
      <c r="CE172" s="1">
        <f t="shared" si="195"/>
        <v>63</v>
      </c>
      <c r="CF172" s="1">
        <f t="shared" si="195"/>
        <v>0</v>
      </c>
      <c r="CG172" s="1">
        <f t="shared" si="195"/>
        <v>0</v>
      </c>
      <c r="CH172" s="1">
        <f t="shared" si="195"/>
        <v>0</v>
      </c>
      <c r="CI172" s="1">
        <f t="shared" si="195"/>
        <v>0</v>
      </c>
      <c r="CJ172" s="1">
        <f t="shared" si="195"/>
        <v>0</v>
      </c>
      <c r="CK172" s="1">
        <f t="shared" si="195"/>
        <v>0</v>
      </c>
      <c r="CL172" s="1">
        <f t="shared" si="195"/>
        <v>0</v>
      </c>
      <c r="CM172" s="1">
        <f t="shared" si="195"/>
        <v>0</v>
      </c>
      <c r="CN172" s="1">
        <f t="shared" si="206"/>
        <v>0</v>
      </c>
      <c r="CO172" s="1">
        <f t="shared" si="206"/>
        <v>0</v>
      </c>
      <c r="CP172" s="1">
        <f t="shared" si="206"/>
        <v>0</v>
      </c>
      <c r="CQ172" s="1">
        <f t="shared" si="206"/>
        <v>0</v>
      </c>
      <c r="CR172" s="1">
        <f t="shared" si="206"/>
        <v>0</v>
      </c>
      <c r="CS172" s="1">
        <f t="shared" si="206"/>
        <v>0</v>
      </c>
      <c r="CT172" s="1">
        <f t="shared" si="206"/>
        <v>0</v>
      </c>
      <c r="CU172" s="1">
        <f t="shared" si="206"/>
        <v>0</v>
      </c>
      <c r="CV172" s="1">
        <f t="shared" si="206"/>
        <v>0</v>
      </c>
      <c r="CW172" s="1">
        <f t="shared" si="206"/>
        <v>0</v>
      </c>
      <c r="CX172" s="1">
        <f t="shared" si="206"/>
        <v>0</v>
      </c>
      <c r="CY172" s="1">
        <f t="shared" si="206"/>
        <v>0</v>
      </c>
      <c r="CZ172" s="1">
        <f t="shared" si="206"/>
        <v>0</v>
      </c>
      <c r="DA172" s="1">
        <f t="shared" si="206"/>
        <v>0</v>
      </c>
      <c r="DB172" s="1">
        <f t="shared" si="206"/>
        <v>0</v>
      </c>
      <c r="DC172" s="1">
        <f t="shared" si="206"/>
        <v>0</v>
      </c>
      <c r="DD172" s="1">
        <f t="shared" si="199"/>
        <v>0</v>
      </c>
      <c r="DE172" s="1">
        <f t="shared" si="199"/>
        <v>0</v>
      </c>
      <c r="DF172" s="1">
        <f t="shared" si="199"/>
        <v>0</v>
      </c>
      <c r="DG172" s="1">
        <f t="shared" si="199"/>
        <v>0</v>
      </c>
      <c r="DH172" s="1">
        <f t="shared" si="199"/>
        <v>0</v>
      </c>
      <c r="DI172" s="1">
        <f t="shared" si="199"/>
        <v>0</v>
      </c>
      <c r="DJ172" s="1">
        <f t="shared" si="199"/>
        <v>0</v>
      </c>
      <c r="DK172" s="1">
        <f t="shared" si="199"/>
        <v>0</v>
      </c>
      <c r="DL172" s="1">
        <f t="shared" si="199"/>
        <v>0</v>
      </c>
      <c r="DM172" s="1">
        <f t="shared" si="199"/>
        <v>0</v>
      </c>
      <c r="DN172" s="1">
        <f t="shared" si="199"/>
        <v>0</v>
      </c>
      <c r="DO172" s="1">
        <f t="shared" si="199"/>
        <v>0</v>
      </c>
      <c r="DP172" s="1">
        <f t="shared" si="199"/>
        <v>0</v>
      </c>
      <c r="DQ172" s="1">
        <f t="shared" si="199"/>
        <v>0</v>
      </c>
      <c r="DR172" s="1">
        <f t="shared" si="199"/>
        <v>0</v>
      </c>
      <c r="DS172" s="1">
        <f t="shared" si="207"/>
        <v>0</v>
      </c>
      <c r="DT172" s="1">
        <f t="shared" si="207"/>
        <v>0</v>
      </c>
      <c r="DU172" s="1">
        <f t="shared" si="207"/>
        <v>0</v>
      </c>
      <c r="DV172" s="1">
        <f t="shared" si="207"/>
        <v>0</v>
      </c>
      <c r="DW172" s="1">
        <f t="shared" si="207"/>
        <v>0</v>
      </c>
      <c r="DX172" s="1">
        <f t="shared" si="207"/>
        <v>0</v>
      </c>
      <c r="DY172" s="1">
        <f t="shared" si="207"/>
        <v>0</v>
      </c>
      <c r="DZ172" s="1">
        <f t="shared" si="207"/>
        <v>0</v>
      </c>
      <c r="EA172" s="1">
        <f t="shared" si="207"/>
        <v>0</v>
      </c>
      <c r="EB172" s="1">
        <f t="shared" si="207"/>
        <v>0</v>
      </c>
      <c r="EC172" s="1">
        <f t="shared" si="207"/>
        <v>0</v>
      </c>
      <c r="ED172" s="1">
        <f t="shared" si="207"/>
        <v>0</v>
      </c>
      <c r="EE172" s="1">
        <f t="shared" si="207"/>
        <v>0</v>
      </c>
      <c r="EF172" s="1">
        <f t="shared" si="207"/>
        <v>0</v>
      </c>
      <c r="EG172" s="1">
        <f t="shared" si="207"/>
        <v>0</v>
      </c>
      <c r="EH172" s="1">
        <f t="shared" si="207"/>
        <v>0</v>
      </c>
      <c r="EI172" s="1">
        <f t="shared" si="200"/>
        <v>0</v>
      </c>
      <c r="EJ172" s="1">
        <f t="shared" si="200"/>
        <v>0</v>
      </c>
      <c r="EK172" s="1">
        <f t="shared" si="200"/>
        <v>0</v>
      </c>
      <c r="EL172" s="1">
        <f t="shared" si="200"/>
        <v>0</v>
      </c>
      <c r="EM172" s="1">
        <f t="shared" si="200"/>
        <v>0</v>
      </c>
      <c r="EN172" s="1">
        <f t="shared" si="200"/>
        <v>0</v>
      </c>
      <c r="EO172" s="1">
        <f t="shared" si="200"/>
        <v>0</v>
      </c>
      <c r="EP172" s="1">
        <f t="shared" si="200"/>
        <v>0</v>
      </c>
      <c r="EQ172" s="1">
        <f t="shared" si="200"/>
        <v>0</v>
      </c>
      <c r="ER172" s="1">
        <f t="shared" si="200"/>
        <v>0</v>
      </c>
      <c r="ES172" s="1">
        <f t="shared" si="200"/>
        <v>0</v>
      </c>
      <c r="ET172" s="1">
        <f t="shared" si="208"/>
        <v>0</v>
      </c>
      <c r="EU172" s="1">
        <f t="shared" si="208"/>
        <v>0</v>
      </c>
      <c r="EV172" s="1">
        <f t="shared" si="208"/>
        <v>0</v>
      </c>
      <c r="EW172" s="1">
        <f t="shared" si="208"/>
        <v>0</v>
      </c>
      <c r="EX172" s="1">
        <f t="shared" si="208"/>
        <v>0</v>
      </c>
      <c r="EY172" s="1">
        <f t="shared" si="208"/>
        <v>0</v>
      </c>
      <c r="EZ172" s="1">
        <f t="shared" si="208"/>
        <v>0</v>
      </c>
      <c r="FA172" s="1">
        <f t="shared" si="208"/>
        <v>0</v>
      </c>
      <c r="FB172" s="1">
        <f t="shared" si="208"/>
        <v>0</v>
      </c>
      <c r="FC172" s="1">
        <f t="shared" si="208"/>
        <v>0</v>
      </c>
      <c r="FD172" s="1">
        <f t="shared" si="201"/>
        <v>0</v>
      </c>
      <c r="FE172" s="1">
        <f t="shared" si="201"/>
        <v>0</v>
      </c>
      <c r="FF172" s="1">
        <f t="shared" si="201"/>
        <v>0</v>
      </c>
      <c r="FG172" s="1">
        <f t="shared" si="201"/>
        <v>0</v>
      </c>
      <c r="FH172" s="1">
        <f t="shared" si="201"/>
        <v>0</v>
      </c>
      <c r="FI172" s="1">
        <f t="shared" si="201"/>
        <v>0</v>
      </c>
      <c r="FJ172" s="1">
        <f t="shared" si="201"/>
        <v>0</v>
      </c>
      <c r="FK172" s="1">
        <f t="shared" si="201"/>
        <v>0</v>
      </c>
      <c r="FL172" s="1">
        <f t="shared" si="201"/>
        <v>0</v>
      </c>
      <c r="FM172" s="1">
        <f t="shared" si="201"/>
        <v>0</v>
      </c>
      <c r="FN172" s="1">
        <f t="shared" si="202"/>
        <v>0</v>
      </c>
      <c r="FO172" s="1">
        <f t="shared" si="202"/>
        <v>0</v>
      </c>
      <c r="FP172" s="1">
        <f t="shared" si="202"/>
        <v>0</v>
      </c>
      <c r="FQ172" s="1">
        <f t="shared" si="202"/>
        <v>0</v>
      </c>
      <c r="FR172" s="1">
        <f t="shared" si="202"/>
        <v>0</v>
      </c>
      <c r="FS172" s="1">
        <f t="shared" si="202"/>
        <v>0</v>
      </c>
      <c r="FT172" s="1">
        <f t="shared" si="202"/>
        <v>0</v>
      </c>
      <c r="FU172" s="1">
        <f t="shared" si="202"/>
        <v>0</v>
      </c>
      <c r="FV172" s="1">
        <f t="shared" si="202"/>
        <v>0</v>
      </c>
      <c r="FW172" s="1">
        <f t="shared" si="202"/>
        <v>0</v>
      </c>
      <c r="FX172" s="1">
        <f t="shared" si="196"/>
        <v>0</v>
      </c>
      <c r="FY172" s="1">
        <f t="shared" si="196"/>
        <v>0</v>
      </c>
      <c r="FZ172" s="1">
        <f t="shared" si="196"/>
        <v>0</v>
      </c>
      <c r="GA172" s="1">
        <f t="shared" si="196"/>
        <v>0</v>
      </c>
      <c r="GB172" s="1">
        <f t="shared" si="196"/>
        <v>0</v>
      </c>
      <c r="GC172" s="1">
        <f t="shared" si="196"/>
        <v>0</v>
      </c>
      <c r="GD172" s="1">
        <f t="shared" si="196"/>
        <v>0</v>
      </c>
      <c r="GE172" s="1">
        <f t="shared" si="196"/>
        <v>0</v>
      </c>
      <c r="GF172" s="1">
        <f t="shared" si="196"/>
        <v>0</v>
      </c>
      <c r="GG172" s="1">
        <f t="shared" si="196"/>
        <v>0</v>
      </c>
      <c r="GH172" s="1">
        <f t="shared" si="209"/>
        <v>0</v>
      </c>
      <c r="GI172" s="1">
        <f t="shared" si="209"/>
        <v>0</v>
      </c>
      <c r="GJ172" s="1">
        <f t="shared" si="209"/>
        <v>0</v>
      </c>
      <c r="GK172" s="1">
        <f t="shared" si="209"/>
        <v>0</v>
      </c>
      <c r="GL172" s="1">
        <f t="shared" si="209"/>
        <v>0</v>
      </c>
      <c r="GM172" s="1">
        <f t="shared" si="209"/>
        <v>0</v>
      </c>
      <c r="GN172" s="1">
        <f t="shared" si="209"/>
        <v>0</v>
      </c>
      <c r="GO172" s="1">
        <f t="shared" si="209"/>
        <v>0</v>
      </c>
      <c r="GP172" s="1">
        <f t="shared" si="209"/>
        <v>0</v>
      </c>
      <c r="GQ172" s="1">
        <f t="shared" si="209"/>
        <v>0</v>
      </c>
      <c r="GR172" s="1">
        <f t="shared" si="203"/>
        <v>0</v>
      </c>
      <c r="GS172" s="1">
        <f t="shared" si="203"/>
        <v>0</v>
      </c>
      <c r="GT172" s="1">
        <f t="shared" si="203"/>
        <v>0</v>
      </c>
      <c r="GU172" s="1">
        <f t="shared" si="203"/>
        <v>0</v>
      </c>
      <c r="GV172" s="1">
        <f t="shared" si="203"/>
        <v>0</v>
      </c>
      <c r="GW172" s="1">
        <f t="shared" si="203"/>
        <v>0</v>
      </c>
      <c r="GX172" s="1">
        <f t="shared" si="203"/>
        <v>0</v>
      </c>
      <c r="GY172" s="1">
        <f t="shared" si="203"/>
        <v>0</v>
      </c>
      <c r="GZ172" s="1">
        <f t="shared" si="203"/>
        <v>0</v>
      </c>
      <c r="HA172" s="1">
        <f t="shared" si="203"/>
        <v>0</v>
      </c>
      <c r="HB172" s="1">
        <f t="shared" si="210"/>
        <v>0</v>
      </c>
      <c r="HC172" s="1">
        <f t="shared" si="210"/>
        <v>0</v>
      </c>
      <c r="HD172" s="1">
        <f t="shared" si="210"/>
        <v>0</v>
      </c>
      <c r="HE172" s="1">
        <f t="shared" si="210"/>
        <v>0</v>
      </c>
      <c r="HF172" s="1">
        <f t="shared" si="210"/>
        <v>0</v>
      </c>
      <c r="HG172" s="1">
        <f t="shared" si="210"/>
        <v>0</v>
      </c>
      <c r="HH172" s="1">
        <f t="shared" si="210"/>
        <v>0</v>
      </c>
      <c r="HI172" s="1">
        <f t="shared" si="210"/>
        <v>0</v>
      </c>
      <c r="HJ172" s="1">
        <f t="shared" si="210"/>
        <v>0</v>
      </c>
      <c r="HK172" s="1">
        <f t="shared" si="210"/>
        <v>0</v>
      </c>
      <c r="HL172" s="1">
        <f t="shared" si="204"/>
        <v>0</v>
      </c>
      <c r="HM172" s="1">
        <f t="shared" si="204"/>
        <v>0</v>
      </c>
      <c r="HN172" s="1">
        <f t="shared" si="204"/>
        <v>0</v>
      </c>
      <c r="HO172" s="1">
        <f t="shared" si="204"/>
        <v>0</v>
      </c>
      <c r="HP172" s="1">
        <f t="shared" si="204"/>
        <v>0</v>
      </c>
      <c r="HQ172" s="1">
        <f t="shared" si="204"/>
        <v>0</v>
      </c>
      <c r="HR172" s="1">
        <f t="shared" si="204"/>
        <v>0</v>
      </c>
      <c r="HS172" s="1">
        <f t="shared" si="204"/>
        <v>0</v>
      </c>
      <c r="HT172" s="1">
        <f t="shared" si="204"/>
        <v>0</v>
      </c>
      <c r="HU172" s="1">
        <f t="shared" si="204"/>
        <v>0</v>
      </c>
      <c r="HW172">
        <v>152</v>
      </c>
      <c r="HX172" s="15">
        <f t="shared" si="188"/>
        <v>0</v>
      </c>
      <c r="HY172">
        <f t="shared" si="131"/>
        <v>0</v>
      </c>
      <c r="HZ172" s="1" t="str">
        <f t="shared" si="189"/>
        <v/>
      </c>
      <c r="IA172" s="1">
        <f t="shared" si="190"/>
        <v>0</v>
      </c>
      <c r="IB172" t="str">
        <f t="shared" si="194"/>
        <v/>
      </c>
      <c r="IC172" t="str">
        <f t="shared" si="183"/>
        <v/>
      </c>
      <c r="ID172">
        <f>IF(HZ172&gt;$IC$18,1000,IF(HZ172=$IC$18,MIN(HZ172:$HZ$220),1000))</f>
        <v>1000</v>
      </c>
      <c r="IG172" s="1">
        <f t="shared" si="191"/>
        <v>0</v>
      </c>
      <c r="IH172" s="1">
        <f t="shared" si="184"/>
        <v>0</v>
      </c>
      <c r="II172" s="1">
        <f t="shared" si="192"/>
        <v>0</v>
      </c>
      <c r="IJ172" s="1">
        <f t="shared" si="193"/>
        <v>0</v>
      </c>
    </row>
    <row r="173" spans="1:244">
      <c r="A173">
        <v>153</v>
      </c>
      <c r="B173" t="str">
        <f t="shared" si="185"/>
        <v/>
      </c>
      <c r="C173" s="2" t="str">
        <f t="shared" si="186"/>
        <v/>
      </c>
      <c r="D173" s="28"/>
      <c r="E173" s="29"/>
      <c r="F173" s="30"/>
      <c r="G173" s="12" t="e">
        <f t="shared" si="171"/>
        <v>#VALUE!</v>
      </c>
      <c r="T173" s="16" t="str">
        <f t="shared" si="172"/>
        <v/>
      </c>
      <c r="U173" s="2">
        <v>153</v>
      </c>
      <c r="V173" s="2">
        <f>HLOOKUP($F$4,'tabulka hodnot'!$D$3:$J$203,'vypocet bodov do rebricka'!U173+1,0)</f>
        <v>50</v>
      </c>
      <c r="Y173" s="1" t="str">
        <f t="shared" si="187"/>
        <v>37-54</v>
      </c>
      <c r="Z173" s="1">
        <f t="shared" si="173"/>
        <v>3</v>
      </c>
      <c r="AA173" s="1" t="str">
        <f t="shared" si="174"/>
        <v>37</v>
      </c>
      <c r="AB173" s="1" t="str">
        <f t="shared" si="175"/>
        <v>54</v>
      </c>
      <c r="AC173">
        <f t="shared" si="176"/>
        <v>71</v>
      </c>
      <c r="AD173" s="1">
        <f t="shared" si="205"/>
        <v>0</v>
      </c>
      <c r="AE173" s="1">
        <f t="shared" si="205"/>
        <v>0</v>
      </c>
      <c r="AF173" s="1">
        <f t="shared" si="205"/>
        <v>0</v>
      </c>
      <c r="AG173" s="1">
        <f t="shared" si="205"/>
        <v>0</v>
      </c>
      <c r="AH173" s="1">
        <f t="shared" si="205"/>
        <v>0</v>
      </c>
      <c r="AI173" s="1">
        <f t="shared" si="205"/>
        <v>0</v>
      </c>
      <c r="AJ173" s="1">
        <f t="shared" si="205"/>
        <v>0</v>
      </c>
      <c r="AK173" s="1">
        <f t="shared" si="205"/>
        <v>0</v>
      </c>
      <c r="AL173" s="1">
        <f t="shared" si="205"/>
        <v>0</v>
      </c>
      <c r="AM173" s="1">
        <f t="shared" si="205"/>
        <v>0</v>
      </c>
      <c r="AN173" s="1">
        <f t="shared" si="205"/>
        <v>0</v>
      </c>
      <c r="AO173" s="1">
        <f t="shared" si="205"/>
        <v>0</v>
      </c>
      <c r="AP173" s="1">
        <f t="shared" si="205"/>
        <v>0</v>
      </c>
      <c r="AQ173" s="1">
        <f t="shared" si="205"/>
        <v>0</v>
      </c>
      <c r="AR173" s="1">
        <f t="shared" si="205"/>
        <v>0</v>
      </c>
      <c r="AS173" s="1">
        <f t="shared" si="205"/>
        <v>0</v>
      </c>
      <c r="AT173" s="1">
        <f t="shared" si="197"/>
        <v>0</v>
      </c>
      <c r="AU173" s="1">
        <f t="shared" si="197"/>
        <v>0</v>
      </c>
      <c r="AV173" s="1">
        <f t="shared" si="197"/>
        <v>0</v>
      </c>
      <c r="AW173" s="1">
        <f t="shared" si="197"/>
        <v>0</v>
      </c>
      <c r="AX173" s="1">
        <f t="shared" si="197"/>
        <v>0</v>
      </c>
      <c r="AY173" s="1">
        <f t="shared" si="197"/>
        <v>0</v>
      </c>
      <c r="AZ173" s="1">
        <f t="shared" si="197"/>
        <v>0</v>
      </c>
      <c r="BA173" s="1">
        <f t="shared" si="197"/>
        <v>0</v>
      </c>
      <c r="BB173" s="1">
        <f t="shared" si="197"/>
        <v>0</v>
      </c>
      <c r="BC173" s="1">
        <f t="shared" si="197"/>
        <v>0</v>
      </c>
      <c r="BD173" s="1">
        <f t="shared" si="197"/>
        <v>0</v>
      </c>
      <c r="BE173" s="1">
        <f t="shared" si="197"/>
        <v>0</v>
      </c>
      <c r="BF173" s="1">
        <f t="shared" si="197"/>
        <v>0</v>
      </c>
      <c r="BG173" s="1">
        <f t="shared" si="197"/>
        <v>0</v>
      </c>
      <c r="BH173" s="1">
        <f t="shared" si="197"/>
        <v>0</v>
      </c>
      <c r="BI173" s="1">
        <f t="shared" si="198"/>
        <v>0</v>
      </c>
      <c r="BJ173" s="1">
        <f t="shared" si="198"/>
        <v>0</v>
      </c>
      <c r="BK173" s="1">
        <f t="shared" si="198"/>
        <v>0</v>
      </c>
      <c r="BL173" s="1">
        <f t="shared" si="198"/>
        <v>0</v>
      </c>
      <c r="BM173" s="1">
        <f t="shared" si="198"/>
        <v>0</v>
      </c>
      <c r="BN173" s="1">
        <f t="shared" si="198"/>
        <v>75</v>
      </c>
      <c r="BO173" s="1">
        <f t="shared" si="198"/>
        <v>75</v>
      </c>
      <c r="BP173" s="1">
        <f t="shared" si="198"/>
        <v>75</v>
      </c>
      <c r="BQ173" s="1">
        <f t="shared" si="198"/>
        <v>75</v>
      </c>
      <c r="BR173" s="1">
        <f t="shared" si="198"/>
        <v>75</v>
      </c>
      <c r="BS173" s="1">
        <f t="shared" si="198"/>
        <v>75</v>
      </c>
      <c r="BT173" s="1">
        <f t="shared" si="198"/>
        <v>75</v>
      </c>
      <c r="BU173" s="1">
        <f t="shared" si="198"/>
        <v>75</v>
      </c>
      <c r="BV173" s="1">
        <f t="shared" si="198"/>
        <v>75</v>
      </c>
      <c r="BW173" s="1">
        <f t="shared" si="198"/>
        <v>75</v>
      </c>
      <c r="BX173" s="1">
        <f t="shared" si="198"/>
        <v>75</v>
      </c>
      <c r="BY173" s="1">
        <f t="shared" si="195"/>
        <v>75</v>
      </c>
      <c r="BZ173" s="1">
        <f t="shared" si="195"/>
        <v>63</v>
      </c>
      <c r="CA173" s="1">
        <f t="shared" si="195"/>
        <v>63</v>
      </c>
      <c r="CB173" s="1">
        <f t="shared" si="195"/>
        <v>63</v>
      </c>
      <c r="CC173" s="1">
        <f t="shared" si="195"/>
        <v>63</v>
      </c>
      <c r="CD173" s="1">
        <f t="shared" si="195"/>
        <v>63</v>
      </c>
      <c r="CE173" s="1">
        <f t="shared" si="195"/>
        <v>63</v>
      </c>
      <c r="CF173" s="1">
        <f t="shared" si="195"/>
        <v>0</v>
      </c>
      <c r="CG173" s="1">
        <f t="shared" si="195"/>
        <v>0</v>
      </c>
      <c r="CH173" s="1">
        <f t="shared" si="195"/>
        <v>0</v>
      </c>
      <c r="CI173" s="1">
        <f t="shared" si="195"/>
        <v>0</v>
      </c>
      <c r="CJ173" s="1">
        <f t="shared" si="195"/>
        <v>0</v>
      </c>
      <c r="CK173" s="1">
        <f t="shared" si="195"/>
        <v>0</v>
      </c>
      <c r="CL173" s="1">
        <f t="shared" si="195"/>
        <v>0</v>
      </c>
      <c r="CM173" s="1">
        <f t="shared" si="195"/>
        <v>0</v>
      </c>
      <c r="CN173" s="1">
        <f t="shared" si="206"/>
        <v>0</v>
      </c>
      <c r="CO173" s="1">
        <f t="shared" si="206"/>
        <v>0</v>
      </c>
      <c r="CP173" s="1">
        <f t="shared" si="206"/>
        <v>0</v>
      </c>
      <c r="CQ173" s="1">
        <f t="shared" si="206"/>
        <v>0</v>
      </c>
      <c r="CR173" s="1">
        <f t="shared" si="206"/>
        <v>0</v>
      </c>
      <c r="CS173" s="1">
        <f t="shared" si="206"/>
        <v>0</v>
      </c>
      <c r="CT173" s="1">
        <f t="shared" si="206"/>
        <v>0</v>
      </c>
      <c r="CU173" s="1">
        <f t="shared" si="206"/>
        <v>0</v>
      </c>
      <c r="CV173" s="1">
        <f t="shared" si="206"/>
        <v>0</v>
      </c>
      <c r="CW173" s="1">
        <f t="shared" si="206"/>
        <v>0</v>
      </c>
      <c r="CX173" s="1">
        <f t="shared" si="206"/>
        <v>0</v>
      </c>
      <c r="CY173" s="1">
        <f t="shared" si="206"/>
        <v>0</v>
      </c>
      <c r="CZ173" s="1">
        <f t="shared" si="206"/>
        <v>0</v>
      </c>
      <c r="DA173" s="1">
        <f t="shared" si="206"/>
        <v>0</v>
      </c>
      <c r="DB173" s="1">
        <f t="shared" si="206"/>
        <v>0</v>
      </c>
      <c r="DC173" s="1">
        <f t="shared" si="206"/>
        <v>0</v>
      </c>
      <c r="DD173" s="1">
        <f t="shared" si="199"/>
        <v>0</v>
      </c>
      <c r="DE173" s="1">
        <f t="shared" si="199"/>
        <v>0</v>
      </c>
      <c r="DF173" s="1">
        <f t="shared" si="199"/>
        <v>0</v>
      </c>
      <c r="DG173" s="1">
        <f t="shared" si="199"/>
        <v>0</v>
      </c>
      <c r="DH173" s="1">
        <f t="shared" si="199"/>
        <v>0</v>
      </c>
      <c r="DI173" s="1">
        <f t="shared" si="199"/>
        <v>0</v>
      </c>
      <c r="DJ173" s="1">
        <f t="shared" si="199"/>
        <v>0</v>
      </c>
      <c r="DK173" s="1">
        <f t="shared" si="199"/>
        <v>0</v>
      </c>
      <c r="DL173" s="1">
        <f t="shared" si="199"/>
        <v>0</v>
      </c>
      <c r="DM173" s="1">
        <f t="shared" si="199"/>
        <v>0</v>
      </c>
      <c r="DN173" s="1">
        <f t="shared" si="199"/>
        <v>0</v>
      </c>
      <c r="DO173" s="1">
        <f t="shared" si="199"/>
        <v>0</v>
      </c>
      <c r="DP173" s="1">
        <f t="shared" si="199"/>
        <v>0</v>
      </c>
      <c r="DQ173" s="1">
        <f t="shared" si="199"/>
        <v>0</v>
      </c>
      <c r="DR173" s="1">
        <f t="shared" si="199"/>
        <v>0</v>
      </c>
      <c r="DS173" s="1">
        <f t="shared" si="207"/>
        <v>0</v>
      </c>
      <c r="DT173" s="1">
        <f t="shared" si="207"/>
        <v>0</v>
      </c>
      <c r="DU173" s="1">
        <f t="shared" si="207"/>
        <v>0</v>
      </c>
      <c r="DV173" s="1">
        <f t="shared" si="207"/>
        <v>0</v>
      </c>
      <c r="DW173" s="1">
        <f t="shared" si="207"/>
        <v>0</v>
      </c>
      <c r="DX173" s="1">
        <f t="shared" si="207"/>
        <v>0</v>
      </c>
      <c r="DY173" s="1">
        <f t="shared" si="207"/>
        <v>0</v>
      </c>
      <c r="DZ173" s="1">
        <f t="shared" si="207"/>
        <v>0</v>
      </c>
      <c r="EA173" s="1">
        <f t="shared" si="207"/>
        <v>0</v>
      </c>
      <c r="EB173" s="1">
        <f t="shared" si="207"/>
        <v>0</v>
      </c>
      <c r="EC173" s="1">
        <f t="shared" si="207"/>
        <v>0</v>
      </c>
      <c r="ED173" s="1">
        <f t="shared" si="207"/>
        <v>0</v>
      </c>
      <c r="EE173" s="1">
        <f t="shared" si="207"/>
        <v>0</v>
      </c>
      <c r="EF173" s="1">
        <f t="shared" si="207"/>
        <v>0</v>
      </c>
      <c r="EG173" s="1">
        <f t="shared" si="207"/>
        <v>0</v>
      </c>
      <c r="EH173" s="1">
        <f t="shared" si="207"/>
        <v>0</v>
      </c>
      <c r="EI173" s="1">
        <f t="shared" si="200"/>
        <v>0</v>
      </c>
      <c r="EJ173" s="1">
        <f t="shared" si="200"/>
        <v>0</v>
      </c>
      <c r="EK173" s="1">
        <f t="shared" si="200"/>
        <v>0</v>
      </c>
      <c r="EL173" s="1">
        <f t="shared" si="200"/>
        <v>0</v>
      </c>
      <c r="EM173" s="1">
        <f t="shared" si="200"/>
        <v>0</v>
      </c>
      <c r="EN173" s="1">
        <f t="shared" si="200"/>
        <v>0</v>
      </c>
      <c r="EO173" s="1">
        <f t="shared" si="200"/>
        <v>0</v>
      </c>
      <c r="EP173" s="1">
        <f t="shared" si="200"/>
        <v>0</v>
      </c>
      <c r="EQ173" s="1">
        <f t="shared" si="200"/>
        <v>0</v>
      </c>
      <c r="ER173" s="1">
        <f t="shared" si="200"/>
        <v>0</v>
      </c>
      <c r="ES173" s="1">
        <f t="shared" si="200"/>
        <v>0</v>
      </c>
      <c r="ET173" s="1">
        <f t="shared" si="208"/>
        <v>0</v>
      </c>
      <c r="EU173" s="1">
        <f t="shared" si="208"/>
        <v>0</v>
      </c>
      <c r="EV173" s="1">
        <f t="shared" si="208"/>
        <v>0</v>
      </c>
      <c r="EW173" s="1">
        <f t="shared" si="208"/>
        <v>0</v>
      </c>
      <c r="EX173" s="1">
        <f t="shared" si="208"/>
        <v>0</v>
      </c>
      <c r="EY173" s="1">
        <f t="shared" si="208"/>
        <v>0</v>
      </c>
      <c r="EZ173" s="1">
        <f t="shared" si="208"/>
        <v>0</v>
      </c>
      <c r="FA173" s="1">
        <f t="shared" si="208"/>
        <v>0</v>
      </c>
      <c r="FB173" s="1">
        <f t="shared" si="208"/>
        <v>0</v>
      </c>
      <c r="FC173" s="1">
        <f t="shared" si="208"/>
        <v>0</v>
      </c>
      <c r="FD173" s="1">
        <f t="shared" si="201"/>
        <v>0</v>
      </c>
      <c r="FE173" s="1">
        <f t="shared" si="201"/>
        <v>0</v>
      </c>
      <c r="FF173" s="1">
        <f t="shared" si="201"/>
        <v>0</v>
      </c>
      <c r="FG173" s="1">
        <f t="shared" si="201"/>
        <v>0</v>
      </c>
      <c r="FH173" s="1">
        <f t="shared" si="201"/>
        <v>0</v>
      </c>
      <c r="FI173" s="1">
        <f t="shared" si="201"/>
        <v>0</v>
      </c>
      <c r="FJ173" s="1">
        <f t="shared" si="201"/>
        <v>0</v>
      </c>
      <c r="FK173" s="1">
        <f t="shared" si="201"/>
        <v>0</v>
      </c>
      <c r="FL173" s="1">
        <f t="shared" si="201"/>
        <v>0</v>
      </c>
      <c r="FM173" s="1">
        <f t="shared" si="201"/>
        <v>0</v>
      </c>
      <c r="FN173" s="1">
        <f t="shared" si="202"/>
        <v>0</v>
      </c>
      <c r="FO173" s="1">
        <f t="shared" si="202"/>
        <v>0</v>
      </c>
      <c r="FP173" s="1">
        <f t="shared" si="202"/>
        <v>0</v>
      </c>
      <c r="FQ173" s="1">
        <f t="shared" si="202"/>
        <v>0</v>
      </c>
      <c r="FR173" s="1">
        <f t="shared" si="202"/>
        <v>0</v>
      </c>
      <c r="FS173" s="1">
        <f t="shared" si="202"/>
        <v>0</v>
      </c>
      <c r="FT173" s="1">
        <f t="shared" si="202"/>
        <v>0</v>
      </c>
      <c r="FU173" s="1">
        <f t="shared" si="202"/>
        <v>0</v>
      </c>
      <c r="FV173" s="1">
        <f t="shared" si="202"/>
        <v>0</v>
      </c>
      <c r="FW173" s="1">
        <f t="shared" si="202"/>
        <v>0</v>
      </c>
      <c r="FX173" s="1">
        <f t="shared" si="196"/>
        <v>0</v>
      </c>
      <c r="FY173" s="1">
        <f t="shared" si="196"/>
        <v>0</v>
      </c>
      <c r="FZ173" s="1">
        <f t="shared" si="196"/>
        <v>0</v>
      </c>
      <c r="GA173" s="1">
        <f t="shared" si="196"/>
        <v>0</v>
      </c>
      <c r="GB173" s="1">
        <f t="shared" si="196"/>
        <v>0</v>
      </c>
      <c r="GC173" s="1">
        <f t="shared" si="196"/>
        <v>0</v>
      </c>
      <c r="GD173" s="1">
        <f t="shared" si="196"/>
        <v>0</v>
      </c>
      <c r="GE173" s="1">
        <f t="shared" si="196"/>
        <v>0</v>
      </c>
      <c r="GF173" s="1">
        <f t="shared" si="196"/>
        <v>0</v>
      </c>
      <c r="GG173" s="1">
        <f t="shared" si="196"/>
        <v>0</v>
      </c>
      <c r="GH173" s="1">
        <f t="shared" si="209"/>
        <v>0</v>
      </c>
      <c r="GI173" s="1">
        <f t="shared" si="209"/>
        <v>0</v>
      </c>
      <c r="GJ173" s="1">
        <f t="shared" si="209"/>
        <v>0</v>
      </c>
      <c r="GK173" s="1">
        <f t="shared" si="209"/>
        <v>0</v>
      </c>
      <c r="GL173" s="1">
        <f t="shared" si="209"/>
        <v>0</v>
      </c>
      <c r="GM173" s="1">
        <f t="shared" si="209"/>
        <v>0</v>
      </c>
      <c r="GN173" s="1">
        <f t="shared" si="209"/>
        <v>0</v>
      </c>
      <c r="GO173" s="1">
        <f t="shared" si="209"/>
        <v>0</v>
      </c>
      <c r="GP173" s="1">
        <f t="shared" si="209"/>
        <v>0</v>
      </c>
      <c r="GQ173" s="1">
        <f t="shared" si="209"/>
        <v>0</v>
      </c>
      <c r="GR173" s="1">
        <f t="shared" si="203"/>
        <v>0</v>
      </c>
      <c r="GS173" s="1">
        <f t="shared" si="203"/>
        <v>0</v>
      </c>
      <c r="GT173" s="1">
        <f t="shared" si="203"/>
        <v>0</v>
      </c>
      <c r="GU173" s="1">
        <f t="shared" si="203"/>
        <v>0</v>
      </c>
      <c r="GV173" s="1">
        <f t="shared" si="203"/>
        <v>0</v>
      </c>
      <c r="GW173" s="1">
        <f t="shared" si="203"/>
        <v>0</v>
      </c>
      <c r="GX173" s="1">
        <f t="shared" si="203"/>
        <v>0</v>
      </c>
      <c r="GY173" s="1">
        <f t="shared" si="203"/>
        <v>0</v>
      </c>
      <c r="GZ173" s="1">
        <f t="shared" si="203"/>
        <v>0</v>
      </c>
      <c r="HA173" s="1">
        <f t="shared" si="203"/>
        <v>0</v>
      </c>
      <c r="HB173" s="1">
        <f t="shared" si="210"/>
        <v>0</v>
      </c>
      <c r="HC173" s="1">
        <f t="shared" si="210"/>
        <v>0</v>
      </c>
      <c r="HD173" s="1">
        <f t="shared" si="210"/>
        <v>0</v>
      </c>
      <c r="HE173" s="1">
        <f t="shared" si="210"/>
        <v>0</v>
      </c>
      <c r="HF173" s="1">
        <f t="shared" si="210"/>
        <v>0</v>
      </c>
      <c r="HG173" s="1">
        <f t="shared" si="210"/>
        <v>0</v>
      </c>
      <c r="HH173" s="1">
        <f t="shared" si="210"/>
        <v>0</v>
      </c>
      <c r="HI173" s="1">
        <f t="shared" si="210"/>
        <v>0</v>
      </c>
      <c r="HJ173" s="1">
        <f t="shared" si="210"/>
        <v>0</v>
      </c>
      <c r="HK173" s="1">
        <f t="shared" si="210"/>
        <v>0</v>
      </c>
      <c r="HL173" s="1">
        <f t="shared" si="204"/>
        <v>0</v>
      </c>
      <c r="HM173" s="1">
        <f t="shared" si="204"/>
        <v>0</v>
      </c>
      <c r="HN173" s="1">
        <f t="shared" si="204"/>
        <v>0</v>
      </c>
      <c r="HO173" s="1">
        <f t="shared" si="204"/>
        <v>0</v>
      </c>
      <c r="HP173" s="1">
        <f t="shared" si="204"/>
        <v>0</v>
      </c>
      <c r="HQ173" s="1">
        <f t="shared" si="204"/>
        <v>0</v>
      </c>
      <c r="HR173" s="1">
        <f t="shared" si="204"/>
        <v>0</v>
      </c>
      <c r="HS173" s="1">
        <f t="shared" si="204"/>
        <v>0</v>
      </c>
      <c r="HT173" s="1">
        <f t="shared" si="204"/>
        <v>0</v>
      </c>
      <c r="HU173" s="1">
        <f t="shared" si="204"/>
        <v>0</v>
      </c>
      <c r="HW173">
        <v>153</v>
      </c>
      <c r="HX173" s="15">
        <f t="shared" si="188"/>
        <v>0</v>
      </c>
      <c r="HY173">
        <f t="shared" ref="HY173:HY220" si="211">IF(ISERROR(VLOOKUP(HW173,$A$21:$F$220,5,0))=TRUE,"",VLOOKUP(HW173,$A$21:$F$220,5,0))</f>
        <v>0</v>
      </c>
      <c r="HZ173" s="1" t="str">
        <f t="shared" si="189"/>
        <v/>
      </c>
      <c r="IA173" s="1">
        <f t="shared" si="190"/>
        <v>0</v>
      </c>
      <c r="IB173" t="str">
        <f t="shared" si="194"/>
        <v/>
      </c>
      <c r="IC173" t="str">
        <f t="shared" si="183"/>
        <v/>
      </c>
      <c r="ID173">
        <f>IF(HZ173&gt;$IC$18,1000,IF(HZ173=$IC$18,MIN(HZ173:$HZ$220),1000))</f>
        <v>1000</v>
      </c>
      <c r="IG173" s="1">
        <f t="shared" si="191"/>
        <v>0</v>
      </c>
      <c r="IH173" s="1">
        <f t="shared" si="184"/>
        <v>0</v>
      </c>
      <c r="II173" s="1">
        <f t="shared" si="192"/>
        <v>0</v>
      </c>
      <c r="IJ173" s="1">
        <f t="shared" si="193"/>
        <v>0</v>
      </c>
    </row>
    <row r="174" spans="1:244">
      <c r="A174">
        <v>154</v>
      </c>
      <c r="B174" t="str">
        <f t="shared" si="185"/>
        <v/>
      </c>
      <c r="C174" s="2" t="str">
        <f t="shared" si="186"/>
        <v/>
      </c>
      <c r="D174" s="28"/>
      <c r="E174" s="29"/>
      <c r="F174" s="30"/>
      <c r="G174" s="12" t="e">
        <f t="shared" si="171"/>
        <v>#VALUE!</v>
      </c>
      <c r="T174" s="16" t="str">
        <f t="shared" si="172"/>
        <v/>
      </c>
      <c r="U174" s="2">
        <v>154</v>
      </c>
      <c r="V174" s="2">
        <f>HLOOKUP($F$4,'tabulka hodnot'!$D$3:$J$203,'vypocet bodov do rebricka'!U174+1,0)</f>
        <v>50</v>
      </c>
      <c r="Y174" s="1" t="str">
        <f t="shared" si="187"/>
        <v>37-54</v>
      </c>
      <c r="Z174" s="1">
        <f t="shared" si="173"/>
        <v>3</v>
      </c>
      <c r="AA174" s="1" t="str">
        <f t="shared" si="174"/>
        <v>37</v>
      </c>
      <c r="AB174" s="1" t="str">
        <f t="shared" si="175"/>
        <v>54</v>
      </c>
      <c r="AC174">
        <f t="shared" si="176"/>
        <v>71</v>
      </c>
      <c r="AD174" s="1">
        <f t="shared" si="205"/>
        <v>0</v>
      </c>
      <c r="AE174" s="1">
        <f t="shared" si="205"/>
        <v>0</v>
      </c>
      <c r="AF174" s="1">
        <f t="shared" si="205"/>
        <v>0</v>
      </c>
      <c r="AG174" s="1">
        <f t="shared" si="205"/>
        <v>0</v>
      </c>
      <c r="AH174" s="1">
        <f t="shared" si="205"/>
        <v>0</v>
      </c>
      <c r="AI174" s="1">
        <f t="shared" si="205"/>
        <v>0</v>
      </c>
      <c r="AJ174" s="1">
        <f t="shared" si="205"/>
        <v>0</v>
      </c>
      <c r="AK174" s="1">
        <f t="shared" si="205"/>
        <v>0</v>
      </c>
      <c r="AL174" s="1">
        <f t="shared" si="205"/>
        <v>0</v>
      </c>
      <c r="AM174" s="1">
        <f t="shared" si="205"/>
        <v>0</v>
      </c>
      <c r="AN174" s="1">
        <f t="shared" si="205"/>
        <v>0</v>
      </c>
      <c r="AO174" s="1">
        <f t="shared" si="205"/>
        <v>0</v>
      </c>
      <c r="AP174" s="1">
        <f t="shared" si="205"/>
        <v>0</v>
      </c>
      <c r="AQ174" s="1">
        <f t="shared" si="205"/>
        <v>0</v>
      </c>
      <c r="AR174" s="1">
        <f t="shared" si="205"/>
        <v>0</v>
      </c>
      <c r="AS174" s="1">
        <f t="shared" si="205"/>
        <v>0</v>
      </c>
      <c r="AT174" s="1">
        <f t="shared" si="197"/>
        <v>0</v>
      </c>
      <c r="AU174" s="1">
        <f t="shared" si="197"/>
        <v>0</v>
      </c>
      <c r="AV174" s="1">
        <f t="shared" si="197"/>
        <v>0</v>
      </c>
      <c r="AW174" s="1">
        <f t="shared" si="197"/>
        <v>0</v>
      </c>
      <c r="AX174" s="1">
        <f t="shared" si="197"/>
        <v>0</v>
      </c>
      <c r="AY174" s="1">
        <f t="shared" si="197"/>
        <v>0</v>
      </c>
      <c r="AZ174" s="1">
        <f t="shared" si="197"/>
        <v>0</v>
      </c>
      <c r="BA174" s="1">
        <f t="shared" si="197"/>
        <v>0</v>
      </c>
      <c r="BB174" s="1">
        <f t="shared" si="197"/>
        <v>0</v>
      </c>
      <c r="BC174" s="1">
        <f t="shared" si="197"/>
        <v>0</v>
      </c>
      <c r="BD174" s="1">
        <f t="shared" si="197"/>
        <v>0</v>
      </c>
      <c r="BE174" s="1">
        <f t="shared" si="197"/>
        <v>0</v>
      </c>
      <c r="BF174" s="1">
        <f t="shared" si="197"/>
        <v>0</v>
      </c>
      <c r="BG174" s="1">
        <f t="shared" si="197"/>
        <v>0</v>
      </c>
      <c r="BH174" s="1">
        <f t="shared" si="197"/>
        <v>0</v>
      </c>
      <c r="BI174" s="1">
        <f t="shared" si="198"/>
        <v>0</v>
      </c>
      <c r="BJ174" s="1">
        <f t="shared" si="198"/>
        <v>0</v>
      </c>
      <c r="BK174" s="1">
        <f t="shared" si="198"/>
        <v>0</v>
      </c>
      <c r="BL174" s="1">
        <f t="shared" si="198"/>
        <v>0</v>
      </c>
      <c r="BM174" s="1">
        <f t="shared" si="198"/>
        <v>0</v>
      </c>
      <c r="BN174" s="1">
        <f t="shared" si="198"/>
        <v>75</v>
      </c>
      <c r="BO174" s="1">
        <f t="shared" si="198"/>
        <v>75</v>
      </c>
      <c r="BP174" s="1">
        <f t="shared" si="198"/>
        <v>75</v>
      </c>
      <c r="BQ174" s="1">
        <f t="shared" si="198"/>
        <v>75</v>
      </c>
      <c r="BR174" s="1">
        <f t="shared" si="198"/>
        <v>75</v>
      </c>
      <c r="BS174" s="1">
        <f t="shared" si="198"/>
        <v>75</v>
      </c>
      <c r="BT174" s="1">
        <f t="shared" si="198"/>
        <v>75</v>
      </c>
      <c r="BU174" s="1">
        <f t="shared" si="198"/>
        <v>75</v>
      </c>
      <c r="BV174" s="1">
        <f t="shared" si="198"/>
        <v>75</v>
      </c>
      <c r="BW174" s="1">
        <f t="shared" si="198"/>
        <v>75</v>
      </c>
      <c r="BX174" s="1">
        <f t="shared" si="198"/>
        <v>75</v>
      </c>
      <c r="BY174" s="1">
        <f t="shared" si="195"/>
        <v>75</v>
      </c>
      <c r="BZ174" s="1">
        <f t="shared" si="195"/>
        <v>63</v>
      </c>
      <c r="CA174" s="1">
        <f t="shared" si="195"/>
        <v>63</v>
      </c>
      <c r="CB174" s="1">
        <f t="shared" si="195"/>
        <v>63</v>
      </c>
      <c r="CC174" s="1">
        <f t="shared" si="195"/>
        <v>63</v>
      </c>
      <c r="CD174" s="1">
        <f t="shared" si="195"/>
        <v>63</v>
      </c>
      <c r="CE174" s="1">
        <f t="shared" si="195"/>
        <v>63</v>
      </c>
      <c r="CF174" s="1">
        <f t="shared" si="195"/>
        <v>0</v>
      </c>
      <c r="CG174" s="1">
        <f t="shared" si="195"/>
        <v>0</v>
      </c>
      <c r="CH174" s="1">
        <f t="shared" si="195"/>
        <v>0</v>
      </c>
      <c r="CI174" s="1">
        <f t="shared" si="195"/>
        <v>0</v>
      </c>
      <c r="CJ174" s="1">
        <f t="shared" si="195"/>
        <v>0</v>
      </c>
      <c r="CK174" s="1">
        <f t="shared" si="195"/>
        <v>0</v>
      </c>
      <c r="CL174" s="1">
        <f t="shared" si="195"/>
        <v>0</v>
      </c>
      <c r="CM174" s="1">
        <f t="shared" si="195"/>
        <v>0</v>
      </c>
      <c r="CN174" s="1">
        <f t="shared" si="206"/>
        <v>0</v>
      </c>
      <c r="CO174" s="1">
        <f t="shared" si="206"/>
        <v>0</v>
      </c>
      <c r="CP174" s="1">
        <f t="shared" si="206"/>
        <v>0</v>
      </c>
      <c r="CQ174" s="1">
        <f t="shared" si="206"/>
        <v>0</v>
      </c>
      <c r="CR174" s="1">
        <f t="shared" si="206"/>
        <v>0</v>
      </c>
      <c r="CS174" s="1">
        <f t="shared" si="206"/>
        <v>0</v>
      </c>
      <c r="CT174" s="1">
        <f t="shared" si="206"/>
        <v>0</v>
      </c>
      <c r="CU174" s="1">
        <f t="shared" si="206"/>
        <v>0</v>
      </c>
      <c r="CV174" s="1">
        <f t="shared" si="206"/>
        <v>0</v>
      </c>
      <c r="CW174" s="1">
        <f t="shared" si="206"/>
        <v>0</v>
      </c>
      <c r="CX174" s="1">
        <f t="shared" si="206"/>
        <v>0</v>
      </c>
      <c r="CY174" s="1">
        <f t="shared" si="206"/>
        <v>0</v>
      </c>
      <c r="CZ174" s="1">
        <f t="shared" si="206"/>
        <v>0</v>
      </c>
      <c r="DA174" s="1">
        <f t="shared" si="206"/>
        <v>0</v>
      </c>
      <c r="DB174" s="1">
        <f t="shared" si="206"/>
        <v>0</v>
      </c>
      <c r="DC174" s="1">
        <f t="shared" si="206"/>
        <v>0</v>
      </c>
      <c r="DD174" s="1">
        <f t="shared" si="199"/>
        <v>0</v>
      </c>
      <c r="DE174" s="1">
        <f t="shared" si="199"/>
        <v>0</v>
      </c>
      <c r="DF174" s="1">
        <f t="shared" si="199"/>
        <v>0</v>
      </c>
      <c r="DG174" s="1">
        <f t="shared" si="199"/>
        <v>0</v>
      </c>
      <c r="DH174" s="1">
        <f t="shared" si="199"/>
        <v>0</v>
      </c>
      <c r="DI174" s="1">
        <f t="shared" si="199"/>
        <v>0</v>
      </c>
      <c r="DJ174" s="1">
        <f t="shared" si="199"/>
        <v>0</v>
      </c>
      <c r="DK174" s="1">
        <f t="shared" si="199"/>
        <v>0</v>
      </c>
      <c r="DL174" s="1">
        <f t="shared" si="199"/>
        <v>0</v>
      </c>
      <c r="DM174" s="1">
        <f t="shared" si="199"/>
        <v>0</v>
      </c>
      <c r="DN174" s="1">
        <f t="shared" si="199"/>
        <v>0</v>
      </c>
      <c r="DO174" s="1">
        <f t="shared" si="199"/>
        <v>0</v>
      </c>
      <c r="DP174" s="1">
        <f t="shared" si="199"/>
        <v>0</v>
      </c>
      <c r="DQ174" s="1">
        <f t="shared" si="199"/>
        <v>0</v>
      </c>
      <c r="DR174" s="1">
        <f t="shared" si="199"/>
        <v>0</v>
      </c>
      <c r="DS174" s="1">
        <f t="shared" si="207"/>
        <v>0</v>
      </c>
      <c r="DT174" s="1">
        <f t="shared" si="207"/>
        <v>0</v>
      </c>
      <c r="DU174" s="1">
        <f t="shared" si="207"/>
        <v>0</v>
      </c>
      <c r="DV174" s="1">
        <f t="shared" si="207"/>
        <v>0</v>
      </c>
      <c r="DW174" s="1">
        <f t="shared" si="207"/>
        <v>0</v>
      </c>
      <c r="DX174" s="1">
        <f t="shared" si="207"/>
        <v>0</v>
      </c>
      <c r="DY174" s="1">
        <f t="shared" si="207"/>
        <v>0</v>
      </c>
      <c r="DZ174" s="1">
        <f t="shared" si="207"/>
        <v>0</v>
      </c>
      <c r="EA174" s="1">
        <f t="shared" si="207"/>
        <v>0</v>
      </c>
      <c r="EB174" s="1">
        <f t="shared" si="207"/>
        <v>0</v>
      </c>
      <c r="EC174" s="1">
        <f t="shared" si="207"/>
        <v>0</v>
      </c>
      <c r="ED174" s="1">
        <f t="shared" si="207"/>
        <v>0</v>
      </c>
      <c r="EE174" s="1">
        <f t="shared" si="207"/>
        <v>0</v>
      </c>
      <c r="EF174" s="1">
        <f t="shared" si="207"/>
        <v>0</v>
      </c>
      <c r="EG174" s="1">
        <f t="shared" si="207"/>
        <v>0</v>
      </c>
      <c r="EH174" s="1">
        <f t="shared" si="207"/>
        <v>0</v>
      </c>
      <c r="EI174" s="1">
        <f t="shared" si="200"/>
        <v>0</v>
      </c>
      <c r="EJ174" s="1">
        <f t="shared" si="200"/>
        <v>0</v>
      </c>
      <c r="EK174" s="1">
        <f t="shared" si="200"/>
        <v>0</v>
      </c>
      <c r="EL174" s="1">
        <f t="shared" si="200"/>
        <v>0</v>
      </c>
      <c r="EM174" s="1">
        <f t="shared" si="200"/>
        <v>0</v>
      </c>
      <c r="EN174" s="1">
        <f t="shared" si="200"/>
        <v>0</v>
      </c>
      <c r="EO174" s="1">
        <f t="shared" si="200"/>
        <v>0</v>
      </c>
      <c r="EP174" s="1">
        <f t="shared" si="200"/>
        <v>0</v>
      </c>
      <c r="EQ174" s="1">
        <f t="shared" si="200"/>
        <v>0</v>
      </c>
      <c r="ER174" s="1">
        <f t="shared" si="200"/>
        <v>0</v>
      </c>
      <c r="ES174" s="1">
        <f t="shared" si="200"/>
        <v>0</v>
      </c>
      <c r="ET174" s="1">
        <f t="shared" si="208"/>
        <v>0</v>
      </c>
      <c r="EU174" s="1">
        <f t="shared" si="208"/>
        <v>0</v>
      </c>
      <c r="EV174" s="1">
        <f t="shared" si="208"/>
        <v>0</v>
      </c>
      <c r="EW174" s="1">
        <f t="shared" si="208"/>
        <v>0</v>
      </c>
      <c r="EX174" s="1">
        <f t="shared" si="208"/>
        <v>0</v>
      </c>
      <c r="EY174" s="1">
        <f t="shared" si="208"/>
        <v>0</v>
      </c>
      <c r="EZ174" s="1">
        <f t="shared" si="208"/>
        <v>0</v>
      </c>
      <c r="FA174" s="1">
        <f t="shared" si="208"/>
        <v>0</v>
      </c>
      <c r="FB174" s="1">
        <f t="shared" si="208"/>
        <v>0</v>
      </c>
      <c r="FC174" s="1">
        <f t="shared" si="208"/>
        <v>0</v>
      </c>
      <c r="FD174" s="1">
        <f t="shared" si="201"/>
        <v>0</v>
      </c>
      <c r="FE174" s="1">
        <f t="shared" si="201"/>
        <v>0</v>
      </c>
      <c r="FF174" s="1">
        <f t="shared" si="201"/>
        <v>0</v>
      </c>
      <c r="FG174" s="1">
        <f t="shared" si="201"/>
        <v>0</v>
      </c>
      <c r="FH174" s="1">
        <f t="shared" si="201"/>
        <v>0</v>
      </c>
      <c r="FI174" s="1">
        <f t="shared" si="201"/>
        <v>0</v>
      </c>
      <c r="FJ174" s="1">
        <f t="shared" si="201"/>
        <v>0</v>
      </c>
      <c r="FK174" s="1">
        <f t="shared" si="201"/>
        <v>0</v>
      </c>
      <c r="FL174" s="1">
        <f t="shared" si="201"/>
        <v>0</v>
      </c>
      <c r="FM174" s="1">
        <f t="shared" si="201"/>
        <v>0</v>
      </c>
      <c r="FN174" s="1">
        <f t="shared" si="202"/>
        <v>0</v>
      </c>
      <c r="FO174" s="1">
        <f t="shared" si="202"/>
        <v>0</v>
      </c>
      <c r="FP174" s="1">
        <f t="shared" si="202"/>
        <v>0</v>
      </c>
      <c r="FQ174" s="1">
        <f t="shared" si="202"/>
        <v>0</v>
      </c>
      <c r="FR174" s="1">
        <f t="shared" si="202"/>
        <v>0</v>
      </c>
      <c r="FS174" s="1">
        <f t="shared" si="202"/>
        <v>0</v>
      </c>
      <c r="FT174" s="1">
        <f t="shared" si="202"/>
        <v>0</v>
      </c>
      <c r="FU174" s="1">
        <f t="shared" si="202"/>
        <v>0</v>
      </c>
      <c r="FV174" s="1">
        <f t="shared" si="202"/>
        <v>0</v>
      </c>
      <c r="FW174" s="1">
        <f t="shared" si="202"/>
        <v>0</v>
      </c>
      <c r="FX174" s="1">
        <f t="shared" si="196"/>
        <v>0</v>
      </c>
      <c r="FY174" s="1">
        <f t="shared" si="196"/>
        <v>0</v>
      </c>
      <c r="FZ174" s="1">
        <f t="shared" si="196"/>
        <v>0</v>
      </c>
      <c r="GA174" s="1">
        <f t="shared" si="196"/>
        <v>0</v>
      </c>
      <c r="GB174" s="1">
        <f t="shared" si="196"/>
        <v>0</v>
      </c>
      <c r="GC174" s="1">
        <f t="shared" si="196"/>
        <v>0</v>
      </c>
      <c r="GD174" s="1">
        <f t="shared" si="196"/>
        <v>0</v>
      </c>
      <c r="GE174" s="1">
        <f t="shared" si="196"/>
        <v>0</v>
      </c>
      <c r="GF174" s="1">
        <f t="shared" si="196"/>
        <v>0</v>
      </c>
      <c r="GG174" s="1">
        <f t="shared" si="196"/>
        <v>0</v>
      </c>
      <c r="GH174" s="1">
        <f t="shared" si="209"/>
        <v>0</v>
      </c>
      <c r="GI174" s="1">
        <f t="shared" si="209"/>
        <v>0</v>
      </c>
      <c r="GJ174" s="1">
        <f t="shared" si="209"/>
        <v>0</v>
      </c>
      <c r="GK174" s="1">
        <f t="shared" si="209"/>
        <v>0</v>
      </c>
      <c r="GL174" s="1">
        <f t="shared" si="209"/>
        <v>0</v>
      </c>
      <c r="GM174" s="1">
        <f t="shared" si="209"/>
        <v>0</v>
      </c>
      <c r="GN174" s="1">
        <f t="shared" si="209"/>
        <v>0</v>
      </c>
      <c r="GO174" s="1">
        <f t="shared" si="209"/>
        <v>0</v>
      </c>
      <c r="GP174" s="1">
        <f t="shared" si="209"/>
        <v>0</v>
      </c>
      <c r="GQ174" s="1">
        <f t="shared" si="209"/>
        <v>0</v>
      </c>
      <c r="GR174" s="1">
        <f t="shared" si="203"/>
        <v>0</v>
      </c>
      <c r="GS174" s="1">
        <f t="shared" si="203"/>
        <v>0</v>
      </c>
      <c r="GT174" s="1">
        <f t="shared" si="203"/>
        <v>0</v>
      </c>
      <c r="GU174" s="1">
        <f t="shared" si="203"/>
        <v>0</v>
      </c>
      <c r="GV174" s="1">
        <f t="shared" si="203"/>
        <v>0</v>
      </c>
      <c r="GW174" s="1">
        <f t="shared" si="203"/>
        <v>0</v>
      </c>
      <c r="GX174" s="1">
        <f t="shared" si="203"/>
        <v>0</v>
      </c>
      <c r="GY174" s="1">
        <f t="shared" si="203"/>
        <v>0</v>
      </c>
      <c r="GZ174" s="1">
        <f t="shared" si="203"/>
        <v>0</v>
      </c>
      <c r="HA174" s="1">
        <f t="shared" si="203"/>
        <v>0</v>
      </c>
      <c r="HB174" s="1">
        <f t="shared" si="210"/>
        <v>0</v>
      </c>
      <c r="HC174" s="1">
        <f t="shared" si="210"/>
        <v>0</v>
      </c>
      <c r="HD174" s="1">
        <f t="shared" si="210"/>
        <v>0</v>
      </c>
      <c r="HE174" s="1">
        <f t="shared" si="210"/>
        <v>0</v>
      </c>
      <c r="HF174" s="1">
        <f t="shared" si="210"/>
        <v>0</v>
      </c>
      <c r="HG174" s="1">
        <f t="shared" si="210"/>
        <v>0</v>
      </c>
      <c r="HH174" s="1">
        <f t="shared" si="210"/>
        <v>0</v>
      </c>
      <c r="HI174" s="1">
        <f t="shared" si="210"/>
        <v>0</v>
      </c>
      <c r="HJ174" s="1">
        <f t="shared" si="210"/>
        <v>0</v>
      </c>
      <c r="HK174" s="1">
        <f t="shared" si="210"/>
        <v>0</v>
      </c>
      <c r="HL174" s="1">
        <f t="shared" si="204"/>
        <v>0</v>
      </c>
      <c r="HM174" s="1">
        <f t="shared" si="204"/>
        <v>0</v>
      </c>
      <c r="HN174" s="1">
        <f t="shared" si="204"/>
        <v>0</v>
      </c>
      <c r="HO174" s="1">
        <f t="shared" si="204"/>
        <v>0</v>
      </c>
      <c r="HP174" s="1">
        <f t="shared" si="204"/>
        <v>0</v>
      </c>
      <c r="HQ174" s="1">
        <f t="shared" si="204"/>
        <v>0</v>
      </c>
      <c r="HR174" s="1">
        <f t="shared" si="204"/>
        <v>0</v>
      </c>
      <c r="HS174" s="1">
        <f t="shared" si="204"/>
        <v>0</v>
      </c>
      <c r="HT174" s="1">
        <f t="shared" si="204"/>
        <v>0</v>
      </c>
      <c r="HU174" s="1">
        <f t="shared" si="204"/>
        <v>0</v>
      </c>
      <c r="HW174">
        <v>154</v>
      </c>
      <c r="HX174" s="15">
        <f t="shared" si="188"/>
        <v>0</v>
      </c>
      <c r="HY174">
        <f t="shared" si="211"/>
        <v>0</v>
      </c>
      <c r="HZ174" s="1" t="str">
        <f t="shared" si="189"/>
        <v/>
      </c>
      <c r="IA174" s="1">
        <f t="shared" si="190"/>
        <v>0</v>
      </c>
      <c r="IB174" t="str">
        <f t="shared" si="194"/>
        <v/>
      </c>
      <c r="IC174" t="str">
        <f t="shared" si="183"/>
        <v/>
      </c>
      <c r="ID174">
        <f>IF(HZ174&gt;$IC$18,1000,IF(HZ174=$IC$18,MIN(HZ174:$HZ$220),1000))</f>
        <v>1000</v>
      </c>
      <c r="IG174" s="1">
        <f t="shared" si="191"/>
        <v>0</v>
      </c>
      <c r="IH174" s="1">
        <f t="shared" si="184"/>
        <v>0</v>
      </c>
      <c r="II174" s="1">
        <f t="shared" si="192"/>
        <v>0</v>
      </c>
      <c r="IJ174" s="1">
        <f t="shared" si="193"/>
        <v>0</v>
      </c>
    </row>
    <row r="175" spans="1:244">
      <c r="A175">
        <v>155</v>
      </c>
      <c r="B175" t="str">
        <f t="shared" si="185"/>
        <v/>
      </c>
      <c r="C175" s="2" t="str">
        <f t="shared" si="186"/>
        <v/>
      </c>
      <c r="D175" s="28"/>
      <c r="E175" s="29"/>
      <c r="F175" s="30"/>
      <c r="G175" s="12" t="e">
        <f t="shared" si="171"/>
        <v>#VALUE!</v>
      </c>
      <c r="T175" s="16" t="str">
        <f t="shared" si="172"/>
        <v/>
      </c>
      <c r="U175" s="2">
        <v>155</v>
      </c>
      <c r="V175" s="2">
        <f>HLOOKUP($F$4,'tabulka hodnot'!$D$3:$J$203,'vypocet bodov do rebricka'!U175+1,0)</f>
        <v>50</v>
      </c>
      <c r="Y175" s="1" t="str">
        <f t="shared" si="187"/>
        <v>37-54</v>
      </c>
      <c r="Z175" s="1">
        <f t="shared" si="173"/>
        <v>3</v>
      </c>
      <c r="AA175" s="1" t="str">
        <f t="shared" si="174"/>
        <v>37</v>
      </c>
      <c r="AB175" s="1" t="str">
        <f t="shared" si="175"/>
        <v>54</v>
      </c>
      <c r="AC175">
        <f t="shared" si="176"/>
        <v>71</v>
      </c>
      <c r="AD175" s="1">
        <f t="shared" si="205"/>
        <v>0</v>
      </c>
      <c r="AE175" s="1">
        <f t="shared" si="205"/>
        <v>0</v>
      </c>
      <c r="AF175" s="1">
        <f t="shared" si="205"/>
        <v>0</v>
      </c>
      <c r="AG175" s="1">
        <f t="shared" si="205"/>
        <v>0</v>
      </c>
      <c r="AH175" s="1">
        <f t="shared" si="205"/>
        <v>0</v>
      </c>
      <c r="AI175" s="1">
        <f t="shared" si="205"/>
        <v>0</v>
      </c>
      <c r="AJ175" s="1">
        <f t="shared" si="205"/>
        <v>0</v>
      </c>
      <c r="AK175" s="1">
        <f t="shared" si="205"/>
        <v>0</v>
      </c>
      <c r="AL175" s="1">
        <f t="shared" si="205"/>
        <v>0</v>
      </c>
      <c r="AM175" s="1">
        <f t="shared" si="205"/>
        <v>0</v>
      </c>
      <c r="AN175" s="1">
        <f t="shared" si="205"/>
        <v>0</v>
      </c>
      <c r="AO175" s="1">
        <f t="shared" si="205"/>
        <v>0</v>
      </c>
      <c r="AP175" s="1">
        <f t="shared" si="205"/>
        <v>0</v>
      </c>
      <c r="AQ175" s="1">
        <f t="shared" si="205"/>
        <v>0</v>
      </c>
      <c r="AR175" s="1">
        <f t="shared" si="205"/>
        <v>0</v>
      </c>
      <c r="AS175" s="1">
        <f t="shared" si="205"/>
        <v>0</v>
      </c>
      <c r="AT175" s="1">
        <f t="shared" si="197"/>
        <v>0</v>
      </c>
      <c r="AU175" s="1">
        <f t="shared" si="197"/>
        <v>0</v>
      </c>
      <c r="AV175" s="1">
        <f t="shared" si="197"/>
        <v>0</v>
      </c>
      <c r="AW175" s="1">
        <f t="shared" si="197"/>
        <v>0</v>
      </c>
      <c r="AX175" s="1">
        <f t="shared" si="197"/>
        <v>0</v>
      </c>
      <c r="AY175" s="1">
        <f t="shared" si="197"/>
        <v>0</v>
      </c>
      <c r="AZ175" s="1">
        <f t="shared" si="197"/>
        <v>0</v>
      </c>
      <c r="BA175" s="1">
        <f t="shared" si="197"/>
        <v>0</v>
      </c>
      <c r="BB175" s="1">
        <f t="shared" si="197"/>
        <v>0</v>
      </c>
      <c r="BC175" s="1">
        <f t="shared" si="197"/>
        <v>0</v>
      </c>
      <c r="BD175" s="1">
        <f t="shared" si="197"/>
        <v>0</v>
      </c>
      <c r="BE175" s="1">
        <f t="shared" si="197"/>
        <v>0</v>
      </c>
      <c r="BF175" s="1">
        <f t="shared" si="197"/>
        <v>0</v>
      </c>
      <c r="BG175" s="1">
        <f t="shared" si="197"/>
        <v>0</v>
      </c>
      <c r="BH175" s="1">
        <f t="shared" si="197"/>
        <v>0</v>
      </c>
      <c r="BI175" s="1">
        <f t="shared" si="198"/>
        <v>0</v>
      </c>
      <c r="BJ175" s="1">
        <f t="shared" si="198"/>
        <v>0</v>
      </c>
      <c r="BK175" s="1">
        <f t="shared" si="198"/>
        <v>0</v>
      </c>
      <c r="BL175" s="1">
        <f t="shared" si="198"/>
        <v>0</v>
      </c>
      <c r="BM175" s="1">
        <f t="shared" si="198"/>
        <v>0</v>
      </c>
      <c r="BN175" s="1">
        <f t="shared" si="198"/>
        <v>75</v>
      </c>
      <c r="BO175" s="1">
        <f t="shared" si="198"/>
        <v>75</v>
      </c>
      <c r="BP175" s="1">
        <f t="shared" si="198"/>
        <v>75</v>
      </c>
      <c r="BQ175" s="1">
        <f t="shared" si="198"/>
        <v>75</v>
      </c>
      <c r="BR175" s="1">
        <f t="shared" si="198"/>
        <v>75</v>
      </c>
      <c r="BS175" s="1">
        <f t="shared" si="198"/>
        <v>75</v>
      </c>
      <c r="BT175" s="1">
        <f t="shared" si="198"/>
        <v>75</v>
      </c>
      <c r="BU175" s="1">
        <f t="shared" si="198"/>
        <v>75</v>
      </c>
      <c r="BV175" s="1">
        <f t="shared" si="198"/>
        <v>75</v>
      </c>
      <c r="BW175" s="1">
        <f t="shared" si="198"/>
        <v>75</v>
      </c>
      <c r="BX175" s="1">
        <f t="shared" si="198"/>
        <v>75</v>
      </c>
      <c r="BY175" s="1">
        <f t="shared" si="195"/>
        <v>75</v>
      </c>
      <c r="BZ175" s="1">
        <f t="shared" si="195"/>
        <v>63</v>
      </c>
      <c r="CA175" s="1">
        <f t="shared" si="195"/>
        <v>63</v>
      </c>
      <c r="CB175" s="1">
        <f t="shared" si="195"/>
        <v>63</v>
      </c>
      <c r="CC175" s="1">
        <f t="shared" si="195"/>
        <v>63</v>
      </c>
      <c r="CD175" s="1">
        <f t="shared" si="195"/>
        <v>63</v>
      </c>
      <c r="CE175" s="1">
        <f t="shared" si="195"/>
        <v>63</v>
      </c>
      <c r="CF175" s="1">
        <f t="shared" si="195"/>
        <v>0</v>
      </c>
      <c r="CG175" s="1">
        <f t="shared" si="195"/>
        <v>0</v>
      </c>
      <c r="CH175" s="1">
        <f t="shared" si="195"/>
        <v>0</v>
      </c>
      <c r="CI175" s="1">
        <f t="shared" si="195"/>
        <v>0</v>
      </c>
      <c r="CJ175" s="1">
        <f t="shared" si="195"/>
        <v>0</v>
      </c>
      <c r="CK175" s="1">
        <f t="shared" si="195"/>
        <v>0</v>
      </c>
      <c r="CL175" s="1">
        <f t="shared" si="195"/>
        <v>0</v>
      </c>
      <c r="CM175" s="1">
        <f t="shared" si="195"/>
        <v>0</v>
      </c>
      <c r="CN175" s="1">
        <f t="shared" si="206"/>
        <v>0</v>
      </c>
      <c r="CO175" s="1">
        <f t="shared" si="206"/>
        <v>0</v>
      </c>
      <c r="CP175" s="1">
        <f t="shared" si="206"/>
        <v>0</v>
      </c>
      <c r="CQ175" s="1">
        <f t="shared" si="206"/>
        <v>0</v>
      </c>
      <c r="CR175" s="1">
        <f t="shared" si="206"/>
        <v>0</v>
      </c>
      <c r="CS175" s="1">
        <f t="shared" si="206"/>
        <v>0</v>
      </c>
      <c r="CT175" s="1">
        <f t="shared" si="206"/>
        <v>0</v>
      </c>
      <c r="CU175" s="1">
        <f t="shared" si="206"/>
        <v>0</v>
      </c>
      <c r="CV175" s="1">
        <f t="shared" si="206"/>
        <v>0</v>
      </c>
      <c r="CW175" s="1">
        <f t="shared" si="206"/>
        <v>0</v>
      </c>
      <c r="CX175" s="1">
        <f t="shared" si="206"/>
        <v>0</v>
      </c>
      <c r="CY175" s="1">
        <f t="shared" si="206"/>
        <v>0</v>
      </c>
      <c r="CZ175" s="1">
        <f t="shared" si="206"/>
        <v>0</v>
      </c>
      <c r="DA175" s="1">
        <f t="shared" si="206"/>
        <v>0</v>
      </c>
      <c r="DB175" s="1">
        <f t="shared" si="206"/>
        <v>0</v>
      </c>
      <c r="DC175" s="1">
        <f t="shared" si="206"/>
        <v>0</v>
      </c>
      <c r="DD175" s="1">
        <f t="shared" si="199"/>
        <v>0</v>
      </c>
      <c r="DE175" s="1">
        <f t="shared" si="199"/>
        <v>0</v>
      </c>
      <c r="DF175" s="1">
        <f t="shared" si="199"/>
        <v>0</v>
      </c>
      <c r="DG175" s="1">
        <f t="shared" si="199"/>
        <v>0</v>
      </c>
      <c r="DH175" s="1">
        <f t="shared" si="199"/>
        <v>0</v>
      </c>
      <c r="DI175" s="1">
        <f t="shared" si="199"/>
        <v>0</v>
      </c>
      <c r="DJ175" s="1">
        <f t="shared" si="199"/>
        <v>0</v>
      </c>
      <c r="DK175" s="1">
        <f t="shared" si="199"/>
        <v>0</v>
      </c>
      <c r="DL175" s="1">
        <f t="shared" si="199"/>
        <v>0</v>
      </c>
      <c r="DM175" s="1">
        <f t="shared" si="199"/>
        <v>0</v>
      </c>
      <c r="DN175" s="1">
        <f t="shared" si="199"/>
        <v>0</v>
      </c>
      <c r="DO175" s="1">
        <f t="shared" si="199"/>
        <v>0</v>
      </c>
      <c r="DP175" s="1">
        <f t="shared" si="199"/>
        <v>0</v>
      </c>
      <c r="DQ175" s="1">
        <f t="shared" si="199"/>
        <v>0</v>
      </c>
      <c r="DR175" s="1">
        <f t="shared" si="199"/>
        <v>0</v>
      </c>
      <c r="DS175" s="1">
        <f t="shared" si="207"/>
        <v>0</v>
      </c>
      <c r="DT175" s="1">
        <f t="shared" si="207"/>
        <v>0</v>
      </c>
      <c r="DU175" s="1">
        <f t="shared" si="207"/>
        <v>0</v>
      </c>
      <c r="DV175" s="1">
        <f t="shared" si="207"/>
        <v>0</v>
      </c>
      <c r="DW175" s="1">
        <f t="shared" si="207"/>
        <v>0</v>
      </c>
      <c r="DX175" s="1">
        <f t="shared" si="207"/>
        <v>0</v>
      </c>
      <c r="DY175" s="1">
        <f t="shared" si="207"/>
        <v>0</v>
      </c>
      <c r="DZ175" s="1">
        <f t="shared" si="207"/>
        <v>0</v>
      </c>
      <c r="EA175" s="1">
        <f t="shared" si="207"/>
        <v>0</v>
      </c>
      <c r="EB175" s="1">
        <f t="shared" si="207"/>
        <v>0</v>
      </c>
      <c r="EC175" s="1">
        <f t="shared" si="207"/>
        <v>0</v>
      </c>
      <c r="ED175" s="1">
        <f t="shared" si="207"/>
        <v>0</v>
      </c>
      <c r="EE175" s="1">
        <f t="shared" si="207"/>
        <v>0</v>
      </c>
      <c r="EF175" s="1">
        <f t="shared" si="207"/>
        <v>0</v>
      </c>
      <c r="EG175" s="1">
        <f t="shared" si="207"/>
        <v>0</v>
      </c>
      <c r="EH175" s="1">
        <f t="shared" si="207"/>
        <v>0</v>
      </c>
      <c r="EI175" s="1">
        <f t="shared" si="200"/>
        <v>0</v>
      </c>
      <c r="EJ175" s="1">
        <f t="shared" si="200"/>
        <v>0</v>
      </c>
      <c r="EK175" s="1">
        <f t="shared" si="200"/>
        <v>0</v>
      </c>
      <c r="EL175" s="1">
        <f t="shared" si="200"/>
        <v>0</v>
      </c>
      <c r="EM175" s="1">
        <f t="shared" si="200"/>
        <v>0</v>
      </c>
      <c r="EN175" s="1">
        <f t="shared" si="200"/>
        <v>0</v>
      </c>
      <c r="EO175" s="1">
        <f t="shared" si="200"/>
        <v>0</v>
      </c>
      <c r="EP175" s="1">
        <f t="shared" si="200"/>
        <v>0</v>
      </c>
      <c r="EQ175" s="1">
        <f t="shared" si="200"/>
        <v>0</v>
      </c>
      <c r="ER175" s="1">
        <f t="shared" si="200"/>
        <v>0</v>
      </c>
      <c r="ES175" s="1">
        <f t="shared" si="200"/>
        <v>0</v>
      </c>
      <c r="ET175" s="1">
        <f t="shared" si="208"/>
        <v>0</v>
      </c>
      <c r="EU175" s="1">
        <f t="shared" si="208"/>
        <v>0</v>
      </c>
      <c r="EV175" s="1">
        <f t="shared" si="208"/>
        <v>0</v>
      </c>
      <c r="EW175" s="1">
        <f t="shared" si="208"/>
        <v>0</v>
      </c>
      <c r="EX175" s="1">
        <f t="shared" si="208"/>
        <v>0</v>
      </c>
      <c r="EY175" s="1">
        <f t="shared" si="208"/>
        <v>0</v>
      </c>
      <c r="EZ175" s="1">
        <f t="shared" si="208"/>
        <v>0</v>
      </c>
      <c r="FA175" s="1">
        <f t="shared" si="208"/>
        <v>0</v>
      </c>
      <c r="FB175" s="1">
        <f t="shared" si="208"/>
        <v>0</v>
      </c>
      <c r="FC175" s="1">
        <f t="shared" si="208"/>
        <v>0</v>
      </c>
      <c r="FD175" s="1">
        <f t="shared" si="201"/>
        <v>0</v>
      </c>
      <c r="FE175" s="1">
        <f t="shared" si="201"/>
        <v>0</v>
      </c>
      <c r="FF175" s="1">
        <f t="shared" si="201"/>
        <v>0</v>
      </c>
      <c r="FG175" s="1">
        <f t="shared" si="201"/>
        <v>0</v>
      </c>
      <c r="FH175" s="1">
        <f t="shared" si="201"/>
        <v>0</v>
      </c>
      <c r="FI175" s="1">
        <f t="shared" si="201"/>
        <v>0</v>
      </c>
      <c r="FJ175" s="1">
        <f t="shared" si="201"/>
        <v>0</v>
      </c>
      <c r="FK175" s="1">
        <f t="shared" si="201"/>
        <v>0</v>
      </c>
      <c r="FL175" s="1">
        <f t="shared" si="201"/>
        <v>0</v>
      </c>
      <c r="FM175" s="1">
        <f t="shared" si="201"/>
        <v>0</v>
      </c>
      <c r="FN175" s="1">
        <f t="shared" si="202"/>
        <v>0</v>
      </c>
      <c r="FO175" s="1">
        <f t="shared" si="202"/>
        <v>0</v>
      </c>
      <c r="FP175" s="1">
        <f t="shared" si="202"/>
        <v>0</v>
      </c>
      <c r="FQ175" s="1">
        <f t="shared" si="202"/>
        <v>0</v>
      </c>
      <c r="FR175" s="1">
        <f t="shared" si="202"/>
        <v>0</v>
      </c>
      <c r="FS175" s="1">
        <f t="shared" si="202"/>
        <v>0</v>
      </c>
      <c r="FT175" s="1">
        <f t="shared" si="202"/>
        <v>0</v>
      </c>
      <c r="FU175" s="1">
        <f t="shared" si="202"/>
        <v>0</v>
      </c>
      <c r="FV175" s="1">
        <f t="shared" si="202"/>
        <v>0</v>
      </c>
      <c r="FW175" s="1">
        <f t="shared" si="202"/>
        <v>0</v>
      </c>
      <c r="FX175" s="1">
        <f t="shared" si="196"/>
        <v>0</v>
      </c>
      <c r="FY175" s="1">
        <f t="shared" si="196"/>
        <v>0</v>
      </c>
      <c r="FZ175" s="1">
        <f t="shared" si="196"/>
        <v>0</v>
      </c>
      <c r="GA175" s="1">
        <f t="shared" si="196"/>
        <v>0</v>
      </c>
      <c r="GB175" s="1">
        <f t="shared" si="196"/>
        <v>0</v>
      </c>
      <c r="GC175" s="1">
        <f t="shared" si="196"/>
        <v>0</v>
      </c>
      <c r="GD175" s="1">
        <f t="shared" si="196"/>
        <v>0</v>
      </c>
      <c r="GE175" s="1">
        <f t="shared" si="196"/>
        <v>0</v>
      </c>
      <c r="GF175" s="1">
        <f t="shared" si="196"/>
        <v>0</v>
      </c>
      <c r="GG175" s="1">
        <f t="shared" si="196"/>
        <v>0</v>
      </c>
      <c r="GH175" s="1">
        <f t="shared" si="209"/>
        <v>0</v>
      </c>
      <c r="GI175" s="1">
        <f t="shared" si="209"/>
        <v>0</v>
      </c>
      <c r="GJ175" s="1">
        <f t="shared" si="209"/>
        <v>0</v>
      </c>
      <c r="GK175" s="1">
        <f t="shared" si="209"/>
        <v>0</v>
      </c>
      <c r="GL175" s="1">
        <f t="shared" si="209"/>
        <v>0</v>
      </c>
      <c r="GM175" s="1">
        <f t="shared" si="209"/>
        <v>0</v>
      </c>
      <c r="GN175" s="1">
        <f t="shared" si="209"/>
        <v>0</v>
      </c>
      <c r="GO175" s="1">
        <f t="shared" si="209"/>
        <v>0</v>
      </c>
      <c r="GP175" s="1">
        <f t="shared" si="209"/>
        <v>0</v>
      </c>
      <c r="GQ175" s="1">
        <f t="shared" si="209"/>
        <v>0</v>
      </c>
      <c r="GR175" s="1">
        <f t="shared" si="203"/>
        <v>0</v>
      </c>
      <c r="GS175" s="1">
        <f t="shared" si="203"/>
        <v>0</v>
      </c>
      <c r="GT175" s="1">
        <f t="shared" si="203"/>
        <v>0</v>
      </c>
      <c r="GU175" s="1">
        <f t="shared" si="203"/>
        <v>0</v>
      </c>
      <c r="GV175" s="1">
        <f t="shared" si="203"/>
        <v>0</v>
      </c>
      <c r="GW175" s="1">
        <f t="shared" si="203"/>
        <v>0</v>
      </c>
      <c r="GX175" s="1">
        <f t="shared" si="203"/>
        <v>0</v>
      </c>
      <c r="GY175" s="1">
        <f t="shared" si="203"/>
        <v>0</v>
      </c>
      <c r="GZ175" s="1">
        <f t="shared" si="203"/>
        <v>0</v>
      </c>
      <c r="HA175" s="1">
        <f t="shared" si="203"/>
        <v>0</v>
      </c>
      <c r="HB175" s="1">
        <f t="shared" si="210"/>
        <v>0</v>
      </c>
      <c r="HC175" s="1">
        <f t="shared" si="210"/>
        <v>0</v>
      </c>
      <c r="HD175" s="1">
        <f t="shared" si="210"/>
        <v>0</v>
      </c>
      <c r="HE175" s="1">
        <f t="shared" si="210"/>
        <v>0</v>
      </c>
      <c r="HF175" s="1">
        <f t="shared" si="210"/>
        <v>0</v>
      </c>
      <c r="HG175" s="1">
        <f t="shared" si="210"/>
        <v>0</v>
      </c>
      <c r="HH175" s="1">
        <f t="shared" si="210"/>
        <v>0</v>
      </c>
      <c r="HI175" s="1">
        <f t="shared" si="210"/>
        <v>0</v>
      </c>
      <c r="HJ175" s="1">
        <f t="shared" si="210"/>
        <v>0</v>
      </c>
      <c r="HK175" s="1">
        <f t="shared" si="210"/>
        <v>0</v>
      </c>
      <c r="HL175" s="1">
        <f t="shared" si="204"/>
        <v>0</v>
      </c>
      <c r="HM175" s="1">
        <f t="shared" si="204"/>
        <v>0</v>
      </c>
      <c r="HN175" s="1">
        <f t="shared" si="204"/>
        <v>0</v>
      </c>
      <c r="HO175" s="1">
        <f t="shared" si="204"/>
        <v>0</v>
      </c>
      <c r="HP175" s="1">
        <f t="shared" si="204"/>
        <v>0</v>
      </c>
      <c r="HQ175" s="1">
        <f t="shared" si="204"/>
        <v>0</v>
      </c>
      <c r="HR175" s="1">
        <f t="shared" si="204"/>
        <v>0</v>
      </c>
      <c r="HS175" s="1">
        <f t="shared" si="204"/>
        <v>0</v>
      </c>
      <c r="HT175" s="1">
        <f t="shared" si="204"/>
        <v>0</v>
      </c>
      <c r="HU175" s="1">
        <f t="shared" si="204"/>
        <v>0</v>
      </c>
      <c r="HW175">
        <v>155</v>
      </c>
      <c r="HX175" s="15">
        <f t="shared" si="188"/>
        <v>0</v>
      </c>
      <c r="HY175">
        <f t="shared" si="211"/>
        <v>0</v>
      </c>
      <c r="HZ175" s="1" t="str">
        <f t="shared" si="189"/>
        <v/>
      </c>
      <c r="IA175" s="1">
        <f t="shared" si="190"/>
        <v>0</v>
      </c>
      <c r="IB175" t="str">
        <f t="shared" si="194"/>
        <v/>
      </c>
      <c r="IC175" t="str">
        <f t="shared" si="183"/>
        <v/>
      </c>
      <c r="ID175">
        <f>IF(HZ175&gt;$IC$18,1000,IF(HZ175=$IC$18,MIN(HZ175:$HZ$220),1000))</f>
        <v>1000</v>
      </c>
      <c r="IG175" s="1">
        <f t="shared" si="191"/>
        <v>0</v>
      </c>
      <c r="IH175" s="1">
        <f t="shared" si="184"/>
        <v>0</v>
      </c>
      <c r="II175" s="1">
        <f t="shared" si="192"/>
        <v>0</v>
      </c>
      <c r="IJ175" s="1">
        <f t="shared" si="193"/>
        <v>0</v>
      </c>
    </row>
    <row r="176" spans="1:244">
      <c r="A176">
        <v>156</v>
      </c>
      <c r="B176" t="str">
        <f t="shared" si="185"/>
        <v/>
      </c>
      <c r="C176" s="2" t="str">
        <f t="shared" si="186"/>
        <v/>
      </c>
      <c r="D176" s="28"/>
      <c r="E176" s="29"/>
      <c r="F176" s="30"/>
      <c r="G176" s="12" t="e">
        <f t="shared" si="171"/>
        <v>#VALUE!</v>
      </c>
      <c r="T176" s="16" t="str">
        <f t="shared" si="172"/>
        <v/>
      </c>
      <c r="U176" s="2">
        <v>156</v>
      </c>
      <c r="V176" s="2">
        <f>HLOOKUP($F$4,'tabulka hodnot'!$D$3:$J$203,'vypocet bodov do rebricka'!U176+1,0)</f>
        <v>50</v>
      </c>
      <c r="Y176" s="1" t="str">
        <f t="shared" si="187"/>
        <v>37-54</v>
      </c>
      <c r="Z176" s="1">
        <f t="shared" si="173"/>
        <v>3</v>
      </c>
      <c r="AA176" s="1" t="str">
        <f t="shared" si="174"/>
        <v>37</v>
      </c>
      <c r="AB176" s="1" t="str">
        <f t="shared" si="175"/>
        <v>54</v>
      </c>
      <c r="AC176">
        <f t="shared" si="176"/>
        <v>71</v>
      </c>
      <c r="AD176" s="1">
        <f t="shared" si="205"/>
        <v>0</v>
      </c>
      <c r="AE176" s="1">
        <f t="shared" si="205"/>
        <v>0</v>
      </c>
      <c r="AF176" s="1">
        <f t="shared" si="205"/>
        <v>0</v>
      </c>
      <c r="AG176" s="1">
        <f t="shared" si="205"/>
        <v>0</v>
      </c>
      <c r="AH176" s="1">
        <f t="shared" si="205"/>
        <v>0</v>
      </c>
      <c r="AI176" s="1">
        <f t="shared" si="205"/>
        <v>0</v>
      </c>
      <c r="AJ176" s="1">
        <f t="shared" si="205"/>
        <v>0</v>
      </c>
      <c r="AK176" s="1">
        <f t="shared" si="205"/>
        <v>0</v>
      </c>
      <c r="AL176" s="1">
        <f t="shared" si="205"/>
        <v>0</v>
      </c>
      <c r="AM176" s="1">
        <f t="shared" si="205"/>
        <v>0</v>
      </c>
      <c r="AN176" s="1">
        <f t="shared" si="205"/>
        <v>0</v>
      </c>
      <c r="AO176" s="1">
        <f t="shared" si="205"/>
        <v>0</v>
      </c>
      <c r="AP176" s="1">
        <f t="shared" si="205"/>
        <v>0</v>
      </c>
      <c r="AQ176" s="1">
        <f t="shared" si="205"/>
        <v>0</v>
      </c>
      <c r="AR176" s="1">
        <f t="shared" si="205"/>
        <v>0</v>
      </c>
      <c r="AS176" s="1">
        <f t="shared" si="205"/>
        <v>0</v>
      </c>
      <c r="AT176" s="1">
        <f t="shared" si="197"/>
        <v>0</v>
      </c>
      <c r="AU176" s="1">
        <f t="shared" si="197"/>
        <v>0</v>
      </c>
      <c r="AV176" s="1">
        <f t="shared" si="197"/>
        <v>0</v>
      </c>
      <c r="AW176" s="1">
        <f t="shared" si="197"/>
        <v>0</v>
      </c>
      <c r="AX176" s="1">
        <f t="shared" si="197"/>
        <v>0</v>
      </c>
      <c r="AY176" s="1">
        <f t="shared" si="197"/>
        <v>0</v>
      </c>
      <c r="AZ176" s="1">
        <f t="shared" si="197"/>
        <v>0</v>
      </c>
      <c r="BA176" s="1">
        <f t="shared" si="197"/>
        <v>0</v>
      </c>
      <c r="BB176" s="1">
        <f t="shared" si="197"/>
        <v>0</v>
      </c>
      <c r="BC176" s="1">
        <f t="shared" si="197"/>
        <v>0</v>
      </c>
      <c r="BD176" s="1">
        <f t="shared" si="197"/>
        <v>0</v>
      </c>
      <c r="BE176" s="1">
        <f t="shared" si="197"/>
        <v>0</v>
      </c>
      <c r="BF176" s="1">
        <f t="shared" si="197"/>
        <v>0</v>
      </c>
      <c r="BG176" s="1">
        <f t="shared" si="197"/>
        <v>0</v>
      </c>
      <c r="BH176" s="1">
        <f t="shared" si="197"/>
        <v>0</v>
      </c>
      <c r="BI176" s="1">
        <f t="shared" si="198"/>
        <v>0</v>
      </c>
      <c r="BJ176" s="1">
        <f t="shared" si="198"/>
        <v>0</v>
      </c>
      <c r="BK176" s="1">
        <f t="shared" si="198"/>
        <v>0</v>
      </c>
      <c r="BL176" s="1">
        <f t="shared" si="198"/>
        <v>0</v>
      </c>
      <c r="BM176" s="1">
        <f t="shared" si="198"/>
        <v>0</v>
      </c>
      <c r="BN176" s="1">
        <f t="shared" si="198"/>
        <v>75</v>
      </c>
      <c r="BO176" s="1">
        <f t="shared" si="198"/>
        <v>75</v>
      </c>
      <c r="BP176" s="1">
        <f t="shared" si="198"/>
        <v>75</v>
      </c>
      <c r="BQ176" s="1">
        <f t="shared" si="198"/>
        <v>75</v>
      </c>
      <c r="BR176" s="1">
        <f t="shared" si="198"/>
        <v>75</v>
      </c>
      <c r="BS176" s="1">
        <f t="shared" si="198"/>
        <v>75</v>
      </c>
      <c r="BT176" s="1">
        <f t="shared" si="198"/>
        <v>75</v>
      </c>
      <c r="BU176" s="1">
        <f t="shared" si="198"/>
        <v>75</v>
      </c>
      <c r="BV176" s="1">
        <f t="shared" si="198"/>
        <v>75</v>
      </c>
      <c r="BW176" s="1">
        <f t="shared" si="198"/>
        <v>75</v>
      </c>
      <c r="BX176" s="1">
        <f t="shared" si="198"/>
        <v>75</v>
      </c>
      <c r="BY176" s="1">
        <f t="shared" si="195"/>
        <v>75</v>
      </c>
      <c r="BZ176" s="1">
        <f t="shared" si="195"/>
        <v>63</v>
      </c>
      <c r="CA176" s="1">
        <f t="shared" si="195"/>
        <v>63</v>
      </c>
      <c r="CB176" s="1">
        <f t="shared" si="195"/>
        <v>63</v>
      </c>
      <c r="CC176" s="1">
        <f t="shared" si="195"/>
        <v>63</v>
      </c>
      <c r="CD176" s="1">
        <f t="shared" si="195"/>
        <v>63</v>
      </c>
      <c r="CE176" s="1">
        <f t="shared" si="195"/>
        <v>63</v>
      </c>
      <c r="CF176" s="1">
        <f t="shared" si="195"/>
        <v>0</v>
      </c>
      <c r="CG176" s="1">
        <f t="shared" si="195"/>
        <v>0</v>
      </c>
      <c r="CH176" s="1">
        <f t="shared" si="195"/>
        <v>0</v>
      </c>
      <c r="CI176" s="1">
        <f t="shared" si="195"/>
        <v>0</v>
      </c>
      <c r="CJ176" s="1">
        <f t="shared" si="195"/>
        <v>0</v>
      </c>
      <c r="CK176" s="1">
        <f t="shared" si="195"/>
        <v>0</v>
      </c>
      <c r="CL176" s="1">
        <f t="shared" si="195"/>
        <v>0</v>
      </c>
      <c r="CM176" s="1">
        <f t="shared" si="195"/>
        <v>0</v>
      </c>
      <c r="CN176" s="1">
        <f t="shared" si="206"/>
        <v>0</v>
      </c>
      <c r="CO176" s="1">
        <f t="shared" si="206"/>
        <v>0</v>
      </c>
      <c r="CP176" s="1">
        <f t="shared" si="206"/>
        <v>0</v>
      </c>
      <c r="CQ176" s="1">
        <f t="shared" si="206"/>
        <v>0</v>
      </c>
      <c r="CR176" s="1">
        <f t="shared" si="206"/>
        <v>0</v>
      </c>
      <c r="CS176" s="1">
        <f t="shared" si="206"/>
        <v>0</v>
      </c>
      <c r="CT176" s="1">
        <f t="shared" si="206"/>
        <v>0</v>
      </c>
      <c r="CU176" s="1">
        <f t="shared" si="206"/>
        <v>0</v>
      </c>
      <c r="CV176" s="1">
        <f t="shared" si="206"/>
        <v>0</v>
      </c>
      <c r="CW176" s="1">
        <f t="shared" si="206"/>
        <v>0</v>
      </c>
      <c r="CX176" s="1">
        <f t="shared" si="206"/>
        <v>0</v>
      </c>
      <c r="CY176" s="1">
        <f t="shared" si="206"/>
        <v>0</v>
      </c>
      <c r="CZ176" s="1">
        <f t="shared" si="206"/>
        <v>0</v>
      </c>
      <c r="DA176" s="1">
        <f t="shared" si="206"/>
        <v>0</v>
      </c>
      <c r="DB176" s="1">
        <f t="shared" si="206"/>
        <v>0</v>
      </c>
      <c r="DC176" s="1">
        <f t="shared" si="206"/>
        <v>0</v>
      </c>
      <c r="DD176" s="1">
        <f t="shared" si="199"/>
        <v>0</v>
      </c>
      <c r="DE176" s="1">
        <f t="shared" si="199"/>
        <v>0</v>
      </c>
      <c r="DF176" s="1">
        <f t="shared" si="199"/>
        <v>0</v>
      </c>
      <c r="DG176" s="1">
        <f t="shared" si="199"/>
        <v>0</v>
      </c>
      <c r="DH176" s="1">
        <f t="shared" si="199"/>
        <v>0</v>
      </c>
      <c r="DI176" s="1">
        <f t="shared" si="199"/>
        <v>0</v>
      </c>
      <c r="DJ176" s="1">
        <f t="shared" si="199"/>
        <v>0</v>
      </c>
      <c r="DK176" s="1">
        <f t="shared" si="199"/>
        <v>0</v>
      </c>
      <c r="DL176" s="1">
        <f t="shared" si="199"/>
        <v>0</v>
      </c>
      <c r="DM176" s="1">
        <f t="shared" si="199"/>
        <v>0</v>
      </c>
      <c r="DN176" s="1">
        <f t="shared" si="199"/>
        <v>0</v>
      </c>
      <c r="DO176" s="1">
        <f t="shared" si="199"/>
        <v>0</v>
      </c>
      <c r="DP176" s="1">
        <f t="shared" si="199"/>
        <v>0</v>
      </c>
      <c r="DQ176" s="1">
        <f t="shared" si="199"/>
        <v>0</v>
      </c>
      <c r="DR176" s="1">
        <f t="shared" si="199"/>
        <v>0</v>
      </c>
      <c r="DS176" s="1">
        <f t="shared" si="207"/>
        <v>0</v>
      </c>
      <c r="DT176" s="1">
        <f t="shared" si="207"/>
        <v>0</v>
      </c>
      <c r="DU176" s="1">
        <f t="shared" si="207"/>
        <v>0</v>
      </c>
      <c r="DV176" s="1">
        <f t="shared" si="207"/>
        <v>0</v>
      </c>
      <c r="DW176" s="1">
        <f t="shared" si="207"/>
        <v>0</v>
      </c>
      <c r="DX176" s="1">
        <f t="shared" si="207"/>
        <v>0</v>
      </c>
      <c r="DY176" s="1">
        <f t="shared" si="207"/>
        <v>0</v>
      </c>
      <c r="DZ176" s="1">
        <f t="shared" si="207"/>
        <v>0</v>
      </c>
      <c r="EA176" s="1">
        <f t="shared" si="207"/>
        <v>0</v>
      </c>
      <c r="EB176" s="1">
        <f t="shared" si="207"/>
        <v>0</v>
      </c>
      <c r="EC176" s="1">
        <f t="shared" si="207"/>
        <v>0</v>
      </c>
      <c r="ED176" s="1">
        <f t="shared" si="207"/>
        <v>0</v>
      </c>
      <c r="EE176" s="1">
        <f t="shared" si="207"/>
        <v>0</v>
      </c>
      <c r="EF176" s="1">
        <f t="shared" si="207"/>
        <v>0</v>
      </c>
      <c r="EG176" s="1">
        <f t="shared" si="207"/>
        <v>0</v>
      </c>
      <c r="EH176" s="1">
        <f t="shared" si="207"/>
        <v>0</v>
      </c>
      <c r="EI176" s="1">
        <f t="shared" si="200"/>
        <v>0</v>
      </c>
      <c r="EJ176" s="1">
        <f t="shared" si="200"/>
        <v>0</v>
      </c>
      <c r="EK176" s="1">
        <f t="shared" si="200"/>
        <v>0</v>
      </c>
      <c r="EL176" s="1">
        <f t="shared" si="200"/>
        <v>0</v>
      </c>
      <c r="EM176" s="1">
        <f t="shared" si="200"/>
        <v>0</v>
      </c>
      <c r="EN176" s="1">
        <f t="shared" si="200"/>
        <v>0</v>
      </c>
      <c r="EO176" s="1">
        <f t="shared" si="200"/>
        <v>0</v>
      </c>
      <c r="EP176" s="1">
        <f t="shared" si="200"/>
        <v>0</v>
      </c>
      <c r="EQ176" s="1">
        <f t="shared" si="200"/>
        <v>0</v>
      </c>
      <c r="ER176" s="1">
        <f t="shared" si="200"/>
        <v>0</v>
      </c>
      <c r="ES176" s="1">
        <f t="shared" si="200"/>
        <v>0</v>
      </c>
      <c r="ET176" s="1">
        <f t="shared" si="208"/>
        <v>0</v>
      </c>
      <c r="EU176" s="1">
        <f t="shared" si="208"/>
        <v>0</v>
      </c>
      <c r="EV176" s="1">
        <f t="shared" si="208"/>
        <v>0</v>
      </c>
      <c r="EW176" s="1">
        <f t="shared" si="208"/>
        <v>0</v>
      </c>
      <c r="EX176" s="1">
        <f t="shared" si="208"/>
        <v>0</v>
      </c>
      <c r="EY176" s="1">
        <f t="shared" si="208"/>
        <v>0</v>
      </c>
      <c r="EZ176" s="1">
        <f t="shared" si="208"/>
        <v>0</v>
      </c>
      <c r="FA176" s="1">
        <f t="shared" si="208"/>
        <v>0</v>
      </c>
      <c r="FB176" s="1">
        <f t="shared" si="208"/>
        <v>0</v>
      </c>
      <c r="FC176" s="1">
        <f t="shared" si="208"/>
        <v>0</v>
      </c>
      <c r="FD176" s="1">
        <f t="shared" si="201"/>
        <v>0</v>
      </c>
      <c r="FE176" s="1">
        <f t="shared" si="201"/>
        <v>0</v>
      </c>
      <c r="FF176" s="1">
        <f t="shared" si="201"/>
        <v>0</v>
      </c>
      <c r="FG176" s="1">
        <f t="shared" si="201"/>
        <v>0</v>
      </c>
      <c r="FH176" s="1">
        <f t="shared" si="201"/>
        <v>0</v>
      </c>
      <c r="FI176" s="1">
        <f t="shared" si="201"/>
        <v>0</v>
      </c>
      <c r="FJ176" s="1">
        <f t="shared" si="201"/>
        <v>0</v>
      </c>
      <c r="FK176" s="1">
        <f t="shared" si="201"/>
        <v>0</v>
      </c>
      <c r="FL176" s="1">
        <f t="shared" si="201"/>
        <v>0</v>
      </c>
      <c r="FM176" s="1">
        <f t="shared" si="201"/>
        <v>0</v>
      </c>
      <c r="FN176" s="1">
        <f t="shared" si="202"/>
        <v>0</v>
      </c>
      <c r="FO176" s="1">
        <f t="shared" si="202"/>
        <v>0</v>
      </c>
      <c r="FP176" s="1">
        <f t="shared" si="202"/>
        <v>0</v>
      </c>
      <c r="FQ176" s="1">
        <f t="shared" si="202"/>
        <v>0</v>
      </c>
      <c r="FR176" s="1">
        <f t="shared" si="202"/>
        <v>0</v>
      </c>
      <c r="FS176" s="1">
        <f t="shared" si="202"/>
        <v>0</v>
      </c>
      <c r="FT176" s="1">
        <f t="shared" si="202"/>
        <v>0</v>
      </c>
      <c r="FU176" s="1">
        <f t="shared" si="202"/>
        <v>0</v>
      </c>
      <c r="FV176" s="1">
        <f t="shared" si="202"/>
        <v>0</v>
      </c>
      <c r="FW176" s="1">
        <f t="shared" si="202"/>
        <v>0</v>
      </c>
      <c r="FX176" s="1">
        <f t="shared" si="196"/>
        <v>0</v>
      </c>
      <c r="FY176" s="1">
        <f t="shared" si="196"/>
        <v>0</v>
      </c>
      <c r="FZ176" s="1">
        <f t="shared" si="196"/>
        <v>0</v>
      </c>
      <c r="GA176" s="1">
        <f t="shared" si="196"/>
        <v>0</v>
      </c>
      <c r="GB176" s="1">
        <f t="shared" si="196"/>
        <v>0</v>
      </c>
      <c r="GC176" s="1">
        <f t="shared" si="196"/>
        <v>0</v>
      </c>
      <c r="GD176" s="1">
        <f t="shared" si="196"/>
        <v>0</v>
      </c>
      <c r="GE176" s="1">
        <f t="shared" si="196"/>
        <v>0</v>
      </c>
      <c r="GF176" s="1">
        <f t="shared" si="196"/>
        <v>0</v>
      </c>
      <c r="GG176" s="1">
        <f t="shared" si="196"/>
        <v>0</v>
      </c>
      <c r="GH176" s="1">
        <f t="shared" si="209"/>
        <v>0</v>
      </c>
      <c r="GI176" s="1">
        <f t="shared" si="209"/>
        <v>0</v>
      </c>
      <c r="GJ176" s="1">
        <f t="shared" si="209"/>
        <v>0</v>
      </c>
      <c r="GK176" s="1">
        <f t="shared" si="209"/>
        <v>0</v>
      </c>
      <c r="GL176" s="1">
        <f t="shared" si="209"/>
        <v>0</v>
      </c>
      <c r="GM176" s="1">
        <f t="shared" si="209"/>
        <v>0</v>
      </c>
      <c r="GN176" s="1">
        <f t="shared" si="209"/>
        <v>0</v>
      </c>
      <c r="GO176" s="1">
        <f t="shared" si="209"/>
        <v>0</v>
      </c>
      <c r="GP176" s="1">
        <f t="shared" si="209"/>
        <v>0</v>
      </c>
      <c r="GQ176" s="1">
        <f t="shared" si="209"/>
        <v>0</v>
      </c>
      <c r="GR176" s="1">
        <f t="shared" si="203"/>
        <v>0</v>
      </c>
      <c r="GS176" s="1">
        <f t="shared" si="203"/>
        <v>0</v>
      </c>
      <c r="GT176" s="1">
        <f t="shared" si="203"/>
        <v>0</v>
      </c>
      <c r="GU176" s="1">
        <f t="shared" si="203"/>
        <v>0</v>
      </c>
      <c r="GV176" s="1">
        <f t="shared" si="203"/>
        <v>0</v>
      </c>
      <c r="GW176" s="1">
        <f t="shared" si="203"/>
        <v>0</v>
      </c>
      <c r="GX176" s="1">
        <f t="shared" si="203"/>
        <v>0</v>
      </c>
      <c r="GY176" s="1">
        <f t="shared" si="203"/>
        <v>0</v>
      </c>
      <c r="GZ176" s="1">
        <f t="shared" si="203"/>
        <v>0</v>
      </c>
      <c r="HA176" s="1">
        <f t="shared" si="203"/>
        <v>0</v>
      </c>
      <c r="HB176" s="1">
        <f t="shared" si="210"/>
        <v>0</v>
      </c>
      <c r="HC176" s="1">
        <f t="shared" si="210"/>
        <v>0</v>
      </c>
      <c r="HD176" s="1">
        <f t="shared" si="210"/>
        <v>0</v>
      </c>
      <c r="HE176" s="1">
        <f t="shared" si="210"/>
        <v>0</v>
      </c>
      <c r="HF176" s="1">
        <f t="shared" si="210"/>
        <v>0</v>
      </c>
      <c r="HG176" s="1">
        <f t="shared" si="210"/>
        <v>0</v>
      </c>
      <c r="HH176" s="1">
        <f t="shared" si="210"/>
        <v>0</v>
      </c>
      <c r="HI176" s="1">
        <f t="shared" si="210"/>
        <v>0</v>
      </c>
      <c r="HJ176" s="1">
        <f t="shared" si="210"/>
        <v>0</v>
      </c>
      <c r="HK176" s="1">
        <f t="shared" si="210"/>
        <v>0</v>
      </c>
      <c r="HL176" s="1">
        <f t="shared" si="204"/>
        <v>0</v>
      </c>
      <c r="HM176" s="1">
        <f t="shared" si="204"/>
        <v>0</v>
      </c>
      <c r="HN176" s="1">
        <f t="shared" si="204"/>
        <v>0</v>
      </c>
      <c r="HO176" s="1">
        <f t="shared" si="204"/>
        <v>0</v>
      </c>
      <c r="HP176" s="1">
        <f t="shared" si="204"/>
        <v>0</v>
      </c>
      <c r="HQ176" s="1">
        <f t="shared" si="204"/>
        <v>0</v>
      </c>
      <c r="HR176" s="1">
        <f t="shared" si="204"/>
        <v>0</v>
      </c>
      <c r="HS176" s="1">
        <f t="shared" si="204"/>
        <v>0</v>
      </c>
      <c r="HT176" s="1">
        <f t="shared" si="204"/>
        <v>0</v>
      </c>
      <c r="HU176" s="1">
        <f t="shared" si="204"/>
        <v>0</v>
      </c>
      <c r="HW176">
        <v>156</v>
      </c>
      <c r="HX176" s="15">
        <f t="shared" si="188"/>
        <v>0</v>
      </c>
      <c r="HY176">
        <f t="shared" si="211"/>
        <v>0</v>
      </c>
      <c r="HZ176" s="1" t="str">
        <f t="shared" si="189"/>
        <v/>
      </c>
      <c r="IA176" s="1">
        <f t="shared" si="190"/>
        <v>0</v>
      </c>
      <c r="IB176" t="str">
        <f t="shared" si="194"/>
        <v/>
      </c>
      <c r="IC176" t="str">
        <f t="shared" si="183"/>
        <v/>
      </c>
      <c r="ID176">
        <f>IF(HZ176&gt;$IC$18,1000,IF(HZ176=$IC$18,MIN(HZ176:$HZ$220),1000))</f>
        <v>1000</v>
      </c>
      <c r="IG176" s="1">
        <f t="shared" si="191"/>
        <v>0</v>
      </c>
      <c r="IH176" s="1">
        <f t="shared" si="184"/>
        <v>0</v>
      </c>
      <c r="II176" s="1">
        <f t="shared" si="192"/>
        <v>0</v>
      </c>
      <c r="IJ176" s="1">
        <f t="shared" si="193"/>
        <v>0</v>
      </c>
    </row>
    <row r="177" spans="1:244">
      <c r="A177">
        <v>157</v>
      </c>
      <c r="B177" t="str">
        <f t="shared" si="185"/>
        <v/>
      </c>
      <c r="C177" s="2" t="str">
        <f t="shared" si="186"/>
        <v/>
      </c>
      <c r="D177" s="28"/>
      <c r="E177" s="29"/>
      <c r="F177" s="30"/>
      <c r="G177" s="12" t="e">
        <f t="shared" si="171"/>
        <v>#VALUE!</v>
      </c>
      <c r="T177" s="16" t="str">
        <f t="shared" si="172"/>
        <v/>
      </c>
      <c r="U177" s="2">
        <v>157</v>
      </c>
      <c r="V177" s="2">
        <f>HLOOKUP($F$4,'tabulka hodnot'!$D$3:$J$203,'vypocet bodov do rebricka'!U177+1,0)</f>
        <v>50</v>
      </c>
      <c r="Y177" s="1" t="str">
        <f t="shared" si="187"/>
        <v>37-54</v>
      </c>
      <c r="Z177" s="1">
        <f t="shared" si="173"/>
        <v>3</v>
      </c>
      <c r="AA177" s="1" t="str">
        <f t="shared" si="174"/>
        <v>37</v>
      </c>
      <c r="AB177" s="1" t="str">
        <f t="shared" si="175"/>
        <v>54</v>
      </c>
      <c r="AC177">
        <f t="shared" si="176"/>
        <v>71</v>
      </c>
      <c r="AD177" s="1">
        <f t="shared" si="205"/>
        <v>0</v>
      </c>
      <c r="AE177" s="1">
        <f t="shared" si="205"/>
        <v>0</v>
      </c>
      <c r="AF177" s="1">
        <f t="shared" si="205"/>
        <v>0</v>
      </c>
      <c r="AG177" s="1">
        <f t="shared" si="205"/>
        <v>0</v>
      </c>
      <c r="AH177" s="1">
        <f t="shared" si="205"/>
        <v>0</v>
      </c>
      <c r="AI177" s="1">
        <f t="shared" si="205"/>
        <v>0</v>
      </c>
      <c r="AJ177" s="1">
        <f t="shared" si="205"/>
        <v>0</v>
      </c>
      <c r="AK177" s="1">
        <f t="shared" si="205"/>
        <v>0</v>
      </c>
      <c r="AL177" s="1">
        <f t="shared" si="205"/>
        <v>0</v>
      </c>
      <c r="AM177" s="1">
        <f t="shared" si="205"/>
        <v>0</v>
      </c>
      <c r="AN177" s="1">
        <f t="shared" si="205"/>
        <v>0</v>
      </c>
      <c r="AO177" s="1">
        <f t="shared" si="205"/>
        <v>0</v>
      </c>
      <c r="AP177" s="1">
        <f t="shared" si="205"/>
        <v>0</v>
      </c>
      <c r="AQ177" s="1">
        <f t="shared" si="205"/>
        <v>0</v>
      </c>
      <c r="AR177" s="1">
        <f t="shared" si="205"/>
        <v>0</v>
      </c>
      <c r="AS177" s="1">
        <f t="shared" si="205"/>
        <v>0</v>
      </c>
      <c r="AT177" s="1">
        <f t="shared" si="197"/>
        <v>0</v>
      </c>
      <c r="AU177" s="1">
        <f t="shared" si="197"/>
        <v>0</v>
      </c>
      <c r="AV177" s="1">
        <f t="shared" si="197"/>
        <v>0</v>
      </c>
      <c r="AW177" s="1">
        <f t="shared" si="197"/>
        <v>0</v>
      </c>
      <c r="AX177" s="1">
        <f t="shared" si="197"/>
        <v>0</v>
      </c>
      <c r="AY177" s="1">
        <f t="shared" si="197"/>
        <v>0</v>
      </c>
      <c r="AZ177" s="1">
        <f t="shared" si="197"/>
        <v>0</v>
      </c>
      <c r="BA177" s="1">
        <f t="shared" si="197"/>
        <v>0</v>
      </c>
      <c r="BB177" s="1">
        <f t="shared" si="197"/>
        <v>0</v>
      </c>
      <c r="BC177" s="1">
        <f t="shared" si="197"/>
        <v>0</v>
      </c>
      <c r="BD177" s="1">
        <f t="shared" si="197"/>
        <v>0</v>
      </c>
      <c r="BE177" s="1">
        <f t="shared" si="197"/>
        <v>0</v>
      </c>
      <c r="BF177" s="1">
        <f t="shared" si="197"/>
        <v>0</v>
      </c>
      <c r="BG177" s="1">
        <f t="shared" si="197"/>
        <v>0</v>
      </c>
      <c r="BH177" s="1">
        <f t="shared" si="197"/>
        <v>0</v>
      </c>
      <c r="BI177" s="1">
        <f t="shared" si="198"/>
        <v>0</v>
      </c>
      <c r="BJ177" s="1">
        <f t="shared" si="198"/>
        <v>0</v>
      </c>
      <c r="BK177" s="1">
        <f t="shared" si="198"/>
        <v>0</v>
      </c>
      <c r="BL177" s="1">
        <f t="shared" si="198"/>
        <v>0</v>
      </c>
      <c r="BM177" s="1">
        <f t="shared" si="198"/>
        <v>0</v>
      </c>
      <c r="BN177" s="1">
        <f t="shared" si="198"/>
        <v>75</v>
      </c>
      <c r="BO177" s="1">
        <f t="shared" si="198"/>
        <v>75</v>
      </c>
      <c r="BP177" s="1">
        <f t="shared" si="198"/>
        <v>75</v>
      </c>
      <c r="BQ177" s="1">
        <f t="shared" si="198"/>
        <v>75</v>
      </c>
      <c r="BR177" s="1">
        <f t="shared" si="198"/>
        <v>75</v>
      </c>
      <c r="BS177" s="1">
        <f t="shared" si="198"/>
        <v>75</v>
      </c>
      <c r="BT177" s="1">
        <f t="shared" si="198"/>
        <v>75</v>
      </c>
      <c r="BU177" s="1">
        <f t="shared" si="198"/>
        <v>75</v>
      </c>
      <c r="BV177" s="1">
        <f t="shared" si="198"/>
        <v>75</v>
      </c>
      <c r="BW177" s="1">
        <f t="shared" si="198"/>
        <v>75</v>
      </c>
      <c r="BX177" s="1">
        <f t="shared" si="198"/>
        <v>75</v>
      </c>
      <c r="BY177" s="1">
        <f t="shared" si="195"/>
        <v>75</v>
      </c>
      <c r="BZ177" s="1">
        <f t="shared" si="195"/>
        <v>63</v>
      </c>
      <c r="CA177" s="1">
        <f t="shared" si="195"/>
        <v>63</v>
      </c>
      <c r="CB177" s="1">
        <f t="shared" si="195"/>
        <v>63</v>
      </c>
      <c r="CC177" s="1">
        <f t="shared" si="195"/>
        <v>63</v>
      </c>
      <c r="CD177" s="1">
        <f t="shared" si="195"/>
        <v>63</v>
      </c>
      <c r="CE177" s="1">
        <f t="shared" si="195"/>
        <v>63</v>
      </c>
      <c r="CF177" s="1">
        <f t="shared" si="195"/>
        <v>0</v>
      </c>
      <c r="CG177" s="1">
        <f t="shared" si="195"/>
        <v>0</v>
      </c>
      <c r="CH177" s="1">
        <f t="shared" si="195"/>
        <v>0</v>
      </c>
      <c r="CI177" s="1">
        <f t="shared" si="195"/>
        <v>0</v>
      </c>
      <c r="CJ177" s="1">
        <f t="shared" si="195"/>
        <v>0</v>
      </c>
      <c r="CK177" s="1">
        <f t="shared" si="195"/>
        <v>0</v>
      </c>
      <c r="CL177" s="1">
        <f t="shared" si="195"/>
        <v>0</v>
      </c>
      <c r="CM177" s="1">
        <f t="shared" si="195"/>
        <v>0</v>
      </c>
      <c r="CN177" s="1">
        <f t="shared" si="206"/>
        <v>0</v>
      </c>
      <c r="CO177" s="1">
        <f t="shared" si="206"/>
        <v>0</v>
      </c>
      <c r="CP177" s="1">
        <f t="shared" si="206"/>
        <v>0</v>
      </c>
      <c r="CQ177" s="1">
        <f t="shared" si="206"/>
        <v>0</v>
      </c>
      <c r="CR177" s="1">
        <f t="shared" si="206"/>
        <v>0</v>
      </c>
      <c r="CS177" s="1">
        <f t="shared" si="206"/>
        <v>0</v>
      </c>
      <c r="CT177" s="1">
        <f t="shared" si="206"/>
        <v>0</v>
      </c>
      <c r="CU177" s="1">
        <f t="shared" si="206"/>
        <v>0</v>
      </c>
      <c r="CV177" s="1">
        <f t="shared" si="206"/>
        <v>0</v>
      </c>
      <c r="CW177" s="1">
        <f t="shared" si="206"/>
        <v>0</v>
      </c>
      <c r="CX177" s="1">
        <f t="shared" si="206"/>
        <v>0</v>
      </c>
      <c r="CY177" s="1">
        <f t="shared" si="206"/>
        <v>0</v>
      </c>
      <c r="CZ177" s="1">
        <f t="shared" si="206"/>
        <v>0</v>
      </c>
      <c r="DA177" s="1">
        <f t="shared" si="206"/>
        <v>0</v>
      </c>
      <c r="DB177" s="1">
        <f t="shared" si="206"/>
        <v>0</v>
      </c>
      <c r="DC177" s="1">
        <f t="shared" si="206"/>
        <v>0</v>
      </c>
      <c r="DD177" s="1">
        <f t="shared" si="199"/>
        <v>0</v>
      </c>
      <c r="DE177" s="1">
        <f t="shared" si="199"/>
        <v>0</v>
      </c>
      <c r="DF177" s="1">
        <f t="shared" si="199"/>
        <v>0</v>
      </c>
      <c r="DG177" s="1">
        <f t="shared" si="199"/>
        <v>0</v>
      </c>
      <c r="DH177" s="1">
        <f t="shared" si="199"/>
        <v>0</v>
      </c>
      <c r="DI177" s="1">
        <f t="shared" si="199"/>
        <v>0</v>
      </c>
      <c r="DJ177" s="1">
        <f t="shared" si="199"/>
        <v>0</v>
      </c>
      <c r="DK177" s="1">
        <f t="shared" si="199"/>
        <v>0</v>
      </c>
      <c r="DL177" s="1">
        <f t="shared" si="199"/>
        <v>0</v>
      </c>
      <c r="DM177" s="1">
        <f t="shared" si="199"/>
        <v>0</v>
      </c>
      <c r="DN177" s="1">
        <f t="shared" si="199"/>
        <v>0</v>
      </c>
      <c r="DO177" s="1">
        <f t="shared" si="199"/>
        <v>0</v>
      </c>
      <c r="DP177" s="1">
        <f t="shared" si="199"/>
        <v>0</v>
      </c>
      <c r="DQ177" s="1">
        <f t="shared" si="199"/>
        <v>0</v>
      </c>
      <c r="DR177" s="1">
        <f t="shared" si="199"/>
        <v>0</v>
      </c>
      <c r="DS177" s="1">
        <f t="shared" si="207"/>
        <v>0</v>
      </c>
      <c r="DT177" s="1">
        <f t="shared" si="207"/>
        <v>0</v>
      </c>
      <c r="DU177" s="1">
        <f t="shared" si="207"/>
        <v>0</v>
      </c>
      <c r="DV177" s="1">
        <f t="shared" si="207"/>
        <v>0</v>
      </c>
      <c r="DW177" s="1">
        <f t="shared" si="207"/>
        <v>0</v>
      </c>
      <c r="DX177" s="1">
        <f t="shared" si="207"/>
        <v>0</v>
      </c>
      <c r="DY177" s="1">
        <f t="shared" si="207"/>
        <v>0</v>
      </c>
      <c r="DZ177" s="1">
        <f t="shared" si="207"/>
        <v>0</v>
      </c>
      <c r="EA177" s="1">
        <f t="shared" si="207"/>
        <v>0</v>
      </c>
      <c r="EB177" s="1">
        <f t="shared" si="207"/>
        <v>0</v>
      </c>
      <c r="EC177" s="1">
        <f t="shared" si="207"/>
        <v>0</v>
      </c>
      <c r="ED177" s="1">
        <f t="shared" si="207"/>
        <v>0</v>
      </c>
      <c r="EE177" s="1">
        <f t="shared" si="207"/>
        <v>0</v>
      </c>
      <c r="EF177" s="1">
        <f t="shared" si="207"/>
        <v>0</v>
      </c>
      <c r="EG177" s="1">
        <f t="shared" si="207"/>
        <v>0</v>
      </c>
      <c r="EH177" s="1">
        <f t="shared" si="207"/>
        <v>0</v>
      </c>
      <c r="EI177" s="1">
        <f t="shared" si="200"/>
        <v>0</v>
      </c>
      <c r="EJ177" s="1">
        <f t="shared" si="200"/>
        <v>0</v>
      </c>
      <c r="EK177" s="1">
        <f t="shared" si="200"/>
        <v>0</v>
      </c>
      <c r="EL177" s="1">
        <f t="shared" si="200"/>
        <v>0</v>
      </c>
      <c r="EM177" s="1">
        <f t="shared" si="200"/>
        <v>0</v>
      </c>
      <c r="EN177" s="1">
        <f t="shared" si="200"/>
        <v>0</v>
      </c>
      <c r="EO177" s="1">
        <f t="shared" si="200"/>
        <v>0</v>
      </c>
      <c r="EP177" s="1">
        <f t="shared" si="200"/>
        <v>0</v>
      </c>
      <c r="EQ177" s="1">
        <f t="shared" si="200"/>
        <v>0</v>
      </c>
      <c r="ER177" s="1">
        <f t="shared" si="200"/>
        <v>0</v>
      </c>
      <c r="ES177" s="1">
        <f t="shared" si="200"/>
        <v>0</v>
      </c>
      <c r="ET177" s="1">
        <f t="shared" si="208"/>
        <v>0</v>
      </c>
      <c r="EU177" s="1">
        <f t="shared" si="208"/>
        <v>0</v>
      </c>
      <c r="EV177" s="1">
        <f t="shared" si="208"/>
        <v>0</v>
      </c>
      <c r="EW177" s="1">
        <f t="shared" si="208"/>
        <v>0</v>
      </c>
      <c r="EX177" s="1">
        <f t="shared" si="208"/>
        <v>0</v>
      </c>
      <c r="EY177" s="1">
        <f t="shared" si="208"/>
        <v>0</v>
      </c>
      <c r="EZ177" s="1">
        <f t="shared" si="208"/>
        <v>0</v>
      </c>
      <c r="FA177" s="1">
        <f t="shared" si="208"/>
        <v>0</v>
      </c>
      <c r="FB177" s="1">
        <f t="shared" si="208"/>
        <v>0</v>
      </c>
      <c r="FC177" s="1">
        <f t="shared" si="208"/>
        <v>0</v>
      </c>
      <c r="FD177" s="1">
        <f t="shared" si="201"/>
        <v>0</v>
      </c>
      <c r="FE177" s="1">
        <f t="shared" si="201"/>
        <v>0</v>
      </c>
      <c r="FF177" s="1">
        <f t="shared" si="201"/>
        <v>0</v>
      </c>
      <c r="FG177" s="1">
        <f t="shared" si="201"/>
        <v>0</v>
      </c>
      <c r="FH177" s="1">
        <f t="shared" si="201"/>
        <v>0</v>
      </c>
      <c r="FI177" s="1">
        <f t="shared" si="201"/>
        <v>0</v>
      </c>
      <c r="FJ177" s="1">
        <f t="shared" si="201"/>
        <v>0</v>
      </c>
      <c r="FK177" s="1">
        <f t="shared" si="201"/>
        <v>0</v>
      </c>
      <c r="FL177" s="1">
        <f t="shared" si="201"/>
        <v>0</v>
      </c>
      <c r="FM177" s="1">
        <f t="shared" si="201"/>
        <v>0</v>
      </c>
      <c r="FN177" s="1">
        <f t="shared" si="202"/>
        <v>0</v>
      </c>
      <c r="FO177" s="1">
        <f t="shared" si="202"/>
        <v>0</v>
      </c>
      <c r="FP177" s="1">
        <f t="shared" si="202"/>
        <v>0</v>
      </c>
      <c r="FQ177" s="1">
        <f t="shared" si="202"/>
        <v>0</v>
      </c>
      <c r="FR177" s="1">
        <f t="shared" si="202"/>
        <v>0</v>
      </c>
      <c r="FS177" s="1">
        <f t="shared" si="202"/>
        <v>0</v>
      </c>
      <c r="FT177" s="1">
        <f t="shared" si="202"/>
        <v>0</v>
      </c>
      <c r="FU177" s="1">
        <f t="shared" si="202"/>
        <v>0</v>
      </c>
      <c r="FV177" s="1">
        <f t="shared" si="202"/>
        <v>0</v>
      </c>
      <c r="FW177" s="1">
        <f t="shared" si="202"/>
        <v>0</v>
      </c>
      <c r="FX177" s="1">
        <f t="shared" si="196"/>
        <v>0</v>
      </c>
      <c r="FY177" s="1">
        <f t="shared" si="196"/>
        <v>0</v>
      </c>
      <c r="FZ177" s="1">
        <f t="shared" si="196"/>
        <v>0</v>
      </c>
      <c r="GA177" s="1">
        <f t="shared" si="196"/>
        <v>0</v>
      </c>
      <c r="GB177" s="1">
        <f t="shared" si="196"/>
        <v>0</v>
      </c>
      <c r="GC177" s="1">
        <f t="shared" si="196"/>
        <v>0</v>
      </c>
      <c r="GD177" s="1">
        <f t="shared" si="196"/>
        <v>0</v>
      </c>
      <c r="GE177" s="1">
        <f t="shared" si="196"/>
        <v>0</v>
      </c>
      <c r="GF177" s="1">
        <f t="shared" si="196"/>
        <v>0</v>
      </c>
      <c r="GG177" s="1">
        <f t="shared" si="196"/>
        <v>0</v>
      </c>
      <c r="GH177" s="1">
        <f t="shared" si="209"/>
        <v>0</v>
      </c>
      <c r="GI177" s="1">
        <f t="shared" si="209"/>
        <v>0</v>
      </c>
      <c r="GJ177" s="1">
        <f t="shared" si="209"/>
        <v>0</v>
      </c>
      <c r="GK177" s="1">
        <f t="shared" si="209"/>
        <v>0</v>
      </c>
      <c r="GL177" s="1">
        <f t="shared" si="209"/>
        <v>0</v>
      </c>
      <c r="GM177" s="1">
        <f t="shared" si="209"/>
        <v>0</v>
      </c>
      <c r="GN177" s="1">
        <f t="shared" si="209"/>
        <v>0</v>
      </c>
      <c r="GO177" s="1">
        <f t="shared" si="209"/>
        <v>0</v>
      </c>
      <c r="GP177" s="1">
        <f t="shared" si="209"/>
        <v>0</v>
      </c>
      <c r="GQ177" s="1">
        <f t="shared" si="209"/>
        <v>0</v>
      </c>
      <c r="GR177" s="1">
        <f t="shared" si="203"/>
        <v>0</v>
      </c>
      <c r="GS177" s="1">
        <f t="shared" si="203"/>
        <v>0</v>
      </c>
      <c r="GT177" s="1">
        <f t="shared" si="203"/>
        <v>0</v>
      </c>
      <c r="GU177" s="1">
        <f t="shared" si="203"/>
        <v>0</v>
      </c>
      <c r="GV177" s="1">
        <f t="shared" si="203"/>
        <v>0</v>
      </c>
      <c r="GW177" s="1">
        <f t="shared" si="203"/>
        <v>0</v>
      </c>
      <c r="GX177" s="1">
        <f t="shared" si="203"/>
        <v>0</v>
      </c>
      <c r="GY177" s="1">
        <f t="shared" si="203"/>
        <v>0</v>
      </c>
      <c r="GZ177" s="1">
        <f t="shared" si="203"/>
        <v>0</v>
      </c>
      <c r="HA177" s="1">
        <f t="shared" si="203"/>
        <v>0</v>
      </c>
      <c r="HB177" s="1">
        <f t="shared" si="210"/>
        <v>0</v>
      </c>
      <c r="HC177" s="1">
        <f t="shared" si="210"/>
        <v>0</v>
      </c>
      <c r="HD177" s="1">
        <f t="shared" si="210"/>
        <v>0</v>
      </c>
      <c r="HE177" s="1">
        <f t="shared" si="210"/>
        <v>0</v>
      </c>
      <c r="HF177" s="1">
        <f t="shared" si="210"/>
        <v>0</v>
      </c>
      <c r="HG177" s="1">
        <f t="shared" si="210"/>
        <v>0</v>
      </c>
      <c r="HH177" s="1">
        <f t="shared" si="210"/>
        <v>0</v>
      </c>
      <c r="HI177" s="1">
        <f t="shared" si="210"/>
        <v>0</v>
      </c>
      <c r="HJ177" s="1">
        <f t="shared" si="210"/>
        <v>0</v>
      </c>
      <c r="HK177" s="1">
        <f t="shared" si="210"/>
        <v>0</v>
      </c>
      <c r="HL177" s="1">
        <f t="shared" si="204"/>
        <v>0</v>
      </c>
      <c r="HM177" s="1">
        <f t="shared" si="204"/>
        <v>0</v>
      </c>
      <c r="HN177" s="1">
        <f t="shared" si="204"/>
        <v>0</v>
      </c>
      <c r="HO177" s="1">
        <f t="shared" si="204"/>
        <v>0</v>
      </c>
      <c r="HP177" s="1">
        <f t="shared" si="204"/>
        <v>0</v>
      </c>
      <c r="HQ177" s="1">
        <f t="shared" si="204"/>
        <v>0</v>
      </c>
      <c r="HR177" s="1">
        <f t="shared" si="204"/>
        <v>0</v>
      </c>
      <c r="HS177" s="1">
        <f t="shared" si="204"/>
        <v>0</v>
      </c>
      <c r="HT177" s="1">
        <f t="shared" si="204"/>
        <v>0</v>
      </c>
      <c r="HU177" s="1">
        <f t="shared" si="204"/>
        <v>0</v>
      </c>
      <c r="HW177">
        <v>157</v>
      </c>
      <c r="HX177" s="15">
        <f t="shared" si="188"/>
        <v>0</v>
      </c>
      <c r="HY177">
        <f t="shared" si="211"/>
        <v>0</v>
      </c>
      <c r="HZ177" s="1" t="str">
        <f t="shared" si="189"/>
        <v/>
      </c>
      <c r="IA177" s="1">
        <f t="shared" si="190"/>
        <v>0</v>
      </c>
      <c r="IB177" t="str">
        <f t="shared" si="194"/>
        <v/>
      </c>
      <c r="IC177" t="str">
        <f t="shared" si="183"/>
        <v/>
      </c>
      <c r="ID177">
        <f>IF(HZ177&gt;$IC$18,1000,IF(HZ177=$IC$18,MIN(HZ177:$HZ$220),1000))</f>
        <v>1000</v>
      </c>
      <c r="IG177" s="1">
        <f t="shared" si="191"/>
        <v>0</v>
      </c>
      <c r="IH177" s="1">
        <f t="shared" si="184"/>
        <v>0</v>
      </c>
      <c r="II177" s="1">
        <f t="shared" si="192"/>
        <v>0</v>
      </c>
      <c r="IJ177" s="1">
        <f t="shared" si="193"/>
        <v>0</v>
      </c>
    </row>
    <row r="178" spans="1:244">
      <c r="A178">
        <v>158</v>
      </c>
      <c r="B178" t="str">
        <f t="shared" si="185"/>
        <v/>
      </c>
      <c r="C178" s="2" t="str">
        <f t="shared" si="186"/>
        <v/>
      </c>
      <c r="D178" s="28"/>
      <c r="E178" s="29"/>
      <c r="F178" s="30"/>
      <c r="G178" s="12" t="e">
        <f t="shared" si="171"/>
        <v>#VALUE!</v>
      </c>
      <c r="T178" s="16" t="str">
        <f t="shared" si="172"/>
        <v/>
      </c>
      <c r="U178" s="2">
        <v>158</v>
      </c>
      <c r="V178" s="2">
        <f>HLOOKUP($F$4,'tabulka hodnot'!$D$3:$J$203,'vypocet bodov do rebricka'!U178+1,0)</f>
        <v>50</v>
      </c>
      <c r="Y178" s="1" t="str">
        <f t="shared" si="187"/>
        <v>37-54</v>
      </c>
      <c r="Z178" s="1">
        <f t="shared" si="173"/>
        <v>3</v>
      </c>
      <c r="AA178" s="1" t="str">
        <f t="shared" si="174"/>
        <v>37</v>
      </c>
      <c r="AB178" s="1" t="str">
        <f t="shared" si="175"/>
        <v>54</v>
      </c>
      <c r="AC178">
        <f t="shared" si="176"/>
        <v>71</v>
      </c>
      <c r="AD178" s="1">
        <f t="shared" si="205"/>
        <v>0</v>
      </c>
      <c r="AE178" s="1">
        <f t="shared" si="205"/>
        <v>0</v>
      </c>
      <c r="AF178" s="1">
        <f t="shared" si="205"/>
        <v>0</v>
      </c>
      <c r="AG178" s="1">
        <f t="shared" si="205"/>
        <v>0</v>
      </c>
      <c r="AH178" s="1">
        <f t="shared" si="205"/>
        <v>0</v>
      </c>
      <c r="AI178" s="1">
        <f t="shared" si="205"/>
        <v>0</v>
      </c>
      <c r="AJ178" s="1">
        <f t="shared" si="205"/>
        <v>0</v>
      </c>
      <c r="AK178" s="1">
        <f t="shared" si="205"/>
        <v>0</v>
      </c>
      <c r="AL178" s="1">
        <f t="shared" si="205"/>
        <v>0</v>
      </c>
      <c r="AM178" s="1">
        <f t="shared" si="205"/>
        <v>0</v>
      </c>
      <c r="AN178" s="1">
        <f t="shared" si="205"/>
        <v>0</v>
      </c>
      <c r="AO178" s="1">
        <f t="shared" si="205"/>
        <v>0</v>
      </c>
      <c r="AP178" s="1">
        <f t="shared" si="205"/>
        <v>0</v>
      </c>
      <c r="AQ178" s="1">
        <f t="shared" si="205"/>
        <v>0</v>
      </c>
      <c r="AR178" s="1">
        <f t="shared" si="205"/>
        <v>0</v>
      </c>
      <c r="AS178" s="1">
        <f t="shared" si="205"/>
        <v>0</v>
      </c>
      <c r="AT178" s="1">
        <f t="shared" si="197"/>
        <v>0</v>
      </c>
      <c r="AU178" s="1">
        <f t="shared" si="197"/>
        <v>0</v>
      </c>
      <c r="AV178" s="1">
        <f t="shared" si="197"/>
        <v>0</v>
      </c>
      <c r="AW178" s="1">
        <f t="shared" si="197"/>
        <v>0</v>
      </c>
      <c r="AX178" s="1">
        <f t="shared" si="197"/>
        <v>0</v>
      </c>
      <c r="AY178" s="1">
        <f t="shared" si="197"/>
        <v>0</v>
      </c>
      <c r="AZ178" s="1">
        <f t="shared" si="197"/>
        <v>0</v>
      </c>
      <c r="BA178" s="1">
        <f t="shared" si="197"/>
        <v>0</v>
      </c>
      <c r="BB178" s="1">
        <f t="shared" si="197"/>
        <v>0</v>
      </c>
      <c r="BC178" s="1">
        <f t="shared" si="197"/>
        <v>0</v>
      </c>
      <c r="BD178" s="1">
        <f t="shared" si="197"/>
        <v>0</v>
      </c>
      <c r="BE178" s="1">
        <f t="shared" si="197"/>
        <v>0</v>
      </c>
      <c r="BF178" s="1">
        <f t="shared" si="197"/>
        <v>0</v>
      </c>
      <c r="BG178" s="1">
        <f t="shared" si="197"/>
        <v>0</v>
      </c>
      <c r="BH178" s="1">
        <f t="shared" si="197"/>
        <v>0</v>
      </c>
      <c r="BI178" s="1">
        <f t="shared" si="198"/>
        <v>0</v>
      </c>
      <c r="BJ178" s="1">
        <f t="shared" si="198"/>
        <v>0</v>
      </c>
      <c r="BK178" s="1">
        <f t="shared" si="198"/>
        <v>0</v>
      </c>
      <c r="BL178" s="1">
        <f t="shared" si="198"/>
        <v>0</v>
      </c>
      <c r="BM178" s="1">
        <f t="shared" si="198"/>
        <v>0</v>
      </c>
      <c r="BN178" s="1">
        <f t="shared" si="198"/>
        <v>75</v>
      </c>
      <c r="BO178" s="1">
        <f t="shared" si="198"/>
        <v>75</v>
      </c>
      <c r="BP178" s="1">
        <f t="shared" si="198"/>
        <v>75</v>
      </c>
      <c r="BQ178" s="1">
        <f t="shared" si="198"/>
        <v>75</v>
      </c>
      <c r="BR178" s="1">
        <f t="shared" si="198"/>
        <v>75</v>
      </c>
      <c r="BS178" s="1">
        <f t="shared" si="198"/>
        <v>75</v>
      </c>
      <c r="BT178" s="1">
        <f t="shared" si="198"/>
        <v>75</v>
      </c>
      <c r="BU178" s="1">
        <f t="shared" si="198"/>
        <v>75</v>
      </c>
      <c r="BV178" s="1">
        <f t="shared" si="198"/>
        <v>75</v>
      </c>
      <c r="BW178" s="1">
        <f t="shared" si="198"/>
        <v>75</v>
      </c>
      <c r="BX178" s="1">
        <f t="shared" si="198"/>
        <v>75</v>
      </c>
      <c r="BY178" s="1">
        <f t="shared" si="195"/>
        <v>75</v>
      </c>
      <c r="BZ178" s="1">
        <f t="shared" si="195"/>
        <v>63</v>
      </c>
      <c r="CA178" s="1">
        <f t="shared" si="195"/>
        <v>63</v>
      </c>
      <c r="CB178" s="1">
        <f t="shared" si="195"/>
        <v>63</v>
      </c>
      <c r="CC178" s="1">
        <f t="shared" si="195"/>
        <v>63</v>
      </c>
      <c r="CD178" s="1">
        <f t="shared" si="195"/>
        <v>63</v>
      </c>
      <c r="CE178" s="1">
        <f t="shared" si="195"/>
        <v>63</v>
      </c>
      <c r="CF178" s="1">
        <f t="shared" si="195"/>
        <v>0</v>
      </c>
      <c r="CG178" s="1">
        <f t="shared" si="195"/>
        <v>0</v>
      </c>
      <c r="CH178" s="1">
        <f t="shared" si="195"/>
        <v>0</v>
      </c>
      <c r="CI178" s="1">
        <f t="shared" si="195"/>
        <v>0</v>
      </c>
      <c r="CJ178" s="1">
        <f t="shared" si="195"/>
        <v>0</v>
      </c>
      <c r="CK178" s="1">
        <f t="shared" si="195"/>
        <v>0</v>
      </c>
      <c r="CL178" s="1">
        <f t="shared" si="195"/>
        <v>0</v>
      </c>
      <c r="CM178" s="1">
        <f t="shared" si="195"/>
        <v>0</v>
      </c>
      <c r="CN178" s="1">
        <f t="shared" si="206"/>
        <v>0</v>
      </c>
      <c r="CO178" s="1">
        <f t="shared" si="206"/>
        <v>0</v>
      </c>
      <c r="CP178" s="1">
        <f t="shared" si="206"/>
        <v>0</v>
      </c>
      <c r="CQ178" s="1">
        <f t="shared" si="206"/>
        <v>0</v>
      </c>
      <c r="CR178" s="1">
        <f t="shared" si="206"/>
        <v>0</v>
      </c>
      <c r="CS178" s="1">
        <f t="shared" si="206"/>
        <v>0</v>
      </c>
      <c r="CT178" s="1">
        <f t="shared" si="206"/>
        <v>0</v>
      </c>
      <c r="CU178" s="1">
        <f t="shared" si="206"/>
        <v>0</v>
      </c>
      <c r="CV178" s="1">
        <f t="shared" si="206"/>
        <v>0</v>
      </c>
      <c r="CW178" s="1">
        <f t="shared" si="206"/>
        <v>0</v>
      </c>
      <c r="CX178" s="1">
        <f t="shared" si="206"/>
        <v>0</v>
      </c>
      <c r="CY178" s="1">
        <f t="shared" si="206"/>
        <v>0</v>
      </c>
      <c r="CZ178" s="1">
        <f t="shared" si="206"/>
        <v>0</v>
      </c>
      <c r="DA178" s="1">
        <f t="shared" si="206"/>
        <v>0</v>
      </c>
      <c r="DB178" s="1">
        <f t="shared" si="206"/>
        <v>0</v>
      </c>
      <c r="DC178" s="1">
        <f t="shared" si="206"/>
        <v>0</v>
      </c>
      <c r="DD178" s="1">
        <f t="shared" si="199"/>
        <v>0</v>
      </c>
      <c r="DE178" s="1">
        <f t="shared" si="199"/>
        <v>0</v>
      </c>
      <c r="DF178" s="1">
        <f t="shared" si="199"/>
        <v>0</v>
      </c>
      <c r="DG178" s="1">
        <f t="shared" si="199"/>
        <v>0</v>
      </c>
      <c r="DH178" s="1">
        <f t="shared" si="199"/>
        <v>0</v>
      </c>
      <c r="DI178" s="1">
        <f t="shared" si="199"/>
        <v>0</v>
      </c>
      <c r="DJ178" s="1">
        <f t="shared" si="199"/>
        <v>0</v>
      </c>
      <c r="DK178" s="1">
        <f t="shared" si="199"/>
        <v>0</v>
      </c>
      <c r="DL178" s="1">
        <f t="shared" si="199"/>
        <v>0</v>
      </c>
      <c r="DM178" s="1">
        <f t="shared" si="199"/>
        <v>0</v>
      </c>
      <c r="DN178" s="1">
        <f t="shared" si="199"/>
        <v>0</v>
      </c>
      <c r="DO178" s="1">
        <f t="shared" si="199"/>
        <v>0</v>
      </c>
      <c r="DP178" s="1">
        <f t="shared" si="199"/>
        <v>0</v>
      </c>
      <c r="DQ178" s="1">
        <f t="shared" si="199"/>
        <v>0</v>
      </c>
      <c r="DR178" s="1">
        <f t="shared" si="199"/>
        <v>0</v>
      </c>
      <c r="DS178" s="1">
        <f t="shared" si="207"/>
        <v>0</v>
      </c>
      <c r="DT178" s="1">
        <f t="shared" si="207"/>
        <v>0</v>
      </c>
      <c r="DU178" s="1">
        <f t="shared" si="207"/>
        <v>0</v>
      </c>
      <c r="DV178" s="1">
        <f t="shared" si="207"/>
        <v>0</v>
      </c>
      <c r="DW178" s="1">
        <f t="shared" si="207"/>
        <v>0</v>
      </c>
      <c r="DX178" s="1">
        <f t="shared" si="207"/>
        <v>0</v>
      </c>
      <c r="DY178" s="1">
        <f t="shared" si="207"/>
        <v>0</v>
      </c>
      <c r="DZ178" s="1">
        <f t="shared" si="207"/>
        <v>0</v>
      </c>
      <c r="EA178" s="1">
        <f t="shared" si="207"/>
        <v>0</v>
      </c>
      <c r="EB178" s="1">
        <f t="shared" si="207"/>
        <v>0</v>
      </c>
      <c r="EC178" s="1">
        <f t="shared" si="207"/>
        <v>0</v>
      </c>
      <c r="ED178" s="1">
        <f t="shared" si="207"/>
        <v>0</v>
      </c>
      <c r="EE178" s="1">
        <f t="shared" si="207"/>
        <v>0</v>
      </c>
      <c r="EF178" s="1">
        <f t="shared" si="207"/>
        <v>0</v>
      </c>
      <c r="EG178" s="1">
        <f t="shared" si="207"/>
        <v>0</v>
      </c>
      <c r="EH178" s="1">
        <f t="shared" si="207"/>
        <v>0</v>
      </c>
      <c r="EI178" s="1">
        <f t="shared" si="200"/>
        <v>0</v>
      </c>
      <c r="EJ178" s="1">
        <f t="shared" si="200"/>
        <v>0</v>
      </c>
      <c r="EK178" s="1">
        <f t="shared" si="200"/>
        <v>0</v>
      </c>
      <c r="EL178" s="1">
        <f t="shared" si="200"/>
        <v>0</v>
      </c>
      <c r="EM178" s="1">
        <f t="shared" si="200"/>
        <v>0</v>
      </c>
      <c r="EN178" s="1">
        <f t="shared" si="200"/>
        <v>0</v>
      </c>
      <c r="EO178" s="1">
        <f t="shared" si="200"/>
        <v>0</v>
      </c>
      <c r="EP178" s="1">
        <f t="shared" si="200"/>
        <v>0</v>
      </c>
      <c r="EQ178" s="1">
        <f t="shared" si="200"/>
        <v>0</v>
      </c>
      <c r="ER178" s="1">
        <f t="shared" si="200"/>
        <v>0</v>
      </c>
      <c r="ES178" s="1">
        <f t="shared" si="200"/>
        <v>0</v>
      </c>
      <c r="ET178" s="1">
        <f t="shared" si="208"/>
        <v>0</v>
      </c>
      <c r="EU178" s="1">
        <f t="shared" si="208"/>
        <v>0</v>
      </c>
      <c r="EV178" s="1">
        <f t="shared" si="208"/>
        <v>0</v>
      </c>
      <c r="EW178" s="1">
        <f t="shared" si="208"/>
        <v>0</v>
      </c>
      <c r="EX178" s="1">
        <f t="shared" si="208"/>
        <v>0</v>
      </c>
      <c r="EY178" s="1">
        <f t="shared" si="208"/>
        <v>0</v>
      </c>
      <c r="EZ178" s="1">
        <f t="shared" si="208"/>
        <v>0</v>
      </c>
      <c r="FA178" s="1">
        <f t="shared" si="208"/>
        <v>0</v>
      </c>
      <c r="FB178" s="1">
        <f t="shared" si="208"/>
        <v>0</v>
      </c>
      <c r="FC178" s="1">
        <f t="shared" si="208"/>
        <v>0</v>
      </c>
      <c r="FD178" s="1">
        <f t="shared" si="201"/>
        <v>0</v>
      </c>
      <c r="FE178" s="1">
        <f t="shared" si="201"/>
        <v>0</v>
      </c>
      <c r="FF178" s="1">
        <f t="shared" si="201"/>
        <v>0</v>
      </c>
      <c r="FG178" s="1">
        <f t="shared" si="201"/>
        <v>0</v>
      </c>
      <c r="FH178" s="1">
        <f t="shared" si="201"/>
        <v>0</v>
      </c>
      <c r="FI178" s="1">
        <f t="shared" si="201"/>
        <v>0</v>
      </c>
      <c r="FJ178" s="1">
        <f t="shared" si="201"/>
        <v>0</v>
      </c>
      <c r="FK178" s="1">
        <f t="shared" si="201"/>
        <v>0</v>
      </c>
      <c r="FL178" s="1">
        <f t="shared" si="201"/>
        <v>0</v>
      </c>
      <c r="FM178" s="1">
        <f t="shared" si="201"/>
        <v>0</v>
      </c>
      <c r="FN178" s="1">
        <f t="shared" si="202"/>
        <v>0</v>
      </c>
      <c r="FO178" s="1">
        <f t="shared" si="202"/>
        <v>0</v>
      </c>
      <c r="FP178" s="1">
        <f t="shared" si="202"/>
        <v>0</v>
      </c>
      <c r="FQ178" s="1">
        <f t="shared" si="202"/>
        <v>0</v>
      </c>
      <c r="FR178" s="1">
        <f t="shared" si="202"/>
        <v>0</v>
      </c>
      <c r="FS178" s="1">
        <f t="shared" si="202"/>
        <v>0</v>
      </c>
      <c r="FT178" s="1">
        <f t="shared" si="202"/>
        <v>0</v>
      </c>
      <c r="FU178" s="1">
        <f t="shared" si="202"/>
        <v>0</v>
      </c>
      <c r="FV178" s="1">
        <f t="shared" si="202"/>
        <v>0</v>
      </c>
      <c r="FW178" s="1">
        <f t="shared" si="202"/>
        <v>0</v>
      </c>
      <c r="FX178" s="1">
        <f t="shared" si="196"/>
        <v>0</v>
      </c>
      <c r="FY178" s="1">
        <f t="shared" si="196"/>
        <v>0</v>
      </c>
      <c r="FZ178" s="1">
        <f t="shared" si="196"/>
        <v>0</v>
      </c>
      <c r="GA178" s="1">
        <f t="shared" si="196"/>
        <v>0</v>
      </c>
      <c r="GB178" s="1">
        <f t="shared" si="196"/>
        <v>0</v>
      </c>
      <c r="GC178" s="1">
        <f t="shared" si="196"/>
        <v>0</v>
      </c>
      <c r="GD178" s="1">
        <f t="shared" si="196"/>
        <v>0</v>
      </c>
      <c r="GE178" s="1">
        <f t="shared" si="196"/>
        <v>0</v>
      </c>
      <c r="GF178" s="1">
        <f t="shared" si="196"/>
        <v>0</v>
      </c>
      <c r="GG178" s="1">
        <f t="shared" si="196"/>
        <v>0</v>
      </c>
      <c r="GH178" s="1">
        <f t="shared" si="209"/>
        <v>0</v>
      </c>
      <c r="GI178" s="1">
        <f t="shared" si="209"/>
        <v>0</v>
      </c>
      <c r="GJ178" s="1">
        <f t="shared" si="209"/>
        <v>0</v>
      </c>
      <c r="GK178" s="1">
        <f t="shared" si="209"/>
        <v>0</v>
      </c>
      <c r="GL178" s="1">
        <f t="shared" si="209"/>
        <v>0</v>
      </c>
      <c r="GM178" s="1">
        <f t="shared" si="209"/>
        <v>0</v>
      </c>
      <c r="GN178" s="1">
        <f t="shared" si="209"/>
        <v>0</v>
      </c>
      <c r="GO178" s="1">
        <f t="shared" si="209"/>
        <v>0</v>
      </c>
      <c r="GP178" s="1">
        <f t="shared" si="209"/>
        <v>0</v>
      </c>
      <c r="GQ178" s="1">
        <f t="shared" si="209"/>
        <v>0</v>
      </c>
      <c r="GR178" s="1">
        <f t="shared" si="203"/>
        <v>0</v>
      </c>
      <c r="GS178" s="1">
        <f t="shared" si="203"/>
        <v>0</v>
      </c>
      <c r="GT178" s="1">
        <f t="shared" si="203"/>
        <v>0</v>
      </c>
      <c r="GU178" s="1">
        <f t="shared" si="203"/>
        <v>0</v>
      </c>
      <c r="GV178" s="1">
        <f t="shared" si="203"/>
        <v>0</v>
      </c>
      <c r="GW178" s="1">
        <f t="shared" si="203"/>
        <v>0</v>
      </c>
      <c r="GX178" s="1">
        <f t="shared" si="203"/>
        <v>0</v>
      </c>
      <c r="GY178" s="1">
        <f t="shared" si="203"/>
        <v>0</v>
      </c>
      <c r="GZ178" s="1">
        <f t="shared" si="203"/>
        <v>0</v>
      </c>
      <c r="HA178" s="1">
        <f t="shared" si="203"/>
        <v>0</v>
      </c>
      <c r="HB178" s="1">
        <f t="shared" si="210"/>
        <v>0</v>
      </c>
      <c r="HC178" s="1">
        <f t="shared" si="210"/>
        <v>0</v>
      </c>
      <c r="HD178" s="1">
        <f t="shared" si="210"/>
        <v>0</v>
      </c>
      <c r="HE178" s="1">
        <f t="shared" si="210"/>
        <v>0</v>
      </c>
      <c r="HF178" s="1">
        <f t="shared" si="210"/>
        <v>0</v>
      </c>
      <c r="HG178" s="1">
        <f t="shared" si="210"/>
        <v>0</v>
      </c>
      <c r="HH178" s="1">
        <f t="shared" si="210"/>
        <v>0</v>
      </c>
      <c r="HI178" s="1">
        <f t="shared" si="210"/>
        <v>0</v>
      </c>
      <c r="HJ178" s="1">
        <f t="shared" si="210"/>
        <v>0</v>
      </c>
      <c r="HK178" s="1">
        <f t="shared" si="210"/>
        <v>0</v>
      </c>
      <c r="HL178" s="1">
        <f t="shared" si="204"/>
        <v>0</v>
      </c>
      <c r="HM178" s="1">
        <f t="shared" si="204"/>
        <v>0</v>
      </c>
      <c r="HN178" s="1">
        <f t="shared" si="204"/>
        <v>0</v>
      </c>
      <c r="HO178" s="1">
        <f t="shared" si="204"/>
        <v>0</v>
      </c>
      <c r="HP178" s="1">
        <f t="shared" si="204"/>
        <v>0</v>
      </c>
      <c r="HQ178" s="1">
        <f t="shared" si="204"/>
        <v>0</v>
      </c>
      <c r="HR178" s="1">
        <f t="shared" si="204"/>
        <v>0</v>
      </c>
      <c r="HS178" s="1">
        <f t="shared" si="204"/>
        <v>0</v>
      </c>
      <c r="HT178" s="1">
        <f t="shared" si="204"/>
        <v>0</v>
      </c>
      <c r="HU178" s="1">
        <f t="shared" si="204"/>
        <v>0</v>
      </c>
      <c r="HW178">
        <v>158</v>
      </c>
      <c r="HX178" s="15">
        <f t="shared" si="188"/>
        <v>0</v>
      </c>
      <c r="HY178">
        <f t="shared" si="211"/>
        <v>0</v>
      </c>
      <c r="HZ178" s="1" t="str">
        <f t="shared" si="189"/>
        <v/>
      </c>
      <c r="IA178" s="1">
        <f t="shared" si="190"/>
        <v>0</v>
      </c>
      <c r="IB178" t="str">
        <f t="shared" si="194"/>
        <v/>
      </c>
      <c r="IC178" t="str">
        <f t="shared" si="183"/>
        <v/>
      </c>
      <c r="ID178">
        <f>IF(HZ178&gt;$IC$18,1000,IF(HZ178=$IC$18,MIN(HZ178:$HZ$220),1000))</f>
        <v>1000</v>
      </c>
      <c r="IG178" s="1">
        <f t="shared" si="191"/>
        <v>0</v>
      </c>
      <c r="IH178" s="1">
        <f t="shared" si="184"/>
        <v>0</v>
      </c>
      <c r="II178" s="1">
        <f t="shared" si="192"/>
        <v>0</v>
      </c>
      <c r="IJ178" s="1">
        <f t="shared" si="193"/>
        <v>0</v>
      </c>
    </row>
    <row r="179" spans="1:244">
      <c r="A179">
        <v>159</v>
      </c>
      <c r="B179" t="str">
        <f t="shared" si="185"/>
        <v/>
      </c>
      <c r="C179" s="2" t="str">
        <f t="shared" si="186"/>
        <v/>
      </c>
      <c r="D179" s="28"/>
      <c r="E179" s="29"/>
      <c r="F179" s="30"/>
      <c r="G179" s="12" t="e">
        <f t="shared" si="171"/>
        <v>#VALUE!</v>
      </c>
      <c r="T179" s="16" t="str">
        <f t="shared" si="172"/>
        <v/>
      </c>
      <c r="U179" s="2">
        <v>159</v>
      </c>
      <c r="V179" s="2">
        <f>HLOOKUP($F$4,'tabulka hodnot'!$D$3:$J$203,'vypocet bodov do rebricka'!U179+1,0)</f>
        <v>50</v>
      </c>
      <c r="Y179" s="1" t="str">
        <f t="shared" si="187"/>
        <v>37-54</v>
      </c>
      <c r="Z179" s="1">
        <f t="shared" si="173"/>
        <v>3</v>
      </c>
      <c r="AA179" s="1" t="str">
        <f t="shared" si="174"/>
        <v>37</v>
      </c>
      <c r="AB179" s="1" t="str">
        <f t="shared" si="175"/>
        <v>54</v>
      </c>
      <c r="AC179">
        <f t="shared" si="176"/>
        <v>71</v>
      </c>
      <c r="AD179" s="1">
        <f t="shared" si="205"/>
        <v>0</v>
      </c>
      <c r="AE179" s="1">
        <f t="shared" si="205"/>
        <v>0</v>
      </c>
      <c r="AF179" s="1">
        <f t="shared" si="205"/>
        <v>0</v>
      </c>
      <c r="AG179" s="1">
        <f t="shared" si="205"/>
        <v>0</v>
      </c>
      <c r="AH179" s="1">
        <f t="shared" si="205"/>
        <v>0</v>
      </c>
      <c r="AI179" s="1">
        <f t="shared" si="205"/>
        <v>0</v>
      </c>
      <c r="AJ179" s="1">
        <f t="shared" si="205"/>
        <v>0</v>
      </c>
      <c r="AK179" s="1">
        <f t="shared" si="205"/>
        <v>0</v>
      </c>
      <c r="AL179" s="1">
        <f t="shared" si="205"/>
        <v>0</v>
      </c>
      <c r="AM179" s="1">
        <f t="shared" si="205"/>
        <v>0</v>
      </c>
      <c r="AN179" s="1">
        <f t="shared" si="205"/>
        <v>0</v>
      </c>
      <c r="AO179" s="1">
        <f t="shared" si="205"/>
        <v>0</v>
      </c>
      <c r="AP179" s="1">
        <f t="shared" si="205"/>
        <v>0</v>
      </c>
      <c r="AQ179" s="1">
        <f t="shared" si="205"/>
        <v>0</v>
      </c>
      <c r="AR179" s="1">
        <f t="shared" si="205"/>
        <v>0</v>
      </c>
      <c r="AS179" s="1">
        <f t="shared" si="205"/>
        <v>0</v>
      </c>
      <c r="AT179" s="1">
        <f t="shared" si="197"/>
        <v>0</v>
      </c>
      <c r="AU179" s="1">
        <f t="shared" si="197"/>
        <v>0</v>
      </c>
      <c r="AV179" s="1">
        <f t="shared" si="197"/>
        <v>0</v>
      </c>
      <c r="AW179" s="1">
        <f t="shared" si="197"/>
        <v>0</v>
      </c>
      <c r="AX179" s="1">
        <f t="shared" si="197"/>
        <v>0</v>
      </c>
      <c r="AY179" s="1">
        <f t="shared" si="197"/>
        <v>0</v>
      </c>
      <c r="AZ179" s="1">
        <f t="shared" si="197"/>
        <v>0</v>
      </c>
      <c r="BA179" s="1">
        <f t="shared" si="197"/>
        <v>0</v>
      </c>
      <c r="BB179" s="1">
        <f t="shared" si="197"/>
        <v>0</v>
      </c>
      <c r="BC179" s="1">
        <f t="shared" si="197"/>
        <v>0</v>
      </c>
      <c r="BD179" s="1">
        <f t="shared" si="197"/>
        <v>0</v>
      </c>
      <c r="BE179" s="1">
        <f t="shared" si="197"/>
        <v>0</v>
      </c>
      <c r="BF179" s="1">
        <f t="shared" si="197"/>
        <v>0</v>
      </c>
      <c r="BG179" s="1">
        <f t="shared" si="197"/>
        <v>0</v>
      </c>
      <c r="BH179" s="1">
        <f t="shared" si="197"/>
        <v>0</v>
      </c>
      <c r="BI179" s="1">
        <f t="shared" si="198"/>
        <v>0</v>
      </c>
      <c r="BJ179" s="1">
        <f t="shared" si="198"/>
        <v>0</v>
      </c>
      <c r="BK179" s="1">
        <f t="shared" si="198"/>
        <v>0</v>
      </c>
      <c r="BL179" s="1">
        <f t="shared" si="198"/>
        <v>0</v>
      </c>
      <c r="BM179" s="1">
        <f t="shared" si="198"/>
        <v>0</v>
      </c>
      <c r="BN179" s="1">
        <f t="shared" si="198"/>
        <v>75</v>
      </c>
      <c r="BO179" s="1">
        <f t="shared" si="198"/>
        <v>75</v>
      </c>
      <c r="BP179" s="1">
        <f t="shared" si="198"/>
        <v>75</v>
      </c>
      <c r="BQ179" s="1">
        <f t="shared" si="198"/>
        <v>75</v>
      </c>
      <c r="BR179" s="1">
        <f t="shared" si="198"/>
        <v>75</v>
      </c>
      <c r="BS179" s="1">
        <f t="shared" si="198"/>
        <v>75</v>
      </c>
      <c r="BT179" s="1">
        <f t="shared" si="198"/>
        <v>75</v>
      </c>
      <c r="BU179" s="1">
        <f t="shared" si="198"/>
        <v>75</v>
      </c>
      <c r="BV179" s="1">
        <f t="shared" si="198"/>
        <v>75</v>
      </c>
      <c r="BW179" s="1">
        <f t="shared" si="198"/>
        <v>75</v>
      </c>
      <c r="BX179" s="1">
        <f t="shared" ref="BX179:CM194" si="212">IF(VALUE($Z179)=0,0,IF(BX$20&lt;VALUE($AA179),0,IF(BX$20&gt;VALUE($AB179),0,VLOOKUP(BX$20,$U$21:$V$220,2,0))))</f>
        <v>75</v>
      </c>
      <c r="BY179" s="1">
        <f t="shared" si="212"/>
        <v>75</v>
      </c>
      <c r="BZ179" s="1">
        <f t="shared" si="212"/>
        <v>63</v>
      </c>
      <c r="CA179" s="1">
        <f t="shared" si="212"/>
        <v>63</v>
      </c>
      <c r="CB179" s="1">
        <f t="shared" si="212"/>
        <v>63</v>
      </c>
      <c r="CC179" s="1">
        <f t="shared" si="212"/>
        <v>63</v>
      </c>
      <c r="CD179" s="1">
        <f t="shared" si="212"/>
        <v>63</v>
      </c>
      <c r="CE179" s="1">
        <f t="shared" si="212"/>
        <v>63</v>
      </c>
      <c r="CF179" s="1">
        <f t="shared" si="212"/>
        <v>0</v>
      </c>
      <c r="CG179" s="1">
        <f t="shared" si="212"/>
        <v>0</v>
      </c>
      <c r="CH179" s="1">
        <f t="shared" si="212"/>
        <v>0</v>
      </c>
      <c r="CI179" s="1">
        <f t="shared" si="212"/>
        <v>0</v>
      </c>
      <c r="CJ179" s="1">
        <f t="shared" si="212"/>
        <v>0</v>
      </c>
      <c r="CK179" s="1">
        <f t="shared" si="212"/>
        <v>0</v>
      </c>
      <c r="CL179" s="1">
        <f t="shared" si="212"/>
        <v>0</v>
      </c>
      <c r="CM179" s="1">
        <f t="shared" si="212"/>
        <v>0</v>
      </c>
      <c r="CN179" s="1">
        <f t="shared" si="206"/>
        <v>0</v>
      </c>
      <c r="CO179" s="1">
        <f t="shared" si="206"/>
        <v>0</v>
      </c>
      <c r="CP179" s="1">
        <f t="shared" si="206"/>
        <v>0</v>
      </c>
      <c r="CQ179" s="1">
        <f t="shared" si="206"/>
        <v>0</v>
      </c>
      <c r="CR179" s="1">
        <f t="shared" si="206"/>
        <v>0</v>
      </c>
      <c r="CS179" s="1">
        <f t="shared" si="206"/>
        <v>0</v>
      </c>
      <c r="CT179" s="1">
        <f t="shared" si="206"/>
        <v>0</v>
      </c>
      <c r="CU179" s="1">
        <f t="shared" si="206"/>
        <v>0</v>
      </c>
      <c r="CV179" s="1">
        <f t="shared" si="206"/>
        <v>0</v>
      </c>
      <c r="CW179" s="1">
        <f t="shared" si="206"/>
        <v>0</v>
      </c>
      <c r="CX179" s="1">
        <f t="shared" si="206"/>
        <v>0</v>
      </c>
      <c r="CY179" s="1">
        <f t="shared" si="206"/>
        <v>0</v>
      </c>
      <c r="CZ179" s="1">
        <f t="shared" si="206"/>
        <v>0</v>
      </c>
      <c r="DA179" s="1">
        <f t="shared" si="206"/>
        <v>0</v>
      </c>
      <c r="DB179" s="1">
        <f t="shared" si="206"/>
        <v>0</v>
      </c>
      <c r="DC179" s="1">
        <f t="shared" si="206"/>
        <v>0</v>
      </c>
      <c r="DD179" s="1">
        <f t="shared" si="199"/>
        <v>0</v>
      </c>
      <c r="DE179" s="1">
        <f t="shared" si="199"/>
        <v>0</v>
      </c>
      <c r="DF179" s="1">
        <f t="shared" si="199"/>
        <v>0</v>
      </c>
      <c r="DG179" s="1">
        <f t="shared" si="199"/>
        <v>0</v>
      </c>
      <c r="DH179" s="1">
        <f t="shared" si="199"/>
        <v>0</v>
      </c>
      <c r="DI179" s="1">
        <f t="shared" si="199"/>
        <v>0</v>
      </c>
      <c r="DJ179" s="1">
        <f t="shared" si="199"/>
        <v>0</v>
      </c>
      <c r="DK179" s="1">
        <f t="shared" si="199"/>
        <v>0</v>
      </c>
      <c r="DL179" s="1">
        <f t="shared" si="199"/>
        <v>0</v>
      </c>
      <c r="DM179" s="1">
        <f t="shared" si="199"/>
        <v>0</v>
      </c>
      <c r="DN179" s="1">
        <f t="shared" si="199"/>
        <v>0</v>
      </c>
      <c r="DO179" s="1">
        <f t="shared" si="199"/>
        <v>0</v>
      </c>
      <c r="DP179" s="1">
        <f t="shared" si="199"/>
        <v>0</v>
      </c>
      <c r="DQ179" s="1">
        <f t="shared" si="199"/>
        <v>0</v>
      </c>
      <c r="DR179" s="1">
        <f t="shared" si="199"/>
        <v>0</v>
      </c>
      <c r="DS179" s="1">
        <f t="shared" si="207"/>
        <v>0</v>
      </c>
      <c r="DT179" s="1">
        <f t="shared" si="207"/>
        <v>0</v>
      </c>
      <c r="DU179" s="1">
        <f t="shared" si="207"/>
        <v>0</v>
      </c>
      <c r="DV179" s="1">
        <f t="shared" si="207"/>
        <v>0</v>
      </c>
      <c r="DW179" s="1">
        <f t="shared" si="207"/>
        <v>0</v>
      </c>
      <c r="DX179" s="1">
        <f t="shared" si="207"/>
        <v>0</v>
      </c>
      <c r="DY179" s="1">
        <f t="shared" si="207"/>
        <v>0</v>
      </c>
      <c r="DZ179" s="1">
        <f t="shared" si="207"/>
        <v>0</v>
      </c>
      <c r="EA179" s="1">
        <f t="shared" si="207"/>
        <v>0</v>
      </c>
      <c r="EB179" s="1">
        <f t="shared" si="207"/>
        <v>0</v>
      </c>
      <c r="EC179" s="1">
        <f t="shared" si="207"/>
        <v>0</v>
      </c>
      <c r="ED179" s="1">
        <f t="shared" si="207"/>
        <v>0</v>
      </c>
      <c r="EE179" s="1">
        <f t="shared" si="207"/>
        <v>0</v>
      </c>
      <c r="EF179" s="1">
        <f t="shared" si="207"/>
        <v>0</v>
      </c>
      <c r="EG179" s="1">
        <f t="shared" si="207"/>
        <v>0</v>
      </c>
      <c r="EH179" s="1">
        <f t="shared" si="207"/>
        <v>0</v>
      </c>
      <c r="EI179" s="1">
        <f t="shared" si="200"/>
        <v>0</v>
      </c>
      <c r="EJ179" s="1">
        <f t="shared" si="200"/>
        <v>0</v>
      </c>
      <c r="EK179" s="1">
        <f t="shared" si="200"/>
        <v>0</v>
      </c>
      <c r="EL179" s="1">
        <f t="shared" si="200"/>
        <v>0</v>
      </c>
      <c r="EM179" s="1">
        <f t="shared" si="200"/>
        <v>0</v>
      </c>
      <c r="EN179" s="1">
        <f t="shared" si="200"/>
        <v>0</v>
      </c>
      <c r="EO179" s="1">
        <f t="shared" si="200"/>
        <v>0</v>
      </c>
      <c r="EP179" s="1">
        <f t="shared" si="200"/>
        <v>0</v>
      </c>
      <c r="EQ179" s="1">
        <f t="shared" si="200"/>
        <v>0</v>
      </c>
      <c r="ER179" s="1">
        <f t="shared" si="200"/>
        <v>0</v>
      </c>
      <c r="ES179" s="1">
        <f t="shared" si="200"/>
        <v>0</v>
      </c>
      <c r="ET179" s="1">
        <f t="shared" si="208"/>
        <v>0</v>
      </c>
      <c r="EU179" s="1">
        <f t="shared" si="208"/>
        <v>0</v>
      </c>
      <c r="EV179" s="1">
        <f t="shared" si="208"/>
        <v>0</v>
      </c>
      <c r="EW179" s="1">
        <f t="shared" si="208"/>
        <v>0</v>
      </c>
      <c r="EX179" s="1">
        <f t="shared" si="208"/>
        <v>0</v>
      </c>
      <c r="EY179" s="1">
        <f t="shared" si="208"/>
        <v>0</v>
      </c>
      <c r="EZ179" s="1">
        <f t="shared" si="208"/>
        <v>0</v>
      </c>
      <c r="FA179" s="1">
        <f t="shared" si="208"/>
        <v>0</v>
      </c>
      <c r="FB179" s="1">
        <f t="shared" si="208"/>
        <v>0</v>
      </c>
      <c r="FC179" s="1">
        <f t="shared" si="208"/>
        <v>0</v>
      </c>
      <c r="FD179" s="1">
        <f t="shared" si="201"/>
        <v>0</v>
      </c>
      <c r="FE179" s="1">
        <f t="shared" si="201"/>
        <v>0</v>
      </c>
      <c r="FF179" s="1">
        <f t="shared" si="201"/>
        <v>0</v>
      </c>
      <c r="FG179" s="1">
        <f t="shared" si="201"/>
        <v>0</v>
      </c>
      <c r="FH179" s="1">
        <f t="shared" si="201"/>
        <v>0</v>
      </c>
      <c r="FI179" s="1">
        <f t="shared" si="201"/>
        <v>0</v>
      </c>
      <c r="FJ179" s="1">
        <f t="shared" si="201"/>
        <v>0</v>
      </c>
      <c r="FK179" s="1">
        <f t="shared" si="201"/>
        <v>0</v>
      </c>
      <c r="FL179" s="1">
        <f t="shared" si="201"/>
        <v>0</v>
      </c>
      <c r="FM179" s="1">
        <f t="shared" si="201"/>
        <v>0</v>
      </c>
      <c r="FN179" s="1">
        <f t="shared" si="202"/>
        <v>0</v>
      </c>
      <c r="FO179" s="1">
        <f t="shared" si="202"/>
        <v>0</v>
      </c>
      <c r="FP179" s="1">
        <f t="shared" si="202"/>
        <v>0</v>
      </c>
      <c r="FQ179" s="1">
        <f t="shared" si="202"/>
        <v>0</v>
      </c>
      <c r="FR179" s="1">
        <f t="shared" si="202"/>
        <v>0</v>
      </c>
      <c r="FS179" s="1">
        <f t="shared" si="202"/>
        <v>0</v>
      </c>
      <c r="FT179" s="1">
        <f t="shared" si="202"/>
        <v>0</v>
      </c>
      <c r="FU179" s="1">
        <f t="shared" si="202"/>
        <v>0</v>
      </c>
      <c r="FV179" s="1">
        <f t="shared" si="202"/>
        <v>0</v>
      </c>
      <c r="FW179" s="1">
        <f t="shared" si="202"/>
        <v>0</v>
      </c>
      <c r="FX179" s="1">
        <f t="shared" si="202"/>
        <v>0</v>
      </c>
      <c r="FY179" s="1">
        <f t="shared" si="202"/>
        <v>0</v>
      </c>
      <c r="FZ179" s="1">
        <f t="shared" si="202"/>
        <v>0</v>
      </c>
      <c r="GA179" s="1">
        <f t="shared" si="202"/>
        <v>0</v>
      </c>
      <c r="GB179" s="1">
        <f t="shared" si="202"/>
        <v>0</v>
      </c>
      <c r="GC179" s="1">
        <f t="shared" si="202"/>
        <v>0</v>
      </c>
      <c r="GD179" s="1">
        <f t="shared" ref="FX179:GM194" si="213">IF(VALUE($Z179)=0,0,IF(GD$20&lt;VALUE($AA179),0,IF(GD$20&gt;VALUE($AB179),0,VLOOKUP(GD$20,$U$21:$V$220,2,0))))</f>
        <v>0</v>
      </c>
      <c r="GE179" s="1">
        <f t="shared" si="213"/>
        <v>0</v>
      </c>
      <c r="GF179" s="1">
        <f t="shared" si="213"/>
        <v>0</v>
      </c>
      <c r="GG179" s="1">
        <f t="shared" si="213"/>
        <v>0</v>
      </c>
      <c r="GH179" s="1">
        <f t="shared" si="209"/>
        <v>0</v>
      </c>
      <c r="GI179" s="1">
        <f t="shared" si="209"/>
        <v>0</v>
      </c>
      <c r="GJ179" s="1">
        <f t="shared" si="209"/>
        <v>0</v>
      </c>
      <c r="GK179" s="1">
        <f t="shared" si="209"/>
        <v>0</v>
      </c>
      <c r="GL179" s="1">
        <f t="shared" si="209"/>
        <v>0</v>
      </c>
      <c r="GM179" s="1">
        <f t="shared" si="209"/>
        <v>0</v>
      </c>
      <c r="GN179" s="1">
        <f t="shared" si="209"/>
        <v>0</v>
      </c>
      <c r="GO179" s="1">
        <f t="shared" si="209"/>
        <v>0</v>
      </c>
      <c r="GP179" s="1">
        <f t="shared" si="209"/>
        <v>0</v>
      </c>
      <c r="GQ179" s="1">
        <f t="shared" si="209"/>
        <v>0</v>
      </c>
      <c r="GR179" s="1">
        <f t="shared" si="203"/>
        <v>0</v>
      </c>
      <c r="GS179" s="1">
        <f t="shared" si="203"/>
        <v>0</v>
      </c>
      <c r="GT179" s="1">
        <f t="shared" si="203"/>
        <v>0</v>
      </c>
      <c r="GU179" s="1">
        <f t="shared" si="203"/>
        <v>0</v>
      </c>
      <c r="GV179" s="1">
        <f t="shared" si="203"/>
        <v>0</v>
      </c>
      <c r="GW179" s="1">
        <f t="shared" si="203"/>
        <v>0</v>
      </c>
      <c r="GX179" s="1">
        <f t="shared" si="203"/>
        <v>0</v>
      </c>
      <c r="GY179" s="1">
        <f t="shared" si="203"/>
        <v>0</v>
      </c>
      <c r="GZ179" s="1">
        <f t="shared" si="203"/>
        <v>0</v>
      </c>
      <c r="HA179" s="1">
        <f t="shared" si="203"/>
        <v>0</v>
      </c>
      <c r="HB179" s="1">
        <f t="shared" si="210"/>
        <v>0</v>
      </c>
      <c r="HC179" s="1">
        <f t="shared" si="210"/>
        <v>0</v>
      </c>
      <c r="HD179" s="1">
        <f t="shared" si="210"/>
        <v>0</v>
      </c>
      <c r="HE179" s="1">
        <f t="shared" si="210"/>
        <v>0</v>
      </c>
      <c r="HF179" s="1">
        <f t="shared" si="210"/>
        <v>0</v>
      </c>
      <c r="HG179" s="1">
        <f t="shared" si="210"/>
        <v>0</v>
      </c>
      <c r="HH179" s="1">
        <f t="shared" si="210"/>
        <v>0</v>
      </c>
      <c r="HI179" s="1">
        <f t="shared" si="210"/>
        <v>0</v>
      </c>
      <c r="HJ179" s="1">
        <f t="shared" si="210"/>
        <v>0</v>
      </c>
      <c r="HK179" s="1">
        <f t="shared" si="210"/>
        <v>0</v>
      </c>
      <c r="HL179" s="1">
        <f t="shared" si="204"/>
        <v>0</v>
      </c>
      <c r="HM179" s="1">
        <f t="shared" si="204"/>
        <v>0</v>
      </c>
      <c r="HN179" s="1">
        <f t="shared" si="204"/>
        <v>0</v>
      </c>
      <c r="HO179" s="1">
        <f t="shared" si="204"/>
        <v>0</v>
      </c>
      <c r="HP179" s="1">
        <f t="shared" si="204"/>
        <v>0</v>
      </c>
      <c r="HQ179" s="1">
        <f t="shared" si="204"/>
        <v>0</v>
      </c>
      <c r="HR179" s="1">
        <f t="shared" si="204"/>
        <v>0</v>
      </c>
      <c r="HS179" s="1">
        <f t="shared" si="204"/>
        <v>0</v>
      </c>
      <c r="HT179" s="1">
        <f t="shared" si="204"/>
        <v>0</v>
      </c>
      <c r="HU179" s="1">
        <f t="shared" si="204"/>
        <v>0</v>
      </c>
      <c r="HW179">
        <v>159</v>
      </c>
      <c r="HX179" s="15">
        <f t="shared" si="188"/>
        <v>0</v>
      </c>
      <c r="HY179">
        <f t="shared" si="211"/>
        <v>0</v>
      </c>
      <c r="HZ179" s="1" t="str">
        <f t="shared" si="189"/>
        <v/>
      </c>
      <c r="IA179" s="1">
        <f t="shared" si="190"/>
        <v>0</v>
      </c>
      <c r="IB179" t="str">
        <f t="shared" si="194"/>
        <v/>
      </c>
      <c r="IC179" t="str">
        <f t="shared" si="183"/>
        <v/>
      </c>
      <c r="ID179">
        <f>IF(HZ179&gt;$IC$18,1000,IF(HZ179=$IC$18,MIN(HZ179:$HZ$220),1000))</f>
        <v>1000</v>
      </c>
      <c r="IG179" s="1">
        <f t="shared" si="191"/>
        <v>0</v>
      </c>
      <c r="IH179" s="1">
        <f t="shared" si="184"/>
        <v>0</v>
      </c>
      <c r="II179" s="1">
        <f t="shared" si="192"/>
        <v>0</v>
      </c>
      <c r="IJ179" s="1">
        <f t="shared" si="193"/>
        <v>0</v>
      </c>
    </row>
    <row r="180" spans="1:244">
      <c r="A180">
        <v>160</v>
      </c>
      <c r="B180" t="str">
        <f t="shared" si="185"/>
        <v/>
      </c>
      <c r="C180" s="2" t="str">
        <f t="shared" si="186"/>
        <v/>
      </c>
      <c r="D180" s="28"/>
      <c r="E180" s="29"/>
      <c r="F180" s="30"/>
      <c r="G180" s="12" t="e">
        <f t="shared" si="171"/>
        <v>#VALUE!</v>
      </c>
      <c r="T180" s="16" t="str">
        <f t="shared" si="172"/>
        <v/>
      </c>
      <c r="U180" s="2">
        <v>160</v>
      </c>
      <c r="V180" s="2">
        <f>HLOOKUP($F$4,'tabulka hodnot'!$D$3:$J$203,'vypocet bodov do rebricka'!U180+1,0)</f>
        <v>50</v>
      </c>
      <c r="Y180" s="1" t="str">
        <f t="shared" si="187"/>
        <v>37-54</v>
      </c>
      <c r="Z180" s="1">
        <f t="shared" si="173"/>
        <v>3</v>
      </c>
      <c r="AA180" s="1" t="str">
        <f t="shared" si="174"/>
        <v>37</v>
      </c>
      <c r="AB180" s="1" t="str">
        <f t="shared" si="175"/>
        <v>54</v>
      </c>
      <c r="AC180">
        <f t="shared" si="176"/>
        <v>71</v>
      </c>
      <c r="AD180" s="1">
        <f t="shared" si="205"/>
        <v>0</v>
      </c>
      <c r="AE180" s="1">
        <f t="shared" si="205"/>
        <v>0</v>
      </c>
      <c r="AF180" s="1">
        <f t="shared" si="205"/>
        <v>0</v>
      </c>
      <c r="AG180" s="1">
        <f t="shared" si="205"/>
        <v>0</v>
      </c>
      <c r="AH180" s="1">
        <f t="shared" si="205"/>
        <v>0</v>
      </c>
      <c r="AI180" s="1">
        <f t="shared" si="205"/>
        <v>0</v>
      </c>
      <c r="AJ180" s="1">
        <f t="shared" si="205"/>
        <v>0</v>
      </c>
      <c r="AK180" s="1">
        <f t="shared" si="205"/>
        <v>0</v>
      </c>
      <c r="AL180" s="1">
        <f t="shared" si="205"/>
        <v>0</v>
      </c>
      <c r="AM180" s="1">
        <f t="shared" si="205"/>
        <v>0</v>
      </c>
      <c r="AN180" s="1">
        <f t="shared" si="205"/>
        <v>0</v>
      </c>
      <c r="AO180" s="1">
        <f t="shared" si="205"/>
        <v>0</v>
      </c>
      <c r="AP180" s="1">
        <f t="shared" si="205"/>
        <v>0</v>
      </c>
      <c r="AQ180" s="1">
        <f t="shared" si="205"/>
        <v>0</v>
      </c>
      <c r="AR180" s="1">
        <f t="shared" si="205"/>
        <v>0</v>
      </c>
      <c r="AS180" s="1">
        <f t="shared" ref="AS180:BH195" si="214">IF(VALUE($Z180)=0,0,IF(AS$20&lt;VALUE($AA180),0,IF(AS$20&gt;VALUE($AB180),0,VLOOKUP(AS$20,$U$21:$V$220,2,0))))</f>
        <v>0</v>
      </c>
      <c r="AT180" s="1">
        <f t="shared" si="214"/>
        <v>0</v>
      </c>
      <c r="AU180" s="1">
        <f t="shared" si="214"/>
        <v>0</v>
      </c>
      <c r="AV180" s="1">
        <f t="shared" si="214"/>
        <v>0</v>
      </c>
      <c r="AW180" s="1">
        <f t="shared" si="214"/>
        <v>0</v>
      </c>
      <c r="AX180" s="1">
        <f t="shared" si="214"/>
        <v>0</v>
      </c>
      <c r="AY180" s="1">
        <f t="shared" si="214"/>
        <v>0</v>
      </c>
      <c r="AZ180" s="1">
        <f t="shared" si="214"/>
        <v>0</v>
      </c>
      <c r="BA180" s="1">
        <f t="shared" si="214"/>
        <v>0</v>
      </c>
      <c r="BB180" s="1">
        <f t="shared" si="214"/>
        <v>0</v>
      </c>
      <c r="BC180" s="1">
        <f t="shared" si="214"/>
        <v>0</v>
      </c>
      <c r="BD180" s="1">
        <f t="shared" si="214"/>
        <v>0</v>
      </c>
      <c r="BE180" s="1">
        <f t="shared" si="214"/>
        <v>0</v>
      </c>
      <c r="BF180" s="1">
        <f t="shared" si="214"/>
        <v>0</v>
      </c>
      <c r="BG180" s="1">
        <f t="shared" si="214"/>
        <v>0</v>
      </c>
      <c r="BH180" s="1">
        <f t="shared" si="214"/>
        <v>0</v>
      </c>
      <c r="BI180" s="1">
        <f t="shared" ref="BI180:BX195" si="215">IF(VALUE($Z180)=0,0,IF(BI$20&lt;VALUE($AA180),0,IF(BI$20&gt;VALUE($AB180),0,VLOOKUP(BI$20,$U$21:$V$220,2,0))))</f>
        <v>0</v>
      </c>
      <c r="BJ180" s="1">
        <f t="shared" si="215"/>
        <v>0</v>
      </c>
      <c r="BK180" s="1">
        <f t="shared" si="215"/>
        <v>0</v>
      </c>
      <c r="BL180" s="1">
        <f t="shared" si="215"/>
        <v>0</v>
      </c>
      <c r="BM180" s="1">
        <f t="shared" si="215"/>
        <v>0</v>
      </c>
      <c r="BN180" s="1">
        <f t="shared" si="215"/>
        <v>75</v>
      </c>
      <c r="BO180" s="1">
        <f t="shared" si="215"/>
        <v>75</v>
      </c>
      <c r="BP180" s="1">
        <f t="shared" si="215"/>
        <v>75</v>
      </c>
      <c r="BQ180" s="1">
        <f t="shared" si="215"/>
        <v>75</v>
      </c>
      <c r="BR180" s="1">
        <f t="shared" si="215"/>
        <v>75</v>
      </c>
      <c r="BS180" s="1">
        <f t="shared" si="215"/>
        <v>75</v>
      </c>
      <c r="BT180" s="1">
        <f t="shared" si="215"/>
        <v>75</v>
      </c>
      <c r="BU180" s="1">
        <f t="shared" si="215"/>
        <v>75</v>
      </c>
      <c r="BV180" s="1">
        <f t="shared" si="215"/>
        <v>75</v>
      </c>
      <c r="BW180" s="1">
        <f t="shared" si="215"/>
        <v>75</v>
      </c>
      <c r="BX180" s="1">
        <f t="shared" si="215"/>
        <v>75</v>
      </c>
      <c r="BY180" s="1">
        <f t="shared" si="212"/>
        <v>75</v>
      </c>
      <c r="BZ180" s="1">
        <f t="shared" si="212"/>
        <v>63</v>
      </c>
      <c r="CA180" s="1">
        <f t="shared" si="212"/>
        <v>63</v>
      </c>
      <c r="CB180" s="1">
        <f t="shared" si="212"/>
        <v>63</v>
      </c>
      <c r="CC180" s="1">
        <f t="shared" si="212"/>
        <v>63</v>
      </c>
      <c r="CD180" s="1">
        <f t="shared" si="212"/>
        <v>63</v>
      </c>
      <c r="CE180" s="1">
        <f t="shared" si="212"/>
        <v>63</v>
      </c>
      <c r="CF180" s="1">
        <f t="shared" si="212"/>
        <v>0</v>
      </c>
      <c r="CG180" s="1">
        <f t="shared" si="212"/>
        <v>0</v>
      </c>
      <c r="CH180" s="1">
        <f t="shared" si="212"/>
        <v>0</v>
      </c>
      <c r="CI180" s="1">
        <f t="shared" si="212"/>
        <v>0</v>
      </c>
      <c r="CJ180" s="1">
        <f t="shared" si="212"/>
        <v>0</v>
      </c>
      <c r="CK180" s="1">
        <f t="shared" si="212"/>
        <v>0</v>
      </c>
      <c r="CL180" s="1">
        <f t="shared" si="212"/>
        <v>0</v>
      </c>
      <c r="CM180" s="1">
        <f t="shared" si="212"/>
        <v>0</v>
      </c>
      <c r="CN180" s="1">
        <f t="shared" si="206"/>
        <v>0</v>
      </c>
      <c r="CO180" s="1">
        <f t="shared" si="206"/>
        <v>0</v>
      </c>
      <c r="CP180" s="1">
        <f t="shared" si="206"/>
        <v>0</v>
      </c>
      <c r="CQ180" s="1">
        <f t="shared" si="206"/>
        <v>0</v>
      </c>
      <c r="CR180" s="1">
        <f t="shared" si="206"/>
        <v>0</v>
      </c>
      <c r="CS180" s="1">
        <f t="shared" si="206"/>
        <v>0</v>
      </c>
      <c r="CT180" s="1">
        <f t="shared" si="206"/>
        <v>0</v>
      </c>
      <c r="CU180" s="1">
        <f t="shared" si="206"/>
        <v>0</v>
      </c>
      <c r="CV180" s="1">
        <f t="shared" si="206"/>
        <v>0</v>
      </c>
      <c r="CW180" s="1">
        <f t="shared" si="206"/>
        <v>0</v>
      </c>
      <c r="CX180" s="1">
        <f t="shared" si="206"/>
        <v>0</v>
      </c>
      <c r="CY180" s="1">
        <f t="shared" si="206"/>
        <v>0</v>
      </c>
      <c r="CZ180" s="1">
        <f t="shared" si="206"/>
        <v>0</v>
      </c>
      <c r="DA180" s="1">
        <f t="shared" si="206"/>
        <v>0</v>
      </c>
      <c r="DB180" s="1">
        <f t="shared" si="206"/>
        <v>0</v>
      </c>
      <c r="DC180" s="1">
        <f t="shared" ref="DC180:DR195" si="216">IF(VALUE($Z180)=0,0,IF(DC$20&lt;VALUE($AA180),0,IF(DC$20&gt;VALUE($AB180),0,VLOOKUP(DC$20,$U$21:$V$220,2,0))))</f>
        <v>0</v>
      </c>
      <c r="DD180" s="1">
        <f t="shared" si="216"/>
        <v>0</v>
      </c>
      <c r="DE180" s="1">
        <f t="shared" si="216"/>
        <v>0</v>
      </c>
      <c r="DF180" s="1">
        <f t="shared" si="216"/>
        <v>0</v>
      </c>
      <c r="DG180" s="1">
        <f t="shared" si="216"/>
        <v>0</v>
      </c>
      <c r="DH180" s="1">
        <f t="shared" si="216"/>
        <v>0</v>
      </c>
      <c r="DI180" s="1">
        <f t="shared" si="216"/>
        <v>0</v>
      </c>
      <c r="DJ180" s="1">
        <f t="shared" si="216"/>
        <v>0</v>
      </c>
      <c r="DK180" s="1">
        <f t="shared" si="216"/>
        <v>0</v>
      </c>
      <c r="DL180" s="1">
        <f t="shared" si="216"/>
        <v>0</v>
      </c>
      <c r="DM180" s="1">
        <f t="shared" si="216"/>
        <v>0</v>
      </c>
      <c r="DN180" s="1">
        <f t="shared" si="216"/>
        <v>0</v>
      </c>
      <c r="DO180" s="1">
        <f t="shared" si="216"/>
        <v>0</v>
      </c>
      <c r="DP180" s="1">
        <f t="shared" si="216"/>
        <v>0</v>
      </c>
      <c r="DQ180" s="1">
        <f t="shared" si="216"/>
        <v>0</v>
      </c>
      <c r="DR180" s="1">
        <f t="shared" si="216"/>
        <v>0</v>
      </c>
      <c r="DS180" s="1">
        <f t="shared" si="207"/>
        <v>0</v>
      </c>
      <c r="DT180" s="1">
        <f t="shared" si="207"/>
        <v>0</v>
      </c>
      <c r="DU180" s="1">
        <f t="shared" si="207"/>
        <v>0</v>
      </c>
      <c r="DV180" s="1">
        <f t="shared" si="207"/>
        <v>0</v>
      </c>
      <c r="DW180" s="1">
        <f t="shared" si="207"/>
        <v>0</v>
      </c>
      <c r="DX180" s="1">
        <f t="shared" si="207"/>
        <v>0</v>
      </c>
      <c r="DY180" s="1">
        <f t="shared" si="207"/>
        <v>0</v>
      </c>
      <c r="DZ180" s="1">
        <f t="shared" si="207"/>
        <v>0</v>
      </c>
      <c r="EA180" s="1">
        <f t="shared" si="207"/>
        <v>0</v>
      </c>
      <c r="EB180" s="1">
        <f t="shared" si="207"/>
        <v>0</v>
      </c>
      <c r="EC180" s="1">
        <f t="shared" si="207"/>
        <v>0</v>
      </c>
      <c r="ED180" s="1">
        <f t="shared" si="207"/>
        <v>0</v>
      </c>
      <c r="EE180" s="1">
        <f t="shared" si="207"/>
        <v>0</v>
      </c>
      <c r="EF180" s="1">
        <f t="shared" si="207"/>
        <v>0</v>
      </c>
      <c r="EG180" s="1">
        <f t="shared" si="207"/>
        <v>0</v>
      </c>
      <c r="EH180" s="1">
        <f t="shared" ref="EH180:EW195" si="217">IF(VALUE($Z180)=0,0,IF(EH$20&lt;VALUE($AA180),0,IF(EH$20&gt;VALUE($AB180),0,VLOOKUP(EH$20,$U$21:$V$220,2,0))))</f>
        <v>0</v>
      </c>
      <c r="EI180" s="1">
        <f t="shared" si="217"/>
        <v>0</v>
      </c>
      <c r="EJ180" s="1">
        <f t="shared" si="217"/>
        <v>0</v>
      </c>
      <c r="EK180" s="1">
        <f t="shared" si="217"/>
        <v>0</v>
      </c>
      <c r="EL180" s="1">
        <f t="shared" si="217"/>
        <v>0</v>
      </c>
      <c r="EM180" s="1">
        <f t="shared" si="217"/>
        <v>0</v>
      </c>
      <c r="EN180" s="1">
        <f t="shared" si="217"/>
        <v>0</v>
      </c>
      <c r="EO180" s="1">
        <f t="shared" si="217"/>
        <v>0</v>
      </c>
      <c r="EP180" s="1">
        <f t="shared" si="217"/>
        <v>0</v>
      </c>
      <c r="EQ180" s="1">
        <f t="shared" si="217"/>
        <v>0</v>
      </c>
      <c r="ER180" s="1">
        <f t="shared" si="217"/>
        <v>0</v>
      </c>
      <c r="ES180" s="1">
        <f t="shared" si="217"/>
        <v>0</v>
      </c>
      <c r="ET180" s="1">
        <f t="shared" si="208"/>
        <v>0</v>
      </c>
      <c r="EU180" s="1">
        <f t="shared" si="208"/>
        <v>0</v>
      </c>
      <c r="EV180" s="1">
        <f t="shared" si="208"/>
        <v>0</v>
      </c>
      <c r="EW180" s="1">
        <f t="shared" si="208"/>
        <v>0</v>
      </c>
      <c r="EX180" s="1">
        <f t="shared" si="208"/>
        <v>0</v>
      </c>
      <c r="EY180" s="1">
        <f t="shared" si="208"/>
        <v>0</v>
      </c>
      <c r="EZ180" s="1">
        <f t="shared" si="208"/>
        <v>0</v>
      </c>
      <c r="FA180" s="1">
        <f t="shared" si="208"/>
        <v>0</v>
      </c>
      <c r="FB180" s="1">
        <f t="shared" si="208"/>
        <v>0</v>
      </c>
      <c r="FC180" s="1">
        <f t="shared" si="208"/>
        <v>0</v>
      </c>
      <c r="FD180" s="1">
        <f t="shared" si="208"/>
        <v>0</v>
      </c>
      <c r="FE180" s="1">
        <f t="shared" si="208"/>
        <v>0</v>
      </c>
      <c r="FF180" s="1">
        <f t="shared" si="208"/>
        <v>0</v>
      </c>
      <c r="FG180" s="1">
        <f t="shared" si="208"/>
        <v>0</v>
      </c>
      <c r="FH180" s="1">
        <f t="shared" si="208"/>
        <v>0</v>
      </c>
      <c r="FI180" s="1">
        <f t="shared" si="208"/>
        <v>0</v>
      </c>
      <c r="FJ180" s="1">
        <f t="shared" ref="FJ180:FY195" si="218">IF(VALUE($Z180)=0,0,IF(FJ$20&lt;VALUE($AA180),0,IF(FJ$20&gt;VALUE($AB180),0,VLOOKUP(FJ$20,$U$21:$V$220,2,0))))</f>
        <v>0</v>
      </c>
      <c r="FK180" s="1">
        <f t="shared" si="218"/>
        <v>0</v>
      </c>
      <c r="FL180" s="1">
        <f t="shared" si="218"/>
        <v>0</v>
      </c>
      <c r="FM180" s="1">
        <f t="shared" si="218"/>
        <v>0</v>
      </c>
      <c r="FN180" s="1">
        <f t="shared" si="218"/>
        <v>0</v>
      </c>
      <c r="FO180" s="1">
        <f t="shared" si="218"/>
        <v>0</v>
      </c>
      <c r="FP180" s="1">
        <f t="shared" si="218"/>
        <v>0</v>
      </c>
      <c r="FQ180" s="1">
        <f t="shared" si="218"/>
        <v>0</v>
      </c>
      <c r="FR180" s="1">
        <f t="shared" si="218"/>
        <v>0</v>
      </c>
      <c r="FS180" s="1">
        <f t="shared" si="218"/>
        <v>0</v>
      </c>
      <c r="FT180" s="1">
        <f t="shared" si="218"/>
        <v>0</v>
      </c>
      <c r="FU180" s="1">
        <f t="shared" si="218"/>
        <v>0</v>
      </c>
      <c r="FV180" s="1">
        <f t="shared" si="218"/>
        <v>0</v>
      </c>
      <c r="FW180" s="1">
        <f t="shared" si="218"/>
        <v>0</v>
      </c>
      <c r="FX180" s="1">
        <f t="shared" si="213"/>
        <v>0</v>
      </c>
      <c r="FY180" s="1">
        <f t="shared" si="213"/>
        <v>0</v>
      </c>
      <c r="FZ180" s="1">
        <f t="shared" si="213"/>
        <v>0</v>
      </c>
      <c r="GA180" s="1">
        <f t="shared" si="213"/>
        <v>0</v>
      </c>
      <c r="GB180" s="1">
        <f t="shared" si="213"/>
        <v>0</v>
      </c>
      <c r="GC180" s="1">
        <f t="shared" si="213"/>
        <v>0</v>
      </c>
      <c r="GD180" s="1">
        <f t="shared" si="213"/>
        <v>0</v>
      </c>
      <c r="GE180" s="1">
        <f t="shared" si="213"/>
        <v>0</v>
      </c>
      <c r="GF180" s="1">
        <f t="shared" si="213"/>
        <v>0</v>
      </c>
      <c r="GG180" s="1">
        <f t="shared" si="213"/>
        <v>0</v>
      </c>
      <c r="GH180" s="1">
        <f t="shared" si="209"/>
        <v>0</v>
      </c>
      <c r="GI180" s="1">
        <f t="shared" si="209"/>
        <v>0</v>
      </c>
      <c r="GJ180" s="1">
        <f t="shared" si="209"/>
        <v>0</v>
      </c>
      <c r="GK180" s="1">
        <f t="shared" si="209"/>
        <v>0</v>
      </c>
      <c r="GL180" s="1">
        <f t="shared" si="209"/>
        <v>0</v>
      </c>
      <c r="GM180" s="1">
        <f t="shared" si="209"/>
        <v>0</v>
      </c>
      <c r="GN180" s="1">
        <f t="shared" si="209"/>
        <v>0</v>
      </c>
      <c r="GO180" s="1">
        <f t="shared" si="209"/>
        <v>0</v>
      </c>
      <c r="GP180" s="1">
        <f t="shared" si="209"/>
        <v>0</v>
      </c>
      <c r="GQ180" s="1">
        <f t="shared" si="209"/>
        <v>0</v>
      </c>
      <c r="GR180" s="1">
        <f t="shared" si="209"/>
        <v>0</v>
      </c>
      <c r="GS180" s="1">
        <f t="shared" si="209"/>
        <v>0</v>
      </c>
      <c r="GT180" s="1">
        <f t="shared" si="209"/>
        <v>0</v>
      </c>
      <c r="GU180" s="1">
        <f t="shared" si="209"/>
        <v>0</v>
      </c>
      <c r="GV180" s="1">
        <f t="shared" si="209"/>
        <v>0</v>
      </c>
      <c r="GW180" s="1">
        <f t="shared" si="209"/>
        <v>0</v>
      </c>
      <c r="GX180" s="1">
        <f t="shared" ref="GX180:HA180" si="219">IF(VALUE($Z180)=0,0,IF(GX$20&lt;VALUE($AA180),0,IF(GX$20&gt;VALUE($AB180),0,VLOOKUP(GX$20,$U$21:$V$220,2,0))))</f>
        <v>0</v>
      </c>
      <c r="GY180" s="1">
        <f t="shared" si="219"/>
        <v>0</v>
      </c>
      <c r="GZ180" s="1">
        <f t="shared" si="219"/>
        <v>0</v>
      </c>
      <c r="HA180" s="1">
        <f t="shared" si="219"/>
        <v>0</v>
      </c>
      <c r="HB180" s="1">
        <f t="shared" si="210"/>
        <v>0</v>
      </c>
      <c r="HC180" s="1">
        <f t="shared" si="210"/>
        <v>0</v>
      </c>
      <c r="HD180" s="1">
        <f t="shared" si="210"/>
        <v>0</v>
      </c>
      <c r="HE180" s="1">
        <f t="shared" si="210"/>
        <v>0</v>
      </c>
      <c r="HF180" s="1">
        <f t="shared" si="210"/>
        <v>0</v>
      </c>
      <c r="HG180" s="1">
        <f t="shared" si="210"/>
        <v>0</v>
      </c>
      <c r="HH180" s="1">
        <f t="shared" si="210"/>
        <v>0</v>
      </c>
      <c r="HI180" s="1">
        <f t="shared" si="210"/>
        <v>0</v>
      </c>
      <c r="HJ180" s="1">
        <f t="shared" si="210"/>
        <v>0</v>
      </c>
      <c r="HK180" s="1">
        <f t="shared" si="210"/>
        <v>0</v>
      </c>
      <c r="HL180" s="1">
        <f t="shared" si="210"/>
        <v>0</v>
      </c>
      <c r="HM180" s="1">
        <f t="shared" si="210"/>
        <v>0</v>
      </c>
      <c r="HN180" s="1">
        <f t="shared" si="210"/>
        <v>0</v>
      </c>
      <c r="HO180" s="1">
        <f t="shared" si="210"/>
        <v>0</v>
      </c>
      <c r="HP180" s="1">
        <f t="shared" si="210"/>
        <v>0</v>
      </c>
      <c r="HQ180" s="1">
        <f t="shared" si="210"/>
        <v>0</v>
      </c>
      <c r="HR180" s="1">
        <f t="shared" ref="HL180:HU195" si="220">IF(VALUE($Z180)=0,0,IF(HR$20&lt;VALUE($AA180),0,IF(HR$20&gt;VALUE($AB180),0,VLOOKUP(HR$20,$U$21:$V$220,2,0))))</f>
        <v>0</v>
      </c>
      <c r="HS180" s="1">
        <f t="shared" si="220"/>
        <v>0</v>
      </c>
      <c r="HT180" s="1">
        <f t="shared" si="220"/>
        <v>0</v>
      </c>
      <c r="HU180" s="1">
        <f t="shared" si="220"/>
        <v>0</v>
      </c>
      <c r="HW180">
        <v>160</v>
      </c>
      <c r="HX180" s="15">
        <f t="shared" si="188"/>
        <v>0</v>
      </c>
      <c r="HY180">
        <f t="shared" si="211"/>
        <v>0</v>
      </c>
      <c r="HZ180" s="1" t="str">
        <f t="shared" si="189"/>
        <v/>
      </c>
      <c r="IA180" s="1">
        <f t="shared" si="190"/>
        <v>0</v>
      </c>
      <c r="IB180" t="str">
        <f t="shared" si="194"/>
        <v/>
      </c>
      <c r="IC180" t="str">
        <f t="shared" si="183"/>
        <v/>
      </c>
      <c r="ID180">
        <f>IF(HZ180&gt;$IC$18,1000,IF(HZ180=$IC$18,MIN(HZ180:$HZ$220),1000))</f>
        <v>1000</v>
      </c>
      <c r="IG180" s="1">
        <f t="shared" si="191"/>
        <v>0</v>
      </c>
      <c r="IH180" s="1">
        <f t="shared" si="184"/>
        <v>0</v>
      </c>
      <c r="II180" s="1">
        <f t="shared" si="192"/>
        <v>0</v>
      </c>
      <c r="IJ180" s="1">
        <f t="shared" si="193"/>
        <v>0</v>
      </c>
    </row>
    <row r="181" spans="1:244">
      <c r="A181">
        <v>161</v>
      </c>
      <c r="B181" t="str">
        <f t="shared" si="185"/>
        <v/>
      </c>
      <c r="C181" s="2" t="str">
        <f t="shared" si="186"/>
        <v/>
      </c>
      <c r="D181" s="28"/>
      <c r="E181" s="29"/>
      <c r="F181" s="30"/>
      <c r="G181" s="12" t="e">
        <f t="shared" si="171"/>
        <v>#VALUE!</v>
      </c>
      <c r="T181" s="16" t="str">
        <f t="shared" si="172"/>
        <v/>
      </c>
      <c r="U181" s="2">
        <v>161</v>
      </c>
      <c r="V181" s="2">
        <f>HLOOKUP($F$4,'tabulka hodnot'!$D$3:$J$203,'vypocet bodov do rebricka'!U181+1,0)</f>
        <v>50</v>
      </c>
      <c r="Y181" s="1" t="str">
        <f t="shared" si="187"/>
        <v>37-54</v>
      </c>
      <c r="Z181" s="1">
        <f t="shared" si="173"/>
        <v>3</v>
      </c>
      <c r="AA181" s="1" t="str">
        <f t="shared" si="174"/>
        <v>37</v>
      </c>
      <c r="AB181" s="1" t="str">
        <f t="shared" si="175"/>
        <v>54</v>
      </c>
      <c r="AC181">
        <f t="shared" si="176"/>
        <v>71</v>
      </c>
      <c r="AD181" s="1">
        <f t="shared" ref="AD181:AS196" si="221">IF(VALUE($Z181)=0,0,IF(AD$20&lt;VALUE($AA181),0,IF(AD$20&gt;VALUE($AB181),0,VLOOKUP(AD$20,$U$21:$V$220,2,0))))</f>
        <v>0</v>
      </c>
      <c r="AE181" s="1">
        <f t="shared" si="221"/>
        <v>0</v>
      </c>
      <c r="AF181" s="1">
        <f t="shared" si="221"/>
        <v>0</v>
      </c>
      <c r="AG181" s="1">
        <f t="shared" si="221"/>
        <v>0</v>
      </c>
      <c r="AH181" s="1">
        <f t="shared" si="221"/>
        <v>0</v>
      </c>
      <c r="AI181" s="1">
        <f t="shared" si="221"/>
        <v>0</v>
      </c>
      <c r="AJ181" s="1">
        <f t="shared" si="221"/>
        <v>0</v>
      </c>
      <c r="AK181" s="1">
        <f t="shared" si="221"/>
        <v>0</v>
      </c>
      <c r="AL181" s="1">
        <f t="shared" si="221"/>
        <v>0</v>
      </c>
      <c r="AM181" s="1">
        <f t="shared" si="221"/>
        <v>0</v>
      </c>
      <c r="AN181" s="1">
        <f t="shared" si="221"/>
        <v>0</v>
      </c>
      <c r="AO181" s="1">
        <f t="shared" si="221"/>
        <v>0</v>
      </c>
      <c r="AP181" s="1">
        <f t="shared" si="221"/>
        <v>0</v>
      </c>
      <c r="AQ181" s="1">
        <f t="shared" si="221"/>
        <v>0</v>
      </c>
      <c r="AR181" s="1">
        <f t="shared" si="221"/>
        <v>0</v>
      </c>
      <c r="AS181" s="1">
        <f t="shared" si="221"/>
        <v>0</v>
      </c>
      <c r="AT181" s="1">
        <f t="shared" si="214"/>
        <v>0</v>
      </c>
      <c r="AU181" s="1">
        <f t="shared" si="214"/>
        <v>0</v>
      </c>
      <c r="AV181" s="1">
        <f t="shared" si="214"/>
        <v>0</v>
      </c>
      <c r="AW181" s="1">
        <f t="shared" si="214"/>
        <v>0</v>
      </c>
      <c r="AX181" s="1">
        <f t="shared" si="214"/>
        <v>0</v>
      </c>
      <c r="AY181" s="1">
        <f t="shared" si="214"/>
        <v>0</v>
      </c>
      <c r="AZ181" s="1">
        <f t="shared" si="214"/>
        <v>0</v>
      </c>
      <c r="BA181" s="1">
        <f t="shared" si="214"/>
        <v>0</v>
      </c>
      <c r="BB181" s="1">
        <f t="shared" si="214"/>
        <v>0</v>
      </c>
      <c r="BC181" s="1">
        <f t="shared" si="214"/>
        <v>0</v>
      </c>
      <c r="BD181" s="1">
        <f t="shared" si="214"/>
        <v>0</v>
      </c>
      <c r="BE181" s="1">
        <f t="shared" si="214"/>
        <v>0</v>
      </c>
      <c r="BF181" s="1">
        <f t="shared" si="214"/>
        <v>0</v>
      </c>
      <c r="BG181" s="1">
        <f t="shared" si="214"/>
        <v>0</v>
      </c>
      <c r="BH181" s="1">
        <f t="shared" si="214"/>
        <v>0</v>
      </c>
      <c r="BI181" s="1">
        <f t="shared" si="215"/>
        <v>0</v>
      </c>
      <c r="BJ181" s="1">
        <f t="shared" si="215"/>
        <v>0</v>
      </c>
      <c r="BK181" s="1">
        <f t="shared" si="215"/>
        <v>0</v>
      </c>
      <c r="BL181" s="1">
        <f t="shared" si="215"/>
        <v>0</v>
      </c>
      <c r="BM181" s="1">
        <f t="shared" si="215"/>
        <v>0</v>
      </c>
      <c r="BN181" s="1">
        <f t="shared" si="215"/>
        <v>75</v>
      </c>
      <c r="BO181" s="1">
        <f t="shared" si="215"/>
        <v>75</v>
      </c>
      <c r="BP181" s="1">
        <f t="shared" si="215"/>
        <v>75</v>
      </c>
      <c r="BQ181" s="1">
        <f t="shared" si="215"/>
        <v>75</v>
      </c>
      <c r="BR181" s="1">
        <f t="shared" si="215"/>
        <v>75</v>
      </c>
      <c r="BS181" s="1">
        <f t="shared" si="215"/>
        <v>75</v>
      </c>
      <c r="BT181" s="1">
        <f t="shared" si="215"/>
        <v>75</v>
      </c>
      <c r="BU181" s="1">
        <f t="shared" si="215"/>
        <v>75</v>
      </c>
      <c r="BV181" s="1">
        <f t="shared" si="215"/>
        <v>75</v>
      </c>
      <c r="BW181" s="1">
        <f t="shared" si="215"/>
        <v>75</v>
      </c>
      <c r="BX181" s="1">
        <f t="shared" si="215"/>
        <v>75</v>
      </c>
      <c r="BY181" s="1">
        <f t="shared" si="212"/>
        <v>75</v>
      </c>
      <c r="BZ181" s="1">
        <f t="shared" si="212"/>
        <v>63</v>
      </c>
      <c r="CA181" s="1">
        <f t="shared" si="212"/>
        <v>63</v>
      </c>
      <c r="CB181" s="1">
        <f t="shared" si="212"/>
        <v>63</v>
      </c>
      <c r="CC181" s="1">
        <f t="shared" si="212"/>
        <v>63</v>
      </c>
      <c r="CD181" s="1">
        <f t="shared" si="212"/>
        <v>63</v>
      </c>
      <c r="CE181" s="1">
        <f t="shared" si="212"/>
        <v>63</v>
      </c>
      <c r="CF181" s="1">
        <f t="shared" si="212"/>
        <v>0</v>
      </c>
      <c r="CG181" s="1">
        <f t="shared" si="212"/>
        <v>0</v>
      </c>
      <c r="CH181" s="1">
        <f t="shared" si="212"/>
        <v>0</v>
      </c>
      <c r="CI181" s="1">
        <f t="shared" si="212"/>
        <v>0</v>
      </c>
      <c r="CJ181" s="1">
        <f t="shared" si="212"/>
        <v>0</v>
      </c>
      <c r="CK181" s="1">
        <f t="shared" si="212"/>
        <v>0</v>
      </c>
      <c r="CL181" s="1">
        <f t="shared" si="212"/>
        <v>0</v>
      </c>
      <c r="CM181" s="1">
        <f t="shared" si="212"/>
        <v>0</v>
      </c>
      <c r="CN181" s="1">
        <f t="shared" ref="CN181:DC196" si="222">IF(VALUE($Z181)=0,0,IF(CN$20&lt;VALUE($AA181),0,IF(CN$20&gt;VALUE($AB181),0,VLOOKUP(CN$20,$U$21:$V$220,2,0))))</f>
        <v>0</v>
      </c>
      <c r="CO181" s="1">
        <f t="shared" si="222"/>
        <v>0</v>
      </c>
      <c r="CP181" s="1">
        <f t="shared" si="222"/>
        <v>0</v>
      </c>
      <c r="CQ181" s="1">
        <f t="shared" si="222"/>
        <v>0</v>
      </c>
      <c r="CR181" s="1">
        <f t="shared" si="222"/>
        <v>0</v>
      </c>
      <c r="CS181" s="1">
        <f t="shared" si="222"/>
        <v>0</v>
      </c>
      <c r="CT181" s="1">
        <f t="shared" si="222"/>
        <v>0</v>
      </c>
      <c r="CU181" s="1">
        <f t="shared" si="222"/>
        <v>0</v>
      </c>
      <c r="CV181" s="1">
        <f t="shared" si="222"/>
        <v>0</v>
      </c>
      <c r="CW181" s="1">
        <f t="shared" si="222"/>
        <v>0</v>
      </c>
      <c r="CX181" s="1">
        <f t="shared" si="222"/>
        <v>0</v>
      </c>
      <c r="CY181" s="1">
        <f t="shared" si="222"/>
        <v>0</v>
      </c>
      <c r="CZ181" s="1">
        <f t="shared" si="222"/>
        <v>0</v>
      </c>
      <c r="DA181" s="1">
        <f t="shared" si="222"/>
        <v>0</v>
      </c>
      <c r="DB181" s="1">
        <f t="shared" si="222"/>
        <v>0</v>
      </c>
      <c r="DC181" s="1">
        <f t="shared" si="222"/>
        <v>0</v>
      </c>
      <c r="DD181" s="1">
        <f t="shared" si="216"/>
        <v>0</v>
      </c>
      <c r="DE181" s="1">
        <f t="shared" si="216"/>
        <v>0</v>
      </c>
      <c r="DF181" s="1">
        <f t="shared" si="216"/>
        <v>0</v>
      </c>
      <c r="DG181" s="1">
        <f t="shared" si="216"/>
        <v>0</v>
      </c>
      <c r="DH181" s="1">
        <f t="shared" si="216"/>
        <v>0</v>
      </c>
      <c r="DI181" s="1">
        <f t="shared" si="216"/>
        <v>0</v>
      </c>
      <c r="DJ181" s="1">
        <f t="shared" si="216"/>
        <v>0</v>
      </c>
      <c r="DK181" s="1">
        <f t="shared" si="216"/>
        <v>0</v>
      </c>
      <c r="DL181" s="1">
        <f t="shared" si="216"/>
        <v>0</v>
      </c>
      <c r="DM181" s="1">
        <f t="shared" si="216"/>
        <v>0</v>
      </c>
      <c r="DN181" s="1">
        <f t="shared" si="216"/>
        <v>0</v>
      </c>
      <c r="DO181" s="1">
        <f t="shared" si="216"/>
        <v>0</v>
      </c>
      <c r="DP181" s="1">
        <f t="shared" si="216"/>
        <v>0</v>
      </c>
      <c r="DQ181" s="1">
        <f t="shared" si="216"/>
        <v>0</v>
      </c>
      <c r="DR181" s="1">
        <f t="shared" si="216"/>
        <v>0</v>
      </c>
      <c r="DS181" s="1">
        <f t="shared" ref="DS181:EH196" si="223">IF(VALUE($Z181)=0,0,IF(DS$20&lt;VALUE($AA181),0,IF(DS$20&gt;VALUE($AB181),0,VLOOKUP(DS$20,$U$21:$V$220,2,0))))</f>
        <v>0</v>
      </c>
      <c r="DT181" s="1">
        <f t="shared" si="223"/>
        <v>0</v>
      </c>
      <c r="DU181" s="1">
        <f t="shared" si="223"/>
        <v>0</v>
      </c>
      <c r="DV181" s="1">
        <f t="shared" si="223"/>
        <v>0</v>
      </c>
      <c r="DW181" s="1">
        <f t="shared" si="223"/>
        <v>0</v>
      </c>
      <c r="DX181" s="1">
        <f t="shared" si="223"/>
        <v>0</v>
      </c>
      <c r="DY181" s="1">
        <f t="shared" si="223"/>
        <v>0</v>
      </c>
      <c r="DZ181" s="1">
        <f t="shared" si="223"/>
        <v>0</v>
      </c>
      <c r="EA181" s="1">
        <f t="shared" si="223"/>
        <v>0</v>
      </c>
      <c r="EB181" s="1">
        <f t="shared" si="223"/>
        <v>0</v>
      </c>
      <c r="EC181" s="1">
        <f t="shared" si="223"/>
        <v>0</v>
      </c>
      <c r="ED181" s="1">
        <f t="shared" si="223"/>
        <v>0</v>
      </c>
      <c r="EE181" s="1">
        <f t="shared" si="223"/>
        <v>0</v>
      </c>
      <c r="EF181" s="1">
        <f t="shared" si="223"/>
        <v>0</v>
      </c>
      <c r="EG181" s="1">
        <f t="shared" si="223"/>
        <v>0</v>
      </c>
      <c r="EH181" s="1">
        <f t="shared" si="223"/>
        <v>0</v>
      </c>
      <c r="EI181" s="1">
        <f t="shared" si="217"/>
        <v>0</v>
      </c>
      <c r="EJ181" s="1">
        <f t="shared" si="217"/>
        <v>0</v>
      </c>
      <c r="EK181" s="1">
        <f t="shared" si="217"/>
        <v>0</v>
      </c>
      <c r="EL181" s="1">
        <f t="shared" si="217"/>
        <v>0</v>
      </c>
      <c r="EM181" s="1">
        <f t="shared" si="217"/>
        <v>0</v>
      </c>
      <c r="EN181" s="1">
        <f t="shared" si="217"/>
        <v>0</v>
      </c>
      <c r="EO181" s="1">
        <f t="shared" si="217"/>
        <v>0</v>
      </c>
      <c r="EP181" s="1">
        <f t="shared" si="217"/>
        <v>0</v>
      </c>
      <c r="EQ181" s="1">
        <f t="shared" si="217"/>
        <v>0</v>
      </c>
      <c r="ER181" s="1">
        <f t="shared" si="217"/>
        <v>0</v>
      </c>
      <c r="ES181" s="1">
        <f t="shared" si="217"/>
        <v>0</v>
      </c>
      <c r="ET181" s="1">
        <f t="shared" si="217"/>
        <v>0</v>
      </c>
      <c r="EU181" s="1">
        <f t="shared" si="217"/>
        <v>0</v>
      </c>
      <c r="EV181" s="1">
        <f t="shared" si="217"/>
        <v>0</v>
      </c>
      <c r="EW181" s="1">
        <f t="shared" si="217"/>
        <v>0</v>
      </c>
      <c r="EX181" s="1">
        <f t="shared" ref="EX181:FM196" si="224">IF(VALUE($Z181)=0,0,IF(EX$20&lt;VALUE($AA181),0,IF(EX$20&gt;VALUE($AB181),0,VLOOKUP(EX$20,$U$21:$V$220,2,0))))</f>
        <v>0</v>
      </c>
      <c r="EY181" s="1">
        <f t="shared" si="224"/>
        <v>0</v>
      </c>
      <c r="EZ181" s="1">
        <f t="shared" si="224"/>
        <v>0</v>
      </c>
      <c r="FA181" s="1">
        <f t="shared" si="224"/>
        <v>0</v>
      </c>
      <c r="FB181" s="1">
        <f t="shared" si="224"/>
        <v>0</v>
      </c>
      <c r="FC181" s="1">
        <f t="shared" si="224"/>
        <v>0</v>
      </c>
      <c r="FD181" s="1">
        <f t="shared" si="224"/>
        <v>0</v>
      </c>
      <c r="FE181" s="1">
        <f t="shared" si="224"/>
        <v>0</v>
      </c>
      <c r="FF181" s="1">
        <f t="shared" si="224"/>
        <v>0</v>
      </c>
      <c r="FG181" s="1">
        <f t="shared" si="224"/>
        <v>0</v>
      </c>
      <c r="FH181" s="1">
        <f t="shared" si="224"/>
        <v>0</v>
      </c>
      <c r="FI181" s="1">
        <f t="shared" si="224"/>
        <v>0</v>
      </c>
      <c r="FJ181" s="1">
        <f t="shared" si="224"/>
        <v>0</v>
      </c>
      <c r="FK181" s="1">
        <f t="shared" si="224"/>
        <v>0</v>
      </c>
      <c r="FL181" s="1">
        <f t="shared" si="224"/>
        <v>0</v>
      </c>
      <c r="FM181" s="1">
        <f t="shared" si="224"/>
        <v>0</v>
      </c>
      <c r="FN181" s="1">
        <f t="shared" si="218"/>
        <v>0</v>
      </c>
      <c r="FO181" s="1">
        <f t="shared" si="218"/>
        <v>0</v>
      </c>
      <c r="FP181" s="1">
        <f t="shared" si="218"/>
        <v>0</v>
      </c>
      <c r="FQ181" s="1">
        <f t="shared" si="218"/>
        <v>0</v>
      </c>
      <c r="FR181" s="1">
        <f t="shared" si="218"/>
        <v>0</v>
      </c>
      <c r="FS181" s="1">
        <f t="shared" si="218"/>
        <v>0</v>
      </c>
      <c r="FT181" s="1">
        <f t="shared" si="218"/>
        <v>0</v>
      </c>
      <c r="FU181" s="1">
        <f t="shared" si="218"/>
        <v>0</v>
      </c>
      <c r="FV181" s="1">
        <f t="shared" si="218"/>
        <v>0</v>
      </c>
      <c r="FW181" s="1">
        <f t="shared" si="218"/>
        <v>0</v>
      </c>
      <c r="FX181" s="1">
        <f t="shared" si="213"/>
        <v>0</v>
      </c>
      <c r="FY181" s="1">
        <f t="shared" si="213"/>
        <v>0</v>
      </c>
      <c r="FZ181" s="1">
        <f t="shared" si="213"/>
        <v>0</v>
      </c>
      <c r="GA181" s="1">
        <f t="shared" si="213"/>
        <v>0</v>
      </c>
      <c r="GB181" s="1">
        <f t="shared" si="213"/>
        <v>0</v>
      </c>
      <c r="GC181" s="1">
        <f t="shared" si="213"/>
        <v>0</v>
      </c>
      <c r="GD181" s="1">
        <f t="shared" si="213"/>
        <v>0</v>
      </c>
      <c r="GE181" s="1">
        <f t="shared" si="213"/>
        <v>0</v>
      </c>
      <c r="GF181" s="1">
        <f t="shared" si="213"/>
        <v>0</v>
      </c>
      <c r="GG181" s="1">
        <f t="shared" si="213"/>
        <v>0</v>
      </c>
      <c r="GH181" s="1">
        <f t="shared" si="213"/>
        <v>0</v>
      </c>
      <c r="GI181" s="1">
        <f t="shared" si="213"/>
        <v>0</v>
      </c>
      <c r="GJ181" s="1">
        <f t="shared" si="213"/>
        <v>0</v>
      </c>
      <c r="GK181" s="1">
        <f t="shared" si="213"/>
        <v>0</v>
      </c>
      <c r="GL181" s="1">
        <f t="shared" si="213"/>
        <v>0</v>
      </c>
      <c r="GM181" s="1">
        <f t="shared" si="213"/>
        <v>0</v>
      </c>
      <c r="GN181" s="1">
        <f t="shared" ref="GN181:HC196" si="225">IF(VALUE($Z181)=0,0,IF(GN$20&lt;VALUE($AA181),0,IF(GN$20&gt;VALUE($AB181),0,VLOOKUP(GN$20,$U$21:$V$220,2,0))))</f>
        <v>0</v>
      </c>
      <c r="GO181" s="1">
        <f t="shared" si="225"/>
        <v>0</v>
      </c>
      <c r="GP181" s="1">
        <f t="shared" si="225"/>
        <v>0</v>
      </c>
      <c r="GQ181" s="1">
        <f t="shared" si="225"/>
        <v>0</v>
      </c>
      <c r="GR181" s="1">
        <f t="shared" si="225"/>
        <v>0</v>
      </c>
      <c r="GS181" s="1">
        <f t="shared" si="225"/>
        <v>0</v>
      </c>
      <c r="GT181" s="1">
        <f t="shared" si="225"/>
        <v>0</v>
      </c>
      <c r="GU181" s="1">
        <f t="shared" si="225"/>
        <v>0</v>
      </c>
      <c r="GV181" s="1">
        <f t="shared" si="225"/>
        <v>0</v>
      </c>
      <c r="GW181" s="1">
        <f t="shared" si="225"/>
        <v>0</v>
      </c>
      <c r="GX181" s="1">
        <f t="shared" si="225"/>
        <v>0</v>
      </c>
      <c r="GY181" s="1">
        <f t="shared" si="225"/>
        <v>0</v>
      </c>
      <c r="GZ181" s="1">
        <f t="shared" si="225"/>
        <v>0</v>
      </c>
      <c r="HA181" s="1">
        <f t="shared" si="225"/>
        <v>0</v>
      </c>
      <c r="HB181" s="1">
        <f t="shared" si="225"/>
        <v>0</v>
      </c>
      <c r="HC181" s="1">
        <f t="shared" si="225"/>
        <v>0</v>
      </c>
      <c r="HD181" s="1">
        <f t="shared" ref="HD181:HS196" si="226">IF(VALUE($Z181)=0,0,IF(HD$20&lt;VALUE($AA181),0,IF(HD$20&gt;VALUE($AB181),0,VLOOKUP(HD$20,$U$21:$V$220,2,0))))</f>
        <v>0</v>
      </c>
      <c r="HE181" s="1">
        <f t="shared" si="226"/>
        <v>0</v>
      </c>
      <c r="HF181" s="1">
        <f t="shared" si="226"/>
        <v>0</v>
      </c>
      <c r="HG181" s="1">
        <f t="shared" si="226"/>
        <v>0</v>
      </c>
      <c r="HH181" s="1">
        <f t="shared" si="226"/>
        <v>0</v>
      </c>
      <c r="HI181" s="1">
        <f t="shared" si="226"/>
        <v>0</v>
      </c>
      <c r="HJ181" s="1">
        <f t="shared" si="226"/>
        <v>0</v>
      </c>
      <c r="HK181" s="1">
        <f t="shared" si="226"/>
        <v>0</v>
      </c>
      <c r="HL181" s="1">
        <f t="shared" si="226"/>
        <v>0</v>
      </c>
      <c r="HM181" s="1">
        <f t="shared" si="226"/>
        <v>0</v>
      </c>
      <c r="HN181" s="1">
        <f t="shared" si="226"/>
        <v>0</v>
      </c>
      <c r="HO181" s="1">
        <f t="shared" si="226"/>
        <v>0</v>
      </c>
      <c r="HP181" s="1">
        <f t="shared" si="226"/>
        <v>0</v>
      </c>
      <c r="HQ181" s="1">
        <f t="shared" si="226"/>
        <v>0</v>
      </c>
      <c r="HR181" s="1">
        <f t="shared" si="226"/>
        <v>0</v>
      </c>
      <c r="HS181" s="1">
        <f t="shared" si="226"/>
        <v>0</v>
      </c>
      <c r="HT181" s="1">
        <f t="shared" si="220"/>
        <v>0</v>
      </c>
      <c r="HU181" s="1">
        <f t="shared" si="220"/>
        <v>0</v>
      </c>
      <c r="HW181">
        <v>161</v>
      </c>
      <c r="HX181" s="15">
        <f t="shared" si="188"/>
        <v>0</v>
      </c>
      <c r="HY181">
        <f t="shared" si="211"/>
        <v>0</v>
      </c>
      <c r="HZ181" s="1" t="str">
        <f t="shared" si="189"/>
        <v/>
      </c>
      <c r="IA181" s="1">
        <f t="shared" si="190"/>
        <v>0</v>
      </c>
      <c r="IB181" t="str">
        <f t="shared" si="194"/>
        <v/>
      </c>
      <c r="IC181" t="str">
        <f t="shared" si="183"/>
        <v/>
      </c>
      <c r="ID181">
        <f>IF(HZ181&gt;$IC$18,1000,IF(HZ181=$IC$18,MIN(HZ181:$HZ$220),1000))</f>
        <v>1000</v>
      </c>
      <c r="IG181" s="1">
        <f t="shared" si="191"/>
        <v>0</v>
      </c>
      <c r="IH181" s="1">
        <f t="shared" si="184"/>
        <v>0</v>
      </c>
      <c r="II181" s="1">
        <f t="shared" si="192"/>
        <v>0</v>
      </c>
      <c r="IJ181" s="1">
        <f t="shared" si="193"/>
        <v>0</v>
      </c>
    </row>
    <row r="182" spans="1:244">
      <c r="A182">
        <v>162</v>
      </c>
      <c r="B182" t="str">
        <f t="shared" si="185"/>
        <v/>
      </c>
      <c r="C182" s="2" t="str">
        <f t="shared" si="186"/>
        <v/>
      </c>
      <c r="D182" s="28"/>
      <c r="E182" s="29"/>
      <c r="F182" s="30"/>
      <c r="G182" s="12" t="e">
        <f t="shared" si="171"/>
        <v>#VALUE!</v>
      </c>
      <c r="T182" s="16" t="str">
        <f t="shared" si="172"/>
        <v/>
      </c>
      <c r="U182" s="2">
        <v>162</v>
      </c>
      <c r="V182" s="2">
        <f>HLOOKUP($F$4,'tabulka hodnot'!$D$3:$J$203,'vypocet bodov do rebricka'!U182+1,0)</f>
        <v>50</v>
      </c>
      <c r="Y182" s="1" t="str">
        <f t="shared" si="187"/>
        <v>37-54</v>
      </c>
      <c r="Z182" s="1">
        <f t="shared" si="173"/>
        <v>3</v>
      </c>
      <c r="AA182" s="1" t="str">
        <f t="shared" si="174"/>
        <v>37</v>
      </c>
      <c r="AB182" s="1" t="str">
        <f t="shared" si="175"/>
        <v>54</v>
      </c>
      <c r="AC182">
        <f t="shared" si="176"/>
        <v>71</v>
      </c>
      <c r="AD182" s="1">
        <f t="shared" si="221"/>
        <v>0</v>
      </c>
      <c r="AE182" s="1">
        <f t="shared" si="221"/>
        <v>0</v>
      </c>
      <c r="AF182" s="1">
        <f t="shared" si="221"/>
        <v>0</v>
      </c>
      <c r="AG182" s="1">
        <f t="shared" si="221"/>
        <v>0</v>
      </c>
      <c r="AH182" s="1">
        <f t="shared" si="221"/>
        <v>0</v>
      </c>
      <c r="AI182" s="1">
        <f t="shared" si="221"/>
        <v>0</v>
      </c>
      <c r="AJ182" s="1">
        <f t="shared" si="221"/>
        <v>0</v>
      </c>
      <c r="AK182" s="1">
        <f t="shared" si="221"/>
        <v>0</v>
      </c>
      <c r="AL182" s="1">
        <f t="shared" si="221"/>
        <v>0</v>
      </c>
      <c r="AM182" s="1">
        <f t="shared" si="221"/>
        <v>0</v>
      </c>
      <c r="AN182" s="1">
        <f t="shared" si="221"/>
        <v>0</v>
      </c>
      <c r="AO182" s="1">
        <f t="shared" si="221"/>
        <v>0</v>
      </c>
      <c r="AP182" s="1">
        <f t="shared" si="221"/>
        <v>0</v>
      </c>
      <c r="AQ182" s="1">
        <f t="shared" si="221"/>
        <v>0</v>
      </c>
      <c r="AR182" s="1">
        <f t="shared" si="221"/>
        <v>0</v>
      </c>
      <c r="AS182" s="1">
        <f t="shared" si="221"/>
        <v>0</v>
      </c>
      <c r="AT182" s="1">
        <f t="shared" si="214"/>
        <v>0</v>
      </c>
      <c r="AU182" s="1">
        <f t="shared" si="214"/>
        <v>0</v>
      </c>
      <c r="AV182" s="1">
        <f t="shared" si="214"/>
        <v>0</v>
      </c>
      <c r="AW182" s="1">
        <f t="shared" si="214"/>
        <v>0</v>
      </c>
      <c r="AX182" s="1">
        <f t="shared" si="214"/>
        <v>0</v>
      </c>
      <c r="AY182" s="1">
        <f t="shared" si="214"/>
        <v>0</v>
      </c>
      <c r="AZ182" s="1">
        <f t="shared" si="214"/>
        <v>0</v>
      </c>
      <c r="BA182" s="1">
        <f t="shared" si="214"/>
        <v>0</v>
      </c>
      <c r="BB182" s="1">
        <f t="shared" si="214"/>
        <v>0</v>
      </c>
      <c r="BC182" s="1">
        <f t="shared" si="214"/>
        <v>0</v>
      </c>
      <c r="BD182" s="1">
        <f t="shared" si="214"/>
        <v>0</v>
      </c>
      <c r="BE182" s="1">
        <f t="shared" si="214"/>
        <v>0</v>
      </c>
      <c r="BF182" s="1">
        <f t="shared" si="214"/>
        <v>0</v>
      </c>
      <c r="BG182" s="1">
        <f t="shared" si="214"/>
        <v>0</v>
      </c>
      <c r="BH182" s="1">
        <f t="shared" si="214"/>
        <v>0</v>
      </c>
      <c r="BI182" s="1">
        <f t="shared" si="215"/>
        <v>0</v>
      </c>
      <c r="BJ182" s="1">
        <f t="shared" si="215"/>
        <v>0</v>
      </c>
      <c r="BK182" s="1">
        <f t="shared" si="215"/>
        <v>0</v>
      </c>
      <c r="BL182" s="1">
        <f t="shared" si="215"/>
        <v>0</v>
      </c>
      <c r="BM182" s="1">
        <f t="shared" si="215"/>
        <v>0</v>
      </c>
      <c r="BN182" s="1">
        <f t="shared" si="215"/>
        <v>75</v>
      </c>
      <c r="BO182" s="1">
        <f t="shared" si="215"/>
        <v>75</v>
      </c>
      <c r="BP182" s="1">
        <f t="shared" si="215"/>
        <v>75</v>
      </c>
      <c r="BQ182" s="1">
        <f t="shared" si="215"/>
        <v>75</v>
      </c>
      <c r="BR182" s="1">
        <f t="shared" si="215"/>
        <v>75</v>
      </c>
      <c r="BS182" s="1">
        <f t="shared" si="215"/>
        <v>75</v>
      </c>
      <c r="BT182" s="1">
        <f t="shared" si="215"/>
        <v>75</v>
      </c>
      <c r="BU182" s="1">
        <f t="shared" si="215"/>
        <v>75</v>
      </c>
      <c r="BV182" s="1">
        <f t="shared" si="215"/>
        <v>75</v>
      </c>
      <c r="BW182" s="1">
        <f t="shared" si="215"/>
        <v>75</v>
      </c>
      <c r="BX182" s="1">
        <f t="shared" si="215"/>
        <v>75</v>
      </c>
      <c r="BY182" s="1">
        <f t="shared" si="212"/>
        <v>75</v>
      </c>
      <c r="BZ182" s="1">
        <f t="shared" si="212"/>
        <v>63</v>
      </c>
      <c r="CA182" s="1">
        <f t="shared" si="212"/>
        <v>63</v>
      </c>
      <c r="CB182" s="1">
        <f t="shared" si="212"/>
        <v>63</v>
      </c>
      <c r="CC182" s="1">
        <f t="shared" si="212"/>
        <v>63</v>
      </c>
      <c r="CD182" s="1">
        <f t="shared" si="212"/>
        <v>63</v>
      </c>
      <c r="CE182" s="1">
        <f t="shared" si="212"/>
        <v>63</v>
      </c>
      <c r="CF182" s="1">
        <f t="shared" si="212"/>
        <v>0</v>
      </c>
      <c r="CG182" s="1">
        <f t="shared" si="212"/>
        <v>0</v>
      </c>
      <c r="CH182" s="1">
        <f t="shared" si="212"/>
        <v>0</v>
      </c>
      <c r="CI182" s="1">
        <f t="shared" si="212"/>
        <v>0</v>
      </c>
      <c r="CJ182" s="1">
        <f t="shared" si="212"/>
        <v>0</v>
      </c>
      <c r="CK182" s="1">
        <f t="shared" si="212"/>
        <v>0</v>
      </c>
      <c r="CL182" s="1">
        <f t="shared" si="212"/>
        <v>0</v>
      </c>
      <c r="CM182" s="1">
        <f t="shared" si="212"/>
        <v>0</v>
      </c>
      <c r="CN182" s="1">
        <f t="shared" si="222"/>
        <v>0</v>
      </c>
      <c r="CO182" s="1">
        <f t="shared" si="222"/>
        <v>0</v>
      </c>
      <c r="CP182" s="1">
        <f t="shared" si="222"/>
        <v>0</v>
      </c>
      <c r="CQ182" s="1">
        <f t="shared" si="222"/>
        <v>0</v>
      </c>
      <c r="CR182" s="1">
        <f t="shared" si="222"/>
        <v>0</v>
      </c>
      <c r="CS182" s="1">
        <f t="shared" si="222"/>
        <v>0</v>
      </c>
      <c r="CT182" s="1">
        <f t="shared" si="222"/>
        <v>0</v>
      </c>
      <c r="CU182" s="1">
        <f t="shared" si="222"/>
        <v>0</v>
      </c>
      <c r="CV182" s="1">
        <f t="shared" si="222"/>
        <v>0</v>
      </c>
      <c r="CW182" s="1">
        <f t="shared" si="222"/>
        <v>0</v>
      </c>
      <c r="CX182" s="1">
        <f t="shared" si="222"/>
        <v>0</v>
      </c>
      <c r="CY182" s="1">
        <f t="shared" si="222"/>
        <v>0</v>
      </c>
      <c r="CZ182" s="1">
        <f t="shared" si="222"/>
        <v>0</v>
      </c>
      <c r="DA182" s="1">
        <f t="shared" si="222"/>
        <v>0</v>
      </c>
      <c r="DB182" s="1">
        <f t="shared" si="222"/>
        <v>0</v>
      </c>
      <c r="DC182" s="1">
        <f t="shared" si="222"/>
        <v>0</v>
      </c>
      <c r="DD182" s="1">
        <f t="shared" si="216"/>
        <v>0</v>
      </c>
      <c r="DE182" s="1">
        <f t="shared" si="216"/>
        <v>0</v>
      </c>
      <c r="DF182" s="1">
        <f t="shared" si="216"/>
        <v>0</v>
      </c>
      <c r="DG182" s="1">
        <f t="shared" si="216"/>
        <v>0</v>
      </c>
      <c r="DH182" s="1">
        <f t="shared" si="216"/>
        <v>0</v>
      </c>
      <c r="DI182" s="1">
        <f t="shared" si="216"/>
        <v>0</v>
      </c>
      <c r="DJ182" s="1">
        <f t="shared" si="216"/>
        <v>0</v>
      </c>
      <c r="DK182" s="1">
        <f t="shared" si="216"/>
        <v>0</v>
      </c>
      <c r="DL182" s="1">
        <f t="shared" si="216"/>
        <v>0</v>
      </c>
      <c r="DM182" s="1">
        <f t="shared" si="216"/>
        <v>0</v>
      </c>
      <c r="DN182" s="1">
        <f t="shared" si="216"/>
        <v>0</v>
      </c>
      <c r="DO182" s="1">
        <f t="shared" si="216"/>
        <v>0</v>
      </c>
      <c r="DP182" s="1">
        <f t="shared" si="216"/>
        <v>0</v>
      </c>
      <c r="DQ182" s="1">
        <f t="shared" si="216"/>
        <v>0</v>
      </c>
      <c r="DR182" s="1">
        <f t="shared" si="216"/>
        <v>0</v>
      </c>
      <c r="DS182" s="1">
        <f t="shared" si="223"/>
        <v>0</v>
      </c>
      <c r="DT182" s="1">
        <f t="shared" si="223"/>
        <v>0</v>
      </c>
      <c r="DU182" s="1">
        <f t="shared" si="223"/>
        <v>0</v>
      </c>
      <c r="DV182" s="1">
        <f t="shared" si="223"/>
        <v>0</v>
      </c>
      <c r="DW182" s="1">
        <f t="shared" si="223"/>
        <v>0</v>
      </c>
      <c r="DX182" s="1">
        <f t="shared" si="223"/>
        <v>0</v>
      </c>
      <c r="DY182" s="1">
        <f t="shared" si="223"/>
        <v>0</v>
      </c>
      <c r="DZ182" s="1">
        <f t="shared" si="223"/>
        <v>0</v>
      </c>
      <c r="EA182" s="1">
        <f t="shared" si="223"/>
        <v>0</v>
      </c>
      <c r="EB182" s="1">
        <f t="shared" si="223"/>
        <v>0</v>
      </c>
      <c r="EC182" s="1">
        <f t="shared" si="223"/>
        <v>0</v>
      </c>
      <c r="ED182" s="1">
        <f t="shared" si="223"/>
        <v>0</v>
      </c>
      <c r="EE182" s="1">
        <f t="shared" si="223"/>
        <v>0</v>
      </c>
      <c r="EF182" s="1">
        <f t="shared" si="223"/>
        <v>0</v>
      </c>
      <c r="EG182" s="1">
        <f t="shared" si="223"/>
        <v>0</v>
      </c>
      <c r="EH182" s="1">
        <f t="shared" si="223"/>
        <v>0</v>
      </c>
      <c r="EI182" s="1">
        <f t="shared" si="217"/>
        <v>0</v>
      </c>
      <c r="EJ182" s="1">
        <f t="shared" si="217"/>
        <v>0</v>
      </c>
      <c r="EK182" s="1">
        <f t="shared" si="217"/>
        <v>0</v>
      </c>
      <c r="EL182" s="1">
        <f t="shared" si="217"/>
        <v>0</v>
      </c>
      <c r="EM182" s="1">
        <f t="shared" si="217"/>
        <v>0</v>
      </c>
      <c r="EN182" s="1">
        <f t="shared" si="217"/>
        <v>0</v>
      </c>
      <c r="EO182" s="1">
        <f t="shared" si="217"/>
        <v>0</v>
      </c>
      <c r="EP182" s="1">
        <f t="shared" si="217"/>
        <v>0</v>
      </c>
      <c r="EQ182" s="1">
        <f t="shared" si="217"/>
        <v>0</v>
      </c>
      <c r="ER182" s="1">
        <f t="shared" si="217"/>
        <v>0</v>
      </c>
      <c r="ES182" s="1">
        <f t="shared" si="217"/>
        <v>0</v>
      </c>
      <c r="ET182" s="1">
        <f t="shared" si="217"/>
        <v>0</v>
      </c>
      <c r="EU182" s="1">
        <f t="shared" si="217"/>
        <v>0</v>
      </c>
      <c r="EV182" s="1">
        <f t="shared" si="217"/>
        <v>0</v>
      </c>
      <c r="EW182" s="1">
        <f t="shared" si="217"/>
        <v>0</v>
      </c>
      <c r="EX182" s="1">
        <f t="shared" si="224"/>
        <v>0</v>
      </c>
      <c r="EY182" s="1">
        <f t="shared" si="224"/>
        <v>0</v>
      </c>
      <c r="EZ182" s="1">
        <f t="shared" si="224"/>
        <v>0</v>
      </c>
      <c r="FA182" s="1">
        <f t="shared" si="224"/>
        <v>0</v>
      </c>
      <c r="FB182" s="1">
        <f t="shared" si="224"/>
        <v>0</v>
      </c>
      <c r="FC182" s="1">
        <f t="shared" si="224"/>
        <v>0</v>
      </c>
      <c r="FD182" s="1">
        <f t="shared" si="224"/>
        <v>0</v>
      </c>
      <c r="FE182" s="1">
        <f t="shared" si="224"/>
        <v>0</v>
      </c>
      <c r="FF182" s="1">
        <f t="shared" si="224"/>
        <v>0</v>
      </c>
      <c r="FG182" s="1">
        <f t="shared" si="224"/>
        <v>0</v>
      </c>
      <c r="FH182" s="1">
        <f t="shared" si="224"/>
        <v>0</v>
      </c>
      <c r="FI182" s="1">
        <f t="shared" si="224"/>
        <v>0</v>
      </c>
      <c r="FJ182" s="1">
        <f t="shared" si="224"/>
        <v>0</v>
      </c>
      <c r="FK182" s="1">
        <f t="shared" si="224"/>
        <v>0</v>
      </c>
      <c r="FL182" s="1">
        <f t="shared" si="224"/>
        <v>0</v>
      </c>
      <c r="FM182" s="1">
        <f t="shared" si="224"/>
        <v>0</v>
      </c>
      <c r="FN182" s="1">
        <f t="shared" si="218"/>
        <v>0</v>
      </c>
      <c r="FO182" s="1">
        <f t="shared" si="218"/>
        <v>0</v>
      </c>
      <c r="FP182" s="1">
        <f t="shared" si="218"/>
        <v>0</v>
      </c>
      <c r="FQ182" s="1">
        <f t="shared" si="218"/>
        <v>0</v>
      </c>
      <c r="FR182" s="1">
        <f t="shared" si="218"/>
        <v>0</v>
      </c>
      <c r="FS182" s="1">
        <f t="shared" si="218"/>
        <v>0</v>
      </c>
      <c r="FT182" s="1">
        <f t="shared" si="218"/>
        <v>0</v>
      </c>
      <c r="FU182" s="1">
        <f t="shared" si="218"/>
        <v>0</v>
      </c>
      <c r="FV182" s="1">
        <f t="shared" si="218"/>
        <v>0</v>
      </c>
      <c r="FW182" s="1">
        <f t="shared" si="218"/>
        <v>0</v>
      </c>
      <c r="FX182" s="1">
        <f t="shared" si="213"/>
        <v>0</v>
      </c>
      <c r="FY182" s="1">
        <f t="shared" si="213"/>
        <v>0</v>
      </c>
      <c r="FZ182" s="1">
        <f t="shared" si="213"/>
        <v>0</v>
      </c>
      <c r="GA182" s="1">
        <f t="shared" si="213"/>
        <v>0</v>
      </c>
      <c r="GB182" s="1">
        <f t="shared" si="213"/>
        <v>0</v>
      </c>
      <c r="GC182" s="1">
        <f t="shared" si="213"/>
        <v>0</v>
      </c>
      <c r="GD182" s="1">
        <f t="shared" si="213"/>
        <v>0</v>
      </c>
      <c r="GE182" s="1">
        <f t="shared" si="213"/>
        <v>0</v>
      </c>
      <c r="GF182" s="1">
        <f t="shared" si="213"/>
        <v>0</v>
      </c>
      <c r="GG182" s="1">
        <f t="shared" si="213"/>
        <v>0</v>
      </c>
      <c r="GH182" s="1">
        <f t="shared" si="213"/>
        <v>0</v>
      </c>
      <c r="GI182" s="1">
        <f t="shared" si="213"/>
        <v>0</v>
      </c>
      <c r="GJ182" s="1">
        <f t="shared" si="213"/>
        <v>0</v>
      </c>
      <c r="GK182" s="1">
        <f t="shared" si="213"/>
        <v>0</v>
      </c>
      <c r="GL182" s="1">
        <f t="shared" si="213"/>
        <v>0</v>
      </c>
      <c r="GM182" s="1">
        <f t="shared" si="213"/>
        <v>0</v>
      </c>
      <c r="GN182" s="1">
        <f t="shared" si="225"/>
        <v>0</v>
      </c>
      <c r="GO182" s="1">
        <f t="shared" si="225"/>
        <v>0</v>
      </c>
      <c r="GP182" s="1">
        <f t="shared" si="225"/>
        <v>0</v>
      </c>
      <c r="GQ182" s="1">
        <f t="shared" si="225"/>
        <v>0</v>
      </c>
      <c r="GR182" s="1">
        <f t="shared" si="225"/>
        <v>0</v>
      </c>
      <c r="GS182" s="1">
        <f t="shared" si="225"/>
        <v>0</v>
      </c>
      <c r="GT182" s="1">
        <f t="shared" si="225"/>
        <v>0</v>
      </c>
      <c r="GU182" s="1">
        <f t="shared" si="225"/>
        <v>0</v>
      </c>
      <c r="GV182" s="1">
        <f t="shared" si="225"/>
        <v>0</v>
      </c>
      <c r="GW182" s="1">
        <f t="shared" si="225"/>
        <v>0</v>
      </c>
      <c r="GX182" s="1">
        <f t="shared" si="225"/>
        <v>0</v>
      </c>
      <c r="GY182" s="1">
        <f t="shared" si="225"/>
        <v>0</v>
      </c>
      <c r="GZ182" s="1">
        <f t="shared" si="225"/>
        <v>0</v>
      </c>
      <c r="HA182" s="1">
        <f t="shared" si="225"/>
        <v>0</v>
      </c>
      <c r="HB182" s="1">
        <f t="shared" si="225"/>
        <v>0</v>
      </c>
      <c r="HC182" s="1">
        <f t="shared" si="225"/>
        <v>0</v>
      </c>
      <c r="HD182" s="1">
        <f t="shared" si="226"/>
        <v>0</v>
      </c>
      <c r="HE182" s="1">
        <f t="shared" si="226"/>
        <v>0</v>
      </c>
      <c r="HF182" s="1">
        <f t="shared" si="226"/>
        <v>0</v>
      </c>
      <c r="HG182" s="1">
        <f t="shared" si="226"/>
        <v>0</v>
      </c>
      <c r="HH182" s="1">
        <f t="shared" si="226"/>
        <v>0</v>
      </c>
      <c r="HI182" s="1">
        <f t="shared" si="226"/>
        <v>0</v>
      </c>
      <c r="HJ182" s="1">
        <f t="shared" si="226"/>
        <v>0</v>
      </c>
      <c r="HK182" s="1">
        <f t="shared" si="226"/>
        <v>0</v>
      </c>
      <c r="HL182" s="1">
        <f t="shared" si="220"/>
        <v>0</v>
      </c>
      <c r="HM182" s="1">
        <f t="shared" si="220"/>
        <v>0</v>
      </c>
      <c r="HN182" s="1">
        <f t="shared" si="220"/>
        <v>0</v>
      </c>
      <c r="HO182" s="1">
        <f t="shared" si="220"/>
        <v>0</v>
      </c>
      <c r="HP182" s="1">
        <f t="shared" si="220"/>
        <v>0</v>
      </c>
      <c r="HQ182" s="1">
        <f t="shared" si="220"/>
        <v>0</v>
      </c>
      <c r="HR182" s="1">
        <f t="shared" si="220"/>
        <v>0</v>
      </c>
      <c r="HS182" s="1">
        <f t="shared" si="220"/>
        <v>0</v>
      </c>
      <c r="HT182" s="1">
        <f t="shared" si="220"/>
        <v>0</v>
      </c>
      <c r="HU182" s="1">
        <f t="shared" si="220"/>
        <v>0</v>
      </c>
      <c r="HW182">
        <v>162</v>
      </c>
      <c r="HX182" s="15">
        <f t="shared" si="188"/>
        <v>0</v>
      </c>
      <c r="HY182">
        <f t="shared" si="211"/>
        <v>0</v>
      </c>
      <c r="HZ182" s="1" t="str">
        <f t="shared" si="189"/>
        <v/>
      </c>
      <c r="IA182" s="1">
        <f t="shared" si="190"/>
        <v>0</v>
      </c>
      <c r="IB182" t="str">
        <f t="shared" si="194"/>
        <v/>
      </c>
      <c r="IC182" t="str">
        <f t="shared" si="183"/>
        <v/>
      </c>
      <c r="ID182">
        <f>IF(HZ182&gt;$IC$18,1000,IF(HZ182=$IC$18,MIN(HZ182:$HZ$220),1000))</f>
        <v>1000</v>
      </c>
      <c r="IG182" s="1">
        <f t="shared" si="191"/>
        <v>0</v>
      </c>
      <c r="IH182" s="1">
        <f t="shared" si="184"/>
        <v>0</v>
      </c>
      <c r="II182" s="1">
        <f t="shared" si="192"/>
        <v>0</v>
      </c>
      <c r="IJ182" s="1">
        <f t="shared" si="193"/>
        <v>0</v>
      </c>
    </row>
    <row r="183" spans="1:244">
      <c r="A183">
        <v>163</v>
      </c>
      <c r="B183" t="str">
        <f t="shared" si="185"/>
        <v/>
      </c>
      <c r="C183" s="2" t="str">
        <f t="shared" si="186"/>
        <v/>
      </c>
      <c r="D183" s="28"/>
      <c r="E183" s="29"/>
      <c r="F183" s="30"/>
      <c r="G183" s="12" t="e">
        <f t="shared" si="171"/>
        <v>#VALUE!</v>
      </c>
      <c r="T183" s="16" t="str">
        <f t="shared" si="172"/>
        <v/>
      </c>
      <c r="U183" s="2">
        <v>163</v>
      </c>
      <c r="V183" s="2">
        <f>HLOOKUP($F$4,'tabulka hodnot'!$D$3:$J$203,'vypocet bodov do rebricka'!U183+1,0)</f>
        <v>50</v>
      </c>
      <c r="Y183" s="1" t="str">
        <f t="shared" si="187"/>
        <v>37-54</v>
      </c>
      <c r="Z183" s="1">
        <f t="shared" si="173"/>
        <v>3</v>
      </c>
      <c r="AA183" s="1" t="str">
        <f t="shared" si="174"/>
        <v>37</v>
      </c>
      <c r="AB183" s="1" t="str">
        <f t="shared" si="175"/>
        <v>54</v>
      </c>
      <c r="AC183">
        <f t="shared" si="176"/>
        <v>71</v>
      </c>
      <c r="AD183" s="1">
        <f t="shared" si="221"/>
        <v>0</v>
      </c>
      <c r="AE183" s="1">
        <f t="shared" si="221"/>
        <v>0</v>
      </c>
      <c r="AF183" s="1">
        <f t="shared" si="221"/>
        <v>0</v>
      </c>
      <c r="AG183" s="1">
        <f t="shared" si="221"/>
        <v>0</v>
      </c>
      <c r="AH183" s="1">
        <f t="shared" si="221"/>
        <v>0</v>
      </c>
      <c r="AI183" s="1">
        <f t="shared" si="221"/>
        <v>0</v>
      </c>
      <c r="AJ183" s="1">
        <f t="shared" si="221"/>
        <v>0</v>
      </c>
      <c r="AK183" s="1">
        <f t="shared" si="221"/>
        <v>0</v>
      </c>
      <c r="AL183" s="1">
        <f t="shared" si="221"/>
        <v>0</v>
      </c>
      <c r="AM183" s="1">
        <f t="shared" si="221"/>
        <v>0</v>
      </c>
      <c r="AN183" s="1">
        <f t="shared" si="221"/>
        <v>0</v>
      </c>
      <c r="AO183" s="1">
        <f t="shared" si="221"/>
        <v>0</v>
      </c>
      <c r="AP183" s="1">
        <f t="shared" si="221"/>
        <v>0</v>
      </c>
      <c r="AQ183" s="1">
        <f t="shared" si="221"/>
        <v>0</v>
      </c>
      <c r="AR183" s="1">
        <f t="shared" si="221"/>
        <v>0</v>
      </c>
      <c r="AS183" s="1">
        <f t="shared" si="221"/>
        <v>0</v>
      </c>
      <c r="AT183" s="1">
        <f t="shared" si="214"/>
        <v>0</v>
      </c>
      <c r="AU183" s="1">
        <f t="shared" si="214"/>
        <v>0</v>
      </c>
      <c r="AV183" s="1">
        <f t="shared" si="214"/>
        <v>0</v>
      </c>
      <c r="AW183" s="1">
        <f t="shared" si="214"/>
        <v>0</v>
      </c>
      <c r="AX183" s="1">
        <f t="shared" si="214"/>
        <v>0</v>
      </c>
      <c r="AY183" s="1">
        <f t="shared" si="214"/>
        <v>0</v>
      </c>
      <c r="AZ183" s="1">
        <f t="shared" si="214"/>
        <v>0</v>
      </c>
      <c r="BA183" s="1">
        <f t="shared" si="214"/>
        <v>0</v>
      </c>
      <c r="BB183" s="1">
        <f t="shared" si="214"/>
        <v>0</v>
      </c>
      <c r="BC183" s="1">
        <f t="shared" si="214"/>
        <v>0</v>
      </c>
      <c r="BD183" s="1">
        <f t="shared" si="214"/>
        <v>0</v>
      </c>
      <c r="BE183" s="1">
        <f t="shared" si="214"/>
        <v>0</v>
      </c>
      <c r="BF183" s="1">
        <f t="shared" si="214"/>
        <v>0</v>
      </c>
      <c r="BG183" s="1">
        <f t="shared" si="214"/>
        <v>0</v>
      </c>
      <c r="BH183" s="1">
        <f t="shared" si="214"/>
        <v>0</v>
      </c>
      <c r="BI183" s="1">
        <f t="shared" si="215"/>
        <v>0</v>
      </c>
      <c r="BJ183" s="1">
        <f t="shared" si="215"/>
        <v>0</v>
      </c>
      <c r="BK183" s="1">
        <f t="shared" si="215"/>
        <v>0</v>
      </c>
      <c r="BL183" s="1">
        <f t="shared" si="215"/>
        <v>0</v>
      </c>
      <c r="BM183" s="1">
        <f t="shared" si="215"/>
        <v>0</v>
      </c>
      <c r="BN183" s="1">
        <f t="shared" si="215"/>
        <v>75</v>
      </c>
      <c r="BO183" s="1">
        <f t="shared" si="215"/>
        <v>75</v>
      </c>
      <c r="BP183" s="1">
        <f t="shared" si="215"/>
        <v>75</v>
      </c>
      <c r="BQ183" s="1">
        <f t="shared" si="215"/>
        <v>75</v>
      </c>
      <c r="BR183" s="1">
        <f t="shared" si="215"/>
        <v>75</v>
      </c>
      <c r="BS183" s="1">
        <f t="shared" si="215"/>
        <v>75</v>
      </c>
      <c r="BT183" s="1">
        <f t="shared" si="215"/>
        <v>75</v>
      </c>
      <c r="BU183" s="1">
        <f t="shared" si="215"/>
        <v>75</v>
      </c>
      <c r="BV183" s="1">
        <f t="shared" si="215"/>
        <v>75</v>
      </c>
      <c r="BW183" s="1">
        <f t="shared" si="215"/>
        <v>75</v>
      </c>
      <c r="BX183" s="1">
        <f t="shared" si="215"/>
        <v>75</v>
      </c>
      <c r="BY183" s="1">
        <f t="shared" si="212"/>
        <v>75</v>
      </c>
      <c r="BZ183" s="1">
        <f t="shared" si="212"/>
        <v>63</v>
      </c>
      <c r="CA183" s="1">
        <f t="shared" si="212"/>
        <v>63</v>
      </c>
      <c r="CB183" s="1">
        <f t="shared" si="212"/>
        <v>63</v>
      </c>
      <c r="CC183" s="1">
        <f t="shared" si="212"/>
        <v>63</v>
      </c>
      <c r="CD183" s="1">
        <f t="shared" si="212"/>
        <v>63</v>
      </c>
      <c r="CE183" s="1">
        <f t="shared" si="212"/>
        <v>63</v>
      </c>
      <c r="CF183" s="1">
        <f t="shared" si="212"/>
        <v>0</v>
      </c>
      <c r="CG183" s="1">
        <f t="shared" si="212"/>
        <v>0</v>
      </c>
      <c r="CH183" s="1">
        <f t="shared" si="212"/>
        <v>0</v>
      </c>
      <c r="CI183" s="1">
        <f t="shared" si="212"/>
        <v>0</v>
      </c>
      <c r="CJ183" s="1">
        <f t="shared" si="212"/>
        <v>0</v>
      </c>
      <c r="CK183" s="1">
        <f t="shared" si="212"/>
        <v>0</v>
      </c>
      <c r="CL183" s="1">
        <f t="shared" si="212"/>
        <v>0</v>
      </c>
      <c r="CM183" s="1">
        <f t="shared" si="212"/>
        <v>0</v>
      </c>
      <c r="CN183" s="1">
        <f t="shared" si="222"/>
        <v>0</v>
      </c>
      <c r="CO183" s="1">
        <f t="shared" si="222"/>
        <v>0</v>
      </c>
      <c r="CP183" s="1">
        <f t="shared" si="222"/>
        <v>0</v>
      </c>
      <c r="CQ183" s="1">
        <f t="shared" si="222"/>
        <v>0</v>
      </c>
      <c r="CR183" s="1">
        <f t="shared" si="222"/>
        <v>0</v>
      </c>
      <c r="CS183" s="1">
        <f t="shared" si="222"/>
        <v>0</v>
      </c>
      <c r="CT183" s="1">
        <f t="shared" si="222"/>
        <v>0</v>
      </c>
      <c r="CU183" s="1">
        <f t="shared" si="222"/>
        <v>0</v>
      </c>
      <c r="CV183" s="1">
        <f t="shared" si="222"/>
        <v>0</v>
      </c>
      <c r="CW183" s="1">
        <f t="shared" si="222"/>
        <v>0</v>
      </c>
      <c r="CX183" s="1">
        <f t="shared" si="222"/>
        <v>0</v>
      </c>
      <c r="CY183" s="1">
        <f t="shared" si="222"/>
        <v>0</v>
      </c>
      <c r="CZ183" s="1">
        <f t="shared" si="222"/>
        <v>0</v>
      </c>
      <c r="DA183" s="1">
        <f t="shared" si="222"/>
        <v>0</v>
      </c>
      <c r="DB183" s="1">
        <f t="shared" si="222"/>
        <v>0</v>
      </c>
      <c r="DC183" s="1">
        <f t="shared" si="222"/>
        <v>0</v>
      </c>
      <c r="DD183" s="1">
        <f t="shared" si="216"/>
        <v>0</v>
      </c>
      <c r="DE183" s="1">
        <f t="shared" si="216"/>
        <v>0</v>
      </c>
      <c r="DF183" s="1">
        <f t="shared" si="216"/>
        <v>0</v>
      </c>
      <c r="DG183" s="1">
        <f t="shared" si="216"/>
        <v>0</v>
      </c>
      <c r="DH183" s="1">
        <f t="shared" si="216"/>
        <v>0</v>
      </c>
      <c r="DI183" s="1">
        <f t="shared" si="216"/>
        <v>0</v>
      </c>
      <c r="DJ183" s="1">
        <f t="shared" si="216"/>
        <v>0</v>
      </c>
      <c r="DK183" s="1">
        <f t="shared" si="216"/>
        <v>0</v>
      </c>
      <c r="DL183" s="1">
        <f t="shared" si="216"/>
        <v>0</v>
      </c>
      <c r="DM183" s="1">
        <f t="shared" si="216"/>
        <v>0</v>
      </c>
      <c r="DN183" s="1">
        <f t="shared" si="216"/>
        <v>0</v>
      </c>
      <c r="DO183" s="1">
        <f t="shared" si="216"/>
        <v>0</v>
      </c>
      <c r="DP183" s="1">
        <f t="shared" si="216"/>
        <v>0</v>
      </c>
      <c r="DQ183" s="1">
        <f t="shared" si="216"/>
        <v>0</v>
      </c>
      <c r="DR183" s="1">
        <f t="shared" si="216"/>
        <v>0</v>
      </c>
      <c r="DS183" s="1">
        <f t="shared" si="223"/>
        <v>0</v>
      </c>
      <c r="DT183" s="1">
        <f t="shared" si="223"/>
        <v>0</v>
      </c>
      <c r="DU183" s="1">
        <f t="shared" si="223"/>
        <v>0</v>
      </c>
      <c r="DV183" s="1">
        <f t="shared" si="223"/>
        <v>0</v>
      </c>
      <c r="DW183" s="1">
        <f t="shared" si="223"/>
        <v>0</v>
      </c>
      <c r="DX183" s="1">
        <f t="shared" si="223"/>
        <v>0</v>
      </c>
      <c r="DY183" s="1">
        <f t="shared" si="223"/>
        <v>0</v>
      </c>
      <c r="DZ183" s="1">
        <f t="shared" si="223"/>
        <v>0</v>
      </c>
      <c r="EA183" s="1">
        <f t="shared" si="223"/>
        <v>0</v>
      </c>
      <c r="EB183" s="1">
        <f t="shared" si="223"/>
        <v>0</v>
      </c>
      <c r="EC183" s="1">
        <f t="shared" si="223"/>
        <v>0</v>
      </c>
      <c r="ED183" s="1">
        <f t="shared" si="223"/>
        <v>0</v>
      </c>
      <c r="EE183" s="1">
        <f t="shared" si="223"/>
        <v>0</v>
      </c>
      <c r="EF183" s="1">
        <f t="shared" si="223"/>
        <v>0</v>
      </c>
      <c r="EG183" s="1">
        <f t="shared" si="223"/>
        <v>0</v>
      </c>
      <c r="EH183" s="1">
        <f t="shared" si="223"/>
        <v>0</v>
      </c>
      <c r="EI183" s="1">
        <f t="shared" si="217"/>
        <v>0</v>
      </c>
      <c r="EJ183" s="1">
        <f t="shared" si="217"/>
        <v>0</v>
      </c>
      <c r="EK183" s="1">
        <f t="shared" si="217"/>
        <v>0</v>
      </c>
      <c r="EL183" s="1">
        <f t="shared" si="217"/>
        <v>0</v>
      </c>
      <c r="EM183" s="1">
        <f t="shared" si="217"/>
        <v>0</v>
      </c>
      <c r="EN183" s="1">
        <f t="shared" si="217"/>
        <v>0</v>
      </c>
      <c r="EO183" s="1">
        <f t="shared" si="217"/>
        <v>0</v>
      </c>
      <c r="EP183" s="1">
        <f t="shared" si="217"/>
        <v>0</v>
      </c>
      <c r="EQ183" s="1">
        <f t="shared" si="217"/>
        <v>0</v>
      </c>
      <c r="ER183" s="1">
        <f t="shared" si="217"/>
        <v>0</v>
      </c>
      <c r="ES183" s="1">
        <f t="shared" si="217"/>
        <v>0</v>
      </c>
      <c r="ET183" s="1">
        <f t="shared" si="217"/>
        <v>0</v>
      </c>
      <c r="EU183" s="1">
        <f t="shared" si="217"/>
        <v>0</v>
      </c>
      <c r="EV183" s="1">
        <f t="shared" si="217"/>
        <v>0</v>
      </c>
      <c r="EW183" s="1">
        <f t="shared" si="217"/>
        <v>0</v>
      </c>
      <c r="EX183" s="1">
        <f t="shared" si="224"/>
        <v>0</v>
      </c>
      <c r="EY183" s="1">
        <f t="shared" si="224"/>
        <v>0</v>
      </c>
      <c r="EZ183" s="1">
        <f t="shared" si="224"/>
        <v>0</v>
      </c>
      <c r="FA183" s="1">
        <f t="shared" si="224"/>
        <v>0</v>
      </c>
      <c r="FB183" s="1">
        <f t="shared" si="224"/>
        <v>0</v>
      </c>
      <c r="FC183" s="1">
        <f t="shared" si="224"/>
        <v>0</v>
      </c>
      <c r="FD183" s="1">
        <f t="shared" si="224"/>
        <v>0</v>
      </c>
      <c r="FE183" s="1">
        <f t="shared" si="224"/>
        <v>0</v>
      </c>
      <c r="FF183" s="1">
        <f t="shared" si="224"/>
        <v>0</v>
      </c>
      <c r="FG183" s="1">
        <f t="shared" si="224"/>
        <v>0</v>
      </c>
      <c r="FH183" s="1">
        <f t="shared" si="224"/>
        <v>0</v>
      </c>
      <c r="FI183" s="1">
        <f t="shared" si="224"/>
        <v>0</v>
      </c>
      <c r="FJ183" s="1">
        <f t="shared" si="224"/>
        <v>0</v>
      </c>
      <c r="FK183" s="1">
        <f t="shared" si="224"/>
        <v>0</v>
      </c>
      <c r="FL183" s="1">
        <f t="shared" si="224"/>
        <v>0</v>
      </c>
      <c r="FM183" s="1">
        <f t="shared" si="224"/>
        <v>0</v>
      </c>
      <c r="FN183" s="1">
        <f t="shared" si="218"/>
        <v>0</v>
      </c>
      <c r="FO183" s="1">
        <f t="shared" si="218"/>
        <v>0</v>
      </c>
      <c r="FP183" s="1">
        <f t="shared" si="218"/>
        <v>0</v>
      </c>
      <c r="FQ183" s="1">
        <f t="shared" si="218"/>
        <v>0</v>
      </c>
      <c r="FR183" s="1">
        <f t="shared" si="218"/>
        <v>0</v>
      </c>
      <c r="FS183" s="1">
        <f t="shared" si="218"/>
        <v>0</v>
      </c>
      <c r="FT183" s="1">
        <f t="shared" si="218"/>
        <v>0</v>
      </c>
      <c r="FU183" s="1">
        <f t="shared" si="218"/>
        <v>0</v>
      </c>
      <c r="FV183" s="1">
        <f t="shared" si="218"/>
        <v>0</v>
      </c>
      <c r="FW183" s="1">
        <f t="shared" si="218"/>
        <v>0</v>
      </c>
      <c r="FX183" s="1">
        <f t="shared" si="213"/>
        <v>0</v>
      </c>
      <c r="FY183" s="1">
        <f t="shared" si="213"/>
        <v>0</v>
      </c>
      <c r="FZ183" s="1">
        <f t="shared" si="213"/>
        <v>0</v>
      </c>
      <c r="GA183" s="1">
        <f t="shared" si="213"/>
        <v>0</v>
      </c>
      <c r="GB183" s="1">
        <f t="shared" si="213"/>
        <v>0</v>
      </c>
      <c r="GC183" s="1">
        <f t="shared" si="213"/>
        <v>0</v>
      </c>
      <c r="GD183" s="1">
        <f t="shared" si="213"/>
        <v>0</v>
      </c>
      <c r="GE183" s="1">
        <f t="shared" si="213"/>
        <v>0</v>
      </c>
      <c r="GF183" s="1">
        <f t="shared" si="213"/>
        <v>0</v>
      </c>
      <c r="GG183" s="1">
        <f t="shared" si="213"/>
        <v>0</v>
      </c>
      <c r="GH183" s="1">
        <f t="shared" si="213"/>
        <v>0</v>
      </c>
      <c r="GI183" s="1">
        <f t="shared" si="213"/>
        <v>0</v>
      </c>
      <c r="GJ183" s="1">
        <f t="shared" si="213"/>
        <v>0</v>
      </c>
      <c r="GK183" s="1">
        <f t="shared" si="213"/>
        <v>0</v>
      </c>
      <c r="GL183" s="1">
        <f t="shared" si="213"/>
        <v>0</v>
      </c>
      <c r="GM183" s="1">
        <f t="shared" si="213"/>
        <v>0</v>
      </c>
      <c r="GN183" s="1">
        <f t="shared" si="225"/>
        <v>0</v>
      </c>
      <c r="GO183" s="1">
        <f t="shared" si="225"/>
        <v>0</v>
      </c>
      <c r="GP183" s="1">
        <f t="shared" si="225"/>
        <v>0</v>
      </c>
      <c r="GQ183" s="1">
        <f t="shared" si="225"/>
        <v>0</v>
      </c>
      <c r="GR183" s="1">
        <f t="shared" si="225"/>
        <v>0</v>
      </c>
      <c r="GS183" s="1">
        <f t="shared" si="225"/>
        <v>0</v>
      </c>
      <c r="GT183" s="1">
        <f t="shared" si="225"/>
        <v>0</v>
      </c>
      <c r="GU183" s="1">
        <f t="shared" si="225"/>
        <v>0</v>
      </c>
      <c r="GV183" s="1">
        <f t="shared" si="225"/>
        <v>0</v>
      </c>
      <c r="GW183" s="1">
        <f t="shared" si="225"/>
        <v>0</v>
      </c>
      <c r="GX183" s="1">
        <f t="shared" si="225"/>
        <v>0</v>
      </c>
      <c r="GY183" s="1">
        <f t="shared" si="225"/>
        <v>0</v>
      </c>
      <c r="GZ183" s="1">
        <f t="shared" si="225"/>
        <v>0</v>
      </c>
      <c r="HA183" s="1">
        <f t="shared" si="225"/>
        <v>0</v>
      </c>
      <c r="HB183" s="1">
        <f t="shared" si="225"/>
        <v>0</v>
      </c>
      <c r="HC183" s="1">
        <f t="shared" si="225"/>
        <v>0</v>
      </c>
      <c r="HD183" s="1">
        <f t="shared" si="226"/>
        <v>0</v>
      </c>
      <c r="HE183" s="1">
        <f t="shared" si="226"/>
        <v>0</v>
      </c>
      <c r="HF183" s="1">
        <f t="shared" si="226"/>
        <v>0</v>
      </c>
      <c r="HG183" s="1">
        <f t="shared" si="226"/>
        <v>0</v>
      </c>
      <c r="HH183" s="1">
        <f t="shared" si="226"/>
        <v>0</v>
      </c>
      <c r="HI183" s="1">
        <f t="shared" si="226"/>
        <v>0</v>
      </c>
      <c r="HJ183" s="1">
        <f t="shared" si="226"/>
        <v>0</v>
      </c>
      <c r="HK183" s="1">
        <f t="shared" si="226"/>
        <v>0</v>
      </c>
      <c r="HL183" s="1">
        <f t="shared" si="220"/>
        <v>0</v>
      </c>
      <c r="HM183" s="1">
        <f t="shared" si="220"/>
        <v>0</v>
      </c>
      <c r="HN183" s="1">
        <f t="shared" si="220"/>
        <v>0</v>
      </c>
      <c r="HO183" s="1">
        <f t="shared" si="220"/>
        <v>0</v>
      </c>
      <c r="HP183" s="1">
        <f t="shared" si="220"/>
        <v>0</v>
      </c>
      <c r="HQ183" s="1">
        <f t="shared" si="220"/>
        <v>0</v>
      </c>
      <c r="HR183" s="1">
        <f t="shared" si="220"/>
        <v>0</v>
      </c>
      <c r="HS183" s="1">
        <f t="shared" si="220"/>
        <v>0</v>
      </c>
      <c r="HT183" s="1">
        <f t="shared" si="220"/>
        <v>0</v>
      </c>
      <c r="HU183" s="1">
        <f t="shared" si="220"/>
        <v>0</v>
      </c>
      <c r="HW183">
        <v>163</v>
      </c>
      <c r="HX183" s="15">
        <f t="shared" si="188"/>
        <v>0</v>
      </c>
      <c r="HY183">
        <f t="shared" si="211"/>
        <v>0</v>
      </c>
      <c r="HZ183" s="1" t="str">
        <f t="shared" si="189"/>
        <v/>
      </c>
      <c r="IA183" s="1">
        <f t="shared" si="190"/>
        <v>0</v>
      </c>
      <c r="IB183" t="str">
        <f t="shared" si="194"/>
        <v/>
      </c>
      <c r="IC183" t="str">
        <f t="shared" si="183"/>
        <v/>
      </c>
      <c r="ID183">
        <f>IF(HZ183&gt;$IC$18,1000,IF(HZ183=$IC$18,MIN(HZ183:$HZ$220),1000))</f>
        <v>1000</v>
      </c>
      <c r="IG183" s="1">
        <f t="shared" si="191"/>
        <v>0</v>
      </c>
      <c r="IH183" s="1">
        <f t="shared" si="184"/>
        <v>0</v>
      </c>
      <c r="II183" s="1">
        <f t="shared" si="192"/>
        <v>0</v>
      </c>
      <c r="IJ183" s="1">
        <f t="shared" si="193"/>
        <v>0</v>
      </c>
    </row>
    <row r="184" spans="1:244">
      <c r="A184">
        <v>164</v>
      </c>
      <c r="B184" t="str">
        <f t="shared" si="185"/>
        <v/>
      </c>
      <c r="C184" s="2" t="str">
        <f t="shared" si="186"/>
        <v/>
      </c>
      <c r="D184" s="28"/>
      <c r="E184" s="29"/>
      <c r="F184" s="30"/>
      <c r="G184" s="12" t="e">
        <f t="shared" si="171"/>
        <v>#VALUE!</v>
      </c>
      <c r="T184" s="16" t="str">
        <f t="shared" si="172"/>
        <v/>
      </c>
      <c r="U184" s="2">
        <v>164</v>
      </c>
      <c r="V184" s="2">
        <f>HLOOKUP($F$4,'tabulka hodnot'!$D$3:$J$203,'vypocet bodov do rebricka'!U184+1,0)</f>
        <v>50</v>
      </c>
      <c r="Y184" s="1" t="str">
        <f t="shared" si="187"/>
        <v>37-54</v>
      </c>
      <c r="Z184" s="1">
        <f t="shared" si="173"/>
        <v>3</v>
      </c>
      <c r="AA184" s="1" t="str">
        <f t="shared" si="174"/>
        <v>37</v>
      </c>
      <c r="AB184" s="1" t="str">
        <f t="shared" si="175"/>
        <v>54</v>
      </c>
      <c r="AC184">
        <f t="shared" si="176"/>
        <v>71</v>
      </c>
      <c r="AD184" s="1">
        <f t="shared" si="221"/>
        <v>0</v>
      </c>
      <c r="AE184" s="1">
        <f t="shared" si="221"/>
        <v>0</v>
      </c>
      <c r="AF184" s="1">
        <f t="shared" si="221"/>
        <v>0</v>
      </c>
      <c r="AG184" s="1">
        <f t="shared" si="221"/>
        <v>0</v>
      </c>
      <c r="AH184" s="1">
        <f t="shared" si="221"/>
        <v>0</v>
      </c>
      <c r="AI184" s="1">
        <f t="shared" si="221"/>
        <v>0</v>
      </c>
      <c r="AJ184" s="1">
        <f t="shared" si="221"/>
        <v>0</v>
      </c>
      <c r="AK184" s="1">
        <f t="shared" si="221"/>
        <v>0</v>
      </c>
      <c r="AL184" s="1">
        <f t="shared" si="221"/>
        <v>0</v>
      </c>
      <c r="AM184" s="1">
        <f t="shared" si="221"/>
        <v>0</v>
      </c>
      <c r="AN184" s="1">
        <f t="shared" si="221"/>
        <v>0</v>
      </c>
      <c r="AO184" s="1">
        <f t="shared" si="221"/>
        <v>0</v>
      </c>
      <c r="AP184" s="1">
        <f t="shared" si="221"/>
        <v>0</v>
      </c>
      <c r="AQ184" s="1">
        <f t="shared" si="221"/>
        <v>0</v>
      </c>
      <c r="AR184" s="1">
        <f t="shared" si="221"/>
        <v>0</v>
      </c>
      <c r="AS184" s="1">
        <f t="shared" si="221"/>
        <v>0</v>
      </c>
      <c r="AT184" s="1">
        <f t="shared" si="214"/>
        <v>0</v>
      </c>
      <c r="AU184" s="1">
        <f t="shared" si="214"/>
        <v>0</v>
      </c>
      <c r="AV184" s="1">
        <f t="shared" si="214"/>
        <v>0</v>
      </c>
      <c r="AW184" s="1">
        <f t="shared" si="214"/>
        <v>0</v>
      </c>
      <c r="AX184" s="1">
        <f t="shared" si="214"/>
        <v>0</v>
      </c>
      <c r="AY184" s="1">
        <f t="shared" si="214"/>
        <v>0</v>
      </c>
      <c r="AZ184" s="1">
        <f t="shared" si="214"/>
        <v>0</v>
      </c>
      <c r="BA184" s="1">
        <f t="shared" si="214"/>
        <v>0</v>
      </c>
      <c r="BB184" s="1">
        <f t="shared" si="214"/>
        <v>0</v>
      </c>
      <c r="BC184" s="1">
        <f t="shared" si="214"/>
        <v>0</v>
      </c>
      <c r="BD184" s="1">
        <f t="shared" si="214"/>
        <v>0</v>
      </c>
      <c r="BE184" s="1">
        <f t="shared" si="214"/>
        <v>0</v>
      </c>
      <c r="BF184" s="1">
        <f t="shared" si="214"/>
        <v>0</v>
      </c>
      <c r="BG184" s="1">
        <f t="shared" si="214"/>
        <v>0</v>
      </c>
      <c r="BH184" s="1">
        <f t="shared" si="214"/>
        <v>0</v>
      </c>
      <c r="BI184" s="1">
        <f t="shared" si="215"/>
        <v>0</v>
      </c>
      <c r="BJ184" s="1">
        <f t="shared" si="215"/>
        <v>0</v>
      </c>
      <c r="BK184" s="1">
        <f t="shared" si="215"/>
        <v>0</v>
      </c>
      <c r="BL184" s="1">
        <f t="shared" si="215"/>
        <v>0</v>
      </c>
      <c r="BM184" s="1">
        <f t="shared" si="215"/>
        <v>0</v>
      </c>
      <c r="BN184" s="1">
        <f t="shared" si="215"/>
        <v>75</v>
      </c>
      <c r="BO184" s="1">
        <f t="shared" si="215"/>
        <v>75</v>
      </c>
      <c r="BP184" s="1">
        <f t="shared" si="215"/>
        <v>75</v>
      </c>
      <c r="BQ184" s="1">
        <f t="shared" si="215"/>
        <v>75</v>
      </c>
      <c r="BR184" s="1">
        <f t="shared" si="215"/>
        <v>75</v>
      </c>
      <c r="BS184" s="1">
        <f t="shared" si="215"/>
        <v>75</v>
      </c>
      <c r="BT184" s="1">
        <f t="shared" si="215"/>
        <v>75</v>
      </c>
      <c r="BU184" s="1">
        <f t="shared" si="215"/>
        <v>75</v>
      </c>
      <c r="BV184" s="1">
        <f t="shared" si="215"/>
        <v>75</v>
      </c>
      <c r="BW184" s="1">
        <f t="shared" si="215"/>
        <v>75</v>
      </c>
      <c r="BX184" s="1">
        <f t="shared" si="215"/>
        <v>75</v>
      </c>
      <c r="BY184" s="1">
        <f t="shared" si="212"/>
        <v>75</v>
      </c>
      <c r="BZ184" s="1">
        <f t="shared" si="212"/>
        <v>63</v>
      </c>
      <c r="CA184" s="1">
        <f t="shared" si="212"/>
        <v>63</v>
      </c>
      <c r="CB184" s="1">
        <f t="shared" si="212"/>
        <v>63</v>
      </c>
      <c r="CC184" s="1">
        <f t="shared" si="212"/>
        <v>63</v>
      </c>
      <c r="CD184" s="1">
        <f t="shared" si="212"/>
        <v>63</v>
      </c>
      <c r="CE184" s="1">
        <f t="shared" si="212"/>
        <v>63</v>
      </c>
      <c r="CF184" s="1">
        <f t="shared" si="212"/>
        <v>0</v>
      </c>
      <c r="CG184" s="1">
        <f t="shared" si="212"/>
        <v>0</v>
      </c>
      <c r="CH184" s="1">
        <f t="shared" si="212"/>
        <v>0</v>
      </c>
      <c r="CI184" s="1">
        <f t="shared" si="212"/>
        <v>0</v>
      </c>
      <c r="CJ184" s="1">
        <f t="shared" si="212"/>
        <v>0</v>
      </c>
      <c r="CK184" s="1">
        <f t="shared" si="212"/>
        <v>0</v>
      </c>
      <c r="CL184" s="1">
        <f t="shared" si="212"/>
        <v>0</v>
      </c>
      <c r="CM184" s="1">
        <f t="shared" si="212"/>
        <v>0</v>
      </c>
      <c r="CN184" s="1">
        <f t="shared" si="222"/>
        <v>0</v>
      </c>
      <c r="CO184" s="1">
        <f t="shared" si="222"/>
        <v>0</v>
      </c>
      <c r="CP184" s="1">
        <f t="shared" si="222"/>
        <v>0</v>
      </c>
      <c r="CQ184" s="1">
        <f t="shared" si="222"/>
        <v>0</v>
      </c>
      <c r="CR184" s="1">
        <f t="shared" si="222"/>
        <v>0</v>
      </c>
      <c r="CS184" s="1">
        <f t="shared" si="222"/>
        <v>0</v>
      </c>
      <c r="CT184" s="1">
        <f t="shared" si="222"/>
        <v>0</v>
      </c>
      <c r="CU184" s="1">
        <f t="shared" si="222"/>
        <v>0</v>
      </c>
      <c r="CV184" s="1">
        <f t="shared" si="222"/>
        <v>0</v>
      </c>
      <c r="CW184" s="1">
        <f t="shared" si="222"/>
        <v>0</v>
      </c>
      <c r="CX184" s="1">
        <f t="shared" si="222"/>
        <v>0</v>
      </c>
      <c r="CY184" s="1">
        <f t="shared" si="222"/>
        <v>0</v>
      </c>
      <c r="CZ184" s="1">
        <f t="shared" si="222"/>
        <v>0</v>
      </c>
      <c r="DA184" s="1">
        <f t="shared" si="222"/>
        <v>0</v>
      </c>
      <c r="DB184" s="1">
        <f t="shared" si="222"/>
        <v>0</v>
      </c>
      <c r="DC184" s="1">
        <f t="shared" si="222"/>
        <v>0</v>
      </c>
      <c r="DD184" s="1">
        <f t="shared" si="216"/>
        <v>0</v>
      </c>
      <c r="DE184" s="1">
        <f t="shared" si="216"/>
        <v>0</v>
      </c>
      <c r="DF184" s="1">
        <f t="shared" si="216"/>
        <v>0</v>
      </c>
      <c r="DG184" s="1">
        <f t="shared" si="216"/>
        <v>0</v>
      </c>
      <c r="DH184" s="1">
        <f t="shared" si="216"/>
        <v>0</v>
      </c>
      <c r="DI184" s="1">
        <f t="shared" si="216"/>
        <v>0</v>
      </c>
      <c r="DJ184" s="1">
        <f t="shared" si="216"/>
        <v>0</v>
      </c>
      <c r="DK184" s="1">
        <f t="shared" si="216"/>
        <v>0</v>
      </c>
      <c r="DL184" s="1">
        <f t="shared" si="216"/>
        <v>0</v>
      </c>
      <c r="DM184" s="1">
        <f t="shared" si="216"/>
        <v>0</v>
      </c>
      <c r="DN184" s="1">
        <f t="shared" si="216"/>
        <v>0</v>
      </c>
      <c r="DO184" s="1">
        <f t="shared" si="216"/>
        <v>0</v>
      </c>
      <c r="DP184" s="1">
        <f t="shared" si="216"/>
        <v>0</v>
      </c>
      <c r="DQ184" s="1">
        <f t="shared" si="216"/>
        <v>0</v>
      </c>
      <c r="DR184" s="1">
        <f t="shared" si="216"/>
        <v>0</v>
      </c>
      <c r="DS184" s="1">
        <f t="shared" si="223"/>
        <v>0</v>
      </c>
      <c r="DT184" s="1">
        <f t="shared" si="223"/>
        <v>0</v>
      </c>
      <c r="DU184" s="1">
        <f t="shared" si="223"/>
        <v>0</v>
      </c>
      <c r="DV184" s="1">
        <f t="shared" si="223"/>
        <v>0</v>
      </c>
      <c r="DW184" s="1">
        <f t="shared" si="223"/>
        <v>0</v>
      </c>
      <c r="DX184" s="1">
        <f t="shared" si="223"/>
        <v>0</v>
      </c>
      <c r="DY184" s="1">
        <f t="shared" si="223"/>
        <v>0</v>
      </c>
      <c r="DZ184" s="1">
        <f t="shared" si="223"/>
        <v>0</v>
      </c>
      <c r="EA184" s="1">
        <f t="shared" si="223"/>
        <v>0</v>
      </c>
      <c r="EB184" s="1">
        <f t="shared" si="223"/>
        <v>0</v>
      </c>
      <c r="EC184" s="1">
        <f t="shared" si="223"/>
        <v>0</v>
      </c>
      <c r="ED184" s="1">
        <f t="shared" si="223"/>
        <v>0</v>
      </c>
      <c r="EE184" s="1">
        <f t="shared" si="223"/>
        <v>0</v>
      </c>
      <c r="EF184" s="1">
        <f t="shared" si="223"/>
        <v>0</v>
      </c>
      <c r="EG184" s="1">
        <f t="shared" si="223"/>
        <v>0</v>
      </c>
      <c r="EH184" s="1">
        <f t="shared" si="223"/>
        <v>0</v>
      </c>
      <c r="EI184" s="1">
        <f t="shared" si="217"/>
        <v>0</v>
      </c>
      <c r="EJ184" s="1">
        <f t="shared" si="217"/>
        <v>0</v>
      </c>
      <c r="EK184" s="1">
        <f t="shared" si="217"/>
        <v>0</v>
      </c>
      <c r="EL184" s="1">
        <f t="shared" si="217"/>
        <v>0</v>
      </c>
      <c r="EM184" s="1">
        <f t="shared" si="217"/>
        <v>0</v>
      </c>
      <c r="EN184" s="1">
        <f t="shared" si="217"/>
        <v>0</v>
      </c>
      <c r="EO184" s="1">
        <f t="shared" si="217"/>
        <v>0</v>
      </c>
      <c r="EP184" s="1">
        <f t="shared" si="217"/>
        <v>0</v>
      </c>
      <c r="EQ184" s="1">
        <f t="shared" si="217"/>
        <v>0</v>
      </c>
      <c r="ER184" s="1">
        <f t="shared" si="217"/>
        <v>0</v>
      </c>
      <c r="ES184" s="1">
        <f t="shared" si="217"/>
        <v>0</v>
      </c>
      <c r="ET184" s="1">
        <f t="shared" si="217"/>
        <v>0</v>
      </c>
      <c r="EU184" s="1">
        <f t="shared" si="217"/>
        <v>0</v>
      </c>
      <c r="EV184" s="1">
        <f t="shared" si="217"/>
        <v>0</v>
      </c>
      <c r="EW184" s="1">
        <f t="shared" si="217"/>
        <v>0</v>
      </c>
      <c r="EX184" s="1">
        <f t="shared" si="224"/>
        <v>0</v>
      </c>
      <c r="EY184" s="1">
        <f t="shared" si="224"/>
        <v>0</v>
      </c>
      <c r="EZ184" s="1">
        <f t="shared" si="224"/>
        <v>0</v>
      </c>
      <c r="FA184" s="1">
        <f t="shared" si="224"/>
        <v>0</v>
      </c>
      <c r="FB184" s="1">
        <f t="shared" si="224"/>
        <v>0</v>
      </c>
      <c r="FC184" s="1">
        <f t="shared" si="224"/>
        <v>0</v>
      </c>
      <c r="FD184" s="1">
        <f t="shared" si="224"/>
        <v>0</v>
      </c>
      <c r="FE184" s="1">
        <f t="shared" si="224"/>
        <v>0</v>
      </c>
      <c r="FF184" s="1">
        <f t="shared" si="224"/>
        <v>0</v>
      </c>
      <c r="FG184" s="1">
        <f t="shared" si="224"/>
        <v>0</v>
      </c>
      <c r="FH184" s="1">
        <f t="shared" si="224"/>
        <v>0</v>
      </c>
      <c r="FI184" s="1">
        <f t="shared" si="224"/>
        <v>0</v>
      </c>
      <c r="FJ184" s="1">
        <f t="shared" si="224"/>
        <v>0</v>
      </c>
      <c r="FK184" s="1">
        <f t="shared" si="224"/>
        <v>0</v>
      </c>
      <c r="FL184" s="1">
        <f t="shared" si="224"/>
        <v>0</v>
      </c>
      <c r="FM184" s="1">
        <f t="shared" si="224"/>
        <v>0</v>
      </c>
      <c r="FN184" s="1">
        <f t="shared" si="218"/>
        <v>0</v>
      </c>
      <c r="FO184" s="1">
        <f t="shared" si="218"/>
        <v>0</v>
      </c>
      <c r="FP184" s="1">
        <f t="shared" si="218"/>
        <v>0</v>
      </c>
      <c r="FQ184" s="1">
        <f t="shared" si="218"/>
        <v>0</v>
      </c>
      <c r="FR184" s="1">
        <f t="shared" si="218"/>
        <v>0</v>
      </c>
      <c r="FS184" s="1">
        <f t="shared" si="218"/>
        <v>0</v>
      </c>
      <c r="FT184" s="1">
        <f t="shared" si="218"/>
        <v>0</v>
      </c>
      <c r="FU184" s="1">
        <f t="shared" si="218"/>
        <v>0</v>
      </c>
      <c r="FV184" s="1">
        <f t="shared" si="218"/>
        <v>0</v>
      </c>
      <c r="FW184" s="1">
        <f t="shared" si="218"/>
        <v>0</v>
      </c>
      <c r="FX184" s="1">
        <f t="shared" si="213"/>
        <v>0</v>
      </c>
      <c r="FY184" s="1">
        <f t="shared" si="213"/>
        <v>0</v>
      </c>
      <c r="FZ184" s="1">
        <f t="shared" si="213"/>
        <v>0</v>
      </c>
      <c r="GA184" s="1">
        <f t="shared" si="213"/>
        <v>0</v>
      </c>
      <c r="GB184" s="1">
        <f t="shared" si="213"/>
        <v>0</v>
      </c>
      <c r="GC184" s="1">
        <f t="shared" si="213"/>
        <v>0</v>
      </c>
      <c r="GD184" s="1">
        <f t="shared" si="213"/>
        <v>0</v>
      </c>
      <c r="GE184" s="1">
        <f t="shared" si="213"/>
        <v>0</v>
      </c>
      <c r="GF184" s="1">
        <f t="shared" si="213"/>
        <v>0</v>
      </c>
      <c r="GG184" s="1">
        <f t="shared" si="213"/>
        <v>0</v>
      </c>
      <c r="GH184" s="1">
        <f t="shared" si="213"/>
        <v>0</v>
      </c>
      <c r="GI184" s="1">
        <f t="shared" si="213"/>
        <v>0</v>
      </c>
      <c r="GJ184" s="1">
        <f t="shared" si="213"/>
        <v>0</v>
      </c>
      <c r="GK184" s="1">
        <f t="shared" si="213"/>
        <v>0</v>
      </c>
      <c r="GL184" s="1">
        <f t="shared" si="213"/>
        <v>0</v>
      </c>
      <c r="GM184" s="1">
        <f t="shared" si="213"/>
        <v>0</v>
      </c>
      <c r="GN184" s="1">
        <f t="shared" si="225"/>
        <v>0</v>
      </c>
      <c r="GO184" s="1">
        <f t="shared" si="225"/>
        <v>0</v>
      </c>
      <c r="GP184" s="1">
        <f t="shared" si="225"/>
        <v>0</v>
      </c>
      <c r="GQ184" s="1">
        <f t="shared" si="225"/>
        <v>0</v>
      </c>
      <c r="GR184" s="1">
        <f t="shared" si="225"/>
        <v>0</v>
      </c>
      <c r="GS184" s="1">
        <f t="shared" si="225"/>
        <v>0</v>
      </c>
      <c r="GT184" s="1">
        <f t="shared" si="225"/>
        <v>0</v>
      </c>
      <c r="GU184" s="1">
        <f t="shared" si="225"/>
        <v>0</v>
      </c>
      <c r="GV184" s="1">
        <f t="shared" si="225"/>
        <v>0</v>
      </c>
      <c r="GW184" s="1">
        <f t="shared" si="225"/>
        <v>0</v>
      </c>
      <c r="GX184" s="1">
        <f t="shared" si="225"/>
        <v>0</v>
      </c>
      <c r="GY184" s="1">
        <f t="shared" si="225"/>
        <v>0</v>
      </c>
      <c r="GZ184" s="1">
        <f t="shared" si="225"/>
        <v>0</v>
      </c>
      <c r="HA184" s="1">
        <f t="shared" si="225"/>
        <v>0</v>
      </c>
      <c r="HB184" s="1">
        <f t="shared" si="225"/>
        <v>0</v>
      </c>
      <c r="HC184" s="1">
        <f t="shared" si="225"/>
        <v>0</v>
      </c>
      <c r="HD184" s="1">
        <f t="shared" si="226"/>
        <v>0</v>
      </c>
      <c r="HE184" s="1">
        <f t="shared" si="226"/>
        <v>0</v>
      </c>
      <c r="HF184" s="1">
        <f t="shared" si="226"/>
        <v>0</v>
      </c>
      <c r="HG184" s="1">
        <f t="shared" si="226"/>
        <v>0</v>
      </c>
      <c r="HH184" s="1">
        <f t="shared" si="226"/>
        <v>0</v>
      </c>
      <c r="HI184" s="1">
        <f t="shared" si="226"/>
        <v>0</v>
      </c>
      <c r="HJ184" s="1">
        <f t="shared" si="226"/>
        <v>0</v>
      </c>
      <c r="HK184" s="1">
        <f t="shared" si="226"/>
        <v>0</v>
      </c>
      <c r="HL184" s="1">
        <f t="shared" si="220"/>
        <v>0</v>
      </c>
      <c r="HM184" s="1">
        <f t="shared" si="220"/>
        <v>0</v>
      </c>
      <c r="HN184" s="1">
        <f t="shared" si="220"/>
        <v>0</v>
      </c>
      <c r="HO184" s="1">
        <f t="shared" si="220"/>
        <v>0</v>
      </c>
      <c r="HP184" s="1">
        <f t="shared" si="220"/>
        <v>0</v>
      </c>
      <c r="HQ184" s="1">
        <f t="shared" si="220"/>
        <v>0</v>
      </c>
      <c r="HR184" s="1">
        <f t="shared" si="220"/>
        <v>0</v>
      </c>
      <c r="HS184" s="1">
        <f t="shared" si="220"/>
        <v>0</v>
      </c>
      <c r="HT184" s="1">
        <f t="shared" si="220"/>
        <v>0</v>
      </c>
      <c r="HU184" s="1">
        <f t="shared" si="220"/>
        <v>0</v>
      </c>
      <c r="HW184">
        <v>164</v>
      </c>
      <c r="HX184" s="15">
        <f t="shared" si="188"/>
        <v>0</v>
      </c>
      <c r="HY184">
        <f t="shared" si="211"/>
        <v>0</v>
      </c>
      <c r="HZ184" s="1" t="str">
        <f t="shared" si="189"/>
        <v/>
      </c>
      <c r="IA184" s="1">
        <f t="shared" si="190"/>
        <v>0</v>
      </c>
      <c r="IB184" t="str">
        <f t="shared" si="194"/>
        <v/>
      </c>
      <c r="IC184" t="str">
        <f t="shared" si="183"/>
        <v/>
      </c>
      <c r="ID184">
        <f>IF(HZ184&gt;$IC$18,1000,IF(HZ184=$IC$18,MIN(HZ184:$HZ$220),1000))</f>
        <v>1000</v>
      </c>
      <c r="IG184" s="1">
        <f t="shared" si="191"/>
        <v>0</v>
      </c>
      <c r="IH184" s="1">
        <f t="shared" si="184"/>
        <v>0</v>
      </c>
      <c r="II184" s="1">
        <f t="shared" si="192"/>
        <v>0</v>
      </c>
      <c r="IJ184" s="1">
        <f t="shared" si="193"/>
        <v>0</v>
      </c>
    </row>
    <row r="185" spans="1:244">
      <c r="A185">
        <v>165</v>
      </c>
      <c r="B185" t="str">
        <f t="shared" si="185"/>
        <v/>
      </c>
      <c r="C185" s="2" t="str">
        <f t="shared" si="186"/>
        <v/>
      </c>
      <c r="D185" s="28"/>
      <c r="E185" s="29"/>
      <c r="F185" s="30"/>
      <c r="G185" s="12" t="e">
        <f t="shared" si="171"/>
        <v>#VALUE!</v>
      </c>
      <c r="T185" s="16" t="str">
        <f t="shared" si="172"/>
        <v/>
      </c>
      <c r="U185" s="2">
        <v>165</v>
      </c>
      <c r="V185" s="2">
        <f>HLOOKUP($F$4,'tabulka hodnot'!$D$3:$J$203,'vypocet bodov do rebricka'!U185+1,0)</f>
        <v>50</v>
      </c>
      <c r="Y185" s="1" t="str">
        <f t="shared" si="187"/>
        <v>37-54</v>
      </c>
      <c r="Z185" s="1">
        <f t="shared" si="173"/>
        <v>3</v>
      </c>
      <c r="AA185" s="1" t="str">
        <f t="shared" si="174"/>
        <v>37</v>
      </c>
      <c r="AB185" s="1" t="str">
        <f t="shared" si="175"/>
        <v>54</v>
      </c>
      <c r="AC185">
        <f t="shared" si="176"/>
        <v>71</v>
      </c>
      <c r="AD185" s="1">
        <f t="shared" si="221"/>
        <v>0</v>
      </c>
      <c r="AE185" s="1">
        <f t="shared" si="221"/>
        <v>0</v>
      </c>
      <c r="AF185" s="1">
        <f t="shared" si="221"/>
        <v>0</v>
      </c>
      <c r="AG185" s="1">
        <f t="shared" si="221"/>
        <v>0</v>
      </c>
      <c r="AH185" s="1">
        <f t="shared" si="221"/>
        <v>0</v>
      </c>
      <c r="AI185" s="1">
        <f t="shared" si="221"/>
        <v>0</v>
      </c>
      <c r="AJ185" s="1">
        <f t="shared" si="221"/>
        <v>0</v>
      </c>
      <c r="AK185" s="1">
        <f t="shared" si="221"/>
        <v>0</v>
      </c>
      <c r="AL185" s="1">
        <f t="shared" si="221"/>
        <v>0</v>
      </c>
      <c r="AM185" s="1">
        <f t="shared" si="221"/>
        <v>0</v>
      </c>
      <c r="AN185" s="1">
        <f t="shared" si="221"/>
        <v>0</v>
      </c>
      <c r="AO185" s="1">
        <f t="shared" si="221"/>
        <v>0</v>
      </c>
      <c r="AP185" s="1">
        <f t="shared" si="221"/>
        <v>0</v>
      </c>
      <c r="AQ185" s="1">
        <f t="shared" si="221"/>
        <v>0</v>
      </c>
      <c r="AR185" s="1">
        <f t="shared" si="221"/>
        <v>0</v>
      </c>
      <c r="AS185" s="1">
        <f t="shared" si="221"/>
        <v>0</v>
      </c>
      <c r="AT185" s="1">
        <f t="shared" si="214"/>
        <v>0</v>
      </c>
      <c r="AU185" s="1">
        <f t="shared" si="214"/>
        <v>0</v>
      </c>
      <c r="AV185" s="1">
        <f t="shared" si="214"/>
        <v>0</v>
      </c>
      <c r="AW185" s="1">
        <f t="shared" si="214"/>
        <v>0</v>
      </c>
      <c r="AX185" s="1">
        <f t="shared" si="214"/>
        <v>0</v>
      </c>
      <c r="AY185" s="1">
        <f t="shared" si="214"/>
        <v>0</v>
      </c>
      <c r="AZ185" s="1">
        <f t="shared" si="214"/>
        <v>0</v>
      </c>
      <c r="BA185" s="1">
        <f t="shared" si="214"/>
        <v>0</v>
      </c>
      <c r="BB185" s="1">
        <f t="shared" si="214"/>
        <v>0</v>
      </c>
      <c r="BC185" s="1">
        <f t="shared" si="214"/>
        <v>0</v>
      </c>
      <c r="BD185" s="1">
        <f t="shared" si="214"/>
        <v>0</v>
      </c>
      <c r="BE185" s="1">
        <f t="shared" si="214"/>
        <v>0</v>
      </c>
      <c r="BF185" s="1">
        <f t="shared" si="214"/>
        <v>0</v>
      </c>
      <c r="BG185" s="1">
        <f t="shared" si="214"/>
        <v>0</v>
      </c>
      <c r="BH185" s="1">
        <f t="shared" si="214"/>
        <v>0</v>
      </c>
      <c r="BI185" s="1">
        <f t="shared" si="215"/>
        <v>0</v>
      </c>
      <c r="BJ185" s="1">
        <f t="shared" si="215"/>
        <v>0</v>
      </c>
      <c r="BK185" s="1">
        <f t="shared" si="215"/>
        <v>0</v>
      </c>
      <c r="BL185" s="1">
        <f t="shared" si="215"/>
        <v>0</v>
      </c>
      <c r="BM185" s="1">
        <f t="shared" si="215"/>
        <v>0</v>
      </c>
      <c r="BN185" s="1">
        <f t="shared" si="215"/>
        <v>75</v>
      </c>
      <c r="BO185" s="1">
        <f t="shared" si="215"/>
        <v>75</v>
      </c>
      <c r="BP185" s="1">
        <f t="shared" si="215"/>
        <v>75</v>
      </c>
      <c r="BQ185" s="1">
        <f t="shared" si="215"/>
        <v>75</v>
      </c>
      <c r="BR185" s="1">
        <f t="shared" si="215"/>
        <v>75</v>
      </c>
      <c r="BS185" s="1">
        <f t="shared" si="215"/>
        <v>75</v>
      </c>
      <c r="BT185" s="1">
        <f t="shared" si="215"/>
        <v>75</v>
      </c>
      <c r="BU185" s="1">
        <f t="shared" si="215"/>
        <v>75</v>
      </c>
      <c r="BV185" s="1">
        <f t="shared" si="215"/>
        <v>75</v>
      </c>
      <c r="BW185" s="1">
        <f t="shared" si="215"/>
        <v>75</v>
      </c>
      <c r="BX185" s="1">
        <f t="shared" si="215"/>
        <v>75</v>
      </c>
      <c r="BY185" s="1">
        <f t="shared" si="212"/>
        <v>75</v>
      </c>
      <c r="BZ185" s="1">
        <f t="shared" si="212"/>
        <v>63</v>
      </c>
      <c r="CA185" s="1">
        <f t="shared" si="212"/>
        <v>63</v>
      </c>
      <c r="CB185" s="1">
        <f t="shared" si="212"/>
        <v>63</v>
      </c>
      <c r="CC185" s="1">
        <f t="shared" si="212"/>
        <v>63</v>
      </c>
      <c r="CD185" s="1">
        <f t="shared" si="212"/>
        <v>63</v>
      </c>
      <c r="CE185" s="1">
        <f t="shared" si="212"/>
        <v>63</v>
      </c>
      <c r="CF185" s="1">
        <f t="shared" si="212"/>
        <v>0</v>
      </c>
      <c r="CG185" s="1">
        <f t="shared" si="212"/>
        <v>0</v>
      </c>
      <c r="CH185" s="1">
        <f t="shared" si="212"/>
        <v>0</v>
      </c>
      <c r="CI185" s="1">
        <f t="shared" si="212"/>
        <v>0</v>
      </c>
      <c r="CJ185" s="1">
        <f t="shared" si="212"/>
        <v>0</v>
      </c>
      <c r="CK185" s="1">
        <f t="shared" si="212"/>
        <v>0</v>
      </c>
      <c r="CL185" s="1">
        <f t="shared" si="212"/>
        <v>0</v>
      </c>
      <c r="CM185" s="1">
        <f t="shared" si="212"/>
        <v>0</v>
      </c>
      <c r="CN185" s="1">
        <f t="shared" si="222"/>
        <v>0</v>
      </c>
      <c r="CO185" s="1">
        <f t="shared" si="222"/>
        <v>0</v>
      </c>
      <c r="CP185" s="1">
        <f t="shared" si="222"/>
        <v>0</v>
      </c>
      <c r="CQ185" s="1">
        <f t="shared" si="222"/>
        <v>0</v>
      </c>
      <c r="CR185" s="1">
        <f t="shared" si="222"/>
        <v>0</v>
      </c>
      <c r="CS185" s="1">
        <f t="shared" si="222"/>
        <v>0</v>
      </c>
      <c r="CT185" s="1">
        <f t="shared" si="222"/>
        <v>0</v>
      </c>
      <c r="CU185" s="1">
        <f t="shared" si="222"/>
        <v>0</v>
      </c>
      <c r="CV185" s="1">
        <f t="shared" si="222"/>
        <v>0</v>
      </c>
      <c r="CW185" s="1">
        <f t="shared" si="222"/>
        <v>0</v>
      </c>
      <c r="CX185" s="1">
        <f t="shared" si="222"/>
        <v>0</v>
      </c>
      <c r="CY185" s="1">
        <f t="shared" si="222"/>
        <v>0</v>
      </c>
      <c r="CZ185" s="1">
        <f t="shared" si="222"/>
        <v>0</v>
      </c>
      <c r="DA185" s="1">
        <f t="shared" si="222"/>
        <v>0</v>
      </c>
      <c r="DB185" s="1">
        <f t="shared" si="222"/>
        <v>0</v>
      </c>
      <c r="DC185" s="1">
        <f t="shared" si="222"/>
        <v>0</v>
      </c>
      <c r="DD185" s="1">
        <f t="shared" si="216"/>
        <v>0</v>
      </c>
      <c r="DE185" s="1">
        <f t="shared" si="216"/>
        <v>0</v>
      </c>
      <c r="DF185" s="1">
        <f t="shared" si="216"/>
        <v>0</v>
      </c>
      <c r="DG185" s="1">
        <f t="shared" si="216"/>
        <v>0</v>
      </c>
      <c r="DH185" s="1">
        <f t="shared" si="216"/>
        <v>0</v>
      </c>
      <c r="DI185" s="1">
        <f t="shared" si="216"/>
        <v>0</v>
      </c>
      <c r="DJ185" s="1">
        <f t="shared" si="216"/>
        <v>0</v>
      </c>
      <c r="DK185" s="1">
        <f t="shared" si="216"/>
        <v>0</v>
      </c>
      <c r="DL185" s="1">
        <f t="shared" si="216"/>
        <v>0</v>
      </c>
      <c r="DM185" s="1">
        <f t="shared" si="216"/>
        <v>0</v>
      </c>
      <c r="DN185" s="1">
        <f t="shared" si="216"/>
        <v>0</v>
      </c>
      <c r="DO185" s="1">
        <f t="shared" si="216"/>
        <v>0</v>
      </c>
      <c r="DP185" s="1">
        <f t="shared" si="216"/>
        <v>0</v>
      </c>
      <c r="DQ185" s="1">
        <f t="shared" si="216"/>
        <v>0</v>
      </c>
      <c r="DR185" s="1">
        <f t="shared" si="216"/>
        <v>0</v>
      </c>
      <c r="DS185" s="1">
        <f t="shared" si="223"/>
        <v>0</v>
      </c>
      <c r="DT185" s="1">
        <f t="shared" si="223"/>
        <v>0</v>
      </c>
      <c r="DU185" s="1">
        <f t="shared" si="223"/>
        <v>0</v>
      </c>
      <c r="DV185" s="1">
        <f t="shared" si="223"/>
        <v>0</v>
      </c>
      <c r="DW185" s="1">
        <f t="shared" si="223"/>
        <v>0</v>
      </c>
      <c r="DX185" s="1">
        <f t="shared" si="223"/>
        <v>0</v>
      </c>
      <c r="DY185" s="1">
        <f t="shared" si="223"/>
        <v>0</v>
      </c>
      <c r="DZ185" s="1">
        <f t="shared" si="223"/>
        <v>0</v>
      </c>
      <c r="EA185" s="1">
        <f t="shared" si="223"/>
        <v>0</v>
      </c>
      <c r="EB185" s="1">
        <f t="shared" si="223"/>
        <v>0</v>
      </c>
      <c r="EC185" s="1">
        <f t="shared" si="223"/>
        <v>0</v>
      </c>
      <c r="ED185" s="1">
        <f t="shared" si="223"/>
        <v>0</v>
      </c>
      <c r="EE185" s="1">
        <f t="shared" si="223"/>
        <v>0</v>
      </c>
      <c r="EF185" s="1">
        <f t="shared" si="223"/>
        <v>0</v>
      </c>
      <c r="EG185" s="1">
        <f t="shared" si="223"/>
        <v>0</v>
      </c>
      <c r="EH185" s="1">
        <f t="shared" si="223"/>
        <v>0</v>
      </c>
      <c r="EI185" s="1">
        <f t="shared" si="217"/>
        <v>0</v>
      </c>
      <c r="EJ185" s="1">
        <f t="shared" si="217"/>
        <v>0</v>
      </c>
      <c r="EK185" s="1">
        <f t="shared" si="217"/>
        <v>0</v>
      </c>
      <c r="EL185" s="1">
        <f t="shared" si="217"/>
        <v>0</v>
      </c>
      <c r="EM185" s="1">
        <f t="shared" si="217"/>
        <v>0</v>
      </c>
      <c r="EN185" s="1">
        <f t="shared" si="217"/>
        <v>0</v>
      </c>
      <c r="EO185" s="1">
        <f t="shared" si="217"/>
        <v>0</v>
      </c>
      <c r="EP185" s="1">
        <f t="shared" si="217"/>
        <v>0</v>
      </c>
      <c r="EQ185" s="1">
        <f t="shared" si="217"/>
        <v>0</v>
      </c>
      <c r="ER185" s="1">
        <f t="shared" si="217"/>
        <v>0</v>
      </c>
      <c r="ES185" s="1">
        <f t="shared" si="217"/>
        <v>0</v>
      </c>
      <c r="ET185" s="1">
        <f t="shared" si="217"/>
        <v>0</v>
      </c>
      <c r="EU185" s="1">
        <f t="shared" si="217"/>
        <v>0</v>
      </c>
      <c r="EV185" s="1">
        <f t="shared" si="217"/>
        <v>0</v>
      </c>
      <c r="EW185" s="1">
        <f t="shared" si="217"/>
        <v>0</v>
      </c>
      <c r="EX185" s="1">
        <f t="shared" si="224"/>
        <v>0</v>
      </c>
      <c r="EY185" s="1">
        <f t="shared" si="224"/>
        <v>0</v>
      </c>
      <c r="EZ185" s="1">
        <f t="shared" si="224"/>
        <v>0</v>
      </c>
      <c r="FA185" s="1">
        <f t="shared" si="224"/>
        <v>0</v>
      </c>
      <c r="FB185" s="1">
        <f t="shared" si="224"/>
        <v>0</v>
      </c>
      <c r="FC185" s="1">
        <f t="shared" si="224"/>
        <v>0</v>
      </c>
      <c r="FD185" s="1">
        <f t="shared" si="224"/>
        <v>0</v>
      </c>
      <c r="FE185" s="1">
        <f t="shared" si="224"/>
        <v>0</v>
      </c>
      <c r="FF185" s="1">
        <f t="shared" si="224"/>
        <v>0</v>
      </c>
      <c r="FG185" s="1">
        <f t="shared" si="224"/>
        <v>0</v>
      </c>
      <c r="FH185" s="1">
        <f t="shared" si="224"/>
        <v>0</v>
      </c>
      <c r="FI185" s="1">
        <f t="shared" si="224"/>
        <v>0</v>
      </c>
      <c r="FJ185" s="1">
        <f t="shared" si="224"/>
        <v>0</v>
      </c>
      <c r="FK185" s="1">
        <f t="shared" si="224"/>
        <v>0</v>
      </c>
      <c r="FL185" s="1">
        <f t="shared" si="224"/>
        <v>0</v>
      </c>
      <c r="FM185" s="1">
        <f t="shared" si="224"/>
        <v>0</v>
      </c>
      <c r="FN185" s="1">
        <f t="shared" si="218"/>
        <v>0</v>
      </c>
      <c r="FO185" s="1">
        <f t="shared" si="218"/>
        <v>0</v>
      </c>
      <c r="FP185" s="1">
        <f t="shared" si="218"/>
        <v>0</v>
      </c>
      <c r="FQ185" s="1">
        <f t="shared" si="218"/>
        <v>0</v>
      </c>
      <c r="FR185" s="1">
        <f t="shared" si="218"/>
        <v>0</v>
      </c>
      <c r="FS185" s="1">
        <f t="shared" si="218"/>
        <v>0</v>
      </c>
      <c r="FT185" s="1">
        <f t="shared" si="218"/>
        <v>0</v>
      </c>
      <c r="FU185" s="1">
        <f t="shared" si="218"/>
        <v>0</v>
      </c>
      <c r="FV185" s="1">
        <f t="shared" si="218"/>
        <v>0</v>
      </c>
      <c r="FW185" s="1">
        <f t="shared" si="218"/>
        <v>0</v>
      </c>
      <c r="FX185" s="1">
        <f t="shared" si="213"/>
        <v>0</v>
      </c>
      <c r="FY185" s="1">
        <f t="shared" si="213"/>
        <v>0</v>
      </c>
      <c r="FZ185" s="1">
        <f t="shared" si="213"/>
        <v>0</v>
      </c>
      <c r="GA185" s="1">
        <f t="shared" si="213"/>
        <v>0</v>
      </c>
      <c r="GB185" s="1">
        <f t="shared" si="213"/>
        <v>0</v>
      </c>
      <c r="GC185" s="1">
        <f t="shared" si="213"/>
        <v>0</v>
      </c>
      <c r="GD185" s="1">
        <f t="shared" si="213"/>
        <v>0</v>
      </c>
      <c r="GE185" s="1">
        <f t="shared" si="213"/>
        <v>0</v>
      </c>
      <c r="GF185" s="1">
        <f t="shared" si="213"/>
        <v>0</v>
      </c>
      <c r="GG185" s="1">
        <f t="shared" si="213"/>
        <v>0</v>
      </c>
      <c r="GH185" s="1">
        <f t="shared" si="213"/>
        <v>0</v>
      </c>
      <c r="GI185" s="1">
        <f t="shared" si="213"/>
        <v>0</v>
      </c>
      <c r="GJ185" s="1">
        <f t="shared" si="213"/>
        <v>0</v>
      </c>
      <c r="GK185" s="1">
        <f t="shared" si="213"/>
        <v>0</v>
      </c>
      <c r="GL185" s="1">
        <f t="shared" si="213"/>
        <v>0</v>
      </c>
      <c r="GM185" s="1">
        <f t="shared" si="213"/>
        <v>0</v>
      </c>
      <c r="GN185" s="1">
        <f t="shared" si="225"/>
        <v>0</v>
      </c>
      <c r="GO185" s="1">
        <f t="shared" si="225"/>
        <v>0</v>
      </c>
      <c r="GP185" s="1">
        <f t="shared" si="225"/>
        <v>0</v>
      </c>
      <c r="GQ185" s="1">
        <f t="shared" si="225"/>
        <v>0</v>
      </c>
      <c r="GR185" s="1">
        <f t="shared" si="225"/>
        <v>0</v>
      </c>
      <c r="GS185" s="1">
        <f t="shared" si="225"/>
        <v>0</v>
      </c>
      <c r="GT185" s="1">
        <f t="shared" si="225"/>
        <v>0</v>
      </c>
      <c r="GU185" s="1">
        <f t="shared" si="225"/>
        <v>0</v>
      </c>
      <c r="GV185" s="1">
        <f t="shared" si="225"/>
        <v>0</v>
      </c>
      <c r="GW185" s="1">
        <f t="shared" si="225"/>
        <v>0</v>
      </c>
      <c r="GX185" s="1">
        <f t="shared" si="225"/>
        <v>0</v>
      </c>
      <c r="GY185" s="1">
        <f t="shared" si="225"/>
        <v>0</v>
      </c>
      <c r="GZ185" s="1">
        <f t="shared" si="225"/>
        <v>0</v>
      </c>
      <c r="HA185" s="1">
        <f t="shared" si="225"/>
        <v>0</v>
      </c>
      <c r="HB185" s="1">
        <f t="shared" si="225"/>
        <v>0</v>
      </c>
      <c r="HC185" s="1">
        <f t="shared" si="225"/>
        <v>0</v>
      </c>
      <c r="HD185" s="1">
        <f t="shared" si="226"/>
        <v>0</v>
      </c>
      <c r="HE185" s="1">
        <f t="shared" si="226"/>
        <v>0</v>
      </c>
      <c r="HF185" s="1">
        <f t="shared" si="226"/>
        <v>0</v>
      </c>
      <c r="HG185" s="1">
        <f t="shared" si="226"/>
        <v>0</v>
      </c>
      <c r="HH185" s="1">
        <f t="shared" si="226"/>
        <v>0</v>
      </c>
      <c r="HI185" s="1">
        <f t="shared" si="226"/>
        <v>0</v>
      </c>
      <c r="HJ185" s="1">
        <f t="shared" si="226"/>
        <v>0</v>
      </c>
      <c r="HK185" s="1">
        <f t="shared" si="226"/>
        <v>0</v>
      </c>
      <c r="HL185" s="1">
        <f t="shared" si="220"/>
        <v>0</v>
      </c>
      <c r="HM185" s="1">
        <f t="shared" si="220"/>
        <v>0</v>
      </c>
      <c r="HN185" s="1">
        <f t="shared" si="220"/>
        <v>0</v>
      </c>
      <c r="HO185" s="1">
        <f t="shared" si="220"/>
        <v>0</v>
      </c>
      <c r="HP185" s="1">
        <f t="shared" si="220"/>
        <v>0</v>
      </c>
      <c r="HQ185" s="1">
        <f t="shared" si="220"/>
        <v>0</v>
      </c>
      <c r="HR185" s="1">
        <f t="shared" si="220"/>
        <v>0</v>
      </c>
      <c r="HS185" s="1">
        <f t="shared" si="220"/>
        <v>0</v>
      </c>
      <c r="HT185" s="1">
        <f t="shared" si="220"/>
        <v>0</v>
      </c>
      <c r="HU185" s="1">
        <f t="shared" si="220"/>
        <v>0</v>
      </c>
      <c r="HW185">
        <v>165</v>
      </c>
      <c r="HX185" s="15">
        <f t="shared" si="188"/>
        <v>0</v>
      </c>
      <c r="HY185">
        <f t="shared" si="211"/>
        <v>0</v>
      </c>
      <c r="HZ185" s="1" t="str">
        <f t="shared" si="189"/>
        <v/>
      </c>
      <c r="IA185" s="1">
        <f t="shared" si="190"/>
        <v>0</v>
      </c>
      <c r="IB185" t="str">
        <f t="shared" si="194"/>
        <v/>
      </c>
      <c r="IC185" t="str">
        <f t="shared" si="183"/>
        <v/>
      </c>
      <c r="ID185">
        <f>IF(HZ185&gt;$IC$18,1000,IF(HZ185=$IC$18,MIN(HZ185:$HZ$220),1000))</f>
        <v>1000</v>
      </c>
      <c r="IG185" s="1">
        <f t="shared" si="191"/>
        <v>0</v>
      </c>
      <c r="IH185" s="1">
        <f t="shared" si="184"/>
        <v>0</v>
      </c>
      <c r="II185" s="1">
        <f t="shared" si="192"/>
        <v>0</v>
      </c>
      <c r="IJ185" s="1">
        <f t="shared" si="193"/>
        <v>0</v>
      </c>
    </row>
    <row r="186" spans="1:244">
      <c r="A186">
        <v>166</v>
      </c>
      <c r="B186" t="str">
        <f t="shared" si="185"/>
        <v/>
      </c>
      <c r="C186" s="2" t="str">
        <f t="shared" si="186"/>
        <v/>
      </c>
      <c r="D186" s="28"/>
      <c r="E186" s="29"/>
      <c r="F186" s="30"/>
      <c r="G186" s="12" t="e">
        <f t="shared" si="171"/>
        <v>#VALUE!</v>
      </c>
      <c r="T186" s="16" t="str">
        <f t="shared" si="172"/>
        <v/>
      </c>
      <c r="U186" s="2">
        <v>166</v>
      </c>
      <c r="V186" s="2">
        <f>HLOOKUP($F$4,'tabulka hodnot'!$D$3:$J$203,'vypocet bodov do rebricka'!U186+1,0)</f>
        <v>50</v>
      </c>
      <c r="Y186" s="1" t="str">
        <f t="shared" si="187"/>
        <v>37-54</v>
      </c>
      <c r="Z186" s="1">
        <f t="shared" si="173"/>
        <v>3</v>
      </c>
      <c r="AA186" s="1" t="str">
        <f t="shared" si="174"/>
        <v>37</v>
      </c>
      <c r="AB186" s="1" t="str">
        <f t="shared" si="175"/>
        <v>54</v>
      </c>
      <c r="AC186">
        <f t="shared" si="176"/>
        <v>71</v>
      </c>
      <c r="AD186" s="1">
        <f t="shared" si="221"/>
        <v>0</v>
      </c>
      <c r="AE186" s="1">
        <f t="shared" si="221"/>
        <v>0</v>
      </c>
      <c r="AF186" s="1">
        <f t="shared" si="221"/>
        <v>0</v>
      </c>
      <c r="AG186" s="1">
        <f t="shared" si="221"/>
        <v>0</v>
      </c>
      <c r="AH186" s="1">
        <f t="shared" si="221"/>
        <v>0</v>
      </c>
      <c r="AI186" s="1">
        <f t="shared" si="221"/>
        <v>0</v>
      </c>
      <c r="AJ186" s="1">
        <f t="shared" si="221"/>
        <v>0</v>
      </c>
      <c r="AK186" s="1">
        <f t="shared" si="221"/>
        <v>0</v>
      </c>
      <c r="AL186" s="1">
        <f t="shared" si="221"/>
        <v>0</v>
      </c>
      <c r="AM186" s="1">
        <f t="shared" si="221"/>
        <v>0</v>
      </c>
      <c r="AN186" s="1">
        <f t="shared" si="221"/>
        <v>0</v>
      </c>
      <c r="AO186" s="1">
        <f t="shared" si="221"/>
        <v>0</v>
      </c>
      <c r="AP186" s="1">
        <f t="shared" si="221"/>
        <v>0</v>
      </c>
      <c r="AQ186" s="1">
        <f t="shared" si="221"/>
        <v>0</v>
      </c>
      <c r="AR186" s="1">
        <f t="shared" si="221"/>
        <v>0</v>
      </c>
      <c r="AS186" s="1">
        <f t="shared" si="221"/>
        <v>0</v>
      </c>
      <c r="AT186" s="1">
        <f t="shared" si="214"/>
        <v>0</v>
      </c>
      <c r="AU186" s="1">
        <f t="shared" si="214"/>
        <v>0</v>
      </c>
      <c r="AV186" s="1">
        <f t="shared" si="214"/>
        <v>0</v>
      </c>
      <c r="AW186" s="1">
        <f t="shared" si="214"/>
        <v>0</v>
      </c>
      <c r="AX186" s="1">
        <f t="shared" si="214"/>
        <v>0</v>
      </c>
      <c r="AY186" s="1">
        <f t="shared" si="214"/>
        <v>0</v>
      </c>
      <c r="AZ186" s="1">
        <f t="shared" si="214"/>
        <v>0</v>
      </c>
      <c r="BA186" s="1">
        <f t="shared" si="214"/>
        <v>0</v>
      </c>
      <c r="BB186" s="1">
        <f t="shared" si="214"/>
        <v>0</v>
      </c>
      <c r="BC186" s="1">
        <f t="shared" si="214"/>
        <v>0</v>
      </c>
      <c r="BD186" s="1">
        <f t="shared" si="214"/>
        <v>0</v>
      </c>
      <c r="BE186" s="1">
        <f t="shared" si="214"/>
        <v>0</v>
      </c>
      <c r="BF186" s="1">
        <f t="shared" si="214"/>
        <v>0</v>
      </c>
      <c r="BG186" s="1">
        <f t="shared" si="214"/>
        <v>0</v>
      </c>
      <c r="BH186" s="1">
        <f t="shared" si="214"/>
        <v>0</v>
      </c>
      <c r="BI186" s="1">
        <f t="shared" si="215"/>
        <v>0</v>
      </c>
      <c r="BJ186" s="1">
        <f t="shared" si="215"/>
        <v>0</v>
      </c>
      <c r="BK186" s="1">
        <f t="shared" si="215"/>
        <v>0</v>
      </c>
      <c r="BL186" s="1">
        <f t="shared" si="215"/>
        <v>0</v>
      </c>
      <c r="BM186" s="1">
        <f t="shared" si="215"/>
        <v>0</v>
      </c>
      <c r="BN186" s="1">
        <f t="shared" si="215"/>
        <v>75</v>
      </c>
      <c r="BO186" s="1">
        <f t="shared" si="215"/>
        <v>75</v>
      </c>
      <c r="BP186" s="1">
        <f t="shared" si="215"/>
        <v>75</v>
      </c>
      <c r="BQ186" s="1">
        <f t="shared" si="215"/>
        <v>75</v>
      </c>
      <c r="BR186" s="1">
        <f t="shared" si="215"/>
        <v>75</v>
      </c>
      <c r="BS186" s="1">
        <f t="shared" si="215"/>
        <v>75</v>
      </c>
      <c r="BT186" s="1">
        <f t="shared" si="215"/>
        <v>75</v>
      </c>
      <c r="BU186" s="1">
        <f t="shared" si="215"/>
        <v>75</v>
      </c>
      <c r="BV186" s="1">
        <f t="shared" si="215"/>
        <v>75</v>
      </c>
      <c r="BW186" s="1">
        <f t="shared" si="215"/>
        <v>75</v>
      </c>
      <c r="BX186" s="1">
        <f t="shared" si="215"/>
        <v>75</v>
      </c>
      <c r="BY186" s="1">
        <f t="shared" si="212"/>
        <v>75</v>
      </c>
      <c r="BZ186" s="1">
        <f t="shared" si="212"/>
        <v>63</v>
      </c>
      <c r="CA186" s="1">
        <f t="shared" si="212"/>
        <v>63</v>
      </c>
      <c r="CB186" s="1">
        <f t="shared" si="212"/>
        <v>63</v>
      </c>
      <c r="CC186" s="1">
        <f t="shared" si="212"/>
        <v>63</v>
      </c>
      <c r="CD186" s="1">
        <f t="shared" si="212"/>
        <v>63</v>
      </c>
      <c r="CE186" s="1">
        <f t="shared" si="212"/>
        <v>63</v>
      </c>
      <c r="CF186" s="1">
        <f t="shared" si="212"/>
        <v>0</v>
      </c>
      <c r="CG186" s="1">
        <f t="shared" si="212"/>
        <v>0</v>
      </c>
      <c r="CH186" s="1">
        <f t="shared" si="212"/>
        <v>0</v>
      </c>
      <c r="CI186" s="1">
        <f t="shared" si="212"/>
        <v>0</v>
      </c>
      <c r="CJ186" s="1">
        <f t="shared" si="212"/>
        <v>0</v>
      </c>
      <c r="CK186" s="1">
        <f t="shared" si="212"/>
        <v>0</v>
      </c>
      <c r="CL186" s="1">
        <f t="shared" si="212"/>
        <v>0</v>
      </c>
      <c r="CM186" s="1">
        <f t="shared" si="212"/>
        <v>0</v>
      </c>
      <c r="CN186" s="1">
        <f t="shared" si="222"/>
        <v>0</v>
      </c>
      <c r="CO186" s="1">
        <f t="shared" si="222"/>
        <v>0</v>
      </c>
      <c r="CP186" s="1">
        <f t="shared" si="222"/>
        <v>0</v>
      </c>
      <c r="CQ186" s="1">
        <f t="shared" si="222"/>
        <v>0</v>
      </c>
      <c r="CR186" s="1">
        <f t="shared" si="222"/>
        <v>0</v>
      </c>
      <c r="CS186" s="1">
        <f t="shared" si="222"/>
        <v>0</v>
      </c>
      <c r="CT186" s="1">
        <f t="shared" si="222"/>
        <v>0</v>
      </c>
      <c r="CU186" s="1">
        <f t="shared" si="222"/>
        <v>0</v>
      </c>
      <c r="CV186" s="1">
        <f t="shared" si="222"/>
        <v>0</v>
      </c>
      <c r="CW186" s="1">
        <f t="shared" si="222"/>
        <v>0</v>
      </c>
      <c r="CX186" s="1">
        <f t="shared" si="222"/>
        <v>0</v>
      </c>
      <c r="CY186" s="1">
        <f t="shared" si="222"/>
        <v>0</v>
      </c>
      <c r="CZ186" s="1">
        <f t="shared" si="222"/>
        <v>0</v>
      </c>
      <c r="DA186" s="1">
        <f t="shared" si="222"/>
        <v>0</v>
      </c>
      <c r="DB186" s="1">
        <f t="shared" si="222"/>
        <v>0</v>
      </c>
      <c r="DC186" s="1">
        <f t="shared" si="222"/>
        <v>0</v>
      </c>
      <c r="DD186" s="1">
        <f t="shared" si="216"/>
        <v>0</v>
      </c>
      <c r="DE186" s="1">
        <f t="shared" si="216"/>
        <v>0</v>
      </c>
      <c r="DF186" s="1">
        <f t="shared" si="216"/>
        <v>0</v>
      </c>
      <c r="DG186" s="1">
        <f t="shared" si="216"/>
        <v>0</v>
      </c>
      <c r="DH186" s="1">
        <f t="shared" si="216"/>
        <v>0</v>
      </c>
      <c r="DI186" s="1">
        <f t="shared" si="216"/>
        <v>0</v>
      </c>
      <c r="DJ186" s="1">
        <f t="shared" si="216"/>
        <v>0</v>
      </c>
      <c r="DK186" s="1">
        <f t="shared" si="216"/>
        <v>0</v>
      </c>
      <c r="DL186" s="1">
        <f t="shared" si="216"/>
        <v>0</v>
      </c>
      <c r="DM186" s="1">
        <f t="shared" si="216"/>
        <v>0</v>
      </c>
      <c r="DN186" s="1">
        <f t="shared" si="216"/>
        <v>0</v>
      </c>
      <c r="DO186" s="1">
        <f t="shared" si="216"/>
        <v>0</v>
      </c>
      <c r="DP186" s="1">
        <f t="shared" si="216"/>
        <v>0</v>
      </c>
      <c r="DQ186" s="1">
        <f t="shared" si="216"/>
        <v>0</v>
      </c>
      <c r="DR186" s="1">
        <f t="shared" si="216"/>
        <v>0</v>
      </c>
      <c r="DS186" s="1">
        <f t="shared" si="223"/>
        <v>0</v>
      </c>
      <c r="DT186" s="1">
        <f t="shared" si="223"/>
        <v>0</v>
      </c>
      <c r="DU186" s="1">
        <f t="shared" si="223"/>
        <v>0</v>
      </c>
      <c r="DV186" s="1">
        <f t="shared" si="223"/>
        <v>0</v>
      </c>
      <c r="DW186" s="1">
        <f t="shared" si="223"/>
        <v>0</v>
      </c>
      <c r="DX186" s="1">
        <f t="shared" si="223"/>
        <v>0</v>
      </c>
      <c r="DY186" s="1">
        <f t="shared" si="223"/>
        <v>0</v>
      </c>
      <c r="DZ186" s="1">
        <f t="shared" si="223"/>
        <v>0</v>
      </c>
      <c r="EA186" s="1">
        <f t="shared" si="223"/>
        <v>0</v>
      </c>
      <c r="EB186" s="1">
        <f t="shared" si="223"/>
        <v>0</v>
      </c>
      <c r="EC186" s="1">
        <f t="shared" si="223"/>
        <v>0</v>
      </c>
      <c r="ED186" s="1">
        <f t="shared" si="223"/>
        <v>0</v>
      </c>
      <c r="EE186" s="1">
        <f t="shared" si="223"/>
        <v>0</v>
      </c>
      <c r="EF186" s="1">
        <f t="shared" si="223"/>
        <v>0</v>
      </c>
      <c r="EG186" s="1">
        <f t="shared" si="223"/>
        <v>0</v>
      </c>
      <c r="EH186" s="1">
        <f t="shared" si="223"/>
        <v>0</v>
      </c>
      <c r="EI186" s="1">
        <f t="shared" si="217"/>
        <v>0</v>
      </c>
      <c r="EJ186" s="1">
        <f t="shared" si="217"/>
        <v>0</v>
      </c>
      <c r="EK186" s="1">
        <f t="shared" si="217"/>
        <v>0</v>
      </c>
      <c r="EL186" s="1">
        <f t="shared" si="217"/>
        <v>0</v>
      </c>
      <c r="EM186" s="1">
        <f t="shared" si="217"/>
        <v>0</v>
      </c>
      <c r="EN186" s="1">
        <f t="shared" si="217"/>
        <v>0</v>
      </c>
      <c r="EO186" s="1">
        <f t="shared" si="217"/>
        <v>0</v>
      </c>
      <c r="EP186" s="1">
        <f t="shared" si="217"/>
        <v>0</v>
      </c>
      <c r="EQ186" s="1">
        <f t="shared" si="217"/>
        <v>0</v>
      </c>
      <c r="ER186" s="1">
        <f t="shared" si="217"/>
        <v>0</v>
      </c>
      <c r="ES186" s="1">
        <f t="shared" si="217"/>
        <v>0</v>
      </c>
      <c r="ET186" s="1">
        <f t="shared" si="217"/>
        <v>0</v>
      </c>
      <c r="EU186" s="1">
        <f t="shared" si="217"/>
        <v>0</v>
      </c>
      <c r="EV186" s="1">
        <f t="shared" si="217"/>
        <v>0</v>
      </c>
      <c r="EW186" s="1">
        <f t="shared" si="217"/>
        <v>0</v>
      </c>
      <c r="EX186" s="1">
        <f t="shared" si="224"/>
        <v>0</v>
      </c>
      <c r="EY186" s="1">
        <f t="shared" si="224"/>
        <v>0</v>
      </c>
      <c r="EZ186" s="1">
        <f t="shared" si="224"/>
        <v>0</v>
      </c>
      <c r="FA186" s="1">
        <f t="shared" si="224"/>
        <v>0</v>
      </c>
      <c r="FB186" s="1">
        <f t="shared" si="224"/>
        <v>0</v>
      </c>
      <c r="FC186" s="1">
        <f t="shared" si="224"/>
        <v>0</v>
      </c>
      <c r="FD186" s="1">
        <f t="shared" si="224"/>
        <v>0</v>
      </c>
      <c r="FE186" s="1">
        <f t="shared" si="224"/>
        <v>0</v>
      </c>
      <c r="FF186" s="1">
        <f t="shared" si="224"/>
        <v>0</v>
      </c>
      <c r="FG186" s="1">
        <f t="shared" si="224"/>
        <v>0</v>
      </c>
      <c r="FH186" s="1">
        <f t="shared" si="224"/>
        <v>0</v>
      </c>
      <c r="FI186" s="1">
        <f t="shared" si="224"/>
        <v>0</v>
      </c>
      <c r="FJ186" s="1">
        <f t="shared" si="224"/>
        <v>0</v>
      </c>
      <c r="FK186" s="1">
        <f t="shared" si="224"/>
        <v>0</v>
      </c>
      <c r="FL186" s="1">
        <f t="shared" si="224"/>
        <v>0</v>
      </c>
      <c r="FM186" s="1">
        <f t="shared" si="224"/>
        <v>0</v>
      </c>
      <c r="FN186" s="1">
        <f t="shared" si="218"/>
        <v>0</v>
      </c>
      <c r="FO186" s="1">
        <f t="shared" si="218"/>
        <v>0</v>
      </c>
      <c r="FP186" s="1">
        <f t="shared" si="218"/>
        <v>0</v>
      </c>
      <c r="FQ186" s="1">
        <f t="shared" si="218"/>
        <v>0</v>
      </c>
      <c r="FR186" s="1">
        <f t="shared" si="218"/>
        <v>0</v>
      </c>
      <c r="FS186" s="1">
        <f t="shared" si="218"/>
        <v>0</v>
      </c>
      <c r="FT186" s="1">
        <f t="shared" si="218"/>
        <v>0</v>
      </c>
      <c r="FU186" s="1">
        <f t="shared" si="218"/>
        <v>0</v>
      </c>
      <c r="FV186" s="1">
        <f t="shared" si="218"/>
        <v>0</v>
      </c>
      <c r="FW186" s="1">
        <f t="shared" si="218"/>
        <v>0</v>
      </c>
      <c r="FX186" s="1">
        <f t="shared" si="213"/>
        <v>0</v>
      </c>
      <c r="FY186" s="1">
        <f t="shared" si="213"/>
        <v>0</v>
      </c>
      <c r="FZ186" s="1">
        <f t="shared" si="213"/>
        <v>0</v>
      </c>
      <c r="GA186" s="1">
        <f t="shared" si="213"/>
        <v>0</v>
      </c>
      <c r="GB186" s="1">
        <f t="shared" si="213"/>
        <v>0</v>
      </c>
      <c r="GC186" s="1">
        <f t="shared" si="213"/>
        <v>0</v>
      </c>
      <c r="GD186" s="1">
        <f t="shared" si="213"/>
        <v>0</v>
      </c>
      <c r="GE186" s="1">
        <f t="shared" si="213"/>
        <v>0</v>
      </c>
      <c r="GF186" s="1">
        <f t="shared" si="213"/>
        <v>0</v>
      </c>
      <c r="GG186" s="1">
        <f t="shared" si="213"/>
        <v>0</v>
      </c>
      <c r="GH186" s="1">
        <f t="shared" si="213"/>
        <v>0</v>
      </c>
      <c r="GI186" s="1">
        <f t="shared" si="213"/>
        <v>0</v>
      </c>
      <c r="GJ186" s="1">
        <f t="shared" si="213"/>
        <v>0</v>
      </c>
      <c r="GK186" s="1">
        <f t="shared" si="213"/>
        <v>0</v>
      </c>
      <c r="GL186" s="1">
        <f t="shared" si="213"/>
        <v>0</v>
      </c>
      <c r="GM186" s="1">
        <f t="shared" si="213"/>
        <v>0</v>
      </c>
      <c r="GN186" s="1">
        <f t="shared" si="225"/>
        <v>0</v>
      </c>
      <c r="GO186" s="1">
        <f t="shared" si="225"/>
        <v>0</v>
      </c>
      <c r="GP186" s="1">
        <f t="shared" si="225"/>
        <v>0</v>
      </c>
      <c r="GQ186" s="1">
        <f t="shared" si="225"/>
        <v>0</v>
      </c>
      <c r="GR186" s="1">
        <f t="shared" si="225"/>
        <v>0</v>
      </c>
      <c r="GS186" s="1">
        <f t="shared" si="225"/>
        <v>0</v>
      </c>
      <c r="GT186" s="1">
        <f t="shared" si="225"/>
        <v>0</v>
      </c>
      <c r="GU186" s="1">
        <f t="shared" si="225"/>
        <v>0</v>
      </c>
      <c r="GV186" s="1">
        <f t="shared" si="225"/>
        <v>0</v>
      </c>
      <c r="GW186" s="1">
        <f t="shared" si="225"/>
        <v>0</v>
      </c>
      <c r="GX186" s="1">
        <f t="shared" si="225"/>
        <v>0</v>
      </c>
      <c r="GY186" s="1">
        <f t="shared" si="225"/>
        <v>0</v>
      </c>
      <c r="GZ186" s="1">
        <f t="shared" si="225"/>
        <v>0</v>
      </c>
      <c r="HA186" s="1">
        <f t="shared" si="225"/>
        <v>0</v>
      </c>
      <c r="HB186" s="1">
        <f t="shared" si="225"/>
        <v>0</v>
      </c>
      <c r="HC186" s="1">
        <f t="shared" si="225"/>
        <v>0</v>
      </c>
      <c r="HD186" s="1">
        <f t="shared" si="226"/>
        <v>0</v>
      </c>
      <c r="HE186" s="1">
        <f t="shared" si="226"/>
        <v>0</v>
      </c>
      <c r="HF186" s="1">
        <f t="shared" si="226"/>
        <v>0</v>
      </c>
      <c r="HG186" s="1">
        <f t="shared" si="226"/>
        <v>0</v>
      </c>
      <c r="HH186" s="1">
        <f t="shared" si="226"/>
        <v>0</v>
      </c>
      <c r="HI186" s="1">
        <f t="shared" si="226"/>
        <v>0</v>
      </c>
      <c r="HJ186" s="1">
        <f t="shared" si="226"/>
        <v>0</v>
      </c>
      <c r="HK186" s="1">
        <f t="shared" si="226"/>
        <v>0</v>
      </c>
      <c r="HL186" s="1">
        <f t="shared" si="220"/>
        <v>0</v>
      </c>
      <c r="HM186" s="1">
        <f t="shared" si="220"/>
        <v>0</v>
      </c>
      <c r="HN186" s="1">
        <f t="shared" si="220"/>
        <v>0</v>
      </c>
      <c r="HO186" s="1">
        <f t="shared" si="220"/>
        <v>0</v>
      </c>
      <c r="HP186" s="1">
        <f t="shared" si="220"/>
        <v>0</v>
      </c>
      <c r="HQ186" s="1">
        <f t="shared" si="220"/>
        <v>0</v>
      </c>
      <c r="HR186" s="1">
        <f t="shared" si="220"/>
        <v>0</v>
      </c>
      <c r="HS186" s="1">
        <f t="shared" si="220"/>
        <v>0</v>
      </c>
      <c r="HT186" s="1">
        <f t="shared" si="220"/>
        <v>0</v>
      </c>
      <c r="HU186" s="1">
        <f t="shared" si="220"/>
        <v>0</v>
      </c>
      <c r="HW186">
        <v>166</v>
      </c>
      <c r="HX186" s="15">
        <f t="shared" si="188"/>
        <v>0</v>
      </c>
      <c r="HY186">
        <f t="shared" si="211"/>
        <v>0</v>
      </c>
      <c r="HZ186" s="1" t="str">
        <f t="shared" si="189"/>
        <v/>
      </c>
      <c r="IA186" s="1">
        <f t="shared" si="190"/>
        <v>0</v>
      </c>
      <c r="IB186" t="str">
        <f t="shared" si="194"/>
        <v/>
      </c>
      <c r="IC186" t="str">
        <f t="shared" si="183"/>
        <v/>
      </c>
      <c r="ID186">
        <f>IF(HZ186&gt;$IC$18,1000,IF(HZ186=$IC$18,MIN(HZ186:$HZ$220),1000))</f>
        <v>1000</v>
      </c>
      <c r="IG186" s="1">
        <f t="shared" si="191"/>
        <v>0</v>
      </c>
      <c r="IH186" s="1">
        <f t="shared" si="184"/>
        <v>0</v>
      </c>
      <c r="II186" s="1">
        <f t="shared" si="192"/>
        <v>0</v>
      </c>
      <c r="IJ186" s="1">
        <f t="shared" si="193"/>
        <v>0</v>
      </c>
    </row>
    <row r="187" spans="1:244">
      <c r="A187">
        <v>167</v>
      </c>
      <c r="B187" t="str">
        <f t="shared" si="185"/>
        <v/>
      </c>
      <c r="C187" s="2" t="str">
        <f t="shared" si="186"/>
        <v/>
      </c>
      <c r="D187" s="28"/>
      <c r="E187" s="29"/>
      <c r="F187" s="30"/>
      <c r="G187" s="12" t="e">
        <f t="shared" si="171"/>
        <v>#VALUE!</v>
      </c>
      <c r="T187" s="16" t="str">
        <f t="shared" si="172"/>
        <v/>
      </c>
      <c r="U187" s="2">
        <v>167</v>
      </c>
      <c r="V187" s="2">
        <f>HLOOKUP($F$4,'tabulka hodnot'!$D$3:$J$203,'vypocet bodov do rebricka'!U187+1,0)</f>
        <v>50</v>
      </c>
      <c r="Y187" s="1" t="str">
        <f t="shared" si="187"/>
        <v>37-54</v>
      </c>
      <c r="Z187" s="1">
        <f t="shared" si="173"/>
        <v>3</v>
      </c>
      <c r="AA187" s="1" t="str">
        <f t="shared" si="174"/>
        <v>37</v>
      </c>
      <c r="AB187" s="1" t="str">
        <f t="shared" si="175"/>
        <v>54</v>
      </c>
      <c r="AC187">
        <f t="shared" si="176"/>
        <v>71</v>
      </c>
      <c r="AD187" s="1">
        <f t="shared" si="221"/>
        <v>0</v>
      </c>
      <c r="AE187" s="1">
        <f t="shared" si="221"/>
        <v>0</v>
      </c>
      <c r="AF187" s="1">
        <f t="shared" si="221"/>
        <v>0</v>
      </c>
      <c r="AG187" s="1">
        <f t="shared" si="221"/>
        <v>0</v>
      </c>
      <c r="AH187" s="1">
        <f t="shared" si="221"/>
        <v>0</v>
      </c>
      <c r="AI187" s="1">
        <f t="shared" si="221"/>
        <v>0</v>
      </c>
      <c r="AJ187" s="1">
        <f t="shared" si="221"/>
        <v>0</v>
      </c>
      <c r="AK187" s="1">
        <f t="shared" si="221"/>
        <v>0</v>
      </c>
      <c r="AL187" s="1">
        <f t="shared" si="221"/>
        <v>0</v>
      </c>
      <c r="AM187" s="1">
        <f t="shared" si="221"/>
        <v>0</v>
      </c>
      <c r="AN187" s="1">
        <f t="shared" si="221"/>
        <v>0</v>
      </c>
      <c r="AO187" s="1">
        <f t="shared" si="221"/>
        <v>0</v>
      </c>
      <c r="AP187" s="1">
        <f t="shared" si="221"/>
        <v>0</v>
      </c>
      <c r="AQ187" s="1">
        <f t="shared" si="221"/>
        <v>0</v>
      </c>
      <c r="AR187" s="1">
        <f t="shared" si="221"/>
        <v>0</v>
      </c>
      <c r="AS187" s="1">
        <f t="shared" si="221"/>
        <v>0</v>
      </c>
      <c r="AT187" s="1">
        <f t="shared" si="214"/>
        <v>0</v>
      </c>
      <c r="AU187" s="1">
        <f t="shared" si="214"/>
        <v>0</v>
      </c>
      <c r="AV187" s="1">
        <f t="shared" si="214"/>
        <v>0</v>
      </c>
      <c r="AW187" s="1">
        <f t="shared" si="214"/>
        <v>0</v>
      </c>
      <c r="AX187" s="1">
        <f t="shared" si="214"/>
        <v>0</v>
      </c>
      <c r="AY187" s="1">
        <f t="shared" si="214"/>
        <v>0</v>
      </c>
      <c r="AZ187" s="1">
        <f t="shared" si="214"/>
        <v>0</v>
      </c>
      <c r="BA187" s="1">
        <f t="shared" si="214"/>
        <v>0</v>
      </c>
      <c r="BB187" s="1">
        <f t="shared" si="214"/>
        <v>0</v>
      </c>
      <c r="BC187" s="1">
        <f t="shared" si="214"/>
        <v>0</v>
      </c>
      <c r="BD187" s="1">
        <f t="shared" si="214"/>
        <v>0</v>
      </c>
      <c r="BE187" s="1">
        <f t="shared" si="214"/>
        <v>0</v>
      </c>
      <c r="BF187" s="1">
        <f t="shared" si="214"/>
        <v>0</v>
      </c>
      <c r="BG187" s="1">
        <f t="shared" si="214"/>
        <v>0</v>
      </c>
      <c r="BH187" s="1">
        <f t="shared" si="214"/>
        <v>0</v>
      </c>
      <c r="BI187" s="1">
        <f t="shared" si="215"/>
        <v>0</v>
      </c>
      <c r="BJ187" s="1">
        <f t="shared" si="215"/>
        <v>0</v>
      </c>
      <c r="BK187" s="1">
        <f t="shared" si="215"/>
        <v>0</v>
      </c>
      <c r="BL187" s="1">
        <f t="shared" si="215"/>
        <v>0</v>
      </c>
      <c r="BM187" s="1">
        <f t="shared" si="215"/>
        <v>0</v>
      </c>
      <c r="BN187" s="1">
        <f t="shared" si="215"/>
        <v>75</v>
      </c>
      <c r="BO187" s="1">
        <f t="shared" si="215"/>
        <v>75</v>
      </c>
      <c r="BP187" s="1">
        <f t="shared" si="215"/>
        <v>75</v>
      </c>
      <c r="BQ187" s="1">
        <f t="shared" si="215"/>
        <v>75</v>
      </c>
      <c r="BR187" s="1">
        <f t="shared" si="215"/>
        <v>75</v>
      </c>
      <c r="BS187" s="1">
        <f t="shared" si="215"/>
        <v>75</v>
      </c>
      <c r="BT187" s="1">
        <f t="shared" si="215"/>
        <v>75</v>
      </c>
      <c r="BU187" s="1">
        <f t="shared" si="215"/>
        <v>75</v>
      </c>
      <c r="BV187" s="1">
        <f t="shared" si="215"/>
        <v>75</v>
      </c>
      <c r="BW187" s="1">
        <f t="shared" si="215"/>
        <v>75</v>
      </c>
      <c r="BX187" s="1">
        <f t="shared" si="215"/>
        <v>75</v>
      </c>
      <c r="BY187" s="1">
        <f t="shared" si="212"/>
        <v>75</v>
      </c>
      <c r="BZ187" s="1">
        <f t="shared" si="212"/>
        <v>63</v>
      </c>
      <c r="CA187" s="1">
        <f t="shared" si="212"/>
        <v>63</v>
      </c>
      <c r="CB187" s="1">
        <f t="shared" si="212"/>
        <v>63</v>
      </c>
      <c r="CC187" s="1">
        <f t="shared" si="212"/>
        <v>63</v>
      </c>
      <c r="CD187" s="1">
        <f t="shared" si="212"/>
        <v>63</v>
      </c>
      <c r="CE187" s="1">
        <f t="shared" si="212"/>
        <v>63</v>
      </c>
      <c r="CF187" s="1">
        <f t="shared" si="212"/>
        <v>0</v>
      </c>
      <c r="CG187" s="1">
        <f t="shared" si="212"/>
        <v>0</v>
      </c>
      <c r="CH187" s="1">
        <f t="shared" si="212"/>
        <v>0</v>
      </c>
      <c r="CI187" s="1">
        <f t="shared" si="212"/>
        <v>0</v>
      </c>
      <c r="CJ187" s="1">
        <f t="shared" si="212"/>
        <v>0</v>
      </c>
      <c r="CK187" s="1">
        <f t="shared" si="212"/>
        <v>0</v>
      </c>
      <c r="CL187" s="1">
        <f t="shared" si="212"/>
        <v>0</v>
      </c>
      <c r="CM187" s="1">
        <f t="shared" si="212"/>
        <v>0</v>
      </c>
      <c r="CN187" s="1">
        <f t="shared" si="222"/>
        <v>0</v>
      </c>
      <c r="CO187" s="1">
        <f t="shared" si="222"/>
        <v>0</v>
      </c>
      <c r="CP187" s="1">
        <f t="shared" si="222"/>
        <v>0</v>
      </c>
      <c r="CQ187" s="1">
        <f t="shared" si="222"/>
        <v>0</v>
      </c>
      <c r="CR187" s="1">
        <f t="shared" si="222"/>
        <v>0</v>
      </c>
      <c r="CS187" s="1">
        <f t="shared" si="222"/>
        <v>0</v>
      </c>
      <c r="CT187" s="1">
        <f t="shared" si="222"/>
        <v>0</v>
      </c>
      <c r="CU187" s="1">
        <f t="shared" si="222"/>
        <v>0</v>
      </c>
      <c r="CV187" s="1">
        <f t="shared" si="222"/>
        <v>0</v>
      </c>
      <c r="CW187" s="1">
        <f t="shared" si="222"/>
        <v>0</v>
      </c>
      <c r="CX187" s="1">
        <f t="shared" si="222"/>
        <v>0</v>
      </c>
      <c r="CY187" s="1">
        <f t="shared" si="222"/>
        <v>0</v>
      </c>
      <c r="CZ187" s="1">
        <f t="shared" si="222"/>
        <v>0</v>
      </c>
      <c r="DA187" s="1">
        <f t="shared" si="222"/>
        <v>0</v>
      </c>
      <c r="DB187" s="1">
        <f t="shared" si="222"/>
        <v>0</v>
      </c>
      <c r="DC187" s="1">
        <f t="shared" si="222"/>
        <v>0</v>
      </c>
      <c r="DD187" s="1">
        <f t="shared" si="216"/>
        <v>0</v>
      </c>
      <c r="DE187" s="1">
        <f t="shared" si="216"/>
        <v>0</v>
      </c>
      <c r="DF187" s="1">
        <f t="shared" si="216"/>
        <v>0</v>
      </c>
      <c r="DG187" s="1">
        <f t="shared" si="216"/>
        <v>0</v>
      </c>
      <c r="DH187" s="1">
        <f t="shared" si="216"/>
        <v>0</v>
      </c>
      <c r="DI187" s="1">
        <f t="shared" si="216"/>
        <v>0</v>
      </c>
      <c r="DJ187" s="1">
        <f t="shared" si="216"/>
        <v>0</v>
      </c>
      <c r="DK187" s="1">
        <f t="shared" si="216"/>
        <v>0</v>
      </c>
      <c r="DL187" s="1">
        <f t="shared" si="216"/>
        <v>0</v>
      </c>
      <c r="DM187" s="1">
        <f t="shared" si="216"/>
        <v>0</v>
      </c>
      <c r="DN187" s="1">
        <f t="shared" si="216"/>
        <v>0</v>
      </c>
      <c r="DO187" s="1">
        <f t="shared" si="216"/>
        <v>0</v>
      </c>
      <c r="DP187" s="1">
        <f t="shared" si="216"/>
        <v>0</v>
      </c>
      <c r="DQ187" s="1">
        <f t="shared" si="216"/>
        <v>0</v>
      </c>
      <c r="DR187" s="1">
        <f t="shared" si="216"/>
        <v>0</v>
      </c>
      <c r="DS187" s="1">
        <f t="shared" si="223"/>
        <v>0</v>
      </c>
      <c r="DT187" s="1">
        <f t="shared" si="223"/>
        <v>0</v>
      </c>
      <c r="DU187" s="1">
        <f t="shared" si="223"/>
        <v>0</v>
      </c>
      <c r="DV187" s="1">
        <f t="shared" si="223"/>
        <v>0</v>
      </c>
      <c r="DW187" s="1">
        <f t="shared" si="223"/>
        <v>0</v>
      </c>
      <c r="DX187" s="1">
        <f t="shared" si="223"/>
        <v>0</v>
      </c>
      <c r="DY187" s="1">
        <f t="shared" si="223"/>
        <v>0</v>
      </c>
      <c r="DZ187" s="1">
        <f t="shared" si="223"/>
        <v>0</v>
      </c>
      <c r="EA187" s="1">
        <f t="shared" si="223"/>
        <v>0</v>
      </c>
      <c r="EB187" s="1">
        <f t="shared" si="223"/>
        <v>0</v>
      </c>
      <c r="EC187" s="1">
        <f t="shared" si="223"/>
        <v>0</v>
      </c>
      <c r="ED187" s="1">
        <f t="shared" si="223"/>
        <v>0</v>
      </c>
      <c r="EE187" s="1">
        <f t="shared" si="223"/>
        <v>0</v>
      </c>
      <c r="EF187" s="1">
        <f t="shared" si="223"/>
        <v>0</v>
      </c>
      <c r="EG187" s="1">
        <f t="shared" si="223"/>
        <v>0</v>
      </c>
      <c r="EH187" s="1">
        <f t="shared" si="223"/>
        <v>0</v>
      </c>
      <c r="EI187" s="1">
        <f t="shared" si="217"/>
        <v>0</v>
      </c>
      <c r="EJ187" s="1">
        <f t="shared" si="217"/>
        <v>0</v>
      </c>
      <c r="EK187" s="1">
        <f t="shared" si="217"/>
        <v>0</v>
      </c>
      <c r="EL187" s="1">
        <f t="shared" si="217"/>
        <v>0</v>
      </c>
      <c r="EM187" s="1">
        <f t="shared" si="217"/>
        <v>0</v>
      </c>
      <c r="EN187" s="1">
        <f t="shared" si="217"/>
        <v>0</v>
      </c>
      <c r="EO187" s="1">
        <f t="shared" si="217"/>
        <v>0</v>
      </c>
      <c r="EP187" s="1">
        <f t="shared" si="217"/>
        <v>0</v>
      </c>
      <c r="EQ187" s="1">
        <f t="shared" si="217"/>
        <v>0</v>
      </c>
      <c r="ER187" s="1">
        <f t="shared" si="217"/>
        <v>0</v>
      </c>
      <c r="ES187" s="1">
        <f t="shared" si="217"/>
        <v>0</v>
      </c>
      <c r="ET187" s="1">
        <f t="shared" si="217"/>
        <v>0</v>
      </c>
      <c r="EU187" s="1">
        <f t="shared" si="217"/>
        <v>0</v>
      </c>
      <c r="EV187" s="1">
        <f t="shared" si="217"/>
        <v>0</v>
      </c>
      <c r="EW187" s="1">
        <f t="shared" si="217"/>
        <v>0</v>
      </c>
      <c r="EX187" s="1">
        <f t="shared" si="224"/>
        <v>0</v>
      </c>
      <c r="EY187" s="1">
        <f t="shared" si="224"/>
        <v>0</v>
      </c>
      <c r="EZ187" s="1">
        <f t="shared" si="224"/>
        <v>0</v>
      </c>
      <c r="FA187" s="1">
        <f t="shared" si="224"/>
        <v>0</v>
      </c>
      <c r="FB187" s="1">
        <f t="shared" si="224"/>
        <v>0</v>
      </c>
      <c r="FC187" s="1">
        <f t="shared" si="224"/>
        <v>0</v>
      </c>
      <c r="FD187" s="1">
        <f t="shared" si="224"/>
        <v>0</v>
      </c>
      <c r="FE187" s="1">
        <f t="shared" si="224"/>
        <v>0</v>
      </c>
      <c r="FF187" s="1">
        <f t="shared" si="224"/>
        <v>0</v>
      </c>
      <c r="FG187" s="1">
        <f t="shared" si="224"/>
        <v>0</v>
      </c>
      <c r="FH187" s="1">
        <f t="shared" si="224"/>
        <v>0</v>
      </c>
      <c r="FI187" s="1">
        <f t="shared" si="224"/>
        <v>0</v>
      </c>
      <c r="FJ187" s="1">
        <f t="shared" si="224"/>
        <v>0</v>
      </c>
      <c r="FK187" s="1">
        <f t="shared" si="224"/>
        <v>0</v>
      </c>
      <c r="FL187" s="1">
        <f t="shared" si="224"/>
        <v>0</v>
      </c>
      <c r="FM187" s="1">
        <f t="shared" si="224"/>
        <v>0</v>
      </c>
      <c r="FN187" s="1">
        <f t="shared" si="218"/>
        <v>0</v>
      </c>
      <c r="FO187" s="1">
        <f t="shared" si="218"/>
        <v>0</v>
      </c>
      <c r="FP187" s="1">
        <f t="shared" si="218"/>
        <v>0</v>
      </c>
      <c r="FQ187" s="1">
        <f t="shared" si="218"/>
        <v>0</v>
      </c>
      <c r="FR187" s="1">
        <f t="shared" si="218"/>
        <v>0</v>
      </c>
      <c r="FS187" s="1">
        <f t="shared" si="218"/>
        <v>0</v>
      </c>
      <c r="FT187" s="1">
        <f t="shared" si="218"/>
        <v>0</v>
      </c>
      <c r="FU187" s="1">
        <f t="shared" si="218"/>
        <v>0</v>
      </c>
      <c r="FV187" s="1">
        <f t="shared" si="218"/>
        <v>0</v>
      </c>
      <c r="FW187" s="1">
        <f t="shared" si="218"/>
        <v>0</v>
      </c>
      <c r="FX187" s="1">
        <f t="shared" si="213"/>
        <v>0</v>
      </c>
      <c r="FY187" s="1">
        <f t="shared" si="213"/>
        <v>0</v>
      </c>
      <c r="FZ187" s="1">
        <f t="shared" si="213"/>
        <v>0</v>
      </c>
      <c r="GA187" s="1">
        <f t="shared" si="213"/>
        <v>0</v>
      </c>
      <c r="GB187" s="1">
        <f t="shared" si="213"/>
        <v>0</v>
      </c>
      <c r="GC187" s="1">
        <f t="shared" si="213"/>
        <v>0</v>
      </c>
      <c r="GD187" s="1">
        <f t="shared" si="213"/>
        <v>0</v>
      </c>
      <c r="GE187" s="1">
        <f t="shared" si="213"/>
        <v>0</v>
      </c>
      <c r="GF187" s="1">
        <f t="shared" si="213"/>
        <v>0</v>
      </c>
      <c r="GG187" s="1">
        <f t="shared" si="213"/>
        <v>0</v>
      </c>
      <c r="GH187" s="1">
        <f t="shared" si="213"/>
        <v>0</v>
      </c>
      <c r="GI187" s="1">
        <f t="shared" si="213"/>
        <v>0</v>
      </c>
      <c r="GJ187" s="1">
        <f t="shared" si="213"/>
        <v>0</v>
      </c>
      <c r="GK187" s="1">
        <f t="shared" si="213"/>
        <v>0</v>
      </c>
      <c r="GL187" s="1">
        <f t="shared" si="213"/>
        <v>0</v>
      </c>
      <c r="GM187" s="1">
        <f t="shared" si="213"/>
        <v>0</v>
      </c>
      <c r="GN187" s="1">
        <f t="shared" si="225"/>
        <v>0</v>
      </c>
      <c r="GO187" s="1">
        <f t="shared" si="225"/>
        <v>0</v>
      </c>
      <c r="GP187" s="1">
        <f t="shared" si="225"/>
        <v>0</v>
      </c>
      <c r="GQ187" s="1">
        <f t="shared" si="225"/>
        <v>0</v>
      </c>
      <c r="GR187" s="1">
        <f t="shared" si="225"/>
        <v>0</v>
      </c>
      <c r="GS187" s="1">
        <f t="shared" si="225"/>
        <v>0</v>
      </c>
      <c r="GT187" s="1">
        <f t="shared" si="225"/>
        <v>0</v>
      </c>
      <c r="GU187" s="1">
        <f t="shared" si="225"/>
        <v>0</v>
      </c>
      <c r="GV187" s="1">
        <f t="shared" si="225"/>
        <v>0</v>
      </c>
      <c r="GW187" s="1">
        <f t="shared" si="225"/>
        <v>0</v>
      </c>
      <c r="GX187" s="1">
        <f t="shared" si="225"/>
        <v>0</v>
      </c>
      <c r="GY187" s="1">
        <f t="shared" si="225"/>
        <v>0</v>
      </c>
      <c r="GZ187" s="1">
        <f t="shared" si="225"/>
        <v>0</v>
      </c>
      <c r="HA187" s="1">
        <f t="shared" si="225"/>
        <v>0</v>
      </c>
      <c r="HB187" s="1">
        <f t="shared" si="225"/>
        <v>0</v>
      </c>
      <c r="HC187" s="1">
        <f t="shared" si="225"/>
        <v>0</v>
      </c>
      <c r="HD187" s="1">
        <f t="shared" si="226"/>
        <v>0</v>
      </c>
      <c r="HE187" s="1">
        <f t="shared" si="226"/>
        <v>0</v>
      </c>
      <c r="HF187" s="1">
        <f t="shared" si="226"/>
        <v>0</v>
      </c>
      <c r="HG187" s="1">
        <f t="shared" si="226"/>
        <v>0</v>
      </c>
      <c r="HH187" s="1">
        <f t="shared" si="226"/>
        <v>0</v>
      </c>
      <c r="HI187" s="1">
        <f t="shared" si="226"/>
        <v>0</v>
      </c>
      <c r="HJ187" s="1">
        <f t="shared" si="226"/>
        <v>0</v>
      </c>
      <c r="HK187" s="1">
        <f t="shared" si="226"/>
        <v>0</v>
      </c>
      <c r="HL187" s="1">
        <f t="shared" si="220"/>
        <v>0</v>
      </c>
      <c r="HM187" s="1">
        <f t="shared" si="220"/>
        <v>0</v>
      </c>
      <c r="HN187" s="1">
        <f t="shared" si="220"/>
        <v>0</v>
      </c>
      <c r="HO187" s="1">
        <f t="shared" si="220"/>
        <v>0</v>
      </c>
      <c r="HP187" s="1">
        <f t="shared" si="220"/>
        <v>0</v>
      </c>
      <c r="HQ187" s="1">
        <f t="shared" si="220"/>
        <v>0</v>
      </c>
      <c r="HR187" s="1">
        <f t="shared" si="220"/>
        <v>0</v>
      </c>
      <c r="HS187" s="1">
        <f t="shared" si="220"/>
        <v>0</v>
      </c>
      <c r="HT187" s="1">
        <f t="shared" si="220"/>
        <v>0</v>
      </c>
      <c r="HU187" s="1">
        <f t="shared" si="220"/>
        <v>0</v>
      </c>
      <c r="HW187">
        <v>167</v>
      </c>
      <c r="HX187" s="15">
        <f t="shared" si="188"/>
        <v>0</v>
      </c>
      <c r="HY187">
        <f t="shared" si="211"/>
        <v>0</v>
      </c>
      <c r="HZ187" s="1" t="str">
        <f t="shared" si="189"/>
        <v/>
      </c>
      <c r="IA187" s="1">
        <f t="shared" si="190"/>
        <v>0</v>
      </c>
      <c r="IB187" t="str">
        <f t="shared" si="194"/>
        <v/>
      </c>
      <c r="IC187" t="str">
        <f t="shared" si="183"/>
        <v/>
      </c>
      <c r="ID187">
        <f>IF(HZ187&gt;$IC$18,1000,IF(HZ187=$IC$18,MIN(HZ187:$HZ$220),1000))</f>
        <v>1000</v>
      </c>
      <c r="IG187" s="1">
        <f t="shared" si="191"/>
        <v>0</v>
      </c>
      <c r="IH187" s="1">
        <f t="shared" si="184"/>
        <v>0</v>
      </c>
      <c r="II187" s="1">
        <f t="shared" si="192"/>
        <v>0</v>
      </c>
      <c r="IJ187" s="1">
        <f t="shared" si="193"/>
        <v>0</v>
      </c>
    </row>
    <row r="188" spans="1:244">
      <c r="A188">
        <v>168</v>
      </c>
      <c r="B188" t="str">
        <f t="shared" si="185"/>
        <v/>
      </c>
      <c r="C188" s="2" t="str">
        <f t="shared" si="186"/>
        <v/>
      </c>
      <c r="D188" s="28"/>
      <c r="E188" s="29"/>
      <c r="F188" s="30"/>
      <c r="G188" s="12" t="e">
        <f t="shared" si="171"/>
        <v>#VALUE!</v>
      </c>
      <c r="T188" s="16" t="str">
        <f t="shared" si="172"/>
        <v/>
      </c>
      <c r="U188" s="2">
        <v>168</v>
      </c>
      <c r="V188" s="2">
        <f>HLOOKUP($F$4,'tabulka hodnot'!$D$3:$J$203,'vypocet bodov do rebricka'!U188+1,0)</f>
        <v>50</v>
      </c>
      <c r="Y188" s="1" t="str">
        <f t="shared" si="187"/>
        <v>37-54</v>
      </c>
      <c r="Z188" s="1">
        <f t="shared" si="173"/>
        <v>3</v>
      </c>
      <c r="AA188" s="1" t="str">
        <f t="shared" si="174"/>
        <v>37</v>
      </c>
      <c r="AB188" s="1" t="str">
        <f t="shared" si="175"/>
        <v>54</v>
      </c>
      <c r="AC188">
        <f t="shared" si="176"/>
        <v>71</v>
      </c>
      <c r="AD188" s="1">
        <f t="shared" si="221"/>
        <v>0</v>
      </c>
      <c r="AE188" s="1">
        <f t="shared" si="221"/>
        <v>0</v>
      </c>
      <c r="AF188" s="1">
        <f t="shared" si="221"/>
        <v>0</v>
      </c>
      <c r="AG188" s="1">
        <f t="shared" si="221"/>
        <v>0</v>
      </c>
      <c r="AH188" s="1">
        <f t="shared" si="221"/>
        <v>0</v>
      </c>
      <c r="AI188" s="1">
        <f t="shared" si="221"/>
        <v>0</v>
      </c>
      <c r="AJ188" s="1">
        <f t="shared" si="221"/>
        <v>0</v>
      </c>
      <c r="AK188" s="1">
        <f t="shared" si="221"/>
        <v>0</v>
      </c>
      <c r="AL188" s="1">
        <f t="shared" si="221"/>
        <v>0</v>
      </c>
      <c r="AM188" s="1">
        <f t="shared" si="221"/>
        <v>0</v>
      </c>
      <c r="AN188" s="1">
        <f t="shared" si="221"/>
        <v>0</v>
      </c>
      <c r="AO188" s="1">
        <f t="shared" si="221"/>
        <v>0</v>
      </c>
      <c r="AP188" s="1">
        <f t="shared" si="221"/>
        <v>0</v>
      </c>
      <c r="AQ188" s="1">
        <f t="shared" si="221"/>
        <v>0</v>
      </c>
      <c r="AR188" s="1">
        <f t="shared" si="221"/>
        <v>0</v>
      </c>
      <c r="AS188" s="1">
        <f t="shared" si="221"/>
        <v>0</v>
      </c>
      <c r="AT188" s="1">
        <f t="shared" si="214"/>
        <v>0</v>
      </c>
      <c r="AU188" s="1">
        <f t="shared" si="214"/>
        <v>0</v>
      </c>
      <c r="AV188" s="1">
        <f t="shared" si="214"/>
        <v>0</v>
      </c>
      <c r="AW188" s="1">
        <f t="shared" si="214"/>
        <v>0</v>
      </c>
      <c r="AX188" s="1">
        <f t="shared" si="214"/>
        <v>0</v>
      </c>
      <c r="AY188" s="1">
        <f t="shared" si="214"/>
        <v>0</v>
      </c>
      <c r="AZ188" s="1">
        <f t="shared" si="214"/>
        <v>0</v>
      </c>
      <c r="BA188" s="1">
        <f t="shared" si="214"/>
        <v>0</v>
      </c>
      <c r="BB188" s="1">
        <f t="shared" si="214"/>
        <v>0</v>
      </c>
      <c r="BC188" s="1">
        <f t="shared" si="214"/>
        <v>0</v>
      </c>
      <c r="BD188" s="1">
        <f t="shared" si="214"/>
        <v>0</v>
      </c>
      <c r="BE188" s="1">
        <f t="shared" si="214"/>
        <v>0</v>
      </c>
      <c r="BF188" s="1">
        <f t="shared" si="214"/>
        <v>0</v>
      </c>
      <c r="BG188" s="1">
        <f t="shared" si="214"/>
        <v>0</v>
      </c>
      <c r="BH188" s="1">
        <f t="shared" si="214"/>
        <v>0</v>
      </c>
      <c r="BI188" s="1">
        <f t="shared" si="215"/>
        <v>0</v>
      </c>
      <c r="BJ188" s="1">
        <f t="shared" si="215"/>
        <v>0</v>
      </c>
      <c r="BK188" s="1">
        <f t="shared" si="215"/>
        <v>0</v>
      </c>
      <c r="BL188" s="1">
        <f t="shared" si="215"/>
        <v>0</v>
      </c>
      <c r="BM188" s="1">
        <f t="shared" si="215"/>
        <v>0</v>
      </c>
      <c r="BN188" s="1">
        <f t="shared" si="215"/>
        <v>75</v>
      </c>
      <c r="BO188" s="1">
        <f t="shared" si="215"/>
        <v>75</v>
      </c>
      <c r="BP188" s="1">
        <f t="shared" si="215"/>
        <v>75</v>
      </c>
      <c r="BQ188" s="1">
        <f t="shared" si="215"/>
        <v>75</v>
      </c>
      <c r="BR188" s="1">
        <f t="shared" si="215"/>
        <v>75</v>
      </c>
      <c r="BS188" s="1">
        <f t="shared" si="215"/>
        <v>75</v>
      </c>
      <c r="BT188" s="1">
        <f t="shared" si="215"/>
        <v>75</v>
      </c>
      <c r="BU188" s="1">
        <f t="shared" si="215"/>
        <v>75</v>
      </c>
      <c r="BV188" s="1">
        <f t="shared" si="215"/>
        <v>75</v>
      </c>
      <c r="BW188" s="1">
        <f t="shared" si="215"/>
        <v>75</v>
      </c>
      <c r="BX188" s="1">
        <f t="shared" si="215"/>
        <v>75</v>
      </c>
      <c r="BY188" s="1">
        <f t="shared" si="212"/>
        <v>75</v>
      </c>
      <c r="BZ188" s="1">
        <f t="shared" si="212"/>
        <v>63</v>
      </c>
      <c r="CA188" s="1">
        <f t="shared" si="212"/>
        <v>63</v>
      </c>
      <c r="CB188" s="1">
        <f t="shared" si="212"/>
        <v>63</v>
      </c>
      <c r="CC188" s="1">
        <f t="shared" si="212"/>
        <v>63</v>
      </c>
      <c r="CD188" s="1">
        <f t="shared" si="212"/>
        <v>63</v>
      </c>
      <c r="CE188" s="1">
        <f t="shared" si="212"/>
        <v>63</v>
      </c>
      <c r="CF188" s="1">
        <f t="shared" si="212"/>
        <v>0</v>
      </c>
      <c r="CG188" s="1">
        <f t="shared" si="212"/>
        <v>0</v>
      </c>
      <c r="CH188" s="1">
        <f t="shared" si="212"/>
        <v>0</v>
      </c>
      <c r="CI188" s="1">
        <f t="shared" si="212"/>
        <v>0</v>
      </c>
      <c r="CJ188" s="1">
        <f t="shared" si="212"/>
        <v>0</v>
      </c>
      <c r="CK188" s="1">
        <f t="shared" si="212"/>
        <v>0</v>
      </c>
      <c r="CL188" s="1">
        <f t="shared" si="212"/>
        <v>0</v>
      </c>
      <c r="CM188" s="1">
        <f t="shared" si="212"/>
        <v>0</v>
      </c>
      <c r="CN188" s="1">
        <f t="shared" si="222"/>
        <v>0</v>
      </c>
      <c r="CO188" s="1">
        <f t="shared" si="222"/>
        <v>0</v>
      </c>
      <c r="CP188" s="1">
        <f t="shared" si="222"/>
        <v>0</v>
      </c>
      <c r="CQ188" s="1">
        <f t="shared" si="222"/>
        <v>0</v>
      </c>
      <c r="CR188" s="1">
        <f t="shared" si="222"/>
        <v>0</v>
      </c>
      <c r="CS188" s="1">
        <f t="shared" si="222"/>
        <v>0</v>
      </c>
      <c r="CT188" s="1">
        <f t="shared" si="222"/>
        <v>0</v>
      </c>
      <c r="CU188" s="1">
        <f t="shared" si="222"/>
        <v>0</v>
      </c>
      <c r="CV188" s="1">
        <f t="shared" si="222"/>
        <v>0</v>
      </c>
      <c r="CW188" s="1">
        <f t="shared" si="222"/>
        <v>0</v>
      </c>
      <c r="CX188" s="1">
        <f t="shared" si="222"/>
        <v>0</v>
      </c>
      <c r="CY188" s="1">
        <f t="shared" si="222"/>
        <v>0</v>
      </c>
      <c r="CZ188" s="1">
        <f t="shared" si="222"/>
        <v>0</v>
      </c>
      <c r="DA188" s="1">
        <f t="shared" si="222"/>
        <v>0</v>
      </c>
      <c r="DB188" s="1">
        <f t="shared" si="222"/>
        <v>0</v>
      </c>
      <c r="DC188" s="1">
        <f t="shared" si="222"/>
        <v>0</v>
      </c>
      <c r="DD188" s="1">
        <f t="shared" si="216"/>
        <v>0</v>
      </c>
      <c r="DE188" s="1">
        <f t="shared" si="216"/>
        <v>0</v>
      </c>
      <c r="DF188" s="1">
        <f t="shared" si="216"/>
        <v>0</v>
      </c>
      <c r="DG188" s="1">
        <f t="shared" si="216"/>
        <v>0</v>
      </c>
      <c r="DH188" s="1">
        <f t="shared" si="216"/>
        <v>0</v>
      </c>
      <c r="DI188" s="1">
        <f t="shared" si="216"/>
        <v>0</v>
      </c>
      <c r="DJ188" s="1">
        <f t="shared" si="216"/>
        <v>0</v>
      </c>
      <c r="DK188" s="1">
        <f t="shared" si="216"/>
        <v>0</v>
      </c>
      <c r="DL188" s="1">
        <f t="shared" si="216"/>
        <v>0</v>
      </c>
      <c r="DM188" s="1">
        <f t="shared" si="216"/>
        <v>0</v>
      </c>
      <c r="DN188" s="1">
        <f t="shared" si="216"/>
        <v>0</v>
      </c>
      <c r="DO188" s="1">
        <f t="shared" si="216"/>
        <v>0</v>
      </c>
      <c r="DP188" s="1">
        <f t="shared" si="216"/>
        <v>0</v>
      </c>
      <c r="DQ188" s="1">
        <f t="shared" si="216"/>
        <v>0</v>
      </c>
      <c r="DR188" s="1">
        <f t="shared" si="216"/>
        <v>0</v>
      </c>
      <c r="DS188" s="1">
        <f t="shared" si="223"/>
        <v>0</v>
      </c>
      <c r="DT188" s="1">
        <f t="shared" si="223"/>
        <v>0</v>
      </c>
      <c r="DU188" s="1">
        <f t="shared" si="223"/>
        <v>0</v>
      </c>
      <c r="DV188" s="1">
        <f t="shared" si="223"/>
        <v>0</v>
      </c>
      <c r="DW188" s="1">
        <f t="shared" si="223"/>
        <v>0</v>
      </c>
      <c r="DX188" s="1">
        <f t="shared" si="223"/>
        <v>0</v>
      </c>
      <c r="DY188" s="1">
        <f t="shared" si="223"/>
        <v>0</v>
      </c>
      <c r="DZ188" s="1">
        <f t="shared" si="223"/>
        <v>0</v>
      </c>
      <c r="EA188" s="1">
        <f t="shared" si="223"/>
        <v>0</v>
      </c>
      <c r="EB188" s="1">
        <f t="shared" si="223"/>
        <v>0</v>
      </c>
      <c r="EC188" s="1">
        <f t="shared" si="223"/>
        <v>0</v>
      </c>
      <c r="ED188" s="1">
        <f t="shared" si="223"/>
        <v>0</v>
      </c>
      <c r="EE188" s="1">
        <f t="shared" si="223"/>
        <v>0</v>
      </c>
      <c r="EF188" s="1">
        <f t="shared" si="223"/>
        <v>0</v>
      </c>
      <c r="EG188" s="1">
        <f t="shared" si="223"/>
        <v>0</v>
      </c>
      <c r="EH188" s="1">
        <f t="shared" si="223"/>
        <v>0</v>
      </c>
      <c r="EI188" s="1">
        <f t="shared" si="217"/>
        <v>0</v>
      </c>
      <c r="EJ188" s="1">
        <f t="shared" si="217"/>
        <v>0</v>
      </c>
      <c r="EK188" s="1">
        <f t="shared" si="217"/>
        <v>0</v>
      </c>
      <c r="EL188" s="1">
        <f t="shared" si="217"/>
        <v>0</v>
      </c>
      <c r="EM188" s="1">
        <f t="shared" si="217"/>
        <v>0</v>
      </c>
      <c r="EN188" s="1">
        <f t="shared" si="217"/>
        <v>0</v>
      </c>
      <c r="EO188" s="1">
        <f t="shared" si="217"/>
        <v>0</v>
      </c>
      <c r="EP188" s="1">
        <f t="shared" si="217"/>
        <v>0</v>
      </c>
      <c r="EQ188" s="1">
        <f t="shared" si="217"/>
        <v>0</v>
      </c>
      <c r="ER188" s="1">
        <f t="shared" si="217"/>
        <v>0</v>
      </c>
      <c r="ES188" s="1">
        <f t="shared" si="217"/>
        <v>0</v>
      </c>
      <c r="ET188" s="1">
        <f t="shared" si="217"/>
        <v>0</v>
      </c>
      <c r="EU188" s="1">
        <f t="shared" si="217"/>
        <v>0</v>
      </c>
      <c r="EV188" s="1">
        <f t="shared" si="217"/>
        <v>0</v>
      </c>
      <c r="EW188" s="1">
        <f t="shared" si="217"/>
        <v>0</v>
      </c>
      <c r="EX188" s="1">
        <f t="shared" si="224"/>
        <v>0</v>
      </c>
      <c r="EY188" s="1">
        <f t="shared" si="224"/>
        <v>0</v>
      </c>
      <c r="EZ188" s="1">
        <f t="shared" si="224"/>
        <v>0</v>
      </c>
      <c r="FA188" s="1">
        <f t="shared" si="224"/>
        <v>0</v>
      </c>
      <c r="FB188" s="1">
        <f t="shared" si="224"/>
        <v>0</v>
      </c>
      <c r="FC188" s="1">
        <f t="shared" si="224"/>
        <v>0</v>
      </c>
      <c r="FD188" s="1">
        <f t="shared" si="224"/>
        <v>0</v>
      </c>
      <c r="FE188" s="1">
        <f t="shared" si="224"/>
        <v>0</v>
      </c>
      <c r="FF188" s="1">
        <f t="shared" si="224"/>
        <v>0</v>
      </c>
      <c r="FG188" s="1">
        <f t="shared" si="224"/>
        <v>0</v>
      </c>
      <c r="FH188" s="1">
        <f t="shared" si="224"/>
        <v>0</v>
      </c>
      <c r="FI188" s="1">
        <f t="shared" si="224"/>
        <v>0</v>
      </c>
      <c r="FJ188" s="1">
        <f t="shared" si="224"/>
        <v>0</v>
      </c>
      <c r="FK188" s="1">
        <f t="shared" si="224"/>
        <v>0</v>
      </c>
      <c r="FL188" s="1">
        <f t="shared" si="224"/>
        <v>0</v>
      </c>
      <c r="FM188" s="1">
        <f t="shared" si="224"/>
        <v>0</v>
      </c>
      <c r="FN188" s="1">
        <f t="shared" si="218"/>
        <v>0</v>
      </c>
      <c r="FO188" s="1">
        <f t="shared" si="218"/>
        <v>0</v>
      </c>
      <c r="FP188" s="1">
        <f t="shared" si="218"/>
        <v>0</v>
      </c>
      <c r="FQ188" s="1">
        <f t="shared" si="218"/>
        <v>0</v>
      </c>
      <c r="FR188" s="1">
        <f t="shared" si="218"/>
        <v>0</v>
      </c>
      <c r="FS188" s="1">
        <f t="shared" si="218"/>
        <v>0</v>
      </c>
      <c r="FT188" s="1">
        <f t="shared" si="218"/>
        <v>0</v>
      </c>
      <c r="FU188" s="1">
        <f t="shared" si="218"/>
        <v>0</v>
      </c>
      <c r="FV188" s="1">
        <f t="shared" si="218"/>
        <v>0</v>
      </c>
      <c r="FW188" s="1">
        <f t="shared" si="218"/>
        <v>0</v>
      </c>
      <c r="FX188" s="1">
        <f t="shared" si="213"/>
        <v>0</v>
      </c>
      <c r="FY188" s="1">
        <f t="shared" si="213"/>
        <v>0</v>
      </c>
      <c r="FZ188" s="1">
        <f t="shared" si="213"/>
        <v>0</v>
      </c>
      <c r="GA188" s="1">
        <f t="shared" si="213"/>
        <v>0</v>
      </c>
      <c r="GB188" s="1">
        <f t="shared" si="213"/>
        <v>0</v>
      </c>
      <c r="GC188" s="1">
        <f t="shared" si="213"/>
        <v>0</v>
      </c>
      <c r="GD188" s="1">
        <f t="shared" si="213"/>
        <v>0</v>
      </c>
      <c r="GE188" s="1">
        <f t="shared" si="213"/>
        <v>0</v>
      </c>
      <c r="GF188" s="1">
        <f t="shared" si="213"/>
        <v>0</v>
      </c>
      <c r="GG188" s="1">
        <f t="shared" si="213"/>
        <v>0</v>
      </c>
      <c r="GH188" s="1">
        <f t="shared" si="213"/>
        <v>0</v>
      </c>
      <c r="GI188" s="1">
        <f t="shared" si="213"/>
        <v>0</v>
      </c>
      <c r="GJ188" s="1">
        <f t="shared" si="213"/>
        <v>0</v>
      </c>
      <c r="GK188" s="1">
        <f t="shared" si="213"/>
        <v>0</v>
      </c>
      <c r="GL188" s="1">
        <f t="shared" si="213"/>
        <v>0</v>
      </c>
      <c r="GM188" s="1">
        <f t="shared" si="213"/>
        <v>0</v>
      </c>
      <c r="GN188" s="1">
        <f t="shared" si="225"/>
        <v>0</v>
      </c>
      <c r="GO188" s="1">
        <f t="shared" si="225"/>
        <v>0</v>
      </c>
      <c r="GP188" s="1">
        <f t="shared" si="225"/>
        <v>0</v>
      </c>
      <c r="GQ188" s="1">
        <f t="shared" si="225"/>
        <v>0</v>
      </c>
      <c r="GR188" s="1">
        <f t="shared" si="225"/>
        <v>0</v>
      </c>
      <c r="GS188" s="1">
        <f t="shared" si="225"/>
        <v>0</v>
      </c>
      <c r="GT188" s="1">
        <f t="shared" si="225"/>
        <v>0</v>
      </c>
      <c r="GU188" s="1">
        <f t="shared" si="225"/>
        <v>0</v>
      </c>
      <c r="GV188" s="1">
        <f t="shared" si="225"/>
        <v>0</v>
      </c>
      <c r="GW188" s="1">
        <f t="shared" si="225"/>
        <v>0</v>
      </c>
      <c r="GX188" s="1">
        <f t="shared" si="225"/>
        <v>0</v>
      </c>
      <c r="GY188" s="1">
        <f t="shared" si="225"/>
        <v>0</v>
      </c>
      <c r="GZ188" s="1">
        <f t="shared" si="225"/>
        <v>0</v>
      </c>
      <c r="HA188" s="1">
        <f t="shared" si="225"/>
        <v>0</v>
      </c>
      <c r="HB188" s="1">
        <f t="shared" si="225"/>
        <v>0</v>
      </c>
      <c r="HC188" s="1">
        <f t="shared" si="225"/>
        <v>0</v>
      </c>
      <c r="HD188" s="1">
        <f t="shared" si="226"/>
        <v>0</v>
      </c>
      <c r="HE188" s="1">
        <f t="shared" si="226"/>
        <v>0</v>
      </c>
      <c r="HF188" s="1">
        <f t="shared" si="226"/>
        <v>0</v>
      </c>
      <c r="HG188" s="1">
        <f t="shared" si="226"/>
        <v>0</v>
      </c>
      <c r="HH188" s="1">
        <f t="shared" si="226"/>
        <v>0</v>
      </c>
      <c r="HI188" s="1">
        <f t="shared" si="226"/>
        <v>0</v>
      </c>
      <c r="HJ188" s="1">
        <f t="shared" si="226"/>
        <v>0</v>
      </c>
      <c r="HK188" s="1">
        <f t="shared" si="226"/>
        <v>0</v>
      </c>
      <c r="HL188" s="1">
        <f t="shared" si="220"/>
        <v>0</v>
      </c>
      <c r="HM188" s="1">
        <f t="shared" si="220"/>
        <v>0</v>
      </c>
      <c r="HN188" s="1">
        <f t="shared" si="220"/>
        <v>0</v>
      </c>
      <c r="HO188" s="1">
        <f t="shared" si="220"/>
        <v>0</v>
      </c>
      <c r="HP188" s="1">
        <f t="shared" si="220"/>
        <v>0</v>
      </c>
      <c r="HQ188" s="1">
        <f t="shared" si="220"/>
        <v>0</v>
      </c>
      <c r="HR188" s="1">
        <f t="shared" si="220"/>
        <v>0</v>
      </c>
      <c r="HS188" s="1">
        <f t="shared" si="220"/>
        <v>0</v>
      </c>
      <c r="HT188" s="1">
        <f t="shared" si="220"/>
        <v>0</v>
      </c>
      <c r="HU188" s="1">
        <f t="shared" si="220"/>
        <v>0</v>
      </c>
      <c r="HW188">
        <v>168</v>
      </c>
      <c r="HX188" s="15">
        <f t="shared" si="188"/>
        <v>0</v>
      </c>
      <c r="HY188">
        <f t="shared" si="211"/>
        <v>0</v>
      </c>
      <c r="HZ188" s="1" t="str">
        <f t="shared" si="189"/>
        <v/>
      </c>
      <c r="IA188" s="1">
        <f t="shared" si="190"/>
        <v>0</v>
      </c>
      <c r="IB188" t="str">
        <f t="shared" si="194"/>
        <v/>
      </c>
      <c r="IC188" t="str">
        <f t="shared" si="183"/>
        <v/>
      </c>
      <c r="ID188">
        <f>IF(HZ188&gt;$IC$18,1000,IF(HZ188=$IC$18,MIN(HZ188:$HZ$220),1000))</f>
        <v>1000</v>
      </c>
      <c r="IG188" s="1">
        <f t="shared" si="191"/>
        <v>0</v>
      </c>
      <c r="IH188" s="1">
        <f t="shared" si="184"/>
        <v>0</v>
      </c>
      <c r="II188" s="1">
        <f t="shared" si="192"/>
        <v>0</v>
      </c>
      <c r="IJ188" s="1">
        <f t="shared" si="193"/>
        <v>0</v>
      </c>
    </row>
    <row r="189" spans="1:244">
      <c r="A189">
        <v>169</v>
      </c>
      <c r="B189" t="str">
        <f t="shared" si="185"/>
        <v/>
      </c>
      <c r="C189" s="2" t="str">
        <f t="shared" si="186"/>
        <v/>
      </c>
      <c r="D189" s="28"/>
      <c r="E189" s="29"/>
      <c r="F189" s="30"/>
      <c r="G189" s="12" t="e">
        <f t="shared" si="171"/>
        <v>#VALUE!</v>
      </c>
      <c r="T189" s="16" t="str">
        <f t="shared" si="172"/>
        <v/>
      </c>
      <c r="U189" s="2">
        <v>169</v>
      </c>
      <c r="V189" s="2">
        <f>HLOOKUP($F$4,'tabulka hodnot'!$D$3:$J$203,'vypocet bodov do rebricka'!U189+1,0)</f>
        <v>50</v>
      </c>
      <c r="Y189" s="1" t="str">
        <f t="shared" si="187"/>
        <v>37-54</v>
      </c>
      <c r="Z189" s="1">
        <f t="shared" si="173"/>
        <v>3</v>
      </c>
      <c r="AA189" s="1" t="str">
        <f t="shared" si="174"/>
        <v>37</v>
      </c>
      <c r="AB189" s="1" t="str">
        <f t="shared" si="175"/>
        <v>54</v>
      </c>
      <c r="AC189">
        <f t="shared" si="176"/>
        <v>71</v>
      </c>
      <c r="AD189" s="1">
        <f t="shared" si="221"/>
        <v>0</v>
      </c>
      <c r="AE189" s="1">
        <f t="shared" si="221"/>
        <v>0</v>
      </c>
      <c r="AF189" s="1">
        <f t="shared" si="221"/>
        <v>0</v>
      </c>
      <c r="AG189" s="1">
        <f t="shared" si="221"/>
        <v>0</v>
      </c>
      <c r="AH189" s="1">
        <f t="shared" si="221"/>
        <v>0</v>
      </c>
      <c r="AI189" s="1">
        <f t="shared" si="221"/>
        <v>0</v>
      </c>
      <c r="AJ189" s="1">
        <f t="shared" si="221"/>
        <v>0</v>
      </c>
      <c r="AK189" s="1">
        <f t="shared" si="221"/>
        <v>0</v>
      </c>
      <c r="AL189" s="1">
        <f t="shared" si="221"/>
        <v>0</v>
      </c>
      <c r="AM189" s="1">
        <f t="shared" si="221"/>
        <v>0</v>
      </c>
      <c r="AN189" s="1">
        <f t="shared" si="221"/>
        <v>0</v>
      </c>
      <c r="AO189" s="1">
        <f t="shared" si="221"/>
        <v>0</v>
      </c>
      <c r="AP189" s="1">
        <f t="shared" si="221"/>
        <v>0</v>
      </c>
      <c r="AQ189" s="1">
        <f t="shared" si="221"/>
        <v>0</v>
      </c>
      <c r="AR189" s="1">
        <f t="shared" si="221"/>
        <v>0</v>
      </c>
      <c r="AS189" s="1">
        <f t="shared" si="221"/>
        <v>0</v>
      </c>
      <c r="AT189" s="1">
        <f t="shared" si="214"/>
        <v>0</v>
      </c>
      <c r="AU189" s="1">
        <f t="shared" si="214"/>
        <v>0</v>
      </c>
      <c r="AV189" s="1">
        <f t="shared" si="214"/>
        <v>0</v>
      </c>
      <c r="AW189" s="1">
        <f t="shared" si="214"/>
        <v>0</v>
      </c>
      <c r="AX189" s="1">
        <f t="shared" si="214"/>
        <v>0</v>
      </c>
      <c r="AY189" s="1">
        <f t="shared" si="214"/>
        <v>0</v>
      </c>
      <c r="AZ189" s="1">
        <f t="shared" si="214"/>
        <v>0</v>
      </c>
      <c r="BA189" s="1">
        <f t="shared" si="214"/>
        <v>0</v>
      </c>
      <c r="BB189" s="1">
        <f t="shared" si="214"/>
        <v>0</v>
      </c>
      <c r="BC189" s="1">
        <f t="shared" si="214"/>
        <v>0</v>
      </c>
      <c r="BD189" s="1">
        <f t="shared" si="214"/>
        <v>0</v>
      </c>
      <c r="BE189" s="1">
        <f t="shared" si="214"/>
        <v>0</v>
      </c>
      <c r="BF189" s="1">
        <f t="shared" si="214"/>
        <v>0</v>
      </c>
      <c r="BG189" s="1">
        <f t="shared" si="214"/>
        <v>0</v>
      </c>
      <c r="BH189" s="1">
        <f t="shared" si="214"/>
        <v>0</v>
      </c>
      <c r="BI189" s="1">
        <f t="shared" si="215"/>
        <v>0</v>
      </c>
      <c r="BJ189" s="1">
        <f t="shared" si="215"/>
        <v>0</v>
      </c>
      <c r="BK189" s="1">
        <f t="shared" si="215"/>
        <v>0</v>
      </c>
      <c r="BL189" s="1">
        <f t="shared" si="215"/>
        <v>0</v>
      </c>
      <c r="BM189" s="1">
        <f t="shared" si="215"/>
        <v>0</v>
      </c>
      <c r="BN189" s="1">
        <f t="shared" si="215"/>
        <v>75</v>
      </c>
      <c r="BO189" s="1">
        <f t="shared" si="215"/>
        <v>75</v>
      </c>
      <c r="BP189" s="1">
        <f t="shared" si="215"/>
        <v>75</v>
      </c>
      <c r="BQ189" s="1">
        <f t="shared" si="215"/>
        <v>75</v>
      </c>
      <c r="BR189" s="1">
        <f t="shared" si="215"/>
        <v>75</v>
      </c>
      <c r="BS189" s="1">
        <f t="shared" si="215"/>
        <v>75</v>
      </c>
      <c r="BT189" s="1">
        <f t="shared" si="215"/>
        <v>75</v>
      </c>
      <c r="BU189" s="1">
        <f t="shared" si="215"/>
        <v>75</v>
      </c>
      <c r="BV189" s="1">
        <f t="shared" si="215"/>
        <v>75</v>
      </c>
      <c r="BW189" s="1">
        <f t="shared" si="215"/>
        <v>75</v>
      </c>
      <c r="BX189" s="1">
        <f t="shared" si="215"/>
        <v>75</v>
      </c>
      <c r="BY189" s="1">
        <f t="shared" si="212"/>
        <v>75</v>
      </c>
      <c r="BZ189" s="1">
        <f t="shared" si="212"/>
        <v>63</v>
      </c>
      <c r="CA189" s="1">
        <f t="shared" si="212"/>
        <v>63</v>
      </c>
      <c r="CB189" s="1">
        <f t="shared" si="212"/>
        <v>63</v>
      </c>
      <c r="CC189" s="1">
        <f t="shared" si="212"/>
        <v>63</v>
      </c>
      <c r="CD189" s="1">
        <f t="shared" si="212"/>
        <v>63</v>
      </c>
      <c r="CE189" s="1">
        <f t="shared" si="212"/>
        <v>63</v>
      </c>
      <c r="CF189" s="1">
        <f t="shared" si="212"/>
        <v>0</v>
      </c>
      <c r="CG189" s="1">
        <f t="shared" si="212"/>
        <v>0</v>
      </c>
      <c r="CH189" s="1">
        <f t="shared" si="212"/>
        <v>0</v>
      </c>
      <c r="CI189" s="1">
        <f t="shared" si="212"/>
        <v>0</v>
      </c>
      <c r="CJ189" s="1">
        <f t="shared" si="212"/>
        <v>0</v>
      </c>
      <c r="CK189" s="1">
        <f t="shared" si="212"/>
        <v>0</v>
      </c>
      <c r="CL189" s="1">
        <f t="shared" si="212"/>
        <v>0</v>
      </c>
      <c r="CM189" s="1">
        <f t="shared" si="212"/>
        <v>0</v>
      </c>
      <c r="CN189" s="1">
        <f t="shared" si="222"/>
        <v>0</v>
      </c>
      <c r="CO189" s="1">
        <f t="shared" si="222"/>
        <v>0</v>
      </c>
      <c r="CP189" s="1">
        <f t="shared" si="222"/>
        <v>0</v>
      </c>
      <c r="CQ189" s="1">
        <f t="shared" si="222"/>
        <v>0</v>
      </c>
      <c r="CR189" s="1">
        <f t="shared" si="222"/>
        <v>0</v>
      </c>
      <c r="CS189" s="1">
        <f t="shared" si="222"/>
        <v>0</v>
      </c>
      <c r="CT189" s="1">
        <f t="shared" si="222"/>
        <v>0</v>
      </c>
      <c r="CU189" s="1">
        <f t="shared" si="222"/>
        <v>0</v>
      </c>
      <c r="CV189" s="1">
        <f t="shared" si="222"/>
        <v>0</v>
      </c>
      <c r="CW189" s="1">
        <f t="shared" si="222"/>
        <v>0</v>
      </c>
      <c r="CX189" s="1">
        <f t="shared" si="222"/>
        <v>0</v>
      </c>
      <c r="CY189" s="1">
        <f t="shared" si="222"/>
        <v>0</v>
      </c>
      <c r="CZ189" s="1">
        <f t="shared" si="222"/>
        <v>0</v>
      </c>
      <c r="DA189" s="1">
        <f t="shared" si="222"/>
        <v>0</v>
      </c>
      <c r="DB189" s="1">
        <f t="shared" si="222"/>
        <v>0</v>
      </c>
      <c r="DC189" s="1">
        <f t="shared" si="222"/>
        <v>0</v>
      </c>
      <c r="DD189" s="1">
        <f t="shared" si="216"/>
        <v>0</v>
      </c>
      <c r="DE189" s="1">
        <f t="shared" si="216"/>
        <v>0</v>
      </c>
      <c r="DF189" s="1">
        <f t="shared" si="216"/>
        <v>0</v>
      </c>
      <c r="DG189" s="1">
        <f t="shared" si="216"/>
        <v>0</v>
      </c>
      <c r="DH189" s="1">
        <f t="shared" si="216"/>
        <v>0</v>
      </c>
      <c r="DI189" s="1">
        <f t="shared" si="216"/>
        <v>0</v>
      </c>
      <c r="DJ189" s="1">
        <f t="shared" si="216"/>
        <v>0</v>
      </c>
      <c r="DK189" s="1">
        <f t="shared" si="216"/>
        <v>0</v>
      </c>
      <c r="DL189" s="1">
        <f t="shared" si="216"/>
        <v>0</v>
      </c>
      <c r="DM189" s="1">
        <f t="shared" si="216"/>
        <v>0</v>
      </c>
      <c r="DN189" s="1">
        <f t="shared" si="216"/>
        <v>0</v>
      </c>
      <c r="DO189" s="1">
        <f t="shared" si="216"/>
        <v>0</v>
      </c>
      <c r="DP189" s="1">
        <f t="shared" si="216"/>
        <v>0</v>
      </c>
      <c r="DQ189" s="1">
        <f t="shared" si="216"/>
        <v>0</v>
      </c>
      <c r="DR189" s="1">
        <f t="shared" si="216"/>
        <v>0</v>
      </c>
      <c r="DS189" s="1">
        <f t="shared" si="223"/>
        <v>0</v>
      </c>
      <c r="DT189" s="1">
        <f t="shared" si="223"/>
        <v>0</v>
      </c>
      <c r="DU189" s="1">
        <f t="shared" si="223"/>
        <v>0</v>
      </c>
      <c r="DV189" s="1">
        <f t="shared" si="223"/>
        <v>0</v>
      </c>
      <c r="DW189" s="1">
        <f t="shared" si="223"/>
        <v>0</v>
      </c>
      <c r="DX189" s="1">
        <f t="shared" si="223"/>
        <v>0</v>
      </c>
      <c r="DY189" s="1">
        <f t="shared" si="223"/>
        <v>0</v>
      </c>
      <c r="DZ189" s="1">
        <f t="shared" si="223"/>
        <v>0</v>
      </c>
      <c r="EA189" s="1">
        <f t="shared" si="223"/>
        <v>0</v>
      </c>
      <c r="EB189" s="1">
        <f t="shared" si="223"/>
        <v>0</v>
      </c>
      <c r="EC189" s="1">
        <f t="shared" si="223"/>
        <v>0</v>
      </c>
      <c r="ED189" s="1">
        <f t="shared" si="223"/>
        <v>0</v>
      </c>
      <c r="EE189" s="1">
        <f t="shared" si="223"/>
        <v>0</v>
      </c>
      <c r="EF189" s="1">
        <f t="shared" si="223"/>
        <v>0</v>
      </c>
      <c r="EG189" s="1">
        <f t="shared" si="223"/>
        <v>0</v>
      </c>
      <c r="EH189" s="1">
        <f t="shared" si="223"/>
        <v>0</v>
      </c>
      <c r="EI189" s="1">
        <f t="shared" si="217"/>
        <v>0</v>
      </c>
      <c r="EJ189" s="1">
        <f t="shared" si="217"/>
        <v>0</v>
      </c>
      <c r="EK189" s="1">
        <f t="shared" si="217"/>
        <v>0</v>
      </c>
      <c r="EL189" s="1">
        <f t="shared" si="217"/>
        <v>0</v>
      </c>
      <c r="EM189" s="1">
        <f t="shared" si="217"/>
        <v>0</v>
      </c>
      <c r="EN189" s="1">
        <f t="shared" si="217"/>
        <v>0</v>
      </c>
      <c r="EO189" s="1">
        <f t="shared" si="217"/>
        <v>0</v>
      </c>
      <c r="EP189" s="1">
        <f t="shared" si="217"/>
        <v>0</v>
      </c>
      <c r="EQ189" s="1">
        <f t="shared" si="217"/>
        <v>0</v>
      </c>
      <c r="ER189" s="1">
        <f t="shared" si="217"/>
        <v>0</v>
      </c>
      <c r="ES189" s="1">
        <f t="shared" si="217"/>
        <v>0</v>
      </c>
      <c r="ET189" s="1">
        <f t="shared" si="217"/>
        <v>0</v>
      </c>
      <c r="EU189" s="1">
        <f t="shared" si="217"/>
        <v>0</v>
      </c>
      <c r="EV189" s="1">
        <f t="shared" si="217"/>
        <v>0</v>
      </c>
      <c r="EW189" s="1">
        <f t="shared" si="217"/>
        <v>0</v>
      </c>
      <c r="EX189" s="1">
        <f t="shared" si="224"/>
        <v>0</v>
      </c>
      <c r="EY189" s="1">
        <f t="shared" si="224"/>
        <v>0</v>
      </c>
      <c r="EZ189" s="1">
        <f t="shared" si="224"/>
        <v>0</v>
      </c>
      <c r="FA189" s="1">
        <f t="shared" si="224"/>
        <v>0</v>
      </c>
      <c r="FB189" s="1">
        <f t="shared" si="224"/>
        <v>0</v>
      </c>
      <c r="FC189" s="1">
        <f t="shared" si="224"/>
        <v>0</v>
      </c>
      <c r="FD189" s="1">
        <f t="shared" si="224"/>
        <v>0</v>
      </c>
      <c r="FE189" s="1">
        <f t="shared" si="224"/>
        <v>0</v>
      </c>
      <c r="FF189" s="1">
        <f t="shared" si="224"/>
        <v>0</v>
      </c>
      <c r="FG189" s="1">
        <f t="shared" si="224"/>
        <v>0</v>
      </c>
      <c r="FH189" s="1">
        <f t="shared" si="224"/>
        <v>0</v>
      </c>
      <c r="FI189" s="1">
        <f t="shared" si="224"/>
        <v>0</v>
      </c>
      <c r="FJ189" s="1">
        <f t="shared" si="224"/>
        <v>0</v>
      </c>
      <c r="FK189" s="1">
        <f t="shared" si="224"/>
        <v>0</v>
      </c>
      <c r="FL189" s="1">
        <f t="shared" si="224"/>
        <v>0</v>
      </c>
      <c r="FM189" s="1">
        <f t="shared" si="224"/>
        <v>0</v>
      </c>
      <c r="FN189" s="1">
        <f t="shared" si="218"/>
        <v>0</v>
      </c>
      <c r="FO189" s="1">
        <f t="shared" si="218"/>
        <v>0</v>
      </c>
      <c r="FP189" s="1">
        <f t="shared" si="218"/>
        <v>0</v>
      </c>
      <c r="FQ189" s="1">
        <f t="shared" si="218"/>
        <v>0</v>
      </c>
      <c r="FR189" s="1">
        <f t="shared" si="218"/>
        <v>0</v>
      </c>
      <c r="FS189" s="1">
        <f t="shared" si="218"/>
        <v>0</v>
      </c>
      <c r="FT189" s="1">
        <f t="shared" si="218"/>
        <v>0</v>
      </c>
      <c r="FU189" s="1">
        <f t="shared" si="218"/>
        <v>0</v>
      </c>
      <c r="FV189" s="1">
        <f t="shared" si="218"/>
        <v>0</v>
      </c>
      <c r="FW189" s="1">
        <f t="shared" si="218"/>
        <v>0</v>
      </c>
      <c r="FX189" s="1">
        <f t="shared" si="213"/>
        <v>0</v>
      </c>
      <c r="FY189" s="1">
        <f t="shared" si="213"/>
        <v>0</v>
      </c>
      <c r="FZ189" s="1">
        <f t="shared" si="213"/>
        <v>0</v>
      </c>
      <c r="GA189" s="1">
        <f t="shared" si="213"/>
        <v>0</v>
      </c>
      <c r="GB189" s="1">
        <f t="shared" si="213"/>
        <v>0</v>
      </c>
      <c r="GC189" s="1">
        <f t="shared" si="213"/>
        <v>0</v>
      </c>
      <c r="GD189" s="1">
        <f t="shared" si="213"/>
        <v>0</v>
      </c>
      <c r="GE189" s="1">
        <f t="shared" si="213"/>
        <v>0</v>
      </c>
      <c r="GF189" s="1">
        <f t="shared" si="213"/>
        <v>0</v>
      </c>
      <c r="GG189" s="1">
        <f t="shared" si="213"/>
        <v>0</v>
      </c>
      <c r="GH189" s="1">
        <f t="shared" si="213"/>
        <v>0</v>
      </c>
      <c r="GI189" s="1">
        <f t="shared" si="213"/>
        <v>0</v>
      </c>
      <c r="GJ189" s="1">
        <f t="shared" si="213"/>
        <v>0</v>
      </c>
      <c r="GK189" s="1">
        <f t="shared" si="213"/>
        <v>0</v>
      </c>
      <c r="GL189" s="1">
        <f t="shared" si="213"/>
        <v>0</v>
      </c>
      <c r="GM189" s="1">
        <f t="shared" si="213"/>
        <v>0</v>
      </c>
      <c r="GN189" s="1">
        <f t="shared" si="225"/>
        <v>0</v>
      </c>
      <c r="GO189" s="1">
        <f t="shared" si="225"/>
        <v>0</v>
      </c>
      <c r="GP189" s="1">
        <f t="shared" si="225"/>
        <v>0</v>
      </c>
      <c r="GQ189" s="1">
        <f t="shared" si="225"/>
        <v>0</v>
      </c>
      <c r="GR189" s="1">
        <f t="shared" si="225"/>
        <v>0</v>
      </c>
      <c r="GS189" s="1">
        <f t="shared" si="225"/>
        <v>0</v>
      </c>
      <c r="GT189" s="1">
        <f t="shared" si="225"/>
        <v>0</v>
      </c>
      <c r="GU189" s="1">
        <f t="shared" si="225"/>
        <v>0</v>
      </c>
      <c r="GV189" s="1">
        <f t="shared" si="225"/>
        <v>0</v>
      </c>
      <c r="GW189" s="1">
        <f t="shared" si="225"/>
        <v>0</v>
      </c>
      <c r="GX189" s="1">
        <f t="shared" si="225"/>
        <v>0</v>
      </c>
      <c r="GY189" s="1">
        <f t="shared" si="225"/>
        <v>0</v>
      </c>
      <c r="GZ189" s="1">
        <f t="shared" si="225"/>
        <v>0</v>
      </c>
      <c r="HA189" s="1">
        <f t="shared" si="225"/>
        <v>0</v>
      </c>
      <c r="HB189" s="1">
        <f t="shared" si="225"/>
        <v>0</v>
      </c>
      <c r="HC189" s="1">
        <f t="shared" si="225"/>
        <v>0</v>
      </c>
      <c r="HD189" s="1">
        <f t="shared" si="226"/>
        <v>0</v>
      </c>
      <c r="HE189" s="1">
        <f t="shared" si="226"/>
        <v>0</v>
      </c>
      <c r="HF189" s="1">
        <f t="shared" si="226"/>
        <v>0</v>
      </c>
      <c r="HG189" s="1">
        <f t="shared" si="226"/>
        <v>0</v>
      </c>
      <c r="HH189" s="1">
        <f t="shared" si="226"/>
        <v>0</v>
      </c>
      <c r="HI189" s="1">
        <f t="shared" si="226"/>
        <v>0</v>
      </c>
      <c r="HJ189" s="1">
        <f t="shared" si="226"/>
        <v>0</v>
      </c>
      <c r="HK189" s="1">
        <f t="shared" si="226"/>
        <v>0</v>
      </c>
      <c r="HL189" s="1">
        <f t="shared" si="220"/>
        <v>0</v>
      </c>
      <c r="HM189" s="1">
        <f t="shared" si="220"/>
        <v>0</v>
      </c>
      <c r="HN189" s="1">
        <f t="shared" si="220"/>
        <v>0</v>
      </c>
      <c r="HO189" s="1">
        <f t="shared" si="220"/>
        <v>0</v>
      </c>
      <c r="HP189" s="1">
        <f t="shared" si="220"/>
        <v>0</v>
      </c>
      <c r="HQ189" s="1">
        <f t="shared" si="220"/>
        <v>0</v>
      </c>
      <c r="HR189" s="1">
        <f t="shared" si="220"/>
        <v>0</v>
      </c>
      <c r="HS189" s="1">
        <f t="shared" si="220"/>
        <v>0</v>
      </c>
      <c r="HT189" s="1">
        <f t="shared" si="220"/>
        <v>0</v>
      </c>
      <c r="HU189" s="1">
        <f t="shared" si="220"/>
        <v>0</v>
      </c>
      <c r="HW189">
        <v>169</v>
      </c>
      <c r="HX189" s="15">
        <f t="shared" si="188"/>
        <v>0</v>
      </c>
      <c r="HY189">
        <f t="shared" si="211"/>
        <v>0</v>
      </c>
      <c r="HZ189" s="1" t="str">
        <f t="shared" si="189"/>
        <v/>
      </c>
      <c r="IA189" s="1">
        <f t="shared" si="190"/>
        <v>0</v>
      </c>
      <c r="IB189" t="str">
        <f t="shared" si="194"/>
        <v/>
      </c>
      <c r="IC189" t="str">
        <f t="shared" si="183"/>
        <v/>
      </c>
      <c r="ID189">
        <f>IF(HZ189&gt;$IC$18,1000,IF(HZ189=$IC$18,MIN(HZ189:$HZ$220),1000))</f>
        <v>1000</v>
      </c>
      <c r="IG189" s="1">
        <f t="shared" si="191"/>
        <v>0</v>
      </c>
      <c r="IH189" s="1">
        <f t="shared" si="184"/>
        <v>0</v>
      </c>
      <c r="II189" s="1">
        <f t="shared" si="192"/>
        <v>0</v>
      </c>
      <c r="IJ189" s="1">
        <f t="shared" si="193"/>
        <v>0</v>
      </c>
    </row>
    <row r="190" spans="1:244">
      <c r="A190">
        <v>170</v>
      </c>
      <c r="B190" t="str">
        <f t="shared" si="185"/>
        <v/>
      </c>
      <c r="C190" s="2" t="str">
        <f t="shared" si="186"/>
        <v/>
      </c>
      <c r="D190" s="28"/>
      <c r="E190" s="29"/>
      <c r="F190" s="30"/>
      <c r="G190" s="12" t="e">
        <f t="shared" si="171"/>
        <v>#VALUE!</v>
      </c>
      <c r="T190" s="16" t="str">
        <f t="shared" si="172"/>
        <v/>
      </c>
      <c r="U190" s="2">
        <v>170</v>
      </c>
      <c r="V190" s="2">
        <f>HLOOKUP($F$4,'tabulka hodnot'!$D$3:$J$203,'vypocet bodov do rebricka'!U190+1,0)</f>
        <v>50</v>
      </c>
      <c r="Y190" s="1" t="str">
        <f t="shared" si="187"/>
        <v>37-54</v>
      </c>
      <c r="Z190" s="1">
        <f t="shared" si="173"/>
        <v>3</v>
      </c>
      <c r="AA190" s="1" t="str">
        <f t="shared" si="174"/>
        <v>37</v>
      </c>
      <c r="AB190" s="1" t="str">
        <f t="shared" si="175"/>
        <v>54</v>
      </c>
      <c r="AC190">
        <f t="shared" si="176"/>
        <v>71</v>
      </c>
      <c r="AD190" s="1">
        <f t="shared" si="221"/>
        <v>0</v>
      </c>
      <c r="AE190" s="1">
        <f t="shared" si="221"/>
        <v>0</v>
      </c>
      <c r="AF190" s="1">
        <f t="shared" si="221"/>
        <v>0</v>
      </c>
      <c r="AG190" s="1">
        <f t="shared" si="221"/>
        <v>0</v>
      </c>
      <c r="AH190" s="1">
        <f t="shared" si="221"/>
        <v>0</v>
      </c>
      <c r="AI190" s="1">
        <f t="shared" si="221"/>
        <v>0</v>
      </c>
      <c r="AJ190" s="1">
        <f t="shared" si="221"/>
        <v>0</v>
      </c>
      <c r="AK190" s="1">
        <f t="shared" si="221"/>
        <v>0</v>
      </c>
      <c r="AL190" s="1">
        <f t="shared" si="221"/>
        <v>0</v>
      </c>
      <c r="AM190" s="1">
        <f t="shared" si="221"/>
        <v>0</v>
      </c>
      <c r="AN190" s="1">
        <f t="shared" si="221"/>
        <v>0</v>
      </c>
      <c r="AO190" s="1">
        <f t="shared" si="221"/>
        <v>0</v>
      </c>
      <c r="AP190" s="1">
        <f t="shared" si="221"/>
        <v>0</v>
      </c>
      <c r="AQ190" s="1">
        <f t="shared" si="221"/>
        <v>0</v>
      </c>
      <c r="AR190" s="1">
        <f t="shared" si="221"/>
        <v>0</v>
      </c>
      <c r="AS190" s="1">
        <f t="shared" si="221"/>
        <v>0</v>
      </c>
      <c r="AT190" s="1">
        <f t="shared" si="214"/>
        <v>0</v>
      </c>
      <c r="AU190" s="1">
        <f t="shared" si="214"/>
        <v>0</v>
      </c>
      <c r="AV190" s="1">
        <f t="shared" si="214"/>
        <v>0</v>
      </c>
      <c r="AW190" s="1">
        <f t="shared" si="214"/>
        <v>0</v>
      </c>
      <c r="AX190" s="1">
        <f t="shared" si="214"/>
        <v>0</v>
      </c>
      <c r="AY190" s="1">
        <f t="shared" si="214"/>
        <v>0</v>
      </c>
      <c r="AZ190" s="1">
        <f t="shared" si="214"/>
        <v>0</v>
      </c>
      <c r="BA190" s="1">
        <f t="shared" si="214"/>
        <v>0</v>
      </c>
      <c r="BB190" s="1">
        <f t="shared" si="214"/>
        <v>0</v>
      </c>
      <c r="BC190" s="1">
        <f t="shared" si="214"/>
        <v>0</v>
      </c>
      <c r="BD190" s="1">
        <f t="shared" si="214"/>
        <v>0</v>
      </c>
      <c r="BE190" s="1">
        <f t="shared" si="214"/>
        <v>0</v>
      </c>
      <c r="BF190" s="1">
        <f t="shared" si="214"/>
        <v>0</v>
      </c>
      <c r="BG190" s="1">
        <f t="shared" si="214"/>
        <v>0</v>
      </c>
      <c r="BH190" s="1">
        <f t="shared" si="214"/>
        <v>0</v>
      </c>
      <c r="BI190" s="1">
        <f t="shared" si="215"/>
        <v>0</v>
      </c>
      <c r="BJ190" s="1">
        <f t="shared" si="215"/>
        <v>0</v>
      </c>
      <c r="BK190" s="1">
        <f t="shared" si="215"/>
        <v>0</v>
      </c>
      <c r="BL190" s="1">
        <f t="shared" si="215"/>
        <v>0</v>
      </c>
      <c r="BM190" s="1">
        <f t="shared" si="215"/>
        <v>0</v>
      </c>
      <c r="BN190" s="1">
        <f t="shared" si="215"/>
        <v>75</v>
      </c>
      <c r="BO190" s="1">
        <f t="shared" si="215"/>
        <v>75</v>
      </c>
      <c r="BP190" s="1">
        <f t="shared" si="215"/>
        <v>75</v>
      </c>
      <c r="BQ190" s="1">
        <f t="shared" si="215"/>
        <v>75</v>
      </c>
      <c r="BR190" s="1">
        <f t="shared" si="215"/>
        <v>75</v>
      </c>
      <c r="BS190" s="1">
        <f t="shared" si="215"/>
        <v>75</v>
      </c>
      <c r="BT190" s="1">
        <f t="shared" si="215"/>
        <v>75</v>
      </c>
      <c r="BU190" s="1">
        <f t="shared" si="215"/>
        <v>75</v>
      </c>
      <c r="BV190" s="1">
        <f t="shared" si="215"/>
        <v>75</v>
      </c>
      <c r="BW190" s="1">
        <f t="shared" si="215"/>
        <v>75</v>
      </c>
      <c r="BX190" s="1">
        <f t="shared" si="215"/>
        <v>75</v>
      </c>
      <c r="BY190" s="1">
        <f t="shared" si="212"/>
        <v>75</v>
      </c>
      <c r="BZ190" s="1">
        <f t="shared" si="212"/>
        <v>63</v>
      </c>
      <c r="CA190" s="1">
        <f t="shared" si="212"/>
        <v>63</v>
      </c>
      <c r="CB190" s="1">
        <f t="shared" si="212"/>
        <v>63</v>
      </c>
      <c r="CC190" s="1">
        <f t="shared" si="212"/>
        <v>63</v>
      </c>
      <c r="CD190" s="1">
        <f t="shared" si="212"/>
        <v>63</v>
      </c>
      <c r="CE190" s="1">
        <f t="shared" si="212"/>
        <v>63</v>
      </c>
      <c r="CF190" s="1">
        <f t="shared" si="212"/>
        <v>0</v>
      </c>
      <c r="CG190" s="1">
        <f t="shared" si="212"/>
        <v>0</v>
      </c>
      <c r="CH190" s="1">
        <f t="shared" si="212"/>
        <v>0</v>
      </c>
      <c r="CI190" s="1">
        <f t="shared" si="212"/>
        <v>0</v>
      </c>
      <c r="CJ190" s="1">
        <f t="shared" si="212"/>
        <v>0</v>
      </c>
      <c r="CK190" s="1">
        <f t="shared" si="212"/>
        <v>0</v>
      </c>
      <c r="CL190" s="1">
        <f t="shared" si="212"/>
        <v>0</v>
      </c>
      <c r="CM190" s="1">
        <f t="shared" si="212"/>
        <v>0</v>
      </c>
      <c r="CN190" s="1">
        <f t="shared" si="222"/>
        <v>0</v>
      </c>
      <c r="CO190" s="1">
        <f t="shared" si="222"/>
        <v>0</v>
      </c>
      <c r="CP190" s="1">
        <f t="shared" si="222"/>
        <v>0</v>
      </c>
      <c r="CQ190" s="1">
        <f t="shared" si="222"/>
        <v>0</v>
      </c>
      <c r="CR190" s="1">
        <f t="shared" si="222"/>
        <v>0</v>
      </c>
      <c r="CS190" s="1">
        <f t="shared" si="222"/>
        <v>0</v>
      </c>
      <c r="CT190" s="1">
        <f t="shared" si="222"/>
        <v>0</v>
      </c>
      <c r="CU190" s="1">
        <f t="shared" si="222"/>
        <v>0</v>
      </c>
      <c r="CV190" s="1">
        <f t="shared" si="222"/>
        <v>0</v>
      </c>
      <c r="CW190" s="1">
        <f t="shared" si="222"/>
        <v>0</v>
      </c>
      <c r="CX190" s="1">
        <f t="shared" si="222"/>
        <v>0</v>
      </c>
      <c r="CY190" s="1">
        <f t="shared" si="222"/>
        <v>0</v>
      </c>
      <c r="CZ190" s="1">
        <f t="shared" si="222"/>
        <v>0</v>
      </c>
      <c r="DA190" s="1">
        <f t="shared" si="222"/>
        <v>0</v>
      </c>
      <c r="DB190" s="1">
        <f t="shared" si="222"/>
        <v>0</v>
      </c>
      <c r="DC190" s="1">
        <f t="shared" si="222"/>
        <v>0</v>
      </c>
      <c r="DD190" s="1">
        <f t="shared" si="216"/>
        <v>0</v>
      </c>
      <c r="DE190" s="1">
        <f t="shared" si="216"/>
        <v>0</v>
      </c>
      <c r="DF190" s="1">
        <f t="shared" si="216"/>
        <v>0</v>
      </c>
      <c r="DG190" s="1">
        <f t="shared" si="216"/>
        <v>0</v>
      </c>
      <c r="DH190" s="1">
        <f t="shared" si="216"/>
        <v>0</v>
      </c>
      <c r="DI190" s="1">
        <f t="shared" si="216"/>
        <v>0</v>
      </c>
      <c r="DJ190" s="1">
        <f t="shared" si="216"/>
        <v>0</v>
      </c>
      <c r="DK190" s="1">
        <f t="shared" si="216"/>
        <v>0</v>
      </c>
      <c r="DL190" s="1">
        <f t="shared" si="216"/>
        <v>0</v>
      </c>
      <c r="DM190" s="1">
        <f t="shared" si="216"/>
        <v>0</v>
      </c>
      <c r="DN190" s="1">
        <f t="shared" si="216"/>
        <v>0</v>
      </c>
      <c r="DO190" s="1">
        <f t="shared" si="216"/>
        <v>0</v>
      </c>
      <c r="DP190" s="1">
        <f t="shared" si="216"/>
        <v>0</v>
      </c>
      <c r="DQ190" s="1">
        <f t="shared" si="216"/>
        <v>0</v>
      </c>
      <c r="DR190" s="1">
        <f t="shared" si="216"/>
        <v>0</v>
      </c>
      <c r="DS190" s="1">
        <f t="shared" si="223"/>
        <v>0</v>
      </c>
      <c r="DT190" s="1">
        <f t="shared" si="223"/>
        <v>0</v>
      </c>
      <c r="DU190" s="1">
        <f t="shared" si="223"/>
        <v>0</v>
      </c>
      <c r="DV190" s="1">
        <f t="shared" si="223"/>
        <v>0</v>
      </c>
      <c r="DW190" s="1">
        <f t="shared" si="223"/>
        <v>0</v>
      </c>
      <c r="DX190" s="1">
        <f t="shared" si="223"/>
        <v>0</v>
      </c>
      <c r="DY190" s="1">
        <f t="shared" si="223"/>
        <v>0</v>
      </c>
      <c r="DZ190" s="1">
        <f t="shared" si="223"/>
        <v>0</v>
      </c>
      <c r="EA190" s="1">
        <f t="shared" si="223"/>
        <v>0</v>
      </c>
      <c r="EB190" s="1">
        <f t="shared" si="223"/>
        <v>0</v>
      </c>
      <c r="EC190" s="1">
        <f t="shared" si="223"/>
        <v>0</v>
      </c>
      <c r="ED190" s="1">
        <f t="shared" si="223"/>
        <v>0</v>
      </c>
      <c r="EE190" s="1">
        <f t="shared" si="223"/>
        <v>0</v>
      </c>
      <c r="EF190" s="1">
        <f t="shared" si="223"/>
        <v>0</v>
      </c>
      <c r="EG190" s="1">
        <f t="shared" si="223"/>
        <v>0</v>
      </c>
      <c r="EH190" s="1">
        <f t="shared" si="223"/>
        <v>0</v>
      </c>
      <c r="EI190" s="1">
        <f t="shared" si="217"/>
        <v>0</v>
      </c>
      <c r="EJ190" s="1">
        <f t="shared" si="217"/>
        <v>0</v>
      </c>
      <c r="EK190" s="1">
        <f t="shared" si="217"/>
        <v>0</v>
      </c>
      <c r="EL190" s="1">
        <f t="shared" si="217"/>
        <v>0</v>
      </c>
      <c r="EM190" s="1">
        <f t="shared" si="217"/>
        <v>0</v>
      </c>
      <c r="EN190" s="1">
        <f t="shared" si="217"/>
        <v>0</v>
      </c>
      <c r="EO190" s="1">
        <f t="shared" si="217"/>
        <v>0</v>
      </c>
      <c r="EP190" s="1">
        <f t="shared" si="217"/>
        <v>0</v>
      </c>
      <c r="EQ190" s="1">
        <f t="shared" si="217"/>
        <v>0</v>
      </c>
      <c r="ER190" s="1">
        <f t="shared" si="217"/>
        <v>0</v>
      </c>
      <c r="ES190" s="1">
        <f t="shared" si="217"/>
        <v>0</v>
      </c>
      <c r="ET190" s="1">
        <f t="shared" si="217"/>
        <v>0</v>
      </c>
      <c r="EU190" s="1">
        <f t="shared" si="217"/>
        <v>0</v>
      </c>
      <c r="EV190" s="1">
        <f t="shared" si="217"/>
        <v>0</v>
      </c>
      <c r="EW190" s="1">
        <f t="shared" si="217"/>
        <v>0</v>
      </c>
      <c r="EX190" s="1">
        <f t="shared" si="224"/>
        <v>0</v>
      </c>
      <c r="EY190" s="1">
        <f t="shared" si="224"/>
        <v>0</v>
      </c>
      <c r="EZ190" s="1">
        <f t="shared" si="224"/>
        <v>0</v>
      </c>
      <c r="FA190" s="1">
        <f t="shared" si="224"/>
        <v>0</v>
      </c>
      <c r="FB190" s="1">
        <f t="shared" si="224"/>
        <v>0</v>
      </c>
      <c r="FC190" s="1">
        <f t="shared" si="224"/>
        <v>0</v>
      </c>
      <c r="FD190" s="1">
        <f t="shared" si="224"/>
        <v>0</v>
      </c>
      <c r="FE190" s="1">
        <f t="shared" si="224"/>
        <v>0</v>
      </c>
      <c r="FF190" s="1">
        <f t="shared" si="224"/>
        <v>0</v>
      </c>
      <c r="FG190" s="1">
        <f t="shared" si="224"/>
        <v>0</v>
      </c>
      <c r="FH190" s="1">
        <f t="shared" si="224"/>
        <v>0</v>
      </c>
      <c r="FI190" s="1">
        <f t="shared" si="224"/>
        <v>0</v>
      </c>
      <c r="FJ190" s="1">
        <f t="shared" si="224"/>
        <v>0</v>
      </c>
      <c r="FK190" s="1">
        <f t="shared" si="224"/>
        <v>0</v>
      </c>
      <c r="FL190" s="1">
        <f t="shared" si="224"/>
        <v>0</v>
      </c>
      <c r="FM190" s="1">
        <f t="shared" si="224"/>
        <v>0</v>
      </c>
      <c r="FN190" s="1">
        <f t="shared" si="218"/>
        <v>0</v>
      </c>
      <c r="FO190" s="1">
        <f t="shared" si="218"/>
        <v>0</v>
      </c>
      <c r="FP190" s="1">
        <f t="shared" si="218"/>
        <v>0</v>
      </c>
      <c r="FQ190" s="1">
        <f t="shared" si="218"/>
        <v>0</v>
      </c>
      <c r="FR190" s="1">
        <f t="shared" si="218"/>
        <v>0</v>
      </c>
      <c r="FS190" s="1">
        <f t="shared" si="218"/>
        <v>0</v>
      </c>
      <c r="FT190" s="1">
        <f t="shared" si="218"/>
        <v>0</v>
      </c>
      <c r="FU190" s="1">
        <f t="shared" si="218"/>
        <v>0</v>
      </c>
      <c r="FV190" s="1">
        <f t="shared" si="218"/>
        <v>0</v>
      </c>
      <c r="FW190" s="1">
        <f t="shared" si="218"/>
        <v>0</v>
      </c>
      <c r="FX190" s="1">
        <f t="shared" si="213"/>
        <v>0</v>
      </c>
      <c r="FY190" s="1">
        <f t="shared" si="213"/>
        <v>0</v>
      </c>
      <c r="FZ190" s="1">
        <f t="shared" si="213"/>
        <v>0</v>
      </c>
      <c r="GA190" s="1">
        <f t="shared" si="213"/>
        <v>0</v>
      </c>
      <c r="GB190" s="1">
        <f t="shared" si="213"/>
        <v>0</v>
      </c>
      <c r="GC190" s="1">
        <f t="shared" si="213"/>
        <v>0</v>
      </c>
      <c r="GD190" s="1">
        <f t="shared" si="213"/>
        <v>0</v>
      </c>
      <c r="GE190" s="1">
        <f t="shared" si="213"/>
        <v>0</v>
      </c>
      <c r="GF190" s="1">
        <f t="shared" si="213"/>
        <v>0</v>
      </c>
      <c r="GG190" s="1">
        <f t="shared" si="213"/>
        <v>0</v>
      </c>
      <c r="GH190" s="1">
        <f t="shared" si="213"/>
        <v>0</v>
      </c>
      <c r="GI190" s="1">
        <f t="shared" si="213"/>
        <v>0</v>
      </c>
      <c r="GJ190" s="1">
        <f t="shared" si="213"/>
        <v>0</v>
      </c>
      <c r="GK190" s="1">
        <f t="shared" si="213"/>
        <v>0</v>
      </c>
      <c r="GL190" s="1">
        <f t="shared" si="213"/>
        <v>0</v>
      </c>
      <c r="GM190" s="1">
        <f t="shared" si="213"/>
        <v>0</v>
      </c>
      <c r="GN190" s="1">
        <f t="shared" si="225"/>
        <v>0</v>
      </c>
      <c r="GO190" s="1">
        <f t="shared" si="225"/>
        <v>0</v>
      </c>
      <c r="GP190" s="1">
        <f t="shared" si="225"/>
        <v>0</v>
      </c>
      <c r="GQ190" s="1">
        <f t="shared" si="225"/>
        <v>0</v>
      </c>
      <c r="GR190" s="1">
        <f t="shared" si="225"/>
        <v>0</v>
      </c>
      <c r="GS190" s="1">
        <f t="shared" si="225"/>
        <v>0</v>
      </c>
      <c r="GT190" s="1">
        <f t="shared" si="225"/>
        <v>0</v>
      </c>
      <c r="GU190" s="1">
        <f t="shared" si="225"/>
        <v>0</v>
      </c>
      <c r="GV190" s="1">
        <f t="shared" si="225"/>
        <v>0</v>
      </c>
      <c r="GW190" s="1">
        <f t="shared" si="225"/>
        <v>0</v>
      </c>
      <c r="GX190" s="1">
        <f t="shared" si="225"/>
        <v>0</v>
      </c>
      <c r="GY190" s="1">
        <f t="shared" si="225"/>
        <v>0</v>
      </c>
      <c r="GZ190" s="1">
        <f t="shared" si="225"/>
        <v>0</v>
      </c>
      <c r="HA190" s="1">
        <f t="shared" si="225"/>
        <v>0</v>
      </c>
      <c r="HB190" s="1">
        <f t="shared" si="225"/>
        <v>0</v>
      </c>
      <c r="HC190" s="1">
        <f t="shared" si="225"/>
        <v>0</v>
      </c>
      <c r="HD190" s="1">
        <f t="shared" si="226"/>
        <v>0</v>
      </c>
      <c r="HE190" s="1">
        <f t="shared" si="226"/>
        <v>0</v>
      </c>
      <c r="HF190" s="1">
        <f t="shared" si="226"/>
        <v>0</v>
      </c>
      <c r="HG190" s="1">
        <f t="shared" si="226"/>
        <v>0</v>
      </c>
      <c r="HH190" s="1">
        <f t="shared" si="226"/>
        <v>0</v>
      </c>
      <c r="HI190" s="1">
        <f t="shared" si="226"/>
        <v>0</v>
      </c>
      <c r="HJ190" s="1">
        <f t="shared" si="226"/>
        <v>0</v>
      </c>
      <c r="HK190" s="1">
        <f t="shared" si="226"/>
        <v>0</v>
      </c>
      <c r="HL190" s="1">
        <f t="shared" si="220"/>
        <v>0</v>
      </c>
      <c r="HM190" s="1">
        <f t="shared" si="220"/>
        <v>0</v>
      </c>
      <c r="HN190" s="1">
        <f t="shared" si="220"/>
        <v>0</v>
      </c>
      <c r="HO190" s="1">
        <f t="shared" si="220"/>
        <v>0</v>
      </c>
      <c r="HP190" s="1">
        <f t="shared" si="220"/>
        <v>0</v>
      </c>
      <c r="HQ190" s="1">
        <f t="shared" si="220"/>
        <v>0</v>
      </c>
      <c r="HR190" s="1">
        <f t="shared" si="220"/>
        <v>0</v>
      </c>
      <c r="HS190" s="1">
        <f t="shared" si="220"/>
        <v>0</v>
      </c>
      <c r="HT190" s="1">
        <f t="shared" si="220"/>
        <v>0</v>
      </c>
      <c r="HU190" s="1">
        <f t="shared" si="220"/>
        <v>0</v>
      </c>
      <c r="HW190">
        <v>170</v>
      </c>
      <c r="HX190" s="15">
        <f t="shared" si="188"/>
        <v>0</v>
      </c>
      <c r="HY190">
        <f t="shared" si="211"/>
        <v>0</v>
      </c>
      <c r="HZ190" s="1" t="str">
        <f t="shared" si="189"/>
        <v/>
      </c>
      <c r="IA190" s="1">
        <f t="shared" si="190"/>
        <v>0</v>
      </c>
      <c r="IB190" t="str">
        <f t="shared" si="194"/>
        <v/>
      </c>
      <c r="IC190" t="str">
        <f t="shared" si="183"/>
        <v/>
      </c>
      <c r="ID190">
        <f>IF(HZ190&gt;$IC$18,1000,IF(HZ190=$IC$18,MIN(HZ190:$HZ$220),1000))</f>
        <v>1000</v>
      </c>
      <c r="IG190" s="1">
        <f t="shared" si="191"/>
        <v>0</v>
      </c>
      <c r="IH190" s="1">
        <f t="shared" si="184"/>
        <v>0</v>
      </c>
      <c r="II190" s="1">
        <f t="shared" si="192"/>
        <v>0</v>
      </c>
      <c r="IJ190" s="1">
        <f t="shared" si="193"/>
        <v>0</v>
      </c>
    </row>
    <row r="191" spans="1:244">
      <c r="A191">
        <v>171</v>
      </c>
      <c r="B191" t="str">
        <f t="shared" si="185"/>
        <v/>
      </c>
      <c r="C191" s="2" t="str">
        <f t="shared" si="186"/>
        <v/>
      </c>
      <c r="D191" s="28"/>
      <c r="E191" s="29"/>
      <c r="F191" s="30"/>
      <c r="G191" s="12" t="e">
        <f t="shared" si="171"/>
        <v>#VALUE!</v>
      </c>
      <c r="T191" s="16" t="str">
        <f t="shared" si="172"/>
        <v/>
      </c>
      <c r="U191" s="2">
        <v>171</v>
      </c>
      <c r="V191" s="2">
        <f>HLOOKUP($F$4,'tabulka hodnot'!$D$3:$J$203,'vypocet bodov do rebricka'!U191+1,0)</f>
        <v>50</v>
      </c>
      <c r="Y191" s="1" t="str">
        <f t="shared" si="187"/>
        <v>37-54</v>
      </c>
      <c r="Z191" s="1">
        <f t="shared" si="173"/>
        <v>3</v>
      </c>
      <c r="AA191" s="1" t="str">
        <f t="shared" si="174"/>
        <v>37</v>
      </c>
      <c r="AB191" s="1" t="str">
        <f t="shared" si="175"/>
        <v>54</v>
      </c>
      <c r="AC191">
        <f t="shared" si="176"/>
        <v>71</v>
      </c>
      <c r="AD191" s="1">
        <f t="shared" si="221"/>
        <v>0</v>
      </c>
      <c r="AE191" s="1">
        <f t="shared" si="221"/>
        <v>0</v>
      </c>
      <c r="AF191" s="1">
        <f t="shared" si="221"/>
        <v>0</v>
      </c>
      <c r="AG191" s="1">
        <f t="shared" si="221"/>
        <v>0</v>
      </c>
      <c r="AH191" s="1">
        <f t="shared" si="221"/>
        <v>0</v>
      </c>
      <c r="AI191" s="1">
        <f t="shared" si="221"/>
        <v>0</v>
      </c>
      <c r="AJ191" s="1">
        <f t="shared" si="221"/>
        <v>0</v>
      </c>
      <c r="AK191" s="1">
        <f t="shared" si="221"/>
        <v>0</v>
      </c>
      <c r="AL191" s="1">
        <f t="shared" si="221"/>
        <v>0</v>
      </c>
      <c r="AM191" s="1">
        <f t="shared" si="221"/>
        <v>0</v>
      </c>
      <c r="AN191" s="1">
        <f t="shared" si="221"/>
        <v>0</v>
      </c>
      <c r="AO191" s="1">
        <f t="shared" si="221"/>
        <v>0</v>
      </c>
      <c r="AP191" s="1">
        <f t="shared" si="221"/>
        <v>0</v>
      </c>
      <c r="AQ191" s="1">
        <f t="shared" si="221"/>
        <v>0</v>
      </c>
      <c r="AR191" s="1">
        <f t="shared" si="221"/>
        <v>0</v>
      </c>
      <c r="AS191" s="1">
        <f t="shared" si="221"/>
        <v>0</v>
      </c>
      <c r="AT191" s="1">
        <f t="shared" si="214"/>
        <v>0</v>
      </c>
      <c r="AU191" s="1">
        <f t="shared" si="214"/>
        <v>0</v>
      </c>
      <c r="AV191" s="1">
        <f t="shared" si="214"/>
        <v>0</v>
      </c>
      <c r="AW191" s="1">
        <f t="shared" si="214"/>
        <v>0</v>
      </c>
      <c r="AX191" s="1">
        <f t="shared" si="214"/>
        <v>0</v>
      </c>
      <c r="AY191" s="1">
        <f t="shared" si="214"/>
        <v>0</v>
      </c>
      <c r="AZ191" s="1">
        <f t="shared" si="214"/>
        <v>0</v>
      </c>
      <c r="BA191" s="1">
        <f t="shared" si="214"/>
        <v>0</v>
      </c>
      <c r="BB191" s="1">
        <f t="shared" si="214"/>
        <v>0</v>
      </c>
      <c r="BC191" s="1">
        <f t="shared" si="214"/>
        <v>0</v>
      </c>
      <c r="BD191" s="1">
        <f t="shared" si="214"/>
        <v>0</v>
      </c>
      <c r="BE191" s="1">
        <f t="shared" si="214"/>
        <v>0</v>
      </c>
      <c r="BF191" s="1">
        <f t="shared" si="214"/>
        <v>0</v>
      </c>
      <c r="BG191" s="1">
        <f t="shared" si="214"/>
        <v>0</v>
      </c>
      <c r="BH191" s="1">
        <f t="shared" si="214"/>
        <v>0</v>
      </c>
      <c r="BI191" s="1">
        <f t="shared" si="215"/>
        <v>0</v>
      </c>
      <c r="BJ191" s="1">
        <f t="shared" si="215"/>
        <v>0</v>
      </c>
      <c r="BK191" s="1">
        <f t="shared" si="215"/>
        <v>0</v>
      </c>
      <c r="BL191" s="1">
        <f t="shared" si="215"/>
        <v>0</v>
      </c>
      <c r="BM191" s="1">
        <f t="shared" si="215"/>
        <v>0</v>
      </c>
      <c r="BN191" s="1">
        <f t="shared" si="215"/>
        <v>75</v>
      </c>
      <c r="BO191" s="1">
        <f t="shared" si="215"/>
        <v>75</v>
      </c>
      <c r="BP191" s="1">
        <f t="shared" si="215"/>
        <v>75</v>
      </c>
      <c r="BQ191" s="1">
        <f t="shared" si="215"/>
        <v>75</v>
      </c>
      <c r="BR191" s="1">
        <f t="shared" si="215"/>
        <v>75</v>
      </c>
      <c r="BS191" s="1">
        <f t="shared" si="215"/>
        <v>75</v>
      </c>
      <c r="BT191" s="1">
        <f t="shared" si="215"/>
        <v>75</v>
      </c>
      <c r="BU191" s="1">
        <f t="shared" si="215"/>
        <v>75</v>
      </c>
      <c r="BV191" s="1">
        <f t="shared" si="215"/>
        <v>75</v>
      </c>
      <c r="BW191" s="1">
        <f t="shared" si="215"/>
        <v>75</v>
      </c>
      <c r="BX191" s="1">
        <f t="shared" si="215"/>
        <v>75</v>
      </c>
      <c r="BY191" s="1">
        <f t="shared" si="212"/>
        <v>75</v>
      </c>
      <c r="BZ191" s="1">
        <f t="shared" si="212"/>
        <v>63</v>
      </c>
      <c r="CA191" s="1">
        <f t="shared" si="212"/>
        <v>63</v>
      </c>
      <c r="CB191" s="1">
        <f t="shared" si="212"/>
        <v>63</v>
      </c>
      <c r="CC191" s="1">
        <f t="shared" si="212"/>
        <v>63</v>
      </c>
      <c r="CD191" s="1">
        <f t="shared" si="212"/>
        <v>63</v>
      </c>
      <c r="CE191" s="1">
        <f t="shared" si="212"/>
        <v>63</v>
      </c>
      <c r="CF191" s="1">
        <f t="shared" si="212"/>
        <v>0</v>
      </c>
      <c r="CG191" s="1">
        <f t="shared" si="212"/>
        <v>0</v>
      </c>
      <c r="CH191" s="1">
        <f t="shared" si="212"/>
        <v>0</v>
      </c>
      <c r="CI191" s="1">
        <f t="shared" si="212"/>
        <v>0</v>
      </c>
      <c r="CJ191" s="1">
        <f t="shared" si="212"/>
        <v>0</v>
      </c>
      <c r="CK191" s="1">
        <f t="shared" si="212"/>
        <v>0</v>
      </c>
      <c r="CL191" s="1">
        <f t="shared" si="212"/>
        <v>0</v>
      </c>
      <c r="CM191" s="1">
        <f t="shared" si="212"/>
        <v>0</v>
      </c>
      <c r="CN191" s="1">
        <f t="shared" si="222"/>
        <v>0</v>
      </c>
      <c r="CO191" s="1">
        <f t="shared" si="222"/>
        <v>0</v>
      </c>
      <c r="CP191" s="1">
        <f t="shared" si="222"/>
        <v>0</v>
      </c>
      <c r="CQ191" s="1">
        <f t="shared" si="222"/>
        <v>0</v>
      </c>
      <c r="CR191" s="1">
        <f t="shared" si="222"/>
        <v>0</v>
      </c>
      <c r="CS191" s="1">
        <f t="shared" si="222"/>
        <v>0</v>
      </c>
      <c r="CT191" s="1">
        <f t="shared" si="222"/>
        <v>0</v>
      </c>
      <c r="CU191" s="1">
        <f t="shared" si="222"/>
        <v>0</v>
      </c>
      <c r="CV191" s="1">
        <f t="shared" si="222"/>
        <v>0</v>
      </c>
      <c r="CW191" s="1">
        <f t="shared" si="222"/>
        <v>0</v>
      </c>
      <c r="CX191" s="1">
        <f t="shared" si="222"/>
        <v>0</v>
      </c>
      <c r="CY191" s="1">
        <f t="shared" si="222"/>
        <v>0</v>
      </c>
      <c r="CZ191" s="1">
        <f t="shared" si="222"/>
        <v>0</v>
      </c>
      <c r="DA191" s="1">
        <f t="shared" si="222"/>
        <v>0</v>
      </c>
      <c r="DB191" s="1">
        <f t="shared" si="222"/>
        <v>0</v>
      </c>
      <c r="DC191" s="1">
        <f t="shared" si="222"/>
        <v>0</v>
      </c>
      <c r="DD191" s="1">
        <f t="shared" si="216"/>
        <v>0</v>
      </c>
      <c r="DE191" s="1">
        <f t="shared" si="216"/>
        <v>0</v>
      </c>
      <c r="DF191" s="1">
        <f t="shared" si="216"/>
        <v>0</v>
      </c>
      <c r="DG191" s="1">
        <f t="shared" si="216"/>
        <v>0</v>
      </c>
      <c r="DH191" s="1">
        <f t="shared" si="216"/>
        <v>0</v>
      </c>
      <c r="DI191" s="1">
        <f t="shared" si="216"/>
        <v>0</v>
      </c>
      <c r="DJ191" s="1">
        <f t="shared" si="216"/>
        <v>0</v>
      </c>
      <c r="DK191" s="1">
        <f t="shared" si="216"/>
        <v>0</v>
      </c>
      <c r="DL191" s="1">
        <f t="shared" si="216"/>
        <v>0</v>
      </c>
      <c r="DM191" s="1">
        <f t="shared" si="216"/>
        <v>0</v>
      </c>
      <c r="DN191" s="1">
        <f t="shared" si="216"/>
        <v>0</v>
      </c>
      <c r="DO191" s="1">
        <f t="shared" si="216"/>
        <v>0</v>
      </c>
      <c r="DP191" s="1">
        <f t="shared" si="216"/>
        <v>0</v>
      </c>
      <c r="DQ191" s="1">
        <f t="shared" si="216"/>
        <v>0</v>
      </c>
      <c r="DR191" s="1">
        <f t="shared" si="216"/>
        <v>0</v>
      </c>
      <c r="DS191" s="1">
        <f t="shared" si="223"/>
        <v>0</v>
      </c>
      <c r="DT191" s="1">
        <f t="shared" si="223"/>
        <v>0</v>
      </c>
      <c r="DU191" s="1">
        <f t="shared" si="223"/>
        <v>0</v>
      </c>
      <c r="DV191" s="1">
        <f t="shared" si="223"/>
        <v>0</v>
      </c>
      <c r="DW191" s="1">
        <f t="shared" si="223"/>
        <v>0</v>
      </c>
      <c r="DX191" s="1">
        <f t="shared" si="223"/>
        <v>0</v>
      </c>
      <c r="DY191" s="1">
        <f t="shared" si="223"/>
        <v>0</v>
      </c>
      <c r="DZ191" s="1">
        <f t="shared" si="223"/>
        <v>0</v>
      </c>
      <c r="EA191" s="1">
        <f t="shared" si="223"/>
        <v>0</v>
      </c>
      <c r="EB191" s="1">
        <f t="shared" si="223"/>
        <v>0</v>
      </c>
      <c r="EC191" s="1">
        <f t="shared" si="223"/>
        <v>0</v>
      </c>
      <c r="ED191" s="1">
        <f t="shared" si="223"/>
        <v>0</v>
      </c>
      <c r="EE191" s="1">
        <f t="shared" si="223"/>
        <v>0</v>
      </c>
      <c r="EF191" s="1">
        <f t="shared" si="223"/>
        <v>0</v>
      </c>
      <c r="EG191" s="1">
        <f t="shared" si="223"/>
        <v>0</v>
      </c>
      <c r="EH191" s="1">
        <f t="shared" si="223"/>
        <v>0</v>
      </c>
      <c r="EI191" s="1">
        <f t="shared" si="217"/>
        <v>0</v>
      </c>
      <c r="EJ191" s="1">
        <f t="shared" si="217"/>
        <v>0</v>
      </c>
      <c r="EK191" s="1">
        <f t="shared" si="217"/>
        <v>0</v>
      </c>
      <c r="EL191" s="1">
        <f t="shared" si="217"/>
        <v>0</v>
      </c>
      <c r="EM191" s="1">
        <f t="shared" si="217"/>
        <v>0</v>
      </c>
      <c r="EN191" s="1">
        <f t="shared" si="217"/>
        <v>0</v>
      </c>
      <c r="EO191" s="1">
        <f t="shared" si="217"/>
        <v>0</v>
      </c>
      <c r="EP191" s="1">
        <f t="shared" si="217"/>
        <v>0</v>
      </c>
      <c r="EQ191" s="1">
        <f t="shared" si="217"/>
        <v>0</v>
      </c>
      <c r="ER191" s="1">
        <f t="shared" si="217"/>
        <v>0</v>
      </c>
      <c r="ES191" s="1">
        <f t="shared" si="217"/>
        <v>0</v>
      </c>
      <c r="ET191" s="1">
        <f t="shared" si="217"/>
        <v>0</v>
      </c>
      <c r="EU191" s="1">
        <f t="shared" si="217"/>
        <v>0</v>
      </c>
      <c r="EV191" s="1">
        <f t="shared" si="217"/>
        <v>0</v>
      </c>
      <c r="EW191" s="1">
        <f t="shared" si="217"/>
        <v>0</v>
      </c>
      <c r="EX191" s="1">
        <f t="shared" si="224"/>
        <v>0</v>
      </c>
      <c r="EY191" s="1">
        <f t="shared" si="224"/>
        <v>0</v>
      </c>
      <c r="EZ191" s="1">
        <f t="shared" si="224"/>
        <v>0</v>
      </c>
      <c r="FA191" s="1">
        <f t="shared" si="224"/>
        <v>0</v>
      </c>
      <c r="FB191" s="1">
        <f t="shared" si="224"/>
        <v>0</v>
      </c>
      <c r="FC191" s="1">
        <f t="shared" si="224"/>
        <v>0</v>
      </c>
      <c r="FD191" s="1">
        <f t="shared" si="224"/>
        <v>0</v>
      </c>
      <c r="FE191" s="1">
        <f t="shared" si="224"/>
        <v>0</v>
      </c>
      <c r="FF191" s="1">
        <f t="shared" si="224"/>
        <v>0</v>
      </c>
      <c r="FG191" s="1">
        <f t="shared" si="224"/>
        <v>0</v>
      </c>
      <c r="FH191" s="1">
        <f t="shared" si="224"/>
        <v>0</v>
      </c>
      <c r="FI191" s="1">
        <f t="shared" si="224"/>
        <v>0</v>
      </c>
      <c r="FJ191" s="1">
        <f t="shared" si="224"/>
        <v>0</v>
      </c>
      <c r="FK191" s="1">
        <f t="shared" si="224"/>
        <v>0</v>
      </c>
      <c r="FL191" s="1">
        <f t="shared" si="224"/>
        <v>0</v>
      </c>
      <c r="FM191" s="1">
        <f t="shared" si="224"/>
        <v>0</v>
      </c>
      <c r="FN191" s="1">
        <f t="shared" si="218"/>
        <v>0</v>
      </c>
      <c r="FO191" s="1">
        <f t="shared" si="218"/>
        <v>0</v>
      </c>
      <c r="FP191" s="1">
        <f t="shared" si="218"/>
        <v>0</v>
      </c>
      <c r="FQ191" s="1">
        <f t="shared" si="218"/>
        <v>0</v>
      </c>
      <c r="FR191" s="1">
        <f t="shared" si="218"/>
        <v>0</v>
      </c>
      <c r="FS191" s="1">
        <f t="shared" si="218"/>
        <v>0</v>
      </c>
      <c r="FT191" s="1">
        <f t="shared" si="218"/>
        <v>0</v>
      </c>
      <c r="FU191" s="1">
        <f t="shared" si="218"/>
        <v>0</v>
      </c>
      <c r="FV191" s="1">
        <f t="shared" si="218"/>
        <v>0</v>
      </c>
      <c r="FW191" s="1">
        <f t="shared" si="218"/>
        <v>0</v>
      </c>
      <c r="FX191" s="1">
        <f t="shared" si="213"/>
        <v>0</v>
      </c>
      <c r="FY191" s="1">
        <f t="shared" si="213"/>
        <v>0</v>
      </c>
      <c r="FZ191" s="1">
        <f t="shared" si="213"/>
        <v>0</v>
      </c>
      <c r="GA191" s="1">
        <f t="shared" si="213"/>
        <v>0</v>
      </c>
      <c r="GB191" s="1">
        <f t="shared" si="213"/>
        <v>0</v>
      </c>
      <c r="GC191" s="1">
        <f t="shared" si="213"/>
        <v>0</v>
      </c>
      <c r="GD191" s="1">
        <f t="shared" si="213"/>
        <v>0</v>
      </c>
      <c r="GE191" s="1">
        <f t="shared" si="213"/>
        <v>0</v>
      </c>
      <c r="GF191" s="1">
        <f t="shared" si="213"/>
        <v>0</v>
      </c>
      <c r="GG191" s="1">
        <f t="shared" si="213"/>
        <v>0</v>
      </c>
      <c r="GH191" s="1">
        <f t="shared" si="213"/>
        <v>0</v>
      </c>
      <c r="GI191" s="1">
        <f t="shared" si="213"/>
        <v>0</v>
      </c>
      <c r="GJ191" s="1">
        <f t="shared" si="213"/>
        <v>0</v>
      </c>
      <c r="GK191" s="1">
        <f t="shared" si="213"/>
        <v>0</v>
      </c>
      <c r="GL191" s="1">
        <f t="shared" si="213"/>
        <v>0</v>
      </c>
      <c r="GM191" s="1">
        <f t="shared" si="213"/>
        <v>0</v>
      </c>
      <c r="GN191" s="1">
        <f t="shared" si="225"/>
        <v>0</v>
      </c>
      <c r="GO191" s="1">
        <f t="shared" si="225"/>
        <v>0</v>
      </c>
      <c r="GP191" s="1">
        <f t="shared" si="225"/>
        <v>0</v>
      </c>
      <c r="GQ191" s="1">
        <f t="shared" si="225"/>
        <v>0</v>
      </c>
      <c r="GR191" s="1">
        <f t="shared" si="225"/>
        <v>0</v>
      </c>
      <c r="GS191" s="1">
        <f t="shared" si="225"/>
        <v>0</v>
      </c>
      <c r="GT191" s="1">
        <f t="shared" si="225"/>
        <v>0</v>
      </c>
      <c r="GU191" s="1">
        <f t="shared" si="225"/>
        <v>0</v>
      </c>
      <c r="GV191" s="1">
        <f t="shared" si="225"/>
        <v>0</v>
      </c>
      <c r="GW191" s="1">
        <f t="shared" si="225"/>
        <v>0</v>
      </c>
      <c r="GX191" s="1">
        <f t="shared" si="225"/>
        <v>0</v>
      </c>
      <c r="GY191" s="1">
        <f t="shared" si="225"/>
        <v>0</v>
      </c>
      <c r="GZ191" s="1">
        <f t="shared" si="225"/>
        <v>0</v>
      </c>
      <c r="HA191" s="1">
        <f t="shared" si="225"/>
        <v>0</v>
      </c>
      <c r="HB191" s="1">
        <f t="shared" si="225"/>
        <v>0</v>
      </c>
      <c r="HC191" s="1">
        <f t="shared" si="225"/>
        <v>0</v>
      </c>
      <c r="HD191" s="1">
        <f t="shared" si="226"/>
        <v>0</v>
      </c>
      <c r="HE191" s="1">
        <f t="shared" si="226"/>
        <v>0</v>
      </c>
      <c r="HF191" s="1">
        <f t="shared" si="226"/>
        <v>0</v>
      </c>
      <c r="HG191" s="1">
        <f t="shared" si="226"/>
        <v>0</v>
      </c>
      <c r="HH191" s="1">
        <f t="shared" si="226"/>
        <v>0</v>
      </c>
      <c r="HI191" s="1">
        <f t="shared" si="226"/>
        <v>0</v>
      </c>
      <c r="HJ191" s="1">
        <f t="shared" si="226"/>
        <v>0</v>
      </c>
      <c r="HK191" s="1">
        <f t="shared" si="226"/>
        <v>0</v>
      </c>
      <c r="HL191" s="1">
        <f t="shared" si="220"/>
        <v>0</v>
      </c>
      <c r="HM191" s="1">
        <f t="shared" si="220"/>
        <v>0</v>
      </c>
      <c r="HN191" s="1">
        <f t="shared" si="220"/>
        <v>0</v>
      </c>
      <c r="HO191" s="1">
        <f t="shared" si="220"/>
        <v>0</v>
      </c>
      <c r="HP191" s="1">
        <f t="shared" si="220"/>
        <v>0</v>
      </c>
      <c r="HQ191" s="1">
        <f t="shared" si="220"/>
        <v>0</v>
      </c>
      <c r="HR191" s="1">
        <f t="shared" si="220"/>
        <v>0</v>
      </c>
      <c r="HS191" s="1">
        <f t="shared" si="220"/>
        <v>0</v>
      </c>
      <c r="HT191" s="1">
        <f t="shared" si="220"/>
        <v>0</v>
      </c>
      <c r="HU191" s="1">
        <f t="shared" si="220"/>
        <v>0</v>
      </c>
      <c r="HW191">
        <v>171</v>
      </c>
      <c r="HX191" s="15">
        <f t="shared" si="188"/>
        <v>0</v>
      </c>
      <c r="HY191">
        <f t="shared" si="211"/>
        <v>0</v>
      </c>
      <c r="HZ191" s="1" t="str">
        <f t="shared" si="189"/>
        <v/>
      </c>
      <c r="IA191" s="1">
        <f t="shared" si="190"/>
        <v>0</v>
      </c>
      <c r="IB191" t="str">
        <f t="shared" si="194"/>
        <v/>
      </c>
      <c r="IC191" t="str">
        <f t="shared" si="183"/>
        <v/>
      </c>
      <c r="ID191">
        <f>IF(HZ191&gt;$IC$18,1000,IF(HZ191=$IC$18,MIN(HZ191:$HZ$220),1000))</f>
        <v>1000</v>
      </c>
      <c r="IG191" s="1">
        <f t="shared" si="191"/>
        <v>0</v>
      </c>
      <c r="IH191" s="1">
        <f t="shared" si="184"/>
        <v>0</v>
      </c>
      <c r="II191" s="1">
        <f t="shared" si="192"/>
        <v>0</v>
      </c>
      <c r="IJ191" s="1">
        <f t="shared" si="193"/>
        <v>0</v>
      </c>
    </row>
    <row r="192" spans="1:244">
      <c r="A192">
        <v>172</v>
      </c>
      <c r="B192" t="str">
        <f t="shared" si="185"/>
        <v/>
      </c>
      <c r="C192" s="2" t="str">
        <f t="shared" si="186"/>
        <v/>
      </c>
      <c r="D192" s="28"/>
      <c r="E192" s="29"/>
      <c r="F192" s="30"/>
      <c r="G192" s="12" t="e">
        <f t="shared" si="171"/>
        <v>#VALUE!</v>
      </c>
      <c r="T192" s="16" t="str">
        <f t="shared" si="172"/>
        <v/>
      </c>
      <c r="U192" s="2">
        <v>172</v>
      </c>
      <c r="V192" s="2">
        <f>HLOOKUP($F$4,'tabulka hodnot'!$D$3:$J$203,'vypocet bodov do rebricka'!U192+1,0)</f>
        <v>50</v>
      </c>
      <c r="Y192" s="1" t="str">
        <f t="shared" si="187"/>
        <v>37-54</v>
      </c>
      <c r="Z192" s="1">
        <f t="shared" si="173"/>
        <v>3</v>
      </c>
      <c r="AA192" s="1" t="str">
        <f t="shared" si="174"/>
        <v>37</v>
      </c>
      <c r="AB192" s="1" t="str">
        <f t="shared" si="175"/>
        <v>54</v>
      </c>
      <c r="AC192">
        <f t="shared" si="176"/>
        <v>71</v>
      </c>
      <c r="AD192" s="1">
        <f t="shared" si="221"/>
        <v>0</v>
      </c>
      <c r="AE192" s="1">
        <f t="shared" si="221"/>
        <v>0</v>
      </c>
      <c r="AF192" s="1">
        <f t="shared" si="221"/>
        <v>0</v>
      </c>
      <c r="AG192" s="1">
        <f t="shared" si="221"/>
        <v>0</v>
      </c>
      <c r="AH192" s="1">
        <f t="shared" si="221"/>
        <v>0</v>
      </c>
      <c r="AI192" s="1">
        <f t="shared" si="221"/>
        <v>0</v>
      </c>
      <c r="AJ192" s="1">
        <f t="shared" si="221"/>
        <v>0</v>
      </c>
      <c r="AK192" s="1">
        <f t="shared" si="221"/>
        <v>0</v>
      </c>
      <c r="AL192" s="1">
        <f t="shared" si="221"/>
        <v>0</v>
      </c>
      <c r="AM192" s="1">
        <f t="shared" si="221"/>
        <v>0</v>
      </c>
      <c r="AN192" s="1">
        <f t="shared" si="221"/>
        <v>0</v>
      </c>
      <c r="AO192" s="1">
        <f t="shared" si="221"/>
        <v>0</v>
      </c>
      <c r="AP192" s="1">
        <f t="shared" si="221"/>
        <v>0</v>
      </c>
      <c r="AQ192" s="1">
        <f t="shared" si="221"/>
        <v>0</v>
      </c>
      <c r="AR192" s="1">
        <f t="shared" si="221"/>
        <v>0</v>
      </c>
      <c r="AS192" s="1">
        <f t="shared" si="221"/>
        <v>0</v>
      </c>
      <c r="AT192" s="1">
        <f t="shared" si="214"/>
        <v>0</v>
      </c>
      <c r="AU192" s="1">
        <f t="shared" si="214"/>
        <v>0</v>
      </c>
      <c r="AV192" s="1">
        <f t="shared" si="214"/>
        <v>0</v>
      </c>
      <c r="AW192" s="1">
        <f t="shared" si="214"/>
        <v>0</v>
      </c>
      <c r="AX192" s="1">
        <f t="shared" si="214"/>
        <v>0</v>
      </c>
      <c r="AY192" s="1">
        <f t="shared" si="214"/>
        <v>0</v>
      </c>
      <c r="AZ192" s="1">
        <f t="shared" si="214"/>
        <v>0</v>
      </c>
      <c r="BA192" s="1">
        <f t="shared" si="214"/>
        <v>0</v>
      </c>
      <c r="BB192" s="1">
        <f t="shared" si="214"/>
        <v>0</v>
      </c>
      <c r="BC192" s="1">
        <f t="shared" si="214"/>
        <v>0</v>
      </c>
      <c r="BD192" s="1">
        <f t="shared" si="214"/>
        <v>0</v>
      </c>
      <c r="BE192" s="1">
        <f t="shared" si="214"/>
        <v>0</v>
      </c>
      <c r="BF192" s="1">
        <f t="shared" si="214"/>
        <v>0</v>
      </c>
      <c r="BG192" s="1">
        <f t="shared" si="214"/>
        <v>0</v>
      </c>
      <c r="BH192" s="1">
        <f t="shared" si="214"/>
        <v>0</v>
      </c>
      <c r="BI192" s="1">
        <f t="shared" si="215"/>
        <v>0</v>
      </c>
      <c r="BJ192" s="1">
        <f t="shared" si="215"/>
        <v>0</v>
      </c>
      <c r="BK192" s="1">
        <f t="shared" si="215"/>
        <v>0</v>
      </c>
      <c r="BL192" s="1">
        <f t="shared" si="215"/>
        <v>0</v>
      </c>
      <c r="BM192" s="1">
        <f t="shared" si="215"/>
        <v>0</v>
      </c>
      <c r="BN192" s="1">
        <f t="shared" si="215"/>
        <v>75</v>
      </c>
      <c r="BO192" s="1">
        <f t="shared" si="215"/>
        <v>75</v>
      </c>
      <c r="BP192" s="1">
        <f t="shared" si="215"/>
        <v>75</v>
      </c>
      <c r="BQ192" s="1">
        <f t="shared" si="215"/>
        <v>75</v>
      </c>
      <c r="BR192" s="1">
        <f t="shared" si="215"/>
        <v>75</v>
      </c>
      <c r="BS192" s="1">
        <f t="shared" si="215"/>
        <v>75</v>
      </c>
      <c r="BT192" s="1">
        <f t="shared" si="215"/>
        <v>75</v>
      </c>
      <c r="BU192" s="1">
        <f t="shared" si="215"/>
        <v>75</v>
      </c>
      <c r="BV192" s="1">
        <f t="shared" si="215"/>
        <v>75</v>
      </c>
      <c r="BW192" s="1">
        <f t="shared" si="215"/>
        <v>75</v>
      </c>
      <c r="BX192" s="1">
        <f t="shared" si="215"/>
        <v>75</v>
      </c>
      <c r="BY192" s="1">
        <f t="shared" si="212"/>
        <v>75</v>
      </c>
      <c r="BZ192" s="1">
        <f t="shared" si="212"/>
        <v>63</v>
      </c>
      <c r="CA192" s="1">
        <f t="shared" si="212"/>
        <v>63</v>
      </c>
      <c r="CB192" s="1">
        <f t="shared" si="212"/>
        <v>63</v>
      </c>
      <c r="CC192" s="1">
        <f t="shared" si="212"/>
        <v>63</v>
      </c>
      <c r="CD192" s="1">
        <f t="shared" si="212"/>
        <v>63</v>
      </c>
      <c r="CE192" s="1">
        <f t="shared" si="212"/>
        <v>63</v>
      </c>
      <c r="CF192" s="1">
        <f t="shared" si="212"/>
        <v>0</v>
      </c>
      <c r="CG192" s="1">
        <f t="shared" si="212"/>
        <v>0</v>
      </c>
      <c r="CH192" s="1">
        <f t="shared" si="212"/>
        <v>0</v>
      </c>
      <c r="CI192" s="1">
        <f t="shared" si="212"/>
        <v>0</v>
      </c>
      <c r="CJ192" s="1">
        <f t="shared" si="212"/>
        <v>0</v>
      </c>
      <c r="CK192" s="1">
        <f t="shared" si="212"/>
        <v>0</v>
      </c>
      <c r="CL192" s="1">
        <f t="shared" si="212"/>
        <v>0</v>
      </c>
      <c r="CM192" s="1">
        <f t="shared" si="212"/>
        <v>0</v>
      </c>
      <c r="CN192" s="1">
        <f t="shared" si="222"/>
        <v>0</v>
      </c>
      <c r="CO192" s="1">
        <f t="shared" si="222"/>
        <v>0</v>
      </c>
      <c r="CP192" s="1">
        <f t="shared" si="222"/>
        <v>0</v>
      </c>
      <c r="CQ192" s="1">
        <f t="shared" si="222"/>
        <v>0</v>
      </c>
      <c r="CR192" s="1">
        <f t="shared" si="222"/>
        <v>0</v>
      </c>
      <c r="CS192" s="1">
        <f t="shared" si="222"/>
        <v>0</v>
      </c>
      <c r="CT192" s="1">
        <f t="shared" si="222"/>
        <v>0</v>
      </c>
      <c r="CU192" s="1">
        <f t="shared" si="222"/>
        <v>0</v>
      </c>
      <c r="CV192" s="1">
        <f t="shared" si="222"/>
        <v>0</v>
      </c>
      <c r="CW192" s="1">
        <f t="shared" si="222"/>
        <v>0</v>
      </c>
      <c r="CX192" s="1">
        <f t="shared" si="222"/>
        <v>0</v>
      </c>
      <c r="CY192" s="1">
        <f t="shared" si="222"/>
        <v>0</v>
      </c>
      <c r="CZ192" s="1">
        <f t="shared" si="222"/>
        <v>0</v>
      </c>
      <c r="DA192" s="1">
        <f t="shared" si="222"/>
        <v>0</v>
      </c>
      <c r="DB192" s="1">
        <f t="shared" si="222"/>
        <v>0</v>
      </c>
      <c r="DC192" s="1">
        <f t="shared" si="222"/>
        <v>0</v>
      </c>
      <c r="DD192" s="1">
        <f t="shared" si="216"/>
        <v>0</v>
      </c>
      <c r="DE192" s="1">
        <f t="shared" si="216"/>
        <v>0</v>
      </c>
      <c r="DF192" s="1">
        <f t="shared" si="216"/>
        <v>0</v>
      </c>
      <c r="DG192" s="1">
        <f t="shared" si="216"/>
        <v>0</v>
      </c>
      <c r="DH192" s="1">
        <f t="shared" si="216"/>
        <v>0</v>
      </c>
      <c r="DI192" s="1">
        <f t="shared" si="216"/>
        <v>0</v>
      </c>
      <c r="DJ192" s="1">
        <f t="shared" si="216"/>
        <v>0</v>
      </c>
      <c r="DK192" s="1">
        <f t="shared" si="216"/>
        <v>0</v>
      </c>
      <c r="DL192" s="1">
        <f t="shared" si="216"/>
        <v>0</v>
      </c>
      <c r="DM192" s="1">
        <f t="shared" si="216"/>
        <v>0</v>
      </c>
      <c r="DN192" s="1">
        <f t="shared" si="216"/>
        <v>0</v>
      </c>
      <c r="DO192" s="1">
        <f t="shared" si="216"/>
        <v>0</v>
      </c>
      <c r="DP192" s="1">
        <f t="shared" si="216"/>
        <v>0</v>
      </c>
      <c r="DQ192" s="1">
        <f t="shared" si="216"/>
        <v>0</v>
      </c>
      <c r="DR192" s="1">
        <f t="shared" si="216"/>
        <v>0</v>
      </c>
      <c r="DS192" s="1">
        <f t="shared" si="223"/>
        <v>0</v>
      </c>
      <c r="DT192" s="1">
        <f t="shared" si="223"/>
        <v>0</v>
      </c>
      <c r="DU192" s="1">
        <f t="shared" si="223"/>
        <v>0</v>
      </c>
      <c r="DV192" s="1">
        <f t="shared" si="223"/>
        <v>0</v>
      </c>
      <c r="DW192" s="1">
        <f t="shared" si="223"/>
        <v>0</v>
      </c>
      <c r="DX192" s="1">
        <f t="shared" si="223"/>
        <v>0</v>
      </c>
      <c r="DY192" s="1">
        <f t="shared" si="223"/>
        <v>0</v>
      </c>
      <c r="DZ192" s="1">
        <f t="shared" si="223"/>
        <v>0</v>
      </c>
      <c r="EA192" s="1">
        <f t="shared" si="223"/>
        <v>0</v>
      </c>
      <c r="EB192" s="1">
        <f t="shared" si="223"/>
        <v>0</v>
      </c>
      <c r="EC192" s="1">
        <f t="shared" si="223"/>
        <v>0</v>
      </c>
      <c r="ED192" s="1">
        <f t="shared" si="223"/>
        <v>0</v>
      </c>
      <c r="EE192" s="1">
        <f t="shared" si="223"/>
        <v>0</v>
      </c>
      <c r="EF192" s="1">
        <f t="shared" si="223"/>
        <v>0</v>
      </c>
      <c r="EG192" s="1">
        <f t="shared" si="223"/>
        <v>0</v>
      </c>
      <c r="EH192" s="1">
        <f t="shared" si="223"/>
        <v>0</v>
      </c>
      <c r="EI192" s="1">
        <f t="shared" si="217"/>
        <v>0</v>
      </c>
      <c r="EJ192" s="1">
        <f t="shared" si="217"/>
        <v>0</v>
      </c>
      <c r="EK192" s="1">
        <f t="shared" si="217"/>
        <v>0</v>
      </c>
      <c r="EL192" s="1">
        <f t="shared" si="217"/>
        <v>0</v>
      </c>
      <c r="EM192" s="1">
        <f t="shared" si="217"/>
        <v>0</v>
      </c>
      <c r="EN192" s="1">
        <f t="shared" si="217"/>
        <v>0</v>
      </c>
      <c r="EO192" s="1">
        <f t="shared" si="217"/>
        <v>0</v>
      </c>
      <c r="EP192" s="1">
        <f t="shared" si="217"/>
        <v>0</v>
      </c>
      <c r="EQ192" s="1">
        <f t="shared" si="217"/>
        <v>0</v>
      </c>
      <c r="ER192" s="1">
        <f t="shared" si="217"/>
        <v>0</v>
      </c>
      <c r="ES192" s="1">
        <f t="shared" si="217"/>
        <v>0</v>
      </c>
      <c r="ET192" s="1">
        <f t="shared" si="217"/>
        <v>0</v>
      </c>
      <c r="EU192" s="1">
        <f t="shared" si="217"/>
        <v>0</v>
      </c>
      <c r="EV192" s="1">
        <f t="shared" si="217"/>
        <v>0</v>
      </c>
      <c r="EW192" s="1">
        <f t="shared" si="217"/>
        <v>0</v>
      </c>
      <c r="EX192" s="1">
        <f t="shared" si="224"/>
        <v>0</v>
      </c>
      <c r="EY192" s="1">
        <f t="shared" si="224"/>
        <v>0</v>
      </c>
      <c r="EZ192" s="1">
        <f t="shared" si="224"/>
        <v>0</v>
      </c>
      <c r="FA192" s="1">
        <f t="shared" si="224"/>
        <v>0</v>
      </c>
      <c r="FB192" s="1">
        <f t="shared" si="224"/>
        <v>0</v>
      </c>
      <c r="FC192" s="1">
        <f t="shared" si="224"/>
        <v>0</v>
      </c>
      <c r="FD192" s="1">
        <f t="shared" si="224"/>
        <v>0</v>
      </c>
      <c r="FE192" s="1">
        <f t="shared" si="224"/>
        <v>0</v>
      </c>
      <c r="FF192" s="1">
        <f t="shared" si="224"/>
        <v>0</v>
      </c>
      <c r="FG192" s="1">
        <f t="shared" si="224"/>
        <v>0</v>
      </c>
      <c r="FH192" s="1">
        <f t="shared" si="224"/>
        <v>0</v>
      </c>
      <c r="FI192" s="1">
        <f t="shared" si="224"/>
        <v>0</v>
      </c>
      <c r="FJ192" s="1">
        <f t="shared" si="224"/>
        <v>0</v>
      </c>
      <c r="FK192" s="1">
        <f t="shared" si="224"/>
        <v>0</v>
      </c>
      <c r="FL192" s="1">
        <f t="shared" si="224"/>
        <v>0</v>
      </c>
      <c r="FM192" s="1">
        <f t="shared" si="224"/>
        <v>0</v>
      </c>
      <c r="FN192" s="1">
        <f t="shared" si="218"/>
        <v>0</v>
      </c>
      <c r="FO192" s="1">
        <f t="shared" si="218"/>
        <v>0</v>
      </c>
      <c r="FP192" s="1">
        <f t="shared" si="218"/>
        <v>0</v>
      </c>
      <c r="FQ192" s="1">
        <f t="shared" si="218"/>
        <v>0</v>
      </c>
      <c r="FR192" s="1">
        <f t="shared" si="218"/>
        <v>0</v>
      </c>
      <c r="FS192" s="1">
        <f t="shared" si="218"/>
        <v>0</v>
      </c>
      <c r="FT192" s="1">
        <f t="shared" si="218"/>
        <v>0</v>
      </c>
      <c r="FU192" s="1">
        <f t="shared" si="218"/>
        <v>0</v>
      </c>
      <c r="FV192" s="1">
        <f t="shared" si="218"/>
        <v>0</v>
      </c>
      <c r="FW192" s="1">
        <f t="shared" si="218"/>
        <v>0</v>
      </c>
      <c r="FX192" s="1">
        <f t="shared" si="213"/>
        <v>0</v>
      </c>
      <c r="FY192" s="1">
        <f t="shared" si="213"/>
        <v>0</v>
      </c>
      <c r="FZ192" s="1">
        <f t="shared" si="213"/>
        <v>0</v>
      </c>
      <c r="GA192" s="1">
        <f t="shared" si="213"/>
        <v>0</v>
      </c>
      <c r="GB192" s="1">
        <f t="shared" si="213"/>
        <v>0</v>
      </c>
      <c r="GC192" s="1">
        <f t="shared" si="213"/>
        <v>0</v>
      </c>
      <c r="GD192" s="1">
        <f t="shared" si="213"/>
        <v>0</v>
      </c>
      <c r="GE192" s="1">
        <f t="shared" si="213"/>
        <v>0</v>
      </c>
      <c r="GF192" s="1">
        <f t="shared" si="213"/>
        <v>0</v>
      </c>
      <c r="GG192" s="1">
        <f t="shared" si="213"/>
        <v>0</v>
      </c>
      <c r="GH192" s="1">
        <f t="shared" si="213"/>
        <v>0</v>
      </c>
      <c r="GI192" s="1">
        <f t="shared" si="213"/>
        <v>0</v>
      </c>
      <c r="GJ192" s="1">
        <f t="shared" si="213"/>
        <v>0</v>
      </c>
      <c r="GK192" s="1">
        <f t="shared" si="213"/>
        <v>0</v>
      </c>
      <c r="GL192" s="1">
        <f t="shared" si="213"/>
        <v>0</v>
      </c>
      <c r="GM192" s="1">
        <f t="shared" si="213"/>
        <v>0</v>
      </c>
      <c r="GN192" s="1">
        <f t="shared" si="225"/>
        <v>0</v>
      </c>
      <c r="GO192" s="1">
        <f t="shared" si="225"/>
        <v>0</v>
      </c>
      <c r="GP192" s="1">
        <f t="shared" si="225"/>
        <v>0</v>
      </c>
      <c r="GQ192" s="1">
        <f t="shared" si="225"/>
        <v>0</v>
      </c>
      <c r="GR192" s="1">
        <f t="shared" si="225"/>
        <v>0</v>
      </c>
      <c r="GS192" s="1">
        <f t="shared" si="225"/>
        <v>0</v>
      </c>
      <c r="GT192" s="1">
        <f t="shared" si="225"/>
        <v>0</v>
      </c>
      <c r="GU192" s="1">
        <f t="shared" si="225"/>
        <v>0</v>
      </c>
      <c r="GV192" s="1">
        <f t="shared" si="225"/>
        <v>0</v>
      </c>
      <c r="GW192" s="1">
        <f t="shared" si="225"/>
        <v>0</v>
      </c>
      <c r="GX192" s="1">
        <f t="shared" si="225"/>
        <v>0</v>
      </c>
      <c r="GY192" s="1">
        <f t="shared" si="225"/>
        <v>0</v>
      </c>
      <c r="GZ192" s="1">
        <f t="shared" si="225"/>
        <v>0</v>
      </c>
      <c r="HA192" s="1">
        <f t="shared" si="225"/>
        <v>0</v>
      </c>
      <c r="HB192" s="1">
        <f t="shared" si="225"/>
        <v>0</v>
      </c>
      <c r="HC192" s="1">
        <f t="shared" si="225"/>
        <v>0</v>
      </c>
      <c r="HD192" s="1">
        <f t="shared" si="226"/>
        <v>0</v>
      </c>
      <c r="HE192" s="1">
        <f t="shared" si="226"/>
        <v>0</v>
      </c>
      <c r="HF192" s="1">
        <f t="shared" si="226"/>
        <v>0</v>
      </c>
      <c r="HG192" s="1">
        <f t="shared" si="226"/>
        <v>0</v>
      </c>
      <c r="HH192" s="1">
        <f t="shared" si="226"/>
        <v>0</v>
      </c>
      <c r="HI192" s="1">
        <f t="shared" si="226"/>
        <v>0</v>
      </c>
      <c r="HJ192" s="1">
        <f t="shared" si="226"/>
        <v>0</v>
      </c>
      <c r="HK192" s="1">
        <f t="shared" si="226"/>
        <v>0</v>
      </c>
      <c r="HL192" s="1">
        <f t="shared" si="220"/>
        <v>0</v>
      </c>
      <c r="HM192" s="1">
        <f t="shared" si="220"/>
        <v>0</v>
      </c>
      <c r="HN192" s="1">
        <f t="shared" si="220"/>
        <v>0</v>
      </c>
      <c r="HO192" s="1">
        <f t="shared" si="220"/>
        <v>0</v>
      </c>
      <c r="HP192" s="1">
        <f t="shared" si="220"/>
        <v>0</v>
      </c>
      <c r="HQ192" s="1">
        <f t="shared" si="220"/>
        <v>0</v>
      </c>
      <c r="HR192" s="1">
        <f t="shared" si="220"/>
        <v>0</v>
      </c>
      <c r="HS192" s="1">
        <f t="shared" si="220"/>
        <v>0</v>
      </c>
      <c r="HT192" s="1">
        <f t="shared" si="220"/>
        <v>0</v>
      </c>
      <c r="HU192" s="1">
        <f t="shared" si="220"/>
        <v>0</v>
      </c>
      <c r="HW192">
        <v>172</v>
      </c>
      <c r="HX192" s="15">
        <f t="shared" si="188"/>
        <v>0</v>
      </c>
      <c r="HY192">
        <f t="shared" si="211"/>
        <v>0</v>
      </c>
      <c r="HZ192" s="1" t="str">
        <f t="shared" si="189"/>
        <v/>
      </c>
      <c r="IA192" s="1">
        <f t="shared" si="190"/>
        <v>0</v>
      </c>
      <c r="IB192" t="str">
        <f t="shared" si="194"/>
        <v/>
      </c>
      <c r="IC192" t="str">
        <f t="shared" si="183"/>
        <v/>
      </c>
      <c r="ID192">
        <f>IF(HZ192&gt;$IC$18,1000,IF(HZ192=$IC$18,MIN(HZ192:$HZ$220),1000))</f>
        <v>1000</v>
      </c>
      <c r="IG192" s="1">
        <f t="shared" si="191"/>
        <v>0</v>
      </c>
      <c r="IH192" s="1">
        <f t="shared" si="184"/>
        <v>0</v>
      </c>
      <c r="II192" s="1">
        <f t="shared" si="192"/>
        <v>0</v>
      </c>
      <c r="IJ192" s="1">
        <f t="shared" si="193"/>
        <v>0</v>
      </c>
    </row>
    <row r="193" spans="1:244">
      <c r="A193">
        <v>173</v>
      </c>
      <c r="B193" t="str">
        <f t="shared" si="185"/>
        <v/>
      </c>
      <c r="C193" s="2" t="str">
        <f t="shared" si="186"/>
        <v/>
      </c>
      <c r="D193" s="28"/>
      <c r="E193" s="29"/>
      <c r="F193" s="30"/>
      <c r="G193" s="12" t="e">
        <f t="shared" si="171"/>
        <v>#VALUE!</v>
      </c>
      <c r="T193" s="16" t="str">
        <f t="shared" si="172"/>
        <v/>
      </c>
      <c r="U193" s="2">
        <v>173</v>
      </c>
      <c r="V193" s="2">
        <f>HLOOKUP($F$4,'tabulka hodnot'!$D$3:$J$203,'vypocet bodov do rebricka'!U193+1,0)</f>
        <v>50</v>
      </c>
      <c r="Y193" s="1" t="str">
        <f t="shared" si="187"/>
        <v>37-54</v>
      </c>
      <c r="Z193" s="1">
        <f t="shared" si="173"/>
        <v>3</v>
      </c>
      <c r="AA193" s="1" t="str">
        <f t="shared" si="174"/>
        <v>37</v>
      </c>
      <c r="AB193" s="1" t="str">
        <f t="shared" si="175"/>
        <v>54</v>
      </c>
      <c r="AC193">
        <f t="shared" si="176"/>
        <v>71</v>
      </c>
      <c r="AD193" s="1">
        <f t="shared" si="221"/>
        <v>0</v>
      </c>
      <c r="AE193" s="1">
        <f t="shared" si="221"/>
        <v>0</v>
      </c>
      <c r="AF193" s="1">
        <f t="shared" si="221"/>
        <v>0</v>
      </c>
      <c r="AG193" s="1">
        <f t="shared" si="221"/>
        <v>0</v>
      </c>
      <c r="AH193" s="1">
        <f t="shared" si="221"/>
        <v>0</v>
      </c>
      <c r="AI193" s="1">
        <f t="shared" si="221"/>
        <v>0</v>
      </c>
      <c r="AJ193" s="1">
        <f t="shared" si="221"/>
        <v>0</v>
      </c>
      <c r="AK193" s="1">
        <f t="shared" si="221"/>
        <v>0</v>
      </c>
      <c r="AL193" s="1">
        <f t="shared" si="221"/>
        <v>0</v>
      </c>
      <c r="AM193" s="1">
        <f t="shared" si="221"/>
        <v>0</v>
      </c>
      <c r="AN193" s="1">
        <f t="shared" si="221"/>
        <v>0</v>
      </c>
      <c r="AO193" s="1">
        <f t="shared" si="221"/>
        <v>0</v>
      </c>
      <c r="AP193" s="1">
        <f t="shared" si="221"/>
        <v>0</v>
      </c>
      <c r="AQ193" s="1">
        <f t="shared" si="221"/>
        <v>0</v>
      </c>
      <c r="AR193" s="1">
        <f t="shared" si="221"/>
        <v>0</v>
      </c>
      <c r="AS193" s="1">
        <f t="shared" si="221"/>
        <v>0</v>
      </c>
      <c r="AT193" s="1">
        <f t="shared" si="214"/>
        <v>0</v>
      </c>
      <c r="AU193" s="1">
        <f t="shared" si="214"/>
        <v>0</v>
      </c>
      <c r="AV193" s="1">
        <f t="shared" si="214"/>
        <v>0</v>
      </c>
      <c r="AW193" s="1">
        <f t="shared" si="214"/>
        <v>0</v>
      </c>
      <c r="AX193" s="1">
        <f t="shared" si="214"/>
        <v>0</v>
      </c>
      <c r="AY193" s="1">
        <f t="shared" si="214"/>
        <v>0</v>
      </c>
      <c r="AZ193" s="1">
        <f t="shared" si="214"/>
        <v>0</v>
      </c>
      <c r="BA193" s="1">
        <f t="shared" si="214"/>
        <v>0</v>
      </c>
      <c r="BB193" s="1">
        <f t="shared" si="214"/>
        <v>0</v>
      </c>
      <c r="BC193" s="1">
        <f t="shared" si="214"/>
        <v>0</v>
      </c>
      <c r="BD193" s="1">
        <f t="shared" si="214"/>
        <v>0</v>
      </c>
      <c r="BE193" s="1">
        <f t="shared" si="214"/>
        <v>0</v>
      </c>
      <c r="BF193" s="1">
        <f t="shared" si="214"/>
        <v>0</v>
      </c>
      <c r="BG193" s="1">
        <f t="shared" si="214"/>
        <v>0</v>
      </c>
      <c r="BH193" s="1">
        <f t="shared" si="214"/>
        <v>0</v>
      </c>
      <c r="BI193" s="1">
        <f t="shared" si="215"/>
        <v>0</v>
      </c>
      <c r="BJ193" s="1">
        <f t="shared" si="215"/>
        <v>0</v>
      </c>
      <c r="BK193" s="1">
        <f t="shared" si="215"/>
        <v>0</v>
      </c>
      <c r="BL193" s="1">
        <f t="shared" si="215"/>
        <v>0</v>
      </c>
      <c r="BM193" s="1">
        <f t="shared" si="215"/>
        <v>0</v>
      </c>
      <c r="BN193" s="1">
        <f t="shared" si="215"/>
        <v>75</v>
      </c>
      <c r="BO193" s="1">
        <f t="shared" si="215"/>
        <v>75</v>
      </c>
      <c r="BP193" s="1">
        <f t="shared" si="215"/>
        <v>75</v>
      </c>
      <c r="BQ193" s="1">
        <f t="shared" si="215"/>
        <v>75</v>
      </c>
      <c r="BR193" s="1">
        <f t="shared" si="215"/>
        <v>75</v>
      </c>
      <c r="BS193" s="1">
        <f t="shared" si="215"/>
        <v>75</v>
      </c>
      <c r="BT193" s="1">
        <f t="shared" si="215"/>
        <v>75</v>
      </c>
      <c r="BU193" s="1">
        <f t="shared" si="215"/>
        <v>75</v>
      </c>
      <c r="BV193" s="1">
        <f t="shared" si="215"/>
        <v>75</v>
      </c>
      <c r="BW193" s="1">
        <f t="shared" si="215"/>
        <v>75</v>
      </c>
      <c r="BX193" s="1">
        <f t="shared" si="215"/>
        <v>75</v>
      </c>
      <c r="BY193" s="1">
        <f t="shared" si="212"/>
        <v>75</v>
      </c>
      <c r="BZ193" s="1">
        <f t="shared" si="212"/>
        <v>63</v>
      </c>
      <c r="CA193" s="1">
        <f t="shared" si="212"/>
        <v>63</v>
      </c>
      <c r="CB193" s="1">
        <f t="shared" si="212"/>
        <v>63</v>
      </c>
      <c r="CC193" s="1">
        <f t="shared" si="212"/>
        <v>63</v>
      </c>
      <c r="CD193" s="1">
        <f t="shared" si="212"/>
        <v>63</v>
      </c>
      <c r="CE193" s="1">
        <f t="shared" si="212"/>
        <v>63</v>
      </c>
      <c r="CF193" s="1">
        <f t="shared" si="212"/>
        <v>0</v>
      </c>
      <c r="CG193" s="1">
        <f t="shared" si="212"/>
        <v>0</v>
      </c>
      <c r="CH193" s="1">
        <f t="shared" si="212"/>
        <v>0</v>
      </c>
      <c r="CI193" s="1">
        <f t="shared" si="212"/>
        <v>0</v>
      </c>
      <c r="CJ193" s="1">
        <f t="shared" si="212"/>
        <v>0</v>
      </c>
      <c r="CK193" s="1">
        <f t="shared" si="212"/>
        <v>0</v>
      </c>
      <c r="CL193" s="1">
        <f t="shared" si="212"/>
        <v>0</v>
      </c>
      <c r="CM193" s="1">
        <f t="shared" si="212"/>
        <v>0</v>
      </c>
      <c r="CN193" s="1">
        <f t="shared" si="222"/>
        <v>0</v>
      </c>
      <c r="CO193" s="1">
        <f t="shared" si="222"/>
        <v>0</v>
      </c>
      <c r="CP193" s="1">
        <f t="shared" si="222"/>
        <v>0</v>
      </c>
      <c r="CQ193" s="1">
        <f t="shared" si="222"/>
        <v>0</v>
      </c>
      <c r="CR193" s="1">
        <f t="shared" si="222"/>
        <v>0</v>
      </c>
      <c r="CS193" s="1">
        <f t="shared" si="222"/>
        <v>0</v>
      </c>
      <c r="CT193" s="1">
        <f t="shared" si="222"/>
        <v>0</v>
      </c>
      <c r="CU193" s="1">
        <f t="shared" si="222"/>
        <v>0</v>
      </c>
      <c r="CV193" s="1">
        <f t="shared" si="222"/>
        <v>0</v>
      </c>
      <c r="CW193" s="1">
        <f t="shared" si="222"/>
        <v>0</v>
      </c>
      <c r="CX193" s="1">
        <f t="shared" si="222"/>
        <v>0</v>
      </c>
      <c r="CY193" s="1">
        <f t="shared" si="222"/>
        <v>0</v>
      </c>
      <c r="CZ193" s="1">
        <f t="shared" si="222"/>
        <v>0</v>
      </c>
      <c r="DA193" s="1">
        <f t="shared" si="222"/>
        <v>0</v>
      </c>
      <c r="DB193" s="1">
        <f t="shared" si="222"/>
        <v>0</v>
      </c>
      <c r="DC193" s="1">
        <f t="shared" si="222"/>
        <v>0</v>
      </c>
      <c r="DD193" s="1">
        <f t="shared" si="216"/>
        <v>0</v>
      </c>
      <c r="DE193" s="1">
        <f t="shared" si="216"/>
        <v>0</v>
      </c>
      <c r="DF193" s="1">
        <f t="shared" si="216"/>
        <v>0</v>
      </c>
      <c r="DG193" s="1">
        <f t="shared" si="216"/>
        <v>0</v>
      </c>
      <c r="DH193" s="1">
        <f t="shared" si="216"/>
        <v>0</v>
      </c>
      <c r="DI193" s="1">
        <f t="shared" si="216"/>
        <v>0</v>
      </c>
      <c r="DJ193" s="1">
        <f t="shared" si="216"/>
        <v>0</v>
      </c>
      <c r="DK193" s="1">
        <f t="shared" si="216"/>
        <v>0</v>
      </c>
      <c r="DL193" s="1">
        <f t="shared" si="216"/>
        <v>0</v>
      </c>
      <c r="DM193" s="1">
        <f t="shared" si="216"/>
        <v>0</v>
      </c>
      <c r="DN193" s="1">
        <f t="shared" si="216"/>
        <v>0</v>
      </c>
      <c r="DO193" s="1">
        <f t="shared" si="216"/>
        <v>0</v>
      </c>
      <c r="DP193" s="1">
        <f t="shared" si="216"/>
        <v>0</v>
      </c>
      <c r="DQ193" s="1">
        <f t="shared" si="216"/>
        <v>0</v>
      </c>
      <c r="DR193" s="1">
        <f t="shared" si="216"/>
        <v>0</v>
      </c>
      <c r="DS193" s="1">
        <f t="shared" si="223"/>
        <v>0</v>
      </c>
      <c r="DT193" s="1">
        <f t="shared" si="223"/>
        <v>0</v>
      </c>
      <c r="DU193" s="1">
        <f t="shared" si="223"/>
        <v>0</v>
      </c>
      <c r="DV193" s="1">
        <f t="shared" si="223"/>
        <v>0</v>
      </c>
      <c r="DW193" s="1">
        <f t="shared" si="223"/>
        <v>0</v>
      </c>
      <c r="DX193" s="1">
        <f t="shared" si="223"/>
        <v>0</v>
      </c>
      <c r="DY193" s="1">
        <f t="shared" si="223"/>
        <v>0</v>
      </c>
      <c r="DZ193" s="1">
        <f t="shared" si="223"/>
        <v>0</v>
      </c>
      <c r="EA193" s="1">
        <f t="shared" si="223"/>
        <v>0</v>
      </c>
      <c r="EB193" s="1">
        <f t="shared" si="223"/>
        <v>0</v>
      </c>
      <c r="EC193" s="1">
        <f t="shared" si="223"/>
        <v>0</v>
      </c>
      <c r="ED193" s="1">
        <f t="shared" si="223"/>
        <v>0</v>
      </c>
      <c r="EE193" s="1">
        <f t="shared" si="223"/>
        <v>0</v>
      </c>
      <c r="EF193" s="1">
        <f t="shared" si="223"/>
        <v>0</v>
      </c>
      <c r="EG193" s="1">
        <f t="shared" si="223"/>
        <v>0</v>
      </c>
      <c r="EH193" s="1">
        <f t="shared" si="223"/>
        <v>0</v>
      </c>
      <c r="EI193" s="1">
        <f t="shared" si="217"/>
        <v>0</v>
      </c>
      <c r="EJ193" s="1">
        <f t="shared" si="217"/>
        <v>0</v>
      </c>
      <c r="EK193" s="1">
        <f t="shared" si="217"/>
        <v>0</v>
      </c>
      <c r="EL193" s="1">
        <f t="shared" si="217"/>
        <v>0</v>
      </c>
      <c r="EM193" s="1">
        <f t="shared" si="217"/>
        <v>0</v>
      </c>
      <c r="EN193" s="1">
        <f t="shared" si="217"/>
        <v>0</v>
      </c>
      <c r="EO193" s="1">
        <f t="shared" si="217"/>
        <v>0</v>
      </c>
      <c r="EP193" s="1">
        <f t="shared" si="217"/>
        <v>0</v>
      </c>
      <c r="EQ193" s="1">
        <f t="shared" si="217"/>
        <v>0</v>
      </c>
      <c r="ER193" s="1">
        <f t="shared" si="217"/>
        <v>0</v>
      </c>
      <c r="ES193" s="1">
        <f t="shared" si="217"/>
        <v>0</v>
      </c>
      <c r="ET193" s="1">
        <f t="shared" si="217"/>
        <v>0</v>
      </c>
      <c r="EU193" s="1">
        <f t="shared" si="217"/>
        <v>0</v>
      </c>
      <c r="EV193" s="1">
        <f t="shared" si="217"/>
        <v>0</v>
      </c>
      <c r="EW193" s="1">
        <f t="shared" si="217"/>
        <v>0</v>
      </c>
      <c r="EX193" s="1">
        <f t="shared" si="224"/>
        <v>0</v>
      </c>
      <c r="EY193" s="1">
        <f t="shared" si="224"/>
        <v>0</v>
      </c>
      <c r="EZ193" s="1">
        <f t="shared" si="224"/>
        <v>0</v>
      </c>
      <c r="FA193" s="1">
        <f t="shared" si="224"/>
        <v>0</v>
      </c>
      <c r="FB193" s="1">
        <f t="shared" si="224"/>
        <v>0</v>
      </c>
      <c r="FC193" s="1">
        <f t="shared" si="224"/>
        <v>0</v>
      </c>
      <c r="FD193" s="1">
        <f t="shared" si="224"/>
        <v>0</v>
      </c>
      <c r="FE193" s="1">
        <f t="shared" si="224"/>
        <v>0</v>
      </c>
      <c r="FF193" s="1">
        <f t="shared" si="224"/>
        <v>0</v>
      </c>
      <c r="FG193" s="1">
        <f t="shared" si="224"/>
        <v>0</v>
      </c>
      <c r="FH193" s="1">
        <f t="shared" si="224"/>
        <v>0</v>
      </c>
      <c r="FI193" s="1">
        <f t="shared" si="224"/>
        <v>0</v>
      </c>
      <c r="FJ193" s="1">
        <f t="shared" si="224"/>
        <v>0</v>
      </c>
      <c r="FK193" s="1">
        <f t="shared" si="224"/>
        <v>0</v>
      </c>
      <c r="FL193" s="1">
        <f t="shared" si="224"/>
        <v>0</v>
      </c>
      <c r="FM193" s="1">
        <f t="shared" si="224"/>
        <v>0</v>
      </c>
      <c r="FN193" s="1">
        <f t="shared" si="218"/>
        <v>0</v>
      </c>
      <c r="FO193" s="1">
        <f t="shared" si="218"/>
        <v>0</v>
      </c>
      <c r="FP193" s="1">
        <f t="shared" si="218"/>
        <v>0</v>
      </c>
      <c r="FQ193" s="1">
        <f t="shared" si="218"/>
        <v>0</v>
      </c>
      <c r="FR193" s="1">
        <f t="shared" si="218"/>
        <v>0</v>
      </c>
      <c r="FS193" s="1">
        <f t="shared" si="218"/>
        <v>0</v>
      </c>
      <c r="FT193" s="1">
        <f t="shared" si="218"/>
        <v>0</v>
      </c>
      <c r="FU193" s="1">
        <f t="shared" si="218"/>
        <v>0</v>
      </c>
      <c r="FV193" s="1">
        <f t="shared" si="218"/>
        <v>0</v>
      </c>
      <c r="FW193" s="1">
        <f t="shared" si="218"/>
        <v>0</v>
      </c>
      <c r="FX193" s="1">
        <f t="shared" si="213"/>
        <v>0</v>
      </c>
      <c r="FY193" s="1">
        <f t="shared" si="213"/>
        <v>0</v>
      </c>
      <c r="FZ193" s="1">
        <f t="shared" si="213"/>
        <v>0</v>
      </c>
      <c r="GA193" s="1">
        <f t="shared" si="213"/>
        <v>0</v>
      </c>
      <c r="GB193" s="1">
        <f t="shared" si="213"/>
        <v>0</v>
      </c>
      <c r="GC193" s="1">
        <f t="shared" si="213"/>
        <v>0</v>
      </c>
      <c r="GD193" s="1">
        <f t="shared" si="213"/>
        <v>0</v>
      </c>
      <c r="GE193" s="1">
        <f t="shared" si="213"/>
        <v>0</v>
      </c>
      <c r="GF193" s="1">
        <f t="shared" si="213"/>
        <v>0</v>
      </c>
      <c r="GG193" s="1">
        <f t="shared" si="213"/>
        <v>0</v>
      </c>
      <c r="GH193" s="1">
        <f t="shared" si="213"/>
        <v>0</v>
      </c>
      <c r="GI193" s="1">
        <f t="shared" si="213"/>
        <v>0</v>
      </c>
      <c r="GJ193" s="1">
        <f t="shared" si="213"/>
        <v>0</v>
      </c>
      <c r="GK193" s="1">
        <f t="shared" si="213"/>
        <v>0</v>
      </c>
      <c r="GL193" s="1">
        <f t="shared" si="213"/>
        <v>0</v>
      </c>
      <c r="GM193" s="1">
        <f t="shared" si="213"/>
        <v>0</v>
      </c>
      <c r="GN193" s="1">
        <f t="shared" si="225"/>
        <v>0</v>
      </c>
      <c r="GO193" s="1">
        <f t="shared" si="225"/>
        <v>0</v>
      </c>
      <c r="GP193" s="1">
        <f t="shared" si="225"/>
        <v>0</v>
      </c>
      <c r="GQ193" s="1">
        <f t="shared" si="225"/>
        <v>0</v>
      </c>
      <c r="GR193" s="1">
        <f t="shared" si="225"/>
        <v>0</v>
      </c>
      <c r="GS193" s="1">
        <f t="shared" si="225"/>
        <v>0</v>
      </c>
      <c r="GT193" s="1">
        <f t="shared" si="225"/>
        <v>0</v>
      </c>
      <c r="GU193" s="1">
        <f t="shared" si="225"/>
        <v>0</v>
      </c>
      <c r="GV193" s="1">
        <f t="shared" si="225"/>
        <v>0</v>
      </c>
      <c r="GW193" s="1">
        <f t="shared" si="225"/>
        <v>0</v>
      </c>
      <c r="GX193" s="1">
        <f t="shared" si="225"/>
        <v>0</v>
      </c>
      <c r="GY193" s="1">
        <f t="shared" si="225"/>
        <v>0</v>
      </c>
      <c r="GZ193" s="1">
        <f t="shared" si="225"/>
        <v>0</v>
      </c>
      <c r="HA193" s="1">
        <f t="shared" si="225"/>
        <v>0</v>
      </c>
      <c r="HB193" s="1">
        <f t="shared" si="225"/>
        <v>0</v>
      </c>
      <c r="HC193" s="1">
        <f t="shared" si="225"/>
        <v>0</v>
      </c>
      <c r="HD193" s="1">
        <f t="shared" si="226"/>
        <v>0</v>
      </c>
      <c r="HE193" s="1">
        <f t="shared" si="226"/>
        <v>0</v>
      </c>
      <c r="HF193" s="1">
        <f t="shared" si="226"/>
        <v>0</v>
      </c>
      <c r="HG193" s="1">
        <f t="shared" si="226"/>
        <v>0</v>
      </c>
      <c r="HH193" s="1">
        <f t="shared" si="226"/>
        <v>0</v>
      </c>
      <c r="HI193" s="1">
        <f t="shared" si="226"/>
        <v>0</v>
      </c>
      <c r="HJ193" s="1">
        <f t="shared" si="226"/>
        <v>0</v>
      </c>
      <c r="HK193" s="1">
        <f t="shared" si="226"/>
        <v>0</v>
      </c>
      <c r="HL193" s="1">
        <f t="shared" si="220"/>
        <v>0</v>
      </c>
      <c r="HM193" s="1">
        <f t="shared" si="220"/>
        <v>0</v>
      </c>
      <c r="HN193" s="1">
        <f t="shared" si="220"/>
        <v>0</v>
      </c>
      <c r="HO193" s="1">
        <f t="shared" si="220"/>
        <v>0</v>
      </c>
      <c r="HP193" s="1">
        <f t="shared" si="220"/>
        <v>0</v>
      </c>
      <c r="HQ193" s="1">
        <f t="shared" si="220"/>
        <v>0</v>
      </c>
      <c r="HR193" s="1">
        <f t="shared" si="220"/>
        <v>0</v>
      </c>
      <c r="HS193" s="1">
        <f t="shared" si="220"/>
        <v>0</v>
      </c>
      <c r="HT193" s="1">
        <f t="shared" si="220"/>
        <v>0</v>
      </c>
      <c r="HU193" s="1">
        <f t="shared" si="220"/>
        <v>0</v>
      </c>
      <c r="HW193">
        <v>173</v>
      </c>
      <c r="HX193" s="15">
        <f t="shared" si="188"/>
        <v>0</v>
      </c>
      <c r="HY193">
        <f t="shared" si="211"/>
        <v>0</v>
      </c>
      <c r="HZ193" s="1" t="str">
        <f t="shared" si="189"/>
        <v/>
      </c>
      <c r="IA193" s="1">
        <f t="shared" si="190"/>
        <v>0</v>
      </c>
      <c r="IB193" t="str">
        <f t="shared" si="194"/>
        <v/>
      </c>
      <c r="IC193" t="str">
        <f t="shared" si="183"/>
        <v/>
      </c>
      <c r="ID193">
        <f>IF(HZ193&gt;$IC$18,1000,IF(HZ193=$IC$18,MIN(HZ193:$HZ$220),1000))</f>
        <v>1000</v>
      </c>
      <c r="IG193" s="1">
        <f t="shared" si="191"/>
        <v>0</v>
      </c>
      <c r="IH193" s="1">
        <f t="shared" si="184"/>
        <v>0</v>
      </c>
      <c r="II193" s="1">
        <f t="shared" si="192"/>
        <v>0</v>
      </c>
      <c r="IJ193" s="1">
        <f t="shared" si="193"/>
        <v>0</v>
      </c>
    </row>
    <row r="194" spans="1:244">
      <c r="A194">
        <v>174</v>
      </c>
      <c r="B194" t="str">
        <f t="shared" si="185"/>
        <v/>
      </c>
      <c r="C194" s="2" t="str">
        <f t="shared" si="186"/>
        <v/>
      </c>
      <c r="D194" s="28"/>
      <c r="E194" s="29"/>
      <c r="F194" s="30"/>
      <c r="G194" s="12" t="e">
        <f t="shared" si="171"/>
        <v>#VALUE!</v>
      </c>
      <c r="T194" s="16" t="str">
        <f t="shared" si="172"/>
        <v/>
      </c>
      <c r="U194" s="2">
        <v>174</v>
      </c>
      <c r="V194" s="2">
        <f>HLOOKUP($F$4,'tabulka hodnot'!$D$3:$J$203,'vypocet bodov do rebricka'!U194+1,0)</f>
        <v>50</v>
      </c>
      <c r="Y194" s="1" t="str">
        <f t="shared" si="187"/>
        <v>37-54</v>
      </c>
      <c r="Z194" s="1">
        <f t="shared" si="173"/>
        <v>3</v>
      </c>
      <c r="AA194" s="1" t="str">
        <f t="shared" si="174"/>
        <v>37</v>
      </c>
      <c r="AB194" s="1" t="str">
        <f t="shared" si="175"/>
        <v>54</v>
      </c>
      <c r="AC194">
        <f t="shared" si="176"/>
        <v>71</v>
      </c>
      <c r="AD194" s="1">
        <f t="shared" si="221"/>
        <v>0</v>
      </c>
      <c r="AE194" s="1">
        <f t="shared" si="221"/>
        <v>0</v>
      </c>
      <c r="AF194" s="1">
        <f t="shared" si="221"/>
        <v>0</v>
      </c>
      <c r="AG194" s="1">
        <f t="shared" si="221"/>
        <v>0</v>
      </c>
      <c r="AH194" s="1">
        <f t="shared" si="221"/>
        <v>0</v>
      </c>
      <c r="AI194" s="1">
        <f t="shared" si="221"/>
        <v>0</v>
      </c>
      <c r="AJ194" s="1">
        <f t="shared" si="221"/>
        <v>0</v>
      </c>
      <c r="AK194" s="1">
        <f t="shared" si="221"/>
        <v>0</v>
      </c>
      <c r="AL194" s="1">
        <f t="shared" si="221"/>
        <v>0</v>
      </c>
      <c r="AM194" s="1">
        <f t="shared" si="221"/>
        <v>0</v>
      </c>
      <c r="AN194" s="1">
        <f t="shared" si="221"/>
        <v>0</v>
      </c>
      <c r="AO194" s="1">
        <f t="shared" si="221"/>
        <v>0</v>
      </c>
      <c r="AP194" s="1">
        <f t="shared" si="221"/>
        <v>0</v>
      </c>
      <c r="AQ194" s="1">
        <f t="shared" si="221"/>
        <v>0</v>
      </c>
      <c r="AR194" s="1">
        <f t="shared" si="221"/>
        <v>0</v>
      </c>
      <c r="AS194" s="1">
        <f t="shared" si="221"/>
        <v>0</v>
      </c>
      <c r="AT194" s="1">
        <f t="shared" si="214"/>
        <v>0</v>
      </c>
      <c r="AU194" s="1">
        <f t="shared" si="214"/>
        <v>0</v>
      </c>
      <c r="AV194" s="1">
        <f t="shared" si="214"/>
        <v>0</v>
      </c>
      <c r="AW194" s="1">
        <f t="shared" si="214"/>
        <v>0</v>
      </c>
      <c r="AX194" s="1">
        <f t="shared" si="214"/>
        <v>0</v>
      </c>
      <c r="AY194" s="1">
        <f t="shared" si="214"/>
        <v>0</v>
      </c>
      <c r="AZ194" s="1">
        <f t="shared" si="214"/>
        <v>0</v>
      </c>
      <c r="BA194" s="1">
        <f t="shared" si="214"/>
        <v>0</v>
      </c>
      <c r="BB194" s="1">
        <f t="shared" si="214"/>
        <v>0</v>
      </c>
      <c r="BC194" s="1">
        <f t="shared" si="214"/>
        <v>0</v>
      </c>
      <c r="BD194" s="1">
        <f t="shared" si="214"/>
        <v>0</v>
      </c>
      <c r="BE194" s="1">
        <f t="shared" si="214"/>
        <v>0</v>
      </c>
      <c r="BF194" s="1">
        <f t="shared" si="214"/>
        <v>0</v>
      </c>
      <c r="BG194" s="1">
        <f t="shared" si="214"/>
        <v>0</v>
      </c>
      <c r="BH194" s="1">
        <f t="shared" si="214"/>
        <v>0</v>
      </c>
      <c r="BI194" s="1">
        <f t="shared" si="215"/>
        <v>0</v>
      </c>
      <c r="BJ194" s="1">
        <f t="shared" si="215"/>
        <v>0</v>
      </c>
      <c r="BK194" s="1">
        <f t="shared" si="215"/>
        <v>0</v>
      </c>
      <c r="BL194" s="1">
        <f t="shared" si="215"/>
        <v>0</v>
      </c>
      <c r="BM194" s="1">
        <f t="shared" si="215"/>
        <v>0</v>
      </c>
      <c r="BN194" s="1">
        <f t="shared" si="215"/>
        <v>75</v>
      </c>
      <c r="BO194" s="1">
        <f t="shared" si="215"/>
        <v>75</v>
      </c>
      <c r="BP194" s="1">
        <f t="shared" si="215"/>
        <v>75</v>
      </c>
      <c r="BQ194" s="1">
        <f t="shared" si="215"/>
        <v>75</v>
      </c>
      <c r="BR194" s="1">
        <f t="shared" si="215"/>
        <v>75</v>
      </c>
      <c r="BS194" s="1">
        <f t="shared" si="215"/>
        <v>75</v>
      </c>
      <c r="BT194" s="1">
        <f t="shared" si="215"/>
        <v>75</v>
      </c>
      <c r="BU194" s="1">
        <f t="shared" si="215"/>
        <v>75</v>
      </c>
      <c r="BV194" s="1">
        <f t="shared" si="215"/>
        <v>75</v>
      </c>
      <c r="BW194" s="1">
        <f t="shared" si="215"/>
        <v>75</v>
      </c>
      <c r="BX194" s="1">
        <f t="shared" si="215"/>
        <v>75</v>
      </c>
      <c r="BY194" s="1">
        <f t="shared" si="212"/>
        <v>75</v>
      </c>
      <c r="BZ194" s="1">
        <f t="shared" si="212"/>
        <v>63</v>
      </c>
      <c r="CA194" s="1">
        <f t="shared" si="212"/>
        <v>63</v>
      </c>
      <c r="CB194" s="1">
        <f t="shared" si="212"/>
        <v>63</v>
      </c>
      <c r="CC194" s="1">
        <f t="shared" si="212"/>
        <v>63</v>
      </c>
      <c r="CD194" s="1">
        <f t="shared" si="212"/>
        <v>63</v>
      </c>
      <c r="CE194" s="1">
        <f t="shared" si="212"/>
        <v>63</v>
      </c>
      <c r="CF194" s="1">
        <f t="shared" si="212"/>
        <v>0</v>
      </c>
      <c r="CG194" s="1">
        <f t="shared" si="212"/>
        <v>0</v>
      </c>
      <c r="CH194" s="1">
        <f t="shared" si="212"/>
        <v>0</v>
      </c>
      <c r="CI194" s="1">
        <f t="shared" si="212"/>
        <v>0</v>
      </c>
      <c r="CJ194" s="1">
        <f t="shared" si="212"/>
        <v>0</v>
      </c>
      <c r="CK194" s="1">
        <f t="shared" si="212"/>
        <v>0</v>
      </c>
      <c r="CL194" s="1">
        <f t="shared" si="212"/>
        <v>0</v>
      </c>
      <c r="CM194" s="1">
        <f t="shared" si="212"/>
        <v>0</v>
      </c>
      <c r="CN194" s="1">
        <f t="shared" si="222"/>
        <v>0</v>
      </c>
      <c r="CO194" s="1">
        <f t="shared" si="222"/>
        <v>0</v>
      </c>
      <c r="CP194" s="1">
        <f t="shared" si="222"/>
        <v>0</v>
      </c>
      <c r="CQ194" s="1">
        <f t="shared" si="222"/>
        <v>0</v>
      </c>
      <c r="CR194" s="1">
        <f t="shared" si="222"/>
        <v>0</v>
      </c>
      <c r="CS194" s="1">
        <f t="shared" si="222"/>
        <v>0</v>
      </c>
      <c r="CT194" s="1">
        <f t="shared" si="222"/>
        <v>0</v>
      </c>
      <c r="CU194" s="1">
        <f t="shared" si="222"/>
        <v>0</v>
      </c>
      <c r="CV194" s="1">
        <f t="shared" si="222"/>
        <v>0</v>
      </c>
      <c r="CW194" s="1">
        <f t="shared" si="222"/>
        <v>0</v>
      </c>
      <c r="CX194" s="1">
        <f t="shared" si="222"/>
        <v>0</v>
      </c>
      <c r="CY194" s="1">
        <f t="shared" si="222"/>
        <v>0</v>
      </c>
      <c r="CZ194" s="1">
        <f t="shared" si="222"/>
        <v>0</v>
      </c>
      <c r="DA194" s="1">
        <f t="shared" si="222"/>
        <v>0</v>
      </c>
      <c r="DB194" s="1">
        <f t="shared" si="222"/>
        <v>0</v>
      </c>
      <c r="DC194" s="1">
        <f t="shared" si="222"/>
        <v>0</v>
      </c>
      <c r="DD194" s="1">
        <f t="shared" si="216"/>
        <v>0</v>
      </c>
      <c r="DE194" s="1">
        <f t="shared" si="216"/>
        <v>0</v>
      </c>
      <c r="DF194" s="1">
        <f t="shared" si="216"/>
        <v>0</v>
      </c>
      <c r="DG194" s="1">
        <f t="shared" si="216"/>
        <v>0</v>
      </c>
      <c r="DH194" s="1">
        <f t="shared" si="216"/>
        <v>0</v>
      </c>
      <c r="DI194" s="1">
        <f t="shared" si="216"/>
        <v>0</v>
      </c>
      <c r="DJ194" s="1">
        <f t="shared" si="216"/>
        <v>0</v>
      </c>
      <c r="DK194" s="1">
        <f t="shared" si="216"/>
        <v>0</v>
      </c>
      <c r="DL194" s="1">
        <f t="shared" si="216"/>
        <v>0</v>
      </c>
      <c r="DM194" s="1">
        <f t="shared" si="216"/>
        <v>0</v>
      </c>
      <c r="DN194" s="1">
        <f t="shared" si="216"/>
        <v>0</v>
      </c>
      <c r="DO194" s="1">
        <f t="shared" si="216"/>
        <v>0</v>
      </c>
      <c r="DP194" s="1">
        <f t="shared" si="216"/>
        <v>0</v>
      </c>
      <c r="DQ194" s="1">
        <f t="shared" si="216"/>
        <v>0</v>
      </c>
      <c r="DR194" s="1">
        <f t="shared" si="216"/>
        <v>0</v>
      </c>
      <c r="DS194" s="1">
        <f t="shared" si="223"/>
        <v>0</v>
      </c>
      <c r="DT194" s="1">
        <f t="shared" si="223"/>
        <v>0</v>
      </c>
      <c r="DU194" s="1">
        <f t="shared" si="223"/>
        <v>0</v>
      </c>
      <c r="DV194" s="1">
        <f t="shared" si="223"/>
        <v>0</v>
      </c>
      <c r="DW194" s="1">
        <f t="shared" si="223"/>
        <v>0</v>
      </c>
      <c r="DX194" s="1">
        <f t="shared" si="223"/>
        <v>0</v>
      </c>
      <c r="DY194" s="1">
        <f t="shared" si="223"/>
        <v>0</v>
      </c>
      <c r="DZ194" s="1">
        <f t="shared" si="223"/>
        <v>0</v>
      </c>
      <c r="EA194" s="1">
        <f t="shared" si="223"/>
        <v>0</v>
      </c>
      <c r="EB194" s="1">
        <f t="shared" si="223"/>
        <v>0</v>
      </c>
      <c r="EC194" s="1">
        <f t="shared" si="223"/>
        <v>0</v>
      </c>
      <c r="ED194" s="1">
        <f t="shared" si="223"/>
        <v>0</v>
      </c>
      <c r="EE194" s="1">
        <f t="shared" si="223"/>
        <v>0</v>
      </c>
      <c r="EF194" s="1">
        <f t="shared" si="223"/>
        <v>0</v>
      </c>
      <c r="EG194" s="1">
        <f t="shared" si="223"/>
        <v>0</v>
      </c>
      <c r="EH194" s="1">
        <f t="shared" si="223"/>
        <v>0</v>
      </c>
      <c r="EI194" s="1">
        <f t="shared" si="217"/>
        <v>0</v>
      </c>
      <c r="EJ194" s="1">
        <f t="shared" si="217"/>
        <v>0</v>
      </c>
      <c r="EK194" s="1">
        <f t="shared" si="217"/>
        <v>0</v>
      </c>
      <c r="EL194" s="1">
        <f t="shared" si="217"/>
        <v>0</v>
      </c>
      <c r="EM194" s="1">
        <f t="shared" si="217"/>
        <v>0</v>
      </c>
      <c r="EN194" s="1">
        <f t="shared" si="217"/>
        <v>0</v>
      </c>
      <c r="EO194" s="1">
        <f t="shared" si="217"/>
        <v>0</v>
      </c>
      <c r="EP194" s="1">
        <f t="shared" si="217"/>
        <v>0</v>
      </c>
      <c r="EQ194" s="1">
        <f t="shared" si="217"/>
        <v>0</v>
      </c>
      <c r="ER194" s="1">
        <f t="shared" si="217"/>
        <v>0</v>
      </c>
      <c r="ES194" s="1">
        <f t="shared" si="217"/>
        <v>0</v>
      </c>
      <c r="ET194" s="1">
        <f t="shared" si="217"/>
        <v>0</v>
      </c>
      <c r="EU194" s="1">
        <f t="shared" si="217"/>
        <v>0</v>
      </c>
      <c r="EV194" s="1">
        <f t="shared" si="217"/>
        <v>0</v>
      </c>
      <c r="EW194" s="1">
        <f t="shared" si="217"/>
        <v>0</v>
      </c>
      <c r="EX194" s="1">
        <f t="shared" si="224"/>
        <v>0</v>
      </c>
      <c r="EY194" s="1">
        <f t="shared" si="224"/>
        <v>0</v>
      </c>
      <c r="EZ194" s="1">
        <f t="shared" si="224"/>
        <v>0</v>
      </c>
      <c r="FA194" s="1">
        <f t="shared" si="224"/>
        <v>0</v>
      </c>
      <c r="FB194" s="1">
        <f t="shared" si="224"/>
        <v>0</v>
      </c>
      <c r="FC194" s="1">
        <f t="shared" si="224"/>
        <v>0</v>
      </c>
      <c r="FD194" s="1">
        <f t="shared" si="224"/>
        <v>0</v>
      </c>
      <c r="FE194" s="1">
        <f t="shared" si="224"/>
        <v>0</v>
      </c>
      <c r="FF194" s="1">
        <f t="shared" si="224"/>
        <v>0</v>
      </c>
      <c r="FG194" s="1">
        <f t="shared" si="224"/>
        <v>0</v>
      </c>
      <c r="FH194" s="1">
        <f t="shared" si="224"/>
        <v>0</v>
      </c>
      <c r="FI194" s="1">
        <f t="shared" si="224"/>
        <v>0</v>
      </c>
      <c r="FJ194" s="1">
        <f t="shared" si="224"/>
        <v>0</v>
      </c>
      <c r="FK194" s="1">
        <f t="shared" si="224"/>
        <v>0</v>
      </c>
      <c r="FL194" s="1">
        <f t="shared" si="224"/>
        <v>0</v>
      </c>
      <c r="FM194" s="1">
        <f t="shared" si="224"/>
        <v>0</v>
      </c>
      <c r="FN194" s="1">
        <f t="shared" si="218"/>
        <v>0</v>
      </c>
      <c r="FO194" s="1">
        <f t="shared" si="218"/>
        <v>0</v>
      </c>
      <c r="FP194" s="1">
        <f t="shared" si="218"/>
        <v>0</v>
      </c>
      <c r="FQ194" s="1">
        <f t="shared" si="218"/>
        <v>0</v>
      </c>
      <c r="FR194" s="1">
        <f t="shared" si="218"/>
        <v>0</v>
      </c>
      <c r="FS194" s="1">
        <f t="shared" si="218"/>
        <v>0</v>
      </c>
      <c r="FT194" s="1">
        <f t="shared" si="218"/>
        <v>0</v>
      </c>
      <c r="FU194" s="1">
        <f t="shared" si="218"/>
        <v>0</v>
      </c>
      <c r="FV194" s="1">
        <f t="shared" si="218"/>
        <v>0</v>
      </c>
      <c r="FW194" s="1">
        <f t="shared" si="218"/>
        <v>0</v>
      </c>
      <c r="FX194" s="1">
        <f t="shared" si="213"/>
        <v>0</v>
      </c>
      <c r="FY194" s="1">
        <f t="shared" si="213"/>
        <v>0</v>
      </c>
      <c r="FZ194" s="1">
        <f t="shared" si="213"/>
        <v>0</v>
      </c>
      <c r="GA194" s="1">
        <f t="shared" si="213"/>
        <v>0</v>
      </c>
      <c r="GB194" s="1">
        <f t="shared" si="213"/>
        <v>0</v>
      </c>
      <c r="GC194" s="1">
        <f t="shared" si="213"/>
        <v>0</v>
      </c>
      <c r="GD194" s="1">
        <f t="shared" si="213"/>
        <v>0</v>
      </c>
      <c r="GE194" s="1">
        <f t="shared" si="213"/>
        <v>0</v>
      </c>
      <c r="GF194" s="1">
        <f t="shared" si="213"/>
        <v>0</v>
      </c>
      <c r="GG194" s="1">
        <f t="shared" si="213"/>
        <v>0</v>
      </c>
      <c r="GH194" s="1">
        <f t="shared" si="213"/>
        <v>0</v>
      </c>
      <c r="GI194" s="1">
        <f t="shared" si="213"/>
        <v>0</v>
      </c>
      <c r="GJ194" s="1">
        <f t="shared" si="213"/>
        <v>0</v>
      </c>
      <c r="GK194" s="1">
        <f t="shared" si="213"/>
        <v>0</v>
      </c>
      <c r="GL194" s="1">
        <f t="shared" si="213"/>
        <v>0</v>
      </c>
      <c r="GM194" s="1">
        <f t="shared" si="213"/>
        <v>0</v>
      </c>
      <c r="GN194" s="1">
        <f t="shared" si="225"/>
        <v>0</v>
      </c>
      <c r="GO194" s="1">
        <f t="shared" si="225"/>
        <v>0</v>
      </c>
      <c r="GP194" s="1">
        <f t="shared" si="225"/>
        <v>0</v>
      </c>
      <c r="GQ194" s="1">
        <f t="shared" si="225"/>
        <v>0</v>
      </c>
      <c r="GR194" s="1">
        <f t="shared" si="225"/>
        <v>0</v>
      </c>
      <c r="GS194" s="1">
        <f t="shared" si="225"/>
        <v>0</v>
      </c>
      <c r="GT194" s="1">
        <f t="shared" si="225"/>
        <v>0</v>
      </c>
      <c r="GU194" s="1">
        <f t="shared" si="225"/>
        <v>0</v>
      </c>
      <c r="GV194" s="1">
        <f t="shared" si="225"/>
        <v>0</v>
      </c>
      <c r="GW194" s="1">
        <f t="shared" si="225"/>
        <v>0</v>
      </c>
      <c r="GX194" s="1">
        <f t="shared" si="225"/>
        <v>0</v>
      </c>
      <c r="GY194" s="1">
        <f t="shared" si="225"/>
        <v>0</v>
      </c>
      <c r="GZ194" s="1">
        <f t="shared" si="225"/>
        <v>0</v>
      </c>
      <c r="HA194" s="1">
        <f t="shared" si="225"/>
        <v>0</v>
      </c>
      <c r="HB194" s="1">
        <f t="shared" si="225"/>
        <v>0</v>
      </c>
      <c r="HC194" s="1">
        <f t="shared" si="225"/>
        <v>0</v>
      </c>
      <c r="HD194" s="1">
        <f t="shared" si="226"/>
        <v>0</v>
      </c>
      <c r="HE194" s="1">
        <f t="shared" si="226"/>
        <v>0</v>
      </c>
      <c r="HF194" s="1">
        <f t="shared" si="226"/>
        <v>0</v>
      </c>
      <c r="HG194" s="1">
        <f t="shared" si="226"/>
        <v>0</v>
      </c>
      <c r="HH194" s="1">
        <f t="shared" si="226"/>
        <v>0</v>
      </c>
      <c r="HI194" s="1">
        <f t="shared" si="226"/>
        <v>0</v>
      </c>
      <c r="HJ194" s="1">
        <f t="shared" si="226"/>
        <v>0</v>
      </c>
      <c r="HK194" s="1">
        <f t="shared" si="226"/>
        <v>0</v>
      </c>
      <c r="HL194" s="1">
        <f t="shared" si="220"/>
        <v>0</v>
      </c>
      <c r="HM194" s="1">
        <f t="shared" si="220"/>
        <v>0</v>
      </c>
      <c r="HN194" s="1">
        <f t="shared" si="220"/>
        <v>0</v>
      </c>
      <c r="HO194" s="1">
        <f t="shared" si="220"/>
        <v>0</v>
      </c>
      <c r="HP194" s="1">
        <f t="shared" si="220"/>
        <v>0</v>
      </c>
      <c r="HQ194" s="1">
        <f t="shared" si="220"/>
        <v>0</v>
      </c>
      <c r="HR194" s="1">
        <f t="shared" si="220"/>
        <v>0</v>
      </c>
      <c r="HS194" s="1">
        <f t="shared" si="220"/>
        <v>0</v>
      </c>
      <c r="HT194" s="1">
        <f t="shared" si="220"/>
        <v>0</v>
      </c>
      <c r="HU194" s="1">
        <f t="shared" si="220"/>
        <v>0</v>
      </c>
      <c r="HW194">
        <v>174</v>
      </c>
      <c r="HX194" s="15">
        <f t="shared" si="188"/>
        <v>0</v>
      </c>
      <c r="HY194">
        <f t="shared" si="211"/>
        <v>0</v>
      </c>
      <c r="HZ194" s="1" t="str">
        <f t="shared" si="189"/>
        <v/>
      </c>
      <c r="IA194" s="1">
        <f t="shared" si="190"/>
        <v>0</v>
      </c>
      <c r="IB194" t="str">
        <f t="shared" si="194"/>
        <v/>
      </c>
      <c r="IC194" t="str">
        <f t="shared" si="183"/>
        <v/>
      </c>
      <c r="ID194">
        <f>IF(HZ194&gt;$IC$18,1000,IF(HZ194=$IC$18,MIN(HZ194:$HZ$220),1000))</f>
        <v>1000</v>
      </c>
      <c r="IG194" s="1">
        <f t="shared" si="191"/>
        <v>0</v>
      </c>
      <c r="IH194" s="1">
        <f t="shared" si="184"/>
        <v>0</v>
      </c>
      <c r="II194" s="1">
        <f t="shared" si="192"/>
        <v>0</v>
      </c>
      <c r="IJ194" s="1">
        <f t="shared" si="193"/>
        <v>0</v>
      </c>
    </row>
    <row r="195" spans="1:244">
      <c r="A195">
        <v>175</v>
      </c>
      <c r="B195" t="str">
        <f t="shared" si="185"/>
        <v/>
      </c>
      <c r="C195" s="2" t="str">
        <f t="shared" si="186"/>
        <v/>
      </c>
      <c r="D195" s="28"/>
      <c r="E195" s="29"/>
      <c r="F195" s="30"/>
      <c r="G195" s="12" t="e">
        <f t="shared" si="171"/>
        <v>#VALUE!</v>
      </c>
      <c r="T195" s="16" t="str">
        <f t="shared" si="172"/>
        <v/>
      </c>
      <c r="U195" s="2">
        <v>175</v>
      </c>
      <c r="V195" s="2">
        <f>HLOOKUP($F$4,'tabulka hodnot'!$D$3:$J$203,'vypocet bodov do rebricka'!U195+1,0)</f>
        <v>50</v>
      </c>
      <c r="Y195" s="1" t="str">
        <f t="shared" si="187"/>
        <v>37-54</v>
      </c>
      <c r="Z195" s="1">
        <f t="shared" si="173"/>
        <v>3</v>
      </c>
      <c r="AA195" s="1" t="str">
        <f t="shared" si="174"/>
        <v>37</v>
      </c>
      <c r="AB195" s="1" t="str">
        <f t="shared" si="175"/>
        <v>54</v>
      </c>
      <c r="AC195">
        <f t="shared" si="176"/>
        <v>71</v>
      </c>
      <c r="AD195" s="1">
        <f t="shared" si="221"/>
        <v>0</v>
      </c>
      <c r="AE195" s="1">
        <f t="shared" si="221"/>
        <v>0</v>
      </c>
      <c r="AF195" s="1">
        <f t="shared" si="221"/>
        <v>0</v>
      </c>
      <c r="AG195" s="1">
        <f t="shared" si="221"/>
        <v>0</v>
      </c>
      <c r="AH195" s="1">
        <f t="shared" si="221"/>
        <v>0</v>
      </c>
      <c r="AI195" s="1">
        <f t="shared" si="221"/>
        <v>0</v>
      </c>
      <c r="AJ195" s="1">
        <f t="shared" si="221"/>
        <v>0</v>
      </c>
      <c r="AK195" s="1">
        <f t="shared" si="221"/>
        <v>0</v>
      </c>
      <c r="AL195" s="1">
        <f t="shared" si="221"/>
        <v>0</v>
      </c>
      <c r="AM195" s="1">
        <f t="shared" si="221"/>
        <v>0</v>
      </c>
      <c r="AN195" s="1">
        <f t="shared" si="221"/>
        <v>0</v>
      </c>
      <c r="AO195" s="1">
        <f t="shared" si="221"/>
        <v>0</v>
      </c>
      <c r="AP195" s="1">
        <f t="shared" si="221"/>
        <v>0</v>
      </c>
      <c r="AQ195" s="1">
        <f t="shared" si="221"/>
        <v>0</v>
      </c>
      <c r="AR195" s="1">
        <f t="shared" si="221"/>
        <v>0</v>
      </c>
      <c r="AS195" s="1">
        <f t="shared" si="221"/>
        <v>0</v>
      </c>
      <c r="AT195" s="1">
        <f t="shared" si="214"/>
        <v>0</v>
      </c>
      <c r="AU195" s="1">
        <f t="shared" si="214"/>
        <v>0</v>
      </c>
      <c r="AV195" s="1">
        <f t="shared" si="214"/>
        <v>0</v>
      </c>
      <c r="AW195" s="1">
        <f t="shared" si="214"/>
        <v>0</v>
      </c>
      <c r="AX195" s="1">
        <f t="shared" si="214"/>
        <v>0</v>
      </c>
      <c r="AY195" s="1">
        <f t="shared" si="214"/>
        <v>0</v>
      </c>
      <c r="AZ195" s="1">
        <f t="shared" si="214"/>
        <v>0</v>
      </c>
      <c r="BA195" s="1">
        <f t="shared" si="214"/>
        <v>0</v>
      </c>
      <c r="BB195" s="1">
        <f t="shared" si="214"/>
        <v>0</v>
      </c>
      <c r="BC195" s="1">
        <f t="shared" si="214"/>
        <v>0</v>
      </c>
      <c r="BD195" s="1">
        <f t="shared" si="214"/>
        <v>0</v>
      </c>
      <c r="BE195" s="1">
        <f t="shared" si="214"/>
        <v>0</v>
      </c>
      <c r="BF195" s="1">
        <f t="shared" si="214"/>
        <v>0</v>
      </c>
      <c r="BG195" s="1">
        <f t="shared" si="214"/>
        <v>0</v>
      </c>
      <c r="BH195" s="1">
        <f t="shared" si="214"/>
        <v>0</v>
      </c>
      <c r="BI195" s="1">
        <f t="shared" si="215"/>
        <v>0</v>
      </c>
      <c r="BJ195" s="1">
        <f t="shared" si="215"/>
        <v>0</v>
      </c>
      <c r="BK195" s="1">
        <f t="shared" si="215"/>
        <v>0</v>
      </c>
      <c r="BL195" s="1">
        <f t="shared" si="215"/>
        <v>0</v>
      </c>
      <c r="BM195" s="1">
        <f t="shared" si="215"/>
        <v>0</v>
      </c>
      <c r="BN195" s="1">
        <f t="shared" si="215"/>
        <v>75</v>
      </c>
      <c r="BO195" s="1">
        <f t="shared" si="215"/>
        <v>75</v>
      </c>
      <c r="BP195" s="1">
        <f t="shared" si="215"/>
        <v>75</v>
      </c>
      <c r="BQ195" s="1">
        <f t="shared" si="215"/>
        <v>75</v>
      </c>
      <c r="BR195" s="1">
        <f t="shared" si="215"/>
        <v>75</v>
      </c>
      <c r="BS195" s="1">
        <f t="shared" si="215"/>
        <v>75</v>
      </c>
      <c r="BT195" s="1">
        <f t="shared" si="215"/>
        <v>75</v>
      </c>
      <c r="BU195" s="1">
        <f t="shared" si="215"/>
        <v>75</v>
      </c>
      <c r="BV195" s="1">
        <f t="shared" si="215"/>
        <v>75</v>
      </c>
      <c r="BW195" s="1">
        <f t="shared" si="215"/>
        <v>75</v>
      </c>
      <c r="BX195" s="1">
        <f t="shared" ref="BX195:CM210" si="227">IF(VALUE($Z195)=0,0,IF(BX$20&lt;VALUE($AA195),0,IF(BX$20&gt;VALUE($AB195),0,VLOOKUP(BX$20,$U$21:$V$220,2,0))))</f>
        <v>75</v>
      </c>
      <c r="BY195" s="1">
        <f t="shared" si="227"/>
        <v>75</v>
      </c>
      <c r="BZ195" s="1">
        <f t="shared" si="227"/>
        <v>63</v>
      </c>
      <c r="CA195" s="1">
        <f t="shared" si="227"/>
        <v>63</v>
      </c>
      <c r="CB195" s="1">
        <f t="shared" si="227"/>
        <v>63</v>
      </c>
      <c r="CC195" s="1">
        <f t="shared" si="227"/>
        <v>63</v>
      </c>
      <c r="CD195" s="1">
        <f t="shared" si="227"/>
        <v>63</v>
      </c>
      <c r="CE195" s="1">
        <f t="shared" si="227"/>
        <v>63</v>
      </c>
      <c r="CF195" s="1">
        <f t="shared" si="227"/>
        <v>0</v>
      </c>
      <c r="CG195" s="1">
        <f t="shared" si="227"/>
        <v>0</v>
      </c>
      <c r="CH195" s="1">
        <f t="shared" si="227"/>
        <v>0</v>
      </c>
      <c r="CI195" s="1">
        <f t="shared" si="227"/>
        <v>0</v>
      </c>
      <c r="CJ195" s="1">
        <f t="shared" si="227"/>
        <v>0</v>
      </c>
      <c r="CK195" s="1">
        <f t="shared" si="227"/>
        <v>0</v>
      </c>
      <c r="CL195" s="1">
        <f t="shared" si="227"/>
        <v>0</v>
      </c>
      <c r="CM195" s="1">
        <f t="shared" si="227"/>
        <v>0</v>
      </c>
      <c r="CN195" s="1">
        <f t="shared" si="222"/>
        <v>0</v>
      </c>
      <c r="CO195" s="1">
        <f t="shared" si="222"/>
        <v>0</v>
      </c>
      <c r="CP195" s="1">
        <f t="shared" si="222"/>
        <v>0</v>
      </c>
      <c r="CQ195" s="1">
        <f t="shared" si="222"/>
        <v>0</v>
      </c>
      <c r="CR195" s="1">
        <f t="shared" si="222"/>
        <v>0</v>
      </c>
      <c r="CS195" s="1">
        <f t="shared" si="222"/>
        <v>0</v>
      </c>
      <c r="CT195" s="1">
        <f t="shared" si="222"/>
        <v>0</v>
      </c>
      <c r="CU195" s="1">
        <f t="shared" si="222"/>
        <v>0</v>
      </c>
      <c r="CV195" s="1">
        <f t="shared" si="222"/>
        <v>0</v>
      </c>
      <c r="CW195" s="1">
        <f t="shared" si="222"/>
        <v>0</v>
      </c>
      <c r="CX195" s="1">
        <f t="shared" si="222"/>
        <v>0</v>
      </c>
      <c r="CY195" s="1">
        <f t="shared" si="222"/>
        <v>0</v>
      </c>
      <c r="CZ195" s="1">
        <f t="shared" si="222"/>
        <v>0</v>
      </c>
      <c r="DA195" s="1">
        <f t="shared" si="222"/>
        <v>0</v>
      </c>
      <c r="DB195" s="1">
        <f t="shared" si="222"/>
        <v>0</v>
      </c>
      <c r="DC195" s="1">
        <f t="shared" si="222"/>
        <v>0</v>
      </c>
      <c r="DD195" s="1">
        <f t="shared" si="216"/>
        <v>0</v>
      </c>
      <c r="DE195" s="1">
        <f t="shared" si="216"/>
        <v>0</v>
      </c>
      <c r="DF195" s="1">
        <f t="shared" si="216"/>
        <v>0</v>
      </c>
      <c r="DG195" s="1">
        <f t="shared" si="216"/>
        <v>0</v>
      </c>
      <c r="DH195" s="1">
        <f t="shared" si="216"/>
        <v>0</v>
      </c>
      <c r="DI195" s="1">
        <f t="shared" si="216"/>
        <v>0</v>
      </c>
      <c r="DJ195" s="1">
        <f t="shared" si="216"/>
        <v>0</v>
      </c>
      <c r="DK195" s="1">
        <f t="shared" si="216"/>
        <v>0</v>
      </c>
      <c r="DL195" s="1">
        <f t="shared" si="216"/>
        <v>0</v>
      </c>
      <c r="DM195" s="1">
        <f t="shared" si="216"/>
        <v>0</v>
      </c>
      <c r="DN195" s="1">
        <f t="shared" si="216"/>
        <v>0</v>
      </c>
      <c r="DO195" s="1">
        <f t="shared" si="216"/>
        <v>0</v>
      </c>
      <c r="DP195" s="1">
        <f t="shared" si="216"/>
        <v>0</v>
      </c>
      <c r="DQ195" s="1">
        <f t="shared" si="216"/>
        <v>0</v>
      </c>
      <c r="DR195" s="1">
        <f t="shared" si="216"/>
        <v>0</v>
      </c>
      <c r="DS195" s="1">
        <f t="shared" si="223"/>
        <v>0</v>
      </c>
      <c r="DT195" s="1">
        <f t="shared" si="223"/>
        <v>0</v>
      </c>
      <c r="DU195" s="1">
        <f t="shared" si="223"/>
        <v>0</v>
      </c>
      <c r="DV195" s="1">
        <f t="shared" si="223"/>
        <v>0</v>
      </c>
      <c r="DW195" s="1">
        <f t="shared" si="223"/>
        <v>0</v>
      </c>
      <c r="DX195" s="1">
        <f t="shared" si="223"/>
        <v>0</v>
      </c>
      <c r="DY195" s="1">
        <f t="shared" si="223"/>
        <v>0</v>
      </c>
      <c r="DZ195" s="1">
        <f t="shared" si="223"/>
        <v>0</v>
      </c>
      <c r="EA195" s="1">
        <f t="shared" si="223"/>
        <v>0</v>
      </c>
      <c r="EB195" s="1">
        <f t="shared" si="223"/>
        <v>0</v>
      </c>
      <c r="EC195" s="1">
        <f t="shared" si="223"/>
        <v>0</v>
      </c>
      <c r="ED195" s="1">
        <f t="shared" si="223"/>
        <v>0</v>
      </c>
      <c r="EE195" s="1">
        <f t="shared" si="223"/>
        <v>0</v>
      </c>
      <c r="EF195" s="1">
        <f t="shared" si="223"/>
        <v>0</v>
      </c>
      <c r="EG195" s="1">
        <f t="shared" si="223"/>
        <v>0</v>
      </c>
      <c r="EH195" s="1">
        <f t="shared" si="223"/>
        <v>0</v>
      </c>
      <c r="EI195" s="1">
        <f t="shared" si="217"/>
        <v>0</v>
      </c>
      <c r="EJ195" s="1">
        <f t="shared" si="217"/>
        <v>0</v>
      </c>
      <c r="EK195" s="1">
        <f t="shared" si="217"/>
        <v>0</v>
      </c>
      <c r="EL195" s="1">
        <f t="shared" si="217"/>
        <v>0</v>
      </c>
      <c r="EM195" s="1">
        <f t="shared" si="217"/>
        <v>0</v>
      </c>
      <c r="EN195" s="1">
        <f t="shared" si="217"/>
        <v>0</v>
      </c>
      <c r="EO195" s="1">
        <f t="shared" si="217"/>
        <v>0</v>
      </c>
      <c r="EP195" s="1">
        <f t="shared" si="217"/>
        <v>0</v>
      </c>
      <c r="EQ195" s="1">
        <f t="shared" si="217"/>
        <v>0</v>
      </c>
      <c r="ER195" s="1">
        <f t="shared" si="217"/>
        <v>0</v>
      </c>
      <c r="ES195" s="1">
        <f t="shared" si="217"/>
        <v>0</v>
      </c>
      <c r="ET195" s="1">
        <f t="shared" si="217"/>
        <v>0</v>
      </c>
      <c r="EU195" s="1">
        <f t="shared" si="217"/>
        <v>0</v>
      </c>
      <c r="EV195" s="1">
        <f t="shared" si="217"/>
        <v>0</v>
      </c>
      <c r="EW195" s="1">
        <f t="shared" si="217"/>
        <v>0</v>
      </c>
      <c r="EX195" s="1">
        <f t="shared" si="224"/>
        <v>0</v>
      </c>
      <c r="EY195" s="1">
        <f t="shared" si="224"/>
        <v>0</v>
      </c>
      <c r="EZ195" s="1">
        <f t="shared" si="224"/>
        <v>0</v>
      </c>
      <c r="FA195" s="1">
        <f t="shared" si="224"/>
        <v>0</v>
      </c>
      <c r="FB195" s="1">
        <f t="shared" si="224"/>
        <v>0</v>
      </c>
      <c r="FC195" s="1">
        <f t="shared" si="224"/>
        <v>0</v>
      </c>
      <c r="FD195" s="1">
        <f t="shared" si="224"/>
        <v>0</v>
      </c>
      <c r="FE195" s="1">
        <f t="shared" si="224"/>
        <v>0</v>
      </c>
      <c r="FF195" s="1">
        <f t="shared" si="224"/>
        <v>0</v>
      </c>
      <c r="FG195" s="1">
        <f t="shared" si="224"/>
        <v>0</v>
      </c>
      <c r="FH195" s="1">
        <f t="shared" si="224"/>
        <v>0</v>
      </c>
      <c r="FI195" s="1">
        <f t="shared" si="224"/>
        <v>0</v>
      </c>
      <c r="FJ195" s="1">
        <f t="shared" si="224"/>
        <v>0</v>
      </c>
      <c r="FK195" s="1">
        <f t="shared" si="224"/>
        <v>0</v>
      </c>
      <c r="FL195" s="1">
        <f t="shared" si="224"/>
        <v>0</v>
      </c>
      <c r="FM195" s="1">
        <f t="shared" si="224"/>
        <v>0</v>
      </c>
      <c r="FN195" s="1">
        <f t="shared" si="218"/>
        <v>0</v>
      </c>
      <c r="FO195" s="1">
        <f t="shared" si="218"/>
        <v>0</v>
      </c>
      <c r="FP195" s="1">
        <f t="shared" si="218"/>
        <v>0</v>
      </c>
      <c r="FQ195" s="1">
        <f t="shared" si="218"/>
        <v>0</v>
      </c>
      <c r="FR195" s="1">
        <f t="shared" si="218"/>
        <v>0</v>
      </c>
      <c r="FS195" s="1">
        <f t="shared" si="218"/>
        <v>0</v>
      </c>
      <c r="FT195" s="1">
        <f t="shared" si="218"/>
        <v>0</v>
      </c>
      <c r="FU195" s="1">
        <f t="shared" si="218"/>
        <v>0</v>
      </c>
      <c r="FV195" s="1">
        <f t="shared" si="218"/>
        <v>0</v>
      </c>
      <c r="FW195" s="1">
        <f t="shared" si="218"/>
        <v>0</v>
      </c>
      <c r="FX195" s="1">
        <f t="shared" si="218"/>
        <v>0</v>
      </c>
      <c r="FY195" s="1">
        <f t="shared" si="218"/>
        <v>0</v>
      </c>
      <c r="FZ195" s="1">
        <f t="shared" ref="FZ195:GO210" si="228">IF(VALUE($Z195)=0,0,IF(FZ$20&lt;VALUE($AA195),0,IF(FZ$20&gt;VALUE($AB195),0,VLOOKUP(FZ$20,$U$21:$V$220,2,0))))</f>
        <v>0</v>
      </c>
      <c r="GA195" s="1">
        <f t="shared" si="228"/>
        <v>0</v>
      </c>
      <c r="GB195" s="1">
        <f t="shared" si="228"/>
        <v>0</v>
      </c>
      <c r="GC195" s="1">
        <f t="shared" si="228"/>
        <v>0</v>
      </c>
      <c r="GD195" s="1">
        <f t="shared" si="228"/>
        <v>0</v>
      </c>
      <c r="GE195" s="1">
        <f t="shared" si="228"/>
        <v>0</v>
      </c>
      <c r="GF195" s="1">
        <f t="shared" si="228"/>
        <v>0</v>
      </c>
      <c r="GG195" s="1">
        <f t="shared" si="228"/>
        <v>0</v>
      </c>
      <c r="GH195" s="1">
        <f t="shared" si="228"/>
        <v>0</v>
      </c>
      <c r="GI195" s="1">
        <f t="shared" si="228"/>
        <v>0</v>
      </c>
      <c r="GJ195" s="1">
        <f t="shared" si="228"/>
        <v>0</v>
      </c>
      <c r="GK195" s="1">
        <f t="shared" si="228"/>
        <v>0</v>
      </c>
      <c r="GL195" s="1">
        <f t="shared" si="228"/>
        <v>0</v>
      </c>
      <c r="GM195" s="1">
        <f t="shared" si="228"/>
        <v>0</v>
      </c>
      <c r="GN195" s="1">
        <f t="shared" si="228"/>
        <v>0</v>
      </c>
      <c r="GO195" s="1">
        <f t="shared" si="228"/>
        <v>0</v>
      </c>
      <c r="GP195" s="1">
        <f t="shared" si="225"/>
        <v>0</v>
      </c>
      <c r="GQ195" s="1">
        <f t="shared" si="225"/>
        <v>0</v>
      </c>
      <c r="GR195" s="1">
        <f t="shared" si="225"/>
        <v>0</v>
      </c>
      <c r="GS195" s="1">
        <f t="shared" si="225"/>
        <v>0</v>
      </c>
      <c r="GT195" s="1">
        <f t="shared" si="225"/>
        <v>0</v>
      </c>
      <c r="GU195" s="1">
        <f t="shared" si="225"/>
        <v>0</v>
      </c>
      <c r="GV195" s="1">
        <f t="shared" si="225"/>
        <v>0</v>
      </c>
      <c r="GW195" s="1">
        <f t="shared" si="225"/>
        <v>0</v>
      </c>
      <c r="GX195" s="1">
        <f t="shared" si="225"/>
        <v>0</v>
      </c>
      <c r="GY195" s="1">
        <f t="shared" si="225"/>
        <v>0</v>
      </c>
      <c r="GZ195" s="1">
        <f t="shared" si="225"/>
        <v>0</v>
      </c>
      <c r="HA195" s="1">
        <f t="shared" si="225"/>
        <v>0</v>
      </c>
      <c r="HB195" s="1">
        <f t="shared" si="225"/>
        <v>0</v>
      </c>
      <c r="HC195" s="1">
        <f t="shared" si="225"/>
        <v>0</v>
      </c>
      <c r="HD195" s="1">
        <f t="shared" si="226"/>
        <v>0</v>
      </c>
      <c r="HE195" s="1">
        <f t="shared" si="226"/>
        <v>0</v>
      </c>
      <c r="HF195" s="1">
        <f t="shared" si="226"/>
        <v>0</v>
      </c>
      <c r="HG195" s="1">
        <f t="shared" si="226"/>
        <v>0</v>
      </c>
      <c r="HH195" s="1">
        <f t="shared" si="226"/>
        <v>0</v>
      </c>
      <c r="HI195" s="1">
        <f t="shared" si="226"/>
        <v>0</v>
      </c>
      <c r="HJ195" s="1">
        <f t="shared" si="226"/>
        <v>0</v>
      </c>
      <c r="HK195" s="1">
        <f t="shared" si="226"/>
        <v>0</v>
      </c>
      <c r="HL195" s="1">
        <f t="shared" si="220"/>
        <v>0</v>
      </c>
      <c r="HM195" s="1">
        <f t="shared" si="220"/>
        <v>0</v>
      </c>
      <c r="HN195" s="1">
        <f t="shared" si="220"/>
        <v>0</v>
      </c>
      <c r="HO195" s="1">
        <f t="shared" si="220"/>
        <v>0</v>
      </c>
      <c r="HP195" s="1">
        <f t="shared" si="220"/>
        <v>0</v>
      </c>
      <c r="HQ195" s="1">
        <f t="shared" si="220"/>
        <v>0</v>
      </c>
      <c r="HR195" s="1">
        <f t="shared" si="220"/>
        <v>0</v>
      </c>
      <c r="HS195" s="1">
        <f t="shared" si="220"/>
        <v>0</v>
      </c>
      <c r="HT195" s="1">
        <f t="shared" si="220"/>
        <v>0</v>
      </c>
      <c r="HU195" s="1">
        <f t="shared" si="220"/>
        <v>0</v>
      </c>
      <c r="HW195">
        <v>175</v>
      </c>
      <c r="HX195" s="15">
        <f t="shared" si="188"/>
        <v>0</v>
      </c>
      <c r="HY195">
        <f t="shared" si="211"/>
        <v>0</v>
      </c>
      <c r="HZ195" s="1" t="str">
        <f t="shared" si="189"/>
        <v/>
      </c>
      <c r="IA195" s="1">
        <f t="shared" si="190"/>
        <v>0</v>
      </c>
      <c r="IB195" t="str">
        <f t="shared" si="194"/>
        <v/>
      </c>
      <c r="IC195" t="str">
        <f t="shared" si="183"/>
        <v/>
      </c>
      <c r="ID195">
        <f>IF(HZ195&gt;$IC$18,1000,IF(HZ195=$IC$18,MIN(HZ195:$HZ$220),1000))</f>
        <v>1000</v>
      </c>
      <c r="IG195" s="1">
        <f t="shared" si="191"/>
        <v>0</v>
      </c>
      <c r="IH195" s="1">
        <f t="shared" si="184"/>
        <v>0</v>
      </c>
      <c r="II195" s="1">
        <f t="shared" si="192"/>
        <v>0</v>
      </c>
      <c r="IJ195" s="1">
        <f t="shared" si="193"/>
        <v>0</v>
      </c>
    </row>
    <row r="196" spans="1:244">
      <c r="A196">
        <v>176</v>
      </c>
      <c r="B196" t="str">
        <f t="shared" si="185"/>
        <v/>
      </c>
      <c r="C196" s="2" t="str">
        <f t="shared" si="186"/>
        <v/>
      </c>
      <c r="D196" s="28"/>
      <c r="E196" s="29"/>
      <c r="F196" s="30"/>
      <c r="G196" s="12" t="e">
        <f t="shared" si="171"/>
        <v>#VALUE!</v>
      </c>
      <c r="T196" s="16" t="str">
        <f t="shared" si="172"/>
        <v/>
      </c>
      <c r="U196" s="2">
        <v>176</v>
      </c>
      <c r="V196" s="2">
        <f>HLOOKUP($F$4,'tabulka hodnot'!$D$3:$J$203,'vypocet bodov do rebricka'!U196+1,0)</f>
        <v>50</v>
      </c>
      <c r="Y196" s="1" t="str">
        <f t="shared" si="187"/>
        <v>37-54</v>
      </c>
      <c r="Z196" s="1">
        <f t="shared" si="173"/>
        <v>3</v>
      </c>
      <c r="AA196" s="1" t="str">
        <f t="shared" si="174"/>
        <v>37</v>
      </c>
      <c r="AB196" s="1" t="str">
        <f t="shared" si="175"/>
        <v>54</v>
      </c>
      <c r="AC196">
        <f t="shared" si="176"/>
        <v>71</v>
      </c>
      <c r="AD196" s="1">
        <f t="shared" si="221"/>
        <v>0</v>
      </c>
      <c r="AE196" s="1">
        <f t="shared" si="221"/>
        <v>0</v>
      </c>
      <c r="AF196" s="1">
        <f t="shared" si="221"/>
        <v>0</v>
      </c>
      <c r="AG196" s="1">
        <f t="shared" si="221"/>
        <v>0</v>
      </c>
      <c r="AH196" s="1">
        <f t="shared" si="221"/>
        <v>0</v>
      </c>
      <c r="AI196" s="1">
        <f t="shared" si="221"/>
        <v>0</v>
      </c>
      <c r="AJ196" s="1">
        <f t="shared" si="221"/>
        <v>0</v>
      </c>
      <c r="AK196" s="1">
        <f t="shared" si="221"/>
        <v>0</v>
      </c>
      <c r="AL196" s="1">
        <f t="shared" si="221"/>
        <v>0</v>
      </c>
      <c r="AM196" s="1">
        <f t="shared" si="221"/>
        <v>0</v>
      </c>
      <c r="AN196" s="1">
        <f t="shared" si="221"/>
        <v>0</v>
      </c>
      <c r="AO196" s="1">
        <f t="shared" si="221"/>
        <v>0</v>
      </c>
      <c r="AP196" s="1">
        <f t="shared" si="221"/>
        <v>0</v>
      </c>
      <c r="AQ196" s="1">
        <f t="shared" si="221"/>
        <v>0</v>
      </c>
      <c r="AR196" s="1">
        <f t="shared" si="221"/>
        <v>0</v>
      </c>
      <c r="AS196" s="1">
        <f t="shared" ref="AS196:BH211" si="229">IF(VALUE($Z196)=0,0,IF(AS$20&lt;VALUE($AA196),0,IF(AS$20&gt;VALUE($AB196),0,VLOOKUP(AS$20,$U$21:$V$220,2,0))))</f>
        <v>0</v>
      </c>
      <c r="AT196" s="1">
        <f t="shared" si="229"/>
        <v>0</v>
      </c>
      <c r="AU196" s="1">
        <f t="shared" si="229"/>
        <v>0</v>
      </c>
      <c r="AV196" s="1">
        <f t="shared" si="229"/>
        <v>0</v>
      </c>
      <c r="AW196" s="1">
        <f t="shared" si="229"/>
        <v>0</v>
      </c>
      <c r="AX196" s="1">
        <f t="shared" si="229"/>
        <v>0</v>
      </c>
      <c r="AY196" s="1">
        <f t="shared" si="229"/>
        <v>0</v>
      </c>
      <c r="AZ196" s="1">
        <f t="shared" si="229"/>
        <v>0</v>
      </c>
      <c r="BA196" s="1">
        <f t="shared" si="229"/>
        <v>0</v>
      </c>
      <c r="BB196" s="1">
        <f t="shared" si="229"/>
        <v>0</v>
      </c>
      <c r="BC196" s="1">
        <f t="shared" si="229"/>
        <v>0</v>
      </c>
      <c r="BD196" s="1">
        <f t="shared" si="229"/>
        <v>0</v>
      </c>
      <c r="BE196" s="1">
        <f t="shared" si="229"/>
        <v>0</v>
      </c>
      <c r="BF196" s="1">
        <f t="shared" si="229"/>
        <v>0</v>
      </c>
      <c r="BG196" s="1">
        <f t="shared" si="229"/>
        <v>0</v>
      </c>
      <c r="BH196" s="1">
        <f t="shared" si="229"/>
        <v>0</v>
      </c>
      <c r="BI196" s="1">
        <f t="shared" ref="BI196:BX211" si="230">IF(VALUE($Z196)=0,0,IF(BI$20&lt;VALUE($AA196),0,IF(BI$20&gt;VALUE($AB196),0,VLOOKUP(BI$20,$U$21:$V$220,2,0))))</f>
        <v>0</v>
      </c>
      <c r="BJ196" s="1">
        <f t="shared" si="230"/>
        <v>0</v>
      </c>
      <c r="BK196" s="1">
        <f t="shared" si="230"/>
        <v>0</v>
      </c>
      <c r="BL196" s="1">
        <f t="shared" si="230"/>
        <v>0</v>
      </c>
      <c r="BM196" s="1">
        <f t="shared" si="230"/>
        <v>0</v>
      </c>
      <c r="BN196" s="1">
        <f t="shared" si="230"/>
        <v>75</v>
      </c>
      <c r="BO196" s="1">
        <f t="shared" si="230"/>
        <v>75</v>
      </c>
      <c r="BP196" s="1">
        <f t="shared" si="230"/>
        <v>75</v>
      </c>
      <c r="BQ196" s="1">
        <f t="shared" si="230"/>
        <v>75</v>
      </c>
      <c r="BR196" s="1">
        <f t="shared" si="230"/>
        <v>75</v>
      </c>
      <c r="BS196" s="1">
        <f t="shared" si="230"/>
        <v>75</v>
      </c>
      <c r="BT196" s="1">
        <f t="shared" si="230"/>
        <v>75</v>
      </c>
      <c r="BU196" s="1">
        <f t="shared" si="230"/>
        <v>75</v>
      </c>
      <c r="BV196" s="1">
        <f t="shared" si="230"/>
        <v>75</v>
      </c>
      <c r="BW196" s="1">
        <f t="shared" si="230"/>
        <v>75</v>
      </c>
      <c r="BX196" s="1">
        <f t="shared" si="230"/>
        <v>75</v>
      </c>
      <c r="BY196" s="1">
        <f t="shared" si="227"/>
        <v>75</v>
      </c>
      <c r="BZ196" s="1">
        <f t="shared" si="227"/>
        <v>63</v>
      </c>
      <c r="CA196" s="1">
        <f t="shared" si="227"/>
        <v>63</v>
      </c>
      <c r="CB196" s="1">
        <f t="shared" si="227"/>
        <v>63</v>
      </c>
      <c r="CC196" s="1">
        <f t="shared" si="227"/>
        <v>63</v>
      </c>
      <c r="CD196" s="1">
        <f t="shared" si="227"/>
        <v>63</v>
      </c>
      <c r="CE196" s="1">
        <f t="shared" si="227"/>
        <v>63</v>
      </c>
      <c r="CF196" s="1">
        <f t="shared" si="227"/>
        <v>0</v>
      </c>
      <c r="CG196" s="1">
        <f t="shared" si="227"/>
        <v>0</v>
      </c>
      <c r="CH196" s="1">
        <f t="shared" si="227"/>
        <v>0</v>
      </c>
      <c r="CI196" s="1">
        <f t="shared" si="227"/>
        <v>0</v>
      </c>
      <c r="CJ196" s="1">
        <f t="shared" si="227"/>
        <v>0</v>
      </c>
      <c r="CK196" s="1">
        <f t="shared" si="227"/>
        <v>0</v>
      </c>
      <c r="CL196" s="1">
        <f t="shared" si="227"/>
        <v>0</v>
      </c>
      <c r="CM196" s="1">
        <f t="shared" si="227"/>
        <v>0</v>
      </c>
      <c r="CN196" s="1">
        <f t="shared" si="222"/>
        <v>0</v>
      </c>
      <c r="CO196" s="1">
        <f t="shared" si="222"/>
        <v>0</v>
      </c>
      <c r="CP196" s="1">
        <f t="shared" si="222"/>
        <v>0</v>
      </c>
      <c r="CQ196" s="1">
        <f t="shared" si="222"/>
        <v>0</v>
      </c>
      <c r="CR196" s="1">
        <f t="shared" si="222"/>
        <v>0</v>
      </c>
      <c r="CS196" s="1">
        <f t="shared" si="222"/>
        <v>0</v>
      </c>
      <c r="CT196" s="1">
        <f t="shared" si="222"/>
        <v>0</v>
      </c>
      <c r="CU196" s="1">
        <f t="shared" si="222"/>
        <v>0</v>
      </c>
      <c r="CV196" s="1">
        <f t="shared" si="222"/>
        <v>0</v>
      </c>
      <c r="CW196" s="1">
        <f t="shared" si="222"/>
        <v>0</v>
      </c>
      <c r="CX196" s="1">
        <f t="shared" si="222"/>
        <v>0</v>
      </c>
      <c r="CY196" s="1">
        <f t="shared" si="222"/>
        <v>0</v>
      </c>
      <c r="CZ196" s="1">
        <f t="shared" si="222"/>
        <v>0</v>
      </c>
      <c r="DA196" s="1">
        <f t="shared" si="222"/>
        <v>0</v>
      </c>
      <c r="DB196" s="1">
        <f t="shared" si="222"/>
        <v>0</v>
      </c>
      <c r="DC196" s="1">
        <f t="shared" ref="DC196:DR211" si="231">IF(VALUE($Z196)=0,0,IF(DC$20&lt;VALUE($AA196),0,IF(DC$20&gt;VALUE($AB196),0,VLOOKUP(DC$20,$U$21:$V$220,2,0))))</f>
        <v>0</v>
      </c>
      <c r="DD196" s="1">
        <f t="shared" si="231"/>
        <v>0</v>
      </c>
      <c r="DE196" s="1">
        <f t="shared" si="231"/>
        <v>0</v>
      </c>
      <c r="DF196" s="1">
        <f t="shared" si="231"/>
        <v>0</v>
      </c>
      <c r="DG196" s="1">
        <f t="shared" si="231"/>
        <v>0</v>
      </c>
      <c r="DH196" s="1">
        <f t="shared" si="231"/>
        <v>0</v>
      </c>
      <c r="DI196" s="1">
        <f t="shared" si="231"/>
        <v>0</v>
      </c>
      <c r="DJ196" s="1">
        <f t="shared" si="231"/>
        <v>0</v>
      </c>
      <c r="DK196" s="1">
        <f t="shared" si="231"/>
        <v>0</v>
      </c>
      <c r="DL196" s="1">
        <f t="shared" si="231"/>
        <v>0</v>
      </c>
      <c r="DM196" s="1">
        <f t="shared" si="231"/>
        <v>0</v>
      </c>
      <c r="DN196" s="1">
        <f t="shared" si="231"/>
        <v>0</v>
      </c>
      <c r="DO196" s="1">
        <f t="shared" si="231"/>
        <v>0</v>
      </c>
      <c r="DP196" s="1">
        <f t="shared" si="231"/>
        <v>0</v>
      </c>
      <c r="DQ196" s="1">
        <f t="shared" si="231"/>
        <v>0</v>
      </c>
      <c r="DR196" s="1">
        <f t="shared" si="231"/>
        <v>0</v>
      </c>
      <c r="DS196" s="1">
        <f t="shared" si="223"/>
        <v>0</v>
      </c>
      <c r="DT196" s="1">
        <f t="shared" si="223"/>
        <v>0</v>
      </c>
      <c r="DU196" s="1">
        <f t="shared" si="223"/>
        <v>0</v>
      </c>
      <c r="DV196" s="1">
        <f t="shared" si="223"/>
        <v>0</v>
      </c>
      <c r="DW196" s="1">
        <f t="shared" si="223"/>
        <v>0</v>
      </c>
      <c r="DX196" s="1">
        <f t="shared" si="223"/>
        <v>0</v>
      </c>
      <c r="DY196" s="1">
        <f t="shared" si="223"/>
        <v>0</v>
      </c>
      <c r="DZ196" s="1">
        <f t="shared" si="223"/>
        <v>0</v>
      </c>
      <c r="EA196" s="1">
        <f t="shared" si="223"/>
        <v>0</v>
      </c>
      <c r="EB196" s="1">
        <f t="shared" si="223"/>
        <v>0</v>
      </c>
      <c r="EC196" s="1">
        <f t="shared" si="223"/>
        <v>0</v>
      </c>
      <c r="ED196" s="1">
        <f t="shared" si="223"/>
        <v>0</v>
      </c>
      <c r="EE196" s="1">
        <f t="shared" si="223"/>
        <v>0</v>
      </c>
      <c r="EF196" s="1">
        <f t="shared" si="223"/>
        <v>0</v>
      </c>
      <c r="EG196" s="1">
        <f t="shared" si="223"/>
        <v>0</v>
      </c>
      <c r="EH196" s="1">
        <f t="shared" ref="EH196:EW211" si="232">IF(VALUE($Z196)=0,0,IF(EH$20&lt;VALUE($AA196),0,IF(EH$20&gt;VALUE($AB196),0,VLOOKUP(EH$20,$U$21:$V$220,2,0))))</f>
        <v>0</v>
      </c>
      <c r="EI196" s="1">
        <f t="shared" si="232"/>
        <v>0</v>
      </c>
      <c r="EJ196" s="1">
        <f t="shared" si="232"/>
        <v>0</v>
      </c>
      <c r="EK196" s="1">
        <f t="shared" si="232"/>
        <v>0</v>
      </c>
      <c r="EL196" s="1">
        <f t="shared" si="232"/>
        <v>0</v>
      </c>
      <c r="EM196" s="1">
        <f t="shared" si="232"/>
        <v>0</v>
      </c>
      <c r="EN196" s="1">
        <f t="shared" si="232"/>
        <v>0</v>
      </c>
      <c r="EO196" s="1">
        <f t="shared" si="232"/>
        <v>0</v>
      </c>
      <c r="EP196" s="1">
        <f t="shared" si="232"/>
        <v>0</v>
      </c>
      <c r="EQ196" s="1">
        <f t="shared" si="232"/>
        <v>0</v>
      </c>
      <c r="ER196" s="1">
        <f t="shared" si="232"/>
        <v>0</v>
      </c>
      <c r="ES196" s="1">
        <f t="shared" si="232"/>
        <v>0</v>
      </c>
      <c r="ET196" s="1">
        <f t="shared" si="232"/>
        <v>0</v>
      </c>
      <c r="EU196" s="1">
        <f t="shared" si="232"/>
        <v>0</v>
      </c>
      <c r="EV196" s="1">
        <f t="shared" si="232"/>
        <v>0</v>
      </c>
      <c r="EW196" s="1">
        <f t="shared" si="232"/>
        <v>0</v>
      </c>
      <c r="EX196" s="1">
        <f t="shared" si="224"/>
        <v>0</v>
      </c>
      <c r="EY196" s="1">
        <f t="shared" si="224"/>
        <v>0</v>
      </c>
      <c r="EZ196" s="1">
        <f t="shared" si="224"/>
        <v>0</v>
      </c>
      <c r="FA196" s="1">
        <f t="shared" si="224"/>
        <v>0</v>
      </c>
      <c r="FB196" s="1">
        <f t="shared" si="224"/>
        <v>0</v>
      </c>
      <c r="FC196" s="1">
        <f t="shared" si="224"/>
        <v>0</v>
      </c>
      <c r="FD196" s="1">
        <f t="shared" si="224"/>
        <v>0</v>
      </c>
      <c r="FE196" s="1">
        <f t="shared" si="224"/>
        <v>0</v>
      </c>
      <c r="FF196" s="1">
        <f t="shared" si="224"/>
        <v>0</v>
      </c>
      <c r="FG196" s="1">
        <f t="shared" si="224"/>
        <v>0</v>
      </c>
      <c r="FH196" s="1">
        <f t="shared" si="224"/>
        <v>0</v>
      </c>
      <c r="FI196" s="1">
        <f t="shared" si="224"/>
        <v>0</v>
      </c>
      <c r="FJ196" s="1">
        <f t="shared" si="224"/>
        <v>0</v>
      </c>
      <c r="FK196" s="1">
        <f t="shared" si="224"/>
        <v>0</v>
      </c>
      <c r="FL196" s="1">
        <f t="shared" si="224"/>
        <v>0</v>
      </c>
      <c r="FM196" s="1">
        <f t="shared" ref="FM196:GB211" si="233">IF(VALUE($Z196)=0,0,IF(FM$20&lt;VALUE($AA196),0,IF(FM$20&gt;VALUE($AB196),0,VLOOKUP(FM$20,$U$21:$V$220,2,0))))</f>
        <v>0</v>
      </c>
      <c r="FN196" s="1">
        <f t="shared" si="233"/>
        <v>0</v>
      </c>
      <c r="FO196" s="1">
        <f t="shared" si="233"/>
        <v>0</v>
      </c>
      <c r="FP196" s="1">
        <f t="shared" si="233"/>
        <v>0</v>
      </c>
      <c r="FQ196" s="1">
        <f t="shared" si="233"/>
        <v>0</v>
      </c>
      <c r="FR196" s="1">
        <f t="shared" si="233"/>
        <v>0</v>
      </c>
      <c r="FS196" s="1">
        <f t="shared" si="233"/>
        <v>0</v>
      </c>
      <c r="FT196" s="1">
        <f t="shared" si="233"/>
        <v>0</v>
      </c>
      <c r="FU196" s="1">
        <f t="shared" si="233"/>
        <v>0</v>
      </c>
      <c r="FV196" s="1">
        <f t="shared" si="233"/>
        <v>0</v>
      </c>
      <c r="FW196" s="1">
        <f t="shared" si="233"/>
        <v>0</v>
      </c>
      <c r="FX196" s="1">
        <f t="shared" si="233"/>
        <v>0</v>
      </c>
      <c r="FY196" s="1">
        <f t="shared" si="233"/>
        <v>0</v>
      </c>
      <c r="FZ196" s="1">
        <f t="shared" si="233"/>
        <v>0</v>
      </c>
      <c r="GA196" s="1">
        <f t="shared" si="233"/>
        <v>0</v>
      </c>
      <c r="GB196" s="1">
        <f t="shared" si="233"/>
        <v>0</v>
      </c>
      <c r="GC196" s="1">
        <f t="shared" si="228"/>
        <v>0</v>
      </c>
      <c r="GD196" s="1">
        <f t="shared" si="228"/>
        <v>0</v>
      </c>
      <c r="GE196" s="1">
        <f t="shared" si="228"/>
        <v>0</v>
      </c>
      <c r="GF196" s="1">
        <f t="shared" si="228"/>
        <v>0</v>
      </c>
      <c r="GG196" s="1">
        <f t="shared" si="228"/>
        <v>0</v>
      </c>
      <c r="GH196" s="1">
        <f t="shared" si="228"/>
        <v>0</v>
      </c>
      <c r="GI196" s="1">
        <f t="shared" si="228"/>
        <v>0</v>
      </c>
      <c r="GJ196" s="1">
        <f t="shared" si="228"/>
        <v>0</v>
      </c>
      <c r="GK196" s="1">
        <f t="shared" si="228"/>
        <v>0</v>
      </c>
      <c r="GL196" s="1">
        <f t="shared" si="228"/>
        <v>0</v>
      </c>
      <c r="GM196" s="1">
        <f t="shared" si="228"/>
        <v>0</v>
      </c>
      <c r="GN196" s="1">
        <f t="shared" si="228"/>
        <v>0</v>
      </c>
      <c r="GO196" s="1">
        <f t="shared" si="228"/>
        <v>0</v>
      </c>
      <c r="GP196" s="1">
        <f t="shared" si="225"/>
        <v>0</v>
      </c>
      <c r="GQ196" s="1">
        <f t="shared" si="225"/>
        <v>0</v>
      </c>
      <c r="GR196" s="1">
        <f t="shared" si="225"/>
        <v>0</v>
      </c>
      <c r="GS196" s="1">
        <f t="shared" si="225"/>
        <v>0</v>
      </c>
      <c r="GT196" s="1">
        <f t="shared" si="225"/>
        <v>0</v>
      </c>
      <c r="GU196" s="1">
        <f t="shared" si="225"/>
        <v>0</v>
      </c>
      <c r="GV196" s="1">
        <f t="shared" si="225"/>
        <v>0</v>
      </c>
      <c r="GW196" s="1">
        <f t="shared" si="225"/>
        <v>0</v>
      </c>
      <c r="GX196" s="1">
        <f t="shared" si="225"/>
        <v>0</v>
      </c>
      <c r="GY196" s="1">
        <f t="shared" si="225"/>
        <v>0</v>
      </c>
      <c r="GZ196" s="1">
        <f t="shared" si="225"/>
        <v>0</v>
      </c>
      <c r="HA196" s="1">
        <f t="shared" si="225"/>
        <v>0</v>
      </c>
      <c r="HB196" s="1">
        <f t="shared" si="225"/>
        <v>0</v>
      </c>
      <c r="HC196" s="1">
        <f t="shared" si="225"/>
        <v>0</v>
      </c>
      <c r="HD196" s="1">
        <f t="shared" si="226"/>
        <v>0</v>
      </c>
      <c r="HE196" s="1">
        <f t="shared" si="226"/>
        <v>0</v>
      </c>
      <c r="HF196" s="1">
        <f t="shared" si="226"/>
        <v>0</v>
      </c>
      <c r="HG196" s="1">
        <f t="shared" si="226"/>
        <v>0</v>
      </c>
      <c r="HH196" s="1">
        <f t="shared" si="226"/>
        <v>0</v>
      </c>
      <c r="HI196" s="1">
        <f t="shared" si="226"/>
        <v>0</v>
      </c>
      <c r="HJ196" s="1">
        <f t="shared" si="226"/>
        <v>0</v>
      </c>
      <c r="HK196" s="1">
        <f t="shared" si="226"/>
        <v>0</v>
      </c>
      <c r="HL196" s="1">
        <f t="shared" si="226"/>
        <v>0</v>
      </c>
      <c r="HM196" s="1">
        <f t="shared" si="226"/>
        <v>0</v>
      </c>
      <c r="HN196" s="1">
        <f t="shared" si="226"/>
        <v>0</v>
      </c>
      <c r="HO196" s="1">
        <f t="shared" si="226"/>
        <v>0</v>
      </c>
      <c r="HP196" s="1">
        <f t="shared" si="226"/>
        <v>0</v>
      </c>
      <c r="HQ196" s="1">
        <f t="shared" si="226"/>
        <v>0</v>
      </c>
      <c r="HR196" s="1">
        <f t="shared" si="226"/>
        <v>0</v>
      </c>
      <c r="HS196" s="1">
        <f t="shared" si="226"/>
        <v>0</v>
      </c>
      <c r="HT196" s="1">
        <f t="shared" ref="HT196:HU196" si="234">IF(VALUE($Z196)=0,0,IF(HT$20&lt;VALUE($AA196),0,IF(HT$20&gt;VALUE($AB196),0,VLOOKUP(HT$20,$U$21:$V$220,2,0))))</f>
        <v>0</v>
      </c>
      <c r="HU196" s="1">
        <f t="shared" si="234"/>
        <v>0</v>
      </c>
      <c r="HW196">
        <v>176</v>
      </c>
      <c r="HX196" s="15">
        <f t="shared" si="188"/>
        <v>0</v>
      </c>
      <c r="HY196">
        <f t="shared" si="211"/>
        <v>0</v>
      </c>
      <c r="HZ196" s="1" t="str">
        <f t="shared" si="189"/>
        <v/>
      </c>
      <c r="IA196" s="1">
        <f t="shared" si="190"/>
        <v>0</v>
      </c>
      <c r="IB196" t="str">
        <f t="shared" si="194"/>
        <v/>
      </c>
      <c r="IC196" t="str">
        <f t="shared" si="183"/>
        <v/>
      </c>
      <c r="ID196">
        <f>IF(HZ196&gt;$IC$18,1000,IF(HZ196=$IC$18,MIN(HZ196:$HZ$220),1000))</f>
        <v>1000</v>
      </c>
      <c r="IG196" s="1">
        <f t="shared" si="191"/>
        <v>0</v>
      </c>
      <c r="IH196" s="1">
        <f t="shared" si="184"/>
        <v>0</v>
      </c>
      <c r="II196" s="1">
        <f t="shared" si="192"/>
        <v>0</v>
      </c>
      <c r="IJ196" s="1">
        <f t="shared" si="193"/>
        <v>0</v>
      </c>
    </row>
    <row r="197" spans="1:244">
      <c r="A197">
        <v>177</v>
      </c>
      <c r="B197" t="str">
        <f t="shared" si="185"/>
        <v/>
      </c>
      <c r="C197" s="2" t="str">
        <f t="shared" si="186"/>
        <v/>
      </c>
      <c r="D197" s="28"/>
      <c r="E197" s="29"/>
      <c r="F197" s="30"/>
      <c r="G197" s="12" t="e">
        <f t="shared" si="171"/>
        <v>#VALUE!</v>
      </c>
      <c r="T197" s="16" t="str">
        <f t="shared" si="172"/>
        <v/>
      </c>
      <c r="U197" s="2">
        <v>177</v>
      </c>
      <c r="V197" s="2">
        <f>HLOOKUP($F$4,'tabulka hodnot'!$D$3:$J$203,'vypocet bodov do rebricka'!U197+1,0)</f>
        <v>50</v>
      </c>
      <c r="Y197" s="1" t="str">
        <f t="shared" si="187"/>
        <v>37-54</v>
      </c>
      <c r="Z197" s="1">
        <f t="shared" si="173"/>
        <v>3</v>
      </c>
      <c r="AA197" s="1" t="str">
        <f t="shared" si="174"/>
        <v>37</v>
      </c>
      <c r="AB197" s="1" t="str">
        <f t="shared" si="175"/>
        <v>54</v>
      </c>
      <c r="AC197">
        <f t="shared" si="176"/>
        <v>71</v>
      </c>
      <c r="AD197" s="1">
        <f t="shared" ref="AD197:AS212" si="235">IF(VALUE($Z197)=0,0,IF(AD$20&lt;VALUE($AA197),0,IF(AD$20&gt;VALUE($AB197),0,VLOOKUP(AD$20,$U$21:$V$220,2,0))))</f>
        <v>0</v>
      </c>
      <c r="AE197" s="1">
        <f t="shared" si="235"/>
        <v>0</v>
      </c>
      <c r="AF197" s="1">
        <f t="shared" si="235"/>
        <v>0</v>
      </c>
      <c r="AG197" s="1">
        <f t="shared" si="235"/>
        <v>0</v>
      </c>
      <c r="AH197" s="1">
        <f t="shared" si="235"/>
        <v>0</v>
      </c>
      <c r="AI197" s="1">
        <f t="shared" si="235"/>
        <v>0</v>
      </c>
      <c r="AJ197" s="1">
        <f t="shared" si="235"/>
        <v>0</v>
      </c>
      <c r="AK197" s="1">
        <f t="shared" si="235"/>
        <v>0</v>
      </c>
      <c r="AL197" s="1">
        <f t="shared" si="235"/>
        <v>0</v>
      </c>
      <c r="AM197" s="1">
        <f t="shared" si="235"/>
        <v>0</v>
      </c>
      <c r="AN197" s="1">
        <f t="shared" si="235"/>
        <v>0</v>
      </c>
      <c r="AO197" s="1">
        <f t="shared" si="235"/>
        <v>0</v>
      </c>
      <c r="AP197" s="1">
        <f t="shared" si="235"/>
        <v>0</v>
      </c>
      <c r="AQ197" s="1">
        <f t="shared" si="235"/>
        <v>0</v>
      </c>
      <c r="AR197" s="1">
        <f t="shared" si="235"/>
        <v>0</v>
      </c>
      <c r="AS197" s="1">
        <f t="shared" si="235"/>
        <v>0</v>
      </c>
      <c r="AT197" s="1">
        <f t="shared" si="229"/>
        <v>0</v>
      </c>
      <c r="AU197" s="1">
        <f t="shared" si="229"/>
        <v>0</v>
      </c>
      <c r="AV197" s="1">
        <f t="shared" si="229"/>
        <v>0</v>
      </c>
      <c r="AW197" s="1">
        <f t="shared" si="229"/>
        <v>0</v>
      </c>
      <c r="AX197" s="1">
        <f t="shared" si="229"/>
        <v>0</v>
      </c>
      <c r="AY197" s="1">
        <f t="shared" si="229"/>
        <v>0</v>
      </c>
      <c r="AZ197" s="1">
        <f t="shared" si="229"/>
        <v>0</v>
      </c>
      <c r="BA197" s="1">
        <f t="shared" si="229"/>
        <v>0</v>
      </c>
      <c r="BB197" s="1">
        <f t="shared" si="229"/>
        <v>0</v>
      </c>
      <c r="BC197" s="1">
        <f t="shared" si="229"/>
        <v>0</v>
      </c>
      <c r="BD197" s="1">
        <f t="shared" si="229"/>
        <v>0</v>
      </c>
      <c r="BE197" s="1">
        <f t="shared" si="229"/>
        <v>0</v>
      </c>
      <c r="BF197" s="1">
        <f t="shared" si="229"/>
        <v>0</v>
      </c>
      <c r="BG197" s="1">
        <f t="shared" si="229"/>
        <v>0</v>
      </c>
      <c r="BH197" s="1">
        <f t="shared" si="229"/>
        <v>0</v>
      </c>
      <c r="BI197" s="1">
        <f t="shared" si="230"/>
        <v>0</v>
      </c>
      <c r="BJ197" s="1">
        <f t="shared" si="230"/>
        <v>0</v>
      </c>
      <c r="BK197" s="1">
        <f t="shared" si="230"/>
        <v>0</v>
      </c>
      <c r="BL197" s="1">
        <f t="shared" si="230"/>
        <v>0</v>
      </c>
      <c r="BM197" s="1">
        <f t="shared" si="230"/>
        <v>0</v>
      </c>
      <c r="BN197" s="1">
        <f t="shared" si="230"/>
        <v>75</v>
      </c>
      <c r="BO197" s="1">
        <f t="shared" si="230"/>
        <v>75</v>
      </c>
      <c r="BP197" s="1">
        <f t="shared" si="230"/>
        <v>75</v>
      </c>
      <c r="BQ197" s="1">
        <f t="shared" si="230"/>
        <v>75</v>
      </c>
      <c r="BR197" s="1">
        <f t="shared" si="230"/>
        <v>75</v>
      </c>
      <c r="BS197" s="1">
        <f t="shared" si="230"/>
        <v>75</v>
      </c>
      <c r="BT197" s="1">
        <f t="shared" si="230"/>
        <v>75</v>
      </c>
      <c r="BU197" s="1">
        <f t="shared" si="230"/>
        <v>75</v>
      </c>
      <c r="BV197" s="1">
        <f t="shared" si="230"/>
        <v>75</v>
      </c>
      <c r="BW197" s="1">
        <f t="shared" si="230"/>
        <v>75</v>
      </c>
      <c r="BX197" s="1">
        <f t="shared" si="230"/>
        <v>75</v>
      </c>
      <c r="BY197" s="1">
        <f t="shared" si="227"/>
        <v>75</v>
      </c>
      <c r="BZ197" s="1">
        <f t="shared" si="227"/>
        <v>63</v>
      </c>
      <c r="CA197" s="1">
        <f t="shared" si="227"/>
        <v>63</v>
      </c>
      <c r="CB197" s="1">
        <f t="shared" si="227"/>
        <v>63</v>
      </c>
      <c r="CC197" s="1">
        <f t="shared" si="227"/>
        <v>63</v>
      </c>
      <c r="CD197" s="1">
        <f t="shared" si="227"/>
        <v>63</v>
      </c>
      <c r="CE197" s="1">
        <f t="shared" si="227"/>
        <v>63</v>
      </c>
      <c r="CF197" s="1">
        <f t="shared" si="227"/>
        <v>0</v>
      </c>
      <c r="CG197" s="1">
        <f t="shared" si="227"/>
        <v>0</v>
      </c>
      <c r="CH197" s="1">
        <f t="shared" si="227"/>
        <v>0</v>
      </c>
      <c r="CI197" s="1">
        <f t="shared" si="227"/>
        <v>0</v>
      </c>
      <c r="CJ197" s="1">
        <f t="shared" si="227"/>
        <v>0</v>
      </c>
      <c r="CK197" s="1">
        <f t="shared" si="227"/>
        <v>0</v>
      </c>
      <c r="CL197" s="1">
        <f t="shared" si="227"/>
        <v>0</v>
      </c>
      <c r="CM197" s="1">
        <f t="shared" si="227"/>
        <v>0</v>
      </c>
      <c r="CN197" s="1">
        <f t="shared" ref="CN197:DC212" si="236">IF(VALUE($Z197)=0,0,IF(CN$20&lt;VALUE($AA197),0,IF(CN$20&gt;VALUE($AB197),0,VLOOKUP(CN$20,$U$21:$V$220,2,0))))</f>
        <v>0</v>
      </c>
      <c r="CO197" s="1">
        <f t="shared" si="236"/>
        <v>0</v>
      </c>
      <c r="CP197" s="1">
        <f t="shared" si="236"/>
        <v>0</v>
      </c>
      <c r="CQ197" s="1">
        <f t="shared" si="236"/>
        <v>0</v>
      </c>
      <c r="CR197" s="1">
        <f t="shared" si="236"/>
        <v>0</v>
      </c>
      <c r="CS197" s="1">
        <f t="shared" si="236"/>
        <v>0</v>
      </c>
      <c r="CT197" s="1">
        <f t="shared" si="236"/>
        <v>0</v>
      </c>
      <c r="CU197" s="1">
        <f t="shared" si="236"/>
        <v>0</v>
      </c>
      <c r="CV197" s="1">
        <f t="shared" si="236"/>
        <v>0</v>
      </c>
      <c r="CW197" s="1">
        <f t="shared" si="236"/>
        <v>0</v>
      </c>
      <c r="CX197" s="1">
        <f t="shared" si="236"/>
        <v>0</v>
      </c>
      <c r="CY197" s="1">
        <f t="shared" si="236"/>
        <v>0</v>
      </c>
      <c r="CZ197" s="1">
        <f t="shared" si="236"/>
        <v>0</v>
      </c>
      <c r="DA197" s="1">
        <f t="shared" si="236"/>
        <v>0</v>
      </c>
      <c r="DB197" s="1">
        <f t="shared" si="236"/>
        <v>0</v>
      </c>
      <c r="DC197" s="1">
        <f t="shared" si="236"/>
        <v>0</v>
      </c>
      <c r="DD197" s="1">
        <f t="shared" si="231"/>
        <v>0</v>
      </c>
      <c r="DE197" s="1">
        <f t="shared" si="231"/>
        <v>0</v>
      </c>
      <c r="DF197" s="1">
        <f t="shared" si="231"/>
        <v>0</v>
      </c>
      <c r="DG197" s="1">
        <f t="shared" si="231"/>
        <v>0</v>
      </c>
      <c r="DH197" s="1">
        <f t="shared" si="231"/>
        <v>0</v>
      </c>
      <c r="DI197" s="1">
        <f t="shared" si="231"/>
        <v>0</v>
      </c>
      <c r="DJ197" s="1">
        <f t="shared" si="231"/>
        <v>0</v>
      </c>
      <c r="DK197" s="1">
        <f t="shared" si="231"/>
        <v>0</v>
      </c>
      <c r="DL197" s="1">
        <f t="shared" si="231"/>
        <v>0</v>
      </c>
      <c r="DM197" s="1">
        <f t="shared" si="231"/>
        <v>0</v>
      </c>
      <c r="DN197" s="1">
        <f t="shared" si="231"/>
        <v>0</v>
      </c>
      <c r="DO197" s="1">
        <f t="shared" si="231"/>
        <v>0</v>
      </c>
      <c r="DP197" s="1">
        <f t="shared" si="231"/>
        <v>0</v>
      </c>
      <c r="DQ197" s="1">
        <f t="shared" si="231"/>
        <v>0</v>
      </c>
      <c r="DR197" s="1">
        <f t="shared" si="231"/>
        <v>0</v>
      </c>
      <c r="DS197" s="1">
        <f t="shared" ref="DS197:EH212" si="237">IF(VALUE($Z197)=0,0,IF(DS$20&lt;VALUE($AA197),0,IF(DS$20&gt;VALUE($AB197),0,VLOOKUP(DS$20,$U$21:$V$220,2,0))))</f>
        <v>0</v>
      </c>
      <c r="DT197" s="1">
        <f t="shared" si="237"/>
        <v>0</v>
      </c>
      <c r="DU197" s="1">
        <f t="shared" si="237"/>
        <v>0</v>
      </c>
      <c r="DV197" s="1">
        <f t="shared" si="237"/>
        <v>0</v>
      </c>
      <c r="DW197" s="1">
        <f t="shared" si="237"/>
        <v>0</v>
      </c>
      <c r="DX197" s="1">
        <f t="shared" si="237"/>
        <v>0</v>
      </c>
      <c r="DY197" s="1">
        <f t="shared" si="237"/>
        <v>0</v>
      </c>
      <c r="DZ197" s="1">
        <f t="shared" si="237"/>
        <v>0</v>
      </c>
      <c r="EA197" s="1">
        <f t="shared" si="237"/>
        <v>0</v>
      </c>
      <c r="EB197" s="1">
        <f t="shared" si="237"/>
        <v>0</v>
      </c>
      <c r="EC197" s="1">
        <f t="shared" si="237"/>
        <v>0</v>
      </c>
      <c r="ED197" s="1">
        <f t="shared" si="237"/>
        <v>0</v>
      </c>
      <c r="EE197" s="1">
        <f t="shared" si="237"/>
        <v>0</v>
      </c>
      <c r="EF197" s="1">
        <f t="shared" si="237"/>
        <v>0</v>
      </c>
      <c r="EG197" s="1">
        <f t="shared" si="237"/>
        <v>0</v>
      </c>
      <c r="EH197" s="1">
        <f t="shared" si="237"/>
        <v>0</v>
      </c>
      <c r="EI197" s="1">
        <f t="shared" si="232"/>
        <v>0</v>
      </c>
      <c r="EJ197" s="1">
        <f t="shared" si="232"/>
        <v>0</v>
      </c>
      <c r="EK197" s="1">
        <f t="shared" si="232"/>
        <v>0</v>
      </c>
      <c r="EL197" s="1">
        <f t="shared" si="232"/>
        <v>0</v>
      </c>
      <c r="EM197" s="1">
        <f t="shared" si="232"/>
        <v>0</v>
      </c>
      <c r="EN197" s="1">
        <f t="shared" si="232"/>
        <v>0</v>
      </c>
      <c r="EO197" s="1">
        <f t="shared" si="232"/>
        <v>0</v>
      </c>
      <c r="EP197" s="1">
        <f t="shared" si="232"/>
        <v>0</v>
      </c>
      <c r="EQ197" s="1">
        <f t="shared" si="232"/>
        <v>0</v>
      </c>
      <c r="ER197" s="1">
        <f t="shared" si="232"/>
        <v>0</v>
      </c>
      <c r="ES197" s="1">
        <f t="shared" si="232"/>
        <v>0</v>
      </c>
      <c r="ET197" s="1">
        <f t="shared" si="232"/>
        <v>0</v>
      </c>
      <c r="EU197" s="1">
        <f t="shared" si="232"/>
        <v>0</v>
      </c>
      <c r="EV197" s="1">
        <f t="shared" si="232"/>
        <v>0</v>
      </c>
      <c r="EW197" s="1">
        <f t="shared" si="232"/>
        <v>0</v>
      </c>
      <c r="EX197" s="1">
        <f t="shared" ref="EX197:FM212" si="238">IF(VALUE($Z197)=0,0,IF(EX$20&lt;VALUE($AA197),0,IF(EX$20&gt;VALUE($AB197),0,VLOOKUP(EX$20,$U$21:$V$220,2,0))))</f>
        <v>0</v>
      </c>
      <c r="EY197" s="1">
        <f t="shared" si="238"/>
        <v>0</v>
      </c>
      <c r="EZ197" s="1">
        <f t="shared" si="238"/>
        <v>0</v>
      </c>
      <c r="FA197" s="1">
        <f t="shared" si="238"/>
        <v>0</v>
      </c>
      <c r="FB197" s="1">
        <f t="shared" si="238"/>
        <v>0</v>
      </c>
      <c r="FC197" s="1">
        <f t="shared" si="238"/>
        <v>0</v>
      </c>
      <c r="FD197" s="1">
        <f t="shared" si="238"/>
        <v>0</v>
      </c>
      <c r="FE197" s="1">
        <f t="shared" si="238"/>
        <v>0</v>
      </c>
      <c r="FF197" s="1">
        <f t="shared" si="238"/>
        <v>0</v>
      </c>
      <c r="FG197" s="1">
        <f t="shared" si="238"/>
        <v>0</v>
      </c>
      <c r="FH197" s="1">
        <f t="shared" si="238"/>
        <v>0</v>
      </c>
      <c r="FI197" s="1">
        <f t="shared" si="238"/>
        <v>0</v>
      </c>
      <c r="FJ197" s="1">
        <f t="shared" si="238"/>
        <v>0</v>
      </c>
      <c r="FK197" s="1">
        <f t="shared" si="238"/>
        <v>0</v>
      </c>
      <c r="FL197" s="1">
        <f t="shared" si="238"/>
        <v>0</v>
      </c>
      <c r="FM197" s="1">
        <f t="shared" si="238"/>
        <v>0</v>
      </c>
      <c r="FN197" s="1">
        <f t="shared" si="233"/>
        <v>0</v>
      </c>
      <c r="FO197" s="1">
        <f t="shared" si="233"/>
        <v>0</v>
      </c>
      <c r="FP197" s="1">
        <f t="shared" si="233"/>
        <v>0</v>
      </c>
      <c r="FQ197" s="1">
        <f t="shared" si="233"/>
        <v>0</v>
      </c>
      <c r="FR197" s="1">
        <f t="shared" si="233"/>
        <v>0</v>
      </c>
      <c r="FS197" s="1">
        <f t="shared" si="233"/>
        <v>0</v>
      </c>
      <c r="FT197" s="1">
        <f t="shared" si="233"/>
        <v>0</v>
      </c>
      <c r="FU197" s="1">
        <f t="shared" si="233"/>
        <v>0</v>
      </c>
      <c r="FV197" s="1">
        <f t="shared" si="233"/>
        <v>0</v>
      </c>
      <c r="FW197" s="1">
        <f t="shared" si="233"/>
        <v>0</v>
      </c>
      <c r="FX197" s="1">
        <f t="shared" si="233"/>
        <v>0</v>
      </c>
      <c r="FY197" s="1">
        <f t="shared" si="233"/>
        <v>0</v>
      </c>
      <c r="FZ197" s="1">
        <f t="shared" si="233"/>
        <v>0</v>
      </c>
      <c r="GA197" s="1">
        <f t="shared" si="233"/>
        <v>0</v>
      </c>
      <c r="GB197" s="1">
        <f t="shared" si="233"/>
        <v>0</v>
      </c>
      <c r="GC197" s="1">
        <f t="shared" si="228"/>
        <v>0</v>
      </c>
      <c r="GD197" s="1">
        <f t="shared" si="228"/>
        <v>0</v>
      </c>
      <c r="GE197" s="1">
        <f t="shared" si="228"/>
        <v>0</v>
      </c>
      <c r="GF197" s="1">
        <f t="shared" si="228"/>
        <v>0</v>
      </c>
      <c r="GG197" s="1">
        <f t="shared" si="228"/>
        <v>0</v>
      </c>
      <c r="GH197" s="1">
        <f t="shared" si="228"/>
        <v>0</v>
      </c>
      <c r="GI197" s="1">
        <f t="shared" si="228"/>
        <v>0</v>
      </c>
      <c r="GJ197" s="1">
        <f t="shared" si="228"/>
        <v>0</v>
      </c>
      <c r="GK197" s="1">
        <f t="shared" si="228"/>
        <v>0</v>
      </c>
      <c r="GL197" s="1">
        <f t="shared" si="228"/>
        <v>0</v>
      </c>
      <c r="GM197" s="1">
        <f t="shared" si="228"/>
        <v>0</v>
      </c>
      <c r="GN197" s="1">
        <f t="shared" si="228"/>
        <v>0</v>
      </c>
      <c r="GO197" s="1">
        <f t="shared" si="228"/>
        <v>0</v>
      </c>
      <c r="GP197" s="1">
        <f t="shared" ref="GP197:HE212" si="239">IF(VALUE($Z197)=0,0,IF(GP$20&lt;VALUE($AA197),0,IF(GP$20&gt;VALUE($AB197),0,VLOOKUP(GP$20,$U$21:$V$220,2,0))))</f>
        <v>0</v>
      </c>
      <c r="GQ197" s="1">
        <f t="shared" si="239"/>
        <v>0</v>
      </c>
      <c r="GR197" s="1">
        <f t="shared" si="239"/>
        <v>0</v>
      </c>
      <c r="GS197" s="1">
        <f t="shared" si="239"/>
        <v>0</v>
      </c>
      <c r="GT197" s="1">
        <f t="shared" si="239"/>
        <v>0</v>
      </c>
      <c r="GU197" s="1">
        <f t="shared" si="239"/>
        <v>0</v>
      </c>
      <c r="GV197" s="1">
        <f t="shared" si="239"/>
        <v>0</v>
      </c>
      <c r="GW197" s="1">
        <f t="shared" si="239"/>
        <v>0</v>
      </c>
      <c r="GX197" s="1">
        <f t="shared" si="239"/>
        <v>0</v>
      </c>
      <c r="GY197" s="1">
        <f t="shared" si="239"/>
        <v>0</v>
      </c>
      <c r="GZ197" s="1">
        <f t="shared" si="239"/>
        <v>0</v>
      </c>
      <c r="HA197" s="1">
        <f t="shared" si="239"/>
        <v>0</v>
      </c>
      <c r="HB197" s="1">
        <f t="shared" si="239"/>
        <v>0</v>
      </c>
      <c r="HC197" s="1">
        <f t="shared" si="239"/>
        <v>0</v>
      </c>
      <c r="HD197" s="1">
        <f t="shared" si="239"/>
        <v>0</v>
      </c>
      <c r="HE197" s="1">
        <f t="shared" si="239"/>
        <v>0</v>
      </c>
      <c r="HF197" s="1">
        <f t="shared" ref="HF197:HU212" si="240">IF(VALUE($Z197)=0,0,IF(HF$20&lt;VALUE($AA197),0,IF(HF$20&gt;VALUE($AB197),0,VLOOKUP(HF$20,$U$21:$V$220,2,0))))</f>
        <v>0</v>
      </c>
      <c r="HG197" s="1">
        <f t="shared" si="240"/>
        <v>0</v>
      </c>
      <c r="HH197" s="1">
        <f t="shared" si="240"/>
        <v>0</v>
      </c>
      <c r="HI197" s="1">
        <f t="shared" si="240"/>
        <v>0</v>
      </c>
      <c r="HJ197" s="1">
        <f t="shared" si="240"/>
        <v>0</v>
      </c>
      <c r="HK197" s="1">
        <f t="shared" si="240"/>
        <v>0</v>
      </c>
      <c r="HL197" s="1">
        <f t="shared" si="240"/>
        <v>0</v>
      </c>
      <c r="HM197" s="1">
        <f t="shared" si="240"/>
        <v>0</v>
      </c>
      <c r="HN197" s="1">
        <f t="shared" si="240"/>
        <v>0</v>
      </c>
      <c r="HO197" s="1">
        <f t="shared" si="240"/>
        <v>0</v>
      </c>
      <c r="HP197" s="1">
        <f t="shared" si="240"/>
        <v>0</v>
      </c>
      <c r="HQ197" s="1">
        <f t="shared" si="240"/>
        <v>0</v>
      </c>
      <c r="HR197" s="1">
        <f t="shared" si="240"/>
        <v>0</v>
      </c>
      <c r="HS197" s="1">
        <f t="shared" si="240"/>
        <v>0</v>
      </c>
      <c r="HT197" s="1">
        <f t="shared" si="240"/>
        <v>0</v>
      </c>
      <c r="HU197" s="1">
        <f t="shared" si="240"/>
        <v>0</v>
      </c>
      <c r="HW197">
        <v>177</v>
      </c>
      <c r="HX197" s="15">
        <f t="shared" si="188"/>
        <v>0</v>
      </c>
      <c r="HY197">
        <f t="shared" si="211"/>
        <v>0</v>
      </c>
      <c r="HZ197" s="1" t="str">
        <f t="shared" si="189"/>
        <v/>
      </c>
      <c r="IA197" s="1">
        <f t="shared" si="190"/>
        <v>0</v>
      </c>
      <c r="IB197" t="str">
        <f t="shared" si="194"/>
        <v/>
      </c>
      <c r="IC197" t="str">
        <f t="shared" si="183"/>
        <v/>
      </c>
      <c r="ID197">
        <f>IF(HZ197&gt;$IC$18,1000,IF(HZ197=$IC$18,MIN(HZ197:$HZ$220),1000))</f>
        <v>1000</v>
      </c>
      <c r="IG197" s="1">
        <f t="shared" si="191"/>
        <v>0</v>
      </c>
      <c r="IH197" s="1">
        <f t="shared" si="184"/>
        <v>0</v>
      </c>
      <c r="II197" s="1">
        <f t="shared" si="192"/>
        <v>0</v>
      </c>
      <c r="IJ197" s="1">
        <f t="shared" si="193"/>
        <v>0</v>
      </c>
    </row>
    <row r="198" spans="1:244">
      <c r="A198">
        <v>178</v>
      </c>
      <c r="B198" t="str">
        <f t="shared" si="185"/>
        <v/>
      </c>
      <c r="C198" s="2" t="str">
        <f t="shared" si="186"/>
        <v/>
      </c>
      <c r="D198" s="28"/>
      <c r="E198" s="29"/>
      <c r="F198" s="30"/>
      <c r="G198" s="12" t="e">
        <f t="shared" si="171"/>
        <v>#VALUE!</v>
      </c>
      <c r="T198" s="16" t="str">
        <f t="shared" si="172"/>
        <v/>
      </c>
      <c r="U198" s="2">
        <v>178</v>
      </c>
      <c r="V198" s="2">
        <f>HLOOKUP($F$4,'tabulka hodnot'!$D$3:$J$203,'vypocet bodov do rebricka'!U198+1,0)</f>
        <v>50</v>
      </c>
      <c r="Y198" s="1" t="str">
        <f t="shared" si="187"/>
        <v>37-54</v>
      </c>
      <c r="Z198" s="1">
        <f t="shared" si="173"/>
        <v>3</v>
      </c>
      <c r="AA198" s="1" t="str">
        <f t="shared" si="174"/>
        <v>37</v>
      </c>
      <c r="AB198" s="1" t="str">
        <f t="shared" si="175"/>
        <v>54</v>
      </c>
      <c r="AC198">
        <f t="shared" si="176"/>
        <v>71</v>
      </c>
      <c r="AD198" s="1">
        <f t="shared" si="235"/>
        <v>0</v>
      </c>
      <c r="AE198" s="1">
        <f t="shared" si="235"/>
        <v>0</v>
      </c>
      <c r="AF198" s="1">
        <f t="shared" si="235"/>
        <v>0</v>
      </c>
      <c r="AG198" s="1">
        <f t="shared" si="235"/>
        <v>0</v>
      </c>
      <c r="AH198" s="1">
        <f t="shared" si="235"/>
        <v>0</v>
      </c>
      <c r="AI198" s="1">
        <f t="shared" si="235"/>
        <v>0</v>
      </c>
      <c r="AJ198" s="1">
        <f t="shared" si="235"/>
        <v>0</v>
      </c>
      <c r="AK198" s="1">
        <f t="shared" si="235"/>
        <v>0</v>
      </c>
      <c r="AL198" s="1">
        <f t="shared" si="235"/>
        <v>0</v>
      </c>
      <c r="AM198" s="1">
        <f t="shared" si="235"/>
        <v>0</v>
      </c>
      <c r="AN198" s="1">
        <f t="shared" si="235"/>
        <v>0</v>
      </c>
      <c r="AO198" s="1">
        <f t="shared" si="235"/>
        <v>0</v>
      </c>
      <c r="AP198" s="1">
        <f t="shared" si="235"/>
        <v>0</v>
      </c>
      <c r="AQ198" s="1">
        <f t="shared" si="235"/>
        <v>0</v>
      </c>
      <c r="AR198" s="1">
        <f t="shared" si="235"/>
        <v>0</v>
      </c>
      <c r="AS198" s="1">
        <f t="shared" si="235"/>
        <v>0</v>
      </c>
      <c r="AT198" s="1">
        <f t="shared" si="229"/>
        <v>0</v>
      </c>
      <c r="AU198" s="1">
        <f t="shared" si="229"/>
        <v>0</v>
      </c>
      <c r="AV198" s="1">
        <f t="shared" si="229"/>
        <v>0</v>
      </c>
      <c r="AW198" s="1">
        <f t="shared" si="229"/>
        <v>0</v>
      </c>
      <c r="AX198" s="1">
        <f t="shared" si="229"/>
        <v>0</v>
      </c>
      <c r="AY198" s="1">
        <f t="shared" si="229"/>
        <v>0</v>
      </c>
      <c r="AZ198" s="1">
        <f t="shared" si="229"/>
        <v>0</v>
      </c>
      <c r="BA198" s="1">
        <f t="shared" si="229"/>
        <v>0</v>
      </c>
      <c r="BB198" s="1">
        <f t="shared" si="229"/>
        <v>0</v>
      </c>
      <c r="BC198" s="1">
        <f t="shared" si="229"/>
        <v>0</v>
      </c>
      <c r="BD198" s="1">
        <f t="shared" si="229"/>
        <v>0</v>
      </c>
      <c r="BE198" s="1">
        <f t="shared" si="229"/>
        <v>0</v>
      </c>
      <c r="BF198" s="1">
        <f t="shared" si="229"/>
        <v>0</v>
      </c>
      <c r="BG198" s="1">
        <f t="shared" si="229"/>
        <v>0</v>
      </c>
      <c r="BH198" s="1">
        <f t="shared" si="229"/>
        <v>0</v>
      </c>
      <c r="BI198" s="1">
        <f t="shared" si="230"/>
        <v>0</v>
      </c>
      <c r="BJ198" s="1">
        <f t="shared" si="230"/>
        <v>0</v>
      </c>
      <c r="BK198" s="1">
        <f t="shared" si="230"/>
        <v>0</v>
      </c>
      <c r="BL198" s="1">
        <f t="shared" si="230"/>
        <v>0</v>
      </c>
      <c r="BM198" s="1">
        <f t="shared" si="230"/>
        <v>0</v>
      </c>
      <c r="BN198" s="1">
        <f t="shared" si="230"/>
        <v>75</v>
      </c>
      <c r="BO198" s="1">
        <f t="shared" si="230"/>
        <v>75</v>
      </c>
      <c r="BP198" s="1">
        <f t="shared" si="230"/>
        <v>75</v>
      </c>
      <c r="BQ198" s="1">
        <f t="shared" si="230"/>
        <v>75</v>
      </c>
      <c r="BR198" s="1">
        <f t="shared" si="230"/>
        <v>75</v>
      </c>
      <c r="BS198" s="1">
        <f t="shared" si="230"/>
        <v>75</v>
      </c>
      <c r="BT198" s="1">
        <f t="shared" si="230"/>
        <v>75</v>
      </c>
      <c r="BU198" s="1">
        <f t="shared" si="230"/>
        <v>75</v>
      </c>
      <c r="BV198" s="1">
        <f t="shared" si="230"/>
        <v>75</v>
      </c>
      <c r="BW198" s="1">
        <f t="shared" si="230"/>
        <v>75</v>
      </c>
      <c r="BX198" s="1">
        <f t="shared" si="230"/>
        <v>75</v>
      </c>
      <c r="BY198" s="1">
        <f t="shared" si="227"/>
        <v>75</v>
      </c>
      <c r="BZ198" s="1">
        <f t="shared" si="227"/>
        <v>63</v>
      </c>
      <c r="CA198" s="1">
        <f t="shared" si="227"/>
        <v>63</v>
      </c>
      <c r="CB198" s="1">
        <f t="shared" si="227"/>
        <v>63</v>
      </c>
      <c r="CC198" s="1">
        <f t="shared" si="227"/>
        <v>63</v>
      </c>
      <c r="CD198" s="1">
        <f t="shared" si="227"/>
        <v>63</v>
      </c>
      <c r="CE198" s="1">
        <f t="shared" si="227"/>
        <v>63</v>
      </c>
      <c r="CF198" s="1">
        <f t="shared" si="227"/>
        <v>0</v>
      </c>
      <c r="CG198" s="1">
        <f t="shared" si="227"/>
        <v>0</v>
      </c>
      <c r="CH198" s="1">
        <f t="shared" si="227"/>
        <v>0</v>
      </c>
      <c r="CI198" s="1">
        <f t="shared" si="227"/>
        <v>0</v>
      </c>
      <c r="CJ198" s="1">
        <f t="shared" si="227"/>
        <v>0</v>
      </c>
      <c r="CK198" s="1">
        <f t="shared" si="227"/>
        <v>0</v>
      </c>
      <c r="CL198" s="1">
        <f t="shared" si="227"/>
        <v>0</v>
      </c>
      <c r="CM198" s="1">
        <f t="shared" si="227"/>
        <v>0</v>
      </c>
      <c r="CN198" s="1">
        <f t="shared" si="236"/>
        <v>0</v>
      </c>
      <c r="CO198" s="1">
        <f t="shared" si="236"/>
        <v>0</v>
      </c>
      <c r="CP198" s="1">
        <f t="shared" si="236"/>
        <v>0</v>
      </c>
      <c r="CQ198" s="1">
        <f t="shared" si="236"/>
        <v>0</v>
      </c>
      <c r="CR198" s="1">
        <f t="shared" si="236"/>
        <v>0</v>
      </c>
      <c r="CS198" s="1">
        <f t="shared" si="236"/>
        <v>0</v>
      </c>
      <c r="CT198" s="1">
        <f t="shared" si="236"/>
        <v>0</v>
      </c>
      <c r="CU198" s="1">
        <f t="shared" si="236"/>
        <v>0</v>
      </c>
      <c r="CV198" s="1">
        <f t="shared" si="236"/>
        <v>0</v>
      </c>
      <c r="CW198" s="1">
        <f t="shared" si="236"/>
        <v>0</v>
      </c>
      <c r="CX198" s="1">
        <f t="shared" si="236"/>
        <v>0</v>
      </c>
      <c r="CY198" s="1">
        <f t="shared" si="236"/>
        <v>0</v>
      </c>
      <c r="CZ198" s="1">
        <f t="shared" si="236"/>
        <v>0</v>
      </c>
      <c r="DA198" s="1">
        <f t="shared" si="236"/>
        <v>0</v>
      </c>
      <c r="DB198" s="1">
        <f t="shared" si="236"/>
        <v>0</v>
      </c>
      <c r="DC198" s="1">
        <f t="shared" si="236"/>
        <v>0</v>
      </c>
      <c r="DD198" s="1">
        <f t="shared" si="231"/>
        <v>0</v>
      </c>
      <c r="DE198" s="1">
        <f t="shared" si="231"/>
        <v>0</v>
      </c>
      <c r="DF198" s="1">
        <f t="shared" si="231"/>
        <v>0</v>
      </c>
      <c r="DG198" s="1">
        <f t="shared" si="231"/>
        <v>0</v>
      </c>
      <c r="DH198" s="1">
        <f t="shared" si="231"/>
        <v>0</v>
      </c>
      <c r="DI198" s="1">
        <f t="shared" si="231"/>
        <v>0</v>
      </c>
      <c r="DJ198" s="1">
        <f t="shared" si="231"/>
        <v>0</v>
      </c>
      <c r="DK198" s="1">
        <f t="shared" si="231"/>
        <v>0</v>
      </c>
      <c r="DL198" s="1">
        <f t="shared" si="231"/>
        <v>0</v>
      </c>
      <c r="DM198" s="1">
        <f t="shared" si="231"/>
        <v>0</v>
      </c>
      <c r="DN198" s="1">
        <f t="shared" si="231"/>
        <v>0</v>
      </c>
      <c r="DO198" s="1">
        <f t="shared" si="231"/>
        <v>0</v>
      </c>
      <c r="DP198" s="1">
        <f t="shared" si="231"/>
        <v>0</v>
      </c>
      <c r="DQ198" s="1">
        <f t="shared" si="231"/>
        <v>0</v>
      </c>
      <c r="DR198" s="1">
        <f t="shared" si="231"/>
        <v>0</v>
      </c>
      <c r="DS198" s="1">
        <f t="shared" si="237"/>
        <v>0</v>
      </c>
      <c r="DT198" s="1">
        <f t="shared" si="237"/>
        <v>0</v>
      </c>
      <c r="DU198" s="1">
        <f t="shared" si="237"/>
        <v>0</v>
      </c>
      <c r="DV198" s="1">
        <f t="shared" si="237"/>
        <v>0</v>
      </c>
      <c r="DW198" s="1">
        <f t="shared" si="237"/>
        <v>0</v>
      </c>
      <c r="DX198" s="1">
        <f t="shared" si="237"/>
        <v>0</v>
      </c>
      <c r="DY198" s="1">
        <f t="shared" si="237"/>
        <v>0</v>
      </c>
      <c r="DZ198" s="1">
        <f t="shared" si="237"/>
        <v>0</v>
      </c>
      <c r="EA198" s="1">
        <f t="shared" si="237"/>
        <v>0</v>
      </c>
      <c r="EB198" s="1">
        <f t="shared" si="237"/>
        <v>0</v>
      </c>
      <c r="EC198" s="1">
        <f t="shared" si="237"/>
        <v>0</v>
      </c>
      <c r="ED198" s="1">
        <f t="shared" si="237"/>
        <v>0</v>
      </c>
      <c r="EE198" s="1">
        <f t="shared" si="237"/>
        <v>0</v>
      </c>
      <c r="EF198" s="1">
        <f t="shared" si="237"/>
        <v>0</v>
      </c>
      <c r="EG198" s="1">
        <f t="shared" si="237"/>
        <v>0</v>
      </c>
      <c r="EH198" s="1">
        <f t="shared" si="237"/>
        <v>0</v>
      </c>
      <c r="EI198" s="1">
        <f t="shared" si="232"/>
        <v>0</v>
      </c>
      <c r="EJ198" s="1">
        <f t="shared" si="232"/>
        <v>0</v>
      </c>
      <c r="EK198" s="1">
        <f t="shared" si="232"/>
        <v>0</v>
      </c>
      <c r="EL198" s="1">
        <f t="shared" si="232"/>
        <v>0</v>
      </c>
      <c r="EM198" s="1">
        <f t="shared" si="232"/>
        <v>0</v>
      </c>
      <c r="EN198" s="1">
        <f t="shared" si="232"/>
        <v>0</v>
      </c>
      <c r="EO198" s="1">
        <f t="shared" si="232"/>
        <v>0</v>
      </c>
      <c r="EP198" s="1">
        <f t="shared" si="232"/>
        <v>0</v>
      </c>
      <c r="EQ198" s="1">
        <f t="shared" si="232"/>
        <v>0</v>
      </c>
      <c r="ER198" s="1">
        <f t="shared" si="232"/>
        <v>0</v>
      </c>
      <c r="ES198" s="1">
        <f t="shared" si="232"/>
        <v>0</v>
      </c>
      <c r="ET198" s="1">
        <f t="shared" si="232"/>
        <v>0</v>
      </c>
      <c r="EU198" s="1">
        <f t="shared" si="232"/>
        <v>0</v>
      </c>
      <c r="EV198" s="1">
        <f t="shared" si="232"/>
        <v>0</v>
      </c>
      <c r="EW198" s="1">
        <f t="shared" si="232"/>
        <v>0</v>
      </c>
      <c r="EX198" s="1">
        <f t="shared" si="238"/>
        <v>0</v>
      </c>
      <c r="EY198" s="1">
        <f t="shared" si="238"/>
        <v>0</v>
      </c>
      <c r="EZ198" s="1">
        <f t="shared" si="238"/>
        <v>0</v>
      </c>
      <c r="FA198" s="1">
        <f t="shared" si="238"/>
        <v>0</v>
      </c>
      <c r="FB198" s="1">
        <f t="shared" si="238"/>
        <v>0</v>
      </c>
      <c r="FC198" s="1">
        <f t="shared" si="238"/>
        <v>0</v>
      </c>
      <c r="FD198" s="1">
        <f t="shared" si="238"/>
        <v>0</v>
      </c>
      <c r="FE198" s="1">
        <f t="shared" si="238"/>
        <v>0</v>
      </c>
      <c r="FF198" s="1">
        <f t="shared" si="238"/>
        <v>0</v>
      </c>
      <c r="FG198" s="1">
        <f t="shared" si="238"/>
        <v>0</v>
      </c>
      <c r="FH198" s="1">
        <f t="shared" si="238"/>
        <v>0</v>
      </c>
      <c r="FI198" s="1">
        <f t="shared" si="238"/>
        <v>0</v>
      </c>
      <c r="FJ198" s="1">
        <f t="shared" si="238"/>
        <v>0</v>
      </c>
      <c r="FK198" s="1">
        <f t="shared" si="238"/>
        <v>0</v>
      </c>
      <c r="FL198" s="1">
        <f t="shared" si="238"/>
        <v>0</v>
      </c>
      <c r="FM198" s="1">
        <f t="shared" si="238"/>
        <v>0</v>
      </c>
      <c r="FN198" s="1">
        <f t="shared" si="233"/>
        <v>0</v>
      </c>
      <c r="FO198" s="1">
        <f t="shared" si="233"/>
        <v>0</v>
      </c>
      <c r="FP198" s="1">
        <f t="shared" si="233"/>
        <v>0</v>
      </c>
      <c r="FQ198" s="1">
        <f t="shared" si="233"/>
        <v>0</v>
      </c>
      <c r="FR198" s="1">
        <f t="shared" si="233"/>
        <v>0</v>
      </c>
      <c r="FS198" s="1">
        <f t="shared" si="233"/>
        <v>0</v>
      </c>
      <c r="FT198" s="1">
        <f t="shared" si="233"/>
        <v>0</v>
      </c>
      <c r="FU198" s="1">
        <f t="shared" si="233"/>
        <v>0</v>
      </c>
      <c r="FV198" s="1">
        <f t="shared" si="233"/>
        <v>0</v>
      </c>
      <c r="FW198" s="1">
        <f t="shared" si="233"/>
        <v>0</v>
      </c>
      <c r="FX198" s="1">
        <f t="shared" si="233"/>
        <v>0</v>
      </c>
      <c r="FY198" s="1">
        <f t="shared" si="233"/>
        <v>0</v>
      </c>
      <c r="FZ198" s="1">
        <f t="shared" si="233"/>
        <v>0</v>
      </c>
      <c r="GA198" s="1">
        <f t="shared" si="233"/>
        <v>0</v>
      </c>
      <c r="GB198" s="1">
        <f t="shared" si="233"/>
        <v>0</v>
      </c>
      <c r="GC198" s="1">
        <f t="shared" si="228"/>
        <v>0</v>
      </c>
      <c r="GD198" s="1">
        <f t="shared" si="228"/>
        <v>0</v>
      </c>
      <c r="GE198" s="1">
        <f t="shared" si="228"/>
        <v>0</v>
      </c>
      <c r="GF198" s="1">
        <f t="shared" si="228"/>
        <v>0</v>
      </c>
      <c r="GG198" s="1">
        <f t="shared" si="228"/>
        <v>0</v>
      </c>
      <c r="GH198" s="1">
        <f t="shared" si="228"/>
        <v>0</v>
      </c>
      <c r="GI198" s="1">
        <f t="shared" si="228"/>
        <v>0</v>
      </c>
      <c r="GJ198" s="1">
        <f t="shared" si="228"/>
        <v>0</v>
      </c>
      <c r="GK198" s="1">
        <f t="shared" si="228"/>
        <v>0</v>
      </c>
      <c r="GL198" s="1">
        <f t="shared" si="228"/>
        <v>0</v>
      </c>
      <c r="GM198" s="1">
        <f t="shared" si="228"/>
        <v>0</v>
      </c>
      <c r="GN198" s="1">
        <f t="shared" si="228"/>
        <v>0</v>
      </c>
      <c r="GO198" s="1">
        <f t="shared" si="228"/>
        <v>0</v>
      </c>
      <c r="GP198" s="1">
        <f t="shared" si="239"/>
        <v>0</v>
      </c>
      <c r="GQ198" s="1">
        <f t="shared" si="239"/>
        <v>0</v>
      </c>
      <c r="GR198" s="1">
        <f t="shared" si="239"/>
        <v>0</v>
      </c>
      <c r="GS198" s="1">
        <f t="shared" si="239"/>
        <v>0</v>
      </c>
      <c r="GT198" s="1">
        <f t="shared" si="239"/>
        <v>0</v>
      </c>
      <c r="GU198" s="1">
        <f t="shared" si="239"/>
        <v>0</v>
      </c>
      <c r="GV198" s="1">
        <f t="shared" si="239"/>
        <v>0</v>
      </c>
      <c r="GW198" s="1">
        <f t="shared" si="239"/>
        <v>0</v>
      </c>
      <c r="GX198" s="1">
        <f t="shared" si="239"/>
        <v>0</v>
      </c>
      <c r="GY198" s="1">
        <f t="shared" si="239"/>
        <v>0</v>
      </c>
      <c r="GZ198" s="1">
        <f t="shared" si="239"/>
        <v>0</v>
      </c>
      <c r="HA198" s="1">
        <f t="shared" si="239"/>
        <v>0</v>
      </c>
      <c r="HB198" s="1">
        <f t="shared" si="239"/>
        <v>0</v>
      </c>
      <c r="HC198" s="1">
        <f t="shared" si="239"/>
        <v>0</v>
      </c>
      <c r="HD198" s="1">
        <f t="shared" si="239"/>
        <v>0</v>
      </c>
      <c r="HE198" s="1">
        <f t="shared" si="239"/>
        <v>0</v>
      </c>
      <c r="HF198" s="1">
        <f t="shared" si="240"/>
        <v>0</v>
      </c>
      <c r="HG198" s="1">
        <f t="shared" si="240"/>
        <v>0</v>
      </c>
      <c r="HH198" s="1">
        <f t="shared" si="240"/>
        <v>0</v>
      </c>
      <c r="HI198" s="1">
        <f t="shared" si="240"/>
        <v>0</v>
      </c>
      <c r="HJ198" s="1">
        <f t="shared" si="240"/>
        <v>0</v>
      </c>
      <c r="HK198" s="1">
        <f t="shared" si="240"/>
        <v>0</v>
      </c>
      <c r="HL198" s="1">
        <f t="shared" si="240"/>
        <v>0</v>
      </c>
      <c r="HM198" s="1">
        <f t="shared" si="240"/>
        <v>0</v>
      </c>
      <c r="HN198" s="1">
        <f t="shared" si="240"/>
        <v>0</v>
      </c>
      <c r="HO198" s="1">
        <f t="shared" si="240"/>
        <v>0</v>
      </c>
      <c r="HP198" s="1">
        <f t="shared" si="240"/>
        <v>0</v>
      </c>
      <c r="HQ198" s="1">
        <f t="shared" si="240"/>
        <v>0</v>
      </c>
      <c r="HR198" s="1">
        <f t="shared" si="240"/>
        <v>0</v>
      </c>
      <c r="HS198" s="1">
        <f t="shared" si="240"/>
        <v>0</v>
      </c>
      <c r="HT198" s="1">
        <f t="shared" si="240"/>
        <v>0</v>
      </c>
      <c r="HU198" s="1">
        <f t="shared" si="240"/>
        <v>0</v>
      </c>
      <c r="HW198">
        <v>178</v>
      </c>
      <c r="HX198" s="15">
        <f t="shared" si="188"/>
        <v>0</v>
      </c>
      <c r="HY198">
        <f t="shared" si="211"/>
        <v>0</v>
      </c>
      <c r="HZ198" s="1" t="str">
        <f t="shared" si="189"/>
        <v/>
      </c>
      <c r="IA198" s="1">
        <f t="shared" si="190"/>
        <v>0</v>
      </c>
      <c r="IB198" t="str">
        <f t="shared" si="194"/>
        <v/>
      </c>
      <c r="IC198" t="str">
        <f t="shared" si="183"/>
        <v/>
      </c>
      <c r="ID198">
        <f>IF(HZ198&gt;$IC$18,1000,IF(HZ198=$IC$18,MIN(HZ198:$HZ$220),1000))</f>
        <v>1000</v>
      </c>
      <c r="IG198" s="1">
        <f t="shared" si="191"/>
        <v>0</v>
      </c>
      <c r="IH198" s="1">
        <f t="shared" si="184"/>
        <v>0</v>
      </c>
      <c r="II198" s="1">
        <f t="shared" si="192"/>
        <v>0</v>
      </c>
      <c r="IJ198" s="1">
        <f t="shared" si="193"/>
        <v>0</v>
      </c>
    </row>
    <row r="199" spans="1:244">
      <c r="A199">
        <v>179</v>
      </c>
      <c r="B199" t="str">
        <f t="shared" si="185"/>
        <v/>
      </c>
      <c r="C199" s="2" t="str">
        <f t="shared" si="186"/>
        <v/>
      </c>
      <c r="D199" s="28"/>
      <c r="E199" s="29"/>
      <c r="F199" s="30"/>
      <c r="G199" s="12" t="e">
        <f t="shared" si="171"/>
        <v>#VALUE!</v>
      </c>
      <c r="T199" s="16" t="str">
        <f t="shared" si="172"/>
        <v/>
      </c>
      <c r="U199" s="2">
        <v>179</v>
      </c>
      <c r="V199" s="2">
        <f>HLOOKUP($F$4,'tabulka hodnot'!$D$3:$J$203,'vypocet bodov do rebricka'!U199+1,0)</f>
        <v>50</v>
      </c>
      <c r="Y199" s="1" t="str">
        <f t="shared" si="187"/>
        <v>37-54</v>
      </c>
      <c r="Z199" s="1">
        <f t="shared" si="173"/>
        <v>3</v>
      </c>
      <c r="AA199" s="1" t="str">
        <f t="shared" si="174"/>
        <v>37</v>
      </c>
      <c r="AB199" s="1" t="str">
        <f t="shared" si="175"/>
        <v>54</v>
      </c>
      <c r="AC199">
        <f t="shared" si="176"/>
        <v>71</v>
      </c>
      <c r="AD199" s="1">
        <f t="shared" si="235"/>
        <v>0</v>
      </c>
      <c r="AE199" s="1">
        <f t="shared" si="235"/>
        <v>0</v>
      </c>
      <c r="AF199" s="1">
        <f t="shared" si="235"/>
        <v>0</v>
      </c>
      <c r="AG199" s="1">
        <f t="shared" si="235"/>
        <v>0</v>
      </c>
      <c r="AH199" s="1">
        <f t="shared" si="235"/>
        <v>0</v>
      </c>
      <c r="AI199" s="1">
        <f t="shared" si="235"/>
        <v>0</v>
      </c>
      <c r="AJ199" s="1">
        <f t="shared" si="235"/>
        <v>0</v>
      </c>
      <c r="AK199" s="1">
        <f t="shared" si="235"/>
        <v>0</v>
      </c>
      <c r="AL199" s="1">
        <f t="shared" si="235"/>
        <v>0</v>
      </c>
      <c r="AM199" s="1">
        <f t="shared" si="235"/>
        <v>0</v>
      </c>
      <c r="AN199" s="1">
        <f t="shared" si="235"/>
        <v>0</v>
      </c>
      <c r="AO199" s="1">
        <f t="shared" si="235"/>
        <v>0</v>
      </c>
      <c r="AP199" s="1">
        <f t="shared" si="235"/>
        <v>0</v>
      </c>
      <c r="AQ199" s="1">
        <f t="shared" si="235"/>
        <v>0</v>
      </c>
      <c r="AR199" s="1">
        <f t="shared" si="235"/>
        <v>0</v>
      </c>
      <c r="AS199" s="1">
        <f t="shared" si="235"/>
        <v>0</v>
      </c>
      <c r="AT199" s="1">
        <f t="shared" si="229"/>
        <v>0</v>
      </c>
      <c r="AU199" s="1">
        <f t="shared" si="229"/>
        <v>0</v>
      </c>
      <c r="AV199" s="1">
        <f t="shared" si="229"/>
        <v>0</v>
      </c>
      <c r="AW199" s="1">
        <f t="shared" si="229"/>
        <v>0</v>
      </c>
      <c r="AX199" s="1">
        <f t="shared" si="229"/>
        <v>0</v>
      </c>
      <c r="AY199" s="1">
        <f t="shared" si="229"/>
        <v>0</v>
      </c>
      <c r="AZ199" s="1">
        <f t="shared" si="229"/>
        <v>0</v>
      </c>
      <c r="BA199" s="1">
        <f t="shared" si="229"/>
        <v>0</v>
      </c>
      <c r="BB199" s="1">
        <f t="shared" si="229"/>
        <v>0</v>
      </c>
      <c r="BC199" s="1">
        <f t="shared" si="229"/>
        <v>0</v>
      </c>
      <c r="BD199" s="1">
        <f t="shared" si="229"/>
        <v>0</v>
      </c>
      <c r="BE199" s="1">
        <f t="shared" si="229"/>
        <v>0</v>
      </c>
      <c r="BF199" s="1">
        <f t="shared" si="229"/>
        <v>0</v>
      </c>
      <c r="BG199" s="1">
        <f t="shared" si="229"/>
        <v>0</v>
      </c>
      <c r="BH199" s="1">
        <f t="shared" si="229"/>
        <v>0</v>
      </c>
      <c r="BI199" s="1">
        <f t="shared" si="230"/>
        <v>0</v>
      </c>
      <c r="BJ199" s="1">
        <f t="shared" si="230"/>
        <v>0</v>
      </c>
      <c r="BK199" s="1">
        <f t="shared" si="230"/>
        <v>0</v>
      </c>
      <c r="BL199" s="1">
        <f t="shared" si="230"/>
        <v>0</v>
      </c>
      <c r="BM199" s="1">
        <f t="shared" si="230"/>
        <v>0</v>
      </c>
      <c r="BN199" s="1">
        <f t="shared" si="230"/>
        <v>75</v>
      </c>
      <c r="BO199" s="1">
        <f t="shared" si="230"/>
        <v>75</v>
      </c>
      <c r="BP199" s="1">
        <f t="shared" si="230"/>
        <v>75</v>
      </c>
      <c r="BQ199" s="1">
        <f t="shared" si="230"/>
        <v>75</v>
      </c>
      <c r="BR199" s="1">
        <f t="shared" si="230"/>
        <v>75</v>
      </c>
      <c r="BS199" s="1">
        <f t="shared" si="230"/>
        <v>75</v>
      </c>
      <c r="BT199" s="1">
        <f t="shared" si="230"/>
        <v>75</v>
      </c>
      <c r="BU199" s="1">
        <f t="shared" si="230"/>
        <v>75</v>
      </c>
      <c r="BV199" s="1">
        <f t="shared" si="230"/>
        <v>75</v>
      </c>
      <c r="BW199" s="1">
        <f t="shared" si="230"/>
        <v>75</v>
      </c>
      <c r="BX199" s="1">
        <f t="shared" si="230"/>
        <v>75</v>
      </c>
      <c r="BY199" s="1">
        <f t="shared" si="227"/>
        <v>75</v>
      </c>
      <c r="BZ199" s="1">
        <f t="shared" si="227"/>
        <v>63</v>
      </c>
      <c r="CA199" s="1">
        <f t="shared" si="227"/>
        <v>63</v>
      </c>
      <c r="CB199" s="1">
        <f t="shared" si="227"/>
        <v>63</v>
      </c>
      <c r="CC199" s="1">
        <f t="shared" si="227"/>
        <v>63</v>
      </c>
      <c r="CD199" s="1">
        <f t="shared" si="227"/>
        <v>63</v>
      </c>
      <c r="CE199" s="1">
        <f t="shared" si="227"/>
        <v>63</v>
      </c>
      <c r="CF199" s="1">
        <f t="shared" si="227"/>
        <v>0</v>
      </c>
      <c r="CG199" s="1">
        <f t="shared" si="227"/>
        <v>0</v>
      </c>
      <c r="CH199" s="1">
        <f t="shared" si="227"/>
        <v>0</v>
      </c>
      <c r="CI199" s="1">
        <f t="shared" si="227"/>
        <v>0</v>
      </c>
      <c r="CJ199" s="1">
        <f t="shared" si="227"/>
        <v>0</v>
      </c>
      <c r="CK199" s="1">
        <f t="shared" si="227"/>
        <v>0</v>
      </c>
      <c r="CL199" s="1">
        <f t="shared" si="227"/>
        <v>0</v>
      </c>
      <c r="CM199" s="1">
        <f t="shared" si="227"/>
        <v>0</v>
      </c>
      <c r="CN199" s="1">
        <f t="shared" si="236"/>
        <v>0</v>
      </c>
      <c r="CO199" s="1">
        <f t="shared" si="236"/>
        <v>0</v>
      </c>
      <c r="CP199" s="1">
        <f t="shared" si="236"/>
        <v>0</v>
      </c>
      <c r="CQ199" s="1">
        <f t="shared" si="236"/>
        <v>0</v>
      </c>
      <c r="CR199" s="1">
        <f t="shared" si="236"/>
        <v>0</v>
      </c>
      <c r="CS199" s="1">
        <f t="shared" si="236"/>
        <v>0</v>
      </c>
      <c r="CT199" s="1">
        <f t="shared" si="236"/>
        <v>0</v>
      </c>
      <c r="CU199" s="1">
        <f t="shared" si="236"/>
        <v>0</v>
      </c>
      <c r="CV199" s="1">
        <f t="shared" si="236"/>
        <v>0</v>
      </c>
      <c r="CW199" s="1">
        <f t="shared" si="236"/>
        <v>0</v>
      </c>
      <c r="CX199" s="1">
        <f t="shared" si="236"/>
        <v>0</v>
      </c>
      <c r="CY199" s="1">
        <f t="shared" si="236"/>
        <v>0</v>
      </c>
      <c r="CZ199" s="1">
        <f t="shared" si="236"/>
        <v>0</v>
      </c>
      <c r="DA199" s="1">
        <f t="shared" si="236"/>
        <v>0</v>
      </c>
      <c r="DB199" s="1">
        <f t="shared" si="236"/>
        <v>0</v>
      </c>
      <c r="DC199" s="1">
        <f t="shared" si="236"/>
        <v>0</v>
      </c>
      <c r="DD199" s="1">
        <f t="shared" si="231"/>
        <v>0</v>
      </c>
      <c r="DE199" s="1">
        <f t="shared" si="231"/>
        <v>0</v>
      </c>
      <c r="DF199" s="1">
        <f t="shared" si="231"/>
        <v>0</v>
      </c>
      <c r="DG199" s="1">
        <f t="shared" si="231"/>
        <v>0</v>
      </c>
      <c r="DH199" s="1">
        <f t="shared" si="231"/>
        <v>0</v>
      </c>
      <c r="DI199" s="1">
        <f t="shared" si="231"/>
        <v>0</v>
      </c>
      <c r="DJ199" s="1">
        <f t="shared" si="231"/>
        <v>0</v>
      </c>
      <c r="DK199" s="1">
        <f t="shared" si="231"/>
        <v>0</v>
      </c>
      <c r="DL199" s="1">
        <f t="shared" si="231"/>
        <v>0</v>
      </c>
      <c r="DM199" s="1">
        <f t="shared" si="231"/>
        <v>0</v>
      </c>
      <c r="DN199" s="1">
        <f t="shared" si="231"/>
        <v>0</v>
      </c>
      <c r="DO199" s="1">
        <f t="shared" si="231"/>
        <v>0</v>
      </c>
      <c r="DP199" s="1">
        <f t="shared" si="231"/>
        <v>0</v>
      </c>
      <c r="DQ199" s="1">
        <f t="shared" si="231"/>
        <v>0</v>
      </c>
      <c r="DR199" s="1">
        <f t="shared" si="231"/>
        <v>0</v>
      </c>
      <c r="DS199" s="1">
        <f t="shared" si="237"/>
        <v>0</v>
      </c>
      <c r="DT199" s="1">
        <f t="shared" si="237"/>
        <v>0</v>
      </c>
      <c r="DU199" s="1">
        <f t="shared" si="237"/>
        <v>0</v>
      </c>
      <c r="DV199" s="1">
        <f t="shared" si="237"/>
        <v>0</v>
      </c>
      <c r="DW199" s="1">
        <f t="shared" si="237"/>
        <v>0</v>
      </c>
      <c r="DX199" s="1">
        <f t="shared" si="237"/>
        <v>0</v>
      </c>
      <c r="DY199" s="1">
        <f t="shared" si="237"/>
        <v>0</v>
      </c>
      <c r="DZ199" s="1">
        <f t="shared" si="237"/>
        <v>0</v>
      </c>
      <c r="EA199" s="1">
        <f t="shared" si="237"/>
        <v>0</v>
      </c>
      <c r="EB199" s="1">
        <f t="shared" si="237"/>
        <v>0</v>
      </c>
      <c r="EC199" s="1">
        <f t="shared" si="237"/>
        <v>0</v>
      </c>
      <c r="ED199" s="1">
        <f t="shared" si="237"/>
        <v>0</v>
      </c>
      <c r="EE199" s="1">
        <f t="shared" si="237"/>
        <v>0</v>
      </c>
      <c r="EF199" s="1">
        <f t="shared" si="237"/>
        <v>0</v>
      </c>
      <c r="EG199" s="1">
        <f t="shared" si="237"/>
        <v>0</v>
      </c>
      <c r="EH199" s="1">
        <f t="shared" si="237"/>
        <v>0</v>
      </c>
      <c r="EI199" s="1">
        <f t="shared" si="232"/>
        <v>0</v>
      </c>
      <c r="EJ199" s="1">
        <f t="shared" si="232"/>
        <v>0</v>
      </c>
      <c r="EK199" s="1">
        <f t="shared" si="232"/>
        <v>0</v>
      </c>
      <c r="EL199" s="1">
        <f t="shared" si="232"/>
        <v>0</v>
      </c>
      <c r="EM199" s="1">
        <f t="shared" si="232"/>
        <v>0</v>
      </c>
      <c r="EN199" s="1">
        <f t="shared" si="232"/>
        <v>0</v>
      </c>
      <c r="EO199" s="1">
        <f t="shared" si="232"/>
        <v>0</v>
      </c>
      <c r="EP199" s="1">
        <f t="shared" si="232"/>
        <v>0</v>
      </c>
      <c r="EQ199" s="1">
        <f t="shared" si="232"/>
        <v>0</v>
      </c>
      <c r="ER199" s="1">
        <f t="shared" si="232"/>
        <v>0</v>
      </c>
      <c r="ES199" s="1">
        <f t="shared" si="232"/>
        <v>0</v>
      </c>
      <c r="ET199" s="1">
        <f t="shared" si="232"/>
        <v>0</v>
      </c>
      <c r="EU199" s="1">
        <f t="shared" si="232"/>
        <v>0</v>
      </c>
      <c r="EV199" s="1">
        <f t="shared" si="232"/>
        <v>0</v>
      </c>
      <c r="EW199" s="1">
        <f t="shared" si="232"/>
        <v>0</v>
      </c>
      <c r="EX199" s="1">
        <f t="shared" si="238"/>
        <v>0</v>
      </c>
      <c r="EY199" s="1">
        <f t="shared" si="238"/>
        <v>0</v>
      </c>
      <c r="EZ199" s="1">
        <f t="shared" si="238"/>
        <v>0</v>
      </c>
      <c r="FA199" s="1">
        <f t="shared" si="238"/>
        <v>0</v>
      </c>
      <c r="FB199" s="1">
        <f t="shared" si="238"/>
        <v>0</v>
      </c>
      <c r="FC199" s="1">
        <f t="shared" si="238"/>
        <v>0</v>
      </c>
      <c r="FD199" s="1">
        <f t="shared" si="238"/>
        <v>0</v>
      </c>
      <c r="FE199" s="1">
        <f t="shared" si="238"/>
        <v>0</v>
      </c>
      <c r="FF199" s="1">
        <f t="shared" si="238"/>
        <v>0</v>
      </c>
      <c r="FG199" s="1">
        <f t="shared" si="238"/>
        <v>0</v>
      </c>
      <c r="FH199" s="1">
        <f t="shared" si="238"/>
        <v>0</v>
      </c>
      <c r="FI199" s="1">
        <f t="shared" si="238"/>
        <v>0</v>
      </c>
      <c r="FJ199" s="1">
        <f t="shared" si="238"/>
        <v>0</v>
      </c>
      <c r="FK199" s="1">
        <f t="shared" si="238"/>
        <v>0</v>
      </c>
      <c r="FL199" s="1">
        <f t="shared" si="238"/>
        <v>0</v>
      </c>
      <c r="FM199" s="1">
        <f t="shared" si="238"/>
        <v>0</v>
      </c>
      <c r="FN199" s="1">
        <f t="shared" si="233"/>
        <v>0</v>
      </c>
      <c r="FO199" s="1">
        <f t="shared" si="233"/>
        <v>0</v>
      </c>
      <c r="FP199" s="1">
        <f t="shared" si="233"/>
        <v>0</v>
      </c>
      <c r="FQ199" s="1">
        <f t="shared" si="233"/>
        <v>0</v>
      </c>
      <c r="FR199" s="1">
        <f t="shared" si="233"/>
        <v>0</v>
      </c>
      <c r="FS199" s="1">
        <f t="shared" si="233"/>
        <v>0</v>
      </c>
      <c r="FT199" s="1">
        <f t="shared" si="233"/>
        <v>0</v>
      </c>
      <c r="FU199" s="1">
        <f t="shared" si="233"/>
        <v>0</v>
      </c>
      <c r="FV199" s="1">
        <f t="shared" si="233"/>
        <v>0</v>
      </c>
      <c r="FW199" s="1">
        <f t="shared" si="233"/>
        <v>0</v>
      </c>
      <c r="FX199" s="1">
        <f t="shared" si="233"/>
        <v>0</v>
      </c>
      <c r="FY199" s="1">
        <f t="shared" si="233"/>
        <v>0</v>
      </c>
      <c r="FZ199" s="1">
        <f t="shared" si="233"/>
        <v>0</v>
      </c>
      <c r="GA199" s="1">
        <f t="shared" si="233"/>
        <v>0</v>
      </c>
      <c r="GB199" s="1">
        <f t="shared" si="233"/>
        <v>0</v>
      </c>
      <c r="GC199" s="1">
        <f t="shared" si="228"/>
        <v>0</v>
      </c>
      <c r="GD199" s="1">
        <f t="shared" si="228"/>
        <v>0</v>
      </c>
      <c r="GE199" s="1">
        <f t="shared" si="228"/>
        <v>0</v>
      </c>
      <c r="GF199" s="1">
        <f t="shared" si="228"/>
        <v>0</v>
      </c>
      <c r="GG199" s="1">
        <f t="shared" si="228"/>
        <v>0</v>
      </c>
      <c r="GH199" s="1">
        <f t="shared" si="228"/>
        <v>0</v>
      </c>
      <c r="GI199" s="1">
        <f t="shared" si="228"/>
        <v>0</v>
      </c>
      <c r="GJ199" s="1">
        <f t="shared" si="228"/>
        <v>0</v>
      </c>
      <c r="GK199" s="1">
        <f t="shared" si="228"/>
        <v>0</v>
      </c>
      <c r="GL199" s="1">
        <f t="shared" si="228"/>
        <v>0</v>
      </c>
      <c r="GM199" s="1">
        <f t="shared" si="228"/>
        <v>0</v>
      </c>
      <c r="GN199" s="1">
        <f t="shared" si="228"/>
        <v>0</v>
      </c>
      <c r="GO199" s="1">
        <f t="shared" si="228"/>
        <v>0</v>
      </c>
      <c r="GP199" s="1">
        <f t="shared" si="239"/>
        <v>0</v>
      </c>
      <c r="GQ199" s="1">
        <f t="shared" si="239"/>
        <v>0</v>
      </c>
      <c r="GR199" s="1">
        <f t="shared" si="239"/>
        <v>0</v>
      </c>
      <c r="GS199" s="1">
        <f t="shared" si="239"/>
        <v>0</v>
      </c>
      <c r="GT199" s="1">
        <f t="shared" si="239"/>
        <v>0</v>
      </c>
      <c r="GU199" s="1">
        <f t="shared" si="239"/>
        <v>0</v>
      </c>
      <c r="GV199" s="1">
        <f t="shared" si="239"/>
        <v>0</v>
      </c>
      <c r="GW199" s="1">
        <f t="shared" si="239"/>
        <v>0</v>
      </c>
      <c r="GX199" s="1">
        <f t="shared" si="239"/>
        <v>0</v>
      </c>
      <c r="GY199" s="1">
        <f t="shared" si="239"/>
        <v>0</v>
      </c>
      <c r="GZ199" s="1">
        <f t="shared" si="239"/>
        <v>0</v>
      </c>
      <c r="HA199" s="1">
        <f t="shared" si="239"/>
        <v>0</v>
      </c>
      <c r="HB199" s="1">
        <f t="shared" si="239"/>
        <v>0</v>
      </c>
      <c r="HC199" s="1">
        <f t="shared" si="239"/>
        <v>0</v>
      </c>
      <c r="HD199" s="1">
        <f t="shared" si="239"/>
        <v>0</v>
      </c>
      <c r="HE199" s="1">
        <f t="shared" si="239"/>
        <v>0</v>
      </c>
      <c r="HF199" s="1">
        <f t="shared" si="240"/>
        <v>0</v>
      </c>
      <c r="HG199" s="1">
        <f t="shared" si="240"/>
        <v>0</v>
      </c>
      <c r="HH199" s="1">
        <f t="shared" si="240"/>
        <v>0</v>
      </c>
      <c r="HI199" s="1">
        <f t="shared" si="240"/>
        <v>0</v>
      </c>
      <c r="HJ199" s="1">
        <f t="shared" si="240"/>
        <v>0</v>
      </c>
      <c r="HK199" s="1">
        <f t="shared" si="240"/>
        <v>0</v>
      </c>
      <c r="HL199" s="1">
        <f t="shared" si="240"/>
        <v>0</v>
      </c>
      <c r="HM199" s="1">
        <f t="shared" si="240"/>
        <v>0</v>
      </c>
      <c r="HN199" s="1">
        <f t="shared" si="240"/>
        <v>0</v>
      </c>
      <c r="HO199" s="1">
        <f t="shared" si="240"/>
        <v>0</v>
      </c>
      <c r="HP199" s="1">
        <f t="shared" si="240"/>
        <v>0</v>
      </c>
      <c r="HQ199" s="1">
        <f t="shared" si="240"/>
        <v>0</v>
      </c>
      <c r="HR199" s="1">
        <f t="shared" si="240"/>
        <v>0</v>
      </c>
      <c r="HS199" s="1">
        <f t="shared" si="240"/>
        <v>0</v>
      </c>
      <c r="HT199" s="1">
        <f t="shared" si="240"/>
        <v>0</v>
      </c>
      <c r="HU199" s="1">
        <f t="shared" si="240"/>
        <v>0</v>
      </c>
      <c r="HW199">
        <v>179</v>
      </c>
      <c r="HX199" s="15">
        <f t="shared" si="188"/>
        <v>0</v>
      </c>
      <c r="HY199">
        <f t="shared" si="211"/>
        <v>0</v>
      </c>
      <c r="HZ199" s="1" t="str">
        <f t="shared" si="189"/>
        <v/>
      </c>
      <c r="IA199" s="1">
        <f t="shared" si="190"/>
        <v>0</v>
      </c>
      <c r="IB199" t="str">
        <f t="shared" si="194"/>
        <v/>
      </c>
      <c r="IC199" t="str">
        <f t="shared" si="183"/>
        <v/>
      </c>
      <c r="ID199">
        <f>IF(HZ199&gt;$IC$18,1000,IF(HZ199=$IC$18,MIN(HZ199:$HZ$220),1000))</f>
        <v>1000</v>
      </c>
      <c r="IG199" s="1">
        <f t="shared" si="191"/>
        <v>0</v>
      </c>
      <c r="IH199" s="1">
        <f t="shared" si="184"/>
        <v>0</v>
      </c>
      <c r="II199" s="1">
        <f t="shared" si="192"/>
        <v>0</v>
      </c>
      <c r="IJ199" s="1">
        <f t="shared" si="193"/>
        <v>0</v>
      </c>
    </row>
    <row r="200" spans="1:244">
      <c r="A200">
        <v>180</v>
      </c>
      <c r="B200" t="str">
        <f t="shared" si="185"/>
        <v/>
      </c>
      <c r="C200" s="2" t="str">
        <f t="shared" si="186"/>
        <v/>
      </c>
      <c r="D200" s="28"/>
      <c r="E200" s="29"/>
      <c r="F200" s="30"/>
      <c r="G200" s="12" t="e">
        <f t="shared" si="171"/>
        <v>#VALUE!</v>
      </c>
      <c r="T200" s="16" t="str">
        <f t="shared" si="172"/>
        <v/>
      </c>
      <c r="U200" s="2">
        <v>180</v>
      </c>
      <c r="V200" s="2">
        <f>HLOOKUP($F$4,'tabulka hodnot'!$D$3:$J$203,'vypocet bodov do rebricka'!U200+1,0)</f>
        <v>50</v>
      </c>
      <c r="Y200" s="1" t="str">
        <f t="shared" si="187"/>
        <v>37-54</v>
      </c>
      <c r="Z200" s="1">
        <f t="shared" si="173"/>
        <v>3</v>
      </c>
      <c r="AA200" s="1" t="str">
        <f t="shared" si="174"/>
        <v>37</v>
      </c>
      <c r="AB200" s="1" t="str">
        <f t="shared" si="175"/>
        <v>54</v>
      </c>
      <c r="AC200">
        <f t="shared" si="176"/>
        <v>71</v>
      </c>
      <c r="AD200" s="1">
        <f t="shared" si="235"/>
        <v>0</v>
      </c>
      <c r="AE200" s="1">
        <f t="shared" si="235"/>
        <v>0</v>
      </c>
      <c r="AF200" s="1">
        <f t="shared" si="235"/>
        <v>0</v>
      </c>
      <c r="AG200" s="1">
        <f t="shared" si="235"/>
        <v>0</v>
      </c>
      <c r="AH200" s="1">
        <f t="shared" si="235"/>
        <v>0</v>
      </c>
      <c r="AI200" s="1">
        <f t="shared" si="235"/>
        <v>0</v>
      </c>
      <c r="AJ200" s="1">
        <f t="shared" si="235"/>
        <v>0</v>
      </c>
      <c r="AK200" s="1">
        <f t="shared" si="235"/>
        <v>0</v>
      </c>
      <c r="AL200" s="1">
        <f t="shared" si="235"/>
        <v>0</v>
      </c>
      <c r="AM200" s="1">
        <f t="shared" si="235"/>
        <v>0</v>
      </c>
      <c r="AN200" s="1">
        <f t="shared" si="235"/>
        <v>0</v>
      </c>
      <c r="AO200" s="1">
        <f t="shared" si="235"/>
        <v>0</v>
      </c>
      <c r="AP200" s="1">
        <f t="shared" si="235"/>
        <v>0</v>
      </c>
      <c r="AQ200" s="1">
        <f t="shared" si="235"/>
        <v>0</v>
      </c>
      <c r="AR200" s="1">
        <f t="shared" si="235"/>
        <v>0</v>
      </c>
      <c r="AS200" s="1">
        <f t="shared" si="235"/>
        <v>0</v>
      </c>
      <c r="AT200" s="1">
        <f t="shared" si="229"/>
        <v>0</v>
      </c>
      <c r="AU200" s="1">
        <f t="shared" si="229"/>
        <v>0</v>
      </c>
      <c r="AV200" s="1">
        <f t="shared" si="229"/>
        <v>0</v>
      </c>
      <c r="AW200" s="1">
        <f t="shared" si="229"/>
        <v>0</v>
      </c>
      <c r="AX200" s="1">
        <f t="shared" si="229"/>
        <v>0</v>
      </c>
      <c r="AY200" s="1">
        <f t="shared" si="229"/>
        <v>0</v>
      </c>
      <c r="AZ200" s="1">
        <f t="shared" si="229"/>
        <v>0</v>
      </c>
      <c r="BA200" s="1">
        <f t="shared" si="229"/>
        <v>0</v>
      </c>
      <c r="BB200" s="1">
        <f t="shared" si="229"/>
        <v>0</v>
      </c>
      <c r="BC200" s="1">
        <f t="shared" si="229"/>
        <v>0</v>
      </c>
      <c r="BD200" s="1">
        <f t="shared" si="229"/>
        <v>0</v>
      </c>
      <c r="BE200" s="1">
        <f t="shared" si="229"/>
        <v>0</v>
      </c>
      <c r="BF200" s="1">
        <f t="shared" si="229"/>
        <v>0</v>
      </c>
      <c r="BG200" s="1">
        <f t="shared" si="229"/>
        <v>0</v>
      </c>
      <c r="BH200" s="1">
        <f t="shared" si="229"/>
        <v>0</v>
      </c>
      <c r="BI200" s="1">
        <f t="shared" si="230"/>
        <v>0</v>
      </c>
      <c r="BJ200" s="1">
        <f t="shared" si="230"/>
        <v>0</v>
      </c>
      <c r="BK200" s="1">
        <f t="shared" si="230"/>
        <v>0</v>
      </c>
      <c r="BL200" s="1">
        <f t="shared" si="230"/>
        <v>0</v>
      </c>
      <c r="BM200" s="1">
        <f t="shared" si="230"/>
        <v>0</v>
      </c>
      <c r="BN200" s="1">
        <f t="shared" si="230"/>
        <v>75</v>
      </c>
      <c r="BO200" s="1">
        <f t="shared" si="230"/>
        <v>75</v>
      </c>
      <c r="BP200" s="1">
        <f t="shared" si="230"/>
        <v>75</v>
      </c>
      <c r="BQ200" s="1">
        <f t="shared" si="230"/>
        <v>75</v>
      </c>
      <c r="BR200" s="1">
        <f t="shared" si="230"/>
        <v>75</v>
      </c>
      <c r="BS200" s="1">
        <f t="shared" si="230"/>
        <v>75</v>
      </c>
      <c r="BT200" s="1">
        <f t="shared" si="230"/>
        <v>75</v>
      </c>
      <c r="BU200" s="1">
        <f t="shared" si="230"/>
        <v>75</v>
      </c>
      <c r="BV200" s="1">
        <f t="shared" si="230"/>
        <v>75</v>
      </c>
      <c r="BW200" s="1">
        <f t="shared" si="230"/>
        <v>75</v>
      </c>
      <c r="BX200" s="1">
        <f t="shared" si="230"/>
        <v>75</v>
      </c>
      <c r="BY200" s="1">
        <f t="shared" si="227"/>
        <v>75</v>
      </c>
      <c r="BZ200" s="1">
        <f t="shared" si="227"/>
        <v>63</v>
      </c>
      <c r="CA200" s="1">
        <f t="shared" si="227"/>
        <v>63</v>
      </c>
      <c r="CB200" s="1">
        <f t="shared" si="227"/>
        <v>63</v>
      </c>
      <c r="CC200" s="1">
        <f t="shared" si="227"/>
        <v>63</v>
      </c>
      <c r="CD200" s="1">
        <f t="shared" si="227"/>
        <v>63</v>
      </c>
      <c r="CE200" s="1">
        <f t="shared" si="227"/>
        <v>63</v>
      </c>
      <c r="CF200" s="1">
        <f t="shared" si="227"/>
        <v>0</v>
      </c>
      <c r="CG200" s="1">
        <f t="shared" si="227"/>
        <v>0</v>
      </c>
      <c r="CH200" s="1">
        <f t="shared" si="227"/>
        <v>0</v>
      </c>
      <c r="CI200" s="1">
        <f t="shared" si="227"/>
        <v>0</v>
      </c>
      <c r="CJ200" s="1">
        <f t="shared" si="227"/>
        <v>0</v>
      </c>
      <c r="CK200" s="1">
        <f t="shared" si="227"/>
        <v>0</v>
      </c>
      <c r="CL200" s="1">
        <f t="shared" si="227"/>
        <v>0</v>
      </c>
      <c r="CM200" s="1">
        <f t="shared" si="227"/>
        <v>0</v>
      </c>
      <c r="CN200" s="1">
        <f t="shared" si="236"/>
        <v>0</v>
      </c>
      <c r="CO200" s="1">
        <f t="shared" si="236"/>
        <v>0</v>
      </c>
      <c r="CP200" s="1">
        <f t="shared" si="236"/>
        <v>0</v>
      </c>
      <c r="CQ200" s="1">
        <f t="shared" si="236"/>
        <v>0</v>
      </c>
      <c r="CR200" s="1">
        <f t="shared" si="236"/>
        <v>0</v>
      </c>
      <c r="CS200" s="1">
        <f t="shared" si="236"/>
        <v>0</v>
      </c>
      <c r="CT200" s="1">
        <f t="shared" si="236"/>
        <v>0</v>
      </c>
      <c r="CU200" s="1">
        <f t="shared" si="236"/>
        <v>0</v>
      </c>
      <c r="CV200" s="1">
        <f t="shared" si="236"/>
        <v>0</v>
      </c>
      <c r="CW200" s="1">
        <f t="shared" si="236"/>
        <v>0</v>
      </c>
      <c r="CX200" s="1">
        <f t="shared" si="236"/>
        <v>0</v>
      </c>
      <c r="CY200" s="1">
        <f t="shared" si="236"/>
        <v>0</v>
      </c>
      <c r="CZ200" s="1">
        <f t="shared" si="236"/>
        <v>0</v>
      </c>
      <c r="DA200" s="1">
        <f t="shared" si="236"/>
        <v>0</v>
      </c>
      <c r="DB200" s="1">
        <f t="shared" si="236"/>
        <v>0</v>
      </c>
      <c r="DC200" s="1">
        <f t="shared" si="236"/>
        <v>0</v>
      </c>
      <c r="DD200" s="1">
        <f t="shared" si="231"/>
        <v>0</v>
      </c>
      <c r="DE200" s="1">
        <f t="shared" si="231"/>
        <v>0</v>
      </c>
      <c r="DF200" s="1">
        <f t="shared" si="231"/>
        <v>0</v>
      </c>
      <c r="DG200" s="1">
        <f t="shared" si="231"/>
        <v>0</v>
      </c>
      <c r="DH200" s="1">
        <f t="shared" si="231"/>
        <v>0</v>
      </c>
      <c r="DI200" s="1">
        <f t="shared" si="231"/>
        <v>0</v>
      </c>
      <c r="DJ200" s="1">
        <f t="shared" si="231"/>
        <v>0</v>
      </c>
      <c r="DK200" s="1">
        <f t="shared" si="231"/>
        <v>0</v>
      </c>
      <c r="DL200" s="1">
        <f t="shared" si="231"/>
        <v>0</v>
      </c>
      <c r="DM200" s="1">
        <f t="shared" si="231"/>
        <v>0</v>
      </c>
      <c r="DN200" s="1">
        <f t="shared" si="231"/>
        <v>0</v>
      </c>
      <c r="DO200" s="1">
        <f t="shared" si="231"/>
        <v>0</v>
      </c>
      <c r="DP200" s="1">
        <f t="shared" si="231"/>
        <v>0</v>
      </c>
      <c r="DQ200" s="1">
        <f t="shared" si="231"/>
        <v>0</v>
      </c>
      <c r="DR200" s="1">
        <f t="shared" si="231"/>
        <v>0</v>
      </c>
      <c r="DS200" s="1">
        <f t="shared" si="237"/>
        <v>0</v>
      </c>
      <c r="DT200" s="1">
        <f t="shared" si="237"/>
        <v>0</v>
      </c>
      <c r="DU200" s="1">
        <f t="shared" si="237"/>
        <v>0</v>
      </c>
      <c r="DV200" s="1">
        <f t="shared" si="237"/>
        <v>0</v>
      </c>
      <c r="DW200" s="1">
        <f t="shared" si="237"/>
        <v>0</v>
      </c>
      <c r="DX200" s="1">
        <f t="shared" si="237"/>
        <v>0</v>
      </c>
      <c r="DY200" s="1">
        <f t="shared" si="237"/>
        <v>0</v>
      </c>
      <c r="DZ200" s="1">
        <f t="shared" si="237"/>
        <v>0</v>
      </c>
      <c r="EA200" s="1">
        <f t="shared" si="237"/>
        <v>0</v>
      </c>
      <c r="EB200" s="1">
        <f t="shared" si="237"/>
        <v>0</v>
      </c>
      <c r="EC200" s="1">
        <f t="shared" si="237"/>
        <v>0</v>
      </c>
      <c r="ED200" s="1">
        <f t="shared" si="237"/>
        <v>0</v>
      </c>
      <c r="EE200" s="1">
        <f t="shared" si="237"/>
        <v>0</v>
      </c>
      <c r="EF200" s="1">
        <f t="shared" si="237"/>
        <v>0</v>
      </c>
      <c r="EG200" s="1">
        <f t="shared" si="237"/>
        <v>0</v>
      </c>
      <c r="EH200" s="1">
        <f t="shared" si="237"/>
        <v>0</v>
      </c>
      <c r="EI200" s="1">
        <f t="shared" si="232"/>
        <v>0</v>
      </c>
      <c r="EJ200" s="1">
        <f t="shared" si="232"/>
        <v>0</v>
      </c>
      <c r="EK200" s="1">
        <f t="shared" si="232"/>
        <v>0</v>
      </c>
      <c r="EL200" s="1">
        <f t="shared" si="232"/>
        <v>0</v>
      </c>
      <c r="EM200" s="1">
        <f t="shared" si="232"/>
        <v>0</v>
      </c>
      <c r="EN200" s="1">
        <f t="shared" si="232"/>
        <v>0</v>
      </c>
      <c r="EO200" s="1">
        <f t="shared" si="232"/>
        <v>0</v>
      </c>
      <c r="EP200" s="1">
        <f t="shared" si="232"/>
        <v>0</v>
      </c>
      <c r="EQ200" s="1">
        <f t="shared" si="232"/>
        <v>0</v>
      </c>
      <c r="ER200" s="1">
        <f t="shared" si="232"/>
        <v>0</v>
      </c>
      <c r="ES200" s="1">
        <f t="shared" si="232"/>
        <v>0</v>
      </c>
      <c r="ET200" s="1">
        <f t="shared" si="232"/>
        <v>0</v>
      </c>
      <c r="EU200" s="1">
        <f t="shared" si="232"/>
        <v>0</v>
      </c>
      <c r="EV200" s="1">
        <f t="shared" si="232"/>
        <v>0</v>
      </c>
      <c r="EW200" s="1">
        <f t="shared" si="232"/>
        <v>0</v>
      </c>
      <c r="EX200" s="1">
        <f t="shared" si="238"/>
        <v>0</v>
      </c>
      <c r="EY200" s="1">
        <f t="shared" si="238"/>
        <v>0</v>
      </c>
      <c r="EZ200" s="1">
        <f t="shared" si="238"/>
        <v>0</v>
      </c>
      <c r="FA200" s="1">
        <f t="shared" si="238"/>
        <v>0</v>
      </c>
      <c r="FB200" s="1">
        <f t="shared" si="238"/>
        <v>0</v>
      </c>
      <c r="FC200" s="1">
        <f t="shared" si="238"/>
        <v>0</v>
      </c>
      <c r="FD200" s="1">
        <f t="shared" si="238"/>
        <v>0</v>
      </c>
      <c r="FE200" s="1">
        <f t="shared" si="238"/>
        <v>0</v>
      </c>
      <c r="FF200" s="1">
        <f t="shared" si="238"/>
        <v>0</v>
      </c>
      <c r="FG200" s="1">
        <f t="shared" si="238"/>
        <v>0</v>
      </c>
      <c r="FH200" s="1">
        <f t="shared" si="238"/>
        <v>0</v>
      </c>
      <c r="FI200" s="1">
        <f t="shared" si="238"/>
        <v>0</v>
      </c>
      <c r="FJ200" s="1">
        <f t="shared" si="238"/>
        <v>0</v>
      </c>
      <c r="FK200" s="1">
        <f t="shared" si="238"/>
        <v>0</v>
      </c>
      <c r="FL200" s="1">
        <f t="shared" si="238"/>
        <v>0</v>
      </c>
      <c r="FM200" s="1">
        <f t="shared" si="238"/>
        <v>0</v>
      </c>
      <c r="FN200" s="1">
        <f t="shared" si="233"/>
        <v>0</v>
      </c>
      <c r="FO200" s="1">
        <f t="shared" si="233"/>
        <v>0</v>
      </c>
      <c r="FP200" s="1">
        <f t="shared" si="233"/>
        <v>0</v>
      </c>
      <c r="FQ200" s="1">
        <f t="shared" si="233"/>
        <v>0</v>
      </c>
      <c r="FR200" s="1">
        <f t="shared" si="233"/>
        <v>0</v>
      </c>
      <c r="FS200" s="1">
        <f t="shared" si="233"/>
        <v>0</v>
      </c>
      <c r="FT200" s="1">
        <f t="shared" si="233"/>
        <v>0</v>
      </c>
      <c r="FU200" s="1">
        <f t="shared" si="233"/>
        <v>0</v>
      </c>
      <c r="FV200" s="1">
        <f t="shared" si="233"/>
        <v>0</v>
      </c>
      <c r="FW200" s="1">
        <f t="shared" si="233"/>
        <v>0</v>
      </c>
      <c r="FX200" s="1">
        <f t="shared" si="233"/>
        <v>0</v>
      </c>
      <c r="FY200" s="1">
        <f t="shared" si="233"/>
        <v>0</v>
      </c>
      <c r="FZ200" s="1">
        <f t="shared" si="233"/>
        <v>0</v>
      </c>
      <c r="GA200" s="1">
        <f t="shared" si="233"/>
        <v>0</v>
      </c>
      <c r="GB200" s="1">
        <f t="shared" si="233"/>
        <v>0</v>
      </c>
      <c r="GC200" s="1">
        <f t="shared" si="228"/>
        <v>0</v>
      </c>
      <c r="GD200" s="1">
        <f t="shared" si="228"/>
        <v>0</v>
      </c>
      <c r="GE200" s="1">
        <f t="shared" si="228"/>
        <v>0</v>
      </c>
      <c r="GF200" s="1">
        <f t="shared" si="228"/>
        <v>0</v>
      </c>
      <c r="GG200" s="1">
        <f t="shared" si="228"/>
        <v>0</v>
      </c>
      <c r="GH200" s="1">
        <f t="shared" si="228"/>
        <v>0</v>
      </c>
      <c r="GI200" s="1">
        <f t="shared" si="228"/>
        <v>0</v>
      </c>
      <c r="GJ200" s="1">
        <f t="shared" si="228"/>
        <v>0</v>
      </c>
      <c r="GK200" s="1">
        <f t="shared" si="228"/>
        <v>0</v>
      </c>
      <c r="GL200" s="1">
        <f t="shared" si="228"/>
        <v>0</v>
      </c>
      <c r="GM200" s="1">
        <f t="shared" si="228"/>
        <v>0</v>
      </c>
      <c r="GN200" s="1">
        <f t="shared" si="228"/>
        <v>0</v>
      </c>
      <c r="GO200" s="1">
        <f t="shared" si="228"/>
        <v>0</v>
      </c>
      <c r="GP200" s="1">
        <f t="shared" si="239"/>
        <v>0</v>
      </c>
      <c r="GQ200" s="1">
        <f t="shared" si="239"/>
        <v>0</v>
      </c>
      <c r="GR200" s="1">
        <f t="shared" si="239"/>
        <v>0</v>
      </c>
      <c r="GS200" s="1">
        <f t="shared" si="239"/>
        <v>0</v>
      </c>
      <c r="GT200" s="1">
        <f t="shared" si="239"/>
        <v>0</v>
      </c>
      <c r="GU200" s="1">
        <f t="shared" si="239"/>
        <v>0</v>
      </c>
      <c r="GV200" s="1">
        <f t="shared" si="239"/>
        <v>0</v>
      </c>
      <c r="GW200" s="1">
        <f t="shared" si="239"/>
        <v>0</v>
      </c>
      <c r="GX200" s="1">
        <f t="shared" si="239"/>
        <v>0</v>
      </c>
      <c r="GY200" s="1">
        <f t="shared" si="239"/>
        <v>0</v>
      </c>
      <c r="GZ200" s="1">
        <f t="shared" si="239"/>
        <v>0</v>
      </c>
      <c r="HA200" s="1">
        <f t="shared" si="239"/>
        <v>0</v>
      </c>
      <c r="HB200" s="1">
        <f t="shared" si="239"/>
        <v>0</v>
      </c>
      <c r="HC200" s="1">
        <f t="shared" si="239"/>
        <v>0</v>
      </c>
      <c r="HD200" s="1">
        <f t="shared" si="239"/>
        <v>0</v>
      </c>
      <c r="HE200" s="1">
        <f t="shared" si="239"/>
        <v>0</v>
      </c>
      <c r="HF200" s="1">
        <f t="shared" si="240"/>
        <v>0</v>
      </c>
      <c r="HG200" s="1">
        <f t="shared" si="240"/>
        <v>0</v>
      </c>
      <c r="HH200" s="1">
        <f t="shared" si="240"/>
        <v>0</v>
      </c>
      <c r="HI200" s="1">
        <f t="shared" si="240"/>
        <v>0</v>
      </c>
      <c r="HJ200" s="1">
        <f t="shared" si="240"/>
        <v>0</v>
      </c>
      <c r="HK200" s="1">
        <f t="shared" si="240"/>
        <v>0</v>
      </c>
      <c r="HL200" s="1">
        <f t="shared" si="240"/>
        <v>0</v>
      </c>
      <c r="HM200" s="1">
        <f t="shared" si="240"/>
        <v>0</v>
      </c>
      <c r="HN200" s="1">
        <f t="shared" si="240"/>
        <v>0</v>
      </c>
      <c r="HO200" s="1">
        <f t="shared" si="240"/>
        <v>0</v>
      </c>
      <c r="HP200" s="1">
        <f t="shared" si="240"/>
        <v>0</v>
      </c>
      <c r="HQ200" s="1">
        <f t="shared" si="240"/>
        <v>0</v>
      </c>
      <c r="HR200" s="1">
        <f t="shared" si="240"/>
        <v>0</v>
      </c>
      <c r="HS200" s="1">
        <f t="shared" si="240"/>
        <v>0</v>
      </c>
      <c r="HT200" s="1">
        <f t="shared" si="240"/>
        <v>0</v>
      </c>
      <c r="HU200" s="1">
        <f t="shared" si="240"/>
        <v>0</v>
      </c>
      <c r="HW200">
        <v>180</v>
      </c>
      <c r="HX200" s="15">
        <f t="shared" si="188"/>
        <v>0</v>
      </c>
      <c r="HY200">
        <f t="shared" si="211"/>
        <v>0</v>
      </c>
      <c r="HZ200" s="1" t="str">
        <f t="shared" si="189"/>
        <v/>
      </c>
      <c r="IA200" s="1">
        <f t="shared" si="190"/>
        <v>0</v>
      </c>
      <c r="IB200" t="str">
        <f t="shared" si="194"/>
        <v/>
      </c>
      <c r="IC200" t="str">
        <f t="shared" si="183"/>
        <v/>
      </c>
      <c r="ID200">
        <f>IF(HZ200&gt;$IC$18,1000,IF(HZ200=$IC$18,MIN(HZ200:$HZ$220),1000))</f>
        <v>1000</v>
      </c>
      <c r="IG200" s="1">
        <f t="shared" si="191"/>
        <v>0</v>
      </c>
      <c r="IH200" s="1">
        <f t="shared" si="184"/>
        <v>0</v>
      </c>
      <c r="II200" s="1">
        <f t="shared" si="192"/>
        <v>0</v>
      </c>
      <c r="IJ200" s="1">
        <f t="shared" si="193"/>
        <v>0</v>
      </c>
    </row>
    <row r="201" spans="1:244">
      <c r="A201">
        <v>181</v>
      </c>
      <c r="B201" t="str">
        <f t="shared" si="185"/>
        <v/>
      </c>
      <c r="C201" s="2" t="str">
        <f t="shared" si="186"/>
        <v/>
      </c>
      <c r="D201" s="28"/>
      <c r="E201" s="29"/>
      <c r="F201" s="30"/>
      <c r="G201" s="12" t="e">
        <f t="shared" si="171"/>
        <v>#VALUE!</v>
      </c>
      <c r="T201" s="16" t="str">
        <f t="shared" si="172"/>
        <v/>
      </c>
      <c r="U201" s="2">
        <v>181</v>
      </c>
      <c r="V201" s="2">
        <f>HLOOKUP($F$4,'tabulka hodnot'!$D$3:$J$203,'vypocet bodov do rebricka'!U201+1,0)</f>
        <v>50</v>
      </c>
      <c r="Y201" s="1" t="str">
        <f t="shared" si="187"/>
        <v>37-54</v>
      </c>
      <c r="Z201" s="1">
        <f t="shared" si="173"/>
        <v>3</v>
      </c>
      <c r="AA201" s="1" t="str">
        <f t="shared" si="174"/>
        <v>37</v>
      </c>
      <c r="AB201" s="1" t="str">
        <f t="shared" si="175"/>
        <v>54</v>
      </c>
      <c r="AC201">
        <f t="shared" si="176"/>
        <v>71</v>
      </c>
      <c r="AD201" s="1">
        <f t="shared" si="235"/>
        <v>0</v>
      </c>
      <c r="AE201" s="1">
        <f t="shared" si="235"/>
        <v>0</v>
      </c>
      <c r="AF201" s="1">
        <f t="shared" si="235"/>
        <v>0</v>
      </c>
      <c r="AG201" s="1">
        <f t="shared" si="235"/>
        <v>0</v>
      </c>
      <c r="AH201" s="1">
        <f t="shared" si="235"/>
        <v>0</v>
      </c>
      <c r="AI201" s="1">
        <f t="shared" si="235"/>
        <v>0</v>
      </c>
      <c r="AJ201" s="1">
        <f t="shared" si="235"/>
        <v>0</v>
      </c>
      <c r="AK201" s="1">
        <f t="shared" si="235"/>
        <v>0</v>
      </c>
      <c r="AL201" s="1">
        <f t="shared" si="235"/>
        <v>0</v>
      </c>
      <c r="AM201" s="1">
        <f t="shared" si="235"/>
        <v>0</v>
      </c>
      <c r="AN201" s="1">
        <f t="shared" si="235"/>
        <v>0</v>
      </c>
      <c r="AO201" s="1">
        <f t="shared" si="235"/>
        <v>0</v>
      </c>
      <c r="AP201" s="1">
        <f t="shared" si="235"/>
        <v>0</v>
      </c>
      <c r="AQ201" s="1">
        <f t="shared" si="235"/>
        <v>0</v>
      </c>
      <c r="AR201" s="1">
        <f t="shared" si="235"/>
        <v>0</v>
      </c>
      <c r="AS201" s="1">
        <f t="shared" si="235"/>
        <v>0</v>
      </c>
      <c r="AT201" s="1">
        <f t="shared" si="229"/>
        <v>0</v>
      </c>
      <c r="AU201" s="1">
        <f t="shared" si="229"/>
        <v>0</v>
      </c>
      <c r="AV201" s="1">
        <f t="shared" si="229"/>
        <v>0</v>
      </c>
      <c r="AW201" s="1">
        <f t="shared" si="229"/>
        <v>0</v>
      </c>
      <c r="AX201" s="1">
        <f t="shared" si="229"/>
        <v>0</v>
      </c>
      <c r="AY201" s="1">
        <f t="shared" si="229"/>
        <v>0</v>
      </c>
      <c r="AZ201" s="1">
        <f t="shared" si="229"/>
        <v>0</v>
      </c>
      <c r="BA201" s="1">
        <f t="shared" si="229"/>
        <v>0</v>
      </c>
      <c r="BB201" s="1">
        <f t="shared" si="229"/>
        <v>0</v>
      </c>
      <c r="BC201" s="1">
        <f t="shared" si="229"/>
        <v>0</v>
      </c>
      <c r="BD201" s="1">
        <f t="shared" si="229"/>
        <v>0</v>
      </c>
      <c r="BE201" s="1">
        <f t="shared" si="229"/>
        <v>0</v>
      </c>
      <c r="BF201" s="1">
        <f t="shared" si="229"/>
        <v>0</v>
      </c>
      <c r="BG201" s="1">
        <f t="shared" si="229"/>
        <v>0</v>
      </c>
      <c r="BH201" s="1">
        <f t="shared" si="229"/>
        <v>0</v>
      </c>
      <c r="BI201" s="1">
        <f t="shared" si="230"/>
        <v>0</v>
      </c>
      <c r="BJ201" s="1">
        <f t="shared" si="230"/>
        <v>0</v>
      </c>
      <c r="BK201" s="1">
        <f t="shared" si="230"/>
        <v>0</v>
      </c>
      <c r="BL201" s="1">
        <f t="shared" si="230"/>
        <v>0</v>
      </c>
      <c r="BM201" s="1">
        <f t="shared" si="230"/>
        <v>0</v>
      </c>
      <c r="BN201" s="1">
        <f t="shared" si="230"/>
        <v>75</v>
      </c>
      <c r="BO201" s="1">
        <f t="shared" si="230"/>
        <v>75</v>
      </c>
      <c r="BP201" s="1">
        <f t="shared" si="230"/>
        <v>75</v>
      </c>
      <c r="BQ201" s="1">
        <f t="shared" si="230"/>
        <v>75</v>
      </c>
      <c r="BR201" s="1">
        <f t="shared" si="230"/>
        <v>75</v>
      </c>
      <c r="BS201" s="1">
        <f t="shared" si="230"/>
        <v>75</v>
      </c>
      <c r="BT201" s="1">
        <f t="shared" si="230"/>
        <v>75</v>
      </c>
      <c r="BU201" s="1">
        <f t="shared" si="230"/>
        <v>75</v>
      </c>
      <c r="BV201" s="1">
        <f t="shared" si="230"/>
        <v>75</v>
      </c>
      <c r="BW201" s="1">
        <f t="shared" si="230"/>
        <v>75</v>
      </c>
      <c r="BX201" s="1">
        <f t="shared" si="230"/>
        <v>75</v>
      </c>
      <c r="BY201" s="1">
        <f t="shared" si="227"/>
        <v>75</v>
      </c>
      <c r="BZ201" s="1">
        <f t="shared" si="227"/>
        <v>63</v>
      </c>
      <c r="CA201" s="1">
        <f t="shared" si="227"/>
        <v>63</v>
      </c>
      <c r="CB201" s="1">
        <f t="shared" si="227"/>
        <v>63</v>
      </c>
      <c r="CC201" s="1">
        <f t="shared" si="227"/>
        <v>63</v>
      </c>
      <c r="CD201" s="1">
        <f t="shared" si="227"/>
        <v>63</v>
      </c>
      <c r="CE201" s="1">
        <f t="shared" si="227"/>
        <v>63</v>
      </c>
      <c r="CF201" s="1">
        <f t="shared" si="227"/>
        <v>0</v>
      </c>
      <c r="CG201" s="1">
        <f t="shared" si="227"/>
        <v>0</v>
      </c>
      <c r="CH201" s="1">
        <f t="shared" si="227"/>
        <v>0</v>
      </c>
      <c r="CI201" s="1">
        <f t="shared" si="227"/>
        <v>0</v>
      </c>
      <c r="CJ201" s="1">
        <f t="shared" si="227"/>
        <v>0</v>
      </c>
      <c r="CK201" s="1">
        <f t="shared" si="227"/>
        <v>0</v>
      </c>
      <c r="CL201" s="1">
        <f t="shared" si="227"/>
        <v>0</v>
      </c>
      <c r="CM201" s="1">
        <f t="shared" si="227"/>
        <v>0</v>
      </c>
      <c r="CN201" s="1">
        <f t="shared" si="236"/>
        <v>0</v>
      </c>
      <c r="CO201" s="1">
        <f t="shared" si="236"/>
        <v>0</v>
      </c>
      <c r="CP201" s="1">
        <f t="shared" si="236"/>
        <v>0</v>
      </c>
      <c r="CQ201" s="1">
        <f t="shared" si="236"/>
        <v>0</v>
      </c>
      <c r="CR201" s="1">
        <f t="shared" si="236"/>
        <v>0</v>
      </c>
      <c r="CS201" s="1">
        <f t="shared" si="236"/>
        <v>0</v>
      </c>
      <c r="CT201" s="1">
        <f t="shared" si="236"/>
        <v>0</v>
      </c>
      <c r="CU201" s="1">
        <f t="shared" si="236"/>
        <v>0</v>
      </c>
      <c r="CV201" s="1">
        <f t="shared" si="236"/>
        <v>0</v>
      </c>
      <c r="CW201" s="1">
        <f t="shared" si="236"/>
        <v>0</v>
      </c>
      <c r="CX201" s="1">
        <f t="shared" si="236"/>
        <v>0</v>
      </c>
      <c r="CY201" s="1">
        <f t="shared" si="236"/>
        <v>0</v>
      </c>
      <c r="CZ201" s="1">
        <f t="shared" si="236"/>
        <v>0</v>
      </c>
      <c r="DA201" s="1">
        <f t="shared" si="236"/>
        <v>0</v>
      </c>
      <c r="DB201" s="1">
        <f t="shared" si="236"/>
        <v>0</v>
      </c>
      <c r="DC201" s="1">
        <f t="shared" si="236"/>
        <v>0</v>
      </c>
      <c r="DD201" s="1">
        <f t="shared" si="231"/>
        <v>0</v>
      </c>
      <c r="DE201" s="1">
        <f t="shared" si="231"/>
        <v>0</v>
      </c>
      <c r="DF201" s="1">
        <f t="shared" si="231"/>
        <v>0</v>
      </c>
      <c r="DG201" s="1">
        <f t="shared" si="231"/>
        <v>0</v>
      </c>
      <c r="DH201" s="1">
        <f t="shared" si="231"/>
        <v>0</v>
      </c>
      <c r="DI201" s="1">
        <f t="shared" si="231"/>
        <v>0</v>
      </c>
      <c r="DJ201" s="1">
        <f t="shared" si="231"/>
        <v>0</v>
      </c>
      <c r="DK201" s="1">
        <f t="shared" si="231"/>
        <v>0</v>
      </c>
      <c r="DL201" s="1">
        <f t="shared" si="231"/>
        <v>0</v>
      </c>
      <c r="DM201" s="1">
        <f t="shared" si="231"/>
        <v>0</v>
      </c>
      <c r="DN201" s="1">
        <f t="shared" si="231"/>
        <v>0</v>
      </c>
      <c r="DO201" s="1">
        <f t="shared" si="231"/>
        <v>0</v>
      </c>
      <c r="DP201" s="1">
        <f t="shared" si="231"/>
        <v>0</v>
      </c>
      <c r="DQ201" s="1">
        <f t="shared" si="231"/>
        <v>0</v>
      </c>
      <c r="DR201" s="1">
        <f t="shared" si="231"/>
        <v>0</v>
      </c>
      <c r="DS201" s="1">
        <f t="shared" si="237"/>
        <v>0</v>
      </c>
      <c r="DT201" s="1">
        <f t="shared" si="237"/>
        <v>0</v>
      </c>
      <c r="DU201" s="1">
        <f t="shared" si="237"/>
        <v>0</v>
      </c>
      <c r="DV201" s="1">
        <f t="shared" si="237"/>
        <v>0</v>
      </c>
      <c r="DW201" s="1">
        <f t="shared" si="237"/>
        <v>0</v>
      </c>
      <c r="DX201" s="1">
        <f t="shared" si="237"/>
        <v>0</v>
      </c>
      <c r="DY201" s="1">
        <f t="shared" si="237"/>
        <v>0</v>
      </c>
      <c r="DZ201" s="1">
        <f t="shared" si="237"/>
        <v>0</v>
      </c>
      <c r="EA201" s="1">
        <f t="shared" si="237"/>
        <v>0</v>
      </c>
      <c r="EB201" s="1">
        <f t="shared" si="237"/>
        <v>0</v>
      </c>
      <c r="EC201" s="1">
        <f t="shared" si="237"/>
        <v>0</v>
      </c>
      <c r="ED201" s="1">
        <f t="shared" si="237"/>
        <v>0</v>
      </c>
      <c r="EE201" s="1">
        <f t="shared" si="237"/>
        <v>0</v>
      </c>
      <c r="EF201" s="1">
        <f t="shared" si="237"/>
        <v>0</v>
      </c>
      <c r="EG201" s="1">
        <f t="shared" si="237"/>
        <v>0</v>
      </c>
      <c r="EH201" s="1">
        <f t="shared" si="237"/>
        <v>0</v>
      </c>
      <c r="EI201" s="1">
        <f t="shared" si="232"/>
        <v>0</v>
      </c>
      <c r="EJ201" s="1">
        <f t="shared" si="232"/>
        <v>0</v>
      </c>
      <c r="EK201" s="1">
        <f t="shared" si="232"/>
        <v>0</v>
      </c>
      <c r="EL201" s="1">
        <f t="shared" si="232"/>
        <v>0</v>
      </c>
      <c r="EM201" s="1">
        <f t="shared" si="232"/>
        <v>0</v>
      </c>
      <c r="EN201" s="1">
        <f t="shared" si="232"/>
        <v>0</v>
      </c>
      <c r="EO201" s="1">
        <f t="shared" si="232"/>
        <v>0</v>
      </c>
      <c r="EP201" s="1">
        <f t="shared" si="232"/>
        <v>0</v>
      </c>
      <c r="EQ201" s="1">
        <f t="shared" si="232"/>
        <v>0</v>
      </c>
      <c r="ER201" s="1">
        <f t="shared" si="232"/>
        <v>0</v>
      </c>
      <c r="ES201" s="1">
        <f t="shared" si="232"/>
        <v>0</v>
      </c>
      <c r="ET201" s="1">
        <f t="shared" si="232"/>
        <v>0</v>
      </c>
      <c r="EU201" s="1">
        <f t="shared" si="232"/>
        <v>0</v>
      </c>
      <c r="EV201" s="1">
        <f t="shared" si="232"/>
        <v>0</v>
      </c>
      <c r="EW201" s="1">
        <f t="shared" si="232"/>
        <v>0</v>
      </c>
      <c r="EX201" s="1">
        <f t="shared" si="238"/>
        <v>0</v>
      </c>
      <c r="EY201" s="1">
        <f t="shared" si="238"/>
        <v>0</v>
      </c>
      <c r="EZ201" s="1">
        <f t="shared" si="238"/>
        <v>0</v>
      </c>
      <c r="FA201" s="1">
        <f t="shared" si="238"/>
        <v>0</v>
      </c>
      <c r="FB201" s="1">
        <f t="shared" si="238"/>
        <v>0</v>
      </c>
      <c r="FC201" s="1">
        <f t="shared" si="238"/>
        <v>0</v>
      </c>
      <c r="FD201" s="1">
        <f t="shared" si="238"/>
        <v>0</v>
      </c>
      <c r="FE201" s="1">
        <f t="shared" si="238"/>
        <v>0</v>
      </c>
      <c r="FF201" s="1">
        <f t="shared" si="238"/>
        <v>0</v>
      </c>
      <c r="FG201" s="1">
        <f t="shared" si="238"/>
        <v>0</v>
      </c>
      <c r="FH201" s="1">
        <f t="shared" si="238"/>
        <v>0</v>
      </c>
      <c r="FI201" s="1">
        <f t="shared" si="238"/>
        <v>0</v>
      </c>
      <c r="FJ201" s="1">
        <f t="shared" si="238"/>
        <v>0</v>
      </c>
      <c r="FK201" s="1">
        <f t="shared" si="238"/>
        <v>0</v>
      </c>
      <c r="FL201" s="1">
        <f t="shared" si="238"/>
        <v>0</v>
      </c>
      <c r="FM201" s="1">
        <f t="shared" si="238"/>
        <v>0</v>
      </c>
      <c r="FN201" s="1">
        <f t="shared" si="233"/>
        <v>0</v>
      </c>
      <c r="FO201" s="1">
        <f t="shared" si="233"/>
        <v>0</v>
      </c>
      <c r="FP201" s="1">
        <f t="shared" si="233"/>
        <v>0</v>
      </c>
      <c r="FQ201" s="1">
        <f t="shared" si="233"/>
        <v>0</v>
      </c>
      <c r="FR201" s="1">
        <f t="shared" si="233"/>
        <v>0</v>
      </c>
      <c r="FS201" s="1">
        <f t="shared" si="233"/>
        <v>0</v>
      </c>
      <c r="FT201" s="1">
        <f t="shared" si="233"/>
        <v>0</v>
      </c>
      <c r="FU201" s="1">
        <f t="shared" si="233"/>
        <v>0</v>
      </c>
      <c r="FV201" s="1">
        <f t="shared" si="233"/>
        <v>0</v>
      </c>
      <c r="FW201" s="1">
        <f t="shared" si="233"/>
        <v>0</v>
      </c>
      <c r="FX201" s="1">
        <f t="shared" si="233"/>
        <v>0</v>
      </c>
      <c r="FY201" s="1">
        <f t="shared" si="233"/>
        <v>0</v>
      </c>
      <c r="FZ201" s="1">
        <f t="shared" si="233"/>
        <v>0</v>
      </c>
      <c r="GA201" s="1">
        <f t="shared" si="233"/>
        <v>0</v>
      </c>
      <c r="GB201" s="1">
        <f t="shared" si="233"/>
        <v>0</v>
      </c>
      <c r="GC201" s="1">
        <f t="shared" si="228"/>
        <v>0</v>
      </c>
      <c r="GD201" s="1">
        <f t="shared" si="228"/>
        <v>0</v>
      </c>
      <c r="GE201" s="1">
        <f t="shared" si="228"/>
        <v>0</v>
      </c>
      <c r="GF201" s="1">
        <f t="shared" si="228"/>
        <v>0</v>
      </c>
      <c r="GG201" s="1">
        <f t="shared" si="228"/>
        <v>0</v>
      </c>
      <c r="GH201" s="1">
        <f t="shared" si="228"/>
        <v>0</v>
      </c>
      <c r="GI201" s="1">
        <f t="shared" si="228"/>
        <v>0</v>
      </c>
      <c r="GJ201" s="1">
        <f t="shared" si="228"/>
        <v>0</v>
      </c>
      <c r="GK201" s="1">
        <f t="shared" si="228"/>
        <v>0</v>
      </c>
      <c r="GL201" s="1">
        <f t="shared" si="228"/>
        <v>0</v>
      </c>
      <c r="GM201" s="1">
        <f t="shared" si="228"/>
        <v>0</v>
      </c>
      <c r="GN201" s="1">
        <f t="shared" si="228"/>
        <v>0</v>
      </c>
      <c r="GO201" s="1">
        <f t="shared" si="228"/>
        <v>0</v>
      </c>
      <c r="GP201" s="1">
        <f t="shared" si="239"/>
        <v>0</v>
      </c>
      <c r="GQ201" s="1">
        <f t="shared" si="239"/>
        <v>0</v>
      </c>
      <c r="GR201" s="1">
        <f t="shared" si="239"/>
        <v>0</v>
      </c>
      <c r="GS201" s="1">
        <f t="shared" si="239"/>
        <v>0</v>
      </c>
      <c r="GT201" s="1">
        <f t="shared" si="239"/>
        <v>0</v>
      </c>
      <c r="GU201" s="1">
        <f t="shared" si="239"/>
        <v>0</v>
      </c>
      <c r="GV201" s="1">
        <f t="shared" si="239"/>
        <v>0</v>
      </c>
      <c r="GW201" s="1">
        <f t="shared" si="239"/>
        <v>0</v>
      </c>
      <c r="GX201" s="1">
        <f t="shared" si="239"/>
        <v>0</v>
      </c>
      <c r="GY201" s="1">
        <f t="shared" si="239"/>
        <v>0</v>
      </c>
      <c r="GZ201" s="1">
        <f t="shared" si="239"/>
        <v>0</v>
      </c>
      <c r="HA201" s="1">
        <f t="shared" si="239"/>
        <v>0</v>
      </c>
      <c r="HB201" s="1">
        <f t="shared" si="239"/>
        <v>0</v>
      </c>
      <c r="HC201" s="1">
        <f t="shared" si="239"/>
        <v>0</v>
      </c>
      <c r="HD201" s="1">
        <f t="shared" si="239"/>
        <v>0</v>
      </c>
      <c r="HE201" s="1">
        <f t="shared" si="239"/>
        <v>0</v>
      </c>
      <c r="HF201" s="1">
        <f t="shared" si="240"/>
        <v>0</v>
      </c>
      <c r="HG201" s="1">
        <f t="shared" si="240"/>
        <v>0</v>
      </c>
      <c r="HH201" s="1">
        <f t="shared" si="240"/>
        <v>0</v>
      </c>
      <c r="HI201" s="1">
        <f t="shared" si="240"/>
        <v>0</v>
      </c>
      <c r="HJ201" s="1">
        <f t="shared" si="240"/>
        <v>0</v>
      </c>
      <c r="HK201" s="1">
        <f t="shared" si="240"/>
        <v>0</v>
      </c>
      <c r="HL201" s="1">
        <f t="shared" si="240"/>
        <v>0</v>
      </c>
      <c r="HM201" s="1">
        <f t="shared" si="240"/>
        <v>0</v>
      </c>
      <c r="HN201" s="1">
        <f t="shared" si="240"/>
        <v>0</v>
      </c>
      <c r="HO201" s="1">
        <f t="shared" si="240"/>
        <v>0</v>
      </c>
      <c r="HP201" s="1">
        <f t="shared" si="240"/>
        <v>0</v>
      </c>
      <c r="HQ201" s="1">
        <f t="shared" si="240"/>
        <v>0</v>
      </c>
      <c r="HR201" s="1">
        <f t="shared" si="240"/>
        <v>0</v>
      </c>
      <c r="HS201" s="1">
        <f t="shared" si="240"/>
        <v>0</v>
      </c>
      <c r="HT201" s="1">
        <f t="shared" si="240"/>
        <v>0</v>
      </c>
      <c r="HU201" s="1">
        <f t="shared" si="240"/>
        <v>0</v>
      </c>
      <c r="HW201">
        <v>181</v>
      </c>
      <c r="HX201" s="15">
        <f t="shared" si="188"/>
        <v>0</v>
      </c>
      <c r="HY201">
        <f t="shared" si="211"/>
        <v>0</v>
      </c>
      <c r="HZ201" s="1" t="str">
        <f t="shared" si="189"/>
        <v/>
      </c>
      <c r="IA201" s="1">
        <f t="shared" si="190"/>
        <v>0</v>
      </c>
      <c r="IB201" t="str">
        <f t="shared" si="194"/>
        <v/>
      </c>
      <c r="IC201" t="str">
        <f t="shared" si="183"/>
        <v/>
      </c>
      <c r="ID201">
        <f>IF(HZ201&gt;$IC$18,1000,IF(HZ201=$IC$18,MIN(HZ201:$HZ$220),1000))</f>
        <v>1000</v>
      </c>
      <c r="IG201" s="1">
        <f t="shared" si="191"/>
        <v>0</v>
      </c>
      <c r="IH201" s="1">
        <f t="shared" si="184"/>
        <v>0</v>
      </c>
      <c r="II201" s="1">
        <f t="shared" si="192"/>
        <v>0</v>
      </c>
      <c r="IJ201" s="1">
        <f t="shared" si="193"/>
        <v>0</v>
      </c>
    </row>
    <row r="202" spans="1:244">
      <c r="A202">
        <v>182</v>
      </c>
      <c r="B202" t="str">
        <f t="shared" si="185"/>
        <v/>
      </c>
      <c r="C202" s="2" t="str">
        <f t="shared" si="186"/>
        <v/>
      </c>
      <c r="D202" s="28"/>
      <c r="E202" s="29"/>
      <c r="F202" s="30"/>
      <c r="G202" s="12" t="e">
        <f t="shared" si="171"/>
        <v>#VALUE!</v>
      </c>
      <c r="T202" s="16" t="str">
        <f t="shared" si="172"/>
        <v/>
      </c>
      <c r="U202" s="2">
        <v>182</v>
      </c>
      <c r="V202" s="2">
        <f>HLOOKUP($F$4,'tabulka hodnot'!$D$3:$J$203,'vypocet bodov do rebricka'!U202+1,0)</f>
        <v>50</v>
      </c>
      <c r="Y202" s="1" t="str">
        <f t="shared" si="187"/>
        <v>37-54</v>
      </c>
      <c r="Z202" s="1">
        <f t="shared" si="173"/>
        <v>3</v>
      </c>
      <c r="AA202" s="1" t="str">
        <f t="shared" si="174"/>
        <v>37</v>
      </c>
      <c r="AB202" s="1" t="str">
        <f t="shared" si="175"/>
        <v>54</v>
      </c>
      <c r="AC202">
        <f t="shared" si="176"/>
        <v>71</v>
      </c>
      <c r="AD202" s="1">
        <f t="shared" si="235"/>
        <v>0</v>
      </c>
      <c r="AE202" s="1">
        <f t="shared" si="235"/>
        <v>0</v>
      </c>
      <c r="AF202" s="1">
        <f t="shared" si="235"/>
        <v>0</v>
      </c>
      <c r="AG202" s="1">
        <f t="shared" si="235"/>
        <v>0</v>
      </c>
      <c r="AH202" s="1">
        <f t="shared" si="235"/>
        <v>0</v>
      </c>
      <c r="AI202" s="1">
        <f t="shared" si="235"/>
        <v>0</v>
      </c>
      <c r="AJ202" s="1">
        <f t="shared" si="235"/>
        <v>0</v>
      </c>
      <c r="AK202" s="1">
        <f t="shared" si="235"/>
        <v>0</v>
      </c>
      <c r="AL202" s="1">
        <f t="shared" si="235"/>
        <v>0</v>
      </c>
      <c r="AM202" s="1">
        <f t="shared" si="235"/>
        <v>0</v>
      </c>
      <c r="AN202" s="1">
        <f t="shared" si="235"/>
        <v>0</v>
      </c>
      <c r="AO202" s="1">
        <f t="shared" si="235"/>
        <v>0</v>
      </c>
      <c r="AP202" s="1">
        <f t="shared" si="235"/>
        <v>0</v>
      </c>
      <c r="AQ202" s="1">
        <f t="shared" si="235"/>
        <v>0</v>
      </c>
      <c r="AR202" s="1">
        <f t="shared" si="235"/>
        <v>0</v>
      </c>
      <c r="AS202" s="1">
        <f t="shared" si="235"/>
        <v>0</v>
      </c>
      <c r="AT202" s="1">
        <f t="shared" si="229"/>
        <v>0</v>
      </c>
      <c r="AU202" s="1">
        <f t="shared" si="229"/>
        <v>0</v>
      </c>
      <c r="AV202" s="1">
        <f t="shared" si="229"/>
        <v>0</v>
      </c>
      <c r="AW202" s="1">
        <f t="shared" si="229"/>
        <v>0</v>
      </c>
      <c r="AX202" s="1">
        <f t="shared" si="229"/>
        <v>0</v>
      </c>
      <c r="AY202" s="1">
        <f t="shared" si="229"/>
        <v>0</v>
      </c>
      <c r="AZ202" s="1">
        <f t="shared" si="229"/>
        <v>0</v>
      </c>
      <c r="BA202" s="1">
        <f t="shared" si="229"/>
        <v>0</v>
      </c>
      <c r="BB202" s="1">
        <f t="shared" si="229"/>
        <v>0</v>
      </c>
      <c r="BC202" s="1">
        <f t="shared" si="229"/>
        <v>0</v>
      </c>
      <c r="BD202" s="1">
        <f t="shared" si="229"/>
        <v>0</v>
      </c>
      <c r="BE202" s="1">
        <f t="shared" si="229"/>
        <v>0</v>
      </c>
      <c r="BF202" s="1">
        <f t="shared" si="229"/>
        <v>0</v>
      </c>
      <c r="BG202" s="1">
        <f t="shared" si="229"/>
        <v>0</v>
      </c>
      <c r="BH202" s="1">
        <f t="shared" si="229"/>
        <v>0</v>
      </c>
      <c r="BI202" s="1">
        <f t="shared" si="230"/>
        <v>0</v>
      </c>
      <c r="BJ202" s="1">
        <f t="shared" si="230"/>
        <v>0</v>
      </c>
      <c r="BK202" s="1">
        <f t="shared" si="230"/>
        <v>0</v>
      </c>
      <c r="BL202" s="1">
        <f t="shared" si="230"/>
        <v>0</v>
      </c>
      <c r="BM202" s="1">
        <f t="shared" si="230"/>
        <v>0</v>
      </c>
      <c r="BN202" s="1">
        <f t="shared" si="230"/>
        <v>75</v>
      </c>
      <c r="BO202" s="1">
        <f t="shared" si="230"/>
        <v>75</v>
      </c>
      <c r="BP202" s="1">
        <f t="shared" si="230"/>
        <v>75</v>
      </c>
      <c r="BQ202" s="1">
        <f t="shared" si="230"/>
        <v>75</v>
      </c>
      <c r="BR202" s="1">
        <f t="shared" si="230"/>
        <v>75</v>
      </c>
      <c r="BS202" s="1">
        <f t="shared" si="230"/>
        <v>75</v>
      </c>
      <c r="BT202" s="1">
        <f t="shared" si="230"/>
        <v>75</v>
      </c>
      <c r="BU202" s="1">
        <f t="shared" si="230"/>
        <v>75</v>
      </c>
      <c r="BV202" s="1">
        <f t="shared" si="230"/>
        <v>75</v>
      </c>
      <c r="BW202" s="1">
        <f t="shared" si="230"/>
        <v>75</v>
      </c>
      <c r="BX202" s="1">
        <f t="shared" si="230"/>
        <v>75</v>
      </c>
      <c r="BY202" s="1">
        <f t="shared" si="227"/>
        <v>75</v>
      </c>
      <c r="BZ202" s="1">
        <f t="shared" si="227"/>
        <v>63</v>
      </c>
      <c r="CA202" s="1">
        <f t="shared" si="227"/>
        <v>63</v>
      </c>
      <c r="CB202" s="1">
        <f t="shared" si="227"/>
        <v>63</v>
      </c>
      <c r="CC202" s="1">
        <f t="shared" si="227"/>
        <v>63</v>
      </c>
      <c r="CD202" s="1">
        <f t="shared" si="227"/>
        <v>63</v>
      </c>
      <c r="CE202" s="1">
        <f t="shared" si="227"/>
        <v>63</v>
      </c>
      <c r="CF202" s="1">
        <f t="shared" si="227"/>
        <v>0</v>
      </c>
      <c r="CG202" s="1">
        <f t="shared" si="227"/>
        <v>0</v>
      </c>
      <c r="CH202" s="1">
        <f t="shared" si="227"/>
        <v>0</v>
      </c>
      <c r="CI202" s="1">
        <f t="shared" si="227"/>
        <v>0</v>
      </c>
      <c r="CJ202" s="1">
        <f t="shared" si="227"/>
        <v>0</v>
      </c>
      <c r="CK202" s="1">
        <f t="shared" si="227"/>
        <v>0</v>
      </c>
      <c r="CL202" s="1">
        <f t="shared" si="227"/>
        <v>0</v>
      </c>
      <c r="CM202" s="1">
        <f t="shared" si="227"/>
        <v>0</v>
      </c>
      <c r="CN202" s="1">
        <f t="shared" si="236"/>
        <v>0</v>
      </c>
      <c r="CO202" s="1">
        <f t="shared" si="236"/>
        <v>0</v>
      </c>
      <c r="CP202" s="1">
        <f t="shared" si="236"/>
        <v>0</v>
      </c>
      <c r="CQ202" s="1">
        <f t="shared" si="236"/>
        <v>0</v>
      </c>
      <c r="CR202" s="1">
        <f t="shared" si="236"/>
        <v>0</v>
      </c>
      <c r="CS202" s="1">
        <f t="shared" si="236"/>
        <v>0</v>
      </c>
      <c r="CT202" s="1">
        <f t="shared" si="236"/>
        <v>0</v>
      </c>
      <c r="CU202" s="1">
        <f t="shared" si="236"/>
        <v>0</v>
      </c>
      <c r="CV202" s="1">
        <f t="shared" si="236"/>
        <v>0</v>
      </c>
      <c r="CW202" s="1">
        <f t="shared" si="236"/>
        <v>0</v>
      </c>
      <c r="CX202" s="1">
        <f t="shared" si="236"/>
        <v>0</v>
      </c>
      <c r="CY202" s="1">
        <f t="shared" si="236"/>
        <v>0</v>
      </c>
      <c r="CZ202" s="1">
        <f t="shared" si="236"/>
        <v>0</v>
      </c>
      <c r="DA202" s="1">
        <f t="shared" si="236"/>
        <v>0</v>
      </c>
      <c r="DB202" s="1">
        <f t="shared" si="236"/>
        <v>0</v>
      </c>
      <c r="DC202" s="1">
        <f t="shared" si="236"/>
        <v>0</v>
      </c>
      <c r="DD202" s="1">
        <f t="shared" si="231"/>
        <v>0</v>
      </c>
      <c r="DE202" s="1">
        <f t="shared" si="231"/>
        <v>0</v>
      </c>
      <c r="DF202" s="1">
        <f t="shared" si="231"/>
        <v>0</v>
      </c>
      <c r="DG202" s="1">
        <f t="shared" si="231"/>
        <v>0</v>
      </c>
      <c r="DH202" s="1">
        <f t="shared" si="231"/>
        <v>0</v>
      </c>
      <c r="DI202" s="1">
        <f t="shared" si="231"/>
        <v>0</v>
      </c>
      <c r="DJ202" s="1">
        <f t="shared" si="231"/>
        <v>0</v>
      </c>
      <c r="DK202" s="1">
        <f t="shared" si="231"/>
        <v>0</v>
      </c>
      <c r="DL202" s="1">
        <f t="shared" si="231"/>
        <v>0</v>
      </c>
      <c r="DM202" s="1">
        <f t="shared" si="231"/>
        <v>0</v>
      </c>
      <c r="DN202" s="1">
        <f t="shared" si="231"/>
        <v>0</v>
      </c>
      <c r="DO202" s="1">
        <f t="shared" si="231"/>
        <v>0</v>
      </c>
      <c r="DP202" s="1">
        <f t="shared" si="231"/>
        <v>0</v>
      </c>
      <c r="DQ202" s="1">
        <f t="shared" si="231"/>
        <v>0</v>
      </c>
      <c r="DR202" s="1">
        <f t="shared" si="231"/>
        <v>0</v>
      </c>
      <c r="DS202" s="1">
        <f t="shared" si="237"/>
        <v>0</v>
      </c>
      <c r="DT202" s="1">
        <f t="shared" si="237"/>
        <v>0</v>
      </c>
      <c r="DU202" s="1">
        <f t="shared" si="237"/>
        <v>0</v>
      </c>
      <c r="DV202" s="1">
        <f t="shared" si="237"/>
        <v>0</v>
      </c>
      <c r="DW202" s="1">
        <f t="shared" si="237"/>
        <v>0</v>
      </c>
      <c r="DX202" s="1">
        <f t="shared" si="237"/>
        <v>0</v>
      </c>
      <c r="DY202" s="1">
        <f t="shared" si="237"/>
        <v>0</v>
      </c>
      <c r="DZ202" s="1">
        <f t="shared" si="237"/>
        <v>0</v>
      </c>
      <c r="EA202" s="1">
        <f t="shared" si="237"/>
        <v>0</v>
      </c>
      <c r="EB202" s="1">
        <f t="shared" si="237"/>
        <v>0</v>
      </c>
      <c r="EC202" s="1">
        <f t="shared" si="237"/>
        <v>0</v>
      </c>
      <c r="ED202" s="1">
        <f t="shared" si="237"/>
        <v>0</v>
      </c>
      <c r="EE202" s="1">
        <f t="shared" si="237"/>
        <v>0</v>
      </c>
      <c r="EF202" s="1">
        <f t="shared" si="237"/>
        <v>0</v>
      </c>
      <c r="EG202" s="1">
        <f t="shared" si="237"/>
        <v>0</v>
      </c>
      <c r="EH202" s="1">
        <f t="shared" si="237"/>
        <v>0</v>
      </c>
      <c r="EI202" s="1">
        <f t="shared" si="232"/>
        <v>0</v>
      </c>
      <c r="EJ202" s="1">
        <f t="shared" si="232"/>
        <v>0</v>
      </c>
      <c r="EK202" s="1">
        <f t="shared" si="232"/>
        <v>0</v>
      </c>
      <c r="EL202" s="1">
        <f t="shared" si="232"/>
        <v>0</v>
      </c>
      <c r="EM202" s="1">
        <f t="shared" si="232"/>
        <v>0</v>
      </c>
      <c r="EN202" s="1">
        <f t="shared" si="232"/>
        <v>0</v>
      </c>
      <c r="EO202" s="1">
        <f t="shared" si="232"/>
        <v>0</v>
      </c>
      <c r="EP202" s="1">
        <f t="shared" si="232"/>
        <v>0</v>
      </c>
      <c r="EQ202" s="1">
        <f t="shared" si="232"/>
        <v>0</v>
      </c>
      <c r="ER202" s="1">
        <f t="shared" si="232"/>
        <v>0</v>
      </c>
      <c r="ES202" s="1">
        <f t="shared" si="232"/>
        <v>0</v>
      </c>
      <c r="ET202" s="1">
        <f t="shared" si="232"/>
        <v>0</v>
      </c>
      <c r="EU202" s="1">
        <f t="shared" si="232"/>
        <v>0</v>
      </c>
      <c r="EV202" s="1">
        <f t="shared" si="232"/>
        <v>0</v>
      </c>
      <c r="EW202" s="1">
        <f t="shared" si="232"/>
        <v>0</v>
      </c>
      <c r="EX202" s="1">
        <f t="shared" si="238"/>
        <v>0</v>
      </c>
      <c r="EY202" s="1">
        <f t="shared" si="238"/>
        <v>0</v>
      </c>
      <c r="EZ202" s="1">
        <f t="shared" si="238"/>
        <v>0</v>
      </c>
      <c r="FA202" s="1">
        <f t="shared" si="238"/>
        <v>0</v>
      </c>
      <c r="FB202" s="1">
        <f t="shared" si="238"/>
        <v>0</v>
      </c>
      <c r="FC202" s="1">
        <f t="shared" si="238"/>
        <v>0</v>
      </c>
      <c r="FD202" s="1">
        <f t="shared" si="238"/>
        <v>0</v>
      </c>
      <c r="FE202" s="1">
        <f t="shared" si="238"/>
        <v>0</v>
      </c>
      <c r="FF202" s="1">
        <f t="shared" si="238"/>
        <v>0</v>
      </c>
      <c r="FG202" s="1">
        <f t="shared" si="238"/>
        <v>0</v>
      </c>
      <c r="FH202" s="1">
        <f t="shared" si="238"/>
        <v>0</v>
      </c>
      <c r="FI202" s="1">
        <f t="shared" si="238"/>
        <v>0</v>
      </c>
      <c r="FJ202" s="1">
        <f t="shared" si="238"/>
        <v>0</v>
      </c>
      <c r="FK202" s="1">
        <f t="shared" si="238"/>
        <v>0</v>
      </c>
      <c r="FL202" s="1">
        <f t="shared" si="238"/>
        <v>0</v>
      </c>
      <c r="FM202" s="1">
        <f t="shared" si="238"/>
        <v>0</v>
      </c>
      <c r="FN202" s="1">
        <f t="shared" si="233"/>
        <v>0</v>
      </c>
      <c r="FO202" s="1">
        <f t="shared" si="233"/>
        <v>0</v>
      </c>
      <c r="FP202" s="1">
        <f t="shared" si="233"/>
        <v>0</v>
      </c>
      <c r="FQ202" s="1">
        <f t="shared" si="233"/>
        <v>0</v>
      </c>
      <c r="FR202" s="1">
        <f t="shared" si="233"/>
        <v>0</v>
      </c>
      <c r="FS202" s="1">
        <f t="shared" si="233"/>
        <v>0</v>
      </c>
      <c r="FT202" s="1">
        <f t="shared" si="233"/>
        <v>0</v>
      </c>
      <c r="FU202" s="1">
        <f t="shared" si="233"/>
        <v>0</v>
      </c>
      <c r="FV202" s="1">
        <f t="shared" si="233"/>
        <v>0</v>
      </c>
      <c r="FW202" s="1">
        <f t="shared" si="233"/>
        <v>0</v>
      </c>
      <c r="FX202" s="1">
        <f t="shared" si="233"/>
        <v>0</v>
      </c>
      <c r="FY202" s="1">
        <f t="shared" si="233"/>
        <v>0</v>
      </c>
      <c r="FZ202" s="1">
        <f t="shared" si="233"/>
        <v>0</v>
      </c>
      <c r="GA202" s="1">
        <f t="shared" si="233"/>
        <v>0</v>
      </c>
      <c r="GB202" s="1">
        <f t="shared" si="233"/>
        <v>0</v>
      </c>
      <c r="GC202" s="1">
        <f t="shared" si="228"/>
        <v>0</v>
      </c>
      <c r="GD202" s="1">
        <f t="shared" si="228"/>
        <v>0</v>
      </c>
      <c r="GE202" s="1">
        <f t="shared" si="228"/>
        <v>0</v>
      </c>
      <c r="GF202" s="1">
        <f t="shared" si="228"/>
        <v>0</v>
      </c>
      <c r="GG202" s="1">
        <f t="shared" si="228"/>
        <v>0</v>
      </c>
      <c r="GH202" s="1">
        <f t="shared" si="228"/>
        <v>0</v>
      </c>
      <c r="GI202" s="1">
        <f t="shared" si="228"/>
        <v>0</v>
      </c>
      <c r="GJ202" s="1">
        <f t="shared" si="228"/>
        <v>0</v>
      </c>
      <c r="GK202" s="1">
        <f t="shared" si="228"/>
        <v>0</v>
      </c>
      <c r="GL202" s="1">
        <f t="shared" si="228"/>
        <v>0</v>
      </c>
      <c r="GM202" s="1">
        <f t="shared" si="228"/>
        <v>0</v>
      </c>
      <c r="GN202" s="1">
        <f t="shared" si="228"/>
        <v>0</v>
      </c>
      <c r="GO202" s="1">
        <f t="shared" si="228"/>
        <v>0</v>
      </c>
      <c r="GP202" s="1">
        <f t="shared" si="239"/>
        <v>0</v>
      </c>
      <c r="GQ202" s="1">
        <f t="shared" si="239"/>
        <v>0</v>
      </c>
      <c r="GR202" s="1">
        <f t="shared" si="239"/>
        <v>0</v>
      </c>
      <c r="GS202" s="1">
        <f t="shared" si="239"/>
        <v>0</v>
      </c>
      <c r="GT202" s="1">
        <f t="shared" si="239"/>
        <v>0</v>
      </c>
      <c r="GU202" s="1">
        <f t="shared" si="239"/>
        <v>0</v>
      </c>
      <c r="GV202" s="1">
        <f t="shared" si="239"/>
        <v>0</v>
      </c>
      <c r="GW202" s="1">
        <f t="shared" si="239"/>
        <v>0</v>
      </c>
      <c r="GX202" s="1">
        <f t="shared" si="239"/>
        <v>0</v>
      </c>
      <c r="GY202" s="1">
        <f t="shared" si="239"/>
        <v>0</v>
      </c>
      <c r="GZ202" s="1">
        <f t="shared" si="239"/>
        <v>0</v>
      </c>
      <c r="HA202" s="1">
        <f t="shared" si="239"/>
        <v>0</v>
      </c>
      <c r="HB202" s="1">
        <f t="shared" si="239"/>
        <v>0</v>
      </c>
      <c r="HC202" s="1">
        <f t="shared" si="239"/>
        <v>0</v>
      </c>
      <c r="HD202" s="1">
        <f t="shared" si="239"/>
        <v>0</v>
      </c>
      <c r="HE202" s="1">
        <f t="shared" si="239"/>
        <v>0</v>
      </c>
      <c r="HF202" s="1">
        <f t="shared" si="240"/>
        <v>0</v>
      </c>
      <c r="HG202" s="1">
        <f t="shared" si="240"/>
        <v>0</v>
      </c>
      <c r="HH202" s="1">
        <f t="shared" si="240"/>
        <v>0</v>
      </c>
      <c r="HI202" s="1">
        <f t="shared" si="240"/>
        <v>0</v>
      </c>
      <c r="HJ202" s="1">
        <f t="shared" si="240"/>
        <v>0</v>
      </c>
      <c r="HK202" s="1">
        <f t="shared" si="240"/>
        <v>0</v>
      </c>
      <c r="HL202" s="1">
        <f t="shared" si="240"/>
        <v>0</v>
      </c>
      <c r="HM202" s="1">
        <f t="shared" si="240"/>
        <v>0</v>
      </c>
      <c r="HN202" s="1">
        <f t="shared" si="240"/>
        <v>0</v>
      </c>
      <c r="HO202" s="1">
        <f t="shared" si="240"/>
        <v>0</v>
      </c>
      <c r="HP202" s="1">
        <f t="shared" si="240"/>
        <v>0</v>
      </c>
      <c r="HQ202" s="1">
        <f t="shared" si="240"/>
        <v>0</v>
      </c>
      <c r="HR202" s="1">
        <f t="shared" si="240"/>
        <v>0</v>
      </c>
      <c r="HS202" s="1">
        <f t="shared" si="240"/>
        <v>0</v>
      </c>
      <c r="HT202" s="1">
        <f t="shared" si="240"/>
        <v>0</v>
      </c>
      <c r="HU202" s="1">
        <f t="shared" si="240"/>
        <v>0</v>
      </c>
      <c r="HW202">
        <v>182</v>
      </c>
      <c r="HX202" s="15">
        <f t="shared" si="188"/>
        <v>0</v>
      </c>
      <c r="HY202">
        <f t="shared" si="211"/>
        <v>0</v>
      </c>
      <c r="HZ202" s="1" t="str">
        <f t="shared" si="189"/>
        <v/>
      </c>
      <c r="IA202" s="1">
        <f t="shared" si="190"/>
        <v>0</v>
      </c>
      <c r="IB202" t="str">
        <f t="shared" si="194"/>
        <v/>
      </c>
      <c r="IC202" t="str">
        <f t="shared" si="183"/>
        <v/>
      </c>
      <c r="ID202">
        <f>IF(HZ202&gt;$IC$18,1000,IF(HZ202=$IC$18,MIN(HZ202:$HZ$220),1000))</f>
        <v>1000</v>
      </c>
      <c r="IG202" s="1">
        <f t="shared" si="191"/>
        <v>0</v>
      </c>
      <c r="IH202" s="1">
        <f t="shared" si="184"/>
        <v>0</v>
      </c>
      <c r="II202" s="1">
        <f t="shared" si="192"/>
        <v>0</v>
      </c>
      <c r="IJ202" s="1">
        <f t="shared" si="193"/>
        <v>0</v>
      </c>
    </row>
    <row r="203" spans="1:244">
      <c r="A203">
        <v>183</v>
      </c>
      <c r="B203" t="str">
        <f t="shared" si="185"/>
        <v/>
      </c>
      <c r="C203" s="2" t="str">
        <f t="shared" si="186"/>
        <v/>
      </c>
      <c r="D203" s="28"/>
      <c r="E203" s="29"/>
      <c r="F203" s="30"/>
      <c r="G203" s="12" t="e">
        <f t="shared" si="171"/>
        <v>#VALUE!</v>
      </c>
      <c r="T203" s="16" t="str">
        <f t="shared" si="172"/>
        <v/>
      </c>
      <c r="U203" s="2">
        <v>183</v>
      </c>
      <c r="V203" s="2">
        <f>HLOOKUP($F$4,'tabulka hodnot'!$D$3:$J$203,'vypocet bodov do rebricka'!U203+1,0)</f>
        <v>50</v>
      </c>
      <c r="Y203" s="1" t="str">
        <f t="shared" si="187"/>
        <v>37-54</v>
      </c>
      <c r="Z203" s="1">
        <f t="shared" si="173"/>
        <v>3</v>
      </c>
      <c r="AA203" s="1" t="str">
        <f t="shared" si="174"/>
        <v>37</v>
      </c>
      <c r="AB203" s="1" t="str">
        <f t="shared" si="175"/>
        <v>54</v>
      </c>
      <c r="AC203">
        <f t="shared" si="176"/>
        <v>71</v>
      </c>
      <c r="AD203" s="1">
        <f t="shared" si="235"/>
        <v>0</v>
      </c>
      <c r="AE203" s="1">
        <f t="shared" si="235"/>
        <v>0</v>
      </c>
      <c r="AF203" s="1">
        <f t="shared" si="235"/>
        <v>0</v>
      </c>
      <c r="AG203" s="1">
        <f t="shared" si="235"/>
        <v>0</v>
      </c>
      <c r="AH203" s="1">
        <f t="shared" si="235"/>
        <v>0</v>
      </c>
      <c r="AI203" s="1">
        <f t="shared" si="235"/>
        <v>0</v>
      </c>
      <c r="AJ203" s="1">
        <f t="shared" si="235"/>
        <v>0</v>
      </c>
      <c r="AK203" s="1">
        <f t="shared" si="235"/>
        <v>0</v>
      </c>
      <c r="AL203" s="1">
        <f t="shared" si="235"/>
        <v>0</v>
      </c>
      <c r="AM203" s="1">
        <f t="shared" si="235"/>
        <v>0</v>
      </c>
      <c r="AN203" s="1">
        <f t="shared" si="235"/>
        <v>0</v>
      </c>
      <c r="AO203" s="1">
        <f t="shared" si="235"/>
        <v>0</v>
      </c>
      <c r="AP203" s="1">
        <f t="shared" si="235"/>
        <v>0</v>
      </c>
      <c r="AQ203" s="1">
        <f t="shared" si="235"/>
        <v>0</v>
      </c>
      <c r="AR203" s="1">
        <f t="shared" si="235"/>
        <v>0</v>
      </c>
      <c r="AS203" s="1">
        <f t="shared" si="235"/>
        <v>0</v>
      </c>
      <c r="AT203" s="1">
        <f t="shared" si="229"/>
        <v>0</v>
      </c>
      <c r="AU203" s="1">
        <f t="shared" si="229"/>
        <v>0</v>
      </c>
      <c r="AV203" s="1">
        <f t="shared" si="229"/>
        <v>0</v>
      </c>
      <c r="AW203" s="1">
        <f t="shared" si="229"/>
        <v>0</v>
      </c>
      <c r="AX203" s="1">
        <f t="shared" si="229"/>
        <v>0</v>
      </c>
      <c r="AY203" s="1">
        <f t="shared" si="229"/>
        <v>0</v>
      </c>
      <c r="AZ203" s="1">
        <f t="shared" si="229"/>
        <v>0</v>
      </c>
      <c r="BA203" s="1">
        <f t="shared" si="229"/>
        <v>0</v>
      </c>
      <c r="BB203" s="1">
        <f t="shared" si="229"/>
        <v>0</v>
      </c>
      <c r="BC203" s="1">
        <f t="shared" si="229"/>
        <v>0</v>
      </c>
      <c r="BD203" s="1">
        <f t="shared" si="229"/>
        <v>0</v>
      </c>
      <c r="BE203" s="1">
        <f t="shared" si="229"/>
        <v>0</v>
      </c>
      <c r="BF203" s="1">
        <f t="shared" si="229"/>
        <v>0</v>
      </c>
      <c r="BG203" s="1">
        <f t="shared" si="229"/>
        <v>0</v>
      </c>
      <c r="BH203" s="1">
        <f t="shared" si="229"/>
        <v>0</v>
      </c>
      <c r="BI203" s="1">
        <f t="shared" si="230"/>
        <v>0</v>
      </c>
      <c r="BJ203" s="1">
        <f t="shared" si="230"/>
        <v>0</v>
      </c>
      <c r="BK203" s="1">
        <f t="shared" si="230"/>
        <v>0</v>
      </c>
      <c r="BL203" s="1">
        <f t="shared" si="230"/>
        <v>0</v>
      </c>
      <c r="BM203" s="1">
        <f t="shared" si="230"/>
        <v>0</v>
      </c>
      <c r="BN203" s="1">
        <f t="shared" si="230"/>
        <v>75</v>
      </c>
      <c r="BO203" s="1">
        <f t="shared" si="230"/>
        <v>75</v>
      </c>
      <c r="BP203" s="1">
        <f t="shared" si="230"/>
        <v>75</v>
      </c>
      <c r="BQ203" s="1">
        <f t="shared" si="230"/>
        <v>75</v>
      </c>
      <c r="BR203" s="1">
        <f t="shared" si="230"/>
        <v>75</v>
      </c>
      <c r="BS203" s="1">
        <f t="shared" si="230"/>
        <v>75</v>
      </c>
      <c r="BT203" s="1">
        <f t="shared" si="230"/>
        <v>75</v>
      </c>
      <c r="BU203" s="1">
        <f t="shared" si="230"/>
        <v>75</v>
      </c>
      <c r="BV203" s="1">
        <f t="shared" si="230"/>
        <v>75</v>
      </c>
      <c r="BW203" s="1">
        <f t="shared" si="230"/>
        <v>75</v>
      </c>
      <c r="BX203" s="1">
        <f t="shared" si="230"/>
        <v>75</v>
      </c>
      <c r="BY203" s="1">
        <f t="shared" si="227"/>
        <v>75</v>
      </c>
      <c r="BZ203" s="1">
        <f t="shared" si="227"/>
        <v>63</v>
      </c>
      <c r="CA203" s="1">
        <f t="shared" si="227"/>
        <v>63</v>
      </c>
      <c r="CB203" s="1">
        <f t="shared" si="227"/>
        <v>63</v>
      </c>
      <c r="CC203" s="1">
        <f t="shared" si="227"/>
        <v>63</v>
      </c>
      <c r="CD203" s="1">
        <f t="shared" si="227"/>
        <v>63</v>
      </c>
      <c r="CE203" s="1">
        <f t="shared" si="227"/>
        <v>63</v>
      </c>
      <c r="CF203" s="1">
        <f t="shared" si="227"/>
        <v>0</v>
      </c>
      <c r="CG203" s="1">
        <f t="shared" si="227"/>
        <v>0</v>
      </c>
      <c r="CH203" s="1">
        <f t="shared" si="227"/>
        <v>0</v>
      </c>
      <c r="CI203" s="1">
        <f t="shared" si="227"/>
        <v>0</v>
      </c>
      <c r="CJ203" s="1">
        <f t="shared" si="227"/>
        <v>0</v>
      </c>
      <c r="CK203" s="1">
        <f t="shared" si="227"/>
        <v>0</v>
      </c>
      <c r="CL203" s="1">
        <f t="shared" si="227"/>
        <v>0</v>
      </c>
      <c r="CM203" s="1">
        <f t="shared" si="227"/>
        <v>0</v>
      </c>
      <c r="CN203" s="1">
        <f t="shared" si="236"/>
        <v>0</v>
      </c>
      <c r="CO203" s="1">
        <f t="shared" si="236"/>
        <v>0</v>
      </c>
      <c r="CP203" s="1">
        <f t="shared" si="236"/>
        <v>0</v>
      </c>
      <c r="CQ203" s="1">
        <f t="shared" si="236"/>
        <v>0</v>
      </c>
      <c r="CR203" s="1">
        <f t="shared" si="236"/>
        <v>0</v>
      </c>
      <c r="CS203" s="1">
        <f t="shared" si="236"/>
        <v>0</v>
      </c>
      <c r="CT203" s="1">
        <f t="shared" si="236"/>
        <v>0</v>
      </c>
      <c r="CU203" s="1">
        <f t="shared" si="236"/>
        <v>0</v>
      </c>
      <c r="CV203" s="1">
        <f t="shared" si="236"/>
        <v>0</v>
      </c>
      <c r="CW203" s="1">
        <f t="shared" si="236"/>
        <v>0</v>
      </c>
      <c r="CX203" s="1">
        <f t="shared" si="236"/>
        <v>0</v>
      </c>
      <c r="CY203" s="1">
        <f t="shared" si="236"/>
        <v>0</v>
      </c>
      <c r="CZ203" s="1">
        <f t="shared" si="236"/>
        <v>0</v>
      </c>
      <c r="DA203" s="1">
        <f t="shared" si="236"/>
        <v>0</v>
      </c>
      <c r="DB203" s="1">
        <f t="shared" si="236"/>
        <v>0</v>
      </c>
      <c r="DC203" s="1">
        <f t="shared" si="236"/>
        <v>0</v>
      </c>
      <c r="DD203" s="1">
        <f t="shared" si="231"/>
        <v>0</v>
      </c>
      <c r="DE203" s="1">
        <f t="shared" si="231"/>
        <v>0</v>
      </c>
      <c r="DF203" s="1">
        <f t="shared" si="231"/>
        <v>0</v>
      </c>
      <c r="DG203" s="1">
        <f t="shared" si="231"/>
        <v>0</v>
      </c>
      <c r="DH203" s="1">
        <f t="shared" si="231"/>
        <v>0</v>
      </c>
      <c r="DI203" s="1">
        <f t="shared" si="231"/>
        <v>0</v>
      </c>
      <c r="DJ203" s="1">
        <f t="shared" si="231"/>
        <v>0</v>
      </c>
      <c r="DK203" s="1">
        <f t="shared" si="231"/>
        <v>0</v>
      </c>
      <c r="DL203" s="1">
        <f t="shared" si="231"/>
        <v>0</v>
      </c>
      <c r="DM203" s="1">
        <f t="shared" si="231"/>
        <v>0</v>
      </c>
      <c r="DN203" s="1">
        <f t="shared" si="231"/>
        <v>0</v>
      </c>
      <c r="DO203" s="1">
        <f t="shared" si="231"/>
        <v>0</v>
      </c>
      <c r="DP203" s="1">
        <f t="shared" si="231"/>
        <v>0</v>
      </c>
      <c r="DQ203" s="1">
        <f t="shared" si="231"/>
        <v>0</v>
      </c>
      <c r="DR203" s="1">
        <f t="shared" si="231"/>
        <v>0</v>
      </c>
      <c r="DS203" s="1">
        <f t="shared" si="237"/>
        <v>0</v>
      </c>
      <c r="DT203" s="1">
        <f t="shared" si="237"/>
        <v>0</v>
      </c>
      <c r="DU203" s="1">
        <f t="shared" si="237"/>
        <v>0</v>
      </c>
      <c r="DV203" s="1">
        <f t="shared" si="237"/>
        <v>0</v>
      </c>
      <c r="DW203" s="1">
        <f t="shared" si="237"/>
        <v>0</v>
      </c>
      <c r="DX203" s="1">
        <f t="shared" si="237"/>
        <v>0</v>
      </c>
      <c r="DY203" s="1">
        <f t="shared" si="237"/>
        <v>0</v>
      </c>
      <c r="DZ203" s="1">
        <f t="shared" si="237"/>
        <v>0</v>
      </c>
      <c r="EA203" s="1">
        <f t="shared" si="237"/>
        <v>0</v>
      </c>
      <c r="EB203" s="1">
        <f t="shared" si="237"/>
        <v>0</v>
      </c>
      <c r="EC203" s="1">
        <f t="shared" si="237"/>
        <v>0</v>
      </c>
      <c r="ED203" s="1">
        <f t="shared" si="237"/>
        <v>0</v>
      </c>
      <c r="EE203" s="1">
        <f t="shared" si="237"/>
        <v>0</v>
      </c>
      <c r="EF203" s="1">
        <f t="shared" si="237"/>
        <v>0</v>
      </c>
      <c r="EG203" s="1">
        <f t="shared" si="237"/>
        <v>0</v>
      </c>
      <c r="EH203" s="1">
        <f t="shared" si="237"/>
        <v>0</v>
      </c>
      <c r="EI203" s="1">
        <f t="shared" si="232"/>
        <v>0</v>
      </c>
      <c r="EJ203" s="1">
        <f t="shared" si="232"/>
        <v>0</v>
      </c>
      <c r="EK203" s="1">
        <f t="shared" si="232"/>
        <v>0</v>
      </c>
      <c r="EL203" s="1">
        <f t="shared" si="232"/>
        <v>0</v>
      </c>
      <c r="EM203" s="1">
        <f t="shared" si="232"/>
        <v>0</v>
      </c>
      <c r="EN203" s="1">
        <f t="shared" si="232"/>
        <v>0</v>
      </c>
      <c r="EO203" s="1">
        <f t="shared" si="232"/>
        <v>0</v>
      </c>
      <c r="EP203" s="1">
        <f t="shared" si="232"/>
        <v>0</v>
      </c>
      <c r="EQ203" s="1">
        <f t="shared" si="232"/>
        <v>0</v>
      </c>
      <c r="ER203" s="1">
        <f t="shared" si="232"/>
        <v>0</v>
      </c>
      <c r="ES203" s="1">
        <f t="shared" si="232"/>
        <v>0</v>
      </c>
      <c r="ET203" s="1">
        <f t="shared" si="232"/>
        <v>0</v>
      </c>
      <c r="EU203" s="1">
        <f t="shared" si="232"/>
        <v>0</v>
      </c>
      <c r="EV203" s="1">
        <f t="shared" si="232"/>
        <v>0</v>
      </c>
      <c r="EW203" s="1">
        <f t="shared" si="232"/>
        <v>0</v>
      </c>
      <c r="EX203" s="1">
        <f t="shared" si="238"/>
        <v>0</v>
      </c>
      <c r="EY203" s="1">
        <f t="shared" si="238"/>
        <v>0</v>
      </c>
      <c r="EZ203" s="1">
        <f t="shared" si="238"/>
        <v>0</v>
      </c>
      <c r="FA203" s="1">
        <f t="shared" si="238"/>
        <v>0</v>
      </c>
      <c r="FB203" s="1">
        <f t="shared" si="238"/>
        <v>0</v>
      </c>
      <c r="FC203" s="1">
        <f t="shared" si="238"/>
        <v>0</v>
      </c>
      <c r="FD203" s="1">
        <f t="shared" si="238"/>
        <v>0</v>
      </c>
      <c r="FE203" s="1">
        <f t="shared" si="238"/>
        <v>0</v>
      </c>
      <c r="FF203" s="1">
        <f t="shared" si="238"/>
        <v>0</v>
      </c>
      <c r="FG203" s="1">
        <f t="shared" si="238"/>
        <v>0</v>
      </c>
      <c r="FH203" s="1">
        <f t="shared" si="238"/>
        <v>0</v>
      </c>
      <c r="FI203" s="1">
        <f t="shared" si="238"/>
        <v>0</v>
      </c>
      <c r="FJ203" s="1">
        <f t="shared" si="238"/>
        <v>0</v>
      </c>
      <c r="FK203" s="1">
        <f t="shared" si="238"/>
        <v>0</v>
      </c>
      <c r="FL203" s="1">
        <f t="shared" si="238"/>
        <v>0</v>
      </c>
      <c r="FM203" s="1">
        <f t="shared" si="238"/>
        <v>0</v>
      </c>
      <c r="FN203" s="1">
        <f t="shared" si="233"/>
        <v>0</v>
      </c>
      <c r="FO203" s="1">
        <f t="shared" si="233"/>
        <v>0</v>
      </c>
      <c r="FP203" s="1">
        <f t="shared" si="233"/>
        <v>0</v>
      </c>
      <c r="FQ203" s="1">
        <f t="shared" si="233"/>
        <v>0</v>
      </c>
      <c r="FR203" s="1">
        <f t="shared" si="233"/>
        <v>0</v>
      </c>
      <c r="FS203" s="1">
        <f t="shared" si="233"/>
        <v>0</v>
      </c>
      <c r="FT203" s="1">
        <f t="shared" si="233"/>
        <v>0</v>
      </c>
      <c r="FU203" s="1">
        <f t="shared" si="233"/>
        <v>0</v>
      </c>
      <c r="FV203" s="1">
        <f t="shared" si="233"/>
        <v>0</v>
      </c>
      <c r="FW203" s="1">
        <f t="shared" si="233"/>
        <v>0</v>
      </c>
      <c r="FX203" s="1">
        <f t="shared" si="233"/>
        <v>0</v>
      </c>
      <c r="FY203" s="1">
        <f t="shared" si="233"/>
        <v>0</v>
      </c>
      <c r="FZ203" s="1">
        <f t="shared" si="233"/>
        <v>0</v>
      </c>
      <c r="GA203" s="1">
        <f t="shared" si="233"/>
        <v>0</v>
      </c>
      <c r="GB203" s="1">
        <f t="shared" si="233"/>
        <v>0</v>
      </c>
      <c r="GC203" s="1">
        <f t="shared" si="228"/>
        <v>0</v>
      </c>
      <c r="GD203" s="1">
        <f t="shared" si="228"/>
        <v>0</v>
      </c>
      <c r="GE203" s="1">
        <f t="shared" si="228"/>
        <v>0</v>
      </c>
      <c r="GF203" s="1">
        <f t="shared" si="228"/>
        <v>0</v>
      </c>
      <c r="GG203" s="1">
        <f t="shared" si="228"/>
        <v>0</v>
      </c>
      <c r="GH203" s="1">
        <f t="shared" si="228"/>
        <v>0</v>
      </c>
      <c r="GI203" s="1">
        <f t="shared" si="228"/>
        <v>0</v>
      </c>
      <c r="GJ203" s="1">
        <f t="shared" si="228"/>
        <v>0</v>
      </c>
      <c r="GK203" s="1">
        <f t="shared" si="228"/>
        <v>0</v>
      </c>
      <c r="GL203" s="1">
        <f t="shared" si="228"/>
        <v>0</v>
      </c>
      <c r="GM203" s="1">
        <f t="shared" si="228"/>
        <v>0</v>
      </c>
      <c r="GN203" s="1">
        <f t="shared" si="228"/>
        <v>0</v>
      </c>
      <c r="GO203" s="1">
        <f t="shared" si="228"/>
        <v>0</v>
      </c>
      <c r="GP203" s="1">
        <f t="shared" si="239"/>
        <v>0</v>
      </c>
      <c r="GQ203" s="1">
        <f t="shared" si="239"/>
        <v>0</v>
      </c>
      <c r="GR203" s="1">
        <f t="shared" si="239"/>
        <v>0</v>
      </c>
      <c r="GS203" s="1">
        <f t="shared" si="239"/>
        <v>0</v>
      </c>
      <c r="GT203" s="1">
        <f t="shared" si="239"/>
        <v>0</v>
      </c>
      <c r="GU203" s="1">
        <f t="shared" si="239"/>
        <v>0</v>
      </c>
      <c r="GV203" s="1">
        <f t="shared" si="239"/>
        <v>0</v>
      </c>
      <c r="GW203" s="1">
        <f t="shared" si="239"/>
        <v>0</v>
      </c>
      <c r="GX203" s="1">
        <f t="shared" si="239"/>
        <v>0</v>
      </c>
      <c r="GY203" s="1">
        <f t="shared" si="239"/>
        <v>0</v>
      </c>
      <c r="GZ203" s="1">
        <f t="shared" si="239"/>
        <v>0</v>
      </c>
      <c r="HA203" s="1">
        <f t="shared" si="239"/>
        <v>0</v>
      </c>
      <c r="HB203" s="1">
        <f t="shared" si="239"/>
        <v>0</v>
      </c>
      <c r="HC203" s="1">
        <f t="shared" si="239"/>
        <v>0</v>
      </c>
      <c r="HD203" s="1">
        <f t="shared" si="239"/>
        <v>0</v>
      </c>
      <c r="HE203" s="1">
        <f t="shared" si="239"/>
        <v>0</v>
      </c>
      <c r="HF203" s="1">
        <f t="shared" si="240"/>
        <v>0</v>
      </c>
      <c r="HG203" s="1">
        <f t="shared" si="240"/>
        <v>0</v>
      </c>
      <c r="HH203" s="1">
        <f t="shared" si="240"/>
        <v>0</v>
      </c>
      <c r="HI203" s="1">
        <f t="shared" si="240"/>
        <v>0</v>
      </c>
      <c r="HJ203" s="1">
        <f t="shared" si="240"/>
        <v>0</v>
      </c>
      <c r="HK203" s="1">
        <f t="shared" si="240"/>
        <v>0</v>
      </c>
      <c r="HL203" s="1">
        <f t="shared" si="240"/>
        <v>0</v>
      </c>
      <c r="HM203" s="1">
        <f t="shared" si="240"/>
        <v>0</v>
      </c>
      <c r="HN203" s="1">
        <f t="shared" si="240"/>
        <v>0</v>
      </c>
      <c r="HO203" s="1">
        <f t="shared" si="240"/>
        <v>0</v>
      </c>
      <c r="HP203" s="1">
        <f t="shared" si="240"/>
        <v>0</v>
      </c>
      <c r="HQ203" s="1">
        <f t="shared" si="240"/>
        <v>0</v>
      </c>
      <c r="HR203" s="1">
        <f t="shared" si="240"/>
        <v>0</v>
      </c>
      <c r="HS203" s="1">
        <f t="shared" si="240"/>
        <v>0</v>
      </c>
      <c r="HT203" s="1">
        <f t="shared" si="240"/>
        <v>0</v>
      </c>
      <c r="HU203" s="1">
        <f t="shared" si="240"/>
        <v>0</v>
      </c>
      <c r="HW203">
        <v>183</v>
      </c>
      <c r="HX203" s="15">
        <f t="shared" si="188"/>
        <v>0</v>
      </c>
      <c r="HY203">
        <f t="shared" si="211"/>
        <v>0</v>
      </c>
      <c r="HZ203" s="1" t="str">
        <f t="shared" si="189"/>
        <v/>
      </c>
      <c r="IA203" s="1">
        <f t="shared" si="190"/>
        <v>0</v>
      </c>
      <c r="IB203" t="str">
        <f t="shared" si="194"/>
        <v/>
      </c>
      <c r="IC203" t="str">
        <f t="shared" si="183"/>
        <v/>
      </c>
      <c r="ID203">
        <f>IF(HZ203&gt;$IC$18,1000,IF(HZ203=$IC$18,MIN(HZ203:$HZ$220),1000))</f>
        <v>1000</v>
      </c>
      <c r="IG203" s="1">
        <f t="shared" si="191"/>
        <v>0</v>
      </c>
      <c r="IH203" s="1">
        <f t="shared" si="184"/>
        <v>0</v>
      </c>
      <c r="II203" s="1">
        <f t="shared" si="192"/>
        <v>0</v>
      </c>
      <c r="IJ203" s="1">
        <f t="shared" si="193"/>
        <v>0</v>
      </c>
    </row>
    <row r="204" spans="1:244">
      <c r="A204">
        <v>184</v>
      </c>
      <c r="B204" t="str">
        <f t="shared" si="185"/>
        <v/>
      </c>
      <c r="C204" s="2" t="str">
        <f t="shared" si="186"/>
        <v/>
      </c>
      <c r="D204" s="28"/>
      <c r="E204" s="29"/>
      <c r="F204" s="30"/>
      <c r="G204" s="12" t="e">
        <f t="shared" si="171"/>
        <v>#VALUE!</v>
      </c>
      <c r="T204" s="16" t="str">
        <f t="shared" si="172"/>
        <v/>
      </c>
      <c r="U204" s="2">
        <v>184</v>
      </c>
      <c r="V204" s="2">
        <f>HLOOKUP($F$4,'tabulka hodnot'!$D$3:$J$203,'vypocet bodov do rebricka'!U204+1,0)</f>
        <v>50</v>
      </c>
      <c r="Y204" s="1" t="str">
        <f t="shared" si="187"/>
        <v>37-54</v>
      </c>
      <c r="Z204" s="1">
        <f t="shared" si="173"/>
        <v>3</v>
      </c>
      <c r="AA204" s="1" t="str">
        <f t="shared" si="174"/>
        <v>37</v>
      </c>
      <c r="AB204" s="1" t="str">
        <f t="shared" si="175"/>
        <v>54</v>
      </c>
      <c r="AC204">
        <f t="shared" si="176"/>
        <v>71</v>
      </c>
      <c r="AD204" s="1">
        <f t="shared" si="235"/>
        <v>0</v>
      </c>
      <c r="AE204" s="1">
        <f t="shared" si="235"/>
        <v>0</v>
      </c>
      <c r="AF204" s="1">
        <f t="shared" si="235"/>
        <v>0</v>
      </c>
      <c r="AG204" s="1">
        <f t="shared" si="235"/>
        <v>0</v>
      </c>
      <c r="AH204" s="1">
        <f t="shared" si="235"/>
        <v>0</v>
      </c>
      <c r="AI204" s="1">
        <f t="shared" si="235"/>
        <v>0</v>
      </c>
      <c r="AJ204" s="1">
        <f t="shared" si="235"/>
        <v>0</v>
      </c>
      <c r="AK204" s="1">
        <f t="shared" si="235"/>
        <v>0</v>
      </c>
      <c r="AL204" s="1">
        <f t="shared" si="235"/>
        <v>0</v>
      </c>
      <c r="AM204" s="1">
        <f t="shared" si="235"/>
        <v>0</v>
      </c>
      <c r="AN204" s="1">
        <f t="shared" si="235"/>
        <v>0</v>
      </c>
      <c r="AO204" s="1">
        <f t="shared" si="235"/>
        <v>0</v>
      </c>
      <c r="AP204" s="1">
        <f t="shared" si="235"/>
        <v>0</v>
      </c>
      <c r="AQ204" s="1">
        <f t="shared" si="235"/>
        <v>0</v>
      </c>
      <c r="AR204" s="1">
        <f t="shared" si="235"/>
        <v>0</v>
      </c>
      <c r="AS204" s="1">
        <f t="shared" si="235"/>
        <v>0</v>
      </c>
      <c r="AT204" s="1">
        <f t="shared" si="229"/>
        <v>0</v>
      </c>
      <c r="AU204" s="1">
        <f t="shared" si="229"/>
        <v>0</v>
      </c>
      <c r="AV204" s="1">
        <f t="shared" si="229"/>
        <v>0</v>
      </c>
      <c r="AW204" s="1">
        <f t="shared" si="229"/>
        <v>0</v>
      </c>
      <c r="AX204" s="1">
        <f t="shared" si="229"/>
        <v>0</v>
      </c>
      <c r="AY204" s="1">
        <f t="shared" si="229"/>
        <v>0</v>
      </c>
      <c r="AZ204" s="1">
        <f t="shared" si="229"/>
        <v>0</v>
      </c>
      <c r="BA204" s="1">
        <f t="shared" si="229"/>
        <v>0</v>
      </c>
      <c r="BB204" s="1">
        <f t="shared" si="229"/>
        <v>0</v>
      </c>
      <c r="BC204" s="1">
        <f t="shared" si="229"/>
        <v>0</v>
      </c>
      <c r="BD204" s="1">
        <f t="shared" si="229"/>
        <v>0</v>
      </c>
      <c r="BE204" s="1">
        <f t="shared" si="229"/>
        <v>0</v>
      </c>
      <c r="BF204" s="1">
        <f t="shared" si="229"/>
        <v>0</v>
      </c>
      <c r="BG204" s="1">
        <f t="shared" si="229"/>
        <v>0</v>
      </c>
      <c r="BH204" s="1">
        <f t="shared" si="229"/>
        <v>0</v>
      </c>
      <c r="BI204" s="1">
        <f t="shared" si="230"/>
        <v>0</v>
      </c>
      <c r="BJ204" s="1">
        <f t="shared" si="230"/>
        <v>0</v>
      </c>
      <c r="BK204" s="1">
        <f t="shared" si="230"/>
        <v>0</v>
      </c>
      <c r="BL204" s="1">
        <f t="shared" si="230"/>
        <v>0</v>
      </c>
      <c r="BM204" s="1">
        <f t="shared" si="230"/>
        <v>0</v>
      </c>
      <c r="BN204" s="1">
        <f t="shared" si="230"/>
        <v>75</v>
      </c>
      <c r="BO204" s="1">
        <f t="shared" si="230"/>
        <v>75</v>
      </c>
      <c r="BP204" s="1">
        <f t="shared" si="230"/>
        <v>75</v>
      </c>
      <c r="BQ204" s="1">
        <f t="shared" si="230"/>
        <v>75</v>
      </c>
      <c r="BR204" s="1">
        <f t="shared" si="230"/>
        <v>75</v>
      </c>
      <c r="BS204" s="1">
        <f t="shared" si="230"/>
        <v>75</v>
      </c>
      <c r="BT204" s="1">
        <f t="shared" si="230"/>
        <v>75</v>
      </c>
      <c r="BU204" s="1">
        <f t="shared" si="230"/>
        <v>75</v>
      </c>
      <c r="BV204" s="1">
        <f t="shared" si="230"/>
        <v>75</v>
      </c>
      <c r="BW204" s="1">
        <f t="shared" si="230"/>
        <v>75</v>
      </c>
      <c r="BX204" s="1">
        <f t="shared" si="230"/>
        <v>75</v>
      </c>
      <c r="BY204" s="1">
        <f t="shared" si="227"/>
        <v>75</v>
      </c>
      <c r="BZ204" s="1">
        <f t="shared" si="227"/>
        <v>63</v>
      </c>
      <c r="CA204" s="1">
        <f t="shared" si="227"/>
        <v>63</v>
      </c>
      <c r="CB204" s="1">
        <f t="shared" si="227"/>
        <v>63</v>
      </c>
      <c r="CC204" s="1">
        <f t="shared" si="227"/>
        <v>63</v>
      </c>
      <c r="CD204" s="1">
        <f t="shared" si="227"/>
        <v>63</v>
      </c>
      <c r="CE204" s="1">
        <f t="shared" si="227"/>
        <v>63</v>
      </c>
      <c r="CF204" s="1">
        <f t="shared" si="227"/>
        <v>0</v>
      </c>
      <c r="CG204" s="1">
        <f t="shared" si="227"/>
        <v>0</v>
      </c>
      <c r="CH204" s="1">
        <f t="shared" si="227"/>
        <v>0</v>
      </c>
      <c r="CI204" s="1">
        <f t="shared" si="227"/>
        <v>0</v>
      </c>
      <c r="CJ204" s="1">
        <f t="shared" si="227"/>
        <v>0</v>
      </c>
      <c r="CK204" s="1">
        <f t="shared" si="227"/>
        <v>0</v>
      </c>
      <c r="CL204" s="1">
        <f t="shared" si="227"/>
        <v>0</v>
      </c>
      <c r="CM204" s="1">
        <f t="shared" si="227"/>
        <v>0</v>
      </c>
      <c r="CN204" s="1">
        <f t="shared" si="236"/>
        <v>0</v>
      </c>
      <c r="CO204" s="1">
        <f t="shared" si="236"/>
        <v>0</v>
      </c>
      <c r="CP204" s="1">
        <f t="shared" si="236"/>
        <v>0</v>
      </c>
      <c r="CQ204" s="1">
        <f t="shared" si="236"/>
        <v>0</v>
      </c>
      <c r="CR204" s="1">
        <f t="shared" si="236"/>
        <v>0</v>
      </c>
      <c r="CS204" s="1">
        <f t="shared" si="236"/>
        <v>0</v>
      </c>
      <c r="CT204" s="1">
        <f t="shared" si="236"/>
        <v>0</v>
      </c>
      <c r="CU204" s="1">
        <f t="shared" si="236"/>
        <v>0</v>
      </c>
      <c r="CV204" s="1">
        <f t="shared" si="236"/>
        <v>0</v>
      </c>
      <c r="CW204" s="1">
        <f t="shared" si="236"/>
        <v>0</v>
      </c>
      <c r="CX204" s="1">
        <f t="shared" si="236"/>
        <v>0</v>
      </c>
      <c r="CY204" s="1">
        <f t="shared" si="236"/>
        <v>0</v>
      </c>
      <c r="CZ204" s="1">
        <f t="shared" si="236"/>
        <v>0</v>
      </c>
      <c r="DA204" s="1">
        <f t="shared" si="236"/>
        <v>0</v>
      </c>
      <c r="DB204" s="1">
        <f t="shared" si="236"/>
        <v>0</v>
      </c>
      <c r="DC204" s="1">
        <f t="shared" si="236"/>
        <v>0</v>
      </c>
      <c r="DD204" s="1">
        <f t="shared" si="231"/>
        <v>0</v>
      </c>
      <c r="DE204" s="1">
        <f t="shared" si="231"/>
        <v>0</v>
      </c>
      <c r="DF204" s="1">
        <f t="shared" si="231"/>
        <v>0</v>
      </c>
      <c r="DG204" s="1">
        <f t="shared" si="231"/>
        <v>0</v>
      </c>
      <c r="DH204" s="1">
        <f t="shared" si="231"/>
        <v>0</v>
      </c>
      <c r="DI204" s="1">
        <f t="shared" si="231"/>
        <v>0</v>
      </c>
      <c r="DJ204" s="1">
        <f t="shared" si="231"/>
        <v>0</v>
      </c>
      <c r="DK204" s="1">
        <f t="shared" si="231"/>
        <v>0</v>
      </c>
      <c r="DL204" s="1">
        <f t="shared" si="231"/>
        <v>0</v>
      </c>
      <c r="DM204" s="1">
        <f t="shared" si="231"/>
        <v>0</v>
      </c>
      <c r="DN204" s="1">
        <f t="shared" si="231"/>
        <v>0</v>
      </c>
      <c r="DO204" s="1">
        <f t="shared" si="231"/>
        <v>0</v>
      </c>
      <c r="DP204" s="1">
        <f t="shared" si="231"/>
        <v>0</v>
      </c>
      <c r="DQ204" s="1">
        <f t="shared" si="231"/>
        <v>0</v>
      </c>
      <c r="DR204" s="1">
        <f t="shared" si="231"/>
        <v>0</v>
      </c>
      <c r="DS204" s="1">
        <f t="shared" si="237"/>
        <v>0</v>
      </c>
      <c r="DT204" s="1">
        <f t="shared" si="237"/>
        <v>0</v>
      </c>
      <c r="DU204" s="1">
        <f t="shared" si="237"/>
        <v>0</v>
      </c>
      <c r="DV204" s="1">
        <f t="shared" si="237"/>
        <v>0</v>
      </c>
      <c r="DW204" s="1">
        <f t="shared" si="237"/>
        <v>0</v>
      </c>
      <c r="DX204" s="1">
        <f t="shared" si="237"/>
        <v>0</v>
      </c>
      <c r="DY204" s="1">
        <f t="shared" si="237"/>
        <v>0</v>
      </c>
      <c r="DZ204" s="1">
        <f t="shared" si="237"/>
        <v>0</v>
      </c>
      <c r="EA204" s="1">
        <f t="shared" si="237"/>
        <v>0</v>
      </c>
      <c r="EB204" s="1">
        <f t="shared" si="237"/>
        <v>0</v>
      </c>
      <c r="EC204" s="1">
        <f t="shared" si="237"/>
        <v>0</v>
      </c>
      <c r="ED204" s="1">
        <f t="shared" si="237"/>
        <v>0</v>
      </c>
      <c r="EE204" s="1">
        <f t="shared" si="237"/>
        <v>0</v>
      </c>
      <c r="EF204" s="1">
        <f t="shared" si="237"/>
        <v>0</v>
      </c>
      <c r="EG204" s="1">
        <f t="shared" si="237"/>
        <v>0</v>
      </c>
      <c r="EH204" s="1">
        <f t="shared" si="237"/>
        <v>0</v>
      </c>
      <c r="EI204" s="1">
        <f t="shared" si="232"/>
        <v>0</v>
      </c>
      <c r="EJ204" s="1">
        <f t="shared" si="232"/>
        <v>0</v>
      </c>
      <c r="EK204" s="1">
        <f t="shared" si="232"/>
        <v>0</v>
      </c>
      <c r="EL204" s="1">
        <f t="shared" si="232"/>
        <v>0</v>
      </c>
      <c r="EM204" s="1">
        <f t="shared" si="232"/>
        <v>0</v>
      </c>
      <c r="EN204" s="1">
        <f t="shared" si="232"/>
        <v>0</v>
      </c>
      <c r="EO204" s="1">
        <f t="shared" si="232"/>
        <v>0</v>
      </c>
      <c r="EP204" s="1">
        <f t="shared" si="232"/>
        <v>0</v>
      </c>
      <c r="EQ204" s="1">
        <f t="shared" si="232"/>
        <v>0</v>
      </c>
      <c r="ER204" s="1">
        <f t="shared" si="232"/>
        <v>0</v>
      </c>
      <c r="ES204" s="1">
        <f t="shared" si="232"/>
        <v>0</v>
      </c>
      <c r="ET204" s="1">
        <f t="shared" si="232"/>
        <v>0</v>
      </c>
      <c r="EU204" s="1">
        <f t="shared" si="232"/>
        <v>0</v>
      </c>
      <c r="EV204" s="1">
        <f t="shared" si="232"/>
        <v>0</v>
      </c>
      <c r="EW204" s="1">
        <f t="shared" si="232"/>
        <v>0</v>
      </c>
      <c r="EX204" s="1">
        <f t="shared" si="238"/>
        <v>0</v>
      </c>
      <c r="EY204" s="1">
        <f t="shared" si="238"/>
        <v>0</v>
      </c>
      <c r="EZ204" s="1">
        <f t="shared" si="238"/>
        <v>0</v>
      </c>
      <c r="FA204" s="1">
        <f t="shared" si="238"/>
        <v>0</v>
      </c>
      <c r="FB204" s="1">
        <f t="shared" si="238"/>
        <v>0</v>
      </c>
      <c r="FC204" s="1">
        <f t="shared" si="238"/>
        <v>0</v>
      </c>
      <c r="FD204" s="1">
        <f t="shared" si="238"/>
        <v>0</v>
      </c>
      <c r="FE204" s="1">
        <f t="shared" si="238"/>
        <v>0</v>
      </c>
      <c r="FF204" s="1">
        <f t="shared" si="238"/>
        <v>0</v>
      </c>
      <c r="FG204" s="1">
        <f t="shared" si="238"/>
        <v>0</v>
      </c>
      <c r="FH204" s="1">
        <f t="shared" si="238"/>
        <v>0</v>
      </c>
      <c r="FI204" s="1">
        <f t="shared" si="238"/>
        <v>0</v>
      </c>
      <c r="FJ204" s="1">
        <f t="shared" si="238"/>
        <v>0</v>
      </c>
      <c r="FK204" s="1">
        <f t="shared" si="238"/>
        <v>0</v>
      </c>
      <c r="FL204" s="1">
        <f t="shared" si="238"/>
        <v>0</v>
      </c>
      <c r="FM204" s="1">
        <f t="shared" si="238"/>
        <v>0</v>
      </c>
      <c r="FN204" s="1">
        <f t="shared" si="233"/>
        <v>0</v>
      </c>
      <c r="FO204" s="1">
        <f t="shared" si="233"/>
        <v>0</v>
      </c>
      <c r="FP204" s="1">
        <f t="shared" si="233"/>
        <v>0</v>
      </c>
      <c r="FQ204" s="1">
        <f t="shared" si="233"/>
        <v>0</v>
      </c>
      <c r="FR204" s="1">
        <f t="shared" si="233"/>
        <v>0</v>
      </c>
      <c r="FS204" s="1">
        <f t="shared" si="233"/>
        <v>0</v>
      </c>
      <c r="FT204" s="1">
        <f t="shared" si="233"/>
        <v>0</v>
      </c>
      <c r="FU204" s="1">
        <f t="shared" si="233"/>
        <v>0</v>
      </c>
      <c r="FV204" s="1">
        <f t="shared" si="233"/>
        <v>0</v>
      </c>
      <c r="FW204" s="1">
        <f t="shared" si="233"/>
        <v>0</v>
      </c>
      <c r="FX204" s="1">
        <f t="shared" si="233"/>
        <v>0</v>
      </c>
      <c r="FY204" s="1">
        <f t="shared" si="233"/>
        <v>0</v>
      </c>
      <c r="FZ204" s="1">
        <f t="shared" si="233"/>
        <v>0</v>
      </c>
      <c r="GA204" s="1">
        <f t="shared" si="233"/>
        <v>0</v>
      </c>
      <c r="GB204" s="1">
        <f t="shared" si="233"/>
        <v>0</v>
      </c>
      <c r="GC204" s="1">
        <f t="shared" si="228"/>
        <v>0</v>
      </c>
      <c r="GD204" s="1">
        <f t="shared" si="228"/>
        <v>0</v>
      </c>
      <c r="GE204" s="1">
        <f t="shared" si="228"/>
        <v>0</v>
      </c>
      <c r="GF204" s="1">
        <f t="shared" si="228"/>
        <v>0</v>
      </c>
      <c r="GG204" s="1">
        <f t="shared" si="228"/>
        <v>0</v>
      </c>
      <c r="GH204" s="1">
        <f t="shared" si="228"/>
        <v>0</v>
      </c>
      <c r="GI204" s="1">
        <f t="shared" si="228"/>
        <v>0</v>
      </c>
      <c r="GJ204" s="1">
        <f t="shared" si="228"/>
        <v>0</v>
      </c>
      <c r="GK204" s="1">
        <f t="shared" si="228"/>
        <v>0</v>
      </c>
      <c r="GL204" s="1">
        <f t="shared" si="228"/>
        <v>0</v>
      </c>
      <c r="GM204" s="1">
        <f t="shared" si="228"/>
        <v>0</v>
      </c>
      <c r="GN204" s="1">
        <f t="shared" si="228"/>
        <v>0</v>
      </c>
      <c r="GO204" s="1">
        <f t="shared" si="228"/>
        <v>0</v>
      </c>
      <c r="GP204" s="1">
        <f t="shared" si="239"/>
        <v>0</v>
      </c>
      <c r="GQ204" s="1">
        <f t="shared" si="239"/>
        <v>0</v>
      </c>
      <c r="GR204" s="1">
        <f t="shared" si="239"/>
        <v>0</v>
      </c>
      <c r="GS204" s="1">
        <f t="shared" si="239"/>
        <v>0</v>
      </c>
      <c r="GT204" s="1">
        <f t="shared" si="239"/>
        <v>0</v>
      </c>
      <c r="GU204" s="1">
        <f t="shared" si="239"/>
        <v>0</v>
      </c>
      <c r="GV204" s="1">
        <f t="shared" si="239"/>
        <v>0</v>
      </c>
      <c r="GW204" s="1">
        <f t="shared" si="239"/>
        <v>0</v>
      </c>
      <c r="GX204" s="1">
        <f t="shared" si="239"/>
        <v>0</v>
      </c>
      <c r="GY204" s="1">
        <f t="shared" si="239"/>
        <v>0</v>
      </c>
      <c r="GZ204" s="1">
        <f t="shared" si="239"/>
        <v>0</v>
      </c>
      <c r="HA204" s="1">
        <f t="shared" si="239"/>
        <v>0</v>
      </c>
      <c r="HB204" s="1">
        <f t="shared" si="239"/>
        <v>0</v>
      </c>
      <c r="HC204" s="1">
        <f t="shared" si="239"/>
        <v>0</v>
      </c>
      <c r="HD204" s="1">
        <f t="shared" si="239"/>
        <v>0</v>
      </c>
      <c r="HE204" s="1">
        <f t="shared" si="239"/>
        <v>0</v>
      </c>
      <c r="HF204" s="1">
        <f t="shared" si="240"/>
        <v>0</v>
      </c>
      <c r="HG204" s="1">
        <f t="shared" si="240"/>
        <v>0</v>
      </c>
      <c r="HH204" s="1">
        <f t="shared" si="240"/>
        <v>0</v>
      </c>
      <c r="HI204" s="1">
        <f t="shared" si="240"/>
        <v>0</v>
      </c>
      <c r="HJ204" s="1">
        <f t="shared" si="240"/>
        <v>0</v>
      </c>
      <c r="HK204" s="1">
        <f t="shared" si="240"/>
        <v>0</v>
      </c>
      <c r="HL204" s="1">
        <f t="shared" si="240"/>
        <v>0</v>
      </c>
      <c r="HM204" s="1">
        <f t="shared" si="240"/>
        <v>0</v>
      </c>
      <c r="HN204" s="1">
        <f t="shared" si="240"/>
        <v>0</v>
      </c>
      <c r="HO204" s="1">
        <f t="shared" si="240"/>
        <v>0</v>
      </c>
      <c r="HP204" s="1">
        <f t="shared" si="240"/>
        <v>0</v>
      </c>
      <c r="HQ204" s="1">
        <f t="shared" si="240"/>
        <v>0</v>
      </c>
      <c r="HR204" s="1">
        <f t="shared" si="240"/>
        <v>0</v>
      </c>
      <c r="HS204" s="1">
        <f t="shared" si="240"/>
        <v>0</v>
      </c>
      <c r="HT204" s="1">
        <f t="shared" si="240"/>
        <v>0</v>
      </c>
      <c r="HU204" s="1">
        <f t="shared" si="240"/>
        <v>0</v>
      </c>
      <c r="HW204">
        <v>184</v>
      </c>
      <c r="HX204" s="15">
        <f t="shared" si="188"/>
        <v>0</v>
      </c>
      <c r="HY204">
        <f t="shared" si="211"/>
        <v>0</v>
      </c>
      <c r="HZ204" s="1" t="str">
        <f t="shared" si="189"/>
        <v/>
      </c>
      <c r="IA204" s="1">
        <f t="shared" si="190"/>
        <v>0</v>
      </c>
      <c r="IB204" t="str">
        <f t="shared" si="194"/>
        <v/>
      </c>
      <c r="IC204" t="str">
        <f t="shared" si="183"/>
        <v/>
      </c>
      <c r="ID204">
        <f>IF(HZ204&gt;$IC$18,1000,IF(HZ204=$IC$18,MIN(HZ204:$HZ$220),1000))</f>
        <v>1000</v>
      </c>
      <c r="IG204" s="1">
        <f t="shared" si="191"/>
        <v>0</v>
      </c>
      <c r="IH204" s="1">
        <f t="shared" si="184"/>
        <v>0</v>
      </c>
      <c r="II204" s="1">
        <f t="shared" si="192"/>
        <v>0</v>
      </c>
      <c r="IJ204" s="1">
        <f t="shared" si="193"/>
        <v>0</v>
      </c>
    </row>
    <row r="205" spans="1:244">
      <c r="A205">
        <v>185</v>
      </c>
      <c r="B205" t="str">
        <f t="shared" si="185"/>
        <v/>
      </c>
      <c r="C205" s="2" t="str">
        <f t="shared" si="186"/>
        <v/>
      </c>
      <c r="D205" s="28"/>
      <c r="E205" s="29"/>
      <c r="F205" s="30"/>
      <c r="G205" s="12" t="e">
        <f t="shared" si="171"/>
        <v>#VALUE!</v>
      </c>
      <c r="T205" s="16" t="str">
        <f t="shared" si="172"/>
        <v/>
      </c>
      <c r="U205" s="2">
        <v>185</v>
      </c>
      <c r="V205" s="2">
        <f>HLOOKUP($F$4,'tabulka hodnot'!$D$3:$J$203,'vypocet bodov do rebricka'!U205+1,0)</f>
        <v>50</v>
      </c>
      <c r="Y205" s="1" t="str">
        <f t="shared" si="187"/>
        <v>37-54</v>
      </c>
      <c r="Z205" s="1">
        <f t="shared" si="173"/>
        <v>3</v>
      </c>
      <c r="AA205" s="1" t="str">
        <f t="shared" si="174"/>
        <v>37</v>
      </c>
      <c r="AB205" s="1" t="str">
        <f t="shared" si="175"/>
        <v>54</v>
      </c>
      <c r="AC205">
        <f t="shared" si="176"/>
        <v>71</v>
      </c>
      <c r="AD205" s="1">
        <f t="shared" si="235"/>
        <v>0</v>
      </c>
      <c r="AE205" s="1">
        <f t="shared" si="235"/>
        <v>0</v>
      </c>
      <c r="AF205" s="1">
        <f t="shared" si="235"/>
        <v>0</v>
      </c>
      <c r="AG205" s="1">
        <f t="shared" si="235"/>
        <v>0</v>
      </c>
      <c r="AH205" s="1">
        <f t="shared" si="235"/>
        <v>0</v>
      </c>
      <c r="AI205" s="1">
        <f t="shared" si="235"/>
        <v>0</v>
      </c>
      <c r="AJ205" s="1">
        <f t="shared" si="235"/>
        <v>0</v>
      </c>
      <c r="AK205" s="1">
        <f t="shared" si="235"/>
        <v>0</v>
      </c>
      <c r="AL205" s="1">
        <f t="shared" si="235"/>
        <v>0</v>
      </c>
      <c r="AM205" s="1">
        <f t="shared" si="235"/>
        <v>0</v>
      </c>
      <c r="AN205" s="1">
        <f t="shared" si="235"/>
        <v>0</v>
      </c>
      <c r="AO205" s="1">
        <f t="shared" si="235"/>
        <v>0</v>
      </c>
      <c r="AP205" s="1">
        <f t="shared" si="235"/>
        <v>0</v>
      </c>
      <c r="AQ205" s="1">
        <f t="shared" si="235"/>
        <v>0</v>
      </c>
      <c r="AR205" s="1">
        <f t="shared" si="235"/>
        <v>0</v>
      </c>
      <c r="AS205" s="1">
        <f t="shared" si="235"/>
        <v>0</v>
      </c>
      <c r="AT205" s="1">
        <f t="shared" si="229"/>
        <v>0</v>
      </c>
      <c r="AU205" s="1">
        <f t="shared" si="229"/>
        <v>0</v>
      </c>
      <c r="AV205" s="1">
        <f t="shared" si="229"/>
        <v>0</v>
      </c>
      <c r="AW205" s="1">
        <f t="shared" si="229"/>
        <v>0</v>
      </c>
      <c r="AX205" s="1">
        <f t="shared" si="229"/>
        <v>0</v>
      </c>
      <c r="AY205" s="1">
        <f t="shared" si="229"/>
        <v>0</v>
      </c>
      <c r="AZ205" s="1">
        <f t="shared" si="229"/>
        <v>0</v>
      </c>
      <c r="BA205" s="1">
        <f t="shared" si="229"/>
        <v>0</v>
      </c>
      <c r="BB205" s="1">
        <f t="shared" si="229"/>
        <v>0</v>
      </c>
      <c r="BC205" s="1">
        <f t="shared" si="229"/>
        <v>0</v>
      </c>
      <c r="BD205" s="1">
        <f t="shared" si="229"/>
        <v>0</v>
      </c>
      <c r="BE205" s="1">
        <f t="shared" si="229"/>
        <v>0</v>
      </c>
      <c r="BF205" s="1">
        <f t="shared" si="229"/>
        <v>0</v>
      </c>
      <c r="BG205" s="1">
        <f t="shared" si="229"/>
        <v>0</v>
      </c>
      <c r="BH205" s="1">
        <f t="shared" si="229"/>
        <v>0</v>
      </c>
      <c r="BI205" s="1">
        <f t="shared" si="230"/>
        <v>0</v>
      </c>
      <c r="BJ205" s="1">
        <f t="shared" si="230"/>
        <v>0</v>
      </c>
      <c r="BK205" s="1">
        <f t="shared" si="230"/>
        <v>0</v>
      </c>
      <c r="BL205" s="1">
        <f t="shared" si="230"/>
        <v>0</v>
      </c>
      <c r="BM205" s="1">
        <f t="shared" si="230"/>
        <v>0</v>
      </c>
      <c r="BN205" s="1">
        <f t="shared" si="230"/>
        <v>75</v>
      </c>
      <c r="BO205" s="1">
        <f t="shared" si="230"/>
        <v>75</v>
      </c>
      <c r="BP205" s="1">
        <f t="shared" si="230"/>
        <v>75</v>
      </c>
      <c r="BQ205" s="1">
        <f t="shared" si="230"/>
        <v>75</v>
      </c>
      <c r="BR205" s="1">
        <f t="shared" si="230"/>
        <v>75</v>
      </c>
      <c r="BS205" s="1">
        <f t="shared" si="230"/>
        <v>75</v>
      </c>
      <c r="BT205" s="1">
        <f t="shared" si="230"/>
        <v>75</v>
      </c>
      <c r="BU205" s="1">
        <f t="shared" si="230"/>
        <v>75</v>
      </c>
      <c r="BV205" s="1">
        <f t="shared" si="230"/>
        <v>75</v>
      </c>
      <c r="BW205" s="1">
        <f t="shared" si="230"/>
        <v>75</v>
      </c>
      <c r="BX205" s="1">
        <f t="shared" si="230"/>
        <v>75</v>
      </c>
      <c r="BY205" s="1">
        <f t="shared" si="227"/>
        <v>75</v>
      </c>
      <c r="BZ205" s="1">
        <f t="shared" si="227"/>
        <v>63</v>
      </c>
      <c r="CA205" s="1">
        <f t="shared" si="227"/>
        <v>63</v>
      </c>
      <c r="CB205" s="1">
        <f t="shared" si="227"/>
        <v>63</v>
      </c>
      <c r="CC205" s="1">
        <f t="shared" si="227"/>
        <v>63</v>
      </c>
      <c r="CD205" s="1">
        <f t="shared" si="227"/>
        <v>63</v>
      </c>
      <c r="CE205" s="1">
        <f t="shared" si="227"/>
        <v>63</v>
      </c>
      <c r="CF205" s="1">
        <f t="shared" si="227"/>
        <v>0</v>
      </c>
      <c r="CG205" s="1">
        <f t="shared" si="227"/>
        <v>0</v>
      </c>
      <c r="CH205" s="1">
        <f t="shared" si="227"/>
        <v>0</v>
      </c>
      <c r="CI205" s="1">
        <f t="shared" si="227"/>
        <v>0</v>
      </c>
      <c r="CJ205" s="1">
        <f t="shared" si="227"/>
        <v>0</v>
      </c>
      <c r="CK205" s="1">
        <f t="shared" si="227"/>
        <v>0</v>
      </c>
      <c r="CL205" s="1">
        <f t="shared" si="227"/>
        <v>0</v>
      </c>
      <c r="CM205" s="1">
        <f t="shared" si="227"/>
        <v>0</v>
      </c>
      <c r="CN205" s="1">
        <f t="shared" si="236"/>
        <v>0</v>
      </c>
      <c r="CO205" s="1">
        <f t="shared" si="236"/>
        <v>0</v>
      </c>
      <c r="CP205" s="1">
        <f t="shared" si="236"/>
        <v>0</v>
      </c>
      <c r="CQ205" s="1">
        <f t="shared" si="236"/>
        <v>0</v>
      </c>
      <c r="CR205" s="1">
        <f t="shared" si="236"/>
        <v>0</v>
      </c>
      <c r="CS205" s="1">
        <f t="shared" si="236"/>
        <v>0</v>
      </c>
      <c r="CT205" s="1">
        <f t="shared" si="236"/>
        <v>0</v>
      </c>
      <c r="CU205" s="1">
        <f t="shared" si="236"/>
        <v>0</v>
      </c>
      <c r="CV205" s="1">
        <f t="shared" si="236"/>
        <v>0</v>
      </c>
      <c r="CW205" s="1">
        <f t="shared" si="236"/>
        <v>0</v>
      </c>
      <c r="CX205" s="1">
        <f t="shared" si="236"/>
        <v>0</v>
      </c>
      <c r="CY205" s="1">
        <f t="shared" si="236"/>
        <v>0</v>
      </c>
      <c r="CZ205" s="1">
        <f t="shared" si="236"/>
        <v>0</v>
      </c>
      <c r="DA205" s="1">
        <f t="shared" si="236"/>
        <v>0</v>
      </c>
      <c r="DB205" s="1">
        <f t="shared" si="236"/>
        <v>0</v>
      </c>
      <c r="DC205" s="1">
        <f t="shared" si="236"/>
        <v>0</v>
      </c>
      <c r="DD205" s="1">
        <f t="shared" si="231"/>
        <v>0</v>
      </c>
      <c r="DE205" s="1">
        <f t="shared" si="231"/>
        <v>0</v>
      </c>
      <c r="DF205" s="1">
        <f t="shared" si="231"/>
        <v>0</v>
      </c>
      <c r="DG205" s="1">
        <f t="shared" si="231"/>
        <v>0</v>
      </c>
      <c r="DH205" s="1">
        <f t="shared" si="231"/>
        <v>0</v>
      </c>
      <c r="DI205" s="1">
        <f t="shared" si="231"/>
        <v>0</v>
      </c>
      <c r="DJ205" s="1">
        <f t="shared" si="231"/>
        <v>0</v>
      </c>
      <c r="DK205" s="1">
        <f t="shared" si="231"/>
        <v>0</v>
      </c>
      <c r="DL205" s="1">
        <f t="shared" si="231"/>
        <v>0</v>
      </c>
      <c r="DM205" s="1">
        <f t="shared" si="231"/>
        <v>0</v>
      </c>
      <c r="DN205" s="1">
        <f t="shared" si="231"/>
        <v>0</v>
      </c>
      <c r="DO205" s="1">
        <f t="shared" si="231"/>
        <v>0</v>
      </c>
      <c r="DP205" s="1">
        <f t="shared" si="231"/>
        <v>0</v>
      </c>
      <c r="DQ205" s="1">
        <f t="shared" si="231"/>
        <v>0</v>
      </c>
      <c r="DR205" s="1">
        <f t="shared" si="231"/>
        <v>0</v>
      </c>
      <c r="DS205" s="1">
        <f t="shared" si="237"/>
        <v>0</v>
      </c>
      <c r="DT205" s="1">
        <f t="shared" si="237"/>
        <v>0</v>
      </c>
      <c r="DU205" s="1">
        <f t="shared" si="237"/>
        <v>0</v>
      </c>
      <c r="DV205" s="1">
        <f t="shared" si="237"/>
        <v>0</v>
      </c>
      <c r="DW205" s="1">
        <f t="shared" si="237"/>
        <v>0</v>
      </c>
      <c r="DX205" s="1">
        <f t="shared" si="237"/>
        <v>0</v>
      </c>
      <c r="DY205" s="1">
        <f t="shared" si="237"/>
        <v>0</v>
      </c>
      <c r="DZ205" s="1">
        <f t="shared" si="237"/>
        <v>0</v>
      </c>
      <c r="EA205" s="1">
        <f t="shared" si="237"/>
        <v>0</v>
      </c>
      <c r="EB205" s="1">
        <f t="shared" si="237"/>
        <v>0</v>
      </c>
      <c r="EC205" s="1">
        <f t="shared" si="237"/>
        <v>0</v>
      </c>
      <c r="ED205" s="1">
        <f t="shared" si="237"/>
        <v>0</v>
      </c>
      <c r="EE205" s="1">
        <f t="shared" si="237"/>
        <v>0</v>
      </c>
      <c r="EF205" s="1">
        <f t="shared" si="237"/>
        <v>0</v>
      </c>
      <c r="EG205" s="1">
        <f t="shared" si="237"/>
        <v>0</v>
      </c>
      <c r="EH205" s="1">
        <f t="shared" si="237"/>
        <v>0</v>
      </c>
      <c r="EI205" s="1">
        <f t="shared" si="232"/>
        <v>0</v>
      </c>
      <c r="EJ205" s="1">
        <f t="shared" si="232"/>
        <v>0</v>
      </c>
      <c r="EK205" s="1">
        <f t="shared" si="232"/>
        <v>0</v>
      </c>
      <c r="EL205" s="1">
        <f t="shared" si="232"/>
        <v>0</v>
      </c>
      <c r="EM205" s="1">
        <f t="shared" si="232"/>
        <v>0</v>
      </c>
      <c r="EN205" s="1">
        <f t="shared" si="232"/>
        <v>0</v>
      </c>
      <c r="EO205" s="1">
        <f t="shared" si="232"/>
        <v>0</v>
      </c>
      <c r="EP205" s="1">
        <f t="shared" si="232"/>
        <v>0</v>
      </c>
      <c r="EQ205" s="1">
        <f t="shared" si="232"/>
        <v>0</v>
      </c>
      <c r="ER205" s="1">
        <f t="shared" si="232"/>
        <v>0</v>
      </c>
      <c r="ES205" s="1">
        <f t="shared" si="232"/>
        <v>0</v>
      </c>
      <c r="ET205" s="1">
        <f t="shared" si="232"/>
        <v>0</v>
      </c>
      <c r="EU205" s="1">
        <f t="shared" si="232"/>
        <v>0</v>
      </c>
      <c r="EV205" s="1">
        <f t="shared" si="232"/>
        <v>0</v>
      </c>
      <c r="EW205" s="1">
        <f t="shared" si="232"/>
        <v>0</v>
      </c>
      <c r="EX205" s="1">
        <f t="shared" si="238"/>
        <v>0</v>
      </c>
      <c r="EY205" s="1">
        <f t="shared" si="238"/>
        <v>0</v>
      </c>
      <c r="EZ205" s="1">
        <f t="shared" si="238"/>
        <v>0</v>
      </c>
      <c r="FA205" s="1">
        <f t="shared" si="238"/>
        <v>0</v>
      </c>
      <c r="FB205" s="1">
        <f t="shared" si="238"/>
        <v>0</v>
      </c>
      <c r="FC205" s="1">
        <f t="shared" si="238"/>
        <v>0</v>
      </c>
      <c r="FD205" s="1">
        <f t="shared" si="238"/>
        <v>0</v>
      </c>
      <c r="FE205" s="1">
        <f t="shared" si="238"/>
        <v>0</v>
      </c>
      <c r="FF205" s="1">
        <f t="shared" si="238"/>
        <v>0</v>
      </c>
      <c r="FG205" s="1">
        <f t="shared" si="238"/>
        <v>0</v>
      </c>
      <c r="FH205" s="1">
        <f t="shared" si="238"/>
        <v>0</v>
      </c>
      <c r="FI205" s="1">
        <f t="shared" si="238"/>
        <v>0</v>
      </c>
      <c r="FJ205" s="1">
        <f t="shared" si="238"/>
        <v>0</v>
      </c>
      <c r="FK205" s="1">
        <f t="shared" si="238"/>
        <v>0</v>
      </c>
      <c r="FL205" s="1">
        <f t="shared" si="238"/>
        <v>0</v>
      </c>
      <c r="FM205" s="1">
        <f t="shared" si="238"/>
        <v>0</v>
      </c>
      <c r="FN205" s="1">
        <f t="shared" si="233"/>
        <v>0</v>
      </c>
      <c r="FO205" s="1">
        <f t="shared" si="233"/>
        <v>0</v>
      </c>
      <c r="FP205" s="1">
        <f t="shared" si="233"/>
        <v>0</v>
      </c>
      <c r="FQ205" s="1">
        <f t="shared" si="233"/>
        <v>0</v>
      </c>
      <c r="FR205" s="1">
        <f t="shared" si="233"/>
        <v>0</v>
      </c>
      <c r="FS205" s="1">
        <f t="shared" si="233"/>
        <v>0</v>
      </c>
      <c r="FT205" s="1">
        <f t="shared" si="233"/>
        <v>0</v>
      </c>
      <c r="FU205" s="1">
        <f t="shared" si="233"/>
        <v>0</v>
      </c>
      <c r="FV205" s="1">
        <f t="shared" si="233"/>
        <v>0</v>
      </c>
      <c r="FW205" s="1">
        <f t="shared" si="233"/>
        <v>0</v>
      </c>
      <c r="FX205" s="1">
        <f t="shared" si="233"/>
        <v>0</v>
      </c>
      <c r="FY205" s="1">
        <f t="shared" si="233"/>
        <v>0</v>
      </c>
      <c r="FZ205" s="1">
        <f t="shared" si="233"/>
        <v>0</v>
      </c>
      <c r="GA205" s="1">
        <f t="shared" si="233"/>
        <v>0</v>
      </c>
      <c r="GB205" s="1">
        <f t="shared" si="233"/>
        <v>0</v>
      </c>
      <c r="GC205" s="1">
        <f t="shared" si="228"/>
        <v>0</v>
      </c>
      <c r="GD205" s="1">
        <f t="shared" si="228"/>
        <v>0</v>
      </c>
      <c r="GE205" s="1">
        <f t="shared" si="228"/>
        <v>0</v>
      </c>
      <c r="GF205" s="1">
        <f t="shared" si="228"/>
        <v>0</v>
      </c>
      <c r="GG205" s="1">
        <f t="shared" si="228"/>
        <v>0</v>
      </c>
      <c r="GH205" s="1">
        <f t="shared" si="228"/>
        <v>0</v>
      </c>
      <c r="GI205" s="1">
        <f t="shared" si="228"/>
        <v>0</v>
      </c>
      <c r="GJ205" s="1">
        <f t="shared" si="228"/>
        <v>0</v>
      </c>
      <c r="GK205" s="1">
        <f t="shared" si="228"/>
        <v>0</v>
      </c>
      <c r="GL205" s="1">
        <f t="shared" si="228"/>
        <v>0</v>
      </c>
      <c r="GM205" s="1">
        <f t="shared" si="228"/>
        <v>0</v>
      </c>
      <c r="GN205" s="1">
        <f t="shared" si="228"/>
        <v>0</v>
      </c>
      <c r="GO205" s="1">
        <f t="shared" si="228"/>
        <v>0</v>
      </c>
      <c r="GP205" s="1">
        <f t="shared" si="239"/>
        <v>0</v>
      </c>
      <c r="GQ205" s="1">
        <f t="shared" si="239"/>
        <v>0</v>
      </c>
      <c r="GR205" s="1">
        <f t="shared" si="239"/>
        <v>0</v>
      </c>
      <c r="GS205" s="1">
        <f t="shared" si="239"/>
        <v>0</v>
      </c>
      <c r="GT205" s="1">
        <f t="shared" si="239"/>
        <v>0</v>
      </c>
      <c r="GU205" s="1">
        <f t="shared" si="239"/>
        <v>0</v>
      </c>
      <c r="GV205" s="1">
        <f t="shared" si="239"/>
        <v>0</v>
      </c>
      <c r="GW205" s="1">
        <f t="shared" si="239"/>
        <v>0</v>
      </c>
      <c r="GX205" s="1">
        <f t="shared" si="239"/>
        <v>0</v>
      </c>
      <c r="GY205" s="1">
        <f t="shared" si="239"/>
        <v>0</v>
      </c>
      <c r="GZ205" s="1">
        <f t="shared" si="239"/>
        <v>0</v>
      </c>
      <c r="HA205" s="1">
        <f t="shared" si="239"/>
        <v>0</v>
      </c>
      <c r="HB205" s="1">
        <f t="shared" si="239"/>
        <v>0</v>
      </c>
      <c r="HC205" s="1">
        <f t="shared" si="239"/>
        <v>0</v>
      </c>
      <c r="HD205" s="1">
        <f t="shared" si="239"/>
        <v>0</v>
      </c>
      <c r="HE205" s="1">
        <f t="shared" si="239"/>
        <v>0</v>
      </c>
      <c r="HF205" s="1">
        <f t="shared" si="240"/>
        <v>0</v>
      </c>
      <c r="HG205" s="1">
        <f t="shared" si="240"/>
        <v>0</v>
      </c>
      <c r="HH205" s="1">
        <f t="shared" si="240"/>
        <v>0</v>
      </c>
      <c r="HI205" s="1">
        <f t="shared" si="240"/>
        <v>0</v>
      </c>
      <c r="HJ205" s="1">
        <f t="shared" si="240"/>
        <v>0</v>
      </c>
      <c r="HK205" s="1">
        <f t="shared" si="240"/>
        <v>0</v>
      </c>
      <c r="HL205" s="1">
        <f t="shared" si="240"/>
        <v>0</v>
      </c>
      <c r="HM205" s="1">
        <f t="shared" si="240"/>
        <v>0</v>
      </c>
      <c r="HN205" s="1">
        <f t="shared" si="240"/>
        <v>0</v>
      </c>
      <c r="HO205" s="1">
        <f t="shared" si="240"/>
        <v>0</v>
      </c>
      <c r="HP205" s="1">
        <f t="shared" si="240"/>
        <v>0</v>
      </c>
      <c r="HQ205" s="1">
        <f t="shared" si="240"/>
        <v>0</v>
      </c>
      <c r="HR205" s="1">
        <f t="shared" si="240"/>
        <v>0</v>
      </c>
      <c r="HS205" s="1">
        <f t="shared" si="240"/>
        <v>0</v>
      </c>
      <c r="HT205" s="1">
        <f t="shared" si="240"/>
        <v>0</v>
      </c>
      <c r="HU205" s="1">
        <f t="shared" si="240"/>
        <v>0</v>
      </c>
      <c r="HW205">
        <v>185</v>
      </c>
      <c r="HX205" s="15">
        <f t="shared" si="188"/>
        <v>0</v>
      </c>
      <c r="HY205">
        <f t="shared" si="211"/>
        <v>0</v>
      </c>
      <c r="HZ205" s="1" t="str">
        <f t="shared" si="189"/>
        <v/>
      </c>
      <c r="IA205" s="1">
        <f t="shared" si="190"/>
        <v>0</v>
      </c>
      <c r="IB205" t="str">
        <f t="shared" si="194"/>
        <v/>
      </c>
      <c r="IC205" t="str">
        <f t="shared" si="183"/>
        <v/>
      </c>
      <c r="ID205">
        <f>IF(HZ205&gt;$IC$18,1000,IF(HZ205=$IC$18,MIN(HZ205:$HZ$220),1000))</f>
        <v>1000</v>
      </c>
      <c r="IG205" s="1">
        <f t="shared" si="191"/>
        <v>0</v>
      </c>
      <c r="IH205" s="1">
        <f t="shared" si="184"/>
        <v>0</v>
      </c>
      <c r="II205" s="1">
        <f t="shared" si="192"/>
        <v>0</v>
      </c>
      <c r="IJ205" s="1">
        <f t="shared" si="193"/>
        <v>0</v>
      </c>
    </row>
    <row r="206" spans="1:244">
      <c r="A206">
        <v>186</v>
      </c>
      <c r="B206" t="str">
        <f t="shared" si="185"/>
        <v/>
      </c>
      <c r="C206" s="2" t="str">
        <f t="shared" si="186"/>
        <v/>
      </c>
      <c r="D206" s="28"/>
      <c r="E206" s="29"/>
      <c r="F206" s="30"/>
      <c r="G206" s="12" t="e">
        <f t="shared" si="171"/>
        <v>#VALUE!</v>
      </c>
      <c r="T206" s="16" t="str">
        <f t="shared" si="172"/>
        <v/>
      </c>
      <c r="U206" s="2">
        <v>186</v>
      </c>
      <c r="V206" s="2">
        <f>HLOOKUP($F$4,'tabulka hodnot'!$D$3:$J$203,'vypocet bodov do rebricka'!U206+1,0)</f>
        <v>50</v>
      </c>
      <c r="Y206" s="1" t="str">
        <f t="shared" si="187"/>
        <v>37-54</v>
      </c>
      <c r="Z206" s="1">
        <f t="shared" si="173"/>
        <v>3</v>
      </c>
      <c r="AA206" s="1" t="str">
        <f t="shared" si="174"/>
        <v>37</v>
      </c>
      <c r="AB206" s="1" t="str">
        <f t="shared" si="175"/>
        <v>54</v>
      </c>
      <c r="AC206">
        <f t="shared" si="176"/>
        <v>71</v>
      </c>
      <c r="AD206" s="1">
        <f t="shared" si="235"/>
        <v>0</v>
      </c>
      <c r="AE206" s="1">
        <f t="shared" si="235"/>
        <v>0</v>
      </c>
      <c r="AF206" s="1">
        <f t="shared" si="235"/>
        <v>0</v>
      </c>
      <c r="AG206" s="1">
        <f t="shared" si="235"/>
        <v>0</v>
      </c>
      <c r="AH206" s="1">
        <f t="shared" si="235"/>
        <v>0</v>
      </c>
      <c r="AI206" s="1">
        <f t="shared" si="235"/>
        <v>0</v>
      </c>
      <c r="AJ206" s="1">
        <f t="shared" si="235"/>
        <v>0</v>
      </c>
      <c r="AK206" s="1">
        <f t="shared" si="235"/>
        <v>0</v>
      </c>
      <c r="AL206" s="1">
        <f t="shared" si="235"/>
        <v>0</v>
      </c>
      <c r="AM206" s="1">
        <f t="shared" si="235"/>
        <v>0</v>
      </c>
      <c r="AN206" s="1">
        <f t="shared" si="235"/>
        <v>0</v>
      </c>
      <c r="AO206" s="1">
        <f t="shared" si="235"/>
        <v>0</v>
      </c>
      <c r="AP206" s="1">
        <f t="shared" si="235"/>
        <v>0</v>
      </c>
      <c r="AQ206" s="1">
        <f t="shared" si="235"/>
        <v>0</v>
      </c>
      <c r="AR206" s="1">
        <f t="shared" si="235"/>
        <v>0</v>
      </c>
      <c r="AS206" s="1">
        <f t="shared" si="235"/>
        <v>0</v>
      </c>
      <c r="AT206" s="1">
        <f t="shared" si="229"/>
        <v>0</v>
      </c>
      <c r="AU206" s="1">
        <f t="shared" si="229"/>
        <v>0</v>
      </c>
      <c r="AV206" s="1">
        <f t="shared" si="229"/>
        <v>0</v>
      </c>
      <c r="AW206" s="1">
        <f t="shared" si="229"/>
        <v>0</v>
      </c>
      <c r="AX206" s="1">
        <f t="shared" si="229"/>
        <v>0</v>
      </c>
      <c r="AY206" s="1">
        <f t="shared" si="229"/>
        <v>0</v>
      </c>
      <c r="AZ206" s="1">
        <f t="shared" si="229"/>
        <v>0</v>
      </c>
      <c r="BA206" s="1">
        <f t="shared" si="229"/>
        <v>0</v>
      </c>
      <c r="BB206" s="1">
        <f t="shared" si="229"/>
        <v>0</v>
      </c>
      <c r="BC206" s="1">
        <f t="shared" si="229"/>
        <v>0</v>
      </c>
      <c r="BD206" s="1">
        <f t="shared" si="229"/>
        <v>0</v>
      </c>
      <c r="BE206" s="1">
        <f t="shared" si="229"/>
        <v>0</v>
      </c>
      <c r="BF206" s="1">
        <f t="shared" si="229"/>
        <v>0</v>
      </c>
      <c r="BG206" s="1">
        <f t="shared" si="229"/>
        <v>0</v>
      </c>
      <c r="BH206" s="1">
        <f t="shared" si="229"/>
        <v>0</v>
      </c>
      <c r="BI206" s="1">
        <f t="shared" si="230"/>
        <v>0</v>
      </c>
      <c r="BJ206" s="1">
        <f t="shared" si="230"/>
        <v>0</v>
      </c>
      <c r="BK206" s="1">
        <f t="shared" si="230"/>
        <v>0</v>
      </c>
      <c r="BL206" s="1">
        <f t="shared" si="230"/>
        <v>0</v>
      </c>
      <c r="BM206" s="1">
        <f t="shared" si="230"/>
        <v>0</v>
      </c>
      <c r="BN206" s="1">
        <f t="shared" si="230"/>
        <v>75</v>
      </c>
      <c r="BO206" s="1">
        <f t="shared" si="230"/>
        <v>75</v>
      </c>
      <c r="BP206" s="1">
        <f t="shared" si="230"/>
        <v>75</v>
      </c>
      <c r="BQ206" s="1">
        <f t="shared" si="230"/>
        <v>75</v>
      </c>
      <c r="BR206" s="1">
        <f t="shared" si="230"/>
        <v>75</v>
      </c>
      <c r="BS206" s="1">
        <f t="shared" si="230"/>
        <v>75</v>
      </c>
      <c r="BT206" s="1">
        <f t="shared" si="230"/>
        <v>75</v>
      </c>
      <c r="BU206" s="1">
        <f t="shared" si="230"/>
        <v>75</v>
      </c>
      <c r="BV206" s="1">
        <f t="shared" si="230"/>
        <v>75</v>
      </c>
      <c r="BW206" s="1">
        <f t="shared" si="230"/>
        <v>75</v>
      </c>
      <c r="BX206" s="1">
        <f t="shared" si="230"/>
        <v>75</v>
      </c>
      <c r="BY206" s="1">
        <f t="shared" si="227"/>
        <v>75</v>
      </c>
      <c r="BZ206" s="1">
        <f t="shared" si="227"/>
        <v>63</v>
      </c>
      <c r="CA206" s="1">
        <f t="shared" si="227"/>
        <v>63</v>
      </c>
      <c r="CB206" s="1">
        <f t="shared" si="227"/>
        <v>63</v>
      </c>
      <c r="CC206" s="1">
        <f t="shared" si="227"/>
        <v>63</v>
      </c>
      <c r="CD206" s="1">
        <f t="shared" si="227"/>
        <v>63</v>
      </c>
      <c r="CE206" s="1">
        <f t="shared" si="227"/>
        <v>63</v>
      </c>
      <c r="CF206" s="1">
        <f t="shared" si="227"/>
        <v>0</v>
      </c>
      <c r="CG206" s="1">
        <f t="shared" si="227"/>
        <v>0</v>
      </c>
      <c r="CH206" s="1">
        <f t="shared" si="227"/>
        <v>0</v>
      </c>
      <c r="CI206" s="1">
        <f t="shared" si="227"/>
        <v>0</v>
      </c>
      <c r="CJ206" s="1">
        <f t="shared" si="227"/>
        <v>0</v>
      </c>
      <c r="CK206" s="1">
        <f t="shared" si="227"/>
        <v>0</v>
      </c>
      <c r="CL206" s="1">
        <f t="shared" si="227"/>
        <v>0</v>
      </c>
      <c r="CM206" s="1">
        <f t="shared" si="227"/>
        <v>0</v>
      </c>
      <c r="CN206" s="1">
        <f t="shared" si="236"/>
        <v>0</v>
      </c>
      <c r="CO206" s="1">
        <f t="shared" si="236"/>
        <v>0</v>
      </c>
      <c r="CP206" s="1">
        <f t="shared" si="236"/>
        <v>0</v>
      </c>
      <c r="CQ206" s="1">
        <f t="shared" si="236"/>
        <v>0</v>
      </c>
      <c r="CR206" s="1">
        <f t="shared" si="236"/>
        <v>0</v>
      </c>
      <c r="CS206" s="1">
        <f t="shared" si="236"/>
        <v>0</v>
      </c>
      <c r="CT206" s="1">
        <f t="shared" si="236"/>
        <v>0</v>
      </c>
      <c r="CU206" s="1">
        <f t="shared" si="236"/>
        <v>0</v>
      </c>
      <c r="CV206" s="1">
        <f t="shared" si="236"/>
        <v>0</v>
      </c>
      <c r="CW206" s="1">
        <f t="shared" si="236"/>
        <v>0</v>
      </c>
      <c r="CX206" s="1">
        <f t="shared" si="236"/>
        <v>0</v>
      </c>
      <c r="CY206" s="1">
        <f t="shared" si="236"/>
        <v>0</v>
      </c>
      <c r="CZ206" s="1">
        <f t="shared" si="236"/>
        <v>0</v>
      </c>
      <c r="DA206" s="1">
        <f t="shared" si="236"/>
        <v>0</v>
      </c>
      <c r="DB206" s="1">
        <f t="shared" si="236"/>
        <v>0</v>
      </c>
      <c r="DC206" s="1">
        <f t="shared" si="236"/>
        <v>0</v>
      </c>
      <c r="DD206" s="1">
        <f t="shared" si="231"/>
        <v>0</v>
      </c>
      <c r="DE206" s="1">
        <f t="shared" si="231"/>
        <v>0</v>
      </c>
      <c r="DF206" s="1">
        <f t="shared" si="231"/>
        <v>0</v>
      </c>
      <c r="DG206" s="1">
        <f t="shared" si="231"/>
        <v>0</v>
      </c>
      <c r="DH206" s="1">
        <f t="shared" si="231"/>
        <v>0</v>
      </c>
      <c r="DI206" s="1">
        <f t="shared" si="231"/>
        <v>0</v>
      </c>
      <c r="DJ206" s="1">
        <f t="shared" si="231"/>
        <v>0</v>
      </c>
      <c r="DK206" s="1">
        <f t="shared" si="231"/>
        <v>0</v>
      </c>
      <c r="DL206" s="1">
        <f t="shared" si="231"/>
        <v>0</v>
      </c>
      <c r="DM206" s="1">
        <f t="shared" si="231"/>
        <v>0</v>
      </c>
      <c r="DN206" s="1">
        <f t="shared" si="231"/>
        <v>0</v>
      </c>
      <c r="DO206" s="1">
        <f t="shared" si="231"/>
        <v>0</v>
      </c>
      <c r="DP206" s="1">
        <f t="shared" si="231"/>
        <v>0</v>
      </c>
      <c r="DQ206" s="1">
        <f t="shared" si="231"/>
        <v>0</v>
      </c>
      <c r="DR206" s="1">
        <f t="shared" si="231"/>
        <v>0</v>
      </c>
      <c r="DS206" s="1">
        <f t="shared" si="237"/>
        <v>0</v>
      </c>
      <c r="DT206" s="1">
        <f t="shared" si="237"/>
        <v>0</v>
      </c>
      <c r="DU206" s="1">
        <f t="shared" si="237"/>
        <v>0</v>
      </c>
      <c r="DV206" s="1">
        <f t="shared" si="237"/>
        <v>0</v>
      </c>
      <c r="DW206" s="1">
        <f t="shared" si="237"/>
        <v>0</v>
      </c>
      <c r="DX206" s="1">
        <f t="shared" si="237"/>
        <v>0</v>
      </c>
      <c r="DY206" s="1">
        <f t="shared" si="237"/>
        <v>0</v>
      </c>
      <c r="DZ206" s="1">
        <f t="shared" si="237"/>
        <v>0</v>
      </c>
      <c r="EA206" s="1">
        <f t="shared" si="237"/>
        <v>0</v>
      </c>
      <c r="EB206" s="1">
        <f t="shared" si="237"/>
        <v>0</v>
      </c>
      <c r="EC206" s="1">
        <f t="shared" si="237"/>
        <v>0</v>
      </c>
      <c r="ED206" s="1">
        <f t="shared" si="237"/>
        <v>0</v>
      </c>
      <c r="EE206" s="1">
        <f t="shared" si="237"/>
        <v>0</v>
      </c>
      <c r="EF206" s="1">
        <f t="shared" si="237"/>
        <v>0</v>
      </c>
      <c r="EG206" s="1">
        <f t="shared" si="237"/>
        <v>0</v>
      </c>
      <c r="EH206" s="1">
        <f t="shared" si="237"/>
        <v>0</v>
      </c>
      <c r="EI206" s="1">
        <f t="shared" si="232"/>
        <v>0</v>
      </c>
      <c r="EJ206" s="1">
        <f t="shared" si="232"/>
        <v>0</v>
      </c>
      <c r="EK206" s="1">
        <f t="shared" si="232"/>
        <v>0</v>
      </c>
      <c r="EL206" s="1">
        <f t="shared" si="232"/>
        <v>0</v>
      </c>
      <c r="EM206" s="1">
        <f t="shared" si="232"/>
        <v>0</v>
      </c>
      <c r="EN206" s="1">
        <f t="shared" si="232"/>
        <v>0</v>
      </c>
      <c r="EO206" s="1">
        <f t="shared" si="232"/>
        <v>0</v>
      </c>
      <c r="EP206" s="1">
        <f t="shared" si="232"/>
        <v>0</v>
      </c>
      <c r="EQ206" s="1">
        <f t="shared" si="232"/>
        <v>0</v>
      </c>
      <c r="ER206" s="1">
        <f t="shared" si="232"/>
        <v>0</v>
      </c>
      <c r="ES206" s="1">
        <f t="shared" si="232"/>
        <v>0</v>
      </c>
      <c r="ET206" s="1">
        <f t="shared" si="232"/>
        <v>0</v>
      </c>
      <c r="EU206" s="1">
        <f t="shared" si="232"/>
        <v>0</v>
      </c>
      <c r="EV206" s="1">
        <f t="shared" si="232"/>
        <v>0</v>
      </c>
      <c r="EW206" s="1">
        <f t="shared" si="232"/>
        <v>0</v>
      </c>
      <c r="EX206" s="1">
        <f t="shared" si="238"/>
        <v>0</v>
      </c>
      <c r="EY206" s="1">
        <f t="shared" si="238"/>
        <v>0</v>
      </c>
      <c r="EZ206" s="1">
        <f t="shared" si="238"/>
        <v>0</v>
      </c>
      <c r="FA206" s="1">
        <f t="shared" si="238"/>
        <v>0</v>
      </c>
      <c r="FB206" s="1">
        <f t="shared" si="238"/>
        <v>0</v>
      </c>
      <c r="FC206" s="1">
        <f t="shared" si="238"/>
        <v>0</v>
      </c>
      <c r="FD206" s="1">
        <f t="shared" si="238"/>
        <v>0</v>
      </c>
      <c r="FE206" s="1">
        <f t="shared" si="238"/>
        <v>0</v>
      </c>
      <c r="FF206" s="1">
        <f t="shared" si="238"/>
        <v>0</v>
      </c>
      <c r="FG206" s="1">
        <f t="shared" si="238"/>
        <v>0</v>
      </c>
      <c r="FH206" s="1">
        <f t="shared" si="238"/>
        <v>0</v>
      </c>
      <c r="FI206" s="1">
        <f t="shared" si="238"/>
        <v>0</v>
      </c>
      <c r="FJ206" s="1">
        <f t="shared" si="238"/>
        <v>0</v>
      </c>
      <c r="FK206" s="1">
        <f t="shared" si="238"/>
        <v>0</v>
      </c>
      <c r="FL206" s="1">
        <f t="shared" si="238"/>
        <v>0</v>
      </c>
      <c r="FM206" s="1">
        <f t="shared" si="238"/>
        <v>0</v>
      </c>
      <c r="FN206" s="1">
        <f t="shared" si="233"/>
        <v>0</v>
      </c>
      <c r="FO206" s="1">
        <f t="shared" si="233"/>
        <v>0</v>
      </c>
      <c r="FP206" s="1">
        <f t="shared" si="233"/>
        <v>0</v>
      </c>
      <c r="FQ206" s="1">
        <f t="shared" si="233"/>
        <v>0</v>
      </c>
      <c r="FR206" s="1">
        <f t="shared" si="233"/>
        <v>0</v>
      </c>
      <c r="FS206" s="1">
        <f t="shared" si="233"/>
        <v>0</v>
      </c>
      <c r="FT206" s="1">
        <f t="shared" si="233"/>
        <v>0</v>
      </c>
      <c r="FU206" s="1">
        <f t="shared" si="233"/>
        <v>0</v>
      </c>
      <c r="FV206" s="1">
        <f t="shared" si="233"/>
        <v>0</v>
      </c>
      <c r="FW206" s="1">
        <f t="shared" si="233"/>
        <v>0</v>
      </c>
      <c r="FX206" s="1">
        <f t="shared" si="233"/>
        <v>0</v>
      </c>
      <c r="FY206" s="1">
        <f t="shared" si="233"/>
        <v>0</v>
      </c>
      <c r="FZ206" s="1">
        <f t="shared" si="233"/>
        <v>0</v>
      </c>
      <c r="GA206" s="1">
        <f t="shared" si="233"/>
        <v>0</v>
      </c>
      <c r="GB206" s="1">
        <f t="shared" si="233"/>
        <v>0</v>
      </c>
      <c r="GC206" s="1">
        <f t="shared" si="228"/>
        <v>0</v>
      </c>
      <c r="GD206" s="1">
        <f t="shared" si="228"/>
        <v>0</v>
      </c>
      <c r="GE206" s="1">
        <f t="shared" si="228"/>
        <v>0</v>
      </c>
      <c r="GF206" s="1">
        <f t="shared" si="228"/>
        <v>0</v>
      </c>
      <c r="GG206" s="1">
        <f t="shared" si="228"/>
        <v>0</v>
      </c>
      <c r="GH206" s="1">
        <f t="shared" si="228"/>
        <v>0</v>
      </c>
      <c r="GI206" s="1">
        <f t="shared" si="228"/>
        <v>0</v>
      </c>
      <c r="GJ206" s="1">
        <f t="shared" si="228"/>
        <v>0</v>
      </c>
      <c r="GK206" s="1">
        <f t="shared" si="228"/>
        <v>0</v>
      </c>
      <c r="GL206" s="1">
        <f t="shared" si="228"/>
        <v>0</v>
      </c>
      <c r="GM206" s="1">
        <f t="shared" si="228"/>
        <v>0</v>
      </c>
      <c r="GN206" s="1">
        <f t="shared" si="228"/>
        <v>0</v>
      </c>
      <c r="GO206" s="1">
        <f t="shared" si="228"/>
        <v>0</v>
      </c>
      <c r="GP206" s="1">
        <f t="shared" si="239"/>
        <v>0</v>
      </c>
      <c r="GQ206" s="1">
        <f t="shared" si="239"/>
        <v>0</v>
      </c>
      <c r="GR206" s="1">
        <f t="shared" si="239"/>
        <v>0</v>
      </c>
      <c r="GS206" s="1">
        <f t="shared" si="239"/>
        <v>0</v>
      </c>
      <c r="GT206" s="1">
        <f t="shared" si="239"/>
        <v>0</v>
      </c>
      <c r="GU206" s="1">
        <f t="shared" si="239"/>
        <v>0</v>
      </c>
      <c r="GV206" s="1">
        <f t="shared" si="239"/>
        <v>0</v>
      </c>
      <c r="GW206" s="1">
        <f t="shared" si="239"/>
        <v>0</v>
      </c>
      <c r="GX206" s="1">
        <f t="shared" si="239"/>
        <v>0</v>
      </c>
      <c r="GY206" s="1">
        <f t="shared" si="239"/>
        <v>0</v>
      </c>
      <c r="GZ206" s="1">
        <f t="shared" si="239"/>
        <v>0</v>
      </c>
      <c r="HA206" s="1">
        <f t="shared" si="239"/>
        <v>0</v>
      </c>
      <c r="HB206" s="1">
        <f t="shared" si="239"/>
        <v>0</v>
      </c>
      <c r="HC206" s="1">
        <f t="shared" si="239"/>
        <v>0</v>
      </c>
      <c r="HD206" s="1">
        <f t="shared" si="239"/>
        <v>0</v>
      </c>
      <c r="HE206" s="1">
        <f t="shared" si="239"/>
        <v>0</v>
      </c>
      <c r="HF206" s="1">
        <f t="shared" si="240"/>
        <v>0</v>
      </c>
      <c r="HG206" s="1">
        <f t="shared" si="240"/>
        <v>0</v>
      </c>
      <c r="HH206" s="1">
        <f t="shared" si="240"/>
        <v>0</v>
      </c>
      <c r="HI206" s="1">
        <f t="shared" si="240"/>
        <v>0</v>
      </c>
      <c r="HJ206" s="1">
        <f t="shared" si="240"/>
        <v>0</v>
      </c>
      <c r="HK206" s="1">
        <f t="shared" si="240"/>
        <v>0</v>
      </c>
      <c r="HL206" s="1">
        <f t="shared" si="240"/>
        <v>0</v>
      </c>
      <c r="HM206" s="1">
        <f t="shared" si="240"/>
        <v>0</v>
      </c>
      <c r="HN206" s="1">
        <f t="shared" si="240"/>
        <v>0</v>
      </c>
      <c r="HO206" s="1">
        <f t="shared" si="240"/>
        <v>0</v>
      </c>
      <c r="HP206" s="1">
        <f t="shared" si="240"/>
        <v>0</v>
      </c>
      <c r="HQ206" s="1">
        <f t="shared" si="240"/>
        <v>0</v>
      </c>
      <c r="HR206" s="1">
        <f t="shared" si="240"/>
        <v>0</v>
      </c>
      <c r="HS206" s="1">
        <f t="shared" si="240"/>
        <v>0</v>
      </c>
      <c r="HT206" s="1">
        <f t="shared" si="240"/>
        <v>0</v>
      </c>
      <c r="HU206" s="1">
        <f t="shared" si="240"/>
        <v>0</v>
      </c>
      <c r="HW206">
        <v>186</v>
      </c>
      <c r="HX206" s="15">
        <f t="shared" si="188"/>
        <v>0</v>
      </c>
      <c r="HY206">
        <f t="shared" si="211"/>
        <v>0</v>
      </c>
      <c r="HZ206" s="1" t="str">
        <f t="shared" si="189"/>
        <v/>
      </c>
      <c r="IA206" s="1">
        <f t="shared" si="190"/>
        <v>0</v>
      </c>
      <c r="IB206" t="str">
        <f t="shared" si="194"/>
        <v/>
      </c>
      <c r="IC206" t="str">
        <f t="shared" si="183"/>
        <v/>
      </c>
      <c r="ID206">
        <f>IF(HZ206&gt;$IC$18,1000,IF(HZ206=$IC$18,MIN(HZ206:$HZ$220),1000))</f>
        <v>1000</v>
      </c>
      <c r="IG206" s="1">
        <f t="shared" si="191"/>
        <v>0</v>
      </c>
      <c r="IH206" s="1">
        <f t="shared" si="184"/>
        <v>0</v>
      </c>
      <c r="II206" s="1">
        <f t="shared" si="192"/>
        <v>0</v>
      </c>
      <c r="IJ206" s="1">
        <f t="shared" si="193"/>
        <v>0</v>
      </c>
    </row>
    <row r="207" spans="1:244">
      <c r="A207">
        <v>187</v>
      </c>
      <c r="B207" t="str">
        <f t="shared" si="185"/>
        <v/>
      </c>
      <c r="C207" s="2" t="str">
        <f t="shared" si="186"/>
        <v/>
      </c>
      <c r="D207" s="28"/>
      <c r="E207" s="29"/>
      <c r="F207" s="30"/>
      <c r="G207" s="12" t="e">
        <f t="shared" si="171"/>
        <v>#VALUE!</v>
      </c>
      <c r="T207" s="16" t="str">
        <f t="shared" si="172"/>
        <v/>
      </c>
      <c r="U207" s="2">
        <v>187</v>
      </c>
      <c r="V207" s="2">
        <f>HLOOKUP($F$4,'tabulka hodnot'!$D$3:$J$203,'vypocet bodov do rebricka'!U207+1,0)</f>
        <v>50</v>
      </c>
      <c r="Y207" s="1" t="str">
        <f t="shared" si="187"/>
        <v>37-54</v>
      </c>
      <c r="Z207" s="1">
        <f t="shared" si="173"/>
        <v>3</v>
      </c>
      <c r="AA207" s="1" t="str">
        <f t="shared" si="174"/>
        <v>37</v>
      </c>
      <c r="AB207" s="1" t="str">
        <f t="shared" si="175"/>
        <v>54</v>
      </c>
      <c r="AC207">
        <f t="shared" si="176"/>
        <v>71</v>
      </c>
      <c r="AD207" s="1">
        <f t="shared" si="235"/>
        <v>0</v>
      </c>
      <c r="AE207" s="1">
        <f t="shared" si="235"/>
        <v>0</v>
      </c>
      <c r="AF207" s="1">
        <f t="shared" si="235"/>
        <v>0</v>
      </c>
      <c r="AG207" s="1">
        <f t="shared" si="235"/>
        <v>0</v>
      </c>
      <c r="AH207" s="1">
        <f t="shared" si="235"/>
        <v>0</v>
      </c>
      <c r="AI207" s="1">
        <f t="shared" si="235"/>
        <v>0</v>
      </c>
      <c r="AJ207" s="1">
        <f t="shared" si="235"/>
        <v>0</v>
      </c>
      <c r="AK207" s="1">
        <f t="shared" si="235"/>
        <v>0</v>
      </c>
      <c r="AL207" s="1">
        <f t="shared" si="235"/>
        <v>0</v>
      </c>
      <c r="AM207" s="1">
        <f t="shared" si="235"/>
        <v>0</v>
      </c>
      <c r="AN207" s="1">
        <f t="shared" si="235"/>
        <v>0</v>
      </c>
      <c r="AO207" s="1">
        <f t="shared" si="235"/>
        <v>0</v>
      </c>
      <c r="AP207" s="1">
        <f t="shared" si="235"/>
        <v>0</v>
      </c>
      <c r="AQ207" s="1">
        <f t="shared" si="235"/>
        <v>0</v>
      </c>
      <c r="AR207" s="1">
        <f t="shared" si="235"/>
        <v>0</v>
      </c>
      <c r="AS207" s="1">
        <f t="shared" si="235"/>
        <v>0</v>
      </c>
      <c r="AT207" s="1">
        <f t="shared" si="229"/>
        <v>0</v>
      </c>
      <c r="AU207" s="1">
        <f t="shared" si="229"/>
        <v>0</v>
      </c>
      <c r="AV207" s="1">
        <f t="shared" si="229"/>
        <v>0</v>
      </c>
      <c r="AW207" s="1">
        <f t="shared" si="229"/>
        <v>0</v>
      </c>
      <c r="AX207" s="1">
        <f t="shared" si="229"/>
        <v>0</v>
      </c>
      <c r="AY207" s="1">
        <f t="shared" si="229"/>
        <v>0</v>
      </c>
      <c r="AZ207" s="1">
        <f t="shared" si="229"/>
        <v>0</v>
      </c>
      <c r="BA207" s="1">
        <f t="shared" si="229"/>
        <v>0</v>
      </c>
      <c r="BB207" s="1">
        <f t="shared" si="229"/>
        <v>0</v>
      </c>
      <c r="BC207" s="1">
        <f t="shared" si="229"/>
        <v>0</v>
      </c>
      <c r="BD207" s="1">
        <f t="shared" si="229"/>
        <v>0</v>
      </c>
      <c r="BE207" s="1">
        <f t="shared" si="229"/>
        <v>0</v>
      </c>
      <c r="BF207" s="1">
        <f t="shared" si="229"/>
        <v>0</v>
      </c>
      <c r="BG207" s="1">
        <f t="shared" si="229"/>
        <v>0</v>
      </c>
      <c r="BH207" s="1">
        <f t="shared" si="229"/>
        <v>0</v>
      </c>
      <c r="BI207" s="1">
        <f t="shared" si="230"/>
        <v>0</v>
      </c>
      <c r="BJ207" s="1">
        <f t="shared" si="230"/>
        <v>0</v>
      </c>
      <c r="BK207" s="1">
        <f t="shared" si="230"/>
        <v>0</v>
      </c>
      <c r="BL207" s="1">
        <f t="shared" si="230"/>
        <v>0</v>
      </c>
      <c r="BM207" s="1">
        <f t="shared" si="230"/>
        <v>0</v>
      </c>
      <c r="BN207" s="1">
        <f t="shared" si="230"/>
        <v>75</v>
      </c>
      <c r="BO207" s="1">
        <f t="shared" si="230"/>
        <v>75</v>
      </c>
      <c r="BP207" s="1">
        <f t="shared" si="230"/>
        <v>75</v>
      </c>
      <c r="BQ207" s="1">
        <f t="shared" si="230"/>
        <v>75</v>
      </c>
      <c r="BR207" s="1">
        <f t="shared" si="230"/>
        <v>75</v>
      </c>
      <c r="BS207" s="1">
        <f t="shared" si="230"/>
        <v>75</v>
      </c>
      <c r="BT207" s="1">
        <f t="shared" si="230"/>
        <v>75</v>
      </c>
      <c r="BU207" s="1">
        <f t="shared" si="230"/>
        <v>75</v>
      </c>
      <c r="BV207" s="1">
        <f t="shared" si="230"/>
        <v>75</v>
      </c>
      <c r="BW207" s="1">
        <f t="shared" si="230"/>
        <v>75</v>
      </c>
      <c r="BX207" s="1">
        <f t="shared" si="230"/>
        <v>75</v>
      </c>
      <c r="BY207" s="1">
        <f t="shared" si="227"/>
        <v>75</v>
      </c>
      <c r="BZ207" s="1">
        <f t="shared" si="227"/>
        <v>63</v>
      </c>
      <c r="CA207" s="1">
        <f t="shared" si="227"/>
        <v>63</v>
      </c>
      <c r="CB207" s="1">
        <f t="shared" si="227"/>
        <v>63</v>
      </c>
      <c r="CC207" s="1">
        <f t="shared" si="227"/>
        <v>63</v>
      </c>
      <c r="CD207" s="1">
        <f t="shared" si="227"/>
        <v>63</v>
      </c>
      <c r="CE207" s="1">
        <f t="shared" si="227"/>
        <v>63</v>
      </c>
      <c r="CF207" s="1">
        <f t="shared" si="227"/>
        <v>0</v>
      </c>
      <c r="CG207" s="1">
        <f t="shared" si="227"/>
        <v>0</v>
      </c>
      <c r="CH207" s="1">
        <f t="shared" si="227"/>
        <v>0</v>
      </c>
      <c r="CI207" s="1">
        <f t="shared" si="227"/>
        <v>0</v>
      </c>
      <c r="CJ207" s="1">
        <f t="shared" si="227"/>
        <v>0</v>
      </c>
      <c r="CK207" s="1">
        <f t="shared" si="227"/>
        <v>0</v>
      </c>
      <c r="CL207" s="1">
        <f t="shared" si="227"/>
        <v>0</v>
      </c>
      <c r="CM207" s="1">
        <f t="shared" si="227"/>
        <v>0</v>
      </c>
      <c r="CN207" s="1">
        <f t="shared" si="236"/>
        <v>0</v>
      </c>
      <c r="CO207" s="1">
        <f t="shared" si="236"/>
        <v>0</v>
      </c>
      <c r="CP207" s="1">
        <f t="shared" si="236"/>
        <v>0</v>
      </c>
      <c r="CQ207" s="1">
        <f t="shared" si="236"/>
        <v>0</v>
      </c>
      <c r="CR207" s="1">
        <f t="shared" si="236"/>
        <v>0</v>
      </c>
      <c r="CS207" s="1">
        <f t="shared" si="236"/>
        <v>0</v>
      </c>
      <c r="CT207" s="1">
        <f t="shared" si="236"/>
        <v>0</v>
      </c>
      <c r="CU207" s="1">
        <f t="shared" si="236"/>
        <v>0</v>
      </c>
      <c r="CV207" s="1">
        <f t="shared" si="236"/>
        <v>0</v>
      </c>
      <c r="CW207" s="1">
        <f t="shared" si="236"/>
        <v>0</v>
      </c>
      <c r="CX207" s="1">
        <f t="shared" si="236"/>
        <v>0</v>
      </c>
      <c r="CY207" s="1">
        <f t="shared" si="236"/>
        <v>0</v>
      </c>
      <c r="CZ207" s="1">
        <f t="shared" si="236"/>
        <v>0</v>
      </c>
      <c r="DA207" s="1">
        <f t="shared" si="236"/>
        <v>0</v>
      </c>
      <c r="DB207" s="1">
        <f t="shared" si="236"/>
        <v>0</v>
      </c>
      <c r="DC207" s="1">
        <f t="shared" si="236"/>
        <v>0</v>
      </c>
      <c r="DD207" s="1">
        <f t="shared" si="231"/>
        <v>0</v>
      </c>
      <c r="DE207" s="1">
        <f t="shared" si="231"/>
        <v>0</v>
      </c>
      <c r="DF207" s="1">
        <f t="shared" si="231"/>
        <v>0</v>
      </c>
      <c r="DG207" s="1">
        <f t="shared" si="231"/>
        <v>0</v>
      </c>
      <c r="DH207" s="1">
        <f t="shared" si="231"/>
        <v>0</v>
      </c>
      <c r="DI207" s="1">
        <f t="shared" si="231"/>
        <v>0</v>
      </c>
      <c r="DJ207" s="1">
        <f t="shared" si="231"/>
        <v>0</v>
      </c>
      <c r="DK207" s="1">
        <f t="shared" si="231"/>
        <v>0</v>
      </c>
      <c r="DL207" s="1">
        <f t="shared" si="231"/>
        <v>0</v>
      </c>
      <c r="DM207" s="1">
        <f t="shared" si="231"/>
        <v>0</v>
      </c>
      <c r="DN207" s="1">
        <f t="shared" si="231"/>
        <v>0</v>
      </c>
      <c r="DO207" s="1">
        <f t="shared" si="231"/>
        <v>0</v>
      </c>
      <c r="DP207" s="1">
        <f t="shared" si="231"/>
        <v>0</v>
      </c>
      <c r="DQ207" s="1">
        <f t="shared" si="231"/>
        <v>0</v>
      </c>
      <c r="DR207" s="1">
        <f t="shared" si="231"/>
        <v>0</v>
      </c>
      <c r="DS207" s="1">
        <f t="shared" si="237"/>
        <v>0</v>
      </c>
      <c r="DT207" s="1">
        <f t="shared" si="237"/>
        <v>0</v>
      </c>
      <c r="DU207" s="1">
        <f t="shared" si="237"/>
        <v>0</v>
      </c>
      <c r="DV207" s="1">
        <f t="shared" si="237"/>
        <v>0</v>
      </c>
      <c r="DW207" s="1">
        <f t="shared" si="237"/>
        <v>0</v>
      </c>
      <c r="DX207" s="1">
        <f t="shared" si="237"/>
        <v>0</v>
      </c>
      <c r="DY207" s="1">
        <f t="shared" si="237"/>
        <v>0</v>
      </c>
      <c r="DZ207" s="1">
        <f t="shared" si="237"/>
        <v>0</v>
      </c>
      <c r="EA207" s="1">
        <f t="shared" si="237"/>
        <v>0</v>
      </c>
      <c r="EB207" s="1">
        <f t="shared" si="237"/>
        <v>0</v>
      </c>
      <c r="EC207" s="1">
        <f t="shared" si="237"/>
        <v>0</v>
      </c>
      <c r="ED207" s="1">
        <f t="shared" si="237"/>
        <v>0</v>
      </c>
      <c r="EE207" s="1">
        <f t="shared" si="237"/>
        <v>0</v>
      </c>
      <c r="EF207" s="1">
        <f t="shared" si="237"/>
        <v>0</v>
      </c>
      <c r="EG207" s="1">
        <f t="shared" si="237"/>
        <v>0</v>
      </c>
      <c r="EH207" s="1">
        <f t="shared" si="237"/>
        <v>0</v>
      </c>
      <c r="EI207" s="1">
        <f t="shared" si="232"/>
        <v>0</v>
      </c>
      <c r="EJ207" s="1">
        <f t="shared" si="232"/>
        <v>0</v>
      </c>
      <c r="EK207" s="1">
        <f t="shared" si="232"/>
        <v>0</v>
      </c>
      <c r="EL207" s="1">
        <f t="shared" si="232"/>
        <v>0</v>
      </c>
      <c r="EM207" s="1">
        <f t="shared" si="232"/>
        <v>0</v>
      </c>
      <c r="EN207" s="1">
        <f t="shared" si="232"/>
        <v>0</v>
      </c>
      <c r="EO207" s="1">
        <f t="shared" si="232"/>
        <v>0</v>
      </c>
      <c r="EP207" s="1">
        <f t="shared" si="232"/>
        <v>0</v>
      </c>
      <c r="EQ207" s="1">
        <f t="shared" si="232"/>
        <v>0</v>
      </c>
      <c r="ER207" s="1">
        <f t="shared" si="232"/>
        <v>0</v>
      </c>
      <c r="ES207" s="1">
        <f t="shared" si="232"/>
        <v>0</v>
      </c>
      <c r="ET207" s="1">
        <f t="shared" si="232"/>
        <v>0</v>
      </c>
      <c r="EU207" s="1">
        <f t="shared" si="232"/>
        <v>0</v>
      </c>
      <c r="EV207" s="1">
        <f t="shared" si="232"/>
        <v>0</v>
      </c>
      <c r="EW207" s="1">
        <f t="shared" si="232"/>
        <v>0</v>
      </c>
      <c r="EX207" s="1">
        <f t="shared" si="238"/>
        <v>0</v>
      </c>
      <c r="EY207" s="1">
        <f t="shared" si="238"/>
        <v>0</v>
      </c>
      <c r="EZ207" s="1">
        <f t="shared" si="238"/>
        <v>0</v>
      </c>
      <c r="FA207" s="1">
        <f t="shared" si="238"/>
        <v>0</v>
      </c>
      <c r="FB207" s="1">
        <f t="shared" si="238"/>
        <v>0</v>
      </c>
      <c r="FC207" s="1">
        <f t="shared" si="238"/>
        <v>0</v>
      </c>
      <c r="FD207" s="1">
        <f t="shared" si="238"/>
        <v>0</v>
      </c>
      <c r="FE207" s="1">
        <f t="shared" si="238"/>
        <v>0</v>
      </c>
      <c r="FF207" s="1">
        <f t="shared" si="238"/>
        <v>0</v>
      </c>
      <c r="FG207" s="1">
        <f t="shared" si="238"/>
        <v>0</v>
      </c>
      <c r="FH207" s="1">
        <f t="shared" si="238"/>
        <v>0</v>
      </c>
      <c r="FI207" s="1">
        <f t="shared" si="238"/>
        <v>0</v>
      </c>
      <c r="FJ207" s="1">
        <f t="shared" si="238"/>
        <v>0</v>
      </c>
      <c r="FK207" s="1">
        <f t="shared" si="238"/>
        <v>0</v>
      </c>
      <c r="FL207" s="1">
        <f t="shared" si="238"/>
        <v>0</v>
      </c>
      <c r="FM207" s="1">
        <f t="shared" si="238"/>
        <v>0</v>
      </c>
      <c r="FN207" s="1">
        <f t="shared" si="233"/>
        <v>0</v>
      </c>
      <c r="FO207" s="1">
        <f t="shared" si="233"/>
        <v>0</v>
      </c>
      <c r="FP207" s="1">
        <f t="shared" si="233"/>
        <v>0</v>
      </c>
      <c r="FQ207" s="1">
        <f t="shared" si="233"/>
        <v>0</v>
      </c>
      <c r="FR207" s="1">
        <f t="shared" si="233"/>
        <v>0</v>
      </c>
      <c r="FS207" s="1">
        <f t="shared" si="233"/>
        <v>0</v>
      </c>
      <c r="FT207" s="1">
        <f t="shared" si="233"/>
        <v>0</v>
      </c>
      <c r="FU207" s="1">
        <f t="shared" si="233"/>
        <v>0</v>
      </c>
      <c r="FV207" s="1">
        <f t="shared" si="233"/>
        <v>0</v>
      </c>
      <c r="FW207" s="1">
        <f t="shared" si="233"/>
        <v>0</v>
      </c>
      <c r="FX207" s="1">
        <f t="shared" si="233"/>
        <v>0</v>
      </c>
      <c r="FY207" s="1">
        <f t="shared" si="233"/>
        <v>0</v>
      </c>
      <c r="FZ207" s="1">
        <f t="shared" si="233"/>
        <v>0</v>
      </c>
      <c r="GA207" s="1">
        <f t="shared" si="233"/>
        <v>0</v>
      </c>
      <c r="GB207" s="1">
        <f t="shared" si="233"/>
        <v>0</v>
      </c>
      <c r="GC207" s="1">
        <f t="shared" si="228"/>
        <v>0</v>
      </c>
      <c r="GD207" s="1">
        <f t="shared" si="228"/>
        <v>0</v>
      </c>
      <c r="GE207" s="1">
        <f t="shared" si="228"/>
        <v>0</v>
      </c>
      <c r="GF207" s="1">
        <f t="shared" si="228"/>
        <v>0</v>
      </c>
      <c r="GG207" s="1">
        <f t="shared" si="228"/>
        <v>0</v>
      </c>
      <c r="GH207" s="1">
        <f t="shared" si="228"/>
        <v>0</v>
      </c>
      <c r="GI207" s="1">
        <f t="shared" si="228"/>
        <v>0</v>
      </c>
      <c r="GJ207" s="1">
        <f t="shared" si="228"/>
        <v>0</v>
      </c>
      <c r="GK207" s="1">
        <f t="shared" si="228"/>
        <v>0</v>
      </c>
      <c r="GL207" s="1">
        <f t="shared" si="228"/>
        <v>0</v>
      </c>
      <c r="GM207" s="1">
        <f t="shared" si="228"/>
        <v>0</v>
      </c>
      <c r="GN207" s="1">
        <f t="shared" si="228"/>
        <v>0</v>
      </c>
      <c r="GO207" s="1">
        <f t="shared" si="228"/>
        <v>0</v>
      </c>
      <c r="GP207" s="1">
        <f t="shared" si="239"/>
        <v>0</v>
      </c>
      <c r="GQ207" s="1">
        <f t="shared" si="239"/>
        <v>0</v>
      </c>
      <c r="GR207" s="1">
        <f t="shared" si="239"/>
        <v>0</v>
      </c>
      <c r="GS207" s="1">
        <f t="shared" si="239"/>
        <v>0</v>
      </c>
      <c r="GT207" s="1">
        <f t="shared" si="239"/>
        <v>0</v>
      </c>
      <c r="GU207" s="1">
        <f t="shared" si="239"/>
        <v>0</v>
      </c>
      <c r="GV207" s="1">
        <f t="shared" si="239"/>
        <v>0</v>
      </c>
      <c r="GW207" s="1">
        <f t="shared" si="239"/>
        <v>0</v>
      </c>
      <c r="GX207" s="1">
        <f t="shared" si="239"/>
        <v>0</v>
      </c>
      <c r="GY207" s="1">
        <f t="shared" si="239"/>
        <v>0</v>
      </c>
      <c r="GZ207" s="1">
        <f t="shared" si="239"/>
        <v>0</v>
      </c>
      <c r="HA207" s="1">
        <f t="shared" si="239"/>
        <v>0</v>
      </c>
      <c r="HB207" s="1">
        <f t="shared" si="239"/>
        <v>0</v>
      </c>
      <c r="HC207" s="1">
        <f t="shared" si="239"/>
        <v>0</v>
      </c>
      <c r="HD207" s="1">
        <f t="shared" si="239"/>
        <v>0</v>
      </c>
      <c r="HE207" s="1">
        <f t="shared" si="239"/>
        <v>0</v>
      </c>
      <c r="HF207" s="1">
        <f t="shared" si="240"/>
        <v>0</v>
      </c>
      <c r="HG207" s="1">
        <f t="shared" si="240"/>
        <v>0</v>
      </c>
      <c r="HH207" s="1">
        <f t="shared" si="240"/>
        <v>0</v>
      </c>
      <c r="HI207" s="1">
        <f t="shared" si="240"/>
        <v>0</v>
      </c>
      <c r="HJ207" s="1">
        <f t="shared" si="240"/>
        <v>0</v>
      </c>
      <c r="HK207" s="1">
        <f t="shared" si="240"/>
        <v>0</v>
      </c>
      <c r="HL207" s="1">
        <f t="shared" si="240"/>
        <v>0</v>
      </c>
      <c r="HM207" s="1">
        <f t="shared" si="240"/>
        <v>0</v>
      </c>
      <c r="HN207" s="1">
        <f t="shared" si="240"/>
        <v>0</v>
      </c>
      <c r="HO207" s="1">
        <f t="shared" si="240"/>
        <v>0</v>
      </c>
      <c r="HP207" s="1">
        <f t="shared" si="240"/>
        <v>0</v>
      </c>
      <c r="HQ207" s="1">
        <f t="shared" si="240"/>
        <v>0</v>
      </c>
      <c r="HR207" s="1">
        <f t="shared" si="240"/>
        <v>0</v>
      </c>
      <c r="HS207" s="1">
        <f t="shared" si="240"/>
        <v>0</v>
      </c>
      <c r="HT207" s="1">
        <f t="shared" si="240"/>
        <v>0</v>
      </c>
      <c r="HU207" s="1">
        <f t="shared" si="240"/>
        <v>0</v>
      </c>
      <c r="HW207">
        <v>187</v>
      </c>
      <c r="HX207" s="15">
        <f t="shared" si="188"/>
        <v>0</v>
      </c>
      <c r="HY207">
        <f t="shared" si="211"/>
        <v>0</v>
      </c>
      <c r="HZ207" s="1" t="str">
        <f t="shared" si="189"/>
        <v/>
      </c>
      <c r="IA207" s="1">
        <f t="shared" si="190"/>
        <v>0</v>
      </c>
      <c r="IB207" t="str">
        <f t="shared" si="194"/>
        <v/>
      </c>
      <c r="IC207" t="str">
        <f t="shared" si="183"/>
        <v/>
      </c>
      <c r="ID207">
        <f>IF(HZ207&gt;$IC$18,1000,IF(HZ207=$IC$18,MIN(HZ207:$HZ$220),1000))</f>
        <v>1000</v>
      </c>
      <c r="IG207" s="1">
        <f t="shared" si="191"/>
        <v>0</v>
      </c>
      <c r="IH207" s="1">
        <f t="shared" si="184"/>
        <v>0</v>
      </c>
      <c r="II207" s="1">
        <f t="shared" si="192"/>
        <v>0</v>
      </c>
      <c r="IJ207" s="1">
        <f t="shared" si="193"/>
        <v>0</v>
      </c>
    </row>
    <row r="208" spans="1:244">
      <c r="A208">
        <v>188</v>
      </c>
      <c r="B208" t="str">
        <f t="shared" si="185"/>
        <v/>
      </c>
      <c r="C208" s="2" t="str">
        <f t="shared" si="186"/>
        <v/>
      </c>
      <c r="D208" s="28"/>
      <c r="E208" s="29"/>
      <c r="F208" s="30"/>
      <c r="G208" s="12" t="e">
        <f t="shared" si="171"/>
        <v>#VALUE!</v>
      </c>
      <c r="T208" s="16" t="str">
        <f t="shared" si="172"/>
        <v/>
      </c>
      <c r="U208" s="2">
        <v>188</v>
      </c>
      <c r="V208" s="2">
        <f>HLOOKUP($F$4,'tabulka hodnot'!$D$3:$J$203,'vypocet bodov do rebricka'!U208+1,0)</f>
        <v>50</v>
      </c>
      <c r="Y208" s="1" t="str">
        <f t="shared" si="187"/>
        <v>37-54</v>
      </c>
      <c r="Z208" s="1">
        <f t="shared" si="173"/>
        <v>3</v>
      </c>
      <c r="AA208" s="1" t="str">
        <f t="shared" si="174"/>
        <v>37</v>
      </c>
      <c r="AB208" s="1" t="str">
        <f t="shared" si="175"/>
        <v>54</v>
      </c>
      <c r="AC208">
        <f t="shared" si="176"/>
        <v>71</v>
      </c>
      <c r="AD208" s="1">
        <f t="shared" si="235"/>
        <v>0</v>
      </c>
      <c r="AE208" s="1">
        <f t="shared" si="235"/>
        <v>0</v>
      </c>
      <c r="AF208" s="1">
        <f t="shared" si="235"/>
        <v>0</v>
      </c>
      <c r="AG208" s="1">
        <f t="shared" si="235"/>
        <v>0</v>
      </c>
      <c r="AH208" s="1">
        <f t="shared" si="235"/>
        <v>0</v>
      </c>
      <c r="AI208" s="1">
        <f t="shared" si="235"/>
        <v>0</v>
      </c>
      <c r="AJ208" s="1">
        <f t="shared" si="235"/>
        <v>0</v>
      </c>
      <c r="AK208" s="1">
        <f t="shared" si="235"/>
        <v>0</v>
      </c>
      <c r="AL208" s="1">
        <f t="shared" si="235"/>
        <v>0</v>
      </c>
      <c r="AM208" s="1">
        <f t="shared" si="235"/>
        <v>0</v>
      </c>
      <c r="AN208" s="1">
        <f t="shared" si="235"/>
        <v>0</v>
      </c>
      <c r="AO208" s="1">
        <f t="shared" si="235"/>
        <v>0</v>
      </c>
      <c r="AP208" s="1">
        <f t="shared" si="235"/>
        <v>0</v>
      </c>
      <c r="AQ208" s="1">
        <f t="shared" si="235"/>
        <v>0</v>
      </c>
      <c r="AR208" s="1">
        <f t="shared" si="235"/>
        <v>0</v>
      </c>
      <c r="AS208" s="1">
        <f t="shared" si="235"/>
        <v>0</v>
      </c>
      <c r="AT208" s="1">
        <f t="shared" si="229"/>
        <v>0</v>
      </c>
      <c r="AU208" s="1">
        <f t="shared" si="229"/>
        <v>0</v>
      </c>
      <c r="AV208" s="1">
        <f t="shared" si="229"/>
        <v>0</v>
      </c>
      <c r="AW208" s="1">
        <f t="shared" si="229"/>
        <v>0</v>
      </c>
      <c r="AX208" s="1">
        <f t="shared" si="229"/>
        <v>0</v>
      </c>
      <c r="AY208" s="1">
        <f t="shared" si="229"/>
        <v>0</v>
      </c>
      <c r="AZ208" s="1">
        <f t="shared" si="229"/>
        <v>0</v>
      </c>
      <c r="BA208" s="1">
        <f t="shared" si="229"/>
        <v>0</v>
      </c>
      <c r="BB208" s="1">
        <f t="shared" si="229"/>
        <v>0</v>
      </c>
      <c r="BC208" s="1">
        <f t="shared" si="229"/>
        <v>0</v>
      </c>
      <c r="BD208" s="1">
        <f t="shared" si="229"/>
        <v>0</v>
      </c>
      <c r="BE208" s="1">
        <f t="shared" si="229"/>
        <v>0</v>
      </c>
      <c r="BF208" s="1">
        <f t="shared" si="229"/>
        <v>0</v>
      </c>
      <c r="BG208" s="1">
        <f t="shared" si="229"/>
        <v>0</v>
      </c>
      <c r="BH208" s="1">
        <f t="shared" si="229"/>
        <v>0</v>
      </c>
      <c r="BI208" s="1">
        <f t="shared" si="230"/>
        <v>0</v>
      </c>
      <c r="BJ208" s="1">
        <f t="shared" si="230"/>
        <v>0</v>
      </c>
      <c r="BK208" s="1">
        <f t="shared" si="230"/>
        <v>0</v>
      </c>
      <c r="BL208" s="1">
        <f t="shared" si="230"/>
        <v>0</v>
      </c>
      <c r="BM208" s="1">
        <f t="shared" si="230"/>
        <v>0</v>
      </c>
      <c r="BN208" s="1">
        <f t="shared" si="230"/>
        <v>75</v>
      </c>
      <c r="BO208" s="1">
        <f t="shared" si="230"/>
        <v>75</v>
      </c>
      <c r="BP208" s="1">
        <f t="shared" si="230"/>
        <v>75</v>
      </c>
      <c r="BQ208" s="1">
        <f t="shared" si="230"/>
        <v>75</v>
      </c>
      <c r="BR208" s="1">
        <f t="shared" si="230"/>
        <v>75</v>
      </c>
      <c r="BS208" s="1">
        <f t="shared" si="230"/>
        <v>75</v>
      </c>
      <c r="BT208" s="1">
        <f t="shared" si="230"/>
        <v>75</v>
      </c>
      <c r="BU208" s="1">
        <f t="shared" si="230"/>
        <v>75</v>
      </c>
      <c r="BV208" s="1">
        <f t="shared" si="230"/>
        <v>75</v>
      </c>
      <c r="BW208" s="1">
        <f t="shared" si="230"/>
        <v>75</v>
      </c>
      <c r="BX208" s="1">
        <f t="shared" si="230"/>
        <v>75</v>
      </c>
      <c r="BY208" s="1">
        <f t="shared" si="227"/>
        <v>75</v>
      </c>
      <c r="BZ208" s="1">
        <f t="shared" si="227"/>
        <v>63</v>
      </c>
      <c r="CA208" s="1">
        <f t="shared" si="227"/>
        <v>63</v>
      </c>
      <c r="CB208" s="1">
        <f t="shared" si="227"/>
        <v>63</v>
      </c>
      <c r="CC208" s="1">
        <f t="shared" si="227"/>
        <v>63</v>
      </c>
      <c r="CD208" s="1">
        <f t="shared" si="227"/>
        <v>63</v>
      </c>
      <c r="CE208" s="1">
        <f t="shared" si="227"/>
        <v>63</v>
      </c>
      <c r="CF208" s="1">
        <f t="shared" si="227"/>
        <v>0</v>
      </c>
      <c r="CG208" s="1">
        <f t="shared" si="227"/>
        <v>0</v>
      </c>
      <c r="CH208" s="1">
        <f t="shared" si="227"/>
        <v>0</v>
      </c>
      <c r="CI208" s="1">
        <f t="shared" si="227"/>
        <v>0</v>
      </c>
      <c r="CJ208" s="1">
        <f t="shared" si="227"/>
        <v>0</v>
      </c>
      <c r="CK208" s="1">
        <f t="shared" si="227"/>
        <v>0</v>
      </c>
      <c r="CL208" s="1">
        <f t="shared" si="227"/>
        <v>0</v>
      </c>
      <c r="CM208" s="1">
        <f t="shared" si="227"/>
        <v>0</v>
      </c>
      <c r="CN208" s="1">
        <f t="shared" si="236"/>
        <v>0</v>
      </c>
      <c r="CO208" s="1">
        <f t="shared" si="236"/>
        <v>0</v>
      </c>
      <c r="CP208" s="1">
        <f t="shared" si="236"/>
        <v>0</v>
      </c>
      <c r="CQ208" s="1">
        <f t="shared" si="236"/>
        <v>0</v>
      </c>
      <c r="CR208" s="1">
        <f t="shared" si="236"/>
        <v>0</v>
      </c>
      <c r="CS208" s="1">
        <f t="shared" si="236"/>
        <v>0</v>
      </c>
      <c r="CT208" s="1">
        <f t="shared" si="236"/>
        <v>0</v>
      </c>
      <c r="CU208" s="1">
        <f t="shared" si="236"/>
        <v>0</v>
      </c>
      <c r="CV208" s="1">
        <f t="shared" si="236"/>
        <v>0</v>
      </c>
      <c r="CW208" s="1">
        <f t="shared" si="236"/>
        <v>0</v>
      </c>
      <c r="CX208" s="1">
        <f t="shared" si="236"/>
        <v>0</v>
      </c>
      <c r="CY208" s="1">
        <f t="shared" si="236"/>
        <v>0</v>
      </c>
      <c r="CZ208" s="1">
        <f t="shared" si="236"/>
        <v>0</v>
      </c>
      <c r="DA208" s="1">
        <f t="shared" si="236"/>
        <v>0</v>
      </c>
      <c r="DB208" s="1">
        <f t="shared" si="236"/>
        <v>0</v>
      </c>
      <c r="DC208" s="1">
        <f t="shared" si="236"/>
        <v>0</v>
      </c>
      <c r="DD208" s="1">
        <f t="shared" si="231"/>
        <v>0</v>
      </c>
      <c r="DE208" s="1">
        <f t="shared" si="231"/>
        <v>0</v>
      </c>
      <c r="DF208" s="1">
        <f t="shared" si="231"/>
        <v>0</v>
      </c>
      <c r="DG208" s="1">
        <f t="shared" si="231"/>
        <v>0</v>
      </c>
      <c r="DH208" s="1">
        <f t="shared" si="231"/>
        <v>0</v>
      </c>
      <c r="DI208" s="1">
        <f t="shared" si="231"/>
        <v>0</v>
      </c>
      <c r="DJ208" s="1">
        <f t="shared" si="231"/>
        <v>0</v>
      </c>
      <c r="DK208" s="1">
        <f t="shared" si="231"/>
        <v>0</v>
      </c>
      <c r="DL208" s="1">
        <f t="shared" si="231"/>
        <v>0</v>
      </c>
      <c r="DM208" s="1">
        <f t="shared" si="231"/>
        <v>0</v>
      </c>
      <c r="DN208" s="1">
        <f t="shared" si="231"/>
        <v>0</v>
      </c>
      <c r="DO208" s="1">
        <f t="shared" si="231"/>
        <v>0</v>
      </c>
      <c r="DP208" s="1">
        <f t="shared" si="231"/>
        <v>0</v>
      </c>
      <c r="DQ208" s="1">
        <f t="shared" si="231"/>
        <v>0</v>
      </c>
      <c r="DR208" s="1">
        <f t="shared" si="231"/>
        <v>0</v>
      </c>
      <c r="DS208" s="1">
        <f t="shared" si="237"/>
        <v>0</v>
      </c>
      <c r="DT208" s="1">
        <f t="shared" si="237"/>
        <v>0</v>
      </c>
      <c r="DU208" s="1">
        <f t="shared" si="237"/>
        <v>0</v>
      </c>
      <c r="DV208" s="1">
        <f t="shared" si="237"/>
        <v>0</v>
      </c>
      <c r="DW208" s="1">
        <f t="shared" si="237"/>
        <v>0</v>
      </c>
      <c r="DX208" s="1">
        <f t="shared" si="237"/>
        <v>0</v>
      </c>
      <c r="DY208" s="1">
        <f t="shared" si="237"/>
        <v>0</v>
      </c>
      <c r="DZ208" s="1">
        <f t="shared" si="237"/>
        <v>0</v>
      </c>
      <c r="EA208" s="1">
        <f t="shared" si="237"/>
        <v>0</v>
      </c>
      <c r="EB208" s="1">
        <f t="shared" si="237"/>
        <v>0</v>
      </c>
      <c r="EC208" s="1">
        <f t="shared" si="237"/>
        <v>0</v>
      </c>
      <c r="ED208" s="1">
        <f t="shared" si="237"/>
        <v>0</v>
      </c>
      <c r="EE208" s="1">
        <f t="shared" si="237"/>
        <v>0</v>
      </c>
      <c r="EF208" s="1">
        <f t="shared" si="237"/>
        <v>0</v>
      </c>
      <c r="EG208" s="1">
        <f t="shared" si="237"/>
        <v>0</v>
      </c>
      <c r="EH208" s="1">
        <f t="shared" si="237"/>
        <v>0</v>
      </c>
      <c r="EI208" s="1">
        <f t="shared" si="232"/>
        <v>0</v>
      </c>
      <c r="EJ208" s="1">
        <f t="shared" si="232"/>
        <v>0</v>
      </c>
      <c r="EK208" s="1">
        <f t="shared" si="232"/>
        <v>0</v>
      </c>
      <c r="EL208" s="1">
        <f t="shared" si="232"/>
        <v>0</v>
      </c>
      <c r="EM208" s="1">
        <f t="shared" si="232"/>
        <v>0</v>
      </c>
      <c r="EN208" s="1">
        <f t="shared" si="232"/>
        <v>0</v>
      </c>
      <c r="EO208" s="1">
        <f t="shared" si="232"/>
        <v>0</v>
      </c>
      <c r="EP208" s="1">
        <f t="shared" si="232"/>
        <v>0</v>
      </c>
      <c r="EQ208" s="1">
        <f t="shared" si="232"/>
        <v>0</v>
      </c>
      <c r="ER208" s="1">
        <f t="shared" si="232"/>
        <v>0</v>
      </c>
      <c r="ES208" s="1">
        <f t="shared" si="232"/>
        <v>0</v>
      </c>
      <c r="ET208" s="1">
        <f t="shared" si="232"/>
        <v>0</v>
      </c>
      <c r="EU208" s="1">
        <f t="shared" si="232"/>
        <v>0</v>
      </c>
      <c r="EV208" s="1">
        <f t="shared" si="232"/>
        <v>0</v>
      </c>
      <c r="EW208" s="1">
        <f t="shared" si="232"/>
        <v>0</v>
      </c>
      <c r="EX208" s="1">
        <f t="shared" si="238"/>
        <v>0</v>
      </c>
      <c r="EY208" s="1">
        <f t="shared" si="238"/>
        <v>0</v>
      </c>
      <c r="EZ208" s="1">
        <f t="shared" si="238"/>
        <v>0</v>
      </c>
      <c r="FA208" s="1">
        <f t="shared" si="238"/>
        <v>0</v>
      </c>
      <c r="FB208" s="1">
        <f t="shared" si="238"/>
        <v>0</v>
      </c>
      <c r="FC208" s="1">
        <f t="shared" si="238"/>
        <v>0</v>
      </c>
      <c r="FD208" s="1">
        <f t="shared" si="238"/>
        <v>0</v>
      </c>
      <c r="FE208" s="1">
        <f t="shared" si="238"/>
        <v>0</v>
      </c>
      <c r="FF208" s="1">
        <f t="shared" si="238"/>
        <v>0</v>
      </c>
      <c r="FG208" s="1">
        <f t="shared" si="238"/>
        <v>0</v>
      </c>
      <c r="FH208" s="1">
        <f t="shared" si="238"/>
        <v>0</v>
      </c>
      <c r="FI208" s="1">
        <f t="shared" si="238"/>
        <v>0</v>
      </c>
      <c r="FJ208" s="1">
        <f t="shared" si="238"/>
        <v>0</v>
      </c>
      <c r="FK208" s="1">
        <f t="shared" si="238"/>
        <v>0</v>
      </c>
      <c r="FL208" s="1">
        <f t="shared" si="238"/>
        <v>0</v>
      </c>
      <c r="FM208" s="1">
        <f t="shared" si="238"/>
        <v>0</v>
      </c>
      <c r="FN208" s="1">
        <f t="shared" si="233"/>
        <v>0</v>
      </c>
      <c r="FO208" s="1">
        <f t="shared" si="233"/>
        <v>0</v>
      </c>
      <c r="FP208" s="1">
        <f t="shared" si="233"/>
        <v>0</v>
      </c>
      <c r="FQ208" s="1">
        <f t="shared" si="233"/>
        <v>0</v>
      </c>
      <c r="FR208" s="1">
        <f t="shared" si="233"/>
        <v>0</v>
      </c>
      <c r="FS208" s="1">
        <f t="shared" si="233"/>
        <v>0</v>
      </c>
      <c r="FT208" s="1">
        <f t="shared" si="233"/>
        <v>0</v>
      </c>
      <c r="FU208" s="1">
        <f t="shared" si="233"/>
        <v>0</v>
      </c>
      <c r="FV208" s="1">
        <f t="shared" si="233"/>
        <v>0</v>
      </c>
      <c r="FW208" s="1">
        <f t="shared" si="233"/>
        <v>0</v>
      </c>
      <c r="FX208" s="1">
        <f t="shared" si="233"/>
        <v>0</v>
      </c>
      <c r="FY208" s="1">
        <f t="shared" si="233"/>
        <v>0</v>
      </c>
      <c r="FZ208" s="1">
        <f t="shared" si="233"/>
        <v>0</v>
      </c>
      <c r="GA208" s="1">
        <f t="shared" si="233"/>
        <v>0</v>
      </c>
      <c r="GB208" s="1">
        <f t="shared" si="233"/>
        <v>0</v>
      </c>
      <c r="GC208" s="1">
        <f t="shared" si="228"/>
        <v>0</v>
      </c>
      <c r="GD208" s="1">
        <f t="shared" si="228"/>
        <v>0</v>
      </c>
      <c r="GE208" s="1">
        <f t="shared" si="228"/>
        <v>0</v>
      </c>
      <c r="GF208" s="1">
        <f t="shared" si="228"/>
        <v>0</v>
      </c>
      <c r="GG208" s="1">
        <f t="shared" si="228"/>
        <v>0</v>
      </c>
      <c r="GH208" s="1">
        <f t="shared" si="228"/>
        <v>0</v>
      </c>
      <c r="GI208" s="1">
        <f t="shared" si="228"/>
        <v>0</v>
      </c>
      <c r="GJ208" s="1">
        <f t="shared" si="228"/>
        <v>0</v>
      </c>
      <c r="GK208" s="1">
        <f t="shared" si="228"/>
        <v>0</v>
      </c>
      <c r="GL208" s="1">
        <f t="shared" si="228"/>
        <v>0</v>
      </c>
      <c r="GM208" s="1">
        <f t="shared" si="228"/>
        <v>0</v>
      </c>
      <c r="GN208" s="1">
        <f t="shared" si="228"/>
        <v>0</v>
      </c>
      <c r="GO208" s="1">
        <f t="shared" si="228"/>
        <v>0</v>
      </c>
      <c r="GP208" s="1">
        <f t="shared" si="239"/>
        <v>0</v>
      </c>
      <c r="GQ208" s="1">
        <f t="shared" si="239"/>
        <v>0</v>
      </c>
      <c r="GR208" s="1">
        <f t="shared" si="239"/>
        <v>0</v>
      </c>
      <c r="GS208" s="1">
        <f t="shared" si="239"/>
        <v>0</v>
      </c>
      <c r="GT208" s="1">
        <f t="shared" si="239"/>
        <v>0</v>
      </c>
      <c r="GU208" s="1">
        <f t="shared" si="239"/>
        <v>0</v>
      </c>
      <c r="GV208" s="1">
        <f t="shared" si="239"/>
        <v>0</v>
      </c>
      <c r="GW208" s="1">
        <f t="shared" si="239"/>
        <v>0</v>
      </c>
      <c r="GX208" s="1">
        <f t="shared" si="239"/>
        <v>0</v>
      </c>
      <c r="GY208" s="1">
        <f t="shared" si="239"/>
        <v>0</v>
      </c>
      <c r="GZ208" s="1">
        <f t="shared" si="239"/>
        <v>0</v>
      </c>
      <c r="HA208" s="1">
        <f t="shared" si="239"/>
        <v>0</v>
      </c>
      <c r="HB208" s="1">
        <f t="shared" si="239"/>
        <v>0</v>
      </c>
      <c r="HC208" s="1">
        <f t="shared" si="239"/>
        <v>0</v>
      </c>
      <c r="HD208" s="1">
        <f t="shared" si="239"/>
        <v>0</v>
      </c>
      <c r="HE208" s="1">
        <f t="shared" si="239"/>
        <v>0</v>
      </c>
      <c r="HF208" s="1">
        <f t="shared" si="240"/>
        <v>0</v>
      </c>
      <c r="HG208" s="1">
        <f t="shared" si="240"/>
        <v>0</v>
      </c>
      <c r="HH208" s="1">
        <f t="shared" si="240"/>
        <v>0</v>
      </c>
      <c r="HI208" s="1">
        <f t="shared" si="240"/>
        <v>0</v>
      </c>
      <c r="HJ208" s="1">
        <f t="shared" si="240"/>
        <v>0</v>
      </c>
      <c r="HK208" s="1">
        <f t="shared" si="240"/>
        <v>0</v>
      </c>
      <c r="HL208" s="1">
        <f t="shared" si="240"/>
        <v>0</v>
      </c>
      <c r="HM208" s="1">
        <f t="shared" si="240"/>
        <v>0</v>
      </c>
      <c r="HN208" s="1">
        <f t="shared" si="240"/>
        <v>0</v>
      </c>
      <c r="HO208" s="1">
        <f t="shared" si="240"/>
        <v>0</v>
      </c>
      <c r="HP208" s="1">
        <f t="shared" si="240"/>
        <v>0</v>
      </c>
      <c r="HQ208" s="1">
        <f t="shared" si="240"/>
        <v>0</v>
      </c>
      <c r="HR208" s="1">
        <f t="shared" si="240"/>
        <v>0</v>
      </c>
      <c r="HS208" s="1">
        <f t="shared" si="240"/>
        <v>0</v>
      </c>
      <c r="HT208" s="1">
        <f t="shared" si="240"/>
        <v>0</v>
      </c>
      <c r="HU208" s="1">
        <f t="shared" si="240"/>
        <v>0</v>
      </c>
      <c r="HW208">
        <v>188</v>
      </c>
      <c r="HX208" s="15">
        <f t="shared" si="188"/>
        <v>0</v>
      </c>
      <c r="HY208">
        <f t="shared" si="211"/>
        <v>0</v>
      </c>
      <c r="HZ208" s="1" t="str">
        <f t="shared" si="189"/>
        <v/>
      </c>
      <c r="IA208" s="1">
        <f t="shared" si="190"/>
        <v>0</v>
      </c>
      <c r="IB208" t="str">
        <f t="shared" si="194"/>
        <v/>
      </c>
      <c r="IC208" t="str">
        <f t="shared" si="183"/>
        <v/>
      </c>
      <c r="ID208">
        <f>IF(HZ208&gt;$IC$18,1000,IF(HZ208=$IC$18,MIN(HZ208:$HZ$220),1000))</f>
        <v>1000</v>
      </c>
      <c r="IG208" s="1">
        <f t="shared" si="191"/>
        <v>0</v>
      </c>
      <c r="IH208" s="1">
        <f t="shared" si="184"/>
        <v>0</v>
      </c>
      <c r="II208" s="1">
        <f t="shared" si="192"/>
        <v>0</v>
      </c>
      <c r="IJ208" s="1">
        <f t="shared" si="193"/>
        <v>0</v>
      </c>
    </row>
    <row r="209" spans="1:244">
      <c r="A209">
        <v>189</v>
      </c>
      <c r="B209" t="str">
        <f t="shared" si="185"/>
        <v/>
      </c>
      <c r="C209" s="2" t="str">
        <f t="shared" si="186"/>
        <v/>
      </c>
      <c r="D209" s="28"/>
      <c r="E209" s="29"/>
      <c r="F209" s="30"/>
      <c r="G209" s="12" t="e">
        <f t="shared" si="171"/>
        <v>#VALUE!</v>
      </c>
      <c r="T209" s="16" t="str">
        <f t="shared" si="172"/>
        <v/>
      </c>
      <c r="U209" s="2">
        <v>189</v>
      </c>
      <c r="V209" s="2">
        <f>HLOOKUP($F$4,'tabulka hodnot'!$D$3:$J$203,'vypocet bodov do rebricka'!U209+1,0)</f>
        <v>50</v>
      </c>
      <c r="Y209" s="1" t="str">
        <f t="shared" si="187"/>
        <v>37-54</v>
      </c>
      <c r="Z209" s="1">
        <f t="shared" si="173"/>
        <v>3</v>
      </c>
      <c r="AA209" s="1" t="str">
        <f t="shared" si="174"/>
        <v>37</v>
      </c>
      <c r="AB209" s="1" t="str">
        <f t="shared" si="175"/>
        <v>54</v>
      </c>
      <c r="AC209">
        <f t="shared" si="176"/>
        <v>71</v>
      </c>
      <c r="AD209" s="1">
        <f t="shared" si="235"/>
        <v>0</v>
      </c>
      <c r="AE209" s="1">
        <f t="shared" si="235"/>
        <v>0</v>
      </c>
      <c r="AF209" s="1">
        <f t="shared" si="235"/>
        <v>0</v>
      </c>
      <c r="AG209" s="1">
        <f t="shared" si="235"/>
        <v>0</v>
      </c>
      <c r="AH209" s="1">
        <f t="shared" si="235"/>
        <v>0</v>
      </c>
      <c r="AI209" s="1">
        <f t="shared" si="235"/>
        <v>0</v>
      </c>
      <c r="AJ209" s="1">
        <f t="shared" si="235"/>
        <v>0</v>
      </c>
      <c r="AK209" s="1">
        <f t="shared" si="235"/>
        <v>0</v>
      </c>
      <c r="AL209" s="1">
        <f t="shared" si="235"/>
        <v>0</v>
      </c>
      <c r="AM209" s="1">
        <f t="shared" si="235"/>
        <v>0</v>
      </c>
      <c r="AN209" s="1">
        <f t="shared" si="235"/>
        <v>0</v>
      </c>
      <c r="AO209" s="1">
        <f t="shared" si="235"/>
        <v>0</v>
      </c>
      <c r="AP209" s="1">
        <f t="shared" si="235"/>
        <v>0</v>
      </c>
      <c r="AQ209" s="1">
        <f t="shared" si="235"/>
        <v>0</v>
      </c>
      <c r="AR209" s="1">
        <f t="shared" si="235"/>
        <v>0</v>
      </c>
      <c r="AS209" s="1">
        <f t="shared" si="235"/>
        <v>0</v>
      </c>
      <c r="AT209" s="1">
        <f t="shared" si="229"/>
        <v>0</v>
      </c>
      <c r="AU209" s="1">
        <f t="shared" si="229"/>
        <v>0</v>
      </c>
      <c r="AV209" s="1">
        <f t="shared" si="229"/>
        <v>0</v>
      </c>
      <c r="AW209" s="1">
        <f t="shared" si="229"/>
        <v>0</v>
      </c>
      <c r="AX209" s="1">
        <f t="shared" si="229"/>
        <v>0</v>
      </c>
      <c r="AY209" s="1">
        <f t="shared" si="229"/>
        <v>0</v>
      </c>
      <c r="AZ209" s="1">
        <f t="shared" si="229"/>
        <v>0</v>
      </c>
      <c r="BA209" s="1">
        <f t="shared" si="229"/>
        <v>0</v>
      </c>
      <c r="BB209" s="1">
        <f t="shared" si="229"/>
        <v>0</v>
      </c>
      <c r="BC209" s="1">
        <f t="shared" si="229"/>
        <v>0</v>
      </c>
      <c r="BD209" s="1">
        <f t="shared" si="229"/>
        <v>0</v>
      </c>
      <c r="BE209" s="1">
        <f t="shared" si="229"/>
        <v>0</v>
      </c>
      <c r="BF209" s="1">
        <f t="shared" si="229"/>
        <v>0</v>
      </c>
      <c r="BG209" s="1">
        <f t="shared" si="229"/>
        <v>0</v>
      </c>
      <c r="BH209" s="1">
        <f t="shared" si="229"/>
        <v>0</v>
      </c>
      <c r="BI209" s="1">
        <f t="shared" si="230"/>
        <v>0</v>
      </c>
      <c r="BJ209" s="1">
        <f t="shared" si="230"/>
        <v>0</v>
      </c>
      <c r="BK209" s="1">
        <f t="shared" si="230"/>
        <v>0</v>
      </c>
      <c r="BL209" s="1">
        <f t="shared" si="230"/>
        <v>0</v>
      </c>
      <c r="BM209" s="1">
        <f t="shared" si="230"/>
        <v>0</v>
      </c>
      <c r="BN209" s="1">
        <f t="shared" si="230"/>
        <v>75</v>
      </c>
      <c r="BO209" s="1">
        <f t="shared" si="230"/>
        <v>75</v>
      </c>
      <c r="BP209" s="1">
        <f t="shared" si="230"/>
        <v>75</v>
      </c>
      <c r="BQ209" s="1">
        <f t="shared" si="230"/>
        <v>75</v>
      </c>
      <c r="BR209" s="1">
        <f t="shared" si="230"/>
        <v>75</v>
      </c>
      <c r="BS209" s="1">
        <f t="shared" si="230"/>
        <v>75</v>
      </c>
      <c r="BT209" s="1">
        <f t="shared" si="230"/>
        <v>75</v>
      </c>
      <c r="BU209" s="1">
        <f t="shared" si="230"/>
        <v>75</v>
      </c>
      <c r="BV209" s="1">
        <f t="shared" si="230"/>
        <v>75</v>
      </c>
      <c r="BW209" s="1">
        <f t="shared" si="230"/>
        <v>75</v>
      </c>
      <c r="BX209" s="1">
        <f t="shared" si="230"/>
        <v>75</v>
      </c>
      <c r="BY209" s="1">
        <f t="shared" si="227"/>
        <v>75</v>
      </c>
      <c r="BZ209" s="1">
        <f t="shared" si="227"/>
        <v>63</v>
      </c>
      <c r="CA209" s="1">
        <f t="shared" si="227"/>
        <v>63</v>
      </c>
      <c r="CB209" s="1">
        <f t="shared" si="227"/>
        <v>63</v>
      </c>
      <c r="CC209" s="1">
        <f t="shared" si="227"/>
        <v>63</v>
      </c>
      <c r="CD209" s="1">
        <f t="shared" si="227"/>
        <v>63</v>
      </c>
      <c r="CE209" s="1">
        <f t="shared" si="227"/>
        <v>63</v>
      </c>
      <c r="CF209" s="1">
        <f t="shared" si="227"/>
        <v>0</v>
      </c>
      <c r="CG209" s="1">
        <f t="shared" si="227"/>
        <v>0</v>
      </c>
      <c r="CH209" s="1">
        <f t="shared" si="227"/>
        <v>0</v>
      </c>
      <c r="CI209" s="1">
        <f t="shared" si="227"/>
        <v>0</v>
      </c>
      <c r="CJ209" s="1">
        <f t="shared" si="227"/>
        <v>0</v>
      </c>
      <c r="CK209" s="1">
        <f t="shared" si="227"/>
        <v>0</v>
      </c>
      <c r="CL209" s="1">
        <f t="shared" si="227"/>
        <v>0</v>
      </c>
      <c r="CM209" s="1">
        <f t="shared" si="227"/>
        <v>0</v>
      </c>
      <c r="CN209" s="1">
        <f t="shared" si="236"/>
        <v>0</v>
      </c>
      <c r="CO209" s="1">
        <f t="shared" si="236"/>
        <v>0</v>
      </c>
      <c r="CP209" s="1">
        <f t="shared" si="236"/>
        <v>0</v>
      </c>
      <c r="CQ209" s="1">
        <f t="shared" si="236"/>
        <v>0</v>
      </c>
      <c r="CR209" s="1">
        <f t="shared" si="236"/>
        <v>0</v>
      </c>
      <c r="CS209" s="1">
        <f t="shared" si="236"/>
        <v>0</v>
      </c>
      <c r="CT209" s="1">
        <f t="shared" si="236"/>
        <v>0</v>
      </c>
      <c r="CU209" s="1">
        <f t="shared" si="236"/>
        <v>0</v>
      </c>
      <c r="CV209" s="1">
        <f t="shared" si="236"/>
        <v>0</v>
      </c>
      <c r="CW209" s="1">
        <f t="shared" si="236"/>
        <v>0</v>
      </c>
      <c r="CX209" s="1">
        <f t="shared" si="236"/>
        <v>0</v>
      </c>
      <c r="CY209" s="1">
        <f t="shared" si="236"/>
        <v>0</v>
      </c>
      <c r="CZ209" s="1">
        <f t="shared" si="236"/>
        <v>0</v>
      </c>
      <c r="DA209" s="1">
        <f t="shared" si="236"/>
        <v>0</v>
      </c>
      <c r="DB209" s="1">
        <f t="shared" si="236"/>
        <v>0</v>
      </c>
      <c r="DC209" s="1">
        <f t="shared" si="236"/>
        <v>0</v>
      </c>
      <c r="DD209" s="1">
        <f t="shared" si="231"/>
        <v>0</v>
      </c>
      <c r="DE209" s="1">
        <f t="shared" si="231"/>
        <v>0</v>
      </c>
      <c r="DF209" s="1">
        <f t="shared" si="231"/>
        <v>0</v>
      </c>
      <c r="DG209" s="1">
        <f t="shared" si="231"/>
        <v>0</v>
      </c>
      <c r="DH209" s="1">
        <f t="shared" si="231"/>
        <v>0</v>
      </c>
      <c r="DI209" s="1">
        <f t="shared" si="231"/>
        <v>0</v>
      </c>
      <c r="DJ209" s="1">
        <f t="shared" si="231"/>
        <v>0</v>
      </c>
      <c r="DK209" s="1">
        <f t="shared" si="231"/>
        <v>0</v>
      </c>
      <c r="DL209" s="1">
        <f t="shared" si="231"/>
        <v>0</v>
      </c>
      <c r="DM209" s="1">
        <f t="shared" si="231"/>
        <v>0</v>
      </c>
      <c r="DN209" s="1">
        <f t="shared" si="231"/>
        <v>0</v>
      </c>
      <c r="DO209" s="1">
        <f t="shared" si="231"/>
        <v>0</v>
      </c>
      <c r="DP209" s="1">
        <f t="shared" si="231"/>
        <v>0</v>
      </c>
      <c r="DQ209" s="1">
        <f t="shared" si="231"/>
        <v>0</v>
      </c>
      <c r="DR209" s="1">
        <f t="shared" si="231"/>
        <v>0</v>
      </c>
      <c r="DS209" s="1">
        <f t="shared" si="237"/>
        <v>0</v>
      </c>
      <c r="DT209" s="1">
        <f t="shared" si="237"/>
        <v>0</v>
      </c>
      <c r="DU209" s="1">
        <f t="shared" si="237"/>
        <v>0</v>
      </c>
      <c r="DV209" s="1">
        <f t="shared" si="237"/>
        <v>0</v>
      </c>
      <c r="DW209" s="1">
        <f t="shared" si="237"/>
        <v>0</v>
      </c>
      <c r="DX209" s="1">
        <f t="shared" si="237"/>
        <v>0</v>
      </c>
      <c r="DY209" s="1">
        <f t="shared" si="237"/>
        <v>0</v>
      </c>
      <c r="DZ209" s="1">
        <f t="shared" si="237"/>
        <v>0</v>
      </c>
      <c r="EA209" s="1">
        <f t="shared" si="237"/>
        <v>0</v>
      </c>
      <c r="EB209" s="1">
        <f t="shared" si="237"/>
        <v>0</v>
      </c>
      <c r="EC209" s="1">
        <f t="shared" si="237"/>
        <v>0</v>
      </c>
      <c r="ED209" s="1">
        <f t="shared" si="237"/>
        <v>0</v>
      </c>
      <c r="EE209" s="1">
        <f t="shared" si="237"/>
        <v>0</v>
      </c>
      <c r="EF209" s="1">
        <f t="shared" si="237"/>
        <v>0</v>
      </c>
      <c r="EG209" s="1">
        <f t="shared" si="237"/>
        <v>0</v>
      </c>
      <c r="EH209" s="1">
        <f t="shared" si="237"/>
        <v>0</v>
      </c>
      <c r="EI209" s="1">
        <f t="shared" si="232"/>
        <v>0</v>
      </c>
      <c r="EJ209" s="1">
        <f t="shared" si="232"/>
        <v>0</v>
      </c>
      <c r="EK209" s="1">
        <f t="shared" si="232"/>
        <v>0</v>
      </c>
      <c r="EL209" s="1">
        <f t="shared" si="232"/>
        <v>0</v>
      </c>
      <c r="EM209" s="1">
        <f t="shared" si="232"/>
        <v>0</v>
      </c>
      <c r="EN209" s="1">
        <f t="shared" si="232"/>
        <v>0</v>
      </c>
      <c r="EO209" s="1">
        <f t="shared" si="232"/>
        <v>0</v>
      </c>
      <c r="EP209" s="1">
        <f t="shared" si="232"/>
        <v>0</v>
      </c>
      <c r="EQ209" s="1">
        <f t="shared" si="232"/>
        <v>0</v>
      </c>
      <c r="ER209" s="1">
        <f t="shared" si="232"/>
        <v>0</v>
      </c>
      <c r="ES209" s="1">
        <f t="shared" si="232"/>
        <v>0</v>
      </c>
      <c r="ET209" s="1">
        <f t="shared" si="232"/>
        <v>0</v>
      </c>
      <c r="EU209" s="1">
        <f t="shared" si="232"/>
        <v>0</v>
      </c>
      <c r="EV209" s="1">
        <f t="shared" si="232"/>
        <v>0</v>
      </c>
      <c r="EW209" s="1">
        <f t="shared" si="232"/>
        <v>0</v>
      </c>
      <c r="EX209" s="1">
        <f t="shared" si="238"/>
        <v>0</v>
      </c>
      <c r="EY209" s="1">
        <f t="shared" si="238"/>
        <v>0</v>
      </c>
      <c r="EZ209" s="1">
        <f t="shared" si="238"/>
        <v>0</v>
      </c>
      <c r="FA209" s="1">
        <f t="shared" si="238"/>
        <v>0</v>
      </c>
      <c r="FB209" s="1">
        <f t="shared" si="238"/>
        <v>0</v>
      </c>
      <c r="FC209" s="1">
        <f t="shared" si="238"/>
        <v>0</v>
      </c>
      <c r="FD209" s="1">
        <f t="shared" si="238"/>
        <v>0</v>
      </c>
      <c r="FE209" s="1">
        <f t="shared" si="238"/>
        <v>0</v>
      </c>
      <c r="FF209" s="1">
        <f t="shared" si="238"/>
        <v>0</v>
      </c>
      <c r="FG209" s="1">
        <f t="shared" si="238"/>
        <v>0</v>
      </c>
      <c r="FH209" s="1">
        <f t="shared" si="238"/>
        <v>0</v>
      </c>
      <c r="FI209" s="1">
        <f t="shared" si="238"/>
        <v>0</v>
      </c>
      <c r="FJ209" s="1">
        <f t="shared" si="238"/>
        <v>0</v>
      </c>
      <c r="FK209" s="1">
        <f t="shared" si="238"/>
        <v>0</v>
      </c>
      <c r="FL209" s="1">
        <f t="shared" si="238"/>
        <v>0</v>
      </c>
      <c r="FM209" s="1">
        <f t="shared" si="238"/>
        <v>0</v>
      </c>
      <c r="FN209" s="1">
        <f t="shared" si="233"/>
        <v>0</v>
      </c>
      <c r="FO209" s="1">
        <f t="shared" si="233"/>
        <v>0</v>
      </c>
      <c r="FP209" s="1">
        <f t="shared" si="233"/>
        <v>0</v>
      </c>
      <c r="FQ209" s="1">
        <f t="shared" si="233"/>
        <v>0</v>
      </c>
      <c r="FR209" s="1">
        <f t="shared" si="233"/>
        <v>0</v>
      </c>
      <c r="FS209" s="1">
        <f t="shared" si="233"/>
        <v>0</v>
      </c>
      <c r="FT209" s="1">
        <f t="shared" si="233"/>
        <v>0</v>
      </c>
      <c r="FU209" s="1">
        <f t="shared" si="233"/>
        <v>0</v>
      </c>
      <c r="FV209" s="1">
        <f t="shared" si="233"/>
        <v>0</v>
      </c>
      <c r="FW209" s="1">
        <f t="shared" si="233"/>
        <v>0</v>
      </c>
      <c r="FX209" s="1">
        <f t="shared" si="233"/>
        <v>0</v>
      </c>
      <c r="FY209" s="1">
        <f t="shared" si="233"/>
        <v>0</v>
      </c>
      <c r="FZ209" s="1">
        <f t="shared" si="233"/>
        <v>0</v>
      </c>
      <c r="GA209" s="1">
        <f t="shared" si="233"/>
        <v>0</v>
      </c>
      <c r="GB209" s="1">
        <f t="shared" si="233"/>
        <v>0</v>
      </c>
      <c r="GC209" s="1">
        <f t="shared" si="228"/>
        <v>0</v>
      </c>
      <c r="GD209" s="1">
        <f t="shared" si="228"/>
        <v>0</v>
      </c>
      <c r="GE209" s="1">
        <f t="shared" si="228"/>
        <v>0</v>
      </c>
      <c r="GF209" s="1">
        <f t="shared" si="228"/>
        <v>0</v>
      </c>
      <c r="GG209" s="1">
        <f t="shared" si="228"/>
        <v>0</v>
      </c>
      <c r="GH209" s="1">
        <f t="shared" si="228"/>
        <v>0</v>
      </c>
      <c r="GI209" s="1">
        <f t="shared" si="228"/>
        <v>0</v>
      </c>
      <c r="GJ209" s="1">
        <f t="shared" si="228"/>
        <v>0</v>
      </c>
      <c r="GK209" s="1">
        <f t="shared" si="228"/>
        <v>0</v>
      </c>
      <c r="GL209" s="1">
        <f t="shared" si="228"/>
        <v>0</v>
      </c>
      <c r="GM209" s="1">
        <f t="shared" si="228"/>
        <v>0</v>
      </c>
      <c r="GN209" s="1">
        <f t="shared" si="228"/>
        <v>0</v>
      </c>
      <c r="GO209" s="1">
        <f t="shared" si="228"/>
        <v>0</v>
      </c>
      <c r="GP209" s="1">
        <f t="shared" si="239"/>
        <v>0</v>
      </c>
      <c r="GQ209" s="1">
        <f t="shared" si="239"/>
        <v>0</v>
      </c>
      <c r="GR209" s="1">
        <f t="shared" si="239"/>
        <v>0</v>
      </c>
      <c r="GS209" s="1">
        <f t="shared" si="239"/>
        <v>0</v>
      </c>
      <c r="GT209" s="1">
        <f t="shared" si="239"/>
        <v>0</v>
      </c>
      <c r="GU209" s="1">
        <f t="shared" si="239"/>
        <v>0</v>
      </c>
      <c r="GV209" s="1">
        <f t="shared" si="239"/>
        <v>0</v>
      </c>
      <c r="GW209" s="1">
        <f t="shared" si="239"/>
        <v>0</v>
      </c>
      <c r="GX209" s="1">
        <f t="shared" si="239"/>
        <v>0</v>
      </c>
      <c r="GY209" s="1">
        <f t="shared" si="239"/>
        <v>0</v>
      </c>
      <c r="GZ209" s="1">
        <f t="shared" si="239"/>
        <v>0</v>
      </c>
      <c r="HA209" s="1">
        <f t="shared" si="239"/>
        <v>0</v>
      </c>
      <c r="HB209" s="1">
        <f t="shared" si="239"/>
        <v>0</v>
      </c>
      <c r="HC209" s="1">
        <f t="shared" si="239"/>
        <v>0</v>
      </c>
      <c r="HD209" s="1">
        <f t="shared" si="239"/>
        <v>0</v>
      </c>
      <c r="HE209" s="1">
        <f t="shared" si="239"/>
        <v>0</v>
      </c>
      <c r="HF209" s="1">
        <f t="shared" si="240"/>
        <v>0</v>
      </c>
      <c r="HG209" s="1">
        <f t="shared" si="240"/>
        <v>0</v>
      </c>
      <c r="HH209" s="1">
        <f t="shared" si="240"/>
        <v>0</v>
      </c>
      <c r="HI209" s="1">
        <f t="shared" si="240"/>
        <v>0</v>
      </c>
      <c r="HJ209" s="1">
        <f t="shared" si="240"/>
        <v>0</v>
      </c>
      <c r="HK209" s="1">
        <f t="shared" si="240"/>
        <v>0</v>
      </c>
      <c r="HL209" s="1">
        <f t="shared" si="240"/>
        <v>0</v>
      </c>
      <c r="HM209" s="1">
        <f t="shared" si="240"/>
        <v>0</v>
      </c>
      <c r="HN209" s="1">
        <f t="shared" si="240"/>
        <v>0</v>
      </c>
      <c r="HO209" s="1">
        <f t="shared" si="240"/>
        <v>0</v>
      </c>
      <c r="HP209" s="1">
        <f t="shared" si="240"/>
        <v>0</v>
      </c>
      <c r="HQ209" s="1">
        <f t="shared" si="240"/>
        <v>0</v>
      </c>
      <c r="HR209" s="1">
        <f t="shared" si="240"/>
        <v>0</v>
      </c>
      <c r="HS209" s="1">
        <f t="shared" si="240"/>
        <v>0</v>
      </c>
      <c r="HT209" s="1">
        <f t="shared" si="240"/>
        <v>0</v>
      </c>
      <c r="HU209" s="1">
        <f t="shared" si="240"/>
        <v>0</v>
      </c>
      <c r="HW209">
        <v>189</v>
      </c>
      <c r="HX209" s="15">
        <f t="shared" si="188"/>
        <v>0</v>
      </c>
      <c r="HY209">
        <f t="shared" si="211"/>
        <v>0</v>
      </c>
      <c r="HZ209" s="1" t="str">
        <f t="shared" si="189"/>
        <v/>
      </c>
      <c r="IA209" s="1">
        <f t="shared" si="190"/>
        <v>0</v>
      </c>
      <c r="IB209" t="str">
        <f t="shared" si="194"/>
        <v/>
      </c>
      <c r="IC209" t="str">
        <f t="shared" si="183"/>
        <v/>
      </c>
      <c r="ID209">
        <f>IF(HZ209&gt;$IC$18,1000,IF(HZ209=$IC$18,MIN(HZ209:$HZ$220),1000))</f>
        <v>1000</v>
      </c>
      <c r="IG209" s="1">
        <f t="shared" si="191"/>
        <v>0</v>
      </c>
      <c r="IH209" s="1">
        <f t="shared" si="184"/>
        <v>0</v>
      </c>
      <c r="II209" s="1">
        <f t="shared" si="192"/>
        <v>0</v>
      </c>
      <c r="IJ209" s="1">
        <f t="shared" si="193"/>
        <v>0</v>
      </c>
    </row>
    <row r="210" spans="1:244">
      <c r="A210">
        <v>190</v>
      </c>
      <c r="B210" t="str">
        <f t="shared" si="185"/>
        <v/>
      </c>
      <c r="C210" s="2" t="str">
        <f t="shared" si="186"/>
        <v/>
      </c>
      <c r="D210" s="28"/>
      <c r="E210" s="29"/>
      <c r="F210" s="30"/>
      <c r="G210" s="12" t="e">
        <f t="shared" si="171"/>
        <v>#VALUE!</v>
      </c>
      <c r="T210" s="16" t="str">
        <f t="shared" si="172"/>
        <v/>
      </c>
      <c r="U210" s="2">
        <v>190</v>
      </c>
      <c r="V210" s="2">
        <f>HLOOKUP($F$4,'tabulka hodnot'!$D$3:$J$203,'vypocet bodov do rebricka'!U210+1,0)</f>
        <v>50</v>
      </c>
      <c r="Y210" s="1" t="str">
        <f t="shared" si="187"/>
        <v>37-54</v>
      </c>
      <c r="Z210" s="1">
        <f t="shared" si="173"/>
        <v>3</v>
      </c>
      <c r="AA210" s="1" t="str">
        <f t="shared" si="174"/>
        <v>37</v>
      </c>
      <c r="AB210" s="1" t="str">
        <f t="shared" si="175"/>
        <v>54</v>
      </c>
      <c r="AC210">
        <f t="shared" si="176"/>
        <v>71</v>
      </c>
      <c r="AD210" s="1">
        <f t="shared" si="235"/>
        <v>0</v>
      </c>
      <c r="AE210" s="1">
        <f t="shared" si="235"/>
        <v>0</v>
      </c>
      <c r="AF210" s="1">
        <f t="shared" si="235"/>
        <v>0</v>
      </c>
      <c r="AG210" s="1">
        <f t="shared" si="235"/>
        <v>0</v>
      </c>
      <c r="AH210" s="1">
        <f t="shared" si="235"/>
        <v>0</v>
      </c>
      <c r="AI210" s="1">
        <f t="shared" si="235"/>
        <v>0</v>
      </c>
      <c r="AJ210" s="1">
        <f t="shared" si="235"/>
        <v>0</v>
      </c>
      <c r="AK210" s="1">
        <f t="shared" si="235"/>
        <v>0</v>
      </c>
      <c r="AL210" s="1">
        <f t="shared" si="235"/>
        <v>0</v>
      </c>
      <c r="AM210" s="1">
        <f t="shared" si="235"/>
        <v>0</v>
      </c>
      <c r="AN210" s="1">
        <f t="shared" si="235"/>
        <v>0</v>
      </c>
      <c r="AO210" s="1">
        <f t="shared" si="235"/>
        <v>0</v>
      </c>
      <c r="AP210" s="1">
        <f t="shared" si="235"/>
        <v>0</v>
      </c>
      <c r="AQ210" s="1">
        <f t="shared" si="235"/>
        <v>0</v>
      </c>
      <c r="AR210" s="1">
        <f t="shared" si="235"/>
        <v>0</v>
      </c>
      <c r="AS210" s="1">
        <f t="shared" si="235"/>
        <v>0</v>
      </c>
      <c r="AT210" s="1">
        <f t="shared" si="229"/>
        <v>0</v>
      </c>
      <c r="AU210" s="1">
        <f t="shared" si="229"/>
        <v>0</v>
      </c>
      <c r="AV210" s="1">
        <f t="shared" si="229"/>
        <v>0</v>
      </c>
      <c r="AW210" s="1">
        <f t="shared" si="229"/>
        <v>0</v>
      </c>
      <c r="AX210" s="1">
        <f t="shared" si="229"/>
        <v>0</v>
      </c>
      <c r="AY210" s="1">
        <f t="shared" si="229"/>
        <v>0</v>
      </c>
      <c r="AZ210" s="1">
        <f t="shared" si="229"/>
        <v>0</v>
      </c>
      <c r="BA210" s="1">
        <f t="shared" si="229"/>
        <v>0</v>
      </c>
      <c r="BB210" s="1">
        <f t="shared" si="229"/>
        <v>0</v>
      </c>
      <c r="BC210" s="1">
        <f t="shared" si="229"/>
        <v>0</v>
      </c>
      <c r="BD210" s="1">
        <f t="shared" si="229"/>
        <v>0</v>
      </c>
      <c r="BE210" s="1">
        <f t="shared" si="229"/>
        <v>0</v>
      </c>
      <c r="BF210" s="1">
        <f t="shared" si="229"/>
        <v>0</v>
      </c>
      <c r="BG210" s="1">
        <f t="shared" si="229"/>
        <v>0</v>
      </c>
      <c r="BH210" s="1">
        <f t="shared" si="229"/>
        <v>0</v>
      </c>
      <c r="BI210" s="1">
        <f t="shared" si="230"/>
        <v>0</v>
      </c>
      <c r="BJ210" s="1">
        <f t="shared" si="230"/>
        <v>0</v>
      </c>
      <c r="BK210" s="1">
        <f t="shared" si="230"/>
        <v>0</v>
      </c>
      <c r="BL210" s="1">
        <f t="shared" si="230"/>
        <v>0</v>
      </c>
      <c r="BM210" s="1">
        <f t="shared" si="230"/>
        <v>0</v>
      </c>
      <c r="BN210" s="1">
        <f t="shared" si="230"/>
        <v>75</v>
      </c>
      <c r="BO210" s="1">
        <f t="shared" si="230"/>
        <v>75</v>
      </c>
      <c r="BP210" s="1">
        <f t="shared" si="230"/>
        <v>75</v>
      </c>
      <c r="BQ210" s="1">
        <f t="shared" si="230"/>
        <v>75</v>
      </c>
      <c r="BR210" s="1">
        <f t="shared" si="230"/>
        <v>75</v>
      </c>
      <c r="BS210" s="1">
        <f t="shared" si="230"/>
        <v>75</v>
      </c>
      <c r="BT210" s="1">
        <f t="shared" si="230"/>
        <v>75</v>
      </c>
      <c r="BU210" s="1">
        <f t="shared" si="230"/>
        <v>75</v>
      </c>
      <c r="BV210" s="1">
        <f t="shared" si="230"/>
        <v>75</v>
      </c>
      <c r="BW210" s="1">
        <f t="shared" si="230"/>
        <v>75</v>
      </c>
      <c r="BX210" s="1">
        <f t="shared" si="230"/>
        <v>75</v>
      </c>
      <c r="BY210" s="1">
        <f t="shared" si="227"/>
        <v>75</v>
      </c>
      <c r="BZ210" s="1">
        <f t="shared" si="227"/>
        <v>63</v>
      </c>
      <c r="CA210" s="1">
        <f t="shared" si="227"/>
        <v>63</v>
      </c>
      <c r="CB210" s="1">
        <f t="shared" si="227"/>
        <v>63</v>
      </c>
      <c r="CC210" s="1">
        <f t="shared" si="227"/>
        <v>63</v>
      </c>
      <c r="CD210" s="1">
        <f t="shared" si="227"/>
        <v>63</v>
      </c>
      <c r="CE210" s="1">
        <f t="shared" si="227"/>
        <v>63</v>
      </c>
      <c r="CF210" s="1">
        <f t="shared" si="227"/>
        <v>0</v>
      </c>
      <c r="CG210" s="1">
        <f t="shared" si="227"/>
        <v>0</v>
      </c>
      <c r="CH210" s="1">
        <f t="shared" si="227"/>
        <v>0</v>
      </c>
      <c r="CI210" s="1">
        <f t="shared" si="227"/>
        <v>0</v>
      </c>
      <c r="CJ210" s="1">
        <f t="shared" si="227"/>
        <v>0</v>
      </c>
      <c r="CK210" s="1">
        <f t="shared" si="227"/>
        <v>0</v>
      </c>
      <c r="CL210" s="1">
        <f t="shared" si="227"/>
        <v>0</v>
      </c>
      <c r="CM210" s="1">
        <f t="shared" si="227"/>
        <v>0</v>
      </c>
      <c r="CN210" s="1">
        <f t="shared" si="236"/>
        <v>0</v>
      </c>
      <c r="CO210" s="1">
        <f t="shared" si="236"/>
        <v>0</v>
      </c>
      <c r="CP210" s="1">
        <f t="shared" si="236"/>
        <v>0</v>
      </c>
      <c r="CQ210" s="1">
        <f t="shared" si="236"/>
        <v>0</v>
      </c>
      <c r="CR210" s="1">
        <f t="shared" si="236"/>
        <v>0</v>
      </c>
      <c r="CS210" s="1">
        <f t="shared" si="236"/>
        <v>0</v>
      </c>
      <c r="CT210" s="1">
        <f t="shared" si="236"/>
        <v>0</v>
      </c>
      <c r="CU210" s="1">
        <f t="shared" si="236"/>
        <v>0</v>
      </c>
      <c r="CV210" s="1">
        <f t="shared" si="236"/>
        <v>0</v>
      </c>
      <c r="CW210" s="1">
        <f t="shared" si="236"/>
        <v>0</v>
      </c>
      <c r="CX210" s="1">
        <f t="shared" si="236"/>
        <v>0</v>
      </c>
      <c r="CY210" s="1">
        <f t="shared" si="236"/>
        <v>0</v>
      </c>
      <c r="CZ210" s="1">
        <f t="shared" si="236"/>
        <v>0</v>
      </c>
      <c r="DA210" s="1">
        <f t="shared" si="236"/>
        <v>0</v>
      </c>
      <c r="DB210" s="1">
        <f t="shared" si="236"/>
        <v>0</v>
      </c>
      <c r="DC210" s="1">
        <f t="shared" si="236"/>
        <v>0</v>
      </c>
      <c r="DD210" s="1">
        <f t="shared" si="231"/>
        <v>0</v>
      </c>
      <c r="DE210" s="1">
        <f t="shared" si="231"/>
        <v>0</v>
      </c>
      <c r="DF210" s="1">
        <f t="shared" si="231"/>
        <v>0</v>
      </c>
      <c r="DG210" s="1">
        <f t="shared" si="231"/>
        <v>0</v>
      </c>
      <c r="DH210" s="1">
        <f t="shared" si="231"/>
        <v>0</v>
      </c>
      <c r="DI210" s="1">
        <f t="shared" si="231"/>
        <v>0</v>
      </c>
      <c r="DJ210" s="1">
        <f t="shared" si="231"/>
        <v>0</v>
      </c>
      <c r="DK210" s="1">
        <f t="shared" si="231"/>
        <v>0</v>
      </c>
      <c r="DL210" s="1">
        <f t="shared" si="231"/>
        <v>0</v>
      </c>
      <c r="DM210" s="1">
        <f t="shared" si="231"/>
        <v>0</v>
      </c>
      <c r="DN210" s="1">
        <f t="shared" si="231"/>
        <v>0</v>
      </c>
      <c r="DO210" s="1">
        <f t="shared" si="231"/>
        <v>0</v>
      </c>
      <c r="DP210" s="1">
        <f t="shared" si="231"/>
        <v>0</v>
      </c>
      <c r="DQ210" s="1">
        <f t="shared" si="231"/>
        <v>0</v>
      </c>
      <c r="DR210" s="1">
        <f t="shared" si="231"/>
        <v>0</v>
      </c>
      <c r="DS210" s="1">
        <f t="shared" si="237"/>
        <v>0</v>
      </c>
      <c r="DT210" s="1">
        <f t="shared" si="237"/>
        <v>0</v>
      </c>
      <c r="DU210" s="1">
        <f t="shared" si="237"/>
        <v>0</v>
      </c>
      <c r="DV210" s="1">
        <f t="shared" si="237"/>
        <v>0</v>
      </c>
      <c r="DW210" s="1">
        <f t="shared" si="237"/>
        <v>0</v>
      </c>
      <c r="DX210" s="1">
        <f t="shared" si="237"/>
        <v>0</v>
      </c>
      <c r="DY210" s="1">
        <f t="shared" si="237"/>
        <v>0</v>
      </c>
      <c r="DZ210" s="1">
        <f t="shared" si="237"/>
        <v>0</v>
      </c>
      <c r="EA210" s="1">
        <f t="shared" si="237"/>
        <v>0</v>
      </c>
      <c r="EB210" s="1">
        <f t="shared" si="237"/>
        <v>0</v>
      </c>
      <c r="EC210" s="1">
        <f t="shared" si="237"/>
        <v>0</v>
      </c>
      <c r="ED210" s="1">
        <f t="shared" si="237"/>
        <v>0</v>
      </c>
      <c r="EE210" s="1">
        <f t="shared" si="237"/>
        <v>0</v>
      </c>
      <c r="EF210" s="1">
        <f t="shared" si="237"/>
        <v>0</v>
      </c>
      <c r="EG210" s="1">
        <f t="shared" si="237"/>
        <v>0</v>
      </c>
      <c r="EH210" s="1">
        <f t="shared" si="237"/>
        <v>0</v>
      </c>
      <c r="EI210" s="1">
        <f t="shared" si="232"/>
        <v>0</v>
      </c>
      <c r="EJ210" s="1">
        <f t="shared" si="232"/>
        <v>0</v>
      </c>
      <c r="EK210" s="1">
        <f t="shared" si="232"/>
        <v>0</v>
      </c>
      <c r="EL210" s="1">
        <f t="shared" si="232"/>
        <v>0</v>
      </c>
      <c r="EM210" s="1">
        <f t="shared" si="232"/>
        <v>0</v>
      </c>
      <c r="EN210" s="1">
        <f t="shared" si="232"/>
        <v>0</v>
      </c>
      <c r="EO210" s="1">
        <f t="shared" si="232"/>
        <v>0</v>
      </c>
      <c r="EP210" s="1">
        <f t="shared" si="232"/>
        <v>0</v>
      </c>
      <c r="EQ210" s="1">
        <f t="shared" si="232"/>
        <v>0</v>
      </c>
      <c r="ER210" s="1">
        <f t="shared" si="232"/>
        <v>0</v>
      </c>
      <c r="ES210" s="1">
        <f t="shared" si="232"/>
        <v>0</v>
      </c>
      <c r="ET210" s="1">
        <f t="shared" si="232"/>
        <v>0</v>
      </c>
      <c r="EU210" s="1">
        <f t="shared" si="232"/>
        <v>0</v>
      </c>
      <c r="EV210" s="1">
        <f t="shared" si="232"/>
        <v>0</v>
      </c>
      <c r="EW210" s="1">
        <f t="shared" si="232"/>
        <v>0</v>
      </c>
      <c r="EX210" s="1">
        <f t="shared" si="238"/>
        <v>0</v>
      </c>
      <c r="EY210" s="1">
        <f t="shared" si="238"/>
        <v>0</v>
      </c>
      <c r="EZ210" s="1">
        <f t="shared" si="238"/>
        <v>0</v>
      </c>
      <c r="FA210" s="1">
        <f t="shared" si="238"/>
        <v>0</v>
      </c>
      <c r="FB210" s="1">
        <f t="shared" si="238"/>
        <v>0</v>
      </c>
      <c r="FC210" s="1">
        <f t="shared" si="238"/>
        <v>0</v>
      </c>
      <c r="FD210" s="1">
        <f t="shared" si="238"/>
        <v>0</v>
      </c>
      <c r="FE210" s="1">
        <f t="shared" si="238"/>
        <v>0</v>
      </c>
      <c r="FF210" s="1">
        <f t="shared" si="238"/>
        <v>0</v>
      </c>
      <c r="FG210" s="1">
        <f t="shared" si="238"/>
        <v>0</v>
      </c>
      <c r="FH210" s="1">
        <f t="shared" si="238"/>
        <v>0</v>
      </c>
      <c r="FI210" s="1">
        <f t="shared" si="238"/>
        <v>0</v>
      </c>
      <c r="FJ210" s="1">
        <f t="shared" si="238"/>
        <v>0</v>
      </c>
      <c r="FK210" s="1">
        <f t="shared" si="238"/>
        <v>0</v>
      </c>
      <c r="FL210" s="1">
        <f t="shared" si="238"/>
        <v>0</v>
      </c>
      <c r="FM210" s="1">
        <f t="shared" si="238"/>
        <v>0</v>
      </c>
      <c r="FN210" s="1">
        <f t="shared" si="233"/>
        <v>0</v>
      </c>
      <c r="FO210" s="1">
        <f t="shared" si="233"/>
        <v>0</v>
      </c>
      <c r="FP210" s="1">
        <f t="shared" si="233"/>
        <v>0</v>
      </c>
      <c r="FQ210" s="1">
        <f t="shared" si="233"/>
        <v>0</v>
      </c>
      <c r="FR210" s="1">
        <f t="shared" si="233"/>
        <v>0</v>
      </c>
      <c r="FS210" s="1">
        <f t="shared" si="233"/>
        <v>0</v>
      </c>
      <c r="FT210" s="1">
        <f t="shared" si="233"/>
        <v>0</v>
      </c>
      <c r="FU210" s="1">
        <f t="shared" si="233"/>
        <v>0</v>
      </c>
      <c r="FV210" s="1">
        <f t="shared" si="233"/>
        <v>0</v>
      </c>
      <c r="FW210" s="1">
        <f t="shared" si="233"/>
        <v>0</v>
      </c>
      <c r="FX210" s="1">
        <f t="shared" si="233"/>
        <v>0</v>
      </c>
      <c r="FY210" s="1">
        <f t="shared" si="233"/>
        <v>0</v>
      </c>
      <c r="FZ210" s="1">
        <f t="shared" si="233"/>
        <v>0</v>
      </c>
      <c r="GA210" s="1">
        <f t="shared" si="233"/>
        <v>0</v>
      </c>
      <c r="GB210" s="1">
        <f t="shared" si="233"/>
        <v>0</v>
      </c>
      <c r="GC210" s="1">
        <f t="shared" si="228"/>
        <v>0</v>
      </c>
      <c r="GD210" s="1">
        <f t="shared" si="228"/>
        <v>0</v>
      </c>
      <c r="GE210" s="1">
        <f t="shared" si="228"/>
        <v>0</v>
      </c>
      <c r="GF210" s="1">
        <f t="shared" si="228"/>
        <v>0</v>
      </c>
      <c r="GG210" s="1">
        <f t="shared" si="228"/>
        <v>0</v>
      </c>
      <c r="GH210" s="1">
        <f t="shared" si="228"/>
        <v>0</v>
      </c>
      <c r="GI210" s="1">
        <f t="shared" si="228"/>
        <v>0</v>
      </c>
      <c r="GJ210" s="1">
        <f t="shared" si="228"/>
        <v>0</v>
      </c>
      <c r="GK210" s="1">
        <f t="shared" si="228"/>
        <v>0</v>
      </c>
      <c r="GL210" s="1">
        <f t="shared" si="228"/>
        <v>0</v>
      </c>
      <c r="GM210" s="1">
        <f t="shared" si="228"/>
        <v>0</v>
      </c>
      <c r="GN210" s="1">
        <f t="shared" si="228"/>
        <v>0</v>
      </c>
      <c r="GO210" s="1">
        <f t="shared" si="228"/>
        <v>0</v>
      </c>
      <c r="GP210" s="1">
        <f t="shared" si="239"/>
        <v>0</v>
      </c>
      <c r="GQ210" s="1">
        <f t="shared" si="239"/>
        <v>0</v>
      </c>
      <c r="GR210" s="1">
        <f t="shared" si="239"/>
        <v>0</v>
      </c>
      <c r="GS210" s="1">
        <f t="shared" si="239"/>
        <v>0</v>
      </c>
      <c r="GT210" s="1">
        <f t="shared" si="239"/>
        <v>0</v>
      </c>
      <c r="GU210" s="1">
        <f t="shared" si="239"/>
        <v>0</v>
      </c>
      <c r="GV210" s="1">
        <f t="shared" si="239"/>
        <v>0</v>
      </c>
      <c r="GW210" s="1">
        <f t="shared" si="239"/>
        <v>0</v>
      </c>
      <c r="GX210" s="1">
        <f t="shared" si="239"/>
        <v>0</v>
      </c>
      <c r="GY210" s="1">
        <f t="shared" si="239"/>
        <v>0</v>
      </c>
      <c r="GZ210" s="1">
        <f t="shared" si="239"/>
        <v>0</v>
      </c>
      <c r="HA210" s="1">
        <f t="shared" si="239"/>
        <v>0</v>
      </c>
      <c r="HB210" s="1">
        <f t="shared" si="239"/>
        <v>0</v>
      </c>
      <c r="HC210" s="1">
        <f t="shared" si="239"/>
        <v>0</v>
      </c>
      <c r="HD210" s="1">
        <f t="shared" si="239"/>
        <v>0</v>
      </c>
      <c r="HE210" s="1">
        <f t="shared" si="239"/>
        <v>0</v>
      </c>
      <c r="HF210" s="1">
        <f t="shared" si="240"/>
        <v>0</v>
      </c>
      <c r="HG210" s="1">
        <f t="shared" si="240"/>
        <v>0</v>
      </c>
      <c r="HH210" s="1">
        <f t="shared" si="240"/>
        <v>0</v>
      </c>
      <c r="HI210" s="1">
        <f t="shared" si="240"/>
        <v>0</v>
      </c>
      <c r="HJ210" s="1">
        <f t="shared" si="240"/>
        <v>0</v>
      </c>
      <c r="HK210" s="1">
        <f t="shared" si="240"/>
        <v>0</v>
      </c>
      <c r="HL210" s="1">
        <f t="shared" si="240"/>
        <v>0</v>
      </c>
      <c r="HM210" s="1">
        <f t="shared" si="240"/>
        <v>0</v>
      </c>
      <c r="HN210" s="1">
        <f t="shared" si="240"/>
        <v>0</v>
      </c>
      <c r="HO210" s="1">
        <f t="shared" si="240"/>
        <v>0</v>
      </c>
      <c r="HP210" s="1">
        <f t="shared" si="240"/>
        <v>0</v>
      </c>
      <c r="HQ210" s="1">
        <f t="shared" si="240"/>
        <v>0</v>
      </c>
      <c r="HR210" s="1">
        <f t="shared" si="240"/>
        <v>0</v>
      </c>
      <c r="HS210" s="1">
        <f t="shared" si="240"/>
        <v>0</v>
      </c>
      <c r="HT210" s="1">
        <f t="shared" si="240"/>
        <v>0</v>
      </c>
      <c r="HU210" s="1">
        <f t="shared" si="240"/>
        <v>0</v>
      </c>
      <c r="HW210">
        <v>190</v>
      </c>
      <c r="HX210" s="15">
        <f t="shared" si="188"/>
        <v>0</v>
      </c>
      <c r="HY210">
        <f t="shared" si="211"/>
        <v>0</v>
      </c>
      <c r="HZ210" s="1" t="str">
        <f t="shared" si="189"/>
        <v/>
      </c>
      <c r="IA210" s="1">
        <f t="shared" si="190"/>
        <v>0</v>
      </c>
      <c r="IB210" t="str">
        <f t="shared" si="194"/>
        <v/>
      </c>
      <c r="IC210" t="str">
        <f t="shared" si="183"/>
        <v/>
      </c>
      <c r="ID210">
        <f>IF(HZ210&gt;$IC$18,1000,IF(HZ210=$IC$18,MIN(HZ210:$HZ$220),1000))</f>
        <v>1000</v>
      </c>
      <c r="IG210" s="1">
        <f t="shared" si="191"/>
        <v>0</v>
      </c>
      <c r="IH210" s="1">
        <f t="shared" si="184"/>
        <v>0</v>
      </c>
      <c r="II210" s="1">
        <f t="shared" si="192"/>
        <v>0</v>
      </c>
      <c r="IJ210" s="1">
        <f t="shared" si="193"/>
        <v>0</v>
      </c>
    </row>
    <row r="211" spans="1:244">
      <c r="A211">
        <v>191</v>
      </c>
      <c r="B211" t="str">
        <f t="shared" si="185"/>
        <v/>
      </c>
      <c r="C211" s="2" t="str">
        <f t="shared" si="186"/>
        <v/>
      </c>
      <c r="D211" s="28"/>
      <c r="E211" s="29"/>
      <c r="F211" s="30"/>
      <c r="G211" s="12" t="e">
        <f t="shared" si="171"/>
        <v>#VALUE!</v>
      </c>
      <c r="T211" s="16" t="str">
        <f t="shared" si="172"/>
        <v/>
      </c>
      <c r="U211" s="2">
        <v>191</v>
      </c>
      <c r="V211" s="2">
        <f>HLOOKUP($F$4,'tabulka hodnot'!$D$3:$J$203,'vypocet bodov do rebricka'!U211+1,0)</f>
        <v>50</v>
      </c>
      <c r="Y211" s="1" t="str">
        <f t="shared" si="187"/>
        <v>37-54</v>
      </c>
      <c r="Z211" s="1">
        <f t="shared" si="173"/>
        <v>3</v>
      </c>
      <c r="AA211" s="1" t="str">
        <f t="shared" si="174"/>
        <v>37</v>
      </c>
      <c r="AB211" s="1" t="str">
        <f t="shared" si="175"/>
        <v>54</v>
      </c>
      <c r="AC211">
        <f t="shared" si="176"/>
        <v>71</v>
      </c>
      <c r="AD211" s="1">
        <f t="shared" si="235"/>
        <v>0</v>
      </c>
      <c r="AE211" s="1">
        <f t="shared" si="235"/>
        <v>0</v>
      </c>
      <c r="AF211" s="1">
        <f t="shared" si="235"/>
        <v>0</v>
      </c>
      <c r="AG211" s="1">
        <f t="shared" si="235"/>
        <v>0</v>
      </c>
      <c r="AH211" s="1">
        <f t="shared" si="235"/>
        <v>0</v>
      </c>
      <c r="AI211" s="1">
        <f t="shared" si="235"/>
        <v>0</v>
      </c>
      <c r="AJ211" s="1">
        <f t="shared" si="235"/>
        <v>0</v>
      </c>
      <c r="AK211" s="1">
        <f t="shared" si="235"/>
        <v>0</v>
      </c>
      <c r="AL211" s="1">
        <f t="shared" si="235"/>
        <v>0</v>
      </c>
      <c r="AM211" s="1">
        <f t="shared" si="235"/>
        <v>0</v>
      </c>
      <c r="AN211" s="1">
        <f t="shared" si="235"/>
        <v>0</v>
      </c>
      <c r="AO211" s="1">
        <f t="shared" si="235"/>
        <v>0</v>
      </c>
      <c r="AP211" s="1">
        <f t="shared" si="235"/>
        <v>0</v>
      </c>
      <c r="AQ211" s="1">
        <f t="shared" si="235"/>
        <v>0</v>
      </c>
      <c r="AR211" s="1">
        <f t="shared" si="235"/>
        <v>0</v>
      </c>
      <c r="AS211" s="1">
        <f t="shared" si="235"/>
        <v>0</v>
      </c>
      <c r="AT211" s="1">
        <f t="shared" si="229"/>
        <v>0</v>
      </c>
      <c r="AU211" s="1">
        <f t="shared" si="229"/>
        <v>0</v>
      </c>
      <c r="AV211" s="1">
        <f t="shared" si="229"/>
        <v>0</v>
      </c>
      <c r="AW211" s="1">
        <f t="shared" si="229"/>
        <v>0</v>
      </c>
      <c r="AX211" s="1">
        <f t="shared" si="229"/>
        <v>0</v>
      </c>
      <c r="AY211" s="1">
        <f t="shared" si="229"/>
        <v>0</v>
      </c>
      <c r="AZ211" s="1">
        <f t="shared" si="229"/>
        <v>0</v>
      </c>
      <c r="BA211" s="1">
        <f t="shared" si="229"/>
        <v>0</v>
      </c>
      <c r="BB211" s="1">
        <f t="shared" si="229"/>
        <v>0</v>
      </c>
      <c r="BC211" s="1">
        <f t="shared" si="229"/>
        <v>0</v>
      </c>
      <c r="BD211" s="1">
        <f t="shared" si="229"/>
        <v>0</v>
      </c>
      <c r="BE211" s="1">
        <f t="shared" si="229"/>
        <v>0</v>
      </c>
      <c r="BF211" s="1">
        <f t="shared" si="229"/>
        <v>0</v>
      </c>
      <c r="BG211" s="1">
        <f t="shared" si="229"/>
        <v>0</v>
      </c>
      <c r="BH211" s="1">
        <f t="shared" si="229"/>
        <v>0</v>
      </c>
      <c r="BI211" s="1">
        <f t="shared" si="230"/>
        <v>0</v>
      </c>
      <c r="BJ211" s="1">
        <f t="shared" si="230"/>
        <v>0</v>
      </c>
      <c r="BK211" s="1">
        <f t="shared" si="230"/>
        <v>0</v>
      </c>
      <c r="BL211" s="1">
        <f t="shared" si="230"/>
        <v>0</v>
      </c>
      <c r="BM211" s="1">
        <f t="shared" si="230"/>
        <v>0</v>
      </c>
      <c r="BN211" s="1">
        <f t="shared" si="230"/>
        <v>75</v>
      </c>
      <c r="BO211" s="1">
        <f t="shared" si="230"/>
        <v>75</v>
      </c>
      <c r="BP211" s="1">
        <f t="shared" si="230"/>
        <v>75</v>
      </c>
      <c r="BQ211" s="1">
        <f t="shared" si="230"/>
        <v>75</v>
      </c>
      <c r="BR211" s="1">
        <f t="shared" si="230"/>
        <v>75</v>
      </c>
      <c r="BS211" s="1">
        <f t="shared" si="230"/>
        <v>75</v>
      </c>
      <c r="BT211" s="1">
        <f t="shared" si="230"/>
        <v>75</v>
      </c>
      <c r="BU211" s="1">
        <f t="shared" si="230"/>
        <v>75</v>
      </c>
      <c r="BV211" s="1">
        <f t="shared" si="230"/>
        <v>75</v>
      </c>
      <c r="BW211" s="1">
        <f t="shared" si="230"/>
        <v>75</v>
      </c>
      <c r="BX211" s="1">
        <f t="shared" ref="BX211:CM220" si="241">IF(VALUE($Z211)=0,0,IF(BX$20&lt;VALUE($AA211),0,IF(BX$20&gt;VALUE($AB211),0,VLOOKUP(BX$20,$U$21:$V$220,2,0))))</f>
        <v>75</v>
      </c>
      <c r="BY211" s="1">
        <f t="shared" si="241"/>
        <v>75</v>
      </c>
      <c r="BZ211" s="1">
        <f t="shared" si="241"/>
        <v>63</v>
      </c>
      <c r="CA211" s="1">
        <f t="shared" si="241"/>
        <v>63</v>
      </c>
      <c r="CB211" s="1">
        <f t="shared" si="241"/>
        <v>63</v>
      </c>
      <c r="CC211" s="1">
        <f t="shared" si="241"/>
        <v>63</v>
      </c>
      <c r="CD211" s="1">
        <f t="shared" si="241"/>
        <v>63</v>
      </c>
      <c r="CE211" s="1">
        <f t="shared" si="241"/>
        <v>63</v>
      </c>
      <c r="CF211" s="1">
        <f t="shared" si="241"/>
        <v>0</v>
      </c>
      <c r="CG211" s="1">
        <f t="shared" si="241"/>
        <v>0</v>
      </c>
      <c r="CH211" s="1">
        <f t="shared" si="241"/>
        <v>0</v>
      </c>
      <c r="CI211" s="1">
        <f t="shared" si="241"/>
        <v>0</v>
      </c>
      <c r="CJ211" s="1">
        <f t="shared" si="241"/>
        <v>0</v>
      </c>
      <c r="CK211" s="1">
        <f t="shared" si="241"/>
        <v>0</v>
      </c>
      <c r="CL211" s="1">
        <f t="shared" si="241"/>
        <v>0</v>
      </c>
      <c r="CM211" s="1">
        <f t="shared" si="241"/>
        <v>0</v>
      </c>
      <c r="CN211" s="1">
        <f t="shared" si="236"/>
        <v>0</v>
      </c>
      <c r="CO211" s="1">
        <f t="shared" si="236"/>
        <v>0</v>
      </c>
      <c r="CP211" s="1">
        <f t="shared" si="236"/>
        <v>0</v>
      </c>
      <c r="CQ211" s="1">
        <f t="shared" si="236"/>
        <v>0</v>
      </c>
      <c r="CR211" s="1">
        <f t="shared" si="236"/>
        <v>0</v>
      </c>
      <c r="CS211" s="1">
        <f t="shared" si="236"/>
        <v>0</v>
      </c>
      <c r="CT211" s="1">
        <f t="shared" si="236"/>
        <v>0</v>
      </c>
      <c r="CU211" s="1">
        <f t="shared" si="236"/>
        <v>0</v>
      </c>
      <c r="CV211" s="1">
        <f t="shared" si="236"/>
        <v>0</v>
      </c>
      <c r="CW211" s="1">
        <f t="shared" si="236"/>
        <v>0</v>
      </c>
      <c r="CX211" s="1">
        <f t="shared" si="236"/>
        <v>0</v>
      </c>
      <c r="CY211" s="1">
        <f t="shared" si="236"/>
        <v>0</v>
      </c>
      <c r="CZ211" s="1">
        <f t="shared" si="236"/>
        <v>0</v>
      </c>
      <c r="DA211" s="1">
        <f t="shared" si="236"/>
        <v>0</v>
      </c>
      <c r="DB211" s="1">
        <f t="shared" si="236"/>
        <v>0</v>
      </c>
      <c r="DC211" s="1">
        <f t="shared" si="236"/>
        <v>0</v>
      </c>
      <c r="DD211" s="1">
        <f t="shared" si="231"/>
        <v>0</v>
      </c>
      <c r="DE211" s="1">
        <f t="shared" si="231"/>
        <v>0</v>
      </c>
      <c r="DF211" s="1">
        <f t="shared" si="231"/>
        <v>0</v>
      </c>
      <c r="DG211" s="1">
        <f t="shared" si="231"/>
        <v>0</v>
      </c>
      <c r="DH211" s="1">
        <f t="shared" si="231"/>
        <v>0</v>
      </c>
      <c r="DI211" s="1">
        <f t="shared" si="231"/>
        <v>0</v>
      </c>
      <c r="DJ211" s="1">
        <f t="shared" si="231"/>
        <v>0</v>
      </c>
      <c r="DK211" s="1">
        <f t="shared" si="231"/>
        <v>0</v>
      </c>
      <c r="DL211" s="1">
        <f t="shared" si="231"/>
        <v>0</v>
      </c>
      <c r="DM211" s="1">
        <f t="shared" si="231"/>
        <v>0</v>
      </c>
      <c r="DN211" s="1">
        <f t="shared" si="231"/>
        <v>0</v>
      </c>
      <c r="DO211" s="1">
        <f t="shared" si="231"/>
        <v>0</v>
      </c>
      <c r="DP211" s="1">
        <f t="shared" si="231"/>
        <v>0</v>
      </c>
      <c r="DQ211" s="1">
        <f t="shared" si="231"/>
        <v>0</v>
      </c>
      <c r="DR211" s="1">
        <f t="shared" si="231"/>
        <v>0</v>
      </c>
      <c r="DS211" s="1">
        <f t="shared" si="237"/>
        <v>0</v>
      </c>
      <c r="DT211" s="1">
        <f t="shared" si="237"/>
        <v>0</v>
      </c>
      <c r="DU211" s="1">
        <f t="shared" si="237"/>
        <v>0</v>
      </c>
      <c r="DV211" s="1">
        <f t="shared" si="237"/>
        <v>0</v>
      </c>
      <c r="DW211" s="1">
        <f t="shared" si="237"/>
        <v>0</v>
      </c>
      <c r="DX211" s="1">
        <f t="shared" si="237"/>
        <v>0</v>
      </c>
      <c r="DY211" s="1">
        <f t="shared" si="237"/>
        <v>0</v>
      </c>
      <c r="DZ211" s="1">
        <f t="shared" si="237"/>
        <v>0</v>
      </c>
      <c r="EA211" s="1">
        <f t="shared" si="237"/>
        <v>0</v>
      </c>
      <c r="EB211" s="1">
        <f t="shared" si="237"/>
        <v>0</v>
      </c>
      <c r="EC211" s="1">
        <f t="shared" si="237"/>
        <v>0</v>
      </c>
      <c r="ED211" s="1">
        <f t="shared" si="237"/>
        <v>0</v>
      </c>
      <c r="EE211" s="1">
        <f t="shared" si="237"/>
        <v>0</v>
      </c>
      <c r="EF211" s="1">
        <f t="shared" si="237"/>
        <v>0</v>
      </c>
      <c r="EG211" s="1">
        <f t="shared" si="237"/>
        <v>0</v>
      </c>
      <c r="EH211" s="1">
        <f t="shared" si="237"/>
        <v>0</v>
      </c>
      <c r="EI211" s="1">
        <f t="shared" si="232"/>
        <v>0</v>
      </c>
      <c r="EJ211" s="1">
        <f t="shared" si="232"/>
        <v>0</v>
      </c>
      <c r="EK211" s="1">
        <f t="shared" si="232"/>
        <v>0</v>
      </c>
      <c r="EL211" s="1">
        <f t="shared" si="232"/>
        <v>0</v>
      </c>
      <c r="EM211" s="1">
        <f t="shared" si="232"/>
        <v>0</v>
      </c>
      <c r="EN211" s="1">
        <f t="shared" si="232"/>
        <v>0</v>
      </c>
      <c r="EO211" s="1">
        <f t="shared" si="232"/>
        <v>0</v>
      </c>
      <c r="EP211" s="1">
        <f t="shared" si="232"/>
        <v>0</v>
      </c>
      <c r="EQ211" s="1">
        <f t="shared" si="232"/>
        <v>0</v>
      </c>
      <c r="ER211" s="1">
        <f t="shared" si="232"/>
        <v>0</v>
      </c>
      <c r="ES211" s="1">
        <f t="shared" si="232"/>
        <v>0</v>
      </c>
      <c r="ET211" s="1">
        <f t="shared" si="232"/>
        <v>0</v>
      </c>
      <c r="EU211" s="1">
        <f t="shared" si="232"/>
        <v>0</v>
      </c>
      <c r="EV211" s="1">
        <f t="shared" si="232"/>
        <v>0</v>
      </c>
      <c r="EW211" s="1">
        <f t="shared" si="232"/>
        <v>0</v>
      </c>
      <c r="EX211" s="1">
        <f t="shared" si="238"/>
        <v>0</v>
      </c>
      <c r="EY211" s="1">
        <f t="shared" si="238"/>
        <v>0</v>
      </c>
      <c r="EZ211" s="1">
        <f t="shared" si="238"/>
        <v>0</v>
      </c>
      <c r="FA211" s="1">
        <f t="shared" si="238"/>
        <v>0</v>
      </c>
      <c r="FB211" s="1">
        <f t="shared" si="238"/>
        <v>0</v>
      </c>
      <c r="FC211" s="1">
        <f t="shared" si="238"/>
        <v>0</v>
      </c>
      <c r="FD211" s="1">
        <f t="shared" si="238"/>
        <v>0</v>
      </c>
      <c r="FE211" s="1">
        <f t="shared" si="238"/>
        <v>0</v>
      </c>
      <c r="FF211" s="1">
        <f t="shared" si="238"/>
        <v>0</v>
      </c>
      <c r="FG211" s="1">
        <f t="shared" si="238"/>
        <v>0</v>
      </c>
      <c r="FH211" s="1">
        <f t="shared" si="238"/>
        <v>0</v>
      </c>
      <c r="FI211" s="1">
        <f t="shared" si="238"/>
        <v>0</v>
      </c>
      <c r="FJ211" s="1">
        <f t="shared" si="238"/>
        <v>0</v>
      </c>
      <c r="FK211" s="1">
        <f t="shared" si="238"/>
        <v>0</v>
      </c>
      <c r="FL211" s="1">
        <f t="shared" si="238"/>
        <v>0</v>
      </c>
      <c r="FM211" s="1">
        <f t="shared" si="238"/>
        <v>0</v>
      </c>
      <c r="FN211" s="1">
        <f t="shared" si="233"/>
        <v>0</v>
      </c>
      <c r="FO211" s="1">
        <f t="shared" si="233"/>
        <v>0</v>
      </c>
      <c r="FP211" s="1">
        <f t="shared" si="233"/>
        <v>0</v>
      </c>
      <c r="FQ211" s="1">
        <f t="shared" si="233"/>
        <v>0</v>
      </c>
      <c r="FR211" s="1">
        <f t="shared" si="233"/>
        <v>0</v>
      </c>
      <c r="FS211" s="1">
        <f t="shared" si="233"/>
        <v>0</v>
      </c>
      <c r="FT211" s="1">
        <f t="shared" si="233"/>
        <v>0</v>
      </c>
      <c r="FU211" s="1">
        <f t="shared" si="233"/>
        <v>0</v>
      </c>
      <c r="FV211" s="1">
        <f t="shared" si="233"/>
        <v>0</v>
      </c>
      <c r="FW211" s="1">
        <f t="shared" si="233"/>
        <v>0</v>
      </c>
      <c r="FX211" s="1">
        <f t="shared" si="233"/>
        <v>0</v>
      </c>
      <c r="FY211" s="1">
        <f t="shared" si="233"/>
        <v>0</v>
      </c>
      <c r="FZ211" s="1">
        <f t="shared" si="233"/>
        <v>0</v>
      </c>
      <c r="GA211" s="1">
        <f t="shared" si="233"/>
        <v>0</v>
      </c>
      <c r="GB211" s="1">
        <f t="shared" si="233"/>
        <v>0</v>
      </c>
      <c r="GC211" s="1">
        <f t="shared" ref="GC211:GR220" si="242">IF(VALUE($Z211)=0,0,IF(GC$20&lt;VALUE($AA211),0,IF(GC$20&gt;VALUE($AB211),0,VLOOKUP(GC$20,$U$21:$V$220,2,0))))</f>
        <v>0</v>
      </c>
      <c r="GD211" s="1">
        <f t="shared" si="242"/>
        <v>0</v>
      </c>
      <c r="GE211" s="1">
        <f t="shared" si="242"/>
        <v>0</v>
      </c>
      <c r="GF211" s="1">
        <f t="shared" si="242"/>
        <v>0</v>
      </c>
      <c r="GG211" s="1">
        <f t="shared" si="242"/>
        <v>0</v>
      </c>
      <c r="GH211" s="1">
        <f t="shared" si="242"/>
        <v>0</v>
      </c>
      <c r="GI211" s="1">
        <f t="shared" si="242"/>
        <v>0</v>
      </c>
      <c r="GJ211" s="1">
        <f t="shared" si="242"/>
        <v>0</v>
      </c>
      <c r="GK211" s="1">
        <f t="shared" si="242"/>
        <v>0</v>
      </c>
      <c r="GL211" s="1">
        <f t="shared" si="242"/>
        <v>0</v>
      </c>
      <c r="GM211" s="1">
        <f t="shared" si="242"/>
        <v>0</v>
      </c>
      <c r="GN211" s="1">
        <f t="shared" si="242"/>
        <v>0</v>
      </c>
      <c r="GO211" s="1">
        <f t="shared" si="242"/>
        <v>0</v>
      </c>
      <c r="GP211" s="1">
        <f t="shared" si="242"/>
        <v>0</v>
      </c>
      <c r="GQ211" s="1">
        <f t="shared" si="242"/>
        <v>0</v>
      </c>
      <c r="GR211" s="1">
        <f t="shared" si="239"/>
        <v>0</v>
      </c>
      <c r="GS211" s="1">
        <f t="shared" si="239"/>
        <v>0</v>
      </c>
      <c r="GT211" s="1">
        <f t="shared" si="239"/>
        <v>0</v>
      </c>
      <c r="GU211" s="1">
        <f t="shared" si="239"/>
        <v>0</v>
      </c>
      <c r="GV211" s="1">
        <f t="shared" si="239"/>
        <v>0</v>
      </c>
      <c r="GW211" s="1">
        <f t="shared" si="239"/>
        <v>0</v>
      </c>
      <c r="GX211" s="1">
        <f t="shared" si="239"/>
        <v>0</v>
      </c>
      <c r="GY211" s="1">
        <f t="shared" si="239"/>
        <v>0</v>
      </c>
      <c r="GZ211" s="1">
        <f t="shared" si="239"/>
        <v>0</v>
      </c>
      <c r="HA211" s="1">
        <f t="shared" si="239"/>
        <v>0</v>
      </c>
      <c r="HB211" s="1">
        <f t="shared" si="239"/>
        <v>0</v>
      </c>
      <c r="HC211" s="1">
        <f t="shared" si="239"/>
        <v>0</v>
      </c>
      <c r="HD211" s="1">
        <f t="shared" si="239"/>
        <v>0</v>
      </c>
      <c r="HE211" s="1">
        <f t="shared" si="239"/>
        <v>0</v>
      </c>
      <c r="HF211" s="1">
        <f t="shared" si="240"/>
        <v>0</v>
      </c>
      <c r="HG211" s="1">
        <f t="shared" si="240"/>
        <v>0</v>
      </c>
      <c r="HH211" s="1">
        <f t="shared" si="240"/>
        <v>0</v>
      </c>
      <c r="HI211" s="1">
        <f t="shared" si="240"/>
        <v>0</v>
      </c>
      <c r="HJ211" s="1">
        <f t="shared" si="240"/>
        <v>0</v>
      </c>
      <c r="HK211" s="1">
        <f t="shared" si="240"/>
        <v>0</v>
      </c>
      <c r="HL211" s="1">
        <f t="shared" si="240"/>
        <v>0</v>
      </c>
      <c r="HM211" s="1">
        <f t="shared" si="240"/>
        <v>0</v>
      </c>
      <c r="HN211" s="1">
        <f t="shared" si="240"/>
        <v>0</v>
      </c>
      <c r="HO211" s="1">
        <f t="shared" si="240"/>
        <v>0</v>
      </c>
      <c r="HP211" s="1">
        <f t="shared" si="240"/>
        <v>0</v>
      </c>
      <c r="HQ211" s="1">
        <f t="shared" si="240"/>
        <v>0</v>
      </c>
      <c r="HR211" s="1">
        <f t="shared" si="240"/>
        <v>0</v>
      </c>
      <c r="HS211" s="1">
        <f t="shared" si="240"/>
        <v>0</v>
      </c>
      <c r="HT211" s="1">
        <f t="shared" si="240"/>
        <v>0</v>
      </c>
      <c r="HU211" s="1">
        <f t="shared" si="240"/>
        <v>0</v>
      </c>
      <c r="HW211">
        <v>191</v>
      </c>
      <c r="HX211" s="15">
        <f t="shared" si="188"/>
        <v>0</v>
      </c>
      <c r="HY211">
        <f t="shared" si="211"/>
        <v>0</v>
      </c>
      <c r="HZ211" s="1" t="str">
        <f t="shared" si="189"/>
        <v/>
      </c>
      <c r="IA211" s="1">
        <f t="shared" si="190"/>
        <v>0</v>
      </c>
      <c r="IB211" t="str">
        <f t="shared" si="194"/>
        <v/>
      </c>
      <c r="IC211" t="str">
        <f t="shared" si="183"/>
        <v/>
      </c>
      <c r="ID211">
        <f>IF(HZ211&gt;$IC$18,1000,IF(HZ211=$IC$18,MIN(HZ211:$HZ$220),1000))</f>
        <v>1000</v>
      </c>
      <c r="IG211" s="1">
        <f t="shared" si="191"/>
        <v>0</v>
      </c>
      <c r="IH211" s="1">
        <f t="shared" si="184"/>
        <v>0</v>
      </c>
      <c r="II211" s="1">
        <f t="shared" si="192"/>
        <v>0</v>
      </c>
      <c r="IJ211" s="1">
        <f t="shared" si="193"/>
        <v>0</v>
      </c>
    </row>
    <row r="212" spans="1:244">
      <c r="A212">
        <v>192</v>
      </c>
      <c r="B212" t="str">
        <f t="shared" si="185"/>
        <v/>
      </c>
      <c r="C212" s="2" t="str">
        <f t="shared" si="186"/>
        <v/>
      </c>
      <c r="D212" s="28"/>
      <c r="E212" s="29"/>
      <c r="F212" s="30"/>
      <c r="G212" s="12" t="e">
        <f t="shared" si="171"/>
        <v>#VALUE!</v>
      </c>
      <c r="T212" s="16" t="str">
        <f t="shared" si="172"/>
        <v/>
      </c>
      <c r="U212" s="2">
        <v>192</v>
      </c>
      <c r="V212" s="2">
        <f>HLOOKUP($F$4,'tabulka hodnot'!$D$3:$J$203,'vypocet bodov do rebricka'!U212+1,0)</f>
        <v>50</v>
      </c>
      <c r="Y212" s="1" t="str">
        <f t="shared" si="187"/>
        <v>37-54</v>
      </c>
      <c r="Z212" s="1">
        <f t="shared" si="173"/>
        <v>3</v>
      </c>
      <c r="AA212" s="1" t="str">
        <f t="shared" si="174"/>
        <v>37</v>
      </c>
      <c r="AB212" s="1" t="str">
        <f t="shared" si="175"/>
        <v>54</v>
      </c>
      <c r="AC212">
        <f t="shared" si="176"/>
        <v>71</v>
      </c>
      <c r="AD212" s="1">
        <f t="shared" si="235"/>
        <v>0</v>
      </c>
      <c r="AE212" s="1">
        <f t="shared" si="235"/>
        <v>0</v>
      </c>
      <c r="AF212" s="1">
        <f t="shared" si="235"/>
        <v>0</v>
      </c>
      <c r="AG212" s="1">
        <f t="shared" si="235"/>
        <v>0</v>
      </c>
      <c r="AH212" s="1">
        <f t="shared" si="235"/>
        <v>0</v>
      </c>
      <c r="AI212" s="1">
        <f t="shared" si="235"/>
        <v>0</v>
      </c>
      <c r="AJ212" s="1">
        <f t="shared" si="235"/>
        <v>0</v>
      </c>
      <c r="AK212" s="1">
        <f t="shared" si="235"/>
        <v>0</v>
      </c>
      <c r="AL212" s="1">
        <f t="shared" si="235"/>
        <v>0</v>
      </c>
      <c r="AM212" s="1">
        <f t="shared" si="235"/>
        <v>0</v>
      </c>
      <c r="AN212" s="1">
        <f t="shared" si="235"/>
        <v>0</v>
      </c>
      <c r="AO212" s="1">
        <f t="shared" si="235"/>
        <v>0</v>
      </c>
      <c r="AP212" s="1">
        <f t="shared" si="235"/>
        <v>0</v>
      </c>
      <c r="AQ212" s="1">
        <f t="shared" si="235"/>
        <v>0</v>
      </c>
      <c r="AR212" s="1">
        <f t="shared" si="235"/>
        <v>0</v>
      </c>
      <c r="AS212" s="1">
        <f t="shared" ref="AS212:BH220" si="243">IF(VALUE($Z212)=0,0,IF(AS$20&lt;VALUE($AA212),0,IF(AS$20&gt;VALUE($AB212),0,VLOOKUP(AS$20,$U$21:$V$220,2,0))))</f>
        <v>0</v>
      </c>
      <c r="AT212" s="1">
        <f t="shared" si="243"/>
        <v>0</v>
      </c>
      <c r="AU212" s="1">
        <f t="shared" si="243"/>
        <v>0</v>
      </c>
      <c r="AV212" s="1">
        <f t="shared" si="243"/>
        <v>0</v>
      </c>
      <c r="AW212" s="1">
        <f t="shared" si="243"/>
        <v>0</v>
      </c>
      <c r="AX212" s="1">
        <f t="shared" si="243"/>
        <v>0</v>
      </c>
      <c r="AY212" s="1">
        <f t="shared" si="243"/>
        <v>0</v>
      </c>
      <c r="AZ212" s="1">
        <f t="shared" si="243"/>
        <v>0</v>
      </c>
      <c r="BA212" s="1">
        <f t="shared" si="243"/>
        <v>0</v>
      </c>
      <c r="BB212" s="1">
        <f t="shared" si="243"/>
        <v>0</v>
      </c>
      <c r="BC212" s="1">
        <f t="shared" si="243"/>
        <v>0</v>
      </c>
      <c r="BD212" s="1">
        <f t="shared" si="243"/>
        <v>0</v>
      </c>
      <c r="BE212" s="1">
        <f t="shared" si="243"/>
        <v>0</v>
      </c>
      <c r="BF212" s="1">
        <f t="shared" si="243"/>
        <v>0</v>
      </c>
      <c r="BG212" s="1">
        <f t="shared" si="243"/>
        <v>0</v>
      </c>
      <c r="BH212" s="1">
        <f t="shared" si="243"/>
        <v>0</v>
      </c>
      <c r="BI212" s="1">
        <f t="shared" ref="BI212:BX220" si="244">IF(VALUE($Z212)=0,0,IF(BI$20&lt;VALUE($AA212),0,IF(BI$20&gt;VALUE($AB212),0,VLOOKUP(BI$20,$U$21:$V$220,2,0))))</f>
        <v>0</v>
      </c>
      <c r="BJ212" s="1">
        <f t="shared" si="244"/>
        <v>0</v>
      </c>
      <c r="BK212" s="1">
        <f t="shared" si="244"/>
        <v>0</v>
      </c>
      <c r="BL212" s="1">
        <f t="shared" si="244"/>
        <v>0</v>
      </c>
      <c r="BM212" s="1">
        <f t="shared" si="244"/>
        <v>0</v>
      </c>
      <c r="BN212" s="1">
        <f t="shared" si="244"/>
        <v>75</v>
      </c>
      <c r="BO212" s="1">
        <f t="shared" si="244"/>
        <v>75</v>
      </c>
      <c r="BP212" s="1">
        <f t="shared" si="244"/>
        <v>75</v>
      </c>
      <c r="BQ212" s="1">
        <f t="shared" si="244"/>
        <v>75</v>
      </c>
      <c r="BR212" s="1">
        <f t="shared" si="244"/>
        <v>75</v>
      </c>
      <c r="BS212" s="1">
        <f t="shared" si="244"/>
        <v>75</v>
      </c>
      <c r="BT212" s="1">
        <f t="shared" si="244"/>
        <v>75</v>
      </c>
      <c r="BU212" s="1">
        <f t="shared" si="244"/>
        <v>75</v>
      </c>
      <c r="BV212" s="1">
        <f t="shared" si="244"/>
        <v>75</v>
      </c>
      <c r="BW212" s="1">
        <f t="shared" si="244"/>
        <v>75</v>
      </c>
      <c r="BX212" s="1">
        <f t="shared" si="244"/>
        <v>75</v>
      </c>
      <c r="BY212" s="1">
        <f t="shared" si="241"/>
        <v>75</v>
      </c>
      <c r="BZ212" s="1">
        <f t="shared" si="241"/>
        <v>63</v>
      </c>
      <c r="CA212" s="1">
        <f t="shared" si="241"/>
        <v>63</v>
      </c>
      <c r="CB212" s="1">
        <f t="shared" si="241"/>
        <v>63</v>
      </c>
      <c r="CC212" s="1">
        <f t="shared" si="241"/>
        <v>63</v>
      </c>
      <c r="CD212" s="1">
        <f t="shared" si="241"/>
        <v>63</v>
      </c>
      <c r="CE212" s="1">
        <f t="shared" si="241"/>
        <v>63</v>
      </c>
      <c r="CF212" s="1">
        <f t="shared" si="241"/>
        <v>0</v>
      </c>
      <c r="CG212" s="1">
        <f t="shared" si="241"/>
        <v>0</v>
      </c>
      <c r="CH212" s="1">
        <f t="shared" si="241"/>
        <v>0</v>
      </c>
      <c r="CI212" s="1">
        <f t="shared" si="241"/>
        <v>0</v>
      </c>
      <c r="CJ212" s="1">
        <f t="shared" si="241"/>
        <v>0</v>
      </c>
      <c r="CK212" s="1">
        <f t="shared" si="241"/>
        <v>0</v>
      </c>
      <c r="CL212" s="1">
        <f t="shared" si="241"/>
        <v>0</v>
      </c>
      <c r="CM212" s="1">
        <f t="shared" si="241"/>
        <v>0</v>
      </c>
      <c r="CN212" s="1">
        <f t="shared" si="236"/>
        <v>0</v>
      </c>
      <c r="CO212" s="1">
        <f t="shared" si="236"/>
        <v>0</v>
      </c>
      <c r="CP212" s="1">
        <f t="shared" si="236"/>
        <v>0</v>
      </c>
      <c r="CQ212" s="1">
        <f t="shared" si="236"/>
        <v>0</v>
      </c>
      <c r="CR212" s="1">
        <f t="shared" si="236"/>
        <v>0</v>
      </c>
      <c r="CS212" s="1">
        <f t="shared" si="236"/>
        <v>0</v>
      </c>
      <c r="CT212" s="1">
        <f t="shared" si="236"/>
        <v>0</v>
      </c>
      <c r="CU212" s="1">
        <f t="shared" si="236"/>
        <v>0</v>
      </c>
      <c r="CV212" s="1">
        <f t="shared" si="236"/>
        <v>0</v>
      </c>
      <c r="CW212" s="1">
        <f t="shared" si="236"/>
        <v>0</v>
      </c>
      <c r="CX212" s="1">
        <f t="shared" si="236"/>
        <v>0</v>
      </c>
      <c r="CY212" s="1">
        <f t="shared" si="236"/>
        <v>0</v>
      </c>
      <c r="CZ212" s="1">
        <f t="shared" si="236"/>
        <v>0</v>
      </c>
      <c r="DA212" s="1">
        <f t="shared" si="236"/>
        <v>0</v>
      </c>
      <c r="DB212" s="1">
        <f t="shared" si="236"/>
        <v>0</v>
      </c>
      <c r="DC212" s="1">
        <f t="shared" ref="DC212:DR220" si="245">IF(VALUE($Z212)=0,0,IF(DC$20&lt;VALUE($AA212),0,IF(DC$20&gt;VALUE($AB212),0,VLOOKUP(DC$20,$U$21:$V$220,2,0))))</f>
        <v>0</v>
      </c>
      <c r="DD212" s="1">
        <f t="shared" si="245"/>
        <v>0</v>
      </c>
      <c r="DE212" s="1">
        <f t="shared" si="245"/>
        <v>0</v>
      </c>
      <c r="DF212" s="1">
        <f t="shared" si="245"/>
        <v>0</v>
      </c>
      <c r="DG212" s="1">
        <f t="shared" si="245"/>
        <v>0</v>
      </c>
      <c r="DH212" s="1">
        <f t="shared" si="245"/>
        <v>0</v>
      </c>
      <c r="DI212" s="1">
        <f t="shared" si="245"/>
        <v>0</v>
      </c>
      <c r="DJ212" s="1">
        <f t="shared" si="245"/>
        <v>0</v>
      </c>
      <c r="DK212" s="1">
        <f t="shared" si="245"/>
        <v>0</v>
      </c>
      <c r="DL212" s="1">
        <f t="shared" si="245"/>
        <v>0</v>
      </c>
      <c r="DM212" s="1">
        <f t="shared" si="245"/>
        <v>0</v>
      </c>
      <c r="DN212" s="1">
        <f t="shared" si="245"/>
        <v>0</v>
      </c>
      <c r="DO212" s="1">
        <f t="shared" si="245"/>
        <v>0</v>
      </c>
      <c r="DP212" s="1">
        <f t="shared" si="245"/>
        <v>0</v>
      </c>
      <c r="DQ212" s="1">
        <f t="shared" si="245"/>
        <v>0</v>
      </c>
      <c r="DR212" s="1">
        <f t="shared" si="245"/>
        <v>0</v>
      </c>
      <c r="DS212" s="1">
        <f t="shared" si="237"/>
        <v>0</v>
      </c>
      <c r="DT212" s="1">
        <f t="shared" si="237"/>
        <v>0</v>
      </c>
      <c r="DU212" s="1">
        <f t="shared" si="237"/>
        <v>0</v>
      </c>
      <c r="DV212" s="1">
        <f t="shared" si="237"/>
        <v>0</v>
      </c>
      <c r="DW212" s="1">
        <f t="shared" si="237"/>
        <v>0</v>
      </c>
      <c r="DX212" s="1">
        <f t="shared" si="237"/>
        <v>0</v>
      </c>
      <c r="DY212" s="1">
        <f t="shared" si="237"/>
        <v>0</v>
      </c>
      <c r="DZ212" s="1">
        <f t="shared" si="237"/>
        <v>0</v>
      </c>
      <c r="EA212" s="1">
        <f t="shared" si="237"/>
        <v>0</v>
      </c>
      <c r="EB212" s="1">
        <f t="shared" si="237"/>
        <v>0</v>
      </c>
      <c r="EC212" s="1">
        <f t="shared" si="237"/>
        <v>0</v>
      </c>
      <c r="ED212" s="1">
        <f t="shared" si="237"/>
        <v>0</v>
      </c>
      <c r="EE212" s="1">
        <f t="shared" si="237"/>
        <v>0</v>
      </c>
      <c r="EF212" s="1">
        <f t="shared" si="237"/>
        <v>0</v>
      </c>
      <c r="EG212" s="1">
        <f t="shared" si="237"/>
        <v>0</v>
      </c>
      <c r="EH212" s="1">
        <f t="shared" ref="EH212:EW220" si="246">IF(VALUE($Z212)=0,0,IF(EH$20&lt;VALUE($AA212),0,IF(EH$20&gt;VALUE($AB212),0,VLOOKUP(EH$20,$U$21:$V$220,2,0))))</f>
        <v>0</v>
      </c>
      <c r="EI212" s="1">
        <f t="shared" si="246"/>
        <v>0</v>
      </c>
      <c r="EJ212" s="1">
        <f t="shared" si="246"/>
        <v>0</v>
      </c>
      <c r="EK212" s="1">
        <f t="shared" si="246"/>
        <v>0</v>
      </c>
      <c r="EL212" s="1">
        <f t="shared" si="246"/>
        <v>0</v>
      </c>
      <c r="EM212" s="1">
        <f t="shared" si="246"/>
        <v>0</v>
      </c>
      <c r="EN212" s="1">
        <f t="shared" si="246"/>
        <v>0</v>
      </c>
      <c r="EO212" s="1">
        <f t="shared" si="246"/>
        <v>0</v>
      </c>
      <c r="EP212" s="1">
        <f t="shared" si="246"/>
        <v>0</v>
      </c>
      <c r="EQ212" s="1">
        <f t="shared" si="246"/>
        <v>0</v>
      </c>
      <c r="ER212" s="1">
        <f t="shared" si="246"/>
        <v>0</v>
      </c>
      <c r="ES212" s="1">
        <f t="shared" si="246"/>
        <v>0</v>
      </c>
      <c r="ET212" s="1">
        <f t="shared" si="246"/>
        <v>0</v>
      </c>
      <c r="EU212" s="1">
        <f t="shared" si="246"/>
        <v>0</v>
      </c>
      <c r="EV212" s="1">
        <f t="shared" si="246"/>
        <v>0</v>
      </c>
      <c r="EW212" s="1">
        <f t="shared" si="246"/>
        <v>0</v>
      </c>
      <c r="EX212" s="1">
        <f t="shared" si="238"/>
        <v>0</v>
      </c>
      <c r="EY212" s="1">
        <f t="shared" si="238"/>
        <v>0</v>
      </c>
      <c r="EZ212" s="1">
        <f t="shared" si="238"/>
        <v>0</v>
      </c>
      <c r="FA212" s="1">
        <f t="shared" si="238"/>
        <v>0</v>
      </c>
      <c r="FB212" s="1">
        <f t="shared" si="238"/>
        <v>0</v>
      </c>
      <c r="FC212" s="1">
        <f t="shared" si="238"/>
        <v>0</v>
      </c>
      <c r="FD212" s="1">
        <f t="shared" si="238"/>
        <v>0</v>
      </c>
      <c r="FE212" s="1">
        <f t="shared" si="238"/>
        <v>0</v>
      </c>
      <c r="FF212" s="1">
        <f t="shared" si="238"/>
        <v>0</v>
      </c>
      <c r="FG212" s="1">
        <f t="shared" si="238"/>
        <v>0</v>
      </c>
      <c r="FH212" s="1">
        <f t="shared" si="238"/>
        <v>0</v>
      </c>
      <c r="FI212" s="1">
        <f t="shared" si="238"/>
        <v>0</v>
      </c>
      <c r="FJ212" s="1">
        <f t="shared" si="238"/>
        <v>0</v>
      </c>
      <c r="FK212" s="1">
        <f t="shared" si="238"/>
        <v>0</v>
      </c>
      <c r="FL212" s="1">
        <f t="shared" si="238"/>
        <v>0</v>
      </c>
      <c r="FM212" s="1">
        <f t="shared" ref="FM212:GB220" si="247">IF(VALUE($Z212)=0,0,IF(FM$20&lt;VALUE($AA212),0,IF(FM$20&gt;VALUE($AB212),0,VLOOKUP(FM$20,$U$21:$V$220,2,0))))</f>
        <v>0</v>
      </c>
      <c r="FN212" s="1">
        <f t="shared" si="247"/>
        <v>0</v>
      </c>
      <c r="FO212" s="1">
        <f t="shared" si="247"/>
        <v>0</v>
      </c>
      <c r="FP212" s="1">
        <f t="shared" si="247"/>
        <v>0</v>
      </c>
      <c r="FQ212" s="1">
        <f t="shared" si="247"/>
        <v>0</v>
      </c>
      <c r="FR212" s="1">
        <f t="shared" si="247"/>
        <v>0</v>
      </c>
      <c r="FS212" s="1">
        <f t="shared" si="247"/>
        <v>0</v>
      </c>
      <c r="FT212" s="1">
        <f t="shared" si="247"/>
        <v>0</v>
      </c>
      <c r="FU212" s="1">
        <f t="shared" si="247"/>
        <v>0</v>
      </c>
      <c r="FV212" s="1">
        <f t="shared" si="247"/>
        <v>0</v>
      </c>
      <c r="FW212" s="1">
        <f t="shared" si="247"/>
        <v>0</v>
      </c>
      <c r="FX212" s="1">
        <f t="shared" si="247"/>
        <v>0</v>
      </c>
      <c r="FY212" s="1">
        <f t="shared" si="247"/>
        <v>0</v>
      </c>
      <c r="FZ212" s="1">
        <f t="shared" si="247"/>
        <v>0</v>
      </c>
      <c r="GA212" s="1">
        <f t="shared" si="247"/>
        <v>0</v>
      </c>
      <c r="GB212" s="1">
        <f t="shared" si="247"/>
        <v>0</v>
      </c>
      <c r="GC212" s="1">
        <f t="shared" si="242"/>
        <v>0</v>
      </c>
      <c r="GD212" s="1">
        <f t="shared" si="242"/>
        <v>0</v>
      </c>
      <c r="GE212" s="1">
        <f t="shared" si="242"/>
        <v>0</v>
      </c>
      <c r="GF212" s="1">
        <f t="shared" si="242"/>
        <v>0</v>
      </c>
      <c r="GG212" s="1">
        <f t="shared" si="242"/>
        <v>0</v>
      </c>
      <c r="GH212" s="1">
        <f t="shared" si="242"/>
        <v>0</v>
      </c>
      <c r="GI212" s="1">
        <f t="shared" si="242"/>
        <v>0</v>
      </c>
      <c r="GJ212" s="1">
        <f t="shared" si="242"/>
        <v>0</v>
      </c>
      <c r="GK212" s="1">
        <f t="shared" si="242"/>
        <v>0</v>
      </c>
      <c r="GL212" s="1">
        <f t="shared" si="242"/>
        <v>0</v>
      </c>
      <c r="GM212" s="1">
        <f t="shared" si="242"/>
        <v>0</v>
      </c>
      <c r="GN212" s="1">
        <f t="shared" si="242"/>
        <v>0</v>
      </c>
      <c r="GO212" s="1">
        <f t="shared" si="242"/>
        <v>0</v>
      </c>
      <c r="GP212" s="1">
        <f t="shared" si="242"/>
        <v>0</v>
      </c>
      <c r="GQ212" s="1">
        <f t="shared" si="242"/>
        <v>0</v>
      </c>
      <c r="GR212" s="1">
        <f t="shared" si="239"/>
        <v>0</v>
      </c>
      <c r="GS212" s="1">
        <f t="shared" si="239"/>
        <v>0</v>
      </c>
      <c r="GT212" s="1">
        <f t="shared" si="239"/>
        <v>0</v>
      </c>
      <c r="GU212" s="1">
        <f t="shared" si="239"/>
        <v>0</v>
      </c>
      <c r="GV212" s="1">
        <f t="shared" si="239"/>
        <v>0</v>
      </c>
      <c r="GW212" s="1">
        <f t="shared" si="239"/>
        <v>0</v>
      </c>
      <c r="GX212" s="1">
        <f t="shared" si="239"/>
        <v>0</v>
      </c>
      <c r="GY212" s="1">
        <f t="shared" si="239"/>
        <v>0</v>
      </c>
      <c r="GZ212" s="1">
        <f t="shared" si="239"/>
        <v>0</v>
      </c>
      <c r="HA212" s="1">
        <f t="shared" si="239"/>
        <v>0</v>
      </c>
      <c r="HB212" s="1">
        <f t="shared" si="239"/>
        <v>0</v>
      </c>
      <c r="HC212" s="1">
        <f t="shared" si="239"/>
        <v>0</v>
      </c>
      <c r="HD212" s="1">
        <f t="shared" si="239"/>
        <v>0</v>
      </c>
      <c r="HE212" s="1">
        <f t="shared" si="239"/>
        <v>0</v>
      </c>
      <c r="HF212" s="1">
        <f t="shared" si="240"/>
        <v>0</v>
      </c>
      <c r="HG212" s="1">
        <f t="shared" si="240"/>
        <v>0</v>
      </c>
      <c r="HH212" s="1">
        <f t="shared" si="240"/>
        <v>0</v>
      </c>
      <c r="HI212" s="1">
        <f t="shared" si="240"/>
        <v>0</v>
      </c>
      <c r="HJ212" s="1">
        <f t="shared" si="240"/>
        <v>0</v>
      </c>
      <c r="HK212" s="1">
        <f t="shared" si="240"/>
        <v>0</v>
      </c>
      <c r="HL212" s="1">
        <f t="shared" si="240"/>
        <v>0</v>
      </c>
      <c r="HM212" s="1">
        <f t="shared" si="240"/>
        <v>0</v>
      </c>
      <c r="HN212" s="1">
        <f t="shared" si="240"/>
        <v>0</v>
      </c>
      <c r="HO212" s="1">
        <f t="shared" si="240"/>
        <v>0</v>
      </c>
      <c r="HP212" s="1">
        <f t="shared" si="240"/>
        <v>0</v>
      </c>
      <c r="HQ212" s="1">
        <f t="shared" si="240"/>
        <v>0</v>
      </c>
      <c r="HR212" s="1">
        <f t="shared" si="240"/>
        <v>0</v>
      </c>
      <c r="HS212" s="1">
        <f t="shared" si="240"/>
        <v>0</v>
      </c>
      <c r="HT212" s="1">
        <f t="shared" si="240"/>
        <v>0</v>
      </c>
      <c r="HU212" s="1">
        <f t="shared" ref="HU212" si="248">IF(VALUE($Z212)=0,0,IF(HU$20&lt;VALUE($AA212),0,IF(HU$20&gt;VALUE($AB212),0,VLOOKUP(HU$20,$U$21:$V$220,2,0))))</f>
        <v>0</v>
      </c>
      <c r="HW212">
        <v>192</v>
      </c>
      <c r="HX212" s="15">
        <f t="shared" si="188"/>
        <v>0</v>
      </c>
      <c r="HY212">
        <f t="shared" si="211"/>
        <v>0</v>
      </c>
      <c r="HZ212" s="1" t="str">
        <f t="shared" si="189"/>
        <v/>
      </c>
      <c r="IA212" s="1">
        <f t="shared" si="190"/>
        <v>0</v>
      </c>
      <c r="IB212" t="str">
        <f t="shared" si="194"/>
        <v/>
      </c>
      <c r="IC212" t="str">
        <f t="shared" si="183"/>
        <v/>
      </c>
      <c r="ID212">
        <f>IF(HZ212&gt;$IC$18,1000,IF(HZ212=$IC$18,MIN(HZ212:$HZ$220),1000))</f>
        <v>1000</v>
      </c>
      <c r="IG212" s="1">
        <f t="shared" si="191"/>
        <v>0</v>
      </c>
      <c r="IH212" s="1">
        <f t="shared" si="184"/>
        <v>0</v>
      </c>
      <c r="II212" s="1">
        <f t="shared" si="192"/>
        <v>0</v>
      </c>
      <c r="IJ212" s="1">
        <f t="shared" si="193"/>
        <v>0</v>
      </c>
    </row>
    <row r="213" spans="1:244">
      <c r="A213">
        <v>193</v>
      </c>
      <c r="B213" t="str">
        <f t="shared" si="185"/>
        <v/>
      </c>
      <c r="C213" s="2" t="str">
        <f t="shared" si="186"/>
        <v/>
      </c>
      <c r="D213" s="28"/>
      <c r="E213" s="29"/>
      <c r="F213" s="30"/>
      <c r="G213" s="12" t="e">
        <f t="shared" ref="G213:G220" si="249">IF(100*T213-INT(T213*100)&gt;0.4,(INT(T213*100)/100)+0.01,INT(T213*100)/100)</f>
        <v>#VALUE!</v>
      </c>
      <c r="T213" s="16" t="str">
        <f t="shared" ref="T213:T220" si="250">IF(C213="","",AC213*$F$5)</f>
        <v/>
      </c>
      <c r="U213" s="2">
        <v>193</v>
      </c>
      <c r="V213" s="2">
        <f>HLOOKUP($F$4,'tabulka hodnot'!$D$3:$J$203,'vypocet bodov do rebricka'!U213+1,0)</f>
        <v>50</v>
      </c>
      <c r="Y213" s="1" t="str">
        <f t="shared" si="187"/>
        <v>37-54</v>
      </c>
      <c r="Z213" s="1">
        <f t="shared" ref="Z213:Z220" si="251">IF(ISERROR(FIND("-",Y213))=TRUE,0,FIND("-",Y213))</f>
        <v>3</v>
      </c>
      <c r="AA213" s="1" t="str">
        <f t="shared" ref="AA213:AA220" si="252">IF(Z213=0,0,LEFT(Y213,Z213-1))</f>
        <v>37</v>
      </c>
      <c r="AB213" s="1" t="str">
        <f t="shared" ref="AB213:AB220" si="253">RIGHT(Y213,LEN(Y213)-Z213)</f>
        <v>54</v>
      </c>
      <c r="AC213">
        <f t="shared" ref="AC213:AC220" si="254">IF(VALUE(Z213)=0,VLOOKUP(VALUE(AB213),$U$21:$V$220,2,0),SUM(AD213:HU213)/(1+VALUE(AB213)-VALUE(AA213)))</f>
        <v>71</v>
      </c>
      <c r="AD213" s="1">
        <f t="shared" ref="AD213:AS220" si="255">IF(VALUE($Z213)=0,0,IF(AD$20&lt;VALUE($AA213),0,IF(AD$20&gt;VALUE($AB213),0,VLOOKUP(AD$20,$U$21:$V$220,2,0))))</f>
        <v>0</v>
      </c>
      <c r="AE213" s="1">
        <f t="shared" si="255"/>
        <v>0</v>
      </c>
      <c r="AF213" s="1">
        <f t="shared" si="255"/>
        <v>0</v>
      </c>
      <c r="AG213" s="1">
        <f t="shared" si="255"/>
        <v>0</v>
      </c>
      <c r="AH213" s="1">
        <f t="shared" si="255"/>
        <v>0</v>
      </c>
      <c r="AI213" s="1">
        <f t="shared" si="255"/>
        <v>0</v>
      </c>
      <c r="AJ213" s="1">
        <f t="shared" si="255"/>
        <v>0</v>
      </c>
      <c r="AK213" s="1">
        <f t="shared" si="255"/>
        <v>0</v>
      </c>
      <c r="AL213" s="1">
        <f t="shared" si="255"/>
        <v>0</v>
      </c>
      <c r="AM213" s="1">
        <f t="shared" si="255"/>
        <v>0</v>
      </c>
      <c r="AN213" s="1">
        <f t="shared" si="255"/>
        <v>0</v>
      </c>
      <c r="AO213" s="1">
        <f t="shared" si="255"/>
        <v>0</v>
      </c>
      <c r="AP213" s="1">
        <f t="shared" si="255"/>
        <v>0</v>
      </c>
      <c r="AQ213" s="1">
        <f t="shared" si="255"/>
        <v>0</v>
      </c>
      <c r="AR213" s="1">
        <f t="shared" si="255"/>
        <v>0</v>
      </c>
      <c r="AS213" s="1">
        <f t="shared" si="255"/>
        <v>0</v>
      </c>
      <c r="AT213" s="1">
        <f t="shared" si="243"/>
        <v>0</v>
      </c>
      <c r="AU213" s="1">
        <f t="shared" si="243"/>
        <v>0</v>
      </c>
      <c r="AV213" s="1">
        <f t="shared" si="243"/>
        <v>0</v>
      </c>
      <c r="AW213" s="1">
        <f t="shared" si="243"/>
        <v>0</v>
      </c>
      <c r="AX213" s="1">
        <f t="shared" si="243"/>
        <v>0</v>
      </c>
      <c r="AY213" s="1">
        <f t="shared" si="243"/>
        <v>0</v>
      </c>
      <c r="AZ213" s="1">
        <f t="shared" si="243"/>
        <v>0</v>
      </c>
      <c r="BA213" s="1">
        <f t="shared" si="243"/>
        <v>0</v>
      </c>
      <c r="BB213" s="1">
        <f t="shared" si="243"/>
        <v>0</v>
      </c>
      <c r="BC213" s="1">
        <f t="shared" si="243"/>
        <v>0</v>
      </c>
      <c r="BD213" s="1">
        <f t="shared" si="243"/>
        <v>0</v>
      </c>
      <c r="BE213" s="1">
        <f t="shared" si="243"/>
        <v>0</v>
      </c>
      <c r="BF213" s="1">
        <f t="shared" si="243"/>
        <v>0</v>
      </c>
      <c r="BG213" s="1">
        <f t="shared" si="243"/>
        <v>0</v>
      </c>
      <c r="BH213" s="1">
        <f t="shared" si="243"/>
        <v>0</v>
      </c>
      <c r="BI213" s="1">
        <f t="shared" si="244"/>
        <v>0</v>
      </c>
      <c r="BJ213" s="1">
        <f t="shared" si="244"/>
        <v>0</v>
      </c>
      <c r="BK213" s="1">
        <f t="shared" si="244"/>
        <v>0</v>
      </c>
      <c r="BL213" s="1">
        <f t="shared" si="244"/>
        <v>0</v>
      </c>
      <c r="BM213" s="1">
        <f t="shared" si="244"/>
        <v>0</v>
      </c>
      <c r="BN213" s="1">
        <f t="shared" si="244"/>
        <v>75</v>
      </c>
      <c r="BO213" s="1">
        <f t="shared" si="244"/>
        <v>75</v>
      </c>
      <c r="BP213" s="1">
        <f t="shared" si="244"/>
        <v>75</v>
      </c>
      <c r="BQ213" s="1">
        <f t="shared" si="244"/>
        <v>75</v>
      </c>
      <c r="BR213" s="1">
        <f t="shared" si="244"/>
        <v>75</v>
      </c>
      <c r="BS213" s="1">
        <f t="shared" si="244"/>
        <v>75</v>
      </c>
      <c r="BT213" s="1">
        <f t="shared" si="244"/>
        <v>75</v>
      </c>
      <c r="BU213" s="1">
        <f t="shared" si="244"/>
        <v>75</v>
      </c>
      <c r="BV213" s="1">
        <f t="shared" si="244"/>
        <v>75</v>
      </c>
      <c r="BW213" s="1">
        <f t="shared" si="244"/>
        <v>75</v>
      </c>
      <c r="BX213" s="1">
        <f t="shared" si="244"/>
        <v>75</v>
      </c>
      <c r="BY213" s="1">
        <f t="shared" si="241"/>
        <v>75</v>
      </c>
      <c r="BZ213" s="1">
        <f t="shared" si="241"/>
        <v>63</v>
      </c>
      <c r="CA213" s="1">
        <f t="shared" si="241"/>
        <v>63</v>
      </c>
      <c r="CB213" s="1">
        <f t="shared" si="241"/>
        <v>63</v>
      </c>
      <c r="CC213" s="1">
        <f t="shared" si="241"/>
        <v>63</v>
      </c>
      <c r="CD213" s="1">
        <f t="shared" si="241"/>
        <v>63</v>
      </c>
      <c r="CE213" s="1">
        <f t="shared" si="241"/>
        <v>63</v>
      </c>
      <c r="CF213" s="1">
        <f t="shared" si="241"/>
        <v>0</v>
      </c>
      <c r="CG213" s="1">
        <f t="shared" si="241"/>
        <v>0</v>
      </c>
      <c r="CH213" s="1">
        <f t="shared" si="241"/>
        <v>0</v>
      </c>
      <c r="CI213" s="1">
        <f t="shared" si="241"/>
        <v>0</v>
      </c>
      <c r="CJ213" s="1">
        <f t="shared" si="241"/>
        <v>0</v>
      </c>
      <c r="CK213" s="1">
        <f t="shared" si="241"/>
        <v>0</v>
      </c>
      <c r="CL213" s="1">
        <f t="shared" si="241"/>
        <v>0</v>
      </c>
      <c r="CM213" s="1">
        <f t="shared" si="241"/>
        <v>0</v>
      </c>
      <c r="CN213" s="1">
        <f t="shared" ref="CN213:DC220" si="256">IF(VALUE($Z213)=0,0,IF(CN$20&lt;VALUE($AA213),0,IF(CN$20&gt;VALUE($AB213),0,VLOOKUP(CN$20,$U$21:$V$220,2,0))))</f>
        <v>0</v>
      </c>
      <c r="CO213" s="1">
        <f t="shared" si="256"/>
        <v>0</v>
      </c>
      <c r="CP213" s="1">
        <f t="shared" si="256"/>
        <v>0</v>
      </c>
      <c r="CQ213" s="1">
        <f t="shared" si="256"/>
        <v>0</v>
      </c>
      <c r="CR213" s="1">
        <f t="shared" si="256"/>
        <v>0</v>
      </c>
      <c r="CS213" s="1">
        <f t="shared" si="256"/>
        <v>0</v>
      </c>
      <c r="CT213" s="1">
        <f t="shared" si="256"/>
        <v>0</v>
      </c>
      <c r="CU213" s="1">
        <f t="shared" si="256"/>
        <v>0</v>
      </c>
      <c r="CV213" s="1">
        <f t="shared" si="256"/>
        <v>0</v>
      </c>
      <c r="CW213" s="1">
        <f t="shared" si="256"/>
        <v>0</v>
      </c>
      <c r="CX213" s="1">
        <f t="shared" si="256"/>
        <v>0</v>
      </c>
      <c r="CY213" s="1">
        <f t="shared" si="256"/>
        <v>0</v>
      </c>
      <c r="CZ213" s="1">
        <f t="shared" si="256"/>
        <v>0</v>
      </c>
      <c r="DA213" s="1">
        <f t="shared" si="256"/>
        <v>0</v>
      </c>
      <c r="DB213" s="1">
        <f t="shared" si="256"/>
        <v>0</v>
      </c>
      <c r="DC213" s="1">
        <f t="shared" si="256"/>
        <v>0</v>
      </c>
      <c r="DD213" s="1">
        <f t="shared" si="245"/>
        <v>0</v>
      </c>
      <c r="DE213" s="1">
        <f t="shared" si="245"/>
        <v>0</v>
      </c>
      <c r="DF213" s="1">
        <f t="shared" si="245"/>
        <v>0</v>
      </c>
      <c r="DG213" s="1">
        <f t="shared" si="245"/>
        <v>0</v>
      </c>
      <c r="DH213" s="1">
        <f t="shared" si="245"/>
        <v>0</v>
      </c>
      <c r="DI213" s="1">
        <f t="shared" si="245"/>
        <v>0</v>
      </c>
      <c r="DJ213" s="1">
        <f t="shared" si="245"/>
        <v>0</v>
      </c>
      <c r="DK213" s="1">
        <f t="shared" si="245"/>
        <v>0</v>
      </c>
      <c r="DL213" s="1">
        <f t="shared" si="245"/>
        <v>0</v>
      </c>
      <c r="DM213" s="1">
        <f t="shared" si="245"/>
        <v>0</v>
      </c>
      <c r="DN213" s="1">
        <f t="shared" si="245"/>
        <v>0</v>
      </c>
      <c r="DO213" s="1">
        <f t="shared" si="245"/>
        <v>0</v>
      </c>
      <c r="DP213" s="1">
        <f t="shared" si="245"/>
        <v>0</v>
      </c>
      <c r="DQ213" s="1">
        <f t="shared" si="245"/>
        <v>0</v>
      </c>
      <c r="DR213" s="1">
        <f t="shared" si="245"/>
        <v>0</v>
      </c>
      <c r="DS213" s="1">
        <f t="shared" ref="DS213:EH220" si="257">IF(VALUE($Z213)=0,0,IF(DS$20&lt;VALUE($AA213),0,IF(DS$20&gt;VALUE($AB213),0,VLOOKUP(DS$20,$U$21:$V$220,2,0))))</f>
        <v>0</v>
      </c>
      <c r="DT213" s="1">
        <f t="shared" si="257"/>
        <v>0</v>
      </c>
      <c r="DU213" s="1">
        <f t="shared" si="257"/>
        <v>0</v>
      </c>
      <c r="DV213" s="1">
        <f t="shared" si="257"/>
        <v>0</v>
      </c>
      <c r="DW213" s="1">
        <f t="shared" si="257"/>
        <v>0</v>
      </c>
      <c r="DX213" s="1">
        <f t="shared" si="257"/>
        <v>0</v>
      </c>
      <c r="DY213" s="1">
        <f t="shared" si="257"/>
        <v>0</v>
      </c>
      <c r="DZ213" s="1">
        <f t="shared" si="257"/>
        <v>0</v>
      </c>
      <c r="EA213" s="1">
        <f t="shared" si="257"/>
        <v>0</v>
      </c>
      <c r="EB213" s="1">
        <f t="shared" si="257"/>
        <v>0</v>
      </c>
      <c r="EC213" s="1">
        <f t="shared" si="257"/>
        <v>0</v>
      </c>
      <c r="ED213" s="1">
        <f t="shared" si="257"/>
        <v>0</v>
      </c>
      <c r="EE213" s="1">
        <f t="shared" si="257"/>
        <v>0</v>
      </c>
      <c r="EF213" s="1">
        <f t="shared" si="257"/>
        <v>0</v>
      </c>
      <c r="EG213" s="1">
        <f t="shared" si="257"/>
        <v>0</v>
      </c>
      <c r="EH213" s="1">
        <f t="shared" si="257"/>
        <v>0</v>
      </c>
      <c r="EI213" s="1">
        <f t="shared" si="246"/>
        <v>0</v>
      </c>
      <c r="EJ213" s="1">
        <f t="shared" si="246"/>
        <v>0</v>
      </c>
      <c r="EK213" s="1">
        <f t="shared" si="246"/>
        <v>0</v>
      </c>
      <c r="EL213" s="1">
        <f t="shared" si="246"/>
        <v>0</v>
      </c>
      <c r="EM213" s="1">
        <f t="shared" si="246"/>
        <v>0</v>
      </c>
      <c r="EN213" s="1">
        <f t="shared" si="246"/>
        <v>0</v>
      </c>
      <c r="EO213" s="1">
        <f t="shared" si="246"/>
        <v>0</v>
      </c>
      <c r="EP213" s="1">
        <f t="shared" si="246"/>
        <v>0</v>
      </c>
      <c r="EQ213" s="1">
        <f t="shared" si="246"/>
        <v>0</v>
      </c>
      <c r="ER213" s="1">
        <f t="shared" si="246"/>
        <v>0</v>
      </c>
      <c r="ES213" s="1">
        <f t="shared" si="246"/>
        <v>0</v>
      </c>
      <c r="ET213" s="1">
        <f t="shared" si="246"/>
        <v>0</v>
      </c>
      <c r="EU213" s="1">
        <f t="shared" si="246"/>
        <v>0</v>
      </c>
      <c r="EV213" s="1">
        <f t="shared" si="246"/>
        <v>0</v>
      </c>
      <c r="EW213" s="1">
        <f t="shared" si="246"/>
        <v>0</v>
      </c>
      <c r="EX213" s="1">
        <f t="shared" ref="EX213:FM220" si="258">IF(VALUE($Z213)=0,0,IF(EX$20&lt;VALUE($AA213),0,IF(EX$20&gt;VALUE($AB213),0,VLOOKUP(EX$20,$U$21:$V$220,2,0))))</f>
        <v>0</v>
      </c>
      <c r="EY213" s="1">
        <f t="shared" si="258"/>
        <v>0</v>
      </c>
      <c r="EZ213" s="1">
        <f t="shared" si="258"/>
        <v>0</v>
      </c>
      <c r="FA213" s="1">
        <f t="shared" si="258"/>
        <v>0</v>
      </c>
      <c r="FB213" s="1">
        <f t="shared" si="258"/>
        <v>0</v>
      </c>
      <c r="FC213" s="1">
        <f t="shared" si="258"/>
        <v>0</v>
      </c>
      <c r="FD213" s="1">
        <f t="shared" si="258"/>
        <v>0</v>
      </c>
      <c r="FE213" s="1">
        <f t="shared" si="258"/>
        <v>0</v>
      </c>
      <c r="FF213" s="1">
        <f t="shared" si="258"/>
        <v>0</v>
      </c>
      <c r="FG213" s="1">
        <f t="shared" si="258"/>
        <v>0</v>
      </c>
      <c r="FH213" s="1">
        <f t="shared" si="258"/>
        <v>0</v>
      </c>
      <c r="FI213" s="1">
        <f t="shared" si="258"/>
        <v>0</v>
      </c>
      <c r="FJ213" s="1">
        <f t="shared" si="258"/>
        <v>0</v>
      </c>
      <c r="FK213" s="1">
        <f t="shared" si="258"/>
        <v>0</v>
      </c>
      <c r="FL213" s="1">
        <f t="shared" si="258"/>
        <v>0</v>
      </c>
      <c r="FM213" s="1">
        <f t="shared" si="258"/>
        <v>0</v>
      </c>
      <c r="FN213" s="1">
        <f t="shared" si="247"/>
        <v>0</v>
      </c>
      <c r="FO213" s="1">
        <f t="shared" si="247"/>
        <v>0</v>
      </c>
      <c r="FP213" s="1">
        <f t="shared" si="247"/>
        <v>0</v>
      </c>
      <c r="FQ213" s="1">
        <f t="shared" si="247"/>
        <v>0</v>
      </c>
      <c r="FR213" s="1">
        <f t="shared" si="247"/>
        <v>0</v>
      </c>
      <c r="FS213" s="1">
        <f t="shared" si="247"/>
        <v>0</v>
      </c>
      <c r="FT213" s="1">
        <f t="shared" si="247"/>
        <v>0</v>
      </c>
      <c r="FU213" s="1">
        <f t="shared" si="247"/>
        <v>0</v>
      </c>
      <c r="FV213" s="1">
        <f t="shared" si="247"/>
        <v>0</v>
      </c>
      <c r="FW213" s="1">
        <f t="shared" si="247"/>
        <v>0</v>
      </c>
      <c r="FX213" s="1">
        <f t="shared" si="247"/>
        <v>0</v>
      </c>
      <c r="FY213" s="1">
        <f t="shared" si="247"/>
        <v>0</v>
      </c>
      <c r="FZ213" s="1">
        <f t="shared" si="247"/>
        <v>0</v>
      </c>
      <c r="GA213" s="1">
        <f t="shared" si="247"/>
        <v>0</v>
      </c>
      <c r="GB213" s="1">
        <f t="shared" si="247"/>
        <v>0</v>
      </c>
      <c r="GC213" s="1">
        <f t="shared" si="242"/>
        <v>0</v>
      </c>
      <c r="GD213" s="1">
        <f t="shared" si="242"/>
        <v>0</v>
      </c>
      <c r="GE213" s="1">
        <f t="shared" si="242"/>
        <v>0</v>
      </c>
      <c r="GF213" s="1">
        <f t="shared" si="242"/>
        <v>0</v>
      </c>
      <c r="GG213" s="1">
        <f t="shared" si="242"/>
        <v>0</v>
      </c>
      <c r="GH213" s="1">
        <f t="shared" si="242"/>
        <v>0</v>
      </c>
      <c r="GI213" s="1">
        <f t="shared" si="242"/>
        <v>0</v>
      </c>
      <c r="GJ213" s="1">
        <f t="shared" si="242"/>
        <v>0</v>
      </c>
      <c r="GK213" s="1">
        <f t="shared" si="242"/>
        <v>0</v>
      </c>
      <c r="GL213" s="1">
        <f t="shared" si="242"/>
        <v>0</v>
      </c>
      <c r="GM213" s="1">
        <f t="shared" si="242"/>
        <v>0</v>
      </c>
      <c r="GN213" s="1">
        <f t="shared" si="242"/>
        <v>0</v>
      </c>
      <c r="GO213" s="1">
        <f t="shared" si="242"/>
        <v>0</v>
      </c>
      <c r="GP213" s="1">
        <f t="shared" si="242"/>
        <v>0</v>
      </c>
      <c r="GQ213" s="1">
        <f t="shared" si="242"/>
        <v>0</v>
      </c>
      <c r="GR213" s="1">
        <f t="shared" si="242"/>
        <v>0</v>
      </c>
      <c r="GS213" s="1">
        <f t="shared" ref="GS213:HH220" si="259">IF(VALUE($Z213)=0,0,IF(GS$20&lt;VALUE($AA213),0,IF(GS$20&gt;VALUE($AB213),0,VLOOKUP(GS$20,$U$21:$V$220,2,0))))</f>
        <v>0</v>
      </c>
      <c r="GT213" s="1">
        <f t="shared" si="259"/>
        <v>0</v>
      </c>
      <c r="GU213" s="1">
        <f t="shared" si="259"/>
        <v>0</v>
      </c>
      <c r="GV213" s="1">
        <f t="shared" si="259"/>
        <v>0</v>
      </c>
      <c r="GW213" s="1">
        <f t="shared" si="259"/>
        <v>0</v>
      </c>
      <c r="GX213" s="1">
        <f t="shared" si="259"/>
        <v>0</v>
      </c>
      <c r="GY213" s="1">
        <f t="shared" si="259"/>
        <v>0</v>
      </c>
      <c r="GZ213" s="1">
        <f t="shared" si="259"/>
        <v>0</v>
      </c>
      <c r="HA213" s="1">
        <f t="shared" si="259"/>
        <v>0</v>
      </c>
      <c r="HB213" s="1">
        <f t="shared" si="259"/>
        <v>0</v>
      </c>
      <c r="HC213" s="1">
        <f t="shared" si="259"/>
        <v>0</v>
      </c>
      <c r="HD213" s="1">
        <f t="shared" si="259"/>
        <v>0</v>
      </c>
      <c r="HE213" s="1">
        <f t="shared" si="259"/>
        <v>0</v>
      </c>
      <c r="HF213" s="1">
        <f t="shared" si="259"/>
        <v>0</v>
      </c>
      <c r="HG213" s="1">
        <f t="shared" si="259"/>
        <v>0</v>
      </c>
      <c r="HH213" s="1">
        <f t="shared" si="259"/>
        <v>0</v>
      </c>
      <c r="HI213" s="1">
        <f t="shared" ref="HI213:HU220" si="260">IF(VALUE($Z213)=0,0,IF(HI$20&lt;VALUE($AA213),0,IF(HI$20&gt;VALUE($AB213),0,VLOOKUP(HI$20,$U$21:$V$220,2,0))))</f>
        <v>0</v>
      </c>
      <c r="HJ213" s="1">
        <f t="shared" si="260"/>
        <v>0</v>
      </c>
      <c r="HK213" s="1">
        <f t="shared" si="260"/>
        <v>0</v>
      </c>
      <c r="HL213" s="1">
        <f t="shared" si="260"/>
        <v>0</v>
      </c>
      <c r="HM213" s="1">
        <f t="shared" si="260"/>
        <v>0</v>
      </c>
      <c r="HN213" s="1">
        <f t="shared" si="260"/>
        <v>0</v>
      </c>
      <c r="HO213" s="1">
        <f t="shared" si="260"/>
        <v>0</v>
      </c>
      <c r="HP213" s="1">
        <f t="shared" si="260"/>
        <v>0</v>
      </c>
      <c r="HQ213" s="1">
        <f t="shared" si="260"/>
        <v>0</v>
      </c>
      <c r="HR213" s="1">
        <f t="shared" si="260"/>
        <v>0</v>
      </c>
      <c r="HS213" s="1">
        <f t="shared" si="260"/>
        <v>0</v>
      </c>
      <c r="HT213" s="1">
        <f t="shared" si="260"/>
        <v>0</v>
      </c>
      <c r="HU213" s="1">
        <f t="shared" si="260"/>
        <v>0</v>
      </c>
      <c r="HW213">
        <v>193</v>
      </c>
      <c r="HX213" s="15">
        <f t="shared" si="188"/>
        <v>0</v>
      </c>
      <c r="HY213">
        <f t="shared" si="211"/>
        <v>0</v>
      </c>
      <c r="HZ213" s="1" t="str">
        <f t="shared" si="189"/>
        <v/>
      </c>
      <c r="IA213" s="1">
        <f t="shared" si="190"/>
        <v>0</v>
      </c>
      <c r="IB213" t="str">
        <f t="shared" si="194"/>
        <v/>
      </c>
      <c r="IC213" t="str">
        <f t="shared" ref="IC213:IC220" si="261">IF(IB213=$IB$18,HZ213,"")</f>
        <v/>
      </c>
      <c r="ID213">
        <f>IF(HZ213&gt;$IC$18,1000,IF(HZ213=$IC$18,MIN(HZ213:$HZ$220),1000))</f>
        <v>1000</v>
      </c>
      <c r="IG213" s="1">
        <f t="shared" si="191"/>
        <v>0</v>
      </c>
      <c r="IH213" s="1">
        <f t="shared" ref="IH213:IH220" si="262">IF(ISERROR(FIND("-",IG213))=TRUE,0,FIND("-",IG213))</f>
        <v>0</v>
      </c>
      <c r="II213" s="1">
        <f t="shared" si="192"/>
        <v>0</v>
      </c>
      <c r="IJ213" s="1">
        <f t="shared" si="193"/>
        <v>0</v>
      </c>
    </row>
    <row r="214" spans="1:244">
      <c r="A214">
        <v>194</v>
      </c>
      <c r="B214" t="str">
        <f t="shared" ref="B214:B220" si="263">IF(D214="","",IF(AA214=0,VALUE(Y214),VALUE(AA214)))</f>
        <v/>
      </c>
      <c r="C214" s="2" t="str">
        <f t="shared" ref="C214:C220" si="264">IF(ISERROR(IF(C213+1&gt;$E$19,"",C213+1))=TRUE,"",IF(C213+1&gt;$E$19,"",C213+1))</f>
        <v/>
      </c>
      <c r="D214" s="28"/>
      <c r="E214" s="29"/>
      <c r="F214" s="30"/>
      <c r="G214" s="12" t="e">
        <f t="shared" si="249"/>
        <v>#VALUE!</v>
      </c>
      <c r="T214" s="16" t="str">
        <f t="shared" si="250"/>
        <v/>
      </c>
      <c r="U214" s="2">
        <v>194</v>
      </c>
      <c r="V214" s="2">
        <f>HLOOKUP($F$4,'tabulka hodnot'!$D$3:$J$203,'vypocet bodov do rebricka'!U214+1,0)</f>
        <v>50</v>
      </c>
      <c r="Y214" s="1" t="str">
        <f t="shared" ref="Y214:Y220" si="265">IF(OR(D214="",D214=" ",D214="  ",D214="   "),Y213,D214)</f>
        <v>37-54</v>
      </c>
      <c r="Z214" s="1">
        <f t="shared" si="251"/>
        <v>3</v>
      </c>
      <c r="AA214" s="1" t="str">
        <f t="shared" si="252"/>
        <v>37</v>
      </c>
      <c r="AB214" s="1" t="str">
        <f t="shared" si="253"/>
        <v>54</v>
      </c>
      <c r="AC214">
        <f t="shared" si="254"/>
        <v>71</v>
      </c>
      <c r="AD214" s="1">
        <f t="shared" si="255"/>
        <v>0</v>
      </c>
      <c r="AE214" s="1">
        <f t="shared" si="255"/>
        <v>0</v>
      </c>
      <c r="AF214" s="1">
        <f t="shared" si="255"/>
        <v>0</v>
      </c>
      <c r="AG214" s="1">
        <f t="shared" si="255"/>
        <v>0</v>
      </c>
      <c r="AH214" s="1">
        <f t="shared" si="255"/>
        <v>0</v>
      </c>
      <c r="AI214" s="1">
        <f t="shared" si="255"/>
        <v>0</v>
      </c>
      <c r="AJ214" s="1">
        <f t="shared" si="255"/>
        <v>0</v>
      </c>
      <c r="AK214" s="1">
        <f t="shared" si="255"/>
        <v>0</v>
      </c>
      <c r="AL214" s="1">
        <f t="shared" si="255"/>
        <v>0</v>
      </c>
      <c r="AM214" s="1">
        <f t="shared" si="255"/>
        <v>0</v>
      </c>
      <c r="AN214" s="1">
        <f t="shared" si="255"/>
        <v>0</v>
      </c>
      <c r="AO214" s="1">
        <f t="shared" si="255"/>
        <v>0</v>
      </c>
      <c r="AP214" s="1">
        <f t="shared" si="255"/>
        <v>0</v>
      </c>
      <c r="AQ214" s="1">
        <f t="shared" si="255"/>
        <v>0</v>
      </c>
      <c r="AR214" s="1">
        <f t="shared" si="255"/>
        <v>0</v>
      </c>
      <c r="AS214" s="1">
        <f t="shared" si="255"/>
        <v>0</v>
      </c>
      <c r="AT214" s="1">
        <f t="shared" si="243"/>
        <v>0</v>
      </c>
      <c r="AU214" s="1">
        <f t="shared" si="243"/>
        <v>0</v>
      </c>
      <c r="AV214" s="1">
        <f t="shared" si="243"/>
        <v>0</v>
      </c>
      <c r="AW214" s="1">
        <f t="shared" si="243"/>
        <v>0</v>
      </c>
      <c r="AX214" s="1">
        <f t="shared" si="243"/>
        <v>0</v>
      </c>
      <c r="AY214" s="1">
        <f t="shared" si="243"/>
        <v>0</v>
      </c>
      <c r="AZ214" s="1">
        <f t="shared" si="243"/>
        <v>0</v>
      </c>
      <c r="BA214" s="1">
        <f t="shared" si="243"/>
        <v>0</v>
      </c>
      <c r="BB214" s="1">
        <f t="shared" si="243"/>
        <v>0</v>
      </c>
      <c r="BC214" s="1">
        <f t="shared" si="243"/>
        <v>0</v>
      </c>
      <c r="BD214" s="1">
        <f t="shared" si="243"/>
        <v>0</v>
      </c>
      <c r="BE214" s="1">
        <f t="shared" si="243"/>
        <v>0</v>
      </c>
      <c r="BF214" s="1">
        <f t="shared" si="243"/>
        <v>0</v>
      </c>
      <c r="BG214" s="1">
        <f t="shared" si="243"/>
        <v>0</v>
      </c>
      <c r="BH214" s="1">
        <f t="shared" si="243"/>
        <v>0</v>
      </c>
      <c r="BI214" s="1">
        <f t="shared" si="244"/>
        <v>0</v>
      </c>
      <c r="BJ214" s="1">
        <f t="shared" si="244"/>
        <v>0</v>
      </c>
      <c r="BK214" s="1">
        <f t="shared" si="244"/>
        <v>0</v>
      </c>
      <c r="BL214" s="1">
        <f t="shared" si="244"/>
        <v>0</v>
      </c>
      <c r="BM214" s="1">
        <f t="shared" si="244"/>
        <v>0</v>
      </c>
      <c r="BN214" s="1">
        <f t="shared" si="244"/>
        <v>75</v>
      </c>
      <c r="BO214" s="1">
        <f t="shared" si="244"/>
        <v>75</v>
      </c>
      <c r="BP214" s="1">
        <f t="shared" si="244"/>
        <v>75</v>
      </c>
      <c r="BQ214" s="1">
        <f t="shared" si="244"/>
        <v>75</v>
      </c>
      <c r="BR214" s="1">
        <f t="shared" si="244"/>
        <v>75</v>
      </c>
      <c r="BS214" s="1">
        <f t="shared" si="244"/>
        <v>75</v>
      </c>
      <c r="BT214" s="1">
        <f t="shared" si="244"/>
        <v>75</v>
      </c>
      <c r="BU214" s="1">
        <f t="shared" si="244"/>
        <v>75</v>
      </c>
      <c r="BV214" s="1">
        <f t="shared" si="244"/>
        <v>75</v>
      </c>
      <c r="BW214" s="1">
        <f t="shared" si="244"/>
        <v>75</v>
      </c>
      <c r="BX214" s="1">
        <f t="shared" si="244"/>
        <v>75</v>
      </c>
      <c r="BY214" s="1">
        <f t="shared" si="241"/>
        <v>75</v>
      </c>
      <c r="BZ214" s="1">
        <f t="shared" si="241"/>
        <v>63</v>
      </c>
      <c r="CA214" s="1">
        <f t="shared" si="241"/>
        <v>63</v>
      </c>
      <c r="CB214" s="1">
        <f t="shared" si="241"/>
        <v>63</v>
      </c>
      <c r="CC214" s="1">
        <f t="shared" si="241"/>
        <v>63</v>
      </c>
      <c r="CD214" s="1">
        <f t="shared" si="241"/>
        <v>63</v>
      </c>
      <c r="CE214" s="1">
        <f t="shared" si="241"/>
        <v>63</v>
      </c>
      <c r="CF214" s="1">
        <f t="shared" si="241"/>
        <v>0</v>
      </c>
      <c r="CG214" s="1">
        <f t="shared" si="241"/>
        <v>0</v>
      </c>
      <c r="CH214" s="1">
        <f t="shared" si="241"/>
        <v>0</v>
      </c>
      <c r="CI214" s="1">
        <f t="shared" si="241"/>
        <v>0</v>
      </c>
      <c r="CJ214" s="1">
        <f t="shared" si="241"/>
        <v>0</v>
      </c>
      <c r="CK214" s="1">
        <f t="shared" si="241"/>
        <v>0</v>
      </c>
      <c r="CL214" s="1">
        <f t="shared" si="241"/>
        <v>0</v>
      </c>
      <c r="CM214" s="1">
        <f t="shared" si="241"/>
        <v>0</v>
      </c>
      <c r="CN214" s="1">
        <f t="shared" si="256"/>
        <v>0</v>
      </c>
      <c r="CO214" s="1">
        <f t="shared" si="256"/>
        <v>0</v>
      </c>
      <c r="CP214" s="1">
        <f t="shared" si="256"/>
        <v>0</v>
      </c>
      <c r="CQ214" s="1">
        <f t="shared" si="256"/>
        <v>0</v>
      </c>
      <c r="CR214" s="1">
        <f t="shared" si="256"/>
        <v>0</v>
      </c>
      <c r="CS214" s="1">
        <f t="shared" si="256"/>
        <v>0</v>
      </c>
      <c r="CT214" s="1">
        <f t="shared" si="256"/>
        <v>0</v>
      </c>
      <c r="CU214" s="1">
        <f t="shared" si="256"/>
        <v>0</v>
      </c>
      <c r="CV214" s="1">
        <f t="shared" si="256"/>
        <v>0</v>
      </c>
      <c r="CW214" s="1">
        <f t="shared" si="256"/>
        <v>0</v>
      </c>
      <c r="CX214" s="1">
        <f t="shared" si="256"/>
        <v>0</v>
      </c>
      <c r="CY214" s="1">
        <f t="shared" si="256"/>
        <v>0</v>
      </c>
      <c r="CZ214" s="1">
        <f t="shared" si="256"/>
        <v>0</v>
      </c>
      <c r="DA214" s="1">
        <f t="shared" si="256"/>
        <v>0</v>
      </c>
      <c r="DB214" s="1">
        <f t="shared" si="256"/>
        <v>0</v>
      </c>
      <c r="DC214" s="1">
        <f t="shared" si="256"/>
        <v>0</v>
      </c>
      <c r="DD214" s="1">
        <f t="shared" si="245"/>
        <v>0</v>
      </c>
      <c r="DE214" s="1">
        <f t="shared" si="245"/>
        <v>0</v>
      </c>
      <c r="DF214" s="1">
        <f t="shared" si="245"/>
        <v>0</v>
      </c>
      <c r="DG214" s="1">
        <f t="shared" si="245"/>
        <v>0</v>
      </c>
      <c r="DH214" s="1">
        <f t="shared" si="245"/>
        <v>0</v>
      </c>
      <c r="DI214" s="1">
        <f t="shared" si="245"/>
        <v>0</v>
      </c>
      <c r="DJ214" s="1">
        <f t="shared" si="245"/>
        <v>0</v>
      </c>
      <c r="DK214" s="1">
        <f t="shared" si="245"/>
        <v>0</v>
      </c>
      <c r="DL214" s="1">
        <f t="shared" si="245"/>
        <v>0</v>
      </c>
      <c r="DM214" s="1">
        <f t="shared" si="245"/>
        <v>0</v>
      </c>
      <c r="DN214" s="1">
        <f t="shared" si="245"/>
        <v>0</v>
      </c>
      <c r="DO214" s="1">
        <f t="shared" si="245"/>
        <v>0</v>
      </c>
      <c r="DP214" s="1">
        <f t="shared" si="245"/>
        <v>0</v>
      </c>
      <c r="DQ214" s="1">
        <f t="shared" si="245"/>
        <v>0</v>
      </c>
      <c r="DR214" s="1">
        <f t="shared" si="245"/>
        <v>0</v>
      </c>
      <c r="DS214" s="1">
        <f t="shared" si="257"/>
        <v>0</v>
      </c>
      <c r="DT214" s="1">
        <f t="shared" si="257"/>
        <v>0</v>
      </c>
      <c r="DU214" s="1">
        <f t="shared" si="257"/>
        <v>0</v>
      </c>
      <c r="DV214" s="1">
        <f t="shared" si="257"/>
        <v>0</v>
      </c>
      <c r="DW214" s="1">
        <f t="shared" si="257"/>
        <v>0</v>
      </c>
      <c r="DX214" s="1">
        <f t="shared" si="257"/>
        <v>0</v>
      </c>
      <c r="DY214" s="1">
        <f t="shared" si="257"/>
        <v>0</v>
      </c>
      <c r="DZ214" s="1">
        <f t="shared" si="257"/>
        <v>0</v>
      </c>
      <c r="EA214" s="1">
        <f t="shared" si="257"/>
        <v>0</v>
      </c>
      <c r="EB214" s="1">
        <f t="shared" si="257"/>
        <v>0</v>
      </c>
      <c r="EC214" s="1">
        <f t="shared" si="257"/>
        <v>0</v>
      </c>
      <c r="ED214" s="1">
        <f t="shared" si="257"/>
        <v>0</v>
      </c>
      <c r="EE214" s="1">
        <f t="shared" si="257"/>
        <v>0</v>
      </c>
      <c r="EF214" s="1">
        <f t="shared" si="257"/>
        <v>0</v>
      </c>
      <c r="EG214" s="1">
        <f t="shared" si="257"/>
        <v>0</v>
      </c>
      <c r="EH214" s="1">
        <f t="shared" si="257"/>
        <v>0</v>
      </c>
      <c r="EI214" s="1">
        <f t="shared" si="246"/>
        <v>0</v>
      </c>
      <c r="EJ214" s="1">
        <f t="shared" si="246"/>
        <v>0</v>
      </c>
      <c r="EK214" s="1">
        <f t="shared" si="246"/>
        <v>0</v>
      </c>
      <c r="EL214" s="1">
        <f t="shared" si="246"/>
        <v>0</v>
      </c>
      <c r="EM214" s="1">
        <f t="shared" si="246"/>
        <v>0</v>
      </c>
      <c r="EN214" s="1">
        <f t="shared" si="246"/>
        <v>0</v>
      </c>
      <c r="EO214" s="1">
        <f t="shared" si="246"/>
        <v>0</v>
      </c>
      <c r="EP214" s="1">
        <f t="shared" si="246"/>
        <v>0</v>
      </c>
      <c r="EQ214" s="1">
        <f t="shared" si="246"/>
        <v>0</v>
      </c>
      <c r="ER214" s="1">
        <f t="shared" si="246"/>
        <v>0</v>
      </c>
      <c r="ES214" s="1">
        <f t="shared" si="246"/>
        <v>0</v>
      </c>
      <c r="ET214" s="1">
        <f t="shared" si="246"/>
        <v>0</v>
      </c>
      <c r="EU214" s="1">
        <f t="shared" si="246"/>
        <v>0</v>
      </c>
      <c r="EV214" s="1">
        <f t="shared" si="246"/>
        <v>0</v>
      </c>
      <c r="EW214" s="1">
        <f t="shared" si="246"/>
        <v>0</v>
      </c>
      <c r="EX214" s="1">
        <f t="shared" si="258"/>
        <v>0</v>
      </c>
      <c r="EY214" s="1">
        <f t="shared" si="258"/>
        <v>0</v>
      </c>
      <c r="EZ214" s="1">
        <f t="shared" si="258"/>
        <v>0</v>
      </c>
      <c r="FA214" s="1">
        <f t="shared" si="258"/>
        <v>0</v>
      </c>
      <c r="FB214" s="1">
        <f t="shared" si="258"/>
        <v>0</v>
      </c>
      <c r="FC214" s="1">
        <f t="shared" si="258"/>
        <v>0</v>
      </c>
      <c r="FD214" s="1">
        <f t="shared" si="258"/>
        <v>0</v>
      </c>
      <c r="FE214" s="1">
        <f t="shared" si="258"/>
        <v>0</v>
      </c>
      <c r="FF214" s="1">
        <f t="shared" si="258"/>
        <v>0</v>
      </c>
      <c r="FG214" s="1">
        <f t="shared" si="258"/>
        <v>0</v>
      </c>
      <c r="FH214" s="1">
        <f t="shared" si="258"/>
        <v>0</v>
      </c>
      <c r="FI214" s="1">
        <f t="shared" si="258"/>
        <v>0</v>
      </c>
      <c r="FJ214" s="1">
        <f t="shared" si="258"/>
        <v>0</v>
      </c>
      <c r="FK214" s="1">
        <f t="shared" si="258"/>
        <v>0</v>
      </c>
      <c r="FL214" s="1">
        <f t="shared" si="258"/>
        <v>0</v>
      </c>
      <c r="FM214" s="1">
        <f t="shared" si="258"/>
        <v>0</v>
      </c>
      <c r="FN214" s="1">
        <f t="shared" si="247"/>
        <v>0</v>
      </c>
      <c r="FO214" s="1">
        <f t="shared" si="247"/>
        <v>0</v>
      </c>
      <c r="FP214" s="1">
        <f t="shared" si="247"/>
        <v>0</v>
      </c>
      <c r="FQ214" s="1">
        <f t="shared" si="247"/>
        <v>0</v>
      </c>
      <c r="FR214" s="1">
        <f t="shared" si="247"/>
        <v>0</v>
      </c>
      <c r="FS214" s="1">
        <f t="shared" si="247"/>
        <v>0</v>
      </c>
      <c r="FT214" s="1">
        <f t="shared" si="247"/>
        <v>0</v>
      </c>
      <c r="FU214" s="1">
        <f t="shared" si="247"/>
        <v>0</v>
      </c>
      <c r="FV214" s="1">
        <f t="shared" si="247"/>
        <v>0</v>
      </c>
      <c r="FW214" s="1">
        <f t="shared" si="247"/>
        <v>0</v>
      </c>
      <c r="FX214" s="1">
        <f t="shared" si="247"/>
        <v>0</v>
      </c>
      <c r="FY214" s="1">
        <f t="shared" si="247"/>
        <v>0</v>
      </c>
      <c r="FZ214" s="1">
        <f t="shared" si="247"/>
        <v>0</v>
      </c>
      <c r="GA214" s="1">
        <f t="shared" si="247"/>
        <v>0</v>
      </c>
      <c r="GB214" s="1">
        <f t="shared" si="247"/>
        <v>0</v>
      </c>
      <c r="GC214" s="1">
        <f t="shared" si="242"/>
        <v>0</v>
      </c>
      <c r="GD214" s="1">
        <f t="shared" si="242"/>
        <v>0</v>
      </c>
      <c r="GE214" s="1">
        <f t="shared" si="242"/>
        <v>0</v>
      </c>
      <c r="GF214" s="1">
        <f t="shared" si="242"/>
        <v>0</v>
      </c>
      <c r="GG214" s="1">
        <f t="shared" si="242"/>
        <v>0</v>
      </c>
      <c r="GH214" s="1">
        <f t="shared" si="242"/>
        <v>0</v>
      </c>
      <c r="GI214" s="1">
        <f t="shared" si="242"/>
        <v>0</v>
      </c>
      <c r="GJ214" s="1">
        <f t="shared" si="242"/>
        <v>0</v>
      </c>
      <c r="GK214" s="1">
        <f t="shared" si="242"/>
        <v>0</v>
      </c>
      <c r="GL214" s="1">
        <f t="shared" si="242"/>
        <v>0</v>
      </c>
      <c r="GM214" s="1">
        <f t="shared" si="242"/>
        <v>0</v>
      </c>
      <c r="GN214" s="1">
        <f t="shared" si="242"/>
        <v>0</v>
      </c>
      <c r="GO214" s="1">
        <f t="shared" si="242"/>
        <v>0</v>
      </c>
      <c r="GP214" s="1">
        <f t="shared" si="242"/>
        <v>0</v>
      </c>
      <c r="GQ214" s="1">
        <f t="shared" si="242"/>
        <v>0</v>
      </c>
      <c r="GR214" s="1">
        <f t="shared" si="242"/>
        <v>0</v>
      </c>
      <c r="GS214" s="1">
        <f t="shared" si="259"/>
        <v>0</v>
      </c>
      <c r="GT214" s="1">
        <f t="shared" si="259"/>
        <v>0</v>
      </c>
      <c r="GU214" s="1">
        <f t="shared" si="259"/>
        <v>0</v>
      </c>
      <c r="GV214" s="1">
        <f t="shared" si="259"/>
        <v>0</v>
      </c>
      <c r="GW214" s="1">
        <f t="shared" si="259"/>
        <v>0</v>
      </c>
      <c r="GX214" s="1">
        <f t="shared" si="259"/>
        <v>0</v>
      </c>
      <c r="GY214" s="1">
        <f t="shared" si="259"/>
        <v>0</v>
      </c>
      <c r="GZ214" s="1">
        <f t="shared" si="259"/>
        <v>0</v>
      </c>
      <c r="HA214" s="1">
        <f t="shared" si="259"/>
        <v>0</v>
      </c>
      <c r="HB214" s="1">
        <f t="shared" si="259"/>
        <v>0</v>
      </c>
      <c r="HC214" s="1">
        <f t="shared" si="259"/>
        <v>0</v>
      </c>
      <c r="HD214" s="1">
        <f t="shared" si="259"/>
        <v>0</v>
      </c>
      <c r="HE214" s="1">
        <f t="shared" si="259"/>
        <v>0</v>
      </c>
      <c r="HF214" s="1">
        <f t="shared" si="259"/>
        <v>0</v>
      </c>
      <c r="HG214" s="1">
        <f t="shared" si="259"/>
        <v>0</v>
      </c>
      <c r="HH214" s="1">
        <f t="shared" si="259"/>
        <v>0</v>
      </c>
      <c r="HI214" s="1">
        <f t="shared" si="260"/>
        <v>0</v>
      </c>
      <c r="HJ214" s="1">
        <f t="shared" si="260"/>
        <v>0</v>
      </c>
      <c r="HK214" s="1">
        <f t="shared" si="260"/>
        <v>0</v>
      </c>
      <c r="HL214" s="1">
        <f t="shared" si="260"/>
        <v>0</v>
      </c>
      <c r="HM214" s="1">
        <f t="shared" si="260"/>
        <v>0</v>
      </c>
      <c r="HN214" s="1">
        <f t="shared" si="260"/>
        <v>0</v>
      </c>
      <c r="HO214" s="1">
        <f t="shared" si="260"/>
        <v>0</v>
      </c>
      <c r="HP214" s="1">
        <f t="shared" si="260"/>
        <v>0</v>
      </c>
      <c r="HQ214" s="1">
        <f t="shared" si="260"/>
        <v>0</v>
      </c>
      <c r="HR214" s="1">
        <f t="shared" si="260"/>
        <v>0</v>
      </c>
      <c r="HS214" s="1">
        <f t="shared" si="260"/>
        <v>0</v>
      </c>
      <c r="HT214" s="1">
        <f t="shared" si="260"/>
        <v>0</v>
      </c>
      <c r="HU214" s="1">
        <f t="shared" si="260"/>
        <v>0</v>
      </c>
      <c r="HW214">
        <v>194</v>
      </c>
      <c r="HX214" s="15">
        <f t="shared" ref="HX214:HX220" si="266">D214</f>
        <v>0</v>
      </c>
      <c r="HY214">
        <f t="shared" si="211"/>
        <v>0</v>
      </c>
      <c r="HZ214" s="1" t="str">
        <f t="shared" ref="HZ214:HZ220" si="267">IF(F214=0," ",F214)</f>
        <v/>
      </c>
      <c r="IA214" s="1">
        <f t="shared" ref="IA214:IA220" si="268">IF(IH214&gt;0,II214,IG214)</f>
        <v>0</v>
      </c>
      <c r="IB214" t="str">
        <f t="shared" si="194"/>
        <v/>
      </c>
      <c r="IC214" t="str">
        <f t="shared" si="261"/>
        <v/>
      </c>
      <c r="ID214">
        <f>IF(HZ214&gt;$IC$18,1000,IF(HZ214=$IC$18,MIN(HZ214:$HZ$220),1000))</f>
        <v>1000</v>
      </c>
      <c r="IG214" s="1">
        <f t="shared" ref="IG214:IG220" si="269">IF(OR(HX214="",HX214=" ",HX214="  ",HX214="   "),IG213,HX214)</f>
        <v>0</v>
      </c>
      <c r="IH214" s="1">
        <f t="shared" si="262"/>
        <v>0</v>
      </c>
      <c r="II214" s="1">
        <f t="shared" ref="II214:II220" si="270">VALUE(IF(IH214=0,0,LEFT(IG214,IH214-1)))</f>
        <v>0</v>
      </c>
      <c r="IJ214" s="1">
        <f t="shared" ref="IJ214:IJ220" si="271">VALUE(RIGHT(IG214,LEN(IG214)-IH214))</f>
        <v>0</v>
      </c>
    </row>
    <row r="215" spans="1:244">
      <c r="A215">
        <v>195</v>
      </c>
      <c r="B215" t="str">
        <f t="shared" si="263"/>
        <v/>
      </c>
      <c r="C215" s="2" t="str">
        <f t="shared" si="264"/>
        <v/>
      </c>
      <c r="D215" s="28"/>
      <c r="E215" s="29"/>
      <c r="F215" s="30"/>
      <c r="G215" s="12" t="e">
        <f t="shared" si="249"/>
        <v>#VALUE!</v>
      </c>
      <c r="T215" s="16" t="str">
        <f t="shared" si="250"/>
        <v/>
      </c>
      <c r="U215" s="2">
        <v>195</v>
      </c>
      <c r="V215" s="2">
        <f>HLOOKUP($F$4,'tabulka hodnot'!$D$3:$J$203,'vypocet bodov do rebricka'!U215+1,0)</f>
        <v>50</v>
      </c>
      <c r="Y215" s="1" t="str">
        <f t="shared" si="265"/>
        <v>37-54</v>
      </c>
      <c r="Z215" s="1">
        <f t="shared" si="251"/>
        <v>3</v>
      </c>
      <c r="AA215" s="1" t="str">
        <f t="shared" si="252"/>
        <v>37</v>
      </c>
      <c r="AB215" s="1" t="str">
        <f t="shared" si="253"/>
        <v>54</v>
      </c>
      <c r="AC215">
        <f t="shared" si="254"/>
        <v>71</v>
      </c>
      <c r="AD215" s="1">
        <f t="shared" si="255"/>
        <v>0</v>
      </c>
      <c r="AE215" s="1">
        <f t="shared" si="255"/>
        <v>0</v>
      </c>
      <c r="AF215" s="1">
        <f t="shared" si="255"/>
        <v>0</v>
      </c>
      <c r="AG215" s="1">
        <f t="shared" si="255"/>
        <v>0</v>
      </c>
      <c r="AH215" s="1">
        <f t="shared" si="255"/>
        <v>0</v>
      </c>
      <c r="AI215" s="1">
        <f t="shared" si="255"/>
        <v>0</v>
      </c>
      <c r="AJ215" s="1">
        <f t="shared" si="255"/>
        <v>0</v>
      </c>
      <c r="AK215" s="1">
        <f t="shared" si="255"/>
        <v>0</v>
      </c>
      <c r="AL215" s="1">
        <f t="shared" si="255"/>
        <v>0</v>
      </c>
      <c r="AM215" s="1">
        <f t="shared" si="255"/>
        <v>0</v>
      </c>
      <c r="AN215" s="1">
        <f t="shared" si="255"/>
        <v>0</v>
      </c>
      <c r="AO215" s="1">
        <f t="shared" si="255"/>
        <v>0</v>
      </c>
      <c r="AP215" s="1">
        <f t="shared" si="255"/>
        <v>0</v>
      </c>
      <c r="AQ215" s="1">
        <f t="shared" si="255"/>
        <v>0</v>
      </c>
      <c r="AR215" s="1">
        <f t="shared" si="255"/>
        <v>0</v>
      </c>
      <c r="AS215" s="1">
        <f t="shared" si="255"/>
        <v>0</v>
      </c>
      <c r="AT215" s="1">
        <f t="shared" si="243"/>
        <v>0</v>
      </c>
      <c r="AU215" s="1">
        <f t="shared" si="243"/>
        <v>0</v>
      </c>
      <c r="AV215" s="1">
        <f t="shared" si="243"/>
        <v>0</v>
      </c>
      <c r="AW215" s="1">
        <f t="shared" si="243"/>
        <v>0</v>
      </c>
      <c r="AX215" s="1">
        <f t="shared" si="243"/>
        <v>0</v>
      </c>
      <c r="AY215" s="1">
        <f t="shared" si="243"/>
        <v>0</v>
      </c>
      <c r="AZ215" s="1">
        <f t="shared" si="243"/>
        <v>0</v>
      </c>
      <c r="BA215" s="1">
        <f t="shared" si="243"/>
        <v>0</v>
      </c>
      <c r="BB215" s="1">
        <f t="shared" si="243"/>
        <v>0</v>
      </c>
      <c r="BC215" s="1">
        <f t="shared" si="243"/>
        <v>0</v>
      </c>
      <c r="BD215" s="1">
        <f t="shared" si="243"/>
        <v>0</v>
      </c>
      <c r="BE215" s="1">
        <f t="shared" si="243"/>
        <v>0</v>
      </c>
      <c r="BF215" s="1">
        <f t="shared" si="243"/>
        <v>0</v>
      </c>
      <c r="BG215" s="1">
        <f t="shared" si="243"/>
        <v>0</v>
      </c>
      <c r="BH215" s="1">
        <f t="shared" si="243"/>
        <v>0</v>
      </c>
      <c r="BI215" s="1">
        <f t="shared" si="244"/>
        <v>0</v>
      </c>
      <c r="BJ215" s="1">
        <f t="shared" si="244"/>
        <v>0</v>
      </c>
      <c r="BK215" s="1">
        <f t="shared" si="244"/>
        <v>0</v>
      </c>
      <c r="BL215" s="1">
        <f t="shared" si="244"/>
        <v>0</v>
      </c>
      <c r="BM215" s="1">
        <f t="shared" si="244"/>
        <v>0</v>
      </c>
      <c r="BN215" s="1">
        <f t="shared" si="244"/>
        <v>75</v>
      </c>
      <c r="BO215" s="1">
        <f t="shared" si="244"/>
        <v>75</v>
      </c>
      <c r="BP215" s="1">
        <f t="shared" si="244"/>
        <v>75</v>
      </c>
      <c r="BQ215" s="1">
        <f t="shared" si="244"/>
        <v>75</v>
      </c>
      <c r="BR215" s="1">
        <f t="shared" si="244"/>
        <v>75</v>
      </c>
      <c r="BS215" s="1">
        <f t="shared" si="244"/>
        <v>75</v>
      </c>
      <c r="BT215" s="1">
        <f t="shared" si="244"/>
        <v>75</v>
      </c>
      <c r="BU215" s="1">
        <f t="shared" si="244"/>
        <v>75</v>
      </c>
      <c r="BV215" s="1">
        <f t="shared" si="244"/>
        <v>75</v>
      </c>
      <c r="BW215" s="1">
        <f t="shared" si="244"/>
        <v>75</v>
      </c>
      <c r="BX215" s="1">
        <f t="shared" si="244"/>
        <v>75</v>
      </c>
      <c r="BY215" s="1">
        <f t="shared" si="241"/>
        <v>75</v>
      </c>
      <c r="BZ215" s="1">
        <f t="shared" si="241"/>
        <v>63</v>
      </c>
      <c r="CA215" s="1">
        <f t="shared" si="241"/>
        <v>63</v>
      </c>
      <c r="CB215" s="1">
        <f t="shared" si="241"/>
        <v>63</v>
      </c>
      <c r="CC215" s="1">
        <f t="shared" si="241"/>
        <v>63</v>
      </c>
      <c r="CD215" s="1">
        <f t="shared" si="241"/>
        <v>63</v>
      </c>
      <c r="CE215" s="1">
        <f t="shared" si="241"/>
        <v>63</v>
      </c>
      <c r="CF215" s="1">
        <f t="shared" si="241"/>
        <v>0</v>
      </c>
      <c r="CG215" s="1">
        <f t="shared" si="241"/>
        <v>0</v>
      </c>
      <c r="CH215" s="1">
        <f t="shared" si="241"/>
        <v>0</v>
      </c>
      <c r="CI215" s="1">
        <f t="shared" si="241"/>
        <v>0</v>
      </c>
      <c r="CJ215" s="1">
        <f t="shared" si="241"/>
        <v>0</v>
      </c>
      <c r="CK215" s="1">
        <f t="shared" si="241"/>
        <v>0</v>
      </c>
      <c r="CL215" s="1">
        <f t="shared" si="241"/>
        <v>0</v>
      </c>
      <c r="CM215" s="1">
        <f t="shared" si="241"/>
        <v>0</v>
      </c>
      <c r="CN215" s="1">
        <f t="shared" si="256"/>
        <v>0</v>
      </c>
      <c r="CO215" s="1">
        <f t="shared" si="256"/>
        <v>0</v>
      </c>
      <c r="CP215" s="1">
        <f t="shared" si="256"/>
        <v>0</v>
      </c>
      <c r="CQ215" s="1">
        <f t="shared" si="256"/>
        <v>0</v>
      </c>
      <c r="CR215" s="1">
        <f t="shared" si="256"/>
        <v>0</v>
      </c>
      <c r="CS215" s="1">
        <f t="shared" si="256"/>
        <v>0</v>
      </c>
      <c r="CT215" s="1">
        <f t="shared" si="256"/>
        <v>0</v>
      </c>
      <c r="CU215" s="1">
        <f t="shared" si="256"/>
        <v>0</v>
      </c>
      <c r="CV215" s="1">
        <f t="shared" si="256"/>
        <v>0</v>
      </c>
      <c r="CW215" s="1">
        <f t="shared" si="256"/>
        <v>0</v>
      </c>
      <c r="CX215" s="1">
        <f t="shared" si="256"/>
        <v>0</v>
      </c>
      <c r="CY215" s="1">
        <f t="shared" si="256"/>
        <v>0</v>
      </c>
      <c r="CZ215" s="1">
        <f t="shared" si="256"/>
        <v>0</v>
      </c>
      <c r="DA215" s="1">
        <f t="shared" si="256"/>
        <v>0</v>
      </c>
      <c r="DB215" s="1">
        <f t="shared" si="256"/>
        <v>0</v>
      </c>
      <c r="DC215" s="1">
        <f t="shared" si="256"/>
        <v>0</v>
      </c>
      <c r="DD215" s="1">
        <f t="shared" si="245"/>
        <v>0</v>
      </c>
      <c r="DE215" s="1">
        <f t="shared" si="245"/>
        <v>0</v>
      </c>
      <c r="DF215" s="1">
        <f t="shared" si="245"/>
        <v>0</v>
      </c>
      <c r="DG215" s="1">
        <f t="shared" si="245"/>
        <v>0</v>
      </c>
      <c r="DH215" s="1">
        <f t="shared" si="245"/>
        <v>0</v>
      </c>
      <c r="DI215" s="1">
        <f t="shared" si="245"/>
        <v>0</v>
      </c>
      <c r="DJ215" s="1">
        <f t="shared" si="245"/>
        <v>0</v>
      </c>
      <c r="DK215" s="1">
        <f t="shared" si="245"/>
        <v>0</v>
      </c>
      <c r="DL215" s="1">
        <f t="shared" si="245"/>
        <v>0</v>
      </c>
      <c r="DM215" s="1">
        <f t="shared" si="245"/>
        <v>0</v>
      </c>
      <c r="DN215" s="1">
        <f t="shared" si="245"/>
        <v>0</v>
      </c>
      <c r="DO215" s="1">
        <f t="shared" si="245"/>
        <v>0</v>
      </c>
      <c r="DP215" s="1">
        <f t="shared" si="245"/>
        <v>0</v>
      </c>
      <c r="DQ215" s="1">
        <f t="shared" si="245"/>
        <v>0</v>
      </c>
      <c r="DR215" s="1">
        <f t="shared" si="245"/>
        <v>0</v>
      </c>
      <c r="DS215" s="1">
        <f t="shared" si="257"/>
        <v>0</v>
      </c>
      <c r="DT215" s="1">
        <f t="shared" si="257"/>
        <v>0</v>
      </c>
      <c r="DU215" s="1">
        <f t="shared" si="257"/>
        <v>0</v>
      </c>
      <c r="DV215" s="1">
        <f t="shared" si="257"/>
        <v>0</v>
      </c>
      <c r="DW215" s="1">
        <f t="shared" si="257"/>
        <v>0</v>
      </c>
      <c r="DX215" s="1">
        <f t="shared" si="257"/>
        <v>0</v>
      </c>
      <c r="DY215" s="1">
        <f t="shared" si="257"/>
        <v>0</v>
      </c>
      <c r="DZ215" s="1">
        <f t="shared" si="257"/>
        <v>0</v>
      </c>
      <c r="EA215" s="1">
        <f t="shared" si="257"/>
        <v>0</v>
      </c>
      <c r="EB215" s="1">
        <f t="shared" si="257"/>
        <v>0</v>
      </c>
      <c r="EC215" s="1">
        <f t="shared" si="257"/>
        <v>0</v>
      </c>
      <c r="ED215" s="1">
        <f t="shared" si="257"/>
        <v>0</v>
      </c>
      <c r="EE215" s="1">
        <f t="shared" si="257"/>
        <v>0</v>
      </c>
      <c r="EF215" s="1">
        <f t="shared" si="257"/>
        <v>0</v>
      </c>
      <c r="EG215" s="1">
        <f t="shared" si="257"/>
        <v>0</v>
      </c>
      <c r="EH215" s="1">
        <f t="shared" si="257"/>
        <v>0</v>
      </c>
      <c r="EI215" s="1">
        <f t="shared" si="246"/>
        <v>0</v>
      </c>
      <c r="EJ215" s="1">
        <f t="shared" si="246"/>
        <v>0</v>
      </c>
      <c r="EK215" s="1">
        <f t="shared" si="246"/>
        <v>0</v>
      </c>
      <c r="EL215" s="1">
        <f t="shared" si="246"/>
        <v>0</v>
      </c>
      <c r="EM215" s="1">
        <f t="shared" si="246"/>
        <v>0</v>
      </c>
      <c r="EN215" s="1">
        <f t="shared" si="246"/>
        <v>0</v>
      </c>
      <c r="EO215" s="1">
        <f t="shared" si="246"/>
        <v>0</v>
      </c>
      <c r="EP215" s="1">
        <f t="shared" si="246"/>
        <v>0</v>
      </c>
      <c r="EQ215" s="1">
        <f t="shared" si="246"/>
        <v>0</v>
      </c>
      <c r="ER215" s="1">
        <f t="shared" si="246"/>
        <v>0</v>
      </c>
      <c r="ES215" s="1">
        <f t="shared" si="246"/>
        <v>0</v>
      </c>
      <c r="ET215" s="1">
        <f t="shared" si="246"/>
        <v>0</v>
      </c>
      <c r="EU215" s="1">
        <f t="shared" si="246"/>
        <v>0</v>
      </c>
      <c r="EV215" s="1">
        <f t="shared" si="246"/>
        <v>0</v>
      </c>
      <c r="EW215" s="1">
        <f t="shared" si="246"/>
        <v>0</v>
      </c>
      <c r="EX215" s="1">
        <f t="shared" si="258"/>
        <v>0</v>
      </c>
      <c r="EY215" s="1">
        <f t="shared" si="258"/>
        <v>0</v>
      </c>
      <c r="EZ215" s="1">
        <f t="shared" si="258"/>
        <v>0</v>
      </c>
      <c r="FA215" s="1">
        <f t="shared" si="258"/>
        <v>0</v>
      </c>
      <c r="FB215" s="1">
        <f t="shared" si="258"/>
        <v>0</v>
      </c>
      <c r="FC215" s="1">
        <f t="shared" si="258"/>
        <v>0</v>
      </c>
      <c r="FD215" s="1">
        <f t="shared" si="258"/>
        <v>0</v>
      </c>
      <c r="FE215" s="1">
        <f t="shared" si="258"/>
        <v>0</v>
      </c>
      <c r="FF215" s="1">
        <f t="shared" si="258"/>
        <v>0</v>
      </c>
      <c r="FG215" s="1">
        <f t="shared" si="258"/>
        <v>0</v>
      </c>
      <c r="FH215" s="1">
        <f t="shared" si="258"/>
        <v>0</v>
      </c>
      <c r="FI215" s="1">
        <f t="shared" si="258"/>
        <v>0</v>
      </c>
      <c r="FJ215" s="1">
        <f t="shared" si="258"/>
        <v>0</v>
      </c>
      <c r="FK215" s="1">
        <f t="shared" si="258"/>
        <v>0</v>
      </c>
      <c r="FL215" s="1">
        <f t="shared" si="258"/>
        <v>0</v>
      </c>
      <c r="FM215" s="1">
        <f t="shared" si="258"/>
        <v>0</v>
      </c>
      <c r="FN215" s="1">
        <f t="shared" si="247"/>
        <v>0</v>
      </c>
      <c r="FO215" s="1">
        <f t="shared" si="247"/>
        <v>0</v>
      </c>
      <c r="FP215" s="1">
        <f t="shared" si="247"/>
        <v>0</v>
      </c>
      <c r="FQ215" s="1">
        <f t="shared" si="247"/>
        <v>0</v>
      </c>
      <c r="FR215" s="1">
        <f t="shared" si="247"/>
        <v>0</v>
      </c>
      <c r="FS215" s="1">
        <f t="shared" si="247"/>
        <v>0</v>
      </c>
      <c r="FT215" s="1">
        <f t="shared" si="247"/>
        <v>0</v>
      </c>
      <c r="FU215" s="1">
        <f t="shared" si="247"/>
        <v>0</v>
      </c>
      <c r="FV215" s="1">
        <f t="shared" si="247"/>
        <v>0</v>
      </c>
      <c r="FW215" s="1">
        <f t="shared" si="247"/>
        <v>0</v>
      </c>
      <c r="FX215" s="1">
        <f t="shared" si="247"/>
        <v>0</v>
      </c>
      <c r="FY215" s="1">
        <f t="shared" si="247"/>
        <v>0</v>
      </c>
      <c r="FZ215" s="1">
        <f t="shared" si="247"/>
        <v>0</v>
      </c>
      <c r="GA215" s="1">
        <f t="shared" si="247"/>
        <v>0</v>
      </c>
      <c r="GB215" s="1">
        <f t="shared" si="247"/>
        <v>0</v>
      </c>
      <c r="GC215" s="1">
        <f t="shared" si="242"/>
        <v>0</v>
      </c>
      <c r="GD215" s="1">
        <f t="shared" si="242"/>
        <v>0</v>
      </c>
      <c r="GE215" s="1">
        <f t="shared" si="242"/>
        <v>0</v>
      </c>
      <c r="GF215" s="1">
        <f t="shared" si="242"/>
        <v>0</v>
      </c>
      <c r="GG215" s="1">
        <f t="shared" si="242"/>
        <v>0</v>
      </c>
      <c r="GH215" s="1">
        <f t="shared" si="242"/>
        <v>0</v>
      </c>
      <c r="GI215" s="1">
        <f t="shared" si="242"/>
        <v>0</v>
      </c>
      <c r="GJ215" s="1">
        <f t="shared" si="242"/>
        <v>0</v>
      </c>
      <c r="GK215" s="1">
        <f t="shared" si="242"/>
        <v>0</v>
      </c>
      <c r="GL215" s="1">
        <f t="shared" si="242"/>
        <v>0</v>
      </c>
      <c r="GM215" s="1">
        <f t="shared" si="242"/>
        <v>0</v>
      </c>
      <c r="GN215" s="1">
        <f t="shared" si="242"/>
        <v>0</v>
      </c>
      <c r="GO215" s="1">
        <f t="shared" si="242"/>
        <v>0</v>
      </c>
      <c r="GP215" s="1">
        <f t="shared" si="242"/>
        <v>0</v>
      </c>
      <c r="GQ215" s="1">
        <f t="shared" si="242"/>
        <v>0</v>
      </c>
      <c r="GR215" s="1">
        <f t="shared" si="242"/>
        <v>0</v>
      </c>
      <c r="GS215" s="1">
        <f t="shared" si="259"/>
        <v>0</v>
      </c>
      <c r="GT215" s="1">
        <f t="shared" si="259"/>
        <v>0</v>
      </c>
      <c r="GU215" s="1">
        <f t="shared" si="259"/>
        <v>0</v>
      </c>
      <c r="GV215" s="1">
        <f t="shared" si="259"/>
        <v>0</v>
      </c>
      <c r="GW215" s="1">
        <f t="shared" si="259"/>
        <v>0</v>
      </c>
      <c r="GX215" s="1">
        <f t="shared" si="259"/>
        <v>0</v>
      </c>
      <c r="GY215" s="1">
        <f t="shared" si="259"/>
        <v>0</v>
      </c>
      <c r="GZ215" s="1">
        <f t="shared" si="259"/>
        <v>0</v>
      </c>
      <c r="HA215" s="1">
        <f t="shared" si="259"/>
        <v>0</v>
      </c>
      <c r="HB215" s="1">
        <f t="shared" si="259"/>
        <v>0</v>
      </c>
      <c r="HC215" s="1">
        <f t="shared" si="259"/>
        <v>0</v>
      </c>
      <c r="HD215" s="1">
        <f t="shared" si="259"/>
        <v>0</v>
      </c>
      <c r="HE215" s="1">
        <f t="shared" si="259"/>
        <v>0</v>
      </c>
      <c r="HF215" s="1">
        <f t="shared" si="259"/>
        <v>0</v>
      </c>
      <c r="HG215" s="1">
        <f t="shared" si="259"/>
        <v>0</v>
      </c>
      <c r="HH215" s="1">
        <f t="shared" si="259"/>
        <v>0</v>
      </c>
      <c r="HI215" s="1">
        <f t="shared" si="260"/>
        <v>0</v>
      </c>
      <c r="HJ215" s="1">
        <f t="shared" si="260"/>
        <v>0</v>
      </c>
      <c r="HK215" s="1">
        <f t="shared" si="260"/>
        <v>0</v>
      </c>
      <c r="HL215" s="1">
        <f t="shared" si="260"/>
        <v>0</v>
      </c>
      <c r="HM215" s="1">
        <f t="shared" si="260"/>
        <v>0</v>
      </c>
      <c r="HN215" s="1">
        <f t="shared" si="260"/>
        <v>0</v>
      </c>
      <c r="HO215" s="1">
        <f t="shared" si="260"/>
        <v>0</v>
      </c>
      <c r="HP215" s="1">
        <f t="shared" si="260"/>
        <v>0</v>
      </c>
      <c r="HQ215" s="1">
        <f t="shared" si="260"/>
        <v>0</v>
      </c>
      <c r="HR215" s="1">
        <f t="shared" si="260"/>
        <v>0</v>
      </c>
      <c r="HS215" s="1">
        <f t="shared" si="260"/>
        <v>0</v>
      </c>
      <c r="HT215" s="1">
        <f t="shared" si="260"/>
        <v>0</v>
      </c>
      <c r="HU215" s="1">
        <f t="shared" si="260"/>
        <v>0</v>
      </c>
      <c r="HW215">
        <v>195</v>
      </c>
      <c r="HX215" s="15">
        <f t="shared" si="266"/>
        <v>0</v>
      </c>
      <c r="HY215">
        <f t="shared" si="211"/>
        <v>0</v>
      </c>
      <c r="HZ215" s="1" t="str">
        <f t="shared" si="267"/>
        <v/>
      </c>
      <c r="IA215" s="1">
        <f t="shared" si="268"/>
        <v>0</v>
      </c>
      <c r="IB215" t="str">
        <f t="shared" si="194"/>
        <v/>
      </c>
      <c r="IC215" t="str">
        <f t="shared" si="261"/>
        <v/>
      </c>
      <c r="ID215">
        <f>IF(HZ215&gt;$IC$18,1000,IF(HZ215=$IC$18,MIN(HZ215:$HZ$220),1000))</f>
        <v>1000</v>
      </c>
      <c r="IG215" s="1">
        <f t="shared" si="269"/>
        <v>0</v>
      </c>
      <c r="IH215" s="1">
        <f t="shared" si="262"/>
        <v>0</v>
      </c>
      <c r="II215" s="1">
        <f t="shared" si="270"/>
        <v>0</v>
      </c>
      <c r="IJ215" s="1">
        <f t="shared" si="271"/>
        <v>0</v>
      </c>
    </row>
    <row r="216" spans="1:244">
      <c r="A216">
        <v>196</v>
      </c>
      <c r="B216" t="str">
        <f t="shared" si="263"/>
        <v/>
      </c>
      <c r="C216" s="2" t="str">
        <f t="shared" si="264"/>
        <v/>
      </c>
      <c r="D216" s="28"/>
      <c r="E216" s="29"/>
      <c r="F216" s="30"/>
      <c r="G216" s="12" t="e">
        <f t="shared" si="249"/>
        <v>#VALUE!</v>
      </c>
      <c r="T216" s="16" t="str">
        <f t="shared" si="250"/>
        <v/>
      </c>
      <c r="U216" s="2">
        <v>196</v>
      </c>
      <c r="V216" s="2">
        <f>HLOOKUP($F$4,'tabulka hodnot'!$D$3:$J$203,'vypocet bodov do rebricka'!U216+1,0)</f>
        <v>50</v>
      </c>
      <c r="Y216" s="1" t="str">
        <f t="shared" si="265"/>
        <v>37-54</v>
      </c>
      <c r="Z216" s="1">
        <f t="shared" si="251"/>
        <v>3</v>
      </c>
      <c r="AA216" s="1" t="str">
        <f t="shared" si="252"/>
        <v>37</v>
      </c>
      <c r="AB216" s="1" t="str">
        <f t="shared" si="253"/>
        <v>54</v>
      </c>
      <c r="AC216">
        <f t="shared" si="254"/>
        <v>71</v>
      </c>
      <c r="AD216" s="1">
        <f t="shared" si="255"/>
        <v>0</v>
      </c>
      <c r="AE216" s="1">
        <f t="shared" si="255"/>
        <v>0</v>
      </c>
      <c r="AF216" s="1">
        <f t="shared" si="255"/>
        <v>0</v>
      </c>
      <c r="AG216" s="1">
        <f t="shared" si="255"/>
        <v>0</v>
      </c>
      <c r="AH216" s="1">
        <f t="shared" si="255"/>
        <v>0</v>
      </c>
      <c r="AI216" s="1">
        <f t="shared" si="255"/>
        <v>0</v>
      </c>
      <c r="AJ216" s="1">
        <f t="shared" si="255"/>
        <v>0</v>
      </c>
      <c r="AK216" s="1">
        <f t="shared" si="255"/>
        <v>0</v>
      </c>
      <c r="AL216" s="1">
        <f t="shared" si="255"/>
        <v>0</v>
      </c>
      <c r="AM216" s="1">
        <f t="shared" si="255"/>
        <v>0</v>
      </c>
      <c r="AN216" s="1">
        <f t="shared" si="255"/>
        <v>0</v>
      </c>
      <c r="AO216" s="1">
        <f t="shared" si="255"/>
        <v>0</v>
      </c>
      <c r="AP216" s="1">
        <f t="shared" si="255"/>
        <v>0</v>
      </c>
      <c r="AQ216" s="1">
        <f t="shared" si="255"/>
        <v>0</v>
      </c>
      <c r="AR216" s="1">
        <f t="shared" si="255"/>
        <v>0</v>
      </c>
      <c r="AS216" s="1">
        <f t="shared" si="255"/>
        <v>0</v>
      </c>
      <c r="AT216" s="1">
        <f t="shared" si="243"/>
        <v>0</v>
      </c>
      <c r="AU216" s="1">
        <f t="shared" si="243"/>
        <v>0</v>
      </c>
      <c r="AV216" s="1">
        <f t="shared" si="243"/>
        <v>0</v>
      </c>
      <c r="AW216" s="1">
        <f t="shared" si="243"/>
        <v>0</v>
      </c>
      <c r="AX216" s="1">
        <f t="shared" si="243"/>
        <v>0</v>
      </c>
      <c r="AY216" s="1">
        <f t="shared" si="243"/>
        <v>0</v>
      </c>
      <c r="AZ216" s="1">
        <f t="shared" si="243"/>
        <v>0</v>
      </c>
      <c r="BA216" s="1">
        <f t="shared" si="243"/>
        <v>0</v>
      </c>
      <c r="BB216" s="1">
        <f t="shared" si="243"/>
        <v>0</v>
      </c>
      <c r="BC216" s="1">
        <f t="shared" si="243"/>
        <v>0</v>
      </c>
      <c r="BD216" s="1">
        <f t="shared" si="243"/>
        <v>0</v>
      </c>
      <c r="BE216" s="1">
        <f t="shared" si="243"/>
        <v>0</v>
      </c>
      <c r="BF216" s="1">
        <f t="shared" si="243"/>
        <v>0</v>
      </c>
      <c r="BG216" s="1">
        <f t="shared" si="243"/>
        <v>0</v>
      </c>
      <c r="BH216" s="1">
        <f t="shared" si="243"/>
        <v>0</v>
      </c>
      <c r="BI216" s="1">
        <f t="shared" si="244"/>
        <v>0</v>
      </c>
      <c r="BJ216" s="1">
        <f t="shared" si="244"/>
        <v>0</v>
      </c>
      <c r="BK216" s="1">
        <f t="shared" si="244"/>
        <v>0</v>
      </c>
      <c r="BL216" s="1">
        <f t="shared" si="244"/>
        <v>0</v>
      </c>
      <c r="BM216" s="1">
        <f t="shared" si="244"/>
        <v>0</v>
      </c>
      <c r="BN216" s="1">
        <f t="shared" si="244"/>
        <v>75</v>
      </c>
      <c r="BO216" s="1">
        <f t="shared" si="244"/>
        <v>75</v>
      </c>
      <c r="BP216" s="1">
        <f t="shared" si="244"/>
        <v>75</v>
      </c>
      <c r="BQ216" s="1">
        <f t="shared" si="244"/>
        <v>75</v>
      </c>
      <c r="BR216" s="1">
        <f t="shared" si="244"/>
        <v>75</v>
      </c>
      <c r="BS216" s="1">
        <f t="shared" si="244"/>
        <v>75</v>
      </c>
      <c r="BT216" s="1">
        <f t="shared" si="244"/>
        <v>75</v>
      </c>
      <c r="BU216" s="1">
        <f t="shared" si="244"/>
        <v>75</v>
      </c>
      <c r="BV216" s="1">
        <f t="shared" si="244"/>
        <v>75</v>
      </c>
      <c r="BW216" s="1">
        <f t="shared" si="244"/>
        <v>75</v>
      </c>
      <c r="BX216" s="1">
        <f t="shared" si="244"/>
        <v>75</v>
      </c>
      <c r="BY216" s="1">
        <f t="shared" si="241"/>
        <v>75</v>
      </c>
      <c r="BZ216" s="1">
        <f t="shared" si="241"/>
        <v>63</v>
      </c>
      <c r="CA216" s="1">
        <f t="shared" si="241"/>
        <v>63</v>
      </c>
      <c r="CB216" s="1">
        <f t="shared" si="241"/>
        <v>63</v>
      </c>
      <c r="CC216" s="1">
        <f t="shared" si="241"/>
        <v>63</v>
      </c>
      <c r="CD216" s="1">
        <f t="shared" si="241"/>
        <v>63</v>
      </c>
      <c r="CE216" s="1">
        <f t="shared" si="241"/>
        <v>63</v>
      </c>
      <c r="CF216" s="1">
        <f t="shared" si="241"/>
        <v>0</v>
      </c>
      <c r="CG216" s="1">
        <f t="shared" si="241"/>
        <v>0</v>
      </c>
      <c r="CH216" s="1">
        <f t="shared" si="241"/>
        <v>0</v>
      </c>
      <c r="CI216" s="1">
        <f t="shared" si="241"/>
        <v>0</v>
      </c>
      <c r="CJ216" s="1">
        <f t="shared" si="241"/>
        <v>0</v>
      </c>
      <c r="CK216" s="1">
        <f t="shared" si="241"/>
        <v>0</v>
      </c>
      <c r="CL216" s="1">
        <f t="shared" si="241"/>
        <v>0</v>
      </c>
      <c r="CM216" s="1">
        <f t="shared" si="241"/>
        <v>0</v>
      </c>
      <c r="CN216" s="1">
        <f t="shared" si="256"/>
        <v>0</v>
      </c>
      <c r="CO216" s="1">
        <f t="shared" si="256"/>
        <v>0</v>
      </c>
      <c r="CP216" s="1">
        <f t="shared" si="256"/>
        <v>0</v>
      </c>
      <c r="CQ216" s="1">
        <f t="shared" si="256"/>
        <v>0</v>
      </c>
      <c r="CR216" s="1">
        <f t="shared" si="256"/>
        <v>0</v>
      </c>
      <c r="CS216" s="1">
        <f t="shared" si="256"/>
        <v>0</v>
      </c>
      <c r="CT216" s="1">
        <f t="shared" si="256"/>
        <v>0</v>
      </c>
      <c r="CU216" s="1">
        <f t="shared" si="256"/>
        <v>0</v>
      </c>
      <c r="CV216" s="1">
        <f t="shared" si="256"/>
        <v>0</v>
      </c>
      <c r="CW216" s="1">
        <f t="shared" si="256"/>
        <v>0</v>
      </c>
      <c r="CX216" s="1">
        <f t="shared" si="256"/>
        <v>0</v>
      </c>
      <c r="CY216" s="1">
        <f t="shared" si="256"/>
        <v>0</v>
      </c>
      <c r="CZ216" s="1">
        <f t="shared" si="256"/>
        <v>0</v>
      </c>
      <c r="DA216" s="1">
        <f t="shared" si="256"/>
        <v>0</v>
      </c>
      <c r="DB216" s="1">
        <f t="shared" si="256"/>
        <v>0</v>
      </c>
      <c r="DC216" s="1">
        <f t="shared" si="256"/>
        <v>0</v>
      </c>
      <c r="DD216" s="1">
        <f t="shared" si="245"/>
        <v>0</v>
      </c>
      <c r="DE216" s="1">
        <f t="shared" si="245"/>
        <v>0</v>
      </c>
      <c r="DF216" s="1">
        <f t="shared" si="245"/>
        <v>0</v>
      </c>
      <c r="DG216" s="1">
        <f t="shared" si="245"/>
        <v>0</v>
      </c>
      <c r="DH216" s="1">
        <f t="shared" si="245"/>
        <v>0</v>
      </c>
      <c r="DI216" s="1">
        <f t="shared" si="245"/>
        <v>0</v>
      </c>
      <c r="DJ216" s="1">
        <f t="shared" si="245"/>
        <v>0</v>
      </c>
      <c r="DK216" s="1">
        <f t="shared" si="245"/>
        <v>0</v>
      </c>
      <c r="DL216" s="1">
        <f t="shared" si="245"/>
        <v>0</v>
      </c>
      <c r="DM216" s="1">
        <f t="shared" si="245"/>
        <v>0</v>
      </c>
      <c r="DN216" s="1">
        <f t="shared" si="245"/>
        <v>0</v>
      </c>
      <c r="DO216" s="1">
        <f t="shared" si="245"/>
        <v>0</v>
      </c>
      <c r="DP216" s="1">
        <f t="shared" si="245"/>
        <v>0</v>
      </c>
      <c r="DQ216" s="1">
        <f t="shared" si="245"/>
        <v>0</v>
      </c>
      <c r="DR216" s="1">
        <f t="shared" si="245"/>
        <v>0</v>
      </c>
      <c r="DS216" s="1">
        <f t="shared" si="257"/>
        <v>0</v>
      </c>
      <c r="DT216" s="1">
        <f t="shared" si="257"/>
        <v>0</v>
      </c>
      <c r="DU216" s="1">
        <f t="shared" si="257"/>
        <v>0</v>
      </c>
      <c r="DV216" s="1">
        <f t="shared" si="257"/>
        <v>0</v>
      </c>
      <c r="DW216" s="1">
        <f t="shared" si="257"/>
        <v>0</v>
      </c>
      <c r="DX216" s="1">
        <f t="shared" si="257"/>
        <v>0</v>
      </c>
      <c r="DY216" s="1">
        <f t="shared" si="257"/>
        <v>0</v>
      </c>
      <c r="DZ216" s="1">
        <f t="shared" si="257"/>
        <v>0</v>
      </c>
      <c r="EA216" s="1">
        <f t="shared" si="257"/>
        <v>0</v>
      </c>
      <c r="EB216" s="1">
        <f t="shared" si="257"/>
        <v>0</v>
      </c>
      <c r="EC216" s="1">
        <f t="shared" si="257"/>
        <v>0</v>
      </c>
      <c r="ED216" s="1">
        <f t="shared" si="257"/>
        <v>0</v>
      </c>
      <c r="EE216" s="1">
        <f t="shared" si="257"/>
        <v>0</v>
      </c>
      <c r="EF216" s="1">
        <f t="shared" si="257"/>
        <v>0</v>
      </c>
      <c r="EG216" s="1">
        <f t="shared" si="257"/>
        <v>0</v>
      </c>
      <c r="EH216" s="1">
        <f t="shared" si="257"/>
        <v>0</v>
      </c>
      <c r="EI216" s="1">
        <f t="shared" si="246"/>
        <v>0</v>
      </c>
      <c r="EJ216" s="1">
        <f t="shared" si="246"/>
        <v>0</v>
      </c>
      <c r="EK216" s="1">
        <f t="shared" si="246"/>
        <v>0</v>
      </c>
      <c r="EL216" s="1">
        <f t="shared" si="246"/>
        <v>0</v>
      </c>
      <c r="EM216" s="1">
        <f t="shared" si="246"/>
        <v>0</v>
      </c>
      <c r="EN216" s="1">
        <f t="shared" si="246"/>
        <v>0</v>
      </c>
      <c r="EO216" s="1">
        <f t="shared" si="246"/>
        <v>0</v>
      </c>
      <c r="EP216" s="1">
        <f t="shared" si="246"/>
        <v>0</v>
      </c>
      <c r="EQ216" s="1">
        <f t="shared" si="246"/>
        <v>0</v>
      </c>
      <c r="ER216" s="1">
        <f t="shared" si="246"/>
        <v>0</v>
      </c>
      <c r="ES216" s="1">
        <f t="shared" si="246"/>
        <v>0</v>
      </c>
      <c r="ET216" s="1">
        <f t="shared" si="246"/>
        <v>0</v>
      </c>
      <c r="EU216" s="1">
        <f t="shared" si="246"/>
        <v>0</v>
      </c>
      <c r="EV216" s="1">
        <f t="shared" si="246"/>
        <v>0</v>
      </c>
      <c r="EW216" s="1">
        <f t="shared" si="246"/>
        <v>0</v>
      </c>
      <c r="EX216" s="1">
        <f t="shared" si="258"/>
        <v>0</v>
      </c>
      <c r="EY216" s="1">
        <f t="shared" si="258"/>
        <v>0</v>
      </c>
      <c r="EZ216" s="1">
        <f t="shared" si="258"/>
        <v>0</v>
      </c>
      <c r="FA216" s="1">
        <f t="shared" si="258"/>
        <v>0</v>
      </c>
      <c r="FB216" s="1">
        <f t="shared" si="258"/>
        <v>0</v>
      </c>
      <c r="FC216" s="1">
        <f t="shared" si="258"/>
        <v>0</v>
      </c>
      <c r="FD216" s="1">
        <f t="shared" si="258"/>
        <v>0</v>
      </c>
      <c r="FE216" s="1">
        <f t="shared" si="258"/>
        <v>0</v>
      </c>
      <c r="FF216" s="1">
        <f t="shared" si="258"/>
        <v>0</v>
      </c>
      <c r="FG216" s="1">
        <f t="shared" si="258"/>
        <v>0</v>
      </c>
      <c r="FH216" s="1">
        <f t="shared" si="258"/>
        <v>0</v>
      </c>
      <c r="FI216" s="1">
        <f t="shared" si="258"/>
        <v>0</v>
      </c>
      <c r="FJ216" s="1">
        <f t="shared" si="258"/>
        <v>0</v>
      </c>
      <c r="FK216" s="1">
        <f t="shared" si="258"/>
        <v>0</v>
      </c>
      <c r="FL216" s="1">
        <f t="shared" si="258"/>
        <v>0</v>
      </c>
      <c r="FM216" s="1">
        <f t="shared" si="258"/>
        <v>0</v>
      </c>
      <c r="FN216" s="1">
        <f t="shared" si="247"/>
        <v>0</v>
      </c>
      <c r="FO216" s="1">
        <f t="shared" si="247"/>
        <v>0</v>
      </c>
      <c r="FP216" s="1">
        <f t="shared" si="247"/>
        <v>0</v>
      </c>
      <c r="FQ216" s="1">
        <f t="shared" si="247"/>
        <v>0</v>
      </c>
      <c r="FR216" s="1">
        <f t="shared" si="247"/>
        <v>0</v>
      </c>
      <c r="FS216" s="1">
        <f t="shared" si="247"/>
        <v>0</v>
      </c>
      <c r="FT216" s="1">
        <f t="shared" si="247"/>
        <v>0</v>
      </c>
      <c r="FU216" s="1">
        <f t="shared" si="247"/>
        <v>0</v>
      </c>
      <c r="FV216" s="1">
        <f t="shared" si="247"/>
        <v>0</v>
      </c>
      <c r="FW216" s="1">
        <f t="shared" si="247"/>
        <v>0</v>
      </c>
      <c r="FX216" s="1">
        <f t="shared" si="247"/>
        <v>0</v>
      </c>
      <c r="FY216" s="1">
        <f t="shared" si="247"/>
        <v>0</v>
      </c>
      <c r="FZ216" s="1">
        <f t="shared" si="247"/>
        <v>0</v>
      </c>
      <c r="GA216" s="1">
        <f t="shared" si="247"/>
        <v>0</v>
      </c>
      <c r="GB216" s="1">
        <f t="shared" si="247"/>
        <v>0</v>
      </c>
      <c r="GC216" s="1">
        <f t="shared" si="242"/>
        <v>0</v>
      </c>
      <c r="GD216" s="1">
        <f t="shared" si="242"/>
        <v>0</v>
      </c>
      <c r="GE216" s="1">
        <f t="shared" si="242"/>
        <v>0</v>
      </c>
      <c r="GF216" s="1">
        <f t="shared" si="242"/>
        <v>0</v>
      </c>
      <c r="GG216" s="1">
        <f t="shared" si="242"/>
        <v>0</v>
      </c>
      <c r="GH216" s="1">
        <f t="shared" si="242"/>
        <v>0</v>
      </c>
      <c r="GI216" s="1">
        <f t="shared" si="242"/>
        <v>0</v>
      </c>
      <c r="GJ216" s="1">
        <f t="shared" si="242"/>
        <v>0</v>
      </c>
      <c r="GK216" s="1">
        <f t="shared" si="242"/>
        <v>0</v>
      </c>
      <c r="GL216" s="1">
        <f t="shared" si="242"/>
        <v>0</v>
      </c>
      <c r="GM216" s="1">
        <f t="shared" si="242"/>
        <v>0</v>
      </c>
      <c r="GN216" s="1">
        <f t="shared" si="242"/>
        <v>0</v>
      </c>
      <c r="GO216" s="1">
        <f t="shared" si="242"/>
        <v>0</v>
      </c>
      <c r="GP216" s="1">
        <f t="shared" si="242"/>
        <v>0</v>
      </c>
      <c r="GQ216" s="1">
        <f t="shared" si="242"/>
        <v>0</v>
      </c>
      <c r="GR216" s="1">
        <f t="shared" si="242"/>
        <v>0</v>
      </c>
      <c r="GS216" s="1">
        <f t="shared" si="259"/>
        <v>0</v>
      </c>
      <c r="GT216" s="1">
        <f t="shared" si="259"/>
        <v>0</v>
      </c>
      <c r="GU216" s="1">
        <f t="shared" si="259"/>
        <v>0</v>
      </c>
      <c r="GV216" s="1">
        <f t="shared" si="259"/>
        <v>0</v>
      </c>
      <c r="GW216" s="1">
        <f t="shared" si="259"/>
        <v>0</v>
      </c>
      <c r="GX216" s="1">
        <f t="shared" si="259"/>
        <v>0</v>
      </c>
      <c r="GY216" s="1">
        <f t="shared" si="259"/>
        <v>0</v>
      </c>
      <c r="GZ216" s="1">
        <f t="shared" si="259"/>
        <v>0</v>
      </c>
      <c r="HA216" s="1">
        <f t="shared" si="259"/>
        <v>0</v>
      </c>
      <c r="HB216" s="1">
        <f t="shared" si="259"/>
        <v>0</v>
      </c>
      <c r="HC216" s="1">
        <f t="shared" si="259"/>
        <v>0</v>
      </c>
      <c r="HD216" s="1">
        <f t="shared" si="259"/>
        <v>0</v>
      </c>
      <c r="HE216" s="1">
        <f t="shared" si="259"/>
        <v>0</v>
      </c>
      <c r="HF216" s="1">
        <f t="shared" si="259"/>
        <v>0</v>
      </c>
      <c r="HG216" s="1">
        <f t="shared" si="259"/>
        <v>0</v>
      </c>
      <c r="HH216" s="1">
        <f t="shared" si="259"/>
        <v>0</v>
      </c>
      <c r="HI216" s="1">
        <f t="shared" si="260"/>
        <v>0</v>
      </c>
      <c r="HJ216" s="1">
        <f t="shared" si="260"/>
        <v>0</v>
      </c>
      <c r="HK216" s="1">
        <f t="shared" si="260"/>
        <v>0</v>
      </c>
      <c r="HL216" s="1">
        <f t="shared" si="260"/>
        <v>0</v>
      </c>
      <c r="HM216" s="1">
        <f t="shared" si="260"/>
        <v>0</v>
      </c>
      <c r="HN216" s="1">
        <f t="shared" si="260"/>
        <v>0</v>
      </c>
      <c r="HO216" s="1">
        <f t="shared" si="260"/>
        <v>0</v>
      </c>
      <c r="HP216" s="1">
        <f t="shared" si="260"/>
        <v>0</v>
      </c>
      <c r="HQ216" s="1">
        <f t="shared" si="260"/>
        <v>0</v>
      </c>
      <c r="HR216" s="1">
        <f t="shared" si="260"/>
        <v>0</v>
      </c>
      <c r="HS216" s="1">
        <f t="shared" si="260"/>
        <v>0</v>
      </c>
      <c r="HT216" s="1">
        <f t="shared" si="260"/>
        <v>0</v>
      </c>
      <c r="HU216" s="1">
        <f t="shared" si="260"/>
        <v>0</v>
      </c>
      <c r="HW216">
        <v>196</v>
      </c>
      <c r="HX216" s="15">
        <f t="shared" si="266"/>
        <v>0</v>
      </c>
      <c r="HY216">
        <f t="shared" si="211"/>
        <v>0</v>
      </c>
      <c r="HZ216" s="1" t="str">
        <f t="shared" si="267"/>
        <v/>
      </c>
      <c r="IA216" s="1">
        <f t="shared" si="268"/>
        <v>0</v>
      </c>
      <c r="IB216" t="str">
        <f t="shared" si="194"/>
        <v/>
      </c>
      <c r="IC216" t="str">
        <f t="shared" si="261"/>
        <v/>
      </c>
      <c r="ID216">
        <f>IF(HZ216&gt;$IC$18,1000,IF(HZ216=$IC$18,MIN(HZ216:$HZ$220),1000))</f>
        <v>1000</v>
      </c>
      <c r="IG216" s="1">
        <f t="shared" si="269"/>
        <v>0</v>
      </c>
      <c r="IH216" s="1">
        <f t="shared" si="262"/>
        <v>0</v>
      </c>
      <c r="II216" s="1">
        <f t="shared" si="270"/>
        <v>0</v>
      </c>
      <c r="IJ216" s="1">
        <f t="shared" si="271"/>
        <v>0</v>
      </c>
    </row>
    <row r="217" spans="1:244">
      <c r="A217">
        <v>197</v>
      </c>
      <c r="B217" t="str">
        <f t="shared" si="263"/>
        <v/>
      </c>
      <c r="C217" s="2" t="str">
        <f t="shared" si="264"/>
        <v/>
      </c>
      <c r="D217" s="28"/>
      <c r="E217" s="29"/>
      <c r="F217" s="30"/>
      <c r="G217" s="12" t="e">
        <f t="shared" si="249"/>
        <v>#VALUE!</v>
      </c>
      <c r="T217" s="16" t="str">
        <f t="shared" si="250"/>
        <v/>
      </c>
      <c r="U217" s="2">
        <v>197</v>
      </c>
      <c r="V217" s="2">
        <f>HLOOKUP($F$4,'tabulka hodnot'!$D$3:$J$203,'vypocet bodov do rebricka'!U217+1,0)</f>
        <v>50</v>
      </c>
      <c r="Y217" s="1" t="str">
        <f t="shared" si="265"/>
        <v>37-54</v>
      </c>
      <c r="Z217" s="1">
        <f t="shared" si="251"/>
        <v>3</v>
      </c>
      <c r="AA217" s="1" t="str">
        <f t="shared" si="252"/>
        <v>37</v>
      </c>
      <c r="AB217" s="1" t="str">
        <f t="shared" si="253"/>
        <v>54</v>
      </c>
      <c r="AC217">
        <f t="shared" si="254"/>
        <v>71</v>
      </c>
      <c r="AD217" s="1">
        <f t="shared" si="255"/>
        <v>0</v>
      </c>
      <c r="AE217" s="1">
        <f t="shared" si="255"/>
        <v>0</v>
      </c>
      <c r="AF217" s="1">
        <f t="shared" si="255"/>
        <v>0</v>
      </c>
      <c r="AG217" s="1">
        <f t="shared" si="255"/>
        <v>0</v>
      </c>
      <c r="AH217" s="1">
        <f t="shared" si="255"/>
        <v>0</v>
      </c>
      <c r="AI217" s="1">
        <f t="shared" si="255"/>
        <v>0</v>
      </c>
      <c r="AJ217" s="1">
        <f t="shared" si="255"/>
        <v>0</v>
      </c>
      <c r="AK217" s="1">
        <f t="shared" si="255"/>
        <v>0</v>
      </c>
      <c r="AL217" s="1">
        <f t="shared" si="255"/>
        <v>0</v>
      </c>
      <c r="AM217" s="1">
        <f t="shared" si="255"/>
        <v>0</v>
      </c>
      <c r="AN217" s="1">
        <f t="shared" si="255"/>
        <v>0</v>
      </c>
      <c r="AO217" s="1">
        <f t="shared" si="255"/>
        <v>0</v>
      </c>
      <c r="AP217" s="1">
        <f t="shared" si="255"/>
        <v>0</v>
      </c>
      <c r="AQ217" s="1">
        <f t="shared" si="255"/>
        <v>0</v>
      </c>
      <c r="AR217" s="1">
        <f t="shared" si="255"/>
        <v>0</v>
      </c>
      <c r="AS217" s="1">
        <f t="shared" si="255"/>
        <v>0</v>
      </c>
      <c r="AT217" s="1">
        <f t="shared" si="243"/>
        <v>0</v>
      </c>
      <c r="AU217" s="1">
        <f t="shared" si="243"/>
        <v>0</v>
      </c>
      <c r="AV217" s="1">
        <f t="shared" si="243"/>
        <v>0</v>
      </c>
      <c r="AW217" s="1">
        <f t="shared" si="243"/>
        <v>0</v>
      </c>
      <c r="AX217" s="1">
        <f t="shared" si="243"/>
        <v>0</v>
      </c>
      <c r="AY217" s="1">
        <f t="shared" si="243"/>
        <v>0</v>
      </c>
      <c r="AZ217" s="1">
        <f t="shared" si="243"/>
        <v>0</v>
      </c>
      <c r="BA217" s="1">
        <f t="shared" si="243"/>
        <v>0</v>
      </c>
      <c r="BB217" s="1">
        <f t="shared" si="243"/>
        <v>0</v>
      </c>
      <c r="BC217" s="1">
        <f t="shared" si="243"/>
        <v>0</v>
      </c>
      <c r="BD217" s="1">
        <f t="shared" si="243"/>
        <v>0</v>
      </c>
      <c r="BE217" s="1">
        <f t="shared" si="243"/>
        <v>0</v>
      </c>
      <c r="BF217" s="1">
        <f t="shared" si="243"/>
        <v>0</v>
      </c>
      <c r="BG217" s="1">
        <f t="shared" si="243"/>
        <v>0</v>
      </c>
      <c r="BH217" s="1">
        <f t="shared" si="243"/>
        <v>0</v>
      </c>
      <c r="BI217" s="1">
        <f t="shared" si="244"/>
        <v>0</v>
      </c>
      <c r="BJ217" s="1">
        <f t="shared" si="244"/>
        <v>0</v>
      </c>
      <c r="BK217" s="1">
        <f t="shared" si="244"/>
        <v>0</v>
      </c>
      <c r="BL217" s="1">
        <f t="shared" si="244"/>
        <v>0</v>
      </c>
      <c r="BM217" s="1">
        <f t="shared" si="244"/>
        <v>0</v>
      </c>
      <c r="BN217" s="1">
        <f t="shared" si="244"/>
        <v>75</v>
      </c>
      <c r="BO217" s="1">
        <f t="shared" si="244"/>
        <v>75</v>
      </c>
      <c r="BP217" s="1">
        <f t="shared" si="244"/>
        <v>75</v>
      </c>
      <c r="BQ217" s="1">
        <f t="shared" si="244"/>
        <v>75</v>
      </c>
      <c r="BR217" s="1">
        <f t="shared" si="244"/>
        <v>75</v>
      </c>
      <c r="BS217" s="1">
        <f t="shared" si="244"/>
        <v>75</v>
      </c>
      <c r="BT217" s="1">
        <f t="shared" si="244"/>
        <v>75</v>
      </c>
      <c r="BU217" s="1">
        <f t="shared" si="244"/>
        <v>75</v>
      </c>
      <c r="BV217" s="1">
        <f t="shared" si="244"/>
        <v>75</v>
      </c>
      <c r="BW217" s="1">
        <f t="shared" si="244"/>
        <v>75</v>
      </c>
      <c r="BX217" s="1">
        <f t="shared" si="244"/>
        <v>75</v>
      </c>
      <c r="BY217" s="1">
        <f t="shared" si="241"/>
        <v>75</v>
      </c>
      <c r="BZ217" s="1">
        <f t="shared" si="241"/>
        <v>63</v>
      </c>
      <c r="CA217" s="1">
        <f t="shared" si="241"/>
        <v>63</v>
      </c>
      <c r="CB217" s="1">
        <f t="shared" si="241"/>
        <v>63</v>
      </c>
      <c r="CC217" s="1">
        <f t="shared" si="241"/>
        <v>63</v>
      </c>
      <c r="CD217" s="1">
        <f t="shared" si="241"/>
        <v>63</v>
      </c>
      <c r="CE217" s="1">
        <f t="shared" si="241"/>
        <v>63</v>
      </c>
      <c r="CF217" s="1">
        <f t="shared" si="241"/>
        <v>0</v>
      </c>
      <c r="CG217" s="1">
        <f t="shared" si="241"/>
        <v>0</v>
      </c>
      <c r="CH217" s="1">
        <f t="shared" si="241"/>
        <v>0</v>
      </c>
      <c r="CI217" s="1">
        <f t="shared" si="241"/>
        <v>0</v>
      </c>
      <c r="CJ217" s="1">
        <f t="shared" si="241"/>
        <v>0</v>
      </c>
      <c r="CK217" s="1">
        <f t="shared" si="241"/>
        <v>0</v>
      </c>
      <c r="CL217" s="1">
        <f t="shared" si="241"/>
        <v>0</v>
      </c>
      <c r="CM217" s="1">
        <f t="shared" si="241"/>
        <v>0</v>
      </c>
      <c r="CN217" s="1">
        <f t="shared" si="256"/>
        <v>0</v>
      </c>
      <c r="CO217" s="1">
        <f t="shared" si="256"/>
        <v>0</v>
      </c>
      <c r="CP217" s="1">
        <f t="shared" si="256"/>
        <v>0</v>
      </c>
      <c r="CQ217" s="1">
        <f t="shared" si="256"/>
        <v>0</v>
      </c>
      <c r="CR217" s="1">
        <f t="shared" si="256"/>
        <v>0</v>
      </c>
      <c r="CS217" s="1">
        <f t="shared" si="256"/>
        <v>0</v>
      </c>
      <c r="CT217" s="1">
        <f t="shared" si="256"/>
        <v>0</v>
      </c>
      <c r="CU217" s="1">
        <f t="shared" si="256"/>
        <v>0</v>
      </c>
      <c r="CV217" s="1">
        <f t="shared" si="256"/>
        <v>0</v>
      </c>
      <c r="CW217" s="1">
        <f t="shared" si="256"/>
        <v>0</v>
      </c>
      <c r="CX217" s="1">
        <f t="shared" si="256"/>
        <v>0</v>
      </c>
      <c r="CY217" s="1">
        <f t="shared" si="256"/>
        <v>0</v>
      </c>
      <c r="CZ217" s="1">
        <f t="shared" si="256"/>
        <v>0</v>
      </c>
      <c r="DA217" s="1">
        <f t="shared" si="256"/>
        <v>0</v>
      </c>
      <c r="DB217" s="1">
        <f t="shared" si="256"/>
        <v>0</v>
      </c>
      <c r="DC217" s="1">
        <f t="shared" si="256"/>
        <v>0</v>
      </c>
      <c r="DD217" s="1">
        <f t="shared" si="245"/>
        <v>0</v>
      </c>
      <c r="DE217" s="1">
        <f t="shared" si="245"/>
        <v>0</v>
      </c>
      <c r="DF217" s="1">
        <f t="shared" si="245"/>
        <v>0</v>
      </c>
      <c r="DG217" s="1">
        <f t="shared" si="245"/>
        <v>0</v>
      </c>
      <c r="DH217" s="1">
        <f t="shared" si="245"/>
        <v>0</v>
      </c>
      <c r="DI217" s="1">
        <f t="shared" si="245"/>
        <v>0</v>
      </c>
      <c r="DJ217" s="1">
        <f t="shared" si="245"/>
        <v>0</v>
      </c>
      <c r="DK217" s="1">
        <f t="shared" si="245"/>
        <v>0</v>
      </c>
      <c r="DL217" s="1">
        <f t="shared" si="245"/>
        <v>0</v>
      </c>
      <c r="DM217" s="1">
        <f t="shared" si="245"/>
        <v>0</v>
      </c>
      <c r="DN217" s="1">
        <f t="shared" si="245"/>
        <v>0</v>
      </c>
      <c r="DO217" s="1">
        <f t="shared" si="245"/>
        <v>0</v>
      </c>
      <c r="DP217" s="1">
        <f t="shared" si="245"/>
        <v>0</v>
      </c>
      <c r="DQ217" s="1">
        <f t="shared" si="245"/>
        <v>0</v>
      </c>
      <c r="DR217" s="1">
        <f t="shared" si="245"/>
        <v>0</v>
      </c>
      <c r="DS217" s="1">
        <f t="shared" si="257"/>
        <v>0</v>
      </c>
      <c r="DT217" s="1">
        <f t="shared" si="257"/>
        <v>0</v>
      </c>
      <c r="DU217" s="1">
        <f t="shared" si="257"/>
        <v>0</v>
      </c>
      <c r="DV217" s="1">
        <f t="shared" si="257"/>
        <v>0</v>
      </c>
      <c r="DW217" s="1">
        <f t="shared" si="257"/>
        <v>0</v>
      </c>
      <c r="DX217" s="1">
        <f t="shared" si="257"/>
        <v>0</v>
      </c>
      <c r="DY217" s="1">
        <f t="shared" si="257"/>
        <v>0</v>
      </c>
      <c r="DZ217" s="1">
        <f t="shared" si="257"/>
        <v>0</v>
      </c>
      <c r="EA217" s="1">
        <f t="shared" si="257"/>
        <v>0</v>
      </c>
      <c r="EB217" s="1">
        <f t="shared" si="257"/>
        <v>0</v>
      </c>
      <c r="EC217" s="1">
        <f t="shared" si="257"/>
        <v>0</v>
      </c>
      <c r="ED217" s="1">
        <f t="shared" si="257"/>
        <v>0</v>
      </c>
      <c r="EE217" s="1">
        <f t="shared" si="257"/>
        <v>0</v>
      </c>
      <c r="EF217" s="1">
        <f t="shared" si="257"/>
        <v>0</v>
      </c>
      <c r="EG217" s="1">
        <f t="shared" si="257"/>
        <v>0</v>
      </c>
      <c r="EH217" s="1">
        <f t="shared" si="257"/>
        <v>0</v>
      </c>
      <c r="EI217" s="1">
        <f t="shared" si="246"/>
        <v>0</v>
      </c>
      <c r="EJ217" s="1">
        <f t="shared" si="246"/>
        <v>0</v>
      </c>
      <c r="EK217" s="1">
        <f t="shared" si="246"/>
        <v>0</v>
      </c>
      <c r="EL217" s="1">
        <f t="shared" si="246"/>
        <v>0</v>
      </c>
      <c r="EM217" s="1">
        <f t="shared" si="246"/>
        <v>0</v>
      </c>
      <c r="EN217" s="1">
        <f t="shared" si="246"/>
        <v>0</v>
      </c>
      <c r="EO217" s="1">
        <f t="shared" si="246"/>
        <v>0</v>
      </c>
      <c r="EP217" s="1">
        <f t="shared" si="246"/>
        <v>0</v>
      </c>
      <c r="EQ217" s="1">
        <f t="shared" si="246"/>
        <v>0</v>
      </c>
      <c r="ER217" s="1">
        <f t="shared" si="246"/>
        <v>0</v>
      </c>
      <c r="ES217" s="1">
        <f t="shared" si="246"/>
        <v>0</v>
      </c>
      <c r="ET217" s="1">
        <f t="shared" si="246"/>
        <v>0</v>
      </c>
      <c r="EU217" s="1">
        <f t="shared" si="246"/>
        <v>0</v>
      </c>
      <c r="EV217" s="1">
        <f t="shared" si="246"/>
        <v>0</v>
      </c>
      <c r="EW217" s="1">
        <f t="shared" si="246"/>
        <v>0</v>
      </c>
      <c r="EX217" s="1">
        <f t="shared" si="258"/>
        <v>0</v>
      </c>
      <c r="EY217" s="1">
        <f t="shared" si="258"/>
        <v>0</v>
      </c>
      <c r="EZ217" s="1">
        <f t="shared" si="258"/>
        <v>0</v>
      </c>
      <c r="FA217" s="1">
        <f t="shared" si="258"/>
        <v>0</v>
      </c>
      <c r="FB217" s="1">
        <f t="shared" si="258"/>
        <v>0</v>
      </c>
      <c r="FC217" s="1">
        <f t="shared" si="258"/>
        <v>0</v>
      </c>
      <c r="FD217" s="1">
        <f t="shared" si="258"/>
        <v>0</v>
      </c>
      <c r="FE217" s="1">
        <f t="shared" si="258"/>
        <v>0</v>
      </c>
      <c r="FF217" s="1">
        <f t="shared" si="258"/>
        <v>0</v>
      </c>
      <c r="FG217" s="1">
        <f t="shared" si="258"/>
        <v>0</v>
      </c>
      <c r="FH217" s="1">
        <f t="shared" si="258"/>
        <v>0</v>
      </c>
      <c r="FI217" s="1">
        <f t="shared" si="258"/>
        <v>0</v>
      </c>
      <c r="FJ217" s="1">
        <f t="shared" si="258"/>
        <v>0</v>
      </c>
      <c r="FK217" s="1">
        <f t="shared" si="258"/>
        <v>0</v>
      </c>
      <c r="FL217" s="1">
        <f t="shared" si="258"/>
        <v>0</v>
      </c>
      <c r="FM217" s="1">
        <f t="shared" si="258"/>
        <v>0</v>
      </c>
      <c r="FN217" s="1">
        <f t="shared" si="247"/>
        <v>0</v>
      </c>
      <c r="FO217" s="1">
        <f t="shared" si="247"/>
        <v>0</v>
      </c>
      <c r="FP217" s="1">
        <f t="shared" si="247"/>
        <v>0</v>
      </c>
      <c r="FQ217" s="1">
        <f t="shared" si="247"/>
        <v>0</v>
      </c>
      <c r="FR217" s="1">
        <f t="shared" si="247"/>
        <v>0</v>
      </c>
      <c r="FS217" s="1">
        <f t="shared" si="247"/>
        <v>0</v>
      </c>
      <c r="FT217" s="1">
        <f t="shared" si="247"/>
        <v>0</v>
      </c>
      <c r="FU217" s="1">
        <f t="shared" si="247"/>
        <v>0</v>
      </c>
      <c r="FV217" s="1">
        <f t="shared" si="247"/>
        <v>0</v>
      </c>
      <c r="FW217" s="1">
        <f t="shared" si="247"/>
        <v>0</v>
      </c>
      <c r="FX217" s="1">
        <f t="shared" si="247"/>
        <v>0</v>
      </c>
      <c r="FY217" s="1">
        <f t="shared" si="247"/>
        <v>0</v>
      </c>
      <c r="FZ217" s="1">
        <f t="shared" si="247"/>
        <v>0</v>
      </c>
      <c r="GA217" s="1">
        <f t="shared" si="247"/>
        <v>0</v>
      </c>
      <c r="GB217" s="1">
        <f t="shared" si="247"/>
        <v>0</v>
      </c>
      <c r="GC217" s="1">
        <f t="shared" si="242"/>
        <v>0</v>
      </c>
      <c r="GD217" s="1">
        <f t="shared" si="242"/>
        <v>0</v>
      </c>
      <c r="GE217" s="1">
        <f t="shared" si="242"/>
        <v>0</v>
      </c>
      <c r="GF217" s="1">
        <f t="shared" si="242"/>
        <v>0</v>
      </c>
      <c r="GG217" s="1">
        <f t="shared" si="242"/>
        <v>0</v>
      </c>
      <c r="GH217" s="1">
        <f t="shared" si="242"/>
        <v>0</v>
      </c>
      <c r="GI217" s="1">
        <f t="shared" si="242"/>
        <v>0</v>
      </c>
      <c r="GJ217" s="1">
        <f t="shared" si="242"/>
        <v>0</v>
      </c>
      <c r="GK217" s="1">
        <f t="shared" si="242"/>
        <v>0</v>
      </c>
      <c r="GL217" s="1">
        <f t="shared" si="242"/>
        <v>0</v>
      </c>
      <c r="GM217" s="1">
        <f t="shared" si="242"/>
        <v>0</v>
      </c>
      <c r="GN217" s="1">
        <f t="shared" si="242"/>
        <v>0</v>
      </c>
      <c r="GO217" s="1">
        <f t="shared" si="242"/>
        <v>0</v>
      </c>
      <c r="GP217" s="1">
        <f t="shared" si="242"/>
        <v>0</v>
      </c>
      <c r="GQ217" s="1">
        <f t="shared" si="242"/>
        <v>0</v>
      </c>
      <c r="GR217" s="1">
        <f t="shared" si="242"/>
        <v>0</v>
      </c>
      <c r="GS217" s="1">
        <f t="shared" si="259"/>
        <v>0</v>
      </c>
      <c r="GT217" s="1">
        <f t="shared" si="259"/>
        <v>0</v>
      </c>
      <c r="GU217" s="1">
        <f t="shared" si="259"/>
        <v>0</v>
      </c>
      <c r="GV217" s="1">
        <f t="shared" si="259"/>
        <v>0</v>
      </c>
      <c r="GW217" s="1">
        <f t="shared" si="259"/>
        <v>0</v>
      </c>
      <c r="GX217" s="1">
        <f t="shared" si="259"/>
        <v>0</v>
      </c>
      <c r="GY217" s="1">
        <f t="shared" si="259"/>
        <v>0</v>
      </c>
      <c r="GZ217" s="1">
        <f t="shared" si="259"/>
        <v>0</v>
      </c>
      <c r="HA217" s="1">
        <f t="shared" si="259"/>
        <v>0</v>
      </c>
      <c r="HB217" s="1">
        <f t="shared" si="259"/>
        <v>0</v>
      </c>
      <c r="HC217" s="1">
        <f t="shared" si="259"/>
        <v>0</v>
      </c>
      <c r="HD217" s="1">
        <f t="shared" si="259"/>
        <v>0</v>
      </c>
      <c r="HE217" s="1">
        <f t="shared" si="259"/>
        <v>0</v>
      </c>
      <c r="HF217" s="1">
        <f t="shared" si="259"/>
        <v>0</v>
      </c>
      <c r="HG217" s="1">
        <f t="shared" si="259"/>
        <v>0</v>
      </c>
      <c r="HH217" s="1">
        <f t="shared" si="259"/>
        <v>0</v>
      </c>
      <c r="HI217" s="1">
        <f t="shared" si="260"/>
        <v>0</v>
      </c>
      <c r="HJ217" s="1">
        <f t="shared" si="260"/>
        <v>0</v>
      </c>
      <c r="HK217" s="1">
        <f t="shared" si="260"/>
        <v>0</v>
      </c>
      <c r="HL217" s="1">
        <f t="shared" si="260"/>
        <v>0</v>
      </c>
      <c r="HM217" s="1">
        <f t="shared" si="260"/>
        <v>0</v>
      </c>
      <c r="HN217" s="1">
        <f t="shared" si="260"/>
        <v>0</v>
      </c>
      <c r="HO217" s="1">
        <f t="shared" si="260"/>
        <v>0</v>
      </c>
      <c r="HP217" s="1">
        <f t="shared" si="260"/>
        <v>0</v>
      </c>
      <c r="HQ217" s="1">
        <f t="shared" si="260"/>
        <v>0</v>
      </c>
      <c r="HR217" s="1">
        <f t="shared" si="260"/>
        <v>0</v>
      </c>
      <c r="HS217" s="1">
        <f t="shared" si="260"/>
        <v>0</v>
      </c>
      <c r="HT217" s="1">
        <f t="shared" si="260"/>
        <v>0</v>
      </c>
      <c r="HU217" s="1">
        <f t="shared" si="260"/>
        <v>0</v>
      </c>
      <c r="HW217">
        <v>197</v>
      </c>
      <c r="HX217" s="15">
        <f t="shared" si="266"/>
        <v>0</v>
      </c>
      <c r="HY217">
        <f t="shared" si="211"/>
        <v>0</v>
      </c>
      <c r="HZ217" s="1" t="str">
        <f t="shared" si="267"/>
        <v/>
      </c>
      <c r="IA217" s="1">
        <f t="shared" si="268"/>
        <v>0</v>
      </c>
      <c r="IB217" t="str">
        <f t="shared" si="194"/>
        <v/>
      </c>
      <c r="IC217" t="str">
        <f t="shared" si="261"/>
        <v/>
      </c>
      <c r="ID217">
        <f>IF(HZ217&gt;$IC$18,1000,IF(HZ217=$IC$18,MIN(HZ217:$HZ$220),1000))</f>
        <v>1000</v>
      </c>
      <c r="IG217" s="1">
        <f t="shared" si="269"/>
        <v>0</v>
      </c>
      <c r="IH217" s="1">
        <f t="shared" si="262"/>
        <v>0</v>
      </c>
      <c r="II217" s="1">
        <f t="shared" si="270"/>
        <v>0</v>
      </c>
      <c r="IJ217" s="1">
        <f t="shared" si="271"/>
        <v>0</v>
      </c>
    </row>
    <row r="218" spans="1:244" s="2" customFormat="1">
      <c r="A218">
        <v>198</v>
      </c>
      <c r="B218" t="str">
        <f t="shared" si="263"/>
        <v/>
      </c>
      <c r="C218" s="2" t="str">
        <f t="shared" si="264"/>
        <v/>
      </c>
      <c r="D218" s="28"/>
      <c r="E218" s="29"/>
      <c r="F218" s="30"/>
      <c r="G218" s="12" t="e">
        <f t="shared" si="249"/>
        <v>#VALUE!</v>
      </c>
      <c r="T218" s="16" t="str">
        <f t="shared" si="250"/>
        <v/>
      </c>
      <c r="U218" s="2">
        <v>198</v>
      </c>
      <c r="V218" s="2">
        <f>HLOOKUP($F$4,'tabulka hodnot'!$D$3:$J$203,'vypocet bodov do rebricka'!U218+1,0)</f>
        <v>50</v>
      </c>
      <c r="W218" s="1"/>
      <c r="Y218" s="6" t="str">
        <f t="shared" si="265"/>
        <v>37-54</v>
      </c>
      <c r="Z218" s="6">
        <f t="shared" si="251"/>
        <v>3</v>
      </c>
      <c r="AA218" s="6" t="str">
        <f t="shared" si="252"/>
        <v>37</v>
      </c>
      <c r="AB218" s="6" t="str">
        <f t="shared" si="253"/>
        <v>54</v>
      </c>
      <c r="AC218">
        <f t="shared" si="254"/>
        <v>71</v>
      </c>
      <c r="AD218" s="1">
        <f t="shared" si="255"/>
        <v>0</v>
      </c>
      <c r="AE218" s="1">
        <f t="shared" si="255"/>
        <v>0</v>
      </c>
      <c r="AF218" s="1">
        <f t="shared" si="255"/>
        <v>0</v>
      </c>
      <c r="AG218" s="1">
        <f t="shared" si="255"/>
        <v>0</v>
      </c>
      <c r="AH218" s="1">
        <f t="shared" si="255"/>
        <v>0</v>
      </c>
      <c r="AI218" s="1">
        <f t="shared" si="255"/>
        <v>0</v>
      </c>
      <c r="AJ218" s="1">
        <f t="shared" si="255"/>
        <v>0</v>
      </c>
      <c r="AK218" s="1">
        <f t="shared" si="255"/>
        <v>0</v>
      </c>
      <c r="AL218" s="1">
        <f t="shared" si="255"/>
        <v>0</v>
      </c>
      <c r="AM218" s="1">
        <f t="shared" si="255"/>
        <v>0</v>
      </c>
      <c r="AN218" s="1">
        <f t="shared" si="255"/>
        <v>0</v>
      </c>
      <c r="AO218" s="1">
        <f t="shared" si="255"/>
        <v>0</v>
      </c>
      <c r="AP218" s="1">
        <f t="shared" si="255"/>
        <v>0</v>
      </c>
      <c r="AQ218" s="1">
        <f t="shared" si="255"/>
        <v>0</v>
      </c>
      <c r="AR218" s="1">
        <f t="shared" si="255"/>
        <v>0</v>
      </c>
      <c r="AS218" s="1">
        <f t="shared" si="255"/>
        <v>0</v>
      </c>
      <c r="AT218" s="1">
        <f t="shared" si="243"/>
        <v>0</v>
      </c>
      <c r="AU218" s="1">
        <f t="shared" si="243"/>
        <v>0</v>
      </c>
      <c r="AV218" s="1">
        <f t="shared" si="243"/>
        <v>0</v>
      </c>
      <c r="AW218" s="1">
        <f t="shared" si="243"/>
        <v>0</v>
      </c>
      <c r="AX218" s="1">
        <f t="shared" si="243"/>
        <v>0</v>
      </c>
      <c r="AY218" s="1">
        <f t="shared" si="243"/>
        <v>0</v>
      </c>
      <c r="AZ218" s="1">
        <f t="shared" si="243"/>
        <v>0</v>
      </c>
      <c r="BA218" s="1">
        <f t="shared" si="243"/>
        <v>0</v>
      </c>
      <c r="BB218" s="1">
        <f t="shared" si="243"/>
        <v>0</v>
      </c>
      <c r="BC218" s="1">
        <f t="shared" si="243"/>
        <v>0</v>
      </c>
      <c r="BD218" s="1">
        <f t="shared" si="243"/>
        <v>0</v>
      </c>
      <c r="BE218" s="1">
        <f t="shared" si="243"/>
        <v>0</v>
      </c>
      <c r="BF218" s="1">
        <f t="shared" si="243"/>
        <v>0</v>
      </c>
      <c r="BG218" s="1">
        <f t="shared" si="243"/>
        <v>0</v>
      </c>
      <c r="BH218" s="1">
        <f t="shared" si="243"/>
        <v>0</v>
      </c>
      <c r="BI218" s="1">
        <f t="shared" si="244"/>
        <v>0</v>
      </c>
      <c r="BJ218" s="1">
        <f t="shared" si="244"/>
        <v>0</v>
      </c>
      <c r="BK218" s="1">
        <f t="shared" si="244"/>
        <v>0</v>
      </c>
      <c r="BL218" s="1">
        <f t="shared" si="244"/>
        <v>0</v>
      </c>
      <c r="BM218" s="1">
        <f t="shared" si="244"/>
        <v>0</v>
      </c>
      <c r="BN218" s="1">
        <f t="shared" si="244"/>
        <v>75</v>
      </c>
      <c r="BO218" s="1">
        <f t="shared" si="244"/>
        <v>75</v>
      </c>
      <c r="BP218" s="1">
        <f t="shared" si="244"/>
        <v>75</v>
      </c>
      <c r="BQ218" s="1">
        <f t="shared" si="244"/>
        <v>75</v>
      </c>
      <c r="BR218" s="1">
        <f t="shared" si="244"/>
        <v>75</v>
      </c>
      <c r="BS218" s="1">
        <f t="shared" si="244"/>
        <v>75</v>
      </c>
      <c r="BT218" s="1">
        <f t="shared" si="244"/>
        <v>75</v>
      </c>
      <c r="BU218" s="1">
        <f t="shared" si="244"/>
        <v>75</v>
      </c>
      <c r="BV218" s="1">
        <f t="shared" si="244"/>
        <v>75</v>
      </c>
      <c r="BW218" s="1">
        <f t="shared" si="244"/>
        <v>75</v>
      </c>
      <c r="BX218" s="1">
        <f t="shared" si="244"/>
        <v>75</v>
      </c>
      <c r="BY218" s="1">
        <f t="shared" si="241"/>
        <v>75</v>
      </c>
      <c r="BZ218" s="1">
        <f t="shared" si="241"/>
        <v>63</v>
      </c>
      <c r="CA218" s="1">
        <f t="shared" si="241"/>
        <v>63</v>
      </c>
      <c r="CB218" s="1">
        <f t="shared" si="241"/>
        <v>63</v>
      </c>
      <c r="CC218" s="1">
        <f t="shared" si="241"/>
        <v>63</v>
      </c>
      <c r="CD218" s="1">
        <f t="shared" si="241"/>
        <v>63</v>
      </c>
      <c r="CE218" s="1">
        <f t="shared" si="241"/>
        <v>63</v>
      </c>
      <c r="CF218" s="1">
        <f t="shared" si="241"/>
        <v>0</v>
      </c>
      <c r="CG218" s="1">
        <f t="shared" si="241"/>
        <v>0</v>
      </c>
      <c r="CH218" s="1">
        <f t="shared" si="241"/>
        <v>0</v>
      </c>
      <c r="CI218" s="1">
        <f t="shared" si="241"/>
        <v>0</v>
      </c>
      <c r="CJ218" s="1">
        <f t="shared" si="241"/>
        <v>0</v>
      </c>
      <c r="CK218" s="1">
        <f t="shared" si="241"/>
        <v>0</v>
      </c>
      <c r="CL218" s="1">
        <f t="shared" si="241"/>
        <v>0</v>
      </c>
      <c r="CM218" s="1">
        <f t="shared" si="241"/>
        <v>0</v>
      </c>
      <c r="CN218" s="1">
        <f t="shared" si="256"/>
        <v>0</v>
      </c>
      <c r="CO218" s="1">
        <f t="shared" si="256"/>
        <v>0</v>
      </c>
      <c r="CP218" s="1">
        <f t="shared" si="256"/>
        <v>0</v>
      </c>
      <c r="CQ218" s="1">
        <f t="shared" si="256"/>
        <v>0</v>
      </c>
      <c r="CR218" s="1">
        <f t="shared" si="256"/>
        <v>0</v>
      </c>
      <c r="CS218" s="1">
        <f t="shared" si="256"/>
        <v>0</v>
      </c>
      <c r="CT218" s="1">
        <f t="shared" si="256"/>
        <v>0</v>
      </c>
      <c r="CU218" s="1">
        <f t="shared" si="256"/>
        <v>0</v>
      </c>
      <c r="CV218" s="1">
        <f t="shared" si="256"/>
        <v>0</v>
      </c>
      <c r="CW218" s="1">
        <f t="shared" si="256"/>
        <v>0</v>
      </c>
      <c r="CX218" s="1">
        <f t="shared" si="256"/>
        <v>0</v>
      </c>
      <c r="CY218" s="1">
        <f t="shared" si="256"/>
        <v>0</v>
      </c>
      <c r="CZ218" s="1">
        <f t="shared" si="256"/>
        <v>0</v>
      </c>
      <c r="DA218" s="1">
        <f t="shared" si="256"/>
        <v>0</v>
      </c>
      <c r="DB218" s="1">
        <f t="shared" si="256"/>
        <v>0</v>
      </c>
      <c r="DC218" s="1">
        <f t="shared" si="256"/>
        <v>0</v>
      </c>
      <c r="DD218" s="1">
        <f t="shared" si="245"/>
        <v>0</v>
      </c>
      <c r="DE218" s="1">
        <f t="shared" si="245"/>
        <v>0</v>
      </c>
      <c r="DF218" s="1">
        <f t="shared" si="245"/>
        <v>0</v>
      </c>
      <c r="DG218" s="1">
        <f t="shared" si="245"/>
        <v>0</v>
      </c>
      <c r="DH218" s="1">
        <f t="shared" si="245"/>
        <v>0</v>
      </c>
      <c r="DI218" s="1">
        <f t="shared" si="245"/>
        <v>0</v>
      </c>
      <c r="DJ218" s="1">
        <f t="shared" si="245"/>
        <v>0</v>
      </c>
      <c r="DK218" s="1">
        <f t="shared" si="245"/>
        <v>0</v>
      </c>
      <c r="DL218" s="1">
        <f t="shared" si="245"/>
        <v>0</v>
      </c>
      <c r="DM218" s="1">
        <f t="shared" si="245"/>
        <v>0</v>
      </c>
      <c r="DN218" s="1">
        <f t="shared" si="245"/>
        <v>0</v>
      </c>
      <c r="DO218" s="1">
        <f t="shared" si="245"/>
        <v>0</v>
      </c>
      <c r="DP218" s="1">
        <f t="shared" si="245"/>
        <v>0</v>
      </c>
      <c r="DQ218" s="1">
        <f t="shared" si="245"/>
        <v>0</v>
      </c>
      <c r="DR218" s="1">
        <f t="shared" si="245"/>
        <v>0</v>
      </c>
      <c r="DS218" s="1">
        <f t="shared" si="257"/>
        <v>0</v>
      </c>
      <c r="DT218" s="1">
        <f t="shared" si="257"/>
        <v>0</v>
      </c>
      <c r="DU218" s="1">
        <f t="shared" si="257"/>
        <v>0</v>
      </c>
      <c r="DV218" s="1">
        <f t="shared" si="257"/>
        <v>0</v>
      </c>
      <c r="DW218" s="1">
        <f t="shared" si="257"/>
        <v>0</v>
      </c>
      <c r="DX218" s="1">
        <f t="shared" si="257"/>
        <v>0</v>
      </c>
      <c r="DY218" s="1">
        <f t="shared" si="257"/>
        <v>0</v>
      </c>
      <c r="DZ218" s="1">
        <f t="shared" si="257"/>
        <v>0</v>
      </c>
      <c r="EA218" s="1">
        <f t="shared" si="257"/>
        <v>0</v>
      </c>
      <c r="EB218" s="1">
        <f t="shared" si="257"/>
        <v>0</v>
      </c>
      <c r="EC218" s="1">
        <f t="shared" si="257"/>
        <v>0</v>
      </c>
      <c r="ED218" s="1">
        <f t="shared" si="257"/>
        <v>0</v>
      </c>
      <c r="EE218" s="1">
        <f t="shared" si="257"/>
        <v>0</v>
      </c>
      <c r="EF218" s="1">
        <f t="shared" si="257"/>
        <v>0</v>
      </c>
      <c r="EG218" s="1">
        <f t="shared" si="257"/>
        <v>0</v>
      </c>
      <c r="EH218" s="1">
        <f t="shared" si="257"/>
        <v>0</v>
      </c>
      <c r="EI218" s="1">
        <f t="shared" si="246"/>
        <v>0</v>
      </c>
      <c r="EJ218" s="1">
        <f t="shared" si="246"/>
        <v>0</v>
      </c>
      <c r="EK218" s="1">
        <f t="shared" si="246"/>
        <v>0</v>
      </c>
      <c r="EL218" s="1">
        <f t="shared" si="246"/>
        <v>0</v>
      </c>
      <c r="EM218" s="1">
        <f t="shared" si="246"/>
        <v>0</v>
      </c>
      <c r="EN218" s="1">
        <f t="shared" si="246"/>
        <v>0</v>
      </c>
      <c r="EO218" s="1">
        <f t="shared" si="246"/>
        <v>0</v>
      </c>
      <c r="EP218" s="1">
        <f t="shared" si="246"/>
        <v>0</v>
      </c>
      <c r="EQ218" s="1">
        <f t="shared" si="246"/>
        <v>0</v>
      </c>
      <c r="ER218" s="1">
        <f t="shared" si="246"/>
        <v>0</v>
      </c>
      <c r="ES218" s="1">
        <f t="shared" si="246"/>
        <v>0</v>
      </c>
      <c r="ET218" s="1">
        <f t="shared" si="246"/>
        <v>0</v>
      </c>
      <c r="EU218" s="1">
        <f t="shared" si="246"/>
        <v>0</v>
      </c>
      <c r="EV218" s="1">
        <f t="shared" si="246"/>
        <v>0</v>
      </c>
      <c r="EW218" s="1">
        <f t="shared" si="246"/>
        <v>0</v>
      </c>
      <c r="EX218" s="1">
        <f t="shared" si="258"/>
        <v>0</v>
      </c>
      <c r="EY218" s="1">
        <f t="shared" si="258"/>
        <v>0</v>
      </c>
      <c r="EZ218" s="1">
        <f t="shared" si="258"/>
        <v>0</v>
      </c>
      <c r="FA218" s="1">
        <f t="shared" si="258"/>
        <v>0</v>
      </c>
      <c r="FB218" s="1">
        <f t="shared" si="258"/>
        <v>0</v>
      </c>
      <c r="FC218" s="1">
        <f t="shared" si="258"/>
        <v>0</v>
      </c>
      <c r="FD218" s="1">
        <f t="shared" si="258"/>
        <v>0</v>
      </c>
      <c r="FE218" s="1">
        <f t="shared" si="258"/>
        <v>0</v>
      </c>
      <c r="FF218" s="1">
        <f t="shared" si="258"/>
        <v>0</v>
      </c>
      <c r="FG218" s="1">
        <f t="shared" si="258"/>
        <v>0</v>
      </c>
      <c r="FH218" s="1">
        <f t="shared" si="258"/>
        <v>0</v>
      </c>
      <c r="FI218" s="1">
        <f t="shared" si="258"/>
        <v>0</v>
      </c>
      <c r="FJ218" s="1">
        <f t="shared" si="258"/>
        <v>0</v>
      </c>
      <c r="FK218" s="1">
        <f t="shared" si="258"/>
        <v>0</v>
      </c>
      <c r="FL218" s="1">
        <f t="shared" si="258"/>
        <v>0</v>
      </c>
      <c r="FM218" s="1">
        <f t="shared" si="258"/>
        <v>0</v>
      </c>
      <c r="FN218" s="1">
        <f t="shared" si="247"/>
        <v>0</v>
      </c>
      <c r="FO218" s="1">
        <f t="shared" si="247"/>
        <v>0</v>
      </c>
      <c r="FP218" s="1">
        <f t="shared" si="247"/>
        <v>0</v>
      </c>
      <c r="FQ218" s="1">
        <f t="shared" si="247"/>
        <v>0</v>
      </c>
      <c r="FR218" s="1">
        <f t="shared" si="247"/>
        <v>0</v>
      </c>
      <c r="FS218" s="1">
        <f t="shared" si="247"/>
        <v>0</v>
      </c>
      <c r="FT218" s="1">
        <f t="shared" si="247"/>
        <v>0</v>
      </c>
      <c r="FU218" s="1">
        <f t="shared" si="247"/>
        <v>0</v>
      </c>
      <c r="FV218" s="1">
        <f t="shared" si="247"/>
        <v>0</v>
      </c>
      <c r="FW218" s="1">
        <f t="shared" si="247"/>
        <v>0</v>
      </c>
      <c r="FX218" s="1">
        <f t="shared" si="247"/>
        <v>0</v>
      </c>
      <c r="FY218" s="1">
        <f t="shared" si="247"/>
        <v>0</v>
      </c>
      <c r="FZ218" s="1">
        <f t="shared" si="247"/>
        <v>0</v>
      </c>
      <c r="GA218" s="1">
        <f t="shared" si="247"/>
        <v>0</v>
      </c>
      <c r="GB218" s="1">
        <f t="shared" si="247"/>
        <v>0</v>
      </c>
      <c r="GC218" s="1">
        <f t="shared" si="242"/>
        <v>0</v>
      </c>
      <c r="GD218" s="1">
        <f t="shared" si="242"/>
        <v>0</v>
      </c>
      <c r="GE218" s="1">
        <f t="shared" si="242"/>
        <v>0</v>
      </c>
      <c r="GF218" s="1">
        <f t="shared" si="242"/>
        <v>0</v>
      </c>
      <c r="GG218" s="1">
        <f t="shared" si="242"/>
        <v>0</v>
      </c>
      <c r="GH218" s="1">
        <f t="shared" si="242"/>
        <v>0</v>
      </c>
      <c r="GI218" s="1">
        <f t="shared" si="242"/>
        <v>0</v>
      </c>
      <c r="GJ218" s="1">
        <f t="shared" si="242"/>
        <v>0</v>
      </c>
      <c r="GK218" s="1">
        <f t="shared" si="242"/>
        <v>0</v>
      </c>
      <c r="GL218" s="1">
        <f t="shared" si="242"/>
        <v>0</v>
      </c>
      <c r="GM218" s="1">
        <f t="shared" si="242"/>
        <v>0</v>
      </c>
      <c r="GN218" s="1">
        <f t="shared" si="242"/>
        <v>0</v>
      </c>
      <c r="GO218" s="1">
        <f t="shared" si="242"/>
        <v>0</v>
      </c>
      <c r="GP218" s="1">
        <f t="shared" si="242"/>
        <v>0</v>
      </c>
      <c r="GQ218" s="1">
        <f t="shared" si="242"/>
        <v>0</v>
      </c>
      <c r="GR218" s="1">
        <f t="shared" si="242"/>
        <v>0</v>
      </c>
      <c r="GS218" s="1">
        <f t="shared" si="259"/>
        <v>0</v>
      </c>
      <c r="GT218" s="1">
        <f t="shared" si="259"/>
        <v>0</v>
      </c>
      <c r="GU218" s="1">
        <f t="shared" si="259"/>
        <v>0</v>
      </c>
      <c r="GV218" s="1">
        <f t="shared" si="259"/>
        <v>0</v>
      </c>
      <c r="GW218" s="1">
        <f t="shared" si="259"/>
        <v>0</v>
      </c>
      <c r="GX218" s="1">
        <f t="shared" si="259"/>
        <v>0</v>
      </c>
      <c r="GY218" s="1">
        <f t="shared" si="259"/>
        <v>0</v>
      </c>
      <c r="GZ218" s="1">
        <f t="shared" si="259"/>
        <v>0</v>
      </c>
      <c r="HA218" s="1">
        <f t="shared" si="259"/>
        <v>0</v>
      </c>
      <c r="HB218" s="1">
        <f t="shared" si="259"/>
        <v>0</v>
      </c>
      <c r="HC218" s="1">
        <f t="shared" si="259"/>
        <v>0</v>
      </c>
      <c r="HD218" s="1">
        <f t="shared" si="259"/>
        <v>0</v>
      </c>
      <c r="HE218" s="1">
        <f t="shared" si="259"/>
        <v>0</v>
      </c>
      <c r="HF218" s="1">
        <f t="shared" si="259"/>
        <v>0</v>
      </c>
      <c r="HG218" s="1">
        <f t="shared" si="259"/>
        <v>0</v>
      </c>
      <c r="HH218" s="1">
        <f t="shared" si="259"/>
        <v>0</v>
      </c>
      <c r="HI218" s="1">
        <f t="shared" si="260"/>
        <v>0</v>
      </c>
      <c r="HJ218" s="1">
        <f t="shared" si="260"/>
        <v>0</v>
      </c>
      <c r="HK218" s="1">
        <f t="shared" si="260"/>
        <v>0</v>
      </c>
      <c r="HL218" s="1">
        <f t="shared" si="260"/>
        <v>0</v>
      </c>
      <c r="HM218" s="1">
        <f t="shared" si="260"/>
        <v>0</v>
      </c>
      <c r="HN218" s="1">
        <f t="shared" si="260"/>
        <v>0</v>
      </c>
      <c r="HO218" s="1">
        <f t="shared" si="260"/>
        <v>0</v>
      </c>
      <c r="HP218" s="1">
        <f t="shared" si="260"/>
        <v>0</v>
      </c>
      <c r="HQ218" s="1">
        <f t="shared" si="260"/>
        <v>0</v>
      </c>
      <c r="HR218" s="1">
        <f t="shared" si="260"/>
        <v>0</v>
      </c>
      <c r="HS218" s="1">
        <f t="shared" si="260"/>
        <v>0</v>
      </c>
      <c r="HT218" s="1">
        <f t="shared" si="260"/>
        <v>0</v>
      </c>
      <c r="HU218" s="1">
        <f t="shared" si="260"/>
        <v>0</v>
      </c>
      <c r="HW218">
        <v>198</v>
      </c>
      <c r="HX218" s="15">
        <f t="shared" si="266"/>
        <v>0</v>
      </c>
      <c r="HY218">
        <f t="shared" si="211"/>
        <v>0</v>
      </c>
      <c r="HZ218" s="1" t="str">
        <f t="shared" si="267"/>
        <v/>
      </c>
      <c r="IA218" s="1">
        <f t="shared" si="268"/>
        <v>0</v>
      </c>
      <c r="IB218" t="str">
        <f t="shared" si="194"/>
        <v/>
      </c>
      <c r="IC218" t="str">
        <f t="shared" si="261"/>
        <v/>
      </c>
      <c r="ID218">
        <f>IF(HZ218&gt;$IC$18,1000,IF(HZ218=$IC$18,MIN(HZ218:$HZ$220),1000))</f>
        <v>1000</v>
      </c>
      <c r="IE218"/>
      <c r="IF218"/>
      <c r="IG218" s="1">
        <f t="shared" si="269"/>
        <v>0</v>
      </c>
      <c r="IH218" s="1">
        <f t="shared" si="262"/>
        <v>0</v>
      </c>
      <c r="II218" s="1">
        <f t="shared" si="270"/>
        <v>0</v>
      </c>
      <c r="IJ218" s="1">
        <f t="shared" si="271"/>
        <v>0</v>
      </c>
    </row>
    <row r="219" spans="1:244">
      <c r="A219">
        <v>199</v>
      </c>
      <c r="B219" t="str">
        <f t="shared" si="263"/>
        <v/>
      </c>
      <c r="C219" s="2" t="str">
        <f t="shared" si="264"/>
        <v/>
      </c>
      <c r="D219" s="28"/>
      <c r="E219" s="29"/>
      <c r="F219" s="30"/>
      <c r="G219" s="12" t="e">
        <f t="shared" si="249"/>
        <v>#VALUE!</v>
      </c>
      <c r="T219" s="16" t="str">
        <f t="shared" si="250"/>
        <v/>
      </c>
      <c r="U219" s="2">
        <v>199</v>
      </c>
      <c r="V219" s="2">
        <f>HLOOKUP($F$4,'tabulka hodnot'!$D$3:$J$203,'vypocet bodov do rebricka'!U219+1,0)</f>
        <v>50</v>
      </c>
      <c r="Y219" s="1" t="str">
        <f t="shared" si="265"/>
        <v>37-54</v>
      </c>
      <c r="Z219" s="1">
        <f t="shared" si="251"/>
        <v>3</v>
      </c>
      <c r="AA219" s="1" t="str">
        <f t="shared" si="252"/>
        <v>37</v>
      </c>
      <c r="AB219" s="1" t="str">
        <f t="shared" si="253"/>
        <v>54</v>
      </c>
      <c r="AC219">
        <f t="shared" si="254"/>
        <v>71</v>
      </c>
      <c r="AD219" s="1">
        <f t="shared" si="255"/>
        <v>0</v>
      </c>
      <c r="AE219" s="1">
        <f t="shared" si="255"/>
        <v>0</v>
      </c>
      <c r="AF219" s="1">
        <f t="shared" si="255"/>
        <v>0</v>
      </c>
      <c r="AG219" s="1">
        <f t="shared" si="255"/>
        <v>0</v>
      </c>
      <c r="AH219" s="1">
        <f t="shared" si="255"/>
        <v>0</v>
      </c>
      <c r="AI219" s="1">
        <f t="shared" si="255"/>
        <v>0</v>
      </c>
      <c r="AJ219" s="1">
        <f t="shared" si="255"/>
        <v>0</v>
      </c>
      <c r="AK219" s="1">
        <f t="shared" si="255"/>
        <v>0</v>
      </c>
      <c r="AL219" s="1">
        <f t="shared" si="255"/>
        <v>0</v>
      </c>
      <c r="AM219" s="1">
        <f t="shared" si="255"/>
        <v>0</v>
      </c>
      <c r="AN219" s="1">
        <f t="shared" si="255"/>
        <v>0</v>
      </c>
      <c r="AO219" s="1">
        <f t="shared" si="255"/>
        <v>0</v>
      </c>
      <c r="AP219" s="1">
        <f t="shared" si="255"/>
        <v>0</v>
      </c>
      <c r="AQ219" s="1">
        <f t="shared" si="255"/>
        <v>0</v>
      </c>
      <c r="AR219" s="1">
        <f t="shared" si="255"/>
        <v>0</v>
      </c>
      <c r="AS219" s="1">
        <f t="shared" si="255"/>
        <v>0</v>
      </c>
      <c r="AT219" s="1">
        <f t="shared" si="243"/>
        <v>0</v>
      </c>
      <c r="AU219" s="1">
        <f t="shared" si="243"/>
        <v>0</v>
      </c>
      <c r="AV219" s="1">
        <f t="shared" si="243"/>
        <v>0</v>
      </c>
      <c r="AW219" s="1">
        <f t="shared" si="243"/>
        <v>0</v>
      </c>
      <c r="AX219" s="1">
        <f t="shared" si="243"/>
        <v>0</v>
      </c>
      <c r="AY219" s="1">
        <f t="shared" si="243"/>
        <v>0</v>
      </c>
      <c r="AZ219" s="1">
        <f t="shared" si="243"/>
        <v>0</v>
      </c>
      <c r="BA219" s="1">
        <f t="shared" si="243"/>
        <v>0</v>
      </c>
      <c r="BB219" s="1">
        <f t="shared" si="243"/>
        <v>0</v>
      </c>
      <c r="BC219" s="1">
        <f t="shared" si="243"/>
        <v>0</v>
      </c>
      <c r="BD219" s="1">
        <f t="shared" si="243"/>
        <v>0</v>
      </c>
      <c r="BE219" s="1">
        <f t="shared" si="243"/>
        <v>0</v>
      </c>
      <c r="BF219" s="1">
        <f t="shared" si="243"/>
        <v>0</v>
      </c>
      <c r="BG219" s="1">
        <f t="shared" si="243"/>
        <v>0</v>
      </c>
      <c r="BH219" s="1">
        <f t="shared" si="243"/>
        <v>0</v>
      </c>
      <c r="BI219" s="1">
        <f t="shared" si="244"/>
        <v>0</v>
      </c>
      <c r="BJ219" s="1">
        <f t="shared" si="244"/>
        <v>0</v>
      </c>
      <c r="BK219" s="1">
        <f t="shared" si="244"/>
        <v>0</v>
      </c>
      <c r="BL219" s="1">
        <f t="shared" si="244"/>
        <v>0</v>
      </c>
      <c r="BM219" s="1">
        <f t="shared" si="244"/>
        <v>0</v>
      </c>
      <c r="BN219" s="1">
        <f t="shared" si="244"/>
        <v>75</v>
      </c>
      <c r="BO219" s="1">
        <f t="shared" si="244"/>
        <v>75</v>
      </c>
      <c r="BP219" s="1">
        <f t="shared" si="244"/>
        <v>75</v>
      </c>
      <c r="BQ219" s="1">
        <f t="shared" si="244"/>
        <v>75</v>
      </c>
      <c r="BR219" s="1">
        <f t="shared" si="244"/>
        <v>75</v>
      </c>
      <c r="BS219" s="1">
        <f t="shared" si="244"/>
        <v>75</v>
      </c>
      <c r="BT219" s="1">
        <f t="shared" si="244"/>
        <v>75</v>
      </c>
      <c r="BU219" s="1">
        <f t="shared" si="244"/>
        <v>75</v>
      </c>
      <c r="BV219" s="1">
        <f t="shared" si="244"/>
        <v>75</v>
      </c>
      <c r="BW219" s="1">
        <f t="shared" si="244"/>
        <v>75</v>
      </c>
      <c r="BX219" s="1">
        <f t="shared" si="244"/>
        <v>75</v>
      </c>
      <c r="BY219" s="1">
        <f t="shared" si="241"/>
        <v>75</v>
      </c>
      <c r="BZ219" s="1">
        <f t="shared" si="241"/>
        <v>63</v>
      </c>
      <c r="CA219" s="1">
        <f t="shared" si="241"/>
        <v>63</v>
      </c>
      <c r="CB219" s="1">
        <f t="shared" si="241"/>
        <v>63</v>
      </c>
      <c r="CC219" s="1">
        <f t="shared" si="241"/>
        <v>63</v>
      </c>
      <c r="CD219" s="1">
        <f t="shared" si="241"/>
        <v>63</v>
      </c>
      <c r="CE219" s="1">
        <f t="shared" si="241"/>
        <v>63</v>
      </c>
      <c r="CF219" s="1">
        <f t="shared" si="241"/>
        <v>0</v>
      </c>
      <c r="CG219" s="1">
        <f t="shared" si="241"/>
        <v>0</v>
      </c>
      <c r="CH219" s="1">
        <f t="shared" si="241"/>
        <v>0</v>
      </c>
      <c r="CI219" s="1">
        <f t="shared" si="241"/>
        <v>0</v>
      </c>
      <c r="CJ219" s="1">
        <f t="shared" si="241"/>
        <v>0</v>
      </c>
      <c r="CK219" s="1">
        <f t="shared" si="241"/>
        <v>0</v>
      </c>
      <c r="CL219" s="1">
        <f t="shared" si="241"/>
        <v>0</v>
      </c>
      <c r="CM219" s="1">
        <f t="shared" si="241"/>
        <v>0</v>
      </c>
      <c r="CN219" s="1">
        <f t="shared" si="256"/>
        <v>0</v>
      </c>
      <c r="CO219" s="1">
        <f t="shared" si="256"/>
        <v>0</v>
      </c>
      <c r="CP219" s="1">
        <f t="shared" si="256"/>
        <v>0</v>
      </c>
      <c r="CQ219" s="1">
        <f t="shared" si="256"/>
        <v>0</v>
      </c>
      <c r="CR219" s="1">
        <f t="shared" si="256"/>
        <v>0</v>
      </c>
      <c r="CS219" s="1">
        <f t="shared" si="256"/>
        <v>0</v>
      </c>
      <c r="CT219" s="1">
        <f t="shared" si="256"/>
        <v>0</v>
      </c>
      <c r="CU219" s="1">
        <f t="shared" si="256"/>
        <v>0</v>
      </c>
      <c r="CV219" s="1">
        <f t="shared" si="256"/>
        <v>0</v>
      </c>
      <c r="CW219" s="1">
        <f t="shared" si="256"/>
        <v>0</v>
      </c>
      <c r="CX219" s="1">
        <f t="shared" si="256"/>
        <v>0</v>
      </c>
      <c r="CY219" s="1">
        <f t="shared" si="256"/>
        <v>0</v>
      </c>
      <c r="CZ219" s="1">
        <f t="shared" si="256"/>
        <v>0</v>
      </c>
      <c r="DA219" s="1">
        <f t="shared" si="256"/>
        <v>0</v>
      </c>
      <c r="DB219" s="1">
        <f t="shared" si="256"/>
        <v>0</v>
      </c>
      <c r="DC219" s="1">
        <f t="shared" si="256"/>
        <v>0</v>
      </c>
      <c r="DD219" s="1">
        <f t="shared" si="245"/>
        <v>0</v>
      </c>
      <c r="DE219" s="1">
        <f t="shared" si="245"/>
        <v>0</v>
      </c>
      <c r="DF219" s="1">
        <f t="shared" si="245"/>
        <v>0</v>
      </c>
      <c r="DG219" s="1">
        <f t="shared" si="245"/>
        <v>0</v>
      </c>
      <c r="DH219" s="1">
        <f t="shared" si="245"/>
        <v>0</v>
      </c>
      <c r="DI219" s="1">
        <f t="shared" si="245"/>
        <v>0</v>
      </c>
      <c r="DJ219" s="1">
        <f t="shared" si="245"/>
        <v>0</v>
      </c>
      <c r="DK219" s="1">
        <f t="shared" si="245"/>
        <v>0</v>
      </c>
      <c r="DL219" s="1">
        <f t="shared" si="245"/>
        <v>0</v>
      </c>
      <c r="DM219" s="1">
        <f t="shared" si="245"/>
        <v>0</v>
      </c>
      <c r="DN219" s="1">
        <f t="shared" si="245"/>
        <v>0</v>
      </c>
      <c r="DO219" s="1">
        <f t="shared" si="245"/>
        <v>0</v>
      </c>
      <c r="DP219" s="1">
        <f t="shared" si="245"/>
        <v>0</v>
      </c>
      <c r="DQ219" s="1">
        <f t="shared" si="245"/>
        <v>0</v>
      </c>
      <c r="DR219" s="1">
        <f t="shared" si="245"/>
        <v>0</v>
      </c>
      <c r="DS219" s="1">
        <f t="shared" si="257"/>
        <v>0</v>
      </c>
      <c r="DT219" s="1">
        <f t="shared" si="257"/>
        <v>0</v>
      </c>
      <c r="DU219" s="1">
        <f t="shared" si="257"/>
        <v>0</v>
      </c>
      <c r="DV219" s="1">
        <f t="shared" si="257"/>
        <v>0</v>
      </c>
      <c r="DW219" s="1">
        <f t="shared" si="257"/>
        <v>0</v>
      </c>
      <c r="DX219" s="1">
        <f t="shared" si="257"/>
        <v>0</v>
      </c>
      <c r="DY219" s="1">
        <f t="shared" si="257"/>
        <v>0</v>
      </c>
      <c r="DZ219" s="1">
        <f t="shared" si="257"/>
        <v>0</v>
      </c>
      <c r="EA219" s="1">
        <f t="shared" si="257"/>
        <v>0</v>
      </c>
      <c r="EB219" s="1">
        <f t="shared" si="257"/>
        <v>0</v>
      </c>
      <c r="EC219" s="1">
        <f t="shared" si="257"/>
        <v>0</v>
      </c>
      <c r="ED219" s="1">
        <f t="shared" si="257"/>
        <v>0</v>
      </c>
      <c r="EE219" s="1">
        <f t="shared" si="257"/>
        <v>0</v>
      </c>
      <c r="EF219" s="1">
        <f t="shared" si="257"/>
        <v>0</v>
      </c>
      <c r="EG219" s="1">
        <f t="shared" si="257"/>
        <v>0</v>
      </c>
      <c r="EH219" s="1">
        <f t="shared" si="257"/>
        <v>0</v>
      </c>
      <c r="EI219" s="1">
        <f t="shared" si="246"/>
        <v>0</v>
      </c>
      <c r="EJ219" s="1">
        <f t="shared" si="246"/>
        <v>0</v>
      </c>
      <c r="EK219" s="1">
        <f t="shared" si="246"/>
        <v>0</v>
      </c>
      <c r="EL219" s="1">
        <f t="shared" si="246"/>
        <v>0</v>
      </c>
      <c r="EM219" s="1">
        <f t="shared" si="246"/>
        <v>0</v>
      </c>
      <c r="EN219" s="1">
        <f t="shared" si="246"/>
        <v>0</v>
      </c>
      <c r="EO219" s="1">
        <f t="shared" si="246"/>
        <v>0</v>
      </c>
      <c r="EP219" s="1">
        <f t="shared" si="246"/>
        <v>0</v>
      </c>
      <c r="EQ219" s="1">
        <f t="shared" si="246"/>
        <v>0</v>
      </c>
      <c r="ER219" s="1">
        <f t="shared" si="246"/>
        <v>0</v>
      </c>
      <c r="ES219" s="1">
        <f t="shared" si="246"/>
        <v>0</v>
      </c>
      <c r="ET219" s="1">
        <f t="shared" si="246"/>
        <v>0</v>
      </c>
      <c r="EU219" s="1">
        <f t="shared" si="246"/>
        <v>0</v>
      </c>
      <c r="EV219" s="1">
        <f t="shared" si="246"/>
        <v>0</v>
      </c>
      <c r="EW219" s="1">
        <f t="shared" si="246"/>
        <v>0</v>
      </c>
      <c r="EX219" s="1">
        <f t="shared" si="258"/>
        <v>0</v>
      </c>
      <c r="EY219" s="1">
        <f t="shared" si="258"/>
        <v>0</v>
      </c>
      <c r="EZ219" s="1">
        <f t="shared" si="258"/>
        <v>0</v>
      </c>
      <c r="FA219" s="1">
        <f t="shared" si="258"/>
        <v>0</v>
      </c>
      <c r="FB219" s="1">
        <f t="shared" si="258"/>
        <v>0</v>
      </c>
      <c r="FC219" s="1">
        <f t="shared" si="258"/>
        <v>0</v>
      </c>
      <c r="FD219" s="1">
        <f t="shared" si="258"/>
        <v>0</v>
      </c>
      <c r="FE219" s="1">
        <f t="shared" si="258"/>
        <v>0</v>
      </c>
      <c r="FF219" s="1">
        <f t="shared" si="258"/>
        <v>0</v>
      </c>
      <c r="FG219" s="1">
        <f t="shared" si="258"/>
        <v>0</v>
      </c>
      <c r="FH219" s="1">
        <f t="shared" si="258"/>
        <v>0</v>
      </c>
      <c r="FI219" s="1">
        <f t="shared" si="258"/>
        <v>0</v>
      </c>
      <c r="FJ219" s="1">
        <f t="shared" si="258"/>
        <v>0</v>
      </c>
      <c r="FK219" s="1">
        <f t="shared" si="258"/>
        <v>0</v>
      </c>
      <c r="FL219" s="1">
        <f t="shared" si="258"/>
        <v>0</v>
      </c>
      <c r="FM219" s="1">
        <f t="shared" si="258"/>
        <v>0</v>
      </c>
      <c r="FN219" s="1">
        <f t="shared" si="247"/>
        <v>0</v>
      </c>
      <c r="FO219" s="1">
        <f t="shared" si="247"/>
        <v>0</v>
      </c>
      <c r="FP219" s="1">
        <f t="shared" si="247"/>
        <v>0</v>
      </c>
      <c r="FQ219" s="1">
        <f t="shared" si="247"/>
        <v>0</v>
      </c>
      <c r="FR219" s="1">
        <f t="shared" si="247"/>
        <v>0</v>
      </c>
      <c r="FS219" s="1">
        <f t="shared" si="247"/>
        <v>0</v>
      </c>
      <c r="FT219" s="1">
        <f t="shared" si="247"/>
        <v>0</v>
      </c>
      <c r="FU219" s="1">
        <f t="shared" si="247"/>
        <v>0</v>
      </c>
      <c r="FV219" s="1">
        <f t="shared" si="247"/>
        <v>0</v>
      </c>
      <c r="FW219" s="1">
        <f t="shared" si="247"/>
        <v>0</v>
      </c>
      <c r="FX219" s="1">
        <f t="shared" si="247"/>
        <v>0</v>
      </c>
      <c r="FY219" s="1">
        <f t="shared" si="247"/>
        <v>0</v>
      </c>
      <c r="FZ219" s="1">
        <f t="shared" si="247"/>
        <v>0</v>
      </c>
      <c r="GA219" s="1">
        <f t="shared" si="247"/>
        <v>0</v>
      </c>
      <c r="GB219" s="1">
        <f t="shared" si="247"/>
        <v>0</v>
      </c>
      <c r="GC219" s="1">
        <f t="shared" si="242"/>
        <v>0</v>
      </c>
      <c r="GD219" s="1">
        <f t="shared" si="242"/>
        <v>0</v>
      </c>
      <c r="GE219" s="1">
        <f t="shared" si="242"/>
        <v>0</v>
      </c>
      <c r="GF219" s="1">
        <f t="shared" si="242"/>
        <v>0</v>
      </c>
      <c r="GG219" s="1">
        <f t="shared" si="242"/>
        <v>0</v>
      </c>
      <c r="GH219" s="1">
        <f t="shared" si="242"/>
        <v>0</v>
      </c>
      <c r="GI219" s="1">
        <f t="shared" si="242"/>
        <v>0</v>
      </c>
      <c r="GJ219" s="1">
        <f t="shared" si="242"/>
        <v>0</v>
      </c>
      <c r="GK219" s="1">
        <f t="shared" si="242"/>
        <v>0</v>
      </c>
      <c r="GL219" s="1">
        <f t="shared" si="242"/>
        <v>0</v>
      </c>
      <c r="GM219" s="1">
        <f t="shared" si="242"/>
        <v>0</v>
      </c>
      <c r="GN219" s="1">
        <f t="shared" si="242"/>
        <v>0</v>
      </c>
      <c r="GO219" s="1">
        <f t="shared" si="242"/>
        <v>0</v>
      </c>
      <c r="GP219" s="1">
        <f t="shared" si="242"/>
        <v>0</v>
      </c>
      <c r="GQ219" s="1">
        <f t="shared" si="242"/>
        <v>0</v>
      </c>
      <c r="GR219" s="1">
        <f t="shared" si="242"/>
        <v>0</v>
      </c>
      <c r="GS219" s="1">
        <f t="shared" si="259"/>
        <v>0</v>
      </c>
      <c r="GT219" s="1">
        <f t="shared" si="259"/>
        <v>0</v>
      </c>
      <c r="GU219" s="1">
        <f t="shared" si="259"/>
        <v>0</v>
      </c>
      <c r="GV219" s="1">
        <f t="shared" si="259"/>
        <v>0</v>
      </c>
      <c r="GW219" s="1">
        <f t="shared" si="259"/>
        <v>0</v>
      </c>
      <c r="GX219" s="1">
        <f t="shared" si="259"/>
        <v>0</v>
      </c>
      <c r="GY219" s="1">
        <f t="shared" si="259"/>
        <v>0</v>
      </c>
      <c r="GZ219" s="1">
        <f t="shared" si="259"/>
        <v>0</v>
      </c>
      <c r="HA219" s="1">
        <f t="shared" si="259"/>
        <v>0</v>
      </c>
      <c r="HB219" s="1">
        <f t="shared" si="259"/>
        <v>0</v>
      </c>
      <c r="HC219" s="1">
        <f t="shared" si="259"/>
        <v>0</v>
      </c>
      <c r="HD219" s="1">
        <f t="shared" si="259"/>
        <v>0</v>
      </c>
      <c r="HE219" s="1">
        <f t="shared" si="259"/>
        <v>0</v>
      </c>
      <c r="HF219" s="1">
        <f t="shared" si="259"/>
        <v>0</v>
      </c>
      <c r="HG219" s="1">
        <f t="shared" si="259"/>
        <v>0</v>
      </c>
      <c r="HH219" s="1">
        <f t="shared" si="259"/>
        <v>0</v>
      </c>
      <c r="HI219" s="1">
        <f t="shared" si="260"/>
        <v>0</v>
      </c>
      <c r="HJ219" s="1">
        <f t="shared" si="260"/>
        <v>0</v>
      </c>
      <c r="HK219" s="1">
        <f t="shared" si="260"/>
        <v>0</v>
      </c>
      <c r="HL219" s="1">
        <f t="shared" si="260"/>
        <v>0</v>
      </c>
      <c r="HM219" s="1">
        <f t="shared" si="260"/>
        <v>0</v>
      </c>
      <c r="HN219" s="1">
        <f t="shared" si="260"/>
        <v>0</v>
      </c>
      <c r="HO219" s="1">
        <f t="shared" si="260"/>
        <v>0</v>
      </c>
      <c r="HP219" s="1">
        <f t="shared" si="260"/>
        <v>0</v>
      </c>
      <c r="HQ219" s="1">
        <f t="shared" si="260"/>
        <v>0</v>
      </c>
      <c r="HR219" s="1">
        <f t="shared" si="260"/>
        <v>0</v>
      </c>
      <c r="HS219" s="1">
        <f t="shared" si="260"/>
        <v>0</v>
      </c>
      <c r="HT219" s="1">
        <f t="shared" si="260"/>
        <v>0</v>
      </c>
      <c r="HU219" s="1">
        <f t="shared" si="260"/>
        <v>0</v>
      </c>
      <c r="HW219">
        <v>199</v>
      </c>
      <c r="HX219" s="15">
        <f t="shared" si="266"/>
        <v>0</v>
      </c>
      <c r="HY219">
        <f t="shared" si="211"/>
        <v>0</v>
      </c>
      <c r="HZ219" s="1" t="str">
        <f t="shared" si="267"/>
        <v/>
      </c>
      <c r="IA219" s="1">
        <f t="shared" si="268"/>
        <v>0</v>
      </c>
      <c r="IB219" t="str">
        <f t="shared" ref="IB219:IB220" si="272">IF(ISERROR(IF(AND(IH219&gt;0,OR(HZ219=II219,HZ219=IJ219,AND(HZ219&gt;II219,HZ219&lt;IJ219))),0,IF((HZ219-IA219)&lt;0,0,HZ219-IA219)))=TRUE," ",IF(AND(IH219&gt;0,OR(HZ219=II219,HZ219=IJ219,AND(HZ219&gt;II219,HZ219&lt;IJ219))),0,IF((HZ219-IA219)&lt;0,0,HZ219-IA219)))</f>
        <v/>
      </c>
      <c r="IC219" t="str">
        <f t="shared" si="261"/>
        <v/>
      </c>
      <c r="ID219">
        <f>IF(HZ219&gt;$IC$18,1000,IF(HZ219=$IC$18,MIN(HZ219:$HZ$220),1000))</f>
        <v>1000</v>
      </c>
      <c r="IG219" s="1">
        <f t="shared" si="269"/>
        <v>0</v>
      </c>
      <c r="IH219" s="1">
        <f t="shared" si="262"/>
        <v>0</v>
      </c>
      <c r="II219" s="1">
        <f t="shared" si="270"/>
        <v>0</v>
      </c>
      <c r="IJ219" s="1">
        <f t="shared" si="271"/>
        <v>0</v>
      </c>
    </row>
    <row r="220" spans="1:244" s="2" customFormat="1">
      <c r="A220">
        <v>200</v>
      </c>
      <c r="B220" t="str">
        <f t="shared" si="263"/>
        <v/>
      </c>
      <c r="C220" s="2" t="str">
        <f t="shared" si="264"/>
        <v/>
      </c>
      <c r="D220" s="28"/>
      <c r="E220" s="29"/>
      <c r="F220" s="30"/>
      <c r="G220" s="12" t="e">
        <f t="shared" si="249"/>
        <v>#VALUE!</v>
      </c>
      <c r="T220" s="16" t="str">
        <f t="shared" si="250"/>
        <v/>
      </c>
      <c r="U220" s="2">
        <v>200</v>
      </c>
      <c r="V220" s="2">
        <f>HLOOKUP($F$4,'tabulka hodnot'!$D$3:$J$203,'vypocet bodov do rebricka'!U220+1,0)</f>
        <v>50</v>
      </c>
      <c r="W220" s="1"/>
      <c r="Y220" s="6" t="str">
        <f t="shared" si="265"/>
        <v>37-54</v>
      </c>
      <c r="Z220" s="6">
        <f t="shared" si="251"/>
        <v>3</v>
      </c>
      <c r="AA220" s="6" t="str">
        <f t="shared" si="252"/>
        <v>37</v>
      </c>
      <c r="AB220" s="6" t="str">
        <f t="shared" si="253"/>
        <v>54</v>
      </c>
      <c r="AC220">
        <f t="shared" si="254"/>
        <v>71</v>
      </c>
      <c r="AD220" s="1">
        <f t="shared" si="255"/>
        <v>0</v>
      </c>
      <c r="AE220" s="1">
        <f t="shared" si="255"/>
        <v>0</v>
      </c>
      <c r="AF220" s="1">
        <f t="shared" si="255"/>
        <v>0</v>
      </c>
      <c r="AG220" s="1">
        <f t="shared" si="255"/>
        <v>0</v>
      </c>
      <c r="AH220" s="1">
        <f t="shared" si="255"/>
        <v>0</v>
      </c>
      <c r="AI220" s="1">
        <f t="shared" si="255"/>
        <v>0</v>
      </c>
      <c r="AJ220" s="1">
        <f t="shared" si="255"/>
        <v>0</v>
      </c>
      <c r="AK220" s="1">
        <f t="shared" si="255"/>
        <v>0</v>
      </c>
      <c r="AL220" s="1">
        <f t="shared" si="255"/>
        <v>0</v>
      </c>
      <c r="AM220" s="1">
        <f t="shared" si="255"/>
        <v>0</v>
      </c>
      <c r="AN220" s="1">
        <f t="shared" si="255"/>
        <v>0</v>
      </c>
      <c r="AO220" s="1">
        <f t="shared" si="255"/>
        <v>0</v>
      </c>
      <c r="AP220" s="1">
        <f t="shared" si="255"/>
        <v>0</v>
      </c>
      <c r="AQ220" s="1">
        <f t="shared" si="255"/>
        <v>0</v>
      </c>
      <c r="AR220" s="1">
        <f t="shared" si="255"/>
        <v>0</v>
      </c>
      <c r="AS220" s="1">
        <f t="shared" si="255"/>
        <v>0</v>
      </c>
      <c r="AT220" s="1">
        <f t="shared" si="243"/>
        <v>0</v>
      </c>
      <c r="AU220" s="1">
        <f t="shared" si="243"/>
        <v>0</v>
      </c>
      <c r="AV220" s="1">
        <f t="shared" si="243"/>
        <v>0</v>
      </c>
      <c r="AW220" s="1">
        <f t="shared" si="243"/>
        <v>0</v>
      </c>
      <c r="AX220" s="1">
        <f t="shared" si="243"/>
        <v>0</v>
      </c>
      <c r="AY220" s="1">
        <f t="shared" si="243"/>
        <v>0</v>
      </c>
      <c r="AZ220" s="1">
        <f t="shared" si="243"/>
        <v>0</v>
      </c>
      <c r="BA220" s="1">
        <f t="shared" si="243"/>
        <v>0</v>
      </c>
      <c r="BB220" s="1">
        <f t="shared" si="243"/>
        <v>0</v>
      </c>
      <c r="BC220" s="1">
        <f t="shared" si="243"/>
        <v>0</v>
      </c>
      <c r="BD220" s="1">
        <f t="shared" si="243"/>
        <v>0</v>
      </c>
      <c r="BE220" s="1">
        <f t="shared" si="243"/>
        <v>0</v>
      </c>
      <c r="BF220" s="1">
        <f t="shared" si="243"/>
        <v>0</v>
      </c>
      <c r="BG220" s="1">
        <f t="shared" si="243"/>
        <v>0</v>
      </c>
      <c r="BH220" s="1">
        <f t="shared" si="243"/>
        <v>0</v>
      </c>
      <c r="BI220" s="1">
        <f t="shared" si="244"/>
        <v>0</v>
      </c>
      <c r="BJ220" s="1">
        <f t="shared" si="244"/>
        <v>0</v>
      </c>
      <c r="BK220" s="1">
        <f t="shared" si="244"/>
        <v>0</v>
      </c>
      <c r="BL220" s="1">
        <f t="shared" si="244"/>
        <v>0</v>
      </c>
      <c r="BM220" s="1">
        <f t="shared" si="244"/>
        <v>0</v>
      </c>
      <c r="BN220" s="1">
        <f t="shared" si="244"/>
        <v>75</v>
      </c>
      <c r="BO220" s="1">
        <f t="shared" si="244"/>
        <v>75</v>
      </c>
      <c r="BP220" s="1">
        <f t="shared" si="244"/>
        <v>75</v>
      </c>
      <c r="BQ220" s="1">
        <f t="shared" si="244"/>
        <v>75</v>
      </c>
      <c r="BR220" s="1">
        <f t="shared" si="244"/>
        <v>75</v>
      </c>
      <c r="BS220" s="1">
        <f t="shared" si="244"/>
        <v>75</v>
      </c>
      <c r="BT220" s="1">
        <f t="shared" si="244"/>
        <v>75</v>
      </c>
      <c r="BU220" s="1">
        <f t="shared" si="244"/>
        <v>75</v>
      </c>
      <c r="BV220" s="1">
        <f t="shared" si="244"/>
        <v>75</v>
      </c>
      <c r="BW220" s="1">
        <f t="shared" si="244"/>
        <v>75</v>
      </c>
      <c r="BX220" s="1">
        <f t="shared" si="244"/>
        <v>75</v>
      </c>
      <c r="BY220" s="1">
        <f t="shared" si="241"/>
        <v>75</v>
      </c>
      <c r="BZ220" s="1">
        <f t="shared" si="241"/>
        <v>63</v>
      </c>
      <c r="CA220" s="1">
        <f t="shared" si="241"/>
        <v>63</v>
      </c>
      <c r="CB220" s="1">
        <f t="shared" si="241"/>
        <v>63</v>
      </c>
      <c r="CC220" s="1">
        <f t="shared" si="241"/>
        <v>63</v>
      </c>
      <c r="CD220" s="1">
        <f t="shared" si="241"/>
        <v>63</v>
      </c>
      <c r="CE220" s="1">
        <f t="shared" si="241"/>
        <v>63</v>
      </c>
      <c r="CF220" s="1">
        <f t="shared" si="241"/>
        <v>0</v>
      </c>
      <c r="CG220" s="1">
        <f t="shared" si="241"/>
        <v>0</v>
      </c>
      <c r="CH220" s="1">
        <f t="shared" si="241"/>
        <v>0</v>
      </c>
      <c r="CI220" s="1">
        <f t="shared" si="241"/>
        <v>0</v>
      </c>
      <c r="CJ220" s="1">
        <f t="shared" si="241"/>
        <v>0</v>
      </c>
      <c r="CK220" s="1">
        <f t="shared" si="241"/>
        <v>0</v>
      </c>
      <c r="CL220" s="1">
        <f t="shared" si="241"/>
        <v>0</v>
      </c>
      <c r="CM220" s="1">
        <f t="shared" si="241"/>
        <v>0</v>
      </c>
      <c r="CN220" s="1">
        <f t="shared" si="256"/>
        <v>0</v>
      </c>
      <c r="CO220" s="1">
        <f t="shared" si="256"/>
        <v>0</v>
      </c>
      <c r="CP220" s="1">
        <f t="shared" si="256"/>
        <v>0</v>
      </c>
      <c r="CQ220" s="1">
        <f t="shared" si="256"/>
        <v>0</v>
      </c>
      <c r="CR220" s="1">
        <f t="shared" si="256"/>
        <v>0</v>
      </c>
      <c r="CS220" s="1">
        <f t="shared" si="256"/>
        <v>0</v>
      </c>
      <c r="CT220" s="1">
        <f t="shared" si="256"/>
        <v>0</v>
      </c>
      <c r="CU220" s="1">
        <f t="shared" si="256"/>
        <v>0</v>
      </c>
      <c r="CV220" s="1">
        <f t="shared" si="256"/>
        <v>0</v>
      </c>
      <c r="CW220" s="1">
        <f t="shared" si="256"/>
        <v>0</v>
      </c>
      <c r="CX220" s="1">
        <f t="shared" si="256"/>
        <v>0</v>
      </c>
      <c r="CY220" s="1">
        <f t="shared" si="256"/>
        <v>0</v>
      </c>
      <c r="CZ220" s="1">
        <f t="shared" si="256"/>
        <v>0</v>
      </c>
      <c r="DA220" s="1">
        <f t="shared" si="256"/>
        <v>0</v>
      </c>
      <c r="DB220" s="1">
        <f t="shared" si="256"/>
        <v>0</v>
      </c>
      <c r="DC220" s="1">
        <f t="shared" si="256"/>
        <v>0</v>
      </c>
      <c r="DD220" s="1">
        <f t="shared" si="245"/>
        <v>0</v>
      </c>
      <c r="DE220" s="1">
        <f t="shared" si="245"/>
        <v>0</v>
      </c>
      <c r="DF220" s="1">
        <f t="shared" si="245"/>
        <v>0</v>
      </c>
      <c r="DG220" s="1">
        <f t="shared" si="245"/>
        <v>0</v>
      </c>
      <c r="DH220" s="1">
        <f t="shared" si="245"/>
        <v>0</v>
      </c>
      <c r="DI220" s="1">
        <f t="shared" si="245"/>
        <v>0</v>
      </c>
      <c r="DJ220" s="1">
        <f t="shared" si="245"/>
        <v>0</v>
      </c>
      <c r="DK220" s="1">
        <f t="shared" si="245"/>
        <v>0</v>
      </c>
      <c r="DL220" s="1">
        <f t="shared" si="245"/>
        <v>0</v>
      </c>
      <c r="DM220" s="1">
        <f t="shared" si="245"/>
        <v>0</v>
      </c>
      <c r="DN220" s="1">
        <f t="shared" si="245"/>
        <v>0</v>
      </c>
      <c r="DO220" s="1">
        <f t="shared" si="245"/>
        <v>0</v>
      </c>
      <c r="DP220" s="1">
        <f t="shared" si="245"/>
        <v>0</v>
      </c>
      <c r="DQ220" s="1">
        <f t="shared" si="245"/>
        <v>0</v>
      </c>
      <c r="DR220" s="1">
        <f t="shared" si="245"/>
        <v>0</v>
      </c>
      <c r="DS220" s="1">
        <f t="shared" si="257"/>
        <v>0</v>
      </c>
      <c r="DT220" s="1">
        <f t="shared" si="257"/>
        <v>0</v>
      </c>
      <c r="DU220" s="1">
        <f t="shared" si="257"/>
        <v>0</v>
      </c>
      <c r="DV220" s="1">
        <f t="shared" si="257"/>
        <v>0</v>
      </c>
      <c r="DW220" s="1">
        <f t="shared" si="257"/>
        <v>0</v>
      </c>
      <c r="DX220" s="1">
        <f t="shared" si="257"/>
        <v>0</v>
      </c>
      <c r="DY220" s="1">
        <f t="shared" si="257"/>
        <v>0</v>
      </c>
      <c r="DZ220" s="1">
        <f t="shared" si="257"/>
        <v>0</v>
      </c>
      <c r="EA220" s="1">
        <f t="shared" si="257"/>
        <v>0</v>
      </c>
      <c r="EB220" s="1">
        <f t="shared" si="257"/>
        <v>0</v>
      </c>
      <c r="EC220" s="1">
        <f t="shared" si="257"/>
        <v>0</v>
      </c>
      <c r="ED220" s="1">
        <f t="shared" si="257"/>
        <v>0</v>
      </c>
      <c r="EE220" s="1">
        <f t="shared" si="257"/>
        <v>0</v>
      </c>
      <c r="EF220" s="1">
        <f t="shared" si="257"/>
        <v>0</v>
      </c>
      <c r="EG220" s="1">
        <f t="shared" si="257"/>
        <v>0</v>
      </c>
      <c r="EH220" s="1">
        <f t="shared" si="257"/>
        <v>0</v>
      </c>
      <c r="EI220" s="1">
        <f t="shared" si="246"/>
        <v>0</v>
      </c>
      <c r="EJ220" s="1">
        <f t="shared" si="246"/>
        <v>0</v>
      </c>
      <c r="EK220" s="1">
        <f t="shared" si="246"/>
        <v>0</v>
      </c>
      <c r="EL220" s="1">
        <f t="shared" si="246"/>
        <v>0</v>
      </c>
      <c r="EM220" s="1">
        <f t="shared" si="246"/>
        <v>0</v>
      </c>
      <c r="EN220" s="1">
        <f t="shared" si="246"/>
        <v>0</v>
      </c>
      <c r="EO220" s="1">
        <f t="shared" si="246"/>
        <v>0</v>
      </c>
      <c r="EP220" s="1">
        <f t="shared" si="246"/>
        <v>0</v>
      </c>
      <c r="EQ220" s="1">
        <f t="shared" si="246"/>
        <v>0</v>
      </c>
      <c r="ER220" s="1">
        <f t="shared" si="246"/>
        <v>0</v>
      </c>
      <c r="ES220" s="1">
        <f t="shared" si="246"/>
        <v>0</v>
      </c>
      <c r="ET220" s="1">
        <f t="shared" si="246"/>
        <v>0</v>
      </c>
      <c r="EU220" s="1">
        <f t="shared" si="246"/>
        <v>0</v>
      </c>
      <c r="EV220" s="1">
        <f t="shared" si="246"/>
        <v>0</v>
      </c>
      <c r="EW220" s="1">
        <f t="shared" si="246"/>
        <v>0</v>
      </c>
      <c r="EX220" s="1">
        <f t="shared" si="258"/>
        <v>0</v>
      </c>
      <c r="EY220" s="1">
        <f t="shared" si="258"/>
        <v>0</v>
      </c>
      <c r="EZ220" s="1">
        <f t="shared" si="258"/>
        <v>0</v>
      </c>
      <c r="FA220" s="1">
        <f t="shared" si="258"/>
        <v>0</v>
      </c>
      <c r="FB220" s="1">
        <f t="shared" si="258"/>
        <v>0</v>
      </c>
      <c r="FC220" s="1">
        <f t="shared" si="258"/>
        <v>0</v>
      </c>
      <c r="FD220" s="1">
        <f t="shared" si="258"/>
        <v>0</v>
      </c>
      <c r="FE220" s="1">
        <f t="shared" si="258"/>
        <v>0</v>
      </c>
      <c r="FF220" s="1">
        <f t="shared" si="258"/>
        <v>0</v>
      </c>
      <c r="FG220" s="1">
        <f t="shared" si="258"/>
        <v>0</v>
      </c>
      <c r="FH220" s="1">
        <f t="shared" si="258"/>
        <v>0</v>
      </c>
      <c r="FI220" s="1">
        <f t="shared" si="258"/>
        <v>0</v>
      </c>
      <c r="FJ220" s="1">
        <f t="shared" si="258"/>
        <v>0</v>
      </c>
      <c r="FK220" s="1">
        <f t="shared" si="258"/>
        <v>0</v>
      </c>
      <c r="FL220" s="1">
        <f t="shared" si="258"/>
        <v>0</v>
      </c>
      <c r="FM220" s="1">
        <f t="shared" si="258"/>
        <v>0</v>
      </c>
      <c r="FN220" s="1">
        <f t="shared" si="247"/>
        <v>0</v>
      </c>
      <c r="FO220" s="1">
        <f t="shared" si="247"/>
        <v>0</v>
      </c>
      <c r="FP220" s="1">
        <f t="shared" si="247"/>
        <v>0</v>
      </c>
      <c r="FQ220" s="1">
        <f t="shared" si="247"/>
        <v>0</v>
      </c>
      <c r="FR220" s="1">
        <f t="shared" si="247"/>
        <v>0</v>
      </c>
      <c r="FS220" s="1">
        <f t="shared" si="247"/>
        <v>0</v>
      </c>
      <c r="FT220" s="1">
        <f t="shared" si="247"/>
        <v>0</v>
      </c>
      <c r="FU220" s="1">
        <f t="shared" si="247"/>
        <v>0</v>
      </c>
      <c r="FV220" s="1">
        <f t="shared" si="247"/>
        <v>0</v>
      </c>
      <c r="FW220" s="1">
        <f t="shared" si="247"/>
        <v>0</v>
      </c>
      <c r="FX220" s="1">
        <f t="shared" si="247"/>
        <v>0</v>
      </c>
      <c r="FY220" s="1">
        <f t="shared" si="247"/>
        <v>0</v>
      </c>
      <c r="FZ220" s="1">
        <f t="shared" si="247"/>
        <v>0</v>
      </c>
      <c r="GA220" s="1">
        <f t="shared" si="247"/>
        <v>0</v>
      </c>
      <c r="GB220" s="1">
        <f t="shared" si="247"/>
        <v>0</v>
      </c>
      <c r="GC220" s="1">
        <f t="shared" si="242"/>
        <v>0</v>
      </c>
      <c r="GD220" s="1">
        <f t="shared" si="242"/>
        <v>0</v>
      </c>
      <c r="GE220" s="1">
        <f t="shared" si="242"/>
        <v>0</v>
      </c>
      <c r="GF220" s="1">
        <f t="shared" si="242"/>
        <v>0</v>
      </c>
      <c r="GG220" s="1">
        <f t="shared" si="242"/>
        <v>0</v>
      </c>
      <c r="GH220" s="1">
        <f t="shared" si="242"/>
        <v>0</v>
      </c>
      <c r="GI220" s="1">
        <f t="shared" si="242"/>
        <v>0</v>
      </c>
      <c r="GJ220" s="1">
        <f t="shared" si="242"/>
        <v>0</v>
      </c>
      <c r="GK220" s="1">
        <f t="shared" si="242"/>
        <v>0</v>
      </c>
      <c r="GL220" s="1">
        <f t="shared" si="242"/>
        <v>0</v>
      </c>
      <c r="GM220" s="1">
        <f t="shared" si="242"/>
        <v>0</v>
      </c>
      <c r="GN220" s="1">
        <f t="shared" si="242"/>
        <v>0</v>
      </c>
      <c r="GO220" s="1">
        <f t="shared" si="242"/>
        <v>0</v>
      </c>
      <c r="GP220" s="1">
        <f t="shared" si="242"/>
        <v>0</v>
      </c>
      <c r="GQ220" s="1">
        <f t="shared" si="242"/>
        <v>0</v>
      </c>
      <c r="GR220" s="1">
        <f t="shared" si="242"/>
        <v>0</v>
      </c>
      <c r="GS220" s="1">
        <f t="shared" si="259"/>
        <v>0</v>
      </c>
      <c r="GT220" s="1">
        <f t="shared" si="259"/>
        <v>0</v>
      </c>
      <c r="GU220" s="1">
        <f t="shared" si="259"/>
        <v>0</v>
      </c>
      <c r="GV220" s="1">
        <f t="shared" si="259"/>
        <v>0</v>
      </c>
      <c r="GW220" s="1">
        <f t="shared" si="259"/>
        <v>0</v>
      </c>
      <c r="GX220" s="1">
        <f t="shared" si="259"/>
        <v>0</v>
      </c>
      <c r="GY220" s="1">
        <f t="shared" si="259"/>
        <v>0</v>
      </c>
      <c r="GZ220" s="1">
        <f t="shared" si="259"/>
        <v>0</v>
      </c>
      <c r="HA220" s="1">
        <f t="shared" si="259"/>
        <v>0</v>
      </c>
      <c r="HB220" s="1">
        <f t="shared" si="259"/>
        <v>0</v>
      </c>
      <c r="HC220" s="1">
        <f t="shared" si="259"/>
        <v>0</v>
      </c>
      <c r="HD220" s="1">
        <f t="shared" si="259"/>
        <v>0</v>
      </c>
      <c r="HE220" s="1">
        <f t="shared" si="259"/>
        <v>0</v>
      </c>
      <c r="HF220" s="1">
        <f t="shared" si="259"/>
        <v>0</v>
      </c>
      <c r="HG220" s="1">
        <f t="shared" si="259"/>
        <v>0</v>
      </c>
      <c r="HH220" s="1">
        <f t="shared" si="259"/>
        <v>0</v>
      </c>
      <c r="HI220" s="1">
        <f t="shared" si="260"/>
        <v>0</v>
      </c>
      <c r="HJ220" s="1">
        <f t="shared" si="260"/>
        <v>0</v>
      </c>
      <c r="HK220" s="1">
        <f t="shared" si="260"/>
        <v>0</v>
      </c>
      <c r="HL220" s="1">
        <f t="shared" si="260"/>
        <v>0</v>
      </c>
      <c r="HM220" s="1">
        <f t="shared" si="260"/>
        <v>0</v>
      </c>
      <c r="HN220" s="1">
        <f t="shared" si="260"/>
        <v>0</v>
      </c>
      <c r="HO220" s="1">
        <f t="shared" si="260"/>
        <v>0</v>
      </c>
      <c r="HP220" s="1">
        <f t="shared" si="260"/>
        <v>0</v>
      </c>
      <c r="HQ220" s="1">
        <f t="shared" si="260"/>
        <v>0</v>
      </c>
      <c r="HR220" s="1">
        <f t="shared" si="260"/>
        <v>0</v>
      </c>
      <c r="HS220" s="1">
        <f t="shared" si="260"/>
        <v>0</v>
      </c>
      <c r="HT220" s="1">
        <f t="shared" si="260"/>
        <v>0</v>
      </c>
      <c r="HU220" s="1">
        <f t="shared" si="260"/>
        <v>0</v>
      </c>
      <c r="HW220">
        <v>200</v>
      </c>
      <c r="HX220" s="15">
        <f t="shared" si="266"/>
        <v>0</v>
      </c>
      <c r="HY220">
        <f t="shared" si="211"/>
        <v>0</v>
      </c>
      <c r="HZ220" s="1" t="str">
        <f t="shared" si="267"/>
        <v/>
      </c>
      <c r="IA220" s="1">
        <f t="shared" si="268"/>
        <v>0</v>
      </c>
      <c r="IB220" t="str">
        <f t="shared" si="272"/>
        <v/>
      </c>
      <c r="IC220" t="str">
        <f t="shared" si="261"/>
        <v/>
      </c>
      <c r="ID220">
        <f>IF(HZ220&gt;$IC$18,1000,IF(HZ220=$IC$18,MIN(HZ220:$HZ$220),1000))</f>
        <v>1000</v>
      </c>
      <c r="IE220"/>
      <c r="IF220"/>
      <c r="IG220" s="1">
        <f t="shared" si="269"/>
        <v>0</v>
      </c>
      <c r="IH220" s="1">
        <f t="shared" si="262"/>
        <v>0</v>
      </c>
      <c r="II220" s="1">
        <f t="shared" si="270"/>
        <v>0</v>
      </c>
      <c r="IJ220" s="1">
        <f t="shared" si="271"/>
        <v>0</v>
      </c>
    </row>
  </sheetData>
  <mergeCells count="1">
    <mergeCell ref="F3:H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L220"/>
  <sheetViews>
    <sheetView showGridLines="0" topLeftCell="D10" workbookViewId="0">
      <selection activeCell="J19" sqref="J19:L20"/>
    </sheetView>
  </sheetViews>
  <sheetFormatPr defaultRowHeight="15"/>
  <cols>
    <col min="1" max="1" width="8.42578125" hidden="1" customWidth="1"/>
    <col min="2" max="2" width="0" hidden="1" customWidth="1"/>
    <col min="3" max="3" width="7.7109375" style="4" hidden="1" customWidth="1"/>
    <col min="4" max="4" width="14" style="13" customWidth="1"/>
    <col min="5" max="5" width="24.85546875" customWidth="1"/>
    <col min="6" max="6" width="13" style="1" customWidth="1"/>
    <col min="7" max="7" width="14.7109375" customWidth="1"/>
    <col min="8" max="8" width="4.7109375" customWidth="1"/>
    <col min="9" max="9" width="4.5703125" customWidth="1"/>
    <col min="10" max="10" width="18.7109375" customWidth="1"/>
    <col min="11" max="11" width="11.42578125" customWidth="1"/>
    <col min="12" max="18" width="9.140625" customWidth="1"/>
    <col min="19" max="19" width="9.140625" hidden="1" customWidth="1"/>
    <col min="20" max="20" width="13.28515625" hidden="1" customWidth="1"/>
    <col min="21" max="22" width="9.140625" hidden="1" customWidth="1"/>
    <col min="23" max="23" width="13.5703125" style="1" hidden="1" customWidth="1"/>
    <col min="24" max="24" width="9.140625" hidden="1" customWidth="1"/>
    <col min="25" max="28" width="9.140625" style="1" hidden="1" customWidth="1"/>
    <col min="29" max="29" width="9.140625" hidden="1" customWidth="1"/>
    <col min="30" max="30" width="8.5703125" style="1" hidden="1" customWidth="1"/>
    <col min="31" max="31" width="19.140625" style="1" hidden="1" customWidth="1"/>
    <col min="32" max="32" width="13" style="1" hidden="1" customWidth="1"/>
    <col min="33" max="33" width="18.42578125" style="1" hidden="1" customWidth="1"/>
    <col min="34" max="56" width="8.5703125" style="1" hidden="1" customWidth="1"/>
    <col min="57" max="231" width="9.140625" hidden="1" customWidth="1"/>
    <col min="232" max="232" width="9.140625" style="27" hidden="1" customWidth="1"/>
    <col min="233" max="233" width="18.42578125" hidden="1" customWidth="1"/>
    <col min="234" max="234" width="9.140625" style="1" hidden="1" customWidth="1"/>
    <col min="235" max="235" width="9.140625" hidden="1" customWidth="1"/>
    <col min="236" max="236" width="19.5703125" hidden="1" customWidth="1"/>
    <col min="237" max="244" width="9.140625" hidden="1" customWidth="1"/>
    <col min="245" max="245" width="9.140625" customWidth="1"/>
  </cols>
  <sheetData>
    <row r="1" spans="4:238" ht="24" customHeight="1">
      <c r="E1" s="21" t="s">
        <v>13</v>
      </c>
      <c r="F1" s="22"/>
      <c r="G1" s="21"/>
      <c r="H1" s="21"/>
      <c r="I1" s="21"/>
      <c r="T1" s="21"/>
    </row>
    <row r="3" spans="4:238">
      <c r="E3" s="23" t="s">
        <v>7</v>
      </c>
      <c r="F3" s="61" t="s">
        <v>84</v>
      </c>
      <c r="G3" s="62"/>
      <c r="H3" s="62"/>
      <c r="T3" s="19"/>
      <c r="Y3" s="8"/>
      <c r="Z3" s="8"/>
      <c r="AA3" s="8"/>
      <c r="AB3" s="8"/>
      <c r="AC3" s="7"/>
      <c r="AD3" s="8"/>
      <c r="AE3" s="8"/>
      <c r="AF3" s="8"/>
      <c r="AG3" s="8"/>
      <c r="AH3" s="8"/>
      <c r="AI3" s="8"/>
      <c r="AJ3" s="8"/>
      <c r="AK3" s="8"/>
    </row>
    <row r="4" spans="4:238">
      <c r="E4" s="23" t="s">
        <v>8</v>
      </c>
      <c r="F4" s="30">
        <v>500</v>
      </c>
      <c r="H4" s="35" t="s">
        <v>36</v>
      </c>
      <c r="T4" s="19"/>
      <c r="Y4" s="8"/>
      <c r="Z4" s="8"/>
      <c r="AA4" s="8"/>
      <c r="AB4" s="8"/>
      <c r="AC4" s="7"/>
      <c r="AD4" s="8"/>
      <c r="AE4" s="8"/>
      <c r="AF4" s="8"/>
      <c r="AG4" s="8"/>
      <c r="AH4" s="8"/>
      <c r="AI4" s="8"/>
      <c r="AJ4" s="8"/>
      <c r="AK4" s="8"/>
    </row>
    <row r="5" spans="4:238">
      <c r="E5" s="23" t="s">
        <v>9</v>
      </c>
      <c r="F5" s="18">
        <f>IC12</f>
        <v>0.69375000000000009</v>
      </c>
      <c r="H5" s="35" t="s">
        <v>37</v>
      </c>
      <c r="T5" s="19"/>
      <c r="Y5" s="8"/>
      <c r="Z5" s="8"/>
      <c r="AA5" s="8"/>
      <c r="AB5" s="8"/>
      <c r="AC5" s="7"/>
      <c r="AD5" s="8"/>
      <c r="AE5" s="8"/>
      <c r="AF5" s="8"/>
      <c r="AG5" s="8"/>
      <c r="AH5" s="8"/>
      <c r="AI5" s="8"/>
      <c r="AJ5" s="8"/>
      <c r="AK5" s="8"/>
    </row>
    <row r="6" spans="4:238">
      <c r="E6" s="24"/>
      <c r="F6" s="8"/>
      <c r="T6" s="19"/>
      <c r="Y6" s="8"/>
      <c r="Z6" s="8"/>
      <c r="AA6" s="8"/>
      <c r="AB6" s="8"/>
      <c r="AC6" s="7"/>
      <c r="AD6" s="8"/>
      <c r="AE6" s="8"/>
      <c r="AF6" s="8"/>
      <c r="AG6" s="8"/>
      <c r="AH6" s="8"/>
      <c r="AI6" s="8"/>
      <c r="AJ6" s="8"/>
      <c r="AK6" s="8"/>
    </row>
    <row r="7" spans="4:238" ht="18.75">
      <c r="D7" s="32" t="s">
        <v>29</v>
      </c>
      <c r="F7" s="8"/>
      <c r="H7" s="31" t="s">
        <v>38</v>
      </c>
      <c r="T7" s="19"/>
      <c r="Y7" s="8"/>
      <c r="Z7" s="8"/>
      <c r="AA7" s="8"/>
      <c r="AB7" s="8"/>
      <c r="AC7" s="7"/>
      <c r="AD7" s="8"/>
      <c r="AE7" s="8"/>
      <c r="AF7" s="8"/>
      <c r="AG7" s="8"/>
      <c r="AH7" s="8"/>
      <c r="AI7" s="26"/>
      <c r="AJ7" s="8"/>
      <c r="AK7" s="8"/>
    </row>
    <row r="8" spans="4:238" ht="21">
      <c r="D8"/>
      <c r="E8" s="33" t="s">
        <v>30</v>
      </c>
      <c r="F8" s="8"/>
      <c r="T8" s="19"/>
      <c r="Y8" s="8"/>
      <c r="Z8" s="8"/>
      <c r="AA8" s="8"/>
      <c r="AB8" s="8"/>
      <c r="AC8" s="7"/>
      <c r="AD8" s="8"/>
      <c r="AE8" s="8"/>
      <c r="AF8" s="8"/>
      <c r="AG8" s="8"/>
      <c r="AH8" s="8"/>
      <c r="AI8" s="26"/>
      <c r="AJ8" s="8"/>
      <c r="AK8" s="8"/>
    </row>
    <row r="9" spans="4:238">
      <c r="D9"/>
      <c r="F9" s="8"/>
      <c r="T9" s="19"/>
      <c r="Y9" s="8"/>
      <c r="Z9" s="8"/>
      <c r="AA9" s="8"/>
      <c r="AB9" s="8"/>
      <c r="AC9" s="7"/>
      <c r="AD9" s="8"/>
      <c r="AE9" s="8"/>
      <c r="AF9" s="8"/>
      <c r="AG9" s="8"/>
      <c r="AH9" s="8"/>
      <c r="AI9" s="26"/>
      <c r="AJ9" s="8"/>
      <c r="AK9" s="8"/>
    </row>
    <row r="10" spans="4:238">
      <c r="F10" s="8"/>
      <c r="G10" s="53" t="s">
        <v>87</v>
      </c>
      <c r="T10" s="19"/>
      <c r="Y10" s="8"/>
      <c r="Z10" s="8"/>
      <c r="AA10" s="8"/>
      <c r="AB10" s="8"/>
      <c r="AC10" s="7"/>
      <c r="AD10" s="8"/>
      <c r="AE10" s="8"/>
      <c r="AF10" s="8"/>
      <c r="AG10" s="8"/>
      <c r="AH10" s="8"/>
      <c r="AI10" s="26"/>
      <c r="AJ10" s="8"/>
      <c r="AK10" s="8"/>
    </row>
    <row r="11" spans="4:238">
      <c r="F11" s="8"/>
      <c r="T11" s="19"/>
      <c r="Y11" s="8"/>
      <c r="Z11" s="8"/>
      <c r="AA11" s="8"/>
      <c r="AB11" s="8"/>
      <c r="AC11" s="7"/>
      <c r="AD11" s="8"/>
      <c r="AE11" s="8"/>
      <c r="AF11" s="8"/>
      <c r="AG11" s="8"/>
      <c r="AH11" s="8"/>
      <c r="AI11" s="26"/>
      <c r="AJ11" s="8"/>
      <c r="AK11" s="8"/>
      <c r="IB11" t="s">
        <v>26</v>
      </c>
      <c r="IC11">
        <f>IF(IB18=0,1,VLOOKUP(ID18,'tabulka hodnot'!L4:M203,2,0)/'vypocet bodov do rebricka'!F4)</f>
        <v>0.55500000000000005</v>
      </c>
    </row>
    <row r="12" spans="4:238" ht="21">
      <c r="D12" s="54" t="s">
        <v>89</v>
      </c>
      <c r="E12" s="34" t="s">
        <v>33</v>
      </c>
      <c r="F12" s="8"/>
      <c r="T12" s="19"/>
      <c r="Y12" s="8"/>
      <c r="Z12" s="8"/>
      <c r="AA12" s="8"/>
      <c r="AB12" s="8"/>
      <c r="AC12" s="7"/>
      <c r="AD12" s="8"/>
      <c r="AE12" s="8"/>
      <c r="AF12" s="8"/>
      <c r="AG12" s="8"/>
      <c r="AH12" s="8"/>
      <c r="AI12" s="8"/>
      <c r="AJ12" s="8"/>
      <c r="AK12" s="8"/>
      <c r="IB12" t="s">
        <v>27</v>
      </c>
      <c r="IC12">
        <f>IF(IB18=0,1,IC11*1.25)</f>
        <v>0.69375000000000009</v>
      </c>
    </row>
    <row r="13" spans="4:238" ht="21">
      <c r="D13" s="54" t="s">
        <v>90</v>
      </c>
      <c r="E13" s="33" t="s">
        <v>34</v>
      </c>
      <c r="F13" s="8"/>
      <c r="T13" s="19"/>
      <c r="Y13" s="8"/>
      <c r="Z13" s="8"/>
      <c r="AA13" s="8"/>
      <c r="AB13" s="8"/>
      <c r="AC13" s="7"/>
      <c r="AD13" s="8"/>
      <c r="AE13" s="8"/>
      <c r="AF13" s="8"/>
      <c r="AG13" s="8"/>
      <c r="AH13" s="8"/>
      <c r="AI13" s="8"/>
      <c r="AJ13" s="8"/>
      <c r="AK13" s="8"/>
    </row>
    <row r="14" spans="4:238" ht="21">
      <c r="D14" s="54" t="s">
        <v>91</v>
      </c>
      <c r="E14" s="34" t="s">
        <v>35</v>
      </c>
      <c r="F14" s="8"/>
      <c r="T14" s="19"/>
      <c r="Y14" s="8"/>
      <c r="Z14" s="8"/>
      <c r="AA14" s="8"/>
      <c r="AB14" s="8"/>
      <c r="AC14" s="7"/>
      <c r="AD14" s="8"/>
      <c r="AE14" s="8"/>
      <c r="AF14" s="8"/>
      <c r="AG14" s="8"/>
      <c r="AH14" s="8"/>
      <c r="AI14" s="8"/>
      <c r="AJ14" s="8"/>
      <c r="AK14" s="8"/>
    </row>
    <row r="15" spans="4:238" ht="21">
      <c r="D15" s="54" t="s">
        <v>92</v>
      </c>
      <c r="E15" s="34" t="s">
        <v>31</v>
      </c>
      <c r="F15" s="8"/>
      <c r="T15" s="19"/>
    </row>
    <row r="16" spans="4:238" ht="21">
      <c r="E16" s="34" t="s">
        <v>32</v>
      </c>
      <c r="F16" s="8"/>
      <c r="T16" s="19"/>
      <c r="IB16" t="s">
        <v>22</v>
      </c>
      <c r="IC16" t="s">
        <v>23</v>
      </c>
      <c r="ID16" t="s">
        <v>25</v>
      </c>
    </row>
    <row r="17" spans="1:244">
      <c r="E17" s="24"/>
      <c r="F17" s="8"/>
      <c r="T17" s="19"/>
      <c r="IB17" t="s">
        <v>21</v>
      </c>
      <c r="IC17" t="s">
        <v>24</v>
      </c>
      <c r="ID17" t="s">
        <v>1</v>
      </c>
    </row>
    <row r="18" spans="1:244" ht="21">
      <c r="E18" s="55" t="s">
        <v>94</v>
      </c>
      <c r="IB18" s="1">
        <f>MAX(IB21:IB26)</f>
        <v>4</v>
      </c>
      <c r="IC18">
        <f>MIN(IC21:IC25)</f>
        <v>5</v>
      </c>
      <c r="ID18">
        <f>MIN(ID21:ID220)</f>
        <v>5</v>
      </c>
    </row>
    <row r="19" spans="1:244">
      <c r="A19" t="s">
        <v>16</v>
      </c>
      <c r="B19" t="s">
        <v>19</v>
      </c>
      <c r="D19" s="14" t="s">
        <v>4</v>
      </c>
      <c r="E19" s="5">
        <f>198-COUNTBLANK(E21:E218)</f>
        <v>5</v>
      </c>
      <c r="F19" s="1" t="s">
        <v>88</v>
      </c>
      <c r="J19" t="s">
        <v>95</v>
      </c>
      <c r="U19" t="s">
        <v>5</v>
      </c>
    </row>
    <row r="20" spans="1:244">
      <c r="A20" t="s">
        <v>17</v>
      </c>
      <c r="B20" t="s">
        <v>18</v>
      </c>
      <c r="C20" s="2"/>
      <c r="D20" s="25" t="s">
        <v>2</v>
      </c>
      <c r="E20" s="20" t="s">
        <v>0</v>
      </c>
      <c r="F20" s="1" t="s">
        <v>1</v>
      </c>
      <c r="G20" s="1" t="s">
        <v>28</v>
      </c>
      <c r="J20" t="s">
        <v>96</v>
      </c>
      <c r="K20" t="s">
        <v>2</v>
      </c>
      <c r="L20" t="s">
        <v>3</v>
      </c>
      <c r="T20" t="s">
        <v>3</v>
      </c>
      <c r="AD20" s="1">
        <v>1</v>
      </c>
      <c r="AE20" s="1">
        <v>2</v>
      </c>
      <c r="AF20" s="1">
        <v>3</v>
      </c>
      <c r="AG20" s="1">
        <v>4</v>
      </c>
      <c r="AH20" s="1">
        <v>5</v>
      </c>
      <c r="AI20" s="1">
        <v>6</v>
      </c>
      <c r="AJ20" s="1">
        <v>7</v>
      </c>
      <c r="AK20" s="1">
        <v>8</v>
      </c>
      <c r="AL20" s="1">
        <v>9</v>
      </c>
      <c r="AM20" s="1">
        <v>10</v>
      </c>
      <c r="AN20" s="1">
        <v>11</v>
      </c>
      <c r="AO20" s="1">
        <v>12</v>
      </c>
      <c r="AP20" s="1">
        <v>13</v>
      </c>
      <c r="AQ20" s="1">
        <v>14</v>
      </c>
      <c r="AR20" s="1">
        <v>15</v>
      </c>
      <c r="AS20" s="1">
        <v>16</v>
      </c>
      <c r="AT20" s="1">
        <v>17</v>
      </c>
      <c r="AU20" s="1">
        <v>18</v>
      </c>
      <c r="AV20" s="1">
        <v>19</v>
      </c>
      <c r="AW20" s="1">
        <v>20</v>
      </c>
      <c r="AX20" s="1">
        <v>21</v>
      </c>
      <c r="AY20" s="1">
        <v>22</v>
      </c>
      <c r="AZ20" s="1">
        <v>23</v>
      </c>
      <c r="BA20" s="1">
        <v>24</v>
      </c>
      <c r="BB20" s="1">
        <v>25</v>
      </c>
      <c r="BC20" s="1">
        <v>26</v>
      </c>
      <c r="BD20" s="1">
        <v>27</v>
      </c>
      <c r="BE20" s="1">
        <v>28</v>
      </c>
      <c r="BF20" s="1">
        <v>29</v>
      </c>
      <c r="BG20" s="1">
        <v>30</v>
      </c>
      <c r="BH20" s="1">
        <v>31</v>
      </c>
      <c r="BI20" s="1">
        <v>32</v>
      </c>
      <c r="BJ20" s="1">
        <v>33</v>
      </c>
      <c r="BK20" s="1">
        <v>34</v>
      </c>
      <c r="BL20" s="1">
        <v>35</v>
      </c>
      <c r="BM20" s="1">
        <v>36</v>
      </c>
      <c r="BN20" s="1">
        <v>37</v>
      </c>
      <c r="BO20" s="1">
        <v>38</v>
      </c>
      <c r="BP20" s="1">
        <v>39</v>
      </c>
      <c r="BQ20" s="1">
        <v>40</v>
      </c>
      <c r="BR20" s="1">
        <v>41</v>
      </c>
      <c r="BS20" s="1">
        <v>42</v>
      </c>
      <c r="BT20" s="1">
        <v>43</v>
      </c>
      <c r="BU20" s="1">
        <v>44</v>
      </c>
      <c r="BV20" s="1">
        <v>45</v>
      </c>
      <c r="BW20" s="1">
        <v>46</v>
      </c>
      <c r="BX20" s="1">
        <v>47</v>
      </c>
      <c r="BY20" s="1">
        <v>48</v>
      </c>
      <c r="BZ20" s="1">
        <v>49</v>
      </c>
      <c r="CA20" s="1">
        <v>50</v>
      </c>
      <c r="CB20" s="1">
        <v>51</v>
      </c>
      <c r="CC20" s="1">
        <v>52</v>
      </c>
      <c r="CD20" s="1">
        <v>53</v>
      </c>
      <c r="CE20" s="1">
        <v>54</v>
      </c>
      <c r="CF20" s="1">
        <v>55</v>
      </c>
      <c r="CG20" s="1">
        <v>56</v>
      </c>
      <c r="CH20" s="1">
        <v>57</v>
      </c>
      <c r="CI20" s="1">
        <v>58</v>
      </c>
      <c r="CJ20" s="1">
        <v>59</v>
      </c>
      <c r="CK20" s="1">
        <v>60</v>
      </c>
      <c r="CL20" s="1">
        <v>61</v>
      </c>
      <c r="CM20" s="1">
        <v>62</v>
      </c>
      <c r="CN20" s="1">
        <v>63</v>
      </c>
      <c r="CO20" s="1">
        <v>64</v>
      </c>
      <c r="CP20" s="1">
        <v>65</v>
      </c>
      <c r="CQ20" s="1">
        <v>66</v>
      </c>
      <c r="CR20" s="1">
        <v>67</v>
      </c>
      <c r="CS20" s="1">
        <v>68</v>
      </c>
      <c r="CT20" s="1">
        <v>69</v>
      </c>
      <c r="CU20" s="1">
        <v>70</v>
      </c>
      <c r="CV20" s="1">
        <v>71</v>
      </c>
      <c r="CW20" s="1">
        <v>72</v>
      </c>
      <c r="CX20" s="1">
        <v>73</v>
      </c>
      <c r="CY20" s="1">
        <v>74</v>
      </c>
      <c r="CZ20" s="1">
        <v>75</v>
      </c>
      <c r="DA20" s="1">
        <v>76</v>
      </c>
      <c r="DB20" s="1">
        <v>77</v>
      </c>
      <c r="DC20" s="1">
        <v>78</v>
      </c>
      <c r="DD20" s="1">
        <v>79</v>
      </c>
      <c r="DE20" s="1">
        <v>80</v>
      </c>
      <c r="DF20" s="1">
        <v>81</v>
      </c>
      <c r="DG20" s="1">
        <v>82</v>
      </c>
      <c r="DH20" s="1">
        <v>83</v>
      </c>
      <c r="DI20" s="1">
        <v>84</v>
      </c>
      <c r="DJ20" s="1">
        <v>85</v>
      </c>
      <c r="DK20" s="1">
        <v>86</v>
      </c>
      <c r="DL20" s="1">
        <v>87</v>
      </c>
      <c r="DM20" s="1">
        <v>88</v>
      </c>
      <c r="DN20" s="1">
        <v>89</v>
      </c>
      <c r="DO20" s="1">
        <v>90</v>
      </c>
      <c r="DP20" s="1">
        <v>91</v>
      </c>
      <c r="DQ20" s="1">
        <v>92</v>
      </c>
      <c r="DR20" s="1">
        <v>93</v>
      </c>
      <c r="DS20" s="1">
        <v>94</v>
      </c>
      <c r="DT20" s="1">
        <v>95</v>
      </c>
      <c r="DU20" s="1">
        <v>96</v>
      </c>
      <c r="DV20" s="1">
        <v>97</v>
      </c>
      <c r="DW20" s="1">
        <v>98</v>
      </c>
      <c r="DX20" s="1">
        <v>99</v>
      </c>
      <c r="DY20" s="1">
        <v>100</v>
      </c>
      <c r="DZ20" s="1">
        <v>101</v>
      </c>
      <c r="EA20" s="1">
        <v>102</v>
      </c>
      <c r="EB20" s="1">
        <v>103</v>
      </c>
      <c r="EC20" s="1">
        <v>104</v>
      </c>
      <c r="ED20" s="1">
        <v>105</v>
      </c>
      <c r="EE20" s="1">
        <v>106</v>
      </c>
      <c r="EF20" s="1">
        <v>107</v>
      </c>
      <c r="EG20" s="1">
        <v>108</v>
      </c>
      <c r="EH20" s="1">
        <v>109</v>
      </c>
      <c r="EI20" s="1">
        <v>110</v>
      </c>
      <c r="EJ20" s="1">
        <v>111</v>
      </c>
      <c r="EK20" s="1">
        <v>112</v>
      </c>
      <c r="EL20" s="1">
        <v>113</v>
      </c>
      <c r="EM20" s="1">
        <v>114</v>
      </c>
      <c r="EN20" s="1">
        <v>115</v>
      </c>
      <c r="EO20" s="1">
        <v>116</v>
      </c>
      <c r="EP20" s="1">
        <v>117</v>
      </c>
      <c r="EQ20" s="1">
        <v>118</v>
      </c>
      <c r="ER20" s="1">
        <v>119</v>
      </c>
      <c r="ES20" s="1">
        <v>120</v>
      </c>
      <c r="ET20" s="1">
        <v>121</v>
      </c>
      <c r="EU20" s="1">
        <v>122</v>
      </c>
      <c r="EV20" s="1">
        <v>123</v>
      </c>
      <c r="EW20" s="1">
        <v>124</v>
      </c>
      <c r="EX20" s="1">
        <v>125</v>
      </c>
      <c r="EY20" s="1">
        <v>126</v>
      </c>
      <c r="EZ20" s="1">
        <v>127</v>
      </c>
      <c r="FA20" s="1">
        <v>128</v>
      </c>
      <c r="FB20" s="1">
        <v>129</v>
      </c>
      <c r="FC20" s="1">
        <v>130</v>
      </c>
      <c r="FD20" s="1">
        <v>131</v>
      </c>
      <c r="FE20" s="1">
        <v>132</v>
      </c>
      <c r="FF20" s="1">
        <v>133</v>
      </c>
      <c r="FG20" s="1">
        <v>134</v>
      </c>
      <c r="FH20" s="1">
        <v>135</v>
      </c>
      <c r="FI20" s="1">
        <v>136</v>
      </c>
      <c r="FJ20" s="1">
        <v>137</v>
      </c>
      <c r="FK20" s="1">
        <v>138</v>
      </c>
      <c r="FL20" s="1">
        <v>139</v>
      </c>
      <c r="FM20" s="1">
        <v>140</v>
      </c>
      <c r="FN20" s="1">
        <v>141</v>
      </c>
      <c r="FO20" s="1">
        <v>142</v>
      </c>
      <c r="FP20" s="1">
        <v>143</v>
      </c>
      <c r="FQ20" s="1">
        <v>144</v>
      </c>
      <c r="FR20" s="1">
        <v>145</v>
      </c>
      <c r="FS20" s="1">
        <v>146</v>
      </c>
      <c r="FT20" s="1">
        <v>147</v>
      </c>
      <c r="FU20" s="1">
        <v>148</v>
      </c>
      <c r="FV20" s="1">
        <v>149</v>
      </c>
      <c r="FW20" s="1">
        <v>150</v>
      </c>
      <c r="FX20" s="1">
        <v>151</v>
      </c>
      <c r="FY20" s="1">
        <v>152</v>
      </c>
      <c r="FZ20" s="1">
        <v>153</v>
      </c>
      <c r="GA20" s="1">
        <v>154</v>
      </c>
      <c r="GB20" s="1">
        <v>155</v>
      </c>
      <c r="GC20" s="1">
        <v>156</v>
      </c>
      <c r="GD20" s="1">
        <v>157</v>
      </c>
      <c r="GE20" s="1">
        <v>158</v>
      </c>
      <c r="GF20" s="1">
        <v>159</v>
      </c>
      <c r="GG20" s="1">
        <v>160</v>
      </c>
      <c r="GH20" s="1">
        <v>161</v>
      </c>
      <c r="GI20" s="1">
        <v>162</v>
      </c>
      <c r="GJ20" s="1">
        <v>163</v>
      </c>
      <c r="GK20" s="1">
        <v>164</v>
      </c>
      <c r="GL20" s="1">
        <v>165</v>
      </c>
      <c r="GM20" s="1">
        <v>166</v>
      </c>
      <c r="GN20" s="1">
        <v>167</v>
      </c>
      <c r="GO20" s="1">
        <v>168</v>
      </c>
      <c r="GP20" s="1">
        <v>169</v>
      </c>
      <c r="GQ20" s="1">
        <v>170</v>
      </c>
      <c r="GR20" s="1">
        <v>171</v>
      </c>
      <c r="GS20" s="1">
        <v>172</v>
      </c>
      <c r="GT20" s="1">
        <v>173</v>
      </c>
      <c r="GU20" s="1">
        <v>174</v>
      </c>
      <c r="GV20" s="1">
        <v>175</v>
      </c>
      <c r="GW20" s="1">
        <v>176</v>
      </c>
      <c r="GX20" s="1">
        <v>177</v>
      </c>
      <c r="GY20" s="1">
        <v>178</v>
      </c>
      <c r="GZ20" s="1">
        <v>179</v>
      </c>
      <c r="HA20" s="1">
        <v>180</v>
      </c>
      <c r="HB20" s="1">
        <v>181</v>
      </c>
      <c r="HC20" s="1">
        <v>182</v>
      </c>
      <c r="HD20" s="1">
        <v>183</v>
      </c>
      <c r="HE20" s="1">
        <v>184</v>
      </c>
      <c r="HF20" s="1">
        <v>185</v>
      </c>
      <c r="HG20" s="1">
        <v>186</v>
      </c>
      <c r="HH20" s="1">
        <v>187</v>
      </c>
      <c r="HI20" s="1">
        <v>188</v>
      </c>
      <c r="HJ20" s="1">
        <v>189</v>
      </c>
      <c r="HK20" s="1">
        <v>190</v>
      </c>
      <c r="HL20" s="1">
        <v>191</v>
      </c>
      <c r="HM20" s="1">
        <v>192</v>
      </c>
      <c r="HN20" s="1">
        <v>193</v>
      </c>
      <c r="HO20" s="1">
        <v>194</v>
      </c>
      <c r="HP20" s="1">
        <v>195</v>
      </c>
      <c r="HQ20" s="1">
        <v>196</v>
      </c>
      <c r="HR20" s="1">
        <v>197</v>
      </c>
      <c r="HS20" s="1">
        <v>198</v>
      </c>
      <c r="HT20" s="1">
        <v>199</v>
      </c>
      <c r="HU20" s="1">
        <v>200</v>
      </c>
      <c r="HW20" t="s">
        <v>14</v>
      </c>
      <c r="HX20" s="1" t="s">
        <v>12</v>
      </c>
      <c r="HY20" t="s">
        <v>15</v>
      </c>
      <c r="HZ20" s="1" t="s">
        <v>1</v>
      </c>
      <c r="IA20" t="s">
        <v>20</v>
      </c>
      <c r="IB20" s="1" t="s">
        <v>21</v>
      </c>
    </row>
    <row r="21" spans="1:244">
      <c r="A21">
        <v>1</v>
      </c>
      <c r="B21">
        <f>IF(D21="","",IF(AA21=0,VALUE(Y21),VALUE(AA21)))</f>
        <v>1</v>
      </c>
      <c r="C21" s="2">
        <f>IF(ISERROR(IF(C20+1&gt;$E$19,"",C20+1))=TRUE,"",IF(C20+1&gt;$E$19,"",C20+1))</f>
        <v>1</v>
      </c>
      <c r="D21" s="28">
        <v>1</v>
      </c>
      <c r="E21" s="29" t="s">
        <v>39</v>
      </c>
      <c r="F21" s="30">
        <v>5</v>
      </c>
      <c r="G21" s="12">
        <f t="shared" ref="G21:G84" si="0">IF(100*T21-INT(T21*100)&gt;0.4,(INT(T21*100)/100)+0.01,INT(T21*100)/100)</f>
        <v>346.88</v>
      </c>
      <c r="J21" s="11" t="s">
        <v>39</v>
      </c>
      <c r="K21" s="36">
        <v>1</v>
      </c>
      <c r="L21" s="11">
        <v>500</v>
      </c>
      <c r="T21" s="16">
        <f t="shared" ref="T21:T84" si="1">IF(C21="","",AC21*$F$5)</f>
        <v>346.87500000000006</v>
      </c>
      <c r="U21" s="2">
        <v>1</v>
      </c>
      <c r="V21" s="2">
        <f>HLOOKUP($F$4,'tabulka hodnot'!$D$3:$J$203,'vypocet bodov do rebricka'!U21+1,0)</f>
        <v>500</v>
      </c>
      <c r="Y21" s="1">
        <f>IF(OR(D21="",D21=" ",D21="  ",D21="   "),Y20,D21)</f>
        <v>1</v>
      </c>
      <c r="Z21" s="1">
        <f t="shared" ref="Z21:Z84" si="2">IF(ISERROR(FIND("-",Y21))=TRUE,0,FIND("-",Y21))</f>
        <v>0</v>
      </c>
      <c r="AA21" s="1">
        <f t="shared" ref="AA21:AA84" si="3">IF(Z21=0,0,LEFT(Y21,Z21-1))</f>
        <v>0</v>
      </c>
      <c r="AB21" s="1" t="str">
        <f t="shared" ref="AB21:AB84" si="4">RIGHT(Y21,LEN(Y21)-Z21)</f>
        <v>1</v>
      </c>
      <c r="AC21">
        <f t="shared" ref="AC21:AC84" si="5">IF(VALUE(Z21)=0,VLOOKUP(VALUE(AB21),$U$21:$V$220,2,0),SUM(AD21:HU21)/(1+VALUE(AB21)-VALUE(AA21)))</f>
        <v>500</v>
      </c>
      <c r="AD21" s="1">
        <f t="shared" ref="AD21:AS36" si="6">IF(VALUE($Z21)=0,0,IF(AD$20&lt;VALUE($AA21),0,IF(AD$20&gt;VALUE($AB21),0,VLOOKUP(AD$20,$U$21:$V$220,2,0))))</f>
        <v>0</v>
      </c>
      <c r="AE21" s="1">
        <f t="shared" si="6"/>
        <v>0</v>
      </c>
      <c r="AF21" s="1">
        <f t="shared" si="6"/>
        <v>0</v>
      </c>
      <c r="AG21" s="1">
        <f t="shared" si="6"/>
        <v>0</v>
      </c>
      <c r="AH21" s="1">
        <f t="shared" si="6"/>
        <v>0</v>
      </c>
      <c r="AI21" s="1">
        <f t="shared" si="6"/>
        <v>0</v>
      </c>
      <c r="AJ21" s="1">
        <f t="shared" si="6"/>
        <v>0</v>
      </c>
      <c r="AK21" s="1">
        <f t="shared" si="6"/>
        <v>0</v>
      </c>
      <c r="AL21" s="1">
        <f t="shared" si="6"/>
        <v>0</v>
      </c>
      <c r="AM21" s="1">
        <f t="shared" si="6"/>
        <v>0</v>
      </c>
      <c r="AN21" s="1">
        <f t="shared" si="6"/>
        <v>0</v>
      </c>
      <c r="AO21" s="1">
        <f t="shared" si="6"/>
        <v>0</v>
      </c>
      <c r="AP21" s="1">
        <f t="shared" si="6"/>
        <v>0</v>
      </c>
      <c r="AQ21" s="1">
        <f t="shared" si="6"/>
        <v>0</v>
      </c>
      <c r="AR21" s="1">
        <f t="shared" si="6"/>
        <v>0</v>
      </c>
      <c r="AS21" s="1">
        <f t="shared" si="6"/>
        <v>0</v>
      </c>
      <c r="AT21" s="1">
        <f t="shared" ref="AT21:BI36" si="7">IF(VALUE($Z21)=0,0,IF(AT$20&lt;VALUE($AA21),0,IF(AT$20&gt;VALUE($AB21),0,VLOOKUP(AT$20,$U$21:$V$220,2,0))))</f>
        <v>0</v>
      </c>
      <c r="AU21" s="1">
        <f t="shared" si="7"/>
        <v>0</v>
      </c>
      <c r="AV21" s="1">
        <f t="shared" si="7"/>
        <v>0</v>
      </c>
      <c r="AW21" s="1">
        <f t="shared" si="7"/>
        <v>0</v>
      </c>
      <c r="AX21" s="1">
        <f t="shared" si="7"/>
        <v>0</v>
      </c>
      <c r="AY21" s="1">
        <f t="shared" si="7"/>
        <v>0</v>
      </c>
      <c r="AZ21" s="1">
        <f t="shared" si="7"/>
        <v>0</v>
      </c>
      <c r="BA21" s="1">
        <f t="shared" si="7"/>
        <v>0</v>
      </c>
      <c r="BB21" s="1">
        <f t="shared" si="7"/>
        <v>0</v>
      </c>
      <c r="BC21" s="1">
        <f t="shared" si="7"/>
        <v>0</v>
      </c>
      <c r="BD21" s="1">
        <f t="shared" si="7"/>
        <v>0</v>
      </c>
      <c r="BE21" s="1">
        <f t="shared" si="7"/>
        <v>0</v>
      </c>
      <c r="BF21" s="1">
        <f t="shared" si="7"/>
        <v>0</v>
      </c>
      <c r="BG21" s="1">
        <f t="shared" si="7"/>
        <v>0</v>
      </c>
      <c r="BH21" s="1">
        <f t="shared" si="7"/>
        <v>0</v>
      </c>
      <c r="BI21" s="1">
        <f t="shared" si="7"/>
        <v>0</v>
      </c>
      <c r="BJ21" s="1">
        <f t="shared" ref="BJ21:BY36" si="8">IF(VALUE($Z21)=0,0,IF(BJ$20&lt;VALUE($AA21),0,IF(BJ$20&gt;VALUE($AB21),0,VLOOKUP(BJ$20,$U$21:$V$220,2,0))))</f>
        <v>0</v>
      </c>
      <c r="BK21" s="1">
        <f t="shared" si="8"/>
        <v>0</v>
      </c>
      <c r="BL21" s="1">
        <f t="shared" si="8"/>
        <v>0</v>
      </c>
      <c r="BM21" s="1">
        <f t="shared" si="8"/>
        <v>0</v>
      </c>
      <c r="BN21" s="1">
        <f t="shared" si="8"/>
        <v>0</v>
      </c>
      <c r="BO21" s="1">
        <f t="shared" si="8"/>
        <v>0</v>
      </c>
      <c r="BP21" s="1">
        <f t="shared" si="8"/>
        <v>0</v>
      </c>
      <c r="BQ21" s="1">
        <f t="shared" si="8"/>
        <v>0</v>
      </c>
      <c r="BR21" s="1">
        <f t="shared" si="8"/>
        <v>0</v>
      </c>
      <c r="BS21" s="1">
        <f t="shared" si="8"/>
        <v>0</v>
      </c>
      <c r="BT21" s="1">
        <f t="shared" si="8"/>
        <v>0</v>
      </c>
      <c r="BU21" s="1">
        <f t="shared" si="8"/>
        <v>0</v>
      </c>
      <c r="BV21" s="1">
        <f t="shared" si="8"/>
        <v>0</v>
      </c>
      <c r="BW21" s="1">
        <f t="shared" si="8"/>
        <v>0</v>
      </c>
      <c r="BX21" s="1">
        <f t="shared" si="8"/>
        <v>0</v>
      </c>
      <c r="BY21" s="1">
        <f t="shared" si="8"/>
        <v>0</v>
      </c>
      <c r="BZ21" s="1">
        <f t="shared" ref="BZ21:CO36" si="9">IF(VALUE($Z21)=0,0,IF(BZ$20&lt;VALUE($AA21),0,IF(BZ$20&gt;VALUE($AB21),0,VLOOKUP(BZ$20,$U$21:$V$220,2,0))))</f>
        <v>0</v>
      </c>
      <c r="CA21" s="1">
        <f t="shared" si="9"/>
        <v>0</v>
      </c>
      <c r="CB21" s="1">
        <f t="shared" si="9"/>
        <v>0</v>
      </c>
      <c r="CC21" s="1">
        <f t="shared" si="9"/>
        <v>0</v>
      </c>
      <c r="CD21" s="1">
        <f t="shared" si="9"/>
        <v>0</v>
      </c>
      <c r="CE21" s="1">
        <f t="shared" si="9"/>
        <v>0</v>
      </c>
      <c r="CF21" s="1">
        <f t="shared" si="9"/>
        <v>0</v>
      </c>
      <c r="CG21" s="1">
        <f t="shared" si="9"/>
        <v>0</v>
      </c>
      <c r="CH21" s="1">
        <f t="shared" si="9"/>
        <v>0</v>
      </c>
      <c r="CI21" s="1">
        <f t="shared" si="9"/>
        <v>0</v>
      </c>
      <c r="CJ21" s="1">
        <f t="shared" si="9"/>
        <v>0</v>
      </c>
      <c r="CK21" s="1">
        <f t="shared" si="9"/>
        <v>0</v>
      </c>
      <c r="CL21" s="1">
        <f t="shared" si="9"/>
        <v>0</v>
      </c>
      <c r="CM21" s="1">
        <f t="shared" si="9"/>
        <v>0</v>
      </c>
      <c r="CN21" s="1">
        <f t="shared" si="9"/>
        <v>0</v>
      </c>
      <c r="CO21" s="1">
        <f t="shared" si="9"/>
        <v>0</v>
      </c>
      <c r="CP21" s="1">
        <f t="shared" ref="CP21:DE36" si="10">IF(VALUE($Z21)=0,0,IF(CP$20&lt;VALUE($AA21),0,IF(CP$20&gt;VALUE($AB21),0,VLOOKUP(CP$20,$U$21:$V$220,2,0))))</f>
        <v>0</v>
      </c>
      <c r="CQ21" s="1">
        <f t="shared" si="10"/>
        <v>0</v>
      </c>
      <c r="CR21" s="1">
        <f t="shared" si="10"/>
        <v>0</v>
      </c>
      <c r="CS21" s="1">
        <f t="shared" si="10"/>
        <v>0</v>
      </c>
      <c r="CT21" s="1">
        <f t="shared" si="10"/>
        <v>0</v>
      </c>
      <c r="CU21" s="1">
        <f t="shared" si="10"/>
        <v>0</v>
      </c>
      <c r="CV21" s="1">
        <f t="shared" si="10"/>
        <v>0</v>
      </c>
      <c r="CW21" s="1">
        <f t="shared" si="10"/>
        <v>0</v>
      </c>
      <c r="CX21" s="1">
        <f t="shared" si="10"/>
        <v>0</v>
      </c>
      <c r="CY21" s="1">
        <f t="shared" si="10"/>
        <v>0</v>
      </c>
      <c r="CZ21" s="1">
        <f t="shared" si="10"/>
        <v>0</v>
      </c>
      <c r="DA21" s="1">
        <f t="shared" si="10"/>
        <v>0</v>
      </c>
      <c r="DB21" s="1">
        <f t="shared" si="10"/>
        <v>0</v>
      </c>
      <c r="DC21" s="1">
        <f t="shared" si="10"/>
        <v>0</v>
      </c>
      <c r="DD21" s="1">
        <f t="shared" si="10"/>
        <v>0</v>
      </c>
      <c r="DE21" s="1">
        <f t="shared" si="10"/>
        <v>0</v>
      </c>
      <c r="DF21" s="1">
        <f t="shared" ref="DF21:DU36" si="11">IF(VALUE($Z21)=0,0,IF(DF$20&lt;VALUE($AA21),0,IF(DF$20&gt;VALUE($AB21),0,VLOOKUP(DF$20,$U$21:$V$220,2,0))))</f>
        <v>0</v>
      </c>
      <c r="DG21" s="1">
        <f t="shared" si="11"/>
        <v>0</v>
      </c>
      <c r="DH21" s="1">
        <f t="shared" si="11"/>
        <v>0</v>
      </c>
      <c r="DI21" s="1">
        <f t="shared" si="11"/>
        <v>0</v>
      </c>
      <c r="DJ21" s="1">
        <f t="shared" si="11"/>
        <v>0</v>
      </c>
      <c r="DK21" s="1">
        <f t="shared" si="11"/>
        <v>0</v>
      </c>
      <c r="DL21" s="1">
        <f t="shared" si="11"/>
        <v>0</v>
      </c>
      <c r="DM21" s="1">
        <f t="shared" si="11"/>
        <v>0</v>
      </c>
      <c r="DN21" s="1">
        <f t="shared" si="11"/>
        <v>0</v>
      </c>
      <c r="DO21" s="1">
        <f t="shared" si="11"/>
        <v>0</v>
      </c>
      <c r="DP21" s="1">
        <f t="shared" si="11"/>
        <v>0</v>
      </c>
      <c r="DQ21" s="1">
        <f t="shared" si="11"/>
        <v>0</v>
      </c>
      <c r="DR21" s="1">
        <f t="shared" si="11"/>
        <v>0</v>
      </c>
      <c r="DS21" s="1">
        <f t="shared" si="11"/>
        <v>0</v>
      </c>
      <c r="DT21" s="1">
        <f t="shared" si="11"/>
        <v>0</v>
      </c>
      <c r="DU21" s="1">
        <f t="shared" si="11"/>
        <v>0</v>
      </c>
      <c r="DV21" s="1">
        <f t="shared" ref="DV21:EK36" si="12">IF(VALUE($Z21)=0,0,IF(DV$20&lt;VALUE($AA21),0,IF(DV$20&gt;VALUE($AB21),0,VLOOKUP(DV$20,$U$21:$V$220,2,0))))</f>
        <v>0</v>
      </c>
      <c r="DW21" s="1">
        <f t="shared" si="12"/>
        <v>0</v>
      </c>
      <c r="DX21" s="1">
        <f t="shared" si="12"/>
        <v>0</v>
      </c>
      <c r="DY21" s="1">
        <f t="shared" si="12"/>
        <v>0</v>
      </c>
      <c r="DZ21" s="1">
        <f t="shared" si="12"/>
        <v>0</v>
      </c>
      <c r="EA21" s="1">
        <f t="shared" si="12"/>
        <v>0</v>
      </c>
      <c r="EB21" s="1">
        <f t="shared" si="12"/>
        <v>0</v>
      </c>
      <c r="EC21" s="1">
        <f t="shared" si="12"/>
        <v>0</v>
      </c>
      <c r="ED21" s="1">
        <f t="shared" si="12"/>
        <v>0</v>
      </c>
      <c r="EE21" s="1">
        <f t="shared" si="12"/>
        <v>0</v>
      </c>
      <c r="EF21" s="1">
        <f t="shared" si="12"/>
        <v>0</v>
      </c>
      <c r="EG21" s="1">
        <f t="shared" si="12"/>
        <v>0</v>
      </c>
      <c r="EH21" s="1">
        <f t="shared" si="12"/>
        <v>0</v>
      </c>
      <c r="EI21" s="1">
        <f t="shared" si="12"/>
        <v>0</v>
      </c>
      <c r="EJ21" s="1">
        <f t="shared" si="12"/>
        <v>0</v>
      </c>
      <c r="EK21" s="1">
        <f t="shared" si="12"/>
        <v>0</v>
      </c>
      <c r="EL21" s="1">
        <f t="shared" ref="EL21:FA36" si="13">IF(VALUE($Z21)=0,0,IF(EL$20&lt;VALUE($AA21),0,IF(EL$20&gt;VALUE($AB21),0,VLOOKUP(EL$20,$U$21:$V$220,2,0))))</f>
        <v>0</v>
      </c>
      <c r="EM21" s="1">
        <f t="shared" si="13"/>
        <v>0</v>
      </c>
      <c r="EN21" s="1">
        <f t="shared" si="13"/>
        <v>0</v>
      </c>
      <c r="EO21" s="1">
        <f t="shared" si="13"/>
        <v>0</v>
      </c>
      <c r="EP21" s="1">
        <f t="shared" si="13"/>
        <v>0</v>
      </c>
      <c r="EQ21" s="1">
        <f t="shared" si="13"/>
        <v>0</v>
      </c>
      <c r="ER21" s="1">
        <f t="shared" si="13"/>
        <v>0</v>
      </c>
      <c r="ES21" s="1">
        <f t="shared" si="13"/>
        <v>0</v>
      </c>
      <c r="ET21" s="1">
        <f t="shared" si="13"/>
        <v>0</v>
      </c>
      <c r="EU21" s="1">
        <f t="shared" si="13"/>
        <v>0</v>
      </c>
      <c r="EV21" s="1">
        <f t="shared" si="13"/>
        <v>0</v>
      </c>
      <c r="EW21" s="1">
        <f t="shared" si="13"/>
        <v>0</v>
      </c>
      <c r="EX21" s="1">
        <f t="shared" si="13"/>
        <v>0</v>
      </c>
      <c r="EY21" s="1">
        <f t="shared" si="13"/>
        <v>0</v>
      </c>
      <c r="EZ21" s="1">
        <f t="shared" si="13"/>
        <v>0</v>
      </c>
      <c r="FA21" s="1">
        <f t="shared" si="13"/>
        <v>0</v>
      </c>
      <c r="FB21" s="1">
        <f t="shared" ref="FB21:FQ36" si="14">IF(VALUE($Z21)=0,0,IF(FB$20&lt;VALUE($AA21),0,IF(FB$20&gt;VALUE($AB21),0,VLOOKUP(FB$20,$U$21:$V$220,2,0))))</f>
        <v>0</v>
      </c>
      <c r="FC21" s="1">
        <f t="shared" si="14"/>
        <v>0</v>
      </c>
      <c r="FD21" s="1">
        <f t="shared" si="14"/>
        <v>0</v>
      </c>
      <c r="FE21" s="1">
        <f t="shared" si="14"/>
        <v>0</v>
      </c>
      <c r="FF21" s="1">
        <f t="shared" si="14"/>
        <v>0</v>
      </c>
      <c r="FG21" s="1">
        <f t="shared" si="14"/>
        <v>0</v>
      </c>
      <c r="FH21" s="1">
        <f t="shared" si="14"/>
        <v>0</v>
      </c>
      <c r="FI21" s="1">
        <f t="shared" si="14"/>
        <v>0</v>
      </c>
      <c r="FJ21" s="1">
        <f t="shared" si="14"/>
        <v>0</v>
      </c>
      <c r="FK21" s="1">
        <f t="shared" si="14"/>
        <v>0</v>
      </c>
      <c r="FL21" s="1">
        <f t="shared" si="14"/>
        <v>0</v>
      </c>
      <c r="FM21" s="1">
        <f t="shared" si="14"/>
        <v>0</v>
      </c>
      <c r="FN21" s="1">
        <f t="shared" si="14"/>
        <v>0</v>
      </c>
      <c r="FO21" s="1">
        <f t="shared" si="14"/>
        <v>0</v>
      </c>
      <c r="FP21" s="1">
        <f t="shared" si="14"/>
        <v>0</v>
      </c>
      <c r="FQ21" s="1">
        <f t="shared" si="14"/>
        <v>0</v>
      </c>
      <c r="FR21" s="1">
        <f t="shared" ref="FR21:GG36" si="15">IF(VALUE($Z21)=0,0,IF(FR$20&lt;VALUE($AA21),0,IF(FR$20&gt;VALUE($AB21),0,VLOOKUP(FR$20,$U$21:$V$220,2,0))))</f>
        <v>0</v>
      </c>
      <c r="FS21" s="1">
        <f t="shared" si="15"/>
        <v>0</v>
      </c>
      <c r="FT21" s="1">
        <f t="shared" si="15"/>
        <v>0</v>
      </c>
      <c r="FU21" s="1">
        <f t="shared" si="15"/>
        <v>0</v>
      </c>
      <c r="FV21" s="1">
        <f t="shared" si="15"/>
        <v>0</v>
      </c>
      <c r="FW21" s="1">
        <f t="shared" si="15"/>
        <v>0</v>
      </c>
      <c r="FX21" s="1">
        <f t="shared" si="15"/>
        <v>0</v>
      </c>
      <c r="FY21" s="1">
        <f t="shared" si="15"/>
        <v>0</v>
      </c>
      <c r="FZ21" s="1">
        <f t="shared" si="15"/>
        <v>0</v>
      </c>
      <c r="GA21" s="1">
        <f t="shared" si="15"/>
        <v>0</v>
      </c>
      <c r="GB21" s="1">
        <f t="shared" si="15"/>
        <v>0</v>
      </c>
      <c r="GC21" s="1">
        <f t="shared" si="15"/>
        <v>0</v>
      </c>
      <c r="GD21" s="1">
        <f t="shared" si="15"/>
        <v>0</v>
      </c>
      <c r="GE21" s="1">
        <f t="shared" si="15"/>
        <v>0</v>
      </c>
      <c r="GF21" s="1">
        <f t="shared" si="15"/>
        <v>0</v>
      </c>
      <c r="GG21" s="1">
        <f t="shared" si="15"/>
        <v>0</v>
      </c>
      <c r="GH21" s="1">
        <f t="shared" ref="GH21:GW36" si="16">IF(VALUE($Z21)=0,0,IF(GH$20&lt;VALUE($AA21),0,IF(GH$20&gt;VALUE($AB21),0,VLOOKUP(GH$20,$U$21:$V$220,2,0))))</f>
        <v>0</v>
      </c>
      <c r="GI21" s="1">
        <f t="shared" si="16"/>
        <v>0</v>
      </c>
      <c r="GJ21" s="1">
        <f t="shared" si="16"/>
        <v>0</v>
      </c>
      <c r="GK21" s="1">
        <f t="shared" si="16"/>
        <v>0</v>
      </c>
      <c r="GL21" s="1">
        <f t="shared" si="16"/>
        <v>0</v>
      </c>
      <c r="GM21" s="1">
        <f t="shared" si="16"/>
        <v>0</v>
      </c>
      <c r="GN21" s="1">
        <f t="shared" si="16"/>
        <v>0</v>
      </c>
      <c r="GO21" s="1">
        <f t="shared" si="16"/>
        <v>0</v>
      </c>
      <c r="GP21" s="1">
        <f t="shared" si="16"/>
        <v>0</v>
      </c>
      <c r="GQ21" s="1">
        <f t="shared" si="16"/>
        <v>0</v>
      </c>
      <c r="GR21" s="1">
        <f t="shared" si="16"/>
        <v>0</v>
      </c>
      <c r="GS21" s="1">
        <f t="shared" si="16"/>
        <v>0</v>
      </c>
      <c r="GT21" s="1">
        <f t="shared" si="16"/>
        <v>0</v>
      </c>
      <c r="GU21" s="1">
        <f t="shared" si="16"/>
        <v>0</v>
      </c>
      <c r="GV21" s="1">
        <f t="shared" si="16"/>
        <v>0</v>
      </c>
      <c r="GW21" s="1">
        <f t="shared" si="16"/>
        <v>0</v>
      </c>
      <c r="GX21" s="1">
        <f t="shared" ref="GX21:HM36" si="17">IF(VALUE($Z21)=0,0,IF(GX$20&lt;VALUE($AA21),0,IF(GX$20&gt;VALUE($AB21),0,VLOOKUP(GX$20,$U$21:$V$220,2,0))))</f>
        <v>0</v>
      </c>
      <c r="GY21" s="1">
        <f t="shared" si="17"/>
        <v>0</v>
      </c>
      <c r="GZ21" s="1">
        <f t="shared" si="17"/>
        <v>0</v>
      </c>
      <c r="HA21" s="1">
        <f t="shared" si="17"/>
        <v>0</v>
      </c>
      <c r="HB21" s="1">
        <f t="shared" si="17"/>
        <v>0</v>
      </c>
      <c r="HC21" s="1">
        <f t="shared" si="17"/>
        <v>0</v>
      </c>
      <c r="HD21" s="1">
        <f t="shared" si="17"/>
        <v>0</v>
      </c>
      <c r="HE21" s="1">
        <f t="shared" si="17"/>
        <v>0</v>
      </c>
      <c r="HF21" s="1">
        <f t="shared" si="17"/>
        <v>0</v>
      </c>
      <c r="HG21" s="1">
        <f t="shared" si="17"/>
        <v>0</v>
      </c>
      <c r="HH21" s="1">
        <f t="shared" si="17"/>
        <v>0</v>
      </c>
      <c r="HI21" s="1">
        <f t="shared" si="17"/>
        <v>0</v>
      </c>
      <c r="HJ21" s="1">
        <f t="shared" si="17"/>
        <v>0</v>
      </c>
      <c r="HK21" s="1">
        <f t="shared" si="17"/>
        <v>0</v>
      </c>
      <c r="HL21" s="1">
        <f t="shared" si="17"/>
        <v>0</v>
      </c>
      <c r="HM21" s="1">
        <f t="shared" si="17"/>
        <v>0</v>
      </c>
      <c r="HN21" s="1">
        <f t="shared" ref="HL21:HU36" si="18">IF(VALUE($Z21)=0,0,IF(HN$20&lt;VALUE($AA21),0,IF(HN$20&gt;VALUE($AB21),0,VLOOKUP(HN$20,$U$21:$V$220,2,0))))</f>
        <v>0</v>
      </c>
      <c r="HO21" s="1">
        <f t="shared" si="18"/>
        <v>0</v>
      </c>
      <c r="HP21" s="1">
        <f t="shared" si="18"/>
        <v>0</v>
      </c>
      <c r="HQ21" s="1">
        <f t="shared" si="18"/>
        <v>0</v>
      </c>
      <c r="HR21" s="1">
        <f t="shared" si="18"/>
        <v>0</v>
      </c>
      <c r="HS21" s="1">
        <f t="shared" si="18"/>
        <v>0</v>
      </c>
      <c r="HT21" s="1">
        <f t="shared" si="18"/>
        <v>0</v>
      </c>
      <c r="HU21" s="1">
        <f t="shared" si="18"/>
        <v>0</v>
      </c>
      <c r="HW21">
        <v>1</v>
      </c>
      <c r="HX21" s="15">
        <f>D21</f>
        <v>1</v>
      </c>
      <c r="HY21" t="str">
        <f>E21</f>
        <v>Grigelová</v>
      </c>
      <c r="HZ21" s="1">
        <f>IF(F21=0," ",F21)</f>
        <v>5</v>
      </c>
      <c r="IA21" s="1">
        <f>IF(IH21&gt;0,II21,IG21)</f>
        <v>1</v>
      </c>
      <c r="IB21">
        <f t="shared" ref="IB21:IB26" si="19">IF(ISERROR(IF(AND(IH21&gt;0,OR(HZ21=II21,HZ21=IJ21,AND(HZ21&gt;II21,HZ21&lt;IJ21))),0,IF((HZ21-IA21)&lt;0,0,HZ21-IA21)))=TRUE," ",IF(AND(IH21&gt;0,OR(HZ21=II21,HZ21=IJ21,AND(HZ21&gt;II21,HZ21&lt;IJ21))),0,IF((HZ21-IA21)&lt;0,0,HZ21-IA21)))</f>
        <v>4</v>
      </c>
      <c r="IC21">
        <f t="shared" ref="IC21:IC84" si="20">IF(IB21=$IB$18,HZ21,"")</f>
        <v>5</v>
      </c>
      <c r="ID21">
        <f>IF(HZ21&gt;$IC$18,1000,IF(HZ21=$IC$18,MIN(HZ21:$HZ$220),1000))</f>
        <v>5</v>
      </c>
      <c r="IG21" s="1">
        <f>IF(OR(HX21="",HX21=" ",HX21="  ",HX21="   "),IG20,HX21)</f>
        <v>1</v>
      </c>
      <c r="IH21" s="1">
        <f t="shared" ref="IH21:IH84" si="21">IF(ISERROR(FIND("-",IG21))=TRUE,0,FIND("-",IG21))</f>
        <v>0</v>
      </c>
      <c r="II21" s="1">
        <f>VALUE(IF(IH21=0,0,LEFT(IG21,IH21-1)))</f>
        <v>0</v>
      </c>
      <c r="IJ21" s="1">
        <f>VALUE(RIGHT(IG21,LEN(IG21)-IH21))</f>
        <v>1</v>
      </c>
    </row>
    <row r="22" spans="1:244">
      <c r="A22">
        <v>2</v>
      </c>
      <c r="B22">
        <f t="shared" ref="B22:B85" si="22">IF(D22="","",IF(AA22=0,VALUE(Y22),VALUE(AA22)))</f>
        <v>5</v>
      </c>
      <c r="C22" s="2">
        <f t="shared" ref="C22:C85" si="23">IF(ISERROR(IF(C21+1&gt;$E$19,"",C21+1))=TRUE,"",IF(C21+1&gt;$E$19,"",C21+1))</f>
        <v>2</v>
      </c>
      <c r="D22" s="28" t="s">
        <v>47</v>
      </c>
      <c r="E22" s="29" t="s">
        <v>93</v>
      </c>
      <c r="F22" s="30">
        <v>7</v>
      </c>
      <c r="G22" s="12">
        <f t="shared" si="0"/>
        <v>170.32</v>
      </c>
      <c r="J22" s="11" t="s">
        <v>40</v>
      </c>
      <c r="K22" s="11" t="s">
        <v>41</v>
      </c>
      <c r="L22" s="11">
        <v>110</v>
      </c>
      <c r="T22" s="16">
        <f t="shared" si="1"/>
        <v>170.31562500000001</v>
      </c>
      <c r="U22" s="2">
        <v>2</v>
      </c>
      <c r="V22" s="2">
        <f>HLOOKUP($F$4,'tabulka hodnot'!$D$3:$J$203,'vypocet bodov do rebricka'!U22+1,0)</f>
        <v>400</v>
      </c>
      <c r="Y22" s="1" t="str">
        <f t="shared" ref="Y22:Y85" si="24">IF(OR(D22="",D22=" ",D22="  ",D22="   "),Y21,D22)</f>
        <v xml:space="preserve"> 5-8 </v>
      </c>
      <c r="Z22" s="1">
        <f t="shared" si="2"/>
        <v>3</v>
      </c>
      <c r="AA22" s="1" t="str">
        <f t="shared" si="3"/>
        <v xml:space="preserve"> 5</v>
      </c>
      <c r="AB22" s="1" t="str">
        <f t="shared" si="4"/>
        <v xml:space="preserve">8 </v>
      </c>
      <c r="AC22">
        <f t="shared" si="5"/>
        <v>245.5</v>
      </c>
      <c r="AD22" s="1">
        <f t="shared" si="6"/>
        <v>0</v>
      </c>
      <c r="AE22" s="1">
        <f t="shared" si="6"/>
        <v>0</v>
      </c>
      <c r="AF22" s="1">
        <f t="shared" si="6"/>
        <v>0</v>
      </c>
      <c r="AG22" s="1">
        <f t="shared" si="6"/>
        <v>0</v>
      </c>
      <c r="AH22" s="1">
        <f t="shared" si="6"/>
        <v>278</v>
      </c>
      <c r="AI22" s="1">
        <f t="shared" si="6"/>
        <v>254</v>
      </c>
      <c r="AJ22" s="1">
        <f t="shared" si="6"/>
        <v>234</v>
      </c>
      <c r="AK22" s="1">
        <f t="shared" si="6"/>
        <v>216</v>
      </c>
      <c r="AL22" s="1">
        <f t="shared" si="6"/>
        <v>0</v>
      </c>
      <c r="AM22" s="1">
        <f t="shared" si="6"/>
        <v>0</v>
      </c>
      <c r="AN22" s="1">
        <f t="shared" si="6"/>
        <v>0</v>
      </c>
      <c r="AO22" s="1">
        <f t="shared" si="6"/>
        <v>0</v>
      </c>
      <c r="AP22" s="1">
        <f t="shared" si="6"/>
        <v>0</v>
      </c>
      <c r="AQ22" s="1">
        <f t="shared" si="6"/>
        <v>0</v>
      </c>
      <c r="AR22" s="1">
        <f t="shared" si="6"/>
        <v>0</v>
      </c>
      <c r="AS22" s="1">
        <f t="shared" si="6"/>
        <v>0</v>
      </c>
      <c r="AT22" s="1">
        <f t="shared" si="7"/>
        <v>0</v>
      </c>
      <c r="AU22" s="1">
        <f t="shared" si="7"/>
        <v>0</v>
      </c>
      <c r="AV22" s="1">
        <f t="shared" si="7"/>
        <v>0</v>
      </c>
      <c r="AW22" s="1">
        <f t="shared" si="7"/>
        <v>0</v>
      </c>
      <c r="AX22" s="1">
        <f t="shared" si="7"/>
        <v>0</v>
      </c>
      <c r="AY22" s="1">
        <f t="shared" si="7"/>
        <v>0</v>
      </c>
      <c r="AZ22" s="1">
        <f t="shared" si="7"/>
        <v>0</v>
      </c>
      <c r="BA22" s="1">
        <f t="shared" si="7"/>
        <v>0</v>
      </c>
      <c r="BB22" s="1">
        <f t="shared" si="7"/>
        <v>0</v>
      </c>
      <c r="BC22" s="1">
        <f t="shared" si="7"/>
        <v>0</v>
      </c>
      <c r="BD22" s="1">
        <f t="shared" si="7"/>
        <v>0</v>
      </c>
      <c r="BE22" s="1">
        <f t="shared" si="7"/>
        <v>0</v>
      </c>
      <c r="BF22" s="1">
        <f t="shared" si="7"/>
        <v>0</v>
      </c>
      <c r="BG22" s="1">
        <f t="shared" si="7"/>
        <v>0</v>
      </c>
      <c r="BH22" s="1">
        <f t="shared" si="7"/>
        <v>0</v>
      </c>
      <c r="BI22" s="1">
        <f t="shared" si="7"/>
        <v>0</v>
      </c>
      <c r="BJ22" s="1">
        <f t="shared" si="8"/>
        <v>0</v>
      </c>
      <c r="BK22" s="1">
        <f t="shared" si="8"/>
        <v>0</v>
      </c>
      <c r="BL22" s="1">
        <f t="shared" si="8"/>
        <v>0</v>
      </c>
      <c r="BM22" s="1">
        <f t="shared" si="8"/>
        <v>0</v>
      </c>
      <c r="BN22" s="1">
        <f t="shared" si="8"/>
        <v>0</v>
      </c>
      <c r="BO22" s="1">
        <f t="shared" si="8"/>
        <v>0</v>
      </c>
      <c r="BP22" s="1">
        <f t="shared" si="8"/>
        <v>0</v>
      </c>
      <c r="BQ22" s="1">
        <f t="shared" si="8"/>
        <v>0</v>
      </c>
      <c r="BR22" s="1">
        <f t="shared" si="8"/>
        <v>0</v>
      </c>
      <c r="BS22" s="1">
        <f t="shared" si="8"/>
        <v>0</v>
      </c>
      <c r="BT22" s="1">
        <f t="shared" si="8"/>
        <v>0</v>
      </c>
      <c r="BU22" s="1">
        <f t="shared" si="8"/>
        <v>0</v>
      </c>
      <c r="BV22" s="1">
        <f t="shared" si="8"/>
        <v>0</v>
      </c>
      <c r="BW22" s="1">
        <f t="shared" si="8"/>
        <v>0</v>
      </c>
      <c r="BX22" s="1">
        <f t="shared" si="8"/>
        <v>0</v>
      </c>
      <c r="BY22" s="1">
        <f t="shared" si="8"/>
        <v>0</v>
      </c>
      <c r="BZ22" s="1">
        <f t="shared" si="9"/>
        <v>0</v>
      </c>
      <c r="CA22" s="1">
        <f t="shared" si="9"/>
        <v>0</v>
      </c>
      <c r="CB22" s="1">
        <f t="shared" si="9"/>
        <v>0</v>
      </c>
      <c r="CC22" s="1">
        <f t="shared" si="9"/>
        <v>0</v>
      </c>
      <c r="CD22" s="1">
        <f t="shared" si="9"/>
        <v>0</v>
      </c>
      <c r="CE22" s="1">
        <f t="shared" si="9"/>
        <v>0</v>
      </c>
      <c r="CF22" s="1">
        <f t="shared" si="9"/>
        <v>0</v>
      </c>
      <c r="CG22" s="1">
        <f t="shared" si="9"/>
        <v>0</v>
      </c>
      <c r="CH22" s="1">
        <f t="shared" si="9"/>
        <v>0</v>
      </c>
      <c r="CI22" s="1">
        <f t="shared" si="9"/>
        <v>0</v>
      </c>
      <c r="CJ22" s="1">
        <f t="shared" si="9"/>
        <v>0</v>
      </c>
      <c r="CK22" s="1">
        <f t="shared" si="9"/>
        <v>0</v>
      </c>
      <c r="CL22" s="1">
        <f t="shared" si="9"/>
        <v>0</v>
      </c>
      <c r="CM22" s="1">
        <f t="shared" si="9"/>
        <v>0</v>
      </c>
      <c r="CN22" s="1">
        <f t="shared" si="9"/>
        <v>0</v>
      </c>
      <c r="CO22" s="1">
        <f t="shared" si="9"/>
        <v>0</v>
      </c>
      <c r="CP22" s="1">
        <f t="shared" si="10"/>
        <v>0</v>
      </c>
      <c r="CQ22" s="1">
        <f t="shared" si="10"/>
        <v>0</v>
      </c>
      <c r="CR22" s="1">
        <f t="shared" si="10"/>
        <v>0</v>
      </c>
      <c r="CS22" s="1">
        <f t="shared" si="10"/>
        <v>0</v>
      </c>
      <c r="CT22" s="1">
        <f t="shared" si="10"/>
        <v>0</v>
      </c>
      <c r="CU22" s="1">
        <f t="shared" si="10"/>
        <v>0</v>
      </c>
      <c r="CV22" s="1">
        <f t="shared" si="10"/>
        <v>0</v>
      </c>
      <c r="CW22" s="1">
        <f t="shared" si="10"/>
        <v>0</v>
      </c>
      <c r="CX22" s="1">
        <f t="shared" si="10"/>
        <v>0</v>
      </c>
      <c r="CY22" s="1">
        <f t="shared" si="10"/>
        <v>0</v>
      </c>
      <c r="CZ22" s="1">
        <f t="shared" si="10"/>
        <v>0</v>
      </c>
      <c r="DA22" s="1">
        <f t="shared" si="10"/>
        <v>0</v>
      </c>
      <c r="DB22" s="1">
        <f t="shared" si="10"/>
        <v>0</v>
      </c>
      <c r="DC22" s="1">
        <f t="shared" si="10"/>
        <v>0</v>
      </c>
      <c r="DD22" s="1">
        <f t="shared" si="10"/>
        <v>0</v>
      </c>
      <c r="DE22" s="1">
        <f t="shared" si="10"/>
        <v>0</v>
      </c>
      <c r="DF22" s="1">
        <f t="shared" si="11"/>
        <v>0</v>
      </c>
      <c r="DG22" s="1">
        <f t="shared" si="11"/>
        <v>0</v>
      </c>
      <c r="DH22" s="1">
        <f t="shared" si="11"/>
        <v>0</v>
      </c>
      <c r="DI22" s="1">
        <f t="shared" si="11"/>
        <v>0</v>
      </c>
      <c r="DJ22" s="1">
        <f t="shared" si="11"/>
        <v>0</v>
      </c>
      <c r="DK22" s="1">
        <f t="shared" si="11"/>
        <v>0</v>
      </c>
      <c r="DL22" s="1">
        <f t="shared" si="11"/>
        <v>0</v>
      </c>
      <c r="DM22" s="1">
        <f t="shared" si="11"/>
        <v>0</v>
      </c>
      <c r="DN22" s="1">
        <f t="shared" si="11"/>
        <v>0</v>
      </c>
      <c r="DO22" s="1">
        <f t="shared" si="11"/>
        <v>0</v>
      </c>
      <c r="DP22" s="1">
        <f t="shared" si="11"/>
        <v>0</v>
      </c>
      <c r="DQ22" s="1">
        <f t="shared" si="11"/>
        <v>0</v>
      </c>
      <c r="DR22" s="1">
        <f t="shared" si="11"/>
        <v>0</v>
      </c>
      <c r="DS22" s="1">
        <f t="shared" si="11"/>
        <v>0</v>
      </c>
      <c r="DT22" s="1">
        <f t="shared" si="11"/>
        <v>0</v>
      </c>
      <c r="DU22" s="1">
        <f t="shared" si="11"/>
        <v>0</v>
      </c>
      <c r="DV22" s="1">
        <f t="shared" si="12"/>
        <v>0</v>
      </c>
      <c r="DW22" s="1">
        <f t="shared" si="12"/>
        <v>0</v>
      </c>
      <c r="DX22" s="1">
        <f t="shared" si="12"/>
        <v>0</v>
      </c>
      <c r="DY22" s="1">
        <f t="shared" si="12"/>
        <v>0</v>
      </c>
      <c r="DZ22" s="1">
        <f t="shared" si="12"/>
        <v>0</v>
      </c>
      <c r="EA22" s="1">
        <f t="shared" si="12"/>
        <v>0</v>
      </c>
      <c r="EB22" s="1">
        <f t="shared" si="12"/>
        <v>0</v>
      </c>
      <c r="EC22" s="1">
        <f t="shared" si="12"/>
        <v>0</v>
      </c>
      <c r="ED22" s="1">
        <f t="shared" si="12"/>
        <v>0</v>
      </c>
      <c r="EE22" s="1">
        <f t="shared" si="12"/>
        <v>0</v>
      </c>
      <c r="EF22" s="1">
        <f t="shared" si="12"/>
        <v>0</v>
      </c>
      <c r="EG22" s="1">
        <f t="shared" si="12"/>
        <v>0</v>
      </c>
      <c r="EH22" s="1">
        <f t="shared" si="12"/>
        <v>0</v>
      </c>
      <c r="EI22" s="1">
        <f t="shared" si="12"/>
        <v>0</v>
      </c>
      <c r="EJ22" s="1">
        <f t="shared" si="12"/>
        <v>0</v>
      </c>
      <c r="EK22" s="1">
        <f t="shared" si="12"/>
        <v>0</v>
      </c>
      <c r="EL22" s="1">
        <f t="shared" si="13"/>
        <v>0</v>
      </c>
      <c r="EM22" s="1">
        <f t="shared" si="13"/>
        <v>0</v>
      </c>
      <c r="EN22" s="1">
        <f t="shared" si="13"/>
        <v>0</v>
      </c>
      <c r="EO22" s="1">
        <f t="shared" si="13"/>
        <v>0</v>
      </c>
      <c r="EP22" s="1">
        <f t="shared" si="13"/>
        <v>0</v>
      </c>
      <c r="EQ22" s="1">
        <f t="shared" si="13"/>
        <v>0</v>
      </c>
      <c r="ER22" s="1">
        <f t="shared" si="13"/>
        <v>0</v>
      </c>
      <c r="ES22" s="1">
        <f t="shared" si="13"/>
        <v>0</v>
      </c>
      <c r="ET22" s="1">
        <f t="shared" si="13"/>
        <v>0</v>
      </c>
      <c r="EU22" s="1">
        <f t="shared" si="13"/>
        <v>0</v>
      </c>
      <c r="EV22" s="1">
        <f t="shared" si="13"/>
        <v>0</v>
      </c>
      <c r="EW22" s="1">
        <f t="shared" si="13"/>
        <v>0</v>
      </c>
      <c r="EX22" s="1">
        <f t="shared" si="13"/>
        <v>0</v>
      </c>
      <c r="EY22" s="1">
        <f t="shared" si="13"/>
        <v>0</v>
      </c>
      <c r="EZ22" s="1">
        <f t="shared" si="13"/>
        <v>0</v>
      </c>
      <c r="FA22" s="1">
        <f t="shared" si="13"/>
        <v>0</v>
      </c>
      <c r="FB22" s="1">
        <f t="shared" si="14"/>
        <v>0</v>
      </c>
      <c r="FC22" s="1">
        <f t="shared" si="14"/>
        <v>0</v>
      </c>
      <c r="FD22" s="1">
        <f t="shared" si="14"/>
        <v>0</v>
      </c>
      <c r="FE22" s="1">
        <f t="shared" si="14"/>
        <v>0</v>
      </c>
      <c r="FF22" s="1">
        <f t="shared" si="14"/>
        <v>0</v>
      </c>
      <c r="FG22" s="1">
        <f t="shared" si="14"/>
        <v>0</v>
      </c>
      <c r="FH22" s="1">
        <f t="shared" si="14"/>
        <v>0</v>
      </c>
      <c r="FI22" s="1">
        <f t="shared" si="14"/>
        <v>0</v>
      </c>
      <c r="FJ22" s="1">
        <f t="shared" si="14"/>
        <v>0</v>
      </c>
      <c r="FK22" s="1">
        <f t="shared" si="14"/>
        <v>0</v>
      </c>
      <c r="FL22" s="1">
        <f t="shared" si="14"/>
        <v>0</v>
      </c>
      <c r="FM22" s="1">
        <f t="shared" si="14"/>
        <v>0</v>
      </c>
      <c r="FN22" s="1">
        <f t="shared" si="14"/>
        <v>0</v>
      </c>
      <c r="FO22" s="1">
        <f t="shared" si="14"/>
        <v>0</v>
      </c>
      <c r="FP22" s="1">
        <f t="shared" si="14"/>
        <v>0</v>
      </c>
      <c r="FQ22" s="1">
        <f t="shared" si="14"/>
        <v>0</v>
      </c>
      <c r="FR22" s="1">
        <f t="shared" si="15"/>
        <v>0</v>
      </c>
      <c r="FS22" s="1">
        <f t="shared" si="15"/>
        <v>0</v>
      </c>
      <c r="FT22" s="1">
        <f t="shared" si="15"/>
        <v>0</v>
      </c>
      <c r="FU22" s="1">
        <f t="shared" si="15"/>
        <v>0</v>
      </c>
      <c r="FV22" s="1">
        <f t="shared" si="15"/>
        <v>0</v>
      </c>
      <c r="FW22" s="1">
        <f t="shared" si="15"/>
        <v>0</v>
      </c>
      <c r="FX22" s="1">
        <f t="shared" si="15"/>
        <v>0</v>
      </c>
      <c r="FY22" s="1">
        <f t="shared" si="15"/>
        <v>0</v>
      </c>
      <c r="FZ22" s="1">
        <f t="shared" si="15"/>
        <v>0</v>
      </c>
      <c r="GA22" s="1">
        <f t="shared" si="15"/>
        <v>0</v>
      </c>
      <c r="GB22" s="1">
        <f t="shared" si="15"/>
        <v>0</v>
      </c>
      <c r="GC22" s="1">
        <f t="shared" si="15"/>
        <v>0</v>
      </c>
      <c r="GD22" s="1">
        <f t="shared" si="15"/>
        <v>0</v>
      </c>
      <c r="GE22" s="1">
        <f t="shared" si="15"/>
        <v>0</v>
      </c>
      <c r="GF22" s="1">
        <f t="shared" si="15"/>
        <v>0</v>
      </c>
      <c r="GG22" s="1">
        <f t="shared" si="15"/>
        <v>0</v>
      </c>
      <c r="GH22" s="1">
        <f t="shared" si="16"/>
        <v>0</v>
      </c>
      <c r="GI22" s="1">
        <f t="shared" si="16"/>
        <v>0</v>
      </c>
      <c r="GJ22" s="1">
        <f t="shared" si="16"/>
        <v>0</v>
      </c>
      <c r="GK22" s="1">
        <f t="shared" si="16"/>
        <v>0</v>
      </c>
      <c r="GL22" s="1">
        <f t="shared" si="16"/>
        <v>0</v>
      </c>
      <c r="GM22" s="1">
        <f t="shared" si="16"/>
        <v>0</v>
      </c>
      <c r="GN22" s="1">
        <f t="shared" si="16"/>
        <v>0</v>
      </c>
      <c r="GO22" s="1">
        <f t="shared" si="16"/>
        <v>0</v>
      </c>
      <c r="GP22" s="1">
        <f t="shared" si="16"/>
        <v>0</v>
      </c>
      <c r="GQ22" s="1">
        <f t="shared" si="16"/>
        <v>0</v>
      </c>
      <c r="GR22" s="1">
        <f t="shared" si="16"/>
        <v>0</v>
      </c>
      <c r="GS22" s="1">
        <f t="shared" si="16"/>
        <v>0</v>
      </c>
      <c r="GT22" s="1">
        <f t="shared" si="16"/>
        <v>0</v>
      </c>
      <c r="GU22" s="1">
        <f t="shared" si="16"/>
        <v>0</v>
      </c>
      <c r="GV22" s="1">
        <f t="shared" si="16"/>
        <v>0</v>
      </c>
      <c r="GW22" s="1">
        <f t="shared" si="16"/>
        <v>0</v>
      </c>
      <c r="GX22" s="1">
        <f t="shared" si="17"/>
        <v>0</v>
      </c>
      <c r="GY22" s="1">
        <f t="shared" si="17"/>
        <v>0</v>
      </c>
      <c r="GZ22" s="1">
        <f t="shared" si="17"/>
        <v>0</v>
      </c>
      <c r="HA22" s="1">
        <f t="shared" si="17"/>
        <v>0</v>
      </c>
      <c r="HB22" s="1">
        <f t="shared" si="17"/>
        <v>0</v>
      </c>
      <c r="HC22" s="1">
        <f t="shared" si="17"/>
        <v>0</v>
      </c>
      <c r="HD22" s="1">
        <f t="shared" si="17"/>
        <v>0</v>
      </c>
      <c r="HE22" s="1">
        <f t="shared" si="17"/>
        <v>0</v>
      </c>
      <c r="HF22" s="1">
        <f t="shared" si="17"/>
        <v>0</v>
      </c>
      <c r="HG22" s="1">
        <f t="shared" si="17"/>
        <v>0</v>
      </c>
      <c r="HH22" s="1">
        <f t="shared" si="17"/>
        <v>0</v>
      </c>
      <c r="HI22" s="1">
        <f t="shared" si="17"/>
        <v>0</v>
      </c>
      <c r="HJ22" s="1">
        <f t="shared" si="17"/>
        <v>0</v>
      </c>
      <c r="HK22" s="1">
        <f t="shared" si="17"/>
        <v>0</v>
      </c>
      <c r="HL22" s="1">
        <f t="shared" si="18"/>
        <v>0</v>
      </c>
      <c r="HM22" s="1">
        <f t="shared" si="18"/>
        <v>0</v>
      </c>
      <c r="HN22" s="1">
        <f t="shared" si="18"/>
        <v>0</v>
      </c>
      <c r="HO22" s="1">
        <f t="shared" si="18"/>
        <v>0</v>
      </c>
      <c r="HP22" s="1">
        <f t="shared" si="18"/>
        <v>0</v>
      </c>
      <c r="HQ22" s="1">
        <f t="shared" si="18"/>
        <v>0</v>
      </c>
      <c r="HR22" s="1">
        <f t="shared" si="18"/>
        <v>0</v>
      </c>
      <c r="HS22" s="1">
        <f t="shared" si="18"/>
        <v>0</v>
      </c>
      <c r="HT22" s="1">
        <f t="shared" si="18"/>
        <v>0</v>
      </c>
      <c r="HU22" s="1">
        <f t="shared" si="18"/>
        <v>0</v>
      </c>
      <c r="HW22">
        <v>2</v>
      </c>
      <c r="HX22" s="15" t="str">
        <f t="shared" ref="HX22:HY85" si="25">D22</f>
        <v xml:space="preserve"> 5-8 </v>
      </c>
      <c r="HY22" t="str">
        <f t="shared" si="25"/>
        <v>Šinkárová</v>
      </c>
      <c r="HZ22" s="1">
        <f t="shared" ref="HZ22:HZ85" si="26">IF(F22=0," ",F22)</f>
        <v>7</v>
      </c>
      <c r="IA22" s="1">
        <f t="shared" ref="IA22:IA85" si="27">IF(IH22&gt;0,II22,IG22)</f>
        <v>5</v>
      </c>
      <c r="IB22">
        <f t="shared" si="19"/>
        <v>0</v>
      </c>
      <c r="IC22" t="str">
        <f t="shared" si="20"/>
        <v/>
      </c>
      <c r="ID22">
        <f>IF(HZ22&gt;$IC$18,1000,IF(HZ22=$IC$18,MIN(HZ22:$HZ$220),1000))</f>
        <v>1000</v>
      </c>
      <c r="IG22" s="1" t="str">
        <f t="shared" ref="IG22:IG85" si="28">IF(OR(HX22="",HX22=" ",HX22="  ",HX22="   "),IG21,HX22)</f>
        <v xml:space="preserve"> 5-8 </v>
      </c>
      <c r="IH22" s="1">
        <f t="shared" si="21"/>
        <v>3</v>
      </c>
      <c r="II22" s="1">
        <f t="shared" ref="II22:II85" si="29">VALUE(IF(IH22=0,0,LEFT(IG22,IH22-1)))</f>
        <v>5</v>
      </c>
      <c r="IJ22" s="1">
        <f t="shared" ref="IJ22:IJ85" si="30">VALUE(RIGHT(IG22,LEN(IG22)-IH22))</f>
        <v>8</v>
      </c>
    </row>
    <row r="23" spans="1:244">
      <c r="A23">
        <v>3</v>
      </c>
      <c r="B23">
        <f t="shared" si="22"/>
        <v>9</v>
      </c>
      <c r="C23" s="2">
        <f t="shared" si="23"/>
        <v>3</v>
      </c>
      <c r="D23" s="28" t="s">
        <v>45</v>
      </c>
      <c r="E23" s="29" t="s">
        <v>44</v>
      </c>
      <c r="F23" s="30">
        <v>8</v>
      </c>
      <c r="G23" s="12">
        <f t="shared" si="0"/>
        <v>112.39</v>
      </c>
      <c r="J23" s="11" t="s">
        <v>42</v>
      </c>
      <c r="K23" s="11" t="s">
        <v>43</v>
      </c>
      <c r="L23" s="11">
        <v>103.33</v>
      </c>
      <c r="T23" s="16">
        <f t="shared" si="1"/>
        <v>112.38750000000002</v>
      </c>
      <c r="U23" s="2">
        <v>3</v>
      </c>
      <c r="V23" s="2">
        <f>HLOOKUP($F$4,'tabulka hodnot'!$D$3:$J$203,'vypocet bodov do rebricka'!U23+1,0)</f>
        <v>343</v>
      </c>
      <c r="Y23" s="1" t="str">
        <f t="shared" si="24"/>
        <v xml:space="preserve"> 9-16 </v>
      </c>
      <c r="Z23" s="1">
        <f t="shared" si="2"/>
        <v>3</v>
      </c>
      <c r="AA23" s="1" t="str">
        <f t="shared" si="3"/>
        <v xml:space="preserve"> 9</v>
      </c>
      <c r="AB23" s="1" t="str">
        <f t="shared" si="4"/>
        <v xml:space="preserve">16 </v>
      </c>
      <c r="AC23">
        <f t="shared" si="5"/>
        <v>162</v>
      </c>
      <c r="AD23" s="1">
        <f t="shared" si="6"/>
        <v>0</v>
      </c>
      <c r="AE23" s="1">
        <f t="shared" si="6"/>
        <v>0</v>
      </c>
      <c r="AF23" s="1">
        <f t="shared" si="6"/>
        <v>0</v>
      </c>
      <c r="AG23" s="1">
        <f t="shared" si="6"/>
        <v>0</v>
      </c>
      <c r="AH23" s="1">
        <f t="shared" si="6"/>
        <v>0</v>
      </c>
      <c r="AI23" s="1">
        <f t="shared" si="6"/>
        <v>0</v>
      </c>
      <c r="AJ23" s="1">
        <f t="shared" si="6"/>
        <v>0</v>
      </c>
      <c r="AK23" s="1">
        <f t="shared" si="6"/>
        <v>0</v>
      </c>
      <c r="AL23" s="1">
        <f t="shared" si="6"/>
        <v>201</v>
      </c>
      <c r="AM23" s="1">
        <f t="shared" si="6"/>
        <v>188</v>
      </c>
      <c r="AN23" s="1">
        <f t="shared" si="6"/>
        <v>175</v>
      </c>
      <c r="AO23" s="1">
        <f t="shared" si="6"/>
        <v>164</v>
      </c>
      <c r="AP23" s="1">
        <f t="shared" si="6"/>
        <v>154</v>
      </c>
      <c r="AQ23" s="1">
        <f t="shared" si="6"/>
        <v>145</v>
      </c>
      <c r="AR23" s="1">
        <f t="shared" si="6"/>
        <v>138</v>
      </c>
      <c r="AS23" s="1">
        <f t="shared" si="6"/>
        <v>131</v>
      </c>
      <c r="AT23" s="1">
        <f t="shared" si="7"/>
        <v>0</v>
      </c>
      <c r="AU23" s="1">
        <f t="shared" si="7"/>
        <v>0</v>
      </c>
      <c r="AV23" s="1">
        <f t="shared" si="7"/>
        <v>0</v>
      </c>
      <c r="AW23" s="1">
        <f t="shared" si="7"/>
        <v>0</v>
      </c>
      <c r="AX23" s="1">
        <f t="shared" si="7"/>
        <v>0</v>
      </c>
      <c r="AY23" s="1">
        <f t="shared" si="7"/>
        <v>0</v>
      </c>
      <c r="AZ23" s="1">
        <f t="shared" si="7"/>
        <v>0</v>
      </c>
      <c r="BA23" s="1">
        <f t="shared" si="7"/>
        <v>0</v>
      </c>
      <c r="BB23" s="1">
        <f t="shared" si="7"/>
        <v>0</v>
      </c>
      <c r="BC23" s="1">
        <f t="shared" si="7"/>
        <v>0</v>
      </c>
      <c r="BD23" s="1">
        <f t="shared" si="7"/>
        <v>0</v>
      </c>
      <c r="BE23" s="1">
        <f t="shared" si="7"/>
        <v>0</v>
      </c>
      <c r="BF23" s="1">
        <f t="shared" si="7"/>
        <v>0</v>
      </c>
      <c r="BG23" s="1">
        <f t="shared" si="7"/>
        <v>0</v>
      </c>
      <c r="BH23" s="1">
        <f t="shared" si="7"/>
        <v>0</v>
      </c>
      <c r="BI23" s="1">
        <f t="shared" si="7"/>
        <v>0</v>
      </c>
      <c r="BJ23" s="1">
        <f t="shared" si="8"/>
        <v>0</v>
      </c>
      <c r="BK23" s="1">
        <f t="shared" si="8"/>
        <v>0</v>
      </c>
      <c r="BL23" s="1">
        <f t="shared" si="8"/>
        <v>0</v>
      </c>
      <c r="BM23" s="1">
        <f t="shared" si="8"/>
        <v>0</v>
      </c>
      <c r="BN23" s="1">
        <f t="shared" si="8"/>
        <v>0</v>
      </c>
      <c r="BO23" s="1">
        <f t="shared" si="8"/>
        <v>0</v>
      </c>
      <c r="BP23" s="1">
        <f t="shared" si="8"/>
        <v>0</v>
      </c>
      <c r="BQ23" s="1">
        <f t="shared" si="8"/>
        <v>0</v>
      </c>
      <c r="BR23" s="1">
        <f t="shared" si="8"/>
        <v>0</v>
      </c>
      <c r="BS23" s="1">
        <f t="shared" si="8"/>
        <v>0</v>
      </c>
      <c r="BT23" s="1">
        <f t="shared" si="8"/>
        <v>0</v>
      </c>
      <c r="BU23" s="1">
        <f t="shared" si="8"/>
        <v>0</v>
      </c>
      <c r="BV23" s="1">
        <f t="shared" si="8"/>
        <v>0</v>
      </c>
      <c r="BW23" s="1">
        <f t="shared" si="8"/>
        <v>0</v>
      </c>
      <c r="BX23" s="1">
        <f t="shared" si="8"/>
        <v>0</v>
      </c>
      <c r="BY23" s="1">
        <f t="shared" si="8"/>
        <v>0</v>
      </c>
      <c r="BZ23" s="1">
        <f t="shared" si="9"/>
        <v>0</v>
      </c>
      <c r="CA23" s="1">
        <f t="shared" si="9"/>
        <v>0</v>
      </c>
      <c r="CB23" s="1">
        <f t="shared" si="9"/>
        <v>0</v>
      </c>
      <c r="CC23" s="1">
        <f t="shared" si="9"/>
        <v>0</v>
      </c>
      <c r="CD23" s="1">
        <f t="shared" si="9"/>
        <v>0</v>
      </c>
      <c r="CE23" s="1">
        <f t="shared" si="9"/>
        <v>0</v>
      </c>
      <c r="CF23" s="1">
        <f t="shared" si="9"/>
        <v>0</v>
      </c>
      <c r="CG23" s="1">
        <f t="shared" si="9"/>
        <v>0</v>
      </c>
      <c r="CH23" s="1">
        <f t="shared" si="9"/>
        <v>0</v>
      </c>
      <c r="CI23" s="1">
        <f t="shared" si="9"/>
        <v>0</v>
      </c>
      <c r="CJ23" s="1">
        <f t="shared" si="9"/>
        <v>0</v>
      </c>
      <c r="CK23" s="1">
        <f t="shared" si="9"/>
        <v>0</v>
      </c>
      <c r="CL23" s="1">
        <f t="shared" si="9"/>
        <v>0</v>
      </c>
      <c r="CM23" s="1">
        <f t="shared" si="9"/>
        <v>0</v>
      </c>
      <c r="CN23" s="1">
        <f t="shared" si="9"/>
        <v>0</v>
      </c>
      <c r="CO23" s="1">
        <f t="shared" si="9"/>
        <v>0</v>
      </c>
      <c r="CP23" s="1">
        <f t="shared" si="10"/>
        <v>0</v>
      </c>
      <c r="CQ23" s="1">
        <f t="shared" si="10"/>
        <v>0</v>
      </c>
      <c r="CR23" s="1">
        <f t="shared" si="10"/>
        <v>0</v>
      </c>
      <c r="CS23" s="1">
        <f t="shared" si="10"/>
        <v>0</v>
      </c>
      <c r="CT23" s="1">
        <f t="shared" si="10"/>
        <v>0</v>
      </c>
      <c r="CU23" s="1">
        <f t="shared" si="10"/>
        <v>0</v>
      </c>
      <c r="CV23" s="1">
        <f t="shared" si="10"/>
        <v>0</v>
      </c>
      <c r="CW23" s="1">
        <f t="shared" si="10"/>
        <v>0</v>
      </c>
      <c r="CX23" s="1">
        <f t="shared" si="10"/>
        <v>0</v>
      </c>
      <c r="CY23" s="1">
        <f t="shared" si="10"/>
        <v>0</v>
      </c>
      <c r="CZ23" s="1">
        <f t="shared" si="10"/>
        <v>0</v>
      </c>
      <c r="DA23" s="1">
        <f t="shared" si="10"/>
        <v>0</v>
      </c>
      <c r="DB23" s="1">
        <f t="shared" si="10"/>
        <v>0</v>
      </c>
      <c r="DC23" s="1">
        <f t="shared" si="10"/>
        <v>0</v>
      </c>
      <c r="DD23" s="1">
        <f t="shared" si="10"/>
        <v>0</v>
      </c>
      <c r="DE23" s="1">
        <f t="shared" si="10"/>
        <v>0</v>
      </c>
      <c r="DF23" s="1">
        <f t="shared" si="11"/>
        <v>0</v>
      </c>
      <c r="DG23" s="1">
        <f t="shared" si="11"/>
        <v>0</v>
      </c>
      <c r="DH23" s="1">
        <f t="shared" si="11"/>
        <v>0</v>
      </c>
      <c r="DI23" s="1">
        <f t="shared" si="11"/>
        <v>0</v>
      </c>
      <c r="DJ23" s="1">
        <f t="shared" si="11"/>
        <v>0</v>
      </c>
      <c r="DK23" s="1">
        <f t="shared" si="11"/>
        <v>0</v>
      </c>
      <c r="DL23" s="1">
        <f t="shared" si="11"/>
        <v>0</v>
      </c>
      <c r="DM23" s="1">
        <f t="shared" si="11"/>
        <v>0</v>
      </c>
      <c r="DN23" s="1">
        <f t="shared" si="11"/>
        <v>0</v>
      </c>
      <c r="DO23" s="1">
        <f t="shared" si="11"/>
        <v>0</v>
      </c>
      <c r="DP23" s="1">
        <f t="shared" si="11"/>
        <v>0</v>
      </c>
      <c r="DQ23" s="1">
        <f t="shared" si="11"/>
        <v>0</v>
      </c>
      <c r="DR23" s="1">
        <f t="shared" si="11"/>
        <v>0</v>
      </c>
      <c r="DS23" s="1">
        <f t="shared" si="11"/>
        <v>0</v>
      </c>
      <c r="DT23" s="1">
        <f t="shared" si="11"/>
        <v>0</v>
      </c>
      <c r="DU23" s="1">
        <f t="shared" si="11"/>
        <v>0</v>
      </c>
      <c r="DV23" s="1">
        <f t="shared" si="12"/>
        <v>0</v>
      </c>
      <c r="DW23" s="1">
        <f t="shared" si="12"/>
        <v>0</v>
      </c>
      <c r="DX23" s="1">
        <f t="shared" si="12"/>
        <v>0</v>
      </c>
      <c r="DY23" s="1">
        <f t="shared" si="12"/>
        <v>0</v>
      </c>
      <c r="DZ23" s="1">
        <f t="shared" si="12"/>
        <v>0</v>
      </c>
      <c r="EA23" s="1">
        <f t="shared" si="12"/>
        <v>0</v>
      </c>
      <c r="EB23" s="1">
        <f t="shared" si="12"/>
        <v>0</v>
      </c>
      <c r="EC23" s="1">
        <f t="shared" si="12"/>
        <v>0</v>
      </c>
      <c r="ED23" s="1">
        <f t="shared" si="12"/>
        <v>0</v>
      </c>
      <c r="EE23" s="1">
        <f t="shared" si="12"/>
        <v>0</v>
      </c>
      <c r="EF23" s="1">
        <f t="shared" si="12"/>
        <v>0</v>
      </c>
      <c r="EG23" s="1">
        <f t="shared" si="12"/>
        <v>0</v>
      </c>
      <c r="EH23" s="1">
        <f t="shared" si="12"/>
        <v>0</v>
      </c>
      <c r="EI23" s="1">
        <f t="shared" si="12"/>
        <v>0</v>
      </c>
      <c r="EJ23" s="1">
        <f t="shared" si="12"/>
        <v>0</v>
      </c>
      <c r="EK23" s="1">
        <f t="shared" si="12"/>
        <v>0</v>
      </c>
      <c r="EL23" s="1">
        <f t="shared" si="13"/>
        <v>0</v>
      </c>
      <c r="EM23" s="1">
        <f t="shared" si="13"/>
        <v>0</v>
      </c>
      <c r="EN23" s="1">
        <f t="shared" si="13"/>
        <v>0</v>
      </c>
      <c r="EO23" s="1">
        <f t="shared" si="13"/>
        <v>0</v>
      </c>
      <c r="EP23" s="1">
        <f t="shared" si="13"/>
        <v>0</v>
      </c>
      <c r="EQ23" s="1">
        <f t="shared" si="13"/>
        <v>0</v>
      </c>
      <c r="ER23" s="1">
        <f t="shared" si="13"/>
        <v>0</v>
      </c>
      <c r="ES23" s="1">
        <f t="shared" si="13"/>
        <v>0</v>
      </c>
      <c r="ET23" s="1">
        <f t="shared" si="13"/>
        <v>0</v>
      </c>
      <c r="EU23" s="1">
        <f t="shared" si="13"/>
        <v>0</v>
      </c>
      <c r="EV23" s="1">
        <f t="shared" si="13"/>
        <v>0</v>
      </c>
      <c r="EW23" s="1">
        <f t="shared" si="13"/>
        <v>0</v>
      </c>
      <c r="EX23" s="1">
        <f t="shared" si="13"/>
        <v>0</v>
      </c>
      <c r="EY23" s="1">
        <f t="shared" si="13"/>
        <v>0</v>
      </c>
      <c r="EZ23" s="1">
        <f t="shared" si="13"/>
        <v>0</v>
      </c>
      <c r="FA23" s="1">
        <f t="shared" si="13"/>
        <v>0</v>
      </c>
      <c r="FB23" s="1">
        <f t="shared" si="14"/>
        <v>0</v>
      </c>
      <c r="FC23" s="1">
        <f t="shared" si="14"/>
        <v>0</v>
      </c>
      <c r="FD23" s="1">
        <f t="shared" si="14"/>
        <v>0</v>
      </c>
      <c r="FE23" s="1">
        <f t="shared" si="14"/>
        <v>0</v>
      </c>
      <c r="FF23" s="1">
        <f t="shared" si="14"/>
        <v>0</v>
      </c>
      <c r="FG23" s="1">
        <f t="shared" si="14"/>
        <v>0</v>
      </c>
      <c r="FH23" s="1">
        <f t="shared" si="14"/>
        <v>0</v>
      </c>
      <c r="FI23" s="1">
        <f t="shared" si="14"/>
        <v>0</v>
      </c>
      <c r="FJ23" s="1">
        <f t="shared" si="14"/>
        <v>0</v>
      </c>
      <c r="FK23" s="1">
        <f t="shared" si="14"/>
        <v>0</v>
      </c>
      <c r="FL23" s="1">
        <f t="shared" si="14"/>
        <v>0</v>
      </c>
      <c r="FM23" s="1">
        <f t="shared" si="14"/>
        <v>0</v>
      </c>
      <c r="FN23" s="1">
        <f t="shared" si="14"/>
        <v>0</v>
      </c>
      <c r="FO23" s="1">
        <f t="shared" si="14"/>
        <v>0</v>
      </c>
      <c r="FP23" s="1">
        <f t="shared" si="14"/>
        <v>0</v>
      </c>
      <c r="FQ23" s="1">
        <f t="shared" si="14"/>
        <v>0</v>
      </c>
      <c r="FR23" s="1">
        <f t="shared" si="15"/>
        <v>0</v>
      </c>
      <c r="FS23" s="1">
        <f t="shared" si="15"/>
        <v>0</v>
      </c>
      <c r="FT23" s="1">
        <f t="shared" si="15"/>
        <v>0</v>
      </c>
      <c r="FU23" s="1">
        <f t="shared" si="15"/>
        <v>0</v>
      </c>
      <c r="FV23" s="1">
        <f t="shared" si="15"/>
        <v>0</v>
      </c>
      <c r="FW23" s="1">
        <f t="shared" si="15"/>
        <v>0</v>
      </c>
      <c r="FX23" s="1">
        <f t="shared" si="15"/>
        <v>0</v>
      </c>
      <c r="FY23" s="1">
        <f t="shared" si="15"/>
        <v>0</v>
      </c>
      <c r="FZ23" s="1">
        <f t="shared" si="15"/>
        <v>0</v>
      </c>
      <c r="GA23" s="1">
        <f t="shared" si="15"/>
        <v>0</v>
      </c>
      <c r="GB23" s="1">
        <f t="shared" si="15"/>
        <v>0</v>
      </c>
      <c r="GC23" s="1">
        <f t="shared" si="15"/>
        <v>0</v>
      </c>
      <c r="GD23" s="1">
        <f t="shared" si="15"/>
        <v>0</v>
      </c>
      <c r="GE23" s="1">
        <f t="shared" si="15"/>
        <v>0</v>
      </c>
      <c r="GF23" s="1">
        <f t="shared" si="15"/>
        <v>0</v>
      </c>
      <c r="GG23" s="1">
        <f t="shared" si="15"/>
        <v>0</v>
      </c>
      <c r="GH23" s="1">
        <f t="shared" si="16"/>
        <v>0</v>
      </c>
      <c r="GI23" s="1">
        <f t="shared" si="16"/>
        <v>0</v>
      </c>
      <c r="GJ23" s="1">
        <f t="shared" si="16"/>
        <v>0</v>
      </c>
      <c r="GK23" s="1">
        <f t="shared" si="16"/>
        <v>0</v>
      </c>
      <c r="GL23" s="1">
        <f t="shared" si="16"/>
        <v>0</v>
      </c>
      <c r="GM23" s="1">
        <f t="shared" si="16"/>
        <v>0</v>
      </c>
      <c r="GN23" s="1">
        <f t="shared" si="16"/>
        <v>0</v>
      </c>
      <c r="GO23" s="1">
        <f t="shared" si="16"/>
        <v>0</v>
      </c>
      <c r="GP23" s="1">
        <f t="shared" si="16"/>
        <v>0</v>
      </c>
      <c r="GQ23" s="1">
        <f t="shared" si="16"/>
        <v>0</v>
      </c>
      <c r="GR23" s="1">
        <f t="shared" si="16"/>
        <v>0</v>
      </c>
      <c r="GS23" s="1">
        <f t="shared" si="16"/>
        <v>0</v>
      </c>
      <c r="GT23" s="1">
        <f t="shared" si="16"/>
        <v>0</v>
      </c>
      <c r="GU23" s="1">
        <f t="shared" si="16"/>
        <v>0</v>
      </c>
      <c r="GV23" s="1">
        <f t="shared" si="16"/>
        <v>0</v>
      </c>
      <c r="GW23" s="1">
        <f t="shared" si="16"/>
        <v>0</v>
      </c>
      <c r="GX23" s="1">
        <f t="shared" si="17"/>
        <v>0</v>
      </c>
      <c r="GY23" s="1">
        <f t="shared" si="17"/>
        <v>0</v>
      </c>
      <c r="GZ23" s="1">
        <f t="shared" si="17"/>
        <v>0</v>
      </c>
      <c r="HA23" s="1">
        <f t="shared" si="17"/>
        <v>0</v>
      </c>
      <c r="HB23" s="1">
        <f t="shared" si="17"/>
        <v>0</v>
      </c>
      <c r="HC23" s="1">
        <f t="shared" si="17"/>
        <v>0</v>
      </c>
      <c r="HD23" s="1">
        <f t="shared" si="17"/>
        <v>0</v>
      </c>
      <c r="HE23" s="1">
        <f t="shared" si="17"/>
        <v>0</v>
      </c>
      <c r="HF23" s="1">
        <f t="shared" si="17"/>
        <v>0</v>
      </c>
      <c r="HG23" s="1">
        <f t="shared" si="17"/>
        <v>0</v>
      </c>
      <c r="HH23" s="1">
        <f t="shared" si="17"/>
        <v>0</v>
      </c>
      <c r="HI23" s="1">
        <f t="shared" si="17"/>
        <v>0</v>
      </c>
      <c r="HJ23" s="1">
        <f t="shared" si="17"/>
        <v>0</v>
      </c>
      <c r="HK23" s="1">
        <f t="shared" si="17"/>
        <v>0</v>
      </c>
      <c r="HL23" s="1">
        <f t="shared" si="18"/>
        <v>0</v>
      </c>
      <c r="HM23" s="1">
        <f t="shared" si="18"/>
        <v>0</v>
      </c>
      <c r="HN23" s="1">
        <f t="shared" si="18"/>
        <v>0</v>
      </c>
      <c r="HO23" s="1">
        <f t="shared" si="18"/>
        <v>0</v>
      </c>
      <c r="HP23" s="1">
        <f t="shared" si="18"/>
        <v>0</v>
      </c>
      <c r="HQ23" s="1">
        <f t="shared" si="18"/>
        <v>0</v>
      </c>
      <c r="HR23" s="1">
        <f t="shared" si="18"/>
        <v>0</v>
      </c>
      <c r="HS23" s="1">
        <f t="shared" si="18"/>
        <v>0</v>
      </c>
      <c r="HT23" s="1">
        <f t="shared" si="18"/>
        <v>0</v>
      </c>
      <c r="HU23" s="1">
        <f t="shared" si="18"/>
        <v>0</v>
      </c>
      <c r="HW23">
        <v>3</v>
      </c>
      <c r="HX23" s="15" t="str">
        <f t="shared" si="25"/>
        <v xml:space="preserve"> 9-16 </v>
      </c>
      <c r="HY23" t="str">
        <f t="shared" si="25"/>
        <v>Čermáková</v>
      </c>
      <c r="HZ23" s="1">
        <f t="shared" si="26"/>
        <v>8</v>
      </c>
      <c r="IA23" s="1">
        <f t="shared" si="27"/>
        <v>9</v>
      </c>
      <c r="IB23">
        <f t="shared" si="19"/>
        <v>0</v>
      </c>
      <c r="IC23" t="str">
        <f t="shared" si="20"/>
        <v/>
      </c>
      <c r="ID23">
        <f>IF(HZ23&gt;$IC$18,1000,IF(HZ23=$IC$18,MIN(HZ23:$HZ$220),1000))</f>
        <v>1000</v>
      </c>
      <c r="IG23" s="1" t="str">
        <f t="shared" si="28"/>
        <v xml:space="preserve"> 9-16 </v>
      </c>
      <c r="IH23" s="1">
        <f t="shared" si="21"/>
        <v>3</v>
      </c>
      <c r="II23" s="1">
        <f t="shared" si="29"/>
        <v>9</v>
      </c>
      <c r="IJ23" s="1">
        <f t="shared" si="30"/>
        <v>16</v>
      </c>
    </row>
    <row r="24" spans="1:244">
      <c r="A24">
        <v>4</v>
      </c>
      <c r="B24">
        <f t="shared" si="22"/>
        <v>17</v>
      </c>
      <c r="C24" s="2">
        <f t="shared" si="23"/>
        <v>4</v>
      </c>
      <c r="D24" s="28" t="s">
        <v>41</v>
      </c>
      <c r="E24" s="29" t="s">
        <v>40</v>
      </c>
      <c r="F24" s="30">
        <v>13</v>
      </c>
      <c r="G24" s="12">
        <f t="shared" si="0"/>
        <v>76.31</v>
      </c>
      <c r="J24" s="11" t="s">
        <v>44</v>
      </c>
      <c r="K24" s="11" t="s">
        <v>45</v>
      </c>
      <c r="L24" s="11">
        <v>162</v>
      </c>
      <c r="T24" s="16">
        <f t="shared" si="1"/>
        <v>76.312500000000014</v>
      </c>
      <c r="U24" s="2">
        <v>4</v>
      </c>
      <c r="V24" s="2">
        <f>HLOOKUP($F$4,'tabulka hodnot'!$D$3:$J$203,'vypocet bodov do rebricka'!U24+1,0)</f>
        <v>306</v>
      </c>
      <c r="Y24" s="1" t="str">
        <f t="shared" si="24"/>
        <v>17-18</v>
      </c>
      <c r="Z24" s="1">
        <f t="shared" si="2"/>
        <v>3</v>
      </c>
      <c r="AA24" s="1" t="str">
        <f t="shared" si="3"/>
        <v>17</v>
      </c>
      <c r="AB24" s="1" t="str">
        <f t="shared" si="4"/>
        <v>18</v>
      </c>
      <c r="AC24">
        <f t="shared" si="5"/>
        <v>110</v>
      </c>
      <c r="AD24" s="1">
        <f t="shared" si="6"/>
        <v>0</v>
      </c>
      <c r="AE24" s="1">
        <f t="shared" si="6"/>
        <v>0</v>
      </c>
      <c r="AF24" s="1">
        <f t="shared" si="6"/>
        <v>0</v>
      </c>
      <c r="AG24" s="1">
        <f t="shared" si="6"/>
        <v>0</v>
      </c>
      <c r="AH24" s="1">
        <f t="shared" si="6"/>
        <v>0</v>
      </c>
      <c r="AI24" s="1">
        <f t="shared" si="6"/>
        <v>0</v>
      </c>
      <c r="AJ24" s="1">
        <f t="shared" si="6"/>
        <v>0</v>
      </c>
      <c r="AK24" s="1">
        <f t="shared" si="6"/>
        <v>0</v>
      </c>
      <c r="AL24" s="1">
        <f t="shared" si="6"/>
        <v>0</v>
      </c>
      <c r="AM24" s="1">
        <f t="shared" si="6"/>
        <v>0</v>
      </c>
      <c r="AN24" s="1">
        <f t="shared" si="6"/>
        <v>0</v>
      </c>
      <c r="AO24" s="1">
        <f t="shared" si="6"/>
        <v>0</v>
      </c>
      <c r="AP24" s="1">
        <f t="shared" si="6"/>
        <v>0</v>
      </c>
      <c r="AQ24" s="1">
        <f t="shared" si="6"/>
        <v>0</v>
      </c>
      <c r="AR24" s="1">
        <f t="shared" si="6"/>
        <v>0</v>
      </c>
      <c r="AS24" s="1">
        <f t="shared" si="6"/>
        <v>0</v>
      </c>
      <c r="AT24" s="1">
        <f t="shared" si="7"/>
        <v>110</v>
      </c>
      <c r="AU24" s="1">
        <f t="shared" si="7"/>
        <v>110</v>
      </c>
      <c r="AV24" s="1">
        <f t="shared" si="7"/>
        <v>0</v>
      </c>
      <c r="AW24" s="1">
        <f t="shared" si="7"/>
        <v>0</v>
      </c>
      <c r="AX24" s="1">
        <f t="shared" si="7"/>
        <v>0</v>
      </c>
      <c r="AY24" s="1">
        <f t="shared" si="7"/>
        <v>0</v>
      </c>
      <c r="AZ24" s="1">
        <f t="shared" si="7"/>
        <v>0</v>
      </c>
      <c r="BA24" s="1">
        <f t="shared" si="7"/>
        <v>0</v>
      </c>
      <c r="BB24" s="1">
        <f t="shared" si="7"/>
        <v>0</v>
      </c>
      <c r="BC24" s="1">
        <f t="shared" si="7"/>
        <v>0</v>
      </c>
      <c r="BD24" s="1">
        <f t="shared" si="7"/>
        <v>0</v>
      </c>
      <c r="BE24" s="1">
        <f t="shared" si="7"/>
        <v>0</v>
      </c>
      <c r="BF24" s="1">
        <f t="shared" si="7"/>
        <v>0</v>
      </c>
      <c r="BG24" s="1">
        <f t="shared" si="7"/>
        <v>0</v>
      </c>
      <c r="BH24" s="1">
        <f t="shared" si="7"/>
        <v>0</v>
      </c>
      <c r="BI24" s="1">
        <f t="shared" si="7"/>
        <v>0</v>
      </c>
      <c r="BJ24" s="1">
        <f t="shared" si="8"/>
        <v>0</v>
      </c>
      <c r="BK24" s="1">
        <f t="shared" si="8"/>
        <v>0</v>
      </c>
      <c r="BL24" s="1">
        <f t="shared" si="8"/>
        <v>0</v>
      </c>
      <c r="BM24" s="1">
        <f t="shared" si="8"/>
        <v>0</v>
      </c>
      <c r="BN24" s="1">
        <f t="shared" si="8"/>
        <v>0</v>
      </c>
      <c r="BO24" s="1">
        <f t="shared" si="8"/>
        <v>0</v>
      </c>
      <c r="BP24" s="1">
        <f t="shared" si="8"/>
        <v>0</v>
      </c>
      <c r="BQ24" s="1">
        <f t="shared" si="8"/>
        <v>0</v>
      </c>
      <c r="BR24" s="1">
        <f t="shared" si="8"/>
        <v>0</v>
      </c>
      <c r="BS24" s="1">
        <f t="shared" si="8"/>
        <v>0</v>
      </c>
      <c r="BT24" s="1">
        <f t="shared" si="8"/>
        <v>0</v>
      </c>
      <c r="BU24" s="1">
        <f t="shared" si="8"/>
        <v>0</v>
      </c>
      <c r="BV24" s="1">
        <f t="shared" si="8"/>
        <v>0</v>
      </c>
      <c r="BW24" s="1">
        <f t="shared" si="8"/>
        <v>0</v>
      </c>
      <c r="BX24" s="1">
        <f t="shared" si="8"/>
        <v>0</v>
      </c>
      <c r="BY24" s="1">
        <f t="shared" si="8"/>
        <v>0</v>
      </c>
      <c r="BZ24" s="1">
        <f t="shared" si="9"/>
        <v>0</v>
      </c>
      <c r="CA24" s="1">
        <f t="shared" si="9"/>
        <v>0</v>
      </c>
      <c r="CB24" s="1">
        <f t="shared" si="9"/>
        <v>0</v>
      </c>
      <c r="CC24" s="1">
        <f t="shared" si="9"/>
        <v>0</v>
      </c>
      <c r="CD24" s="1">
        <f t="shared" si="9"/>
        <v>0</v>
      </c>
      <c r="CE24" s="1">
        <f t="shared" si="9"/>
        <v>0</v>
      </c>
      <c r="CF24" s="1">
        <f t="shared" si="9"/>
        <v>0</v>
      </c>
      <c r="CG24" s="1">
        <f t="shared" si="9"/>
        <v>0</v>
      </c>
      <c r="CH24" s="1">
        <f t="shared" si="9"/>
        <v>0</v>
      </c>
      <c r="CI24" s="1">
        <f t="shared" si="9"/>
        <v>0</v>
      </c>
      <c r="CJ24" s="1">
        <f t="shared" si="9"/>
        <v>0</v>
      </c>
      <c r="CK24" s="1">
        <f t="shared" si="9"/>
        <v>0</v>
      </c>
      <c r="CL24" s="1">
        <f t="shared" si="9"/>
        <v>0</v>
      </c>
      <c r="CM24" s="1">
        <f t="shared" si="9"/>
        <v>0</v>
      </c>
      <c r="CN24" s="1">
        <f t="shared" si="9"/>
        <v>0</v>
      </c>
      <c r="CO24" s="1">
        <f t="shared" si="9"/>
        <v>0</v>
      </c>
      <c r="CP24" s="1">
        <f t="shared" si="10"/>
        <v>0</v>
      </c>
      <c r="CQ24" s="1">
        <f t="shared" si="10"/>
        <v>0</v>
      </c>
      <c r="CR24" s="1">
        <f t="shared" si="10"/>
        <v>0</v>
      </c>
      <c r="CS24" s="1">
        <f t="shared" si="10"/>
        <v>0</v>
      </c>
      <c r="CT24" s="1">
        <f t="shared" si="10"/>
        <v>0</v>
      </c>
      <c r="CU24" s="1">
        <f t="shared" si="10"/>
        <v>0</v>
      </c>
      <c r="CV24" s="1">
        <f t="shared" si="10"/>
        <v>0</v>
      </c>
      <c r="CW24" s="1">
        <f t="shared" si="10"/>
        <v>0</v>
      </c>
      <c r="CX24" s="1">
        <f t="shared" si="10"/>
        <v>0</v>
      </c>
      <c r="CY24" s="1">
        <f t="shared" si="10"/>
        <v>0</v>
      </c>
      <c r="CZ24" s="1">
        <f t="shared" si="10"/>
        <v>0</v>
      </c>
      <c r="DA24" s="1">
        <f t="shared" si="10"/>
        <v>0</v>
      </c>
      <c r="DB24" s="1">
        <f t="shared" si="10"/>
        <v>0</v>
      </c>
      <c r="DC24" s="1">
        <f t="shared" si="10"/>
        <v>0</v>
      </c>
      <c r="DD24" s="1">
        <f t="shared" si="10"/>
        <v>0</v>
      </c>
      <c r="DE24" s="1">
        <f t="shared" si="10"/>
        <v>0</v>
      </c>
      <c r="DF24" s="1">
        <f t="shared" si="11"/>
        <v>0</v>
      </c>
      <c r="DG24" s="1">
        <f t="shared" si="11"/>
        <v>0</v>
      </c>
      <c r="DH24" s="1">
        <f t="shared" si="11"/>
        <v>0</v>
      </c>
      <c r="DI24" s="1">
        <f t="shared" si="11"/>
        <v>0</v>
      </c>
      <c r="DJ24" s="1">
        <f t="shared" si="11"/>
        <v>0</v>
      </c>
      <c r="DK24" s="1">
        <f t="shared" si="11"/>
        <v>0</v>
      </c>
      <c r="DL24" s="1">
        <f t="shared" si="11"/>
        <v>0</v>
      </c>
      <c r="DM24" s="1">
        <f t="shared" si="11"/>
        <v>0</v>
      </c>
      <c r="DN24" s="1">
        <f t="shared" si="11"/>
        <v>0</v>
      </c>
      <c r="DO24" s="1">
        <f t="shared" si="11"/>
        <v>0</v>
      </c>
      <c r="DP24" s="1">
        <f t="shared" si="11"/>
        <v>0</v>
      </c>
      <c r="DQ24" s="1">
        <f t="shared" si="11"/>
        <v>0</v>
      </c>
      <c r="DR24" s="1">
        <f t="shared" si="11"/>
        <v>0</v>
      </c>
      <c r="DS24" s="1">
        <f t="shared" si="11"/>
        <v>0</v>
      </c>
      <c r="DT24" s="1">
        <f t="shared" si="11"/>
        <v>0</v>
      </c>
      <c r="DU24" s="1">
        <f t="shared" si="11"/>
        <v>0</v>
      </c>
      <c r="DV24" s="1">
        <f t="shared" si="12"/>
        <v>0</v>
      </c>
      <c r="DW24" s="1">
        <f t="shared" si="12"/>
        <v>0</v>
      </c>
      <c r="DX24" s="1">
        <f t="shared" si="12"/>
        <v>0</v>
      </c>
      <c r="DY24" s="1">
        <f t="shared" si="12"/>
        <v>0</v>
      </c>
      <c r="DZ24" s="1">
        <f t="shared" si="12"/>
        <v>0</v>
      </c>
      <c r="EA24" s="1">
        <f t="shared" si="12"/>
        <v>0</v>
      </c>
      <c r="EB24" s="1">
        <f t="shared" si="12"/>
        <v>0</v>
      </c>
      <c r="EC24" s="1">
        <f t="shared" si="12"/>
        <v>0</v>
      </c>
      <c r="ED24" s="1">
        <f t="shared" si="12"/>
        <v>0</v>
      </c>
      <c r="EE24" s="1">
        <f t="shared" si="12"/>
        <v>0</v>
      </c>
      <c r="EF24" s="1">
        <f t="shared" si="12"/>
        <v>0</v>
      </c>
      <c r="EG24" s="1">
        <f t="shared" si="12"/>
        <v>0</v>
      </c>
      <c r="EH24" s="1">
        <f t="shared" si="12"/>
        <v>0</v>
      </c>
      <c r="EI24" s="1">
        <f t="shared" si="12"/>
        <v>0</v>
      </c>
      <c r="EJ24" s="1">
        <f t="shared" si="12"/>
        <v>0</v>
      </c>
      <c r="EK24" s="1">
        <f t="shared" si="12"/>
        <v>0</v>
      </c>
      <c r="EL24" s="1">
        <f t="shared" si="13"/>
        <v>0</v>
      </c>
      <c r="EM24" s="1">
        <f t="shared" si="13"/>
        <v>0</v>
      </c>
      <c r="EN24" s="1">
        <f t="shared" si="13"/>
        <v>0</v>
      </c>
      <c r="EO24" s="1">
        <f t="shared" si="13"/>
        <v>0</v>
      </c>
      <c r="EP24" s="1">
        <f t="shared" si="13"/>
        <v>0</v>
      </c>
      <c r="EQ24" s="1">
        <f t="shared" si="13"/>
        <v>0</v>
      </c>
      <c r="ER24" s="1">
        <f t="shared" si="13"/>
        <v>0</v>
      </c>
      <c r="ES24" s="1">
        <f t="shared" si="13"/>
        <v>0</v>
      </c>
      <c r="ET24" s="1">
        <f t="shared" si="13"/>
        <v>0</v>
      </c>
      <c r="EU24" s="1">
        <f t="shared" si="13"/>
        <v>0</v>
      </c>
      <c r="EV24" s="1">
        <f t="shared" si="13"/>
        <v>0</v>
      </c>
      <c r="EW24" s="1">
        <f t="shared" si="13"/>
        <v>0</v>
      </c>
      <c r="EX24" s="1">
        <f t="shared" si="13"/>
        <v>0</v>
      </c>
      <c r="EY24" s="1">
        <f t="shared" si="13"/>
        <v>0</v>
      </c>
      <c r="EZ24" s="1">
        <f t="shared" si="13"/>
        <v>0</v>
      </c>
      <c r="FA24" s="1">
        <f t="shared" si="13"/>
        <v>0</v>
      </c>
      <c r="FB24" s="1">
        <f t="shared" si="14"/>
        <v>0</v>
      </c>
      <c r="FC24" s="1">
        <f t="shared" si="14"/>
        <v>0</v>
      </c>
      <c r="FD24" s="1">
        <f t="shared" si="14"/>
        <v>0</v>
      </c>
      <c r="FE24" s="1">
        <f t="shared" si="14"/>
        <v>0</v>
      </c>
      <c r="FF24" s="1">
        <f t="shared" si="14"/>
        <v>0</v>
      </c>
      <c r="FG24" s="1">
        <f t="shared" si="14"/>
        <v>0</v>
      </c>
      <c r="FH24" s="1">
        <f t="shared" si="14"/>
        <v>0</v>
      </c>
      <c r="FI24" s="1">
        <f t="shared" si="14"/>
        <v>0</v>
      </c>
      <c r="FJ24" s="1">
        <f t="shared" si="14"/>
        <v>0</v>
      </c>
      <c r="FK24" s="1">
        <f t="shared" si="14"/>
        <v>0</v>
      </c>
      <c r="FL24" s="1">
        <f t="shared" si="14"/>
        <v>0</v>
      </c>
      <c r="FM24" s="1">
        <f t="shared" si="14"/>
        <v>0</v>
      </c>
      <c r="FN24" s="1">
        <f t="shared" si="14"/>
        <v>0</v>
      </c>
      <c r="FO24" s="1">
        <f t="shared" si="14"/>
        <v>0</v>
      </c>
      <c r="FP24" s="1">
        <f t="shared" si="14"/>
        <v>0</v>
      </c>
      <c r="FQ24" s="1">
        <f t="shared" si="14"/>
        <v>0</v>
      </c>
      <c r="FR24" s="1">
        <f t="shared" si="15"/>
        <v>0</v>
      </c>
      <c r="FS24" s="1">
        <f t="shared" si="15"/>
        <v>0</v>
      </c>
      <c r="FT24" s="1">
        <f t="shared" si="15"/>
        <v>0</v>
      </c>
      <c r="FU24" s="1">
        <f t="shared" si="15"/>
        <v>0</v>
      </c>
      <c r="FV24" s="1">
        <f t="shared" si="15"/>
        <v>0</v>
      </c>
      <c r="FW24" s="1">
        <f t="shared" si="15"/>
        <v>0</v>
      </c>
      <c r="FX24" s="1">
        <f t="shared" si="15"/>
        <v>0</v>
      </c>
      <c r="FY24" s="1">
        <f t="shared" si="15"/>
        <v>0</v>
      </c>
      <c r="FZ24" s="1">
        <f t="shared" si="15"/>
        <v>0</v>
      </c>
      <c r="GA24" s="1">
        <f t="shared" si="15"/>
        <v>0</v>
      </c>
      <c r="GB24" s="1">
        <f t="shared" si="15"/>
        <v>0</v>
      </c>
      <c r="GC24" s="1">
        <f t="shared" si="15"/>
        <v>0</v>
      </c>
      <c r="GD24" s="1">
        <f t="shared" si="15"/>
        <v>0</v>
      </c>
      <c r="GE24" s="1">
        <f t="shared" si="15"/>
        <v>0</v>
      </c>
      <c r="GF24" s="1">
        <f t="shared" si="15"/>
        <v>0</v>
      </c>
      <c r="GG24" s="1">
        <f t="shared" si="15"/>
        <v>0</v>
      </c>
      <c r="GH24" s="1">
        <f t="shared" si="16"/>
        <v>0</v>
      </c>
      <c r="GI24" s="1">
        <f t="shared" si="16"/>
        <v>0</v>
      </c>
      <c r="GJ24" s="1">
        <f t="shared" si="16"/>
        <v>0</v>
      </c>
      <c r="GK24" s="1">
        <f t="shared" si="16"/>
        <v>0</v>
      </c>
      <c r="GL24" s="1">
        <f t="shared" si="16"/>
        <v>0</v>
      </c>
      <c r="GM24" s="1">
        <f t="shared" si="16"/>
        <v>0</v>
      </c>
      <c r="GN24" s="1">
        <f t="shared" si="16"/>
        <v>0</v>
      </c>
      <c r="GO24" s="1">
        <f t="shared" si="16"/>
        <v>0</v>
      </c>
      <c r="GP24" s="1">
        <f t="shared" si="16"/>
        <v>0</v>
      </c>
      <c r="GQ24" s="1">
        <f t="shared" si="16"/>
        <v>0</v>
      </c>
      <c r="GR24" s="1">
        <f t="shared" si="16"/>
        <v>0</v>
      </c>
      <c r="GS24" s="1">
        <f t="shared" si="16"/>
        <v>0</v>
      </c>
      <c r="GT24" s="1">
        <f t="shared" si="16"/>
        <v>0</v>
      </c>
      <c r="GU24" s="1">
        <f t="shared" si="16"/>
        <v>0</v>
      </c>
      <c r="GV24" s="1">
        <f t="shared" si="16"/>
        <v>0</v>
      </c>
      <c r="GW24" s="1">
        <f t="shared" si="16"/>
        <v>0</v>
      </c>
      <c r="GX24" s="1">
        <f t="shared" si="17"/>
        <v>0</v>
      </c>
      <c r="GY24" s="1">
        <f t="shared" si="17"/>
        <v>0</v>
      </c>
      <c r="GZ24" s="1">
        <f t="shared" si="17"/>
        <v>0</v>
      </c>
      <c r="HA24" s="1">
        <f t="shared" si="17"/>
        <v>0</v>
      </c>
      <c r="HB24" s="1">
        <f t="shared" si="17"/>
        <v>0</v>
      </c>
      <c r="HC24" s="1">
        <f t="shared" si="17"/>
        <v>0</v>
      </c>
      <c r="HD24" s="1">
        <f t="shared" si="17"/>
        <v>0</v>
      </c>
      <c r="HE24" s="1">
        <f t="shared" si="17"/>
        <v>0</v>
      </c>
      <c r="HF24" s="1">
        <f t="shared" si="17"/>
        <v>0</v>
      </c>
      <c r="HG24" s="1">
        <f t="shared" si="17"/>
        <v>0</v>
      </c>
      <c r="HH24" s="1">
        <f t="shared" si="17"/>
        <v>0</v>
      </c>
      <c r="HI24" s="1">
        <f t="shared" si="17"/>
        <v>0</v>
      </c>
      <c r="HJ24" s="1">
        <f t="shared" si="17"/>
        <v>0</v>
      </c>
      <c r="HK24" s="1">
        <f t="shared" si="17"/>
        <v>0</v>
      </c>
      <c r="HL24" s="1">
        <f t="shared" si="18"/>
        <v>0</v>
      </c>
      <c r="HM24" s="1">
        <f t="shared" si="18"/>
        <v>0</v>
      </c>
      <c r="HN24" s="1">
        <f t="shared" si="18"/>
        <v>0</v>
      </c>
      <c r="HO24" s="1">
        <f t="shared" si="18"/>
        <v>0</v>
      </c>
      <c r="HP24" s="1">
        <f t="shared" si="18"/>
        <v>0</v>
      </c>
      <c r="HQ24" s="1">
        <f t="shared" si="18"/>
        <v>0</v>
      </c>
      <c r="HR24" s="1">
        <f t="shared" si="18"/>
        <v>0</v>
      </c>
      <c r="HS24" s="1">
        <f t="shared" si="18"/>
        <v>0</v>
      </c>
      <c r="HT24" s="1">
        <f t="shared" si="18"/>
        <v>0</v>
      </c>
      <c r="HU24" s="1">
        <f t="shared" si="18"/>
        <v>0</v>
      </c>
      <c r="HW24">
        <v>4</v>
      </c>
      <c r="HX24" s="15" t="str">
        <f t="shared" si="25"/>
        <v>17-18</v>
      </c>
      <c r="HY24" t="str">
        <f t="shared" si="25"/>
        <v>Peková</v>
      </c>
      <c r="HZ24" s="1">
        <f t="shared" si="26"/>
        <v>13</v>
      </c>
      <c r="IA24" s="1">
        <f t="shared" si="27"/>
        <v>17</v>
      </c>
      <c r="IB24">
        <f t="shared" si="19"/>
        <v>0</v>
      </c>
      <c r="IC24" t="str">
        <f t="shared" si="20"/>
        <v/>
      </c>
      <c r="ID24">
        <f>IF(HZ24&gt;$IC$18,1000,IF(HZ24=$IC$18,MIN(HZ24:$HZ$220),1000))</f>
        <v>1000</v>
      </c>
      <c r="IG24" s="1" t="str">
        <f t="shared" si="28"/>
        <v>17-18</v>
      </c>
      <c r="IH24" s="1">
        <f t="shared" si="21"/>
        <v>3</v>
      </c>
      <c r="II24" s="1">
        <f t="shared" si="29"/>
        <v>17</v>
      </c>
      <c r="IJ24" s="1">
        <f t="shared" si="30"/>
        <v>18</v>
      </c>
    </row>
    <row r="25" spans="1:244">
      <c r="A25">
        <v>5</v>
      </c>
      <c r="B25">
        <f t="shared" si="22"/>
        <v>19</v>
      </c>
      <c r="C25" s="2">
        <f t="shared" si="23"/>
        <v>5</v>
      </c>
      <c r="D25" s="28" t="s">
        <v>43</v>
      </c>
      <c r="E25" s="29" t="s">
        <v>42</v>
      </c>
      <c r="F25" s="30">
        <v>10</v>
      </c>
      <c r="G25" s="12">
        <f t="shared" si="0"/>
        <v>71.690000000000012</v>
      </c>
      <c r="J25" s="11" t="s">
        <v>46</v>
      </c>
      <c r="K25" s="11" t="s">
        <v>47</v>
      </c>
      <c r="L25" s="11">
        <v>245.5</v>
      </c>
      <c r="T25" s="16">
        <f t="shared" si="1"/>
        <v>71.6875</v>
      </c>
      <c r="U25" s="2">
        <v>5</v>
      </c>
      <c r="V25" s="2">
        <f>HLOOKUP($F$4,'tabulka hodnot'!$D$3:$J$203,'vypocet bodov do rebricka'!U25+1,0)</f>
        <v>278</v>
      </c>
      <c r="Y25" s="1" t="str">
        <f t="shared" si="24"/>
        <v>19-27</v>
      </c>
      <c r="Z25" s="1">
        <f t="shared" si="2"/>
        <v>3</v>
      </c>
      <c r="AA25" s="1" t="str">
        <f t="shared" si="3"/>
        <v>19</v>
      </c>
      <c r="AB25" s="1" t="str">
        <f t="shared" si="4"/>
        <v>27</v>
      </c>
      <c r="AC25">
        <f t="shared" si="5"/>
        <v>103.33333333333333</v>
      </c>
      <c r="AD25" s="1">
        <f t="shared" si="6"/>
        <v>0</v>
      </c>
      <c r="AE25" s="1">
        <f t="shared" si="6"/>
        <v>0</v>
      </c>
      <c r="AF25" s="1">
        <f t="shared" si="6"/>
        <v>0</v>
      </c>
      <c r="AG25" s="1">
        <f t="shared" si="6"/>
        <v>0</v>
      </c>
      <c r="AH25" s="1">
        <f t="shared" si="6"/>
        <v>0</v>
      </c>
      <c r="AI25" s="1">
        <f t="shared" si="6"/>
        <v>0</v>
      </c>
      <c r="AJ25" s="1">
        <f t="shared" si="6"/>
        <v>0</v>
      </c>
      <c r="AK25" s="1">
        <f t="shared" si="6"/>
        <v>0</v>
      </c>
      <c r="AL25" s="1">
        <f t="shared" si="6"/>
        <v>0</v>
      </c>
      <c r="AM25" s="1">
        <f t="shared" si="6"/>
        <v>0</v>
      </c>
      <c r="AN25" s="1">
        <f t="shared" si="6"/>
        <v>0</v>
      </c>
      <c r="AO25" s="1">
        <f t="shared" si="6"/>
        <v>0</v>
      </c>
      <c r="AP25" s="1">
        <f t="shared" si="6"/>
        <v>0</v>
      </c>
      <c r="AQ25" s="1">
        <f t="shared" si="6"/>
        <v>0</v>
      </c>
      <c r="AR25" s="1">
        <f t="shared" si="6"/>
        <v>0</v>
      </c>
      <c r="AS25" s="1">
        <f t="shared" si="6"/>
        <v>0</v>
      </c>
      <c r="AT25" s="1">
        <f t="shared" si="7"/>
        <v>0</v>
      </c>
      <c r="AU25" s="1">
        <f t="shared" si="7"/>
        <v>0</v>
      </c>
      <c r="AV25" s="1">
        <f t="shared" si="7"/>
        <v>110</v>
      </c>
      <c r="AW25" s="1">
        <f t="shared" si="7"/>
        <v>110</v>
      </c>
      <c r="AX25" s="1">
        <f t="shared" si="7"/>
        <v>110</v>
      </c>
      <c r="AY25" s="1">
        <f t="shared" si="7"/>
        <v>110</v>
      </c>
      <c r="AZ25" s="1">
        <f t="shared" si="7"/>
        <v>110</v>
      </c>
      <c r="BA25" s="1">
        <f t="shared" si="7"/>
        <v>110</v>
      </c>
      <c r="BB25" s="1">
        <f t="shared" si="7"/>
        <v>90</v>
      </c>
      <c r="BC25" s="1">
        <f t="shared" si="7"/>
        <v>90</v>
      </c>
      <c r="BD25" s="1">
        <f t="shared" si="7"/>
        <v>90</v>
      </c>
      <c r="BE25" s="1">
        <f t="shared" si="7"/>
        <v>0</v>
      </c>
      <c r="BF25" s="1">
        <f t="shared" si="7"/>
        <v>0</v>
      </c>
      <c r="BG25" s="1">
        <f t="shared" si="7"/>
        <v>0</v>
      </c>
      <c r="BH25" s="1">
        <f t="shared" si="7"/>
        <v>0</v>
      </c>
      <c r="BI25" s="1">
        <f t="shared" si="7"/>
        <v>0</v>
      </c>
      <c r="BJ25" s="1">
        <f t="shared" si="8"/>
        <v>0</v>
      </c>
      <c r="BK25" s="1">
        <f t="shared" si="8"/>
        <v>0</v>
      </c>
      <c r="BL25" s="1">
        <f t="shared" si="8"/>
        <v>0</v>
      </c>
      <c r="BM25" s="1">
        <f t="shared" si="8"/>
        <v>0</v>
      </c>
      <c r="BN25" s="1">
        <f t="shared" si="8"/>
        <v>0</v>
      </c>
      <c r="BO25" s="1">
        <f t="shared" si="8"/>
        <v>0</v>
      </c>
      <c r="BP25" s="1">
        <f t="shared" si="8"/>
        <v>0</v>
      </c>
      <c r="BQ25" s="1">
        <f t="shared" si="8"/>
        <v>0</v>
      </c>
      <c r="BR25" s="1">
        <f t="shared" si="8"/>
        <v>0</v>
      </c>
      <c r="BS25" s="1">
        <f t="shared" si="8"/>
        <v>0</v>
      </c>
      <c r="BT25" s="1">
        <f t="shared" si="8"/>
        <v>0</v>
      </c>
      <c r="BU25" s="1">
        <f t="shared" si="8"/>
        <v>0</v>
      </c>
      <c r="BV25" s="1">
        <f t="shared" si="8"/>
        <v>0</v>
      </c>
      <c r="BW25" s="1">
        <f t="shared" si="8"/>
        <v>0</v>
      </c>
      <c r="BX25" s="1">
        <f t="shared" si="8"/>
        <v>0</v>
      </c>
      <c r="BY25" s="1">
        <f t="shared" si="8"/>
        <v>0</v>
      </c>
      <c r="BZ25" s="1">
        <f t="shared" si="9"/>
        <v>0</v>
      </c>
      <c r="CA25" s="1">
        <f t="shared" si="9"/>
        <v>0</v>
      </c>
      <c r="CB25" s="1">
        <f t="shared" si="9"/>
        <v>0</v>
      </c>
      <c r="CC25" s="1">
        <f t="shared" si="9"/>
        <v>0</v>
      </c>
      <c r="CD25" s="1">
        <f t="shared" si="9"/>
        <v>0</v>
      </c>
      <c r="CE25" s="1">
        <f t="shared" si="9"/>
        <v>0</v>
      </c>
      <c r="CF25" s="1">
        <f t="shared" si="9"/>
        <v>0</v>
      </c>
      <c r="CG25" s="1">
        <f t="shared" si="9"/>
        <v>0</v>
      </c>
      <c r="CH25" s="1">
        <f t="shared" si="9"/>
        <v>0</v>
      </c>
      <c r="CI25" s="1">
        <f t="shared" si="9"/>
        <v>0</v>
      </c>
      <c r="CJ25" s="1">
        <f t="shared" si="9"/>
        <v>0</v>
      </c>
      <c r="CK25" s="1">
        <f t="shared" si="9"/>
        <v>0</v>
      </c>
      <c r="CL25" s="1">
        <f t="shared" si="9"/>
        <v>0</v>
      </c>
      <c r="CM25" s="1">
        <f t="shared" si="9"/>
        <v>0</v>
      </c>
      <c r="CN25" s="1">
        <f t="shared" si="9"/>
        <v>0</v>
      </c>
      <c r="CO25" s="1">
        <f t="shared" si="9"/>
        <v>0</v>
      </c>
      <c r="CP25" s="1">
        <f t="shared" si="10"/>
        <v>0</v>
      </c>
      <c r="CQ25" s="1">
        <f t="shared" si="10"/>
        <v>0</v>
      </c>
      <c r="CR25" s="1">
        <f t="shared" si="10"/>
        <v>0</v>
      </c>
      <c r="CS25" s="1">
        <f t="shared" si="10"/>
        <v>0</v>
      </c>
      <c r="CT25" s="1">
        <f t="shared" si="10"/>
        <v>0</v>
      </c>
      <c r="CU25" s="1">
        <f t="shared" si="10"/>
        <v>0</v>
      </c>
      <c r="CV25" s="1">
        <f t="shared" si="10"/>
        <v>0</v>
      </c>
      <c r="CW25" s="1">
        <f t="shared" si="10"/>
        <v>0</v>
      </c>
      <c r="CX25" s="1">
        <f t="shared" si="10"/>
        <v>0</v>
      </c>
      <c r="CY25" s="1">
        <f t="shared" si="10"/>
        <v>0</v>
      </c>
      <c r="CZ25" s="1">
        <f t="shared" si="10"/>
        <v>0</v>
      </c>
      <c r="DA25" s="1">
        <f t="shared" si="10"/>
        <v>0</v>
      </c>
      <c r="DB25" s="1">
        <f t="shared" si="10"/>
        <v>0</v>
      </c>
      <c r="DC25" s="1">
        <f t="shared" si="10"/>
        <v>0</v>
      </c>
      <c r="DD25" s="1">
        <f t="shared" si="10"/>
        <v>0</v>
      </c>
      <c r="DE25" s="1">
        <f t="shared" si="10"/>
        <v>0</v>
      </c>
      <c r="DF25" s="1">
        <f t="shared" si="11"/>
        <v>0</v>
      </c>
      <c r="DG25" s="1">
        <f t="shared" si="11"/>
        <v>0</v>
      </c>
      <c r="DH25" s="1">
        <f t="shared" si="11"/>
        <v>0</v>
      </c>
      <c r="DI25" s="1">
        <f t="shared" si="11"/>
        <v>0</v>
      </c>
      <c r="DJ25" s="1">
        <f t="shared" si="11"/>
        <v>0</v>
      </c>
      <c r="DK25" s="1">
        <f t="shared" si="11"/>
        <v>0</v>
      </c>
      <c r="DL25" s="1">
        <f t="shared" si="11"/>
        <v>0</v>
      </c>
      <c r="DM25" s="1">
        <f t="shared" si="11"/>
        <v>0</v>
      </c>
      <c r="DN25" s="1">
        <f t="shared" si="11"/>
        <v>0</v>
      </c>
      <c r="DO25" s="1">
        <f t="shared" si="11"/>
        <v>0</v>
      </c>
      <c r="DP25" s="1">
        <f t="shared" si="11"/>
        <v>0</v>
      </c>
      <c r="DQ25" s="1">
        <f t="shared" si="11"/>
        <v>0</v>
      </c>
      <c r="DR25" s="1">
        <f t="shared" si="11"/>
        <v>0</v>
      </c>
      <c r="DS25" s="1">
        <f t="shared" si="11"/>
        <v>0</v>
      </c>
      <c r="DT25" s="1">
        <f t="shared" si="11"/>
        <v>0</v>
      </c>
      <c r="DU25" s="1">
        <f t="shared" si="11"/>
        <v>0</v>
      </c>
      <c r="DV25" s="1">
        <f t="shared" si="12"/>
        <v>0</v>
      </c>
      <c r="DW25" s="1">
        <f t="shared" si="12"/>
        <v>0</v>
      </c>
      <c r="DX25" s="1">
        <f t="shared" si="12"/>
        <v>0</v>
      </c>
      <c r="DY25" s="1">
        <f t="shared" si="12"/>
        <v>0</v>
      </c>
      <c r="DZ25" s="1">
        <f t="shared" si="12"/>
        <v>0</v>
      </c>
      <c r="EA25" s="1">
        <f t="shared" si="12"/>
        <v>0</v>
      </c>
      <c r="EB25" s="1">
        <f t="shared" si="12"/>
        <v>0</v>
      </c>
      <c r="EC25" s="1">
        <f t="shared" si="12"/>
        <v>0</v>
      </c>
      <c r="ED25" s="1">
        <f t="shared" si="12"/>
        <v>0</v>
      </c>
      <c r="EE25" s="1">
        <f t="shared" si="12"/>
        <v>0</v>
      </c>
      <c r="EF25" s="1">
        <f t="shared" si="12"/>
        <v>0</v>
      </c>
      <c r="EG25" s="1">
        <f t="shared" si="12"/>
        <v>0</v>
      </c>
      <c r="EH25" s="1">
        <f t="shared" si="12"/>
        <v>0</v>
      </c>
      <c r="EI25" s="1">
        <f t="shared" si="12"/>
        <v>0</v>
      </c>
      <c r="EJ25" s="1">
        <f t="shared" si="12"/>
        <v>0</v>
      </c>
      <c r="EK25" s="1">
        <f t="shared" si="12"/>
        <v>0</v>
      </c>
      <c r="EL25" s="1">
        <f t="shared" si="13"/>
        <v>0</v>
      </c>
      <c r="EM25" s="1">
        <f t="shared" si="13"/>
        <v>0</v>
      </c>
      <c r="EN25" s="1">
        <f t="shared" si="13"/>
        <v>0</v>
      </c>
      <c r="EO25" s="1">
        <f t="shared" si="13"/>
        <v>0</v>
      </c>
      <c r="EP25" s="1">
        <f t="shared" si="13"/>
        <v>0</v>
      </c>
      <c r="EQ25" s="1">
        <f t="shared" si="13"/>
        <v>0</v>
      </c>
      <c r="ER25" s="1">
        <f t="shared" si="13"/>
        <v>0</v>
      </c>
      <c r="ES25" s="1">
        <f t="shared" si="13"/>
        <v>0</v>
      </c>
      <c r="ET25" s="1">
        <f t="shared" si="13"/>
        <v>0</v>
      </c>
      <c r="EU25" s="1">
        <f t="shared" si="13"/>
        <v>0</v>
      </c>
      <c r="EV25" s="1">
        <f t="shared" si="13"/>
        <v>0</v>
      </c>
      <c r="EW25" s="1">
        <f t="shared" si="13"/>
        <v>0</v>
      </c>
      <c r="EX25" s="1">
        <f t="shared" si="13"/>
        <v>0</v>
      </c>
      <c r="EY25" s="1">
        <f t="shared" si="13"/>
        <v>0</v>
      </c>
      <c r="EZ25" s="1">
        <f t="shared" si="13"/>
        <v>0</v>
      </c>
      <c r="FA25" s="1">
        <f t="shared" si="13"/>
        <v>0</v>
      </c>
      <c r="FB25" s="1">
        <f t="shared" si="14"/>
        <v>0</v>
      </c>
      <c r="FC25" s="1">
        <f t="shared" si="14"/>
        <v>0</v>
      </c>
      <c r="FD25" s="1">
        <f t="shared" si="14"/>
        <v>0</v>
      </c>
      <c r="FE25" s="1">
        <f t="shared" si="14"/>
        <v>0</v>
      </c>
      <c r="FF25" s="1">
        <f t="shared" si="14"/>
        <v>0</v>
      </c>
      <c r="FG25" s="1">
        <f t="shared" si="14"/>
        <v>0</v>
      </c>
      <c r="FH25" s="1">
        <f t="shared" si="14"/>
        <v>0</v>
      </c>
      <c r="FI25" s="1">
        <f t="shared" si="14"/>
        <v>0</v>
      </c>
      <c r="FJ25" s="1">
        <f t="shared" si="14"/>
        <v>0</v>
      </c>
      <c r="FK25" s="1">
        <f t="shared" si="14"/>
        <v>0</v>
      </c>
      <c r="FL25" s="1">
        <f t="shared" si="14"/>
        <v>0</v>
      </c>
      <c r="FM25" s="1">
        <f t="shared" si="14"/>
        <v>0</v>
      </c>
      <c r="FN25" s="1">
        <f t="shared" si="14"/>
        <v>0</v>
      </c>
      <c r="FO25" s="1">
        <f t="shared" si="14"/>
        <v>0</v>
      </c>
      <c r="FP25" s="1">
        <f t="shared" si="14"/>
        <v>0</v>
      </c>
      <c r="FQ25" s="1">
        <f t="shared" si="14"/>
        <v>0</v>
      </c>
      <c r="FR25" s="1">
        <f t="shared" si="15"/>
        <v>0</v>
      </c>
      <c r="FS25" s="1">
        <f t="shared" si="15"/>
        <v>0</v>
      </c>
      <c r="FT25" s="1">
        <f t="shared" si="15"/>
        <v>0</v>
      </c>
      <c r="FU25" s="1">
        <f t="shared" si="15"/>
        <v>0</v>
      </c>
      <c r="FV25" s="1">
        <f t="shared" si="15"/>
        <v>0</v>
      </c>
      <c r="FW25" s="1">
        <f t="shared" si="15"/>
        <v>0</v>
      </c>
      <c r="FX25" s="1">
        <f t="shared" si="15"/>
        <v>0</v>
      </c>
      <c r="FY25" s="1">
        <f t="shared" si="15"/>
        <v>0</v>
      </c>
      <c r="FZ25" s="1">
        <f t="shared" si="15"/>
        <v>0</v>
      </c>
      <c r="GA25" s="1">
        <f t="shared" si="15"/>
        <v>0</v>
      </c>
      <c r="GB25" s="1">
        <f t="shared" si="15"/>
        <v>0</v>
      </c>
      <c r="GC25" s="1">
        <f t="shared" si="15"/>
        <v>0</v>
      </c>
      <c r="GD25" s="1">
        <f t="shared" si="15"/>
        <v>0</v>
      </c>
      <c r="GE25" s="1">
        <f t="shared" si="15"/>
        <v>0</v>
      </c>
      <c r="GF25" s="1">
        <f t="shared" si="15"/>
        <v>0</v>
      </c>
      <c r="GG25" s="1">
        <f t="shared" si="15"/>
        <v>0</v>
      </c>
      <c r="GH25" s="1">
        <f t="shared" si="16"/>
        <v>0</v>
      </c>
      <c r="GI25" s="1">
        <f t="shared" si="16"/>
        <v>0</v>
      </c>
      <c r="GJ25" s="1">
        <f t="shared" si="16"/>
        <v>0</v>
      </c>
      <c r="GK25" s="1">
        <f t="shared" si="16"/>
        <v>0</v>
      </c>
      <c r="GL25" s="1">
        <f t="shared" si="16"/>
        <v>0</v>
      </c>
      <c r="GM25" s="1">
        <f t="shared" si="16"/>
        <v>0</v>
      </c>
      <c r="GN25" s="1">
        <f t="shared" si="16"/>
        <v>0</v>
      </c>
      <c r="GO25" s="1">
        <f t="shared" si="16"/>
        <v>0</v>
      </c>
      <c r="GP25" s="1">
        <f t="shared" si="16"/>
        <v>0</v>
      </c>
      <c r="GQ25" s="1">
        <f t="shared" si="16"/>
        <v>0</v>
      </c>
      <c r="GR25" s="1">
        <f t="shared" si="16"/>
        <v>0</v>
      </c>
      <c r="GS25" s="1">
        <f t="shared" si="16"/>
        <v>0</v>
      </c>
      <c r="GT25" s="1">
        <f t="shared" si="16"/>
        <v>0</v>
      </c>
      <c r="GU25" s="1">
        <f t="shared" si="16"/>
        <v>0</v>
      </c>
      <c r="GV25" s="1">
        <f t="shared" si="16"/>
        <v>0</v>
      </c>
      <c r="GW25" s="1">
        <f t="shared" si="16"/>
        <v>0</v>
      </c>
      <c r="GX25" s="1">
        <f t="shared" si="17"/>
        <v>0</v>
      </c>
      <c r="GY25" s="1">
        <f t="shared" si="17"/>
        <v>0</v>
      </c>
      <c r="GZ25" s="1">
        <f t="shared" si="17"/>
        <v>0</v>
      </c>
      <c r="HA25" s="1">
        <f t="shared" si="17"/>
        <v>0</v>
      </c>
      <c r="HB25" s="1">
        <f t="shared" si="17"/>
        <v>0</v>
      </c>
      <c r="HC25" s="1">
        <f t="shared" si="17"/>
        <v>0</v>
      </c>
      <c r="HD25" s="1">
        <f t="shared" si="17"/>
        <v>0</v>
      </c>
      <c r="HE25" s="1">
        <f t="shared" si="17"/>
        <v>0</v>
      </c>
      <c r="HF25" s="1">
        <f t="shared" si="17"/>
        <v>0</v>
      </c>
      <c r="HG25" s="1">
        <f t="shared" si="17"/>
        <v>0</v>
      </c>
      <c r="HH25" s="1">
        <f t="shared" si="17"/>
        <v>0</v>
      </c>
      <c r="HI25" s="1">
        <f t="shared" si="17"/>
        <v>0</v>
      </c>
      <c r="HJ25" s="1">
        <f t="shared" si="17"/>
        <v>0</v>
      </c>
      <c r="HK25" s="1">
        <f t="shared" si="17"/>
        <v>0</v>
      </c>
      <c r="HL25" s="1">
        <f t="shared" si="18"/>
        <v>0</v>
      </c>
      <c r="HM25" s="1">
        <f t="shared" si="18"/>
        <v>0</v>
      </c>
      <c r="HN25" s="1">
        <f t="shared" si="18"/>
        <v>0</v>
      </c>
      <c r="HO25" s="1">
        <f t="shared" si="18"/>
        <v>0</v>
      </c>
      <c r="HP25" s="1">
        <f t="shared" si="18"/>
        <v>0</v>
      </c>
      <c r="HQ25" s="1">
        <f t="shared" si="18"/>
        <v>0</v>
      </c>
      <c r="HR25" s="1">
        <f t="shared" si="18"/>
        <v>0</v>
      </c>
      <c r="HS25" s="1">
        <f t="shared" si="18"/>
        <v>0</v>
      </c>
      <c r="HT25" s="1">
        <f t="shared" si="18"/>
        <v>0</v>
      </c>
      <c r="HU25" s="1">
        <f t="shared" si="18"/>
        <v>0</v>
      </c>
      <c r="HW25">
        <v>5</v>
      </c>
      <c r="HX25" s="15" t="str">
        <f t="shared" si="25"/>
        <v>19-27</v>
      </c>
      <c r="HY25" t="str">
        <f t="shared" si="25"/>
        <v>Švajdlenková</v>
      </c>
      <c r="HZ25" s="1">
        <f t="shared" si="26"/>
        <v>10</v>
      </c>
      <c r="IA25" s="1">
        <f t="shared" si="27"/>
        <v>19</v>
      </c>
      <c r="IB25">
        <f t="shared" si="19"/>
        <v>0</v>
      </c>
      <c r="IC25" t="str">
        <f t="shared" si="20"/>
        <v/>
      </c>
      <c r="ID25">
        <f>IF(HZ25&gt;$IC$18,1000,IF(HZ25=$IC$18,MIN(HZ25:$HZ$220),1000))</f>
        <v>1000</v>
      </c>
      <c r="IG25" s="1" t="str">
        <f t="shared" si="28"/>
        <v>19-27</v>
      </c>
      <c r="IH25" s="1">
        <f t="shared" si="21"/>
        <v>3</v>
      </c>
      <c r="II25" s="1">
        <f t="shared" si="29"/>
        <v>19</v>
      </c>
      <c r="IJ25" s="1">
        <f t="shared" si="30"/>
        <v>27</v>
      </c>
    </row>
    <row r="26" spans="1:244">
      <c r="A26">
        <v>6</v>
      </c>
      <c r="B26" t="str">
        <f t="shared" si="22"/>
        <v/>
      </c>
      <c r="C26" s="2" t="str">
        <f t="shared" si="23"/>
        <v/>
      </c>
      <c r="D26" s="28"/>
      <c r="E26" s="29"/>
      <c r="F26" s="30"/>
      <c r="G26" s="12" t="e">
        <f t="shared" si="0"/>
        <v>#VALUE!</v>
      </c>
      <c r="T26" s="16" t="str">
        <f t="shared" si="1"/>
        <v/>
      </c>
      <c r="U26" s="2">
        <v>6</v>
      </c>
      <c r="V26" s="2">
        <f>HLOOKUP($F$4,'tabulka hodnot'!$D$3:$J$203,'vypocet bodov do rebricka'!U26+1,0)</f>
        <v>254</v>
      </c>
      <c r="Y26" s="1" t="str">
        <f t="shared" si="24"/>
        <v>19-27</v>
      </c>
      <c r="Z26" s="1">
        <f t="shared" si="2"/>
        <v>3</v>
      </c>
      <c r="AA26" s="1" t="str">
        <f t="shared" si="3"/>
        <v>19</v>
      </c>
      <c r="AB26" s="1" t="str">
        <f t="shared" si="4"/>
        <v>27</v>
      </c>
      <c r="AC26">
        <f t="shared" si="5"/>
        <v>103.33333333333333</v>
      </c>
      <c r="AD26" s="1">
        <f t="shared" si="6"/>
        <v>0</v>
      </c>
      <c r="AE26" s="1">
        <f t="shared" si="6"/>
        <v>0</v>
      </c>
      <c r="AF26" s="1">
        <f t="shared" si="6"/>
        <v>0</v>
      </c>
      <c r="AG26" s="1">
        <f t="shared" si="6"/>
        <v>0</v>
      </c>
      <c r="AH26" s="1">
        <f t="shared" si="6"/>
        <v>0</v>
      </c>
      <c r="AI26" s="1">
        <f t="shared" si="6"/>
        <v>0</v>
      </c>
      <c r="AJ26" s="1">
        <f t="shared" si="6"/>
        <v>0</v>
      </c>
      <c r="AK26" s="1">
        <f t="shared" si="6"/>
        <v>0</v>
      </c>
      <c r="AL26" s="1">
        <f t="shared" si="6"/>
        <v>0</v>
      </c>
      <c r="AM26" s="1">
        <f t="shared" si="6"/>
        <v>0</v>
      </c>
      <c r="AN26" s="1">
        <f t="shared" si="6"/>
        <v>0</v>
      </c>
      <c r="AO26" s="1">
        <f t="shared" si="6"/>
        <v>0</v>
      </c>
      <c r="AP26" s="1">
        <f t="shared" si="6"/>
        <v>0</v>
      </c>
      <c r="AQ26" s="1">
        <f t="shared" si="6"/>
        <v>0</v>
      </c>
      <c r="AR26" s="1">
        <f t="shared" si="6"/>
        <v>0</v>
      </c>
      <c r="AS26" s="1">
        <f t="shared" si="6"/>
        <v>0</v>
      </c>
      <c r="AT26" s="1">
        <f t="shared" si="7"/>
        <v>0</v>
      </c>
      <c r="AU26" s="1">
        <f t="shared" si="7"/>
        <v>0</v>
      </c>
      <c r="AV26" s="1">
        <f t="shared" si="7"/>
        <v>110</v>
      </c>
      <c r="AW26" s="1">
        <f t="shared" si="7"/>
        <v>110</v>
      </c>
      <c r="AX26" s="1">
        <f t="shared" si="7"/>
        <v>110</v>
      </c>
      <c r="AY26" s="1">
        <f t="shared" si="7"/>
        <v>110</v>
      </c>
      <c r="AZ26" s="1">
        <f t="shared" si="7"/>
        <v>110</v>
      </c>
      <c r="BA26" s="1">
        <f t="shared" si="7"/>
        <v>110</v>
      </c>
      <c r="BB26" s="1">
        <f t="shared" si="7"/>
        <v>90</v>
      </c>
      <c r="BC26" s="1">
        <f t="shared" si="7"/>
        <v>90</v>
      </c>
      <c r="BD26" s="1">
        <f t="shared" si="7"/>
        <v>90</v>
      </c>
      <c r="BE26" s="1">
        <f t="shared" si="7"/>
        <v>0</v>
      </c>
      <c r="BF26" s="1">
        <f t="shared" si="7"/>
        <v>0</v>
      </c>
      <c r="BG26" s="1">
        <f t="shared" si="7"/>
        <v>0</v>
      </c>
      <c r="BH26" s="1">
        <f t="shared" si="7"/>
        <v>0</v>
      </c>
      <c r="BI26" s="1">
        <f t="shared" si="7"/>
        <v>0</v>
      </c>
      <c r="BJ26" s="1">
        <f t="shared" si="8"/>
        <v>0</v>
      </c>
      <c r="BK26" s="1">
        <f t="shared" si="8"/>
        <v>0</v>
      </c>
      <c r="BL26" s="1">
        <f t="shared" si="8"/>
        <v>0</v>
      </c>
      <c r="BM26" s="1">
        <f t="shared" si="8"/>
        <v>0</v>
      </c>
      <c r="BN26" s="1">
        <f t="shared" si="8"/>
        <v>0</v>
      </c>
      <c r="BO26" s="1">
        <f t="shared" si="8"/>
        <v>0</v>
      </c>
      <c r="BP26" s="1">
        <f t="shared" si="8"/>
        <v>0</v>
      </c>
      <c r="BQ26" s="1">
        <f t="shared" si="8"/>
        <v>0</v>
      </c>
      <c r="BR26" s="1">
        <f t="shared" si="8"/>
        <v>0</v>
      </c>
      <c r="BS26" s="1">
        <f t="shared" si="8"/>
        <v>0</v>
      </c>
      <c r="BT26" s="1">
        <f t="shared" si="8"/>
        <v>0</v>
      </c>
      <c r="BU26" s="1">
        <f t="shared" si="8"/>
        <v>0</v>
      </c>
      <c r="BV26" s="1">
        <f t="shared" si="8"/>
        <v>0</v>
      </c>
      <c r="BW26" s="1">
        <f t="shared" si="8"/>
        <v>0</v>
      </c>
      <c r="BX26" s="1">
        <f t="shared" si="8"/>
        <v>0</v>
      </c>
      <c r="BY26" s="1">
        <f t="shared" si="8"/>
        <v>0</v>
      </c>
      <c r="BZ26" s="1">
        <f t="shared" si="9"/>
        <v>0</v>
      </c>
      <c r="CA26" s="1">
        <f t="shared" si="9"/>
        <v>0</v>
      </c>
      <c r="CB26" s="1">
        <f t="shared" si="9"/>
        <v>0</v>
      </c>
      <c r="CC26" s="1">
        <f t="shared" si="9"/>
        <v>0</v>
      </c>
      <c r="CD26" s="1">
        <f t="shared" si="9"/>
        <v>0</v>
      </c>
      <c r="CE26" s="1">
        <f t="shared" si="9"/>
        <v>0</v>
      </c>
      <c r="CF26" s="1">
        <f t="shared" si="9"/>
        <v>0</v>
      </c>
      <c r="CG26" s="1">
        <f t="shared" si="9"/>
        <v>0</v>
      </c>
      <c r="CH26" s="1">
        <f t="shared" si="9"/>
        <v>0</v>
      </c>
      <c r="CI26" s="1">
        <f t="shared" si="9"/>
        <v>0</v>
      </c>
      <c r="CJ26" s="1">
        <f t="shared" si="9"/>
        <v>0</v>
      </c>
      <c r="CK26" s="1">
        <f t="shared" si="9"/>
        <v>0</v>
      </c>
      <c r="CL26" s="1">
        <f t="shared" si="9"/>
        <v>0</v>
      </c>
      <c r="CM26" s="1">
        <f t="shared" si="9"/>
        <v>0</v>
      </c>
      <c r="CN26" s="1">
        <f t="shared" si="9"/>
        <v>0</v>
      </c>
      <c r="CO26" s="1">
        <f t="shared" si="9"/>
        <v>0</v>
      </c>
      <c r="CP26" s="1">
        <f t="shared" si="10"/>
        <v>0</v>
      </c>
      <c r="CQ26" s="1">
        <f t="shared" si="10"/>
        <v>0</v>
      </c>
      <c r="CR26" s="1">
        <f t="shared" si="10"/>
        <v>0</v>
      </c>
      <c r="CS26" s="1">
        <f t="shared" si="10"/>
        <v>0</v>
      </c>
      <c r="CT26" s="1">
        <f t="shared" si="10"/>
        <v>0</v>
      </c>
      <c r="CU26" s="1">
        <f t="shared" si="10"/>
        <v>0</v>
      </c>
      <c r="CV26" s="1">
        <f t="shared" si="10"/>
        <v>0</v>
      </c>
      <c r="CW26" s="1">
        <f t="shared" si="10"/>
        <v>0</v>
      </c>
      <c r="CX26" s="1">
        <f t="shared" si="10"/>
        <v>0</v>
      </c>
      <c r="CY26" s="1">
        <f t="shared" si="10"/>
        <v>0</v>
      </c>
      <c r="CZ26" s="1">
        <f t="shared" si="10"/>
        <v>0</v>
      </c>
      <c r="DA26" s="1">
        <f t="shared" si="10"/>
        <v>0</v>
      </c>
      <c r="DB26" s="1">
        <f t="shared" si="10"/>
        <v>0</v>
      </c>
      <c r="DC26" s="1">
        <f t="shared" si="10"/>
        <v>0</v>
      </c>
      <c r="DD26" s="1">
        <f t="shared" si="10"/>
        <v>0</v>
      </c>
      <c r="DE26" s="1">
        <f t="shared" si="10"/>
        <v>0</v>
      </c>
      <c r="DF26" s="1">
        <f t="shared" si="11"/>
        <v>0</v>
      </c>
      <c r="DG26" s="1">
        <f t="shared" si="11"/>
        <v>0</v>
      </c>
      <c r="DH26" s="1">
        <f t="shared" si="11"/>
        <v>0</v>
      </c>
      <c r="DI26" s="1">
        <f t="shared" si="11"/>
        <v>0</v>
      </c>
      <c r="DJ26" s="1">
        <f t="shared" si="11"/>
        <v>0</v>
      </c>
      <c r="DK26" s="1">
        <f t="shared" si="11"/>
        <v>0</v>
      </c>
      <c r="DL26" s="1">
        <f t="shared" si="11"/>
        <v>0</v>
      </c>
      <c r="DM26" s="1">
        <f t="shared" si="11"/>
        <v>0</v>
      </c>
      <c r="DN26" s="1">
        <f t="shared" si="11"/>
        <v>0</v>
      </c>
      <c r="DO26" s="1">
        <f t="shared" si="11"/>
        <v>0</v>
      </c>
      <c r="DP26" s="1">
        <f t="shared" si="11"/>
        <v>0</v>
      </c>
      <c r="DQ26" s="1">
        <f t="shared" si="11"/>
        <v>0</v>
      </c>
      <c r="DR26" s="1">
        <f t="shared" si="11"/>
        <v>0</v>
      </c>
      <c r="DS26" s="1">
        <f t="shared" si="11"/>
        <v>0</v>
      </c>
      <c r="DT26" s="1">
        <f t="shared" si="11"/>
        <v>0</v>
      </c>
      <c r="DU26" s="1">
        <f t="shared" si="11"/>
        <v>0</v>
      </c>
      <c r="DV26" s="1">
        <f t="shared" si="12"/>
        <v>0</v>
      </c>
      <c r="DW26" s="1">
        <f t="shared" si="12"/>
        <v>0</v>
      </c>
      <c r="DX26" s="1">
        <f t="shared" si="12"/>
        <v>0</v>
      </c>
      <c r="DY26" s="1">
        <f t="shared" si="12"/>
        <v>0</v>
      </c>
      <c r="DZ26" s="1">
        <f t="shared" si="12"/>
        <v>0</v>
      </c>
      <c r="EA26" s="1">
        <f t="shared" si="12"/>
        <v>0</v>
      </c>
      <c r="EB26" s="1">
        <f t="shared" si="12"/>
        <v>0</v>
      </c>
      <c r="EC26" s="1">
        <f t="shared" si="12"/>
        <v>0</v>
      </c>
      <c r="ED26" s="1">
        <f t="shared" si="12"/>
        <v>0</v>
      </c>
      <c r="EE26" s="1">
        <f t="shared" si="12"/>
        <v>0</v>
      </c>
      <c r="EF26" s="1">
        <f t="shared" si="12"/>
        <v>0</v>
      </c>
      <c r="EG26" s="1">
        <f t="shared" si="12"/>
        <v>0</v>
      </c>
      <c r="EH26" s="1">
        <f t="shared" si="12"/>
        <v>0</v>
      </c>
      <c r="EI26" s="1">
        <f t="shared" si="12"/>
        <v>0</v>
      </c>
      <c r="EJ26" s="1">
        <f t="shared" si="12"/>
        <v>0</v>
      </c>
      <c r="EK26" s="1">
        <f t="shared" si="12"/>
        <v>0</v>
      </c>
      <c r="EL26" s="1">
        <f t="shared" si="13"/>
        <v>0</v>
      </c>
      <c r="EM26" s="1">
        <f t="shared" si="13"/>
        <v>0</v>
      </c>
      <c r="EN26" s="1">
        <f t="shared" si="13"/>
        <v>0</v>
      </c>
      <c r="EO26" s="1">
        <f t="shared" si="13"/>
        <v>0</v>
      </c>
      <c r="EP26" s="1">
        <f t="shared" si="13"/>
        <v>0</v>
      </c>
      <c r="EQ26" s="1">
        <f t="shared" si="13"/>
        <v>0</v>
      </c>
      <c r="ER26" s="1">
        <f t="shared" si="13"/>
        <v>0</v>
      </c>
      <c r="ES26" s="1">
        <f t="shared" si="13"/>
        <v>0</v>
      </c>
      <c r="ET26" s="1">
        <f t="shared" si="13"/>
        <v>0</v>
      </c>
      <c r="EU26" s="1">
        <f t="shared" si="13"/>
        <v>0</v>
      </c>
      <c r="EV26" s="1">
        <f t="shared" si="13"/>
        <v>0</v>
      </c>
      <c r="EW26" s="1">
        <f t="shared" si="13"/>
        <v>0</v>
      </c>
      <c r="EX26" s="1">
        <f t="shared" si="13"/>
        <v>0</v>
      </c>
      <c r="EY26" s="1">
        <f t="shared" si="13"/>
        <v>0</v>
      </c>
      <c r="EZ26" s="1">
        <f t="shared" si="13"/>
        <v>0</v>
      </c>
      <c r="FA26" s="1">
        <f t="shared" si="13"/>
        <v>0</v>
      </c>
      <c r="FB26" s="1">
        <f t="shared" si="14"/>
        <v>0</v>
      </c>
      <c r="FC26" s="1">
        <f t="shared" si="14"/>
        <v>0</v>
      </c>
      <c r="FD26" s="1">
        <f t="shared" si="14"/>
        <v>0</v>
      </c>
      <c r="FE26" s="1">
        <f t="shared" si="14"/>
        <v>0</v>
      </c>
      <c r="FF26" s="1">
        <f t="shared" si="14"/>
        <v>0</v>
      </c>
      <c r="FG26" s="1">
        <f t="shared" si="14"/>
        <v>0</v>
      </c>
      <c r="FH26" s="1">
        <f t="shared" si="14"/>
        <v>0</v>
      </c>
      <c r="FI26" s="1">
        <f t="shared" si="14"/>
        <v>0</v>
      </c>
      <c r="FJ26" s="1">
        <f t="shared" si="14"/>
        <v>0</v>
      </c>
      <c r="FK26" s="1">
        <f t="shared" si="14"/>
        <v>0</v>
      </c>
      <c r="FL26" s="1">
        <f t="shared" si="14"/>
        <v>0</v>
      </c>
      <c r="FM26" s="1">
        <f t="shared" si="14"/>
        <v>0</v>
      </c>
      <c r="FN26" s="1">
        <f t="shared" si="14"/>
        <v>0</v>
      </c>
      <c r="FO26" s="1">
        <f t="shared" si="14"/>
        <v>0</v>
      </c>
      <c r="FP26" s="1">
        <f t="shared" si="14"/>
        <v>0</v>
      </c>
      <c r="FQ26" s="1">
        <f t="shared" si="14"/>
        <v>0</v>
      </c>
      <c r="FR26" s="1">
        <f t="shared" si="15"/>
        <v>0</v>
      </c>
      <c r="FS26" s="1">
        <f t="shared" si="15"/>
        <v>0</v>
      </c>
      <c r="FT26" s="1">
        <f t="shared" si="15"/>
        <v>0</v>
      </c>
      <c r="FU26" s="1">
        <f t="shared" si="15"/>
        <v>0</v>
      </c>
      <c r="FV26" s="1">
        <f t="shared" si="15"/>
        <v>0</v>
      </c>
      <c r="FW26" s="1">
        <f t="shared" si="15"/>
        <v>0</v>
      </c>
      <c r="FX26" s="1">
        <f t="shared" si="15"/>
        <v>0</v>
      </c>
      <c r="FY26" s="1">
        <f t="shared" si="15"/>
        <v>0</v>
      </c>
      <c r="FZ26" s="1">
        <f t="shared" si="15"/>
        <v>0</v>
      </c>
      <c r="GA26" s="1">
        <f t="shared" si="15"/>
        <v>0</v>
      </c>
      <c r="GB26" s="1">
        <f t="shared" si="15"/>
        <v>0</v>
      </c>
      <c r="GC26" s="1">
        <f t="shared" si="15"/>
        <v>0</v>
      </c>
      <c r="GD26" s="1">
        <f t="shared" si="15"/>
        <v>0</v>
      </c>
      <c r="GE26" s="1">
        <f t="shared" si="15"/>
        <v>0</v>
      </c>
      <c r="GF26" s="1">
        <f t="shared" si="15"/>
        <v>0</v>
      </c>
      <c r="GG26" s="1">
        <f t="shared" si="15"/>
        <v>0</v>
      </c>
      <c r="GH26" s="1">
        <f t="shared" si="16"/>
        <v>0</v>
      </c>
      <c r="GI26" s="1">
        <f t="shared" si="16"/>
        <v>0</v>
      </c>
      <c r="GJ26" s="1">
        <f t="shared" si="16"/>
        <v>0</v>
      </c>
      <c r="GK26" s="1">
        <f t="shared" si="16"/>
        <v>0</v>
      </c>
      <c r="GL26" s="1">
        <f t="shared" si="16"/>
        <v>0</v>
      </c>
      <c r="GM26" s="1">
        <f t="shared" si="16"/>
        <v>0</v>
      </c>
      <c r="GN26" s="1">
        <f t="shared" si="16"/>
        <v>0</v>
      </c>
      <c r="GO26" s="1">
        <f t="shared" si="16"/>
        <v>0</v>
      </c>
      <c r="GP26" s="1">
        <f t="shared" si="16"/>
        <v>0</v>
      </c>
      <c r="GQ26" s="1">
        <f t="shared" si="16"/>
        <v>0</v>
      </c>
      <c r="GR26" s="1">
        <f t="shared" si="16"/>
        <v>0</v>
      </c>
      <c r="GS26" s="1">
        <f t="shared" si="16"/>
        <v>0</v>
      </c>
      <c r="GT26" s="1">
        <f t="shared" si="16"/>
        <v>0</v>
      </c>
      <c r="GU26" s="1">
        <f t="shared" si="16"/>
        <v>0</v>
      </c>
      <c r="GV26" s="1">
        <f t="shared" si="16"/>
        <v>0</v>
      </c>
      <c r="GW26" s="1">
        <f t="shared" si="16"/>
        <v>0</v>
      </c>
      <c r="GX26" s="1">
        <f t="shared" si="17"/>
        <v>0</v>
      </c>
      <c r="GY26" s="1">
        <f t="shared" si="17"/>
        <v>0</v>
      </c>
      <c r="GZ26" s="1">
        <f t="shared" si="17"/>
        <v>0</v>
      </c>
      <c r="HA26" s="1">
        <f t="shared" si="17"/>
        <v>0</v>
      </c>
      <c r="HB26" s="1">
        <f t="shared" si="17"/>
        <v>0</v>
      </c>
      <c r="HC26" s="1">
        <f t="shared" si="17"/>
        <v>0</v>
      </c>
      <c r="HD26" s="1">
        <f t="shared" si="17"/>
        <v>0</v>
      </c>
      <c r="HE26" s="1">
        <f t="shared" si="17"/>
        <v>0</v>
      </c>
      <c r="HF26" s="1">
        <f t="shared" si="17"/>
        <v>0</v>
      </c>
      <c r="HG26" s="1">
        <f t="shared" si="17"/>
        <v>0</v>
      </c>
      <c r="HH26" s="1">
        <f t="shared" si="17"/>
        <v>0</v>
      </c>
      <c r="HI26" s="1">
        <f t="shared" si="17"/>
        <v>0</v>
      </c>
      <c r="HJ26" s="1">
        <f t="shared" si="17"/>
        <v>0</v>
      </c>
      <c r="HK26" s="1">
        <f t="shared" si="17"/>
        <v>0</v>
      </c>
      <c r="HL26" s="1">
        <f t="shared" si="18"/>
        <v>0</v>
      </c>
      <c r="HM26" s="1">
        <f t="shared" si="18"/>
        <v>0</v>
      </c>
      <c r="HN26" s="1">
        <f t="shared" si="18"/>
        <v>0</v>
      </c>
      <c r="HO26" s="1">
        <f t="shared" si="18"/>
        <v>0</v>
      </c>
      <c r="HP26" s="1">
        <f t="shared" si="18"/>
        <v>0</v>
      </c>
      <c r="HQ26" s="1">
        <f t="shared" si="18"/>
        <v>0</v>
      </c>
      <c r="HR26" s="1">
        <f t="shared" si="18"/>
        <v>0</v>
      </c>
      <c r="HS26" s="1">
        <f t="shared" si="18"/>
        <v>0</v>
      </c>
      <c r="HT26" s="1">
        <f t="shared" si="18"/>
        <v>0</v>
      </c>
      <c r="HU26" s="1">
        <f t="shared" si="18"/>
        <v>0</v>
      </c>
      <c r="HW26">
        <v>6</v>
      </c>
      <c r="HX26" s="15">
        <f t="shared" si="25"/>
        <v>0</v>
      </c>
      <c r="HY26">
        <f t="shared" si="25"/>
        <v>0</v>
      </c>
      <c r="HZ26" s="1" t="str">
        <f t="shared" si="26"/>
        <v/>
      </c>
      <c r="IA26" s="1">
        <f t="shared" si="27"/>
        <v>0</v>
      </c>
      <c r="IB26" t="str">
        <f t="shared" si="19"/>
        <v/>
      </c>
      <c r="IC26" t="str">
        <f t="shared" si="20"/>
        <v/>
      </c>
      <c r="ID26">
        <f>IF(HZ26&gt;$IC$18,1000,IF(HZ26=$IC$18,MIN(HZ26:$HZ$220),1000))</f>
        <v>1000</v>
      </c>
      <c r="IG26" s="1">
        <f t="shared" si="28"/>
        <v>0</v>
      </c>
      <c r="IH26" s="1">
        <f t="shared" si="21"/>
        <v>0</v>
      </c>
      <c r="II26" s="1">
        <f t="shared" si="29"/>
        <v>0</v>
      </c>
      <c r="IJ26" s="1">
        <f t="shared" si="30"/>
        <v>0</v>
      </c>
    </row>
    <row r="27" spans="1:244">
      <c r="A27">
        <v>7</v>
      </c>
      <c r="B27" t="str">
        <f t="shared" si="22"/>
        <v/>
      </c>
      <c r="C27" s="2" t="str">
        <f t="shared" si="23"/>
        <v/>
      </c>
      <c r="D27" s="28"/>
      <c r="E27" s="29"/>
      <c r="F27" s="30"/>
      <c r="G27" s="12" t="e">
        <f t="shared" si="0"/>
        <v>#VALUE!</v>
      </c>
      <c r="J27" s="7"/>
      <c r="K27" s="26"/>
      <c r="L27" s="7"/>
      <c r="T27" s="16" t="str">
        <f t="shared" si="1"/>
        <v/>
      </c>
      <c r="U27" s="2">
        <v>7</v>
      </c>
      <c r="V27" s="2">
        <f>HLOOKUP($F$4,'tabulka hodnot'!$D$3:$J$203,'vypocet bodov do rebricka'!U27+1,0)</f>
        <v>234</v>
      </c>
      <c r="Y27" s="1" t="str">
        <f t="shared" si="24"/>
        <v>19-27</v>
      </c>
      <c r="Z27" s="1">
        <f t="shared" si="2"/>
        <v>3</v>
      </c>
      <c r="AA27" s="1" t="str">
        <f t="shared" si="3"/>
        <v>19</v>
      </c>
      <c r="AB27" s="1" t="str">
        <f t="shared" si="4"/>
        <v>27</v>
      </c>
      <c r="AC27">
        <f t="shared" si="5"/>
        <v>103.33333333333333</v>
      </c>
      <c r="AD27" s="1">
        <f t="shared" si="6"/>
        <v>0</v>
      </c>
      <c r="AE27" s="1">
        <f t="shared" si="6"/>
        <v>0</v>
      </c>
      <c r="AF27" s="1">
        <f t="shared" si="6"/>
        <v>0</v>
      </c>
      <c r="AG27" s="1">
        <f t="shared" si="6"/>
        <v>0</v>
      </c>
      <c r="AH27" s="1">
        <f t="shared" si="6"/>
        <v>0</v>
      </c>
      <c r="AI27" s="1">
        <f t="shared" si="6"/>
        <v>0</v>
      </c>
      <c r="AJ27" s="1">
        <f t="shared" si="6"/>
        <v>0</v>
      </c>
      <c r="AK27" s="1">
        <f t="shared" si="6"/>
        <v>0</v>
      </c>
      <c r="AL27" s="1">
        <f t="shared" si="6"/>
        <v>0</v>
      </c>
      <c r="AM27" s="1">
        <f t="shared" si="6"/>
        <v>0</v>
      </c>
      <c r="AN27" s="1">
        <f t="shared" si="6"/>
        <v>0</v>
      </c>
      <c r="AO27" s="1">
        <f t="shared" si="6"/>
        <v>0</v>
      </c>
      <c r="AP27" s="1">
        <f t="shared" si="6"/>
        <v>0</v>
      </c>
      <c r="AQ27" s="1">
        <f t="shared" si="6"/>
        <v>0</v>
      </c>
      <c r="AR27" s="1">
        <f t="shared" si="6"/>
        <v>0</v>
      </c>
      <c r="AS27" s="1">
        <f t="shared" si="6"/>
        <v>0</v>
      </c>
      <c r="AT27" s="1">
        <f t="shared" si="7"/>
        <v>0</v>
      </c>
      <c r="AU27" s="1">
        <f t="shared" si="7"/>
        <v>0</v>
      </c>
      <c r="AV27" s="1">
        <f t="shared" si="7"/>
        <v>110</v>
      </c>
      <c r="AW27" s="1">
        <f t="shared" si="7"/>
        <v>110</v>
      </c>
      <c r="AX27" s="1">
        <f t="shared" si="7"/>
        <v>110</v>
      </c>
      <c r="AY27" s="1">
        <f t="shared" si="7"/>
        <v>110</v>
      </c>
      <c r="AZ27" s="1">
        <f t="shared" si="7"/>
        <v>110</v>
      </c>
      <c r="BA27" s="1">
        <f t="shared" si="7"/>
        <v>110</v>
      </c>
      <c r="BB27" s="1">
        <f t="shared" si="7"/>
        <v>90</v>
      </c>
      <c r="BC27" s="1">
        <f t="shared" si="7"/>
        <v>90</v>
      </c>
      <c r="BD27" s="1">
        <f t="shared" si="7"/>
        <v>90</v>
      </c>
      <c r="BE27" s="1">
        <f t="shared" si="7"/>
        <v>0</v>
      </c>
      <c r="BF27" s="1">
        <f t="shared" si="7"/>
        <v>0</v>
      </c>
      <c r="BG27" s="1">
        <f t="shared" si="7"/>
        <v>0</v>
      </c>
      <c r="BH27" s="1">
        <f t="shared" si="7"/>
        <v>0</v>
      </c>
      <c r="BI27" s="1">
        <f t="shared" si="7"/>
        <v>0</v>
      </c>
      <c r="BJ27" s="1">
        <f t="shared" si="8"/>
        <v>0</v>
      </c>
      <c r="BK27" s="1">
        <f t="shared" si="8"/>
        <v>0</v>
      </c>
      <c r="BL27" s="1">
        <f t="shared" si="8"/>
        <v>0</v>
      </c>
      <c r="BM27" s="1">
        <f t="shared" si="8"/>
        <v>0</v>
      </c>
      <c r="BN27" s="1">
        <f t="shared" si="8"/>
        <v>0</v>
      </c>
      <c r="BO27" s="1">
        <f t="shared" si="8"/>
        <v>0</v>
      </c>
      <c r="BP27" s="1">
        <f t="shared" si="8"/>
        <v>0</v>
      </c>
      <c r="BQ27" s="1">
        <f t="shared" si="8"/>
        <v>0</v>
      </c>
      <c r="BR27" s="1">
        <f t="shared" si="8"/>
        <v>0</v>
      </c>
      <c r="BS27" s="1">
        <f t="shared" si="8"/>
        <v>0</v>
      </c>
      <c r="BT27" s="1">
        <f t="shared" si="8"/>
        <v>0</v>
      </c>
      <c r="BU27" s="1">
        <f t="shared" si="8"/>
        <v>0</v>
      </c>
      <c r="BV27" s="1">
        <f t="shared" si="8"/>
        <v>0</v>
      </c>
      <c r="BW27" s="1">
        <f t="shared" si="8"/>
        <v>0</v>
      </c>
      <c r="BX27" s="1">
        <f t="shared" si="8"/>
        <v>0</v>
      </c>
      <c r="BY27" s="1">
        <f t="shared" si="8"/>
        <v>0</v>
      </c>
      <c r="BZ27" s="1">
        <f t="shared" si="9"/>
        <v>0</v>
      </c>
      <c r="CA27" s="1">
        <f t="shared" si="9"/>
        <v>0</v>
      </c>
      <c r="CB27" s="1">
        <f t="shared" si="9"/>
        <v>0</v>
      </c>
      <c r="CC27" s="1">
        <f t="shared" si="9"/>
        <v>0</v>
      </c>
      <c r="CD27" s="1">
        <f t="shared" si="9"/>
        <v>0</v>
      </c>
      <c r="CE27" s="1">
        <f t="shared" si="9"/>
        <v>0</v>
      </c>
      <c r="CF27" s="1">
        <f t="shared" si="9"/>
        <v>0</v>
      </c>
      <c r="CG27" s="1">
        <f t="shared" si="9"/>
        <v>0</v>
      </c>
      <c r="CH27" s="1">
        <f t="shared" si="9"/>
        <v>0</v>
      </c>
      <c r="CI27" s="1">
        <f t="shared" si="9"/>
        <v>0</v>
      </c>
      <c r="CJ27" s="1">
        <f t="shared" si="9"/>
        <v>0</v>
      </c>
      <c r="CK27" s="1">
        <f t="shared" si="9"/>
        <v>0</v>
      </c>
      <c r="CL27" s="1">
        <f t="shared" si="9"/>
        <v>0</v>
      </c>
      <c r="CM27" s="1">
        <f t="shared" si="9"/>
        <v>0</v>
      </c>
      <c r="CN27" s="1">
        <f t="shared" si="9"/>
        <v>0</v>
      </c>
      <c r="CO27" s="1">
        <f t="shared" si="9"/>
        <v>0</v>
      </c>
      <c r="CP27" s="1">
        <f t="shared" si="10"/>
        <v>0</v>
      </c>
      <c r="CQ27" s="1">
        <f t="shared" si="10"/>
        <v>0</v>
      </c>
      <c r="CR27" s="1">
        <f t="shared" si="10"/>
        <v>0</v>
      </c>
      <c r="CS27" s="1">
        <f t="shared" si="10"/>
        <v>0</v>
      </c>
      <c r="CT27" s="1">
        <f t="shared" si="10"/>
        <v>0</v>
      </c>
      <c r="CU27" s="1">
        <f t="shared" si="10"/>
        <v>0</v>
      </c>
      <c r="CV27" s="1">
        <f t="shared" si="10"/>
        <v>0</v>
      </c>
      <c r="CW27" s="1">
        <f t="shared" si="10"/>
        <v>0</v>
      </c>
      <c r="CX27" s="1">
        <f t="shared" si="10"/>
        <v>0</v>
      </c>
      <c r="CY27" s="1">
        <f t="shared" si="10"/>
        <v>0</v>
      </c>
      <c r="CZ27" s="1">
        <f t="shared" si="10"/>
        <v>0</v>
      </c>
      <c r="DA27" s="1">
        <f t="shared" si="10"/>
        <v>0</v>
      </c>
      <c r="DB27" s="1">
        <f t="shared" si="10"/>
        <v>0</v>
      </c>
      <c r="DC27" s="1">
        <f t="shared" si="10"/>
        <v>0</v>
      </c>
      <c r="DD27" s="1">
        <f t="shared" si="10"/>
        <v>0</v>
      </c>
      <c r="DE27" s="1">
        <f t="shared" si="10"/>
        <v>0</v>
      </c>
      <c r="DF27" s="1">
        <f t="shared" si="11"/>
        <v>0</v>
      </c>
      <c r="DG27" s="1">
        <f t="shared" si="11"/>
        <v>0</v>
      </c>
      <c r="DH27" s="1">
        <f t="shared" si="11"/>
        <v>0</v>
      </c>
      <c r="DI27" s="1">
        <f t="shared" si="11"/>
        <v>0</v>
      </c>
      <c r="DJ27" s="1">
        <f t="shared" si="11"/>
        <v>0</v>
      </c>
      <c r="DK27" s="1">
        <f t="shared" si="11"/>
        <v>0</v>
      </c>
      <c r="DL27" s="1">
        <f t="shared" si="11"/>
        <v>0</v>
      </c>
      <c r="DM27" s="1">
        <f t="shared" si="11"/>
        <v>0</v>
      </c>
      <c r="DN27" s="1">
        <f t="shared" si="11"/>
        <v>0</v>
      </c>
      <c r="DO27" s="1">
        <f t="shared" si="11"/>
        <v>0</v>
      </c>
      <c r="DP27" s="1">
        <f t="shared" si="11"/>
        <v>0</v>
      </c>
      <c r="DQ27" s="1">
        <f t="shared" si="11"/>
        <v>0</v>
      </c>
      <c r="DR27" s="1">
        <f t="shared" si="11"/>
        <v>0</v>
      </c>
      <c r="DS27" s="1">
        <f t="shared" si="11"/>
        <v>0</v>
      </c>
      <c r="DT27" s="1">
        <f t="shared" si="11"/>
        <v>0</v>
      </c>
      <c r="DU27" s="1">
        <f t="shared" si="11"/>
        <v>0</v>
      </c>
      <c r="DV27" s="1">
        <f t="shared" si="12"/>
        <v>0</v>
      </c>
      <c r="DW27" s="1">
        <f t="shared" si="12"/>
        <v>0</v>
      </c>
      <c r="DX27" s="1">
        <f t="shared" si="12"/>
        <v>0</v>
      </c>
      <c r="DY27" s="1">
        <f t="shared" si="12"/>
        <v>0</v>
      </c>
      <c r="DZ27" s="1">
        <f t="shared" si="12"/>
        <v>0</v>
      </c>
      <c r="EA27" s="1">
        <f t="shared" si="12"/>
        <v>0</v>
      </c>
      <c r="EB27" s="1">
        <f t="shared" si="12"/>
        <v>0</v>
      </c>
      <c r="EC27" s="1">
        <f t="shared" si="12"/>
        <v>0</v>
      </c>
      <c r="ED27" s="1">
        <f t="shared" si="12"/>
        <v>0</v>
      </c>
      <c r="EE27" s="1">
        <f t="shared" si="12"/>
        <v>0</v>
      </c>
      <c r="EF27" s="1">
        <f t="shared" si="12"/>
        <v>0</v>
      </c>
      <c r="EG27" s="1">
        <f t="shared" si="12"/>
        <v>0</v>
      </c>
      <c r="EH27" s="1">
        <f t="shared" si="12"/>
        <v>0</v>
      </c>
      <c r="EI27" s="1">
        <f t="shared" si="12"/>
        <v>0</v>
      </c>
      <c r="EJ27" s="1">
        <f t="shared" si="12"/>
        <v>0</v>
      </c>
      <c r="EK27" s="1">
        <f t="shared" si="12"/>
        <v>0</v>
      </c>
      <c r="EL27" s="1">
        <f t="shared" si="13"/>
        <v>0</v>
      </c>
      <c r="EM27" s="1">
        <f t="shared" si="13"/>
        <v>0</v>
      </c>
      <c r="EN27" s="1">
        <f t="shared" si="13"/>
        <v>0</v>
      </c>
      <c r="EO27" s="1">
        <f t="shared" si="13"/>
        <v>0</v>
      </c>
      <c r="EP27" s="1">
        <f t="shared" si="13"/>
        <v>0</v>
      </c>
      <c r="EQ27" s="1">
        <f t="shared" si="13"/>
        <v>0</v>
      </c>
      <c r="ER27" s="1">
        <f t="shared" si="13"/>
        <v>0</v>
      </c>
      <c r="ES27" s="1">
        <f t="shared" si="13"/>
        <v>0</v>
      </c>
      <c r="ET27" s="1">
        <f t="shared" si="13"/>
        <v>0</v>
      </c>
      <c r="EU27" s="1">
        <f t="shared" si="13"/>
        <v>0</v>
      </c>
      <c r="EV27" s="1">
        <f t="shared" si="13"/>
        <v>0</v>
      </c>
      <c r="EW27" s="1">
        <f t="shared" si="13"/>
        <v>0</v>
      </c>
      <c r="EX27" s="1">
        <f t="shared" si="13"/>
        <v>0</v>
      </c>
      <c r="EY27" s="1">
        <f t="shared" si="13"/>
        <v>0</v>
      </c>
      <c r="EZ27" s="1">
        <f t="shared" si="13"/>
        <v>0</v>
      </c>
      <c r="FA27" s="1">
        <f t="shared" si="13"/>
        <v>0</v>
      </c>
      <c r="FB27" s="1">
        <f t="shared" si="14"/>
        <v>0</v>
      </c>
      <c r="FC27" s="1">
        <f t="shared" si="14"/>
        <v>0</v>
      </c>
      <c r="FD27" s="1">
        <f t="shared" si="14"/>
        <v>0</v>
      </c>
      <c r="FE27" s="1">
        <f t="shared" si="14"/>
        <v>0</v>
      </c>
      <c r="FF27" s="1">
        <f t="shared" si="14"/>
        <v>0</v>
      </c>
      <c r="FG27" s="1">
        <f t="shared" si="14"/>
        <v>0</v>
      </c>
      <c r="FH27" s="1">
        <f t="shared" si="14"/>
        <v>0</v>
      </c>
      <c r="FI27" s="1">
        <f t="shared" si="14"/>
        <v>0</v>
      </c>
      <c r="FJ27" s="1">
        <f t="shared" si="14"/>
        <v>0</v>
      </c>
      <c r="FK27" s="1">
        <f t="shared" si="14"/>
        <v>0</v>
      </c>
      <c r="FL27" s="1">
        <f t="shared" si="14"/>
        <v>0</v>
      </c>
      <c r="FM27" s="1">
        <f t="shared" si="14"/>
        <v>0</v>
      </c>
      <c r="FN27" s="1">
        <f t="shared" si="14"/>
        <v>0</v>
      </c>
      <c r="FO27" s="1">
        <f t="shared" si="14"/>
        <v>0</v>
      </c>
      <c r="FP27" s="1">
        <f t="shared" si="14"/>
        <v>0</v>
      </c>
      <c r="FQ27" s="1">
        <f t="shared" si="14"/>
        <v>0</v>
      </c>
      <c r="FR27" s="1">
        <f t="shared" si="15"/>
        <v>0</v>
      </c>
      <c r="FS27" s="1">
        <f t="shared" si="15"/>
        <v>0</v>
      </c>
      <c r="FT27" s="1">
        <f t="shared" si="15"/>
        <v>0</v>
      </c>
      <c r="FU27" s="1">
        <f t="shared" si="15"/>
        <v>0</v>
      </c>
      <c r="FV27" s="1">
        <f t="shared" si="15"/>
        <v>0</v>
      </c>
      <c r="FW27" s="1">
        <f t="shared" si="15"/>
        <v>0</v>
      </c>
      <c r="FX27" s="1">
        <f t="shared" si="15"/>
        <v>0</v>
      </c>
      <c r="FY27" s="1">
        <f t="shared" si="15"/>
        <v>0</v>
      </c>
      <c r="FZ27" s="1">
        <f t="shared" si="15"/>
        <v>0</v>
      </c>
      <c r="GA27" s="1">
        <f t="shared" si="15"/>
        <v>0</v>
      </c>
      <c r="GB27" s="1">
        <f t="shared" si="15"/>
        <v>0</v>
      </c>
      <c r="GC27" s="1">
        <f t="shared" si="15"/>
        <v>0</v>
      </c>
      <c r="GD27" s="1">
        <f t="shared" si="15"/>
        <v>0</v>
      </c>
      <c r="GE27" s="1">
        <f t="shared" si="15"/>
        <v>0</v>
      </c>
      <c r="GF27" s="1">
        <f t="shared" si="15"/>
        <v>0</v>
      </c>
      <c r="GG27" s="1">
        <f t="shared" si="15"/>
        <v>0</v>
      </c>
      <c r="GH27" s="1">
        <f t="shared" si="16"/>
        <v>0</v>
      </c>
      <c r="GI27" s="1">
        <f t="shared" si="16"/>
        <v>0</v>
      </c>
      <c r="GJ27" s="1">
        <f t="shared" si="16"/>
        <v>0</v>
      </c>
      <c r="GK27" s="1">
        <f t="shared" si="16"/>
        <v>0</v>
      </c>
      <c r="GL27" s="1">
        <f t="shared" si="16"/>
        <v>0</v>
      </c>
      <c r="GM27" s="1">
        <f t="shared" si="16"/>
        <v>0</v>
      </c>
      <c r="GN27" s="1">
        <f t="shared" si="16"/>
        <v>0</v>
      </c>
      <c r="GO27" s="1">
        <f t="shared" si="16"/>
        <v>0</v>
      </c>
      <c r="GP27" s="1">
        <f t="shared" si="16"/>
        <v>0</v>
      </c>
      <c r="GQ27" s="1">
        <f t="shared" si="16"/>
        <v>0</v>
      </c>
      <c r="GR27" s="1">
        <f t="shared" si="16"/>
        <v>0</v>
      </c>
      <c r="GS27" s="1">
        <f t="shared" si="16"/>
        <v>0</v>
      </c>
      <c r="GT27" s="1">
        <f t="shared" si="16"/>
        <v>0</v>
      </c>
      <c r="GU27" s="1">
        <f t="shared" si="16"/>
        <v>0</v>
      </c>
      <c r="GV27" s="1">
        <f t="shared" si="16"/>
        <v>0</v>
      </c>
      <c r="GW27" s="1">
        <f t="shared" si="16"/>
        <v>0</v>
      </c>
      <c r="GX27" s="1">
        <f t="shared" si="17"/>
        <v>0</v>
      </c>
      <c r="GY27" s="1">
        <f t="shared" si="17"/>
        <v>0</v>
      </c>
      <c r="GZ27" s="1">
        <f t="shared" si="17"/>
        <v>0</v>
      </c>
      <c r="HA27" s="1">
        <f t="shared" si="17"/>
        <v>0</v>
      </c>
      <c r="HB27" s="1">
        <f t="shared" si="17"/>
        <v>0</v>
      </c>
      <c r="HC27" s="1">
        <f t="shared" si="17"/>
        <v>0</v>
      </c>
      <c r="HD27" s="1">
        <f t="shared" si="17"/>
        <v>0</v>
      </c>
      <c r="HE27" s="1">
        <f t="shared" si="17"/>
        <v>0</v>
      </c>
      <c r="HF27" s="1">
        <f t="shared" si="17"/>
        <v>0</v>
      </c>
      <c r="HG27" s="1">
        <f t="shared" si="17"/>
        <v>0</v>
      </c>
      <c r="HH27" s="1">
        <f t="shared" si="17"/>
        <v>0</v>
      </c>
      <c r="HI27" s="1">
        <f t="shared" si="17"/>
        <v>0</v>
      </c>
      <c r="HJ27" s="1">
        <f t="shared" si="17"/>
        <v>0</v>
      </c>
      <c r="HK27" s="1">
        <f t="shared" si="17"/>
        <v>0</v>
      </c>
      <c r="HL27" s="1">
        <f t="shared" si="18"/>
        <v>0</v>
      </c>
      <c r="HM27" s="1">
        <f t="shared" si="18"/>
        <v>0</v>
      </c>
      <c r="HN27" s="1">
        <f t="shared" si="18"/>
        <v>0</v>
      </c>
      <c r="HO27" s="1">
        <f t="shared" si="18"/>
        <v>0</v>
      </c>
      <c r="HP27" s="1">
        <f t="shared" si="18"/>
        <v>0</v>
      </c>
      <c r="HQ27" s="1">
        <f t="shared" si="18"/>
        <v>0</v>
      </c>
      <c r="HR27" s="1">
        <f t="shared" si="18"/>
        <v>0</v>
      </c>
      <c r="HS27" s="1">
        <f t="shared" si="18"/>
        <v>0</v>
      </c>
      <c r="HT27" s="1">
        <f t="shared" si="18"/>
        <v>0</v>
      </c>
      <c r="HU27" s="1">
        <f t="shared" si="18"/>
        <v>0</v>
      </c>
      <c r="HW27">
        <v>7</v>
      </c>
      <c r="HX27" s="15">
        <f t="shared" si="25"/>
        <v>0</v>
      </c>
      <c r="HY27">
        <f t="shared" si="25"/>
        <v>0</v>
      </c>
      <c r="HZ27" s="1" t="str">
        <f t="shared" si="26"/>
        <v/>
      </c>
      <c r="IA27" s="1">
        <f t="shared" si="27"/>
        <v>0</v>
      </c>
      <c r="IB27" t="str">
        <f t="shared" ref="IB27:IB90" si="31">IF(ISERROR(IF(AND(IH27&gt;0,OR(HZ27=II27,HZ27=IJ27,AND(HZ27&gt;II27,HZ27&lt;IJ27))),0,IF((HZ27-IA27)&lt;0,0,HZ27-IA27)))=TRUE," ",IF(AND(IH27&gt;0,OR(HZ27=II27,HZ27=IJ27,AND(HZ27&gt;II27,HZ27&lt;IJ27))),0,IF((HZ27-IA27)&lt;0,0,HZ27-IA27)))</f>
        <v/>
      </c>
      <c r="IC27" t="str">
        <f t="shared" si="20"/>
        <v/>
      </c>
      <c r="ID27">
        <f>IF(HZ27&gt;$IC$18,1000,IF(HZ27=$IC$18,MIN(HZ27:$HZ$220),1000))</f>
        <v>1000</v>
      </c>
      <c r="IG27" s="1">
        <f t="shared" si="28"/>
        <v>0</v>
      </c>
      <c r="IH27" s="1">
        <f t="shared" si="21"/>
        <v>0</v>
      </c>
      <c r="II27" s="1">
        <f t="shared" si="29"/>
        <v>0</v>
      </c>
      <c r="IJ27" s="1">
        <f t="shared" si="30"/>
        <v>0</v>
      </c>
    </row>
    <row r="28" spans="1:244">
      <c r="A28">
        <v>8</v>
      </c>
      <c r="B28" t="str">
        <f t="shared" si="22"/>
        <v/>
      </c>
      <c r="C28" s="2" t="str">
        <f t="shared" si="23"/>
        <v/>
      </c>
      <c r="D28" s="28"/>
      <c r="E28" s="29"/>
      <c r="F28" s="30"/>
      <c r="G28" s="12" t="e">
        <f t="shared" si="0"/>
        <v>#VALUE!</v>
      </c>
      <c r="J28" s="7"/>
      <c r="K28" s="26"/>
      <c r="L28" s="7"/>
      <c r="T28" s="16" t="str">
        <f t="shared" si="1"/>
        <v/>
      </c>
      <c r="U28" s="2">
        <v>8</v>
      </c>
      <c r="V28" s="2">
        <f>HLOOKUP($F$4,'tabulka hodnot'!$D$3:$J$203,'vypocet bodov do rebricka'!U28+1,0)</f>
        <v>216</v>
      </c>
      <c r="Y28" s="1" t="str">
        <f t="shared" si="24"/>
        <v>19-27</v>
      </c>
      <c r="Z28" s="1">
        <f t="shared" si="2"/>
        <v>3</v>
      </c>
      <c r="AA28" s="1" t="str">
        <f t="shared" si="3"/>
        <v>19</v>
      </c>
      <c r="AB28" s="1" t="str">
        <f t="shared" si="4"/>
        <v>27</v>
      </c>
      <c r="AC28">
        <f t="shared" si="5"/>
        <v>103.33333333333333</v>
      </c>
      <c r="AD28" s="1">
        <f t="shared" si="6"/>
        <v>0</v>
      </c>
      <c r="AE28" s="1">
        <f t="shared" si="6"/>
        <v>0</v>
      </c>
      <c r="AF28" s="1">
        <f t="shared" si="6"/>
        <v>0</v>
      </c>
      <c r="AG28" s="1">
        <f t="shared" si="6"/>
        <v>0</v>
      </c>
      <c r="AH28" s="1">
        <f t="shared" si="6"/>
        <v>0</v>
      </c>
      <c r="AI28" s="1">
        <f t="shared" si="6"/>
        <v>0</v>
      </c>
      <c r="AJ28" s="1">
        <f t="shared" si="6"/>
        <v>0</v>
      </c>
      <c r="AK28" s="1">
        <f t="shared" si="6"/>
        <v>0</v>
      </c>
      <c r="AL28" s="1">
        <f t="shared" si="6"/>
        <v>0</v>
      </c>
      <c r="AM28" s="1">
        <f t="shared" si="6"/>
        <v>0</v>
      </c>
      <c r="AN28" s="1">
        <f t="shared" si="6"/>
        <v>0</v>
      </c>
      <c r="AO28" s="1">
        <f t="shared" si="6"/>
        <v>0</v>
      </c>
      <c r="AP28" s="1">
        <f t="shared" si="6"/>
        <v>0</v>
      </c>
      <c r="AQ28" s="1">
        <f t="shared" si="6"/>
        <v>0</v>
      </c>
      <c r="AR28" s="1">
        <f t="shared" si="6"/>
        <v>0</v>
      </c>
      <c r="AS28" s="1">
        <f t="shared" si="6"/>
        <v>0</v>
      </c>
      <c r="AT28" s="1">
        <f t="shared" si="7"/>
        <v>0</v>
      </c>
      <c r="AU28" s="1">
        <f t="shared" si="7"/>
        <v>0</v>
      </c>
      <c r="AV28" s="1">
        <f t="shared" si="7"/>
        <v>110</v>
      </c>
      <c r="AW28" s="1">
        <f t="shared" si="7"/>
        <v>110</v>
      </c>
      <c r="AX28" s="1">
        <f t="shared" si="7"/>
        <v>110</v>
      </c>
      <c r="AY28" s="1">
        <f t="shared" si="7"/>
        <v>110</v>
      </c>
      <c r="AZ28" s="1">
        <f t="shared" si="7"/>
        <v>110</v>
      </c>
      <c r="BA28" s="1">
        <f t="shared" si="7"/>
        <v>110</v>
      </c>
      <c r="BB28" s="1">
        <f t="shared" si="7"/>
        <v>90</v>
      </c>
      <c r="BC28" s="1">
        <f t="shared" si="7"/>
        <v>90</v>
      </c>
      <c r="BD28" s="1">
        <f t="shared" si="7"/>
        <v>90</v>
      </c>
      <c r="BE28" s="1">
        <f t="shared" si="7"/>
        <v>0</v>
      </c>
      <c r="BF28" s="1">
        <f t="shared" si="7"/>
        <v>0</v>
      </c>
      <c r="BG28" s="1">
        <f t="shared" si="7"/>
        <v>0</v>
      </c>
      <c r="BH28" s="1">
        <f t="shared" si="7"/>
        <v>0</v>
      </c>
      <c r="BI28" s="1">
        <f t="shared" si="7"/>
        <v>0</v>
      </c>
      <c r="BJ28" s="1">
        <f t="shared" si="8"/>
        <v>0</v>
      </c>
      <c r="BK28" s="1">
        <f t="shared" si="8"/>
        <v>0</v>
      </c>
      <c r="BL28" s="1">
        <f t="shared" si="8"/>
        <v>0</v>
      </c>
      <c r="BM28" s="1">
        <f t="shared" si="8"/>
        <v>0</v>
      </c>
      <c r="BN28" s="1">
        <f t="shared" si="8"/>
        <v>0</v>
      </c>
      <c r="BO28" s="1">
        <f t="shared" si="8"/>
        <v>0</v>
      </c>
      <c r="BP28" s="1">
        <f t="shared" si="8"/>
        <v>0</v>
      </c>
      <c r="BQ28" s="1">
        <f t="shared" si="8"/>
        <v>0</v>
      </c>
      <c r="BR28" s="1">
        <f t="shared" si="8"/>
        <v>0</v>
      </c>
      <c r="BS28" s="1">
        <f t="shared" si="8"/>
        <v>0</v>
      </c>
      <c r="BT28" s="1">
        <f t="shared" si="8"/>
        <v>0</v>
      </c>
      <c r="BU28" s="1">
        <f t="shared" si="8"/>
        <v>0</v>
      </c>
      <c r="BV28" s="1">
        <f t="shared" si="8"/>
        <v>0</v>
      </c>
      <c r="BW28" s="1">
        <f t="shared" si="8"/>
        <v>0</v>
      </c>
      <c r="BX28" s="1">
        <f t="shared" si="8"/>
        <v>0</v>
      </c>
      <c r="BY28" s="1">
        <f t="shared" si="8"/>
        <v>0</v>
      </c>
      <c r="BZ28" s="1">
        <f t="shared" si="9"/>
        <v>0</v>
      </c>
      <c r="CA28" s="1">
        <f t="shared" si="9"/>
        <v>0</v>
      </c>
      <c r="CB28" s="1">
        <f t="shared" si="9"/>
        <v>0</v>
      </c>
      <c r="CC28" s="1">
        <f t="shared" si="9"/>
        <v>0</v>
      </c>
      <c r="CD28" s="1">
        <f t="shared" si="9"/>
        <v>0</v>
      </c>
      <c r="CE28" s="1">
        <f t="shared" si="9"/>
        <v>0</v>
      </c>
      <c r="CF28" s="1">
        <f t="shared" si="9"/>
        <v>0</v>
      </c>
      <c r="CG28" s="1">
        <f t="shared" si="9"/>
        <v>0</v>
      </c>
      <c r="CH28" s="1">
        <f t="shared" si="9"/>
        <v>0</v>
      </c>
      <c r="CI28" s="1">
        <f t="shared" si="9"/>
        <v>0</v>
      </c>
      <c r="CJ28" s="1">
        <f t="shared" si="9"/>
        <v>0</v>
      </c>
      <c r="CK28" s="1">
        <f t="shared" si="9"/>
        <v>0</v>
      </c>
      <c r="CL28" s="1">
        <f t="shared" si="9"/>
        <v>0</v>
      </c>
      <c r="CM28" s="1">
        <f t="shared" si="9"/>
        <v>0</v>
      </c>
      <c r="CN28" s="1">
        <f t="shared" si="9"/>
        <v>0</v>
      </c>
      <c r="CO28" s="1">
        <f t="shared" si="9"/>
        <v>0</v>
      </c>
      <c r="CP28" s="1">
        <f t="shared" si="10"/>
        <v>0</v>
      </c>
      <c r="CQ28" s="1">
        <f t="shared" si="10"/>
        <v>0</v>
      </c>
      <c r="CR28" s="1">
        <f t="shared" si="10"/>
        <v>0</v>
      </c>
      <c r="CS28" s="1">
        <f t="shared" si="10"/>
        <v>0</v>
      </c>
      <c r="CT28" s="1">
        <f t="shared" si="10"/>
        <v>0</v>
      </c>
      <c r="CU28" s="1">
        <f t="shared" si="10"/>
        <v>0</v>
      </c>
      <c r="CV28" s="1">
        <f t="shared" si="10"/>
        <v>0</v>
      </c>
      <c r="CW28" s="1">
        <f t="shared" si="10"/>
        <v>0</v>
      </c>
      <c r="CX28" s="1">
        <f t="shared" si="10"/>
        <v>0</v>
      </c>
      <c r="CY28" s="1">
        <f t="shared" si="10"/>
        <v>0</v>
      </c>
      <c r="CZ28" s="1">
        <f t="shared" si="10"/>
        <v>0</v>
      </c>
      <c r="DA28" s="1">
        <f t="shared" si="10"/>
        <v>0</v>
      </c>
      <c r="DB28" s="1">
        <f t="shared" si="10"/>
        <v>0</v>
      </c>
      <c r="DC28" s="1">
        <f t="shared" si="10"/>
        <v>0</v>
      </c>
      <c r="DD28" s="1">
        <f t="shared" si="10"/>
        <v>0</v>
      </c>
      <c r="DE28" s="1">
        <f t="shared" si="10"/>
        <v>0</v>
      </c>
      <c r="DF28" s="1">
        <f t="shared" si="11"/>
        <v>0</v>
      </c>
      <c r="DG28" s="1">
        <f t="shared" si="11"/>
        <v>0</v>
      </c>
      <c r="DH28" s="1">
        <f t="shared" si="11"/>
        <v>0</v>
      </c>
      <c r="DI28" s="1">
        <f t="shared" si="11"/>
        <v>0</v>
      </c>
      <c r="DJ28" s="1">
        <f t="shared" si="11"/>
        <v>0</v>
      </c>
      <c r="DK28" s="1">
        <f t="shared" si="11"/>
        <v>0</v>
      </c>
      <c r="DL28" s="1">
        <f t="shared" si="11"/>
        <v>0</v>
      </c>
      <c r="DM28" s="1">
        <f t="shared" si="11"/>
        <v>0</v>
      </c>
      <c r="DN28" s="1">
        <f t="shared" si="11"/>
        <v>0</v>
      </c>
      <c r="DO28" s="1">
        <f t="shared" si="11"/>
        <v>0</v>
      </c>
      <c r="DP28" s="1">
        <f t="shared" si="11"/>
        <v>0</v>
      </c>
      <c r="DQ28" s="1">
        <f t="shared" si="11"/>
        <v>0</v>
      </c>
      <c r="DR28" s="1">
        <f t="shared" si="11"/>
        <v>0</v>
      </c>
      <c r="DS28" s="1">
        <f t="shared" si="11"/>
        <v>0</v>
      </c>
      <c r="DT28" s="1">
        <f t="shared" si="11"/>
        <v>0</v>
      </c>
      <c r="DU28" s="1">
        <f t="shared" si="11"/>
        <v>0</v>
      </c>
      <c r="DV28" s="1">
        <f t="shared" si="12"/>
        <v>0</v>
      </c>
      <c r="DW28" s="1">
        <f t="shared" si="12"/>
        <v>0</v>
      </c>
      <c r="DX28" s="1">
        <f t="shared" si="12"/>
        <v>0</v>
      </c>
      <c r="DY28" s="1">
        <f t="shared" si="12"/>
        <v>0</v>
      </c>
      <c r="DZ28" s="1">
        <f t="shared" si="12"/>
        <v>0</v>
      </c>
      <c r="EA28" s="1">
        <f t="shared" si="12"/>
        <v>0</v>
      </c>
      <c r="EB28" s="1">
        <f t="shared" si="12"/>
        <v>0</v>
      </c>
      <c r="EC28" s="1">
        <f t="shared" si="12"/>
        <v>0</v>
      </c>
      <c r="ED28" s="1">
        <f t="shared" si="12"/>
        <v>0</v>
      </c>
      <c r="EE28" s="1">
        <f t="shared" si="12"/>
        <v>0</v>
      </c>
      <c r="EF28" s="1">
        <f t="shared" si="12"/>
        <v>0</v>
      </c>
      <c r="EG28" s="1">
        <f t="shared" si="12"/>
        <v>0</v>
      </c>
      <c r="EH28" s="1">
        <f t="shared" si="12"/>
        <v>0</v>
      </c>
      <c r="EI28" s="1">
        <f t="shared" si="12"/>
        <v>0</v>
      </c>
      <c r="EJ28" s="1">
        <f t="shared" si="12"/>
        <v>0</v>
      </c>
      <c r="EK28" s="1">
        <f t="shared" si="12"/>
        <v>0</v>
      </c>
      <c r="EL28" s="1">
        <f t="shared" si="13"/>
        <v>0</v>
      </c>
      <c r="EM28" s="1">
        <f t="shared" si="13"/>
        <v>0</v>
      </c>
      <c r="EN28" s="1">
        <f t="shared" si="13"/>
        <v>0</v>
      </c>
      <c r="EO28" s="1">
        <f t="shared" si="13"/>
        <v>0</v>
      </c>
      <c r="EP28" s="1">
        <f t="shared" si="13"/>
        <v>0</v>
      </c>
      <c r="EQ28" s="1">
        <f t="shared" si="13"/>
        <v>0</v>
      </c>
      <c r="ER28" s="1">
        <f t="shared" si="13"/>
        <v>0</v>
      </c>
      <c r="ES28" s="1">
        <f t="shared" si="13"/>
        <v>0</v>
      </c>
      <c r="ET28" s="1">
        <f t="shared" si="13"/>
        <v>0</v>
      </c>
      <c r="EU28" s="1">
        <f t="shared" si="13"/>
        <v>0</v>
      </c>
      <c r="EV28" s="1">
        <f t="shared" si="13"/>
        <v>0</v>
      </c>
      <c r="EW28" s="1">
        <f t="shared" si="13"/>
        <v>0</v>
      </c>
      <c r="EX28" s="1">
        <f t="shared" si="13"/>
        <v>0</v>
      </c>
      <c r="EY28" s="1">
        <f t="shared" si="13"/>
        <v>0</v>
      </c>
      <c r="EZ28" s="1">
        <f t="shared" si="13"/>
        <v>0</v>
      </c>
      <c r="FA28" s="1">
        <f t="shared" si="13"/>
        <v>0</v>
      </c>
      <c r="FB28" s="1">
        <f t="shared" si="14"/>
        <v>0</v>
      </c>
      <c r="FC28" s="1">
        <f t="shared" si="14"/>
        <v>0</v>
      </c>
      <c r="FD28" s="1">
        <f t="shared" si="14"/>
        <v>0</v>
      </c>
      <c r="FE28" s="1">
        <f t="shared" si="14"/>
        <v>0</v>
      </c>
      <c r="FF28" s="1">
        <f t="shared" si="14"/>
        <v>0</v>
      </c>
      <c r="FG28" s="1">
        <f t="shared" si="14"/>
        <v>0</v>
      </c>
      <c r="FH28" s="1">
        <f t="shared" si="14"/>
        <v>0</v>
      </c>
      <c r="FI28" s="1">
        <f t="shared" si="14"/>
        <v>0</v>
      </c>
      <c r="FJ28" s="1">
        <f t="shared" si="14"/>
        <v>0</v>
      </c>
      <c r="FK28" s="1">
        <f t="shared" si="14"/>
        <v>0</v>
      </c>
      <c r="FL28" s="1">
        <f t="shared" si="14"/>
        <v>0</v>
      </c>
      <c r="FM28" s="1">
        <f t="shared" si="14"/>
        <v>0</v>
      </c>
      <c r="FN28" s="1">
        <f t="shared" si="14"/>
        <v>0</v>
      </c>
      <c r="FO28" s="1">
        <f t="shared" si="14"/>
        <v>0</v>
      </c>
      <c r="FP28" s="1">
        <f t="shared" si="14"/>
        <v>0</v>
      </c>
      <c r="FQ28" s="1">
        <f t="shared" si="14"/>
        <v>0</v>
      </c>
      <c r="FR28" s="1">
        <f t="shared" si="15"/>
        <v>0</v>
      </c>
      <c r="FS28" s="1">
        <f t="shared" si="15"/>
        <v>0</v>
      </c>
      <c r="FT28" s="1">
        <f t="shared" si="15"/>
        <v>0</v>
      </c>
      <c r="FU28" s="1">
        <f t="shared" si="15"/>
        <v>0</v>
      </c>
      <c r="FV28" s="1">
        <f t="shared" si="15"/>
        <v>0</v>
      </c>
      <c r="FW28" s="1">
        <f t="shared" si="15"/>
        <v>0</v>
      </c>
      <c r="FX28" s="1">
        <f t="shared" si="15"/>
        <v>0</v>
      </c>
      <c r="FY28" s="1">
        <f t="shared" si="15"/>
        <v>0</v>
      </c>
      <c r="FZ28" s="1">
        <f t="shared" si="15"/>
        <v>0</v>
      </c>
      <c r="GA28" s="1">
        <f t="shared" si="15"/>
        <v>0</v>
      </c>
      <c r="GB28" s="1">
        <f t="shared" si="15"/>
        <v>0</v>
      </c>
      <c r="GC28" s="1">
        <f t="shared" si="15"/>
        <v>0</v>
      </c>
      <c r="GD28" s="1">
        <f t="shared" si="15"/>
        <v>0</v>
      </c>
      <c r="GE28" s="1">
        <f t="shared" si="15"/>
        <v>0</v>
      </c>
      <c r="GF28" s="1">
        <f t="shared" si="15"/>
        <v>0</v>
      </c>
      <c r="GG28" s="1">
        <f t="shared" si="15"/>
        <v>0</v>
      </c>
      <c r="GH28" s="1">
        <f t="shared" si="16"/>
        <v>0</v>
      </c>
      <c r="GI28" s="1">
        <f t="shared" si="16"/>
        <v>0</v>
      </c>
      <c r="GJ28" s="1">
        <f t="shared" si="16"/>
        <v>0</v>
      </c>
      <c r="GK28" s="1">
        <f t="shared" si="16"/>
        <v>0</v>
      </c>
      <c r="GL28" s="1">
        <f t="shared" si="16"/>
        <v>0</v>
      </c>
      <c r="GM28" s="1">
        <f t="shared" si="16"/>
        <v>0</v>
      </c>
      <c r="GN28" s="1">
        <f t="shared" si="16"/>
        <v>0</v>
      </c>
      <c r="GO28" s="1">
        <f t="shared" si="16"/>
        <v>0</v>
      </c>
      <c r="GP28" s="1">
        <f t="shared" si="16"/>
        <v>0</v>
      </c>
      <c r="GQ28" s="1">
        <f t="shared" si="16"/>
        <v>0</v>
      </c>
      <c r="GR28" s="1">
        <f t="shared" si="16"/>
        <v>0</v>
      </c>
      <c r="GS28" s="1">
        <f t="shared" si="16"/>
        <v>0</v>
      </c>
      <c r="GT28" s="1">
        <f t="shared" si="16"/>
        <v>0</v>
      </c>
      <c r="GU28" s="1">
        <f t="shared" si="16"/>
        <v>0</v>
      </c>
      <c r="GV28" s="1">
        <f t="shared" si="16"/>
        <v>0</v>
      </c>
      <c r="GW28" s="1">
        <f t="shared" si="16"/>
        <v>0</v>
      </c>
      <c r="GX28" s="1">
        <f t="shared" si="17"/>
        <v>0</v>
      </c>
      <c r="GY28" s="1">
        <f t="shared" si="17"/>
        <v>0</v>
      </c>
      <c r="GZ28" s="1">
        <f t="shared" si="17"/>
        <v>0</v>
      </c>
      <c r="HA28" s="1">
        <f t="shared" si="17"/>
        <v>0</v>
      </c>
      <c r="HB28" s="1">
        <f t="shared" si="17"/>
        <v>0</v>
      </c>
      <c r="HC28" s="1">
        <f t="shared" si="17"/>
        <v>0</v>
      </c>
      <c r="HD28" s="1">
        <f t="shared" si="17"/>
        <v>0</v>
      </c>
      <c r="HE28" s="1">
        <f t="shared" si="17"/>
        <v>0</v>
      </c>
      <c r="HF28" s="1">
        <f t="shared" si="17"/>
        <v>0</v>
      </c>
      <c r="HG28" s="1">
        <f t="shared" si="17"/>
        <v>0</v>
      </c>
      <c r="HH28" s="1">
        <f t="shared" si="17"/>
        <v>0</v>
      </c>
      <c r="HI28" s="1">
        <f t="shared" si="17"/>
        <v>0</v>
      </c>
      <c r="HJ28" s="1">
        <f t="shared" si="17"/>
        <v>0</v>
      </c>
      <c r="HK28" s="1">
        <f t="shared" si="17"/>
        <v>0</v>
      </c>
      <c r="HL28" s="1">
        <f t="shared" si="18"/>
        <v>0</v>
      </c>
      <c r="HM28" s="1">
        <f t="shared" si="18"/>
        <v>0</v>
      </c>
      <c r="HN28" s="1">
        <f t="shared" si="18"/>
        <v>0</v>
      </c>
      <c r="HO28" s="1">
        <f t="shared" si="18"/>
        <v>0</v>
      </c>
      <c r="HP28" s="1">
        <f t="shared" si="18"/>
        <v>0</v>
      </c>
      <c r="HQ28" s="1">
        <f t="shared" si="18"/>
        <v>0</v>
      </c>
      <c r="HR28" s="1">
        <f t="shared" si="18"/>
        <v>0</v>
      </c>
      <c r="HS28" s="1">
        <f t="shared" si="18"/>
        <v>0</v>
      </c>
      <c r="HT28" s="1">
        <f t="shared" si="18"/>
        <v>0</v>
      </c>
      <c r="HU28" s="1">
        <f t="shared" si="18"/>
        <v>0</v>
      </c>
      <c r="HW28">
        <v>8</v>
      </c>
      <c r="HX28" s="15">
        <f t="shared" si="25"/>
        <v>0</v>
      </c>
      <c r="HY28">
        <f t="shared" si="25"/>
        <v>0</v>
      </c>
      <c r="HZ28" s="1" t="str">
        <f t="shared" si="26"/>
        <v/>
      </c>
      <c r="IA28" s="1">
        <f t="shared" si="27"/>
        <v>0</v>
      </c>
      <c r="IB28" t="str">
        <f t="shared" si="31"/>
        <v/>
      </c>
      <c r="IC28" t="str">
        <f t="shared" si="20"/>
        <v/>
      </c>
      <c r="ID28">
        <f>IF(HZ28&gt;$IC$18,1000,IF(HZ28=$IC$18,MIN(HZ28:$HZ$220),1000))</f>
        <v>1000</v>
      </c>
      <c r="IG28" s="1">
        <f t="shared" si="28"/>
        <v>0</v>
      </c>
      <c r="IH28" s="1">
        <f t="shared" si="21"/>
        <v>0</v>
      </c>
      <c r="II28" s="1">
        <f t="shared" si="29"/>
        <v>0</v>
      </c>
      <c r="IJ28" s="1">
        <f t="shared" si="30"/>
        <v>0</v>
      </c>
    </row>
    <row r="29" spans="1:244">
      <c r="A29">
        <v>9</v>
      </c>
      <c r="B29" t="str">
        <f t="shared" si="22"/>
        <v/>
      </c>
      <c r="C29" s="2" t="str">
        <f t="shared" si="23"/>
        <v/>
      </c>
      <c r="D29" s="28"/>
      <c r="E29" s="29"/>
      <c r="F29" s="30"/>
      <c r="G29" s="12" t="e">
        <f t="shared" si="0"/>
        <v>#VALUE!</v>
      </c>
      <c r="J29" s="7"/>
      <c r="K29" s="26"/>
      <c r="L29" s="7"/>
      <c r="T29" s="16" t="str">
        <f t="shared" si="1"/>
        <v/>
      </c>
      <c r="U29" s="2">
        <v>9</v>
      </c>
      <c r="V29" s="2">
        <f>HLOOKUP($F$4,'tabulka hodnot'!$D$3:$J$203,'vypocet bodov do rebricka'!U29+1,0)</f>
        <v>201</v>
      </c>
      <c r="Y29" s="1" t="str">
        <f t="shared" si="24"/>
        <v>19-27</v>
      </c>
      <c r="Z29" s="1">
        <f t="shared" si="2"/>
        <v>3</v>
      </c>
      <c r="AA29" s="1" t="str">
        <f t="shared" si="3"/>
        <v>19</v>
      </c>
      <c r="AB29" s="1" t="str">
        <f t="shared" si="4"/>
        <v>27</v>
      </c>
      <c r="AC29">
        <f t="shared" si="5"/>
        <v>103.33333333333333</v>
      </c>
      <c r="AD29" s="1">
        <f t="shared" si="6"/>
        <v>0</v>
      </c>
      <c r="AE29" s="1">
        <f t="shared" si="6"/>
        <v>0</v>
      </c>
      <c r="AF29" s="1">
        <f t="shared" si="6"/>
        <v>0</v>
      </c>
      <c r="AG29" s="1">
        <f t="shared" si="6"/>
        <v>0</v>
      </c>
      <c r="AH29" s="1">
        <f t="shared" si="6"/>
        <v>0</v>
      </c>
      <c r="AI29" s="1">
        <f t="shared" si="6"/>
        <v>0</v>
      </c>
      <c r="AJ29" s="1">
        <f t="shared" si="6"/>
        <v>0</v>
      </c>
      <c r="AK29" s="1">
        <f t="shared" si="6"/>
        <v>0</v>
      </c>
      <c r="AL29" s="1">
        <f t="shared" si="6"/>
        <v>0</v>
      </c>
      <c r="AM29" s="1">
        <f t="shared" si="6"/>
        <v>0</v>
      </c>
      <c r="AN29" s="1">
        <f t="shared" si="6"/>
        <v>0</v>
      </c>
      <c r="AO29" s="1">
        <f t="shared" si="6"/>
        <v>0</v>
      </c>
      <c r="AP29" s="1">
        <f t="shared" si="6"/>
        <v>0</v>
      </c>
      <c r="AQ29" s="1">
        <f t="shared" si="6"/>
        <v>0</v>
      </c>
      <c r="AR29" s="1">
        <f t="shared" si="6"/>
        <v>0</v>
      </c>
      <c r="AS29" s="1">
        <f t="shared" si="6"/>
        <v>0</v>
      </c>
      <c r="AT29" s="1">
        <f t="shared" si="7"/>
        <v>0</v>
      </c>
      <c r="AU29" s="1">
        <f t="shared" si="7"/>
        <v>0</v>
      </c>
      <c r="AV29" s="1">
        <f t="shared" si="7"/>
        <v>110</v>
      </c>
      <c r="AW29" s="1">
        <f t="shared" si="7"/>
        <v>110</v>
      </c>
      <c r="AX29" s="1">
        <f t="shared" si="7"/>
        <v>110</v>
      </c>
      <c r="AY29" s="1">
        <f t="shared" si="7"/>
        <v>110</v>
      </c>
      <c r="AZ29" s="1">
        <f t="shared" si="7"/>
        <v>110</v>
      </c>
      <c r="BA29" s="1">
        <f t="shared" si="7"/>
        <v>110</v>
      </c>
      <c r="BB29" s="1">
        <f t="shared" si="7"/>
        <v>90</v>
      </c>
      <c r="BC29" s="1">
        <f t="shared" si="7"/>
        <v>90</v>
      </c>
      <c r="BD29" s="1">
        <f t="shared" si="7"/>
        <v>90</v>
      </c>
      <c r="BE29" s="1">
        <f t="shared" si="7"/>
        <v>0</v>
      </c>
      <c r="BF29" s="1">
        <f t="shared" si="7"/>
        <v>0</v>
      </c>
      <c r="BG29" s="1">
        <f t="shared" si="7"/>
        <v>0</v>
      </c>
      <c r="BH29" s="1">
        <f t="shared" si="7"/>
        <v>0</v>
      </c>
      <c r="BI29" s="1">
        <f t="shared" si="7"/>
        <v>0</v>
      </c>
      <c r="BJ29" s="1">
        <f t="shared" si="8"/>
        <v>0</v>
      </c>
      <c r="BK29" s="1">
        <f t="shared" si="8"/>
        <v>0</v>
      </c>
      <c r="BL29" s="1">
        <f t="shared" si="8"/>
        <v>0</v>
      </c>
      <c r="BM29" s="1">
        <f t="shared" si="8"/>
        <v>0</v>
      </c>
      <c r="BN29" s="1">
        <f t="shared" si="8"/>
        <v>0</v>
      </c>
      <c r="BO29" s="1">
        <f t="shared" si="8"/>
        <v>0</v>
      </c>
      <c r="BP29" s="1">
        <f t="shared" si="8"/>
        <v>0</v>
      </c>
      <c r="BQ29" s="1">
        <f t="shared" si="8"/>
        <v>0</v>
      </c>
      <c r="BR29" s="1">
        <f t="shared" si="8"/>
        <v>0</v>
      </c>
      <c r="BS29" s="1">
        <f t="shared" si="8"/>
        <v>0</v>
      </c>
      <c r="BT29" s="1">
        <f t="shared" si="8"/>
        <v>0</v>
      </c>
      <c r="BU29" s="1">
        <f t="shared" si="8"/>
        <v>0</v>
      </c>
      <c r="BV29" s="1">
        <f t="shared" si="8"/>
        <v>0</v>
      </c>
      <c r="BW29" s="1">
        <f t="shared" si="8"/>
        <v>0</v>
      </c>
      <c r="BX29" s="1">
        <f t="shared" si="8"/>
        <v>0</v>
      </c>
      <c r="BY29" s="1">
        <f t="shared" si="8"/>
        <v>0</v>
      </c>
      <c r="BZ29" s="1">
        <f t="shared" si="9"/>
        <v>0</v>
      </c>
      <c r="CA29" s="1">
        <f t="shared" si="9"/>
        <v>0</v>
      </c>
      <c r="CB29" s="1">
        <f t="shared" si="9"/>
        <v>0</v>
      </c>
      <c r="CC29" s="1">
        <f t="shared" si="9"/>
        <v>0</v>
      </c>
      <c r="CD29" s="1">
        <f t="shared" si="9"/>
        <v>0</v>
      </c>
      <c r="CE29" s="1">
        <f t="shared" si="9"/>
        <v>0</v>
      </c>
      <c r="CF29" s="1">
        <f t="shared" si="9"/>
        <v>0</v>
      </c>
      <c r="CG29" s="1">
        <f t="shared" si="9"/>
        <v>0</v>
      </c>
      <c r="CH29" s="1">
        <f t="shared" si="9"/>
        <v>0</v>
      </c>
      <c r="CI29" s="1">
        <f t="shared" si="9"/>
        <v>0</v>
      </c>
      <c r="CJ29" s="1">
        <f t="shared" si="9"/>
        <v>0</v>
      </c>
      <c r="CK29" s="1">
        <f t="shared" si="9"/>
        <v>0</v>
      </c>
      <c r="CL29" s="1">
        <f t="shared" si="9"/>
        <v>0</v>
      </c>
      <c r="CM29" s="1">
        <f t="shared" si="9"/>
        <v>0</v>
      </c>
      <c r="CN29" s="1">
        <f t="shared" si="9"/>
        <v>0</v>
      </c>
      <c r="CO29" s="1">
        <f t="shared" si="9"/>
        <v>0</v>
      </c>
      <c r="CP29" s="1">
        <f t="shared" si="10"/>
        <v>0</v>
      </c>
      <c r="CQ29" s="1">
        <f t="shared" si="10"/>
        <v>0</v>
      </c>
      <c r="CR29" s="1">
        <f t="shared" si="10"/>
        <v>0</v>
      </c>
      <c r="CS29" s="1">
        <f t="shared" si="10"/>
        <v>0</v>
      </c>
      <c r="CT29" s="1">
        <f t="shared" si="10"/>
        <v>0</v>
      </c>
      <c r="CU29" s="1">
        <f t="shared" si="10"/>
        <v>0</v>
      </c>
      <c r="CV29" s="1">
        <f t="shared" si="10"/>
        <v>0</v>
      </c>
      <c r="CW29" s="1">
        <f t="shared" si="10"/>
        <v>0</v>
      </c>
      <c r="CX29" s="1">
        <f t="shared" si="10"/>
        <v>0</v>
      </c>
      <c r="CY29" s="1">
        <f t="shared" si="10"/>
        <v>0</v>
      </c>
      <c r="CZ29" s="1">
        <f t="shared" si="10"/>
        <v>0</v>
      </c>
      <c r="DA29" s="1">
        <f t="shared" si="10"/>
        <v>0</v>
      </c>
      <c r="DB29" s="1">
        <f t="shared" si="10"/>
        <v>0</v>
      </c>
      <c r="DC29" s="1">
        <f t="shared" si="10"/>
        <v>0</v>
      </c>
      <c r="DD29" s="1">
        <f t="shared" si="10"/>
        <v>0</v>
      </c>
      <c r="DE29" s="1">
        <f t="shared" si="10"/>
        <v>0</v>
      </c>
      <c r="DF29" s="1">
        <f t="shared" si="11"/>
        <v>0</v>
      </c>
      <c r="DG29" s="1">
        <f t="shared" si="11"/>
        <v>0</v>
      </c>
      <c r="DH29" s="1">
        <f t="shared" si="11"/>
        <v>0</v>
      </c>
      <c r="DI29" s="1">
        <f t="shared" si="11"/>
        <v>0</v>
      </c>
      <c r="DJ29" s="1">
        <f t="shared" si="11"/>
        <v>0</v>
      </c>
      <c r="DK29" s="1">
        <f t="shared" si="11"/>
        <v>0</v>
      </c>
      <c r="DL29" s="1">
        <f t="shared" si="11"/>
        <v>0</v>
      </c>
      <c r="DM29" s="1">
        <f t="shared" si="11"/>
        <v>0</v>
      </c>
      <c r="DN29" s="1">
        <f t="shared" si="11"/>
        <v>0</v>
      </c>
      <c r="DO29" s="1">
        <f t="shared" si="11"/>
        <v>0</v>
      </c>
      <c r="DP29" s="1">
        <f t="shared" si="11"/>
        <v>0</v>
      </c>
      <c r="DQ29" s="1">
        <f t="shared" si="11"/>
        <v>0</v>
      </c>
      <c r="DR29" s="1">
        <f t="shared" si="11"/>
        <v>0</v>
      </c>
      <c r="DS29" s="1">
        <f t="shared" si="11"/>
        <v>0</v>
      </c>
      <c r="DT29" s="1">
        <f t="shared" si="11"/>
        <v>0</v>
      </c>
      <c r="DU29" s="1">
        <f t="shared" si="11"/>
        <v>0</v>
      </c>
      <c r="DV29" s="1">
        <f t="shared" si="12"/>
        <v>0</v>
      </c>
      <c r="DW29" s="1">
        <f t="shared" si="12"/>
        <v>0</v>
      </c>
      <c r="DX29" s="1">
        <f t="shared" si="12"/>
        <v>0</v>
      </c>
      <c r="DY29" s="1">
        <f t="shared" si="12"/>
        <v>0</v>
      </c>
      <c r="DZ29" s="1">
        <f t="shared" si="12"/>
        <v>0</v>
      </c>
      <c r="EA29" s="1">
        <f t="shared" si="12"/>
        <v>0</v>
      </c>
      <c r="EB29" s="1">
        <f t="shared" si="12"/>
        <v>0</v>
      </c>
      <c r="EC29" s="1">
        <f t="shared" si="12"/>
        <v>0</v>
      </c>
      <c r="ED29" s="1">
        <f t="shared" si="12"/>
        <v>0</v>
      </c>
      <c r="EE29" s="1">
        <f t="shared" si="12"/>
        <v>0</v>
      </c>
      <c r="EF29" s="1">
        <f t="shared" si="12"/>
        <v>0</v>
      </c>
      <c r="EG29" s="1">
        <f t="shared" si="12"/>
        <v>0</v>
      </c>
      <c r="EH29" s="1">
        <f t="shared" si="12"/>
        <v>0</v>
      </c>
      <c r="EI29" s="1">
        <f t="shared" si="12"/>
        <v>0</v>
      </c>
      <c r="EJ29" s="1">
        <f t="shared" si="12"/>
        <v>0</v>
      </c>
      <c r="EK29" s="1">
        <f t="shared" si="12"/>
        <v>0</v>
      </c>
      <c r="EL29" s="1">
        <f t="shared" si="13"/>
        <v>0</v>
      </c>
      <c r="EM29" s="1">
        <f t="shared" si="13"/>
        <v>0</v>
      </c>
      <c r="EN29" s="1">
        <f t="shared" si="13"/>
        <v>0</v>
      </c>
      <c r="EO29" s="1">
        <f t="shared" si="13"/>
        <v>0</v>
      </c>
      <c r="EP29" s="1">
        <f t="shared" si="13"/>
        <v>0</v>
      </c>
      <c r="EQ29" s="1">
        <f t="shared" si="13"/>
        <v>0</v>
      </c>
      <c r="ER29" s="1">
        <f t="shared" si="13"/>
        <v>0</v>
      </c>
      <c r="ES29" s="1">
        <f t="shared" si="13"/>
        <v>0</v>
      </c>
      <c r="ET29" s="1">
        <f t="shared" si="13"/>
        <v>0</v>
      </c>
      <c r="EU29" s="1">
        <f t="shared" si="13"/>
        <v>0</v>
      </c>
      <c r="EV29" s="1">
        <f t="shared" si="13"/>
        <v>0</v>
      </c>
      <c r="EW29" s="1">
        <f t="shared" si="13"/>
        <v>0</v>
      </c>
      <c r="EX29" s="1">
        <f t="shared" si="13"/>
        <v>0</v>
      </c>
      <c r="EY29" s="1">
        <f t="shared" si="13"/>
        <v>0</v>
      </c>
      <c r="EZ29" s="1">
        <f t="shared" si="13"/>
        <v>0</v>
      </c>
      <c r="FA29" s="1">
        <f t="shared" si="13"/>
        <v>0</v>
      </c>
      <c r="FB29" s="1">
        <f t="shared" si="14"/>
        <v>0</v>
      </c>
      <c r="FC29" s="1">
        <f t="shared" si="14"/>
        <v>0</v>
      </c>
      <c r="FD29" s="1">
        <f t="shared" si="14"/>
        <v>0</v>
      </c>
      <c r="FE29" s="1">
        <f t="shared" si="14"/>
        <v>0</v>
      </c>
      <c r="FF29" s="1">
        <f t="shared" si="14"/>
        <v>0</v>
      </c>
      <c r="FG29" s="1">
        <f t="shared" si="14"/>
        <v>0</v>
      </c>
      <c r="FH29" s="1">
        <f t="shared" si="14"/>
        <v>0</v>
      </c>
      <c r="FI29" s="1">
        <f t="shared" si="14"/>
        <v>0</v>
      </c>
      <c r="FJ29" s="1">
        <f t="shared" si="14"/>
        <v>0</v>
      </c>
      <c r="FK29" s="1">
        <f t="shared" si="14"/>
        <v>0</v>
      </c>
      <c r="FL29" s="1">
        <f t="shared" si="14"/>
        <v>0</v>
      </c>
      <c r="FM29" s="1">
        <f t="shared" si="14"/>
        <v>0</v>
      </c>
      <c r="FN29" s="1">
        <f t="shared" si="14"/>
        <v>0</v>
      </c>
      <c r="FO29" s="1">
        <f t="shared" si="14"/>
        <v>0</v>
      </c>
      <c r="FP29" s="1">
        <f t="shared" si="14"/>
        <v>0</v>
      </c>
      <c r="FQ29" s="1">
        <f t="shared" si="14"/>
        <v>0</v>
      </c>
      <c r="FR29" s="1">
        <f t="shared" si="15"/>
        <v>0</v>
      </c>
      <c r="FS29" s="1">
        <f t="shared" si="15"/>
        <v>0</v>
      </c>
      <c r="FT29" s="1">
        <f t="shared" si="15"/>
        <v>0</v>
      </c>
      <c r="FU29" s="1">
        <f t="shared" si="15"/>
        <v>0</v>
      </c>
      <c r="FV29" s="1">
        <f t="shared" si="15"/>
        <v>0</v>
      </c>
      <c r="FW29" s="1">
        <f t="shared" si="15"/>
        <v>0</v>
      </c>
      <c r="FX29" s="1">
        <f t="shared" si="15"/>
        <v>0</v>
      </c>
      <c r="FY29" s="1">
        <f t="shared" si="15"/>
        <v>0</v>
      </c>
      <c r="FZ29" s="1">
        <f t="shared" si="15"/>
        <v>0</v>
      </c>
      <c r="GA29" s="1">
        <f t="shared" si="15"/>
        <v>0</v>
      </c>
      <c r="GB29" s="1">
        <f t="shared" si="15"/>
        <v>0</v>
      </c>
      <c r="GC29" s="1">
        <f t="shared" si="15"/>
        <v>0</v>
      </c>
      <c r="GD29" s="1">
        <f t="shared" si="15"/>
        <v>0</v>
      </c>
      <c r="GE29" s="1">
        <f t="shared" si="15"/>
        <v>0</v>
      </c>
      <c r="GF29" s="1">
        <f t="shared" si="15"/>
        <v>0</v>
      </c>
      <c r="GG29" s="1">
        <f t="shared" si="15"/>
        <v>0</v>
      </c>
      <c r="GH29" s="1">
        <f t="shared" si="16"/>
        <v>0</v>
      </c>
      <c r="GI29" s="1">
        <f t="shared" si="16"/>
        <v>0</v>
      </c>
      <c r="GJ29" s="1">
        <f t="shared" si="16"/>
        <v>0</v>
      </c>
      <c r="GK29" s="1">
        <f t="shared" si="16"/>
        <v>0</v>
      </c>
      <c r="GL29" s="1">
        <f t="shared" si="16"/>
        <v>0</v>
      </c>
      <c r="GM29" s="1">
        <f t="shared" si="16"/>
        <v>0</v>
      </c>
      <c r="GN29" s="1">
        <f t="shared" si="16"/>
        <v>0</v>
      </c>
      <c r="GO29" s="1">
        <f t="shared" si="16"/>
        <v>0</v>
      </c>
      <c r="GP29" s="1">
        <f t="shared" si="16"/>
        <v>0</v>
      </c>
      <c r="GQ29" s="1">
        <f t="shared" si="16"/>
        <v>0</v>
      </c>
      <c r="GR29" s="1">
        <f t="shared" si="16"/>
        <v>0</v>
      </c>
      <c r="GS29" s="1">
        <f t="shared" si="16"/>
        <v>0</v>
      </c>
      <c r="GT29" s="1">
        <f t="shared" si="16"/>
        <v>0</v>
      </c>
      <c r="GU29" s="1">
        <f t="shared" si="16"/>
        <v>0</v>
      </c>
      <c r="GV29" s="1">
        <f t="shared" si="16"/>
        <v>0</v>
      </c>
      <c r="GW29" s="1">
        <f t="shared" si="16"/>
        <v>0</v>
      </c>
      <c r="GX29" s="1">
        <f t="shared" si="17"/>
        <v>0</v>
      </c>
      <c r="GY29" s="1">
        <f t="shared" si="17"/>
        <v>0</v>
      </c>
      <c r="GZ29" s="1">
        <f t="shared" si="17"/>
        <v>0</v>
      </c>
      <c r="HA29" s="1">
        <f t="shared" si="17"/>
        <v>0</v>
      </c>
      <c r="HB29" s="1">
        <f t="shared" si="17"/>
        <v>0</v>
      </c>
      <c r="HC29" s="1">
        <f t="shared" si="17"/>
        <v>0</v>
      </c>
      <c r="HD29" s="1">
        <f t="shared" si="17"/>
        <v>0</v>
      </c>
      <c r="HE29" s="1">
        <f t="shared" si="17"/>
        <v>0</v>
      </c>
      <c r="HF29" s="1">
        <f t="shared" si="17"/>
        <v>0</v>
      </c>
      <c r="HG29" s="1">
        <f t="shared" si="17"/>
        <v>0</v>
      </c>
      <c r="HH29" s="1">
        <f t="shared" si="17"/>
        <v>0</v>
      </c>
      <c r="HI29" s="1">
        <f t="shared" si="17"/>
        <v>0</v>
      </c>
      <c r="HJ29" s="1">
        <f t="shared" si="17"/>
        <v>0</v>
      </c>
      <c r="HK29" s="1">
        <f t="shared" si="17"/>
        <v>0</v>
      </c>
      <c r="HL29" s="1">
        <f t="shared" si="18"/>
        <v>0</v>
      </c>
      <c r="HM29" s="1">
        <f t="shared" si="18"/>
        <v>0</v>
      </c>
      <c r="HN29" s="1">
        <f t="shared" si="18"/>
        <v>0</v>
      </c>
      <c r="HO29" s="1">
        <f t="shared" si="18"/>
        <v>0</v>
      </c>
      <c r="HP29" s="1">
        <f t="shared" si="18"/>
        <v>0</v>
      </c>
      <c r="HQ29" s="1">
        <f t="shared" si="18"/>
        <v>0</v>
      </c>
      <c r="HR29" s="1">
        <f t="shared" si="18"/>
        <v>0</v>
      </c>
      <c r="HS29" s="1">
        <f t="shared" si="18"/>
        <v>0</v>
      </c>
      <c r="HT29" s="1">
        <f t="shared" si="18"/>
        <v>0</v>
      </c>
      <c r="HU29" s="1">
        <f t="shared" si="18"/>
        <v>0</v>
      </c>
      <c r="HW29">
        <v>9</v>
      </c>
      <c r="HX29" s="15">
        <f t="shared" si="25"/>
        <v>0</v>
      </c>
      <c r="HY29">
        <f t="shared" si="25"/>
        <v>0</v>
      </c>
      <c r="HZ29" s="1" t="str">
        <f t="shared" si="26"/>
        <v/>
      </c>
      <c r="IA29" s="1">
        <f t="shared" si="27"/>
        <v>0</v>
      </c>
      <c r="IB29" t="str">
        <f t="shared" si="31"/>
        <v/>
      </c>
      <c r="IC29" t="str">
        <f t="shared" si="20"/>
        <v/>
      </c>
      <c r="ID29">
        <f>IF(HZ29&gt;$IC$18,1000,IF(HZ29=$IC$18,MIN(HZ29:$HZ$220),1000))</f>
        <v>1000</v>
      </c>
      <c r="IG29" s="1">
        <f t="shared" si="28"/>
        <v>0</v>
      </c>
      <c r="IH29" s="1">
        <f t="shared" si="21"/>
        <v>0</v>
      </c>
      <c r="II29" s="1">
        <f t="shared" si="29"/>
        <v>0</v>
      </c>
      <c r="IJ29" s="1">
        <f t="shared" si="30"/>
        <v>0</v>
      </c>
    </row>
    <row r="30" spans="1:244">
      <c r="A30">
        <v>10</v>
      </c>
      <c r="B30" t="str">
        <f t="shared" si="22"/>
        <v/>
      </c>
      <c r="C30" s="2" t="str">
        <f t="shared" si="23"/>
        <v/>
      </c>
      <c r="D30" s="28"/>
      <c r="E30" s="29"/>
      <c r="F30" s="30"/>
      <c r="G30" s="12" t="e">
        <f t="shared" si="0"/>
        <v>#VALUE!</v>
      </c>
      <c r="J30" s="7"/>
      <c r="K30" s="26"/>
      <c r="L30" s="7"/>
      <c r="T30" s="16" t="str">
        <f t="shared" si="1"/>
        <v/>
      </c>
      <c r="U30" s="2">
        <v>10</v>
      </c>
      <c r="V30" s="2">
        <f>HLOOKUP($F$4,'tabulka hodnot'!$D$3:$J$203,'vypocet bodov do rebricka'!U30+1,0)</f>
        <v>188</v>
      </c>
      <c r="Y30" s="1" t="str">
        <f t="shared" si="24"/>
        <v>19-27</v>
      </c>
      <c r="Z30" s="1">
        <f t="shared" si="2"/>
        <v>3</v>
      </c>
      <c r="AA30" s="1" t="str">
        <f t="shared" si="3"/>
        <v>19</v>
      </c>
      <c r="AB30" s="1" t="str">
        <f t="shared" si="4"/>
        <v>27</v>
      </c>
      <c r="AC30">
        <f t="shared" si="5"/>
        <v>103.33333333333333</v>
      </c>
      <c r="AD30" s="1">
        <f t="shared" si="6"/>
        <v>0</v>
      </c>
      <c r="AE30" s="1">
        <f t="shared" si="6"/>
        <v>0</v>
      </c>
      <c r="AF30" s="1">
        <f t="shared" si="6"/>
        <v>0</v>
      </c>
      <c r="AG30" s="1">
        <f t="shared" si="6"/>
        <v>0</v>
      </c>
      <c r="AH30" s="1">
        <f t="shared" si="6"/>
        <v>0</v>
      </c>
      <c r="AI30" s="1">
        <f t="shared" si="6"/>
        <v>0</v>
      </c>
      <c r="AJ30" s="1">
        <f t="shared" si="6"/>
        <v>0</v>
      </c>
      <c r="AK30" s="1">
        <f t="shared" si="6"/>
        <v>0</v>
      </c>
      <c r="AL30" s="1">
        <f t="shared" si="6"/>
        <v>0</v>
      </c>
      <c r="AM30" s="1">
        <f t="shared" si="6"/>
        <v>0</v>
      </c>
      <c r="AN30" s="1">
        <f t="shared" si="6"/>
        <v>0</v>
      </c>
      <c r="AO30" s="1">
        <f t="shared" si="6"/>
        <v>0</v>
      </c>
      <c r="AP30" s="1">
        <f t="shared" si="6"/>
        <v>0</v>
      </c>
      <c r="AQ30" s="1">
        <f t="shared" si="6"/>
        <v>0</v>
      </c>
      <c r="AR30" s="1">
        <f t="shared" si="6"/>
        <v>0</v>
      </c>
      <c r="AS30" s="1">
        <f t="shared" si="6"/>
        <v>0</v>
      </c>
      <c r="AT30" s="1">
        <f t="shared" si="7"/>
        <v>0</v>
      </c>
      <c r="AU30" s="1">
        <f t="shared" si="7"/>
        <v>0</v>
      </c>
      <c r="AV30" s="1">
        <f t="shared" si="7"/>
        <v>110</v>
      </c>
      <c r="AW30" s="1">
        <f t="shared" si="7"/>
        <v>110</v>
      </c>
      <c r="AX30" s="1">
        <f t="shared" si="7"/>
        <v>110</v>
      </c>
      <c r="AY30" s="1">
        <f t="shared" si="7"/>
        <v>110</v>
      </c>
      <c r="AZ30" s="1">
        <f t="shared" si="7"/>
        <v>110</v>
      </c>
      <c r="BA30" s="1">
        <f t="shared" si="7"/>
        <v>110</v>
      </c>
      <c r="BB30" s="1">
        <f t="shared" si="7"/>
        <v>90</v>
      </c>
      <c r="BC30" s="1">
        <f t="shared" si="7"/>
        <v>90</v>
      </c>
      <c r="BD30" s="1">
        <f t="shared" si="7"/>
        <v>90</v>
      </c>
      <c r="BE30" s="1">
        <f t="shared" si="7"/>
        <v>0</v>
      </c>
      <c r="BF30" s="1">
        <f t="shared" si="7"/>
        <v>0</v>
      </c>
      <c r="BG30" s="1">
        <f t="shared" si="7"/>
        <v>0</v>
      </c>
      <c r="BH30" s="1">
        <f t="shared" si="7"/>
        <v>0</v>
      </c>
      <c r="BI30" s="1">
        <f t="shared" si="7"/>
        <v>0</v>
      </c>
      <c r="BJ30" s="1">
        <f t="shared" si="8"/>
        <v>0</v>
      </c>
      <c r="BK30" s="1">
        <f t="shared" si="8"/>
        <v>0</v>
      </c>
      <c r="BL30" s="1">
        <f t="shared" si="8"/>
        <v>0</v>
      </c>
      <c r="BM30" s="1">
        <f t="shared" si="8"/>
        <v>0</v>
      </c>
      <c r="BN30" s="1">
        <f t="shared" si="8"/>
        <v>0</v>
      </c>
      <c r="BO30" s="1">
        <f t="shared" si="8"/>
        <v>0</v>
      </c>
      <c r="BP30" s="1">
        <f t="shared" si="8"/>
        <v>0</v>
      </c>
      <c r="BQ30" s="1">
        <f t="shared" si="8"/>
        <v>0</v>
      </c>
      <c r="BR30" s="1">
        <f t="shared" si="8"/>
        <v>0</v>
      </c>
      <c r="BS30" s="1">
        <f t="shared" si="8"/>
        <v>0</v>
      </c>
      <c r="BT30" s="1">
        <f t="shared" si="8"/>
        <v>0</v>
      </c>
      <c r="BU30" s="1">
        <f t="shared" si="8"/>
        <v>0</v>
      </c>
      <c r="BV30" s="1">
        <f t="shared" si="8"/>
        <v>0</v>
      </c>
      <c r="BW30" s="1">
        <f t="shared" si="8"/>
        <v>0</v>
      </c>
      <c r="BX30" s="1">
        <f t="shared" si="8"/>
        <v>0</v>
      </c>
      <c r="BY30" s="1">
        <f t="shared" si="8"/>
        <v>0</v>
      </c>
      <c r="BZ30" s="1">
        <f t="shared" si="9"/>
        <v>0</v>
      </c>
      <c r="CA30" s="1">
        <f t="shared" si="9"/>
        <v>0</v>
      </c>
      <c r="CB30" s="1">
        <f t="shared" si="9"/>
        <v>0</v>
      </c>
      <c r="CC30" s="1">
        <f t="shared" si="9"/>
        <v>0</v>
      </c>
      <c r="CD30" s="1">
        <f t="shared" si="9"/>
        <v>0</v>
      </c>
      <c r="CE30" s="1">
        <f t="shared" si="9"/>
        <v>0</v>
      </c>
      <c r="CF30" s="1">
        <f t="shared" si="9"/>
        <v>0</v>
      </c>
      <c r="CG30" s="1">
        <f t="shared" si="9"/>
        <v>0</v>
      </c>
      <c r="CH30" s="1">
        <f t="shared" si="9"/>
        <v>0</v>
      </c>
      <c r="CI30" s="1">
        <f t="shared" si="9"/>
        <v>0</v>
      </c>
      <c r="CJ30" s="1">
        <f t="shared" si="9"/>
        <v>0</v>
      </c>
      <c r="CK30" s="1">
        <f t="shared" si="9"/>
        <v>0</v>
      </c>
      <c r="CL30" s="1">
        <f t="shared" si="9"/>
        <v>0</v>
      </c>
      <c r="CM30" s="1">
        <f t="shared" si="9"/>
        <v>0</v>
      </c>
      <c r="CN30" s="1">
        <f t="shared" si="9"/>
        <v>0</v>
      </c>
      <c r="CO30" s="1">
        <f t="shared" si="9"/>
        <v>0</v>
      </c>
      <c r="CP30" s="1">
        <f t="shared" si="10"/>
        <v>0</v>
      </c>
      <c r="CQ30" s="1">
        <f t="shared" si="10"/>
        <v>0</v>
      </c>
      <c r="CR30" s="1">
        <f t="shared" si="10"/>
        <v>0</v>
      </c>
      <c r="CS30" s="1">
        <f t="shared" si="10"/>
        <v>0</v>
      </c>
      <c r="CT30" s="1">
        <f t="shared" si="10"/>
        <v>0</v>
      </c>
      <c r="CU30" s="1">
        <f t="shared" si="10"/>
        <v>0</v>
      </c>
      <c r="CV30" s="1">
        <f t="shared" si="10"/>
        <v>0</v>
      </c>
      <c r="CW30" s="1">
        <f t="shared" si="10"/>
        <v>0</v>
      </c>
      <c r="CX30" s="1">
        <f t="shared" si="10"/>
        <v>0</v>
      </c>
      <c r="CY30" s="1">
        <f t="shared" si="10"/>
        <v>0</v>
      </c>
      <c r="CZ30" s="1">
        <f t="shared" si="10"/>
        <v>0</v>
      </c>
      <c r="DA30" s="1">
        <f t="shared" si="10"/>
        <v>0</v>
      </c>
      <c r="DB30" s="1">
        <f t="shared" si="10"/>
        <v>0</v>
      </c>
      <c r="DC30" s="1">
        <f t="shared" si="10"/>
        <v>0</v>
      </c>
      <c r="DD30" s="1">
        <f t="shared" si="10"/>
        <v>0</v>
      </c>
      <c r="DE30" s="1">
        <f t="shared" si="10"/>
        <v>0</v>
      </c>
      <c r="DF30" s="1">
        <f t="shared" si="11"/>
        <v>0</v>
      </c>
      <c r="DG30" s="1">
        <f t="shared" si="11"/>
        <v>0</v>
      </c>
      <c r="DH30" s="1">
        <f t="shared" si="11"/>
        <v>0</v>
      </c>
      <c r="DI30" s="1">
        <f t="shared" si="11"/>
        <v>0</v>
      </c>
      <c r="DJ30" s="1">
        <f t="shared" si="11"/>
        <v>0</v>
      </c>
      <c r="DK30" s="1">
        <f t="shared" si="11"/>
        <v>0</v>
      </c>
      <c r="DL30" s="1">
        <f t="shared" si="11"/>
        <v>0</v>
      </c>
      <c r="DM30" s="1">
        <f t="shared" si="11"/>
        <v>0</v>
      </c>
      <c r="DN30" s="1">
        <f t="shared" si="11"/>
        <v>0</v>
      </c>
      <c r="DO30" s="1">
        <f t="shared" si="11"/>
        <v>0</v>
      </c>
      <c r="DP30" s="1">
        <f t="shared" si="11"/>
        <v>0</v>
      </c>
      <c r="DQ30" s="1">
        <f t="shared" si="11"/>
        <v>0</v>
      </c>
      <c r="DR30" s="1">
        <f t="shared" si="11"/>
        <v>0</v>
      </c>
      <c r="DS30" s="1">
        <f t="shared" si="11"/>
        <v>0</v>
      </c>
      <c r="DT30" s="1">
        <f t="shared" si="11"/>
        <v>0</v>
      </c>
      <c r="DU30" s="1">
        <f t="shared" si="11"/>
        <v>0</v>
      </c>
      <c r="DV30" s="1">
        <f t="shared" si="12"/>
        <v>0</v>
      </c>
      <c r="DW30" s="1">
        <f t="shared" si="12"/>
        <v>0</v>
      </c>
      <c r="DX30" s="1">
        <f t="shared" si="12"/>
        <v>0</v>
      </c>
      <c r="DY30" s="1">
        <f t="shared" si="12"/>
        <v>0</v>
      </c>
      <c r="DZ30" s="1">
        <f t="shared" si="12"/>
        <v>0</v>
      </c>
      <c r="EA30" s="1">
        <f t="shared" si="12"/>
        <v>0</v>
      </c>
      <c r="EB30" s="1">
        <f t="shared" si="12"/>
        <v>0</v>
      </c>
      <c r="EC30" s="1">
        <f t="shared" si="12"/>
        <v>0</v>
      </c>
      <c r="ED30" s="1">
        <f t="shared" si="12"/>
        <v>0</v>
      </c>
      <c r="EE30" s="1">
        <f t="shared" si="12"/>
        <v>0</v>
      </c>
      <c r="EF30" s="1">
        <f t="shared" si="12"/>
        <v>0</v>
      </c>
      <c r="EG30" s="1">
        <f t="shared" si="12"/>
        <v>0</v>
      </c>
      <c r="EH30" s="1">
        <f t="shared" si="12"/>
        <v>0</v>
      </c>
      <c r="EI30" s="1">
        <f t="shared" si="12"/>
        <v>0</v>
      </c>
      <c r="EJ30" s="1">
        <f t="shared" si="12"/>
        <v>0</v>
      </c>
      <c r="EK30" s="1">
        <f t="shared" si="12"/>
        <v>0</v>
      </c>
      <c r="EL30" s="1">
        <f t="shared" si="13"/>
        <v>0</v>
      </c>
      <c r="EM30" s="1">
        <f t="shared" si="13"/>
        <v>0</v>
      </c>
      <c r="EN30" s="1">
        <f t="shared" si="13"/>
        <v>0</v>
      </c>
      <c r="EO30" s="1">
        <f t="shared" si="13"/>
        <v>0</v>
      </c>
      <c r="EP30" s="1">
        <f t="shared" si="13"/>
        <v>0</v>
      </c>
      <c r="EQ30" s="1">
        <f t="shared" si="13"/>
        <v>0</v>
      </c>
      <c r="ER30" s="1">
        <f t="shared" si="13"/>
        <v>0</v>
      </c>
      <c r="ES30" s="1">
        <f t="shared" si="13"/>
        <v>0</v>
      </c>
      <c r="ET30" s="1">
        <f t="shared" si="13"/>
        <v>0</v>
      </c>
      <c r="EU30" s="1">
        <f t="shared" si="13"/>
        <v>0</v>
      </c>
      <c r="EV30" s="1">
        <f t="shared" si="13"/>
        <v>0</v>
      </c>
      <c r="EW30" s="1">
        <f t="shared" si="13"/>
        <v>0</v>
      </c>
      <c r="EX30" s="1">
        <f t="shared" si="13"/>
        <v>0</v>
      </c>
      <c r="EY30" s="1">
        <f t="shared" si="13"/>
        <v>0</v>
      </c>
      <c r="EZ30" s="1">
        <f t="shared" si="13"/>
        <v>0</v>
      </c>
      <c r="FA30" s="1">
        <f t="shared" si="13"/>
        <v>0</v>
      </c>
      <c r="FB30" s="1">
        <f t="shared" si="14"/>
        <v>0</v>
      </c>
      <c r="FC30" s="1">
        <f t="shared" si="14"/>
        <v>0</v>
      </c>
      <c r="FD30" s="1">
        <f t="shared" si="14"/>
        <v>0</v>
      </c>
      <c r="FE30" s="1">
        <f t="shared" si="14"/>
        <v>0</v>
      </c>
      <c r="FF30" s="1">
        <f t="shared" si="14"/>
        <v>0</v>
      </c>
      <c r="FG30" s="1">
        <f t="shared" si="14"/>
        <v>0</v>
      </c>
      <c r="FH30" s="1">
        <f t="shared" si="14"/>
        <v>0</v>
      </c>
      <c r="FI30" s="1">
        <f t="shared" si="14"/>
        <v>0</v>
      </c>
      <c r="FJ30" s="1">
        <f t="shared" si="14"/>
        <v>0</v>
      </c>
      <c r="FK30" s="1">
        <f t="shared" si="14"/>
        <v>0</v>
      </c>
      <c r="FL30" s="1">
        <f t="shared" si="14"/>
        <v>0</v>
      </c>
      <c r="FM30" s="1">
        <f t="shared" si="14"/>
        <v>0</v>
      </c>
      <c r="FN30" s="1">
        <f t="shared" si="14"/>
        <v>0</v>
      </c>
      <c r="FO30" s="1">
        <f t="shared" si="14"/>
        <v>0</v>
      </c>
      <c r="FP30" s="1">
        <f t="shared" si="14"/>
        <v>0</v>
      </c>
      <c r="FQ30" s="1">
        <f t="shared" si="14"/>
        <v>0</v>
      </c>
      <c r="FR30" s="1">
        <f t="shared" si="15"/>
        <v>0</v>
      </c>
      <c r="FS30" s="1">
        <f t="shared" si="15"/>
        <v>0</v>
      </c>
      <c r="FT30" s="1">
        <f t="shared" si="15"/>
        <v>0</v>
      </c>
      <c r="FU30" s="1">
        <f t="shared" si="15"/>
        <v>0</v>
      </c>
      <c r="FV30" s="1">
        <f t="shared" si="15"/>
        <v>0</v>
      </c>
      <c r="FW30" s="1">
        <f t="shared" si="15"/>
        <v>0</v>
      </c>
      <c r="FX30" s="1">
        <f t="shared" si="15"/>
        <v>0</v>
      </c>
      <c r="FY30" s="1">
        <f t="shared" si="15"/>
        <v>0</v>
      </c>
      <c r="FZ30" s="1">
        <f t="shared" si="15"/>
        <v>0</v>
      </c>
      <c r="GA30" s="1">
        <f t="shared" si="15"/>
        <v>0</v>
      </c>
      <c r="GB30" s="1">
        <f t="shared" si="15"/>
        <v>0</v>
      </c>
      <c r="GC30" s="1">
        <f t="shared" si="15"/>
        <v>0</v>
      </c>
      <c r="GD30" s="1">
        <f t="shared" si="15"/>
        <v>0</v>
      </c>
      <c r="GE30" s="1">
        <f t="shared" si="15"/>
        <v>0</v>
      </c>
      <c r="GF30" s="1">
        <f t="shared" si="15"/>
        <v>0</v>
      </c>
      <c r="GG30" s="1">
        <f t="shared" si="15"/>
        <v>0</v>
      </c>
      <c r="GH30" s="1">
        <f t="shared" si="16"/>
        <v>0</v>
      </c>
      <c r="GI30" s="1">
        <f t="shared" si="16"/>
        <v>0</v>
      </c>
      <c r="GJ30" s="1">
        <f t="shared" si="16"/>
        <v>0</v>
      </c>
      <c r="GK30" s="1">
        <f t="shared" si="16"/>
        <v>0</v>
      </c>
      <c r="GL30" s="1">
        <f t="shared" si="16"/>
        <v>0</v>
      </c>
      <c r="GM30" s="1">
        <f t="shared" si="16"/>
        <v>0</v>
      </c>
      <c r="GN30" s="1">
        <f t="shared" si="16"/>
        <v>0</v>
      </c>
      <c r="GO30" s="1">
        <f t="shared" si="16"/>
        <v>0</v>
      </c>
      <c r="GP30" s="1">
        <f t="shared" si="16"/>
        <v>0</v>
      </c>
      <c r="GQ30" s="1">
        <f t="shared" si="16"/>
        <v>0</v>
      </c>
      <c r="GR30" s="1">
        <f t="shared" si="16"/>
        <v>0</v>
      </c>
      <c r="GS30" s="1">
        <f t="shared" si="16"/>
        <v>0</v>
      </c>
      <c r="GT30" s="1">
        <f t="shared" si="16"/>
        <v>0</v>
      </c>
      <c r="GU30" s="1">
        <f t="shared" si="16"/>
        <v>0</v>
      </c>
      <c r="GV30" s="1">
        <f t="shared" si="16"/>
        <v>0</v>
      </c>
      <c r="GW30" s="1">
        <f t="shared" si="16"/>
        <v>0</v>
      </c>
      <c r="GX30" s="1">
        <f t="shared" si="17"/>
        <v>0</v>
      </c>
      <c r="GY30" s="1">
        <f t="shared" si="17"/>
        <v>0</v>
      </c>
      <c r="GZ30" s="1">
        <f t="shared" si="17"/>
        <v>0</v>
      </c>
      <c r="HA30" s="1">
        <f t="shared" si="17"/>
        <v>0</v>
      </c>
      <c r="HB30" s="1">
        <f t="shared" si="17"/>
        <v>0</v>
      </c>
      <c r="HC30" s="1">
        <f t="shared" si="17"/>
        <v>0</v>
      </c>
      <c r="HD30" s="1">
        <f t="shared" si="17"/>
        <v>0</v>
      </c>
      <c r="HE30" s="1">
        <f t="shared" si="17"/>
        <v>0</v>
      </c>
      <c r="HF30" s="1">
        <f t="shared" si="17"/>
        <v>0</v>
      </c>
      <c r="HG30" s="1">
        <f t="shared" si="17"/>
        <v>0</v>
      </c>
      <c r="HH30" s="1">
        <f t="shared" si="17"/>
        <v>0</v>
      </c>
      <c r="HI30" s="1">
        <f t="shared" si="17"/>
        <v>0</v>
      </c>
      <c r="HJ30" s="1">
        <f t="shared" si="17"/>
        <v>0</v>
      </c>
      <c r="HK30" s="1">
        <f t="shared" si="17"/>
        <v>0</v>
      </c>
      <c r="HL30" s="1">
        <f t="shared" si="18"/>
        <v>0</v>
      </c>
      <c r="HM30" s="1">
        <f t="shared" si="18"/>
        <v>0</v>
      </c>
      <c r="HN30" s="1">
        <f t="shared" si="18"/>
        <v>0</v>
      </c>
      <c r="HO30" s="1">
        <f t="shared" si="18"/>
        <v>0</v>
      </c>
      <c r="HP30" s="1">
        <f t="shared" si="18"/>
        <v>0</v>
      </c>
      <c r="HQ30" s="1">
        <f t="shared" si="18"/>
        <v>0</v>
      </c>
      <c r="HR30" s="1">
        <f t="shared" si="18"/>
        <v>0</v>
      </c>
      <c r="HS30" s="1">
        <f t="shared" si="18"/>
        <v>0</v>
      </c>
      <c r="HT30" s="1">
        <f t="shared" si="18"/>
        <v>0</v>
      </c>
      <c r="HU30" s="1">
        <f t="shared" si="18"/>
        <v>0</v>
      </c>
      <c r="HW30">
        <v>10</v>
      </c>
      <c r="HX30" s="15">
        <f t="shared" si="25"/>
        <v>0</v>
      </c>
      <c r="HY30">
        <f t="shared" si="25"/>
        <v>0</v>
      </c>
      <c r="HZ30" s="1" t="str">
        <f t="shared" si="26"/>
        <v/>
      </c>
      <c r="IA30" s="1">
        <f t="shared" si="27"/>
        <v>0</v>
      </c>
      <c r="IB30" t="str">
        <f t="shared" si="31"/>
        <v/>
      </c>
      <c r="IC30" t="str">
        <f t="shared" si="20"/>
        <v/>
      </c>
      <c r="ID30">
        <f>IF(HZ30&gt;$IC$18,1000,IF(HZ30=$IC$18,MIN(HZ30:$HZ$220),1000))</f>
        <v>1000</v>
      </c>
      <c r="IG30" s="1">
        <f t="shared" si="28"/>
        <v>0</v>
      </c>
      <c r="IH30" s="1">
        <f t="shared" si="21"/>
        <v>0</v>
      </c>
      <c r="II30" s="1">
        <f t="shared" si="29"/>
        <v>0</v>
      </c>
      <c r="IJ30" s="1">
        <f t="shared" si="30"/>
        <v>0</v>
      </c>
    </row>
    <row r="31" spans="1:244">
      <c r="A31">
        <v>11</v>
      </c>
      <c r="B31" t="str">
        <f t="shared" si="22"/>
        <v/>
      </c>
      <c r="C31" s="2" t="str">
        <f t="shared" si="23"/>
        <v/>
      </c>
      <c r="D31" s="28"/>
      <c r="E31" s="29"/>
      <c r="F31" s="30"/>
      <c r="G31" s="12" t="e">
        <f t="shared" si="0"/>
        <v>#VALUE!</v>
      </c>
      <c r="J31" s="7"/>
      <c r="K31" s="26"/>
      <c r="L31" s="7"/>
      <c r="T31" s="16" t="str">
        <f t="shared" si="1"/>
        <v/>
      </c>
      <c r="U31" s="2">
        <v>11</v>
      </c>
      <c r="V31" s="2">
        <f>HLOOKUP($F$4,'tabulka hodnot'!$D$3:$J$203,'vypocet bodov do rebricka'!U31+1,0)</f>
        <v>175</v>
      </c>
      <c r="Y31" s="1" t="str">
        <f t="shared" si="24"/>
        <v>19-27</v>
      </c>
      <c r="Z31" s="1">
        <f t="shared" si="2"/>
        <v>3</v>
      </c>
      <c r="AA31" s="1" t="str">
        <f t="shared" si="3"/>
        <v>19</v>
      </c>
      <c r="AB31" s="1" t="str">
        <f t="shared" si="4"/>
        <v>27</v>
      </c>
      <c r="AC31">
        <f t="shared" si="5"/>
        <v>103.33333333333333</v>
      </c>
      <c r="AD31" s="1">
        <f t="shared" si="6"/>
        <v>0</v>
      </c>
      <c r="AE31" s="1">
        <f t="shared" si="6"/>
        <v>0</v>
      </c>
      <c r="AF31" s="1">
        <f t="shared" si="6"/>
        <v>0</v>
      </c>
      <c r="AG31" s="1">
        <f t="shared" si="6"/>
        <v>0</v>
      </c>
      <c r="AH31" s="1">
        <f t="shared" si="6"/>
        <v>0</v>
      </c>
      <c r="AI31" s="1">
        <f t="shared" si="6"/>
        <v>0</v>
      </c>
      <c r="AJ31" s="1">
        <f t="shared" si="6"/>
        <v>0</v>
      </c>
      <c r="AK31" s="1">
        <f t="shared" si="6"/>
        <v>0</v>
      </c>
      <c r="AL31" s="1">
        <f t="shared" si="6"/>
        <v>0</v>
      </c>
      <c r="AM31" s="1">
        <f t="shared" si="6"/>
        <v>0</v>
      </c>
      <c r="AN31" s="1">
        <f t="shared" si="6"/>
        <v>0</v>
      </c>
      <c r="AO31" s="1">
        <f t="shared" si="6"/>
        <v>0</v>
      </c>
      <c r="AP31" s="1">
        <f t="shared" si="6"/>
        <v>0</v>
      </c>
      <c r="AQ31" s="1">
        <f t="shared" si="6"/>
        <v>0</v>
      </c>
      <c r="AR31" s="1">
        <f t="shared" si="6"/>
        <v>0</v>
      </c>
      <c r="AS31" s="1">
        <f t="shared" si="6"/>
        <v>0</v>
      </c>
      <c r="AT31" s="1">
        <f t="shared" si="7"/>
        <v>0</v>
      </c>
      <c r="AU31" s="1">
        <f t="shared" si="7"/>
        <v>0</v>
      </c>
      <c r="AV31" s="1">
        <f t="shared" si="7"/>
        <v>110</v>
      </c>
      <c r="AW31" s="1">
        <f t="shared" si="7"/>
        <v>110</v>
      </c>
      <c r="AX31" s="1">
        <f t="shared" si="7"/>
        <v>110</v>
      </c>
      <c r="AY31" s="1">
        <f t="shared" si="7"/>
        <v>110</v>
      </c>
      <c r="AZ31" s="1">
        <f t="shared" si="7"/>
        <v>110</v>
      </c>
      <c r="BA31" s="1">
        <f t="shared" si="7"/>
        <v>110</v>
      </c>
      <c r="BB31" s="1">
        <f t="shared" si="7"/>
        <v>90</v>
      </c>
      <c r="BC31" s="1">
        <f t="shared" si="7"/>
        <v>90</v>
      </c>
      <c r="BD31" s="1">
        <f t="shared" si="7"/>
        <v>90</v>
      </c>
      <c r="BE31" s="1">
        <f t="shared" si="7"/>
        <v>0</v>
      </c>
      <c r="BF31" s="1">
        <f t="shared" si="7"/>
        <v>0</v>
      </c>
      <c r="BG31" s="1">
        <f t="shared" si="7"/>
        <v>0</v>
      </c>
      <c r="BH31" s="1">
        <f t="shared" si="7"/>
        <v>0</v>
      </c>
      <c r="BI31" s="1">
        <f t="shared" si="7"/>
        <v>0</v>
      </c>
      <c r="BJ31" s="1">
        <f t="shared" si="8"/>
        <v>0</v>
      </c>
      <c r="BK31" s="1">
        <f t="shared" si="8"/>
        <v>0</v>
      </c>
      <c r="BL31" s="1">
        <f t="shared" si="8"/>
        <v>0</v>
      </c>
      <c r="BM31" s="1">
        <f t="shared" si="8"/>
        <v>0</v>
      </c>
      <c r="BN31" s="1">
        <f t="shared" si="8"/>
        <v>0</v>
      </c>
      <c r="BO31" s="1">
        <f t="shared" si="8"/>
        <v>0</v>
      </c>
      <c r="BP31" s="1">
        <f t="shared" si="8"/>
        <v>0</v>
      </c>
      <c r="BQ31" s="1">
        <f t="shared" si="8"/>
        <v>0</v>
      </c>
      <c r="BR31" s="1">
        <f t="shared" si="8"/>
        <v>0</v>
      </c>
      <c r="BS31" s="1">
        <f t="shared" si="8"/>
        <v>0</v>
      </c>
      <c r="BT31" s="1">
        <f t="shared" si="8"/>
        <v>0</v>
      </c>
      <c r="BU31" s="1">
        <f t="shared" si="8"/>
        <v>0</v>
      </c>
      <c r="BV31" s="1">
        <f t="shared" si="8"/>
        <v>0</v>
      </c>
      <c r="BW31" s="1">
        <f t="shared" si="8"/>
        <v>0</v>
      </c>
      <c r="BX31" s="1">
        <f t="shared" si="8"/>
        <v>0</v>
      </c>
      <c r="BY31" s="1">
        <f t="shared" si="8"/>
        <v>0</v>
      </c>
      <c r="BZ31" s="1">
        <f t="shared" si="9"/>
        <v>0</v>
      </c>
      <c r="CA31" s="1">
        <f t="shared" si="9"/>
        <v>0</v>
      </c>
      <c r="CB31" s="1">
        <f t="shared" si="9"/>
        <v>0</v>
      </c>
      <c r="CC31" s="1">
        <f t="shared" si="9"/>
        <v>0</v>
      </c>
      <c r="CD31" s="1">
        <f t="shared" si="9"/>
        <v>0</v>
      </c>
      <c r="CE31" s="1">
        <f t="shared" si="9"/>
        <v>0</v>
      </c>
      <c r="CF31" s="1">
        <f t="shared" si="9"/>
        <v>0</v>
      </c>
      <c r="CG31" s="1">
        <f t="shared" si="9"/>
        <v>0</v>
      </c>
      <c r="CH31" s="1">
        <f t="shared" si="9"/>
        <v>0</v>
      </c>
      <c r="CI31" s="1">
        <f t="shared" si="9"/>
        <v>0</v>
      </c>
      <c r="CJ31" s="1">
        <f t="shared" si="9"/>
        <v>0</v>
      </c>
      <c r="CK31" s="1">
        <f t="shared" si="9"/>
        <v>0</v>
      </c>
      <c r="CL31" s="1">
        <f t="shared" si="9"/>
        <v>0</v>
      </c>
      <c r="CM31" s="1">
        <f t="shared" si="9"/>
        <v>0</v>
      </c>
      <c r="CN31" s="1">
        <f t="shared" si="9"/>
        <v>0</v>
      </c>
      <c r="CO31" s="1">
        <f t="shared" si="9"/>
        <v>0</v>
      </c>
      <c r="CP31" s="1">
        <f t="shared" si="10"/>
        <v>0</v>
      </c>
      <c r="CQ31" s="1">
        <f t="shared" si="10"/>
        <v>0</v>
      </c>
      <c r="CR31" s="1">
        <f t="shared" si="10"/>
        <v>0</v>
      </c>
      <c r="CS31" s="1">
        <f t="shared" si="10"/>
        <v>0</v>
      </c>
      <c r="CT31" s="1">
        <f t="shared" si="10"/>
        <v>0</v>
      </c>
      <c r="CU31" s="1">
        <f t="shared" si="10"/>
        <v>0</v>
      </c>
      <c r="CV31" s="1">
        <f t="shared" si="10"/>
        <v>0</v>
      </c>
      <c r="CW31" s="1">
        <f t="shared" si="10"/>
        <v>0</v>
      </c>
      <c r="CX31" s="1">
        <f t="shared" si="10"/>
        <v>0</v>
      </c>
      <c r="CY31" s="1">
        <f t="shared" si="10"/>
        <v>0</v>
      </c>
      <c r="CZ31" s="1">
        <f t="shared" si="10"/>
        <v>0</v>
      </c>
      <c r="DA31" s="1">
        <f t="shared" si="10"/>
        <v>0</v>
      </c>
      <c r="DB31" s="1">
        <f t="shared" si="10"/>
        <v>0</v>
      </c>
      <c r="DC31" s="1">
        <f t="shared" si="10"/>
        <v>0</v>
      </c>
      <c r="DD31" s="1">
        <f t="shared" si="10"/>
        <v>0</v>
      </c>
      <c r="DE31" s="1">
        <f t="shared" si="10"/>
        <v>0</v>
      </c>
      <c r="DF31" s="1">
        <f t="shared" si="11"/>
        <v>0</v>
      </c>
      <c r="DG31" s="1">
        <f t="shared" si="11"/>
        <v>0</v>
      </c>
      <c r="DH31" s="1">
        <f t="shared" si="11"/>
        <v>0</v>
      </c>
      <c r="DI31" s="1">
        <f t="shared" si="11"/>
        <v>0</v>
      </c>
      <c r="DJ31" s="1">
        <f t="shared" si="11"/>
        <v>0</v>
      </c>
      <c r="DK31" s="1">
        <f t="shared" si="11"/>
        <v>0</v>
      </c>
      <c r="DL31" s="1">
        <f t="shared" si="11"/>
        <v>0</v>
      </c>
      <c r="DM31" s="1">
        <f t="shared" si="11"/>
        <v>0</v>
      </c>
      <c r="DN31" s="1">
        <f t="shared" si="11"/>
        <v>0</v>
      </c>
      <c r="DO31" s="1">
        <f t="shared" si="11"/>
        <v>0</v>
      </c>
      <c r="DP31" s="1">
        <f t="shared" si="11"/>
        <v>0</v>
      </c>
      <c r="DQ31" s="1">
        <f t="shared" si="11"/>
        <v>0</v>
      </c>
      <c r="DR31" s="1">
        <f t="shared" si="11"/>
        <v>0</v>
      </c>
      <c r="DS31" s="1">
        <f t="shared" si="11"/>
        <v>0</v>
      </c>
      <c r="DT31" s="1">
        <f t="shared" si="11"/>
        <v>0</v>
      </c>
      <c r="DU31" s="1">
        <f t="shared" si="11"/>
        <v>0</v>
      </c>
      <c r="DV31" s="1">
        <f t="shared" si="12"/>
        <v>0</v>
      </c>
      <c r="DW31" s="1">
        <f t="shared" si="12"/>
        <v>0</v>
      </c>
      <c r="DX31" s="1">
        <f t="shared" si="12"/>
        <v>0</v>
      </c>
      <c r="DY31" s="1">
        <f t="shared" si="12"/>
        <v>0</v>
      </c>
      <c r="DZ31" s="1">
        <f t="shared" si="12"/>
        <v>0</v>
      </c>
      <c r="EA31" s="1">
        <f t="shared" si="12"/>
        <v>0</v>
      </c>
      <c r="EB31" s="1">
        <f t="shared" si="12"/>
        <v>0</v>
      </c>
      <c r="EC31" s="1">
        <f t="shared" si="12"/>
        <v>0</v>
      </c>
      <c r="ED31" s="1">
        <f t="shared" si="12"/>
        <v>0</v>
      </c>
      <c r="EE31" s="1">
        <f t="shared" si="12"/>
        <v>0</v>
      </c>
      <c r="EF31" s="1">
        <f t="shared" si="12"/>
        <v>0</v>
      </c>
      <c r="EG31" s="1">
        <f t="shared" si="12"/>
        <v>0</v>
      </c>
      <c r="EH31" s="1">
        <f t="shared" si="12"/>
        <v>0</v>
      </c>
      <c r="EI31" s="1">
        <f t="shared" si="12"/>
        <v>0</v>
      </c>
      <c r="EJ31" s="1">
        <f t="shared" si="12"/>
        <v>0</v>
      </c>
      <c r="EK31" s="1">
        <f t="shared" si="12"/>
        <v>0</v>
      </c>
      <c r="EL31" s="1">
        <f t="shared" si="13"/>
        <v>0</v>
      </c>
      <c r="EM31" s="1">
        <f t="shared" si="13"/>
        <v>0</v>
      </c>
      <c r="EN31" s="1">
        <f t="shared" si="13"/>
        <v>0</v>
      </c>
      <c r="EO31" s="1">
        <f t="shared" si="13"/>
        <v>0</v>
      </c>
      <c r="EP31" s="1">
        <f t="shared" si="13"/>
        <v>0</v>
      </c>
      <c r="EQ31" s="1">
        <f t="shared" si="13"/>
        <v>0</v>
      </c>
      <c r="ER31" s="1">
        <f t="shared" si="13"/>
        <v>0</v>
      </c>
      <c r="ES31" s="1">
        <f t="shared" si="13"/>
        <v>0</v>
      </c>
      <c r="ET31" s="1">
        <f t="shared" si="13"/>
        <v>0</v>
      </c>
      <c r="EU31" s="1">
        <f t="shared" si="13"/>
        <v>0</v>
      </c>
      <c r="EV31" s="1">
        <f t="shared" si="13"/>
        <v>0</v>
      </c>
      <c r="EW31" s="1">
        <f t="shared" si="13"/>
        <v>0</v>
      </c>
      <c r="EX31" s="1">
        <f t="shared" si="13"/>
        <v>0</v>
      </c>
      <c r="EY31" s="1">
        <f t="shared" si="13"/>
        <v>0</v>
      </c>
      <c r="EZ31" s="1">
        <f t="shared" si="13"/>
        <v>0</v>
      </c>
      <c r="FA31" s="1">
        <f t="shared" si="13"/>
        <v>0</v>
      </c>
      <c r="FB31" s="1">
        <f t="shared" si="14"/>
        <v>0</v>
      </c>
      <c r="FC31" s="1">
        <f t="shared" si="14"/>
        <v>0</v>
      </c>
      <c r="FD31" s="1">
        <f t="shared" si="14"/>
        <v>0</v>
      </c>
      <c r="FE31" s="1">
        <f t="shared" si="14"/>
        <v>0</v>
      </c>
      <c r="FF31" s="1">
        <f t="shared" si="14"/>
        <v>0</v>
      </c>
      <c r="FG31" s="1">
        <f t="shared" si="14"/>
        <v>0</v>
      </c>
      <c r="FH31" s="1">
        <f t="shared" si="14"/>
        <v>0</v>
      </c>
      <c r="FI31" s="1">
        <f t="shared" si="14"/>
        <v>0</v>
      </c>
      <c r="FJ31" s="1">
        <f t="shared" si="14"/>
        <v>0</v>
      </c>
      <c r="FK31" s="1">
        <f t="shared" si="14"/>
        <v>0</v>
      </c>
      <c r="FL31" s="1">
        <f t="shared" si="14"/>
        <v>0</v>
      </c>
      <c r="FM31" s="1">
        <f t="shared" si="14"/>
        <v>0</v>
      </c>
      <c r="FN31" s="1">
        <f t="shared" si="14"/>
        <v>0</v>
      </c>
      <c r="FO31" s="1">
        <f t="shared" si="14"/>
        <v>0</v>
      </c>
      <c r="FP31" s="1">
        <f t="shared" si="14"/>
        <v>0</v>
      </c>
      <c r="FQ31" s="1">
        <f t="shared" si="14"/>
        <v>0</v>
      </c>
      <c r="FR31" s="1">
        <f t="shared" si="15"/>
        <v>0</v>
      </c>
      <c r="FS31" s="1">
        <f t="shared" si="15"/>
        <v>0</v>
      </c>
      <c r="FT31" s="1">
        <f t="shared" si="15"/>
        <v>0</v>
      </c>
      <c r="FU31" s="1">
        <f t="shared" si="15"/>
        <v>0</v>
      </c>
      <c r="FV31" s="1">
        <f t="shared" si="15"/>
        <v>0</v>
      </c>
      <c r="FW31" s="1">
        <f t="shared" si="15"/>
        <v>0</v>
      </c>
      <c r="FX31" s="1">
        <f t="shared" si="15"/>
        <v>0</v>
      </c>
      <c r="FY31" s="1">
        <f t="shared" si="15"/>
        <v>0</v>
      </c>
      <c r="FZ31" s="1">
        <f t="shared" si="15"/>
        <v>0</v>
      </c>
      <c r="GA31" s="1">
        <f t="shared" si="15"/>
        <v>0</v>
      </c>
      <c r="GB31" s="1">
        <f t="shared" si="15"/>
        <v>0</v>
      </c>
      <c r="GC31" s="1">
        <f t="shared" si="15"/>
        <v>0</v>
      </c>
      <c r="GD31" s="1">
        <f t="shared" si="15"/>
        <v>0</v>
      </c>
      <c r="GE31" s="1">
        <f t="shared" si="15"/>
        <v>0</v>
      </c>
      <c r="GF31" s="1">
        <f t="shared" si="15"/>
        <v>0</v>
      </c>
      <c r="GG31" s="1">
        <f t="shared" si="15"/>
        <v>0</v>
      </c>
      <c r="GH31" s="1">
        <f t="shared" si="16"/>
        <v>0</v>
      </c>
      <c r="GI31" s="1">
        <f t="shared" si="16"/>
        <v>0</v>
      </c>
      <c r="GJ31" s="1">
        <f t="shared" si="16"/>
        <v>0</v>
      </c>
      <c r="GK31" s="1">
        <f t="shared" si="16"/>
        <v>0</v>
      </c>
      <c r="GL31" s="1">
        <f t="shared" si="16"/>
        <v>0</v>
      </c>
      <c r="GM31" s="1">
        <f t="shared" si="16"/>
        <v>0</v>
      </c>
      <c r="GN31" s="1">
        <f t="shared" si="16"/>
        <v>0</v>
      </c>
      <c r="GO31" s="1">
        <f t="shared" si="16"/>
        <v>0</v>
      </c>
      <c r="GP31" s="1">
        <f t="shared" si="16"/>
        <v>0</v>
      </c>
      <c r="GQ31" s="1">
        <f t="shared" si="16"/>
        <v>0</v>
      </c>
      <c r="GR31" s="1">
        <f t="shared" si="16"/>
        <v>0</v>
      </c>
      <c r="GS31" s="1">
        <f t="shared" si="16"/>
        <v>0</v>
      </c>
      <c r="GT31" s="1">
        <f t="shared" si="16"/>
        <v>0</v>
      </c>
      <c r="GU31" s="1">
        <f t="shared" si="16"/>
        <v>0</v>
      </c>
      <c r="GV31" s="1">
        <f t="shared" si="16"/>
        <v>0</v>
      </c>
      <c r="GW31" s="1">
        <f t="shared" si="16"/>
        <v>0</v>
      </c>
      <c r="GX31" s="1">
        <f t="shared" si="17"/>
        <v>0</v>
      </c>
      <c r="GY31" s="1">
        <f t="shared" si="17"/>
        <v>0</v>
      </c>
      <c r="GZ31" s="1">
        <f t="shared" si="17"/>
        <v>0</v>
      </c>
      <c r="HA31" s="1">
        <f t="shared" si="17"/>
        <v>0</v>
      </c>
      <c r="HB31" s="1">
        <f t="shared" si="17"/>
        <v>0</v>
      </c>
      <c r="HC31" s="1">
        <f t="shared" si="17"/>
        <v>0</v>
      </c>
      <c r="HD31" s="1">
        <f t="shared" si="17"/>
        <v>0</v>
      </c>
      <c r="HE31" s="1">
        <f t="shared" si="17"/>
        <v>0</v>
      </c>
      <c r="HF31" s="1">
        <f t="shared" si="17"/>
        <v>0</v>
      </c>
      <c r="HG31" s="1">
        <f t="shared" si="17"/>
        <v>0</v>
      </c>
      <c r="HH31" s="1">
        <f t="shared" si="17"/>
        <v>0</v>
      </c>
      <c r="HI31" s="1">
        <f t="shared" si="17"/>
        <v>0</v>
      </c>
      <c r="HJ31" s="1">
        <f t="shared" si="17"/>
        <v>0</v>
      </c>
      <c r="HK31" s="1">
        <f t="shared" si="17"/>
        <v>0</v>
      </c>
      <c r="HL31" s="1">
        <f t="shared" si="18"/>
        <v>0</v>
      </c>
      <c r="HM31" s="1">
        <f t="shared" si="18"/>
        <v>0</v>
      </c>
      <c r="HN31" s="1">
        <f t="shared" si="18"/>
        <v>0</v>
      </c>
      <c r="HO31" s="1">
        <f t="shared" si="18"/>
        <v>0</v>
      </c>
      <c r="HP31" s="1">
        <f t="shared" si="18"/>
        <v>0</v>
      </c>
      <c r="HQ31" s="1">
        <f t="shared" si="18"/>
        <v>0</v>
      </c>
      <c r="HR31" s="1">
        <f t="shared" si="18"/>
        <v>0</v>
      </c>
      <c r="HS31" s="1">
        <f t="shared" si="18"/>
        <v>0</v>
      </c>
      <c r="HT31" s="1">
        <f t="shared" si="18"/>
        <v>0</v>
      </c>
      <c r="HU31" s="1">
        <f t="shared" si="18"/>
        <v>0</v>
      </c>
      <c r="HW31">
        <v>11</v>
      </c>
      <c r="HX31" s="15">
        <f t="shared" si="25"/>
        <v>0</v>
      </c>
      <c r="HY31">
        <f t="shared" si="25"/>
        <v>0</v>
      </c>
      <c r="HZ31" s="1" t="str">
        <f t="shared" si="26"/>
        <v/>
      </c>
      <c r="IA31" s="1">
        <f t="shared" si="27"/>
        <v>0</v>
      </c>
      <c r="IB31" t="str">
        <f t="shared" si="31"/>
        <v/>
      </c>
      <c r="IC31" t="str">
        <f t="shared" si="20"/>
        <v/>
      </c>
      <c r="ID31">
        <f>IF(HZ31&gt;$IC$18,1000,IF(HZ31=$IC$18,MIN(HZ31:$HZ$220),1000))</f>
        <v>1000</v>
      </c>
      <c r="IG31" s="1">
        <f t="shared" si="28"/>
        <v>0</v>
      </c>
      <c r="IH31" s="1">
        <f t="shared" si="21"/>
        <v>0</v>
      </c>
      <c r="II31" s="1">
        <f t="shared" si="29"/>
        <v>0</v>
      </c>
      <c r="IJ31" s="1">
        <f t="shared" si="30"/>
        <v>0</v>
      </c>
    </row>
    <row r="32" spans="1:244">
      <c r="A32">
        <v>12</v>
      </c>
      <c r="B32" t="str">
        <f t="shared" si="22"/>
        <v/>
      </c>
      <c r="C32" s="2" t="str">
        <f t="shared" si="23"/>
        <v/>
      </c>
      <c r="D32" s="28"/>
      <c r="E32" s="29"/>
      <c r="F32" s="30"/>
      <c r="G32" s="12" t="e">
        <f t="shared" si="0"/>
        <v>#VALUE!</v>
      </c>
      <c r="J32" s="7"/>
      <c r="K32" s="26"/>
      <c r="L32" s="7"/>
      <c r="T32" s="16" t="str">
        <f t="shared" si="1"/>
        <v/>
      </c>
      <c r="U32" s="2">
        <v>12</v>
      </c>
      <c r="V32" s="2">
        <f>HLOOKUP($F$4,'tabulka hodnot'!$D$3:$J$203,'vypocet bodov do rebricka'!U32+1,0)</f>
        <v>164</v>
      </c>
      <c r="Y32" s="1" t="str">
        <f t="shared" si="24"/>
        <v>19-27</v>
      </c>
      <c r="Z32" s="1">
        <f t="shared" si="2"/>
        <v>3</v>
      </c>
      <c r="AA32" s="1" t="str">
        <f t="shared" si="3"/>
        <v>19</v>
      </c>
      <c r="AB32" s="1" t="str">
        <f t="shared" si="4"/>
        <v>27</v>
      </c>
      <c r="AC32">
        <f t="shared" si="5"/>
        <v>103.33333333333333</v>
      </c>
      <c r="AD32" s="1">
        <f t="shared" si="6"/>
        <v>0</v>
      </c>
      <c r="AE32" s="1">
        <f t="shared" si="6"/>
        <v>0</v>
      </c>
      <c r="AF32" s="1">
        <f t="shared" si="6"/>
        <v>0</v>
      </c>
      <c r="AG32" s="1">
        <f t="shared" si="6"/>
        <v>0</v>
      </c>
      <c r="AH32" s="1">
        <f t="shared" si="6"/>
        <v>0</v>
      </c>
      <c r="AI32" s="1">
        <f t="shared" si="6"/>
        <v>0</v>
      </c>
      <c r="AJ32" s="1">
        <f t="shared" si="6"/>
        <v>0</v>
      </c>
      <c r="AK32" s="1">
        <f t="shared" si="6"/>
        <v>0</v>
      </c>
      <c r="AL32" s="1">
        <f t="shared" si="6"/>
        <v>0</v>
      </c>
      <c r="AM32" s="1">
        <f t="shared" si="6"/>
        <v>0</v>
      </c>
      <c r="AN32" s="1">
        <f t="shared" si="6"/>
        <v>0</v>
      </c>
      <c r="AO32" s="1">
        <f t="shared" si="6"/>
        <v>0</v>
      </c>
      <c r="AP32" s="1">
        <f t="shared" si="6"/>
        <v>0</v>
      </c>
      <c r="AQ32" s="1">
        <f t="shared" si="6"/>
        <v>0</v>
      </c>
      <c r="AR32" s="1">
        <f t="shared" si="6"/>
        <v>0</v>
      </c>
      <c r="AS32" s="1">
        <f t="shared" si="6"/>
        <v>0</v>
      </c>
      <c r="AT32" s="1">
        <f t="shared" si="7"/>
        <v>0</v>
      </c>
      <c r="AU32" s="1">
        <f t="shared" si="7"/>
        <v>0</v>
      </c>
      <c r="AV32" s="1">
        <f t="shared" si="7"/>
        <v>110</v>
      </c>
      <c r="AW32" s="1">
        <f t="shared" si="7"/>
        <v>110</v>
      </c>
      <c r="AX32" s="1">
        <f t="shared" si="7"/>
        <v>110</v>
      </c>
      <c r="AY32" s="1">
        <f t="shared" si="7"/>
        <v>110</v>
      </c>
      <c r="AZ32" s="1">
        <f t="shared" si="7"/>
        <v>110</v>
      </c>
      <c r="BA32" s="1">
        <f t="shared" si="7"/>
        <v>110</v>
      </c>
      <c r="BB32" s="1">
        <f t="shared" si="7"/>
        <v>90</v>
      </c>
      <c r="BC32" s="1">
        <f t="shared" si="7"/>
        <v>90</v>
      </c>
      <c r="BD32" s="1">
        <f t="shared" si="7"/>
        <v>90</v>
      </c>
      <c r="BE32" s="1">
        <f t="shared" si="7"/>
        <v>0</v>
      </c>
      <c r="BF32" s="1">
        <f t="shared" si="7"/>
        <v>0</v>
      </c>
      <c r="BG32" s="1">
        <f t="shared" si="7"/>
        <v>0</v>
      </c>
      <c r="BH32" s="1">
        <f t="shared" si="7"/>
        <v>0</v>
      </c>
      <c r="BI32" s="1">
        <f t="shared" si="7"/>
        <v>0</v>
      </c>
      <c r="BJ32" s="1">
        <f t="shared" si="8"/>
        <v>0</v>
      </c>
      <c r="BK32" s="1">
        <f t="shared" si="8"/>
        <v>0</v>
      </c>
      <c r="BL32" s="1">
        <f t="shared" si="8"/>
        <v>0</v>
      </c>
      <c r="BM32" s="1">
        <f t="shared" si="8"/>
        <v>0</v>
      </c>
      <c r="BN32" s="1">
        <f t="shared" si="8"/>
        <v>0</v>
      </c>
      <c r="BO32" s="1">
        <f t="shared" si="8"/>
        <v>0</v>
      </c>
      <c r="BP32" s="1">
        <f t="shared" si="8"/>
        <v>0</v>
      </c>
      <c r="BQ32" s="1">
        <f t="shared" si="8"/>
        <v>0</v>
      </c>
      <c r="BR32" s="1">
        <f t="shared" si="8"/>
        <v>0</v>
      </c>
      <c r="BS32" s="1">
        <f t="shared" si="8"/>
        <v>0</v>
      </c>
      <c r="BT32" s="1">
        <f t="shared" si="8"/>
        <v>0</v>
      </c>
      <c r="BU32" s="1">
        <f t="shared" si="8"/>
        <v>0</v>
      </c>
      <c r="BV32" s="1">
        <f t="shared" si="8"/>
        <v>0</v>
      </c>
      <c r="BW32" s="1">
        <f t="shared" si="8"/>
        <v>0</v>
      </c>
      <c r="BX32" s="1">
        <f t="shared" si="8"/>
        <v>0</v>
      </c>
      <c r="BY32" s="1">
        <f t="shared" si="8"/>
        <v>0</v>
      </c>
      <c r="BZ32" s="1">
        <f t="shared" si="9"/>
        <v>0</v>
      </c>
      <c r="CA32" s="1">
        <f t="shared" si="9"/>
        <v>0</v>
      </c>
      <c r="CB32" s="1">
        <f t="shared" si="9"/>
        <v>0</v>
      </c>
      <c r="CC32" s="1">
        <f t="shared" si="9"/>
        <v>0</v>
      </c>
      <c r="CD32" s="1">
        <f t="shared" si="9"/>
        <v>0</v>
      </c>
      <c r="CE32" s="1">
        <f t="shared" si="9"/>
        <v>0</v>
      </c>
      <c r="CF32" s="1">
        <f t="shared" si="9"/>
        <v>0</v>
      </c>
      <c r="CG32" s="1">
        <f t="shared" si="9"/>
        <v>0</v>
      </c>
      <c r="CH32" s="1">
        <f t="shared" si="9"/>
        <v>0</v>
      </c>
      <c r="CI32" s="1">
        <f t="shared" si="9"/>
        <v>0</v>
      </c>
      <c r="CJ32" s="1">
        <f t="shared" si="9"/>
        <v>0</v>
      </c>
      <c r="CK32" s="1">
        <f t="shared" si="9"/>
        <v>0</v>
      </c>
      <c r="CL32" s="1">
        <f t="shared" si="9"/>
        <v>0</v>
      </c>
      <c r="CM32" s="1">
        <f t="shared" si="9"/>
        <v>0</v>
      </c>
      <c r="CN32" s="1">
        <f t="shared" si="9"/>
        <v>0</v>
      </c>
      <c r="CO32" s="1">
        <f t="shared" si="9"/>
        <v>0</v>
      </c>
      <c r="CP32" s="1">
        <f t="shared" si="10"/>
        <v>0</v>
      </c>
      <c r="CQ32" s="1">
        <f t="shared" si="10"/>
        <v>0</v>
      </c>
      <c r="CR32" s="1">
        <f t="shared" si="10"/>
        <v>0</v>
      </c>
      <c r="CS32" s="1">
        <f t="shared" si="10"/>
        <v>0</v>
      </c>
      <c r="CT32" s="1">
        <f t="shared" si="10"/>
        <v>0</v>
      </c>
      <c r="CU32" s="1">
        <f t="shared" si="10"/>
        <v>0</v>
      </c>
      <c r="CV32" s="1">
        <f t="shared" si="10"/>
        <v>0</v>
      </c>
      <c r="CW32" s="1">
        <f t="shared" si="10"/>
        <v>0</v>
      </c>
      <c r="CX32" s="1">
        <f t="shared" si="10"/>
        <v>0</v>
      </c>
      <c r="CY32" s="1">
        <f t="shared" si="10"/>
        <v>0</v>
      </c>
      <c r="CZ32" s="1">
        <f t="shared" si="10"/>
        <v>0</v>
      </c>
      <c r="DA32" s="1">
        <f t="shared" si="10"/>
        <v>0</v>
      </c>
      <c r="DB32" s="1">
        <f t="shared" si="10"/>
        <v>0</v>
      </c>
      <c r="DC32" s="1">
        <f t="shared" si="10"/>
        <v>0</v>
      </c>
      <c r="DD32" s="1">
        <f t="shared" si="10"/>
        <v>0</v>
      </c>
      <c r="DE32" s="1">
        <f t="shared" si="10"/>
        <v>0</v>
      </c>
      <c r="DF32" s="1">
        <f t="shared" si="11"/>
        <v>0</v>
      </c>
      <c r="DG32" s="1">
        <f t="shared" si="11"/>
        <v>0</v>
      </c>
      <c r="DH32" s="1">
        <f t="shared" si="11"/>
        <v>0</v>
      </c>
      <c r="DI32" s="1">
        <f t="shared" si="11"/>
        <v>0</v>
      </c>
      <c r="DJ32" s="1">
        <f t="shared" si="11"/>
        <v>0</v>
      </c>
      <c r="DK32" s="1">
        <f t="shared" si="11"/>
        <v>0</v>
      </c>
      <c r="DL32" s="1">
        <f t="shared" si="11"/>
        <v>0</v>
      </c>
      <c r="DM32" s="1">
        <f t="shared" si="11"/>
        <v>0</v>
      </c>
      <c r="DN32" s="1">
        <f t="shared" si="11"/>
        <v>0</v>
      </c>
      <c r="DO32" s="1">
        <f t="shared" si="11"/>
        <v>0</v>
      </c>
      <c r="DP32" s="1">
        <f t="shared" si="11"/>
        <v>0</v>
      </c>
      <c r="DQ32" s="1">
        <f t="shared" si="11"/>
        <v>0</v>
      </c>
      <c r="DR32" s="1">
        <f t="shared" si="11"/>
        <v>0</v>
      </c>
      <c r="DS32" s="1">
        <f t="shared" si="11"/>
        <v>0</v>
      </c>
      <c r="DT32" s="1">
        <f t="shared" si="11"/>
        <v>0</v>
      </c>
      <c r="DU32" s="1">
        <f t="shared" si="11"/>
        <v>0</v>
      </c>
      <c r="DV32" s="1">
        <f t="shared" si="12"/>
        <v>0</v>
      </c>
      <c r="DW32" s="1">
        <f t="shared" si="12"/>
        <v>0</v>
      </c>
      <c r="DX32" s="1">
        <f t="shared" si="12"/>
        <v>0</v>
      </c>
      <c r="DY32" s="1">
        <f t="shared" si="12"/>
        <v>0</v>
      </c>
      <c r="DZ32" s="1">
        <f t="shared" si="12"/>
        <v>0</v>
      </c>
      <c r="EA32" s="1">
        <f t="shared" si="12"/>
        <v>0</v>
      </c>
      <c r="EB32" s="1">
        <f t="shared" si="12"/>
        <v>0</v>
      </c>
      <c r="EC32" s="1">
        <f t="shared" si="12"/>
        <v>0</v>
      </c>
      <c r="ED32" s="1">
        <f t="shared" si="12"/>
        <v>0</v>
      </c>
      <c r="EE32" s="1">
        <f t="shared" si="12"/>
        <v>0</v>
      </c>
      <c r="EF32" s="1">
        <f t="shared" si="12"/>
        <v>0</v>
      </c>
      <c r="EG32" s="1">
        <f t="shared" si="12"/>
        <v>0</v>
      </c>
      <c r="EH32" s="1">
        <f t="shared" si="12"/>
        <v>0</v>
      </c>
      <c r="EI32" s="1">
        <f t="shared" si="12"/>
        <v>0</v>
      </c>
      <c r="EJ32" s="1">
        <f t="shared" si="12"/>
        <v>0</v>
      </c>
      <c r="EK32" s="1">
        <f t="shared" si="12"/>
        <v>0</v>
      </c>
      <c r="EL32" s="1">
        <f t="shared" si="13"/>
        <v>0</v>
      </c>
      <c r="EM32" s="1">
        <f t="shared" si="13"/>
        <v>0</v>
      </c>
      <c r="EN32" s="1">
        <f t="shared" si="13"/>
        <v>0</v>
      </c>
      <c r="EO32" s="1">
        <f t="shared" si="13"/>
        <v>0</v>
      </c>
      <c r="EP32" s="1">
        <f t="shared" si="13"/>
        <v>0</v>
      </c>
      <c r="EQ32" s="1">
        <f t="shared" si="13"/>
        <v>0</v>
      </c>
      <c r="ER32" s="1">
        <f t="shared" si="13"/>
        <v>0</v>
      </c>
      <c r="ES32" s="1">
        <f t="shared" si="13"/>
        <v>0</v>
      </c>
      <c r="ET32" s="1">
        <f t="shared" si="13"/>
        <v>0</v>
      </c>
      <c r="EU32" s="1">
        <f t="shared" si="13"/>
        <v>0</v>
      </c>
      <c r="EV32" s="1">
        <f t="shared" si="13"/>
        <v>0</v>
      </c>
      <c r="EW32" s="1">
        <f t="shared" si="13"/>
        <v>0</v>
      </c>
      <c r="EX32" s="1">
        <f t="shared" si="13"/>
        <v>0</v>
      </c>
      <c r="EY32" s="1">
        <f t="shared" si="13"/>
        <v>0</v>
      </c>
      <c r="EZ32" s="1">
        <f t="shared" si="13"/>
        <v>0</v>
      </c>
      <c r="FA32" s="1">
        <f t="shared" si="13"/>
        <v>0</v>
      </c>
      <c r="FB32" s="1">
        <f t="shared" si="14"/>
        <v>0</v>
      </c>
      <c r="FC32" s="1">
        <f t="shared" si="14"/>
        <v>0</v>
      </c>
      <c r="FD32" s="1">
        <f t="shared" si="14"/>
        <v>0</v>
      </c>
      <c r="FE32" s="1">
        <f t="shared" si="14"/>
        <v>0</v>
      </c>
      <c r="FF32" s="1">
        <f t="shared" si="14"/>
        <v>0</v>
      </c>
      <c r="FG32" s="1">
        <f t="shared" si="14"/>
        <v>0</v>
      </c>
      <c r="FH32" s="1">
        <f t="shared" si="14"/>
        <v>0</v>
      </c>
      <c r="FI32" s="1">
        <f t="shared" si="14"/>
        <v>0</v>
      </c>
      <c r="FJ32" s="1">
        <f t="shared" si="14"/>
        <v>0</v>
      </c>
      <c r="FK32" s="1">
        <f t="shared" si="14"/>
        <v>0</v>
      </c>
      <c r="FL32" s="1">
        <f t="shared" si="14"/>
        <v>0</v>
      </c>
      <c r="FM32" s="1">
        <f t="shared" si="14"/>
        <v>0</v>
      </c>
      <c r="FN32" s="1">
        <f t="shared" si="14"/>
        <v>0</v>
      </c>
      <c r="FO32" s="1">
        <f t="shared" si="14"/>
        <v>0</v>
      </c>
      <c r="FP32" s="1">
        <f t="shared" si="14"/>
        <v>0</v>
      </c>
      <c r="FQ32" s="1">
        <f t="shared" si="14"/>
        <v>0</v>
      </c>
      <c r="FR32" s="1">
        <f t="shared" si="15"/>
        <v>0</v>
      </c>
      <c r="FS32" s="1">
        <f t="shared" si="15"/>
        <v>0</v>
      </c>
      <c r="FT32" s="1">
        <f t="shared" si="15"/>
        <v>0</v>
      </c>
      <c r="FU32" s="1">
        <f t="shared" si="15"/>
        <v>0</v>
      </c>
      <c r="FV32" s="1">
        <f t="shared" si="15"/>
        <v>0</v>
      </c>
      <c r="FW32" s="1">
        <f t="shared" si="15"/>
        <v>0</v>
      </c>
      <c r="FX32" s="1">
        <f t="shared" si="15"/>
        <v>0</v>
      </c>
      <c r="FY32" s="1">
        <f t="shared" si="15"/>
        <v>0</v>
      </c>
      <c r="FZ32" s="1">
        <f t="shared" si="15"/>
        <v>0</v>
      </c>
      <c r="GA32" s="1">
        <f t="shared" si="15"/>
        <v>0</v>
      </c>
      <c r="GB32" s="1">
        <f t="shared" si="15"/>
        <v>0</v>
      </c>
      <c r="GC32" s="1">
        <f t="shared" si="15"/>
        <v>0</v>
      </c>
      <c r="GD32" s="1">
        <f t="shared" si="15"/>
        <v>0</v>
      </c>
      <c r="GE32" s="1">
        <f t="shared" si="15"/>
        <v>0</v>
      </c>
      <c r="GF32" s="1">
        <f t="shared" si="15"/>
        <v>0</v>
      </c>
      <c r="GG32" s="1">
        <f t="shared" si="15"/>
        <v>0</v>
      </c>
      <c r="GH32" s="1">
        <f t="shared" si="16"/>
        <v>0</v>
      </c>
      <c r="GI32" s="1">
        <f t="shared" si="16"/>
        <v>0</v>
      </c>
      <c r="GJ32" s="1">
        <f t="shared" si="16"/>
        <v>0</v>
      </c>
      <c r="GK32" s="1">
        <f t="shared" si="16"/>
        <v>0</v>
      </c>
      <c r="GL32" s="1">
        <f t="shared" si="16"/>
        <v>0</v>
      </c>
      <c r="GM32" s="1">
        <f t="shared" si="16"/>
        <v>0</v>
      </c>
      <c r="GN32" s="1">
        <f t="shared" si="16"/>
        <v>0</v>
      </c>
      <c r="GO32" s="1">
        <f t="shared" si="16"/>
        <v>0</v>
      </c>
      <c r="GP32" s="1">
        <f t="shared" si="16"/>
        <v>0</v>
      </c>
      <c r="GQ32" s="1">
        <f t="shared" si="16"/>
        <v>0</v>
      </c>
      <c r="GR32" s="1">
        <f t="shared" si="16"/>
        <v>0</v>
      </c>
      <c r="GS32" s="1">
        <f t="shared" si="16"/>
        <v>0</v>
      </c>
      <c r="GT32" s="1">
        <f t="shared" si="16"/>
        <v>0</v>
      </c>
      <c r="GU32" s="1">
        <f t="shared" si="16"/>
        <v>0</v>
      </c>
      <c r="GV32" s="1">
        <f t="shared" si="16"/>
        <v>0</v>
      </c>
      <c r="GW32" s="1">
        <f t="shared" si="16"/>
        <v>0</v>
      </c>
      <c r="GX32" s="1">
        <f t="shared" si="17"/>
        <v>0</v>
      </c>
      <c r="GY32" s="1">
        <f t="shared" si="17"/>
        <v>0</v>
      </c>
      <c r="GZ32" s="1">
        <f t="shared" si="17"/>
        <v>0</v>
      </c>
      <c r="HA32" s="1">
        <f t="shared" si="17"/>
        <v>0</v>
      </c>
      <c r="HB32" s="1">
        <f t="shared" si="17"/>
        <v>0</v>
      </c>
      <c r="HC32" s="1">
        <f t="shared" si="17"/>
        <v>0</v>
      </c>
      <c r="HD32" s="1">
        <f t="shared" si="17"/>
        <v>0</v>
      </c>
      <c r="HE32" s="1">
        <f t="shared" si="17"/>
        <v>0</v>
      </c>
      <c r="HF32" s="1">
        <f t="shared" si="17"/>
        <v>0</v>
      </c>
      <c r="HG32" s="1">
        <f t="shared" si="17"/>
        <v>0</v>
      </c>
      <c r="HH32" s="1">
        <f t="shared" si="17"/>
        <v>0</v>
      </c>
      <c r="HI32" s="1">
        <f t="shared" si="17"/>
        <v>0</v>
      </c>
      <c r="HJ32" s="1">
        <f t="shared" si="17"/>
        <v>0</v>
      </c>
      <c r="HK32" s="1">
        <f t="shared" si="17"/>
        <v>0</v>
      </c>
      <c r="HL32" s="1">
        <f t="shared" si="18"/>
        <v>0</v>
      </c>
      <c r="HM32" s="1">
        <f t="shared" si="18"/>
        <v>0</v>
      </c>
      <c r="HN32" s="1">
        <f t="shared" si="18"/>
        <v>0</v>
      </c>
      <c r="HO32" s="1">
        <f t="shared" si="18"/>
        <v>0</v>
      </c>
      <c r="HP32" s="1">
        <f t="shared" si="18"/>
        <v>0</v>
      </c>
      <c r="HQ32" s="1">
        <f t="shared" si="18"/>
        <v>0</v>
      </c>
      <c r="HR32" s="1">
        <f t="shared" si="18"/>
        <v>0</v>
      </c>
      <c r="HS32" s="1">
        <f t="shared" si="18"/>
        <v>0</v>
      </c>
      <c r="HT32" s="1">
        <f t="shared" si="18"/>
        <v>0</v>
      </c>
      <c r="HU32" s="1">
        <f t="shared" si="18"/>
        <v>0</v>
      </c>
      <c r="HW32">
        <v>12</v>
      </c>
      <c r="HX32" s="15">
        <f t="shared" si="25"/>
        <v>0</v>
      </c>
      <c r="HY32">
        <f t="shared" si="25"/>
        <v>0</v>
      </c>
      <c r="HZ32" s="1" t="str">
        <f t="shared" si="26"/>
        <v/>
      </c>
      <c r="IA32" s="1">
        <f t="shared" si="27"/>
        <v>0</v>
      </c>
      <c r="IB32" t="str">
        <f t="shared" si="31"/>
        <v/>
      </c>
      <c r="IC32" t="str">
        <f t="shared" si="20"/>
        <v/>
      </c>
      <c r="ID32">
        <f>IF(HZ32&gt;$IC$18,1000,IF(HZ32=$IC$18,MIN(HZ32:$HZ$220),1000))</f>
        <v>1000</v>
      </c>
      <c r="IG32" s="1">
        <f t="shared" si="28"/>
        <v>0</v>
      </c>
      <c r="IH32" s="1">
        <f t="shared" si="21"/>
        <v>0</v>
      </c>
      <c r="II32" s="1">
        <f t="shared" si="29"/>
        <v>0</v>
      </c>
      <c r="IJ32" s="1">
        <f t="shared" si="30"/>
        <v>0</v>
      </c>
    </row>
    <row r="33" spans="1:246">
      <c r="A33">
        <v>13</v>
      </c>
      <c r="B33" t="str">
        <f t="shared" si="22"/>
        <v/>
      </c>
      <c r="C33" s="2" t="str">
        <f t="shared" si="23"/>
        <v/>
      </c>
      <c r="D33" s="28"/>
      <c r="E33" s="29"/>
      <c r="F33" s="30"/>
      <c r="G33" s="12" t="e">
        <f t="shared" si="0"/>
        <v>#VALUE!</v>
      </c>
      <c r="J33" s="7"/>
      <c r="K33" s="26"/>
      <c r="L33" s="7"/>
      <c r="T33" s="16" t="str">
        <f t="shared" si="1"/>
        <v/>
      </c>
      <c r="U33" s="2">
        <v>13</v>
      </c>
      <c r="V33" s="2">
        <f>HLOOKUP($F$4,'tabulka hodnot'!$D$3:$J$203,'vypocet bodov do rebricka'!U33+1,0)</f>
        <v>154</v>
      </c>
      <c r="Y33" s="1" t="str">
        <f t="shared" si="24"/>
        <v>19-27</v>
      </c>
      <c r="Z33" s="1">
        <f t="shared" si="2"/>
        <v>3</v>
      </c>
      <c r="AA33" s="1" t="str">
        <f t="shared" si="3"/>
        <v>19</v>
      </c>
      <c r="AB33" s="1" t="str">
        <f t="shared" si="4"/>
        <v>27</v>
      </c>
      <c r="AC33">
        <f t="shared" si="5"/>
        <v>103.33333333333333</v>
      </c>
      <c r="AD33" s="1">
        <f t="shared" si="6"/>
        <v>0</v>
      </c>
      <c r="AE33" s="1">
        <f t="shared" si="6"/>
        <v>0</v>
      </c>
      <c r="AF33" s="1">
        <f t="shared" si="6"/>
        <v>0</v>
      </c>
      <c r="AG33" s="1">
        <f t="shared" si="6"/>
        <v>0</v>
      </c>
      <c r="AH33" s="1">
        <f t="shared" si="6"/>
        <v>0</v>
      </c>
      <c r="AI33" s="1">
        <f t="shared" si="6"/>
        <v>0</v>
      </c>
      <c r="AJ33" s="1">
        <f t="shared" si="6"/>
        <v>0</v>
      </c>
      <c r="AK33" s="1">
        <f t="shared" si="6"/>
        <v>0</v>
      </c>
      <c r="AL33" s="1">
        <f t="shared" si="6"/>
        <v>0</v>
      </c>
      <c r="AM33" s="1">
        <f t="shared" si="6"/>
        <v>0</v>
      </c>
      <c r="AN33" s="1">
        <f t="shared" si="6"/>
        <v>0</v>
      </c>
      <c r="AO33" s="1">
        <f t="shared" si="6"/>
        <v>0</v>
      </c>
      <c r="AP33" s="1">
        <f t="shared" si="6"/>
        <v>0</v>
      </c>
      <c r="AQ33" s="1">
        <f t="shared" si="6"/>
        <v>0</v>
      </c>
      <c r="AR33" s="1">
        <f t="shared" si="6"/>
        <v>0</v>
      </c>
      <c r="AS33" s="1">
        <f t="shared" si="6"/>
        <v>0</v>
      </c>
      <c r="AT33" s="1">
        <f t="shared" si="7"/>
        <v>0</v>
      </c>
      <c r="AU33" s="1">
        <f t="shared" si="7"/>
        <v>0</v>
      </c>
      <c r="AV33" s="1">
        <f t="shared" si="7"/>
        <v>110</v>
      </c>
      <c r="AW33" s="1">
        <f t="shared" si="7"/>
        <v>110</v>
      </c>
      <c r="AX33" s="1">
        <f t="shared" si="7"/>
        <v>110</v>
      </c>
      <c r="AY33" s="1">
        <f t="shared" si="7"/>
        <v>110</v>
      </c>
      <c r="AZ33" s="1">
        <f t="shared" si="7"/>
        <v>110</v>
      </c>
      <c r="BA33" s="1">
        <f t="shared" si="7"/>
        <v>110</v>
      </c>
      <c r="BB33" s="1">
        <f t="shared" si="7"/>
        <v>90</v>
      </c>
      <c r="BC33" s="1">
        <f t="shared" si="7"/>
        <v>90</v>
      </c>
      <c r="BD33" s="1">
        <f t="shared" si="7"/>
        <v>90</v>
      </c>
      <c r="BE33" s="1">
        <f t="shared" si="7"/>
        <v>0</v>
      </c>
      <c r="BF33" s="1">
        <f t="shared" si="7"/>
        <v>0</v>
      </c>
      <c r="BG33" s="1">
        <f t="shared" si="7"/>
        <v>0</v>
      </c>
      <c r="BH33" s="1">
        <f t="shared" si="7"/>
        <v>0</v>
      </c>
      <c r="BI33" s="1">
        <f t="shared" si="7"/>
        <v>0</v>
      </c>
      <c r="BJ33" s="1">
        <f t="shared" si="8"/>
        <v>0</v>
      </c>
      <c r="BK33" s="1">
        <f t="shared" si="8"/>
        <v>0</v>
      </c>
      <c r="BL33" s="1">
        <f t="shared" si="8"/>
        <v>0</v>
      </c>
      <c r="BM33" s="1">
        <f t="shared" si="8"/>
        <v>0</v>
      </c>
      <c r="BN33" s="1">
        <f t="shared" si="8"/>
        <v>0</v>
      </c>
      <c r="BO33" s="1">
        <f t="shared" si="8"/>
        <v>0</v>
      </c>
      <c r="BP33" s="1">
        <f t="shared" si="8"/>
        <v>0</v>
      </c>
      <c r="BQ33" s="1">
        <f t="shared" si="8"/>
        <v>0</v>
      </c>
      <c r="BR33" s="1">
        <f t="shared" si="8"/>
        <v>0</v>
      </c>
      <c r="BS33" s="1">
        <f t="shared" si="8"/>
        <v>0</v>
      </c>
      <c r="BT33" s="1">
        <f t="shared" si="8"/>
        <v>0</v>
      </c>
      <c r="BU33" s="1">
        <f t="shared" si="8"/>
        <v>0</v>
      </c>
      <c r="BV33" s="1">
        <f t="shared" si="8"/>
        <v>0</v>
      </c>
      <c r="BW33" s="1">
        <f t="shared" si="8"/>
        <v>0</v>
      </c>
      <c r="BX33" s="1">
        <f t="shared" si="8"/>
        <v>0</v>
      </c>
      <c r="BY33" s="1">
        <f t="shared" si="8"/>
        <v>0</v>
      </c>
      <c r="BZ33" s="1">
        <f t="shared" si="9"/>
        <v>0</v>
      </c>
      <c r="CA33" s="1">
        <f t="shared" si="9"/>
        <v>0</v>
      </c>
      <c r="CB33" s="1">
        <f t="shared" si="9"/>
        <v>0</v>
      </c>
      <c r="CC33" s="1">
        <f t="shared" si="9"/>
        <v>0</v>
      </c>
      <c r="CD33" s="1">
        <f t="shared" si="9"/>
        <v>0</v>
      </c>
      <c r="CE33" s="1">
        <f t="shared" si="9"/>
        <v>0</v>
      </c>
      <c r="CF33" s="1">
        <f t="shared" si="9"/>
        <v>0</v>
      </c>
      <c r="CG33" s="1">
        <f t="shared" si="9"/>
        <v>0</v>
      </c>
      <c r="CH33" s="1">
        <f t="shared" si="9"/>
        <v>0</v>
      </c>
      <c r="CI33" s="1">
        <f t="shared" si="9"/>
        <v>0</v>
      </c>
      <c r="CJ33" s="1">
        <f t="shared" si="9"/>
        <v>0</v>
      </c>
      <c r="CK33" s="1">
        <f t="shared" si="9"/>
        <v>0</v>
      </c>
      <c r="CL33" s="1">
        <f t="shared" si="9"/>
        <v>0</v>
      </c>
      <c r="CM33" s="1">
        <f t="shared" si="9"/>
        <v>0</v>
      </c>
      <c r="CN33" s="1">
        <f t="shared" si="9"/>
        <v>0</v>
      </c>
      <c r="CO33" s="1">
        <f t="shared" si="9"/>
        <v>0</v>
      </c>
      <c r="CP33" s="1">
        <f t="shared" si="10"/>
        <v>0</v>
      </c>
      <c r="CQ33" s="1">
        <f t="shared" si="10"/>
        <v>0</v>
      </c>
      <c r="CR33" s="1">
        <f t="shared" si="10"/>
        <v>0</v>
      </c>
      <c r="CS33" s="1">
        <f t="shared" si="10"/>
        <v>0</v>
      </c>
      <c r="CT33" s="1">
        <f t="shared" si="10"/>
        <v>0</v>
      </c>
      <c r="CU33" s="1">
        <f t="shared" si="10"/>
        <v>0</v>
      </c>
      <c r="CV33" s="1">
        <f t="shared" si="10"/>
        <v>0</v>
      </c>
      <c r="CW33" s="1">
        <f t="shared" si="10"/>
        <v>0</v>
      </c>
      <c r="CX33" s="1">
        <f t="shared" si="10"/>
        <v>0</v>
      </c>
      <c r="CY33" s="1">
        <f t="shared" si="10"/>
        <v>0</v>
      </c>
      <c r="CZ33" s="1">
        <f t="shared" si="10"/>
        <v>0</v>
      </c>
      <c r="DA33" s="1">
        <f t="shared" si="10"/>
        <v>0</v>
      </c>
      <c r="DB33" s="1">
        <f t="shared" si="10"/>
        <v>0</v>
      </c>
      <c r="DC33" s="1">
        <f t="shared" si="10"/>
        <v>0</v>
      </c>
      <c r="DD33" s="1">
        <f t="shared" si="10"/>
        <v>0</v>
      </c>
      <c r="DE33" s="1">
        <f t="shared" si="10"/>
        <v>0</v>
      </c>
      <c r="DF33" s="1">
        <f t="shared" si="11"/>
        <v>0</v>
      </c>
      <c r="DG33" s="1">
        <f t="shared" si="11"/>
        <v>0</v>
      </c>
      <c r="DH33" s="1">
        <f t="shared" si="11"/>
        <v>0</v>
      </c>
      <c r="DI33" s="1">
        <f t="shared" si="11"/>
        <v>0</v>
      </c>
      <c r="DJ33" s="1">
        <f t="shared" si="11"/>
        <v>0</v>
      </c>
      <c r="DK33" s="1">
        <f t="shared" si="11"/>
        <v>0</v>
      </c>
      <c r="DL33" s="1">
        <f t="shared" si="11"/>
        <v>0</v>
      </c>
      <c r="DM33" s="1">
        <f t="shared" si="11"/>
        <v>0</v>
      </c>
      <c r="DN33" s="1">
        <f t="shared" si="11"/>
        <v>0</v>
      </c>
      <c r="DO33" s="1">
        <f t="shared" si="11"/>
        <v>0</v>
      </c>
      <c r="DP33" s="1">
        <f t="shared" si="11"/>
        <v>0</v>
      </c>
      <c r="DQ33" s="1">
        <f t="shared" si="11"/>
        <v>0</v>
      </c>
      <c r="DR33" s="1">
        <f t="shared" si="11"/>
        <v>0</v>
      </c>
      <c r="DS33" s="1">
        <f t="shared" si="11"/>
        <v>0</v>
      </c>
      <c r="DT33" s="1">
        <f t="shared" si="11"/>
        <v>0</v>
      </c>
      <c r="DU33" s="1">
        <f t="shared" si="11"/>
        <v>0</v>
      </c>
      <c r="DV33" s="1">
        <f t="shared" si="12"/>
        <v>0</v>
      </c>
      <c r="DW33" s="1">
        <f t="shared" si="12"/>
        <v>0</v>
      </c>
      <c r="DX33" s="1">
        <f t="shared" si="12"/>
        <v>0</v>
      </c>
      <c r="DY33" s="1">
        <f t="shared" si="12"/>
        <v>0</v>
      </c>
      <c r="DZ33" s="1">
        <f t="shared" si="12"/>
        <v>0</v>
      </c>
      <c r="EA33" s="1">
        <f t="shared" si="12"/>
        <v>0</v>
      </c>
      <c r="EB33" s="1">
        <f t="shared" si="12"/>
        <v>0</v>
      </c>
      <c r="EC33" s="1">
        <f t="shared" si="12"/>
        <v>0</v>
      </c>
      <c r="ED33" s="1">
        <f t="shared" si="12"/>
        <v>0</v>
      </c>
      <c r="EE33" s="1">
        <f t="shared" si="12"/>
        <v>0</v>
      </c>
      <c r="EF33" s="1">
        <f t="shared" si="12"/>
        <v>0</v>
      </c>
      <c r="EG33" s="1">
        <f t="shared" si="12"/>
        <v>0</v>
      </c>
      <c r="EH33" s="1">
        <f t="shared" si="12"/>
        <v>0</v>
      </c>
      <c r="EI33" s="1">
        <f t="shared" si="12"/>
        <v>0</v>
      </c>
      <c r="EJ33" s="1">
        <f t="shared" si="12"/>
        <v>0</v>
      </c>
      <c r="EK33" s="1">
        <f t="shared" si="12"/>
        <v>0</v>
      </c>
      <c r="EL33" s="1">
        <f t="shared" si="13"/>
        <v>0</v>
      </c>
      <c r="EM33" s="1">
        <f t="shared" si="13"/>
        <v>0</v>
      </c>
      <c r="EN33" s="1">
        <f t="shared" si="13"/>
        <v>0</v>
      </c>
      <c r="EO33" s="1">
        <f t="shared" si="13"/>
        <v>0</v>
      </c>
      <c r="EP33" s="1">
        <f t="shared" si="13"/>
        <v>0</v>
      </c>
      <c r="EQ33" s="1">
        <f t="shared" si="13"/>
        <v>0</v>
      </c>
      <c r="ER33" s="1">
        <f t="shared" si="13"/>
        <v>0</v>
      </c>
      <c r="ES33" s="1">
        <f t="shared" si="13"/>
        <v>0</v>
      </c>
      <c r="ET33" s="1">
        <f t="shared" si="13"/>
        <v>0</v>
      </c>
      <c r="EU33" s="1">
        <f t="shared" si="13"/>
        <v>0</v>
      </c>
      <c r="EV33" s="1">
        <f t="shared" si="13"/>
        <v>0</v>
      </c>
      <c r="EW33" s="1">
        <f t="shared" si="13"/>
        <v>0</v>
      </c>
      <c r="EX33" s="1">
        <f t="shared" si="13"/>
        <v>0</v>
      </c>
      <c r="EY33" s="1">
        <f t="shared" si="13"/>
        <v>0</v>
      </c>
      <c r="EZ33" s="1">
        <f t="shared" si="13"/>
        <v>0</v>
      </c>
      <c r="FA33" s="1">
        <f t="shared" si="13"/>
        <v>0</v>
      </c>
      <c r="FB33" s="1">
        <f t="shared" si="14"/>
        <v>0</v>
      </c>
      <c r="FC33" s="1">
        <f t="shared" si="14"/>
        <v>0</v>
      </c>
      <c r="FD33" s="1">
        <f t="shared" si="14"/>
        <v>0</v>
      </c>
      <c r="FE33" s="1">
        <f t="shared" si="14"/>
        <v>0</v>
      </c>
      <c r="FF33" s="1">
        <f t="shared" si="14"/>
        <v>0</v>
      </c>
      <c r="FG33" s="1">
        <f t="shared" si="14"/>
        <v>0</v>
      </c>
      <c r="FH33" s="1">
        <f t="shared" si="14"/>
        <v>0</v>
      </c>
      <c r="FI33" s="1">
        <f t="shared" si="14"/>
        <v>0</v>
      </c>
      <c r="FJ33" s="1">
        <f t="shared" si="14"/>
        <v>0</v>
      </c>
      <c r="FK33" s="1">
        <f t="shared" si="14"/>
        <v>0</v>
      </c>
      <c r="FL33" s="1">
        <f t="shared" si="14"/>
        <v>0</v>
      </c>
      <c r="FM33" s="1">
        <f t="shared" si="14"/>
        <v>0</v>
      </c>
      <c r="FN33" s="1">
        <f t="shared" si="14"/>
        <v>0</v>
      </c>
      <c r="FO33" s="1">
        <f t="shared" si="14"/>
        <v>0</v>
      </c>
      <c r="FP33" s="1">
        <f t="shared" si="14"/>
        <v>0</v>
      </c>
      <c r="FQ33" s="1">
        <f t="shared" si="14"/>
        <v>0</v>
      </c>
      <c r="FR33" s="1">
        <f t="shared" si="15"/>
        <v>0</v>
      </c>
      <c r="FS33" s="1">
        <f t="shared" si="15"/>
        <v>0</v>
      </c>
      <c r="FT33" s="1">
        <f t="shared" si="15"/>
        <v>0</v>
      </c>
      <c r="FU33" s="1">
        <f t="shared" si="15"/>
        <v>0</v>
      </c>
      <c r="FV33" s="1">
        <f t="shared" si="15"/>
        <v>0</v>
      </c>
      <c r="FW33" s="1">
        <f t="shared" si="15"/>
        <v>0</v>
      </c>
      <c r="FX33" s="1">
        <f t="shared" si="15"/>
        <v>0</v>
      </c>
      <c r="FY33" s="1">
        <f t="shared" si="15"/>
        <v>0</v>
      </c>
      <c r="FZ33" s="1">
        <f t="shared" si="15"/>
        <v>0</v>
      </c>
      <c r="GA33" s="1">
        <f t="shared" si="15"/>
        <v>0</v>
      </c>
      <c r="GB33" s="1">
        <f t="shared" si="15"/>
        <v>0</v>
      </c>
      <c r="GC33" s="1">
        <f t="shared" si="15"/>
        <v>0</v>
      </c>
      <c r="GD33" s="1">
        <f t="shared" si="15"/>
        <v>0</v>
      </c>
      <c r="GE33" s="1">
        <f t="shared" si="15"/>
        <v>0</v>
      </c>
      <c r="GF33" s="1">
        <f t="shared" si="15"/>
        <v>0</v>
      </c>
      <c r="GG33" s="1">
        <f t="shared" si="15"/>
        <v>0</v>
      </c>
      <c r="GH33" s="1">
        <f t="shared" si="16"/>
        <v>0</v>
      </c>
      <c r="GI33" s="1">
        <f t="shared" si="16"/>
        <v>0</v>
      </c>
      <c r="GJ33" s="1">
        <f t="shared" si="16"/>
        <v>0</v>
      </c>
      <c r="GK33" s="1">
        <f t="shared" si="16"/>
        <v>0</v>
      </c>
      <c r="GL33" s="1">
        <f t="shared" si="16"/>
        <v>0</v>
      </c>
      <c r="GM33" s="1">
        <f t="shared" si="16"/>
        <v>0</v>
      </c>
      <c r="GN33" s="1">
        <f t="shared" si="16"/>
        <v>0</v>
      </c>
      <c r="GO33" s="1">
        <f t="shared" si="16"/>
        <v>0</v>
      </c>
      <c r="GP33" s="1">
        <f t="shared" si="16"/>
        <v>0</v>
      </c>
      <c r="GQ33" s="1">
        <f t="shared" si="16"/>
        <v>0</v>
      </c>
      <c r="GR33" s="1">
        <f t="shared" si="16"/>
        <v>0</v>
      </c>
      <c r="GS33" s="1">
        <f t="shared" si="16"/>
        <v>0</v>
      </c>
      <c r="GT33" s="1">
        <f t="shared" si="16"/>
        <v>0</v>
      </c>
      <c r="GU33" s="1">
        <f t="shared" si="16"/>
        <v>0</v>
      </c>
      <c r="GV33" s="1">
        <f t="shared" si="16"/>
        <v>0</v>
      </c>
      <c r="GW33" s="1">
        <f t="shared" si="16"/>
        <v>0</v>
      </c>
      <c r="GX33" s="1">
        <f t="shared" si="17"/>
        <v>0</v>
      </c>
      <c r="GY33" s="1">
        <f t="shared" si="17"/>
        <v>0</v>
      </c>
      <c r="GZ33" s="1">
        <f t="shared" si="17"/>
        <v>0</v>
      </c>
      <c r="HA33" s="1">
        <f t="shared" si="17"/>
        <v>0</v>
      </c>
      <c r="HB33" s="1">
        <f t="shared" si="17"/>
        <v>0</v>
      </c>
      <c r="HC33" s="1">
        <f t="shared" si="17"/>
        <v>0</v>
      </c>
      <c r="HD33" s="1">
        <f t="shared" si="17"/>
        <v>0</v>
      </c>
      <c r="HE33" s="1">
        <f t="shared" si="17"/>
        <v>0</v>
      </c>
      <c r="HF33" s="1">
        <f t="shared" si="17"/>
        <v>0</v>
      </c>
      <c r="HG33" s="1">
        <f t="shared" si="17"/>
        <v>0</v>
      </c>
      <c r="HH33" s="1">
        <f t="shared" si="17"/>
        <v>0</v>
      </c>
      <c r="HI33" s="1">
        <f t="shared" si="17"/>
        <v>0</v>
      </c>
      <c r="HJ33" s="1">
        <f t="shared" si="17"/>
        <v>0</v>
      </c>
      <c r="HK33" s="1">
        <f t="shared" si="17"/>
        <v>0</v>
      </c>
      <c r="HL33" s="1">
        <f t="shared" si="18"/>
        <v>0</v>
      </c>
      <c r="HM33" s="1">
        <f t="shared" si="18"/>
        <v>0</v>
      </c>
      <c r="HN33" s="1">
        <f t="shared" si="18"/>
        <v>0</v>
      </c>
      <c r="HO33" s="1">
        <f t="shared" si="18"/>
        <v>0</v>
      </c>
      <c r="HP33" s="1">
        <f t="shared" si="18"/>
        <v>0</v>
      </c>
      <c r="HQ33" s="1">
        <f t="shared" si="18"/>
        <v>0</v>
      </c>
      <c r="HR33" s="1">
        <f t="shared" si="18"/>
        <v>0</v>
      </c>
      <c r="HS33" s="1">
        <f t="shared" si="18"/>
        <v>0</v>
      </c>
      <c r="HT33" s="1">
        <f t="shared" si="18"/>
        <v>0</v>
      </c>
      <c r="HU33" s="1">
        <f t="shared" si="18"/>
        <v>0</v>
      </c>
      <c r="HW33">
        <v>13</v>
      </c>
      <c r="HX33" s="15">
        <f t="shared" si="25"/>
        <v>0</v>
      </c>
      <c r="HY33">
        <f t="shared" si="25"/>
        <v>0</v>
      </c>
      <c r="HZ33" s="1" t="str">
        <f t="shared" si="26"/>
        <v/>
      </c>
      <c r="IA33" s="1">
        <f t="shared" si="27"/>
        <v>0</v>
      </c>
      <c r="IB33" t="str">
        <f t="shared" si="31"/>
        <v/>
      </c>
      <c r="IC33" t="str">
        <f t="shared" si="20"/>
        <v/>
      </c>
      <c r="ID33">
        <f>IF(HZ33&gt;$IC$18,1000,IF(HZ33=$IC$18,MIN(HZ33:$HZ$220),1000))</f>
        <v>1000</v>
      </c>
      <c r="IG33" s="1">
        <f t="shared" si="28"/>
        <v>0</v>
      </c>
      <c r="IH33" s="1">
        <f t="shared" si="21"/>
        <v>0</v>
      </c>
      <c r="II33" s="1">
        <f t="shared" si="29"/>
        <v>0</v>
      </c>
      <c r="IJ33" s="1">
        <f t="shared" si="30"/>
        <v>0</v>
      </c>
    </row>
    <row r="34" spans="1:246">
      <c r="A34">
        <v>14</v>
      </c>
      <c r="B34" t="str">
        <f t="shared" si="22"/>
        <v/>
      </c>
      <c r="C34" s="2" t="str">
        <f t="shared" si="23"/>
        <v/>
      </c>
      <c r="D34" s="28"/>
      <c r="E34" s="29"/>
      <c r="F34" s="30"/>
      <c r="G34" s="12" t="e">
        <f t="shared" si="0"/>
        <v>#VALUE!</v>
      </c>
      <c r="J34" s="7"/>
      <c r="K34" s="26"/>
      <c r="L34" s="7"/>
      <c r="T34" s="16" t="str">
        <f t="shared" si="1"/>
        <v/>
      </c>
      <c r="U34" s="2">
        <v>14</v>
      </c>
      <c r="V34" s="2">
        <f>HLOOKUP($F$4,'tabulka hodnot'!$D$3:$J$203,'vypocet bodov do rebricka'!U34+1,0)</f>
        <v>145</v>
      </c>
      <c r="Y34" s="1" t="str">
        <f t="shared" si="24"/>
        <v>19-27</v>
      </c>
      <c r="Z34" s="1">
        <f t="shared" si="2"/>
        <v>3</v>
      </c>
      <c r="AA34" s="1" t="str">
        <f t="shared" si="3"/>
        <v>19</v>
      </c>
      <c r="AB34" s="1" t="str">
        <f t="shared" si="4"/>
        <v>27</v>
      </c>
      <c r="AC34">
        <f t="shared" si="5"/>
        <v>103.33333333333333</v>
      </c>
      <c r="AD34" s="1">
        <f t="shared" si="6"/>
        <v>0</v>
      </c>
      <c r="AE34" s="1">
        <f t="shared" si="6"/>
        <v>0</v>
      </c>
      <c r="AF34" s="1">
        <f t="shared" si="6"/>
        <v>0</v>
      </c>
      <c r="AG34" s="1">
        <f t="shared" si="6"/>
        <v>0</v>
      </c>
      <c r="AH34" s="1">
        <f t="shared" si="6"/>
        <v>0</v>
      </c>
      <c r="AI34" s="1">
        <f t="shared" si="6"/>
        <v>0</v>
      </c>
      <c r="AJ34" s="1">
        <f t="shared" si="6"/>
        <v>0</v>
      </c>
      <c r="AK34" s="1">
        <f t="shared" si="6"/>
        <v>0</v>
      </c>
      <c r="AL34" s="1">
        <f t="shared" si="6"/>
        <v>0</v>
      </c>
      <c r="AM34" s="1">
        <f t="shared" si="6"/>
        <v>0</v>
      </c>
      <c r="AN34" s="1">
        <f t="shared" si="6"/>
        <v>0</v>
      </c>
      <c r="AO34" s="1">
        <f t="shared" si="6"/>
        <v>0</v>
      </c>
      <c r="AP34" s="1">
        <f t="shared" si="6"/>
        <v>0</v>
      </c>
      <c r="AQ34" s="1">
        <f t="shared" si="6"/>
        <v>0</v>
      </c>
      <c r="AR34" s="1">
        <f t="shared" si="6"/>
        <v>0</v>
      </c>
      <c r="AS34" s="1">
        <f t="shared" si="6"/>
        <v>0</v>
      </c>
      <c r="AT34" s="1">
        <f t="shared" si="7"/>
        <v>0</v>
      </c>
      <c r="AU34" s="1">
        <f t="shared" si="7"/>
        <v>0</v>
      </c>
      <c r="AV34" s="1">
        <f t="shared" si="7"/>
        <v>110</v>
      </c>
      <c r="AW34" s="1">
        <f t="shared" si="7"/>
        <v>110</v>
      </c>
      <c r="AX34" s="1">
        <f t="shared" si="7"/>
        <v>110</v>
      </c>
      <c r="AY34" s="1">
        <f t="shared" si="7"/>
        <v>110</v>
      </c>
      <c r="AZ34" s="1">
        <f t="shared" si="7"/>
        <v>110</v>
      </c>
      <c r="BA34" s="1">
        <f t="shared" si="7"/>
        <v>110</v>
      </c>
      <c r="BB34" s="1">
        <f t="shared" si="7"/>
        <v>90</v>
      </c>
      <c r="BC34" s="1">
        <f t="shared" si="7"/>
        <v>90</v>
      </c>
      <c r="BD34" s="1">
        <f t="shared" si="7"/>
        <v>90</v>
      </c>
      <c r="BE34" s="1">
        <f t="shared" si="7"/>
        <v>0</v>
      </c>
      <c r="BF34" s="1">
        <f t="shared" si="7"/>
        <v>0</v>
      </c>
      <c r="BG34" s="1">
        <f t="shared" si="7"/>
        <v>0</v>
      </c>
      <c r="BH34" s="1">
        <f t="shared" si="7"/>
        <v>0</v>
      </c>
      <c r="BI34" s="1">
        <f t="shared" si="7"/>
        <v>0</v>
      </c>
      <c r="BJ34" s="1">
        <f t="shared" si="8"/>
        <v>0</v>
      </c>
      <c r="BK34" s="1">
        <f t="shared" si="8"/>
        <v>0</v>
      </c>
      <c r="BL34" s="1">
        <f t="shared" si="8"/>
        <v>0</v>
      </c>
      <c r="BM34" s="1">
        <f t="shared" si="8"/>
        <v>0</v>
      </c>
      <c r="BN34" s="1">
        <f t="shared" si="8"/>
        <v>0</v>
      </c>
      <c r="BO34" s="1">
        <f t="shared" si="8"/>
        <v>0</v>
      </c>
      <c r="BP34" s="1">
        <f t="shared" si="8"/>
        <v>0</v>
      </c>
      <c r="BQ34" s="1">
        <f t="shared" si="8"/>
        <v>0</v>
      </c>
      <c r="BR34" s="1">
        <f t="shared" si="8"/>
        <v>0</v>
      </c>
      <c r="BS34" s="1">
        <f t="shared" si="8"/>
        <v>0</v>
      </c>
      <c r="BT34" s="1">
        <f t="shared" si="8"/>
        <v>0</v>
      </c>
      <c r="BU34" s="1">
        <f t="shared" si="8"/>
        <v>0</v>
      </c>
      <c r="BV34" s="1">
        <f t="shared" si="8"/>
        <v>0</v>
      </c>
      <c r="BW34" s="1">
        <f t="shared" si="8"/>
        <v>0</v>
      </c>
      <c r="BX34" s="1">
        <f t="shared" si="8"/>
        <v>0</v>
      </c>
      <c r="BY34" s="1">
        <f t="shared" si="8"/>
        <v>0</v>
      </c>
      <c r="BZ34" s="1">
        <f t="shared" si="9"/>
        <v>0</v>
      </c>
      <c r="CA34" s="1">
        <f t="shared" si="9"/>
        <v>0</v>
      </c>
      <c r="CB34" s="1">
        <f t="shared" si="9"/>
        <v>0</v>
      </c>
      <c r="CC34" s="1">
        <f t="shared" si="9"/>
        <v>0</v>
      </c>
      <c r="CD34" s="1">
        <f t="shared" si="9"/>
        <v>0</v>
      </c>
      <c r="CE34" s="1">
        <f t="shared" si="9"/>
        <v>0</v>
      </c>
      <c r="CF34" s="1">
        <f t="shared" si="9"/>
        <v>0</v>
      </c>
      <c r="CG34" s="1">
        <f t="shared" si="9"/>
        <v>0</v>
      </c>
      <c r="CH34" s="1">
        <f t="shared" si="9"/>
        <v>0</v>
      </c>
      <c r="CI34" s="1">
        <f t="shared" si="9"/>
        <v>0</v>
      </c>
      <c r="CJ34" s="1">
        <f t="shared" si="9"/>
        <v>0</v>
      </c>
      <c r="CK34" s="1">
        <f t="shared" si="9"/>
        <v>0</v>
      </c>
      <c r="CL34" s="1">
        <f t="shared" si="9"/>
        <v>0</v>
      </c>
      <c r="CM34" s="1">
        <f t="shared" si="9"/>
        <v>0</v>
      </c>
      <c r="CN34" s="1">
        <f t="shared" si="9"/>
        <v>0</v>
      </c>
      <c r="CO34" s="1">
        <f t="shared" si="9"/>
        <v>0</v>
      </c>
      <c r="CP34" s="1">
        <f t="shared" si="10"/>
        <v>0</v>
      </c>
      <c r="CQ34" s="1">
        <f t="shared" si="10"/>
        <v>0</v>
      </c>
      <c r="CR34" s="1">
        <f t="shared" si="10"/>
        <v>0</v>
      </c>
      <c r="CS34" s="1">
        <f t="shared" si="10"/>
        <v>0</v>
      </c>
      <c r="CT34" s="1">
        <f t="shared" si="10"/>
        <v>0</v>
      </c>
      <c r="CU34" s="1">
        <f t="shared" si="10"/>
        <v>0</v>
      </c>
      <c r="CV34" s="1">
        <f t="shared" si="10"/>
        <v>0</v>
      </c>
      <c r="CW34" s="1">
        <f t="shared" si="10"/>
        <v>0</v>
      </c>
      <c r="CX34" s="1">
        <f t="shared" si="10"/>
        <v>0</v>
      </c>
      <c r="CY34" s="1">
        <f t="shared" si="10"/>
        <v>0</v>
      </c>
      <c r="CZ34" s="1">
        <f t="shared" si="10"/>
        <v>0</v>
      </c>
      <c r="DA34" s="1">
        <f t="shared" si="10"/>
        <v>0</v>
      </c>
      <c r="DB34" s="1">
        <f t="shared" si="10"/>
        <v>0</v>
      </c>
      <c r="DC34" s="1">
        <f t="shared" si="10"/>
        <v>0</v>
      </c>
      <c r="DD34" s="1">
        <f t="shared" si="10"/>
        <v>0</v>
      </c>
      <c r="DE34" s="1">
        <f t="shared" si="10"/>
        <v>0</v>
      </c>
      <c r="DF34" s="1">
        <f t="shared" si="11"/>
        <v>0</v>
      </c>
      <c r="DG34" s="1">
        <f t="shared" si="11"/>
        <v>0</v>
      </c>
      <c r="DH34" s="1">
        <f t="shared" si="11"/>
        <v>0</v>
      </c>
      <c r="DI34" s="1">
        <f t="shared" si="11"/>
        <v>0</v>
      </c>
      <c r="DJ34" s="1">
        <f t="shared" si="11"/>
        <v>0</v>
      </c>
      <c r="DK34" s="1">
        <f t="shared" si="11"/>
        <v>0</v>
      </c>
      <c r="DL34" s="1">
        <f t="shared" si="11"/>
        <v>0</v>
      </c>
      <c r="DM34" s="1">
        <f t="shared" si="11"/>
        <v>0</v>
      </c>
      <c r="DN34" s="1">
        <f t="shared" si="11"/>
        <v>0</v>
      </c>
      <c r="DO34" s="1">
        <f t="shared" si="11"/>
        <v>0</v>
      </c>
      <c r="DP34" s="1">
        <f t="shared" si="11"/>
        <v>0</v>
      </c>
      <c r="DQ34" s="1">
        <f t="shared" si="11"/>
        <v>0</v>
      </c>
      <c r="DR34" s="1">
        <f t="shared" si="11"/>
        <v>0</v>
      </c>
      <c r="DS34" s="1">
        <f t="shared" si="11"/>
        <v>0</v>
      </c>
      <c r="DT34" s="1">
        <f t="shared" si="11"/>
        <v>0</v>
      </c>
      <c r="DU34" s="1">
        <f t="shared" si="11"/>
        <v>0</v>
      </c>
      <c r="DV34" s="1">
        <f t="shared" si="12"/>
        <v>0</v>
      </c>
      <c r="DW34" s="1">
        <f t="shared" si="12"/>
        <v>0</v>
      </c>
      <c r="DX34" s="1">
        <f t="shared" si="12"/>
        <v>0</v>
      </c>
      <c r="DY34" s="1">
        <f t="shared" si="12"/>
        <v>0</v>
      </c>
      <c r="DZ34" s="1">
        <f t="shared" si="12"/>
        <v>0</v>
      </c>
      <c r="EA34" s="1">
        <f t="shared" si="12"/>
        <v>0</v>
      </c>
      <c r="EB34" s="1">
        <f t="shared" si="12"/>
        <v>0</v>
      </c>
      <c r="EC34" s="1">
        <f t="shared" si="12"/>
        <v>0</v>
      </c>
      <c r="ED34" s="1">
        <f t="shared" si="12"/>
        <v>0</v>
      </c>
      <c r="EE34" s="1">
        <f t="shared" si="12"/>
        <v>0</v>
      </c>
      <c r="EF34" s="1">
        <f t="shared" si="12"/>
        <v>0</v>
      </c>
      <c r="EG34" s="1">
        <f t="shared" si="12"/>
        <v>0</v>
      </c>
      <c r="EH34" s="1">
        <f t="shared" si="12"/>
        <v>0</v>
      </c>
      <c r="EI34" s="1">
        <f t="shared" si="12"/>
        <v>0</v>
      </c>
      <c r="EJ34" s="1">
        <f t="shared" si="12"/>
        <v>0</v>
      </c>
      <c r="EK34" s="1">
        <f t="shared" si="12"/>
        <v>0</v>
      </c>
      <c r="EL34" s="1">
        <f t="shared" si="13"/>
        <v>0</v>
      </c>
      <c r="EM34" s="1">
        <f t="shared" si="13"/>
        <v>0</v>
      </c>
      <c r="EN34" s="1">
        <f t="shared" si="13"/>
        <v>0</v>
      </c>
      <c r="EO34" s="1">
        <f t="shared" si="13"/>
        <v>0</v>
      </c>
      <c r="EP34" s="1">
        <f t="shared" si="13"/>
        <v>0</v>
      </c>
      <c r="EQ34" s="1">
        <f t="shared" si="13"/>
        <v>0</v>
      </c>
      <c r="ER34" s="1">
        <f t="shared" si="13"/>
        <v>0</v>
      </c>
      <c r="ES34" s="1">
        <f t="shared" si="13"/>
        <v>0</v>
      </c>
      <c r="ET34" s="1">
        <f t="shared" si="13"/>
        <v>0</v>
      </c>
      <c r="EU34" s="1">
        <f t="shared" si="13"/>
        <v>0</v>
      </c>
      <c r="EV34" s="1">
        <f t="shared" si="13"/>
        <v>0</v>
      </c>
      <c r="EW34" s="1">
        <f t="shared" si="13"/>
        <v>0</v>
      </c>
      <c r="EX34" s="1">
        <f t="shared" si="13"/>
        <v>0</v>
      </c>
      <c r="EY34" s="1">
        <f t="shared" si="13"/>
        <v>0</v>
      </c>
      <c r="EZ34" s="1">
        <f t="shared" si="13"/>
        <v>0</v>
      </c>
      <c r="FA34" s="1">
        <f t="shared" si="13"/>
        <v>0</v>
      </c>
      <c r="FB34" s="1">
        <f t="shared" si="14"/>
        <v>0</v>
      </c>
      <c r="FC34" s="1">
        <f t="shared" si="14"/>
        <v>0</v>
      </c>
      <c r="FD34" s="1">
        <f t="shared" si="14"/>
        <v>0</v>
      </c>
      <c r="FE34" s="1">
        <f t="shared" si="14"/>
        <v>0</v>
      </c>
      <c r="FF34" s="1">
        <f t="shared" si="14"/>
        <v>0</v>
      </c>
      <c r="FG34" s="1">
        <f t="shared" si="14"/>
        <v>0</v>
      </c>
      <c r="FH34" s="1">
        <f t="shared" si="14"/>
        <v>0</v>
      </c>
      <c r="FI34" s="1">
        <f t="shared" si="14"/>
        <v>0</v>
      </c>
      <c r="FJ34" s="1">
        <f t="shared" si="14"/>
        <v>0</v>
      </c>
      <c r="FK34" s="1">
        <f t="shared" si="14"/>
        <v>0</v>
      </c>
      <c r="FL34" s="1">
        <f t="shared" si="14"/>
        <v>0</v>
      </c>
      <c r="FM34" s="1">
        <f t="shared" si="14"/>
        <v>0</v>
      </c>
      <c r="FN34" s="1">
        <f t="shared" si="14"/>
        <v>0</v>
      </c>
      <c r="FO34" s="1">
        <f t="shared" si="14"/>
        <v>0</v>
      </c>
      <c r="FP34" s="1">
        <f t="shared" si="14"/>
        <v>0</v>
      </c>
      <c r="FQ34" s="1">
        <f t="shared" si="14"/>
        <v>0</v>
      </c>
      <c r="FR34" s="1">
        <f t="shared" si="15"/>
        <v>0</v>
      </c>
      <c r="FS34" s="1">
        <f t="shared" si="15"/>
        <v>0</v>
      </c>
      <c r="FT34" s="1">
        <f t="shared" si="15"/>
        <v>0</v>
      </c>
      <c r="FU34" s="1">
        <f t="shared" si="15"/>
        <v>0</v>
      </c>
      <c r="FV34" s="1">
        <f t="shared" si="15"/>
        <v>0</v>
      </c>
      <c r="FW34" s="1">
        <f t="shared" si="15"/>
        <v>0</v>
      </c>
      <c r="FX34" s="1">
        <f t="shared" si="15"/>
        <v>0</v>
      </c>
      <c r="FY34" s="1">
        <f t="shared" si="15"/>
        <v>0</v>
      </c>
      <c r="FZ34" s="1">
        <f t="shared" si="15"/>
        <v>0</v>
      </c>
      <c r="GA34" s="1">
        <f t="shared" si="15"/>
        <v>0</v>
      </c>
      <c r="GB34" s="1">
        <f t="shared" si="15"/>
        <v>0</v>
      </c>
      <c r="GC34" s="1">
        <f t="shared" si="15"/>
        <v>0</v>
      </c>
      <c r="GD34" s="1">
        <f t="shared" si="15"/>
        <v>0</v>
      </c>
      <c r="GE34" s="1">
        <f t="shared" si="15"/>
        <v>0</v>
      </c>
      <c r="GF34" s="1">
        <f t="shared" si="15"/>
        <v>0</v>
      </c>
      <c r="GG34" s="1">
        <f t="shared" si="15"/>
        <v>0</v>
      </c>
      <c r="GH34" s="1">
        <f t="shared" si="16"/>
        <v>0</v>
      </c>
      <c r="GI34" s="1">
        <f t="shared" si="16"/>
        <v>0</v>
      </c>
      <c r="GJ34" s="1">
        <f t="shared" si="16"/>
        <v>0</v>
      </c>
      <c r="GK34" s="1">
        <f t="shared" si="16"/>
        <v>0</v>
      </c>
      <c r="GL34" s="1">
        <f t="shared" si="16"/>
        <v>0</v>
      </c>
      <c r="GM34" s="1">
        <f t="shared" si="16"/>
        <v>0</v>
      </c>
      <c r="GN34" s="1">
        <f t="shared" si="16"/>
        <v>0</v>
      </c>
      <c r="GO34" s="1">
        <f t="shared" si="16"/>
        <v>0</v>
      </c>
      <c r="GP34" s="1">
        <f t="shared" si="16"/>
        <v>0</v>
      </c>
      <c r="GQ34" s="1">
        <f t="shared" si="16"/>
        <v>0</v>
      </c>
      <c r="GR34" s="1">
        <f t="shared" si="16"/>
        <v>0</v>
      </c>
      <c r="GS34" s="1">
        <f t="shared" si="16"/>
        <v>0</v>
      </c>
      <c r="GT34" s="1">
        <f t="shared" si="16"/>
        <v>0</v>
      </c>
      <c r="GU34" s="1">
        <f t="shared" si="16"/>
        <v>0</v>
      </c>
      <c r="GV34" s="1">
        <f t="shared" si="16"/>
        <v>0</v>
      </c>
      <c r="GW34" s="1">
        <f t="shared" si="16"/>
        <v>0</v>
      </c>
      <c r="GX34" s="1">
        <f t="shared" si="17"/>
        <v>0</v>
      </c>
      <c r="GY34" s="1">
        <f t="shared" si="17"/>
        <v>0</v>
      </c>
      <c r="GZ34" s="1">
        <f t="shared" si="17"/>
        <v>0</v>
      </c>
      <c r="HA34" s="1">
        <f t="shared" si="17"/>
        <v>0</v>
      </c>
      <c r="HB34" s="1">
        <f t="shared" si="17"/>
        <v>0</v>
      </c>
      <c r="HC34" s="1">
        <f t="shared" si="17"/>
        <v>0</v>
      </c>
      <c r="HD34" s="1">
        <f t="shared" si="17"/>
        <v>0</v>
      </c>
      <c r="HE34" s="1">
        <f t="shared" si="17"/>
        <v>0</v>
      </c>
      <c r="HF34" s="1">
        <f t="shared" si="17"/>
        <v>0</v>
      </c>
      <c r="HG34" s="1">
        <f t="shared" si="17"/>
        <v>0</v>
      </c>
      <c r="HH34" s="1">
        <f t="shared" si="17"/>
        <v>0</v>
      </c>
      <c r="HI34" s="1">
        <f t="shared" si="17"/>
        <v>0</v>
      </c>
      <c r="HJ34" s="1">
        <f t="shared" si="17"/>
        <v>0</v>
      </c>
      <c r="HK34" s="1">
        <f t="shared" si="17"/>
        <v>0</v>
      </c>
      <c r="HL34" s="1">
        <f t="shared" si="18"/>
        <v>0</v>
      </c>
      <c r="HM34" s="1">
        <f t="shared" si="18"/>
        <v>0</v>
      </c>
      <c r="HN34" s="1">
        <f t="shared" si="18"/>
        <v>0</v>
      </c>
      <c r="HO34" s="1">
        <f t="shared" si="18"/>
        <v>0</v>
      </c>
      <c r="HP34" s="1">
        <f t="shared" si="18"/>
        <v>0</v>
      </c>
      <c r="HQ34" s="1">
        <f t="shared" si="18"/>
        <v>0</v>
      </c>
      <c r="HR34" s="1">
        <f t="shared" si="18"/>
        <v>0</v>
      </c>
      <c r="HS34" s="1">
        <f t="shared" si="18"/>
        <v>0</v>
      </c>
      <c r="HT34" s="1">
        <f t="shared" si="18"/>
        <v>0</v>
      </c>
      <c r="HU34" s="1">
        <f t="shared" si="18"/>
        <v>0</v>
      </c>
      <c r="HW34">
        <v>14</v>
      </c>
      <c r="HX34" s="15">
        <f t="shared" si="25"/>
        <v>0</v>
      </c>
      <c r="HY34">
        <f t="shared" si="25"/>
        <v>0</v>
      </c>
      <c r="HZ34" s="1" t="str">
        <f t="shared" si="26"/>
        <v/>
      </c>
      <c r="IA34" s="1">
        <f t="shared" si="27"/>
        <v>0</v>
      </c>
      <c r="IB34" t="str">
        <f t="shared" si="31"/>
        <v/>
      </c>
      <c r="IC34" t="str">
        <f t="shared" si="20"/>
        <v/>
      </c>
      <c r="ID34">
        <f>IF(HZ34&gt;$IC$18,1000,IF(HZ34=$IC$18,MIN(HZ34:$HZ$220),1000))</f>
        <v>1000</v>
      </c>
      <c r="IG34" s="1">
        <f t="shared" si="28"/>
        <v>0</v>
      </c>
      <c r="IH34" s="1">
        <f t="shared" si="21"/>
        <v>0</v>
      </c>
      <c r="II34" s="1">
        <f t="shared" si="29"/>
        <v>0</v>
      </c>
      <c r="IJ34" s="1">
        <f t="shared" si="30"/>
        <v>0</v>
      </c>
    </row>
    <row r="35" spans="1:246">
      <c r="A35">
        <v>15</v>
      </c>
      <c r="B35" t="str">
        <f t="shared" si="22"/>
        <v/>
      </c>
      <c r="C35" s="2" t="str">
        <f t="shared" si="23"/>
        <v/>
      </c>
      <c r="D35" s="28"/>
      <c r="E35" s="29"/>
      <c r="F35" s="30"/>
      <c r="G35" s="12" t="e">
        <f t="shared" si="0"/>
        <v>#VALUE!</v>
      </c>
      <c r="J35" s="7"/>
      <c r="K35" s="26"/>
      <c r="L35" s="7"/>
      <c r="T35" s="39" t="str">
        <f t="shared" si="1"/>
        <v/>
      </c>
      <c r="U35" s="2">
        <v>15</v>
      </c>
      <c r="V35" s="2">
        <f>HLOOKUP($F$4,'tabulka hodnot'!$D$3:$J$203,'vypocet bodov do rebricka'!U35+1,0)</f>
        <v>138</v>
      </c>
      <c r="Y35" s="1" t="str">
        <f t="shared" si="24"/>
        <v>19-27</v>
      </c>
      <c r="Z35" s="1">
        <f t="shared" si="2"/>
        <v>3</v>
      </c>
      <c r="AA35" s="1" t="str">
        <f t="shared" si="3"/>
        <v>19</v>
      </c>
      <c r="AB35" s="1" t="str">
        <f t="shared" si="4"/>
        <v>27</v>
      </c>
      <c r="AC35">
        <f t="shared" si="5"/>
        <v>103.33333333333333</v>
      </c>
      <c r="AD35" s="1">
        <f t="shared" si="6"/>
        <v>0</v>
      </c>
      <c r="AE35" s="1">
        <f t="shared" si="6"/>
        <v>0</v>
      </c>
      <c r="AF35" s="1">
        <f t="shared" si="6"/>
        <v>0</v>
      </c>
      <c r="AG35" s="1">
        <f t="shared" si="6"/>
        <v>0</v>
      </c>
      <c r="AH35" s="1">
        <f t="shared" si="6"/>
        <v>0</v>
      </c>
      <c r="AI35" s="1">
        <f t="shared" si="6"/>
        <v>0</v>
      </c>
      <c r="AJ35" s="1">
        <f t="shared" si="6"/>
        <v>0</v>
      </c>
      <c r="AK35" s="1">
        <f t="shared" si="6"/>
        <v>0</v>
      </c>
      <c r="AL35" s="1">
        <f t="shared" si="6"/>
        <v>0</v>
      </c>
      <c r="AM35" s="1">
        <f t="shared" si="6"/>
        <v>0</v>
      </c>
      <c r="AN35" s="1">
        <f t="shared" si="6"/>
        <v>0</v>
      </c>
      <c r="AO35" s="1">
        <f t="shared" si="6"/>
        <v>0</v>
      </c>
      <c r="AP35" s="1">
        <f t="shared" si="6"/>
        <v>0</v>
      </c>
      <c r="AQ35" s="1">
        <f t="shared" si="6"/>
        <v>0</v>
      </c>
      <c r="AR35" s="1">
        <f t="shared" si="6"/>
        <v>0</v>
      </c>
      <c r="AS35" s="1">
        <f t="shared" si="6"/>
        <v>0</v>
      </c>
      <c r="AT35" s="1">
        <f t="shared" si="7"/>
        <v>0</v>
      </c>
      <c r="AU35" s="1">
        <f t="shared" si="7"/>
        <v>0</v>
      </c>
      <c r="AV35" s="1">
        <f t="shared" si="7"/>
        <v>110</v>
      </c>
      <c r="AW35" s="1">
        <f t="shared" si="7"/>
        <v>110</v>
      </c>
      <c r="AX35" s="1">
        <f t="shared" si="7"/>
        <v>110</v>
      </c>
      <c r="AY35" s="1">
        <f t="shared" si="7"/>
        <v>110</v>
      </c>
      <c r="AZ35" s="1">
        <f t="shared" si="7"/>
        <v>110</v>
      </c>
      <c r="BA35" s="1">
        <f t="shared" si="7"/>
        <v>110</v>
      </c>
      <c r="BB35" s="1">
        <f t="shared" si="7"/>
        <v>90</v>
      </c>
      <c r="BC35" s="1">
        <f t="shared" si="7"/>
        <v>90</v>
      </c>
      <c r="BD35" s="1">
        <f t="shared" si="7"/>
        <v>90</v>
      </c>
      <c r="BE35" s="1">
        <f t="shared" si="7"/>
        <v>0</v>
      </c>
      <c r="BF35" s="1">
        <f t="shared" si="7"/>
        <v>0</v>
      </c>
      <c r="BG35" s="1">
        <f t="shared" si="7"/>
        <v>0</v>
      </c>
      <c r="BH35" s="1">
        <f t="shared" si="7"/>
        <v>0</v>
      </c>
      <c r="BI35" s="1">
        <f t="shared" si="7"/>
        <v>0</v>
      </c>
      <c r="BJ35" s="1">
        <f t="shared" si="8"/>
        <v>0</v>
      </c>
      <c r="BK35" s="1">
        <f t="shared" si="8"/>
        <v>0</v>
      </c>
      <c r="BL35" s="1">
        <f t="shared" si="8"/>
        <v>0</v>
      </c>
      <c r="BM35" s="1">
        <f t="shared" si="8"/>
        <v>0</v>
      </c>
      <c r="BN35" s="1">
        <f t="shared" si="8"/>
        <v>0</v>
      </c>
      <c r="BO35" s="1">
        <f t="shared" si="8"/>
        <v>0</v>
      </c>
      <c r="BP35" s="1">
        <f t="shared" si="8"/>
        <v>0</v>
      </c>
      <c r="BQ35" s="1">
        <f t="shared" si="8"/>
        <v>0</v>
      </c>
      <c r="BR35" s="1">
        <f t="shared" si="8"/>
        <v>0</v>
      </c>
      <c r="BS35" s="1">
        <f t="shared" si="8"/>
        <v>0</v>
      </c>
      <c r="BT35" s="1">
        <f t="shared" si="8"/>
        <v>0</v>
      </c>
      <c r="BU35" s="1">
        <f t="shared" si="8"/>
        <v>0</v>
      </c>
      <c r="BV35" s="1">
        <f t="shared" si="8"/>
        <v>0</v>
      </c>
      <c r="BW35" s="1">
        <f t="shared" si="8"/>
        <v>0</v>
      </c>
      <c r="BX35" s="1">
        <f t="shared" si="8"/>
        <v>0</v>
      </c>
      <c r="BY35" s="1">
        <f t="shared" si="8"/>
        <v>0</v>
      </c>
      <c r="BZ35" s="1">
        <f t="shared" si="9"/>
        <v>0</v>
      </c>
      <c r="CA35" s="1">
        <f t="shared" si="9"/>
        <v>0</v>
      </c>
      <c r="CB35" s="1">
        <f t="shared" si="9"/>
        <v>0</v>
      </c>
      <c r="CC35" s="1">
        <f t="shared" si="9"/>
        <v>0</v>
      </c>
      <c r="CD35" s="1">
        <f t="shared" si="9"/>
        <v>0</v>
      </c>
      <c r="CE35" s="1">
        <f t="shared" si="9"/>
        <v>0</v>
      </c>
      <c r="CF35" s="1">
        <f t="shared" si="9"/>
        <v>0</v>
      </c>
      <c r="CG35" s="1">
        <f t="shared" si="9"/>
        <v>0</v>
      </c>
      <c r="CH35" s="1">
        <f t="shared" si="9"/>
        <v>0</v>
      </c>
      <c r="CI35" s="1">
        <f t="shared" si="9"/>
        <v>0</v>
      </c>
      <c r="CJ35" s="1">
        <f t="shared" si="9"/>
        <v>0</v>
      </c>
      <c r="CK35" s="1">
        <f t="shared" si="9"/>
        <v>0</v>
      </c>
      <c r="CL35" s="1">
        <f t="shared" si="9"/>
        <v>0</v>
      </c>
      <c r="CM35" s="1">
        <f t="shared" si="9"/>
        <v>0</v>
      </c>
      <c r="CN35" s="1">
        <f t="shared" si="9"/>
        <v>0</v>
      </c>
      <c r="CO35" s="1">
        <f t="shared" si="9"/>
        <v>0</v>
      </c>
      <c r="CP35" s="1">
        <f t="shared" si="10"/>
        <v>0</v>
      </c>
      <c r="CQ35" s="1">
        <f t="shared" si="10"/>
        <v>0</v>
      </c>
      <c r="CR35" s="1">
        <f t="shared" si="10"/>
        <v>0</v>
      </c>
      <c r="CS35" s="1">
        <f t="shared" si="10"/>
        <v>0</v>
      </c>
      <c r="CT35" s="1">
        <f t="shared" si="10"/>
        <v>0</v>
      </c>
      <c r="CU35" s="1">
        <f t="shared" si="10"/>
        <v>0</v>
      </c>
      <c r="CV35" s="1">
        <f t="shared" si="10"/>
        <v>0</v>
      </c>
      <c r="CW35" s="1">
        <f t="shared" si="10"/>
        <v>0</v>
      </c>
      <c r="CX35" s="1">
        <f t="shared" si="10"/>
        <v>0</v>
      </c>
      <c r="CY35" s="1">
        <f t="shared" si="10"/>
        <v>0</v>
      </c>
      <c r="CZ35" s="1">
        <f t="shared" si="10"/>
        <v>0</v>
      </c>
      <c r="DA35" s="1">
        <f t="shared" si="10"/>
        <v>0</v>
      </c>
      <c r="DB35" s="1">
        <f t="shared" si="10"/>
        <v>0</v>
      </c>
      <c r="DC35" s="1">
        <f t="shared" si="10"/>
        <v>0</v>
      </c>
      <c r="DD35" s="1">
        <f t="shared" si="10"/>
        <v>0</v>
      </c>
      <c r="DE35" s="1">
        <f t="shared" si="10"/>
        <v>0</v>
      </c>
      <c r="DF35" s="1">
        <f t="shared" si="11"/>
        <v>0</v>
      </c>
      <c r="DG35" s="1">
        <f t="shared" si="11"/>
        <v>0</v>
      </c>
      <c r="DH35" s="1">
        <f t="shared" si="11"/>
        <v>0</v>
      </c>
      <c r="DI35" s="1">
        <f t="shared" si="11"/>
        <v>0</v>
      </c>
      <c r="DJ35" s="1">
        <f t="shared" si="11"/>
        <v>0</v>
      </c>
      <c r="DK35" s="1">
        <f t="shared" si="11"/>
        <v>0</v>
      </c>
      <c r="DL35" s="1">
        <f t="shared" si="11"/>
        <v>0</v>
      </c>
      <c r="DM35" s="1">
        <f t="shared" si="11"/>
        <v>0</v>
      </c>
      <c r="DN35" s="1">
        <f t="shared" si="11"/>
        <v>0</v>
      </c>
      <c r="DO35" s="1">
        <f t="shared" si="11"/>
        <v>0</v>
      </c>
      <c r="DP35" s="1">
        <f t="shared" si="11"/>
        <v>0</v>
      </c>
      <c r="DQ35" s="1">
        <f t="shared" si="11"/>
        <v>0</v>
      </c>
      <c r="DR35" s="1">
        <f t="shared" si="11"/>
        <v>0</v>
      </c>
      <c r="DS35" s="1">
        <f t="shared" si="11"/>
        <v>0</v>
      </c>
      <c r="DT35" s="1">
        <f t="shared" si="11"/>
        <v>0</v>
      </c>
      <c r="DU35" s="1">
        <f t="shared" si="11"/>
        <v>0</v>
      </c>
      <c r="DV35" s="1">
        <f t="shared" si="12"/>
        <v>0</v>
      </c>
      <c r="DW35" s="1">
        <f t="shared" si="12"/>
        <v>0</v>
      </c>
      <c r="DX35" s="1">
        <f t="shared" si="12"/>
        <v>0</v>
      </c>
      <c r="DY35" s="1">
        <f t="shared" si="12"/>
        <v>0</v>
      </c>
      <c r="DZ35" s="1">
        <f t="shared" si="12"/>
        <v>0</v>
      </c>
      <c r="EA35" s="1">
        <f t="shared" si="12"/>
        <v>0</v>
      </c>
      <c r="EB35" s="1">
        <f t="shared" si="12"/>
        <v>0</v>
      </c>
      <c r="EC35" s="1">
        <f t="shared" si="12"/>
        <v>0</v>
      </c>
      <c r="ED35" s="1">
        <f t="shared" si="12"/>
        <v>0</v>
      </c>
      <c r="EE35" s="1">
        <f t="shared" si="12"/>
        <v>0</v>
      </c>
      <c r="EF35" s="1">
        <f t="shared" si="12"/>
        <v>0</v>
      </c>
      <c r="EG35" s="1">
        <f t="shared" si="12"/>
        <v>0</v>
      </c>
      <c r="EH35" s="1">
        <f t="shared" si="12"/>
        <v>0</v>
      </c>
      <c r="EI35" s="1">
        <f t="shared" si="12"/>
        <v>0</v>
      </c>
      <c r="EJ35" s="1">
        <f t="shared" si="12"/>
        <v>0</v>
      </c>
      <c r="EK35" s="1">
        <f t="shared" si="12"/>
        <v>0</v>
      </c>
      <c r="EL35" s="1">
        <f t="shared" si="13"/>
        <v>0</v>
      </c>
      <c r="EM35" s="1">
        <f t="shared" si="13"/>
        <v>0</v>
      </c>
      <c r="EN35" s="1">
        <f t="shared" si="13"/>
        <v>0</v>
      </c>
      <c r="EO35" s="1">
        <f t="shared" si="13"/>
        <v>0</v>
      </c>
      <c r="EP35" s="1">
        <f t="shared" si="13"/>
        <v>0</v>
      </c>
      <c r="EQ35" s="1">
        <f t="shared" si="13"/>
        <v>0</v>
      </c>
      <c r="ER35" s="1">
        <f t="shared" si="13"/>
        <v>0</v>
      </c>
      <c r="ES35" s="1">
        <f t="shared" si="13"/>
        <v>0</v>
      </c>
      <c r="ET35" s="1">
        <f t="shared" si="13"/>
        <v>0</v>
      </c>
      <c r="EU35" s="1">
        <f t="shared" si="13"/>
        <v>0</v>
      </c>
      <c r="EV35" s="1">
        <f t="shared" si="13"/>
        <v>0</v>
      </c>
      <c r="EW35" s="1">
        <f t="shared" si="13"/>
        <v>0</v>
      </c>
      <c r="EX35" s="1">
        <f t="shared" si="13"/>
        <v>0</v>
      </c>
      <c r="EY35" s="1">
        <f t="shared" si="13"/>
        <v>0</v>
      </c>
      <c r="EZ35" s="1">
        <f t="shared" si="13"/>
        <v>0</v>
      </c>
      <c r="FA35" s="1">
        <f t="shared" si="13"/>
        <v>0</v>
      </c>
      <c r="FB35" s="1">
        <f t="shared" si="14"/>
        <v>0</v>
      </c>
      <c r="FC35" s="1">
        <f t="shared" si="14"/>
        <v>0</v>
      </c>
      <c r="FD35" s="1">
        <f t="shared" si="14"/>
        <v>0</v>
      </c>
      <c r="FE35" s="1">
        <f t="shared" si="14"/>
        <v>0</v>
      </c>
      <c r="FF35" s="1">
        <f t="shared" si="14"/>
        <v>0</v>
      </c>
      <c r="FG35" s="1">
        <f t="shared" si="14"/>
        <v>0</v>
      </c>
      <c r="FH35" s="1">
        <f t="shared" si="14"/>
        <v>0</v>
      </c>
      <c r="FI35" s="1">
        <f t="shared" si="14"/>
        <v>0</v>
      </c>
      <c r="FJ35" s="1">
        <f t="shared" si="14"/>
        <v>0</v>
      </c>
      <c r="FK35" s="1">
        <f t="shared" si="14"/>
        <v>0</v>
      </c>
      <c r="FL35" s="1">
        <f t="shared" si="14"/>
        <v>0</v>
      </c>
      <c r="FM35" s="1">
        <f t="shared" si="14"/>
        <v>0</v>
      </c>
      <c r="FN35" s="1">
        <f t="shared" si="14"/>
        <v>0</v>
      </c>
      <c r="FO35" s="1">
        <f t="shared" si="14"/>
        <v>0</v>
      </c>
      <c r="FP35" s="1">
        <f t="shared" si="14"/>
        <v>0</v>
      </c>
      <c r="FQ35" s="1">
        <f t="shared" si="14"/>
        <v>0</v>
      </c>
      <c r="FR35" s="1">
        <f t="shared" si="15"/>
        <v>0</v>
      </c>
      <c r="FS35" s="1">
        <f t="shared" si="15"/>
        <v>0</v>
      </c>
      <c r="FT35" s="1">
        <f t="shared" si="15"/>
        <v>0</v>
      </c>
      <c r="FU35" s="1">
        <f t="shared" si="15"/>
        <v>0</v>
      </c>
      <c r="FV35" s="1">
        <f t="shared" si="15"/>
        <v>0</v>
      </c>
      <c r="FW35" s="1">
        <f t="shared" si="15"/>
        <v>0</v>
      </c>
      <c r="FX35" s="1">
        <f t="shared" si="15"/>
        <v>0</v>
      </c>
      <c r="FY35" s="1">
        <f t="shared" si="15"/>
        <v>0</v>
      </c>
      <c r="FZ35" s="1">
        <f t="shared" si="15"/>
        <v>0</v>
      </c>
      <c r="GA35" s="1">
        <f t="shared" si="15"/>
        <v>0</v>
      </c>
      <c r="GB35" s="1">
        <f t="shared" si="15"/>
        <v>0</v>
      </c>
      <c r="GC35" s="1">
        <f t="shared" si="15"/>
        <v>0</v>
      </c>
      <c r="GD35" s="1">
        <f t="shared" si="15"/>
        <v>0</v>
      </c>
      <c r="GE35" s="1">
        <f t="shared" si="15"/>
        <v>0</v>
      </c>
      <c r="GF35" s="1">
        <f t="shared" si="15"/>
        <v>0</v>
      </c>
      <c r="GG35" s="1">
        <f t="shared" si="15"/>
        <v>0</v>
      </c>
      <c r="GH35" s="1">
        <f t="shared" si="16"/>
        <v>0</v>
      </c>
      <c r="GI35" s="1">
        <f t="shared" si="16"/>
        <v>0</v>
      </c>
      <c r="GJ35" s="1">
        <f t="shared" si="16"/>
        <v>0</v>
      </c>
      <c r="GK35" s="1">
        <f t="shared" si="16"/>
        <v>0</v>
      </c>
      <c r="GL35" s="1">
        <f t="shared" si="16"/>
        <v>0</v>
      </c>
      <c r="GM35" s="1">
        <f t="shared" si="16"/>
        <v>0</v>
      </c>
      <c r="GN35" s="1">
        <f t="shared" si="16"/>
        <v>0</v>
      </c>
      <c r="GO35" s="1">
        <f t="shared" si="16"/>
        <v>0</v>
      </c>
      <c r="GP35" s="1">
        <f t="shared" si="16"/>
        <v>0</v>
      </c>
      <c r="GQ35" s="1">
        <f t="shared" si="16"/>
        <v>0</v>
      </c>
      <c r="GR35" s="1">
        <f t="shared" si="16"/>
        <v>0</v>
      </c>
      <c r="GS35" s="1">
        <f t="shared" si="16"/>
        <v>0</v>
      </c>
      <c r="GT35" s="1">
        <f t="shared" si="16"/>
        <v>0</v>
      </c>
      <c r="GU35" s="1">
        <f t="shared" si="16"/>
        <v>0</v>
      </c>
      <c r="GV35" s="1">
        <f t="shared" si="16"/>
        <v>0</v>
      </c>
      <c r="GW35" s="1">
        <f t="shared" si="16"/>
        <v>0</v>
      </c>
      <c r="GX35" s="1">
        <f t="shared" si="17"/>
        <v>0</v>
      </c>
      <c r="GY35" s="1">
        <f t="shared" si="17"/>
        <v>0</v>
      </c>
      <c r="GZ35" s="1">
        <f t="shared" si="17"/>
        <v>0</v>
      </c>
      <c r="HA35" s="1">
        <f t="shared" si="17"/>
        <v>0</v>
      </c>
      <c r="HB35" s="1">
        <f t="shared" si="17"/>
        <v>0</v>
      </c>
      <c r="HC35" s="1">
        <f t="shared" si="17"/>
        <v>0</v>
      </c>
      <c r="HD35" s="1">
        <f t="shared" si="17"/>
        <v>0</v>
      </c>
      <c r="HE35" s="1">
        <f t="shared" si="17"/>
        <v>0</v>
      </c>
      <c r="HF35" s="1">
        <f t="shared" si="17"/>
        <v>0</v>
      </c>
      <c r="HG35" s="1">
        <f t="shared" si="17"/>
        <v>0</v>
      </c>
      <c r="HH35" s="1">
        <f t="shared" si="17"/>
        <v>0</v>
      </c>
      <c r="HI35" s="1">
        <f t="shared" si="17"/>
        <v>0</v>
      </c>
      <c r="HJ35" s="1">
        <f t="shared" si="17"/>
        <v>0</v>
      </c>
      <c r="HK35" s="1">
        <f t="shared" si="17"/>
        <v>0</v>
      </c>
      <c r="HL35" s="1">
        <f t="shared" si="18"/>
        <v>0</v>
      </c>
      <c r="HM35" s="1">
        <f t="shared" si="18"/>
        <v>0</v>
      </c>
      <c r="HN35" s="1">
        <f t="shared" si="18"/>
        <v>0</v>
      </c>
      <c r="HO35" s="1">
        <f t="shared" si="18"/>
        <v>0</v>
      </c>
      <c r="HP35" s="1">
        <f t="shared" si="18"/>
        <v>0</v>
      </c>
      <c r="HQ35" s="1">
        <f t="shared" si="18"/>
        <v>0</v>
      </c>
      <c r="HR35" s="1">
        <f t="shared" si="18"/>
        <v>0</v>
      </c>
      <c r="HS35" s="1">
        <f t="shared" si="18"/>
        <v>0</v>
      </c>
      <c r="HT35" s="1">
        <f t="shared" si="18"/>
        <v>0</v>
      </c>
      <c r="HU35" s="1">
        <f t="shared" si="18"/>
        <v>0</v>
      </c>
      <c r="HW35">
        <v>15</v>
      </c>
      <c r="HX35" s="15">
        <f t="shared" si="25"/>
        <v>0</v>
      </c>
      <c r="HY35">
        <f t="shared" si="25"/>
        <v>0</v>
      </c>
      <c r="HZ35" s="1" t="str">
        <f t="shared" si="26"/>
        <v/>
      </c>
      <c r="IA35" s="1">
        <f t="shared" si="27"/>
        <v>0</v>
      </c>
      <c r="IB35" t="str">
        <f t="shared" si="31"/>
        <v/>
      </c>
      <c r="IC35" t="str">
        <f t="shared" si="20"/>
        <v/>
      </c>
      <c r="ID35">
        <f>IF(HZ35&gt;$IC$18,1000,IF(HZ35=$IC$18,MIN(HZ35:$HZ$220),1000))</f>
        <v>1000</v>
      </c>
      <c r="IG35" s="1">
        <f t="shared" si="28"/>
        <v>0</v>
      </c>
      <c r="IH35" s="1">
        <f t="shared" si="21"/>
        <v>0</v>
      </c>
      <c r="II35" s="1">
        <f t="shared" si="29"/>
        <v>0</v>
      </c>
      <c r="IJ35" s="1">
        <f t="shared" si="30"/>
        <v>0</v>
      </c>
    </row>
    <row r="36" spans="1:246">
      <c r="A36">
        <v>16</v>
      </c>
      <c r="B36" t="str">
        <f t="shared" si="22"/>
        <v/>
      </c>
      <c r="C36" s="2" t="str">
        <f t="shared" si="23"/>
        <v/>
      </c>
      <c r="D36" s="28"/>
      <c r="E36" s="29"/>
      <c r="F36" s="30"/>
      <c r="G36" s="12" t="e">
        <f t="shared" si="0"/>
        <v>#VALUE!</v>
      </c>
      <c r="J36" s="7"/>
      <c r="K36" s="26"/>
      <c r="L36" s="7"/>
      <c r="M36" s="7"/>
      <c r="N36" s="7"/>
      <c r="O36" s="7"/>
      <c r="P36" s="7"/>
      <c r="Q36" s="7"/>
      <c r="R36" s="7"/>
      <c r="S36" s="7"/>
      <c r="T36" s="41" t="str">
        <f t="shared" si="1"/>
        <v/>
      </c>
      <c r="U36" s="42">
        <v>16</v>
      </c>
      <c r="V36" s="42">
        <f>HLOOKUP($F$4,'tabulka hodnot'!$D$3:$J$203,'vypocet bodov do rebricka'!U36+1,0)</f>
        <v>131</v>
      </c>
      <c r="W36" s="8"/>
      <c r="X36" s="7"/>
      <c r="Y36" s="8" t="str">
        <f t="shared" si="24"/>
        <v>19-27</v>
      </c>
      <c r="Z36" s="8">
        <f t="shared" si="2"/>
        <v>3</v>
      </c>
      <c r="AA36" s="8" t="str">
        <f t="shared" si="3"/>
        <v>19</v>
      </c>
      <c r="AB36" s="8" t="str">
        <f t="shared" si="4"/>
        <v>27</v>
      </c>
      <c r="AC36" s="7">
        <f t="shared" si="5"/>
        <v>103.33333333333333</v>
      </c>
      <c r="AD36" s="8">
        <f t="shared" si="6"/>
        <v>0</v>
      </c>
      <c r="AE36" s="8">
        <f t="shared" si="6"/>
        <v>0</v>
      </c>
      <c r="AF36" s="8">
        <f t="shared" si="6"/>
        <v>0</v>
      </c>
      <c r="AG36" s="8">
        <f t="shared" si="6"/>
        <v>0</v>
      </c>
      <c r="AH36" s="8">
        <f t="shared" si="6"/>
        <v>0</v>
      </c>
      <c r="AI36" s="8">
        <f t="shared" si="6"/>
        <v>0</v>
      </c>
      <c r="AJ36" s="8">
        <f t="shared" si="6"/>
        <v>0</v>
      </c>
      <c r="AK36" s="8">
        <f t="shared" si="6"/>
        <v>0</v>
      </c>
      <c r="AL36" s="8">
        <f t="shared" si="6"/>
        <v>0</v>
      </c>
      <c r="AM36" s="8">
        <f t="shared" si="6"/>
        <v>0</v>
      </c>
      <c r="AN36" s="8">
        <f t="shared" si="6"/>
        <v>0</v>
      </c>
      <c r="AO36" s="8">
        <f t="shared" si="6"/>
        <v>0</v>
      </c>
      <c r="AP36" s="8">
        <f t="shared" si="6"/>
        <v>0</v>
      </c>
      <c r="AQ36" s="8">
        <f t="shared" si="6"/>
        <v>0</v>
      </c>
      <c r="AR36" s="8">
        <f t="shared" si="6"/>
        <v>0</v>
      </c>
      <c r="AS36" s="8">
        <f t="shared" ref="AS36:BH51" si="32">IF(VALUE($Z36)=0,0,IF(AS$20&lt;VALUE($AA36),0,IF(AS$20&gt;VALUE($AB36),0,VLOOKUP(AS$20,$U$21:$V$220,2,0))))</f>
        <v>0</v>
      </c>
      <c r="AT36" s="8">
        <f t="shared" si="32"/>
        <v>0</v>
      </c>
      <c r="AU36" s="8">
        <f t="shared" si="32"/>
        <v>0</v>
      </c>
      <c r="AV36" s="8">
        <f t="shared" si="32"/>
        <v>110</v>
      </c>
      <c r="AW36" s="8">
        <f t="shared" si="32"/>
        <v>110</v>
      </c>
      <c r="AX36" s="8">
        <f t="shared" si="7"/>
        <v>110</v>
      </c>
      <c r="AY36" s="8">
        <f t="shared" si="7"/>
        <v>110</v>
      </c>
      <c r="AZ36" s="8">
        <f t="shared" si="7"/>
        <v>110</v>
      </c>
      <c r="BA36" s="8">
        <f t="shared" si="7"/>
        <v>110</v>
      </c>
      <c r="BB36" s="8">
        <f t="shared" si="7"/>
        <v>90</v>
      </c>
      <c r="BC36" s="8">
        <f t="shared" si="7"/>
        <v>90</v>
      </c>
      <c r="BD36" s="8">
        <f t="shared" si="7"/>
        <v>90</v>
      </c>
      <c r="BE36" s="8">
        <f t="shared" si="7"/>
        <v>0</v>
      </c>
      <c r="BF36" s="8">
        <f t="shared" si="7"/>
        <v>0</v>
      </c>
      <c r="BG36" s="8">
        <f t="shared" si="7"/>
        <v>0</v>
      </c>
      <c r="BH36" s="8">
        <f t="shared" si="7"/>
        <v>0</v>
      </c>
      <c r="BI36" s="8">
        <f t="shared" si="7"/>
        <v>0</v>
      </c>
      <c r="BJ36" s="8">
        <f t="shared" si="8"/>
        <v>0</v>
      </c>
      <c r="BK36" s="8">
        <f t="shared" si="8"/>
        <v>0</v>
      </c>
      <c r="BL36" s="8">
        <f t="shared" si="8"/>
        <v>0</v>
      </c>
      <c r="BM36" s="8">
        <f t="shared" si="8"/>
        <v>0</v>
      </c>
      <c r="BN36" s="8">
        <f t="shared" si="8"/>
        <v>0</v>
      </c>
      <c r="BO36" s="8">
        <f t="shared" si="8"/>
        <v>0</v>
      </c>
      <c r="BP36" s="8">
        <f t="shared" si="8"/>
        <v>0</v>
      </c>
      <c r="BQ36" s="8">
        <f t="shared" si="8"/>
        <v>0</v>
      </c>
      <c r="BR36" s="8">
        <f t="shared" si="8"/>
        <v>0</v>
      </c>
      <c r="BS36" s="8">
        <f t="shared" si="8"/>
        <v>0</v>
      </c>
      <c r="BT36" s="8">
        <f t="shared" si="8"/>
        <v>0</v>
      </c>
      <c r="BU36" s="8">
        <f t="shared" si="8"/>
        <v>0</v>
      </c>
      <c r="BV36" s="8">
        <f t="shared" si="8"/>
        <v>0</v>
      </c>
      <c r="BW36" s="8">
        <f t="shared" si="8"/>
        <v>0</v>
      </c>
      <c r="BX36" s="8">
        <f t="shared" si="8"/>
        <v>0</v>
      </c>
      <c r="BY36" s="8">
        <f t="shared" ref="BY36:CN51" si="33">IF(VALUE($Z36)=0,0,IF(BY$20&lt;VALUE($AA36),0,IF(BY$20&gt;VALUE($AB36),0,VLOOKUP(BY$20,$U$21:$V$220,2,0))))</f>
        <v>0</v>
      </c>
      <c r="BZ36" s="8">
        <f t="shared" si="33"/>
        <v>0</v>
      </c>
      <c r="CA36" s="8">
        <f t="shared" si="33"/>
        <v>0</v>
      </c>
      <c r="CB36" s="8">
        <f t="shared" si="9"/>
        <v>0</v>
      </c>
      <c r="CC36" s="8">
        <f t="shared" si="9"/>
        <v>0</v>
      </c>
      <c r="CD36" s="8">
        <f t="shared" si="9"/>
        <v>0</v>
      </c>
      <c r="CE36" s="8">
        <f t="shared" si="9"/>
        <v>0</v>
      </c>
      <c r="CF36" s="8">
        <f t="shared" si="9"/>
        <v>0</v>
      </c>
      <c r="CG36" s="8">
        <f t="shared" si="9"/>
        <v>0</v>
      </c>
      <c r="CH36" s="8">
        <f t="shared" si="9"/>
        <v>0</v>
      </c>
      <c r="CI36" s="8">
        <f t="shared" si="9"/>
        <v>0</v>
      </c>
      <c r="CJ36" s="8">
        <f t="shared" si="9"/>
        <v>0</v>
      </c>
      <c r="CK36" s="8">
        <f t="shared" si="9"/>
        <v>0</v>
      </c>
      <c r="CL36" s="8">
        <f t="shared" si="9"/>
        <v>0</v>
      </c>
      <c r="CM36" s="8">
        <f t="shared" si="9"/>
        <v>0</v>
      </c>
      <c r="CN36" s="8">
        <f t="shared" si="9"/>
        <v>0</v>
      </c>
      <c r="CO36" s="8">
        <f t="shared" si="9"/>
        <v>0</v>
      </c>
      <c r="CP36" s="8">
        <f t="shared" si="10"/>
        <v>0</v>
      </c>
      <c r="CQ36" s="8">
        <f t="shared" si="10"/>
        <v>0</v>
      </c>
      <c r="CR36" s="8">
        <f t="shared" si="10"/>
        <v>0</v>
      </c>
      <c r="CS36" s="8">
        <f t="shared" si="10"/>
        <v>0</v>
      </c>
      <c r="CT36" s="8">
        <f t="shared" si="10"/>
        <v>0</v>
      </c>
      <c r="CU36" s="8">
        <f t="shared" si="10"/>
        <v>0</v>
      </c>
      <c r="CV36" s="8">
        <f t="shared" si="10"/>
        <v>0</v>
      </c>
      <c r="CW36" s="8">
        <f t="shared" si="10"/>
        <v>0</v>
      </c>
      <c r="CX36" s="8">
        <f t="shared" si="10"/>
        <v>0</v>
      </c>
      <c r="CY36" s="8">
        <f t="shared" si="10"/>
        <v>0</v>
      </c>
      <c r="CZ36" s="8">
        <f t="shared" si="10"/>
        <v>0</v>
      </c>
      <c r="DA36" s="8">
        <f t="shared" si="10"/>
        <v>0</v>
      </c>
      <c r="DB36" s="8">
        <f t="shared" si="10"/>
        <v>0</v>
      </c>
      <c r="DC36" s="8">
        <f t="shared" si="10"/>
        <v>0</v>
      </c>
      <c r="DD36" s="8">
        <f t="shared" si="10"/>
        <v>0</v>
      </c>
      <c r="DE36" s="8">
        <f t="shared" ref="DE36:DT51" si="34">IF(VALUE($Z36)=0,0,IF(DE$20&lt;VALUE($AA36),0,IF(DE$20&gt;VALUE($AB36),0,VLOOKUP(DE$20,$U$21:$V$220,2,0))))</f>
        <v>0</v>
      </c>
      <c r="DF36" s="8">
        <f t="shared" si="11"/>
        <v>0</v>
      </c>
      <c r="DG36" s="8">
        <f t="shared" si="11"/>
        <v>0</v>
      </c>
      <c r="DH36" s="8">
        <f t="shared" si="11"/>
        <v>0</v>
      </c>
      <c r="DI36" s="8">
        <f t="shared" si="11"/>
        <v>0</v>
      </c>
      <c r="DJ36" s="8">
        <f t="shared" si="11"/>
        <v>0</v>
      </c>
      <c r="DK36" s="8">
        <f t="shared" si="11"/>
        <v>0</v>
      </c>
      <c r="DL36" s="8">
        <f t="shared" si="11"/>
        <v>0</v>
      </c>
      <c r="DM36" s="8">
        <f t="shared" si="11"/>
        <v>0</v>
      </c>
      <c r="DN36" s="8">
        <f t="shared" si="11"/>
        <v>0</v>
      </c>
      <c r="DO36" s="8">
        <f t="shared" si="11"/>
        <v>0</v>
      </c>
      <c r="DP36" s="8">
        <f t="shared" si="11"/>
        <v>0</v>
      </c>
      <c r="DQ36" s="8">
        <f t="shared" si="11"/>
        <v>0</v>
      </c>
      <c r="DR36" s="8">
        <f t="shared" si="11"/>
        <v>0</v>
      </c>
      <c r="DS36" s="8">
        <f t="shared" si="11"/>
        <v>0</v>
      </c>
      <c r="DT36" s="8">
        <f t="shared" si="11"/>
        <v>0</v>
      </c>
      <c r="DU36" s="8">
        <f t="shared" ref="DU36:EJ51" si="35">IF(VALUE($Z36)=0,0,IF(DU$20&lt;VALUE($AA36),0,IF(DU$20&gt;VALUE($AB36),0,VLOOKUP(DU$20,$U$21:$V$220,2,0))))</f>
        <v>0</v>
      </c>
      <c r="DV36" s="8">
        <f t="shared" si="35"/>
        <v>0</v>
      </c>
      <c r="DW36" s="8">
        <f t="shared" si="35"/>
        <v>0</v>
      </c>
      <c r="DX36" s="8">
        <f t="shared" si="35"/>
        <v>0</v>
      </c>
      <c r="DY36" s="8">
        <f t="shared" si="35"/>
        <v>0</v>
      </c>
      <c r="DZ36" s="8">
        <f t="shared" si="12"/>
        <v>0</v>
      </c>
      <c r="EA36" s="8">
        <f t="shared" si="12"/>
        <v>0</v>
      </c>
      <c r="EB36" s="8">
        <f t="shared" si="12"/>
        <v>0</v>
      </c>
      <c r="EC36" s="8">
        <f t="shared" si="12"/>
        <v>0</v>
      </c>
      <c r="ED36" s="8">
        <f t="shared" si="12"/>
        <v>0</v>
      </c>
      <c r="EE36" s="8">
        <f t="shared" si="12"/>
        <v>0</v>
      </c>
      <c r="EF36" s="8">
        <f t="shared" si="12"/>
        <v>0</v>
      </c>
      <c r="EG36" s="8">
        <f t="shared" si="12"/>
        <v>0</v>
      </c>
      <c r="EH36" s="8">
        <f t="shared" si="12"/>
        <v>0</v>
      </c>
      <c r="EI36" s="8">
        <f t="shared" si="12"/>
        <v>0</v>
      </c>
      <c r="EJ36" s="8">
        <f t="shared" si="12"/>
        <v>0</v>
      </c>
      <c r="EK36" s="8">
        <f t="shared" si="12"/>
        <v>0</v>
      </c>
      <c r="EL36" s="8">
        <f t="shared" si="13"/>
        <v>0</v>
      </c>
      <c r="EM36" s="8">
        <f t="shared" si="13"/>
        <v>0</v>
      </c>
      <c r="EN36" s="8">
        <f t="shared" si="13"/>
        <v>0</v>
      </c>
      <c r="EO36" s="8">
        <f t="shared" si="13"/>
        <v>0</v>
      </c>
      <c r="EP36" s="8">
        <f t="shared" si="13"/>
        <v>0</v>
      </c>
      <c r="EQ36" s="8">
        <f t="shared" si="13"/>
        <v>0</v>
      </c>
      <c r="ER36" s="8">
        <f t="shared" si="13"/>
        <v>0</v>
      </c>
      <c r="ES36" s="8">
        <f t="shared" si="13"/>
        <v>0</v>
      </c>
      <c r="ET36" s="8">
        <f t="shared" si="13"/>
        <v>0</v>
      </c>
      <c r="EU36" s="8">
        <f t="shared" si="13"/>
        <v>0</v>
      </c>
      <c r="EV36" s="8">
        <f t="shared" si="13"/>
        <v>0</v>
      </c>
      <c r="EW36" s="8">
        <f t="shared" si="13"/>
        <v>0</v>
      </c>
      <c r="EX36" s="8">
        <f t="shared" si="13"/>
        <v>0</v>
      </c>
      <c r="EY36" s="8">
        <f t="shared" si="13"/>
        <v>0</v>
      </c>
      <c r="EZ36" s="8">
        <f t="shared" si="13"/>
        <v>0</v>
      </c>
      <c r="FA36" s="8">
        <f t="shared" ref="FA36:FP51" si="36">IF(VALUE($Z36)=0,0,IF(FA$20&lt;VALUE($AA36),0,IF(FA$20&gt;VALUE($AB36),0,VLOOKUP(FA$20,$U$21:$V$220,2,0))))</f>
        <v>0</v>
      </c>
      <c r="FB36" s="8">
        <f t="shared" si="36"/>
        <v>0</v>
      </c>
      <c r="FC36" s="8">
        <f t="shared" si="36"/>
        <v>0</v>
      </c>
      <c r="FD36" s="8">
        <f t="shared" si="14"/>
        <v>0</v>
      </c>
      <c r="FE36" s="8">
        <f t="shared" si="14"/>
        <v>0</v>
      </c>
      <c r="FF36" s="8">
        <f t="shared" si="14"/>
        <v>0</v>
      </c>
      <c r="FG36" s="8">
        <f t="shared" si="14"/>
        <v>0</v>
      </c>
      <c r="FH36" s="8">
        <f t="shared" si="14"/>
        <v>0</v>
      </c>
      <c r="FI36" s="8">
        <f t="shared" si="14"/>
        <v>0</v>
      </c>
      <c r="FJ36" s="8">
        <f t="shared" si="14"/>
        <v>0</v>
      </c>
      <c r="FK36" s="8">
        <f t="shared" si="14"/>
        <v>0</v>
      </c>
      <c r="FL36" s="8">
        <f t="shared" si="14"/>
        <v>0</v>
      </c>
      <c r="FM36" s="8">
        <f t="shared" si="14"/>
        <v>0</v>
      </c>
      <c r="FN36" s="8">
        <f t="shared" si="14"/>
        <v>0</v>
      </c>
      <c r="FO36" s="8">
        <f t="shared" si="14"/>
        <v>0</v>
      </c>
      <c r="FP36" s="8">
        <f t="shared" si="14"/>
        <v>0</v>
      </c>
      <c r="FQ36" s="8">
        <f t="shared" si="14"/>
        <v>0</v>
      </c>
      <c r="FR36" s="8">
        <f t="shared" si="15"/>
        <v>0</v>
      </c>
      <c r="FS36" s="8">
        <f t="shared" si="15"/>
        <v>0</v>
      </c>
      <c r="FT36" s="8">
        <f t="shared" si="15"/>
        <v>0</v>
      </c>
      <c r="FU36" s="8">
        <f t="shared" si="15"/>
        <v>0</v>
      </c>
      <c r="FV36" s="8">
        <f t="shared" si="15"/>
        <v>0</v>
      </c>
      <c r="FW36" s="8">
        <f t="shared" si="15"/>
        <v>0</v>
      </c>
      <c r="FX36" s="8">
        <f t="shared" si="15"/>
        <v>0</v>
      </c>
      <c r="FY36" s="8">
        <f t="shared" si="15"/>
        <v>0</v>
      </c>
      <c r="FZ36" s="8">
        <f t="shared" si="15"/>
        <v>0</v>
      </c>
      <c r="GA36" s="8">
        <f t="shared" si="15"/>
        <v>0</v>
      </c>
      <c r="GB36" s="8">
        <f t="shared" si="15"/>
        <v>0</v>
      </c>
      <c r="GC36" s="8">
        <f t="shared" si="15"/>
        <v>0</v>
      </c>
      <c r="GD36" s="8">
        <f t="shared" si="15"/>
        <v>0</v>
      </c>
      <c r="GE36" s="8">
        <f t="shared" si="15"/>
        <v>0</v>
      </c>
      <c r="GF36" s="8">
        <f t="shared" si="15"/>
        <v>0</v>
      </c>
      <c r="GG36" s="8">
        <f t="shared" ref="GG36:GV51" si="37">IF(VALUE($Z36)=0,0,IF(GG$20&lt;VALUE($AA36),0,IF(GG$20&gt;VALUE($AB36),0,VLOOKUP(GG$20,$U$21:$V$220,2,0))))</f>
        <v>0</v>
      </c>
      <c r="GH36" s="8">
        <f t="shared" si="16"/>
        <v>0</v>
      </c>
      <c r="GI36" s="8">
        <f t="shared" si="16"/>
        <v>0</v>
      </c>
      <c r="GJ36" s="8">
        <f t="shared" si="16"/>
        <v>0</v>
      </c>
      <c r="GK36" s="8">
        <f t="shared" si="16"/>
        <v>0</v>
      </c>
      <c r="GL36" s="8">
        <f t="shared" si="16"/>
        <v>0</v>
      </c>
      <c r="GM36" s="8">
        <f t="shared" si="16"/>
        <v>0</v>
      </c>
      <c r="GN36" s="8">
        <f t="shared" si="16"/>
        <v>0</v>
      </c>
      <c r="GO36" s="8">
        <f t="shared" si="16"/>
        <v>0</v>
      </c>
      <c r="GP36" s="8">
        <f t="shared" si="16"/>
        <v>0</v>
      </c>
      <c r="GQ36" s="8">
        <f t="shared" si="16"/>
        <v>0</v>
      </c>
      <c r="GR36" s="8">
        <f t="shared" si="16"/>
        <v>0</v>
      </c>
      <c r="GS36" s="8">
        <f t="shared" si="16"/>
        <v>0</v>
      </c>
      <c r="GT36" s="8">
        <f t="shared" si="16"/>
        <v>0</v>
      </c>
      <c r="GU36" s="8">
        <f t="shared" si="16"/>
        <v>0</v>
      </c>
      <c r="GV36" s="8">
        <f t="shared" si="16"/>
        <v>0</v>
      </c>
      <c r="GW36" s="8">
        <f t="shared" ref="GW36:HL51" si="38">IF(VALUE($Z36)=0,0,IF(GW$20&lt;VALUE($AA36),0,IF(GW$20&gt;VALUE($AB36),0,VLOOKUP(GW$20,$U$21:$V$220,2,0))))</f>
        <v>0</v>
      </c>
      <c r="GX36" s="8">
        <f t="shared" si="38"/>
        <v>0</v>
      </c>
      <c r="GY36" s="8">
        <f t="shared" si="38"/>
        <v>0</v>
      </c>
      <c r="GZ36" s="8">
        <f t="shared" si="38"/>
        <v>0</v>
      </c>
      <c r="HA36" s="8">
        <f t="shared" si="38"/>
        <v>0</v>
      </c>
      <c r="HB36" s="8">
        <f t="shared" si="17"/>
        <v>0</v>
      </c>
      <c r="HC36" s="8">
        <f t="shared" si="17"/>
        <v>0</v>
      </c>
      <c r="HD36" s="8">
        <f t="shared" si="17"/>
        <v>0</v>
      </c>
      <c r="HE36" s="8">
        <f t="shared" si="17"/>
        <v>0</v>
      </c>
      <c r="HF36" s="8">
        <f t="shared" si="17"/>
        <v>0</v>
      </c>
      <c r="HG36" s="8">
        <f t="shared" si="17"/>
        <v>0</v>
      </c>
      <c r="HH36" s="8">
        <f t="shared" si="17"/>
        <v>0</v>
      </c>
      <c r="HI36" s="8">
        <f t="shared" si="17"/>
        <v>0</v>
      </c>
      <c r="HJ36" s="8">
        <f t="shared" si="17"/>
        <v>0</v>
      </c>
      <c r="HK36" s="8">
        <f t="shared" si="17"/>
        <v>0</v>
      </c>
      <c r="HL36" s="8">
        <f t="shared" si="18"/>
        <v>0</v>
      </c>
      <c r="HM36" s="8">
        <f t="shared" si="18"/>
        <v>0</v>
      </c>
      <c r="HN36" s="8">
        <f t="shared" si="18"/>
        <v>0</v>
      </c>
      <c r="HO36" s="8">
        <f t="shared" si="18"/>
        <v>0</v>
      </c>
      <c r="HP36" s="8">
        <f t="shared" si="18"/>
        <v>0</v>
      </c>
      <c r="HQ36" s="8">
        <f t="shared" si="18"/>
        <v>0</v>
      </c>
      <c r="HR36" s="8">
        <f t="shared" si="18"/>
        <v>0</v>
      </c>
      <c r="HS36" s="8">
        <f t="shared" si="18"/>
        <v>0</v>
      </c>
      <c r="HT36" s="8">
        <f t="shared" si="18"/>
        <v>0</v>
      </c>
      <c r="HU36" s="8">
        <f t="shared" si="18"/>
        <v>0</v>
      </c>
      <c r="HV36" s="7"/>
      <c r="HW36" s="7">
        <v>16</v>
      </c>
      <c r="HX36" s="43">
        <f t="shared" si="25"/>
        <v>0</v>
      </c>
      <c r="HY36" s="7">
        <f t="shared" si="25"/>
        <v>0</v>
      </c>
      <c r="HZ36" s="8" t="str">
        <f t="shared" si="26"/>
        <v/>
      </c>
      <c r="IA36" s="8">
        <f t="shared" si="27"/>
        <v>0</v>
      </c>
      <c r="IB36" s="7" t="str">
        <f t="shared" si="31"/>
        <v/>
      </c>
      <c r="IC36" s="7" t="str">
        <f t="shared" si="20"/>
        <v/>
      </c>
      <c r="ID36" s="7">
        <f>IF(HZ36&gt;$IC$18,1000,IF(HZ36=$IC$18,MIN(HZ36:$HZ$220),1000))</f>
        <v>1000</v>
      </c>
      <c r="IE36" s="7"/>
      <c r="IF36" s="7"/>
      <c r="IG36" s="8">
        <f t="shared" si="28"/>
        <v>0</v>
      </c>
      <c r="IH36" s="8">
        <f t="shared" si="21"/>
        <v>0</v>
      </c>
      <c r="II36" s="8">
        <f t="shared" si="29"/>
        <v>0</v>
      </c>
      <c r="IJ36" s="8">
        <f t="shared" si="30"/>
        <v>0</v>
      </c>
      <c r="IK36" s="7"/>
      <c r="IL36" s="7"/>
    </row>
    <row r="37" spans="1:246">
      <c r="A37">
        <v>17</v>
      </c>
      <c r="B37" t="str">
        <f t="shared" si="22"/>
        <v/>
      </c>
      <c r="C37" s="2" t="str">
        <f t="shared" si="23"/>
        <v/>
      </c>
      <c r="D37" s="28"/>
      <c r="E37" s="29"/>
      <c r="F37" s="30"/>
      <c r="G37" s="12" t="e">
        <f t="shared" si="0"/>
        <v>#VALUE!</v>
      </c>
      <c r="M37" s="7"/>
      <c r="N37" s="7"/>
      <c r="O37" s="7"/>
      <c r="P37" s="7"/>
      <c r="Q37" s="7"/>
      <c r="R37" s="7"/>
      <c r="S37" s="7"/>
      <c r="T37" s="41" t="str">
        <f t="shared" si="1"/>
        <v/>
      </c>
      <c r="U37" s="42">
        <v>17</v>
      </c>
      <c r="V37" s="42">
        <f>HLOOKUP($F$4,'tabulka hodnot'!$D$3:$J$203,'vypocet bodov do rebricka'!U37+1,0)</f>
        <v>110</v>
      </c>
      <c r="W37" s="8"/>
      <c r="X37" s="7"/>
      <c r="Y37" s="8" t="str">
        <f t="shared" si="24"/>
        <v>19-27</v>
      </c>
      <c r="Z37" s="8">
        <f t="shared" si="2"/>
        <v>3</v>
      </c>
      <c r="AA37" s="8" t="str">
        <f t="shared" si="3"/>
        <v>19</v>
      </c>
      <c r="AB37" s="8" t="str">
        <f t="shared" si="4"/>
        <v>27</v>
      </c>
      <c r="AC37" s="7">
        <f t="shared" si="5"/>
        <v>103.33333333333333</v>
      </c>
      <c r="AD37" s="8">
        <f t="shared" ref="AD37:AS52" si="39">IF(VALUE($Z37)=0,0,IF(AD$20&lt;VALUE($AA37),0,IF(AD$20&gt;VALUE($AB37),0,VLOOKUP(AD$20,$U$21:$V$220,2,0))))</f>
        <v>0</v>
      </c>
      <c r="AE37" s="8">
        <f t="shared" si="39"/>
        <v>0</v>
      </c>
      <c r="AF37" s="8">
        <f t="shared" si="39"/>
        <v>0</v>
      </c>
      <c r="AG37" s="8">
        <f t="shared" si="39"/>
        <v>0</v>
      </c>
      <c r="AH37" s="8">
        <f t="shared" si="39"/>
        <v>0</v>
      </c>
      <c r="AI37" s="8">
        <f t="shared" si="39"/>
        <v>0</v>
      </c>
      <c r="AJ37" s="8">
        <f t="shared" si="39"/>
        <v>0</v>
      </c>
      <c r="AK37" s="8">
        <f t="shared" si="39"/>
        <v>0</v>
      </c>
      <c r="AL37" s="8">
        <f t="shared" si="39"/>
        <v>0</v>
      </c>
      <c r="AM37" s="8">
        <f t="shared" si="39"/>
        <v>0</v>
      </c>
      <c r="AN37" s="8">
        <f t="shared" si="39"/>
        <v>0</v>
      </c>
      <c r="AO37" s="8">
        <f t="shared" si="39"/>
        <v>0</v>
      </c>
      <c r="AP37" s="8">
        <f t="shared" si="39"/>
        <v>0</v>
      </c>
      <c r="AQ37" s="8">
        <f t="shared" si="39"/>
        <v>0</v>
      </c>
      <c r="AR37" s="8">
        <f t="shared" si="39"/>
        <v>0</v>
      </c>
      <c r="AS37" s="8">
        <f t="shared" si="39"/>
        <v>0</v>
      </c>
      <c r="AT37" s="8">
        <f t="shared" si="32"/>
        <v>0</v>
      </c>
      <c r="AU37" s="8">
        <f t="shared" si="32"/>
        <v>0</v>
      </c>
      <c r="AV37" s="8">
        <f t="shared" si="32"/>
        <v>110</v>
      </c>
      <c r="AW37" s="8">
        <f t="shared" si="32"/>
        <v>110</v>
      </c>
      <c r="AX37" s="8">
        <f t="shared" si="32"/>
        <v>110</v>
      </c>
      <c r="AY37" s="8">
        <f t="shared" si="32"/>
        <v>110</v>
      </c>
      <c r="AZ37" s="8">
        <f t="shared" si="32"/>
        <v>110</v>
      </c>
      <c r="BA37" s="8">
        <f t="shared" si="32"/>
        <v>110</v>
      </c>
      <c r="BB37" s="8">
        <f t="shared" si="32"/>
        <v>90</v>
      </c>
      <c r="BC37" s="8">
        <f t="shared" si="32"/>
        <v>90</v>
      </c>
      <c r="BD37" s="8">
        <f t="shared" si="32"/>
        <v>90</v>
      </c>
      <c r="BE37" s="8">
        <f t="shared" si="32"/>
        <v>0</v>
      </c>
      <c r="BF37" s="8">
        <f t="shared" si="32"/>
        <v>0</v>
      </c>
      <c r="BG37" s="8">
        <f t="shared" si="32"/>
        <v>0</v>
      </c>
      <c r="BH37" s="8">
        <f t="shared" si="32"/>
        <v>0</v>
      </c>
      <c r="BI37" s="8">
        <f t="shared" ref="BI37:BX52" si="40">IF(VALUE($Z37)=0,0,IF(BI$20&lt;VALUE($AA37),0,IF(BI$20&gt;VALUE($AB37),0,VLOOKUP(BI$20,$U$21:$V$220,2,0))))</f>
        <v>0</v>
      </c>
      <c r="BJ37" s="8">
        <f t="shared" si="40"/>
        <v>0</v>
      </c>
      <c r="BK37" s="8">
        <f t="shared" si="40"/>
        <v>0</v>
      </c>
      <c r="BL37" s="8">
        <f t="shared" si="40"/>
        <v>0</v>
      </c>
      <c r="BM37" s="8">
        <f t="shared" si="40"/>
        <v>0</v>
      </c>
      <c r="BN37" s="8">
        <f t="shared" si="40"/>
        <v>0</v>
      </c>
      <c r="BO37" s="8">
        <f t="shared" si="40"/>
        <v>0</v>
      </c>
      <c r="BP37" s="8">
        <f t="shared" si="40"/>
        <v>0</v>
      </c>
      <c r="BQ37" s="8">
        <f t="shared" si="40"/>
        <v>0</v>
      </c>
      <c r="BR37" s="8">
        <f t="shared" si="40"/>
        <v>0</v>
      </c>
      <c r="BS37" s="8">
        <f t="shared" si="40"/>
        <v>0</v>
      </c>
      <c r="BT37" s="8">
        <f t="shared" si="40"/>
        <v>0</v>
      </c>
      <c r="BU37" s="8">
        <f t="shared" si="40"/>
        <v>0</v>
      </c>
      <c r="BV37" s="8">
        <f t="shared" si="40"/>
        <v>0</v>
      </c>
      <c r="BW37" s="8">
        <f t="shared" si="40"/>
        <v>0</v>
      </c>
      <c r="BX37" s="8">
        <f t="shared" si="40"/>
        <v>0</v>
      </c>
      <c r="BY37" s="8">
        <f t="shared" si="33"/>
        <v>0</v>
      </c>
      <c r="BZ37" s="8">
        <f t="shared" si="33"/>
        <v>0</v>
      </c>
      <c r="CA37" s="8">
        <f t="shared" si="33"/>
        <v>0</v>
      </c>
      <c r="CB37" s="8">
        <f t="shared" si="33"/>
        <v>0</v>
      </c>
      <c r="CC37" s="8">
        <f t="shared" si="33"/>
        <v>0</v>
      </c>
      <c r="CD37" s="8">
        <f t="shared" si="33"/>
        <v>0</v>
      </c>
      <c r="CE37" s="8">
        <f t="shared" si="33"/>
        <v>0</v>
      </c>
      <c r="CF37" s="8">
        <f t="shared" si="33"/>
        <v>0</v>
      </c>
      <c r="CG37" s="8">
        <f t="shared" si="33"/>
        <v>0</v>
      </c>
      <c r="CH37" s="8">
        <f t="shared" si="33"/>
        <v>0</v>
      </c>
      <c r="CI37" s="8">
        <f t="shared" si="33"/>
        <v>0</v>
      </c>
      <c r="CJ37" s="8">
        <f t="shared" si="33"/>
        <v>0</v>
      </c>
      <c r="CK37" s="8">
        <f t="shared" si="33"/>
        <v>0</v>
      </c>
      <c r="CL37" s="8">
        <f t="shared" si="33"/>
        <v>0</v>
      </c>
      <c r="CM37" s="8">
        <f t="shared" si="33"/>
        <v>0</v>
      </c>
      <c r="CN37" s="8">
        <f t="shared" si="33"/>
        <v>0</v>
      </c>
      <c r="CO37" s="8">
        <f t="shared" ref="CO37:DD52" si="41">IF(VALUE($Z37)=0,0,IF(CO$20&lt;VALUE($AA37),0,IF(CO$20&gt;VALUE($AB37),0,VLOOKUP(CO$20,$U$21:$V$220,2,0))))</f>
        <v>0</v>
      </c>
      <c r="CP37" s="8">
        <f t="shared" si="41"/>
        <v>0</v>
      </c>
      <c r="CQ37" s="8">
        <f t="shared" si="41"/>
        <v>0</v>
      </c>
      <c r="CR37" s="8">
        <f t="shared" si="41"/>
        <v>0</v>
      </c>
      <c r="CS37" s="8">
        <f t="shared" si="41"/>
        <v>0</v>
      </c>
      <c r="CT37" s="8">
        <f t="shared" si="41"/>
        <v>0</v>
      </c>
      <c r="CU37" s="8">
        <f t="shared" si="41"/>
        <v>0</v>
      </c>
      <c r="CV37" s="8">
        <f t="shared" si="41"/>
        <v>0</v>
      </c>
      <c r="CW37" s="8">
        <f t="shared" si="41"/>
        <v>0</v>
      </c>
      <c r="CX37" s="8">
        <f t="shared" si="41"/>
        <v>0</v>
      </c>
      <c r="CY37" s="8">
        <f t="shared" si="41"/>
        <v>0</v>
      </c>
      <c r="CZ37" s="8">
        <f t="shared" si="41"/>
        <v>0</v>
      </c>
      <c r="DA37" s="8">
        <f t="shared" si="41"/>
        <v>0</v>
      </c>
      <c r="DB37" s="8">
        <f t="shared" si="41"/>
        <v>0</v>
      </c>
      <c r="DC37" s="8">
        <f t="shared" si="41"/>
        <v>0</v>
      </c>
      <c r="DD37" s="8">
        <f t="shared" si="41"/>
        <v>0</v>
      </c>
      <c r="DE37" s="8">
        <f t="shared" si="34"/>
        <v>0</v>
      </c>
      <c r="DF37" s="8">
        <f t="shared" si="34"/>
        <v>0</v>
      </c>
      <c r="DG37" s="8">
        <f t="shared" si="34"/>
        <v>0</v>
      </c>
      <c r="DH37" s="8">
        <f t="shared" si="34"/>
        <v>0</v>
      </c>
      <c r="DI37" s="8">
        <f t="shared" si="34"/>
        <v>0</v>
      </c>
      <c r="DJ37" s="8">
        <f t="shared" si="34"/>
        <v>0</v>
      </c>
      <c r="DK37" s="8">
        <f t="shared" si="34"/>
        <v>0</v>
      </c>
      <c r="DL37" s="8">
        <f t="shared" si="34"/>
        <v>0</v>
      </c>
      <c r="DM37" s="8">
        <f t="shared" si="34"/>
        <v>0</v>
      </c>
      <c r="DN37" s="8">
        <f t="shared" si="34"/>
        <v>0</v>
      </c>
      <c r="DO37" s="8">
        <f t="shared" si="34"/>
        <v>0</v>
      </c>
      <c r="DP37" s="8">
        <f t="shared" si="34"/>
        <v>0</v>
      </c>
      <c r="DQ37" s="8">
        <f t="shared" si="34"/>
        <v>0</v>
      </c>
      <c r="DR37" s="8">
        <f t="shared" si="34"/>
        <v>0</v>
      </c>
      <c r="DS37" s="8">
        <f t="shared" si="34"/>
        <v>0</v>
      </c>
      <c r="DT37" s="8">
        <f t="shared" si="34"/>
        <v>0</v>
      </c>
      <c r="DU37" s="8">
        <f t="shared" si="35"/>
        <v>0</v>
      </c>
      <c r="DV37" s="8">
        <f t="shared" si="35"/>
        <v>0</v>
      </c>
      <c r="DW37" s="8">
        <f t="shared" si="35"/>
        <v>0</v>
      </c>
      <c r="DX37" s="8">
        <f t="shared" si="35"/>
        <v>0</v>
      </c>
      <c r="DY37" s="8">
        <f t="shared" si="35"/>
        <v>0</v>
      </c>
      <c r="DZ37" s="8">
        <f t="shared" si="35"/>
        <v>0</v>
      </c>
      <c r="EA37" s="8">
        <f t="shared" si="35"/>
        <v>0</v>
      </c>
      <c r="EB37" s="8">
        <f t="shared" si="35"/>
        <v>0</v>
      </c>
      <c r="EC37" s="8">
        <f t="shared" si="35"/>
        <v>0</v>
      </c>
      <c r="ED37" s="8">
        <f t="shared" si="35"/>
        <v>0</v>
      </c>
      <c r="EE37" s="8">
        <f t="shared" si="35"/>
        <v>0</v>
      </c>
      <c r="EF37" s="8">
        <f t="shared" si="35"/>
        <v>0</v>
      </c>
      <c r="EG37" s="8">
        <f t="shared" si="35"/>
        <v>0</v>
      </c>
      <c r="EH37" s="8">
        <f t="shared" si="35"/>
        <v>0</v>
      </c>
      <c r="EI37" s="8">
        <f t="shared" si="35"/>
        <v>0</v>
      </c>
      <c r="EJ37" s="8">
        <f t="shared" si="35"/>
        <v>0</v>
      </c>
      <c r="EK37" s="8">
        <f t="shared" ref="EK37:EZ52" si="42">IF(VALUE($Z37)=0,0,IF(EK$20&lt;VALUE($AA37),0,IF(EK$20&gt;VALUE($AB37),0,VLOOKUP(EK$20,$U$21:$V$220,2,0))))</f>
        <v>0</v>
      </c>
      <c r="EL37" s="8">
        <f t="shared" si="42"/>
        <v>0</v>
      </c>
      <c r="EM37" s="8">
        <f t="shared" si="42"/>
        <v>0</v>
      </c>
      <c r="EN37" s="8">
        <f t="shared" si="42"/>
        <v>0</v>
      </c>
      <c r="EO37" s="8">
        <f t="shared" si="42"/>
        <v>0</v>
      </c>
      <c r="EP37" s="8">
        <f t="shared" si="42"/>
        <v>0</v>
      </c>
      <c r="EQ37" s="8">
        <f t="shared" si="42"/>
        <v>0</v>
      </c>
      <c r="ER37" s="8">
        <f t="shared" si="42"/>
        <v>0</v>
      </c>
      <c r="ES37" s="8">
        <f t="shared" si="42"/>
        <v>0</v>
      </c>
      <c r="ET37" s="8">
        <f t="shared" si="42"/>
        <v>0</v>
      </c>
      <c r="EU37" s="8">
        <f t="shared" si="42"/>
        <v>0</v>
      </c>
      <c r="EV37" s="8">
        <f t="shared" si="42"/>
        <v>0</v>
      </c>
      <c r="EW37" s="8">
        <f t="shared" si="42"/>
        <v>0</v>
      </c>
      <c r="EX37" s="8">
        <f t="shared" si="42"/>
        <v>0</v>
      </c>
      <c r="EY37" s="8">
        <f t="shared" si="42"/>
        <v>0</v>
      </c>
      <c r="EZ37" s="8">
        <f t="shared" si="42"/>
        <v>0</v>
      </c>
      <c r="FA37" s="8">
        <f t="shared" si="36"/>
        <v>0</v>
      </c>
      <c r="FB37" s="8">
        <f t="shared" si="36"/>
        <v>0</v>
      </c>
      <c r="FC37" s="8">
        <f t="shared" si="36"/>
        <v>0</v>
      </c>
      <c r="FD37" s="8">
        <f t="shared" si="36"/>
        <v>0</v>
      </c>
      <c r="FE37" s="8">
        <f t="shared" si="36"/>
        <v>0</v>
      </c>
      <c r="FF37" s="8">
        <f t="shared" si="36"/>
        <v>0</v>
      </c>
      <c r="FG37" s="8">
        <f t="shared" si="36"/>
        <v>0</v>
      </c>
      <c r="FH37" s="8">
        <f t="shared" si="36"/>
        <v>0</v>
      </c>
      <c r="FI37" s="8">
        <f t="shared" si="36"/>
        <v>0</v>
      </c>
      <c r="FJ37" s="8">
        <f t="shared" si="36"/>
        <v>0</v>
      </c>
      <c r="FK37" s="8">
        <f t="shared" si="36"/>
        <v>0</v>
      </c>
      <c r="FL37" s="8">
        <f t="shared" si="36"/>
        <v>0</v>
      </c>
      <c r="FM37" s="8">
        <f t="shared" si="36"/>
        <v>0</v>
      </c>
      <c r="FN37" s="8">
        <f t="shared" si="36"/>
        <v>0</v>
      </c>
      <c r="FO37" s="8">
        <f t="shared" si="36"/>
        <v>0</v>
      </c>
      <c r="FP37" s="8">
        <f t="shared" si="36"/>
        <v>0</v>
      </c>
      <c r="FQ37" s="8">
        <f t="shared" ref="FQ37:GF52" si="43">IF(VALUE($Z37)=0,0,IF(FQ$20&lt;VALUE($AA37),0,IF(FQ$20&gt;VALUE($AB37),0,VLOOKUP(FQ$20,$U$21:$V$220,2,0))))</f>
        <v>0</v>
      </c>
      <c r="FR37" s="8">
        <f t="shared" si="43"/>
        <v>0</v>
      </c>
      <c r="FS37" s="8">
        <f t="shared" si="43"/>
        <v>0</v>
      </c>
      <c r="FT37" s="8">
        <f t="shared" si="43"/>
        <v>0</v>
      </c>
      <c r="FU37" s="8">
        <f t="shared" si="43"/>
        <v>0</v>
      </c>
      <c r="FV37" s="8">
        <f t="shared" si="43"/>
        <v>0</v>
      </c>
      <c r="FW37" s="8">
        <f t="shared" si="43"/>
        <v>0</v>
      </c>
      <c r="FX37" s="8">
        <f t="shared" si="43"/>
        <v>0</v>
      </c>
      <c r="FY37" s="8">
        <f t="shared" si="43"/>
        <v>0</v>
      </c>
      <c r="FZ37" s="8">
        <f t="shared" si="43"/>
        <v>0</v>
      </c>
      <c r="GA37" s="8">
        <f t="shared" si="43"/>
        <v>0</v>
      </c>
      <c r="GB37" s="8">
        <f t="shared" si="43"/>
        <v>0</v>
      </c>
      <c r="GC37" s="8">
        <f t="shared" si="43"/>
        <v>0</v>
      </c>
      <c r="GD37" s="8">
        <f t="shared" si="43"/>
        <v>0</v>
      </c>
      <c r="GE37" s="8">
        <f t="shared" si="43"/>
        <v>0</v>
      </c>
      <c r="GF37" s="8">
        <f t="shared" si="43"/>
        <v>0</v>
      </c>
      <c r="GG37" s="8">
        <f t="shared" si="37"/>
        <v>0</v>
      </c>
      <c r="GH37" s="8">
        <f t="shared" si="37"/>
        <v>0</v>
      </c>
      <c r="GI37" s="8">
        <f t="shared" si="37"/>
        <v>0</v>
      </c>
      <c r="GJ37" s="8">
        <f t="shared" si="37"/>
        <v>0</v>
      </c>
      <c r="GK37" s="8">
        <f t="shared" si="37"/>
        <v>0</v>
      </c>
      <c r="GL37" s="8">
        <f t="shared" si="37"/>
        <v>0</v>
      </c>
      <c r="GM37" s="8">
        <f t="shared" si="37"/>
        <v>0</v>
      </c>
      <c r="GN37" s="8">
        <f t="shared" si="37"/>
        <v>0</v>
      </c>
      <c r="GO37" s="8">
        <f t="shared" si="37"/>
        <v>0</v>
      </c>
      <c r="GP37" s="8">
        <f t="shared" si="37"/>
        <v>0</v>
      </c>
      <c r="GQ37" s="8">
        <f t="shared" si="37"/>
        <v>0</v>
      </c>
      <c r="GR37" s="8">
        <f t="shared" si="37"/>
        <v>0</v>
      </c>
      <c r="GS37" s="8">
        <f t="shared" si="37"/>
        <v>0</v>
      </c>
      <c r="GT37" s="8">
        <f t="shared" si="37"/>
        <v>0</v>
      </c>
      <c r="GU37" s="8">
        <f t="shared" si="37"/>
        <v>0</v>
      </c>
      <c r="GV37" s="8">
        <f t="shared" si="37"/>
        <v>0</v>
      </c>
      <c r="GW37" s="8">
        <f t="shared" si="38"/>
        <v>0</v>
      </c>
      <c r="GX37" s="8">
        <f t="shared" si="38"/>
        <v>0</v>
      </c>
      <c r="GY37" s="8">
        <f t="shared" si="38"/>
        <v>0</v>
      </c>
      <c r="GZ37" s="8">
        <f t="shared" si="38"/>
        <v>0</v>
      </c>
      <c r="HA37" s="8">
        <f t="shared" si="38"/>
        <v>0</v>
      </c>
      <c r="HB37" s="8">
        <f t="shared" si="38"/>
        <v>0</v>
      </c>
      <c r="HC37" s="8">
        <f t="shared" si="38"/>
        <v>0</v>
      </c>
      <c r="HD37" s="8">
        <f t="shared" si="38"/>
        <v>0</v>
      </c>
      <c r="HE37" s="8">
        <f t="shared" si="38"/>
        <v>0</v>
      </c>
      <c r="HF37" s="8">
        <f t="shared" si="38"/>
        <v>0</v>
      </c>
      <c r="HG37" s="8">
        <f t="shared" si="38"/>
        <v>0</v>
      </c>
      <c r="HH37" s="8">
        <f t="shared" si="38"/>
        <v>0</v>
      </c>
      <c r="HI37" s="8">
        <f t="shared" si="38"/>
        <v>0</v>
      </c>
      <c r="HJ37" s="8">
        <f t="shared" si="38"/>
        <v>0</v>
      </c>
      <c r="HK37" s="8">
        <f t="shared" si="38"/>
        <v>0</v>
      </c>
      <c r="HL37" s="8">
        <f t="shared" si="38"/>
        <v>0</v>
      </c>
      <c r="HM37" s="8">
        <f t="shared" ref="HL37:HU52" si="44">IF(VALUE($Z37)=0,0,IF(HM$20&lt;VALUE($AA37),0,IF(HM$20&gt;VALUE($AB37),0,VLOOKUP(HM$20,$U$21:$V$220,2,0))))</f>
        <v>0</v>
      </c>
      <c r="HN37" s="8">
        <f t="shared" si="44"/>
        <v>0</v>
      </c>
      <c r="HO37" s="8">
        <f t="shared" si="44"/>
        <v>0</v>
      </c>
      <c r="HP37" s="8">
        <f t="shared" si="44"/>
        <v>0</v>
      </c>
      <c r="HQ37" s="8">
        <f t="shared" si="44"/>
        <v>0</v>
      </c>
      <c r="HR37" s="8">
        <f t="shared" si="44"/>
        <v>0</v>
      </c>
      <c r="HS37" s="8">
        <f t="shared" si="44"/>
        <v>0</v>
      </c>
      <c r="HT37" s="8">
        <f t="shared" si="44"/>
        <v>0</v>
      </c>
      <c r="HU37" s="8">
        <f t="shared" si="44"/>
        <v>0</v>
      </c>
      <c r="HV37" s="7"/>
      <c r="HW37" s="7">
        <v>17</v>
      </c>
      <c r="HX37" s="43">
        <f t="shared" si="25"/>
        <v>0</v>
      </c>
      <c r="HY37" s="7">
        <f t="shared" si="25"/>
        <v>0</v>
      </c>
      <c r="HZ37" s="8" t="str">
        <f t="shared" si="26"/>
        <v/>
      </c>
      <c r="IA37" s="8">
        <f t="shared" si="27"/>
        <v>0</v>
      </c>
      <c r="IB37" s="7" t="str">
        <f t="shared" si="31"/>
        <v/>
      </c>
      <c r="IC37" s="7" t="str">
        <f t="shared" si="20"/>
        <v/>
      </c>
      <c r="ID37" s="7">
        <f>IF(HZ37&gt;$IC$18,1000,IF(HZ37=$IC$18,MIN(HZ37:$HZ$220),1000))</f>
        <v>1000</v>
      </c>
      <c r="IE37" s="7"/>
      <c r="IF37" s="7"/>
      <c r="IG37" s="8">
        <f t="shared" si="28"/>
        <v>0</v>
      </c>
      <c r="IH37" s="8">
        <f t="shared" si="21"/>
        <v>0</v>
      </c>
      <c r="II37" s="8">
        <f t="shared" si="29"/>
        <v>0</v>
      </c>
      <c r="IJ37" s="8">
        <f t="shared" si="30"/>
        <v>0</v>
      </c>
      <c r="IK37" s="7"/>
      <c r="IL37" s="7"/>
    </row>
    <row r="38" spans="1:246">
      <c r="A38">
        <v>18</v>
      </c>
      <c r="B38" t="str">
        <f t="shared" si="22"/>
        <v/>
      </c>
      <c r="C38" s="2" t="str">
        <f t="shared" si="23"/>
        <v/>
      </c>
      <c r="D38" s="28"/>
      <c r="E38" s="29"/>
      <c r="F38" s="30"/>
      <c r="G38" s="12" t="e">
        <f t="shared" si="0"/>
        <v>#VALUE!</v>
      </c>
      <c r="M38" s="7"/>
      <c r="N38" s="7"/>
      <c r="O38" s="7"/>
      <c r="P38" s="7"/>
      <c r="Q38" s="7"/>
      <c r="R38" s="7"/>
      <c r="S38" s="7"/>
      <c r="T38" s="41" t="str">
        <f t="shared" si="1"/>
        <v/>
      </c>
      <c r="U38" s="42">
        <v>18</v>
      </c>
      <c r="V38" s="42">
        <f>HLOOKUP($F$4,'tabulka hodnot'!$D$3:$J$203,'vypocet bodov do rebricka'!U38+1,0)</f>
        <v>110</v>
      </c>
      <c r="W38" s="8"/>
      <c r="X38" s="7"/>
      <c r="Y38" s="8" t="str">
        <f t="shared" si="24"/>
        <v>19-27</v>
      </c>
      <c r="Z38" s="8">
        <f t="shared" si="2"/>
        <v>3</v>
      </c>
      <c r="AA38" s="8" t="str">
        <f t="shared" si="3"/>
        <v>19</v>
      </c>
      <c r="AB38" s="8" t="str">
        <f t="shared" si="4"/>
        <v>27</v>
      </c>
      <c r="AC38" s="7">
        <f t="shared" si="5"/>
        <v>103.33333333333333</v>
      </c>
      <c r="AD38" s="8">
        <f t="shared" si="39"/>
        <v>0</v>
      </c>
      <c r="AE38" s="8">
        <f t="shared" si="39"/>
        <v>0</v>
      </c>
      <c r="AF38" s="8">
        <f t="shared" si="39"/>
        <v>0</v>
      </c>
      <c r="AG38" s="8">
        <f t="shared" si="39"/>
        <v>0</v>
      </c>
      <c r="AH38" s="8">
        <f t="shared" si="39"/>
        <v>0</v>
      </c>
      <c r="AI38" s="8">
        <f t="shared" si="39"/>
        <v>0</v>
      </c>
      <c r="AJ38" s="8">
        <f t="shared" si="39"/>
        <v>0</v>
      </c>
      <c r="AK38" s="8">
        <f t="shared" si="39"/>
        <v>0</v>
      </c>
      <c r="AL38" s="8">
        <f t="shared" si="39"/>
        <v>0</v>
      </c>
      <c r="AM38" s="8">
        <f t="shared" si="39"/>
        <v>0</v>
      </c>
      <c r="AN38" s="8">
        <f t="shared" si="39"/>
        <v>0</v>
      </c>
      <c r="AO38" s="8">
        <f t="shared" si="39"/>
        <v>0</v>
      </c>
      <c r="AP38" s="8">
        <f t="shared" si="39"/>
        <v>0</v>
      </c>
      <c r="AQ38" s="8">
        <f t="shared" si="39"/>
        <v>0</v>
      </c>
      <c r="AR38" s="8">
        <f t="shared" si="39"/>
        <v>0</v>
      </c>
      <c r="AS38" s="8">
        <f t="shared" si="39"/>
        <v>0</v>
      </c>
      <c r="AT38" s="8">
        <f t="shared" si="32"/>
        <v>0</v>
      </c>
      <c r="AU38" s="8">
        <f t="shared" si="32"/>
        <v>0</v>
      </c>
      <c r="AV38" s="8">
        <f t="shared" si="32"/>
        <v>110</v>
      </c>
      <c r="AW38" s="8">
        <f t="shared" si="32"/>
        <v>110</v>
      </c>
      <c r="AX38" s="8">
        <f t="shared" si="32"/>
        <v>110</v>
      </c>
      <c r="AY38" s="8">
        <f t="shared" si="32"/>
        <v>110</v>
      </c>
      <c r="AZ38" s="8">
        <f t="shared" si="32"/>
        <v>110</v>
      </c>
      <c r="BA38" s="8">
        <f t="shared" si="32"/>
        <v>110</v>
      </c>
      <c r="BB38" s="8">
        <f t="shared" si="32"/>
        <v>90</v>
      </c>
      <c r="BC38" s="8">
        <f t="shared" si="32"/>
        <v>90</v>
      </c>
      <c r="BD38" s="8">
        <f t="shared" si="32"/>
        <v>90</v>
      </c>
      <c r="BE38" s="8">
        <f t="shared" si="32"/>
        <v>0</v>
      </c>
      <c r="BF38" s="8">
        <f t="shared" si="32"/>
        <v>0</v>
      </c>
      <c r="BG38" s="8">
        <f t="shared" si="32"/>
        <v>0</v>
      </c>
      <c r="BH38" s="8">
        <f t="shared" si="32"/>
        <v>0</v>
      </c>
      <c r="BI38" s="8">
        <f t="shared" si="40"/>
        <v>0</v>
      </c>
      <c r="BJ38" s="8">
        <f t="shared" si="40"/>
        <v>0</v>
      </c>
      <c r="BK38" s="8">
        <f t="shared" si="40"/>
        <v>0</v>
      </c>
      <c r="BL38" s="8">
        <f t="shared" si="40"/>
        <v>0</v>
      </c>
      <c r="BM38" s="8">
        <f t="shared" si="40"/>
        <v>0</v>
      </c>
      <c r="BN38" s="8">
        <f t="shared" si="40"/>
        <v>0</v>
      </c>
      <c r="BO38" s="8">
        <f t="shared" si="40"/>
        <v>0</v>
      </c>
      <c r="BP38" s="8">
        <f t="shared" si="40"/>
        <v>0</v>
      </c>
      <c r="BQ38" s="8">
        <f t="shared" si="40"/>
        <v>0</v>
      </c>
      <c r="BR38" s="8">
        <f t="shared" si="40"/>
        <v>0</v>
      </c>
      <c r="BS38" s="8">
        <f t="shared" si="40"/>
        <v>0</v>
      </c>
      <c r="BT38" s="8">
        <f t="shared" si="40"/>
        <v>0</v>
      </c>
      <c r="BU38" s="8">
        <f t="shared" si="40"/>
        <v>0</v>
      </c>
      <c r="BV38" s="8">
        <f t="shared" si="40"/>
        <v>0</v>
      </c>
      <c r="BW38" s="8">
        <f t="shared" si="40"/>
        <v>0</v>
      </c>
      <c r="BX38" s="8">
        <f t="shared" si="40"/>
        <v>0</v>
      </c>
      <c r="BY38" s="8">
        <f t="shared" si="33"/>
        <v>0</v>
      </c>
      <c r="BZ38" s="8">
        <f t="shared" si="33"/>
        <v>0</v>
      </c>
      <c r="CA38" s="8">
        <f t="shared" si="33"/>
        <v>0</v>
      </c>
      <c r="CB38" s="8">
        <f t="shared" si="33"/>
        <v>0</v>
      </c>
      <c r="CC38" s="8">
        <f t="shared" si="33"/>
        <v>0</v>
      </c>
      <c r="CD38" s="8">
        <f t="shared" si="33"/>
        <v>0</v>
      </c>
      <c r="CE38" s="8">
        <f t="shared" si="33"/>
        <v>0</v>
      </c>
      <c r="CF38" s="8">
        <f t="shared" si="33"/>
        <v>0</v>
      </c>
      <c r="CG38" s="8">
        <f t="shared" si="33"/>
        <v>0</v>
      </c>
      <c r="CH38" s="8">
        <f t="shared" si="33"/>
        <v>0</v>
      </c>
      <c r="CI38" s="8">
        <f t="shared" si="33"/>
        <v>0</v>
      </c>
      <c r="CJ38" s="8">
        <f t="shared" si="33"/>
        <v>0</v>
      </c>
      <c r="CK38" s="8">
        <f t="shared" si="33"/>
        <v>0</v>
      </c>
      <c r="CL38" s="8">
        <f t="shared" si="33"/>
        <v>0</v>
      </c>
      <c r="CM38" s="8">
        <f t="shared" si="33"/>
        <v>0</v>
      </c>
      <c r="CN38" s="8">
        <f t="shared" si="33"/>
        <v>0</v>
      </c>
      <c r="CO38" s="8">
        <f t="shared" si="41"/>
        <v>0</v>
      </c>
      <c r="CP38" s="8">
        <f t="shared" si="41"/>
        <v>0</v>
      </c>
      <c r="CQ38" s="8">
        <f t="shared" si="41"/>
        <v>0</v>
      </c>
      <c r="CR38" s="8">
        <f t="shared" si="41"/>
        <v>0</v>
      </c>
      <c r="CS38" s="8">
        <f t="shared" si="41"/>
        <v>0</v>
      </c>
      <c r="CT38" s="8">
        <f t="shared" si="41"/>
        <v>0</v>
      </c>
      <c r="CU38" s="8">
        <f t="shared" si="41"/>
        <v>0</v>
      </c>
      <c r="CV38" s="8">
        <f t="shared" si="41"/>
        <v>0</v>
      </c>
      <c r="CW38" s="8">
        <f t="shared" si="41"/>
        <v>0</v>
      </c>
      <c r="CX38" s="8">
        <f t="shared" si="41"/>
        <v>0</v>
      </c>
      <c r="CY38" s="8">
        <f t="shared" si="41"/>
        <v>0</v>
      </c>
      <c r="CZ38" s="8">
        <f t="shared" si="41"/>
        <v>0</v>
      </c>
      <c r="DA38" s="8">
        <f t="shared" si="41"/>
        <v>0</v>
      </c>
      <c r="DB38" s="8">
        <f t="shared" si="41"/>
        <v>0</v>
      </c>
      <c r="DC38" s="8">
        <f t="shared" si="41"/>
        <v>0</v>
      </c>
      <c r="DD38" s="8">
        <f t="shared" si="41"/>
        <v>0</v>
      </c>
      <c r="DE38" s="8">
        <f t="shared" si="34"/>
        <v>0</v>
      </c>
      <c r="DF38" s="8">
        <f t="shared" si="34"/>
        <v>0</v>
      </c>
      <c r="DG38" s="8">
        <f t="shared" si="34"/>
        <v>0</v>
      </c>
      <c r="DH38" s="8">
        <f t="shared" si="34"/>
        <v>0</v>
      </c>
      <c r="DI38" s="8">
        <f t="shared" si="34"/>
        <v>0</v>
      </c>
      <c r="DJ38" s="8">
        <f t="shared" si="34"/>
        <v>0</v>
      </c>
      <c r="DK38" s="8">
        <f t="shared" si="34"/>
        <v>0</v>
      </c>
      <c r="DL38" s="8">
        <f t="shared" si="34"/>
        <v>0</v>
      </c>
      <c r="DM38" s="8">
        <f t="shared" si="34"/>
        <v>0</v>
      </c>
      <c r="DN38" s="8">
        <f t="shared" si="34"/>
        <v>0</v>
      </c>
      <c r="DO38" s="8">
        <f t="shared" si="34"/>
        <v>0</v>
      </c>
      <c r="DP38" s="8">
        <f t="shared" si="34"/>
        <v>0</v>
      </c>
      <c r="DQ38" s="8">
        <f t="shared" si="34"/>
        <v>0</v>
      </c>
      <c r="DR38" s="8">
        <f t="shared" si="34"/>
        <v>0</v>
      </c>
      <c r="DS38" s="8">
        <f t="shared" si="34"/>
        <v>0</v>
      </c>
      <c r="DT38" s="8">
        <f t="shared" si="34"/>
        <v>0</v>
      </c>
      <c r="DU38" s="8">
        <f t="shared" si="35"/>
        <v>0</v>
      </c>
      <c r="DV38" s="8">
        <f t="shared" si="35"/>
        <v>0</v>
      </c>
      <c r="DW38" s="8">
        <f t="shared" si="35"/>
        <v>0</v>
      </c>
      <c r="DX38" s="8">
        <f t="shared" si="35"/>
        <v>0</v>
      </c>
      <c r="DY38" s="8">
        <f t="shared" si="35"/>
        <v>0</v>
      </c>
      <c r="DZ38" s="8">
        <f t="shared" si="35"/>
        <v>0</v>
      </c>
      <c r="EA38" s="8">
        <f t="shared" si="35"/>
        <v>0</v>
      </c>
      <c r="EB38" s="8">
        <f t="shared" si="35"/>
        <v>0</v>
      </c>
      <c r="EC38" s="8">
        <f t="shared" si="35"/>
        <v>0</v>
      </c>
      <c r="ED38" s="8">
        <f t="shared" si="35"/>
        <v>0</v>
      </c>
      <c r="EE38" s="8">
        <f t="shared" si="35"/>
        <v>0</v>
      </c>
      <c r="EF38" s="8">
        <f t="shared" si="35"/>
        <v>0</v>
      </c>
      <c r="EG38" s="8">
        <f t="shared" si="35"/>
        <v>0</v>
      </c>
      <c r="EH38" s="8">
        <f t="shared" si="35"/>
        <v>0</v>
      </c>
      <c r="EI38" s="8">
        <f t="shared" si="35"/>
        <v>0</v>
      </c>
      <c r="EJ38" s="8">
        <f t="shared" si="35"/>
        <v>0</v>
      </c>
      <c r="EK38" s="8">
        <f t="shared" si="42"/>
        <v>0</v>
      </c>
      <c r="EL38" s="8">
        <f t="shared" si="42"/>
        <v>0</v>
      </c>
      <c r="EM38" s="8">
        <f t="shared" si="42"/>
        <v>0</v>
      </c>
      <c r="EN38" s="8">
        <f t="shared" si="42"/>
        <v>0</v>
      </c>
      <c r="EO38" s="8">
        <f t="shared" si="42"/>
        <v>0</v>
      </c>
      <c r="EP38" s="8">
        <f t="shared" si="42"/>
        <v>0</v>
      </c>
      <c r="EQ38" s="8">
        <f t="shared" si="42"/>
        <v>0</v>
      </c>
      <c r="ER38" s="8">
        <f t="shared" si="42"/>
        <v>0</v>
      </c>
      <c r="ES38" s="8">
        <f t="shared" si="42"/>
        <v>0</v>
      </c>
      <c r="ET38" s="8">
        <f t="shared" si="42"/>
        <v>0</v>
      </c>
      <c r="EU38" s="8">
        <f t="shared" si="42"/>
        <v>0</v>
      </c>
      <c r="EV38" s="8">
        <f t="shared" si="42"/>
        <v>0</v>
      </c>
      <c r="EW38" s="8">
        <f t="shared" si="42"/>
        <v>0</v>
      </c>
      <c r="EX38" s="8">
        <f t="shared" si="42"/>
        <v>0</v>
      </c>
      <c r="EY38" s="8">
        <f t="shared" si="42"/>
        <v>0</v>
      </c>
      <c r="EZ38" s="8">
        <f t="shared" si="42"/>
        <v>0</v>
      </c>
      <c r="FA38" s="8">
        <f t="shared" si="36"/>
        <v>0</v>
      </c>
      <c r="FB38" s="8">
        <f t="shared" si="36"/>
        <v>0</v>
      </c>
      <c r="FC38" s="8">
        <f t="shared" si="36"/>
        <v>0</v>
      </c>
      <c r="FD38" s="8">
        <f t="shared" si="36"/>
        <v>0</v>
      </c>
      <c r="FE38" s="8">
        <f t="shared" si="36"/>
        <v>0</v>
      </c>
      <c r="FF38" s="8">
        <f t="shared" si="36"/>
        <v>0</v>
      </c>
      <c r="FG38" s="8">
        <f t="shared" si="36"/>
        <v>0</v>
      </c>
      <c r="FH38" s="8">
        <f t="shared" si="36"/>
        <v>0</v>
      </c>
      <c r="FI38" s="8">
        <f t="shared" si="36"/>
        <v>0</v>
      </c>
      <c r="FJ38" s="8">
        <f t="shared" si="36"/>
        <v>0</v>
      </c>
      <c r="FK38" s="8">
        <f t="shared" si="36"/>
        <v>0</v>
      </c>
      <c r="FL38" s="8">
        <f t="shared" si="36"/>
        <v>0</v>
      </c>
      <c r="FM38" s="8">
        <f t="shared" si="36"/>
        <v>0</v>
      </c>
      <c r="FN38" s="8">
        <f t="shared" si="36"/>
        <v>0</v>
      </c>
      <c r="FO38" s="8">
        <f t="shared" si="36"/>
        <v>0</v>
      </c>
      <c r="FP38" s="8">
        <f t="shared" si="36"/>
        <v>0</v>
      </c>
      <c r="FQ38" s="8">
        <f t="shared" si="43"/>
        <v>0</v>
      </c>
      <c r="FR38" s="8">
        <f t="shared" si="43"/>
        <v>0</v>
      </c>
      <c r="FS38" s="8">
        <f t="shared" si="43"/>
        <v>0</v>
      </c>
      <c r="FT38" s="8">
        <f t="shared" si="43"/>
        <v>0</v>
      </c>
      <c r="FU38" s="8">
        <f t="shared" si="43"/>
        <v>0</v>
      </c>
      <c r="FV38" s="8">
        <f t="shared" si="43"/>
        <v>0</v>
      </c>
      <c r="FW38" s="8">
        <f t="shared" si="43"/>
        <v>0</v>
      </c>
      <c r="FX38" s="8">
        <f t="shared" si="43"/>
        <v>0</v>
      </c>
      <c r="FY38" s="8">
        <f t="shared" si="43"/>
        <v>0</v>
      </c>
      <c r="FZ38" s="8">
        <f t="shared" si="43"/>
        <v>0</v>
      </c>
      <c r="GA38" s="8">
        <f t="shared" si="43"/>
        <v>0</v>
      </c>
      <c r="GB38" s="8">
        <f t="shared" si="43"/>
        <v>0</v>
      </c>
      <c r="GC38" s="8">
        <f t="shared" si="43"/>
        <v>0</v>
      </c>
      <c r="GD38" s="8">
        <f t="shared" si="43"/>
        <v>0</v>
      </c>
      <c r="GE38" s="8">
        <f t="shared" si="43"/>
        <v>0</v>
      </c>
      <c r="GF38" s="8">
        <f t="shared" si="43"/>
        <v>0</v>
      </c>
      <c r="GG38" s="8">
        <f t="shared" si="37"/>
        <v>0</v>
      </c>
      <c r="GH38" s="8">
        <f t="shared" si="37"/>
        <v>0</v>
      </c>
      <c r="GI38" s="8">
        <f t="shared" si="37"/>
        <v>0</v>
      </c>
      <c r="GJ38" s="8">
        <f t="shared" si="37"/>
        <v>0</v>
      </c>
      <c r="GK38" s="8">
        <f t="shared" si="37"/>
        <v>0</v>
      </c>
      <c r="GL38" s="8">
        <f t="shared" si="37"/>
        <v>0</v>
      </c>
      <c r="GM38" s="8">
        <f t="shared" si="37"/>
        <v>0</v>
      </c>
      <c r="GN38" s="8">
        <f t="shared" si="37"/>
        <v>0</v>
      </c>
      <c r="GO38" s="8">
        <f t="shared" si="37"/>
        <v>0</v>
      </c>
      <c r="GP38" s="8">
        <f t="shared" si="37"/>
        <v>0</v>
      </c>
      <c r="GQ38" s="8">
        <f t="shared" si="37"/>
        <v>0</v>
      </c>
      <c r="GR38" s="8">
        <f t="shared" si="37"/>
        <v>0</v>
      </c>
      <c r="GS38" s="8">
        <f t="shared" si="37"/>
        <v>0</v>
      </c>
      <c r="GT38" s="8">
        <f t="shared" si="37"/>
        <v>0</v>
      </c>
      <c r="GU38" s="8">
        <f t="shared" si="37"/>
        <v>0</v>
      </c>
      <c r="GV38" s="8">
        <f t="shared" si="37"/>
        <v>0</v>
      </c>
      <c r="GW38" s="8">
        <f t="shared" si="38"/>
        <v>0</v>
      </c>
      <c r="GX38" s="8">
        <f t="shared" si="38"/>
        <v>0</v>
      </c>
      <c r="GY38" s="8">
        <f t="shared" si="38"/>
        <v>0</v>
      </c>
      <c r="GZ38" s="8">
        <f t="shared" si="38"/>
        <v>0</v>
      </c>
      <c r="HA38" s="8">
        <f t="shared" si="38"/>
        <v>0</v>
      </c>
      <c r="HB38" s="8">
        <f t="shared" si="38"/>
        <v>0</v>
      </c>
      <c r="HC38" s="8">
        <f t="shared" si="38"/>
        <v>0</v>
      </c>
      <c r="HD38" s="8">
        <f t="shared" si="38"/>
        <v>0</v>
      </c>
      <c r="HE38" s="8">
        <f t="shared" si="38"/>
        <v>0</v>
      </c>
      <c r="HF38" s="8">
        <f t="shared" si="38"/>
        <v>0</v>
      </c>
      <c r="HG38" s="8">
        <f t="shared" si="38"/>
        <v>0</v>
      </c>
      <c r="HH38" s="8">
        <f t="shared" si="38"/>
        <v>0</v>
      </c>
      <c r="HI38" s="8">
        <f t="shared" si="38"/>
        <v>0</v>
      </c>
      <c r="HJ38" s="8">
        <f t="shared" si="38"/>
        <v>0</v>
      </c>
      <c r="HK38" s="8">
        <f t="shared" si="38"/>
        <v>0</v>
      </c>
      <c r="HL38" s="8">
        <f t="shared" si="38"/>
        <v>0</v>
      </c>
      <c r="HM38" s="8">
        <f t="shared" si="44"/>
        <v>0</v>
      </c>
      <c r="HN38" s="8">
        <f t="shared" si="44"/>
        <v>0</v>
      </c>
      <c r="HO38" s="8">
        <f t="shared" si="44"/>
        <v>0</v>
      </c>
      <c r="HP38" s="8">
        <f t="shared" si="44"/>
        <v>0</v>
      </c>
      <c r="HQ38" s="8">
        <f t="shared" si="44"/>
        <v>0</v>
      </c>
      <c r="HR38" s="8">
        <f t="shared" si="44"/>
        <v>0</v>
      </c>
      <c r="HS38" s="8">
        <f t="shared" si="44"/>
        <v>0</v>
      </c>
      <c r="HT38" s="8">
        <f t="shared" si="44"/>
        <v>0</v>
      </c>
      <c r="HU38" s="8">
        <f t="shared" si="44"/>
        <v>0</v>
      </c>
      <c r="HV38" s="7"/>
      <c r="HW38" s="7">
        <v>18</v>
      </c>
      <c r="HX38" s="43">
        <f t="shared" si="25"/>
        <v>0</v>
      </c>
      <c r="HY38" s="7">
        <f t="shared" si="25"/>
        <v>0</v>
      </c>
      <c r="HZ38" s="8" t="str">
        <f t="shared" si="26"/>
        <v/>
      </c>
      <c r="IA38" s="8">
        <f t="shared" si="27"/>
        <v>0</v>
      </c>
      <c r="IB38" s="7" t="str">
        <f t="shared" si="31"/>
        <v/>
      </c>
      <c r="IC38" s="7" t="str">
        <f t="shared" si="20"/>
        <v/>
      </c>
      <c r="ID38" s="7">
        <f>IF(HZ38&gt;$IC$18,1000,IF(HZ38=$IC$18,MIN(HZ38:$HZ$220),1000))</f>
        <v>1000</v>
      </c>
      <c r="IE38" s="7"/>
      <c r="IF38" s="7"/>
      <c r="IG38" s="8">
        <f t="shared" si="28"/>
        <v>0</v>
      </c>
      <c r="IH38" s="8">
        <f t="shared" si="21"/>
        <v>0</v>
      </c>
      <c r="II38" s="8">
        <f t="shared" si="29"/>
        <v>0</v>
      </c>
      <c r="IJ38" s="8">
        <f t="shared" si="30"/>
        <v>0</v>
      </c>
      <c r="IK38" s="7"/>
      <c r="IL38" s="7"/>
    </row>
    <row r="39" spans="1:246">
      <c r="A39">
        <v>19</v>
      </c>
      <c r="B39" t="str">
        <f t="shared" si="22"/>
        <v/>
      </c>
      <c r="C39" s="2" t="str">
        <f t="shared" si="23"/>
        <v/>
      </c>
      <c r="D39" s="28"/>
      <c r="E39" s="29"/>
      <c r="F39" s="30"/>
      <c r="G39" s="12" t="e">
        <f t="shared" si="0"/>
        <v>#VALUE!</v>
      </c>
      <c r="M39" s="45"/>
      <c r="N39" s="46"/>
      <c r="O39" s="47"/>
      <c r="P39" s="7"/>
      <c r="Q39" s="7"/>
      <c r="R39" s="7"/>
      <c r="S39" s="7"/>
      <c r="T39" s="41" t="str">
        <f t="shared" si="1"/>
        <v/>
      </c>
      <c r="U39" s="42">
        <v>19</v>
      </c>
      <c r="V39" s="42">
        <f>HLOOKUP($F$4,'tabulka hodnot'!$D$3:$J$203,'vypocet bodov do rebricka'!U39+1,0)</f>
        <v>110</v>
      </c>
      <c r="W39" s="8"/>
      <c r="X39" s="7"/>
      <c r="Y39" s="8" t="str">
        <f t="shared" si="24"/>
        <v>19-27</v>
      </c>
      <c r="Z39" s="8">
        <f t="shared" si="2"/>
        <v>3</v>
      </c>
      <c r="AA39" s="8" t="str">
        <f t="shared" si="3"/>
        <v>19</v>
      </c>
      <c r="AB39" s="8" t="str">
        <f t="shared" si="4"/>
        <v>27</v>
      </c>
      <c r="AC39" s="7">
        <f t="shared" si="5"/>
        <v>103.33333333333333</v>
      </c>
      <c r="AD39" s="8">
        <f t="shared" si="39"/>
        <v>0</v>
      </c>
      <c r="AE39" s="8">
        <f t="shared" si="39"/>
        <v>0</v>
      </c>
      <c r="AF39" s="8">
        <f t="shared" si="39"/>
        <v>0</v>
      </c>
      <c r="AG39" s="8">
        <f t="shared" si="39"/>
        <v>0</v>
      </c>
      <c r="AH39" s="8">
        <f t="shared" si="39"/>
        <v>0</v>
      </c>
      <c r="AI39" s="8">
        <f t="shared" si="39"/>
        <v>0</v>
      </c>
      <c r="AJ39" s="8">
        <f t="shared" si="39"/>
        <v>0</v>
      </c>
      <c r="AK39" s="8">
        <f t="shared" si="39"/>
        <v>0</v>
      </c>
      <c r="AL39" s="8">
        <f t="shared" si="39"/>
        <v>0</v>
      </c>
      <c r="AM39" s="8">
        <f t="shared" si="39"/>
        <v>0</v>
      </c>
      <c r="AN39" s="8">
        <f t="shared" si="39"/>
        <v>0</v>
      </c>
      <c r="AO39" s="8">
        <f t="shared" si="39"/>
        <v>0</v>
      </c>
      <c r="AP39" s="8">
        <f t="shared" si="39"/>
        <v>0</v>
      </c>
      <c r="AQ39" s="8">
        <f t="shared" si="39"/>
        <v>0</v>
      </c>
      <c r="AR39" s="8">
        <f t="shared" si="39"/>
        <v>0</v>
      </c>
      <c r="AS39" s="8">
        <f t="shared" si="39"/>
        <v>0</v>
      </c>
      <c r="AT39" s="8">
        <f t="shared" si="32"/>
        <v>0</v>
      </c>
      <c r="AU39" s="8">
        <f t="shared" si="32"/>
        <v>0</v>
      </c>
      <c r="AV39" s="8">
        <f t="shared" si="32"/>
        <v>110</v>
      </c>
      <c r="AW39" s="8">
        <f t="shared" si="32"/>
        <v>110</v>
      </c>
      <c r="AX39" s="8">
        <f t="shared" si="32"/>
        <v>110</v>
      </c>
      <c r="AY39" s="8">
        <f t="shared" si="32"/>
        <v>110</v>
      </c>
      <c r="AZ39" s="8">
        <f t="shared" si="32"/>
        <v>110</v>
      </c>
      <c r="BA39" s="8">
        <f t="shared" si="32"/>
        <v>110</v>
      </c>
      <c r="BB39" s="8">
        <f t="shared" si="32"/>
        <v>90</v>
      </c>
      <c r="BC39" s="8">
        <f t="shared" si="32"/>
        <v>90</v>
      </c>
      <c r="BD39" s="8">
        <f t="shared" si="32"/>
        <v>90</v>
      </c>
      <c r="BE39" s="8">
        <f t="shared" si="32"/>
        <v>0</v>
      </c>
      <c r="BF39" s="8">
        <f t="shared" si="32"/>
        <v>0</v>
      </c>
      <c r="BG39" s="8">
        <f t="shared" si="32"/>
        <v>0</v>
      </c>
      <c r="BH39" s="8">
        <f t="shared" si="32"/>
        <v>0</v>
      </c>
      <c r="BI39" s="8">
        <f t="shared" si="40"/>
        <v>0</v>
      </c>
      <c r="BJ39" s="8">
        <f t="shared" si="40"/>
        <v>0</v>
      </c>
      <c r="BK39" s="8">
        <f t="shared" si="40"/>
        <v>0</v>
      </c>
      <c r="BL39" s="8">
        <f t="shared" si="40"/>
        <v>0</v>
      </c>
      <c r="BM39" s="8">
        <f t="shared" si="40"/>
        <v>0</v>
      </c>
      <c r="BN39" s="8">
        <f t="shared" si="40"/>
        <v>0</v>
      </c>
      <c r="BO39" s="8">
        <f t="shared" si="40"/>
        <v>0</v>
      </c>
      <c r="BP39" s="8">
        <f t="shared" si="40"/>
        <v>0</v>
      </c>
      <c r="BQ39" s="8">
        <f t="shared" si="40"/>
        <v>0</v>
      </c>
      <c r="BR39" s="8">
        <f t="shared" si="40"/>
        <v>0</v>
      </c>
      <c r="BS39" s="8">
        <f t="shared" si="40"/>
        <v>0</v>
      </c>
      <c r="BT39" s="8">
        <f t="shared" si="40"/>
        <v>0</v>
      </c>
      <c r="BU39" s="8">
        <f t="shared" si="40"/>
        <v>0</v>
      </c>
      <c r="BV39" s="8">
        <f t="shared" si="40"/>
        <v>0</v>
      </c>
      <c r="BW39" s="8">
        <f t="shared" si="40"/>
        <v>0</v>
      </c>
      <c r="BX39" s="8">
        <f t="shared" si="40"/>
        <v>0</v>
      </c>
      <c r="BY39" s="8">
        <f t="shared" si="33"/>
        <v>0</v>
      </c>
      <c r="BZ39" s="8">
        <f t="shared" si="33"/>
        <v>0</v>
      </c>
      <c r="CA39" s="8">
        <f t="shared" si="33"/>
        <v>0</v>
      </c>
      <c r="CB39" s="8">
        <f t="shared" si="33"/>
        <v>0</v>
      </c>
      <c r="CC39" s="8">
        <f t="shared" si="33"/>
        <v>0</v>
      </c>
      <c r="CD39" s="8">
        <f t="shared" si="33"/>
        <v>0</v>
      </c>
      <c r="CE39" s="8">
        <f t="shared" si="33"/>
        <v>0</v>
      </c>
      <c r="CF39" s="8">
        <f t="shared" si="33"/>
        <v>0</v>
      </c>
      <c r="CG39" s="8">
        <f t="shared" si="33"/>
        <v>0</v>
      </c>
      <c r="CH39" s="8">
        <f t="shared" si="33"/>
        <v>0</v>
      </c>
      <c r="CI39" s="8">
        <f t="shared" si="33"/>
        <v>0</v>
      </c>
      <c r="CJ39" s="8">
        <f t="shared" si="33"/>
        <v>0</v>
      </c>
      <c r="CK39" s="8">
        <f t="shared" si="33"/>
        <v>0</v>
      </c>
      <c r="CL39" s="8">
        <f t="shared" si="33"/>
        <v>0</v>
      </c>
      <c r="CM39" s="8">
        <f t="shared" si="33"/>
        <v>0</v>
      </c>
      <c r="CN39" s="8">
        <f t="shared" si="33"/>
        <v>0</v>
      </c>
      <c r="CO39" s="8">
        <f t="shared" si="41"/>
        <v>0</v>
      </c>
      <c r="CP39" s="8">
        <f t="shared" si="41"/>
        <v>0</v>
      </c>
      <c r="CQ39" s="8">
        <f t="shared" si="41"/>
        <v>0</v>
      </c>
      <c r="CR39" s="8">
        <f t="shared" si="41"/>
        <v>0</v>
      </c>
      <c r="CS39" s="8">
        <f t="shared" si="41"/>
        <v>0</v>
      </c>
      <c r="CT39" s="8">
        <f t="shared" si="41"/>
        <v>0</v>
      </c>
      <c r="CU39" s="8">
        <f t="shared" si="41"/>
        <v>0</v>
      </c>
      <c r="CV39" s="8">
        <f t="shared" si="41"/>
        <v>0</v>
      </c>
      <c r="CW39" s="8">
        <f t="shared" si="41"/>
        <v>0</v>
      </c>
      <c r="CX39" s="8">
        <f t="shared" si="41"/>
        <v>0</v>
      </c>
      <c r="CY39" s="8">
        <f t="shared" si="41"/>
        <v>0</v>
      </c>
      <c r="CZ39" s="8">
        <f t="shared" si="41"/>
        <v>0</v>
      </c>
      <c r="DA39" s="8">
        <f t="shared" si="41"/>
        <v>0</v>
      </c>
      <c r="DB39" s="8">
        <f t="shared" si="41"/>
        <v>0</v>
      </c>
      <c r="DC39" s="8">
        <f t="shared" si="41"/>
        <v>0</v>
      </c>
      <c r="DD39" s="8">
        <f t="shared" si="41"/>
        <v>0</v>
      </c>
      <c r="DE39" s="8">
        <f t="shared" si="34"/>
        <v>0</v>
      </c>
      <c r="DF39" s="8">
        <f t="shared" si="34"/>
        <v>0</v>
      </c>
      <c r="DG39" s="8">
        <f t="shared" si="34"/>
        <v>0</v>
      </c>
      <c r="DH39" s="8">
        <f t="shared" si="34"/>
        <v>0</v>
      </c>
      <c r="DI39" s="8">
        <f t="shared" si="34"/>
        <v>0</v>
      </c>
      <c r="DJ39" s="8">
        <f t="shared" si="34"/>
        <v>0</v>
      </c>
      <c r="DK39" s="8">
        <f t="shared" si="34"/>
        <v>0</v>
      </c>
      <c r="DL39" s="8">
        <f t="shared" si="34"/>
        <v>0</v>
      </c>
      <c r="DM39" s="8">
        <f t="shared" si="34"/>
        <v>0</v>
      </c>
      <c r="DN39" s="8">
        <f t="shared" si="34"/>
        <v>0</v>
      </c>
      <c r="DO39" s="8">
        <f t="shared" si="34"/>
        <v>0</v>
      </c>
      <c r="DP39" s="8">
        <f t="shared" si="34"/>
        <v>0</v>
      </c>
      <c r="DQ39" s="8">
        <f t="shared" si="34"/>
        <v>0</v>
      </c>
      <c r="DR39" s="8">
        <f t="shared" si="34"/>
        <v>0</v>
      </c>
      <c r="DS39" s="8">
        <f t="shared" si="34"/>
        <v>0</v>
      </c>
      <c r="DT39" s="8">
        <f t="shared" si="34"/>
        <v>0</v>
      </c>
      <c r="DU39" s="8">
        <f t="shared" si="35"/>
        <v>0</v>
      </c>
      <c r="DV39" s="8">
        <f t="shared" si="35"/>
        <v>0</v>
      </c>
      <c r="DW39" s="8">
        <f t="shared" si="35"/>
        <v>0</v>
      </c>
      <c r="DX39" s="8">
        <f t="shared" si="35"/>
        <v>0</v>
      </c>
      <c r="DY39" s="8">
        <f t="shared" si="35"/>
        <v>0</v>
      </c>
      <c r="DZ39" s="8">
        <f t="shared" si="35"/>
        <v>0</v>
      </c>
      <c r="EA39" s="8">
        <f t="shared" si="35"/>
        <v>0</v>
      </c>
      <c r="EB39" s="8">
        <f t="shared" si="35"/>
        <v>0</v>
      </c>
      <c r="EC39" s="8">
        <f t="shared" si="35"/>
        <v>0</v>
      </c>
      <c r="ED39" s="8">
        <f t="shared" si="35"/>
        <v>0</v>
      </c>
      <c r="EE39" s="8">
        <f t="shared" si="35"/>
        <v>0</v>
      </c>
      <c r="EF39" s="8">
        <f t="shared" si="35"/>
        <v>0</v>
      </c>
      <c r="EG39" s="8">
        <f t="shared" si="35"/>
        <v>0</v>
      </c>
      <c r="EH39" s="8">
        <f t="shared" si="35"/>
        <v>0</v>
      </c>
      <c r="EI39" s="8">
        <f t="shared" si="35"/>
        <v>0</v>
      </c>
      <c r="EJ39" s="8">
        <f t="shared" si="35"/>
        <v>0</v>
      </c>
      <c r="EK39" s="8">
        <f t="shared" si="42"/>
        <v>0</v>
      </c>
      <c r="EL39" s="8">
        <f t="shared" si="42"/>
        <v>0</v>
      </c>
      <c r="EM39" s="8">
        <f t="shared" si="42"/>
        <v>0</v>
      </c>
      <c r="EN39" s="8">
        <f t="shared" si="42"/>
        <v>0</v>
      </c>
      <c r="EO39" s="8">
        <f t="shared" si="42"/>
        <v>0</v>
      </c>
      <c r="EP39" s="8">
        <f t="shared" si="42"/>
        <v>0</v>
      </c>
      <c r="EQ39" s="8">
        <f t="shared" si="42"/>
        <v>0</v>
      </c>
      <c r="ER39" s="8">
        <f t="shared" si="42"/>
        <v>0</v>
      </c>
      <c r="ES39" s="8">
        <f t="shared" si="42"/>
        <v>0</v>
      </c>
      <c r="ET39" s="8">
        <f t="shared" si="42"/>
        <v>0</v>
      </c>
      <c r="EU39" s="8">
        <f t="shared" si="42"/>
        <v>0</v>
      </c>
      <c r="EV39" s="8">
        <f t="shared" si="42"/>
        <v>0</v>
      </c>
      <c r="EW39" s="8">
        <f t="shared" si="42"/>
        <v>0</v>
      </c>
      <c r="EX39" s="8">
        <f t="shared" si="42"/>
        <v>0</v>
      </c>
      <c r="EY39" s="8">
        <f t="shared" si="42"/>
        <v>0</v>
      </c>
      <c r="EZ39" s="8">
        <f t="shared" si="42"/>
        <v>0</v>
      </c>
      <c r="FA39" s="8">
        <f t="shared" si="36"/>
        <v>0</v>
      </c>
      <c r="FB39" s="8">
        <f t="shared" si="36"/>
        <v>0</v>
      </c>
      <c r="FC39" s="8">
        <f t="shared" si="36"/>
        <v>0</v>
      </c>
      <c r="FD39" s="8">
        <f t="shared" si="36"/>
        <v>0</v>
      </c>
      <c r="FE39" s="8">
        <f t="shared" si="36"/>
        <v>0</v>
      </c>
      <c r="FF39" s="8">
        <f t="shared" si="36"/>
        <v>0</v>
      </c>
      <c r="FG39" s="8">
        <f t="shared" si="36"/>
        <v>0</v>
      </c>
      <c r="FH39" s="8">
        <f t="shared" si="36"/>
        <v>0</v>
      </c>
      <c r="FI39" s="8">
        <f t="shared" si="36"/>
        <v>0</v>
      </c>
      <c r="FJ39" s="8">
        <f t="shared" si="36"/>
        <v>0</v>
      </c>
      <c r="FK39" s="8">
        <f t="shared" si="36"/>
        <v>0</v>
      </c>
      <c r="FL39" s="8">
        <f t="shared" si="36"/>
        <v>0</v>
      </c>
      <c r="FM39" s="8">
        <f t="shared" si="36"/>
        <v>0</v>
      </c>
      <c r="FN39" s="8">
        <f t="shared" si="36"/>
        <v>0</v>
      </c>
      <c r="FO39" s="8">
        <f t="shared" si="36"/>
        <v>0</v>
      </c>
      <c r="FP39" s="8">
        <f t="shared" si="36"/>
        <v>0</v>
      </c>
      <c r="FQ39" s="8">
        <f t="shared" si="43"/>
        <v>0</v>
      </c>
      <c r="FR39" s="8">
        <f t="shared" si="43"/>
        <v>0</v>
      </c>
      <c r="FS39" s="8">
        <f t="shared" si="43"/>
        <v>0</v>
      </c>
      <c r="FT39" s="8">
        <f t="shared" si="43"/>
        <v>0</v>
      </c>
      <c r="FU39" s="8">
        <f t="shared" si="43"/>
        <v>0</v>
      </c>
      <c r="FV39" s="8">
        <f t="shared" si="43"/>
        <v>0</v>
      </c>
      <c r="FW39" s="8">
        <f t="shared" si="43"/>
        <v>0</v>
      </c>
      <c r="FX39" s="8">
        <f t="shared" si="43"/>
        <v>0</v>
      </c>
      <c r="FY39" s="8">
        <f t="shared" si="43"/>
        <v>0</v>
      </c>
      <c r="FZ39" s="8">
        <f t="shared" si="43"/>
        <v>0</v>
      </c>
      <c r="GA39" s="8">
        <f t="shared" si="43"/>
        <v>0</v>
      </c>
      <c r="GB39" s="8">
        <f t="shared" si="43"/>
        <v>0</v>
      </c>
      <c r="GC39" s="8">
        <f t="shared" si="43"/>
        <v>0</v>
      </c>
      <c r="GD39" s="8">
        <f t="shared" si="43"/>
        <v>0</v>
      </c>
      <c r="GE39" s="8">
        <f t="shared" si="43"/>
        <v>0</v>
      </c>
      <c r="GF39" s="8">
        <f t="shared" si="43"/>
        <v>0</v>
      </c>
      <c r="GG39" s="8">
        <f t="shared" si="37"/>
        <v>0</v>
      </c>
      <c r="GH39" s="8">
        <f t="shared" si="37"/>
        <v>0</v>
      </c>
      <c r="GI39" s="8">
        <f t="shared" si="37"/>
        <v>0</v>
      </c>
      <c r="GJ39" s="8">
        <f t="shared" si="37"/>
        <v>0</v>
      </c>
      <c r="GK39" s="8">
        <f t="shared" si="37"/>
        <v>0</v>
      </c>
      <c r="GL39" s="8">
        <f t="shared" si="37"/>
        <v>0</v>
      </c>
      <c r="GM39" s="8">
        <f t="shared" si="37"/>
        <v>0</v>
      </c>
      <c r="GN39" s="8">
        <f t="shared" si="37"/>
        <v>0</v>
      </c>
      <c r="GO39" s="8">
        <f t="shared" si="37"/>
        <v>0</v>
      </c>
      <c r="GP39" s="8">
        <f t="shared" si="37"/>
        <v>0</v>
      </c>
      <c r="GQ39" s="8">
        <f t="shared" si="37"/>
        <v>0</v>
      </c>
      <c r="GR39" s="8">
        <f t="shared" si="37"/>
        <v>0</v>
      </c>
      <c r="GS39" s="8">
        <f t="shared" si="37"/>
        <v>0</v>
      </c>
      <c r="GT39" s="8">
        <f t="shared" si="37"/>
        <v>0</v>
      </c>
      <c r="GU39" s="8">
        <f t="shared" si="37"/>
        <v>0</v>
      </c>
      <c r="GV39" s="8">
        <f t="shared" si="37"/>
        <v>0</v>
      </c>
      <c r="GW39" s="8">
        <f t="shared" si="38"/>
        <v>0</v>
      </c>
      <c r="GX39" s="8">
        <f t="shared" si="38"/>
        <v>0</v>
      </c>
      <c r="GY39" s="8">
        <f t="shared" si="38"/>
        <v>0</v>
      </c>
      <c r="GZ39" s="8">
        <f t="shared" si="38"/>
        <v>0</v>
      </c>
      <c r="HA39" s="8">
        <f t="shared" si="38"/>
        <v>0</v>
      </c>
      <c r="HB39" s="8">
        <f t="shared" si="38"/>
        <v>0</v>
      </c>
      <c r="HC39" s="8">
        <f t="shared" si="38"/>
        <v>0</v>
      </c>
      <c r="HD39" s="8">
        <f t="shared" si="38"/>
        <v>0</v>
      </c>
      <c r="HE39" s="8">
        <f t="shared" si="38"/>
        <v>0</v>
      </c>
      <c r="HF39" s="8">
        <f t="shared" si="38"/>
        <v>0</v>
      </c>
      <c r="HG39" s="8">
        <f t="shared" si="38"/>
        <v>0</v>
      </c>
      <c r="HH39" s="8">
        <f t="shared" si="38"/>
        <v>0</v>
      </c>
      <c r="HI39" s="8">
        <f t="shared" si="38"/>
        <v>0</v>
      </c>
      <c r="HJ39" s="8">
        <f t="shared" si="38"/>
        <v>0</v>
      </c>
      <c r="HK39" s="8">
        <f t="shared" si="38"/>
        <v>0</v>
      </c>
      <c r="HL39" s="8">
        <f t="shared" si="38"/>
        <v>0</v>
      </c>
      <c r="HM39" s="8">
        <f t="shared" si="44"/>
        <v>0</v>
      </c>
      <c r="HN39" s="8">
        <f t="shared" si="44"/>
        <v>0</v>
      </c>
      <c r="HO39" s="8">
        <f t="shared" si="44"/>
        <v>0</v>
      </c>
      <c r="HP39" s="8">
        <f t="shared" si="44"/>
        <v>0</v>
      </c>
      <c r="HQ39" s="8">
        <f t="shared" si="44"/>
        <v>0</v>
      </c>
      <c r="HR39" s="8">
        <f t="shared" si="44"/>
        <v>0</v>
      </c>
      <c r="HS39" s="8">
        <f t="shared" si="44"/>
        <v>0</v>
      </c>
      <c r="HT39" s="8">
        <f t="shared" si="44"/>
        <v>0</v>
      </c>
      <c r="HU39" s="8">
        <f t="shared" si="44"/>
        <v>0</v>
      </c>
      <c r="HV39" s="7"/>
      <c r="HW39" s="7">
        <v>19</v>
      </c>
      <c r="HX39" s="43">
        <f t="shared" si="25"/>
        <v>0</v>
      </c>
      <c r="HY39" s="7">
        <f t="shared" si="25"/>
        <v>0</v>
      </c>
      <c r="HZ39" s="8" t="str">
        <f t="shared" si="26"/>
        <v/>
      </c>
      <c r="IA39" s="8">
        <f t="shared" si="27"/>
        <v>0</v>
      </c>
      <c r="IB39" s="7" t="str">
        <f t="shared" si="31"/>
        <v/>
      </c>
      <c r="IC39" s="7" t="str">
        <f t="shared" si="20"/>
        <v/>
      </c>
      <c r="ID39" s="7">
        <f>IF(HZ39&gt;$IC$18,1000,IF(HZ39=$IC$18,MIN(HZ39:$HZ$220),1000))</f>
        <v>1000</v>
      </c>
      <c r="IE39" s="7"/>
      <c r="IF39" s="7"/>
      <c r="IG39" s="8">
        <f t="shared" si="28"/>
        <v>0</v>
      </c>
      <c r="IH39" s="8">
        <f t="shared" si="21"/>
        <v>0</v>
      </c>
      <c r="II39" s="8">
        <f t="shared" si="29"/>
        <v>0</v>
      </c>
      <c r="IJ39" s="8">
        <f t="shared" si="30"/>
        <v>0</v>
      </c>
      <c r="IK39" s="7"/>
      <c r="IL39" s="7"/>
    </row>
    <row r="40" spans="1:246">
      <c r="A40">
        <v>20</v>
      </c>
      <c r="B40" t="str">
        <f t="shared" si="22"/>
        <v/>
      </c>
      <c r="C40" s="2" t="str">
        <f t="shared" si="23"/>
        <v/>
      </c>
      <c r="D40" s="28"/>
      <c r="E40" s="29"/>
      <c r="F40" s="30"/>
      <c r="G40" s="12" t="e">
        <f t="shared" si="0"/>
        <v>#VALUE!</v>
      </c>
      <c r="M40" s="45"/>
      <c r="N40" s="46"/>
      <c r="O40" s="47"/>
      <c r="P40" s="7"/>
      <c r="Q40" s="7"/>
      <c r="R40" s="7"/>
      <c r="S40" s="7"/>
      <c r="T40" s="41" t="str">
        <f t="shared" si="1"/>
        <v/>
      </c>
      <c r="U40" s="42">
        <v>20</v>
      </c>
      <c r="V40" s="42">
        <f>HLOOKUP($F$4,'tabulka hodnot'!$D$3:$J$203,'vypocet bodov do rebricka'!U40+1,0)</f>
        <v>110</v>
      </c>
      <c r="W40" s="8"/>
      <c r="X40" s="7"/>
      <c r="Y40" s="8" t="str">
        <f t="shared" si="24"/>
        <v>19-27</v>
      </c>
      <c r="Z40" s="8">
        <f t="shared" si="2"/>
        <v>3</v>
      </c>
      <c r="AA40" s="8" t="str">
        <f t="shared" si="3"/>
        <v>19</v>
      </c>
      <c r="AB40" s="8" t="str">
        <f t="shared" si="4"/>
        <v>27</v>
      </c>
      <c r="AC40" s="7">
        <f t="shared" si="5"/>
        <v>103.33333333333333</v>
      </c>
      <c r="AD40" s="8">
        <f t="shared" si="39"/>
        <v>0</v>
      </c>
      <c r="AE40" s="8">
        <f t="shared" si="39"/>
        <v>0</v>
      </c>
      <c r="AF40" s="8">
        <f t="shared" si="39"/>
        <v>0</v>
      </c>
      <c r="AG40" s="8">
        <f t="shared" si="39"/>
        <v>0</v>
      </c>
      <c r="AH40" s="8">
        <f t="shared" si="39"/>
        <v>0</v>
      </c>
      <c r="AI40" s="8">
        <f t="shared" si="39"/>
        <v>0</v>
      </c>
      <c r="AJ40" s="8">
        <f t="shared" si="39"/>
        <v>0</v>
      </c>
      <c r="AK40" s="8">
        <f t="shared" si="39"/>
        <v>0</v>
      </c>
      <c r="AL40" s="8">
        <f t="shared" si="39"/>
        <v>0</v>
      </c>
      <c r="AM40" s="8">
        <f t="shared" si="39"/>
        <v>0</v>
      </c>
      <c r="AN40" s="8">
        <f t="shared" si="39"/>
        <v>0</v>
      </c>
      <c r="AO40" s="8">
        <f t="shared" si="39"/>
        <v>0</v>
      </c>
      <c r="AP40" s="8">
        <f t="shared" si="39"/>
        <v>0</v>
      </c>
      <c r="AQ40" s="8">
        <f t="shared" si="39"/>
        <v>0</v>
      </c>
      <c r="AR40" s="8">
        <f t="shared" si="39"/>
        <v>0</v>
      </c>
      <c r="AS40" s="8">
        <f t="shared" si="39"/>
        <v>0</v>
      </c>
      <c r="AT40" s="8">
        <f t="shared" si="32"/>
        <v>0</v>
      </c>
      <c r="AU40" s="8">
        <f t="shared" si="32"/>
        <v>0</v>
      </c>
      <c r="AV40" s="8">
        <f t="shared" si="32"/>
        <v>110</v>
      </c>
      <c r="AW40" s="8">
        <f t="shared" si="32"/>
        <v>110</v>
      </c>
      <c r="AX40" s="8">
        <f t="shared" si="32"/>
        <v>110</v>
      </c>
      <c r="AY40" s="8">
        <f t="shared" si="32"/>
        <v>110</v>
      </c>
      <c r="AZ40" s="8">
        <f t="shared" si="32"/>
        <v>110</v>
      </c>
      <c r="BA40" s="8">
        <f t="shared" si="32"/>
        <v>110</v>
      </c>
      <c r="BB40" s="8">
        <f t="shared" si="32"/>
        <v>90</v>
      </c>
      <c r="BC40" s="8">
        <f t="shared" si="32"/>
        <v>90</v>
      </c>
      <c r="BD40" s="8">
        <f t="shared" si="32"/>
        <v>90</v>
      </c>
      <c r="BE40" s="8">
        <f t="shared" si="32"/>
        <v>0</v>
      </c>
      <c r="BF40" s="8">
        <f t="shared" si="32"/>
        <v>0</v>
      </c>
      <c r="BG40" s="8">
        <f t="shared" si="32"/>
        <v>0</v>
      </c>
      <c r="BH40" s="8">
        <f t="shared" si="32"/>
        <v>0</v>
      </c>
      <c r="BI40" s="8">
        <f t="shared" si="40"/>
        <v>0</v>
      </c>
      <c r="BJ40" s="8">
        <f t="shared" si="40"/>
        <v>0</v>
      </c>
      <c r="BK40" s="8">
        <f t="shared" si="40"/>
        <v>0</v>
      </c>
      <c r="BL40" s="8">
        <f t="shared" si="40"/>
        <v>0</v>
      </c>
      <c r="BM40" s="8">
        <f t="shared" si="40"/>
        <v>0</v>
      </c>
      <c r="BN40" s="8">
        <f t="shared" si="40"/>
        <v>0</v>
      </c>
      <c r="BO40" s="8">
        <f t="shared" si="40"/>
        <v>0</v>
      </c>
      <c r="BP40" s="8">
        <f t="shared" si="40"/>
        <v>0</v>
      </c>
      <c r="BQ40" s="8">
        <f t="shared" si="40"/>
        <v>0</v>
      </c>
      <c r="BR40" s="8">
        <f t="shared" si="40"/>
        <v>0</v>
      </c>
      <c r="BS40" s="8">
        <f t="shared" si="40"/>
        <v>0</v>
      </c>
      <c r="BT40" s="8">
        <f t="shared" si="40"/>
        <v>0</v>
      </c>
      <c r="BU40" s="8">
        <f t="shared" si="40"/>
        <v>0</v>
      </c>
      <c r="BV40" s="8">
        <f t="shared" si="40"/>
        <v>0</v>
      </c>
      <c r="BW40" s="8">
        <f t="shared" si="40"/>
        <v>0</v>
      </c>
      <c r="BX40" s="8">
        <f t="shared" si="40"/>
        <v>0</v>
      </c>
      <c r="BY40" s="8">
        <f t="shared" si="33"/>
        <v>0</v>
      </c>
      <c r="BZ40" s="8">
        <f t="shared" si="33"/>
        <v>0</v>
      </c>
      <c r="CA40" s="8">
        <f t="shared" si="33"/>
        <v>0</v>
      </c>
      <c r="CB40" s="8">
        <f t="shared" si="33"/>
        <v>0</v>
      </c>
      <c r="CC40" s="8">
        <f t="shared" si="33"/>
        <v>0</v>
      </c>
      <c r="CD40" s="8">
        <f t="shared" si="33"/>
        <v>0</v>
      </c>
      <c r="CE40" s="8">
        <f t="shared" si="33"/>
        <v>0</v>
      </c>
      <c r="CF40" s="8">
        <f t="shared" si="33"/>
        <v>0</v>
      </c>
      <c r="CG40" s="8">
        <f t="shared" si="33"/>
        <v>0</v>
      </c>
      <c r="CH40" s="8">
        <f t="shared" si="33"/>
        <v>0</v>
      </c>
      <c r="CI40" s="8">
        <f t="shared" si="33"/>
        <v>0</v>
      </c>
      <c r="CJ40" s="8">
        <f t="shared" si="33"/>
        <v>0</v>
      </c>
      <c r="CK40" s="8">
        <f t="shared" si="33"/>
        <v>0</v>
      </c>
      <c r="CL40" s="8">
        <f t="shared" si="33"/>
        <v>0</v>
      </c>
      <c r="CM40" s="8">
        <f t="shared" si="33"/>
        <v>0</v>
      </c>
      <c r="CN40" s="8">
        <f t="shared" si="33"/>
        <v>0</v>
      </c>
      <c r="CO40" s="8">
        <f t="shared" si="41"/>
        <v>0</v>
      </c>
      <c r="CP40" s="8">
        <f t="shared" si="41"/>
        <v>0</v>
      </c>
      <c r="CQ40" s="8">
        <f t="shared" si="41"/>
        <v>0</v>
      </c>
      <c r="CR40" s="8">
        <f t="shared" si="41"/>
        <v>0</v>
      </c>
      <c r="CS40" s="8">
        <f t="shared" si="41"/>
        <v>0</v>
      </c>
      <c r="CT40" s="8">
        <f t="shared" si="41"/>
        <v>0</v>
      </c>
      <c r="CU40" s="8">
        <f t="shared" si="41"/>
        <v>0</v>
      </c>
      <c r="CV40" s="8">
        <f t="shared" si="41"/>
        <v>0</v>
      </c>
      <c r="CW40" s="8">
        <f t="shared" si="41"/>
        <v>0</v>
      </c>
      <c r="CX40" s="8">
        <f t="shared" si="41"/>
        <v>0</v>
      </c>
      <c r="CY40" s="8">
        <f t="shared" si="41"/>
        <v>0</v>
      </c>
      <c r="CZ40" s="8">
        <f t="shared" si="41"/>
        <v>0</v>
      </c>
      <c r="DA40" s="8">
        <f t="shared" si="41"/>
        <v>0</v>
      </c>
      <c r="DB40" s="8">
        <f t="shared" si="41"/>
        <v>0</v>
      </c>
      <c r="DC40" s="8">
        <f t="shared" si="41"/>
        <v>0</v>
      </c>
      <c r="DD40" s="8">
        <f t="shared" si="41"/>
        <v>0</v>
      </c>
      <c r="DE40" s="8">
        <f t="shared" si="34"/>
        <v>0</v>
      </c>
      <c r="DF40" s="8">
        <f t="shared" si="34"/>
        <v>0</v>
      </c>
      <c r="DG40" s="8">
        <f t="shared" si="34"/>
        <v>0</v>
      </c>
      <c r="DH40" s="8">
        <f t="shared" si="34"/>
        <v>0</v>
      </c>
      <c r="DI40" s="8">
        <f t="shared" si="34"/>
        <v>0</v>
      </c>
      <c r="DJ40" s="8">
        <f t="shared" si="34"/>
        <v>0</v>
      </c>
      <c r="DK40" s="8">
        <f t="shared" si="34"/>
        <v>0</v>
      </c>
      <c r="DL40" s="8">
        <f t="shared" si="34"/>
        <v>0</v>
      </c>
      <c r="DM40" s="8">
        <f t="shared" si="34"/>
        <v>0</v>
      </c>
      <c r="DN40" s="8">
        <f t="shared" si="34"/>
        <v>0</v>
      </c>
      <c r="DO40" s="8">
        <f t="shared" si="34"/>
        <v>0</v>
      </c>
      <c r="DP40" s="8">
        <f t="shared" si="34"/>
        <v>0</v>
      </c>
      <c r="DQ40" s="8">
        <f t="shared" si="34"/>
        <v>0</v>
      </c>
      <c r="DR40" s="8">
        <f t="shared" si="34"/>
        <v>0</v>
      </c>
      <c r="DS40" s="8">
        <f t="shared" si="34"/>
        <v>0</v>
      </c>
      <c r="DT40" s="8">
        <f t="shared" si="34"/>
        <v>0</v>
      </c>
      <c r="DU40" s="8">
        <f t="shared" si="35"/>
        <v>0</v>
      </c>
      <c r="DV40" s="8">
        <f t="shared" si="35"/>
        <v>0</v>
      </c>
      <c r="DW40" s="8">
        <f t="shared" si="35"/>
        <v>0</v>
      </c>
      <c r="DX40" s="8">
        <f t="shared" si="35"/>
        <v>0</v>
      </c>
      <c r="DY40" s="8">
        <f t="shared" si="35"/>
        <v>0</v>
      </c>
      <c r="DZ40" s="8">
        <f t="shared" si="35"/>
        <v>0</v>
      </c>
      <c r="EA40" s="8">
        <f t="shared" si="35"/>
        <v>0</v>
      </c>
      <c r="EB40" s="8">
        <f t="shared" si="35"/>
        <v>0</v>
      </c>
      <c r="EC40" s="8">
        <f t="shared" si="35"/>
        <v>0</v>
      </c>
      <c r="ED40" s="8">
        <f t="shared" si="35"/>
        <v>0</v>
      </c>
      <c r="EE40" s="8">
        <f t="shared" si="35"/>
        <v>0</v>
      </c>
      <c r="EF40" s="8">
        <f t="shared" si="35"/>
        <v>0</v>
      </c>
      <c r="EG40" s="8">
        <f t="shared" si="35"/>
        <v>0</v>
      </c>
      <c r="EH40" s="8">
        <f t="shared" si="35"/>
        <v>0</v>
      </c>
      <c r="EI40" s="8">
        <f t="shared" si="35"/>
        <v>0</v>
      </c>
      <c r="EJ40" s="8">
        <f t="shared" si="35"/>
        <v>0</v>
      </c>
      <c r="EK40" s="8">
        <f t="shared" si="42"/>
        <v>0</v>
      </c>
      <c r="EL40" s="8">
        <f t="shared" si="42"/>
        <v>0</v>
      </c>
      <c r="EM40" s="8">
        <f t="shared" si="42"/>
        <v>0</v>
      </c>
      <c r="EN40" s="8">
        <f t="shared" si="42"/>
        <v>0</v>
      </c>
      <c r="EO40" s="8">
        <f t="shared" si="42"/>
        <v>0</v>
      </c>
      <c r="EP40" s="8">
        <f t="shared" si="42"/>
        <v>0</v>
      </c>
      <c r="EQ40" s="8">
        <f t="shared" si="42"/>
        <v>0</v>
      </c>
      <c r="ER40" s="8">
        <f t="shared" si="42"/>
        <v>0</v>
      </c>
      <c r="ES40" s="8">
        <f t="shared" si="42"/>
        <v>0</v>
      </c>
      <c r="ET40" s="8">
        <f t="shared" si="42"/>
        <v>0</v>
      </c>
      <c r="EU40" s="8">
        <f t="shared" si="42"/>
        <v>0</v>
      </c>
      <c r="EV40" s="8">
        <f t="shared" si="42"/>
        <v>0</v>
      </c>
      <c r="EW40" s="8">
        <f t="shared" si="42"/>
        <v>0</v>
      </c>
      <c r="EX40" s="8">
        <f t="shared" si="42"/>
        <v>0</v>
      </c>
      <c r="EY40" s="8">
        <f t="shared" si="42"/>
        <v>0</v>
      </c>
      <c r="EZ40" s="8">
        <f t="shared" si="42"/>
        <v>0</v>
      </c>
      <c r="FA40" s="8">
        <f t="shared" si="36"/>
        <v>0</v>
      </c>
      <c r="FB40" s="8">
        <f t="shared" si="36"/>
        <v>0</v>
      </c>
      <c r="FC40" s="8">
        <f t="shared" si="36"/>
        <v>0</v>
      </c>
      <c r="FD40" s="8">
        <f t="shared" si="36"/>
        <v>0</v>
      </c>
      <c r="FE40" s="8">
        <f t="shared" si="36"/>
        <v>0</v>
      </c>
      <c r="FF40" s="8">
        <f t="shared" si="36"/>
        <v>0</v>
      </c>
      <c r="FG40" s="8">
        <f t="shared" si="36"/>
        <v>0</v>
      </c>
      <c r="FH40" s="8">
        <f t="shared" si="36"/>
        <v>0</v>
      </c>
      <c r="FI40" s="8">
        <f t="shared" si="36"/>
        <v>0</v>
      </c>
      <c r="FJ40" s="8">
        <f t="shared" si="36"/>
        <v>0</v>
      </c>
      <c r="FK40" s="8">
        <f t="shared" si="36"/>
        <v>0</v>
      </c>
      <c r="FL40" s="8">
        <f t="shared" si="36"/>
        <v>0</v>
      </c>
      <c r="FM40" s="8">
        <f t="shared" si="36"/>
        <v>0</v>
      </c>
      <c r="FN40" s="8">
        <f t="shared" si="36"/>
        <v>0</v>
      </c>
      <c r="FO40" s="8">
        <f t="shared" si="36"/>
        <v>0</v>
      </c>
      <c r="FP40" s="8">
        <f t="shared" si="36"/>
        <v>0</v>
      </c>
      <c r="FQ40" s="8">
        <f t="shared" si="43"/>
        <v>0</v>
      </c>
      <c r="FR40" s="8">
        <f t="shared" si="43"/>
        <v>0</v>
      </c>
      <c r="FS40" s="8">
        <f t="shared" si="43"/>
        <v>0</v>
      </c>
      <c r="FT40" s="8">
        <f t="shared" si="43"/>
        <v>0</v>
      </c>
      <c r="FU40" s="8">
        <f t="shared" si="43"/>
        <v>0</v>
      </c>
      <c r="FV40" s="8">
        <f t="shared" si="43"/>
        <v>0</v>
      </c>
      <c r="FW40" s="8">
        <f t="shared" si="43"/>
        <v>0</v>
      </c>
      <c r="FX40" s="8">
        <f t="shared" si="43"/>
        <v>0</v>
      </c>
      <c r="FY40" s="8">
        <f t="shared" si="43"/>
        <v>0</v>
      </c>
      <c r="FZ40" s="8">
        <f t="shared" si="43"/>
        <v>0</v>
      </c>
      <c r="GA40" s="8">
        <f t="shared" si="43"/>
        <v>0</v>
      </c>
      <c r="GB40" s="8">
        <f t="shared" si="43"/>
        <v>0</v>
      </c>
      <c r="GC40" s="8">
        <f t="shared" si="43"/>
        <v>0</v>
      </c>
      <c r="GD40" s="8">
        <f t="shared" si="43"/>
        <v>0</v>
      </c>
      <c r="GE40" s="8">
        <f t="shared" si="43"/>
        <v>0</v>
      </c>
      <c r="GF40" s="8">
        <f t="shared" si="43"/>
        <v>0</v>
      </c>
      <c r="GG40" s="8">
        <f t="shared" si="37"/>
        <v>0</v>
      </c>
      <c r="GH40" s="8">
        <f t="shared" si="37"/>
        <v>0</v>
      </c>
      <c r="GI40" s="8">
        <f t="shared" si="37"/>
        <v>0</v>
      </c>
      <c r="GJ40" s="8">
        <f t="shared" si="37"/>
        <v>0</v>
      </c>
      <c r="GK40" s="8">
        <f t="shared" si="37"/>
        <v>0</v>
      </c>
      <c r="GL40" s="8">
        <f t="shared" si="37"/>
        <v>0</v>
      </c>
      <c r="GM40" s="8">
        <f t="shared" si="37"/>
        <v>0</v>
      </c>
      <c r="GN40" s="8">
        <f t="shared" si="37"/>
        <v>0</v>
      </c>
      <c r="GO40" s="8">
        <f t="shared" si="37"/>
        <v>0</v>
      </c>
      <c r="GP40" s="8">
        <f t="shared" si="37"/>
        <v>0</v>
      </c>
      <c r="GQ40" s="8">
        <f t="shared" si="37"/>
        <v>0</v>
      </c>
      <c r="GR40" s="8">
        <f t="shared" si="37"/>
        <v>0</v>
      </c>
      <c r="GS40" s="8">
        <f t="shared" si="37"/>
        <v>0</v>
      </c>
      <c r="GT40" s="8">
        <f t="shared" si="37"/>
        <v>0</v>
      </c>
      <c r="GU40" s="8">
        <f t="shared" si="37"/>
        <v>0</v>
      </c>
      <c r="GV40" s="8">
        <f t="shared" si="37"/>
        <v>0</v>
      </c>
      <c r="GW40" s="8">
        <f t="shared" si="38"/>
        <v>0</v>
      </c>
      <c r="GX40" s="8">
        <f t="shared" si="38"/>
        <v>0</v>
      </c>
      <c r="GY40" s="8">
        <f t="shared" si="38"/>
        <v>0</v>
      </c>
      <c r="GZ40" s="8">
        <f t="shared" si="38"/>
        <v>0</v>
      </c>
      <c r="HA40" s="8">
        <f t="shared" si="38"/>
        <v>0</v>
      </c>
      <c r="HB40" s="8">
        <f t="shared" si="38"/>
        <v>0</v>
      </c>
      <c r="HC40" s="8">
        <f t="shared" si="38"/>
        <v>0</v>
      </c>
      <c r="HD40" s="8">
        <f t="shared" si="38"/>
        <v>0</v>
      </c>
      <c r="HE40" s="8">
        <f t="shared" si="38"/>
        <v>0</v>
      </c>
      <c r="HF40" s="8">
        <f t="shared" si="38"/>
        <v>0</v>
      </c>
      <c r="HG40" s="8">
        <f t="shared" si="38"/>
        <v>0</v>
      </c>
      <c r="HH40" s="8">
        <f t="shared" si="38"/>
        <v>0</v>
      </c>
      <c r="HI40" s="8">
        <f t="shared" si="38"/>
        <v>0</v>
      </c>
      <c r="HJ40" s="8">
        <f t="shared" si="38"/>
        <v>0</v>
      </c>
      <c r="HK40" s="8">
        <f t="shared" si="38"/>
        <v>0</v>
      </c>
      <c r="HL40" s="8">
        <f t="shared" si="38"/>
        <v>0</v>
      </c>
      <c r="HM40" s="8">
        <f t="shared" si="44"/>
        <v>0</v>
      </c>
      <c r="HN40" s="8">
        <f t="shared" si="44"/>
        <v>0</v>
      </c>
      <c r="HO40" s="8">
        <f t="shared" si="44"/>
        <v>0</v>
      </c>
      <c r="HP40" s="8">
        <f t="shared" si="44"/>
        <v>0</v>
      </c>
      <c r="HQ40" s="8">
        <f t="shared" si="44"/>
        <v>0</v>
      </c>
      <c r="HR40" s="8">
        <f t="shared" si="44"/>
        <v>0</v>
      </c>
      <c r="HS40" s="8">
        <f t="shared" si="44"/>
        <v>0</v>
      </c>
      <c r="HT40" s="8">
        <f t="shared" si="44"/>
        <v>0</v>
      </c>
      <c r="HU40" s="8">
        <f t="shared" si="44"/>
        <v>0</v>
      </c>
      <c r="HV40" s="7"/>
      <c r="HW40" s="7">
        <v>20</v>
      </c>
      <c r="HX40" s="43">
        <f t="shared" si="25"/>
        <v>0</v>
      </c>
      <c r="HY40" s="7">
        <f t="shared" si="25"/>
        <v>0</v>
      </c>
      <c r="HZ40" s="8" t="str">
        <f t="shared" si="26"/>
        <v/>
      </c>
      <c r="IA40" s="8">
        <f t="shared" si="27"/>
        <v>0</v>
      </c>
      <c r="IB40" s="7" t="str">
        <f t="shared" si="31"/>
        <v/>
      </c>
      <c r="IC40" s="7" t="str">
        <f t="shared" si="20"/>
        <v/>
      </c>
      <c r="ID40" s="7">
        <f>IF(HZ40&gt;$IC$18,1000,IF(HZ40=$IC$18,MIN(HZ40:$HZ$220),1000))</f>
        <v>1000</v>
      </c>
      <c r="IE40" s="7"/>
      <c r="IF40" s="7"/>
      <c r="IG40" s="8">
        <f t="shared" si="28"/>
        <v>0</v>
      </c>
      <c r="IH40" s="8">
        <f t="shared" si="21"/>
        <v>0</v>
      </c>
      <c r="II40" s="8">
        <f t="shared" si="29"/>
        <v>0</v>
      </c>
      <c r="IJ40" s="8">
        <f t="shared" si="30"/>
        <v>0</v>
      </c>
      <c r="IK40" s="7"/>
      <c r="IL40" s="7"/>
    </row>
    <row r="41" spans="1:246">
      <c r="A41">
        <v>21</v>
      </c>
      <c r="B41" t="str">
        <f t="shared" si="22"/>
        <v/>
      </c>
      <c r="C41" s="2" t="str">
        <f t="shared" si="23"/>
        <v/>
      </c>
      <c r="D41" s="28"/>
      <c r="E41" s="29"/>
      <c r="F41" s="30"/>
      <c r="G41" s="12" t="e">
        <f t="shared" si="0"/>
        <v>#VALUE!</v>
      </c>
      <c r="M41" s="45"/>
      <c r="N41" s="46"/>
      <c r="O41" s="47"/>
      <c r="P41" s="7"/>
      <c r="Q41" s="7"/>
      <c r="R41" s="7"/>
      <c r="S41" s="7"/>
      <c r="T41" s="41" t="str">
        <f t="shared" si="1"/>
        <v/>
      </c>
      <c r="U41" s="42">
        <v>21</v>
      </c>
      <c r="V41" s="42">
        <f>HLOOKUP($F$4,'tabulka hodnot'!$D$3:$J$203,'vypocet bodov do rebricka'!U41+1,0)</f>
        <v>110</v>
      </c>
      <c r="W41" s="8"/>
      <c r="X41" s="7"/>
      <c r="Y41" s="8" t="str">
        <f t="shared" si="24"/>
        <v>19-27</v>
      </c>
      <c r="Z41" s="8">
        <f t="shared" si="2"/>
        <v>3</v>
      </c>
      <c r="AA41" s="8" t="str">
        <f t="shared" si="3"/>
        <v>19</v>
      </c>
      <c r="AB41" s="8" t="str">
        <f t="shared" si="4"/>
        <v>27</v>
      </c>
      <c r="AC41" s="7">
        <f t="shared" si="5"/>
        <v>103.33333333333333</v>
      </c>
      <c r="AD41" s="8">
        <f t="shared" si="39"/>
        <v>0</v>
      </c>
      <c r="AE41" s="8">
        <f t="shared" si="39"/>
        <v>0</v>
      </c>
      <c r="AF41" s="8">
        <f t="shared" si="39"/>
        <v>0</v>
      </c>
      <c r="AG41" s="8">
        <f t="shared" si="39"/>
        <v>0</v>
      </c>
      <c r="AH41" s="8">
        <f t="shared" si="39"/>
        <v>0</v>
      </c>
      <c r="AI41" s="8">
        <f t="shared" si="39"/>
        <v>0</v>
      </c>
      <c r="AJ41" s="8">
        <f t="shared" si="39"/>
        <v>0</v>
      </c>
      <c r="AK41" s="8">
        <f t="shared" si="39"/>
        <v>0</v>
      </c>
      <c r="AL41" s="8">
        <f t="shared" si="39"/>
        <v>0</v>
      </c>
      <c r="AM41" s="8">
        <f t="shared" si="39"/>
        <v>0</v>
      </c>
      <c r="AN41" s="8">
        <f t="shared" si="39"/>
        <v>0</v>
      </c>
      <c r="AO41" s="8">
        <f t="shared" si="39"/>
        <v>0</v>
      </c>
      <c r="AP41" s="8">
        <f t="shared" si="39"/>
        <v>0</v>
      </c>
      <c r="AQ41" s="8">
        <f t="shared" si="39"/>
        <v>0</v>
      </c>
      <c r="AR41" s="8">
        <f t="shared" si="39"/>
        <v>0</v>
      </c>
      <c r="AS41" s="8">
        <f t="shared" si="39"/>
        <v>0</v>
      </c>
      <c r="AT41" s="8">
        <f t="shared" si="32"/>
        <v>0</v>
      </c>
      <c r="AU41" s="8">
        <f t="shared" si="32"/>
        <v>0</v>
      </c>
      <c r="AV41" s="8">
        <f t="shared" si="32"/>
        <v>110</v>
      </c>
      <c r="AW41" s="8">
        <f t="shared" si="32"/>
        <v>110</v>
      </c>
      <c r="AX41" s="8">
        <f t="shared" si="32"/>
        <v>110</v>
      </c>
      <c r="AY41" s="8">
        <f t="shared" si="32"/>
        <v>110</v>
      </c>
      <c r="AZ41" s="8">
        <f t="shared" si="32"/>
        <v>110</v>
      </c>
      <c r="BA41" s="8">
        <f t="shared" si="32"/>
        <v>110</v>
      </c>
      <c r="BB41" s="8">
        <f t="shared" si="32"/>
        <v>90</v>
      </c>
      <c r="BC41" s="8">
        <f t="shared" si="32"/>
        <v>90</v>
      </c>
      <c r="BD41" s="8">
        <f t="shared" si="32"/>
        <v>90</v>
      </c>
      <c r="BE41" s="8">
        <f t="shared" si="32"/>
        <v>0</v>
      </c>
      <c r="BF41" s="8">
        <f t="shared" si="32"/>
        <v>0</v>
      </c>
      <c r="BG41" s="8">
        <f t="shared" si="32"/>
        <v>0</v>
      </c>
      <c r="BH41" s="8">
        <f t="shared" si="32"/>
        <v>0</v>
      </c>
      <c r="BI41" s="8">
        <f t="shared" si="40"/>
        <v>0</v>
      </c>
      <c r="BJ41" s="8">
        <f t="shared" si="40"/>
        <v>0</v>
      </c>
      <c r="BK41" s="8">
        <f t="shared" si="40"/>
        <v>0</v>
      </c>
      <c r="BL41" s="8">
        <f t="shared" si="40"/>
        <v>0</v>
      </c>
      <c r="BM41" s="8">
        <f t="shared" si="40"/>
        <v>0</v>
      </c>
      <c r="BN41" s="8">
        <f t="shared" si="40"/>
        <v>0</v>
      </c>
      <c r="BO41" s="8">
        <f t="shared" si="40"/>
        <v>0</v>
      </c>
      <c r="BP41" s="8">
        <f t="shared" si="40"/>
        <v>0</v>
      </c>
      <c r="BQ41" s="8">
        <f t="shared" si="40"/>
        <v>0</v>
      </c>
      <c r="BR41" s="8">
        <f t="shared" si="40"/>
        <v>0</v>
      </c>
      <c r="BS41" s="8">
        <f t="shared" si="40"/>
        <v>0</v>
      </c>
      <c r="BT41" s="8">
        <f t="shared" si="40"/>
        <v>0</v>
      </c>
      <c r="BU41" s="8">
        <f t="shared" si="40"/>
        <v>0</v>
      </c>
      <c r="BV41" s="8">
        <f t="shared" si="40"/>
        <v>0</v>
      </c>
      <c r="BW41" s="8">
        <f t="shared" si="40"/>
        <v>0</v>
      </c>
      <c r="BX41" s="8">
        <f t="shared" si="40"/>
        <v>0</v>
      </c>
      <c r="BY41" s="8">
        <f t="shared" si="33"/>
        <v>0</v>
      </c>
      <c r="BZ41" s="8">
        <f t="shared" si="33"/>
        <v>0</v>
      </c>
      <c r="CA41" s="8">
        <f t="shared" si="33"/>
        <v>0</v>
      </c>
      <c r="CB41" s="8">
        <f t="shared" si="33"/>
        <v>0</v>
      </c>
      <c r="CC41" s="8">
        <f t="shared" si="33"/>
        <v>0</v>
      </c>
      <c r="CD41" s="8">
        <f t="shared" si="33"/>
        <v>0</v>
      </c>
      <c r="CE41" s="8">
        <f t="shared" si="33"/>
        <v>0</v>
      </c>
      <c r="CF41" s="8">
        <f t="shared" si="33"/>
        <v>0</v>
      </c>
      <c r="CG41" s="8">
        <f t="shared" si="33"/>
        <v>0</v>
      </c>
      <c r="CH41" s="8">
        <f t="shared" si="33"/>
        <v>0</v>
      </c>
      <c r="CI41" s="8">
        <f t="shared" si="33"/>
        <v>0</v>
      </c>
      <c r="CJ41" s="8">
        <f t="shared" si="33"/>
        <v>0</v>
      </c>
      <c r="CK41" s="8">
        <f t="shared" si="33"/>
        <v>0</v>
      </c>
      <c r="CL41" s="8">
        <f t="shared" si="33"/>
        <v>0</v>
      </c>
      <c r="CM41" s="8">
        <f t="shared" si="33"/>
        <v>0</v>
      </c>
      <c r="CN41" s="8">
        <f t="shared" si="33"/>
        <v>0</v>
      </c>
      <c r="CO41" s="8">
        <f t="shared" si="41"/>
        <v>0</v>
      </c>
      <c r="CP41" s="8">
        <f t="shared" si="41"/>
        <v>0</v>
      </c>
      <c r="CQ41" s="8">
        <f t="shared" si="41"/>
        <v>0</v>
      </c>
      <c r="CR41" s="8">
        <f t="shared" si="41"/>
        <v>0</v>
      </c>
      <c r="CS41" s="8">
        <f t="shared" si="41"/>
        <v>0</v>
      </c>
      <c r="CT41" s="8">
        <f t="shared" si="41"/>
        <v>0</v>
      </c>
      <c r="CU41" s="8">
        <f t="shared" si="41"/>
        <v>0</v>
      </c>
      <c r="CV41" s="8">
        <f t="shared" si="41"/>
        <v>0</v>
      </c>
      <c r="CW41" s="8">
        <f t="shared" si="41"/>
        <v>0</v>
      </c>
      <c r="CX41" s="8">
        <f t="shared" si="41"/>
        <v>0</v>
      </c>
      <c r="CY41" s="8">
        <f t="shared" si="41"/>
        <v>0</v>
      </c>
      <c r="CZ41" s="8">
        <f t="shared" si="41"/>
        <v>0</v>
      </c>
      <c r="DA41" s="8">
        <f t="shared" si="41"/>
        <v>0</v>
      </c>
      <c r="DB41" s="8">
        <f t="shared" si="41"/>
        <v>0</v>
      </c>
      <c r="DC41" s="8">
        <f t="shared" si="41"/>
        <v>0</v>
      </c>
      <c r="DD41" s="8">
        <f t="shared" si="41"/>
        <v>0</v>
      </c>
      <c r="DE41" s="8">
        <f t="shared" si="34"/>
        <v>0</v>
      </c>
      <c r="DF41" s="8">
        <f t="shared" si="34"/>
        <v>0</v>
      </c>
      <c r="DG41" s="8">
        <f t="shared" si="34"/>
        <v>0</v>
      </c>
      <c r="DH41" s="8">
        <f t="shared" si="34"/>
        <v>0</v>
      </c>
      <c r="DI41" s="8">
        <f t="shared" si="34"/>
        <v>0</v>
      </c>
      <c r="DJ41" s="8">
        <f t="shared" si="34"/>
        <v>0</v>
      </c>
      <c r="DK41" s="8">
        <f t="shared" si="34"/>
        <v>0</v>
      </c>
      <c r="DL41" s="8">
        <f t="shared" si="34"/>
        <v>0</v>
      </c>
      <c r="DM41" s="8">
        <f t="shared" si="34"/>
        <v>0</v>
      </c>
      <c r="DN41" s="8">
        <f t="shared" si="34"/>
        <v>0</v>
      </c>
      <c r="DO41" s="8">
        <f t="shared" si="34"/>
        <v>0</v>
      </c>
      <c r="DP41" s="8">
        <f t="shared" si="34"/>
        <v>0</v>
      </c>
      <c r="DQ41" s="8">
        <f t="shared" si="34"/>
        <v>0</v>
      </c>
      <c r="DR41" s="8">
        <f t="shared" si="34"/>
        <v>0</v>
      </c>
      <c r="DS41" s="8">
        <f t="shared" si="34"/>
        <v>0</v>
      </c>
      <c r="DT41" s="8">
        <f t="shared" si="34"/>
        <v>0</v>
      </c>
      <c r="DU41" s="8">
        <f t="shared" si="35"/>
        <v>0</v>
      </c>
      <c r="DV41" s="8">
        <f t="shared" si="35"/>
        <v>0</v>
      </c>
      <c r="DW41" s="8">
        <f t="shared" si="35"/>
        <v>0</v>
      </c>
      <c r="DX41" s="8">
        <f t="shared" si="35"/>
        <v>0</v>
      </c>
      <c r="DY41" s="8">
        <f t="shared" si="35"/>
        <v>0</v>
      </c>
      <c r="DZ41" s="8">
        <f t="shared" si="35"/>
        <v>0</v>
      </c>
      <c r="EA41" s="8">
        <f t="shared" si="35"/>
        <v>0</v>
      </c>
      <c r="EB41" s="8">
        <f t="shared" si="35"/>
        <v>0</v>
      </c>
      <c r="EC41" s="8">
        <f t="shared" si="35"/>
        <v>0</v>
      </c>
      <c r="ED41" s="8">
        <f t="shared" si="35"/>
        <v>0</v>
      </c>
      <c r="EE41" s="8">
        <f t="shared" si="35"/>
        <v>0</v>
      </c>
      <c r="EF41" s="8">
        <f t="shared" si="35"/>
        <v>0</v>
      </c>
      <c r="EG41" s="8">
        <f t="shared" si="35"/>
        <v>0</v>
      </c>
      <c r="EH41" s="8">
        <f t="shared" si="35"/>
        <v>0</v>
      </c>
      <c r="EI41" s="8">
        <f t="shared" si="35"/>
        <v>0</v>
      </c>
      <c r="EJ41" s="8">
        <f t="shared" si="35"/>
        <v>0</v>
      </c>
      <c r="EK41" s="8">
        <f t="shared" si="42"/>
        <v>0</v>
      </c>
      <c r="EL41" s="8">
        <f t="shared" si="42"/>
        <v>0</v>
      </c>
      <c r="EM41" s="8">
        <f t="shared" si="42"/>
        <v>0</v>
      </c>
      <c r="EN41" s="8">
        <f t="shared" si="42"/>
        <v>0</v>
      </c>
      <c r="EO41" s="8">
        <f t="shared" si="42"/>
        <v>0</v>
      </c>
      <c r="EP41" s="8">
        <f t="shared" si="42"/>
        <v>0</v>
      </c>
      <c r="EQ41" s="8">
        <f t="shared" si="42"/>
        <v>0</v>
      </c>
      <c r="ER41" s="8">
        <f t="shared" si="42"/>
        <v>0</v>
      </c>
      <c r="ES41" s="8">
        <f t="shared" si="42"/>
        <v>0</v>
      </c>
      <c r="ET41" s="8">
        <f t="shared" si="42"/>
        <v>0</v>
      </c>
      <c r="EU41" s="8">
        <f t="shared" si="42"/>
        <v>0</v>
      </c>
      <c r="EV41" s="8">
        <f t="shared" si="42"/>
        <v>0</v>
      </c>
      <c r="EW41" s="8">
        <f t="shared" si="42"/>
        <v>0</v>
      </c>
      <c r="EX41" s="8">
        <f t="shared" si="42"/>
        <v>0</v>
      </c>
      <c r="EY41" s="8">
        <f t="shared" si="42"/>
        <v>0</v>
      </c>
      <c r="EZ41" s="8">
        <f t="shared" si="42"/>
        <v>0</v>
      </c>
      <c r="FA41" s="8">
        <f t="shared" si="36"/>
        <v>0</v>
      </c>
      <c r="FB41" s="8">
        <f t="shared" si="36"/>
        <v>0</v>
      </c>
      <c r="FC41" s="8">
        <f t="shared" si="36"/>
        <v>0</v>
      </c>
      <c r="FD41" s="8">
        <f t="shared" si="36"/>
        <v>0</v>
      </c>
      <c r="FE41" s="8">
        <f t="shared" si="36"/>
        <v>0</v>
      </c>
      <c r="FF41" s="8">
        <f t="shared" si="36"/>
        <v>0</v>
      </c>
      <c r="FG41" s="8">
        <f t="shared" si="36"/>
        <v>0</v>
      </c>
      <c r="FH41" s="8">
        <f t="shared" si="36"/>
        <v>0</v>
      </c>
      <c r="FI41" s="8">
        <f t="shared" si="36"/>
        <v>0</v>
      </c>
      <c r="FJ41" s="8">
        <f t="shared" si="36"/>
        <v>0</v>
      </c>
      <c r="FK41" s="8">
        <f t="shared" si="36"/>
        <v>0</v>
      </c>
      <c r="FL41" s="8">
        <f t="shared" si="36"/>
        <v>0</v>
      </c>
      <c r="FM41" s="8">
        <f t="shared" si="36"/>
        <v>0</v>
      </c>
      <c r="FN41" s="8">
        <f t="shared" si="36"/>
        <v>0</v>
      </c>
      <c r="FO41" s="8">
        <f t="shared" si="36"/>
        <v>0</v>
      </c>
      <c r="FP41" s="8">
        <f t="shared" si="36"/>
        <v>0</v>
      </c>
      <c r="FQ41" s="8">
        <f t="shared" si="43"/>
        <v>0</v>
      </c>
      <c r="FR41" s="8">
        <f t="shared" si="43"/>
        <v>0</v>
      </c>
      <c r="FS41" s="8">
        <f t="shared" si="43"/>
        <v>0</v>
      </c>
      <c r="FT41" s="8">
        <f t="shared" si="43"/>
        <v>0</v>
      </c>
      <c r="FU41" s="8">
        <f t="shared" si="43"/>
        <v>0</v>
      </c>
      <c r="FV41" s="8">
        <f t="shared" si="43"/>
        <v>0</v>
      </c>
      <c r="FW41" s="8">
        <f t="shared" si="43"/>
        <v>0</v>
      </c>
      <c r="FX41" s="8">
        <f t="shared" si="43"/>
        <v>0</v>
      </c>
      <c r="FY41" s="8">
        <f t="shared" si="43"/>
        <v>0</v>
      </c>
      <c r="FZ41" s="8">
        <f t="shared" si="43"/>
        <v>0</v>
      </c>
      <c r="GA41" s="8">
        <f t="shared" si="43"/>
        <v>0</v>
      </c>
      <c r="GB41" s="8">
        <f t="shared" si="43"/>
        <v>0</v>
      </c>
      <c r="GC41" s="8">
        <f t="shared" si="43"/>
        <v>0</v>
      </c>
      <c r="GD41" s="8">
        <f t="shared" si="43"/>
        <v>0</v>
      </c>
      <c r="GE41" s="8">
        <f t="shared" si="43"/>
        <v>0</v>
      </c>
      <c r="GF41" s="8">
        <f t="shared" si="43"/>
        <v>0</v>
      </c>
      <c r="GG41" s="8">
        <f t="shared" si="37"/>
        <v>0</v>
      </c>
      <c r="GH41" s="8">
        <f t="shared" si="37"/>
        <v>0</v>
      </c>
      <c r="GI41" s="8">
        <f t="shared" si="37"/>
        <v>0</v>
      </c>
      <c r="GJ41" s="8">
        <f t="shared" si="37"/>
        <v>0</v>
      </c>
      <c r="GK41" s="8">
        <f t="shared" si="37"/>
        <v>0</v>
      </c>
      <c r="GL41" s="8">
        <f t="shared" si="37"/>
        <v>0</v>
      </c>
      <c r="GM41" s="8">
        <f t="shared" si="37"/>
        <v>0</v>
      </c>
      <c r="GN41" s="8">
        <f t="shared" si="37"/>
        <v>0</v>
      </c>
      <c r="GO41" s="8">
        <f t="shared" si="37"/>
        <v>0</v>
      </c>
      <c r="GP41" s="8">
        <f t="shared" si="37"/>
        <v>0</v>
      </c>
      <c r="GQ41" s="8">
        <f t="shared" si="37"/>
        <v>0</v>
      </c>
      <c r="GR41" s="8">
        <f t="shared" si="37"/>
        <v>0</v>
      </c>
      <c r="GS41" s="8">
        <f t="shared" si="37"/>
        <v>0</v>
      </c>
      <c r="GT41" s="8">
        <f t="shared" si="37"/>
        <v>0</v>
      </c>
      <c r="GU41" s="8">
        <f t="shared" si="37"/>
        <v>0</v>
      </c>
      <c r="GV41" s="8">
        <f t="shared" si="37"/>
        <v>0</v>
      </c>
      <c r="GW41" s="8">
        <f t="shared" si="38"/>
        <v>0</v>
      </c>
      <c r="GX41" s="8">
        <f t="shared" si="38"/>
        <v>0</v>
      </c>
      <c r="GY41" s="8">
        <f t="shared" si="38"/>
        <v>0</v>
      </c>
      <c r="GZ41" s="8">
        <f t="shared" si="38"/>
        <v>0</v>
      </c>
      <c r="HA41" s="8">
        <f t="shared" si="38"/>
        <v>0</v>
      </c>
      <c r="HB41" s="8">
        <f t="shared" si="38"/>
        <v>0</v>
      </c>
      <c r="HC41" s="8">
        <f t="shared" si="38"/>
        <v>0</v>
      </c>
      <c r="HD41" s="8">
        <f t="shared" si="38"/>
        <v>0</v>
      </c>
      <c r="HE41" s="8">
        <f t="shared" si="38"/>
        <v>0</v>
      </c>
      <c r="HF41" s="8">
        <f t="shared" si="38"/>
        <v>0</v>
      </c>
      <c r="HG41" s="8">
        <f t="shared" si="38"/>
        <v>0</v>
      </c>
      <c r="HH41" s="8">
        <f t="shared" si="38"/>
        <v>0</v>
      </c>
      <c r="HI41" s="8">
        <f t="shared" si="38"/>
        <v>0</v>
      </c>
      <c r="HJ41" s="8">
        <f t="shared" si="38"/>
        <v>0</v>
      </c>
      <c r="HK41" s="8">
        <f t="shared" si="38"/>
        <v>0</v>
      </c>
      <c r="HL41" s="8">
        <f t="shared" si="38"/>
        <v>0</v>
      </c>
      <c r="HM41" s="8">
        <f t="shared" si="44"/>
        <v>0</v>
      </c>
      <c r="HN41" s="8">
        <f t="shared" si="44"/>
        <v>0</v>
      </c>
      <c r="HO41" s="8">
        <f t="shared" si="44"/>
        <v>0</v>
      </c>
      <c r="HP41" s="8">
        <f t="shared" si="44"/>
        <v>0</v>
      </c>
      <c r="HQ41" s="8">
        <f t="shared" si="44"/>
        <v>0</v>
      </c>
      <c r="HR41" s="8">
        <f t="shared" si="44"/>
        <v>0</v>
      </c>
      <c r="HS41" s="8">
        <f t="shared" si="44"/>
        <v>0</v>
      </c>
      <c r="HT41" s="8">
        <f t="shared" si="44"/>
        <v>0</v>
      </c>
      <c r="HU41" s="8">
        <f t="shared" si="44"/>
        <v>0</v>
      </c>
      <c r="HV41" s="7"/>
      <c r="HW41" s="7">
        <v>21</v>
      </c>
      <c r="HX41" s="43">
        <f t="shared" si="25"/>
        <v>0</v>
      </c>
      <c r="HY41" s="7">
        <f t="shared" si="25"/>
        <v>0</v>
      </c>
      <c r="HZ41" s="8" t="str">
        <f t="shared" si="26"/>
        <v/>
      </c>
      <c r="IA41" s="8">
        <f t="shared" si="27"/>
        <v>0</v>
      </c>
      <c r="IB41" s="7" t="str">
        <f t="shared" si="31"/>
        <v/>
      </c>
      <c r="IC41" s="7" t="str">
        <f t="shared" si="20"/>
        <v/>
      </c>
      <c r="ID41" s="7">
        <f>IF(HZ41&gt;$IC$18,1000,IF(HZ41=$IC$18,MIN(HZ41:$HZ$220),1000))</f>
        <v>1000</v>
      </c>
      <c r="IE41" s="7"/>
      <c r="IF41" s="7"/>
      <c r="IG41" s="8">
        <f t="shared" si="28"/>
        <v>0</v>
      </c>
      <c r="IH41" s="8">
        <f t="shared" si="21"/>
        <v>0</v>
      </c>
      <c r="II41" s="8">
        <f t="shared" si="29"/>
        <v>0</v>
      </c>
      <c r="IJ41" s="8">
        <f t="shared" si="30"/>
        <v>0</v>
      </c>
      <c r="IK41" s="7"/>
      <c r="IL41" s="7"/>
    </row>
    <row r="42" spans="1:246">
      <c r="A42">
        <v>22</v>
      </c>
      <c r="B42" t="str">
        <f t="shared" si="22"/>
        <v/>
      </c>
      <c r="C42" s="2" t="str">
        <f t="shared" si="23"/>
        <v/>
      </c>
      <c r="D42" s="28"/>
      <c r="E42" s="29"/>
      <c r="F42" s="30"/>
      <c r="G42" s="12" t="e">
        <f t="shared" si="0"/>
        <v>#VALUE!</v>
      </c>
      <c r="M42" s="45"/>
      <c r="N42" s="46"/>
      <c r="O42" s="47"/>
      <c r="P42" s="7"/>
      <c r="Q42" s="7"/>
      <c r="R42" s="7"/>
      <c r="S42" s="7"/>
      <c r="T42" s="41" t="str">
        <f t="shared" si="1"/>
        <v/>
      </c>
      <c r="U42" s="42">
        <v>22</v>
      </c>
      <c r="V42" s="42">
        <f>HLOOKUP($F$4,'tabulka hodnot'!$D$3:$J$203,'vypocet bodov do rebricka'!U42+1,0)</f>
        <v>110</v>
      </c>
      <c r="W42" s="8"/>
      <c r="X42" s="7"/>
      <c r="Y42" s="8" t="str">
        <f t="shared" si="24"/>
        <v>19-27</v>
      </c>
      <c r="Z42" s="8">
        <f t="shared" si="2"/>
        <v>3</v>
      </c>
      <c r="AA42" s="8" t="str">
        <f t="shared" si="3"/>
        <v>19</v>
      </c>
      <c r="AB42" s="8" t="str">
        <f t="shared" si="4"/>
        <v>27</v>
      </c>
      <c r="AC42" s="7">
        <f t="shared" si="5"/>
        <v>103.33333333333333</v>
      </c>
      <c r="AD42" s="8">
        <f t="shared" si="39"/>
        <v>0</v>
      </c>
      <c r="AE42" s="8">
        <f t="shared" si="39"/>
        <v>0</v>
      </c>
      <c r="AF42" s="8">
        <f t="shared" si="39"/>
        <v>0</v>
      </c>
      <c r="AG42" s="8">
        <f t="shared" si="39"/>
        <v>0</v>
      </c>
      <c r="AH42" s="8">
        <f t="shared" si="39"/>
        <v>0</v>
      </c>
      <c r="AI42" s="8">
        <f t="shared" si="39"/>
        <v>0</v>
      </c>
      <c r="AJ42" s="8">
        <f t="shared" si="39"/>
        <v>0</v>
      </c>
      <c r="AK42" s="8">
        <f t="shared" si="39"/>
        <v>0</v>
      </c>
      <c r="AL42" s="8">
        <f t="shared" si="39"/>
        <v>0</v>
      </c>
      <c r="AM42" s="8">
        <f t="shared" si="39"/>
        <v>0</v>
      </c>
      <c r="AN42" s="8">
        <f t="shared" si="39"/>
        <v>0</v>
      </c>
      <c r="AO42" s="8">
        <f t="shared" si="39"/>
        <v>0</v>
      </c>
      <c r="AP42" s="8">
        <f t="shared" si="39"/>
        <v>0</v>
      </c>
      <c r="AQ42" s="8">
        <f t="shared" si="39"/>
        <v>0</v>
      </c>
      <c r="AR42" s="8">
        <f t="shared" si="39"/>
        <v>0</v>
      </c>
      <c r="AS42" s="8">
        <f t="shared" si="39"/>
        <v>0</v>
      </c>
      <c r="AT42" s="8">
        <f t="shared" si="32"/>
        <v>0</v>
      </c>
      <c r="AU42" s="8">
        <f t="shared" si="32"/>
        <v>0</v>
      </c>
      <c r="AV42" s="8">
        <f t="shared" si="32"/>
        <v>110</v>
      </c>
      <c r="AW42" s="8">
        <f t="shared" si="32"/>
        <v>110</v>
      </c>
      <c r="AX42" s="8">
        <f t="shared" si="32"/>
        <v>110</v>
      </c>
      <c r="AY42" s="8">
        <f t="shared" si="32"/>
        <v>110</v>
      </c>
      <c r="AZ42" s="8">
        <f t="shared" si="32"/>
        <v>110</v>
      </c>
      <c r="BA42" s="8">
        <f t="shared" si="32"/>
        <v>110</v>
      </c>
      <c r="BB42" s="8">
        <f t="shared" si="32"/>
        <v>90</v>
      </c>
      <c r="BC42" s="8">
        <f t="shared" si="32"/>
        <v>90</v>
      </c>
      <c r="BD42" s="8">
        <f t="shared" si="32"/>
        <v>90</v>
      </c>
      <c r="BE42" s="8">
        <f t="shared" si="32"/>
        <v>0</v>
      </c>
      <c r="BF42" s="8">
        <f t="shared" si="32"/>
        <v>0</v>
      </c>
      <c r="BG42" s="8">
        <f t="shared" si="32"/>
        <v>0</v>
      </c>
      <c r="BH42" s="8">
        <f t="shared" si="32"/>
        <v>0</v>
      </c>
      <c r="BI42" s="8">
        <f t="shared" si="40"/>
        <v>0</v>
      </c>
      <c r="BJ42" s="8">
        <f t="shared" si="40"/>
        <v>0</v>
      </c>
      <c r="BK42" s="8">
        <f t="shared" si="40"/>
        <v>0</v>
      </c>
      <c r="BL42" s="8">
        <f t="shared" si="40"/>
        <v>0</v>
      </c>
      <c r="BM42" s="8">
        <f t="shared" si="40"/>
        <v>0</v>
      </c>
      <c r="BN42" s="8">
        <f t="shared" si="40"/>
        <v>0</v>
      </c>
      <c r="BO42" s="8">
        <f t="shared" si="40"/>
        <v>0</v>
      </c>
      <c r="BP42" s="8">
        <f t="shared" si="40"/>
        <v>0</v>
      </c>
      <c r="BQ42" s="8">
        <f t="shared" si="40"/>
        <v>0</v>
      </c>
      <c r="BR42" s="8">
        <f t="shared" si="40"/>
        <v>0</v>
      </c>
      <c r="BS42" s="8">
        <f t="shared" si="40"/>
        <v>0</v>
      </c>
      <c r="BT42" s="8">
        <f t="shared" si="40"/>
        <v>0</v>
      </c>
      <c r="BU42" s="8">
        <f t="shared" si="40"/>
        <v>0</v>
      </c>
      <c r="BV42" s="8">
        <f t="shared" si="40"/>
        <v>0</v>
      </c>
      <c r="BW42" s="8">
        <f t="shared" si="40"/>
        <v>0</v>
      </c>
      <c r="BX42" s="8">
        <f t="shared" si="40"/>
        <v>0</v>
      </c>
      <c r="BY42" s="8">
        <f t="shared" si="33"/>
        <v>0</v>
      </c>
      <c r="BZ42" s="8">
        <f t="shared" si="33"/>
        <v>0</v>
      </c>
      <c r="CA42" s="8">
        <f t="shared" si="33"/>
        <v>0</v>
      </c>
      <c r="CB42" s="8">
        <f t="shared" si="33"/>
        <v>0</v>
      </c>
      <c r="CC42" s="8">
        <f t="shared" si="33"/>
        <v>0</v>
      </c>
      <c r="CD42" s="8">
        <f t="shared" si="33"/>
        <v>0</v>
      </c>
      <c r="CE42" s="8">
        <f t="shared" si="33"/>
        <v>0</v>
      </c>
      <c r="CF42" s="8">
        <f t="shared" si="33"/>
        <v>0</v>
      </c>
      <c r="CG42" s="8">
        <f t="shared" si="33"/>
        <v>0</v>
      </c>
      <c r="CH42" s="8">
        <f t="shared" si="33"/>
        <v>0</v>
      </c>
      <c r="CI42" s="8">
        <f t="shared" si="33"/>
        <v>0</v>
      </c>
      <c r="CJ42" s="8">
        <f t="shared" si="33"/>
        <v>0</v>
      </c>
      <c r="CK42" s="8">
        <f t="shared" si="33"/>
        <v>0</v>
      </c>
      <c r="CL42" s="8">
        <f t="shared" si="33"/>
        <v>0</v>
      </c>
      <c r="CM42" s="8">
        <f t="shared" si="33"/>
        <v>0</v>
      </c>
      <c r="CN42" s="8">
        <f t="shared" si="33"/>
        <v>0</v>
      </c>
      <c r="CO42" s="8">
        <f t="shared" si="41"/>
        <v>0</v>
      </c>
      <c r="CP42" s="8">
        <f t="shared" si="41"/>
        <v>0</v>
      </c>
      <c r="CQ42" s="8">
        <f t="shared" si="41"/>
        <v>0</v>
      </c>
      <c r="CR42" s="8">
        <f t="shared" si="41"/>
        <v>0</v>
      </c>
      <c r="CS42" s="8">
        <f t="shared" si="41"/>
        <v>0</v>
      </c>
      <c r="CT42" s="8">
        <f t="shared" si="41"/>
        <v>0</v>
      </c>
      <c r="CU42" s="8">
        <f t="shared" si="41"/>
        <v>0</v>
      </c>
      <c r="CV42" s="8">
        <f t="shared" si="41"/>
        <v>0</v>
      </c>
      <c r="CW42" s="8">
        <f t="shared" si="41"/>
        <v>0</v>
      </c>
      <c r="CX42" s="8">
        <f t="shared" si="41"/>
        <v>0</v>
      </c>
      <c r="CY42" s="8">
        <f t="shared" si="41"/>
        <v>0</v>
      </c>
      <c r="CZ42" s="8">
        <f t="shared" si="41"/>
        <v>0</v>
      </c>
      <c r="DA42" s="8">
        <f t="shared" si="41"/>
        <v>0</v>
      </c>
      <c r="DB42" s="8">
        <f t="shared" si="41"/>
        <v>0</v>
      </c>
      <c r="DC42" s="8">
        <f t="shared" si="41"/>
        <v>0</v>
      </c>
      <c r="DD42" s="8">
        <f t="shared" si="41"/>
        <v>0</v>
      </c>
      <c r="DE42" s="8">
        <f t="shared" si="34"/>
        <v>0</v>
      </c>
      <c r="DF42" s="8">
        <f t="shared" si="34"/>
        <v>0</v>
      </c>
      <c r="DG42" s="8">
        <f t="shared" si="34"/>
        <v>0</v>
      </c>
      <c r="DH42" s="8">
        <f t="shared" si="34"/>
        <v>0</v>
      </c>
      <c r="DI42" s="8">
        <f t="shared" si="34"/>
        <v>0</v>
      </c>
      <c r="DJ42" s="8">
        <f t="shared" si="34"/>
        <v>0</v>
      </c>
      <c r="DK42" s="8">
        <f t="shared" si="34"/>
        <v>0</v>
      </c>
      <c r="DL42" s="8">
        <f t="shared" si="34"/>
        <v>0</v>
      </c>
      <c r="DM42" s="8">
        <f t="shared" si="34"/>
        <v>0</v>
      </c>
      <c r="DN42" s="8">
        <f t="shared" si="34"/>
        <v>0</v>
      </c>
      <c r="DO42" s="8">
        <f t="shared" si="34"/>
        <v>0</v>
      </c>
      <c r="DP42" s="8">
        <f t="shared" si="34"/>
        <v>0</v>
      </c>
      <c r="DQ42" s="8">
        <f t="shared" si="34"/>
        <v>0</v>
      </c>
      <c r="DR42" s="8">
        <f t="shared" si="34"/>
        <v>0</v>
      </c>
      <c r="DS42" s="8">
        <f t="shared" si="34"/>
        <v>0</v>
      </c>
      <c r="DT42" s="8">
        <f t="shared" si="34"/>
        <v>0</v>
      </c>
      <c r="DU42" s="8">
        <f t="shared" si="35"/>
        <v>0</v>
      </c>
      <c r="DV42" s="8">
        <f t="shared" si="35"/>
        <v>0</v>
      </c>
      <c r="DW42" s="8">
        <f t="shared" si="35"/>
        <v>0</v>
      </c>
      <c r="DX42" s="8">
        <f t="shared" si="35"/>
        <v>0</v>
      </c>
      <c r="DY42" s="8">
        <f t="shared" si="35"/>
        <v>0</v>
      </c>
      <c r="DZ42" s="8">
        <f t="shared" si="35"/>
        <v>0</v>
      </c>
      <c r="EA42" s="8">
        <f t="shared" si="35"/>
        <v>0</v>
      </c>
      <c r="EB42" s="8">
        <f t="shared" si="35"/>
        <v>0</v>
      </c>
      <c r="EC42" s="8">
        <f t="shared" si="35"/>
        <v>0</v>
      </c>
      <c r="ED42" s="8">
        <f t="shared" si="35"/>
        <v>0</v>
      </c>
      <c r="EE42" s="8">
        <f t="shared" si="35"/>
        <v>0</v>
      </c>
      <c r="EF42" s="8">
        <f t="shared" si="35"/>
        <v>0</v>
      </c>
      <c r="EG42" s="8">
        <f t="shared" si="35"/>
        <v>0</v>
      </c>
      <c r="EH42" s="8">
        <f t="shared" si="35"/>
        <v>0</v>
      </c>
      <c r="EI42" s="8">
        <f t="shared" si="35"/>
        <v>0</v>
      </c>
      <c r="EJ42" s="8">
        <f t="shared" si="35"/>
        <v>0</v>
      </c>
      <c r="EK42" s="8">
        <f t="shared" si="42"/>
        <v>0</v>
      </c>
      <c r="EL42" s="8">
        <f t="shared" si="42"/>
        <v>0</v>
      </c>
      <c r="EM42" s="8">
        <f t="shared" si="42"/>
        <v>0</v>
      </c>
      <c r="EN42" s="8">
        <f t="shared" si="42"/>
        <v>0</v>
      </c>
      <c r="EO42" s="8">
        <f t="shared" si="42"/>
        <v>0</v>
      </c>
      <c r="EP42" s="8">
        <f t="shared" si="42"/>
        <v>0</v>
      </c>
      <c r="EQ42" s="8">
        <f t="shared" si="42"/>
        <v>0</v>
      </c>
      <c r="ER42" s="8">
        <f t="shared" si="42"/>
        <v>0</v>
      </c>
      <c r="ES42" s="8">
        <f t="shared" si="42"/>
        <v>0</v>
      </c>
      <c r="ET42" s="8">
        <f t="shared" si="42"/>
        <v>0</v>
      </c>
      <c r="EU42" s="8">
        <f t="shared" si="42"/>
        <v>0</v>
      </c>
      <c r="EV42" s="8">
        <f t="shared" si="42"/>
        <v>0</v>
      </c>
      <c r="EW42" s="8">
        <f t="shared" si="42"/>
        <v>0</v>
      </c>
      <c r="EX42" s="8">
        <f t="shared" si="42"/>
        <v>0</v>
      </c>
      <c r="EY42" s="8">
        <f t="shared" si="42"/>
        <v>0</v>
      </c>
      <c r="EZ42" s="8">
        <f t="shared" si="42"/>
        <v>0</v>
      </c>
      <c r="FA42" s="8">
        <f t="shared" si="36"/>
        <v>0</v>
      </c>
      <c r="FB42" s="8">
        <f t="shared" si="36"/>
        <v>0</v>
      </c>
      <c r="FC42" s="8">
        <f t="shared" si="36"/>
        <v>0</v>
      </c>
      <c r="FD42" s="8">
        <f t="shared" si="36"/>
        <v>0</v>
      </c>
      <c r="FE42" s="8">
        <f t="shared" si="36"/>
        <v>0</v>
      </c>
      <c r="FF42" s="8">
        <f t="shared" si="36"/>
        <v>0</v>
      </c>
      <c r="FG42" s="8">
        <f t="shared" si="36"/>
        <v>0</v>
      </c>
      <c r="FH42" s="8">
        <f t="shared" si="36"/>
        <v>0</v>
      </c>
      <c r="FI42" s="8">
        <f t="shared" si="36"/>
        <v>0</v>
      </c>
      <c r="FJ42" s="8">
        <f t="shared" si="36"/>
        <v>0</v>
      </c>
      <c r="FK42" s="8">
        <f t="shared" si="36"/>
        <v>0</v>
      </c>
      <c r="FL42" s="8">
        <f t="shared" si="36"/>
        <v>0</v>
      </c>
      <c r="FM42" s="8">
        <f t="shared" si="36"/>
        <v>0</v>
      </c>
      <c r="FN42" s="8">
        <f t="shared" si="36"/>
        <v>0</v>
      </c>
      <c r="FO42" s="8">
        <f t="shared" si="36"/>
        <v>0</v>
      </c>
      <c r="FP42" s="8">
        <f t="shared" si="36"/>
        <v>0</v>
      </c>
      <c r="FQ42" s="8">
        <f t="shared" si="43"/>
        <v>0</v>
      </c>
      <c r="FR42" s="8">
        <f t="shared" si="43"/>
        <v>0</v>
      </c>
      <c r="FS42" s="8">
        <f t="shared" si="43"/>
        <v>0</v>
      </c>
      <c r="FT42" s="8">
        <f t="shared" si="43"/>
        <v>0</v>
      </c>
      <c r="FU42" s="8">
        <f t="shared" si="43"/>
        <v>0</v>
      </c>
      <c r="FV42" s="8">
        <f t="shared" si="43"/>
        <v>0</v>
      </c>
      <c r="FW42" s="8">
        <f t="shared" si="43"/>
        <v>0</v>
      </c>
      <c r="FX42" s="8">
        <f t="shared" si="43"/>
        <v>0</v>
      </c>
      <c r="FY42" s="8">
        <f t="shared" si="43"/>
        <v>0</v>
      </c>
      <c r="FZ42" s="8">
        <f t="shared" si="43"/>
        <v>0</v>
      </c>
      <c r="GA42" s="8">
        <f t="shared" si="43"/>
        <v>0</v>
      </c>
      <c r="GB42" s="8">
        <f t="shared" si="43"/>
        <v>0</v>
      </c>
      <c r="GC42" s="8">
        <f t="shared" si="43"/>
        <v>0</v>
      </c>
      <c r="GD42" s="8">
        <f t="shared" si="43"/>
        <v>0</v>
      </c>
      <c r="GE42" s="8">
        <f t="shared" si="43"/>
        <v>0</v>
      </c>
      <c r="GF42" s="8">
        <f t="shared" si="43"/>
        <v>0</v>
      </c>
      <c r="GG42" s="8">
        <f t="shared" si="37"/>
        <v>0</v>
      </c>
      <c r="GH42" s="8">
        <f t="shared" si="37"/>
        <v>0</v>
      </c>
      <c r="GI42" s="8">
        <f t="shared" si="37"/>
        <v>0</v>
      </c>
      <c r="GJ42" s="8">
        <f t="shared" si="37"/>
        <v>0</v>
      </c>
      <c r="GK42" s="8">
        <f t="shared" si="37"/>
        <v>0</v>
      </c>
      <c r="GL42" s="8">
        <f t="shared" si="37"/>
        <v>0</v>
      </c>
      <c r="GM42" s="8">
        <f t="shared" si="37"/>
        <v>0</v>
      </c>
      <c r="GN42" s="8">
        <f t="shared" si="37"/>
        <v>0</v>
      </c>
      <c r="GO42" s="8">
        <f t="shared" si="37"/>
        <v>0</v>
      </c>
      <c r="GP42" s="8">
        <f t="shared" si="37"/>
        <v>0</v>
      </c>
      <c r="GQ42" s="8">
        <f t="shared" si="37"/>
        <v>0</v>
      </c>
      <c r="GR42" s="8">
        <f t="shared" si="37"/>
        <v>0</v>
      </c>
      <c r="GS42" s="8">
        <f t="shared" si="37"/>
        <v>0</v>
      </c>
      <c r="GT42" s="8">
        <f t="shared" si="37"/>
        <v>0</v>
      </c>
      <c r="GU42" s="8">
        <f t="shared" si="37"/>
        <v>0</v>
      </c>
      <c r="GV42" s="8">
        <f t="shared" si="37"/>
        <v>0</v>
      </c>
      <c r="GW42" s="8">
        <f t="shared" si="38"/>
        <v>0</v>
      </c>
      <c r="GX42" s="8">
        <f t="shared" si="38"/>
        <v>0</v>
      </c>
      <c r="GY42" s="8">
        <f t="shared" si="38"/>
        <v>0</v>
      </c>
      <c r="GZ42" s="8">
        <f t="shared" si="38"/>
        <v>0</v>
      </c>
      <c r="HA42" s="8">
        <f t="shared" si="38"/>
        <v>0</v>
      </c>
      <c r="HB42" s="8">
        <f t="shared" si="38"/>
        <v>0</v>
      </c>
      <c r="HC42" s="8">
        <f t="shared" si="38"/>
        <v>0</v>
      </c>
      <c r="HD42" s="8">
        <f t="shared" si="38"/>
        <v>0</v>
      </c>
      <c r="HE42" s="8">
        <f t="shared" si="38"/>
        <v>0</v>
      </c>
      <c r="HF42" s="8">
        <f t="shared" si="38"/>
        <v>0</v>
      </c>
      <c r="HG42" s="8">
        <f t="shared" si="38"/>
        <v>0</v>
      </c>
      <c r="HH42" s="8">
        <f t="shared" si="38"/>
        <v>0</v>
      </c>
      <c r="HI42" s="8">
        <f t="shared" si="38"/>
        <v>0</v>
      </c>
      <c r="HJ42" s="8">
        <f t="shared" si="38"/>
        <v>0</v>
      </c>
      <c r="HK42" s="8">
        <f t="shared" si="38"/>
        <v>0</v>
      </c>
      <c r="HL42" s="8">
        <f t="shared" si="38"/>
        <v>0</v>
      </c>
      <c r="HM42" s="8">
        <f t="shared" si="44"/>
        <v>0</v>
      </c>
      <c r="HN42" s="8">
        <f t="shared" si="44"/>
        <v>0</v>
      </c>
      <c r="HO42" s="8">
        <f t="shared" si="44"/>
        <v>0</v>
      </c>
      <c r="HP42" s="8">
        <f t="shared" si="44"/>
        <v>0</v>
      </c>
      <c r="HQ42" s="8">
        <f t="shared" si="44"/>
        <v>0</v>
      </c>
      <c r="HR42" s="8">
        <f t="shared" si="44"/>
        <v>0</v>
      </c>
      <c r="HS42" s="8">
        <f t="shared" si="44"/>
        <v>0</v>
      </c>
      <c r="HT42" s="8">
        <f t="shared" si="44"/>
        <v>0</v>
      </c>
      <c r="HU42" s="8">
        <f t="shared" si="44"/>
        <v>0</v>
      </c>
      <c r="HV42" s="7"/>
      <c r="HW42" s="7">
        <v>22</v>
      </c>
      <c r="HX42" s="43">
        <f t="shared" si="25"/>
        <v>0</v>
      </c>
      <c r="HY42" s="7">
        <f t="shared" si="25"/>
        <v>0</v>
      </c>
      <c r="HZ42" s="8" t="str">
        <f t="shared" si="26"/>
        <v/>
      </c>
      <c r="IA42" s="8">
        <f t="shared" si="27"/>
        <v>0</v>
      </c>
      <c r="IB42" s="7" t="str">
        <f t="shared" si="31"/>
        <v/>
      </c>
      <c r="IC42" s="7" t="str">
        <f t="shared" si="20"/>
        <v/>
      </c>
      <c r="ID42" s="7">
        <f>IF(HZ42&gt;$IC$18,1000,IF(HZ42=$IC$18,MIN(HZ42:$HZ$220),1000))</f>
        <v>1000</v>
      </c>
      <c r="IE42" s="7"/>
      <c r="IF42" s="7"/>
      <c r="IG42" s="8">
        <f t="shared" si="28"/>
        <v>0</v>
      </c>
      <c r="IH42" s="8">
        <f t="shared" si="21"/>
        <v>0</v>
      </c>
      <c r="II42" s="8">
        <f t="shared" si="29"/>
        <v>0</v>
      </c>
      <c r="IJ42" s="8">
        <f t="shared" si="30"/>
        <v>0</v>
      </c>
      <c r="IK42" s="7"/>
      <c r="IL42" s="7"/>
    </row>
    <row r="43" spans="1:246">
      <c r="A43">
        <v>23</v>
      </c>
      <c r="B43" t="str">
        <f t="shared" si="22"/>
        <v/>
      </c>
      <c r="C43" s="2" t="str">
        <f t="shared" si="23"/>
        <v/>
      </c>
      <c r="D43" s="28"/>
      <c r="E43" s="29"/>
      <c r="F43" s="30"/>
      <c r="G43" s="12" t="e">
        <f t="shared" si="0"/>
        <v>#VALUE!</v>
      </c>
      <c r="M43" s="45"/>
      <c r="N43" s="46"/>
      <c r="O43" s="47"/>
      <c r="P43" s="7"/>
      <c r="Q43" s="7"/>
      <c r="R43" s="7"/>
      <c r="S43" s="7"/>
      <c r="T43" s="41" t="str">
        <f t="shared" si="1"/>
        <v/>
      </c>
      <c r="U43" s="42">
        <v>23</v>
      </c>
      <c r="V43" s="42">
        <f>HLOOKUP($F$4,'tabulka hodnot'!$D$3:$J$203,'vypocet bodov do rebricka'!U43+1,0)</f>
        <v>110</v>
      </c>
      <c r="W43" s="8"/>
      <c r="X43" s="7"/>
      <c r="Y43" s="8" t="str">
        <f t="shared" si="24"/>
        <v>19-27</v>
      </c>
      <c r="Z43" s="8">
        <f t="shared" si="2"/>
        <v>3</v>
      </c>
      <c r="AA43" s="8" t="str">
        <f t="shared" si="3"/>
        <v>19</v>
      </c>
      <c r="AB43" s="8" t="str">
        <f t="shared" si="4"/>
        <v>27</v>
      </c>
      <c r="AC43" s="7">
        <f t="shared" si="5"/>
        <v>103.33333333333333</v>
      </c>
      <c r="AD43" s="8">
        <f t="shared" si="39"/>
        <v>0</v>
      </c>
      <c r="AE43" s="8">
        <f t="shared" si="39"/>
        <v>0</v>
      </c>
      <c r="AF43" s="8">
        <f t="shared" si="39"/>
        <v>0</v>
      </c>
      <c r="AG43" s="8">
        <f t="shared" si="39"/>
        <v>0</v>
      </c>
      <c r="AH43" s="8">
        <f t="shared" si="39"/>
        <v>0</v>
      </c>
      <c r="AI43" s="8">
        <f t="shared" si="39"/>
        <v>0</v>
      </c>
      <c r="AJ43" s="8">
        <f t="shared" si="39"/>
        <v>0</v>
      </c>
      <c r="AK43" s="8">
        <f t="shared" si="39"/>
        <v>0</v>
      </c>
      <c r="AL43" s="8">
        <f t="shared" si="39"/>
        <v>0</v>
      </c>
      <c r="AM43" s="8">
        <f t="shared" si="39"/>
        <v>0</v>
      </c>
      <c r="AN43" s="8">
        <f t="shared" si="39"/>
        <v>0</v>
      </c>
      <c r="AO43" s="8">
        <f t="shared" si="39"/>
        <v>0</v>
      </c>
      <c r="AP43" s="8">
        <f t="shared" si="39"/>
        <v>0</v>
      </c>
      <c r="AQ43" s="8">
        <f t="shared" si="39"/>
        <v>0</v>
      </c>
      <c r="AR43" s="8">
        <f t="shared" si="39"/>
        <v>0</v>
      </c>
      <c r="AS43" s="8">
        <f t="shared" si="39"/>
        <v>0</v>
      </c>
      <c r="AT43" s="8">
        <f t="shared" si="32"/>
        <v>0</v>
      </c>
      <c r="AU43" s="8">
        <f t="shared" si="32"/>
        <v>0</v>
      </c>
      <c r="AV43" s="8">
        <f t="shared" si="32"/>
        <v>110</v>
      </c>
      <c r="AW43" s="8">
        <f t="shared" si="32"/>
        <v>110</v>
      </c>
      <c r="AX43" s="8">
        <f t="shared" si="32"/>
        <v>110</v>
      </c>
      <c r="AY43" s="8">
        <f t="shared" si="32"/>
        <v>110</v>
      </c>
      <c r="AZ43" s="8">
        <f t="shared" si="32"/>
        <v>110</v>
      </c>
      <c r="BA43" s="8">
        <f t="shared" si="32"/>
        <v>110</v>
      </c>
      <c r="BB43" s="8">
        <f t="shared" si="32"/>
        <v>90</v>
      </c>
      <c r="BC43" s="8">
        <f t="shared" si="32"/>
        <v>90</v>
      </c>
      <c r="BD43" s="8">
        <f t="shared" si="32"/>
        <v>90</v>
      </c>
      <c r="BE43" s="8">
        <f t="shared" si="32"/>
        <v>0</v>
      </c>
      <c r="BF43" s="8">
        <f t="shared" si="32"/>
        <v>0</v>
      </c>
      <c r="BG43" s="8">
        <f t="shared" si="32"/>
        <v>0</v>
      </c>
      <c r="BH43" s="8">
        <f t="shared" si="32"/>
        <v>0</v>
      </c>
      <c r="BI43" s="8">
        <f t="shared" si="40"/>
        <v>0</v>
      </c>
      <c r="BJ43" s="8">
        <f t="shared" si="40"/>
        <v>0</v>
      </c>
      <c r="BK43" s="8">
        <f t="shared" si="40"/>
        <v>0</v>
      </c>
      <c r="BL43" s="8">
        <f t="shared" si="40"/>
        <v>0</v>
      </c>
      <c r="BM43" s="8">
        <f t="shared" si="40"/>
        <v>0</v>
      </c>
      <c r="BN43" s="8">
        <f t="shared" si="40"/>
        <v>0</v>
      </c>
      <c r="BO43" s="8">
        <f t="shared" si="40"/>
        <v>0</v>
      </c>
      <c r="BP43" s="8">
        <f t="shared" si="40"/>
        <v>0</v>
      </c>
      <c r="BQ43" s="8">
        <f t="shared" si="40"/>
        <v>0</v>
      </c>
      <c r="BR43" s="8">
        <f t="shared" si="40"/>
        <v>0</v>
      </c>
      <c r="BS43" s="8">
        <f t="shared" si="40"/>
        <v>0</v>
      </c>
      <c r="BT43" s="8">
        <f t="shared" si="40"/>
        <v>0</v>
      </c>
      <c r="BU43" s="8">
        <f t="shared" si="40"/>
        <v>0</v>
      </c>
      <c r="BV43" s="8">
        <f t="shared" si="40"/>
        <v>0</v>
      </c>
      <c r="BW43" s="8">
        <f t="shared" si="40"/>
        <v>0</v>
      </c>
      <c r="BX43" s="8">
        <f t="shared" si="40"/>
        <v>0</v>
      </c>
      <c r="BY43" s="8">
        <f t="shared" si="33"/>
        <v>0</v>
      </c>
      <c r="BZ43" s="8">
        <f t="shared" si="33"/>
        <v>0</v>
      </c>
      <c r="CA43" s="8">
        <f t="shared" si="33"/>
        <v>0</v>
      </c>
      <c r="CB43" s="8">
        <f t="shared" si="33"/>
        <v>0</v>
      </c>
      <c r="CC43" s="8">
        <f t="shared" si="33"/>
        <v>0</v>
      </c>
      <c r="CD43" s="8">
        <f t="shared" si="33"/>
        <v>0</v>
      </c>
      <c r="CE43" s="8">
        <f t="shared" si="33"/>
        <v>0</v>
      </c>
      <c r="CF43" s="8">
        <f t="shared" si="33"/>
        <v>0</v>
      </c>
      <c r="CG43" s="8">
        <f t="shared" si="33"/>
        <v>0</v>
      </c>
      <c r="CH43" s="8">
        <f t="shared" si="33"/>
        <v>0</v>
      </c>
      <c r="CI43" s="8">
        <f t="shared" si="33"/>
        <v>0</v>
      </c>
      <c r="CJ43" s="8">
        <f t="shared" si="33"/>
        <v>0</v>
      </c>
      <c r="CK43" s="8">
        <f t="shared" si="33"/>
        <v>0</v>
      </c>
      <c r="CL43" s="8">
        <f t="shared" si="33"/>
        <v>0</v>
      </c>
      <c r="CM43" s="8">
        <f t="shared" si="33"/>
        <v>0</v>
      </c>
      <c r="CN43" s="8">
        <f t="shared" si="33"/>
        <v>0</v>
      </c>
      <c r="CO43" s="8">
        <f t="shared" si="41"/>
        <v>0</v>
      </c>
      <c r="CP43" s="8">
        <f t="shared" si="41"/>
        <v>0</v>
      </c>
      <c r="CQ43" s="8">
        <f t="shared" si="41"/>
        <v>0</v>
      </c>
      <c r="CR43" s="8">
        <f t="shared" si="41"/>
        <v>0</v>
      </c>
      <c r="CS43" s="8">
        <f t="shared" si="41"/>
        <v>0</v>
      </c>
      <c r="CT43" s="8">
        <f t="shared" si="41"/>
        <v>0</v>
      </c>
      <c r="CU43" s="8">
        <f t="shared" si="41"/>
        <v>0</v>
      </c>
      <c r="CV43" s="8">
        <f t="shared" si="41"/>
        <v>0</v>
      </c>
      <c r="CW43" s="8">
        <f t="shared" si="41"/>
        <v>0</v>
      </c>
      <c r="CX43" s="8">
        <f t="shared" si="41"/>
        <v>0</v>
      </c>
      <c r="CY43" s="8">
        <f t="shared" si="41"/>
        <v>0</v>
      </c>
      <c r="CZ43" s="8">
        <f t="shared" si="41"/>
        <v>0</v>
      </c>
      <c r="DA43" s="8">
        <f t="shared" si="41"/>
        <v>0</v>
      </c>
      <c r="DB43" s="8">
        <f t="shared" si="41"/>
        <v>0</v>
      </c>
      <c r="DC43" s="8">
        <f t="shared" si="41"/>
        <v>0</v>
      </c>
      <c r="DD43" s="8">
        <f t="shared" si="41"/>
        <v>0</v>
      </c>
      <c r="DE43" s="8">
        <f t="shared" si="34"/>
        <v>0</v>
      </c>
      <c r="DF43" s="8">
        <f t="shared" si="34"/>
        <v>0</v>
      </c>
      <c r="DG43" s="8">
        <f t="shared" si="34"/>
        <v>0</v>
      </c>
      <c r="DH43" s="8">
        <f t="shared" si="34"/>
        <v>0</v>
      </c>
      <c r="DI43" s="8">
        <f t="shared" si="34"/>
        <v>0</v>
      </c>
      <c r="DJ43" s="8">
        <f t="shared" si="34"/>
        <v>0</v>
      </c>
      <c r="DK43" s="8">
        <f t="shared" si="34"/>
        <v>0</v>
      </c>
      <c r="DL43" s="8">
        <f t="shared" si="34"/>
        <v>0</v>
      </c>
      <c r="DM43" s="8">
        <f t="shared" si="34"/>
        <v>0</v>
      </c>
      <c r="DN43" s="8">
        <f t="shared" si="34"/>
        <v>0</v>
      </c>
      <c r="DO43" s="8">
        <f t="shared" si="34"/>
        <v>0</v>
      </c>
      <c r="DP43" s="8">
        <f t="shared" si="34"/>
        <v>0</v>
      </c>
      <c r="DQ43" s="8">
        <f t="shared" si="34"/>
        <v>0</v>
      </c>
      <c r="DR43" s="8">
        <f t="shared" si="34"/>
        <v>0</v>
      </c>
      <c r="DS43" s="8">
        <f t="shared" si="34"/>
        <v>0</v>
      </c>
      <c r="DT43" s="8">
        <f t="shared" si="34"/>
        <v>0</v>
      </c>
      <c r="DU43" s="8">
        <f t="shared" si="35"/>
        <v>0</v>
      </c>
      <c r="DV43" s="8">
        <f t="shared" si="35"/>
        <v>0</v>
      </c>
      <c r="DW43" s="8">
        <f t="shared" si="35"/>
        <v>0</v>
      </c>
      <c r="DX43" s="8">
        <f t="shared" si="35"/>
        <v>0</v>
      </c>
      <c r="DY43" s="8">
        <f t="shared" si="35"/>
        <v>0</v>
      </c>
      <c r="DZ43" s="8">
        <f t="shared" si="35"/>
        <v>0</v>
      </c>
      <c r="EA43" s="8">
        <f t="shared" si="35"/>
        <v>0</v>
      </c>
      <c r="EB43" s="8">
        <f t="shared" si="35"/>
        <v>0</v>
      </c>
      <c r="EC43" s="8">
        <f t="shared" si="35"/>
        <v>0</v>
      </c>
      <c r="ED43" s="8">
        <f t="shared" si="35"/>
        <v>0</v>
      </c>
      <c r="EE43" s="8">
        <f t="shared" si="35"/>
        <v>0</v>
      </c>
      <c r="EF43" s="8">
        <f t="shared" si="35"/>
        <v>0</v>
      </c>
      <c r="EG43" s="8">
        <f t="shared" si="35"/>
        <v>0</v>
      </c>
      <c r="EH43" s="8">
        <f t="shared" si="35"/>
        <v>0</v>
      </c>
      <c r="EI43" s="8">
        <f t="shared" si="35"/>
        <v>0</v>
      </c>
      <c r="EJ43" s="8">
        <f t="shared" si="35"/>
        <v>0</v>
      </c>
      <c r="EK43" s="8">
        <f t="shared" si="42"/>
        <v>0</v>
      </c>
      <c r="EL43" s="8">
        <f t="shared" si="42"/>
        <v>0</v>
      </c>
      <c r="EM43" s="8">
        <f t="shared" si="42"/>
        <v>0</v>
      </c>
      <c r="EN43" s="8">
        <f t="shared" si="42"/>
        <v>0</v>
      </c>
      <c r="EO43" s="8">
        <f t="shared" si="42"/>
        <v>0</v>
      </c>
      <c r="EP43" s="8">
        <f t="shared" si="42"/>
        <v>0</v>
      </c>
      <c r="EQ43" s="8">
        <f t="shared" si="42"/>
        <v>0</v>
      </c>
      <c r="ER43" s="8">
        <f t="shared" si="42"/>
        <v>0</v>
      </c>
      <c r="ES43" s="8">
        <f t="shared" si="42"/>
        <v>0</v>
      </c>
      <c r="ET43" s="8">
        <f t="shared" si="42"/>
        <v>0</v>
      </c>
      <c r="EU43" s="8">
        <f t="shared" si="42"/>
        <v>0</v>
      </c>
      <c r="EV43" s="8">
        <f t="shared" si="42"/>
        <v>0</v>
      </c>
      <c r="EW43" s="8">
        <f t="shared" si="42"/>
        <v>0</v>
      </c>
      <c r="EX43" s="8">
        <f t="shared" si="42"/>
        <v>0</v>
      </c>
      <c r="EY43" s="8">
        <f t="shared" si="42"/>
        <v>0</v>
      </c>
      <c r="EZ43" s="8">
        <f t="shared" si="42"/>
        <v>0</v>
      </c>
      <c r="FA43" s="8">
        <f t="shared" si="36"/>
        <v>0</v>
      </c>
      <c r="FB43" s="8">
        <f t="shared" si="36"/>
        <v>0</v>
      </c>
      <c r="FC43" s="8">
        <f t="shared" si="36"/>
        <v>0</v>
      </c>
      <c r="FD43" s="8">
        <f t="shared" si="36"/>
        <v>0</v>
      </c>
      <c r="FE43" s="8">
        <f t="shared" si="36"/>
        <v>0</v>
      </c>
      <c r="FF43" s="8">
        <f t="shared" si="36"/>
        <v>0</v>
      </c>
      <c r="FG43" s="8">
        <f t="shared" si="36"/>
        <v>0</v>
      </c>
      <c r="FH43" s="8">
        <f t="shared" si="36"/>
        <v>0</v>
      </c>
      <c r="FI43" s="8">
        <f t="shared" si="36"/>
        <v>0</v>
      </c>
      <c r="FJ43" s="8">
        <f t="shared" si="36"/>
        <v>0</v>
      </c>
      <c r="FK43" s="8">
        <f t="shared" si="36"/>
        <v>0</v>
      </c>
      <c r="FL43" s="8">
        <f t="shared" si="36"/>
        <v>0</v>
      </c>
      <c r="FM43" s="8">
        <f t="shared" si="36"/>
        <v>0</v>
      </c>
      <c r="FN43" s="8">
        <f t="shared" si="36"/>
        <v>0</v>
      </c>
      <c r="FO43" s="8">
        <f t="shared" si="36"/>
        <v>0</v>
      </c>
      <c r="FP43" s="8">
        <f t="shared" si="36"/>
        <v>0</v>
      </c>
      <c r="FQ43" s="8">
        <f t="shared" si="43"/>
        <v>0</v>
      </c>
      <c r="FR43" s="8">
        <f t="shared" si="43"/>
        <v>0</v>
      </c>
      <c r="FS43" s="8">
        <f t="shared" si="43"/>
        <v>0</v>
      </c>
      <c r="FT43" s="8">
        <f t="shared" si="43"/>
        <v>0</v>
      </c>
      <c r="FU43" s="8">
        <f t="shared" si="43"/>
        <v>0</v>
      </c>
      <c r="FV43" s="8">
        <f t="shared" si="43"/>
        <v>0</v>
      </c>
      <c r="FW43" s="8">
        <f t="shared" si="43"/>
        <v>0</v>
      </c>
      <c r="FX43" s="8">
        <f t="shared" si="43"/>
        <v>0</v>
      </c>
      <c r="FY43" s="8">
        <f t="shared" si="43"/>
        <v>0</v>
      </c>
      <c r="FZ43" s="8">
        <f t="shared" si="43"/>
        <v>0</v>
      </c>
      <c r="GA43" s="8">
        <f t="shared" si="43"/>
        <v>0</v>
      </c>
      <c r="GB43" s="8">
        <f t="shared" si="43"/>
        <v>0</v>
      </c>
      <c r="GC43" s="8">
        <f t="shared" si="43"/>
        <v>0</v>
      </c>
      <c r="GD43" s="8">
        <f t="shared" si="43"/>
        <v>0</v>
      </c>
      <c r="GE43" s="8">
        <f t="shared" si="43"/>
        <v>0</v>
      </c>
      <c r="GF43" s="8">
        <f t="shared" si="43"/>
        <v>0</v>
      </c>
      <c r="GG43" s="8">
        <f t="shared" si="37"/>
        <v>0</v>
      </c>
      <c r="GH43" s="8">
        <f t="shared" si="37"/>
        <v>0</v>
      </c>
      <c r="GI43" s="8">
        <f t="shared" si="37"/>
        <v>0</v>
      </c>
      <c r="GJ43" s="8">
        <f t="shared" si="37"/>
        <v>0</v>
      </c>
      <c r="GK43" s="8">
        <f t="shared" si="37"/>
        <v>0</v>
      </c>
      <c r="GL43" s="8">
        <f t="shared" si="37"/>
        <v>0</v>
      </c>
      <c r="GM43" s="8">
        <f t="shared" si="37"/>
        <v>0</v>
      </c>
      <c r="GN43" s="8">
        <f t="shared" si="37"/>
        <v>0</v>
      </c>
      <c r="GO43" s="8">
        <f t="shared" si="37"/>
        <v>0</v>
      </c>
      <c r="GP43" s="8">
        <f t="shared" si="37"/>
        <v>0</v>
      </c>
      <c r="GQ43" s="8">
        <f t="shared" si="37"/>
        <v>0</v>
      </c>
      <c r="GR43" s="8">
        <f t="shared" si="37"/>
        <v>0</v>
      </c>
      <c r="GS43" s="8">
        <f t="shared" si="37"/>
        <v>0</v>
      </c>
      <c r="GT43" s="8">
        <f t="shared" si="37"/>
        <v>0</v>
      </c>
      <c r="GU43" s="8">
        <f t="shared" si="37"/>
        <v>0</v>
      </c>
      <c r="GV43" s="8">
        <f t="shared" si="37"/>
        <v>0</v>
      </c>
      <c r="GW43" s="8">
        <f t="shared" si="38"/>
        <v>0</v>
      </c>
      <c r="GX43" s="8">
        <f t="shared" si="38"/>
        <v>0</v>
      </c>
      <c r="GY43" s="8">
        <f t="shared" si="38"/>
        <v>0</v>
      </c>
      <c r="GZ43" s="8">
        <f t="shared" si="38"/>
        <v>0</v>
      </c>
      <c r="HA43" s="8">
        <f t="shared" si="38"/>
        <v>0</v>
      </c>
      <c r="HB43" s="8">
        <f t="shared" si="38"/>
        <v>0</v>
      </c>
      <c r="HC43" s="8">
        <f t="shared" si="38"/>
        <v>0</v>
      </c>
      <c r="HD43" s="8">
        <f t="shared" si="38"/>
        <v>0</v>
      </c>
      <c r="HE43" s="8">
        <f t="shared" si="38"/>
        <v>0</v>
      </c>
      <c r="HF43" s="8">
        <f t="shared" si="38"/>
        <v>0</v>
      </c>
      <c r="HG43" s="8">
        <f t="shared" si="38"/>
        <v>0</v>
      </c>
      <c r="HH43" s="8">
        <f t="shared" si="38"/>
        <v>0</v>
      </c>
      <c r="HI43" s="8">
        <f t="shared" si="38"/>
        <v>0</v>
      </c>
      <c r="HJ43" s="8">
        <f t="shared" si="38"/>
        <v>0</v>
      </c>
      <c r="HK43" s="8">
        <f t="shared" si="38"/>
        <v>0</v>
      </c>
      <c r="HL43" s="8">
        <f t="shared" si="38"/>
        <v>0</v>
      </c>
      <c r="HM43" s="8">
        <f t="shared" si="44"/>
        <v>0</v>
      </c>
      <c r="HN43" s="8">
        <f t="shared" si="44"/>
        <v>0</v>
      </c>
      <c r="HO43" s="8">
        <f t="shared" si="44"/>
        <v>0</v>
      </c>
      <c r="HP43" s="8">
        <f t="shared" si="44"/>
        <v>0</v>
      </c>
      <c r="HQ43" s="8">
        <f t="shared" si="44"/>
        <v>0</v>
      </c>
      <c r="HR43" s="8">
        <f t="shared" si="44"/>
        <v>0</v>
      </c>
      <c r="HS43" s="8">
        <f t="shared" si="44"/>
        <v>0</v>
      </c>
      <c r="HT43" s="8">
        <f t="shared" si="44"/>
        <v>0</v>
      </c>
      <c r="HU43" s="8">
        <f t="shared" si="44"/>
        <v>0</v>
      </c>
      <c r="HV43" s="7"/>
      <c r="HW43" s="7">
        <v>23</v>
      </c>
      <c r="HX43" s="43">
        <f t="shared" si="25"/>
        <v>0</v>
      </c>
      <c r="HY43" s="7">
        <f t="shared" si="25"/>
        <v>0</v>
      </c>
      <c r="HZ43" s="8" t="str">
        <f t="shared" si="26"/>
        <v/>
      </c>
      <c r="IA43" s="8">
        <f t="shared" si="27"/>
        <v>0</v>
      </c>
      <c r="IB43" s="7" t="str">
        <f t="shared" si="31"/>
        <v/>
      </c>
      <c r="IC43" s="7" t="str">
        <f t="shared" si="20"/>
        <v/>
      </c>
      <c r="ID43" s="7">
        <f>IF(HZ43&gt;$IC$18,1000,IF(HZ43=$IC$18,MIN(HZ43:$HZ$220),1000))</f>
        <v>1000</v>
      </c>
      <c r="IE43" s="7"/>
      <c r="IF43" s="7"/>
      <c r="IG43" s="8">
        <f t="shared" si="28"/>
        <v>0</v>
      </c>
      <c r="IH43" s="8">
        <f t="shared" si="21"/>
        <v>0</v>
      </c>
      <c r="II43" s="8">
        <f t="shared" si="29"/>
        <v>0</v>
      </c>
      <c r="IJ43" s="8">
        <f t="shared" si="30"/>
        <v>0</v>
      </c>
      <c r="IK43" s="7"/>
      <c r="IL43" s="7"/>
    </row>
    <row r="44" spans="1:246">
      <c r="A44">
        <v>24</v>
      </c>
      <c r="B44" t="str">
        <f t="shared" si="22"/>
        <v/>
      </c>
      <c r="C44" s="2" t="str">
        <f t="shared" si="23"/>
        <v/>
      </c>
      <c r="D44" s="28"/>
      <c r="E44" s="29"/>
      <c r="F44" s="30"/>
      <c r="G44" s="12" t="e">
        <f t="shared" si="0"/>
        <v>#VALUE!</v>
      </c>
      <c r="M44" s="7"/>
      <c r="N44" s="44"/>
      <c r="O44" s="7"/>
      <c r="P44" s="7"/>
      <c r="Q44" s="7"/>
      <c r="R44" s="7"/>
      <c r="S44" s="7"/>
      <c r="T44" s="41" t="str">
        <f t="shared" si="1"/>
        <v/>
      </c>
      <c r="U44" s="42">
        <v>24</v>
      </c>
      <c r="V44" s="42">
        <f>HLOOKUP($F$4,'tabulka hodnot'!$D$3:$J$203,'vypocet bodov do rebricka'!U44+1,0)</f>
        <v>110</v>
      </c>
      <c r="W44" s="8"/>
      <c r="X44" s="7"/>
      <c r="Y44" s="8" t="str">
        <f t="shared" si="24"/>
        <v>19-27</v>
      </c>
      <c r="Z44" s="8">
        <f t="shared" si="2"/>
        <v>3</v>
      </c>
      <c r="AA44" s="8" t="str">
        <f t="shared" si="3"/>
        <v>19</v>
      </c>
      <c r="AB44" s="8" t="str">
        <f t="shared" si="4"/>
        <v>27</v>
      </c>
      <c r="AC44" s="7">
        <f t="shared" si="5"/>
        <v>103.33333333333333</v>
      </c>
      <c r="AD44" s="8">
        <f t="shared" si="39"/>
        <v>0</v>
      </c>
      <c r="AE44" s="8">
        <f t="shared" si="39"/>
        <v>0</v>
      </c>
      <c r="AF44" s="8">
        <f t="shared" si="39"/>
        <v>0</v>
      </c>
      <c r="AG44" s="8">
        <f t="shared" si="39"/>
        <v>0</v>
      </c>
      <c r="AH44" s="8">
        <f t="shared" si="39"/>
        <v>0</v>
      </c>
      <c r="AI44" s="8">
        <f t="shared" si="39"/>
        <v>0</v>
      </c>
      <c r="AJ44" s="8">
        <f t="shared" si="39"/>
        <v>0</v>
      </c>
      <c r="AK44" s="8">
        <f t="shared" si="39"/>
        <v>0</v>
      </c>
      <c r="AL44" s="8">
        <f t="shared" si="39"/>
        <v>0</v>
      </c>
      <c r="AM44" s="8">
        <f t="shared" si="39"/>
        <v>0</v>
      </c>
      <c r="AN44" s="8">
        <f t="shared" si="39"/>
        <v>0</v>
      </c>
      <c r="AO44" s="8">
        <f t="shared" si="39"/>
        <v>0</v>
      </c>
      <c r="AP44" s="8">
        <f t="shared" si="39"/>
        <v>0</v>
      </c>
      <c r="AQ44" s="8">
        <f t="shared" si="39"/>
        <v>0</v>
      </c>
      <c r="AR44" s="8">
        <f t="shared" si="39"/>
        <v>0</v>
      </c>
      <c r="AS44" s="8">
        <f t="shared" si="39"/>
        <v>0</v>
      </c>
      <c r="AT44" s="8">
        <f t="shared" si="32"/>
        <v>0</v>
      </c>
      <c r="AU44" s="8">
        <f t="shared" si="32"/>
        <v>0</v>
      </c>
      <c r="AV44" s="8">
        <f t="shared" si="32"/>
        <v>110</v>
      </c>
      <c r="AW44" s="8">
        <f t="shared" si="32"/>
        <v>110</v>
      </c>
      <c r="AX44" s="8">
        <f t="shared" si="32"/>
        <v>110</v>
      </c>
      <c r="AY44" s="8">
        <f t="shared" si="32"/>
        <v>110</v>
      </c>
      <c r="AZ44" s="8">
        <f t="shared" si="32"/>
        <v>110</v>
      </c>
      <c r="BA44" s="8">
        <f t="shared" si="32"/>
        <v>110</v>
      </c>
      <c r="BB44" s="8">
        <f t="shared" si="32"/>
        <v>90</v>
      </c>
      <c r="BC44" s="8">
        <f t="shared" si="32"/>
        <v>90</v>
      </c>
      <c r="BD44" s="8">
        <f t="shared" si="32"/>
        <v>90</v>
      </c>
      <c r="BE44" s="8">
        <f t="shared" si="32"/>
        <v>0</v>
      </c>
      <c r="BF44" s="8">
        <f t="shared" si="32"/>
        <v>0</v>
      </c>
      <c r="BG44" s="8">
        <f t="shared" si="32"/>
        <v>0</v>
      </c>
      <c r="BH44" s="8">
        <f t="shared" si="32"/>
        <v>0</v>
      </c>
      <c r="BI44" s="8">
        <f t="shared" si="40"/>
        <v>0</v>
      </c>
      <c r="BJ44" s="8">
        <f t="shared" si="40"/>
        <v>0</v>
      </c>
      <c r="BK44" s="8">
        <f t="shared" si="40"/>
        <v>0</v>
      </c>
      <c r="BL44" s="8">
        <f t="shared" si="40"/>
        <v>0</v>
      </c>
      <c r="BM44" s="8">
        <f t="shared" si="40"/>
        <v>0</v>
      </c>
      <c r="BN44" s="8">
        <f t="shared" si="40"/>
        <v>0</v>
      </c>
      <c r="BO44" s="8">
        <f t="shared" si="40"/>
        <v>0</v>
      </c>
      <c r="BP44" s="8">
        <f t="shared" si="40"/>
        <v>0</v>
      </c>
      <c r="BQ44" s="8">
        <f t="shared" si="40"/>
        <v>0</v>
      </c>
      <c r="BR44" s="8">
        <f t="shared" si="40"/>
        <v>0</v>
      </c>
      <c r="BS44" s="8">
        <f t="shared" si="40"/>
        <v>0</v>
      </c>
      <c r="BT44" s="8">
        <f t="shared" si="40"/>
        <v>0</v>
      </c>
      <c r="BU44" s="8">
        <f t="shared" si="40"/>
        <v>0</v>
      </c>
      <c r="BV44" s="8">
        <f t="shared" si="40"/>
        <v>0</v>
      </c>
      <c r="BW44" s="8">
        <f t="shared" si="40"/>
        <v>0</v>
      </c>
      <c r="BX44" s="8">
        <f t="shared" si="40"/>
        <v>0</v>
      </c>
      <c r="BY44" s="8">
        <f t="shared" si="33"/>
        <v>0</v>
      </c>
      <c r="BZ44" s="8">
        <f t="shared" si="33"/>
        <v>0</v>
      </c>
      <c r="CA44" s="8">
        <f t="shared" si="33"/>
        <v>0</v>
      </c>
      <c r="CB44" s="8">
        <f t="shared" si="33"/>
        <v>0</v>
      </c>
      <c r="CC44" s="8">
        <f t="shared" si="33"/>
        <v>0</v>
      </c>
      <c r="CD44" s="8">
        <f t="shared" si="33"/>
        <v>0</v>
      </c>
      <c r="CE44" s="8">
        <f t="shared" si="33"/>
        <v>0</v>
      </c>
      <c r="CF44" s="8">
        <f t="shared" si="33"/>
        <v>0</v>
      </c>
      <c r="CG44" s="8">
        <f t="shared" si="33"/>
        <v>0</v>
      </c>
      <c r="CH44" s="8">
        <f t="shared" si="33"/>
        <v>0</v>
      </c>
      <c r="CI44" s="8">
        <f t="shared" si="33"/>
        <v>0</v>
      </c>
      <c r="CJ44" s="8">
        <f t="shared" si="33"/>
        <v>0</v>
      </c>
      <c r="CK44" s="8">
        <f t="shared" si="33"/>
        <v>0</v>
      </c>
      <c r="CL44" s="8">
        <f t="shared" si="33"/>
        <v>0</v>
      </c>
      <c r="CM44" s="8">
        <f t="shared" si="33"/>
        <v>0</v>
      </c>
      <c r="CN44" s="8">
        <f t="shared" si="33"/>
        <v>0</v>
      </c>
      <c r="CO44" s="8">
        <f t="shared" si="41"/>
        <v>0</v>
      </c>
      <c r="CP44" s="8">
        <f t="shared" si="41"/>
        <v>0</v>
      </c>
      <c r="CQ44" s="8">
        <f t="shared" si="41"/>
        <v>0</v>
      </c>
      <c r="CR44" s="8">
        <f t="shared" si="41"/>
        <v>0</v>
      </c>
      <c r="CS44" s="8">
        <f t="shared" si="41"/>
        <v>0</v>
      </c>
      <c r="CT44" s="8">
        <f t="shared" si="41"/>
        <v>0</v>
      </c>
      <c r="CU44" s="8">
        <f t="shared" si="41"/>
        <v>0</v>
      </c>
      <c r="CV44" s="8">
        <f t="shared" si="41"/>
        <v>0</v>
      </c>
      <c r="CW44" s="8">
        <f t="shared" si="41"/>
        <v>0</v>
      </c>
      <c r="CX44" s="8">
        <f t="shared" si="41"/>
        <v>0</v>
      </c>
      <c r="CY44" s="8">
        <f t="shared" si="41"/>
        <v>0</v>
      </c>
      <c r="CZ44" s="8">
        <f t="shared" si="41"/>
        <v>0</v>
      </c>
      <c r="DA44" s="8">
        <f t="shared" si="41"/>
        <v>0</v>
      </c>
      <c r="DB44" s="8">
        <f t="shared" si="41"/>
        <v>0</v>
      </c>
      <c r="DC44" s="8">
        <f t="shared" si="41"/>
        <v>0</v>
      </c>
      <c r="DD44" s="8">
        <f t="shared" si="41"/>
        <v>0</v>
      </c>
      <c r="DE44" s="8">
        <f t="shared" si="34"/>
        <v>0</v>
      </c>
      <c r="DF44" s="8">
        <f t="shared" si="34"/>
        <v>0</v>
      </c>
      <c r="DG44" s="8">
        <f t="shared" si="34"/>
        <v>0</v>
      </c>
      <c r="DH44" s="8">
        <f t="shared" si="34"/>
        <v>0</v>
      </c>
      <c r="DI44" s="8">
        <f t="shared" si="34"/>
        <v>0</v>
      </c>
      <c r="DJ44" s="8">
        <f t="shared" si="34"/>
        <v>0</v>
      </c>
      <c r="DK44" s="8">
        <f t="shared" si="34"/>
        <v>0</v>
      </c>
      <c r="DL44" s="8">
        <f t="shared" si="34"/>
        <v>0</v>
      </c>
      <c r="DM44" s="8">
        <f t="shared" si="34"/>
        <v>0</v>
      </c>
      <c r="DN44" s="8">
        <f t="shared" si="34"/>
        <v>0</v>
      </c>
      <c r="DO44" s="8">
        <f t="shared" si="34"/>
        <v>0</v>
      </c>
      <c r="DP44" s="8">
        <f t="shared" si="34"/>
        <v>0</v>
      </c>
      <c r="DQ44" s="8">
        <f t="shared" si="34"/>
        <v>0</v>
      </c>
      <c r="DR44" s="8">
        <f t="shared" si="34"/>
        <v>0</v>
      </c>
      <c r="DS44" s="8">
        <f t="shared" si="34"/>
        <v>0</v>
      </c>
      <c r="DT44" s="8">
        <f t="shared" si="34"/>
        <v>0</v>
      </c>
      <c r="DU44" s="8">
        <f t="shared" si="35"/>
        <v>0</v>
      </c>
      <c r="DV44" s="8">
        <f t="shared" si="35"/>
        <v>0</v>
      </c>
      <c r="DW44" s="8">
        <f t="shared" si="35"/>
        <v>0</v>
      </c>
      <c r="DX44" s="8">
        <f t="shared" si="35"/>
        <v>0</v>
      </c>
      <c r="DY44" s="8">
        <f t="shared" si="35"/>
        <v>0</v>
      </c>
      <c r="DZ44" s="8">
        <f t="shared" si="35"/>
        <v>0</v>
      </c>
      <c r="EA44" s="8">
        <f t="shared" si="35"/>
        <v>0</v>
      </c>
      <c r="EB44" s="8">
        <f t="shared" si="35"/>
        <v>0</v>
      </c>
      <c r="EC44" s="8">
        <f t="shared" si="35"/>
        <v>0</v>
      </c>
      <c r="ED44" s="8">
        <f t="shared" si="35"/>
        <v>0</v>
      </c>
      <c r="EE44" s="8">
        <f t="shared" si="35"/>
        <v>0</v>
      </c>
      <c r="EF44" s="8">
        <f t="shared" si="35"/>
        <v>0</v>
      </c>
      <c r="EG44" s="8">
        <f t="shared" si="35"/>
        <v>0</v>
      </c>
      <c r="EH44" s="8">
        <f t="shared" si="35"/>
        <v>0</v>
      </c>
      <c r="EI44" s="8">
        <f t="shared" si="35"/>
        <v>0</v>
      </c>
      <c r="EJ44" s="8">
        <f t="shared" si="35"/>
        <v>0</v>
      </c>
      <c r="EK44" s="8">
        <f t="shared" si="42"/>
        <v>0</v>
      </c>
      <c r="EL44" s="8">
        <f t="shared" si="42"/>
        <v>0</v>
      </c>
      <c r="EM44" s="8">
        <f t="shared" si="42"/>
        <v>0</v>
      </c>
      <c r="EN44" s="8">
        <f t="shared" si="42"/>
        <v>0</v>
      </c>
      <c r="EO44" s="8">
        <f t="shared" si="42"/>
        <v>0</v>
      </c>
      <c r="EP44" s="8">
        <f t="shared" si="42"/>
        <v>0</v>
      </c>
      <c r="EQ44" s="8">
        <f t="shared" si="42"/>
        <v>0</v>
      </c>
      <c r="ER44" s="8">
        <f t="shared" si="42"/>
        <v>0</v>
      </c>
      <c r="ES44" s="8">
        <f t="shared" si="42"/>
        <v>0</v>
      </c>
      <c r="ET44" s="8">
        <f t="shared" si="42"/>
        <v>0</v>
      </c>
      <c r="EU44" s="8">
        <f t="shared" si="42"/>
        <v>0</v>
      </c>
      <c r="EV44" s="8">
        <f t="shared" si="42"/>
        <v>0</v>
      </c>
      <c r="EW44" s="8">
        <f t="shared" si="42"/>
        <v>0</v>
      </c>
      <c r="EX44" s="8">
        <f t="shared" si="42"/>
        <v>0</v>
      </c>
      <c r="EY44" s="8">
        <f t="shared" si="42"/>
        <v>0</v>
      </c>
      <c r="EZ44" s="8">
        <f t="shared" si="42"/>
        <v>0</v>
      </c>
      <c r="FA44" s="8">
        <f t="shared" si="36"/>
        <v>0</v>
      </c>
      <c r="FB44" s="8">
        <f t="shared" si="36"/>
        <v>0</v>
      </c>
      <c r="FC44" s="8">
        <f t="shared" si="36"/>
        <v>0</v>
      </c>
      <c r="FD44" s="8">
        <f t="shared" si="36"/>
        <v>0</v>
      </c>
      <c r="FE44" s="8">
        <f t="shared" si="36"/>
        <v>0</v>
      </c>
      <c r="FF44" s="8">
        <f t="shared" si="36"/>
        <v>0</v>
      </c>
      <c r="FG44" s="8">
        <f t="shared" si="36"/>
        <v>0</v>
      </c>
      <c r="FH44" s="8">
        <f t="shared" si="36"/>
        <v>0</v>
      </c>
      <c r="FI44" s="8">
        <f t="shared" si="36"/>
        <v>0</v>
      </c>
      <c r="FJ44" s="8">
        <f t="shared" si="36"/>
        <v>0</v>
      </c>
      <c r="FK44" s="8">
        <f t="shared" si="36"/>
        <v>0</v>
      </c>
      <c r="FL44" s="8">
        <f t="shared" si="36"/>
        <v>0</v>
      </c>
      <c r="FM44" s="8">
        <f t="shared" si="36"/>
        <v>0</v>
      </c>
      <c r="FN44" s="8">
        <f t="shared" si="36"/>
        <v>0</v>
      </c>
      <c r="FO44" s="8">
        <f t="shared" si="36"/>
        <v>0</v>
      </c>
      <c r="FP44" s="8">
        <f t="shared" si="36"/>
        <v>0</v>
      </c>
      <c r="FQ44" s="8">
        <f t="shared" si="43"/>
        <v>0</v>
      </c>
      <c r="FR44" s="8">
        <f t="shared" si="43"/>
        <v>0</v>
      </c>
      <c r="FS44" s="8">
        <f t="shared" si="43"/>
        <v>0</v>
      </c>
      <c r="FT44" s="8">
        <f t="shared" si="43"/>
        <v>0</v>
      </c>
      <c r="FU44" s="8">
        <f t="shared" si="43"/>
        <v>0</v>
      </c>
      <c r="FV44" s="8">
        <f t="shared" si="43"/>
        <v>0</v>
      </c>
      <c r="FW44" s="8">
        <f t="shared" si="43"/>
        <v>0</v>
      </c>
      <c r="FX44" s="8">
        <f t="shared" si="43"/>
        <v>0</v>
      </c>
      <c r="FY44" s="8">
        <f t="shared" si="43"/>
        <v>0</v>
      </c>
      <c r="FZ44" s="8">
        <f t="shared" si="43"/>
        <v>0</v>
      </c>
      <c r="GA44" s="8">
        <f t="shared" si="43"/>
        <v>0</v>
      </c>
      <c r="GB44" s="8">
        <f t="shared" si="43"/>
        <v>0</v>
      </c>
      <c r="GC44" s="8">
        <f t="shared" si="43"/>
        <v>0</v>
      </c>
      <c r="GD44" s="8">
        <f t="shared" si="43"/>
        <v>0</v>
      </c>
      <c r="GE44" s="8">
        <f t="shared" si="43"/>
        <v>0</v>
      </c>
      <c r="GF44" s="8">
        <f t="shared" si="43"/>
        <v>0</v>
      </c>
      <c r="GG44" s="8">
        <f t="shared" si="37"/>
        <v>0</v>
      </c>
      <c r="GH44" s="8">
        <f t="shared" si="37"/>
        <v>0</v>
      </c>
      <c r="GI44" s="8">
        <f t="shared" si="37"/>
        <v>0</v>
      </c>
      <c r="GJ44" s="8">
        <f t="shared" si="37"/>
        <v>0</v>
      </c>
      <c r="GK44" s="8">
        <f t="shared" si="37"/>
        <v>0</v>
      </c>
      <c r="GL44" s="8">
        <f t="shared" si="37"/>
        <v>0</v>
      </c>
      <c r="GM44" s="8">
        <f t="shared" si="37"/>
        <v>0</v>
      </c>
      <c r="GN44" s="8">
        <f t="shared" si="37"/>
        <v>0</v>
      </c>
      <c r="GO44" s="8">
        <f t="shared" si="37"/>
        <v>0</v>
      </c>
      <c r="GP44" s="8">
        <f t="shared" si="37"/>
        <v>0</v>
      </c>
      <c r="GQ44" s="8">
        <f t="shared" si="37"/>
        <v>0</v>
      </c>
      <c r="GR44" s="8">
        <f t="shared" si="37"/>
        <v>0</v>
      </c>
      <c r="GS44" s="8">
        <f t="shared" si="37"/>
        <v>0</v>
      </c>
      <c r="GT44" s="8">
        <f t="shared" si="37"/>
        <v>0</v>
      </c>
      <c r="GU44" s="8">
        <f t="shared" si="37"/>
        <v>0</v>
      </c>
      <c r="GV44" s="8">
        <f t="shared" si="37"/>
        <v>0</v>
      </c>
      <c r="GW44" s="8">
        <f t="shared" si="38"/>
        <v>0</v>
      </c>
      <c r="GX44" s="8">
        <f t="shared" si="38"/>
        <v>0</v>
      </c>
      <c r="GY44" s="8">
        <f t="shared" si="38"/>
        <v>0</v>
      </c>
      <c r="GZ44" s="8">
        <f t="shared" si="38"/>
        <v>0</v>
      </c>
      <c r="HA44" s="8">
        <f t="shared" si="38"/>
        <v>0</v>
      </c>
      <c r="HB44" s="8">
        <f t="shared" si="38"/>
        <v>0</v>
      </c>
      <c r="HC44" s="8">
        <f t="shared" si="38"/>
        <v>0</v>
      </c>
      <c r="HD44" s="8">
        <f t="shared" si="38"/>
        <v>0</v>
      </c>
      <c r="HE44" s="8">
        <f t="shared" si="38"/>
        <v>0</v>
      </c>
      <c r="HF44" s="8">
        <f t="shared" si="38"/>
        <v>0</v>
      </c>
      <c r="HG44" s="8">
        <f t="shared" si="38"/>
        <v>0</v>
      </c>
      <c r="HH44" s="8">
        <f t="shared" si="38"/>
        <v>0</v>
      </c>
      <c r="HI44" s="8">
        <f t="shared" si="38"/>
        <v>0</v>
      </c>
      <c r="HJ44" s="8">
        <f t="shared" si="38"/>
        <v>0</v>
      </c>
      <c r="HK44" s="8">
        <f t="shared" si="38"/>
        <v>0</v>
      </c>
      <c r="HL44" s="8">
        <f t="shared" si="38"/>
        <v>0</v>
      </c>
      <c r="HM44" s="8">
        <f t="shared" si="44"/>
        <v>0</v>
      </c>
      <c r="HN44" s="8">
        <f t="shared" si="44"/>
        <v>0</v>
      </c>
      <c r="HO44" s="8">
        <f t="shared" si="44"/>
        <v>0</v>
      </c>
      <c r="HP44" s="8">
        <f t="shared" si="44"/>
        <v>0</v>
      </c>
      <c r="HQ44" s="8">
        <f t="shared" si="44"/>
        <v>0</v>
      </c>
      <c r="HR44" s="8">
        <f t="shared" si="44"/>
        <v>0</v>
      </c>
      <c r="HS44" s="8">
        <f t="shared" si="44"/>
        <v>0</v>
      </c>
      <c r="HT44" s="8">
        <f t="shared" si="44"/>
        <v>0</v>
      </c>
      <c r="HU44" s="8">
        <f t="shared" si="44"/>
        <v>0</v>
      </c>
      <c r="HV44" s="7"/>
      <c r="HW44" s="7">
        <v>24</v>
      </c>
      <c r="HX44" s="43">
        <f t="shared" si="25"/>
        <v>0</v>
      </c>
      <c r="HY44" s="7">
        <f t="shared" si="25"/>
        <v>0</v>
      </c>
      <c r="HZ44" s="8" t="str">
        <f t="shared" si="26"/>
        <v/>
      </c>
      <c r="IA44" s="8">
        <f t="shared" si="27"/>
        <v>0</v>
      </c>
      <c r="IB44" s="7" t="str">
        <f t="shared" si="31"/>
        <v/>
      </c>
      <c r="IC44" s="7" t="str">
        <f t="shared" si="20"/>
        <v/>
      </c>
      <c r="ID44" s="7">
        <f>IF(HZ44&gt;$IC$18,1000,IF(HZ44=$IC$18,MIN(HZ44:$HZ$220),1000))</f>
        <v>1000</v>
      </c>
      <c r="IE44" s="7"/>
      <c r="IF44" s="7"/>
      <c r="IG44" s="8">
        <f t="shared" si="28"/>
        <v>0</v>
      </c>
      <c r="IH44" s="8">
        <f t="shared" si="21"/>
        <v>0</v>
      </c>
      <c r="II44" s="8">
        <f t="shared" si="29"/>
        <v>0</v>
      </c>
      <c r="IJ44" s="8">
        <f t="shared" si="30"/>
        <v>0</v>
      </c>
      <c r="IK44" s="7"/>
      <c r="IL44" s="7"/>
    </row>
    <row r="45" spans="1:246">
      <c r="A45">
        <v>25</v>
      </c>
      <c r="B45" t="str">
        <f t="shared" si="22"/>
        <v/>
      </c>
      <c r="C45" s="2" t="str">
        <f t="shared" si="23"/>
        <v/>
      </c>
      <c r="D45" s="28"/>
      <c r="E45" s="29"/>
      <c r="F45" s="30"/>
      <c r="G45" s="12" t="e">
        <f t="shared" si="0"/>
        <v>#VALUE!</v>
      </c>
      <c r="M45" s="7"/>
      <c r="N45" s="7"/>
      <c r="O45" s="7"/>
      <c r="P45" s="7"/>
      <c r="Q45" s="7"/>
      <c r="R45" s="7"/>
      <c r="S45" s="7"/>
      <c r="T45" s="41" t="str">
        <f t="shared" si="1"/>
        <v/>
      </c>
      <c r="U45" s="42">
        <v>25</v>
      </c>
      <c r="V45" s="42">
        <f>HLOOKUP($F$4,'tabulka hodnot'!$D$3:$J$203,'vypocet bodov do rebricka'!U45+1,0)</f>
        <v>90</v>
      </c>
      <c r="W45" s="8"/>
      <c r="X45" s="7"/>
      <c r="Y45" s="8" t="str">
        <f t="shared" si="24"/>
        <v>19-27</v>
      </c>
      <c r="Z45" s="8">
        <f t="shared" si="2"/>
        <v>3</v>
      </c>
      <c r="AA45" s="8" t="str">
        <f t="shared" si="3"/>
        <v>19</v>
      </c>
      <c r="AB45" s="8" t="str">
        <f t="shared" si="4"/>
        <v>27</v>
      </c>
      <c r="AC45" s="7">
        <f t="shared" si="5"/>
        <v>103.33333333333333</v>
      </c>
      <c r="AD45" s="8">
        <f t="shared" si="39"/>
        <v>0</v>
      </c>
      <c r="AE45" s="8">
        <f t="shared" si="39"/>
        <v>0</v>
      </c>
      <c r="AF45" s="8">
        <f t="shared" si="39"/>
        <v>0</v>
      </c>
      <c r="AG45" s="8">
        <f t="shared" si="39"/>
        <v>0</v>
      </c>
      <c r="AH45" s="8">
        <f t="shared" si="39"/>
        <v>0</v>
      </c>
      <c r="AI45" s="8">
        <f t="shared" si="39"/>
        <v>0</v>
      </c>
      <c r="AJ45" s="8">
        <f t="shared" si="39"/>
        <v>0</v>
      </c>
      <c r="AK45" s="8">
        <f t="shared" si="39"/>
        <v>0</v>
      </c>
      <c r="AL45" s="8">
        <f t="shared" si="39"/>
        <v>0</v>
      </c>
      <c r="AM45" s="8">
        <f t="shared" si="39"/>
        <v>0</v>
      </c>
      <c r="AN45" s="8">
        <f t="shared" si="39"/>
        <v>0</v>
      </c>
      <c r="AO45" s="8">
        <f t="shared" si="39"/>
        <v>0</v>
      </c>
      <c r="AP45" s="8">
        <f t="shared" si="39"/>
        <v>0</v>
      </c>
      <c r="AQ45" s="8">
        <f t="shared" si="39"/>
        <v>0</v>
      </c>
      <c r="AR45" s="8">
        <f t="shared" si="39"/>
        <v>0</v>
      </c>
      <c r="AS45" s="8">
        <f t="shared" si="39"/>
        <v>0</v>
      </c>
      <c r="AT45" s="8">
        <f t="shared" si="32"/>
        <v>0</v>
      </c>
      <c r="AU45" s="8">
        <f t="shared" si="32"/>
        <v>0</v>
      </c>
      <c r="AV45" s="8">
        <f t="shared" si="32"/>
        <v>110</v>
      </c>
      <c r="AW45" s="8">
        <f t="shared" si="32"/>
        <v>110</v>
      </c>
      <c r="AX45" s="8">
        <f t="shared" si="32"/>
        <v>110</v>
      </c>
      <c r="AY45" s="8">
        <f t="shared" si="32"/>
        <v>110</v>
      </c>
      <c r="AZ45" s="8">
        <f t="shared" si="32"/>
        <v>110</v>
      </c>
      <c r="BA45" s="8">
        <f t="shared" si="32"/>
        <v>110</v>
      </c>
      <c r="BB45" s="8">
        <f t="shared" si="32"/>
        <v>90</v>
      </c>
      <c r="BC45" s="8">
        <f t="shared" si="32"/>
        <v>90</v>
      </c>
      <c r="BD45" s="8">
        <f t="shared" si="32"/>
        <v>90</v>
      </c>
      <c r="BE45" s="8">
        <f t="shared" si="32"/>
        <v>0</v>
      </c>
      <c r="BF45" s="8">
        <f t="shared" si="32"/>
        <v>0</v>
      </c>
      <c r="BG45" s="8">
        <f t="shared" si="32"/>
        <v>0</v>
      </c>
      <c r="BH45" s="8">
        <f t="shared" si="32"/>
        <v>0</v>
      </c>
      <c r="BI45" s="8">
        <f t="shared" si="40"/>
        <v>0</v>
      </c>
      <c r="BJ45" s="8">
        <f t="shared" si="40"/>
        <v>0</v>
      </c>
      <c r="BK45" s="8">
        <f t="shared" si="40"/>
        <v>0</v>
      </c>
      <c r="BL45" s="8">
        <f t="shared" si="40"/>
        <v>0</v>
      </c>
      <c r="BM45" s="8">
        <f t="shared" si="40"/>
        <v>0</v>
      </c>
      <c r="BN45" s="8">
        <f t="shared" si="40"/>
        <v>0</v>
      </c>
      <c r="BO45" s="8">
        <f t="shared" si="40"/>
        <v>0</v>
      </c>
      <c r="BP45" s="8">
        <f t="shared" si="40"/>
        <v>0</v>
      </c>
      <c r="BQ45" s="8">
        <f t="shared" si="40"/>
        <v>0</v>
      </c>
      <c r="BR45" s="8">
        <f t="shared" si="40"/>
        <v>0</v>
      </c>
      <c r="BS45" s="8">
        <f t="shared" si="40"/>
        <v>0</v>
      </c>
      <c r="BT45" s="8">
        <f t="shared" si="40"/>
        <v>0</v>
      </c>
      <c r="BU45" s="8">
        <f t="shared" si="40"/>
        <v>0</v>
      </c>
      <c r="BV45" s="8">
        <f t="shared" si="40"/>
        <v>0</v>
      </c>
      <c r="BW45" s="8">
        <f t="shared" si="40"/>
        <v>0</v>
      </c>
      <c r="BX45" s="8">
        <f t="shared" si="40"/>
        <v>0</v>
      </c>
      <c r="BY45" s="8">
        <f t="shared" si="33"/>
        <v>0</v>
      </c>
      <c r="BZ45" s="8">
        <f t="shared" si="33"/>
        <v>0</v>
      </c>
      <c r="CA45" s="8">
        <f t="shared" si="33"/>
        <v>0</v>
      </c>
      <c r="CB45" s="8">
        <f t="shared" si="33"/>
        <v>0</v>
      </c>
      <c r="CC45" s="8">
        <f t="shared" si="33"/>
        <v>0</v>
      </c>
      <c r="CD45" s="8">
        <f t="shared" si="33"/>
        <v>0</v>
      </c>
      <c r="CE45" s="8">
        <f t="shared" si="33"/>
        <v>0</v>
      </c>
      <c r="CF45" s="8">
        <f t="shared" si="33"/>
        <v>0</v>
      </c>
      <c r="CG45" s="8">
        <f t="shared" si="33"/>
        <v>0</v>
      </c>
      <c r="CH45" s="8">
        <f t="shared" si="33"/>
        <v>0</v>
      </c>
      <c r="CI45" s="8">
        <f t="shared" si="33"/>
        <v>0</v>
      </c>
      <c r="CJ45" s="8">
        <f t="shared" si="33"/>
        <v>0</v>
      </c>
      <c r="CK45" s="8">
        <f t="shared" si="33"/>
        <v>0</v>
      </c>
      <c r="CL45" s="8">
        <f t="shared" si="33"/>
        <v>0</v>
      </c>
      <c r="CM45" s="8">
        <f t="shared" si="33"/>
        <v>0</v>
      </c>
      <c r="CN45" s="8">
        <f t="shared" si="33"/>
        <v>0</v>
      </c>
      <c r="CO45" s="8">
        <f t="shared" si="41"/>
        <v>0</v>
      </c>
      <c r="CP45" s="8">
        <f t="shared" si="41"/>
        <v>0</v>
      </c>
      <c r="CQ45" s="8">
        <f t="shared" si="41"/>
        <v>0</v>
      </c>
      <c r="CR45" s="8">
        <f t="shared" si="41"/>
        <v>0</v>
      </c>
      <c r="CS45" s="8">
        <f t="shared" si="41"/>
        <v>0</v>
      </c>
      <c r="CT45" s="8">
        <f t="shared" si="41"/>
        <v>0</v>
      </c>
      <c r="CU45" s="8">
        <f t="shared" si="41"/>
        <v>0</v>
      </c>
      <c r="CV45" s="8">
        <f t="shared" si="41"/>
        <v>0</v>
      </c>
      <c r="CW45" s="8">
        <f t="shared" si="41"/>
        <v>0</v>
      </c>
      <c r="CX45" s="8">
        <f t="shared" si="41"/>
        <v>0</v>
      </c>
      <c r="CY45" s="8">
        <f t="shared" si="41"/>
        <v>0</v>
      </c>
      <c r="CZ45" s="8">
        <f t="shared" si="41"/>
        <v>0</v>
      </c>
      <c r="DA45" s="8">
        <f t="shared" si="41"/>
        <v>0</v>
      </c>
      <c r="DB45" s="8">
        <f t="shared" si="41"/>
        <v>0</v>
      </c>
      <c r="DC45" s="8">
        <f t="shared" si="41"/>
        <v>0</v>
      </c>
      <c r="DD45" s="8">
        <f t="shared" si="41"/>
        <v>0</v>
      </c>
      <c r="DE45" s="8">
        <f t="shared" si="34"/>
        <v>0</v>
      </c>
      <c r="DF45" s="8">
        <f t="shared" si="34"/>
        <v>0</v>
      </c>
      <c r="DG45" s="8">
        <f t="shared" si="34"/>
        <v>0</v>
      </c>
      <c r="DH45" s="8">
        <f t="shared" si="34"/>
        <v>0</v>
      </c>
      <c r="DI45" s="8">
        <f t="shared" si="34"/>
        <v>0</v>
      </c>
      <c r="DJ45" s="8">
        <f t="shared" si="34"/>
        <v>0</v>
      </c>
      <c r="DK45" s="8">
        <f t="shared" si="34"/>
        <v>0</v>
      </c>
      <c r="DL45" s="8">
        <f t="shared" si="34"/>
        <v>0</v>
      </c>
      <c r="DM45" s="8">
        <f t="shared" si="34"/>
        <v>0</v>
      </c>
      <c r="DN45" s="8">
        <f t="shared" si="34"/>
        <v>0</v>
      </c>
      <c r="DO45" s="8">
        <f t="shared" si="34"/>
        <v>0</v>
      </c>
      <c r="DP45" s="8">
        <f t="shared" si="34"/>
        <v>0</v>
      </c>
      <c r="DQ45" s="8">
        <f t="shared" si="34"/>
        <v>0</v>
      </c>
      <c r="DR45" s="8">
        <f t="shared" si="34"/>
        <v>0</v>
      </c>
      <c r="DS45" s="8">
        <f t="shared" si="34"/>
        <v>0</v>
      </c>
      <c r="DT45" s="8">
        <f t="shared" si="34"/>
        <v>0</v>
      </c>
      <c r="DU45" s="8">
        <f t="shared" si="35"/>
        <v>0</v>
      </c>
      <c r="DV45" s="8">
        <f t="shared" si="35"/>
        <v>0</v>
      </c>
      <c r="DW45" s="8">
        <f t="shared" si="35"/>
        <v>0</v>
      </c>
      <c r="DX45" s="8">
        <f t="shared" si="35"/>
        <v>0</v>
      </c>
      <c r="DY45" s="8">
        <f t="shared" si="35"/>
        <v>0</v>
      </c>
      <c r="DZ45" s="8">
        <f t="shared" si="35"/>
        <v>0</v>
      </c>
      <c r="EA45" s="8">
        <f t="shared" si="35"/>
        <v>0</v>
      </c>
      <c r="EB45" s="8">
        <f t="shared" si="35"/>
        <v>0</v>
      </c>
      <c r="EC45" s="8">
        <f t="shared" si="35"/>
        <v>0</v>
      </c>
      <c r="ED45" s="8">
        <f t="shared" si="35"/>
        <v>0</v>
      </c>
      <c r="EE45" s="8">
        <f t="shared" si="35"/>
        <v>0</v>
      </c>
      <c r="EF45" s="8">
        <f t="shared" si="35"/>
        <v>0</v>
      </c>
      <c r="EG45" s="8">
        <f t="shared" si="35"/>
        <v>0</v>
      </c>
      <c r="EH45" s="8">
        <f t="shared" si="35"/>
        <v>0</v>
      </c>
      <c r="EI45" s="8">
        <f t="shared" si="35"/>
        <v>0</v>
      </c>
      <c r="EJ45" s="8">
        <f t="shared" si="35"/>
        <v>0</v>
      </c>
      <c r="EK45" s="8">
        <f t="shared" si="42"/>
        <v>0</v>
      </c>
      <c r="EL45" s="8">
        <f t="shared" si="42"/>
        <v>0</v>
      </c>
      <c r="EM45" s="8">
        <f t="shared" si="42"/>
        <v>0</v>
      </c>
      <c r="EN45" s="8">
        <f t="shared" si="42"/>
        <v>0</v>
      </c>
      <c r="EO45" s="8">
        <f t="shared" si="42"/>
        <v>0</v>
      </c>
      <c r="EP45" s="8">
        <f t="shared" si="42"/>
        <v>0</v>
      </c>
      <c r="EQ45" s="8">
        <f t="shared" si="42"/>
        <v>0</v>
      </c>
      <c r="ER45" s="8">
        <f t="shared" si="42"/>
        <v>0</v>
      </c>
      <c r="ES45" s="8">
        <f t="shared" si="42"/>
        <v>0</v>
      </c>
      <c r="ET45" s="8">
        <f t="shared" si="42"/>
        <v>0</v>
      </c>
      <c r="EU45" s="8">
        <f t="shared" si="42"/>
        <v>0</v>
      </c>
      <c r="EV45" s="8">
        <f t="shared" si="42"/>
        <v>0</v>
      </c>
      <c r="EW45" s="8">
        <f t="shared" si="42"/>
        <v>0</v>
      </c>
      <c r="EX45" s="8">
        <f t="shared" si="42"/>
        <v>0</v>
      </c>
      <c r="EY45" s="8">
        <f t="shared" si="42"/>
        <v>0</v>
      </c>
      <c r="EZ45" s="8">
        <f t="shared" si="42"/>
        <v>0</v>
      </c>
      <c r="FA45" s="8">
        <f t="shared" si="36"/>
        <v>0</v>
      </c>
      <c r="FB45" s="8">
        <f t="shared" si="36"/>
        <v>0</v>
      </c>
      <c r="FC45" s="8">
        <f t="shared" si="36"/>
        <v>0</v>
      </c>
      <c r="FD45" s="8">
        <f t="shared" si="36"/>
        <v>0</v>
      </c>
      <c r="FE45" s="8">
        <f t="shared" si="36"/>
        <v>0</v>
      </c>
      <c r="FF45" s="8">
        <f t="shared" si="36"/>
        <v>0</v>
      </c>
      <c r="FG45" s="8">
        <f t="shared" si="36"/>
        <v>0</v>
      </c>
      <c r="FH45" s="8">
        <f t="shared" si="36"/>
        <v>0</v>
      </c>
      <c r="FI45" s="8">
        <f t="shared" si="36"/>
        <v>0</v>
      </c>
      <c r="FJ45" s="8">
        <f t="shared" si="36"/>
        <v>0</v>
      </c>
      <c r="FK45" s="8">
        <f t="shared" si="36"/>
        <v>0</v>
      </c>
      <c r="FL45" s="8">
        <f t="shared" si="36"/>
        <v>0</v>
      </c>
      <c r="FM45" s="8">
        <f t="shared" si="36"/>
        <v>0</v>
      </c>
      <c r="FN45" s="8">
        <f t="shared" si="36"/>
        <v>0</v>
      </c>
      <c r="FO45" s="8">
        <f t="shared" si="36"/>
        <v>0</v>
      </c>
      <c r="FP45" s="8">
        <f t="shared" si="36"/>
        <v>0</v>
      </c>
      <c r="FQ45" s="8">
        <f t="shared" si="43"/>
        <v>0</v>
      </c>
      <c r="FR45" s="8">
        <f t="shared" si="43"/>
        <v>0</v>
      </c>
      <c r="FS45" s="8">
        <f t="shared" si="43"/>
        <v>0</v>
      </c>
      <c r="FT45" s="8">
        <f t="shared" si="43"/>
        <v>0</v>
      </c>
      <c r="FU45" s="8">
        <f t="shared" si="43"/>
        <v>0</v>
      </c>
      <c r="FV45" s="8">
        <f t="shared" si="43"/>
        <v>0</v>
      </c>
      <c r="FW45" s="8">
        <f t="shared" si="43"/>
        <v>0</v>
      </c>
      <c r="FX45" s="8">
        <f t="shared" si="43"/>
        <v>0</v>
      </c>
      <c r="FY45" s="8">
        <f t="shared" si="43"/>
        <v>0</v>
      </c>
      <c r="FZ45" s="8">
        <f t="shared" si="43"/>
        <v>0</v>
      </c>
      <c r="GA45" s="8">
        <f t="shared" si="43"/>
        <v>0</v>
      </c>
      <c r="GB45" s="8">
        <f t="shared" si="43"/>
        <v>0</v>
      </c>
      <c r="GC45" s="8">
        <f t="shared" si="43"/>
        <v>0</v>
      </c>
      <c r="GD45" s="8">
        <f t="shared" si="43"/>
        <v>0</v>
      </c>
      <c r="GE45" s="8">
        <f t="shared" si="43"/>
        <v>0</v>
      </c>
      <c r="GF45" s="8">
        <f t="shared" si="43"/>
        <v>0</v>
      </c>
      <c r="GG45" s="8">
        <f t="shared" si="37"/>
        <v>0</v>
      </c>
      <c r="GH45" s="8">
        <f t="shared" si="37"/>
        <v>0</v>
      </c>
      <c r="GI45" s="8">
        <f t="shared" si="37"/>
        <v>0</v>
      </c>
      <c r="GJ45" s="8">
        <f t="shared" si="37"/>
        <v>0</v>
      </c>
      <c r="GK45" s="8">
        <f t="shared" si="37"/>
        <v>0</v>
      </c>
      <c r="GL45" s="8">
        <f t="shared" si="37"/>
        <v>0</v>
      </c>
      <c r="GM45" s="8">
        <f t="shared" si="37"/>
        <v>0</v>
      </c>
      <c r="GN45" s="8">
        <f t="shared" si="37"/>
        <v>0</v>
      </c>
      <c r="GO45" s="8">
        <f t="shared" si="37"/>
        <v>0</v>
      </c>
      <c r="GP45" s="8">
        <f t="shared" si="37"/>
        <v>0</v>
      </c>
      <c r="GQ45" s="8">
        <f t="shared" si="37"/>
        <v>0</v>
      </c>
      <c r="GR45" s="8">
        <f t="shared" si="37"/>
        <v>0</v>
      </c>
      <c r="GS45" s="8">
        <f t="shared" si="37"/>
        <v>0</v>
      </c>
      <c r="GT45" s="8">
        <f t="shared" si="37"/>
        <v>0</v>
      </c>
      <c r="GU45" s="8">
        <f t="shared" si="37"/>
        <v>0</v>
      </c>
      <c r="GV45" s="8">
        <f t="shared" si="37"/>
        <v>0</v>
      </c>
      <c r="GW45" s="8">
        <f t="shared" si="38"/>
        <v>0</v>
      </c>
      <c r="GX45" s="8">
        <f t="shared" si="38"/>
        <v>0</v>
      </c>
      <c r="GY45" s="8">
        <f t="shared" si="38"/>
        <v>0</v>
      </c>
      <c r="GZ45" s="8">
        <f t="shared" si="38"/>
        <v>0</v>
      </c>
      <c r="HA45" s="8">
        <f t="shared" si="38"/>
        <v>0</v>
      </c>
      <c r="HB45" s="8">
        <f t="shared" si="38"/>
        <v>0</v>
      </c>
      <c r="HC45" s="8">
        <f t="shared" si="38"/>
        <v>0</v>
      </c>
      <c r="HD45" s="8">
        <f t="shared" si="38"/>
        <v>0</v>
      </c>
      <c r="HE45" s="8">
        <f t="shared" si="38"/>
        <v>0</v>
      </c>
      <c r="HF45" s="8">
        <f t="shared" si="38"/>
        <v>0</v>
      </c>
      <c r="HG45" s="8">
        <f t="shared" si="38"/>
        <v>0</v>
      </c>
      <c r="HH45" s="8">
        <f t="shared" si="38"/>
        <v>0</v>
      </c>
      <c r="HI45" s="8">
        <f t="shared" si="38"/>
        <v>0</v>
      </c>
      <c r="HJ45" s="8">
        <f t="shared" si="38"/>
        <v>0</v>
      </c>
      <c r="HK45" s="8">
        <f t="shared" si="38"/>
        <v>0</v>
      </c>
      <c r="HL45" s="8">
        <f t="shared" si="38"/>
        <v>0</v>
      </c>
      <c r="HM45" s="8">
        <f t="shared" si="44"/>
        <v>0</v>
      </c>
      <c r="HN45" s="8">
        <f t="shared" si="44"/>
        <v>0</v>
      </c>
      <c r="HO45" s="8">
        <f t="shared" si="44"/>
        <v>0</v>
      </c>
      <c r="HP45" s="8">
        <f t="shared" si="44"/>
        <v>0</v>
      </c>
      <c r="HQ45" s="8">
        <f t="shared" si="44"/>
        <v>0</v>
      </c>
      <c r="HR45" s="8">
        <f t="shared" si="44"/>
        <v>0</v>
      </c>
      <c r="HS45" s="8">
        <f t="shared" si="44"/>
        <v>0</v>
      </c>
      <c r="HT45" s="8">
        <f t="shared" si="44"/>
        <v>0</v>
      </c>
      <c r="HU45" s="8">
        <f t="shared" si="44"/>
        <v>0</v>
      </c>
      <c r="HV45" s="7"/>
      <c r="HW45" s="7">
        <v>25</v>
      </c>
      <c r="HX45" s="43">
        <f t="shared" si="25"/>
        <v>0</v>
      </c>
      <c r="HY45" s="7">
        <f t="shared" ref="HY45:HY108" si="45">IF(ISERROR(VLOOKUP(HW45,$A$21:$F$220,5,0))=TRUE,"",VLOOKUP(HW45,$A$21:$F$220,5,0))</f>
        <v>0</v>
      </c>
      <c r="HZ45" s="8" t="str">
        <f t="shared" si="26"/>
        <v/>
      </c>
      <c r="IA45" s="8">
        <f t="shared" si="27"/>
        <v>0</v>
      </c>
      <c r="IB45" s="7" t="str">
        <f t="shared" si="31"/>
        <v/>
      </c>
      <c r="IC45" s="7" t="str">
        <f t="shared" si="20"/>
        <v/>
      </c>
      <c r="ID45" s="7">
        <f>IF(HZ45&gt;$IC$18,1000,IF(HZ45=$IC$18,MIN(HZ45:$HZ$220),1000))</f>
        <v>1000</v>
      </c>
      <c r="IE45" s="7"/>
      <c r="IF45" s="7"/>
      <c r="IG45" s="8">
        <f t="shared" si="28"/>
        <v>0</v>
      </c>
      <c r="IH45" s="8">
        <f t="shared" si="21"/>
        <v>0</v>
      </c>
      <c r="II45" s="8">
        <f t="shared" si="29"/>
        <v>0</v>
      </c>
      <c r="IJ45" s="8">
        <f t="shared" si="30"/>
        <v>0</v>
      </c>
      <c r="IK45" s="7"/>
      <c r="IL45" s="7"/>
    </row>
    <row r="46" spans="1:246">
      <c r="A46">
        <v>26</v>
      </c>
      <c r="B46" t="str">
        <f t="shared" si="22"/>
        <v/>
      </c>
      <c r="C46" s="2" t="str">
        <f t="shared" si="23"/>
        <v/>
      </c>
      <c r="D46" s="28"/>
      <c r="E46" s="29"/>
      <c r="F46" s="30"/>
      <c r="G46" s="12" t="e">
        <f t="shared" si="0"/>
        <v>#VALUE!</v>
      </c>
      <c r="T46" s="40" t="str">
        <f t="shared" si="1"/>
        <v/>
      </c>
      <c r="U46" s="2">
        <v>26</v>
      </c>
      <c r="V46" s="2">
        <f>HLOOKUP($F$4,'tabulka hodnot'!$D$3:$J$203,'vypocet bodov do rebricka'!U46+1,0)</f>
        <v>90</v>
      </c>
      <c r="Y46" s="1" t="str">
        <f t="shared" si="24"/>
        <v>19-27</v>
      </c>
      <c r="Z46" s="1">
        <f t="shared" si="2"/>
        <v>3</v>
      </c>
      <c r="AA46" s="1" t="str">
        <f t="shared" si="3"/>
        <v>19</v>
      </c>
      <c r="AB46" s="1" t="str">
        <f t="shared" si="4"/>
        <v>27</v>
      </c>
      <c r="AC46">
        <f t="shared" si="5"/>
        <v>103.33333333333333</v>
      </c>
      <c r="AD46" s="1">
        <f t="shared" si="39"/>
        <v>0</v>
      </c>
      <c r="AE46" s="1">
        <f t="shared" si="39"/>
        <v>0</v>
      </c>
      <c r="AF46" s="1">
        <f t="shared" si="39"/>
        <v>0</v>
      </c>
      <c r="AG46" s="1">
        <f t="shared" si="39"/>
        <v>0</v>
      </c>
      <c r="AH46" s="1">
        <f t="shared" si="39"/>
        <v>0</v>
      </c>
      <c r="AI46" s="1">
        <f t="shared" si="39"/>
        <v>0</v>
      </c>
      <c r="AJ46" s="1">
        <f t="shared" si="39"/>
        <v>0</v>
      </c>
      <c r="AK46" s="1">
        <f t="shared" si="39"/>
        <v>0</v>
      </c>
      <c r="AL46" s="1">
        <f t="shared" si="39"/>
        <v>0</v>
      </c>
      <c r="AM46" s="1">
        <f t="shared" si="39"/>
        <v>0</v>
      </c>
      <c r="AN46" s="1">
        <f t="shared" si="39"/>
        <v>0</v>
      </c>
      <c r="AO46" s="1">
        <f t="shared" si="39"/>
        <v>0</v>
      </c>
      <c r="AP46" s="1">
        <f t="shared" si="39"/>
        <v>0</v>
      </c>
      <c r="AQ46" s="1">
        <f t="shared" si="39"/>
        <v>0</v>
      </c>
      <c r="AR46" s="1">
        <f t="shared" si="39"/>
        <v>0</v>
      </c>
      <c r="AS46" s="1">
        <f t="shared" si="39"/>
        <v>0</v>
      </c>
      <c r="AT46" s="1">
        <f t="shared" si="32"/>
        <v>0</v>
      </c>
      <c r="AU46" s="1">
        <f t="shared" si="32"/>
        <v>0</v>
      </c>
      <c r="AV46" s="1">
        <f t="shared" si="32"/>
        <v>110</v>
      </c>
      <c r="AW46" s="1">
        <f t="shared" si="32"/>
        <v>110</v>
      </c>
      <c r="AX46" s="1">
        <f t="shared" si="32"/>
        <v>110</v>
      </c>
      <c r="AY46" s="1">
        <f t="shared" si="32"/>
        <v>110</v>
      </c>
      <c r="AZ46" s="1">
        <f t="shared" si="32"/>
        <v>110</v>
      </c>
      <c r="BA46" s="1">
        <f t="shared" si="32"/>
        <v>110</v>
      </c>
      <c r="BB46" s="1">
        <f t="shared" si="32"/>
        <v>90</v>
      </c>
      <c r="BC46" s="1">
        <f t="shared" si="32"/>
        <v>90</v>
      </c>
      <c r="BD46" s="1">
        <f t="shared" si="32"/>
        <v>90</v>
      </c>
      <c r="BE46" s="1">
        <f t="shared" si="32"/>
        <v>0</v>
      </c>
      <c r="BF46" s="1">
        <f t="shared" si="32"/>
        <v>0</v>
      </c>
      <c r="BG46" s="1">
        <f t="shared" si="32"/>
        <v>0</v>
      </c>
      <c r="BH46" s="1">
        <f t="shared" si="32"/>
        <v>0</v>
      </c>
      <c r="BI46" s="1">
        <f t="shared" si="40"/>
        <v>0</v>
      </c>
      <c r="BJ46" s="1">
        <f t="shared" si="40"/>
        <v>0</v>
      </c>
      <c r="BK46" s="1">
        <f t="shared" si="40"/>
        <v>0</v>
      </c>
      <c r="BL46" s="1">
        <f t="shared" si="40"/>
        <v>0</v>
      </c>
      <c r="BM46" s="1">
        <f t="shared" si="40"/>
        <v>0</v>
      </c>
      <c r="BN46" s="1">
        <f t="shared" si="40"/>
        <v>0</v>
      </c>
      <c r="BO46" s="1">
        <f t="shared" si="40"/>
        <v>0</v>
      </c>
      <c r="BP46" s="1">
        <f t="shared" si="40"/>
        <v>0</v>
      </c>
      <c r="BQ46" s="1">
        <f t="shared" si="40"/>
        <v>0</v>
      </c>
      <c r="BR46" s="1">
        <f t="shared" si="40"/>
        <v>0</v>
      </c>
      <c r="BS46" s="1">
        <f t="shared" si="40"/>
        <v>0</v>
      </c>
      <c r="BT46" s="1">
        <f t="shared" si="40"/>
        <v>0</v>
      </c>
      <c r="BU46" s="1">
        <f t="shared" si="40"/>
        <v>0</v>
      </c>
      <c r="BV46" s="1">
        <f t="shared" si="40"/>
        <v>0</v>
      </c>
      <c r="BW46" s="1">
        <f t="shared" si="40"/>
        <v>0</v>
      </c>
      <c r="BX46" s="1">
        <f t="shared" si="40"/>
        <v>0</v>
      </c>
      <c r="BY46" s="1">
        <f t="shared" si="33"/>
        <v>0</v>
      </c>
      <c r="BZ46" s="1">
        <f t="shared" si="33"/>
        <v>0</v>
      </c>
      <c r="CA46" s="1">
        <f t="shared" si="33"/>
        <v>0</v>
      </c>
      <c r="CB46" s="1">
        <f t="shared" si="33"/>
        <v>0</v>
      </c>
      <c r="CC46" s="1">
        <f t="shared" si="33"/>
        <v>0</v>
      </c>
      <c r="CD46" s="1">
        <f t="shared" si="33"/>
        <v>0</v>
      </c>
      <c r="CE46" s="1">
        <f t="shared" si="33"/>
        <v>0</v>
      </c>
      <c r="CF46" s="1">
        <f t="shared" si="33"/>
        <v>0</v>
      </c>
      <c r="CG46" s="1">
        <f t="shared" si="33"/>
        <v>0</v>
      </c>
      <c r="CH46" s="1">
        <f t="shared" si="33"/>
        <v>0</v>
      </c>
      <c r="CI46" s="1">
        <f t="shared" si="33"/>
        <v>0</v>
      </c>
      <c r="CJ46" s="1">
        <f t="shared" si="33"/>
        <v>0</v>
      </c>
      <c r="CK46" s="1">
        <f t="shared" si="33"/>
        <v>0</v>
      </c>
      <c r="CL46" s="1">
        <f t="shared" si="33"/>
        <v>0</v>
      </c>
      <c r="CM46" s="1">
        <f t="shared" si="33"/>
        <v>0</v>
      </c>
      <c r="CN46" s="1">
        <f t="shared" si="33"/>
        <v>0</v>
      </c>
      <c r="CO46" s="1">
        <f t="shared" si="41"/>
        <v>0</v>
      </c>
      <c r="CP46" s="1">
        <f t="shared" si="41"/>
        <v>0</v>
      </c>
      <c r="CQ46" s="1">
        <f t="shared" si="41"/>
        <v>0</v>
      </c>
      <c r="CR46" s="1">
        <f t="shared" si="41"/>
        <v>0</v>
      </c>
      <c r="CS46" s="1">
        <f t="shared" si="41"/>
        <v>0</v>
      </c>
      <c r="CT46" s="1">
        <f t="shared" si="41"/>
        <v>0</v>
      </c>
      <c r="CU46" s="1">
        <f t="shared" si="41"/>
        <v>0</v>
      </c>
      <c r="CV46" s="1">
        <f t="shared" si="41"/>
        <v>0</v>
      </c>
      <c r="CW46" s="1">
        <f t="shared" si="41"/>
        <v>0</v>
      </c>
      <c r="CX46" s="1">
        <f t="shared" si="41"/>
        <v>0</v>
      </c>
      <c r="CY46" s="1">
        <f t="shared" si="41"/>
        <v>0</v>
      </c>
      <c r="CZ46" s="1">
        <f t="shared" si="41"/>
        <v>0</v>
      </c>
      <c r="DA46" s="1">
        <f t="shared" si="41"/>
        <v>0</v>
      </c>
      <c r="DB46" s="1">
        <f t="shared" si="41"/>
        <v>0</v>
      </c>
      <c r="DC46" s="1">
        <f t="shared" si="41"/>
        <v>0</v>
      </c>
      <c r="DD46" s="1">
        <f t="shared" si="41"/>
        <v>0</v>
      </c>
      <c r="DE46" s="1">
        <f t="shared" si="34"/>
        <v>0</v>
      </c>
      <c r="DF46" s="1">
        <f t="shared" si="34"/>
        <v>0</v>
      </c>
      <c r="DG46" s="1">
        <f t="shared" si="34"/>
        <v>0</v>
      </c>
      <c r="DH46" s="1">
        <f t="shared" si="34"/>
        <v>0</v>
      </c>
      <c r="DI46" s="1">
        <f t="shared" si="34"/>
        <v>0</v>
      </c>
      <c r="DJ46" s="1">
        <f t="shared" si="34"/>
        <v>0</v>
      </c>
      <c r="DK46" s="1">
        <f t="shared" si="34"/>
        <v>0</v>
      </c>
      <c r="DL46" s="1">
        <f t="shared" si="34"/>
        <v>0</v>
      </c>
      <c r="DM46" s="1">
        <f t="shared" si="34"/>
        <v>0</v>
      </c>
      <c r="DN46" s="1">
        <f t="shared" si="34"/>
        <v>0</v>
      </c>
      <c r="DO46" s="1">
        <f t="shared" si="34"/>
        <v>0</v>
      </c>
      <c r="DP46" s="1">
        <f t="shared" si="34"/>
        <v>0</v>
      </c>
      <c r="DQ46" s="1">
        <f t="shared" si="34"/>
        <v>0</v>
      </c>
      <c r="DR46" s="1">
        <f t="shared" si="34"/>
        <v>0</v>
      </c>
      <c r="DS46" s="1">
        <f t="shared" si="34"/>
        <v>0</v>
      </c>
      <c r="DT46" s="1">
        <f t="shared" si="34"/>
        <v>0</v>
      </c>
      <c r="DU46" s="1">
        <f t="shared" si="35"/>
        <v>0</v>
      </c>
      <c r="DV46" s="1">
        <f t="shared" si="35"/>
        <v>0</v>
      </c>
      <c r="DW46" s="1">
        <f t="shared" si="35"/>
        <v>0</v>
      </c>
      <c r="DX46" s="1">
        <f t="shared" si="35"/>
        <v>0</v>
      </c>
      <c r="DY46" s="1">
        <f t="shared" si="35"/>
        <v>0</v>
      </c>
      <c r="DZ46" s="1">
        <f t="shared" si="35"/>
        <v>0</v>
      </c>
      <c r="EA46" s="1">
        <f t="shared" si="35"/>
        <v>0</v>
      </c>
      <c r="EB46" s="1">
        <f t="shared" si="35"/>
        <v>0</v>
      </c>
      <c r="EC46" s="1">
        <f t="shared" si="35"/>
        <v>0</v>
      </c>
      <c r="ED46" s="1">
        <f t="shared" si="35"/>
        <v>0</v>
      </c>
      <c r="EE46" s="1">
        <f t="shared" si="35"/>
        <v>0</v>
      </c>
      <c r="EF46" s="1">
        <f t="shared" si="35"/>
        <v>0</v>
      </c>
      <c r="EG46" s="1">
        <f t="shared" si="35"/>
        <v>0</v>
      </c>
      <c r="EH46" s="1">
        <f t="shared" si="35"/>
        <v>0</v>
      </c>
      <c r="EI46" s="1">
        <f t="shared" si="35"/>
        <v>0</v>
      </c>
      <c r="EJ46" s="1">
        <f t="shared" si="35"/>
        <v>0</v>
      </c>
      <c r="EK46" s="1">
        <f t="shared" si="42"/>
        <v>0</v>
      </c>
      <c r="EL46" s="1">
        <f t="shared" si="42"/>
        <v>0</v>
      </c>
      <c r="EM46" s="1">
        <f t="shared" si="42"/>
        <v>0</v>
      </c>
      <c r="EN46" s="1">
        <f t="shared" si="42"/>
        <v>0</v>
      </c>
      <c r="EO46" s="1">
        <f t="shared" si="42"/>
        <v>0</v>
      </c>
      <c r="EP46" s="1">
        <f t="shared" si="42"/>
        <v>0</v>
      </c>
      <c r="EQ46" s="1">
        <f t="shared" si="42"/>
        <v>0</v>
      </c>
      <c r="ER46" s="1">
        <f t="shared" si="42"/>
        <v>0</v>
      </c>
      <c r="ES46" s="1">
        <f t="shared" si="42"/>
        <v>0</v>
      </c>
      <c r="ET46" s="1">
        <f t="shared" si="42"/>
        <v>0</v>
      </c>
      <c r="EU46" s="1">
        <f t="shared" si="42"/>
        <v>0</v>
      </c>
      <c r="EV46" s="1">
        <f t="shared" si="42"/>
        <v>0</v>
      </c>
      <c r="EW46" s="1">
        <f t="shared" si="42"/>
        <v>0</v>
      </c>
      <c r="EX46" s="1">
        <f t="shared" si="42"/>
        <v>0</v>
      </c>
      <c r="EY46" s="1">
        <f t="shared" si="42"/>
        <v>0</v>
      </c>
      <c r="EZ46" s="1">
        <f t="shared" si="42"/>
        <v>0</v>
      </c>
      <c r="FA46" s="1">
        <f t="shared" si="36"/>
        <v>0</v>
      </c>
      <c r="FB46" s="1">
        <f t="shared" si="36"/>
        <v>0</v>
      </c>
      <c r="FC46" s="1">
        <f t="shared" si="36"/>
        <v>0</v>
      </c>
      <c r="FD46" s="1">
        <f t="shared" si="36"/>
        <v>0</v>
      </c>
      <c r="FE46" s="1">
        <f t="shared" si="36"/>
        <v>0</v>
      </c>
      <c r="FF46" s="1">
        <f t="shared" si="36"/>
        <v>0</v>
      </c>
      <c r="FG46" s="1">
        <f t="shared" si="36"/>
        <v>0</v>
      </c>
      <c r="FH46" s="1">
        <f t="shared" si="36"/>
        <v>0</v>
      </c>
      <c r="FI46" s="1">
        <f t="shared" si="36"/>
        <v>0</v>
      </c>
      <c r="FJ46" s="1">
        <f t="shared" si="36"/>
        <v>0</v>
      </c>
      <c r="FK46" s="1">
        <f t="shared" si="36"/>
        <v>0</v>
      </c>
      <c r="FL46" s="1">
        <f t="shared" si="36"/>
        <v>0</v>
      </c>
      <c r="FM46" s="1">
        <f t="shared" si="36"/>
        <v>0</v>
      </c>
      <c r="FN46" s="1">
        <f t="shared" si="36"/>
        <v>0</v>
      </c>
      <c r="FO46" s="1">
        <f t="shared" si="36"/>
        <v>0</v>
      </c>
      <c r="FP46" s="1">
        <f t="shared" si="36"/>
        <v>0</v>
      </c>
      <c r="FQ46" s="1">
        <f t="shared" si="43"/>
        <v>0</v>
      </c>
      <c r="FR46" s="1">
        <f t="shared" si="43"/>
        <v>0</v>
      </c>
      <c r="FS46" s="1">
        <f t="shared" si="43"/>
        <v>0</v>
      </c>
      <c r="FT46" s="1">
        <f t="shared" si="43"/>
        <v>0</v>
      </c>
      <c r="FU46" s="1">
        <f t="shared" si="43"/>
        <v>0</v>
      </c>
      <c r="FV46" s="1">
        <f t="shared" si="43"/>
        <v>0</v>
      </c>
      <c r="FW46" s="1">
        <f t="shared" si="43"/>
        <v>0</v>
      </c>
      <c r="FX46" s="1">
        <f t="shared" si="43"/>
        <v>0</v>
      </c>
      <c r="FY46" s="1">
        <f t="shared" si="43"/>
        <v>0</v>
      </c>
      <c r="FZ46" s="1">
        <f t="shared" si="43"/>
        <v>0</v>
      </c>
      <c r="GA46" s="1">
        <f t="shared" si="43"/>
        <v>0</v>
      </c>
      <c r="GB46" s="1">
        <f t="shared" si="43"/>
        <v>0</v>
      </c>
      <c r="GC46" s="1">
        <f t="shared" si="43"/>
        <v>0</v>
      </c>
      <c r="GD46" s="1">
        <f t="shared" si="43"/>
        <v>0</v>
      </c>
      <c r="GE46" s="1">
        <f t="shared" si="43"/>
        <v>0</v>
      </c>
      <c r="GF46" s="1">
        <f t="shared" si="43"/>
        <v>0</v>
      </c>
      <c r="GG46" s="1">
        <f t="shared" si="37"/>
        <v>0</v>
      </c>
      <c r="GH46" s="1">
        <f t="shared" si="37"/>
        <v>0</v>
      </c>
      <c r="GI46" s="1">
        <f t="shared" si="37"/>
        <v>0</v>
      </c>
      <c r="GJ46" s="1">
        <f t="shared" si="37"/>
        <v>0</v>
      </c>
      <c r="GK46" s="1">
        <f t="shared" si="37"/>
        <v>0</v>
      </c>
      <c r="GL46" s="1">
        <f t="shared" si="37"/>
        <v>0</v>
      </c>
      <c r="GM46" s="1">
        <f t="shared" si="37"/>
        <v>0</v>
      </c>
      <c r="GN46" s="1">
        <f t="shared" si="37"/>
        <v>0</v>
      </c>
      <c r="GO46" s="1">
        <f t="shared" si="37"/>
        <v>0</v>
      </c>
      <c r="GP46" s="1">
        <f t="shared" si="37"/>
        <v>0</v>
      </c>
      <c r="GQ46" s="1">
        <f t="shared" si="37"/>
        <v>0</v>
      </c>
      <c r="GR46" s="1">
        <f t="shared" si="37"/>
        <v>0</v>
      </c>
      <c r="GS46" s="1">
        <f t="shared" si="37"/>
        <v>0</v>
      </c>
      <c r="GT46" s="1">
        <f t="shared" si="37"/>
        <v>0</v>
      </c>
      <c r="GU46" s="1">
        <f t="shared" si="37"/>
        <v>0</v>
      </c>
      <c r="GV46" s="1">
        <f t="shared" si="37"/>
        <v>0</v>
      </c>
      <c r="GW46" s="1">
        <f t="shared" si="38"/>
        <v>0</v>
      </c>
      <c r="GX46" s="1">
        <f t="shared" si="38"/>
        <v>0</v>
      </c>
      <c r="GY46" s="1">
        <f t="shared" si="38"/>
        <v>0</v>
      </c>
      <c r="GZ46" s="1">
        <f t="shared" si="38"/>
        <v>0</v>
      </c>
      <c r="HA46" s="1">
        <f t="shared" si="38"/>
        <v>0</v>
      </c>
      <c r="HB46" s="1">
        <f t="shared" si="38"/>
        <v>0</v>
      </c>
      <c r="HC46" s="1">
        <f t="shared" si="38"/>
        <v>0</v>
      </c>
      <c r="HD46" s="1">
        <f t="shared" si="38"/>
        <v>0</v>
      </c>
      <c r="HE46" s="1">
        <f t="shared" si="38"/>
        <v>0</v>
      </c>
      <c r="HF46" s="1">
        <f t="shared" si="38"/>
        <v>0</v>
      </c>
      <c r="HG46" s="1">
        <f t="shared" si="38"/>
        <v>0</v>
      </c>
      <c r="HH46" s="1">
        <f t="shared" si="38"/>
        <v>0</v>
      </c>
      <c r="HI46" s="1">
        <f t="shared" si="38"/>
        <v>0</v>
      </c>
      <c r="HJ46" s="1">
        <f t="shared" si="38"/>
        <v>0</v>
      </c>
      <c r="HK46" s="1">
        <f t="shared" si="38"/>
        <v>0</v>
      </c>
      <c r="HL46" s="1">
        <f t="shared" si="38"/>
        <v>0</v>
      </c>
      <c r="HM46" s="1">
        <f t="shared" si="44"/>
        <v>0</v>
      </c>
      <c r="HN46" s="1">
        <f t="shared" si="44"/>
        <v>0</v>
      </c>
      <c r="HO46" s="1">
        <f t="shared" si="44"/>
        <v>0</v>
      </c>
      <c r="HP46" s="1">
        <f t="shared" si="44"/>
        <v>0</v>
      </c>
      <c r="HQ46" s="1">
        <f t="shared" si="44"/>
        <v>0</v>
      </c>
      <c r="HR46" s="1">
        <f t="shared" si="44"/>
        <v>0</v>
      </c>
      <c r="HS46" s="1">
        <f t="shared" si="44"/>
        <v>0</v>
      </c>
      <c r="HT46" s="1">
        <f t="shared" si="44"/>
        <v>0</v>
      </c>
      <c r="HU46" s="1">
        <f t="shared" si="44"/>
        <v>0</v>
      </c>
      <c r="HW46">
        <v>26</v>
      </c>
      <c r="HX46" s="15">
        <f t="shared" si="25"/>
        <v>0</v>
      </c>
      <c r="HY46">
        <f t="shared" si="45"/>
        <v>0</v>
      </c>
      <c r="HZ46" s="1" t="str">
        <f t="shared" si="26"/>
        <v/>
      </c>
      <c r="IA46" s="1">
        <f t="shared" si="27"/>
        <v>0</v>
      </c>
      <c r="IB46" t="str">
        <f t="shared" si="31"/>
        <v/>
      </c>
      <c r="IC46" t="str">
        <f t="shared" si="20"/>
        <v/>
      </c>
      <c r="ID46">
        <f>IF(HZ46&gt;$IC$18,1000,IF(HZ46=$IC$18,MIN(HZ46:$HZ$220),1000))</f>
        <v>1000</v>
      </c>
      <c r="IG46" s="1">
        <f t="shared" si="28"/>
        <v>0</v>
      </c>
      <c r="IH46" s="1">
        <f t="shared" si="21"/>
        <v>0</v>
      </c>
      <c r="II46" s="1">
        <f t="shared" si="29"/>
        <v>0</v>
      </c>
      <c r="IJ46" s="1">
        <f t="shared" si="30"/>
        <v>0</v>
      </c>
    </row>
    <row r="47" spans="1:246">
      <c r="A47">
        <v>27</v>
      </c>
      <c r="B47" t="str">
        <f t="shared" si="22"/>
        <v/>
      </c>
      <c r="C47" s="2" t="str">
        <f t="shared" si="23"/>
        <v/>
      </c>
      <c r="D47" s="28"/>
      <c r="E47" s="29"/>
      <c r="F47" s="30"/>
      <c r="G47" s="12" t="e">
        <f t="shared" si="0"/>
        <v>#VALUE!</v>
      </c>
      <c r="T47" s="16" t="str">
        <f t="shared" si="1"/>
        <v/>
      </c>
      <c r="U47" s="2">
        <v>27</v>
      </c>
      <c r="V47" s="2">
        <f>HLOOKUP($F$4,'tabulka hodnot'!$D$3:$J$203,'vypocet bodov do rebricka'!U47+1,0)</f>
        <v>90</v>
      </c>
      <c r="Y47" s="1" t="str">
        <f t="shared" si="24"/>
        <v>19-27</v>
      </c>
      <c r="Z47" s="1">
        <f t="shared" si="2"/>
        <v>3</v>
      </c>
      <c r="AA47" s="1" t="str">
        <f t="shared" si="3"/>
        <v>19</v>
      </c>
      <c r="AB47" s="1" t="str">
        <f t="shared" si="4"/>
        <v>27</v>
      </c>
      <c r="AC47">
        <f t="shared" si="5"/>
        <v>103.33333333333333</v>
      </c>
      <c r="AD47" s="1">
        <f t="shared" si="39"/>
        <v>0</v>
      </c>
      <c r="AE47" s="1">
        <f t="shared" si="39"/>
        <v>0</v>
      </c>
      <c r="AF47" s="1">
        <f t="shared" si="39"/>
        <v>0</v>
      </c>
      <c r="AG47" s="1">
        <f t="shared" si="39"/>
        <v>0</v>
      </c>
      <c r="AH47" s="1">
        <f t="shared" si="39"/>
        <v>0</v>
      </c>
      <c r="AI47" s="1">
        <f t="shared" si="39"/>
        <v>0</v>
      </c>
      <c r="AJ47" s="1">
        <f t="shared" si="39"/>
        <v>0</v>
      </c>
      <c r="AK47" s="1">
        <f t="shared" si="39"/>
        <v>0</v>
      </c>
      <c r="AL47" s="1">
        <f t="shared" si="39"/>
        <v>0</v>
      </c>
      <c r="AM47" s="1">
        <f t="shared" si="39"/>
        <v>0</v>
      </c>
      <c r="AN47" s="1">
        <f t="shared" si="39"/>
        <v>0</v>
      </c>
      <c r="AO47" s="1">
        <f t="shared" si="39"/>
        <v>0</v>
      </c>
      <c r="AP47" s="1">
        <f t="shared" si="39"/>
        <v>0</v>
      </c>
      <c r="AQ47" s="1">
        <f t="shared" si="39"/>
        <v>0</v>
      </c>
      <c r="AR47" s="1">
        <f t="shared" si="39"/>
        <v>0</v>
      </c>
      <c r="AS47" s="1">
        <f t="shared" si="39"/>
        <v>0</v>
      </c>
      <c r="AT47" s="1">
        <f t="shared" si="32"/>
        <v>0</v>
      </c>
      <c r="AU47" s="1">
        <f t="shared" si="32"/>
        <v>0</v>
      </c>
      <c r="AV47" s="1">
        <f t="shared" si="32"/>
        <v>110</v>
      </c>
      <c r="AW47" s="1">
        <f t="shared" si="32"/>
        <v>110</v>
      </c>
      <c r="AX47" s="1">
        <f t="shared" si="32"/>
        <v>110</v>
      </c>
      <c r="AY47" s="1">
        <f t="shared" si="32"/>
        <v>110</v>
      </c>
      <c r="AZ47" s="1">
        <f t="shared" si="32"/>
        <v>110</v>
      </c>
      <c r="BA47" s="1">
        <f t="shared" si="32"/>
        <v>110</v>
      </c>
      <c r="BB47" s="1">
        <f t="shared" si="32"/>
        <v>90</v>
      </c>
      <c r="BC47" s="1">
        <f t="shared" si="32"/>
        <v>90</v>
      </c>
      <c r="BD47" s="1">
        <f t="shared" si="32"/>
        <v>90</v>
      </c>
      <c r="BE47" s="1">
        <f t="shared" si="32"/>
        <v>0</v>
      </c>
      <c r="BF47" s="1">
        <f t="shared" si="32"/>
        <v>0</v>
      </c>
      <c r="BG47" s="1">
        <f t="shared" si="32"/>
        <v>0</v>
      </c>
      <c r="BH47" s="1">
        <f t="shared" si="32"/>
        <v>0</v>
      </c>
      <c r="BI47" s="1">
        <f t="shared" si="40"/>
        <v>0</v>
      </c>
      <c r="BJ47" s="1">
        <f t="shared" si="40"/>
        <v>0</v>
      </c>
      <c r="BK47" s="1">
        <f t="shared" si="40"/>
        <v>0</v>
      </c>
      <c r="BL47" s="1">
        <f t="shared" si="40"/>
        <v>0</v>
      </c>
      <c r="BM47" s="1">
        <f t="shared" si="40"/>
        <v>0</v>
      </c>
      <c r="BN47" s="1">
        <f t="shared" si="40"/>
        <v>0</v>
      </c>
      <c r="BO47" s="1">
        <f t="shared" si="40"/>
        <v>0</v>
      </c>
      <c r="BP47" s="1">
        <f t="shared" si="40"/>
        <v>0</v>
      </c>
      <c r="BQ47" s="1">
        <f t="shared" si="40"/>
        <v>0</v>
      </c>
      <c r="BR47" s="1">
        <f t="shared" si="40"/>
        <v>0</v>
      </c>
      <c r="BS47" s="1">
        <f t="shared" si="40"/>
        <v>0</v>
      </c>
      <c r="BT47" s="1">
        <f t="shared" si="40"/>
        <v>0</v>
      </c>
      <c r="BU47" s="1">
        <f t="shared" si="40"/>
        <v>0</v>
      </c>
      <c r="BV47" s="1">
        <f t="shared" si="40"/>
        <v>0</v>
      </c>
      <c r="BW47" s="1">
        <f t="shared" si="40"/>
        <v>0</v>
      </c>
      <c r="BX47" s="1">
        <f t="shared" si="40"/>
        <v>0</v>
      </c>
      <c r="BY47" s="1">
        <f t="shared" si="33"/>
        <v>0</v>
      </c>
      <c r="BZ47" s="1">
        <f t="shared" si="33"/>
        <v>0</v>
      </c>
      <c r="CA47" s="1">
        <f t="shared" si="33"/>
        <v>0</v>
      </c>
      <c r="CB47" s="1">
        <f t="shared" si="33"/>
        <v>0</v>
      </c>
      <c r="CC47" s="1">
        <f t="shared" si="33"/>
        <v>0</v>
      </c>
      <c r="CD47" s="1">
        <f t="shared" si="33"/>
        <v>0</v>
      </c>
      <c r="CE47" s="1">
        <f t="shared" si="33"/>
        <v>0</v>
      </c>
      <c r="CF47" s="1">
        <f t="shared" si="33"/>
        <v>0</v>
      </c>
      <c r="CG47" s="1">
        <f t="shared" si="33"/>
        <v>0</v>
      </c>
      <c r="CH47" s="1">
        <f t="shared" si="33"/>
        <v>0</v>
      </c>
      <c r="CI47" s="1">
        <f t="shared" si="33"/>
        <v>0</v>
      </c>
      <c r="CJ47" s="1">
        <f t="shared" si="33"/>
        <v>0</v>
      </c>
      <c r="CK47" s="1">
        <f t="shared" si="33"/>
        <v>0</v>
      </c>
      <c r="CL47" s="1">
        <f t="shared" si="33"/>
        <v>0</v>
      </c>
      <c r="CM47" s="1">
        <f t="shared" si="33"/>
        <v>0</v>
      </c>
      <c r="CN47" s="1">
        <f t="shared" si="33"/>
        <v>0</v>
      </c>
      <c r="CO47" s="1">
        <f t="shared" si="41"/>
        <v>0</v>
      </c>
      <c r="CP47" s="1">
        <f t="shared" si="41"/>
        <v>0</v>
      </c>
      <c r="CQ47" s="1">
        <f t="shared" si="41"/>
        <v>0</v>
      </c>
      <c r="CR47" s="1">
        <f t="shared" si="41"/>
        <v>0</v>
      </c>
      <c r="CS47" s="1">
        <f t="shared" si="41"/>
        <v>0</v>
      </c>
      <c r="CT47" s="1">
        <f t="shared" si="41"/>
        <v>0</v>
      </c>
      <c r="CU47" s="1">
        <f t="shared" si="41"/>
        <v>0</v>
      </c>
      <c r="CV47" s="1">
        <f t="shared" si="41"/>
        <v>0</v>
      </c>
      <c r="CW47" s="1">
        <f t="shared" si="41"/>
        <v>0</v>
      </c>
      <c r="CX47" s="1">
        <f t="shared" si="41"/>
        <v>0</v>
      </c>
      <c r="CY47" s="1">
        <f t="shared" si="41"/>
        <v>0</v>
      </c>
      <c r="CZ47" s="1">
        <f t="shared" si="41"/>
        <v>0</v>
      </c>
      <c r="DA47" s="1">
        <f t="shared" si="41"/>
        <v>0</v>
      </c>
      <c r="DB47" s="1">
        <f t="shared" si="41"/>
        <v>0</v>
      </c>
      <c r="DC47" s="1">
        <f t="shared" si="41"/>
        <v>0</v>
      </c>
      <c r="DD47" s="1">
        <f t="shared" si="41"/>
        <v>0</v>
      </c>
      <c r="DE47" s="1">
        <f t="shared" si="34"/>
        <v>0</v>
      </c>
      <c r="DF47" s="1">
        <f t="shared" si="34"/>
        <v>0</v>
      </c>
      <c r="DG47" s="1">
        <f t="shared" si="34"/>
        <v>0</v>
      </c>
      <c r="DH47" s="1">
        <f t="shared" si="34"/>
        <v>0</v>
      </c>
      <c r="DI47" s="1">
        <f t="shared" si="34"/>
        <v>0</v>
      </c>
      <c r="DJ47" s="1">
        <f t="shared" si="34"/>
        <v>0</v>
      </c>
      <c r="DK47" s="1">
        <f t="shared" si="34"/>
        <v>0</v>
      </c>
      <c r="DL47" s="1">
        <f t="shared" si="34"/>
        <v>0</v>
      </c>
      <c r="DM47" s="1">
        <f t="shared" si="34"/>
        <v>0</v>
      </c>
      <c r="DN47" s="1">
        <f t="shared" si="34"/>
        <v>0</v>
      </c>
      <c r="DO47" s="1">
        <f t="shared" si="34"/>
        <v>0</v>
      </c>
      <c r="DP47" s="1">
        <f t="shared" si="34"/>
        <v>0</v>
      </c>
      <c r="DQ47" s="1">
        <f t="shared" si="34"/>
        <v>0</v>
      </c>
      <c r="DR47" s="1">
        <f t="shared" si="34"/>
        <v>0</v>
      </c>
      <c r="DS47" s="1">
        <f t="shared" si="34"/>
        <v>0</v>
      </c>
      <c r="DT47" s="1">
        <f t="shared" si="34"/>
        <v>0</v>
      </c>
      <c r="DU47" s="1">
        <f t="shared" si="35"/>
        <v>0</v>
      </c>
      <c r="DV47" s="1">
        <f t="shared" si="35"/>
        <v>0</v>
      </c>
      <c r="DW47" s="1">
        <f t="shared" si="35"/>
        <v>0</v>
      </c>
      <c r="DX47" s="1">
        <f t="shared" si="35"/>
        <v>0</v>
      </c>
      <c r="DY47" s="1">
        <f t="shared" si="35"/>
        <v>0</v>
      </c>
      <c r="DZ47" s="1">
        <f t="shared" si="35"/>
        <v>0</v>
      </c>
      <c r="EA47" s="1">
        <f t="shared" si="35"/>
        <v>0</v>
      </c>
      <c r="EB47" s="1">
        <f t="shared" si="35"/>
        <v>0</v>
      </c>
      <c r="EC47" s="1">
        <f t="shared" si="35"/>
        <v>0</v>
      </c>
      <c r="ED47" s="1">
        <f t="shared" si="35"/>
        <v>0</v>
      </c>
      <c r="EE47" s="1">
        <f t="shared" si="35"/>
        <v>0</v>
      </c>
      <c r="EF47" s="1">
        <f t="shared" si="35"/>
        <v>0</v>
      </c>
      <c r="EG47" s="1">
        <f t="shared" si="35"/>
        <v>0</v>
      </c>
      <c r="EH47" s="1">
        <f t="shared" si="35"/>
        <v>0</v>
      </c>
      <c r="EI47" s="1">
        <f t="shared" si="35"/>
        <v>0</v>
      </c>
      <c r="EJ47" s="1">
        <f t="shared" si="35"/>
        <v>0</v>
      </c>
      <c r="EK47" s="1">
        <f t="shared" si="42"/>
        <v>0</v>
      </c>
      <c r="EL47" s="1">
        <f t="shared" si="42"/>
        <v>0</v>
      </c>
      <c r="EM47" s="1">
        <f t="shared" si="42"/>
        <v>0</v>
      </c>
      <c r="EN47" s="1">
        <f t="shared" si="42"/>
        <v>0</v>
      </c>
      <c r="EO47" s="1">
        <f t="shared" si="42"/>
        <v>0</v>
      </c>
      <c r="EP47" s="1">
        <f t="shared" si="42"/>
        <v>0</v>
      </c>
      <c r="EQ47" s="1">
        <f t="shared" si="42"/>
        <v>0</v>
      </c>
      <c r="ER47" s="1">
        <f t="shared" si="42"/>
        <v>0</v>
      </c>
      <c r="ES47" s="1">
        <f t="shared" si="42"/>
        <v>0</v>
      </c>
      <c r="ET47" s="1">
        <f t="shared" si="42"/>
        <v>0</v>
      </c>
      <c r="EU47" s="1">
        <f t="shared" si="42"/>
        <v>0</v>
      </c>
      <c r="EV47" s="1">
        <f t="shared" si="42"/>
        <v>0</v>
      </c>
      <c r="EW47" s="1">
        <f t="shared" si="42"/>
        <v>0</v>
      </c>
      <c r="EX47" s="1">
        <f t="shared" si="42"/>
        <v>0</v>
      </c>
      <c r="EY47" s="1">
        <f t="shared" si="42"/>
        <v>0</v>
      </c>
      <c r="EZ47" s="1">
        <f t="shared" si="42"/>
        <v>0</v>
      </c>
      <c r="FA47" s="1">
        <f t="shared" si="36"/>
        <v>0</v>
      </c>
      <c r="FB47" s="1">
        <f t="shared" si="36"/>
        <v>0</v>
      </c>
      <c r="FC47" s="1">
        <f t="shared" si="36"/>
        <v>0</v>
      </c>
      <c r="FD47" s="1">
        <f t="shared" si="36"/>
        <v>0</v>
      </c>
      <c r="FE47" s="1">
        <f t="shared" si="36"/>
        <v>0</v>
      </c>
      <c r="FF47" s="1">
        <f t="shared" si="36"/>
        <v>0</v>
      </c>
      <c r="FG47" s="1">
        <f t="shared" si="36"/>
        <v>0</v>
      </c>
      <c r="FH47" s="1">
        <f t="shared" si="36"/>
        <v>0</v>
      </c>
      <c r="FI47" s="1">
        <f t="shared" si="36"/>
        <v>0</v>
      </c>
      <c r="FJ47" s="1">
        <f t="shared" si="36"/>
        <v>0</v>
      </c>
      <c r="FK47" s="1">
        <f t="shared" si="36"/>
        <v>0</v>
      </c>
      <c r="FL47" s="1">
        <f t="shared" si="36"/>
        <v>0</v>
      </c>
      <c r="FM47" s="1">
        <f t="shared" si="36"/>
        <v>0</v>
      </c>
      <c r="FN47" s="1">
        <f t="shared" si="36"/>
        <v>0</v>
      </c>
      <c r="FO47" s="1">
        <f t="shared" si="36"/>
        <v>0</v>
      </c>
      <c r="FP47" s="1">
        <f t="shared" si="36"/>
        <v>0</v>
      </c>
      <c r="FQ47" s="1">
        <f t="shared" si="43"/>
        <v>0</v>
      </c>
      <c r="FR47" s="1">
        <f t="shared" si="43"/>
        <v>0</v>
      </c>
      <c r="FS47" s="1">
        <f t="shared" si="43"/>
        <v>0</v>
      </c>
      <c r="FT47" s="1">
        <f t="shared" si="43"/>
        <v>0</v>
      </c>
      <c r="FU47" s="1">
        <f t="shared" si="43"/>
        <v>0</v>
      </c>
      <c r="FV47" s="1">
        <f t="shared" si="43"/>
        <v>0</v>
      </c>
      <c r="FW47" s="1">
        <f t="shared" si="43"/>
        <v>0</v>
      </c>
      <c r="FX47" s="1">
        <f t="shared" si="43"/>
        <v>0</v>
      </c>
      <c r="FY47" s="1">
        <f t="shared" si="43"/>
        <v>0</v>
      </c>
      <c r="FZ47" s="1">
        <f t="shared" si="43"/>
        <v>0</v>
      </c>
      <c r="GA47" s="1">
        <f t="shared" si="43"/>
        <v>0</v>
      </c>
      <c r="GB47" s="1">
        <f t="shared" si="43"/>
        <v>0</v>
      </c>
      <c r="GC47" s="1">
        <f t="shared" si="43"/>
        <v>0</v>
      </c>
      <c r="GD47" s="1">
        <f t="shared" si="43"/>
        <v>0</v>
      </c>
      <c r="GE47" s="1">
        <f t="shared" si="43"/>
        <v>0</v>
      </c>
      <c r="GF47" s="1">
        <f t="shared" si="43"/>
        <v>0</v>
      </c>
      <c r="GG47" s="1">
        <f t="shared" si="37"/>
        <v>0</v>
      </c>
      <c r="GH47" s="1">
        <f t="shared" si="37"/>
        <v>0</v>
      </c>
      <c r="GI47" s="1">
        <f t="shared" si="37"/>
        <v>0</v>
      </c>
      <c r="GJ47" s="1">
        <f t="shared" si="37"/>
        <v>0</v>
      </c>
      <c r="GK47" s="1">
        <f t="shared" si="37"/>
        <v>0</v>
      </c>
      <c r="GL47" s="1">
        <f t="shared" si="37"/>
        <v>0</v>
      </c>
      <c r="GM47" s="1">
        <f t="shared" si="37"/>
        <v>0</v>
      </c>
      <c r="GN47" s="1">
        <f t="shared" si="37"/>
        <v>0</v>
      </c>
      <c r="GO47" s="1">
        <f t="shared" si="37"/>
        <v>0</v>
      </c>
      <c r="GP47" s="1">
        <f t="shared" si="37"/>
        <v>0</v>
      </c>
      <c r="GQ47" s="1">
        <f t="shared" si="37"/>
        <v>0</v>
      </c>
      <c r="GR47" s="1">
        <f t="shared" si="37"/>
        <v>0</v>
      </c>
      <c r="GS47" s="1">
        <f t="shared" si="37"/>
        <v>0</v>
      </c>
      <c r="GT47" s="1">
        <f t="shared" si="37"/>
        <v>0</v>
      </c>
      <c r="GU47" s="1">
        <f t="shared" si="37"/>
        <v>0</v>
      </c>
      <c r="GV47" s="1">
        <f t="shared" si="37"/>
        <v>0</v>
      </c>
      <c r="GW47" s="1">
        <f t="shared" si="38"/>
        <v>0</v>
      </c>
      <c r="GX47" s="1">
        <f t="shared" si="38"/>
        <v>0</v>
      </c>
      <c r="GY47" s="1">
        <f t="shared" si="38"/>
        <v>0</v>
      </c>
      <c r="GZ47" s="1">
        <f t="shared" si="38"/>
        <v>0</v>
      </c>
      <c r="HA47" s="1">
        <f t="shared" si="38"/>
        <v>0</v>
      </c>
      <c r="HB47" s="1">
        <f t="shared" si="38"/>
        <v>0</v>
      </c>
      <c r="HC47" s="1">
        <f t="shared" si="38"/>
        <v>0</v>
      </c>
      <c r="HD47" s="1">
        <f t="shared" si="38"/>
        <v>0</v>
      </c>
      <c r="HE47" s="1">
        <f t="shared" si="38"/>
        <v>0</v>
      </c>
      <c r="HF47" s="1">
        <f t="shared" si="38"/>
        <v>0</v>
      </c>
      <c r="HG47" s="1">
        <f t="shared" si="38"/>
        <v>0</v>
      </c>
      <c r="HH47" s="1">
        <f t="shared" si="38"/>
        <v>0</v>
      </c>
      <c r="HI47" s="1">
        <f t="shared" si="38"/>
        <v>0</v>
      </c>
      <c r="HJ47" s="1">
        <f t="shared" si="38"/>
        <v>0</v>
      </c>
      <c r="HK47" s="1">
        <f t="shared" si="38"/>
        <v>0</v>
      </c>
      <c r="HL47" s="1">
        <f t="shared" si="38"/>
        <v>0</v>
      </c>
      <c r="HM47" s="1">
        <f t="shared" si="44"/>
        <v>0</v>
      </c>
      <c r="HN47" s="1">
        <f t="shared" si="44"/>
        <v>0</v>
      </c>
      <c r="HO47" s="1">
        <f t="shared" si="44"/>
        <v>0</v>
      </c>
      <c r="HP47" s="1">
        <f t="shared" si="44"/>
        <v>0</v>
      </c>
      <c r="HQ47" s="1">
        <f t="shared" si="44"/>
        <v>0</v>
      </c>
      <c r="HR47" s="1">
        <f t="shared" si="44"/>
        <v>0</v>
      </c>
      <c r="HS47" s="1">
        <f t="shared" si="44"/>
        <v>0</v>
      </c>
      <c r="HT47" s="1">
        <f t="shared" si="44"/>
        <v>0</v>
      </c>
      <c r="HU47" s="1">
        <f t="shared" si="44"/>
        <v>0</v>
      </c>
      <c r="HW47">
        <v>27</v>
      </c>
      <c r="HX47" s="15">
        <f t="shared" si="25"/>
        <v>0</v>
      </c>
      <c r="HY47">
        <f t="shared" si="45"/>
        <v>0</v>
      </c>
      <c r="HZ47" s="1" t="str">
        <f t="shared" si="26"/>
        <v/>
      </c>
      <c r="IA47" s="1">
        <f t="shared" si="27"/>
        <v>0</v>
      </c>
      <c r="IB47" t="str">
        <f t="shared" si="31"/>
        <v/>
      </c>
      <c r="IC47" t="str">
        <f t="shared" si="20"/>
        <v/>
      </c>
      <c r="ID47">
        <f>IF(HZ47&gt;$IC$18,1000,IF(HZ47=$IC$18,MIN(HZ47:$HZ$220),1000))</f>
        <v>1000</v>
      </c>
      <c r="IG47" s="1">
        <f t="shared" si="28"/>
        <v>0</v>
      </c>
      <c r="IH47" s="1">
        <f t="shared" si="21"/>
        <v>0</v>
      </c>
      <c r="II47" s="1">
        <f t="shared" si="29"/>
        <v>0</v>
      </c>
      <c r="IJ47" s="1">
        <f t="shared" si="30"/>
        <v>0</v>
      </c>
    </row>
    <row r="48" spans="1:246">
      <c r="A48">
        <v>28</v>
      </c>
      <c r="B48" t="str">
        <f t="shared" si="22"/>
        <v/>
      </c>
      <c r="C48" s="2" t="str">
        <f t="shared" si="23"/>
        <v/>
      </c>
      <c r="D48" s="28"/>
      <c r="E48" s="29"/>
      <c r="F48" s="30"/>
      <c r="G48" s="12" t="e">
        <f t="shared" si="0"/>
        <v>#VALUE!</v>
      </c>
      <c r="T48" s="16" t="str">
        <f t="shared" si="1"/>
        <v/>
      </c>
      <c r="U48" s="2">
        <v>28</v>
      </c>
      <c r="V48" s="2">
        <f>HLOOKUP($F$4,'tabulka hodnot'!$D$3:$J$203,'vypocet bodov do rebricka'!U48+1,0)</f>
        <v>90</v>
      </c>
      <c r="Y48" s="1" t="str">
        <f t="shared" si="24"/>
        <v>19-27</v>
      </c>
      <c r="Z48" s="1">
        <f t="shared" si="2"/>
        <v>3</v>
      </c>
      <c r="AA48" s="1" t="str">
        <f t="shared" si="3"/>
        <v>19</v>
      </c>
      <c r="AB48" s="1" t="str">
        <f t="shared" si="4"/>
        <v>27</v>
      </c>
      <c r="AC48">
        <f t="shared" si="5"/>
        <v>103.33333333333333</v>
      </c>
      <c r="AD48" s="1">
        <f t="shared" si="39"/>
        <v>0</v>
      </c>
      <c r="AE48" s="1">
        <f t="shared" si="39"/>
        <v>0</v>
      </c>
      <c r="AF48" s="1">
        <f t="shared" si="39"/>
        <v>0</v>
      </c>
      <c r="AG48" s="1">
        <f t="shared" si="39"/>
        <v>0</v>
      </c>
      <c r="AH48" s="1">
        <f t="shared" si="39"/>
        <v>0</v>
      </c>
      <c r="AI48" s="1">
        <f t="shared" si="39"/>
        <v>0</v>
      </c>
      <c r="AJ48" s="1">
        <f t="shared" si="39"/>
        <v>0</v>
      </c>
      <c r="AK48" s="1">
        <f t="shared" si="39"/>
        <v>0</v>
      </c>
      <c r="AL48" s="1">
        <f t="shared" si="39"/>
        <v>0</v>
      </c>
      <c r="AM48" s="1">
        <f t="shared" si="39"/>
        <v>0</v>
      </c>
      <c r="AN48" s="1">
        <f t="shared" si="39"/>
        <v>0</v>
      </c>
      <c r="AO48" s="1">
        <f t="shared" si="39"/>
        <v>0</v>
      </c>
      <c r="AP48" s="1">
        <f t="shared" si="39"/>
        <v>0</v>
      </c>
      <c r="AQ48" s="1">
        <f t="shared" si="39"/>
        <v>0</v>
      </c>
      <c r="AR48" s="1">
        <f t="shared" si="39"/>
        <v>0</v>
      </c>
      <c r="AS48" s="1">
        <f t="shared" si="39"/>
        <v>0</v>
      </c>
      <c r="AT48" s="1">
        <f t="shared" si="32"/>
        <v>0</v>
      </c>
      <c r="AU48" s="1">
        <f t="shared" si="32"/>
        <v>0</v>
      </c>
      <c r="AV48" s="1">
        <f t="shared" si="32"/>
        <v>110</v>
      </c>
      <c r="AW48" s="1">
        <f t="shared" si="32"/>
        <v>110</v>
      </c>
      <c r="AX48" s="1">
        <f t="shared" si="32"/>
        <v>110</v>
      </c>
      <c r="AY48" s="1">
        <f t="shared" si="32"/>
        <v>110</v>
      </c>
      <c r="AZ48" s="1">
        <f t="shared" si="32"/>
        <v>110</v>
      </c>
      <c r="BA48" s="1">
        <f t="shared" si="32"/>
        <v>110</v>
      </c>
      <c r="BB48" s="1">
        <f t="shared" si="32"/>
        <v>90</v>
      </c>
      <c r="BC48" s="1">
        <f t="shared" si="32"/>
        <v>90</v>
      </c>
      <c r="BD48" s="1">
        <f t="shared" si="32"/>
        <v>90</v>
      </c>
      <c r="BE48" s="1">
        <f t="shared" si="32"/>
        <v>0</v>
      </c>
      <c r="BF48" s="1">
        <f t="shared" si="32"/>
        <v>0</v>
      </c>
      <c r="BG48" s="1">
        <f t="shared" si="32"/>
        <v>0</v>
      </c>
      <c r="BH48" s="1">
        <f t="shared" si="32"/>
        <v>0</v>
      </c>
      <c r="BI48" s="1">
        <f t="shared" si="40"/>
        <v>0</v>
      </c>
      <c r="BJ48" s="1">
        <f t="shared" si="40"/>
        <v>0</v>
      </c>
      <c r="BK48" s="1">
        <f t="shared" si="40"/>
        <v>0</v>
      </c>
      <c r="BL48" s="1">
        <f t="shared" si="40"/>
        <v>0</v>
      </c>
      <c r="BM48" s="1">
        <f t="shared" si="40"/>
        <v>0</v>
      </c>
      <c r="BN48" s="1">
        <f t="shared" si="40"/>
        <v>0</v>
      </c>
      <c r="BO48" s="1">
        <f t="shared" si="40"/>
        <v>0</v>
      </c>
      <c r="BP48" s="1">
        <f t="shared" si="40"/>
        <v>0</v>
      </c>
      <c r="BQ48" s="1">
        <f t="shared" si="40"/>
        <v>0</v>
      </c>
      <c r="BR48" s="1">
        <f t="shared" si="40"/>
        <v>0</v>
      </c>
      <c r="BS48" s="1">
        <f t="shared" si="40"/>
        <v>0</v>
      </c>
      <c r="BT48" s="1">
        <f t="shared" si="40"/>
        <v>0</v>
      </c>
      <c r="BU48" s="1">
        <f t="shared" si="40"/>
        <v>0</v>
      </c>
      <c r="BV48" s="1">
        <f t="shared" si="40"/>
        <v>0</v>
      </c>
      <c r="BW48" s="1">
        <f t="shared" si="40"/>
        <v>0</v>
      </c>
      <c r="BX48" s="1">
        <f t="shared" si="40"/>
        <v>0</v>
      </c>
      <c r="BY48" s="1">
        <f t="shared" si="33"/>
        <v>0</v>
      </c>
      <c r="BZ48" s="1">
        <f t="shared" si="33"/>
        <v>0</v>
      </c>
      <c r="CA48" s="1">
        <f t="shared" si="33"/>
        <v>0</v>
      </c>
      <c r="CB48" s="1">
        <f t="shared" si="33"/>
        <v>0</v>
      </c>
      <c r="CC48" s="1">
        <f t="shared" si="33"/>
        <v>0</v>
      </c>
      <c r="CD48" s="1">
        <f t="shared" si="33"/>
        <v>0</v>
      </c>
      <c r="CE48" s="1">
        <f t="shared" si="33"/>
        <v>0</v>
      </c>
      <c r="CF48" s="1">
        <f t="shared" si="33"/>
        <v>0</v>
      </c>
      <c r="CG48" s="1">
        <f t="shared" si="33"/>
        <v>0</v>
      </c>
      <c r="CH48" s="1">
        <f t="shared" si="33"/>
        <v>0</v>
      </c>
      <c r="CI48" s="1">
        <f t="shared" si="33"/>
        <v>0</v>
      </c>
      <c r="CJ48" s="1">
        <f t="shared" si="33"/>
        <v>0</v>
      </c>
      <c r="CK48" s="1">
        <f t="shared" si="33"/>
        <v>0</v>
      </c>
      <c r="CL48" s="1">
        <f t="shared" si="33"/>
        <v>0</v>
      </c>
      <c r="CM48" s="1">
        <f t="shared" si="33"/>
        <v>0</v>
      </c>
      <c r="CN48" s="1">
        <f t="shared" si="33"/>
        <v>0</v>
      </c>
      <c r="CO48" s="1">
        <f t="shared" si="41"/>
        <v>0</v>
      </c>
      <c r="CP48" s="1">
        <f t="shared" si="41"/>
        <v>0</v>
      </c>
      <c r="CQ48" s="1">
        <f t="shared" si="41"/>
        <v>0</v>
      </c>
      <c r="CR48" s="1">
        <f t="shared" si="41"/>
        <v>0</v>
      </c>
      <c r="CS48" s="1">
        <f t="shared" si="41"/>
        <v>0</v>
      </c>
      <c r="CT48" s="1">
        <f t="shared" si="41"/>
        <v>0</v>
      </c>
      <c r="CU48" s="1">
        <f t="shared" si="41"/>
        <v>0</v>
      </c>
      <c r="CV48" s="1">
        <f t="shared" si="41"/>
        <v>0</v>
      </c>
      <c r="CW48" s="1">
        <f t="shared" si="41"/>
        <v>0</v>
      </c>
      <c r="CX48" s="1">
        <f t="shared" si="41"/>
        <v>0</v>
      </c>
      <c r="CY48" s="1">
        <f t="shared" si="41"/>
        <v>0</v>
      </c>
      <c r="CZ48" s="1">
        <f t="shared" si="41"/>
        <v>0</v>
      </c>
      <c r="DA48" s="1">
        <f t="shared" si="41"/>
        <v>0</v>
      </c>
      <c r="DB48" s="1">
        <f t="shared" si="41"/>
        <v>0</v>
      </c>
      <c r="DC48" s="1">
        <f t="shared" si="41"/>
        <v>0</v>
      </c>
      <c r="DD48" s="1">
        <f t="shared" si="41"/>
        <v>0</v>
      </c>
      <c r="DE48" s="1">
        <f t="shared" si="34"/>
        <v>0</v>
      </c>
      <c r="DF48" s="1">
        <f t="shared" si="34"/>
        <v>0</v>
      </c>
      <c r="DG48" s="1">
        <f t="shared" si="34"/>
        <v>0</v>
      </c>
      <c r="DH48" s="1">
        <f t="shared" si="34"/>
        <v>0</v>
      </c>
      <c r="DI48" s="1">
        <f t="shared" si="34"/>
        <v>0</v>
      </c>
      <c r="DJ48" s="1">
        <f t="shared" si="34"/>
        <v>0</v>
      </c>
      <c r="DK48" s="1">
        <f t="shared" si="34"/>
        <v>0</v>
      </c>
      <c r="DL48" s="1">
        <f t="shared" si="34"/>
        <v>0</v>
      </c>
      <c r="DM48" s="1">
        <f t="shared" si="34"/>
        <v>0</v>
      </c>
      <c r="DN48" s="1">
        <f t="shared" si="34"/>
        <v>0</v>
      </c>
      <c r="DO48" s="1">
        <f t="shared" si="34"/>
        <v>0</v>
      </c>
      <c r="DP48" s="1">
        <f t="shared" si="34"/>
        <v>0</v>
      </c>
      <c r="DQ48" s="1">
        <f t="shared" si="34"/>
        <v>0</v>
      </c>
      <c r="DR48" s="1">
        <f t="shared" si="34"/>
        <v>0</v>
      </c>
      <c r="DS48" s="1">
        <f t="shared" si="34"/>
        <v>0</v>
      </c>
      <c r="DT48" s="1">
        <f t="shared" si="34"/>
        <v>0</v>
      </c>
      <c r="DU48" s="1">
        <f t="shared" si="35"/>
        <v>0</v>
      </c>
      <c r="DV48" s="1">
        <f t="shared" si="35"/>
        <v>0</v>
      </c>
      <c r="DW48" s="1">
        <f t="shared" si="35"/>
        <v>0</v>
      </c>
      <c r="DX48" s="1">
        <f t="shared" si="35"/>
        <v>0</v>
      </c>
      <c r="DY48" s="1">
        <f t="shared" si="35"/>
        <v>0</v>
      </c>
      <c r="DZ48" s="1">
        <f t="shared" si="35"/>
        <v>0</v>
      </c>
      <c r="EA48" s="1">
        <f t="shared" si="35"/>
        <v>0</v>
      </c>
      <c r="EB48" s="1">
        <f t="shared" si="35"/>
        <v>0</v>
      </c>
      <c r="EC48" s="1">
        <f t="shared" si="35"/>
        <v>0</v>
      </c>
      <c r="ED48" s="1">
        <f t="shared" si="35"/>
        <v>0</v>
      </c>
      <c r="EE48" s="1">
        <f t="shared" si="35"/>
        <v>0</v>
      </c>
      <c r="EF48" s="1">
        <f t="shared" si="35"/>
        <v>0</v>
      </c>
      <c r="EG48" s="1">
        <f t="shared" si="35"/>
        <v>0</v>
      </c>
      <c r="EH48" s="1">
        <f t="shared" si="35"/>
        <v>0</v>
      </c>
      <c r="EI48" s="1">
        <f t="shared" si="35"/>
        <v>0</v>
      </c>
      <c r="EJ48" s="1">
        <f t="shared" si="35"/>
        <v>0</v>
      </c>
      <c r="EK48" s="1">
        <f t="shared" si="42"/>
        <v>0</v>
      </c>
      <c r="EL48" s="1">
        <f t="shared" si="42"/>
        <v>0</v>
      </c>
      <c r="EM48" s="1">
        <f t="shared" si="42"/>
        <v>0</v>
      </c>
      <c r="EN48" s="1">
        <f t="shared" si="42"/>
        <v>0</v>
      </c>
      <c r="EO48" s="1">
        <f t="shared" si="42"/>
        <v>0</v>
      </c>
      <c r="EP48" s="1">
        <f t="shared" si="42"/>
        <v>0</v>
      </c>
      <c r="EQ48" s="1">
        <f t="shared" si="42"/>
        <v>0</v>
      </c>
      <c r="ER48" s="1">
        <f t="shared" si="42"/>
        <v>0</v>
      </c>
      <c r="ES48" s="1">
        <f t="shared" si="42"/>
        <v>0</v>
      </c>
      <c r="ET48" s="1">
        <f t="shared" si="42"/>
        <v>0</v>
      </c>
      <c r="EU48" s="1">
        <f t="shared" si="42"/>
        <v>0</v>
      </c>
      <c r="EV48" s="1">
        <f t="shared" si="42"/>
        <v>0</v>
      </c>
      <c r="EW48" s="1">
        <f t="shared" si="42"/>
        <v>0</v>
      </c>
      <c r="EX48" s="1">
        <f t="shared" si="42"/>
        <v>0</v>
      </c>
      <c r="EY48" s="1">
        <f t="shared" si="42"/>
        <v>0</v>
      </c>
      <c r="EZ48" s="1">
        <f t="shared" si="42"/>
        <v>0</v>
      </c>
      <c r="FA48" s="1">
        <f t="shared" si="36"/>
        <v>0</v>
      </c>
      <c r="FB48" s="1">
        <f t="shared" si="36"/>
        <v>0</v>
      </c>
      <c r="FC48" s="1">
        <f t="shared" si="36"/>
        <v>0</v>
      </c>
      <c r="FD48" s="1">
        <f t="shared" si="36"/>
        <v>0</v>
      </c>
      <c r="FE48" s="1">
        <f t="shared" si="36"/>
        <v>0</v>
      </c>
      <c r="FF48" s="1">
        <f t="shared" si="36"/>
        <v>0</v>
      </c>
      <c r="FG48" s="1">
        <f t="shared" si="36"/>
        <v>0</v>
      </c>
      <c r="FH48" s="1">
        <f t="shared" si="36"/>
        <v>0</v>
      </c>
      <c r="FI48" s="1">
        <f t="shared" si="36"/>
        <v>0</v>
      </c>
      <c r="FJ48" s="1">
        <f t="shared" si="36"/>
        <v>0</v>
      </c>
      <c r="FK48" s="1">
        <f t="shared" si="36"/>
        <v>0</v>
      </c>
      <c r="FL48" s="1">
        <f t="shared" si="36"/>
        <v>0</v>
      </c>
      <c r="FM48" s="1">
        <f t="shared" si="36"/>
        <v>0</v>
      </c>
      <c r="FN48" s="1">
        <f t="shared" si="36"/>
        <v>0</v>
      </c>
      <c r="FO48" s="1">
        <f t="shared" si="36"/>
        <v>0</v>
      </c>
      <c r="FP48" s="1">
        <f t="shared" si="36"/>
        <v>0</v>
      </c>
      <c r="FQ48" s="1">
        <f t="shared" si="43"/>
        <v>0</v>
      </c>
      <c r="FR48" s="1">
        <f t="shared" si="43"/>
        <v>0</v>
      </c>
      <c r="FS48" s="1">
        <f t="shared" si="43"/>
        <v>0</v>
      </c>
      <c r="FT48" s="1">
        <f t="shared" si="43"/>
        <v>0</v>
      </c>
      <c r="FU48" s="1">
        <f t="shared" si="43"/>
        <v>0</v>
      </c>
      <c r="FV48" s="1">
        <f t="shared" si="43"/>
        <v>0</v>
      </c>
      <c r="FW48" s="1">
        <f t="shared" si="43"/>
        <v>0</v>
      </c>
      <c r="FX48" s="1">
        <f t="shared" si="43"/>
        <v>0</v>
      </c>
      <c r="FY48" s="1">
        <f t="shared" si="43"/>
        <v>0</v>
      </c>
      <c r="FZ48" s="1">
        <f t="shared" si="43"/>
        <v>0</v>
      </c>
      <c r="GA48" s="1">
        <f t="shared" si="43"/>
        <v>0</v>
      </c>
      <c r="GB48" s="1">
        <f t="shared" si="43"/>
        <v>0</v>
      </c>
      <c r="GC48" s="1">
        <f t="shared" si="43"/>
        <v>0</v>
      </c>
      <c r="GD48" s="1">
        <f t="shared" si="43"/>
        <v>0</v>
      </c>
      <c r="GE48" s="1">
        <f t="shared" si="43"/>
        <v>0</v>
      </c>
      <c r="GF48" s="1">
        <f t="shared" si="43"/>
        <v>0</v>
      </c>
      <c r="GG48" s="1">
        <f t="shared" si="37"/>
        <v>0</v>
      </c>
      <c r="GH48" s="1">
        <f t="shared" si="37"/>
        <v>0</v>
      </c>
      <c r="GI48" s="1">
        <f t="shared" si="37"/>
        <v>0</v>
      </c>
      <c r="GJ48" s="1">
        <f t="shared" si="37"/>
        <v>0</v>
      </c>
      <c r="GK48" s="1">
        <f t="shared" si="37"/>
        <v>0</v>
      </c>
      <c r="GL48" s="1">
        <f t="shared" si="37"/>
        <v>0</v>
      </c>
      <c r="GM48" s="1">
        <f t="shared" si="37"/>
        <v>0</v>
      </c>
      <c r="GN48" s="1">
        <f t="shared" si="37"/>
        <v>0</v>
      </c>
      <c r="GO48" s="1">
        <f t="shared" si="37"/>
        <v>0</v>
      </c>
      <c r="GP48" s="1">
        <f t="shared" si="37"/>
        <v>0</v>
      </c>
      <c r="GQ48" s="1">
        <f t="shared" si="37"/>
        <v>0</v>
      </c>
      <c r="GR48" s="1">
        <f t="shared" si="37"/>
        <v>0</v>
      </c>
      <c r="GS48" s="1">
        <f t="shared" si="37"/>
        <v>0</v>
      </c>
      <c r="GT48" s="1">
        <f t="shared" si="37"/>
        <v>0</v>
      </c>
      <c r="GU48" s="1">
        <f t="shared" si="37"/>
        <v>0</v>
      </c>
      <c r="GV48" s="1">
        <f t="shared" si="37"/>
        <v>0</v>
      </c>
      <c r="GW48" s="1">
        <f t="shared" si="38"/>
        <v>0</v>
      </c>
      <c r="GX48" s="1">
        <f t="shared" si="38"/>
        <v>0</v>
      </c>
      <c r="GY48" s="1">
        <f t="shared" si="38"/>
        <v>0</v>
      </c>
      <c r="GZ48" s="1">
        <f t="shared" si="38"/>
        <v>0</v>
      </c>
      <c r="HA48" s="1">
        <f t="shared" si="38"/>
        <v>0</v>
      </c>
      <c r="HB48" s="1">
        <f t="shared" si="38"/>
        <v>0</v>
      </c>
      <c r="HC48" s="1">
        <f t="shared" si="38"/>
        <v>0</v>
      </c>
      <c r="HD48" s="1">
        <f t="shared" si="38"/>
        <v>0</v>
      </c>
      <c r="HE48" s="1">
        <f t="shared" si="38"/>
        <v>0</v>
      </c>
      <c r="HF48" s="1">
        <f t="shared" si="38"/>
        <v>0</v>
      </c>
      <c r="HG48" s="1">
        <f t="shared" si="38"/>
        <v>0</v>
      </c>
      <c r="HH48" s="1">
        <f t="shared" si="38"/>
        <v>0</v>
      </c>
      <c r="HI48" s="1">
        <f t="shared" si="38"/>
        <v>0</v>
      </c>
      <c r="HJ48" s="1">
        <f t="shared" si="38"/>
        <v>0</v>
      </c>
      <c r="HK48" s="1">
        <f t="shared" si="38"/>
        <v>0</v>
      </c>
      <c r="HL48" s="1">
        <f t="shared" si="38"/>
        <v>0</v>
      </c>
      <c r="HM48" s="1">
        <f t="shared" si="44"/>
        <v>0</v>
      </c>
      <c r="HN48" s="1">
        <f t="shared" si="44"/>
        <v>0</v>
      </c>
      <c r="HO48" s="1">
        <f t="shared" si="44"/>
        <v>0</v>
      </c>
      <c r="HP48" s="1">
        <f t="shared" si="44"/>
        <v>0</v>
      </c>
      <c r="HQ48" s="1">
        <f t="shared" si="44"/>
        <v>0</v>
      </c>
      <c r="HR48" s="1">
        <f t="shared" si="44"/>
        <v>0</v>
      </c>
      <c r="HS48" s="1">
        <f t="shared" si="44"/>
        <v>0</v>
      </c>
      <c r="HT48" s="1">
        <f t="shared" si="44"/>
        <v>0</v>
      </c>
      <c r="HU48" s="1">
        <f t="shared" si="44"/>
        <v>0</v>
      </c>
      <c r="HW48">
        <v>28</v>
      </c>
      <c r="HX48" s="15">
        <f t="shared" si="25"/>
        <v>0</v>
      </c>
      <c r="HY48">
        <f t="shared" si="45"/>
        <v>0</v>
      </c>
      <c r="HZ48" s="1" t="str">
        <f t="shared" si="26"/>
        <v/>
      </c>
      <c r="IA48" s="1">
        <f t="shared" si="27"/>
        <v>0</v>
      </c>
      <c r="IB48" t="str">
        <f t="shared" si="31"/>
        <v/>
      </c>
      <c r="IC48" t="str">
        <f t="shared" si="20"/>
        <v/>
      </c>
      <c r="ID48">
        <f>IF(HZ48&gt;$IC$18,1000,IF(HZ48=$IC$18,MIN(HZ48:$HZ$220),1000))</f>
        <v>1000</v>
      </c>
      <c r="IG48" s="1">
        <f t="shared" si="28"/>
        <v>0</v>
      </c>
      <c r="IH48" s="1">
        <f t="shared" si="21"/>
        <v>0</v>
      </c>
      <c r="II48" s="1">
        <f t="shared" si="29"/>
        <v>0</v>
      </c>
      <c r="IJ48" s="1">
        <f t="shared" si="30"/>
        <v>0</v>
      </c>
    </row>
    <row r="49" spans="1:244">
      <c r="A49">
        <v>29</v>
      </c>
      <c r="B49" t="str">
        <f t="shared" si="22"/>
        <v/>
      </c>
      <c r="C49" s="2" t="str">
        <f t="shared" si="23"/>
        <v/>
      </c>
      <c r="D49" s="28"/>
      <c r="E49" s="29"/>
      <c r="F49" s="30"/>
      <c r="G49" s="12" t="e">
        <f t="shared" si="0"/>
        <v>#VALUE!</v>
      </c>
      <c r="T49" s="16" t="str">
        <f t="shared" si="1"/>
        <v/>
      </c>
      <c r="U49" s="2">
        <v>29</v>
      </c>
      <c r="V49" s="2">
        <f>HLOOKUP($F$4,'tabulka hodnot'!$D$3:$J$203,'vypocet bodov do rebricka'!U49+1,0)</f>
        <v>90</v>
      </c>
      <c r="Y49" s="1" t="str">
        <f t="shared" si="24"/>
        <v>19-27</v>
      </c>
      <c r="Z49" s="1">
        <f t="shared" si="2"/>
        <v>3</v>
      </c>
      <c r="AA49" s="1" t="str">
        <f t="shared" si="3"/>
        <v>19</v>
      </c>
      <c r="AB49" s="1" t="str">
        <f t="shared" si="4"/>
        <v>27</v>
      </c>
      <c r="AC49">
        <f t="shared" si="5"/>
        <v>103.33333333333333</v>
      </c>
      <c r="AD49" s="1">
        <f t="shared" si="39"/>
        <v>0</v>
      </c>
      <c r="AE49" s="1">
        <f t="shared" si="39"/>
        <v>0</v>
      </c>
      <c r="AF49" s="1">
        <f t="shared" si="39"/>
        <v>0</v>
      </c>
      <c r="AG49" s="1">
        <f t="shared" si="39"/>
        <v>0</v>
      </c>
      <c r="AH49" s="1">
        <f t="shared" si="39"/>
        <v>0</v>
      </c>
      <c r="AI49" s="1">
        <f t="shared" si="39"/>
        <v>0</v>
      </c>
      <c r="AJ49" s="1">
        <f t="shared" si="39"/>
        <v>0</v>
      </c>
      <c r="AK49" s="1">
        <f t="shared" si="39"/>
        <v>0</v>
      </c>
      <c r="AL49" s="1">
        <f t="shared" si="39"/>
        <v>0</v>
      </c>
      <c r="AM49" s="1">
        <f t="shared" si="39"/>
        <v>0</v>
      </c>
      <c r="AN49" s="1">
        <f t="shared" si="39"/>
        <v>0</v>
      </c>
      <c r="AO49" s="1">
        <f t="shared" si="39"/>
        <v>0</v>
      </c>
      <c r="AP49" s="1">
        <f t="shared" si="39"/>
        <v>0</v>
      </c>
      <c r="AQ49" s="1">
        <f t="shared" si="39"/>
        <v>0</v>
      </c>
      <c r="AR49" s="1">
        <f t="shared" si="39"/>
        <v>0</v>
      </c>
      <c r="AS49" s="1">
        <f t="shared" si="39"/>
        <v>0</v>
      </c>
      <c r="AT49" s="1">
        <f t="shared" si="32"/>
        <v>0</v>
      </c>
      <c r="AU49" s="1">
        <f t="shared" si="32"/>
        <v>0</v>
      </c>
      <c r="AV49" s="1">
        <f t="shared" si="32"/>
        <v>110</v>
      </c>
      <c r="AW49" s="1">
        <f t="shared" si="32"/>
        <v>110</v>
      </c>
      <c r="AX49" s="1">
        <f t="shared" si="32"/>
        <v>110</v>
      </c>
      <c r="AY49" s="1">
        <f t="shared" si="32"/>
        <v>110</v>
      </c>
      <c r="AZ49" s="1">
        <f t="shared" si="32"/>
        <v>110</v>
      </c>
      <c r="BA49" s="1">
        <f t="shared" si="32"/>
        <v>110</v>
      </c>
      <c r="BB49" s="1">
        <f t="shared" si="32"/>
        <v>90</v>
      </c>
      <c r="BC49" s="1">
        <f t="shared" si="32"/>
        <v>90</v>
      </c>
      <c r="BD49" s="1">
        <f t="shared" si="32"/>
        <v>90</v>
      </c>
      <c r="BE49" s="1">
        <f t="shared" si="32"/>
        <v>0</v>
      </c>
      <c r="BF49" s="1">
        <f t="shared" si="32"/>
        <v>0</v>
      </c>
      <c r="BG49" s="1">
        <f t="shared" si="32"/>
        <v>0</v>
      </c>
      <c r="BH49" s="1">
        <f t="shared" si="32"/>
        <v>0</v>
      </c>
      <c r="BI49" s="1">
        <f t="shared" si="40"/>
        <v>0</v>
      </c>
      <c r="BJ49" s="1">
        <f t="shared" si="40"/>
        <v>0</v>
      </c>
      <c r="BK49" s="1">
        <f t="shared" si="40"/>
        <v>0</v>
      </c>
      <c r="BL49" s="1">
        <f t="shared" si="40"/>
        <v>0</v>
      </c>
      <c r="BM49" s="1">
        <f t="shared" si="40"/>
        <v>0</v>
      </c>
      <c r="BN49" s="1">
        <f t="shared" si="40"/>
        <v>0</v>
      </c>
      <c r="BO49" s="1">
        <f t="shared" si="40"/>
        <v>0</v>
      </c>
      <c r="BP49" s="1">
        <f t="shared" si="40"/>
        <v>0</v>
      </c>
      <c r="BQ49" s="1">
        <f t="shared" si="40"/>
        <v>0</v>
      </c>
      <c r="BR49" s="1">
        <f t="shared" si="40"/>
        <v>0</v>
      </c>
      <c r="BS49" s="1">
        <f t="shared" si="40"/>
        <v>0</v>
      </c>
      <c r="BT49" s="1">
        <f t="shared" si="40"/>
        <v>0</v>
      </c>
      <c r="BU49" s="1">
        <f t="shared" si="40"/>
        <v>0</v>
      </c>
      <c r="BV49" s="1">
        <f t="shared" si="40"/>
        <v>0</v>
      </c>
      <c r="BW49" s="1">
        <f t="shared" si="40"/>
        <v>0</v>
      </c>
      <c r="BX49" s="1">
        <f t="shared" si="40"/>
        <v>0</v>
      </c>
      <c r="BY49" s="1">
        <f t="shared" si="33"/>
        <v>0</v>
      </c>
      <c r="BZ49" s="1">
        <f t="shared" si="33"/>
        <v>0</v>
      </c>
      <c r="CA49" s="1">
        <f t="shared" si="33"/>
        <v>0</v>
      </c>
      <c r="CB49" s="1">
        <f t="shared" si="33"/>
        <v>0</v>
      </c>
      <c r="CC49" s="1">
        <f t="shared" si="33"/>
        <v>0</v>
      </c>
      <c r="CD49" s="1">
        <f t="shared" si="33"/>
        <v>0</v>
      </c>
      <c r="CE49" s="1">
        <f t="shared" si="33"/>
        <v>0</v>
      </c>
      <c r="CF49" s="1">
        <f t="shared" si="33"/>
        <v>0</v>
      </c>
      <c r="CG49" s="1">
        <f t="shared" si="33"/>
        <v>0</v>
      </c>
      <c r="CH49" s="1">
        <f t="shared" si="33"/>
        <v>0</v>
      </c>
      <c r="CI49" s="1">
        <f t="shared" si="33"/>
        <v>0</v>
      </c>
      <c r="CJ49" s="1">
        <f t="shared" si="33"/>
        <v>0</v>
      </c>
      <c r="CK49" s="1">
        <f t="shared" si="33"/>
        <v>0</v>
      </c>
      <c r="CL49" s="1">
        <f t="shared" si="33"/>
        <v>0</v>
      </c>
      <c r="CM49" s="1">
        <f t="shared" si="33"/>
        <v>0</v>
      </c>
      <c r="CN49" s="1">
        <f t="shared" si="33"/>
        <v>0</v>
      </c>
      <c r="CO49" s="1">
        <f t="shared" si="41"/>
        <v>0</v>
      </c>
      <c r="CP49" s="1">
        <f t="shared" si="41"/>
        <v>0</v>
      </c>
      <c r="CQ49" s="1">
        <f t="shared" si="41"/>
        <v>0</v>
      </c>
      <c r="CR49" s="1">
        <f t="shared" si="41"/>
        <v>0</v>
      </c>
      <c r="CS49" s="1">
        <f t="shared" si="41"/>
        <v>0</v>
      </c>
      <c r="CT49" s="1">
        <f t="shared" si="41"/>
        <v>0</v>
      </c>
      <c r="CU49" s="1">
        <f t="shared" si="41"/>
        <v>0</v>
      </c>
      <c r="CV49" s="1">
        <f t="shared" si="41"/>
        <v>0</v>
      </c>
      <c r="CW49" s="1">
        <f t="shared" si="41"/>
        <v>0</v>
      </c>
      <c r="CX49" s="1">
        <f t="shared" si="41"/>
        <v>0</v>
      </c>
      <c r="CY49" s="1">
        <f t="shared" si="41"/>
        <v>0</v>
      </c>
      <c r="CZ49" s="1">
        <f t="shared" si="41"/>
        <v>0</v>
      </c>
      <c r="DA49" s="1">
        <f t="shared" si="41"/>
        <v>0</v>
      </c>
      <c r="DB49" s="1">
        <f t="shared" si="41"/>
        <v>0</v>
      </c>
      <c r="DC49" s="1">
        <f t="shared" si="41"/>
        <v>0</v>
      </c>
      <c r="DD49" s="1">
        <f t="shared" si="41"/>
        <v>0</v>
      </c>
      <c r="DE49" s="1">
        <f t="shared" si="34"/>
        <v>0</v>
      </c>
      <c r="DF49" s="1">
        <f t="shared" si="34"/>
        <v>0</v>
      </c>
      <c r="DG49" s="1">
        <f t="shared" si="34"/>
        <v>0</v>
      </c>
      <c r="DH49" s="1">
        <f t="shared" si="34"/>
        <v>0</v>
      </c>
      <c r="DI49" s="1">
        <f t="shared" si="34"/>
        <v>0</v>
      </c>
      <c r="DJ49" s="1">
        <f t="shared" si="34"/>
        <v>0</v>
      </c>
      <c r="DK49" s="1">
        <f t="shared" si="34"/>
        <v>0</v>
      </c>
      <c r="DL49" s="1">
        <f t="shared" si="34"/>
        <v>0</v>
      </c>
      <c r="DM49" s="1">
        <f t="shared" si="34"/>
        <v>0</v>
      </c>
      <c r="DN49" s="1">
        <f t="shared" si="34"/>
        <v>0</v>
      </c>
      <c r="DO49" s="1">
        <f t="shared" si="34"/>
        <v>0</v>
      </c>
      <c r="DP49" s="1">
        <f t="shared" si="34"/>
        <v>0</v>
      </c>
      <c r="DQ49" s="1">
        <f t="shared" si="34"/>
        <v>0</v>
      </c>
      <c r="DR49" s="1">
        <f t="shared" si="34"/>
        <v>0</v>
      </c>
      <c r="DS49" s="1">
        <f t="shared" si="34"/>
        <v>0</v>
      </c>
      <c r="DT49" s="1">
        <f t="shared" si="34"/>
        <v>0</v>
      </c>
      <c r="DU49" s="1">
        <f t="shared" si="35"/>
        <v>0</v>
      </c>
      <c r="DV49" s="1">
        <f t="shared" si="35"/>
        <v>0</v>
      </c>
      <c r="DW49" s="1">
        <f t="shared" si="35"/>
        <v>0</v>
      </c>
      <c r="DX49" s="1">
        <f t="shared" si="35"/>
        <v>0</v>
      </c>
      <c r="DY49" s="1">
        <f t="shared" si="35"/>
        <v>0</v>
      </c>
      <c r="DZ49" s="1">
        <f t="shared" si="35"/>
        <v>0</v>
      </c>
      <c r="EA49" s="1">
        <f t="shared" si="35"/>
        <v>0</v>
      </c>
      <c r="EB49" s="1">
        <f t="shared" si="35"/>
        <v>0</v>
      </c>
      <c r="EC49" s="1">
        <f t="shared" si="35"/>
        <v>0</v>
      </c>
      <c r="ED49" s="1">
        <f t="shared" si="35"/>
        <v>0</v>
      </c>
      <c r="EE49" s="1">
        <f t="shared" si="35"/>
        <v>0</v>
      </c>
      <c r="EF49" s="1">
        <f t="shared" si="35"/>
        <v>0</v>
      </c>
      <c r="EG49" s="1">
        <f t="shared" si="35"/>
        <v>0</v>
      </c>
      <c r="EH49" s="1">
        <f t="shared" si="35"/>
        <v>0</v>
      </c>
      <c r="EI49" s="1">
        <f t="shared" si="35"/>
        <v>0</v>
      </c>
      <c r="EJ49" s="1">
        <f t="shared" si="35"/>
        <v>0</v>
      </c>
      <c r="EK49" s="1">
        <f t="shared" si="42"/>
        <v>0</v>
      </c>
      <c r="EL49" s="1">
        <f t="shared" si="42"/>
        <v>0</v>
      </c>
      <c r="EM49" s="1">
        <f t="shared" si="42"/>
        <v>0</v>
      </c>
      <c r="EN49" s="1">
        <f t="shared" si="42"/>
        <v>0</v>
      </c>
      <c r="EO49" s="1">
        <f t="shared" si="42"/>
        <v>0</v>
      </c>
      <c r="EP49" s="1">
        <f t="shared" si="42"/>
        <v>0</v>
      </c>
      <c r="EQ49" s="1">
        <f t="shared" si="42"/>
        <v>0</v>
      </c>
      <c r="ER49" s="1">
        <f t="shared" si="42"/>
        <v>0</v>
      </c>
      <c r="ES49" s="1">
        <f t="shared" si="42"/>
        <v>0</v>
      </c>
      <c r="ET49" s="1">
        <f t="shared" si="42"/>
        <v>0</v>
      </c>
      <c r="EU49" s="1">
        <f t="shared" si="42"/>
        <v>0</v>
      </c>
      <c r="EV49" s="1">
        <f t="shared" si="42"/>
        <v>0</v>
      </c>
      <c r="EW49" s="1">
        <f t="shared" si="42"/>
        <v>0</v>
      </c>
      <c r="EX49" s="1">
        <f t="shared" si="42"/>
        <v>0</v>
      </c>
      <c r="EY49" s="1">
        <f t="shared" si="42"/>
        <v>0</v>
      </c>
      <c r="EZ49" s="1">
        <f t="shared" si="42"/>
        <v>0</v>
      </c>
      <c r="FA49" s="1">
        <f t="shared" si="36"/>
        <v>0</v>
      </c>
      <c r="FB49" s="1">
        <f t="shared" si="36"/>
        <v>0</v>
      </c>
      <c r="FC49" s="1">
        <f t="shared" si="36"/>
        <v>0</v>
      </c>
      <c r="FD49" s="1">
        <f t="shared" si="36"/>
        <v>0</v>
      </c>
      <c r="FE49" s="1">
        <f t="shared" si="36"/>
        <v>0</v>
      </c>
      <c r="FF49" s="1">
        <f t="shared" si="36"/>
        <v>0</v>
      </c>
      <c r="FG49" s="1">
        <f t="shared" si="36"/>
        <v>0</v>
      </c>
      <c r="FH49" s="1">
        <f t="shared" si="36"/>
        <v>0</v>
      </c>
      <c r="FI49" s="1">
        <f t="shared" si="36"/>
        <v>0</v>
      </c>
      <c r="FJ49" s="1">
        <f t="shared" si="36"/>
        <v>0</v>
      </c>
      <c r="FK49" s="1">
        <f t="shared" si="36"/>
        <v>0</v>
      </c>
      <c r="FL49" s="1">
        <f t="shared" si="36"/>
        <v>0</v>
      </c>
      <c r="FM49" s="1">
        <f t="shared" si="36"/>
        <v>0</v>
      </c>
      <c r="FN49" s="1">
        <f t="shared" si="36"/>
        <v>0</v>
      </c>
      <c r="FO49" s="1">
        <f t="shared" si="36"/>
        <v>0</v>
      </c>
      <c r="FP49" s="1">
        <f t="shared" si="36"/>
        <v>0</v>
      </c>
      <c r="FQ49" s="1">
        <f t="shared" si="43"/>
        <v>0</v>
      </c>
      <c r="FR49" s="1">
        <f t="shared" si="43"/>
        <v>0</v>
      </c>
      <c r="FS49" s="1">
        <f t="shared" si="43"/>
        <v>0</v>
      </c>
      <c r="FT49" s="1">
        <f t="shared" si="43"/>
        <v>0</v>
      </c>
      <c r="FU49" s="1">
        <f t="shared" si="43"/>
        <v>0</v>
      </c>
      <c r="FV49" s="1">
        <f t="shared" si="43"/>
        <v>0</v>
      </c>
      <c r="FW49" s="1">
        <f t="shared" si="43"/>
        <v>0</v>
      </c>
      <c r="FX49" s="1">
        <f t="shared" si="43"/>
        <v>0</v>
      </c>
      <c r="FY49" s="1">
        <f t="shared" si="43"/>
        <v>0</v>
      </c>
      <c r="FZ49" s="1">
        <f t="shared" si="43"/>
        <v>0</v>
      </c>
      <c r="GA49" s="1">
        <f t="shared" si="43"/>
        <v>0</v>
      </c>
      <c r="GB49" s="1">
        <f t="shared" si="43"/>
        <v>0</v>
      </c>
      <c r="GC49" s="1">
        <f t="shared" si="43"/>
        <v>0</v>
      </c>
      <c r="GD49" s="1">
        <f t="shared" si="43"/>
        <v>0</v>
      </c>
      <c r="GE49" s="1">
        <f t="shared" si="43"/>
        <v>0</v>
      </c>
      <c r="GF49" s="1">
        <f t="shared" si="43"/>
        <v>0</v>
      </c>
      <c r="GG49" s="1">
        <f t="shared" si="37"/>
        <v>0</v>
      </c>
      <c r="GH49" s="1">
        <f t="shared" si="37"/>
        <v>0</v>
      </c>
      <c r="GI49" s="1">
        <f t="shared" si="37"/>
        <v>0</v>
      </c>
      <c r="GJ49" s="1">
        <f t="shared" si="37"/>
        <v>0</v>
      </c>
      <c r="GK49" s="1">
        <f t="shared" si="37"/>
        <v>0</v>
      </c>
      <c r="GL49" s="1">
        <f t="shared" si="37"/>
        <v>0</v>
      </c>
      <c r="GM49" s="1">
        <f t="shared" si="37"/>
        <v>0</v>
      </c>
      <c r="GN49" s="1">
        <f t="shared" si="37"/>
        <v>0</v>
      </c>
      <c r="GO49" s="1">
        <f t="shared" si="37"/>
        <v>0</v>
      </c>
      <c r="GP49" s="1">
        <f t="shared" si="37"/>
        <v>0</v>
      </c>
      <c r="GQ49" s="1">
        <f t="shared" si="37"/>
        <v>0</v>
      </c>
      <c r="GR49" s="1">
        <f t="shared" si="37"/>
        <v>0</v>
      </c>
      <c r="GS49" s="1">
        <f t="shared" si="37"/>
        <v>0</v>
      </c>
      <c r="GT49" s="1">
        <f t="shared" si="37"/>
        <v>0</v>
      </c>
      <c r="GU49" s="1">
        <f t="shared" si="37"/>
        <v>0</v>
      </c>
      <c r="GV49" s="1">
        <f t="shared" si="37"/>
        <v>0</v>
      </c>
      <c r="GW49" s="1">
        <f t="shared" si="38"/>
        <v>0</v>
      </c>
      <c r="GX49" s="1">
        <f t="shared" si="38"/>
        <v>0</v>
      </c>
      <c r="GY49" s="1">
        <f t="shared" si="38"/>
        <v>0</v>
      </c>
      <c r="GZ49" s="1">
        <f t="shared" si="38"/>
        <v>0</v>
      </c>
      <c r="HA49" s="1">
        <f t="shared" si="38"/>
        <v>0</v>
      </c>
      <c r="HB49" s="1">
        <f t="shared" si="38"/>
        <v>0</v>
      </c>
      <c r="HC49" s="1">
        <f t="shared" si="38"/>
        <v>0</v>
      </c>
      <c r="HD49" s="1">
        <f t="shared" si="38"/>
        <v>0</v>
      </c>
      <c r="HE49" s="1">
        <f t="shared" si="38"/>
        <v>0</v>
      </c>
      <c r="HF49" s="1">
        <f t="shared" si="38"/>
        <v>0</v>
      </c>
      <c r="HG49" s="1">
        <f t="shared" si="38"/>
        <v>0</v>
      </c>
      <c r="HH49" s="1">
        <f t="shared" si="38"/>
        <v>0</v>
      </c>
      <c r="HI49" s="1">
        <f t="shared" si="38"/>
        <v>0</v>
      </c>
      <c r="HJ49" s="1">
        <f t="shared" si="38"/>
        <v>0</v>
      </c>
      <c r="HK49" s="1">
        <f t="shared" si="38"/>
        <v>0</v>
      </c>
      <c r="HL49" s="1">
        <f t="shared" si="38"/>
        <v>0</v>
      </c>
      <c r="HM49" s="1">
        <f t="shared" si="44"/>
        <v>0</v>
      </c>
      <c r="HN49" s="1">
        <f t="shared" si="44"/>
        <v>0</v>
      </c>
      <c r="HO49" s="1">
        <f t="shared" si="44"/>
        <v>0</v>
      </c>
      <c r="HP49" s="1">
        <f t="shared" si="44"/>
        <v>0</v>
      </c>
      <c r="HQ49" s="1">
        <f t="shared" si="44"/>
        <v>0</v>
      </c>
      <c r="HR49" s="1">
        <f t="shared" si="44"/>
        <v>0</v>
      </c>
      <c r="HS49" s="1">
        <f t="shared" si="44"/>
        <v>0</v>
      </c>
      <c r="HT49" s="1">
        <f t="shared" si="44"/>
        <v>0</v>
      </c>
      <c r="HU49" s="1">
        <f t="shared" si="44"/>
        <v>0</v>
      </c>
      <c r="HW49">
        <v>29</v>
      </c>
      <c r="HX49" s="15">
        <f t="shared" si="25"/>
        <v>0</v>
      </c>
      <c r="HY49">
        <f t="shared" si="45"/>
        <v>0</v>
      </c>
      <c r="HZ49" s="1" t="str">
        <f t="shared" si="26"/>
        <v/>
      </c>
      <c r="IA49" s="1">
        <f t="shared" si="27"/>
        <v>0</v>
      </c>
      <c r="IB49" t="str">
        <f t="shared" si="31"/>
        <v/>
      </c>
      <c r="IC49" t="str">
        <f t="shared" si="20"/>
        <v/>
      </c>
      <c r="ID49">
        <f>IF(HZ49&gt;$IC$18,1000,IF(HZ49=$IC$18,MIN(HZ49:$HZ$220),1000))</f>
        <v>1000</v>
      </c>
      <c r="IG49" s="1">
        <f t="shared" si="28"/>
        <v>0</v>
      </c>
      <c r="IH49" s="1">
        <f t="shared" si="21"/>
        <v>0</v>
      </c>
      <c r="II49" s="1">
        <f t="shared" si="29"/>
        <v>0</v>
      </c>
      <c r="IJ49" s="1">
        <f t="shared" si="30"/>
        <v>0</v>
      </c>
    </row>
    <row r="50" spans="1:244">
      <c r="A50">
        <v>30</v>
      </c>
      <c r="B50" t="str">
        <f t="shared" si="22"/>
        <v/>
      </c>
      <c r="C50" s="2" t="str">
        <f t="shared" si="23"/>
        <v/>
      </c>
      <c r="D50" s="28"/>
      <c r="E50" s="29"/>
      <c r="F50" s="30"/>
      <c r="G50" s="12" t="e">
        <f t="shared" si="0"/>
        <v>#VALUE!</v>
      </c>
      <c r="N50" s="3"/>
      <c r="T50" s="16" t="str">
        <f t="shared" si="1"/>
        <v/>
      </c>
      <c r="U50" s="2">
        <v>30</v>
      </c>
      <c r="V50" s="2">
        <f>HLOOKUP($F$4,'tabulka hodnot'!$D$3:$J$203,'vypocet bodov do rebricka'!U50+1,0)</f>
        <v>90</v>
      </c>
      <c r="Y50" s="1" t="str">
        <f t="shared" si="24"/>
        <v>19-27</v>
      </c>
      <c r="Z50" s="1">
        <f t="shared" si="2"/>
        <v>3</v>
      </c>
      <c r="AA50" s="1" t="str">
        <f t="shared" si="3"/>
        <v>19</v>
      </c>
      <c r="AB50" s="1" t="str">
        <f t="shared" si="4"/>
        <v>27</v>
      </c>
      <c r="AC50">
        <f t="shared" si="5"/>
        <v>103.33333333333333</v>
      </c>
      <c r="AD50" s="1">
        <f t="shared" si="39"/>
        <v>0</v>
      </c>
      <c r="AE50" s="1">
        <f t="shared" si="39"/>
        <v>0</v>
      </c>
      <c r="AF50" s="1">
        <f t="shared" si="39"/>
        <v>0</v>
      </c>
      <c r="AG50" s="1">
        <f t="shared" si="39"/>
        <v>0</v>
      </c>
      <c r="AH50" s="1">
        <f t="shared" si="39"/>
        <v>0</v>
      </c>
      <c r="AI50" s="1">
        <f t="shared" si="39"/>
        <v>0</v>
      </c>
      <c r="AJ50" s="1">
        <f t="shared" si="39"/>
        <v>0</v>
      </c>
      <c r="AK50" s="1">
        <f t="shared" si="39"/>
        <v>0</v>
      </c>
      <c r="AL50" s="1">
        <f t="shared" si="39"/>
        <v>0</v>
      </c>
      <c r="AM50" s="1">
        <f t="shared" si="39"/>
        <v>0</v>
      </c>
      <c r="AN50" s="1">
        <f t="shared" si="39"/>
        <v>0</v>
      </c>
      <c r="AO50" s="1">
        <f t="shared" si="39"/>
        <v>0</v>
      </c>
      <c r="AP50" s="1">
        <f t="shared" si="39"/>
        <v>0</v>
      </c>
      <c r="AQ50" s="1">
        <f t="shared" si="39"/>
        <v>0</v>
      </c>
      <c r="AR50" s="1">
        <f t="shared" si="39"/>
        <v>0</v>
      </c>
      <c r="AS50" s="1">
        <f t="shared" si="39"/>
        <v>0</v>
      </c>
      <c r="AT50" s="1">
        <f t="shared" si="32"/>
        <v>0</v>
      </c>
      <c r="AU50" s="1">
        <f t="shared" si="32"/>
        <v>0</v>
      </c>
      <c r="AV50" s="1">
        <f t="shared" si="32"/>
        <v>110</v>
      </c>
      <c r="AW50" s="1">
        <f t="shared" si="32"/>
        <v>110</v>
      </c>
      <c r="AX50" s="1">
        <f t="shared" si="32"/>
        <v>110</v>
      </c>
      <c r="AY50" s="1">
        <f t="shared" si="32"/>
        <v>110</v>
      </c>
      <c r="AZ50" s="1">
        <f t="shared" si="32"/>
        <v>110</v>
      </c>
      <c r="BA50" s="1">
        <f t="shared" si="32"/>
        <v>110</v>
      </c>
      <c r="BB50" s="1">
        <f t="shared" si="32"/>
        <v>90</v>
      </c>
      <c r="BC50" s="1">
        <f t="shared" si="32"/>
        <v>90</v>
      </c>
      <c r="BD50" s="1">
        <f t="shared" si="32"/>
        <v>90</v>
      </c>
      <c r="BE50" s="1">
        <f t="shared" si="32"/>
        <v>0</v>
      </c>
      <c r="BF50" s="1">
        <f t="shared" si="32"/>
        <v>0</v>
      </c>
      <c r="BG50" s="1">
        <f t="shared" si="32"/>
        <v>0</v>
      </c>
      <c r="BH50" s="1">
        <f t="shared" si="32"/>
        <v>0</v>
      </c>
      <c r="BI50" s="1">
        <f t="shared" si="40"/>
        <v>0</v>
      </c>
      <c r="BJ50" s="1">
        <f t="shared" si="40"/>
        <v>0</v>
      </c>
      <c r="BK50" s="1">
        <f t="shared" si="40"/>
        <v>0</v>
      </c>
      <c r="BL50" s="1">
        <f t="shared" si="40"/>
        <v>0</v>
      </c>
      <c r="BM50" s="1">
        <f t="shared" si="40"/>
        <v>0</v>
      </c>
      <c r="BN50" s="1">
        <f t="shared" si="40"/>
        <v>0</v>
      </c>
      <c r="BO50" s="1">
        <f t="shared" si="40"/>
        <v>0</v>
      </c>
      <c r="BP50" s="1">
        <f t="shared" si="40"/>
        <v>0</v>
      </c>
      <c r="BQ50" s="1">
        <f t="shared" si="40"/>
        <v>0</v>
      </c>
      <c r="BR50" s="1">
        <f t="shared" si="40"/>
        <v>0</v>
      </c>
      <c r="BS50" s="1">
        <f t="shared" si="40"/>
        <v>0</v>
      </c>
      <c r="BT50" s="1">
        <f t="shared" si="40"/>
        <v>0</v>
      </c>
      <c r="BU50" s="1">
        <f t="shared" si="40"/>
        <v>0</v>
      </c>
      <c r="BV50" s="1">
        <f t="shared" si="40"/>
        <v>0</v>
      </c>
      <c r="BW50" s="1">
        <f t="shared" si="40"/>
        <v>0</v>
      </c>
      <c r="BX50" s="1">
        <f t="shared" si="40"/>
        <v>0</v>
      </c>
      <c r="BY50" s="1">
        <f t="shared" si="33"/>
        <v>0</v>
      </c>
      <c r="BZ50" s="1">
        <f t="shared" si="33"/>
        <v>0</v>
      </c>
      <c r="CA50" s="1">
        <f t="shared" si="33"/>
        <v>0</v>
      </c>
      <c r="CB50" s="1">
        <f t="shared" si="33"/>
        <v>0</v>
      </c>
      <c r="CC50" s="1">
        <f t="shared" si="33"/>
        <v>0</v>
      </c>
      <c r="CD50" s="1">
        <f t="shared" si="33"/>
        <v>0</v>
      </c>
      <c r="CE50" s="1">
        <f t="shared" si="33"/>
        <v>0</v>
      </c>
      <c r="CF50" s="1">
        <f t="shared" si="33"/>
        <v>0</v>
      </c>
      <c r="CG50" s="1">
        <f t="shared" si="33"/>
        <v>0</v>
      </c>
      <c r="CH50" s="1">
        <f t="shared" si="33"/>
        <v>0</v>
      </c>
      <c r="CI50" s="1">
        <f t="shared" si="33"/>
        <v>0</v>
      </c>
      <c r="CJ50" s="1">
        <f t="shared" si="33"/>
        <v>0</v>
      </c>
      <c r="CK50" s="1">
        <f t="shared" si="33"/>
        <v>0</v>
      </c>
      <c r="CL50" s="1">
        <f t="shared" si="33"/>
        <v>0</v>
      </c>
      <c r="CM50" s="1">
        <f t="shared" si="33"/>
        <v>0</v>
      </c>
      <c r="CN50" s="1">
        <f t="shared" si="33"/>
        <v>0</v>
      </c>
      <c r="CO50" s="1">
        <f t="shared" si="41"/>
        <v>0</v>
      </c>
      <c r="CP50" s="1">
        <f t="shared" si="41"/>
        <v>0</v>
      </c>
      <c r="CQ50" s="1">
        <f t="shared" si="41"/>
        <v>0</v>
      </c>
      <c r="CR50" s="1">
        <f t="shared" si="41"/>
        <v>0</v>
      </c>
      <c r="CS50" s="1">
        <f t="shared" si="41"/>
        <v>0</v>
      </c>
      <c r="CT50" s="1">
        <f t="shared" si="41"/>
        <v>0</v>
      </c>
      <c r="CU50" s="1">
        <f t="shared" si="41"/>
        <v>0</v>
      </c>
      <c r="CV50" s="1">
        <f t="shared" si="41"/>
        <v>0</v>
      </c>
      <c r="CW50" s="1">
        <f t="shared" si="41"/>
        <v>0</v>
      </c>
      <c r="CX50" s="1">
        <f t="shared" si="41"/>
        <v>0</v>
      </c>
      <c r="CY50" s="1">
        <f t="shared" si="41"/>
        <v>0</v>
      </c>
      <c r="CZ50" s="1">
        <f t="shared" si="41"/>
        <v>0</v>
      </c>
      <c r="DA50" s="1">
        <f t="shared" si="41"/>
        <v>0</v>
      </c>
      <c r="DB50" s="1">
        <f t="shared" si="41"/>
        <v>0</v>
      </c>
      <c r="DC50" s="1">
        <f t="shared" si="41"/>
        <v>0</v>
      </c>
      <c r="DD50" s="1">
        <f t="shared" si="41"/>
        <v>0</v>
      </c>
      <c r="DE50" s="1">
        <f t="shared" si="34"/>
        <v>0</v>
      </c>
      <c r="DF50" s="1">
        <f t="shared" si="34"/>
        <v>0</v>
      </c>
      <c r="DG50" s="1">
        <f t="shared" si="34"/>
        <v>0</v>
      </c>
      <c r="DH50" s="1">
        <f t="shared" si="34"/>
        <v>0</v>
      </c>
      <c r="DI50" s="1">
        <f t="shared" si="34"/>
        <v>0</v>
      </c>
      <c r="DJ50" s="1">
        <f t="shared" si="34"/>
        <v>0</v>
      </c>
      <c r="DK50" s="1">
        <f t="shared" si="34"/>
        <v>0</v>
      </c>
      <c r="DL50" s="1">
        <f t="shared" si="34"/>
        <v>0</v>
      </c>
      <c r="DM50" s="1">
        <f t="shared" si="34"/>
        <v>0</v>
      </c>
      <c r="DN50" s="1">
        <f t="shared" si="34"/>
        <v>0</v>
      </c>
      <c r="DO50" s="1">
        <f t="shared" si="34"/>
        <v>0</v>
      </c>
      <c r="DP50" s="1">
        <f t="shared" si="34"/>
        <v>0</v>
      </c>
      <c r="DQ50" s="1">
        <f t="shared" si="34"/>
        <v>0</v>
      </c>
      <c r="DR50" s="1">
        <f t="shared" si="34"/>
        <v>0</v>
      </c>
      <c r="DS50" s="1">
        <f t="shared" si="34"/>
        <v>0</v>
      </c>
      <c r="DT50" s="1">
        <f t="shared" si="34"/>
        <v>0</v>
      </c>
      <c r="DU50" s="1">
        <f t="shared" si="35"/>
        <v>0</v>
      </c>
      <c r="DV50" s="1">
        <f t="shared" si="35"/>
        <v>0</v>
      </c>
      <c r="DW50" s="1">
        <f t="shared" si="35"/>
        <v>0</v>
      </c>
      <c r="DX50" s="1">
        <f t="shared" si="35"/>
        <v>0</v>
      </c>
      <c r="DY50" s="1">
        <f t="shared" si="35"/>
        <v>0</v>
      </c>
      <c r="DZ50" s="1">
        <f t="shared" si="35"/>
        <v>0</v>
      </c>
      <c r="EA50" s="1">
        <f t="shared" si="35"/>
        <v>0</v>
      </c>
      <c r="EB50" s="1">
        <f t="shared" si="35"/>
        <v>0</v>
      </c>
      <c r="EC50" s="1">
        <f t="shared" si="35"/>
        <v>0</v>
      </c>
      <c r="ED50" s="1">
        <f t="shared" si="35"/>
        <v>0</v>
      </c>
      <c r="EE50" s="1">
        <f t="shared" si="35"/>
        <v>0</v>
      </c>
      <c r="EF50" s="1">
        <f t="shared" si="35"/>
        <v>0</v>
      </c>
      <c r="EG50" s="1">
        <f t="shared" si="35"/>
        <v>0</v>
      </c>
      <c r="EH50" s="1">
        <f t="shared" si="35"/>
        <v>0</v>
      </c>
      <c r="EI50" s="1">
        <f t="shared" si="35"/>
        <v>0</v>
      </c>
      <c r="EJ50" s="1">
        <f t="shared" si="35"/>
        <v>0</v>
      </c>
      <c r="EK50" s="1">
        <f t="shared" si="42"/>
        <v>0</v>
      </c>
      <c r="EL50" s="1">
        <f t="shared" si="42"/>
        <v>0</v>
      </c>
      <c r="EM50" s="1">
        <f t="shared" si="42"/>
        <v>0</v>
      </c>
      <c r="EN50" s="1">
        <f t="shared" si="42"/>
        <v>0</v>
      </c>
      <c r="EO50" s="1">
        <f t="shared" si="42"/>
        <v>0</v>
      </c>
      <c r="EP50" s="1">
        <f t="shared" si="42"/>
        <v>0</v>
      </c>
      <c r="EQ50" s="1">
        <f t="shared" si="42"/>
        <v>0</v>
      </c>
      <c r="ER50" s="1">
        <f t="shared" si="42"/>
        <v>0</v>
      </c>
      <c r="ES50" s="1">
        <f t="shared" si="42"/>
        <v>0</v>
      </c>
      <c r="ET50" s="1">
        <f t="shared" si="42"/>
        <v>0</v>
      </c>
      <c r="EU50" s="1">
        <f t="shared" si="42"/>
        <v>0</v>
      </c>
      <c r="EV50" s="1">
        <f t="shared" si="42"/>
        <v>0</v>
      </c>
      <c r="EW50" s="1">
        <f t="shared" si="42"/>
        <v>0</v>
      </c>
      <c r="EX50" s="1">
        <f t="shared" si="42"/>
        <v>0</v>
      </c>
      <c r="EY50" s="1">
        <f t="shared" si="42"/>
        <v>0</v>
      </c>
      <c r="EZ50" s="1">
        <f t="shared" si="42"/>
        <v>0</v>
      </c>
      <c r="FA50" s="1">
        <f t="shared" si="36"/>
        <v>0</v>
      </c>
      <c r="FB50" s="1">
        <f t="shared" si="36"/>
        <v>0</v>
      </c>
      <c r="FC50" s="1">
        <f t="shared" si="36"/>
        <v>0</v>
      </c>
      <c r="FD50" s="1">
        <f t="shared" si="36"/>
        <v>0</v>
      </c>
      <c r="FE50" s="1">
        <f t="shared" si="36"/>
        <v>0</v>
      </c>
      <c r="FF50" s="1">
        <f t="shared" si="36"/>
        <v>0</v>
      </c>
      <c r="FG50" s="1">
        <f t="shared" si="36"/>
        <v>0</v>
      </c>
      <c r="FH50" s="1">
        <f t="shared" si="36"/>
        <v>0</v>
      </c>
      <c r="FI50" s="1">
        <f t="shared" si="36"/>
        <v>0</v>
      </c>
      <c r="FJ50" s="1">
        <f t="shared" si="36"/>
        <v>0</v>
      </c>
      <c r="FK50" s="1">
        <f t="shared" si="36"/>
        <v>0</v>
      </c>
      <c r="FL50" s="1">
        <f t="shared" si="36"/>
        <v>0</v>
      </c>
      <c r="FM50" s="1">
        <f t="shared" si="36"/>
        <v>0</v>
      </c>
      <c r="FN50" s="1">
        <f t="shared" si="36"/>
        <v>0</v>
      </c>
      <c r="FO50" s="1">
        <f t="shared" si="36"/>
        <v>0</v>
      </c>
      <c r="FP50" s="1">
        <f t="shared" si="36"/>
        <v>0</v>
      </c>
      <c r="FQ50" s="1">
        <f t="shared" si="43"/>
        <v>0</v>
      </c>
      <c r="FR50" s="1">
        <f t="shared" si="43"/>
        <v>0</v>
      </c>
      <c r="FS50" s="1">
        <f t="shared" si="43"/>
        <v>0</v>
      </c>
      <c r="FT50" s="1">
        <f t="shared" si="43"/>
        <v>0</v>
      </c>
      <c r="FU50" s="1">
        <f t="shared" si="43"/>
        <v>0</v>
      </c>
      <c r="FV50" s="1">
        <f t="shared" si="43"/>
        <v>0</v>
      </c>
      <c r="FW50" s="1">
        <f t="shared" si="43"/>
        <v>0</v>
      </c>
      <c r="FX50" s="1">
        <f t="shared" si="43"/>
        <v>0</v>
      </c>
      <c r="FY50" s="1">
        <f t="shared" si="43"/>
        <v>0</v>
      </c>
      <c r="FZ50" s="1">
        <f t="shared" si="43"/>
        <v>0</v>
      </c>
      <c r="GA50" s="1">
        <f t="shared" si="43"/>
        <v>0</v>
      </c>
      <c r="GB50" s="1">
        <f t="shared" si="43"/>
        <v>0</v>
      </c>
      <c r="GC50" s="1">
        <f t="shared" si="43"/>
        <v>0</v>
      </c>
      <c r="GD50" s="1">
        <f t="shared" si="43"/>
        <v>0</v>
      </c>
      <c r="GE50" s="1">
        <f t="shared" si="43"/>
        <v>0</v>
      </c>
      <c r="GF50" s="1">
        <f t="shared" si="43"/>
        <v>0</v>
      </c>
      <c r="GG50" s="1">
        <f t="shared" si="37"/>
        <v>0</v>
      </c>
      <c r="GH50" s="1">
        <f t="shared" si="37"/>
        <v>0</v>
      </c>
      <c r="GI50" s="1">
        <f t="shared" si="37"/>
        <v>0</v>
      </c>
      <c r="GJ50" s="1">
        <f t="shared" si="37"/>
        <v>0</v>
      </c>
      <c r="GK50" s="1">
        <f t="shared" si="37"/>
        <v>0</v>
      </c>
      <c r="GL50" s="1">
        <f t="shared" si="37"/>
        <v>0</v>
      </c>
      <c r="GM50" s="1">
        <f t="shared" si="37"/>
        <v>0</v>
      </c>
      <c r="GN50" s="1">
        <f t="shared" si="37"/>
        <v>0</v>
      </c>
      <c r="GO50" s="1">
        <f t="shared" si="37"/>
        <v>0</v>
      </c>
      <c r="GP50" s="1">
        <f t="shared" si="37"/>
        <v>0</v>
      </c>
      <c r="GQ50" s="1">
        <f t="shared" si="37"/>
        <v>0</v>
      </c>
      <c r="GR50" s="1">
        <f t="shared" si="37"/>
        <v>0</v>
      </c>
      <c r="GS50" s="1">
        <f t="shared" si="37"/>
        <v>0</v>
      </c>
      <c r="GT50" s="1">
        <f t="shared" si="37"/>
        <v>0</v>
      </c>
      <c r="GU50" s="1">
        <f t="shared" si="37"/>
        <v>0</v>
      </c>
      <c r="GV50" s="1">
        <f t="shared" si="37"/>
        <v>0</v>
      </c>
      <c r="GW50" s="1">
        <f t="shared" si="38"/>
        <v>0</v>
      </c>
      <c r="GX50" s="1">
        <f t="shared" si="38"/>
        <v>0</v>
      </c>
      <c r="GY50" s="1">
        <f t="shared" si="38"/>
        <v>0</v>
      </c>
      <c r="GZ50" s="1">
        <f t="shared" si="38"/>
        <v>0</v>
      </c>
      <c r="HA50" s="1">
        <f t="shared" si="38"/>
        <v>0</v>
      </c>
      <c r="HB50" s="1">
        <f t="shared" si="38"/>
        <v>0</v>
      </c>
      <c r="HC50" s="1">
        <f t="shared" si="38"/>
        <v>0</v>
      </c>
      <c r="HD50" s="1">
        <f t="shared" si="38"/>
        <v>0</v>
      </c>
      <c r="HE50" s="1">
        <f t="shared" si="38"/>
        <v>0</v>
      </c>
      <c r="HF50" s="1">
        <f t="shared" si="38"/>
        <v>0</v>
      </c>
      <c r="HG50" s="1">
        <f t="shared" si="38"/>
        <v>0</v>
      </c>
      <c r="HH50" s="1">
        <f t="shared" si="38"/>
        <v>0</v>
      </c>
      <c r="HI50" s="1">
        <f t="shared" si="38"/>
        <v>0</v>
      </c>
      <c r="HJ50" s="1">
        <f t="shared" si="38"/>
        <v>0</v>
      </c>
      <c r="HK50" s="1">
        <f t="shared" si="38"/>
        <v>0</v>
      </c>
      <c r="HL50" s="1">
        <f t="shared" si="38"/>
        <v>0</v>
      </c>
      <c r="HM50" s="1">
        <f t="shared" si="44"/>
        <v>0</v>
      </c>
      <c r="HN50" s="1">
        <f t="shared" si="44"/>
        <v>0</v>
      </c>
      <c r="HO50" s="1">
        <f t="shared" si="44"/>
        <v>0</v>
      </c>
      <c r="HP50" s="1">
        <f t="shared" si="44"/>
        <v>0</v>
      </c>
      <c r="HQ50" s="1">
        <f t="shared" si="44"/>
        <v>0</v>
      </c>
      <c r="HR50" s="1">
        <f t="shared" si="44"/>
        <v>0</v>
      </c>
      <c r="HS50" s="1">
        <f t="shared" si="44"/>
        <v>0</v>
      </c>
      <c r="HT50" s="1">
        <f t="shared" si="44"/>
        <v>0</v>
      </c>
      <c r="HU50" s="1">
        <f t="shared" si="44"/>
        <v>0</v>
      </c>
      <c r="HW50">
        <v>30</v>
      </c>
      <c r="HX50" s="15">
        <f t="shared" si="25"/>
        <v>0</v>
      </c>
      <c r="HY50">
        <f t="shared" si="45"/>
        <v>0</v>
      </c>
      <c r="HZ50" s="1" t="str">
        <f t="shared" si="26"/>
        <v/>
      </c>
      <c r="IA50" s="1">
        <f t="shared" si="27"/>
        <v>0</v>
      </c>
      <c r="IB50" t="str">
        <f t="shared" si="31"/>
        <v/>
      </c>
      <c r="IC50" t="str">
        <f t="shared" si="20"/>
        <v/>
      </c>
      <c r="ID50">
        <f>IF(HZ50&gt;$IC$18,1000,IF(HZ50=$IC$18,MIN(HZ50:$HZ$220),1000))</f>
        <v>1000</v>
      </c>
      <c r="IG50" s="1">
        <f t="shared" si="28"/>
        <v>0</v>
      </c>
      <c r="IH50" s="1">
        <f t="shared" si="21"/>
        <v>0</v>
      </c>
      <c r="II50" s="1">
        <f t="shared" si="29"/>
        <v>0</v>
      </c>
      <c r="IJ50" s="1">
        <f t="shared" si="30"/>
        <v>0</v>
      </c>
    </row>
    <row r="51" spans="1:244">
      <c r="A51">
        <v>31</v>
      </c>
      <c r="B51" t="str">
        <f t="shared" si="22"/>
        <v/>
      </c>
      <c r="C51" s="2" t="str">
        <f t="shared" si="23"/>
        <v/>
      </c>
      <c r="D51" s="28"/>
      <c r="E51" s="29"/>
      <c r="F51" s="30"/>
      <c r="G51" s="12" t="e">
        <f t="shared" si="0"/>
        <v>#VALUE!</v>
      </c>
      <c r="N51" s="3"/>
      <c r="T51" s="16" t="str">
        <f t="shared" si="1"/>
        <v/>
      </c>
      <c r="U51" s="2">
        <v>31</v>
      </c>
      <c r="V51" s="2">
        <f>HLOOKUP($F$4,'tabulka hodnot'!$D$3:$J$203,'vypocet bodov do rebricka'!U51+1,0)</f>
        <v>90</v>
      </c>
      <c r="Y51" s="1" t="str">
        <f t="shared" si="24"/>
        <v>19-27</v>
      </c>
      <c r="Z51" s="1">
        <f t="shared" si="2"/>
        <v>3</v>
      </c>
      <c r="AA51" s="1" t="str">
        <f t="shared" si="3"/>
        <v>19</v>
      </c>
      <c r="AB51" s="1" t="str">
        <f t="shared" si="4"/>
        <v>27</v>
      </c>
      <c r="AC51">
        <f t="shared" si="5"/>
        <v>103.33333333333333</v>
      </c>
      <c r="AD51" s="1">
        <f t="shared" si="39"/>
        <v>0</v>
      </c>
      <c r="AE51" s="1">
        <f t="shared" si="39"/>
        <v>0</v>
      </c>
      <c r="AF51" s="1">
        <f t="shared" si="39"/>
        <v>0</v>
      </c>
      <c r="AG51" s="1">
        <f t="shared" si="39"/>
        <v>0</v>
      </c>
      <c r="AH51" s="1">
        <f t="shared" si="39"/>
        <v>0</v>
      </c>
      <c r="AI51" s="1">
        <f t="shared" si="39"/>
        <v>0</v>
      </c>
      <c r="AJ51" s="1">
        <f t="shared" si="39"/>
        <v>0</v>
      </c>
      <c r="AK51" s="1">
        <f t="shared" si="39"/>
        <v>0</v>
      </c>
      <c r="AL51" s="1">
        <f t="shared" si="39"/>
        <v>0</v>
      </c>
      <c r="AM51" s="1">
        <f t="shared" si="39"/>
        <v>0</v>
      </c>
      <c r="AN51" s="1">
        <f t="shared" si="39"/>
        <v>0</v>
      </c>
      <c r="AO51" s="1">
        <f t="shared" si="39"/>
        <v>0</v>
      </c>
      <c r="AP51" s="1">
        <f t="shared" si="39"/>
        <v>0</v>
      </c>
      <c r="AQ51" s="1">
        <f t="shared" si="39"/>
        <v>0</v>
      </c>
      <c r="AR51" s="1">
        <f t="shared" si="39"/>
        <v>0</v>
      </c>
      <c r="AS51" s="1">
        <f t="shared" si="39"/>
        <v>0</v>
      </c>
      <c r="AT51" s="1">
        <f t="shared" si="32"/>
        <v>0</v>
      </c>
      <c r="AU51" s="1">
        <f t="shared" si="32"/>
        <v>0</v>
      </c>
      <c r="AV51" s="1">
        <f t="shared" si="32"/>
        <v>110</v>
      </c>
      <c r="AW51" s="1">
        <f t="shared" si="32"/>
        <v>110</v>
      </c>
      <c r="AX51" s="1">
        <f t="shared" si="32"/>
        <v>110</v>
      </c>
      <c r="AY51" s="1">
        <f t="shared" si="32"/>
        <v>110</v>
      </c>
      <c r="AZ51" s="1">
        <f t="shared" si="32"/>
        <v>110</v>
      </c>
      <c r="BA51" s="1">
        <f t="shared" si="32"/>
        <v>110</v>
      </c>
      <c r="BB51" s="1">
        <f t="shared" si="32"/>
        <v>90</v>
      </c>
      <c r="BC51" s="1">
        <f t="shared" si="32"/>
        <v>90</v>
      </c>
      <c r="BD51" s="1">
        <f t="shared" si="32"/>
        <v>90</v>
      </c>
      <c r="BE51" s="1">
        <f t="shared" si="32"/>
        <v>0</v>
      </c>
      <c r="BF51" s="1">
        <f t="shared" si="32"/>
        <v>0</v>
      </c>
      <c r="BG51" s="1">
        <f t="shared" si="32"/>
        <v>0</v>
      </c>
      <c r="BH51" s="1">
        <f t="shared" si="32"/>
        <v>0</v>
      </c>
      <c r="BI51" s="1">
        <f t="shared" si="40"/>
        <v>0</v>
      </c>
      <c r="BJ51" s="1">
        <f t="shared" si="40"/>
        <v>0</v>
      </c>
      <c r="BK51" s="1">
        <f t="shared" si="40"/>
        <v>0</v>
      </c>
      <c r="BL51" s="1">
        <f t="shared" si="40"/>
        <v>0</v>
      </c>
      <c r="BM51" s="1">
        <f t="shared" si="40"/>
        <v>0</v>
      </c>
      <c r="BN51" s="1">
        <f t="shared" si="40"/>
        <v>0</v>
      </c>
      <c r="BO51" s="1">
        <f t="shared" si="40"/>
        <v>0</v>
      </c>
      <c r="BP51" s="1">
        <f t="shared" si="40"/>
        <v>0</v>
      </c>
      <c r="BQ51" s="1">
        <f t="shared" si="40"/>
        <v>0</v>
      </c>
      <c r="BR51" s="1">
        <f t="shared" si="40"/>
        <v>0</v>
      </c>
      <c r="BS51" s="1">
        <f t="shared" si="40"/>
        <v>0</v>
      </c>
      <c r="BT51" s="1">
        <f t="shared" si="40"/>
        <v>0</v>
      </c>
      <c r="BU51" s="1">
        <f t="shared" si="40"/>
        <v>0</v>
      </c>
      <c r="BV51" s="1">
        <f t="shared" si="40"/>
        <v>0</v>
      </c>
      <c r="BW51" s="1">
        <f t="shared" si="40"/>
        <v>0</v>
      </c>
      <c r="BX51" s="1">
        <f t="shared" si="40"/>
        <v>0</v>
      </c>
      <c r="BY51" s="1">
        <f t="shared" si="33"/>
        <v>0</v>
      </c>
      <c r="BZ51" s="1">
        <f t="shared" si="33"/>
        <v>0</v>
      </c>
      <c r="CA51" s="1">
        <f t="shared" si="33"/>
        <v>0</v>
      </c>
      <c r="CB51" s="1">
        <f t="shared" si="33"/>
        <v>0</v>
      </c>
      <c r="CC51" s="1">
        <f t="shared" si="33"/>
        <v>0</v>
      </c>
      <c r="CD51" s="1">
        <f t="shared" si="33"/>
        <v>0</v>
      </c>
      <c r="CE51" s="1">
        <f t="shared" si="33"/>
        <v>0</v>
      </c>
      <c r="CF51" s="1">
        <f t="shared" si="33"/>
        <v>0</v>
      </c>
      <c r="CG51" s="1">
        <f t="shared" si="33"/>
        <v>0</v>
      </c>
      <c r="CH51" s="1">
        <f t="shared" si="33"/>
        <v>0</v>
      </c>
      <c r="CI51" s="1">
        <f t="shared" si="33"/>
        <v>0</v>
      </c>
      <c r="CJ51" s="1">
        <f t="shared" si="33"/>
        <v>0</v>
      </c>
      <c r="CK51" s="1">
        <f t="shared" si="33"/>
        <v>0</v>
      </c>
      <c r="CL51" s="1">
        <f t="shared" si="33"/>
        <v>0</v>
      </c>
      <c r="CM51" s="1">
        <f t="shared" si="33"/>
        <v>0</v>
      </c>
      <c r="CN51" s="1">
        <f t="shared" si="33"/>
        <v>0</v>
      </c>
      <c r="CO51" s="1">
        <f t="shared" si="41"/>
        <v>0</v>
      </c>
      <c r="CP51" s="1">
        <f t="shared" si="41"/>
        <v>0</v>
      </c>
      <c r="CQ51" s="1">
        <f t="shared" si="41"/>
        <v>0</v>
      </c>
      <c r="CR51" s="1">
        <f t="shared" si="41"/>
        <v>0</v>
      </c>
      <c r="CS51" s="1">
        <f t="shared" si="41"/>
        <v>0</v>
      </c>
      <c r="CT51" s="1">
        <f t="shared" si="41"/>
        <v>0</v>
      </c>
      <c r="CU51" s="1">
        <f t="shared" si="41"/>
        <v>0</v>
      </c>
      <c r="CV51" s="1">
        <f t="shared" si="41"/>
        <v>0</v>
      </c>
      <c r="CW51" s="1">
        <f t="shared" si="41"/>
        <v>0</v>
      </c>
      <c r="CX51" s="1">
        <f t="shared" si="41"/>
        <v>0</v>
      </c>
      <c r="CY51" s="1">
        <f t="shared" si="41"/>
        <v>0</v>
      </c>
      <c r="CZ51" s="1">
        <f t="shared" si="41"/>
        <v>0</v>
      </c>
      <c r="DA51" s="1">
        <f t="shared" si="41"/>
        <v>0</v>
      </c>
      <c r="DB51" s="1">
        <f t="shared" si="41"/>
        <v>0</v>
      </c>
      <c r="DC51" s="1">
        <f t="shared" si="41"/>
        <v>0</v>
      </c>
      <c r="DD51" s="1">
        <f t="shared" si="41"/>
        <v>0</v>
      </c>
      <c r="DE51" s="1">
        <f t="shared" si="34"/>
        <v>0</v>
      </c>
      <c r="DF51" s="1">
        <f t="shared" si="34"/>
        <v>0</v>
      </c>
      <c r="DG51" s="1">
        <f t="shared" si="34"/>
        <v>0</v>
      </c>
      <c r="DH51" s="1">
        <f t="shared" si="34"/>
        <v>0</v>
      </c>
      <c r="DI51" s="1">
        <f t="shared" si="34"/>
        <v>0</v>
      </c>
      <c r="DJ51" s="1">
        <f t="shared" si="34"/>
        <v>0</v>
      </c>
      <c r="DK51" s="1">
        <f t="shared" si="34"/>
        <v>0</v>
      </c>
      <c r="DL51" s="1">
        <f t="shared" si="34"/>
        <v>0</v>
      </c>
      <c r="DM51" s="1">
        <f t="shared" si="34"/>
        <v>0</v>
      </c>
      <c r="DN51" s="1">
        <f t="shared" si="34"/>
        <v>0</v>
      </c>
      <c r="DO51" s="1">
        <f t="shared" si="34"/>
        <v>0</v>
      </c>
      <c r="DP51" s="1">
        <f t="shared" si="34"/>
        <v>0</v>
      </c>
      <c r="DQ51" s="1">
        <f t="shared" si="34"/>
        <v>0</v>
      </c>
      <c r="DR51" s="1">
        <f t="shared" si="34"/>
        <v>0</v>
      </c>
      <c r="DS51" s="1">
        <f t="shared" si="34"/>
        <v>0</v>
      </c>
      <c r="DT51" s="1">
        <f t="shared" si="34"/>
        <v>0</v>
      </c>
      <c r="DU51" s="1">
        <f t="shared" si="35"/>
        <v>0</v>
      </c>
      <c r="DV51" s="1">
        <f t="shared" si="35"/>
        <v>0</v>
      </c>
      <c r="DW51" s="1">
        <f t="shared" si="35"/>
        <v>0</v>
      </c>
      <c r="DX51" s="1">
        <f t="shared" si="35"/>
        <v>0</v>
      </c>
      <c r="DY51" s="1">
        <f t="shared" si="35"/>
        <v>0</v>
      </c>
      <c r="DZ51" s="1">
        <f t="shared" si="35"/>
        <v>0</v>
      </c>
      <c r="EA51" s="1">
        <f t="shared" si="35"/>
        <v>0</v>
      </c>
      <c r="EB51" s="1">
        <f t="shared" si="35"/>
        <v>0</v>
      </c>
      <c r="EC51" s="1">
        <f t="shared" si="35"/>
        <v>0</v>
      </c>
      <c r="ED51" s="1">
        <f t="shared" si="35"/>
        <v>0</v>
      </c>
      <c r="EE51" s="1">
        <f t="shared" si="35"/>
        <v>0</v>
      </c>
      <c r="EF51" s="1">
        <f t="shared" si="35"/>
        <v>0</v>
      </c>
      <c r="EG51" s="1">
        <f t="shared" si="35"/>
        <v>0</v>
      </c>
      <c r="EH51" s="1">
        <f t="shared" si="35"/>
        <v>0</v>
      </c>
      <c r="EI51" s="1">
        <f t="shared" si="35"/>
        <v>0</v>
      </c>
      <c r="EJ51" s="1">
        <f t="shared" si="35"/>
        <v>0</v>
      </c>
      <c r="EK51" s="1">
        <f t="shared" si="42"/>
        <v>0</v>
      </c>
      <c r="EL51" s="1">
        <f t="shared" si="42"/>
        <v>0</v>
      </c>
      <c r="EM51" s="1">
        <f t="shared" si="42"/>
        <v>0</v>
      </c>
      <c r="EN51" s="1">
        <f t="shared" si="42"/>
        <v>0</v>
      </c>
      <c r="EO51" s="1">
        <f t="shared" si="42"/>
        <v>0</v>
      </c>
      <c r="EP51" s="1">
        <f t="shared" si="42"/>
        <v>0</v>
      </c>
      <c r="EQ51" s="1">
        <f t="shared" si="42"/>
        <v>0</v>
      </c>
      <c r="ER51" s="1">
        <f t="shared" si="42"/>
        <v>0</v>
      </c>
      <c r="ES51" s="1">
        <f t="shared" si="42"/>
        <v>0</v>
      </c>
      <c r="ET51" s="1">
        <f t="shared" si="42"/>
        <v>0</v>
      </c>
      <c r="EU51" s="1">
        <f t="shared" si="42"/>
        <v>0</v>
      </c>
      <c r="EV51" s="1">
        <f t="shared" si="42"/>
        <v>0</v>
      </c>
      <c r="EW51" s="1">
        <f t="shared" si="42"/>
        <v>0</v>
      </c>
      <c r="EX51" s="1">
        <f t="shared" si="42"/>
        <v>0</v>
      </c>
      <c r="EY51" s="1">
        <f t="shared" si="42"/>
        <v>0</v>
      </c>
      <c r="EZ51" s="1">
        <f t="shared" si="42"/>
        <v>0</v>
      </c>
      <c r="FA51" s="1">
        <f t="shared" si="36"/>
        <v>0</v>
      </c>
      <c r="FB51" s="1">
        <f t="shared" si="36"/>
        <v>0</v>
      </c>
      <c r="FC51" s="1">
        <f t="shared" si="36"/>
        <v>0</v>
      </c>
      <c r="FD51" s="1">
        <f t="shared" si="36"/>
        <v>0</v>
      </c>
      <c r="FE51" s="1">
        <f t="shared" si="36"/>
        <v>0</v>
      </c>
      <c r="FF51" s="1">
        <f t="shared" si="36"/>
        <v>0</v>
      </c>
      <c r="FG51" s="1">
        <f t="shared" si="36"/>
        <v>0</v>
      </c>
      <c r="FH51" s="1">
        <f t="shared" si="36"/>
        <v>0</v>
      </c>
      <c r="FI51" s="1">
        <f t="shared" si="36"/>
        <v>0</v>
      </c>
      <c r="FJ51" s="1">
        <f t="shared" si="36"/>
        <v>0</v>
      </c>
      <c r="FK51" s="1">
        <f t="shared" si="36"/>
        <v>0</v>
      </c>
      <c r="FL51" s="1">
        <f t="shared" si="36"/>
        <v>0</v>
      </c>
      <c r="FM51" s="1">
        <f t="shared" si="36"/>
        <v>0</v>
      </c>
      <c r="FN51" s="1">
        <f t="shared" si="36"/>
        <v>0</v>
      </c>
      <c r="FO51" s="1">
        <f t="shared" si="36"/>
        <v>0</v>
      </c>
      <c r="FP51" s="1">
        <f t="shared" si="36"/>
        <v>0</v>
      </c>
      <c r="FQ51" s="1">
        <f t="shared" si="43"/>
        <v>0</v>
      </c>
      <c r="FR51" s="1">
        <f t="shared" si="43"/>
        <v>0</v>
      </c>
      <c r="FS51" s="1">
        <f t="shared" si="43"/>
        <v>0</v>
      </c>
      <c r="FT51" s="1">
        <f t="shared" si="43"/>
        <v>0</v>
      </c>
      <c r="FU51" s="1">
        <f t="shared" si="43"/>
        <v>0</v>
      </c>
      <c r="FV51" s="1">
        <f t="shared" si="43"/>
        <v>0</v>
      </c>
      <c r="FW51" s="1">
        <f t="shared" si="43"/>
        <v>0</v>
      </c>
      <c r="FX51" s="1">
        <f t="shared" si="43"/>
        <v>0</v>
      </c>
      <c r="FY51" s="1">
        <f t="shared" si="43"/>
        <v>0</v>
      </c>
      <c r="FZ51" s="1">
        <f t="shared" si="43"/>
        <v>0</v>
      </c>
      <c r="GA51" s="1">
        <f t="shared" si="43"/>
        <v>0</v>
      </c>
      <c r="GB51" s="1">
        <f t="shared" si="43"/>
        <v>0</v>
      </c>
      <c r="GC51" s="1">
        <f t="shared" si="43"/>
        <v>0</v>
      </c>
      <c r="GD51" s="1">
        <f t="shared" si="43"/>
        <v>0</v>
      </c>
      <c r="GE51" s="1">
        <f t="shared" si="43"/>
        <v>0</v>
      </c>
      <c r="GF51" s="1">
        <f t="shared" si="43"/>
        <v>0</v>
      </c>
      <c r="GG51" s="1">
        <f t="shared" si="37"/>
        <v>0</v>
      </c>
      <c r="GH51" s="1">
        <f t="shared" si="37"/>
        <v>0</v>
      </c>
      <c r="GI51" s="1">
        <f t="shared" si="37"/>
        <v>0</v>
      </c>
      <c r="GJ51" s="1">
        <f t="shared" si="37"/>
        <v>0</v>
      </c>
      <c r="GK51" s="1">
        <f t="shared" si="37"/>
        <v>0</v>
      </c>
      <c r="GL51" s="1">
        <f t="shared" si="37"/>
        <v>0</v>
      </c>
      <c r="GM51" s="1">
        <f t="shared" si="37"/>
        <v>0</v>
      </c>
      <c r="GN51" s="1">
        <f t="shared" si="37"/>
        <v>0</v>
      </c>
      <c r="GO51" s="1">
        <f t="shared" si="37"/>
        <v>0</v>
      </c>
      <c r="GP51" s="1">
        <f t="shared" si="37"/>
        <v>0</v>
      </c>
      <c r="GQ51" s="1">
        <f t="shared" si="37"/>
        <v>0</v>
      </c>
      <c r="GR51" s="1">
        <f t="shared" si="37"/>
        <v>0</v>
      </c>
      <c r="GS51" s="1">
        <f t="shared" si="37"/>
        <v>0</v>
      </c>
      <c r="GT51" s="1">
        <f t="shared" si="37"/>
        <v>0</v>
      </c>
      <c r="GU51" s="1">
        <f t="shared" si="37"/>
        <v>0</v>
      </c>
      <c r="GV51" s="1">
        <f t="shared" si="37"/>
        <v>0</v>
      </c>
      <c r="GW51" s="1">
        <f t="shared" si="38"/>
        <v>0</v>
      </c>
      <c r="GX51" s="1">
        <f t="shared" si="38"/>
        <v>0</v>
      </c>
      <c r="GY51" s="1">
        <f t="shared" si="38"/>
        <v>0</v>
      </c>
      <c r="GZ51" s="1">
        <f t="shared" si="38"/>
        <v>0</v>
      </c>
      <c r="HA51" s="1">
        <f t="shared" si="38"/>
        <v>0</v>
      </c>
      <c r="HB51" s="1">
        <f t="shared" si="38"/>
        <v>0</v>
      </c>
      <c r="HC51" s="1">
        <f t="shared" si="38"/>
        <v>0</v>
      </c>
      <c r="HD51" s="1">
        <f t="shared" si="38"/>
        <v>0</v>
      </c>
      <c r="HE51" s="1">
        <f t="shared" si="38"/>
        <v>0</v>
      </c>
      <c r="HF51" s="1">
        <f t="shared" si="38"/>
        <v>0</v>
      </c>
      <c r="HG51" s="1">
        <f t="shared" si="38"/>
        <v>0</v>
      </c>
      <c r="HH51" s="1">
        <f t="shared" si="38"/>
        <v>0</v>
      </c>
      <c r="HI51" s="1">
        <f t="shared" si="38"/>
        <v>0</v>
      </c>
      <c r="HJ51" s="1">
        <f t="shared" si="38"/>
        <v>0</v>
      </c>
      <c r="HK51" s="1">
        <f t="shared" si="38"/>
        <v>0</v>
      </c>
      <c r="HL51" s="1">
        <f t="shared" si="38"/>
        <v>0</v>
      </c>
      <c r="HM51" s="1">
        <f t="shared" si="44"/>
        <v>0</v>
      </c>
      <c r="HN51" s="1">
        <f t="shared" si="44"/>
        <v>0</v>
      </c>
      <c r="HO51" s="1">
        <f t="shared" si="44"/>
        <v>0</v>
      </c>
      <c r="HP51" s="1">
        <f t="shared" si="44"/>
        <v>0</v>
      </c>
      <c r="HQ51" s="1">
        <f t="shared" si="44"/>
        <v>0</v>
      </c>
      <c r="HR51" s="1">
        <f t="shared" si="44"/>
        <v>0</v>
      </c>
      <c r="HS51" s="1">
        <f t="shared" si="44"/>
        <v>0</v>
      </c>
      <c r="HT51" s="1">
        <f t="shared" si="44"/>
        <v>0</v>
      </c>
      <c r="HU51" s="1">
        <f t="shared" si="44"/>
        <v>0</v>
      </c>
      <c r="HW51">
        <v>31</v>
      </c>
      <c r="HX51" s="15">
        <f t="shared" si="25"/>
        <v>0</v>
      </c>
      <c r="HY51">
        <f t="shared" si="45"/>
        <v>0</v>
      </c>
      <c r="HZ51" s="1" t="str">
        <f t="shared" si="26"/>
        <v/>
      </c>
      <c r="IA51" s="1">
        <f t="shared" si="27"/>
        <v>0</v>
      </c>
      <c r="IB51" t="str">
        <f t="shared" si="31"/>
        <v/>
      </c>
      <c r="IC51" t="str">
        <f t="shared" si="20"/>
        <v/>
      </c>
      <c r="ID51">
        <f>IF(HZ51&gt;$IC$18,1000,IF(HZ51=$IC$18,MIN(HZ51:$HZ$220),1000))</f>
        <v>1000</v>
      </c>
      <c r="IG51" s="1">
        <f t="shared" si="28"/>
        <v>0</v>
      </c>
      <c r="IH51" s="1">
        <f t="shared" si="21"/>
        <v>0</v>
      </c>
      <c r="II51" s="1">
        <f t="shared" si="29"/>
        <v>0</v>
      </c>
      <c r="IJ51" s="1">
        <f t="shared" si="30"/>
        <v>0</v>
      </c>
    </row>
    <row r="52" spans="1:244">
      <c r="A52">
        <v>32</v>
      </c>
      <c r="B52" t="str">
        <f t="shared" si="22"/>
        <v/>
      </c>
      <c r="C52" s="2" t="str">
        <f t="shared" si="23"/>
        <v/>
      </c>
      <c r="D52" s="28"/>
      <c r="E52" s="29"/>
      <c r="F52" s="30"/>
      <c r="G52" s="12" t="e">
        <f t="shared" si="0"/>
        <v>#VALUE!</v>
      </c>
      <c r="N52" s="3"/>
      <c r="T52" s="16" t="str">
        <f t="shared" si="1"/>
        <v/>
      </c>
      <c r="U52" s="2">
        <v>32</v>
      </c>
      <c r="V52" s="2">
        <f>HLOOKUP($F$4,'tabulka hodnot'!$D$3:$J$203,'vypocet bodov do rebricka'!U52+1,0)</f>
        <v>90</v>
      </c>
      <c r="Y52" s="1" t="str">
        <f t="shared" si="24"/>
        <v>19-27</v>
      </c>
      <c r="Z52" s="1">
        <f t="shared" si="2"/>
        <v>3</v>
      </c>
      <c r="AA52" s="1" t="str">
        <f t="shared" si="3"/>
        <v>19</v>
      </c>
      <c r="AB52" s="1" t="str">
        <f t="shared" si="4"/>
        <v>27</v>
      </c>
      <c r="AC52">
        <f t="shared" si="5"/>
        <v>103.33333333333333</v>
      </c>
      <c r="AD52" s="1">
        <f t="shared" si="39"/>
        <v>0</v>
      </c>
      <c r="AE52" s="1">
        <f t="shared" si="39"/>
        <v>0</v>
      </c>
      <c r="AF52" s="1">
        <f t="shared" si="39"/>
        <v>0</v>
      </c>
      <c r="AG52" s="1">
        <f t="shared" si="39"/>
        <v>0</v>
      </c>
      <c r="AH52" s="1">
        <f t="shared" si="39"/>
        <v>0</v>
      </c>
      <c r="AI52" s="1">
        <f t="shared" si="39"/>
        <v>0</v>
      </c>
      <c r="AJ52" s="1">
        <f t="shared" si="39"/>
        <v>0</v>
      </c>
      <c r="AK52" s="1">
        <f t="shared" si="39"/>
        <v>0</v>
      </c>
      <c r="AL52" s="1">
        <f t="shared" si="39"/>
        <v>0</v>
      </c>
      <c r="AM52" s="1">
        <f t="shared" si="39"/>
        <v>0</v>
      </c>
      <c r="AN52" s="1">
        <f t="shared" si="39"/>
        <v>0</v>
      </c>
      <c r="AO52" s="1">
        <f t="shared" si="39"/>
        <v>0</v>
      </c>
      <c r="AP52" s="1">
        <f t="shared" si="39"/>
        <v>0</v>
      </c>
      <c r="AQ52" s="1">
        <f t="shared" si="39"/>
        <v>0</v>
      </c>
      <c r="AR52" s="1">
        <f t="shared" si="39"/>
        <v>0</v>
      </c>
      <c r="AS52" s="1">
        <f t="shared" ref="AS52:BH67" si="46">IF(VALUE($Z52)=0,0,IF(AS$20&lt;VALUE($AA52),0,IF(AS$20&gt;VALUE($AB52),0,VLOOKUP(AS$20,$U$21:$V$220,2,0))))</f>
        <v>0</v>
      </c>
      <c r="AT52" s="1">
        <f t="shared" si="46"/>
        <v>0</v>
      </c>
      <c r="AU52" s="1">
        <f t="shared" si="46"/>
        <v>0</v>
      </c>
      <c r="AV52" s="1">
        <f t="shared" si="46"/>
        <v>110</v>
      </c>
      <c r="AW52" s="1">
        <f t="shared" si="46"/>
        <v>110</v>
      </c>
      <c r="AX52" s="1">
        <f t="shared" si="46"/>
        <v>110</v>
      </c>
      <c r="AY52" s="1">
        <f t="shared" si="46"/>
        <v>110</v>
      </c>
      <c r="AZ52" s="1">
        <f t="shared" si="46"/>
        <v>110</v>
      </c>
      <c r="BA52" s="1">
        <f t="shared" si="46"/>
        <v>110</v>
      </c>
      <c r="BB52" s="1">
        <f t="shared" si="46"/>
        <v>90</v>
      </c>
      <c r="BC52" s="1">
        <f t="shared" si="46"/>
        <v>90</v>
      </c>
      <c r="BD52" s="1">
        <f t="shared" si="46"/>
        <v>90</v>
      </c>
      <c r="BE52" s="1">
        <f t="shared" si="46"/>
        <v>0</v>
      </c>
      <c r="BF52" s="1">
        <f t="shared" si="46"/>
        <v>0</v>
      </c>
      <c r="BG52" s="1">
        <f t="shared" si="46"/>
        <v>0</v>
      </c>
      <c r="BH52" s="1">
        <f t="shared" si="46"/>
        <v>0</v>
      </c>
      <c r="BI52" s="1">
        <f t="shared" si="40"/>
        <v>0</v>
      </c>
      <c r="BJ52" s="1">
        <f t="shared" si="40"/>
        <v>0</v>
      </c>
      <c r="BK52" s="1">
        <f t="shared" si="40"/>
        <v>0</v>
      </c>
      <c r="BL52" s="1">
        <f t="shared" si="40"/>
        <v>0</v>
      </c>
      <c r="BM52" s="1">
        <f t="shared" si="40"/>
        <v>0</v>
      </c>
      <c r="BN52" s="1">
        <f t="shared" si="40"/>
        <v>0</v>
      </c>
      <c r="BO52" s="1">
        <f t="shared" si="40"/>
        <v>0</v>
      </c>
      <c r="BP52" s="1">
        <f t="shared" si="40"/>
        <v>0</v>
      </c>
      <c r="BQ52" s="1">
        <f t="shared" si="40"/>
        <v>0</v>
      </c>
      <c r="BR52" s="1">
        <f t="shared" si="40"/>
        <v>0</v>
      </c>
      <c r="BS52" s="1">
        <f t="shared" si="40"/>
        <v>0</v>
      </c>
      <c r="BT52" s="1">
        <f t="shared" si="40"/>
        <v>0</v>
      </c>
      <c r="BU52" s="1">
        <f t="shared" si="40"/>
        <v>0</v>
      </c>
      <c r="BV52" s="1">
        <f t="shared" si="40"/>
        <v>0</v>
      </c>
      <c r="BW52" s="1">
        <f t="shared" si="40"/>
        <v>0</v>
      </c>
      <c r="BX52" s="1">
        <f t="shared" ref="BX52:CM67" si="47">IF(VALUE($Z52)=0,0,IF(BX$20&lt;VALUE($AA52),0,IF(BX$20&gt;VALUE($AB52),0,VLOOKUP(BX$20,$U$21:$V$220,2,0))))</f>
        <v>0</v>
      </c>
      <c r="BY52" s="1">
        <f t="shared" si="47"/>
        <v>0</v>
      </c>
      <c r="BZ52" s="1">
        <f t="shared" si="47"/>
        <v>0</v>
      </c>
      <c r="CA52" s="1">
        <f t="shared" si="47"/>
        <v>0</v>
      </c>
      <c r="CB52" s="1">
        <f t="shared" si="47"/>
        <v>0</v>
      </c>
      <c r="CC52" s="1">
        <f t="shared" si="47"/>
        <v>0</v>
      </c>
      <c r="CD52" s="1">
        <f t="shared" si="47"/>
        <v>0</v>
      </c>
      <c r="CE52" s="1">
        <f t="shared" si="47"/>
        <v>0</v>
      </c>
      <c r="CF52" s="1">
        <f t="shared" si="47"/>
        <v>0</v>
      </c>
      <c r="CG52" s="1">
        <f t="shared" si="47"/>
        <v>0</v>
      </c>
      <c r="CH52" s="1">
        <f t="shared" si="47"/>
        <v>0</v>
      </c>
      <c r="CI52" s="1">
        <f t="shared" si="47"/>
        <v>0</v>
      </c>
      <c r="CJ52" s="1">
        <f t="shared" si="47"/>
        <v>0</v>
      </c>
      <c r="CK52" s="1">
        <f t="shared" si="47"/>
        <v>0</v>
      </c>
      <c r="CL52" s="1">
        <f t="shared" si="47"/>
        <v>0</v>
      </c>
      <c r="CM52" s="1">
        <f t="shared" si="47"/>
        <v>0</v>
      </c>
      <c r="CN52" s="1">
        <f t="shared" ref="CN52:DC67" si="48">IF(VALUE($Z52)=0,0,IF(CN$20&lt;VALUE($AA52),0,IF(CN$20&gt;VALUE($AB52),0,VLOOKUP(CN$20,$U$21:$V$220,2,0))))</f>
        <v>0</v>
      </c>
      <c r="CO52" s="1">
        <f t="shared" si="48"/>
        <v>0</v>
      </c>
      <c r="CP52" s="1">
        <f t="shared" si="48"/>
        <v>0</v>
      </c>
      <c r="CQ52" s="1">
        <f t="shared" si="48"/>
        <v>0</v>
      </c>
      <c r="CR52" s="1">
        <f t="shared" si="48"/>
        <v>0</v>
      </c>
      <c r="CS52" s="1">
        <f t="shared" si="48"/>
        <v>0</v>
      </c>
      <c r="CT52" s="1">
        <f t="shared" si="48"/>
        <v>0</v>
      </c>
      <c r="CU52" s="1">
        <f t="shared" si="48"/>
        <v>0</v>
      </c>
      <c r="CV52" s="1">
        <f t="shared" si="48"/>
        <v>0</v>
      </c>
      <c r="CW52" s="1">
        <f t="shared" si="48"/>
        <v>0</v>
      </c>
      <c r="CX52" s="1">
        <f t="shared" si="48"/>
        <v>0</v>
      </c>
      <c r="CY52" s="1">
        <f t="shared" si="48"/>
        <v>0</v>
      </c>
      <c r="CZ52" s="1">
        <f t="shared" si="41"/>
        <v>0</v>
      </c>
      <c r="DA52" s="1">
        <f t="shared" si="41"/>
        <v>0</v>
      </c>
      <c r="DB52" s="1">
        <f t="shared" si="41"/>
        <v>0</v>
      </c>
      <c r="DC52" s="1">
        <f t="shared" si="41"/>
        <v>0</v>
      </c>
      <c r="DD52" s="1">
        <f t="shared" si="41"/>
        <v>0</v>
      </c>
      <c r="DE52" s="1">
        <f t="shared" ref="DE52:DT67" si="49">IF(VALUE($Z52)=0,0,IF(DE$20&lt;VALUE($AA52),0,IF(DE$20&gt;VALUE($AB52),0,VLOOKUP(DE$20,$U$21:$V$220,2,0))))</f>
        <v>0</v>
      </c>
      <c r="DF52" s="1">
        <f t="shared" si="49"/>
        <v>0</v>
      </c>
      <c r="DG52" s="1">
        <f t="shared" si="49"/>
        <v>0</v>
      </c>
      <c r="DH52" s="1">
        <f t="shared" si="49"/>
        <v>0</v>
      </c>
      <c r="DI52" s="1">
        <f t="shared" si="49"/>
        <v>0</v>
      </c>
      <c r="DJ52" s="1">
        <f t="shared" si="49"/>
        <v>0</v>
      </c>
      <c r="DK52" s="1">
        <f t="shared" si="49"/>
        <v>0</v>
      </c>
      <c r="DL52" s="1">
        <f t="shared" si="49"/>
        <v>0</v>
      </c>
      <c r="DM52" s="1">
        <f t="shared" si="49"/>
        <v>0</v>
      </c>
      <c r="DN52" s="1">
        <f t="shared" si="49"/>
        <v>0</v>
      </c>
      <c r="DO52" s="1">
        <f t="shared" si="49"/>
        <v>0</v>
      </c>
      <c r="DP52" s="1">
        <f t="shared" si="49"/>
        <v>0</v>
      </c>
      <c r="DQ52" s="1">
        <f t="shared" si="49"/>
        <v>0</v>
      </c>
      <c r="DR52" s="1">
        <f t="shared" si="49"/>
        <v>0</v>
      </c>
      <c r="DS52" s="1">
        <f t="shared" si="49"/>
        <v>0</v>
      </c>
      <c r="DT52" s="1">
        <f t="shared" si="49"/>
        <v>0</v>
      </c>
      <c r="DU52" s="1">
        <f t="shared" ref="DU52:EJ67" si="50">IF(VALUE($Z52)=0,0,IF(DU$20&lt;VALUE($AA52),0,IF(DU$20&gt;VALUE($AB52),0,VLOOKUP(DU$20,$U$21:$V$220,2,0))))</f>
        <v>0</v>
      </c>
      <c r="DV52" s="1">
        <f t="shared" si="50"/>
        <v>0</v>
      </c>
      <c r="DW52" s="1">
        <f t="shared" si="50"/>
        <v>0</v>
      </c>
      <c r="DX52" s="1">
        <f t="shared" si="50"/>
        <v>0</v>
      </c>
      <c r="DY52" s="1">
        <f t="shared" si="50"/>
        <v>0</v>
      </c>
      <c r="DZ52" s="1">
        <f t="shared" si="50"/>
        <v>0</v>
      </c>
      <c r="EA52" s="1">
        <f t="shared" si="50"/>
        <v>0</v>
      </c>
      <c r="EB52" s="1">
        <f t="shared" si="50"/>
        <v>0</v>
      </c>
      <c r="EC52" s="1">
        <f t="shared" si="50"/>
        <v>0</v>
      </c>
      <c r="ED52" s="1">
        <f t="shared" si="50"/>
        <v>0</v>
      </c>
      <c r="EE52" s="1">
        <f t="shared" si="50"/>
        <v>0</v>
      </c>
      <c r="EF52" s="1">
        <f t="shared" si="50"/>
        <v>0</v>
      </c>
      <c r="EG52" s="1">
        <f t="shared" si="50"/>
        <v>0</v>
      </c>
      <c r="EH52" s="1">
        <f t="shared" si="50"/>
        <v>0</v>
      </c>
      <c r="EI52" s="1">
        <f t="shared" si="50"/>
        <v>0</v>
      </c>
      <c r="EJ52" s="1">
        <f t="shared" si="50"/>
        <v>0</v>
      </c>
      <c r="EK52" s="1">
        <f t="shared" si="42"/>
        <v>0</v>
      </c>
      <c r="EL52" s="1">
        <f t="shared" si="42"/>
        <v>0</v>
      </c>
      <c r="EM52" s="1">
        <f t="shared" si="42"/>
        <v>0</v>
      </c>
      <c r="EN52" s="1">
        <f t="shared" si="42"/>
        <v>0</v>
      </c>
      <c r="EO52" s="1">
        <f t="shared" si="42"/>
        <v>0</v>
      </c>
      <c r="EP52" s="1">
        <f t="shared" si="42"/>
        <v>0</v>
      </c>
      <c r="EQ52" s="1">
        <f t="shared" si="42"/>
        <v>0</v>
      </c>
      <c r="ER52" s="1">
        <f t="shared" si="42"/>
        <v>0</v>
      </c>
      <c r="ES52" s="1">
        <f t="shared" si="42"/>
        <v>0</v>
      </c>
      <c r="ET52" s="1">
        <f t="shared" si="42"/>
        <v>0</v>
      </c>
      <c r="EU52" s="1">
        <f t="shared" si="42"/>
        <v>0</v>
      </c>
      <c r="EV52" s="1">
        <f t="shared" si="42"/>
        <v>0</v>
      </c>
      <c r="EW52" s="1">
        <f t="shared" si="42"/>
        <v>0</v>
      </c>
      <c r="EX52" s="1">
        <f t="shared" si="42"/>
        <v>0</v>
      </c>
      <c r="EY52" s="1">
        <f t="shared" si="42"/>
        <v>0</v>
      </c>
      <c r="EZ52" s="1">
        <f t="shared" ref="EZ52:FO67" si="51">IF(VALUE($Z52)=0,0,IF(EZ$20&lt;VALUE($AA52),0,IF(EZ$20&gt;VALUE($AB52),0,VLOOKUP(EZ$20,$U$21:$V$220,2,0))))</f>
        <v>0</v>
      </c>
      <c r="FA52" s="1">
        <f t="shared" si="51"/>
        <v>0</v>
      </c>
      <c r="FB52" s="1">
        <f t="shared" si="51"/>
        <v>0</v>
      </c>
      <c r="FC52" s="1">
        <f t="shared" si="51"/>
        <v>0</v>
      </c>
      <c r="FD52" s="1">
        <f t="shared" si="51"/>
        <v>0</v>
      </c>
      <c r="FE52" s="1">
        <f t="shared" si="51"/>
        <v>0</v>
      </c>
      <c r="FF52" s="1">
        <f t="shared" si="51"/>
        <v>0</v>
      </c>
      <c r="FG52" s="1">
        <f t="shared" si="51"/>
        <v>0</v>
      </c>
      <c r="FH52" s="1">
        <f t="shared" si="51"/>
        <v>0</v>
      </c>
      <c r="FI52" s="1">
        <f t="shared" si="51"/>
        <v>0</v>
      </c>
      <c r="FJ52" s="1">
        <f t="shared" si="51"/>
        <v>0</v>
      </c>
      <c r="FK52" s="1">
        <f t="shared" si="51"/>
        <v>0</v>
      </c>
      <c r="FL52" s="1">
        <f t="shared" si="51"/>
        <v>0</v>
      </c>
      <c r="FM52" s="1">
        <f t="shared" si="51"/>
        <v>0</v>
      </c>
      <c r="FN52" s="1">
        <f t="shared" si="51"/>
        <v>0</v>
      </c>
      <c r="FO52" s="1">
        <f t="shared" si="51"/>
        <v>0</v>
      </c>
      <c r="FP52" s="1">
        <f t="shared" ref="FP52:GE67" si="52">IF(VALUE($Z52)=0,0,IF(FP$20&lt;VALUE($AA52),0,IF(FP$20&gt;VALUE($AB52),0,VLOOKUP(FP$20,$U$21:$V$220,2,0))))</f>
        <v>0</v>
      </c>
      <c r="FQ52" s="1">
        <f t="shared" si="52"/>
        <v>0</v>
      </c>
      <c r="FR52" s="1">
        <f t="shared" si="52"/>
        <v>0</v>
      </c>
      <c r="FS52" s="1">
        <f t="shared" si="52"/>
        <v>0</v>
      </c>
      <c r="FT52" s="1">
        <f t="shared" si="52"/>
        <v>0</v>
      </c>
      <c r="FU52" s="1">
        <f t="shared" si="52"/>
        <v>0</v>
      </c>
      <c r="FV52" s="1">
        <f t="shared" si="52"/>
        <v>0</v>
      </c>
      <c r="FW52" s="1">
        <f t="shared" si="52"/>
        <v>0</v>
      </c>
      <c r="FX52" s="1">
        <f t="shared" si="52"/>
        <v>0</v>
      </c>
      <c r="FY52" s="1">
        <f t="shared" si="52"/>
        <v>0</v>
      </c>
      <c r="FZ52" s="1">
        <f t="shared" si="52"/>
        <v>0</v>
      </c>
      <c r="GA52" s="1">
        <f t="shared" si="52"/>
        <v>0</v>
      </c>
      <c r="GB52" s="1">
        <f t="shared" si="43"/>
        <v>0</v>
      </c>
      <c r="GC52" s="1">
        <f t="shared" si="43"/>
        <v>0</v>
      </c>
      <c r="GD52" s="1">
        <f t="shared" si="43"/>
        <v>0</v>
      </c>
      <c r="GE52" s="1">
        <f t="shared" si="43"/>
        <v>0</v>
      </c>
      <c r="GF52" s="1">
        <f t="shared" si="43"/>
        <v>0</v>
      </c>
      <c r="GG52" s="1">
        <f t="shared" ref="GG52:GV67" si="53">IF(VALUE($Z52)=0,0,IF(GG$20&lt;VALUE($AA52),0,IF(GG$20&gt;VALUE($AB52),0,VLOOKUP(GG$20,$U$21:$V$220,2,0))))</f>
        <v>0</v>
      </c>
      <c r="GH52" s="1">
        <f t="shared" si="53"/>
        <v>0</v>
      </c>
      <c r="GI52" s="1">
        <f t="shared" si="53"/>
        <v>0</v>
      </c>
      <c r="GJ52" s="1">
        <f t="shared" si="53"/>
        <v>0</v>
      </c>
      <c r="GK52" s="1">
        <f t="shared" si="53"/>
        <v>0</v>
      </c>
      <c r="GL52" s="1">
        <f t="shared" si="53"/>
        <v>0</v>
      </c>
      <c r="GM52" s="1">
        <f t="shared" si="53"/>
        <v>0</v>
      </c>
      <c r="GN52" s="1">
        <f t="shared" si="53"/>
        <v>0</v>
      </c>
      <c r="GO52" s="1">
        <f t="shared" si="53"/>
        <v>0</v>
      </c>
      <c r="GP52" s="1">
        <f t="shared" si="53"/>
        <v>0</v>
      </c>
      <c r="GQ52" s="1">
        <f t="shared" si="53"/>
        <v>0</v>
      </c>
      <c r="GR52" s="1">
        <f t="shared" si="53"/>
        <v>0</v>
      </c>
      <c r="GS52" s="1">
        <f t="shared" si="53"/>
        <v>0</v>
      </c>
      <c r="GT52" s="1">
        <f t="shared" si="53"/>
        <v>0</v>
      </c>
      <c r="GU52" s="1">
        <f t="shared" si="53"/>
        <v>0</v>
      </c>
      <c r="GV52" s="1">
        <f t="shared" si="53"/>
        <v>0</v>
      </c>
      <c r="GW52" s="1">
        <f t="shared" ref="GW52:HL67" si="54">IF(VALUE($Z52)=0,0,IF(GW$20&lt;VALUE($AA52),0,IF(GW$20&gt;VALUE($AB52),0,VLOOKUP(GW$20,$U$21:$V$220,2,0))))</f>
        <v>0</v>
      </c>
      <c r="GX52" s="1">
        <f t="shared" si="54"/>
        <v>0</v>
      </c>
      <c r="GY52" s="1">
        <f t="shared" si="54"/>
        <v>0</v>
      </c>
      <c r="GZ52" s="1">
        <f t="shared" si="54"/>
        <v>0</v>
      </c>
      <c r="HA52" s="1">
        <f t="shared" si="54"/>
        <v>0</v>
      </c>
      <c r="HB52" s="1">
        <f t="shared" si="54"/>
        <v>0</v>
      </c>
      <c r="HC52" s="1">
        <f t="shared" si="54"/>
        <v>0</v>
      </c>
      <c r="HD52" s="1">
        <f t="shared" si="54"/>
        <v>0</v>
      </c>
      <c r="HE52" s="1">
        <f t="shared" si="54"/>
        <v>0</v>
      </c>
      <c r="HF52" s="1">
        <f t="shared" si="54"/>
        <v>0</v>
      </c>
      <c r="HG52" s="1">
        <f t="shared" si="54"/>
        <v>0</v>
      </c>
      <c r="HH52" s="1">
        <f t="shared" si="54"/>
        <v>0</v>
      </c>
      <c r="HI52" s="1">
        <f t="shared" si="54"/>
        <v>0</v>
      </c>
      <c r="HJ52" s="1">
        <f t="shared" si="54"/>
        <v>0</v>
      </c>
      <c r="HK52" s="1">
        <f t="shared" si="54"/>
        <v>0</v>
      </c>
      <c r="HL52" s="1">
        <f t="shared" si="44"/>
        <v>0</v>
      </c>
      <c r="HM52" s="1">
        <f t="shared" si="44"/>
        <v>0</v>
      </c>
      <c r="HN52" s="1">
        <f t="shared" si="44"/>
        <v>0</v>
      </c>
      <c r="HO52" s="1">
        <f t="shared" si="44"/>
        <v>0</v>
      </c>
      <c r="HP52" s="1">
        <f t="shared" si="44"/>
        <v>0</v>
      </c>
      <c r="HQ52" s="1">
        <f t="shared" si="44"/>
        <v>0</v>
      </c>
      <c r="HR52" s="1">
        <f t="shared" si="44"/>
        <v>0</v>
      </c>
      <c r="HS52" s="1">
        <f t="shared" si="44"/>
        <v>0</v>
      </c>
      <c r="HT52" s="1">
        <f t="shared" si="44"/>
        <v>0</v>
      </c>
      <c r="HU52" s="1">
        <f t="shared" si="44"/>
        <v>0</v>
      </c>
      <c r="HW52">
        <v>32</v>
      </c>
      <c r="HX52" s="15">
        <f t="shared" si="25"/>
        <v>0</v>
      </c>
      <c r="HY52">
        <f t="shared" si="45"/>
        <v>0</v>
      </c>
      <c r="HZ52" s="1" t="str">
        <f t="shared" si="26"/>
        <v/>
      </c>
      <c r="IA52" s="1">
        <f t="shared" si="27"/>
        <v>0</v>
      </c>
      <c r="IB52" t="str">
        <f t="shared" si="31"/>
        <v/>
      </c>
      <c r="IC52" t="str">
        <f t="shared" si="20"/>
        <v/>
      </c>
      <c r="ID52">
        <f>IF(HZ52&gt;$IC$18,1000,IF(HZ52=$IC$18,MIN(HZ52:$HZ$220),1000))</f>
        <v>1000</v>
      </c>
      <c r="IG52" s="1">
        <f t="shared" si="28"/>
        <v>0</v>
      </c>
      <c r="IH52" s="1">
        <f t="shared" si="21"/>
        <v>0</v>
      </c>
      <c r="II52" s="1">
        <f t="shared" si="29"/>
        <v>0</v>
      </c>
      <c r="IJ52" s="1">
        <f t="shared" si="30"/>
        <v>0</v>
      </c>
    </row>
    <row r="53" spans="1:244">
      <c r="A53">
        <v>33</v>
      </c>
      <c r="B53" t="str">
        <f t="shared" si="22"/>
        <v/>
      </c>
      <c r="C53" s="2" t="str">
        <f t="shared" si="23"/>
        <v/>
      </c>
      <c r="D53" s="28"/>
      <c r="E53" s="29"/>
      <c r="F53" s="30"/>
      <c r="G53" s="12" t="e">
        <f t="shared" si="0"/>
        <v>#VALUE!</v>
      </c>
      <c r="T53" s="16" t="str">
        <f t="shared" si="1"/>
        <v/>
      </c>
      <c r="U53" s="2">
        <v>33</v>
      </c>
      <c r="V53" s="2">
        <f>HLOOKUP($F$4,'tabulka hodnot'!$D$3:$J$203,'vypocet bodov do rebricka'!U53+1,0)</f>
        <v>75</v>
      </c>
      <c r="Y53" s="1" t="str">
        <f t="shared" si="24"/>
        <v>19-27</v>
      </c>
      <c r="Z53" s="1">
        <f t="shared" si="2"/>
        <v>3</v>
      </c>
      <c r="AA53" s="1" t="str">
        <f t="shared" si="3"/>
        <v>19</v>
      </c>
      <c r="AB53" s="1" t="str">
        <f t="shared" si="4"/>
        <v>27</v>
      </c>
      <c r="AC53">
        <f t="shared" si="5"/>
        <v>103.33333333333333</v>
      </c>
      <c r="AD53" s="1">
        <f t="shared" ref="AD53:AS68" si="55">IF(VALUE($Z53)=0,0,IF(AD$20&lt;VALUE($AA53),0,IF(AD$20&gt;VALUE($AB53),0,VLOOKUP(AD$20,$U$21:$V$220,2,0))))</f>
        <v>0</v>
      </c>
      <c r="AE53" s="1">
        <f t="shared" si="55"/>
        <v>0</v>
      </c>
      <c r="AF53" s="1">
        <f t="shared" si="55"/>
        <v>0</v>
      </c>
      <c r="AG53" s="1">
        <f t="shared" si="55"/>
        <v>0</v>
      </c>
      <c r="AH53" s="1">
        <f t="shared" si="55"/>
        <v>0</v>
      </c>
      <c r="AI53" s="1">
        <f t="shared" si="55"/>
        <v>0</v>
      </c>
      <c r="AJ53" s="1">
        <f t="shared" si="55"/>
        <v>0</v>
      </c>
      <c r="AK53" s="1">
        <f t="shared" si="55"/>
        <v>0</v>
      </c>
      <c r="AL53" s="1">
        <f t="shared" si="55"/>
        <v>0</v>
      </c>
      <c r="AM53" s="1">
        <f t="shared" si="55"/>
        <v>0</v>
      </c>
      <c r="AN53" s="1">
        <f t="shared" si="55"/>
        <v>0</v>
      </c>
      <c r="AO53" s="1">
        <f t="shared" si="55"/>
        <v>0</v>
      </c>
      <c r="AP53" s="1">
        <f t="shared" si="55"/>
        <v>0</v>
      </c>
      <c r="AQ53" s="1">
        <f t="shared" si="55"/>
        <v>0</v>
      </c>
      <c r="AR53" s="1">
        <f t="shared" si="55"/>
        <v>0</v>
      </c>
      <c r="AS53" s="1">
        <f t="shared" si="55"/>
        <v>0</v>
      </c>
      <c r="AT53" s="1">
        <f t="shared" si="46"/>
        <v>0</v>
      </c>
      <c r="AU53" s="1">
        <f t="shared" si="46"/>
        <v>0</v>
      </c>
      <c r="AV53" s="1">
        <f t="shared" si="46"/>
        <v>110</v>
      </c>
      <c r="AW53" s="1">
        <f t="shared" si="46"/>
        <v>110</v>
      </c>
      <c r="AX53" s="1">
        <f t="shared" si="46"/>
        <v>110</v>
      </c>
      <c r="AY53" s="1">
        <f t="shared" si="46"/>
        <v>110</v>
      </c>
      <c r="AZ53" s="1">
        <f t="shared" si="46"/>
        <v>110</v>
      </c>
      <c r="BA53" s="1">
        <f t="shared" si="46"/>
        <v>110</v>
      </c>
      <c r="BB53" s="1">
        <f t="shared" si="46"/>
        <v>90</v>
      </c>
      <c r="BC53" s="1">
        <f t="shared" si="46"/>
        <v>90</v>
      </c>
      <c r="BD53" s="1">
        <f t="shared" si="46"/>
        <v>90</v>
      </c>
      <c r="BE53" s="1">
        <f t="shared" si="46"/>
        <v>0</v>
      </c>
      <c r="BF53" s="1">
        <f t="shared" si="46"/>
        <v>0</v>
      </c>
      <c r="BG53" s="1">
        <f t="shared" si="46"/>
        <v>0</v>
      </c>
      <c r="BH53" s="1">
        <f t="shared" si="46"/>
        <v>0</v>
      </c>
      <c r="BI53" s="1">
        <f t="shared" ref="BI53:BX68" si="56">IF(VALUE($Z53)=0,0,IF(BI$20&lt;VALUE($AA53),0,IF(BI$20&gt;VALUE($AB53),0,VLOOKUP(BI$20,$U$21:$V$220,2,0))))</f>
        <v>0</v>
      </c>
      <c r="BJ53" s="1">
        <f t="shared" si="56"/>
        <v>0</v>
      </c>
      <c r="BK53" s="1">
        <f t="shared" si="56"/>
        <v>0</v>
      </c>
      <c r="BL53" s="1">
        <f t="shared" si="56"/>
        <v>0</v>
      </c>
      <c r="BM53" s="1">
        <f t="shared" si="56"/>
        <v>0</v>
      </c>
      <c r="BN53" s="1">
        <f t="shared" si="56"/>
        <v>0</v>
      </c>
      <c r="BO53" s="1">
        <f t="shared" si="56"/>
        <v>0</v>
      </c>
      <c r="BP53" s="1">
        <f t="shared" si="56"/>
        <v>0</v>
      </c>
      <c r="BQ53" s="1">
        <f t="shared" si="56"/>
        <v>0</v>
      </c>
      <c r="BR53" s="1">
        <f t="shared" si="56"/>
        <v>0</v>
      </c>
      <c r="BS53" s="1">
        <f t="shared" si="56"/>
        <v>0</v>
      </c>
      <c r="BT53" s="1">
        <f t="shared" si="56"/>
        <v>0</v>
      </c>
      <c r="BU53" s="1">
        <f t="shared" si="56"/>
        <v>0</v>
      </c>
      <c r="BV53" s="1">
        <f t="shared" si="56"/>
        <v>0</v>
      </c>
      <c r="BW53" s="1">
        <f t="shared" si="56"/>
        <v>0</v>
      </c>
      <c r="BX53" s="1">
        <f t="shared" si="56"/>
        <v>0</v>
      </c>
      <c r="BY53" s="1">
        <f t="shared" si="47"/>
        <v>0</v>
      </c>
      <c r="BZ53" s="1">
        <f t="shared" si="47"/>
        <v>0</v>
      </c>
      <c r="CA53" s="1">
        <f t="shared" si="47"/>
        <v>0</v>
      </c>
      <c r="CB53" s="1">
        <f t="shared" si="47"/>
        <v>0</v>
      </c>
      <c r="CC53" s="1">
        <f t="shared" si="47"/>
        <v>0</v>
      </c>
      <c r="CD53" s="1">
        <f t="shared" si="47"/>
        <v>0</v>
      </c>
      <c r="CE53" s="1">
        <f t="shared" si="47"/>
        <v>0</v>
      </c>
      <c r="CF53" s="1">
        <f t="shared" si="47"/>
        <v>0</v>
      </c>
      <c r="CG53" s="1">
        <f t="shared" si="47"/>
        <v>0</v>
      </c>
      <c r="CH53" s="1">
        <f t="shared" si="47"/>
        <v>0</v>
      </c>
      <c r="CI53" s="1">
        <f t="shared" si="47"/>
        <v>0</v>
      </c>
      <c r="CJ53" s="1">
        <f t="shared" si="47"/>
        <v>0</v>
      </c>
      <c r="CK53" s="1">
        <f t="shared" si="47"/>
        <v>0</v>
      </c>
      <c r="CL53" s="1">
        <f t="shared" si="47"/>
        <v>0</v>
      </c>
      <c r="CM53" s="1">
        <f t="shared" si="47"/>
        <v>0</v>
      </c>
      <c r="CN53" s="1">
        <f t="shared" si="48"/>
        <v>0</v>
      </c>
      <c r="CO53" s="1">
        <f t="shared" si="48"/>
        <v>0</v>
      </c>
      <c r="CP53" s="1">
        <f t="shared" si="48"/>
        <v>0</v>
      </c>
      <c r="CQ53" s="1">
        <f t="shared" si="48"/>
        <v>0</v>
      </c>
      <c r="CR53" s="1">
        <f t="shared" si="48"/>
        <v>0</v>
      </c>
      <c r="CS53" s="1">
        <f t="shared" si="48"/>
        <v>0</v>
      </c>
      <c r="CT53" s="1">
        <f t="shared" si="48"/>
        <v>0</v>
      </c>
      <c r="CU53" s="1">
        <f t="shared" si="48"/>
        <v>0</v>
      </c>
      <c r="CV53" s="1">
        <f t="shared" si="48"/>
        <v>0</v>
      </c>
      <c r="CW53" s="1">
        <f t="shared" si="48"/>
        <v>0</v>
      </c>
      <c r="CX53" s="1">
        <f t="shared" si="48"/>
        <v>0</v>
      </c>
      <c r="CY53" s="1">
        <f t="shared" si="48"/>
        <v>0</v>
      </c>
      <c r="CZ53" s="1">
        <f t="shared" si="48"/>
        <v>0</v>
      </c>
      <c r="DA53" s="1">
        <f t="shared" si="48"/>
        <v>0</v>
      </c>
      <c r="DB53" s="1">
        <f t="shared" si="48"/>
        <v>0</v>
      </c>
      <c r="DC53" s="1">
        <f t="shared" si="48"/>
        <v>0</v>
      </c>
      <c r="DD53" s="1">
        <f t="shared" ref="DD53:DS68" si="57">IF(VALUE($Z53)=0,0,IF(DD$20&lt;VALUE($AA53),0,IF(DD$20&gt;VALUE($AB53),0,VLOOKUP(DD$20,$U$21:$V$220,2,0))))</f>
        <v>0</v>
      </c>
      <c r="DE53" s="1">
        <f t="shared" si="57"/>
        <v>0</v>
      </c>
      <c r="DF53" s="1">
        <f t="shared" si="49"/>
        <v>0</v>
      </c>
      <c r="DG53" s="1">
        <f t="shared" si="49"/>
        <v>0</v>
      </c>
      <c r="DH53" s="1">
        <f t="shared" si="49"/>
        <v>0</v>
      </c>
      <c r="DI53" s="1">
        <f t="shared" si="49"/>
        <v>0</v>
      </c>
      <c r="DJ53" s="1">
        <f t="shared" si="49"/>
        <v>0</v>
      </c>
      <c r="DK53" s="1">
        <f t="shared" si="49"/>
        <v>0</v>
      </c>
      <c r="DL53" s="1">
        <f t="shared" si="49"/>
        <v>0</v>
      </c>
      <c r="DM53" s="1">
        <f t="shared" si="49"/>
        <v>0</v>
      </c>
      <c r="DN53" s="1">
        <f t="shared" si="49"/>
        <v>0</v>
      </c>
      <c r="DO53" s="1">
        <f t="shared" si="49"/>
        <v>0</v>
      </c>
      <c r="DP53" s="1">
        <f t="shared" si="49"/>
        <v>0</v>
      </c>
      <c r="DQ53" s="1">
        <f t="shared" si="49"/>
        <v>0</v>
      </c>
      <c r="DR53" s="1">
        <f t="shared" si="49"/>
        <v>0</v>
      </c>
      <c r="DS53" s="1">
        <f t="shared" si="49"/>
        <v>0</v>
      </c>
      <c r="DT53" s="1">
        <f t="shared" si="49"/>
        <v>0</v>
      </c>
      <c r="DU53" s="1">
        <f t="shared" si="50"/>
        <v>0</v>
      </c>
      <c r="DV53" s="1">
        <f t="shared" si="50"/>
        <v>0</v>
      </c>
      <c r="DW53" s="1">
        <f t="shared" si="50"/>
        <v>0</v>
      </c>
      <c r="DX53" s="1">
        <f t="shared" si="50"/>
        <v>0</v>
      </c>
      <c r="DY53" s="1">
        <f t="shared" si="50"/>
        <v>0</v>
      </c>
      <c r="DZ53" s="1">
        <f t="shared" si="50"/>
        <v>0</v>
      </c>
      <c r="EA53" s="1">
        <f t="shared" si="50"/>
        <v>0</v>
      </c>
      <c r="EB53" s="1">
        <f t="shared" si="50"/>
        <v>0</v>
      </c>
      <c r="EC53" s="1">
        <f t="shared" si="50"/>
        <v>0</v>
      </c>
      <c r="ED53" s="1">
        <f t="shared" si="50"/>
        <v>0</v>
      </c>
      <c r="EE53" s="1">
        <f t="shared" si="50"/>
        <v>0</v>
      </c>
      <c r="EF53" s="1">
        <f t="shared" si="50"/>
        <v>0</v>
      </c>
      <c r="EG53" s="1">
        <f t="shared" si="50"/>
        <v>0</v>
      </c>
      <c r="EH53" s="1">
        <f t="shared" si="50"/>
        <v>0</v>
      </c>
      <c r="EI53" s="1">
        <f t="shared" si="50"/>
        <v>0</v>
      </c>
      <c r="EJ53" s="1">
        <f t="shared" si="50"/>
        <v>0</v>
      </c>
      <c r="EK53" s="1">
        <f t="shared" ref="EK53:EZ68" si="58">IF(VALUE($Z53)=0,0,IF(EK$20&lt;VALUE($AA53),0,IF(EK$20&gt;VALUE($AB53),0,VLOOKUP(EK$20,$U$21:$V$220,2,0))))</f>
        <v>0</v>
      </c>
      <c r="EL53" s="1">
        <f t="shared" si="58"/>
        <v>0</v>
      </c>
      <c r="EM53" s="1">
        <f t="shared" si="58"/>
        <v>0</v>
      </c>
      <c r="EN53" s="1">
        <f t="shared" si="58"/>
        <v>0</v>
      </c>
      <c r="EO53" s="1">
        <f t="shared" si="58"/>
        <v>0</v>
      </c>
      <c r="EP53" s="1">
        <f t="shared" si="58"/>
        <v>0</v>
      </c>
      <c r="EQ53" s="1">
        <f t="shared" si="58"/>
        <v>0</v>
      </c>
      <c r="ER53" s="1">
        <f t="shared" si="58"/>
        <v>0</v>
      </c>
      <c r="ES53" s="1">
        <f t="shared" si="58"/>
        <v>0</v>
      </c>
      <c r="ET53" s="1">
        <f t="shared" si="58"/>
        <v>0</v>
      </c>
      <c r="EU53" s="1">
        <f t="shared" si="58"/>
        <v>0</v>
      </c>
      <c r="EV53" s="1">
        <f t="shared" si="58"/>
        <v>0</v>
      </c>
      <c r="EW53" s="1">
        <f t="shared" si="58"/>
        <v>0</v>
      </c>
      <c r="EX53" s="1">
        <f t="shared" si="58"/>
        <v>0</v>
      </c>
      <c r="EY53" s="1">
        <f t="shared" si="58"/>
        <v>0</v>
      </c>
      <c r="EZ53" s="1">
        <f t="shared" si="58"/>
        <v>0</v>
      </c>
      <c r="FA53" s="1">
        <f t="shared" si="51"/>
        <v>0</v>
      </c>
      <c r="FB53" s="1">
        <f t="shared" si="51"/>
        <v>0</v>
      </c>
      <c r="FC53" s="1">
        <f t="shared" si="51"/>
        <v>0</v>
      </c>
      <c r="FD53" s="1">
        <f t="shared" si="51"/>
        <v>0</v>
      </c>
      <c r="FE53" s="1">
        <f t="shared" si="51"/>
        <v>0</v>
      </c>
      <c r="FF53" s="1">
        <f t="shared" si="51"/>
        <v>0</v>
      </c>
      <c r="FG53" s="1">
        <f t="shared" si="51"/>
        <v>0</v>
      </c>
      <c r="FH53" s="1">
        <f t="shared" si="51"/>
        <v>0</v>
      </c>
      <c r="FI53" s="1">
        <f t="shared" si="51"/>
        <v>0</v>
      </c>
      <c r="FJ53" s="1">
        <f t="shared" si="51"/>
        <v>0</v>
      </c>
      <c r="FK53" s="1">
        <f t="shared" si="51"/>
        <v>0</v>
      </c>
      <c r="FL53" s="1">
        <f t="shared" si="51"/>
        <v>0</v>
      </c>
      <c r="FM53" s="1">
        <f t="shared" si="51"/>
        <v>0</v>
      </c>
      <c r="FN53" s="1">
        <f t="shared" si="51"/>
        <v>0</v>
      </c>
      <c r="FO53" s="1">
        <f t="shared" si="51"/>
        <v>0</v>
      </c>
      <c r="FP53" s="1">
        <f t="shared" si="52"/>
        <v>0</v>
      </c>
      <c r="FQ53" s="1">
        <f t="shared" si="52"/>
        <v>0</v>
      </c>
      <c r="FR53" s="1">
        <f t="shared" si="52"/>
        <v>0</v>
      </c>
      <c r="FS53" s="1">
        <f t="shared" si="52"/>
        <v>0</v>
      </c>
      <c r="FT53" s="1">
        <f t="shared" si="52"/>
        <v>0</v>
      </c>
      <c r="FU53" s="1">
        <f t="shared" si="52"/>
        <v>0</v>
      </c>
      <c r="FV53" s="1">
        <f t="shared" si="52"/>
        <v>0</v>
      </c>
      <c r="FW53" s="1">
        <f t="shared" si="52"/>
        <v>0</v>
      </c>
      <c r="FX53" s="1">
        <f t="shared" si="52"/>
        <v>0</v>
      </c>
      <c r="FY53" s="1">
        <f t="shared" si="52"/>
        <v>0</v>
      </c>
      <c r="FZ53" s="1">
        <f t="shared" si="52"/>
        <v>0</v>
      </c>
      <c r="GA53" s="1">
        <f t="shared" si="52"/>
        <v>0</v>
      </c>
      <c r="GB53" s="1">
        <f t="shared" si="52"/>
        <v>0</v>
      </c>
      <c r="GC53" s="1">
        <f t="shared" si="52"/>
        <v>0</v>
      </c>
      <c r="GD53" s="1">
        <f t="shared" si="52"/>
        <v>0</v>
      </c>
      <c r="GE53" s="1">
        <f t="shared" si="52"/>
        <v>0</v>
      </c>
      <c r="GF53" s="1">
        <f t="shared" ref="GF53:GU68" si="59">IF(VALUE($Z53)=0,0,IF(GF$20&lt;VALUE($AA53),0,IF(GF$20&gt;VALUE($AB53),0,VLOOKUP(GF$20,$U$21:$V$220,2,0))))</f>
        <v>0</v>
      </c>
      <c r="GG53" s="1">
        <f t="shared" si="59"/>
        <v>0</v>
      </c>
      <c r="GH53" s="1">
        <f t="shared" si="59"/>
        <v>0</v>
      </c>
      <c r="GI53" s="1">
        <f t="shared" si="59"/>
        <v>0</v>
      </c>
      <c r="GJ53" s="1">
        <f t="shared" si="59"/>
        <v>0</v>
      </c>
      <c r="GK53" s="1">
        <f t="shared" si="59"/>
        <v>0</v>
      </c>
      <c r="GL53" s="1">
        <f t="shared" si="53"/>
        <v>0</v>
      </c>
      <c r="GM53" s="1">
        <f t="shared" si="53"/>
        <v>0</v>
      </c>
      <c r="GN53" s="1">
        <f t="shared" si="53"/>
        <v>0</v>
      </c>
      <c r="GO53" s="1">
        <f t="shared" si="53"/>
        <v>0</v>
      </c>
      <c r="GP53" s="1">
        <f t="shared" si="53"/>
        <v>0</v>
      </c>
      <c r="GQ53" s="1">
        <f t="shared" si="53"/>
        <v>0</v>
      </c>
      <c r="GR53" s="1">
        <f t="shared" si="53"/>
        <v>0</v>
      </c>
      <c r="GS53" s="1">
        <f t="shared" si="53"/>
        <v>0</v>
      </c>
      <c r="GT53" s="1">
        <f t="shared" si="53"/>
        <v>0</v>
      </c>
      <c r="GU53" s="1">
        <f t="shared" si="53"/>
        <v>0</v>
      </c>
      <c r="GV53" s="1">
        <f t="shared" si="53"/>
        <v>0</v>
      </c>
      <c r="GW53" s="1">
        <f t="shared" si="54"/>
        <v>0</v>
      </c>
      <c r="GX53" s="1">
        <f t="shared" si="54"/>
        <v>0</v>
      </c>
      <c r="GY53" s="1">
        <f t="shared" si="54"/>
        <v>0</v>
      </c>
      <c r="GZ53" s="1">
        <f t="shared" si="54"/>
        <v>0</v>
      </c>
      <c r="HA53" s="1">
        <f t="shared" si="54"/>
        <v>0</v>
      </c>
      <c r="HB53" s="1">
        <f t="shared" si="54"/>
        <v>0</v>
      </c>
      <c r="HC53" s="1">
        <f t="shared" si="54"/>
        <v>0</v>
      </c>
      <c r="HD53" s="1">
        <f t="shared" si="54"/>
        <v>0</v>
      </c>
      <c r="HE53" s="1">
        <f t="shared" si="54"/>
        <v>0</v>
      </c>
      <c r="HF53" s="1">
        <f t="shared" si="54"/>
        <v>0</v>
      </c>
      <c r="HG53" s="1">
        <f t="shared" si="54"/>
        <v>0</v>
      </c>
      <c r="HH53" s="1">
        <f t="shared" si="54"/>
        <v>0</v>
      </c>
      <c r="HI53" s="1">
        <f t="shared" si="54"/>
        <v>0</v>
      </c>
      <c r="HJ53" s="1">
        <f t="shared" si="54"/>
        <v>0</v>
      </c>
      <c r="HK53" s="1">
        <f t="shared" si="54"/>
        <v>0</v>
      </c>
      <c r="HL53" s="1">
        <f t="shared" si="54"/>
        <v>0</v>
      </c>
      <c r="HM53" s="1">
        <f t="shared" ref="HM53:HU67" si="60">IF(VALUE($Z53)=0,0,IF(HM$20&lt;VALUE($AA53),0,IF(HM$20&gt;VALUE($AB53),0,VLOOKUP(HM$20,$U$21:$V$220,2,0))))</f>
        <v>0</v>
      </c>
      <c r="HN53" s="1">
        <f t="shared" si="60"/>
        <v>0</v>
      </c>
      <c r="HO53" s="1">
        <f t="shared" si="60"/>
        <v>0</v>
      </c>
      <c r="HP53" s="1">
        <f t="shared" si="60"/>
        <v>0</v>
      </c>
      <c r="HQ53" s="1">
        <f t="shared" si="60"/>
        <v>0</v>
      </c>
      <c r="HR53" s="1">
        <f t="shared" si="60"/>
        <v>0</v>
      </c>
      <c r="HS53" s="1">
        <f t="shared" si="60"/>
        <v>0</v>
      </c>
      <c r="HT53" s="1">
        <f t="shared" si="60"/>
        <v>0</v>
      </c>
      <c r="HU53" s="1">
        <f t="shared" si="60"/>
        <v>0</v>
      </c>
      <c r="HW53">
        <v>33</v>
      </c>
      <c r="HX53" s="15">
        <f t="shared" si="25"/>
        <v>0</v>
      </c>
      <c r="HY53">
        <f t="shared" si="45"/>
        <v>0</v>
      </c>
      <c r="HZ53" s="1" t="str">
        <f t="shared" si="26"/>
        <v/>
      </c>
      <c r="IA53" s="1">
        <f t="shared" si="27"/>
        <v>0</v>
      </c>
      <c r="IB53" t="str">
        <f t="shared" si="31"/>
        <v/>
      </c>
      <c r="IC53" t="str">
        <f t="shared" si="20"/>
        <v/>
      </c>
      <c r="ID53">
        <f>IF(HZ53&gt;$IC$18,1000,IF(HZ53=$IC$18,MIN(HZ53:$HZ$220),1000))</f>
        <v>1000</v>
      </c>
      <c r="IG53" s="1">
        <f t="shared" si="28"/>
        <v>0</v>
      </c>
      <c r="IH53" s="1">
        <f t="shared" si="21"/>
        <v>0</v>
      </c>
      <c r="II53" s="1">
        <f t="shared" si="29"/>
        <v>0</v>
      </c>
      <c r="IJ53" s="1">
        <f t="shared" si="30"/>
        <v>0</v>
      </c>
    </row>
    <row r="54" spans="1:244">
      <c r="A54">
        <v>34</v>
      </c>
      <c r="B54" t="str">
        <f t="shared" si="22"/>
        <v/>
      </c>
      <c r="C54" s="2" t="str">
        <f t="shared" si="23"/>
        <v/>
      </c>
      <c r="D54" s="28"/>
      <c r="E54" s="29"/>
      <c r="F54" s="30"/>
      <c r="G54" s="12" t="e">
        <f t="shared" si="0"/>
        <v>#VALUE!</v>
      </c>
      <c r="T54" s="16" t="str">
        <f t="shared" si="1"/>
        <v/>
      </c>
      <c r="U54" s="2">
        <v>34</v>
      </c>
      <c r="V54" s="2">
        <f>HLOOKUP($F$4,'tabulka hodnot'!$D$3:$J$203,'vypocet bodov do rebricka'!U54+1,0)</f>
        <v>75</v>
      </c>
      <c r="Y54" s="1" t="str">
        <f t="shared" si="24"/>
        <v>19-27</v>
      </c>
      <c r="Z54" s="1">
        <f t="shared" si="2"/>
        <v>3</v>
      </c>
      <c r="AA54" s="1" t="str">
        <f t="shared" si="3"/>
        <v>19</v>
      </c>
      <c r="AB54" s="1" t="str">
        <f t="shared" si="4"/>
        <v>27</v>
      </c>
      <c r="AC54">
        <f t="shared" si="5"/>
        <v>103.33333333333333</v>
      </c>
      <c r="AD54" s="1">
        <f t="shared" si="55"/>
        <v>0</v>
      </c>
      <c r="AE54" s="1">
        <f t="shared" si="55"/>
        <v>0</v>
      </c>
      <c r="AF54" s="1">
        <f t="shared" si="55"/>
        <v>0</v>
      </c>
      <c r="AG54" s="1">
        <f t="shared" si="55"/>
        <v>0</v>
      </c>
      <c r="AH54" s="1">
        <f t="shared" si="55"/>
        <v>0</v>
      </c>
      <c r="AI54" s="1">
        <f t="shared" si="55"/>
        <v>0</v>
      </c>
      <c r="AJ54" s="1">
        <f t="shared" si="55"/>
        <v>0</v>
      </c>
      <c r="AK54" s="1">
        <f t="shared" si="55"/>
        <v>0</v>
      </c>
      <c r="AL54" s="1">
        <f t="shared" si="55"/>
        <v>0</v>
      </c>
      <c r="AM54" s="1">
        <f t="shared" si="55"/>
        <v>0</v>
      </c>
      <c r="AN54" s="1">
        <f t="shared" si="55"/>
        <v>0</v>
      </c>
      <c r="AO54" s="1">
        <f t="shared" si="55"/>
        <v>0</v>
      </c>
      <c r="AP54" s="1">
        <f t="shared" si="55"/>
        <v>0</v>
      </c>
      <c r="AQ54" s="1">
        <f t="shared" si="55"/>
        <v>0</v>
      </c>
      <c r="AR54" s="1">
        <f t="shared" si="55"/>
        <v>0</v>
      </c>
      <c r="AS54" s="1">
        <f t="shared" si="55"/>
        <v>0</v>
      </c>
      <c r="AT54" s="1">
        <f t="shared" si="46"/>
        <v>0</v>
      </c>
      <c r="AU54" s="1">
        <f t="shared" si="46"/>
        <v>0</v>
      </c>
      <c r="AV54" s="1">
        <f t="shared" si="46"/>
        <v>110</v>
      </c>
      <c r="AW54" s="1">
        <f t="shared" si="46"/>
        <v>110</v>
      </c>
      <c r="AX54" s="1">
        <f t="shared" si="46"/>
        <v>110</v>
      </c>
      <c r="AY54" s="1">
        <f t="shared" si="46"/>
        <v>110</v>
      </c>
      <c r="AZ54" s="1">
        <f t="shared" si="46"/>
        <v>110</v>
      </c>
      <c r="BA54" s="1">
        <f t="shared" si="46"/>
        <v>110</v>
      </c>
      <c r="BB54" s="1">
        <f t="shared" si="46"/>
        <v>90</v>
      </c>
      <c r="BC54" s="1">
        <f t="shared" si="46"/>
        <v>90</v>
      </c>
      <c r="BD54" s="1">
        <f t="shared" si="46"/>
        <v>90</v>
      </c>
      <c r="BE54" s="1">
        <f t="shared" si="46"/>
        <v>0</v>
      </c>
      <c r="BF54" s="1">
        <f t="shared" si="46"/>
        <v>0</v>
      </c>
      <c r="BG54" s="1">
        <f t="shared" si="46"/>
        <v>0</v>
      </c>
      <c r="BH54" s="1">
        <f t="shared" si="46"/>
        <v>0</v>
      </c>
      <c r="BI54" s="1">
        <f t="shared" si="56"/>
        <v>0</v>
      </c>
      <c r="BJ54" s="1">
        <f t="shared" si="56"/>
        <v>0</v>
      </c>
      <c r="BK54" s="1">
        <f t="shared" si="56"/>
        <v>0</v>
      </c>
      <c r="BL54" s="1">
        <f t="shared" si="56"/>
        <v>0</v>
      </c>
      <c r="BM54" s="1">
        <f t="shared" si="56"/>
        <v>0</v>
      </c>
      <c r="BN54" s="1">
        <f t="shared" si="56"/>
        <v>0</v>
      </c>
      <c r="BO54" s="1">
        <f t="shared" si="56"/>
        <v>0</v>
      </c>
      <c r="BP54" s="1">
        <f t="shared" si="56"/>
        <v>0</v>
      </c>
      <c r="BQ54" s="1">
        <f t="shared" si="56"/>
        <v>0</v>
      </c>
      <c r="BR54" s="1">
        <f t="shared" si="56"/>
        <v>0</v>
      </c>
      <c r="BS54" s="1">
        <f t="shared" si="56"/>
        <v>0</v>
      </c>
      <c r="BT54" s="1">
        <f t="shared" si="56"/>
        <v>0</v>
      </c>
      <c r="BU54" s="1">
        <f t="shared" si="56"/>
        <v>0</v>
      </c>
      <c r="BV54" s="1">
        <f t="shared" si="56"/>
        <v>0</v>
      </c>
      <c r="BW54" s="1">
        <f t="shared" si="56"/>
        <v>0</v>
      </c>
      <c r="BX54" s="1">
        <f t="shared" si="56"/>
        <v>0</v>
      </c>
      <c r="BY54" s="1">
        <f t="shared" si="47"/>
        <v>0</v>
      </c>
      <c r="BZ54" s="1">
        <f t="shared" si="47"/>
        <v>0</v>
      </c>
      <c r="CA54" s="1">
        <f t="shared" si="47"/>
        <v>0</v>
      </c>
      <c r="CB54" s="1">
        <f t="shared" si="47"/>
        <v>0</v>
      </c>
      <c r="CC54" s="1">
        <f t="shared" si="47"/>
        <v>0</v>
      </c>
      <c r="CD54" s="1">
        <f t="shared" si="47"/>
        <v>0</v>
      </c>
      <c r="CE54" s="1">
        <f t="shared" si="47"/>
        <v>0</v>
      </c>
      <c r="CF54" s="1">
        <f t="shared" si="47"/>
        <v>0</v>
      </c>
      <c r="CG54" s="1">
        <f t="shared" si="47"/>
        <v>0</v>
      </c>
      <c r="CH54" s="1">
        <f t="shared" si="47"/>
        <v>0</v>
      </c>
      <c r="CI54" s="1">
        <f t="shared" si="47"/>
        <v>0</v>
      </c>
      <c r="CJ54" s="1">
        <f t="shared" si="47"/>
        <v>0</v>
      </c>
      <c r="CK54" s="1">
        <f t="shared" si="47"/>
        <v>0</v>
      </c>
      <c r="CL54" s="1">
        <f t="shared" si="47"/>
        <v>0</v>
      </c>
      <c r="CM54" s="1">
        <f t="shared" si="47"/>
        <v>0</v>
      </c>
      <c r="CN54" s="1">
        <f t="shared" si="48"/>
        <v>0</v>
      </c>
      <c r="CO54" s="1">
        <f t="shared" si="48"/>
        <v>0</v>
      </c>
      <c r="CP54" s="1">
        <f t="shared" si="48"/>
        <v>0</v>
      </c>
      <c r="CQ54" s="1">
        <f t="shared" si="48"/>
        <v>0</v>
      </c>
      <c r="CR54" s="1">
        <f t="shared" si="48"/>
        <v>0</v>
      </c>
      <c r="CS54" s="1">
        <f t="shared" si="48"/>
        <v>0</v>
      </c>
      <c r="CT54" s="1">
        <f t="shared" si="48"/>
        <v>0</v>
      </c>
      <c r="CU54" s="1">
        <f t="shared" si="48"/>
        <v>0</v>
      </c>
      <c r="CV54" s="1">
        <f t="shared" si="48"/>
        <v>0</v>
      </c>
      <c r="CW54" s="1">
        <f t="shared" si="48"/>
        <v>0</v>
      </c>
      <c r="CX54" s="1">
        <f t="shared" si="48"/>
        <v>0</v>
      </c>
      <c r="CY54" s="1">
        <f t="shared" si="48"/>
        <v>0</v>
      </c>
      <c r="CZ54" s="1">
        <f t="shared" si="48"/>
        <v>0</v>
      </c>
      <c r="DA54" s="1">
        <f t="shared" si="48"/>
        <v>0</v>
      </c>
      <c r="DB54" s="1">
        <f t="shared" si="48"/>
        <v>0</v>
      </c>
      <c r="DC54" s="1">
        <f t="shared" si="48"/>
        <v>0</v>
      </c>
      <c r="DD54" s="1">
        <f t="shared" si="57"/>
        <v>0</v>
      </c>
      <c r="DE54" s="1">
        <f t="shared" si="57"/>
        <v>0</v>
      </c>
      <c r="DF54" s="1">
        <f t="shared" si="49"/>
        <v>0</v>
      </c>
      <c r="DG54" s="1">
        <f t="shared" si="49"/>
        <v>0</v>
      </c>
      <c r="DH54" s="1">
        <f t="shared" si="49"/>
        <v>0</v>
      </c>
      <c r="DI54" s="1">
        <f t="shared" si="49"/>
        <v>0</v>
      </c>
      <c r="DJ54" s="1">
        <f t="shared" si="49"/>
        <v>0</v>
      </c>
      <c r="DK54" s="1">
        <f t="shared" si="49"/>
        <v>0</v>
      </c>
      <c r="DL54" s="1">
        <f t="shared" si="49"/>
        <v>0</v>
      </c>
      <c r="DM54" s="1">
        <f t="shared" si="49"/>
        <v>0</v>
      </c>
      <c r="DN54" s="1">
        <f t="shared" si="49"/>
        <v>0</v>
      </c>
      <c r="DO54" s="1">
        <f t="shared" si="49"/>
        <v>0</v>
      </c>
      <c r="DP54" s="1">
        <f t="shared" si="49"/>
        <v>0</v>
      </c>
      <c r="DQ54" s="1">
        <f t="shared" si="49"/>
        <v>0</v>
      </c>
      <c r="DR54" s="1">
        <f t="shared" si="49"/>
        <v>0</v>
      </c>
      <c r="DS54" s="1">
        <f t="shared" si="49"/>
        <v>0</v>
      </c>
      <c r="DT54" s="1">
        <f t="shared" si="49"/>
        <v>0</v>
      </c>
      <c r="DU54" s="1">
        <f t="shared" si="50"/>
        <v>0</v>
      </c>
      <c r="DV54" s="1">
        <f t="shared" si="50"/>
        <v>0</v>
      </c>
      <c r="DW54" s="1">
        <f t="shared" si="50"/>
        <v>0</v>
      </c>
      <c r="DX54" s="1">
        <f t="shared" si="50"/>
        <v>0</v>
      </c>
      <c r="DY54" s="1">
        <f t="shared" si="50"/>
        <v>0</v>
      </c>
      <c r="DZ54" s="1">
        <f t="shared" si="50"/>
        <v>0</v>
      </c>
      <c r="EA54" s="1">
        <f t="shared" si="50"/>
        <v>0</v>
      </c>
      <c r="EB54" s="1">
        <f t="shared" si="50"/>
        <v>0</v>
      </c>
      <c r="EC54" s="1">
        <f t="shared" si="50"/>
        <v>0</v>
      </c>
      <c r="ED54" s="1">
        <f t="shared" si="50"/>
        <v>0</v>
      </c>
      <c r="EE54" s="1">
        <f t="shared" si="50"/>
        <v>0</v>
      </c>
      <c r="EF54" s="1">
        <f t="shared" si="50"/>
        <v>0</v>
      </c>
      <c r="EG54" s="1">
        <f t="shared" si="50"/>
        <v>0</v>
      </c>
      <c r="EH54" s="1">
        <f t="shared" si="50"/>
        <v>0</v>
      </c>
      <c r="EI54" s="1">
        <f t="shared" si="50"/>
        <v>0</v>
      </c>
      <c r="EJ54" s="1">
        <f t="shared" si="50"/>
        <v>0</v>
      </c>
      <c r="EK54" s="1">
        <f t="shared" si="58"/>
        <v>0</v>
      </c>
      <c r="EL54" s="1">
        <f t="shared" si="58"/>
        <v>0</v>
      </c>
      <c r="EM54" s="1">
        <f t="shared" si="58"/>
        <v>0</v>
      </c>
      <c r="EN54" s="1">
        <f t="shared" si="58"/>
        <v>0</v>
      </c>
      <c r="EO54" s="1">
        <f t="shared" si="58"/>
        <v>0</v>
      </c>
      <c r="EP54" s="1">
        <f t="shared" si="58"/>
        <v>0</v>
      </c>
      <c r="EQ54" s="1">
        <f t="shared" si="58"/>
        <v>0</v>
      </c>
      <c r="ER54" s="1">
        <f t="shared" si="58"/>
        <v>0</v>
      </c>
      <c r="ES54" s="1">
        <f t="shared" si="58"/>
        <v>0</v>
      </c>
      <c r="ET54" s="1">
        <f t="shared" si="58"/>
        <v>0</v>
      </c>
      <c r="EU54" s="1">
        <f t="shared" si="58"/>
        <v>0</v>
      </c>
      <c r="EV54" s="1">
        <f t="shared" si="58"/>
        <v>0</v>
      </c>
      <c r="EW54" s="1">
        <f t="shared" si="58"/>
        <v>0</v>
      </c>
      <c r="EX54" s="1">
        <f t="shared" si="58"/>
        <v>0</v>
      </c>
      <c r="EY54" s="1">
        <f t="shared" si="58"/>
        <v>0</v>
      </c>
      <c r="EZ54" s="1">
        <f t="shared" si="58"/>
        <v>0</v>
      </c>
      <c r="FA54" s="1">
        <f t="shared" si="51"/>
        <v>0</v>
      </c>
      <c r="FB54" s="1">
        <f t="shared" si="51"/>
        <v>0</v>
      </c>
      <c r="FC54" s="1">
        <f t="shared" si="51"/>
        <v>0</v>
      </c>
      <c r="FD54" s="1">
        <f t="shared" si="51"/>
        <v>0</v>
      </c>
      <c r="FE54" s="1">
        <f t="shared" si="51"/>
        <v>0</v>
      </c>
      <c r="FF54" s="1">
        <f t="shared" si="51"/>
        <v>0</v>
      </c>
      <c r="FG54" s="1">
        <f t="shared" si="51"/>
        <v>0</v>
      </c>
      <c r="FH54" s="1">
        <f t="shared" si="51"/>
        <v>0</v>
      </c>
      <c r="FI54" s="1">
        <f t="shared" si="51"/>
        <v>0</v>
      </c>
      <c r="FJ54" s="1">
        <f t="shared" si="51"/>
        <v>0</v>
      </c>
      <c r="FK54" s="1">
        <f t="shared" si="51"/>
        <v>0</v>
      </c>
      <c r="FL54" s="1">
        <f t="shared" si="51"/>
        <v>0</v>
      </c>
      <c r="FM54" s="1">
        <f t="shared" si="51"/>
        <v>0</v>
      </c>
      <c r="FN54" s="1">
        <f t="shared" si="51"/>
        <v>0</v>
      </c>
      <c r="FO54" s="1">
        <f t="shared" si="51"/>
        <v>0</v>
      </c>
      <c r="FP54" s="1">
        <f t="shared" si="52"/>
        <v>0</v>
      </c>
      <c r="FQ54" s="1">
        <f t="shared" si="52"/>
        <v>0</v>
      </c>
      <c r="FR54" s="1">
        <f t="shared" si="52"/>
        <v>0</v>
      </c>
      <c r="FS54" s="1">
        <f t="shared" si="52"/>
        <v>0</v>
      </c>
      <c r="FT54" s="1">
        <f t="shared" si="52"/>
        <v>0</v>
      </c>
      <c r="FU54" s="1">
        <f t="shared" si="52"/>
        <v>0</v>
      </c>
      <c r="FV54" s="1">
        <f t="shared" si="52"/>
        <v>0</v>
      </c>
      <c r="FW54" s="1">
        <f t="shared" si="52"/>
        <v>0</v>
      </c>
      <c r="FX54" s="1">
        <f t="shared" si="52"/>
        <v>0</v>
      </c>
      <c r="FY54" s="1">
        <f t="shared" si="52"/>
        <v>0</v>
      </c>
      <c r="FZ54" s="1">
        <f t="shared" si="52"/>
        <v>0</v>
      </c>
      <c r="GA54" s="1">
        <f t="shared" si="52"/>
        <v>0</v>
      </c>
      <c r="GB54" s="1">
        <f t="shared" si="52"/>
        <v>0</v>
      </c>
      <c r="GC54" s="1">
        <f t="shared" si="52"/>
        <v>0</v>
      </c>
      <c r="GD54" s="1">
        <f t="shared" si="52"/>
        <v>0</v>
      </c>
      <c r="GE54" s="1">
        <f t="shared" si="52"/>
        <v>0</v>
      </c>
      <c r="GF54" s="1">
        <f t="shared" si="59"/>
        <v>0</v>
      </c>
      <c r="GG54" s="1">
        <f t="shared" si="59"/>
        <v>0</v>
      </c>
      <c r="GH54" s="1">
        <f t="shared" si="53"/>
        <v>0</v>
      </c>
      <c r="GI54" s="1">
        <f t="shared" si="53"/>
        <v>0</v>
      </c>
      <c r="GJ54" s="1">
        <f t="shared" si="53"/>
        <v>0</v>
      </c>
      <c r="GK54" s="1">
        <f t="shared" si="53"/>
        <v>0</v>
      </c>
      <c r="GL54" s="1">
        <f t="shared" si="53"/>
        <v>0</v>
      </c>
      <c r="GM54" s="1">
        <f t="shared" si="53"/>
        <v>0</v>
      </c>
      <c r="GN54" s="1">
        <f t="shared" si="53"/>
        <v>0</v>
      </c>
      <c r="GO54" s="1">
        <f t="shared" si="53"/>
        <v>0</v>
      </c>
      <c r="GP54" s="1">
        <f t="shared" si="53"/>
        <v>0</v>
      </c>
      <c r="GQ54" s="1">
        <f t="shared" si="53"/>
        <v>0</v>
      </c>
      <c r="GR54" s="1">
        <f t="shared" si="53"/>
        <v>0</v>
      </c>
      <c r="GS54" s="1">
        <f t="shared" si="53"/>
        <v>0</v>
      </c>
      <c r="GT54" s="1">
        <f t="shared" si="53"/>
        <v>0</v>
      </c>
      <c r="GU54" s="1">
        <f t="shared" si="53"/>
        <v>0</v>
      </c>
      <c r="GV54" s="1">
        <f t="shared" si="53"/>
        <v>0</v>
      </c>
      <c r="GW54" s="1">
        <f t="shared" si="54"/>
        <v>0</v>
      </c>
      <c r="GX54" s="1">
        <f t="shared" si="54"/>
        <v>0</v>
      </c>
      <c r="GY54" s="1">
        <f t="shared" si="54"/>
        <v>0</v>
      </c>
      <c r="GZ54" s="1">
        <f t="shared" si="54"/>
        <v>0</v>
      </c>
      <c r="HA54" s="1">
        <f t="shared" si="54"/>
        <v>0</v>
      </c>
      <c r="HB54" s="1">
        <f t="shared" si="54"/>
        <v>0</v>
      </c>
      <c r="HC54" s="1">
        <f t="shared" si="54"/>
        <v>0</v>
      </c>
      <c r="HD54" s="1">
        <f t="shared" si="54"/>
        <v>0</v>
      </c>
      <c r="HE54" s="1">
        <f t="shared" si="54"/>
        <v>0</v>
      </c>
      <c r="HF54" s="1">
        <f t="shared" si="54"/>
        <v>0</v>
      </c>
      <c r="HG54" s="1">
        <f t="shared" si="54"/>
        <v>0</v>
      </c>
      <c r="HH54" s="1">
        <f t="shared" si="54"/>
        <v>0</v>
      </c>
      <c r="HI54" s="1">
        <f t="shared" si="54"/>
        <v>0</v>
      </c>
      <c r="HJ54" s="1">
        <f t="shared" si="54"/>
        <v>0</v>
      </c>
      <c r="HK54" s="1">
        <f t="shared" si="54"/>
        <v>0</v>
      </c>
      <c r="HL54" s="1">
        <f t="shared" si="54"/>
        <v>0</v>
      </c>
      <c r="HM54" s="1">
        <f t="shared" si="60"/>
        <v>0</v>
      </c>
      <c r="HN54" s="1">
        <f t="shared" si="60"/>
        <v>0</v>
      </c>
      <c r="HO54" s="1">
        <f t="shared" si="60"/>
        <v>0</v>
      </c>
      <c r="HP54" s="1">
        <f t="shared" si="60"/>
        <v>0</v>
      </c>
      <c r="HQ54" s="1">
        <f t="shared" si="60"/>
        <v>0</v>
      </c>
      <c r="HR54" s="1">
        <f t="shared" si="60"/>
        <v>0</v>
      </c>
      <c r="HS54" s="1">
        <f t="shared" si="60"/>
        <v>0</v>
      </c>
      <c r="HT54" s="1">
        <f t="shared" si="60"/>
        <v>0</v>
      </c>
      <c r="HU54" s="1">
        <f t="shared" si="60"/>
        <v>0</v>
      </c>
      <c r="HW54">
        <v>34</v>
      </c>
      <c r="HX54" s="15">
        <f t="shared" si="25"/>
        <v>0</v>
      </c>
      <c r="HY54">
        <f t="shared" si="45"/>
        <v>0</v>
      </c>
      <c r="HZ54" s="1" t="str">
        <f t="shared" si="26"/>
        <v/>
      </c>
      <c r="IA54" s="1">
        <f t="shared" si="27"/>
        <v>0</v>
      </c>
      <c r="IB54" t="str">
        <f t="shared" si="31"/>
        <v/>
      </c>
      <c r="IC54" t="str">
        <f t="shared" si="20"/>
        <v/>
      </c>
      <c r="ID54">
        <f>IF(HZ54&gt;$IC$18,1000,IF(HZ54=$IC$18,MIN(HZ54:$HZ$220),1000))</f>
        <v>1000</v>
      </c>
      <c r="IG54" s="1">
        <f t="shared" si="28"/>
        <v>0</v>
      </c>
      <c r="IH54" s="1">
        <f t="shared" si="21"/>
        <v>0</v>
      </c>
      <c r="II54" s="1">
        <f t="shared" si="29"/>
        <v>0</v>
      </c>
      <c r="IJ54" s="1">
        <f t="shared" si="30"/>
        <v>0</v>
      </c>
    </row>
    <row r="55" spans="1:244">
      <c r="A55">
        <v>35</v>
      </c>
      <c r="B55" t="str">
        <f t="shared" si="22"/>
        <v/>
      </c>
      <c r="C55" s="2" t="str">
        <f t="shared" si="23"/>
        <v/>
      </c>
      <c r="D55" s="28"/>
      <c r="E55" s="29"/>
      <c r="F55" s="30"/>
      <c r="G55" s="12" t="e">
        <f t="shared" si="0"/>
        <v>#VALUE!</v>
      </c>
      <c r="T55" s="16" t="str">
        <f t="shared" si="1"/>
        <v/>
      </c>
      <c r="U55" s="2">
        <v>35</v>
      </c>
      <c r="V55" s="2">
        <f>HLOOKUP($F$4,'tabulka hodnot'!$D$3:$J$203,'vypocet bodov do rebricka'!U55+1,0)</f>
        <v>75</v>
      </c>
      <c r="Y55" s="1" t="str">
        <f t="shared" si="24"/>
        <v>19-27</v>
      </c>
      <c r="Z55" s="1">
        <f t="shared" si="2"/>
        <v>3</v>
      </c>
      <c r="AA55" s="1" t="str">
        <f t="shared" si="3"/>
        <v>19</v>
      </c>
      <c r="AB55" s="1" t="str">
        <f t="shared" si="4"/>
        <v>27</v>
      </c>
      <c r="AC55">
        <f t="shared" si="5"/>
        <v>103.33333333333333</v>
      </c>
      <c r="AD55" s="1">
        <f t="shared" si="55"/>
        <v>0</v>
      </c>
      <c r="AE55" s="1">
        <f t="shared" si="55"/>
        <v>0</v>
      </c>
      <c r="AF55" s="1">
        <f t="shared" si="55"/>
        <v>0</v>
      </c>
      <c r="AG55" s="1">
        <f t="shared" si="55"/>
        <v>0</v>
      </c>
      <c r="AH55" s="1">
        <f t="shared" si="55"/>
        <v>0</v>
      </c>
      <c r="AI55" s="1">
        <f t="shared" si="55"/>
        <v>0</v>
      </c>
      <c r="AJ55" s="1">
        <f t="shared" si="55"/>
        <v>0</v>
      </c>
      <c r="AK55" s="1">
        <f t="shared" si="55"/>
        <v>0</v>
      </c>
      <c r="AL55" s="1">
        <f t="shared" si="55"/>
        <v>0</v>
      </c>
      <c r="AM55" s="1">
        <f t="shared" si="55"/>
        <v>0</v>
      </c>
      <c r="AN55" s="1">
        <f t="shared" si="55"/>
        <v>0</v>
      </c>
      <c r="AO55" s="1">
        <f t="shared" si="55"/>
        <v>0</v>
      </c>
      <c r="AP55" s="1">
        <f t="shared" si="55"/>
        <v>0</v>
      </c>
      <c r="AQ55" s="1">
        <f t="shared" si="55"/>
        <v>0</v>
      </c>
      <c r="AR55" s="1">
        <f t="shared" si="55"/>
        <v>0</v>
      </c>
      <c r="AS55" s="1">
        <f t="shared" si="55"/>
        <v>0</v>
      </c>
      <c r="AT55" s="1">
        <f t="shared" si="46"/>
        <v>0</v>
      </c>
      <c r="AU55" s="1">
        <f t="shared" si="46"/>
        <v>0</v>
      </c>
      <c r="AV55" s="1">
        <f t="shared" si="46"/>
        <v>110</v>
      </c>
      <c r="AW55" s="1">
        <f t="shared" si="46"/>
        <v>110</v>
      </c>
      <c r="AX55" s="1">
        <f t="shared" si="46"/>
        <v>110</v>
      </c>
      <c r="AY55" s="1">
        <f t="shared" si="46"/>
        <v>110</v>
      </c>
      <c r="AZ55" s="1">
        <f t="shared" si="46"/>
        <v>110</v>
      </c>
      <c r="BA55" s="1">
        <f t="shared" si="46"/>
        <v>110</v>
      </c>
      <c r="BB55" s="1">
        <f t="shared" si="46"/>
        <v>90</v>
      </c>
      <c r="BC55" s="1">
        <f t="shared" si="46"/>
        <v>90</v>
      </c>
      <c r="BD55" s="1">
        <f t="shared" si="46"/>
        <v>90</v>
      </c>
      <c r="BE55" s="1">
        <f t="shared" si="46"/>
        <v>0</v>
      </c>
      <c r="BF55" s="1">
        <f t="shared" si="46"/>
        <v>0</v>
      </c>
      <c r="BG55" s="1">
        <f t="shared" si="46"/>
        <v>0</v>
      </c>
      <c r="BH55" s="1">
        <f t="shared" si="46"/>
        <v>0</v>
      </c>
      <c r="BI55" s="1">
        <f t="shared" si="56"/>
        <v>0</v>
      </c>
      <c r="BJ55" s="1">
        <f t="shared" si="56"/>
        <v>0</v>
      </c>
      <c r="BK55" s="1">
        <f t="shared" si="56"/>
        <v>0</v>
      </c>
      <c r="BL55" s="1">
        <f t="shared" si="56"/>
        <v>0</v>
      </c>
      <c r="BM55" s="1">
        <f t="shared" si="56"/>
        <v>0</v>
      </c>
      <c r="BN55" s="1">
        <f t="shared" si="56"/>
        <v>0</v>
      </c>
      <c r="BO55" s="1">
        <f t="shared" si="56"/>
        <v>0</v>
      </c>
      <c r="BP55" s="1">
        <f t="shared" si="56"/>
        <v>0</v>
      </c>
      <c r="BQ55" s="1">
        <f t="shared" si="56"/>
        <v>0</v>
      </c>
      <c r="BR55" s="1">
        <f t="shared" si="56"/>
        <v>0</v>
      </c>
      <c r="BS55" s="1">
        <f t="shared" si="56"/>
        <v>0</v>
      </c>
      <c r="BT55" s="1">
        <f t="shared" si="56"/>
        <v>0</v>
      </c>
      <c r="BU55" s="1">
        <f t="shared" si="56"/>
        <v>0</v>
      </c>
      <c r="BV55" s="1">
        <f t="shared" si="56"/>
        <v>0</v>
      </c>
      <c r="BW55" s="1">
        <f t="shared" si="56"/>
        <v>0</v>
      </c>
      <c r="BX55" s="1">
        <f t="shared" si="56"/>
        <v>0</v>
      </c>
      <c r="BY55" s="1">
        <f t="shared" si="47"/>
        <v>0</v>
      </c>
      <c r="BZ55" s="1">
        <f t="shared" si="47"/>
        <v>0</v>
      </c>
      <c r="CA55" s="1">
        <f t="shared" si="47"/>
        <v>0</v>
      </c>
      <c r="CB55" s="1">
        <f t="shared" si="47"/>
        <v>0</v>
      </c>
      <c r="CC55" s="1">
        <f t="shared" si="47"/>
        <v>0</v>
      </c>
      <c r="CD55" s="1">
        <f t="shared" si="47"/>
        <v>0</v>
      </c>
      <c r="CE55" s="1">
        <f t="shared" si="47"/>
        <v>0</v>
      </c>
      <c r="CF55" s="1">
        <f t="shared" si="47"/>
        <v>0</v>
      </c>
      <c r="CG55" s="1">
        <f t="shared" si="47"/>
        <v>0</v>
      </c>
      <c r="CH55" s="1">
        <f t="shared" si="47"/>
        <v>0</v>
      </c>
      <c r="CI55" s="1">
        <f t="shared" si="47"/>
        <v>0</v>
      </c>
      <c r="CJ55" s="1">
        <f t="shared" si="47"/>
        <v>0</v>
      </c>
      <c r="CK55" s="1">
        <f t="shared" si="47"/>
        <v>0</v>
      </c>
      <c r="CL55" s="1">
        <f t="shared" si="47"/>
        <v>0</v>
      </c>
      <c r="CM55" s="1">
        <f t="shared" si="47"/>
        <v>0</v>
      </c>
      <c r="CN55" s="1">
        <f t="shared" si="48"/>
        <v>0</v>
      </c>
      <c r="CO55" s="1">
        <f t="shared" si="48"/>
        <v>0</v>
      </c>
      <c r="CP55" s="1">
        <f t="shared" si="48"/>
        <v>0</v>
      </c>
      <c r="CQ55" s="1">
        <f t="shared" si="48"/>
        <v>0</v>
      </c>
      <c r="CR55" s="1">
        <f t="shared" si="48"/>
        <v>0</v>
      </c>
      <c r="CS55" s="1">
        <f t="shared" si="48"/>
        <v>0</v>
      </c>
      <c r="CT55" s="1">
        <f t="shared" si="48"/>
        <v>0</v>
      </c>
      <c r="CU55" s="1">
        <f t="shared" si="48"/>
        <v>0</v>
      </c>
      <c r="CV55" s="1">
        <f t="shared" si="48"/>
        <v>0</v>
      </c>
      <c r="CW55" s="1">
        <f t="shared" si="48"/>
        <v>0</v>
      </c>
      <c r="CX55" s="1">
        <f t="shared" si="48"/>
        <v>0</v>
      </c>
      <c r="CY55" s="1">
        <f t="shared" si="48"/>
        <v>0</v>
      </c>
      <c r="CZ55" s="1">
        <f t="shared" si="48"/>
        <v>0</v>
      </c>
      <c r="DA55" s="1">
        <f t="shared" si="48"/>
        <v>0</v>
      </c>
      <c r="DB55" s="1">
        <f t="shared" si="48"/>
        <v>0</v>
      </c>
      <c r="DC55" s="1">
        <f t="shared" si="48"/>
        <v>0</v>
      </c>
      <c r="DD55" s="1">
        <f t="shared" si="57"/>
        <v>0</v>
      </c>
      <c r="DE55" s="1">
        <f t="shared" si="57"/>
        <v>0</v>
      </c>
      <c r="DF55" s="1">
        <f t="shared" si="49"/>
        <v>0</v>
      </c>
      <c r="DG55" s="1">
        <f t="shared" si="49"/>
        <v>0</v>
      </c>
      <c r="DH55" s="1">
        <f t="shared" si="49"/>
        <v>0</v>
      </c>
      <c r="DI55" s="1">
        <f t="shared" si="49"/>
        <v>0</v>
      </c>
      <c r="DJ55" s="1">
        <f t="shared" si="49"/>
        <v>0</v>
      </c>
      <c r="DK55" s="1">
        <f t="shared" si="49"/>
        <v>0</v>
      </c>
      <c r="DL55" s="1">
        <f t="shared" si="49"/>
        <v>0</v>
      </c>
      <c r="DM55" s="1">
        <f t="shared" si="49"/>
        <v>0</v>
      </c>
      <c r="DN55" s="1">
        <f t="shared" si="49"/>
        <v>0</v>
      </c>
      <c r="DO55" s="1">
        <f t="shared" si="49"/>
        <v>0</v>
      </c>
      <c r="DP55" s="1">
        <f t="shared" si="49"/>
        <v>0</v>
      </c>
      <c r="DQ55" s="1">
        <f t="shared" si="49"/>
        <v>0</v>
      </c>
      <c r="DR55" s="1">
        <f t="shared" si="49"/>
        <v>0</v>
      </c>
      <c r="DS55" s="1">
        <f t="shared" si="49"/>
        <v>0</v>
      </c>
      <c r="DT55" s="1">
        <f t="shared" si="49"/>
        <v>0</v>
      </c>
      <c r="DU55" s="1">
        <f t="shared" si="50"/>
        <v>0</v>
      </c>
      <c r="DV55" s="1">
        <f t="shared" si="50"/>
        <v>0</v>
      </c>
      <c r="DW55" s="1">
        <f t="shared" si="50"/>
        <v>0</v>
      </c>
      <c r="DX55" s="1">
        <f t="shared" si="50"/>
        <v>0</v>
      </c>
      <c r="DY55" s="1">
        <f t="shared" si="50"/>
        <v>0</v>
      </c>
      <c r="DZ55" s="1">
        <f t="shared" si="50"/>
        <v>0</v>
      </c>
      <c r="EA55" s="1">
        <f t="shared" si="50"/>
        <v>0</v>
      </c>
      <c r="EB55" s="1">
        <f t="shared" si="50"/>
        <v>0</v>
      </c>
      <c r="EC55" s="1">
        <f t="shared" si="50"/>
        <v>0</v>
      </c>
      <c r="ED55" s="1">
        <f t="shared" si="50"/>
        <v>0</v>
      </c>
      <c r="EE55" s="1">
        <f t="shared" si="50"/>
        <v>0</v>
      </c>
      <c r="EF55" s="1">
        <f t="shared" si="50"/>
        <v>0</v>
      </c>
      <c r="EG55" s="1">
        <f t="shared" si="50"/>
        <v>0</v>
      </c>
      <c r="EH55" s="1">
        <f t="shared" si="50"/>
        <v>0</v>
      </c>
      <c r="EI55" s="1">
        <f t="shared" si="50"/>
        <v>0</v>
      </c>
      <c r="EJ55" s="1">
        <f t="shared" si="50"/>
        <v>0</v>
      </c>
      <c r="EK55" s="1">
        <f t="shared" si="58"/>
        <v>0</v>
      </c>
      <c r="EL55" s="1">
        <f t="shared" si="58"/>
        <v>0</v>
      </c>
      <c r="EM55" s="1">
        <f t="shared" si="58"/>
        <v>0</v>
      </c>
      <c r="EN55" s="1">
        <f t="shared" si="58"/>
        <v>0</v>
      </c>
      <c r="EO55" s="1">
        <f t="shared" si="58"/>
        <v>0</v>
      </c>
      <c r="EP55" s="1">
        <f t="shared" si="58"/>
        <v>0</v>
      </c>
      <c r="EQ55" s="1">
        <f t="shared" si="58"/>
        <v>0</v>
      </c>
      <c r="ER55" s="1">
        <f t="shared" si="58"/>
        <v>0</v>
      </c>
      <c r="ES55" s="1">
        <f t="shared" si="58"/>
        <v>0</v>
      </c>
      <c r="ET55" s="1">
        <f t="shared" si="58"/>
        <v>0</v>
      </c>
      <c r="EU55" s="1">
        <f t="shared" si="58"/>
        <v>0</v>
      </c>
      <c r="EV55" s="1">
        <f t="shared" si="58"/>
        <v>0</v>
      </c>
      <c r="EW55" s="1">
        <f t="shared" si="58"/>
        <v>0</v>
      </c>
      <c r="EX55" s="1">
        <f t="shared" si="58"/>
        <v>0</v>
      </c>
      <c r="EY55" s="1">
        <f t="shared" si="58"/>
        <v>0</v>
      </c>
      <c r="EZ55" s="1">
        <f t="shared" si="58"/>
        <v>0</v>
      </c>
      <c r="FA55" s="1">
        <f t="shared" si="51"/>
        <v>0</v>
      </c>
      <c r="FB55" s="1">
        <f t="shared" si="51"/>
        <v>0</v>
      </c>
      <c r="FC55" s="1">
        <f t="shared" si="51"/>
        <v>0</v>
      </c>
      <c r="FD55" s="1">
        <f t="shared" si="51"/>
        <v>0</v>
      </c>
      <c r="FE55" s="1">
        <f t="shared" si="51"/>
        <v>0</v>
      </c>
      <c r="FF55" s="1">
        <f t="shared" si="51"/>
        <v>0</v>
      </c>
      <c r="FG55" s="1">
        <f t="shared" si="51"/>
        <v>0</v>
      </c>
      <c r="FH55" s="1">
        <f t="shared" si="51"/>
        <v>0</v>
      </c>
      <c r="FI55" s="1">
        <f t="shared" si="51"/>
        <v>0</v>
      </c>
      <c r="FJ55" s="1">
        <f t="shared" si="51"/>
        <v>0</v>
      </c>
      <c r="FK55" s="1">
        <f t="shared" si="51"/>
        <v>0</v>
      </c>
      <c r="FL55" s="1">
        <f t="shared" si="51"/>
        <v>0</v>
      </c>
      <c r="FM55" s="1">
        <f t="shared" si="51"/>
        <v>0</v>
      </c>
      <c r="FN55" s="1">
        <f t="shared" si="51"/>
        <v>0</v>
      </c>
      <c r="FO55" s="1">
        <f t="shared" si="51"/>
        <v>0</v>
      </c>
      <c r="FP55" s="1">
        <f t="shared" si="52"/>
        <v>0</v>
      </c>
      <c r="FQ55" s="1">
        <f t="shared" si="52"/>
        <v>0</v>
      </c>
      <c r="FR55" s="1">
        <f t="shared" si="52"/>
        <v>0</v>
      </c>
      <c r="FS55" s="1">
        <f t="shared" si="52"/>
        <v>0</v>
      </c>
      <c r="FT55" s="1">
        <f t="shared" si="52"/>
        <v>0</v>
      </c>
      <c r="FU55" s="1">
        <f t="shared" si="52"/>
        <v>0</v>
      </c>
      <c r="FV55" s="1">
        <f t="shared" si="52"/>
        <v>0</v>
      </c>
      <c r="FW55" s="1">
        <f t="shared" si="52"/>
        <v>0</v>
      </c>
      <c r="FX55" s="1">
        <f t="shared" si="52"/>
        <v>0</v>
      </c>
      <c r="FY55" s="1">
        <f t="shared" si="52"/>
        <v>0</v>
      </c>
      <c r="FZ55" s="1">
        <f t="shared" si="52"/>
        <v>0</v>
      </c>
      <c r="GA55" s="1">
        <f t="shared" si="52"/>
        <v>0</v>
      </c>
      <c r="GB55" s="1">
        <f t="shared" si="52"/>
        <v>0</v>
      </c>
      <c r="GC55" s="1">
        <f t="shared" si="52"/>
        <v>0</v>
      </c>
      <c r="GD55" s="1">
        <f t="shared" si="52"/>
        <v>0</v>
      </c>
      <c r="GE55" s="1">
        <f t="shared" si="52"/>
        <v>0</v>
      </c>
      <c r="GF55" s="1">
        <f t="shared" si="59"/>
        <v>0</v>
      </c>
      <c r="GG55" s="1">
        <f t="shared" si="59"/>
        <v>0</v>
      </c>
      <c r="GH55" s="1">
        <f t="shared" si="53"/>
        <v>0</v>
      </c>
      <c r="GI55" s="1">
        <f t="shared" si="53"/>
        <v>0</v>
      </c>
      <c r="GJ55" s="1">
        <f t="shared" si="53"/>
        <v>0</v>
      </c>
      <c r="GK55" s="1">
        <f t="shared" si="53"/>
        <v>0</v>
      </c>
      <c r="GL55" s="1">
        <f t="shared" si="53"/>
        <v>0</v>
      </c>
      <c r="GM55" s="1">
        <f t="shared" si="53"/>
        <v>0</v>
      </c>
      <c r="GN55" s="1">
        <f t="shared" si="53"/>
        <v>0</v>
      </c>
      <c r="GO55" s="1">
        <f t="shared" si="53"/>
        <v>0</v>
      </c>
      <c r="GP55" s="1">
        <f t="shared" si="53"/>
        <v>0</v>
      </c>
      <c r="GQ55" s="1">
        <f t="shared" si="53"/>
        <v>0</v>
      </c>
      <c r="GR55" s="1">
        <f t="shared" si="53"/>
        <v>0</v>
      </c>
      <c r="GS55" s="1">
        <f t="shared" si="53"/>
        <v>0</v>
      </c>
      <c r="GT55" s="1">
        <f t="shared" si="53"/>
        <v>0</v>
      </c>
      <c r="GU55" s="1">
        <f t="shared" si="53"/>
        <v>0</v>
      </c>
      <c r="GV55" s="1">
        <f t="shared" si="53"/>
        <v>0</v>
      </c>
      <c r="GW55" s="1">
        <f t="shared" si="54"/>
        <v>0</v>
      </c>
      <c r="GX55" s="1">
        <f t="shared" si="54"/>
        <v>0</v>
      </c>
      <c r="GY55" s="1">
        <f t="shared" si="54"/>
        <v>0</v>
      </c>
      <c r="GZ55" s="1">
        <f t="shared" si="54"/>
        <v>0</v>
      </c>
      <c r="HA55" s="1">
        <f t="shared" si="54"/>
        <v>0</v>
      </c>
      <c r="HB55" s="1">
        <f t="shared" si="54"/>
        <v>0</v>
      </c>
      <c r="HC55" s="1">
        <f t="shared" si="54"/>
        <v>0</v>
      </c>
      <c r="HD55" s="1">
        <f t="shared" si="54"/>
        <v>0</v>
      </c>
      <c r="HE55" s="1">
        <f t="shared" si="54"/>
        <v>0</v>
      </c>
      <c r="HF55" s="1">
        <f t="shared" si="54"/>
        <v>0</v>
      </c>
      <c r="HG55" s="1">
        <f t="shared" si="54"/>
        <v>0</v>
      </c>
      <c r="HH55" s="1">
        <f t="shared" si="54"/>
        <v>0</v>
      </c>
      <c r="HI55" s="1">
        <f t="shared" si="54"/>
        <v>0</v>
      </c>
      <c r="HJ55" s="1">
        <f t="shared" si="54"/>
        <v>0</v>
      </c>
      <c r="HK55" s="1">
        <f t="shared" si="54"/>
        <v>0</v>
      </c>
      <c r="HL55" s="1">
        <f t="shared" si="54"/>
        <v>0</v>
      </c>
      <c r="HM55" s="1">
        <f t="shared" si="60"/>
        <v>0</v>
      </c>
      <c r="HN55" s="1">
        <f t="shared" si="60"/>
        <v>0</v>
      </c>
      <c r="HO55" s="1">
        <f t="shared" si="60"/>
        <v>0</v>
      </c>
      <c r="HP55" s="1">
        <f t="shared" si="60"/>
        <v>0</v>
      </c>
      <c r="HQ55" s="1">
        <f t="shared" si="60"/>
        <v>0</v>
      </c>
      <c r="HR55" s="1">
        <f t="shared" si="60"/>
        <v>0</v>
      </c>
      <c r="HS55" s="1">
        <f t="shared" si="60"/>
        <v>0</v>
      </c>
      <c r="HT55" s="1">
        <f t="shared" si="60"/>
        <v>0</v>
      </c>
      <c r="HU55" s="1">
        <f t="shared" si="60"/>
        <v>0</v>
      </c>
      <c r="HW55">
        <v>35</v>
      </c>
      <c r="HX55" s="15">
        <f t="shared" si="25"/>
        <v>0</v>
      </c>
      <c r="HY55">
        <f t="shared" si="45"/>
        <v>0</v>
      </c>
      <c r="HZ55" s="1" t="str">
        <f t="shared" si="26"/>
        <v/>
      </c>
      <c r="IA55" s="1">
        <f t="shared" si="27"/>
        <v>0</v>
      </c>
      <c r="IB55" t="str">
        <f t="shared" si="31"/>
        <v/>
      </c>
      <c r="IC55" t="str">
        <f t="shared" si="20"/>
        <v/>
      </c>
      <c r="ID55">
        <f>IF(HZ55&gt;$IC$18,1000,IF(HZ55=$IC$18,MIN(HZ55:$HZ$220),1000))</f>
        <v>1000</v>
      </c>
      <c r="IG55" s="1">
        <f t="shared" si="28"/>
        <v>0</v>
      </c>
      <c r="IH55" s="1">
        <f t="shared" si="21"/>
        <v>0</v>
      </c>
      <c r="II55" s="1">
        <f t="shared" si="29"/>
        <v>0</v>
      </c>
      <c r="IJ55" s="1">
        <f t="shared" si="30"/>
        <v>0</v>
      </c>
    </row>
    <row r="56" spans="1:244">
      <c r="A56">
        <v>36</v>
      </c>
      <c r="B56" t="str">
        <f t="shared" si="22"/>
        <v/>
      </c>
      <c r="C56" s="2" t="str">
        <f t="shared" si="23"/>
        <v/>
      </c>
      <c r="D56" s="28"/>
      <c r="E56" s="29"/>
      <c r="F56" s="30"/>
      <c r="G56" s="12" t="e">
        <f t="shared" si="0"/>
        <v>#VALUE!</v>
      </c>
      <c r="T56" s="16" t="str">
        <f t="shared" si="1"/>
        <v/>
      </c>
      <c r="U56" s="2">
        <v>36</v>
      </c>
      <c r="V56" s="2">
        <f>HLOOKUP($F$4,'tabulka hodnot'!$D$3:$J$203,'vypocet bodov do rebricka'!U56+1,0)</f>
        <v>75</v>
      </c>
      <c r="Y56" s="1" t="str">
        <f t="shared" si="24"/>
        <v>19-27</v>
      </c>
      <c r="Z56" s="1">
        <f t="shared" si="2"/>
        <v>3</v>
      </c>
      <c r="AA56" s="1" t="str">
        <f t="shared" si="3"/>
        <v>19</v>
      </c>
      <c r="AB56" s="1" t="str">
        <f t="shared" si="4"/>
        <v>27</v>
      </c>
      <c r="AC56">
        <f t="shared" si="5"/>
        <v>103.33333333333333</v>
      </c>
      <c r="AD56" s="1">
        <f t="shared" si="55"/>
        <v>0</v>
      </c>
      <c r="AE56" s="1">
        <f t="shared" si="55"/>
        <v>0</v>
      </c>
      <c r="AF56" s="1">
        <f t="shared" si="55"/>
        <v>0</v>
      </c>
      <c r="AG56" s="1">
        <f t="shared" si="55"/>
        <v>0</v>
      </c>
      <c r="AH56" s="1">
        <f t="shared" si="55"/>
        <v>0</v>
      </c>
      <c r="AI56" s="1">
        <f t="shared" si="55"/>
        <v>0</v>
      </c>
      <c r="AJ56" s="1">
        <f t="shared" si="55"/>
        <v>0</v>
      </c>
      <c r="AK56" s="1">
        <f t="shared" si="55"/>
        <v>0</v>
      </c>
      <c r="AL56" s="1">
        <f t="shared" si="55"/>
        <v>0</v>
      </c>
      <c r="AM56" s="1">
        <f t="shared" si="55"/>
        <v>0</v>
      </c>
      <c r="AN56" s="1">
        <f t="shared" si="55"/>
        <v>0</v>
      </c>
      <c r="AO56" s="1">
        <f t="shared" si="55"/>
        <v>0</v>
      </c>
      <c r="AP56" s="1">
        <f t="shared" si="55"/>
        <v>0</v>
      </c>
      <c r="AQ56" s="1">
        <f t="shared" si="55"/>
        <v>0</v>
      </c>
      <c r="AR56" s="1">
        <f t="shared" si="55"/>
        <v>0</v>
      </c>
      <c r="AS56" s="1">
        <f t="shared" si="55"/>
        <v>0</v>
      </c>
      <c r="AT56" s="1">
        <f t="shared" si="46"/>
        <v>0</v>
      </c>
      <c r="AU56" s="1">
        <f t="shared" si="46"/>
        <v>0</v>
      </c>
      <c r="AV56" s="1">
        <f t="shared" si="46"/>
        <v>110</v>
      </c>
      <c r="AW56" s="1">
        <f t="shared" si="46"/>
        <v>110</v>
      </c>
      <c r="AX56" s="1">
        <f t="shared" si="46"/>
        <v>110</v>
      </c>
      <c r="AY56" s="1">
        <f t="shared" si="46"/>
        <v>110</v>
      </c>
      <c r="AZ56" s="1">
        <f t="shared" si="46"/>
        <v>110</v>
      </c>
      <c r="BA56" s="1">
        <f t="shared" si="46"/>
        <v>110</v>
      </c>
      <c r="BB56" s="1">
        <f t="shared" si="46"/>
        <v>90</v>
      </c>
      <c r="BC56" s="1">
        <f t="shared" si="46"/>
        <v>90</v>
      </c>
      <c r="BD56" s="1">
        <f t="shared" si="46"/>
        <v>90</v>
      </c>
      <c r="BE56" s="1">
        <f t="shared" si="46"/>
        <v>0</v>
      </c>
      <c r="BF56" s="1">
        <f t="shared" si="46"/>
        <v>0</v>
      </c>
      <c r="BG56" s="1">
        <f t="shared" si="46"/>
        <v>0</v>
      </c>
      <c r="BH56" s="1">
        <f t="shared" si="46"/>
        <v>0</v>
      </c>
      <c r="BI56" s="1">
        <f t="shared" si="56"/>
        <v>0</v>
      </c>
      <c r="BJ56" s="1">
        <f t="shared" si="56"/>
        <v>0</v>
      </c>
      <c r="BK56" s="1">
        <f t="shared" si="56"/>
        <v>0</v>
      </c>
      <c r="BL56" s="1">
        <f t="shared" si="56"/>
        <v>0</v>
      </c>
      <c r="BM56" s="1">
        <f t="shared" si="56"/>
        <v>0</v>
      </c>
      <c r="BN56" s="1">
        <f t="shared" si="56"/>
        <v>0</v>
      </c>
      <c r="BO56" s="1">
        <f t="shared" si="56"/>
        <v>0</v>
      </c>
      <c r="BP56" s="1">
        <f t="shared" si="56"/>
        <v>0</v>
      </c>
      <c r="BQ56" s="1">
        <f t="shared" si="56"/>
        <v>0</v>
      </c>
      <c r="BR56" s="1">
        <f t="shared" si="56"/>
        <v>0</v>
      </c>
      <c r="BS56" s="1">
        <f t="shared" si="56"/>
        <v>0</v>
      </c>
      <c r="BT56" s="1">
        <f t="shared" si="56"/>
        <v>0</v>
      </c>
      <c r="BU56" s="1">
        <f t="shared" si="56"/>
        <v>0</v>
      </c>
      <c r="BV56" s="1">
        <f t="shared" si="56"/>
        <v>0</v>
      </c>
      <c r="BW56" s="1">
        <f t="shared" si="56"/>
        <v>0</v>
      </c>
      <c r="BX56" s="1">
        <f t="shared" si="56"/>
        <v>0</v>
      </c>
      <c r="BY56" s="1">
        <f t="shared" si="47"/>
        <v>0</v>
      </c>
      <c r="BZ56" s="1">
        <f t="shared" si="47"/>
        <v>0</v>
      </c>
      <c r="CA56" s="1">
        <f t="shared" si="47"/>
        <v>0</v>
      </c>
      <c r="CB56" s="1">
        <f t="shared" si="47"/>
        <v>0</v>
      </c>
      <c r="CC56" s="1">
        <f t="shared" si="47"/>
        <v>0</v>
      </c>
      <c r="CD56" s="1">
        <f t="shared" si="47"/>
        <v>0</v>
      </c>
      <c r="CE56" s="1">
        <f t="shared" si="47"/>
        <v>0</v>
      </c>
      <c r="CF56" s="1">
        <f t="shared" si="47"/>
        <v>0</v>
      </c>
      <c r="CG56" s="1">
        <f t="shared" si="47"/>
        <v>0</v>
      </c>
      <c r="CH56" s="1">
        <f t="shared" si="47"/>
        <v>0</v>
      </c>
      <c r="CI56" s="1">
        <f t="shared" si="47"/>
        <v>0</v>
      </c>
      <c r="CJ56" s="1">
        <f t="shared" si="47"/>
        <v>0</v>
      </c>
      <c r="CK56" s="1">
        <f t="shared" si="47"/>
        <v>0</v>
      </c>
      <c r="CL56" s="1">
        <f t="shared" si="47"/>
        <v>0</v>
      </c>
      <c r="CM56" s="1">
        <f t="shared" si="47"/>
        <v>0</v>
      </c>
      <c r="CN56" s="1">
        <f t="shared" si="48"/>
        <v>0</v>
      </c>
      <c r="CO56" s="1">
        <f t="shared" si="48"/>
        <v>0</v>
      </c>
      <c r="CP56" s="1">
        <f t="shared" si="48"/>
        <v>0</v>
      </c>
      <c r="CQ56" s="1">
        <f t="shared" si="48"/>
        <v>0</v>
      </c>
      <c r="CR56" s="1">
        <f t="shared" si="48"/>
        <v>0</v>
      </c>
      <c r="CS56" s="1">
        <f t="shared" si="48"/>
        <v>0</v>
      </c>
      <c r="CT56" s="1">
        <f t="shared" si="48"/>
        <v>0</v>
      </c>
      <c r="CU56" s="1">
        <f t="shared" si="48"/>
        <v>0</v>
      </c>
      <c r="CV56" s="1">
        <f t="shared" si="48"/>
        <v>0</v>
      </c>
      <c r="CW56" s="1">
        <f t="shared" si="48"/>
        <v>0</v>
      </c>
      <c r="CX56" s="1">
        <f t="shared" si="48"/>
        <v>0</v>
      </c>
      <c r="CY56" s="1">
        <f t="shared" si="48"/>
        <v>0</v>
      </c>
      <c r="CZ56" s="1">
        <f t="shared" si="48"/>
        <v>0</v>
      </c>
      <c r="DA56" s="1">
        <f t="shared" si="48"/>
        <v>0</v>
      </c>
      <c r="DB56" s="1">
        <f t="shared" si="48"/>
        <v>0</v>
      </c>
      <c r="DC56" s="1">
        <f t="shared" si="48"/>
        <v>0</v>
      </c>
      <c r="DD56" s="1">
        <f t="shared" si="57"/>
        <v>0</v>
      </c>
      <c r="DE56" s="1">
        <f t="shared" si="57"/>
        <v>0</v>
      </c>
      <c r="DF56" s="1">
        <f t="shared" si="49"/>
        <v>0</v>
      </c>
      <c r="DG56" s="1">
        <f t="shared" si="49"/>
        <v>0</v>
      </c>
      <c r="DH56" s="1">
        <f t="shared" si="49"/>
        <v>0</v>
      </c>
      <c r="DI56" s="1">
        <f t="shared" si="49"/>
        <v>0</v>
      </c>
      <c r="DJ56" s="1">
        <f t="shared" si="49"/>
        <v>0</v>
      </c>
      <c r="DK56" s="1">
        <f t="shared" si="49"/>
        <v>0</v>
      </c>
      <c r="DL56" s="1">
        <f t="shared" si="49"/>
        <v>0</v>
      </c>
      <c r="DM56" s="1">
        <f t="shared" si="49"/>
        <v>0</v>
      </c>
      <c r="DN56" s="1">
        <f t="shared" si="49"/>
        <v>0</v>
      </c>
      <c r="DO56" s="1">
        <f t="shared" si="49"/>
        <v>0</v>
      </c>
      <c r="DP56" s="1">
        <f t="shared" si="49"/>
        <v>0</v>
      </c>
      <c r="DQ56" s="1">
        <f t="shared" si="49"/>
        <v>0</v>
      </c>
      <c r="DR56" s="1">
        <f t="shared" si="49"/>
        <v>0</v>
      </c>
      <c r="DS56" s="1">
        <f t="shared" si="49"/>
        <v>0</v>
      </c>
      <c r="DT56" s="1">
        <f t="shared" si="49"/>
        <v>0</v>
      </c>
      <c r="DU56" s="1">
        <f t="shared" si="50"/>
        <v>0</v>
      </c>
      <c r="DV56" s="1">
        <f t="shared" si="50"/>
        <v>0</v>
      </c>
      <c r="DW56" s="1">
        <f t="shared" si="50"/>
        <v>0</v>
      </c>
      <c r="DX56" s="1">
        <f t="shared" si="50"/>
        <v>0</v>
      </c>
      <c r="DY56" s="1">
        <f t="shared" si="50"/>
        <v>0</v>
      </c>
      <c r="DZ56" s="1">
        <f t="shared" si="50"/>
        <v>0</v>
      </c>
      <c r="EA56" s="1">
        <f t="shared" si="50"/>
        <v>0</v>
      </c>
      <c r="EB56" s="1">
        <f t="shared" si="50"/>
        <v>0</v>
      </c>
      <c r="EC56" s="1">
        <f t="shared" si="50"/>
        <v>0</v>
      </c>
      <c r="ED56" s="1">
        <f t="shared" si="50"/>
        <v>0</v>
      </c>
      <c r="EE56" s="1">
        <f t="shared" si="50"/>
        <v>0</v>
      </c>
      <c r="EF56" s="1">
        <f t="shared" si="50"/>
        <v>0</v>
      </c>
      <c r="EG56" s="1">
        <f t="shared" si="50"/>
        <v>0</v>
      </c>
      <c r="EH56" s="1">
        <f t="shared" si="50"/>
        <v>0</v>
      </c>
      <c r="EI56" s="1">
        <f t="shared" si="50"/>
        <v>0</v>
      </c>
      <c r="EJ56" s="1">
        <f t="shared" si="50"/>
        <v>0</v>
      </c>
      <c r="EK56" s="1">
        <f t="shared" si="58"/>
        <v>0</v>
      </c>
      <c r="EL56" s="1">
        <f t="shared" si="58"/>
        <v>0</v>
      </c>
      <c r="EM56" s="1">
        <f t="shared" si="58"/>
        <v>0</v>
      </c>
      <c r="EN56" s="1">
        <f t="shared" si="58"/>
        <v>0</v>
      </c>
      <c r="EO56" s="1">
        <f t="shared" si="58"/>
        <v>0</v>
      </c>
      <c r="EP56" s="1">
        <f t="shared" si="58"/>
        <v>0</v>
      </c>
      <c r="EQ56" s="1">
        <f t="shared" si="58"/>
        <v>0</v>
      </c>
      <c r="ER56" s="1">
        <f t="shared" si="58"/>
        <v>0</v>
      </c>
      <c r="ES56" s="1">
        <f t="shared" si="58"/>
        <v>0</v>
      </c>
      <c r="ET56" s="1">
        <f t="shared" si="58"/>
        <v>0</v>
      </c>
      <c r="EU56" s="1">
        <f t="shared" si="58"/>
        <v>0</v>
      </c>
      <c r="EV56" s="1">
        <f t="shared" si="58"/>
        <v>0</v>
      </c>
      <c r="EW56" s="1">
        <f t="shared" si="58"/>
        <v>0</v>
      </c>
      <c r="EX56" s="1">
        <f t="shared" si="58"/>
        <v>0</v>
      </c>
      <c r="EY56" s="1">
        <f t="shared" si="58"/>
        <v>0</v>
      </c>
      <c r="EZ56" s="1">
        <f t="shared" si="58"/>
        <v>0</v>
      </c>
      <c r="FA56" s="1">
        <f t="shared" si="51"/>
        <v>0</v>
      </c>
      <c r="FB56" s="1">
        <f t="shared" si="51"/>
        <v>0</v>
      </c>
      <c r="FC56" s="1">
        <f t="shared" si="51"/>
        <v>0</v>
      </c>
      <c r="FD56" s="1">
        <f t="shared" si="51"/>
        <v>0</v>
      </c>
      <c r="FE56" s="1">
        <f t="shared" si="51"/>
        <v>0</v>
      </c>
      <c r="FF56" s="1">
        <f t="shared" si="51"/>
        <v>0</v>
      </c>
      <c r="FG56" s="1">
        <f t="shared" si="51"/>
        <v>0</v>
      </c>
      <c r="FH56" s="1">
        <f t="shared" si="51"/>
        <v>0</v>
      </c>
      <c r="FI56" s="1">
        <f t="shared" si="51"/>
        <v>0</v>
      </c>
      <c r="FJ56" s="1">
        <f t="shared" si="51"/>
        <v>0</v>
      </c>
      <c r="FK56" s="1">
        <f t="shared" si="51"/>
        <v>0</v>
      </c>
      <c r="FL56" s="1">
        <f t="shared" si="51"/>
        <v>0</v>
      </c>
      <c r="FM56" s="1">
        <f t="shared" si="51"/>
        <v>0</v>
      </c>
      <c r="FN56" s="1">
        <f t="shared" si="51"/>
        <v>0</v>
      </c>
      <c r="FO56" s="1">
        <f t="shared" si="51"/>
        <v>0</v>
      </c>
      <c r="FP56" s="1">
        <f t="shared" si="52"/>
        <v>0</v>
      </c>
      <c r="FQ56" s="1">
        <f t="shared" si="52"/>
        <v>0</v>
      </c>
      <c r="FR56" s="1">
        <f t="shared" si="52"/>
        <v>0</v>
      </c>
      <c r="FS56" s="1">
        <f t="shared" si="52"/>
        <v>0</v>
      </c>
      <c r="FT56" s="1">
        <f t="shared" si="52"/>
        <v>0</v>
      </c>
      <c r="FU56" s="1">
        <f t="shared" si="52"/>
        <v>0</v>
      </c>
      <c r="FV56" s="1">
        <f t="shared" si="52"/>
        <v>0</v>
      </c>
      <c r="FW56" s="1">
        <f t="shared" si="52"/>
        <v>0</v>
      </c>
      <c r="FX56" s="1">
        <f t="shared" si="52"/>
        <v>0</v>
      </c>
      <c r="FY56" s="1">
        <f t="shared" si="52"/>
        <v>0</v>
      </c>
      <c r="FZ56" s="1">
        <f t="shared" si="52"/>
        <v>0</v>
      </c>
      <c r="GA56" s="1">
        <f t="shared" si="52"/>
        <v>0</v>
      </c>
      <c r="GB56" s="1">
        <f t="shared" si="52"/>
        <v>0</v>
      </c>
      <c r="GC56" s="1">
        <f t="shared" si="52"/>
        <v>0</v>
      </c>
      <c r="GD56" s="1">
        <f t="shared" si="52"/>
        <v>0</v>
      </c>
      <c r="GE56" s="1">
        <f t="shared" si="52"/>
        <v>0</v>
      </c>
      <c r="GF56" s="1">
        <f t="shared" si="59"/>
        <v>0</v>
      </c>
      <c r="GG56" s="1">
        <f t="shared" si="59"/>
        <v>0</v>
      </c>
      <c r="GH56" s="1">
        <f t="shared" si="53"/>
        <v>0</v>
      </c>
      <c r="GI56" s="1">
        <f t="shared" si="53"/>
        <v>0</v>
      </c>
      <c r="GJ56" s="1">
        <f t="shared" si="53"/>
        <v>0</v>
      </c>
      <c r="GK56" s="1">
        <f t="shared" si="53"/>
        <v>0</v>
      </c>
      <c r="GL56" s="1">
        <f t="shared" si="53"/>
        <v>0</v>
      </c>
      <c r="GM56" s="1">
        <f t="shared" si="53"/>
        <v>0</v>
      </c>
      <c r="GN56" s="1">
        <f t="shared" si="53"/>
        <v>0</v>
      </c>
      <c r="GO56" s="1">
        <f t="shared" si="53"/>
        <v>0</v>
      </c>
      <c r="GP56" s="1">
        <f t="shared" si="53"/>
        <v>0</v>
      </c>
      <c r="GQ56" s="1">
        <f t="shared" si="53"/>
        <v>0</v>
      </c>
      <c r="GR56" s="1">
        <f t="shared" si="53"/>
        <v>0</v>
      </c>
      <c r="GS56" s="1">
        <f t="shared" si="53"/>
        <v>0</v>
      </c>
      <c r="GT56" s="1">
        <f t="shared" si="53"/>
        <v>0</v>
      </c>
      <c r="GU56" s="1">
        <f t="shared" si="53"/>
        <v>0</v>
      </c>
      <c r="GV56" s="1">
        <f t="shared" si="53"/>
        <v>0</v>
      </c>
      <c r="GW56" s="1">
        <f t="shared" si="54"/>
        <v>0</v>
      </c>
      <c r="GX56" s="1">
        <f t="shared" si="54"/>
        <v>0</v>
      </c>
      <c r="GY56" s="1">
        <f t="shared" si="54"/>
        <v>0</v>
      </c>
      <c r="GZ56" s="1">
        <f t="shared" si="54"/>
        <v>0</v>
      </c>
      <c r="HA56" s="1">
        <f t="shared" si="54"/>
        <v>0</v>
      </c>
      <c r="HB56" s="1">
        <f t="shared" si="54"/>
        <v>0</v>
      </c>
      <c r="HC56" s="1">
        <f t="shared" si="54"/>
        <v>0</v>
      </c>
      <c r="HD56" s="1">
        <f t="shared" si="54"/>
        <v>0</v>
      </c>
      <c r="HE56" s="1">
        <f t="shared" si="54"/>
        <v>0</v>
      </c>
      <c r="HF56" s="1">
        <f t="shared" si="54"/>
        <v>0</v>
      </c>
      <c r="HG56" s="1">
        <f t="shared" si="54"/>
        <v>0</v>
      </c>
      <c r="HH56" s="1">
        <f t="shared" si="54"/>
        <v>0</v>
      </c>
      <c r="HI56" s="1">
        <f t="shared" si="54"/>
        <v>0</v>
      </c>
      <c r="HJ56" s="1">
        <f t="shared" si="54"/>
        <v>0</v>
      </c>
      <c r="HK56" s="1">
        <f t="shared" si="54"/>
        <v>0</v>
      </c>
      <c r="HL56" s="1">
        <f t="shared" si="54"/>
        <v>0</v>
      </c>
      <c r="HM56" s="1">
        <f t="shared" si="60"/>
        <v>0</v>
      </c>
      <c r="HN56" s="1">
        <f t="shared" si="60"/>
        <v>0</v>
      </c>
      <c r="HO56" s="1">
        <f t="shared" si="60"/>
        <v>0</v>
      </c>
      <c r="HP56" s="1">
        <f t="shared" si="60"/>
        <v>0</v>
      </c>
      <c r="HQ56" s="1">
        <f t="shared" si="60"/>
        <v>0</v>
      </c>
      <c r="HR56" s="1">
        <f t="shared" si="60"/>
        <v>0</v>
      </c>
      <c r="HS56" s="1">
        <f t="shared" si="60"/>
        <v>0</v>
      </c>
      <c r="HT56" s="1">
        <f t="shared" si="60"/>
        <v>0</v>
      </c>
      <c r="HU56" s="1">
        <f t="shared" si="60"/>
        <v>0</v>
      </c>
      <c r="HW56">
        <v>36</v>
      </c>
      <c r="HX56" s="15">
        <f t="shared" si="25"/>
        <v>0</v>
      </c>
      <c r="HY56">
        <f t="shared" si="45"/>
        <v>0</v>
      </c>
      <c r="HZ56" s="1" t="str">
        <f t="shared" si="26"/>
        <v/>
      </c>
      <c r="IA56" s="1">
        <f t="shared" si="27"/>
        <v>0</v>
      </c>
      <c r="IB56" t="str">
        <f t="shared" si="31"/>
        <v/>
      </c>
      <c r="IC56" t="str">
        <f t="shared" si="20"/>
        <v/>
      </c>
      <c r="ID56">
        <f>IF(HZ56&gt;$IC$18,1000,IF(HZ56=$IC$18,MIN(HZ56:$HZ$220),1000))</f>
        <v>1000</v>
      </c>
      <c r="IG56" s="1">
        <f t="shared" si="28"/>
        <v>0</v>
      </c>
      <c r="IH56" s="1">
        <f t="shared" si="21"/>
        <v>0</v>
      </c>
      <c r="II56" s="1">
        <f t="shared" si="29"/>
        <v>0</v>
      </c>
      <c r="IJ56" s="1">
        <f t="shared" si="30"/>
        <v>0</v>
      </c>
    </row>
    <row r="57" spans="1:244">
      <c r="A57">
        <v>37</v>
      </c>
      <c r="B57" t="str">
        <f t="shared" si="22"/>
        <v/>
      </c>
      <c r="C57" s="2" t="str">
        <f t="shared" si="23"/>
        <v/>
      </c>
      <c r="D57" s="28"/>
      <c r="E57" s="29"/>
      <c r="F57" s="30"/>
      <c r="G57" s="12" t="e">
        <f t="shared" si="0"/>
        <v>#VALUE!</v>
      </c>
      <c r="T57" s="16" t="str">
        <f t="shared" si="1"/>
        <v/>
      </c>
      <c r="U57" s="2">
        <v>37</v>
      </c>
      <c r="V57" s="2">
        <f>HLOOKUP($F$4,'tabulka hodnot'!$D$3:$J$203,'vypocet bodov do rebricka'!U57+1,0)</f>
        <v>75</v>
      </c>
      <c r="Y57" s="1" t="str">
        <f t="shared" si="24"/>
        <v>19-27</v>
      </c>
      <c r="Z57" s="1">
        <f t="shared" si="2"/>
        <v>3</v>
      </c>
      <c r="AA57" s="1" t="str">
        <f t="shared" si="3"/>
        <v>19</v>
      </c>
      <c r="AB57" s="1" t="str">
        <f t="shared" si="4"/>
        <v>27</v>
      </c>
      <c r="AC57">
        <f t="shared" si="5"/>
        <v>103.33333333333333</v>
      </c>
      <c r="AD57" s="1">
        <f t="shared" si="55"/>
        <v>0</v>
      </c>
      <c r="AE57" s="1">
        <f t="shared" si="55"/>
        <v>0</v>
      </c>
      <c r="AF57" s="1">
        <f t="shared" si="55"/>
        <v>0</v>
      </c>
      <c r="AG57" s="1">
        <f t="shared" si="55"/>
        <v>0</v>
      </c>
      <c r="AH57" s="1">
        <f t="shared" si="55"/>
        <v>0</v>
      </c>
      <c r="AI57" s="1">
        <f t="shared" si="55"/>
        <v>0</v>
      </c>
      <c r="AJ57" s="1">
        <f t="shared" si="55"/>
        <v>0</v>
      </c>
      <c r="AK57" s="1">
        <f t="shared" si="55"/>
        <v>0</v>
      </c>
      <c r="AL57" s="1">
        <f t="shared" si="55"/>
        <v>0</v>
      </c>
      <c r="AM57" s="1">
        <f t="shared" si="55"/>
        <v>0</v>
      </c>
      <c r="AN57" s="1">
        <f t="shared" si="55"/>
        <v>0</v>
      </c>
      <c r="AO57" s="1">
        <f t="shared" si="55"/>
        <v>0</v>
      </c>
      <c r="AP57" s="1">
        <f t="shared" si="55"/>
        <v>0</v>
      </c>
      <c r="AQ57" s="1">
        <f t="shared" si="55"/>
        <v>0</v>
      </c>
      <c r="AR57" s="1">
        <f t="shared" si="55"/>
        <v>0</v>
      </c>
      <c r="AS57" s="1">
        <f t="shared" si="55"/>
        <v>0</v>
      </c>
      <c r="AT57" s="1">
        <f t="shared" si="46"/>
        <v>0</v>
      </c>
      <c r="AU57" s="1">
        <f t="shared" si="46"/>
        <v>0</v>
      </c>
      <c r="AV57" s="1">
        <f t="shared" si="46"/>
        <v>110</v>
      </c>
      <c r="AW57" s="1">
        <f t="shared" si="46"/>
        <v>110</v>
      </c>
      <c r="AX57" s="1">
        <f t="shared" si="46"/>
        <v>110</v>
      </c>
      <c r="AY57" s="1">
        <f t="shared" si="46"/>
        <v>110</v>
      </c>
      <c r="AZ57" s="1">
        <f t="shared" si="46"/>
        <v>110</v>
      </c>
      <c r="BA57" s="1">
        <f t="shared" si="46"/>
        <v>110</v>
      </c>
      <c r="BB57" s="1">
        <f t="shared" si="46"/>
        <v>90</v>
      </c>
      <c r="BC57" s="1">
        <f t="shared" si="46"/>
        <v>90</v>
      </c>
      <c r="BD57" s="1">
        <f t="shared" si="46"/>
        <v>90</v>
      </c>
      <c r="BE57" s="1">
        <f t="shared" si="46"/>
        <v>0</v>
      </c>
      <c r="BF57" s="1">
        <f t="shared" si="46"/>
        <v>0</v>
      </c>
      <c r="BG57" s="1">
        <f t="shared" si="46"/>
        <v>0</v>
      </c>
      <c r="BH57" s="1">
        <f t="shared" si="46"/>
        <v>0</v>
      </c>
      <c r="BI57" s="1">
        <f t="shared" si="56"/>
        <v>0</v>
      </c>
      <c r="BJ57" s="1">
        <f t="shared" si="56"/>
        <v>0</v>
      </c>
      <c r="BK57" s="1">
        <f t="shared" si="56"/>
        <v>0</v>
      </c>
      <c r="BL57" s="1">
        <f t="shared" si="56"/>
        <v>0</v>
      </c>
      <c r="BM57" s="1">
        <f t="shared" si="56"/>
        <v>0</v>
      </c>
      <c r="BN57" s="1">
        <f t="shared" si="56"/>
        <v>0</v>
      </c>
      <c r="BO57" s="1">
        <f t="shared" si="56"/>
        <v>0</v>
      </c>
      <c r="BP57" s="1">
        <f t="shared" si="56"/>
        <v>0</v>
      </c>
      <c r="BQ57" s="1">
        <f t="shared" si="56"/>
        <v>0</v>
      </c>
      <c r="BR57" s="1">
        <f t="shared" si="56"/>
        <v>0</v>
      </c>
      <c r="BS57" s="1">
        <f t="shared" si="56"/>
        <v>0</v>
      </c>
      <c r="BT57" s="1">
        <f t="shared" si="56"/>
        <v>0</v>
      </c>
      <c r="BU57" s="1">
        <f t="shared" si="56"/>
        <v>0</v>
      </c>
      <c r="BV57" s="1">
        <f t="shared" si="56"/>
        <v>0</v>
      </c>
      <c r="BW57" s="1">
        <f t="shared" si="56"/>
        <v>0</v>
      </c>
      <c r="BX57" s="1">
        <f t="shared" si="56"/>
        <v>0</v>
      </c>
      <c r="BY57" s="1">
        <f t="shared" si="47"/>
        <v>0</v>
      </c>
      <c r="BZ57" s="1">
        <f t="shared" si="47"/>
        <v>0</v>
      </c>
      <c r="CA57" s="1">
        <f t="shared" si="47"/>
        <v>0</v>
      </c>
      <c r="CB57" s="1">
        <f t="shared" si="47"/>
        <v>0</v>
      </c>
      <c r="CC57" s="1">
        <f t="shared" si="47"/>
        <v>0</v>
      </c>
      <c r="CD57" s="1">
        <f t="shared" si="47"/>
        <v>0</v>
      </c>
      <c r="CE57" s="1">
        <f t="shared" si="47"/>
        <v>0</v>
      </c>
      <c r="CF57" s="1">
        <f t="shared" si="47"/>
        <v>0</v>
      </c>
      <c r="CG57" s="1">
        <f t="shared" si="47"/>
        <v>0</v>
      </c>
      <c r="CH57" s="1">
        <f t="shared" si="47"/>
        <v>0</v>
      </c>
      <c r="CI57" s="1">
        <f t="shared" si="47"/>
        <v>0</v>
      </c>
      <c r="CJ57" s="1">
        <f t="shared" si="47"/>
        <v>0</v>
      </c>
      <c r="CK57" s="1">
        <f t="shared" si="47"/>
        <v>0</v>
      </c>
      <c r="CL57" s="1">
        <f t="shared" si="47"/>
        <v>0</v>
      </c>
      <c r="CM57" s="1">
        <f t="shared" si="47"/>
        <v>0</v>
      </c>
      <c r="CN57" s="1">
        <f t="shared" si="48"/>
        <v>0</v>
      </c>
      <c r="CO57" s="1">
        <f t="shared" si="48"/>
        <v>0</v>
      </c>
      <c r="CP57" s="1">
        <f t="shared" si="48"/>
        <v>0</v>
      </c>
      <c r="CQ57" s="1">
        <f t="shared" si="48"/>
        <v>0</v>
      </c>
      <c r="CR57" s="1">
        <f t="shared" si="48"/>
        <v>0</v>
      </c>
      <c r="CS57" s="1">
        <f t="shared" si="48"/>
        <v>0</v>
      </c>
      <c r="CT57" s="1">
        <f t="shared" si="48"/>
        <v>0</v>
      </c>
      <c r="CU57" s="1">
        <f t="shared" si="48"/>
        <v>0</v>
      </c>
      <c r="CV57" s="1">
        <f t="shared" si="48"/>
        <v>0</v>
      </c>
      <c r="CW57" s="1">
        <f t="shared" si="48"/>
        <v>0</v>
      </c>
      <c r="CX57" s="1">
        <f t="shared" si="48"/>
        <v>0</v>
      </c>
      <c r="CY57" s="1">
        <f t="shared" si="48"/>
        <v>0</v>
      </c>
      <c r="CZ57" s="1">
        <f t="shared" si="48"/>
        <v>0</v>
      </c>
      <c r="DA57" s="1">
        <f t="shared" si="48"/>
        <v>0</v>
      </c>
      <c r="DB57" s="1">
        <f t="shared" si="48"/>
        <v>0</v>
      </c>
      <c r="DC57" s="1">
        <f t="shared" si="48"/>
        <v>0</v>
      </c>
      <c r="DD57" s="1">
        <f t="shared" si="57"/>
        <v>0</v>
      </c>
      <c r="DE57" s="1">
        <f t="shared" si="57"/>
        <v>0</v>
      </c>
      <c r="DF57" s="1">
        <f t="shared" si="49"/>
        <v>0</v>
      </c>
      <c r="DG57" s="1">
        <f t="shared" si="49"/>
        <v>0</v>
      </c>
      <c r="DH57" s="1">
        <f t="shared" si="49"/>
        <v>0</v>
      </c>
      <c r="DI57" s="1">
        <f t="shared" si="49"/>
        <v>0</v>
      </c>
      <c r="DJ57" s="1">
        <f t="shared" si="49"/>
        <v>0</v>
      </c>
      <c r="DK57" s="1">
        <f t="shared" si="49"/>
        <v>0</v>
      </c>
      <c r="DL57" s="1">
        <f t="shared" si="49"/>
        <v>0</v>
      </c>
      <c r="DM57" s="1">
        <f t="shared" si="49"/>
        <v>0</v>
      </c>
      <c r="DN57" s="1">
        <f t="shared" si="49"/>
        <v>0</v>
      </c>
      <c r="DO57" s="1">
        <f t="shared" si="49"/>
        <v>0</v>
      </c>
      <c r="DP57" s="1">
        <f t="shared" si="49"/>
        <v>0</v>
      </c>
      <c r="DQ57" s="1">
        <f t="shared" si="49"/>
        <v>0</v>
      </c>
      <c r="DR57" s="1">
        <f t="shared" si="49"/>
        <v>0</v>
      </c>
      <c r="DS57" s="1">
        <f t="shared" si="49"/>
        <v>0</v>
      </c>
      <c r="DT57" s="1">
        <f t="shared" si="49"/>
        <v>0</v>
      </c>
      <c r="DU57" s="1">
        <f t="shared" si="50"/>
        <v>0</v>
      </c>
      <c r="DV57" s="1">
        <f t="shared" si="50"/>
        <v>0</v>
      </c>
      <c r="DW57" s="1">
        <f t="shared" si="50"/>
        <v>0</v>
      </c>
      <c r="DX57" s="1">
        <f t="shared" si="50"/>
        <v>0</v>
      </c>
      <c r="DY57" s="1">
        <f t="shared" si="50"/>
        <v>0</v>
      </c>
      <c r="DZ57" s="1">
        <f t="shared" si="50"/>
        <v>0</v>
      </c>
      <c r="EA57" s="1">
        <f t="shared" si="50"/>
        <v>0</v>
      </c>
      <c r="EB57" s="1">
        <f t="shared" si="50"/>
        <v>0</v>
      </c>
      <c r="EC57" s="1">
        <f t="shared" si="50"/>
        <v>0</v>
      </c>
      <c r="ED57" s="1">
        <f t="shared" si="50"/>
        <v>0</v>
      </c>
      <c r="EE57" s="1">
        <f t="shared" si="50"/>
        <v>0</v>
      </c>
      <c r="EF57" s="1">
        <f t="shared" si="50"/>
        <v>0</v>
      </c>
      <c r="EG57" s="1">
        <f t="shared" si="50"/>
        <v>0</v>
      </c>
      <c r="EH57" s="1">
        <f t="shared" si="50"/>
        <v>0</v>
      </c>
      <c r="EI57" s="1">
        <f t="shared" si="50"/>
        <v>0</v>
      </c>
      <c r="EJ57" s="1">
        <f t="shared" si="50"/>
        <v>0</v>
      </c>
      <c r="EK57" s="1">
        <f t="shared" si="58"/>
        <v>0</v>
      </c>
      <c r="EL57" s="1">
        <f t="shared" si="58"/>
        <v>0</v>
      </c>
      <c r="EM57" s="1">
        <f t="shared" si="58"/>
        <v>0</v>
      </c>
      <c r="EN57" s="1">
        <f t="shared" si="58"/>
        <v>0</v>
      </c>
      <c r="EO57" s="1">
        <f t="shared" si="58"/>
        <v>0</v>
      </c>
      <c r="EP57" s="1">
        <f t="shared" si="58"/>
        <v>0</v>
      </c>
      <c r="EQ57" s="1">
        <f t="shared" si="58"/>
        <v>0</v>
      </c>
      <c r="ER57" s="1">
        <f t="shared" si="58"/>
        <v>0</v>
      </c>
      <c r="ES57" s="1">
        <f t="shared" si="58"/>
        <v>0</v>
      </c>
      <c r="ET57" s="1">
        <f t="shared" si="58"/>
        <v>0</v>
      </c>
      <c r="EU57" s="1">
        <f t="shared" si="58"/>
        <v>0</v>
      </c>
      <c r="EV57" s="1">
        <f t="shared" si="58"/>
        <v>0</v>
      </c>
      <c r="EW57" s="1">
        <f t="shared" si="58"/>
        <v>0</v>
      </c>
      <c r="EX57" s="1">
        <f t="shared" si="58"/>
        <v>0</v>
      </c>
      <c r="EY57" s="1">
        <f t="shared" si="58"/>
        <v>0</v>
      </c>
      <c r="EZ57" s="1">
        <f t="shared" si="58"/>
        <v>0</v>
      </c>
      <c r="FA57" s="1">
        <f t="shared" si="51"/>
        <v>0</v>
      </c>
      <c r="FB57" s="1">
        <f t="shared" si="51"/>
        <v>0</v>
      </c>
      <c r="FC57" s="1">
        <f t="shared" si="51"/>
        <v>0</v>
      </c>
      <c r="FD57" s="1">
        <f t="shared" si="51"/>
        <v>0</v>
      </c>
      <c r="FE57" s="1">
        <f t="shared" si="51"/>
        <v>0</v>
      </c>
      <c r="FF57" s="1">
        <f t="shared" si="51"/>
        <v>0</v>
      </c>
      <c r="FG57" s="1">
        <f t="shared" si="51"/>
        <v>0</v>
      </c>
      <c r="FH57" s="1">
        <f t="shared" si="51"/>
        <v>0</v>
      </c>
      <c r="FI57" s="1">
        <f t="shared" si="51"/>
        <v>0</v>
      </c>
      <c r="FJ57" s="1">
        <f t="shared" si="51"/>
        <v>0</v>
      </c>
      <c r="FK57" s="1">
        <f t="shared" si="51"/>
        <v>0</v>
      </c>
      <c r="FL57" s="1">
        <f t="shared" si="51"/>
        <v>0</v>
      </c>
      <c r="FM57" s="1">
        <f t="shared" si="51"/>
        <v>0</v>
      </c>
      <c r="FN57" s="1">
        <f t="shared" si="51"/>
        <v>0</v>
      </c>
      <c r="FO57" s="1">
        <f t="shared" si="51"/>
        <v>0</v>
      </c>
      <c r="FP57" s="1">
        <f t="shared" si="52"/>
        <v>0</v>
      </c>
      <c r="FQ57" s="1">
        <f t="shared" si="52"/>
        <v>0</v>
      </c>
      <c r="FR57" s="1">
        <f t="shared" si="52"/>
        <v>0</v>
      </c>
      <c r="FS57" s="1">
        <f t="shared" si="52"/>
        <v>0</v>
      </c>
      <c r="FT57" s="1">
        <f t="shared" si="52"/>
        <v>0</v>
      </c>
      <c r="FU57" s="1">
        <f t="shared" si="52"/>
        <v>0</v>
      </c>
      <c r="FV57" s="1">
        <f t="shared" si="52"/>
        <v>0</v>
      </c>
      <c r="FW57" s="1">
        <f t="shared" si="52"/>
        <v>0</v>
      </c>
      <c r="FX57" s="1">
        <f t="shared" si="52"/>
        <v>0</v>
      </c>
      <c r="FY57" s="1">
        <f t="shared" si="52"/>
        <v>0</v>
      </c>
      <c r="FZ57" s="1">
        <f t="shared" si="52"/>
        <v>0</v>
      </c>
      <c r="GA57" s="1">
        <f t="shared" si="52"/>
        <v>0</v>
      </c>
      <c r="GB57" s="1">
        <f t="shared" si="52"/>
        <v>0</v>
      </c>
      <c r="GC57" s="1">
        <f t="shared" si="52"/>
        <v>0</v>
      </c>
      <c r="GD57" s="1">
        <f t="shared" si="52"/>
        <v>0</v>
      </c>
      <c r="GE57" s="1">
        <f t="shared" si="52"/>
        <v>0</v>
      </c>
      <c r="GF57" s="1">
        <f t="shared" si="59"/>
        <v>0</v>
      </c>
      <c r="GG57" s="1">
        <f t="shared" si="59"/>
        <v>0</v>
      </c>
      <c r="GH57" s="1">
        <f t="shared" si="53"/>
        <v>0</v>
      </c>
      <c r="GI57" s="1">
        <f t="shared" si="53"/>
        <v>0</v>
      </c>
      <c r="GJ57" s="1">
        <f t="shared" si="53"/>
        <v>0</v>
      </c>
      <c r="GK57" s="1">
        <f t="shared" si="53"/>
        <v>0</v>
      </c>
      <c r="GL57" s="1">
        <f t="shared" si="53"/>
        <v>0</v>
      </c>
      <c r="GM57" s="1">
        <f t="shared" si="53"/>
        <v>0</v>
      </c>
      <c r="GN57" s="1">
        <f t="shared" si="53"/>
        <v>0</v>
      </c>
      <c r="GO57" s="1">
        <f t="shared" si="53"/>
        <v>0</v>
      </c>
      <c r="GP57" s="1">
        <f t="shared" si="53"/>
        <v>0</v>
      </c>
      <c r="GQ57" s="1">
        <f t="shared" si="53"/>
        <v>0</v>
      </c>
      <c r="GR57" s="1">
        <f t="shared" si="53"/>
        <v>0</v>
      </c>
      <c r="GS57" s="1">
        <f t="shared" si="53"/>
        <v>0</v>
      </c>
      <c r="GT57" s="1">
        <f t="shared" si="53"/>
        <v>0</v>
      </c>
      <c r="GU57" s="1">
        <f t="shared" si="53"/>
        <v>0</v>
      </c>
      <c r="GV57" s="1">
        <f t="shared" si="53"/>
        <v>0</v>
      </c>
      <c r="GW57" s="1">
        <f t="shared" si="54"/>
        <v>0</v>
      </c>
      <c r="GX57" s="1">
        <f t="shared" si="54"/>
        <v>0</v>
      </c>
      <c r="GY57" s="1">
        <f t="shared" si="54"/>
        <v>0</v>
      </c>
      <c r="GZ57" s="1">
        <f t="shared" si="54"/>
        <v>0</v>
      </c>
      <c r="HA57" s="1">
        <f t="shared" si="54"/>
        <v>0</v>
      </c>
      <c r="HB57" s="1">
        <f t="shared" si="54"/>
        <v>0</v>
      </c>
      <c r="HC57" s="1">
        <f t="shared" si="54"/>
        <v>0</v>
      </c>
      <c r="HD57" s="1">
        <f t="shared" si="54"/>
        <v>0</v>
      </c>
      <c r="HE57" s="1">
        <f t="shared" si="54"/>
        <v>0</v>
      </c>
      <c r="HF57" s="1">
        <f t="shared" si="54"/>
        <v>0</v>
      </c>
      <c r="HG57" s="1">
        <f t="shared" si="54"/>
        <v>0</v>
      </c>
      <c r="HH57" s="1">
        <f t="shared" si="54"/>
        <v>0</v>
      </c>
      <c r="HI57" s="1">
        <f t="shared" si="54"/>
        <v>0</v>
      </c>
      <c r="HJ57" s="1">
        <f t="shared" si="54"/>
        <v>0</v>
      </c>
      <c r="HK57" s="1">
        <f t="shared" si="54"/>
        <v>0</v>
      </c>
      <c r="HL57" s="1">
        <f t="shared" si="54"/>
        <v>0</v>
      </c>
      <c r="HM57" s="1">
        <f t="shared" si="60"/>
        <v>0</v>
      </c>
      <c r="HN57" s="1">
        <f t="shared" si="60"/>
        <v>0</v>
      </c>
      <c r="HO57" s="1">
        <f t="shared" si="60"/>
        <v>0</v>
      </c>
      <c r="HP57" s="1">
        <f t="shared" si="60"/>
        <v>0</v>
      </c>
      <c r="HQ57" s="1">
        <f t="shared" si="60"/>
        <v>0</v>
      </c>
      <c r="HR57" s="1">
        <f t="shared" si="60"/>
        <v>0</v>
      </c>
      <c r="HS57" s="1">
        <f t="shared" si="60"/>
        <v>0</v>
      </c>
      <c r="HT57" s="1">
        <f t="shared" si="60"/>
        <v>0</v>
      </c>
      <c r="HU57" s="1">
        <f t="shared" si="60"/>
        <v>0</v>
      </c>
      <c r="HW57">
        <v>37</v>
      </c>
      <c r="HX57" s="15">
        <f t="shared" si="25"/>
        <v>0</v>
      </c>
      <c r="HY57">
        <f t="shared" si="45"/>
        <v>0</v>
      </c>
      <c r="HZ57" s="1" t="str">
        <f t="shared" si="26"/>
        <v/>
      </c>
      <c r="IA57" s="1">
        <f t="shared" si="27"/>
        <v>0</v>
      </c>
      <c r="IB57" t="str">
        <f t="shared" si="31"/>
        <v/>
      </c>
      <c r="IC57" t="str">
        <f t="shared" si="20"/>
        <v/>
      </c>
      <c r="ID57">
        <f>IF(HZ57&gt;$IC$18,1000,IF(HZ57=$IC$18,MIN(HZ57:$HZ$220),1000))</f>
        <v>1000</v>
      </c>
      <c r="IG57" s="1">
        <f t="shared" si="28"/>
        <v>0</v>
      </c>
      <c r="IH57" s="1">
        <f t="shared" si="21"/>
        <v>0</v>
      </c>
      <c r="II57" s="1">
        <f t="shared" si="29"/>
        <v>0</v>
      </c>
      <c r="IJ57" s="1">
        <f t="shared" si="30"/>
        <v>0</v>
      </c>
    </row>
    <row r="58" spans="1:244">
      <c r="A58">
        <v>38</v>
      </c>
      <c r="B58" t="str">
        <f t="shared" si="22"/>
        <v/>
      </c>
      <c r="C58" s="2" t="str">
        <f t="shared" si="23"/>
        <v/>
      </c>
      <c r="D58" s="28"/>
      <c r="E58" s="29"/>
      <c r="F58" s="30"/>
      <c r="G58" s="12" t="e">
        <f t="shared" si="0"/>
        <v>#VALUE!</v>
      </c>
      <c r="T58" s="16" t="str">
        <f t="shared" si="1"/>
        <v/>
      </c>
      <c r="U58" s="2">
        <v>38</v>
      </c>
      <c r="V58" s="2">
        <f>HLOOKUP($F$4,'tabulka hodnot'!$D$3:$J$203,'vypocet bodov do rebricka'!U58+1,0)</f>
        <v>75</v>
      </c>
      <c r="Y58" s="1" t="str">
        <f t="shared" si="24"/>
        <v>19-27</v>
      </c>
      <c r="Z58" s="1">
        <f t="shared" si="2"/>
        <v>3</v>
      </c>
      <c r="AA58" s="1" t="str">
        <f t="shared" si="3"/>
        <v>19</v>
      </c>
      <c r="AB58" s="1" t="str">
        <f t="shared" si="4"/>
        <v>27</v>
      </c>
      <c r="AC58">
        <f t="shared" si="5"/>
        <v>103.33333333333333</v>
      </c>
      <c r="AD58" s="1">
        <f t="shared" si="55"/>
        <v>0</v>
      </c>
      <c r="AE58" s="1">
        <f t="shared" si="55"/>
        <v>0</v>
      </c>
      <c r="AF58" s="1">
        <f t="shared" si="55"/>
        <v>0</v>
      </c>
      <c r="AG58" s="1">
        <f t="shared" si="55"/>
        <v>0</v>
      </c>
      <c r="AH58" s="1">
        <f t="shared" si="55"/>
        <v>0</v>
      </c>
      <c r="AI58" s="1">
        <f t="shared" si="55"/>
        <v>0</v>
      </c>
      <c r="AJ58" s="1">
        <f t="shared" si="55"/>
        <v>0</v>
      </c>
      <c r="AK58" s="1">
        <f t="shared" si="55"/>
        <v>0</v>
      </c>
      <c r="AL58" s="1">
        <f t="shared" si="55"/>
        <v>0</v>
      </c>
      <c r="AM58" s="1">
        <f t="shared" si="55"/>
        <v>0</v>
      </c>
      <c r="AN58" s="1">
        <f t="shared" si="55"/>
        <v>0</v>
      </c>
      <c r="AO58" s="1">
        <f t="shared" si="55"/>
        <v>0</v>
      </c>
      <c r="AP58" s="1">
        <f t="shared" si="55"/>
        <v>0</v>
      </c>
      <c r="AQ58" s="1">
        <f t="shared" si="55"/>
        <v>0</v>
      </c>
      <c r="AR58" s="1">
        <f t="shared" si="55"/>
        <v>0</v>
      </c>
      <c r="AS58" s="1">
        <f t="shared" si="55"/>
        <v>0</v>
      </c>
      <c r="AT58" s="1">
        <f t="shared" si="46"/>
        <v>0</v>
      </c>
      <c r="AU58" s="1">
        <f t="shared" si="46"/>
        <v>0</v>
      </c>
      <c r="AV58" s="1">
        <f t="shared" si="46"/>
        <v>110</v>
      </c>
      <c r="AW58" s="1">
        <f t="shared" si="46"/>
        <v>110</v>
      </c>
      <c r="AX58" s="1">
        <f t="shared" si="46"/>
        <v>110</v>
      </c>
      <c r="AY58" s="1">
        <f t="shared" si="46"/>
        <v>110</v>
      </c>
      <c r="AZ58" s="1">
        <f t="shared" si="46"/>
        <v>110</v>
      </c>
      <c r="BA58" s="1">
        <f t="shared" si="46"/>
        <v>110</v>
      </c>
      <c r="BB58" s="1">
        <f t="shared" si="46"/>
        <v>90</v>
      </c>
      <c r="BC58" s="1">
        <f t="shared" si="46"/>
        <v>90</v>
      </c>
      <c r="BD58" s="1">
        <f t="shared" si="46"/>
        <v>90</v>
      </c>
      <c r="BE58" s="1">
        <f t="shared" si="46"/>
        <v>0</v>
      </c>
      <c r="BF58" s="1">
        <f t="shared" si="46"/>
        <v>0</v>
      </c>
      <c r="BG58" s="1">
        <f t="shared" si="46"/>
        <v>0</v>
      </c>
      <c r="BH58" s="1">
        <f t="shared" si="46"/>
        <v>0</v>
      </c>
      <c r="BI58" s="1">
        <f t="shared" si="56"/>
        <v>0</v>
      </c>
      <c r="BJ58" s="1">
        <f t="shared" si="56"/>
        <v>0</v>
      </c>
      <c r="BK58" s="1">
        <f t="shared" si="56"/>
        <v>0</v>
      </c>
      <c r="BL58" s="1">
        <f t="shared" si="56"/>
        <v>0</v>
      </c>
      <c r="BM58" s="1">
        <f t="shared" si="56"/>
        <v>0</v>
      </c>
      <c r="BN58" s="1">
        <f t="shared" si="56"/>
        <v>0</v>
      </c>
      <c r="BO58" s="1">
        <f t="shared" si="56"/>
        <v>0</v>
      </c>
      <c r="BP58" s="1">
        <f t="shared" si="56"/>
        <v>0</v>
      </c>
      <c r="BQ58" s="1">
        <f t="shared" si="56"/>
        <v>0</v>
      </c>
      <c r="BR58" s="1">
        <f t="shared" si="56"/>
        <v>0</v>
      </c>
      <c r="BS58" s="1">
        <f t="shared" si="56"/>
        <v>0</v>
      </c>
      <c r="BT58" s="1">
        <f t="shared" si="56"/>
        <v>0</v>
      </c>
      <c r="BU58" s="1">
        <f t="shared" si="56"/>
        <v>0</v>
      </c>
      <c r="BV58" s="1">
        <f t="shared" si="56"/>
        <v>0</v>
      </c>
      <c r="BW58" s="1">
        <f t="shared" si="56"/>
        <v>0</v>
      </c>
      <c r="BX58" s="1">
        <f t="shared" si="56"/>
        <v>0</v>
      </c>
      <c r="BY58" s="1">
        <f t="shared" si="47"/>
        <v>0</v>
      </c>
      <c r="BZ58" s="1">
        <f t="shared" si="47"/>
        <v>0</v>
      </c>
      <c r="CA58" s="1">
        <f t="shared" si="47"/>
        <v>0</v>
      </c>
      <c r="CB58" s="1">
        <f t="shared" si="47"/>
        <v>0</v>
      </c>
      <c r="CC58" s="1">
        <f t="shared" si="47"/>
        <v>0</v>
      </c>
      <c r="CD58" s="1">
        <f t="shared" si="47"/>
        <v>0</v>
      </c>
      <c r="CE58" s="1">
        <f t="shared" si="47"/>
        <v>0</v>
      </c>
      <c r="CF58" s="1">
        <f t="shared" si="47"/>
        <v>0</v>
      </c>
      <c r="CG58" s="1">
        <f t="shared" si="47"/>
        <v>0</v>
      </c>
      <c r="CH58" s="1">
        <f t="shared" si="47"/>
        <v>0</v>
      </c>
      <c r="CI58" s="1">
        <f t="shared" si="47"/>
        <v>0</v>
      </c>
      <c r="CJ58" s="1">
        <f t="shared" si="47"/>
        <v>0</v>
      </c>
      <c r="CK58" s="1">
        <f t="shared" si="47"/>
        <v>0</v>
      </c>
      <c r="CL58" s="1">
        <f t="shared" si="47"/>
        <v>0</v>
      </c>
      <c r="CM58" s="1">
        <f t="shared" si="47"/>
        <v>0</v>
      </c>
      <c r="CN58" s="1">
        <f t="shared" si="48"/>
        <v>0</v>
      </c>
      <c r="CO58" s="1">
        <f t="shared" si="48"/>
        <v>0</v>
      </c>
      <c r="CP58" s="1">
        <f t="shared" si="48"/>
        <v>0</v>
      </c>
      <c r="CQ58" s="1">
        <f t="shared" si="48"/>
        <v>0</v>
      </c>
      <c r="CR58" s="1">
        <f t="shared" si="48"/>
        <v>0</v>
      </c>
      <c r="CS58" s="1">
        <f t="shared" si="48"/>
        <v>0</v>
      </c>
      <c r="CT58" s="1">
        <f t="shared" si="48"/>
        <v>0</v>
      </c>
      <c r="CU58" s="1">
        <f t="shared" si="48"/>
        <v>0</v>
      </c>
      <c r="CV58" s="1">
        <f t="shared" si="48"/>
        <v>0</v>
      </c>
      <c r="CW58" s="1">
        <f t="shared" si="48"/>
        <v>0</v>
      </c>
      <c r="CX58" s="1">
        <f t="shared" si="48"/>
        <v>0</v>
      </c>
      <c r="CY58" s="1">
        <f t="shared" si="48"/>
        <v>0</v>
      </c>
      <c r="CZ58" s="1">
        <f t="shared" si="48"/>
        <v>0</v>
      </c>
      <c r="DA58" s="1">
        <f t="shared" si="48"/>
        <v>0</v>
      </c>
      <c r="DB58" s="1">
        <f t="shared" si="48"/>
        <v>0</v>
      </c>
      <c r="DC58" s="1">
        <f t="shared" si="48"/>
        <v>0</v>
      </c>
      <c r="DD58" s="1">
        <f t="shared" si="57"/>
        <v>0</v>
      </c>
      <c r="DE58" s="1">
        <f t="shared" si="57"/>
        <v>0</v>
      </c>
      <c r="DF58" s="1">
        <f t="shared" si="49"/>
        <v>0</v>
      </c>
      <c r="DG58" s="1">
        <f t="shared" si="49"/>
        <v>0</v>
      </c>
      <c r="DH58" s="1">
        <f t="shared" si="49"/>
        <v>0</v>
      </c>
      <c r="DI58" s="1">
        <f t="shared" si="49"/>
        <v>0</v>
      </c>
      <c r="DJ58" s="1">
        <f t="shared" si="49"/>
        <v>0</v>
      </c>
      <c r="DK58" s="1">
        <f t="shared" si="49"/>
        <v>0</v>
      </c>
      <c r="DL58" s="1">
        <f t="shared" si="49"/>
        <v>0</v>
      </c>
      <c r="DM58" s="1">
        <f t="shared" si="49"/>
        <v>0</v>
      </c>
      <c r="DN58" s="1">
        <f t="shared" si="49"/>
        <v>0</v>
      </c>
      <c r="DO58" s="1">
        <f t="shared" si="49"/>
        <v>0</v>
      </c>
      <c r="DP58" s="1">
        <f t="shared" si="49"/>
        <v>0</v>
      </c>
      <c r="DQ58" s="1">
        <f t="shared" si="49"/>
        <v>0</v>
      </c>
      <c r="DR58" s="1">
        <f t="shared" si="49"/>
        <v>0</v>
      </c>
      <c r="DS58" s="1">
        <f t="shared" si="49"/>
        <v>0</v>
      </c>
      <c r="DT58" s="1">
        <f t="shared" si="49"/>
        <v>0</v>
      </c>
      <c r="DU58" s="1">
        <f t="shared" si="50"/>
        <v>0</v>
      </c>
      <c r="DV58" s="1">
        <f t="shared" si="50"/>
        <v>0</v>
      </c>
      <c r="DW58" s="1">
        <f t="shared" si="50"/>
        <v>0</v>
      </c>
      <c r="DX58" s="1">
        <f t="shared" si="50"/>
        <v>0</v>
      </c>
      <c r="DY58" s="1">
        <f t="shared" si="50"/>
        <v>0</v>
      </c>
      <c r="DZ58" s="1">
        <f t="shared" si="50"/>
        <v>0</v>
      </c>
      <c r="EA58" s="1">
        <f t="shared" si="50"/>
        <v>0</v>
      </c>
      <c r="EB58" s="1">
        <f t="shared" si="50"/>
        <v>0</v>
      </c>
      <c r="EC58" s="1">
        <f t="shared" si="50"/>
        <v>0</v>
      </c>
      <c r="ED58" s="1">
        <f t="shared" si="50"/>
        <v>0</v>
      </c>
      <c r="EE58" s="1">
        <f t="shared" si="50"/>
        <v>0</v>
      </c>
      <c r="EF58" s="1">
        <f t="shared" si="50"/>
        <v>0</v>
      </c>
      <c r="EG58" s="1">
        <f t="shared" si="50"/>
        <v>0</v>
      </c>
      <c r="EH58" s="1">
        <f t="shared" si="50"/>
        <v>0</v>
      </c>
      <c r="EI58" s="1">
        <f t="shared" si="50"/>
        <v>0</v>
      </c>
      <c r="EJ58" s="1">
        <f t="shared" si="50"/>
        <v>0</v>
      </c>
      <c r="EK58" s="1">
        <f t="shared" si="58"/>
        <v>0</v>
      </c>
      <c r="EL58" s="1">
        <f t="shared" si="58"/>
        <v>0</v>
      </c>
      <c r="EM58" s="1">
        <f t="shared" si="58"/>
        <v>0</v>
      </c>
      <c r="EN58" s="1">
        <f t="shared" si="58"/>
        <v>0</v>
      </c>
      <c r="EO58" s="1">
        <f t="shared" si="58"/>
        <v>0</v>
      </c>
      <c r="EP58" s="1">
        <f t="shared" si="58"/>
        <v>0</v>
      </c>
      <c r="EQ58" s="1">
        <f t="shared" si="58"/>
        <v>0</v>
      </c>
      <c r="ER58" s="1">
        <f t="shared" si="58"/>
        <v>0</v>
      </c>
      <c r="ES58" s="1">
        <f t="shared" si="58"/>
        <v>0</v>
      </c>
      <c r="ET58" s="1">
        <f t="shared" si="58"/>
        <v>0</v>
      </c>
      <c r="EU58" s="1">
        <f t="shared" si="58"/>
        <v>0</v>
      </c>
      <c r="EV58" s="1">
        <f t="shared" si="58"/>
        <v>0</v>
      </c>
      <c r="EW58" s="1">
        <f t="shared" si="58"/>
        <v>0</v>
      </c>
      <c r="EX58" s="1">
        <f t="shared" si="58"/>
        <v>0</v>
      </c>
      <c r="EY58" s="1">
        <f t="shared" si="58"/>
        <v>0</v>
      </c>
      <c r="EZ58" s="1">
        <f t="shared" si="58"/>
        <v>0</v>
      </c>
      <c r="FA58" s="1">
        <f t="shared" si="51"/>
        <v>0</v>
      </c>
      <c r="FB58" s="1">
        <f t="shared" si="51"/>
        <v>0</v>
      </c>
      <c r="FC58" s="1">
        <f t="shared" si="51"/>
        <v>0</v>
      </c>
      <c r="FD58" s="1">
        <f t="shared" si="51"/>
        <v>0</v>
      </c>
      <c r="FE58" s="1">
        <f t="shared" si="51"/>
        <v>0</v>
      </c>
      <c r="FF58" s="1">
        <f t="shared" si="51"/>
        <v>0</v>
      </c>
      <c r="FG58" s="1">
        <f t="shared" si="51"/>
        <v>0</v>
      </c>
      <c r="FH58" s="1">
        <f t="shared" si="51"/>
        <v>0</v>
      </c>
      <c r="FI58" s="1">
        <f t="shared" si="51"/>
        <v>0</v>
      </c>
      <c r="FJ58" s="1">
        <f t="shared" si="51"/>
        <v>0</v>
      </c>
      <c r="FK58" s="1">
        <f t="shared" si="51"/>
        <v>0</v>
      </c>
      <c r="FL58" s="1">
        <f t="shared" si="51"/>
        <v>0</v>
      </c>
      <c r="FM58" s="1">
        <f t="shared" si="51"/>
        <v>0</v>
      </c>
      <c r="FN58" s="1">
        <f t="shared" si="51"/>
        <v>0</v>
      </c>
      <c r="FO58" s="1">
        <f t="shared" si="51"/>
        <v>0</v>
      </c>
      <c r="FP58" s="1">
        <f t="shared" si="52"/>
        <v>0</v>
      </c>
      <c r="FQ58" s="1">
        <f t="shared" si="52"/>
        <v>0</v>
      </c>
      <c r="FR58" s="1">
        <f t="shared" si="52"/>
        <v>0</v>
      </c>
      <c r="FS58" s="1">
        <f t="shared" si="52"/>
        <v>0</v>
      </c>
      <c r="FT58" s="1">
        <f t="shared" si="52"/>
        <v>0</v>
      </c>
      <c r="FU58" s="1">
        <f t="shared" si="52"/>
        <v>0</v>
      </c>
      <c r="FV58" s="1">
        <f t="shared" si="52"/>
        <v>0</v>
      </c>
      <c r="FW58" s="1">
        <f t="shared" si="52"/>
        <v>0</v>
      </c>
      <c r="FX58" s="1">
        <f t="shared" si="52"/>
        <v>0</v>
      </c>
      <c r="FY58" s="1">
        <f t="shared" si="52"/>
        <v>0</v>
      </c>
      <c r="FZ58" s="1">
        <f t="shared" si="52"/>
        <v>0</v>
      </c>
      <c r="GA58" s="1">
        <f t="shared" si="52"/>
        <v>0</v>
      </c>
      <c r="GB58" s="1">
        <f t="shared" si="52"/>
        <v>0</v>
      </c>
      <c r="GC58" s="1">
        <f t="shared" si="52"/>
        <v>0</v>
      </c>
      <c r="GD58" s="1">
        <f t="shared" si="52"/>
        <v>0</v>
      </c>
      <c r="GE58" s="1">
        <f t="shared" si="52"/>
        <v>0</v>
      </c>
      <c r="GF58" s="1">
        <f t="shared" si="59"/>
        <v>0</v>
      </c>
      <c r="GG58" s="1">
        <f t="shared" si="59"/>
        <v>0</v>
      </c>
      <c r="GH58" s="1">
        <f t="shared" si="53"/>
        <v>0</v>
      </c>
      <c r="GI58" s="1">
        <f t="shared" si="53"/>
        <v>0</v>
      </c>
      <c r="GJ58" s="1">
        <f t="shared" si="53"/>
        <v>0</v>
      </c>
      <c r="GK58" s="1">
        <f t="shared" si="53"/>
        <v>0</v>
      </c>
      <c r="GL58" s="1">
        <f t="shared" si="53"/>
        <v>0</v>
      </c>
      <c r="GM58" s="1">
        <f t="shared" si="53"/>
        <v>0</v>
      </c>
      <c r="GN58" s="1">
        <f t="shared" si="53"/>
        <v>0</v>
      </c>
      <c r="GO58" s="1">
        <f t="shared" si="53"/>
        <v>0</v>
      </c>
      <c r="GP58" s="1">
        <f t="shared" si="53"/>
        <v>0</v>
      </c>
      <c r="GQ58" s="1">
        <f t="shared" si="53"/>
        <v>0</v>
      </c>
      <c r="GR58" s="1">
        <f t="shared" si="53"/>
        <v>0</v>
      </c>
      <c r="GS58" s="1">
        <f t="shared" si="53"/>
        <v>0</v>
      </c>
      <c r="GT58" s="1">
        <f t="shared" si="53"/>
        <v>0</v>
      </c>
      <c r="GU58" s="1">
        <f t="shared" si="53"/>
        <v>0</v>
      </c>
      <c r="GV58" s="1">
        <f t="shared" si="53"/>
        <v>0</v>
      </c>
      <c r="GW58" s="1">
        <f t="shared" si="54"/>
        <v>0</v>
      </c>
      <c r="GX58" s="1">
        <f t="shared" si="54"/>
        <v>0</v>
      </c>
      <c r="GY58" s="1">
        <f t="shared" si="54"/>
        <v>0</v>
      </c>
      <c r="GZ58" s="1">
        <f t="shared" si="54"/>
        <v>0</v>
      </c>
      <c r="HA58" s="1">
        <f t="shared" si="54"/>
        <v>0</v>
      </c>
      <c r="HB58" s="1">
        <f t="shared" si="54"/>
        <v>0</v>
      </c>
      <c r="HC58" s="1">
        <f t="shared" si="54"/>
        <v>0</v>
      </c>
      <c r="HD58" s="1">
        <f t="shared" si="54"/>
        <v>0</v>
      </c>
      <c r="HE58" s="1">
        <f t="shared" si="54"/>
        <v>0</v>
      </c>
      <c r="HF58" s="1">
        <f t="shared" si="54"/>
        <v>0</v>
      </c>
      <c r="HG58" s="1">
        <f t="shared" si="54"/>
        <v>0</v>
      </c>
      <c r="HH58" s="1">
        <f t="shared" si="54"/>
        <v>0</v>
      </c>
      <c r="HI58" s="1">
        <f t="shared" si="54"/>
        <v>0</v>
      </c>
      <c r="HJ58" s="1">
        <f t="shared" si="54"/>
        <v>0</v>
      </c>
      <c r="HK58" s="1">
        <f t="shared" si="54"/>
        <v>0</v>
      </c>
      <c r="HL58" s="1">
        <f t="shared" si="54"/>
        <v>0</v>
      </c>
      <c r="HM58" s="1">
        <f t="shared" si="60"/>
        <v>0</v>
      </c>
      <c r="HN58" s="1">
        <f t="shared" si="60"/>
        <v>0</v>
      </c>
      <c r="HO58" s="1">
        <f t="shared" si="60"/>
        <v>0</v>
      </c>
      <c r="HP58" s="1">
        <f t="shared" si="60"/>
        <v>0</v>
      </c>
      <c r="HQ58" s="1">
        <f t="shared" si="60"/>
        <v>0</v>
      </c>
      <c r="HR58" s="1">
        <f t="shared" si="60"/>
        <v>0</v>
      </c>
      <c r="HS58" s="1">
        <f t="shared" si="60"/>
        <v>0</v>
      </c>
      <c r="HT58" s="1">
        <f t="shared" si="60"/>
        <v>0</v>
      </c>
      <c r="HU58" s="1">
        <f t="shared" si="60"/>
        <v>0</v>
      </c>
      <c r="HW58">
        <v>38</v>
      </c>
      <c r="HX58" s="15">
        <f t="shared" si="25"/>
        <v>0</v>
      </c>
      <c r="HY58">
        <f t="shared" si="45"/>
        <v>0</v>
      </c>
      <c r="HZ58" s="1" t="str">
        <f t="shared" si="26"/>
        <v/>
      </c>
      <c r="IA58" s="1">
        <f t="shared" si="27"/>
        <v>0</v>
      </c>
      <c r="IB58" t="str">
        <f t="shared" si="31"/>
        <v/>
      </c>
      <c r="IC58" t="str">
        <f t="shared" si="20"/>
        <v/>
      </c>
      <c r="ID58">
        <f>IF(HZ58&gt;$IC$18,1000,IF(HZ58=$IC$18,MIN(HZ58:$HZ$220),1000))</f>
        <v>1000</v>
      </c>
      <c r="IG58" s="1">
        <f t="shared" si="28"/>
        <v>0</v>
      </c>
      <c r="IH58" s="1">
        <f t="shared" si="21"/>
        <v>0</v>
      </c>
      <c r="II58" s="1">
        <f t="shared" si="29"/>
        <v>0</v>
      </c>
      <c r="IJ58" s="1">
        <f t="shared" si="30"/>
        <v>0</v>
      </c>
    </row>
    <row r="59" spans="1:244">
      <c r="A59">
        <v>39</v>
      </c>
      <c r="B59" t="str">
        <f t="shared" si="22"/>
        <v/>
      </c>
      <c r="C59" s="2" t="str">
        <f t="shared" si="23"/>
        <v/>
      </c>
      <c r="D59" s="28"/>
      <c r="E59" s="29"/>
      <c r="F59" s="30"/>
      <c r="G59" s="12" t="e">
        <f t="shared" si="0"/>
        <v>#VALUE!</v>
      </c>
      <c r="T59" s="16" t="str">
        <f t="shared" si="1"/>
        <v/>
      </c>
      <c r="U59" s="2">
        <v>39</v>
      </c>
      <c r="V59" s="2">
        <f>HLOOKUP($F$4,'tabulka hodnot'!$D$3:$J$203,'vypocet bodov do rebricka'!U59+1,0)</f>
        <v>75</v>
      </c>
      <c r="Y59" s="1" t="str">
        <f t="shared" si="24"/>
        <v>19-27</v>
      </c>
      <c r="Z59" s="1">
        <f t="shared" si="2"/>
        <v>3</v>
      </c>
      <c r="AA59" s="1" t="str">
        <f t="shared" si="3"/>
        <v>19</v>
      </c>
      <c r="AB59" s="1" t="str">
        <f t="shared" si="4"/>
        <v>27</v>
      </c>
      <c r="AC59">
        <f t="shared" si="5"/>
        <v>103.33333333333333</v>
      </c>
      <c r="AD59" s="1">
        <f t="shared" si="55"/>
        <v>0</v>
      </c>
      <c r="AE59" s="1">
        <f t="shared" si="55"/>
        <v>0</v>
      </c>
      <c r="AF59" s="1">
        <f t="shared" si="55"/>
        <v>0</v>
      </c>
      <c r="AG59" s="1">
        <f t="shared" si="55"/>
        <v>0</v>
      </c>
      <c r="AH59" s="1">
        <f t="shared" si="55"/>
        <v>0</v>
      </c>
      <c r="AI59" s="1">
        <f t="shared" si="55"/>
        <v>0</v>
      </c>
      <c r="AJ59" s="1">
        <f t="shared" si="55"/>
        <v>0</v>
      </c>
      <c r="AK59" s="1">
        <f t="shared" si="55"/>
        <v>0</v>
      </c>
      <c r="AL59" s="1">
        <f t="shared" si="55"/>
        <v>0</v>
      </c>
      <c r="AM59" s="1">
        <f t="shared" si="55"/>
        <v>0</v>
      </c>
      <c r="AN59" s="1">
        <f t="shared" si="55"/>
        <v>0</v>
      </c>
      <c r="AO59" s="1">
        <f t="shared" si="55"/>
        <v>0</v>
      </c>
      <c r="AP59" s="1">
        <f t="shared" si="55"/>
        <v>0</v>
      </c>
      <c r="AQ59" s="1">
        <f t="shared" si="55"/>
        <v>0</v>
      </c>
      <c r="AR59" s="1">
        <f t="shared" si="55"/>
        <v>0</v>
      </c>
      <c r="AS59" s="1">
        <f t="shared" si="55"/>
        <v>0</v>
      </c>
      <c r="AT59" s="1">
        <f t="shared" si="46"/>
        <v>0</v>
      </c>
      <c r="AU59" s="1">
        <f t="shared" si="46"/>
        <v>0</v>
      </c>
      <c r="AV59" s="1">
        <f t="shared" si="46"/>
        <v>110</v>
      </c>
      <c r="AW59" s="1">
        <f t="shared" si="46"/>
        <v>110</v>
      </c>
      <c r="AX59" s="1">
        <f t="shared" si="46"/>
        <v>110</v>
      </c>
      <c r="AY59" s="1">
        <f t="shared" si="46"/>
        <v>110</v>
      </c>
      <c r="AZ59" s="1">
        <f t="shared" si="46"/>
        <v>110</v>
      </c>
      <c r="BA59" s="1">
        <f t="shared" si="46"/>
        <v>110</v>
      </c>
      <c r="BB59" s="1">
        <f t="shared" si="46"/>
        <v>90</v>
      </c>
      <c r="BC59" s="1">
        <f t="shared" si="46"/>
        <v>90</v>
      </c>
      <c r="BD59" s="1">
        <f t="shared" si="46"/>
        <v>90</v>
      </c>
      <c r="BE59" s="1">
        <f t="shared" si="46"/>
        <v>0</v>
      </c>
      <c r="BF59" s="1">
        <f t="shared" si="46"/>
        <v>0</v>
      </c>
      <c r="BG59" s="1">
        <f t="shared" si="46"/>
        <v>0</v>
      </c>
      <c r="BH59" s="1">
        <f t="shared" si="46"/>
        <v>0</v>
      </c>
      <c r="BI59" s="1">
        <f t="shared" si="56"/>
        <v>0</v>
      </c>
      <c r="BJ59" s="1">
        <f t="shared" si="56"/>
        <v>0</v>
      </c>
      <c r="BK59" s="1">
        <f t="shared" si="56"/>
        <v>0</v>
      </c>
      <c r="BL59" s="1">
        <f t="shared" si="56"/>
        <v>0</v>
      </c>
      <c r="BM59" s="1">
        <f t="shared" si="56"/>
        <v>0</v>
      </c>
      <c r="BN59" s="1">
        <f t="shared" si="56"/>
        <v>0</v>
      </c>
      <c r="BO59" s="1">
        <f t="shared" si="56"/>
        <v>0</v>
      </c>
      <c r="BP59" s="1">
        <f t="shared" si="56"/>
        <v>0</v>
      </c>
      <c r="BQ59" s="1">
        <f t="shared" si="56"/>
        <v>0</v>
      </c>
      <c r="BR59" s="1">
        <f t="shared" si="56"/>
        <v>0</v>
      </c>
      <c r="BS59" s="1">
        <f t="shared" si="56"/>
        <v>0</v>
      </c>
      <c r="BT59" s="1">
        <f t="shared" si="56"/>
        <v>0</v>
      </c>
      <c r="BU59" s="1">
        <f t="shared" si="56"/>
        <v>0</v>
      </c>
      <c r="BV59" s="1">
        <f t="shared" si="56"/>
        <v>0</v>
      </c>
      <c r="BW59" s="1">
        <f t="shared" si="56"/>
        <v>0</v>
      </c>
      <c r="BX59" s="1">
        <f t="shared" si="56"/>
        <v>0</v>
      </c>
      <c r="BY59" s="1">
        <f t="shared" si="47"/>
        <v>0</v>
      </c>
      <c r="BZ59" s="1">
        <f t="shared" si="47"/>
        <v>0</v>
      </c>
      <c r="CA59" s="1">
        <f t="shared" si="47"/>
        <v>0</v>
      </c>
      <c r="CB59" s="1">
        <f t="shared" si="47"/>
        <v>0</v>
      </c>
      <c r="CC59" s="1">
        <f t="shared" si="47"/>
        <v>0</v>
      </c>
      <c r="CD59" s="1">
        <f t="shared" si="47"/>
        <v>0</v>
      </c>
      <c r="CE59" s="1">
        <f t="shared" si="47"/>
        <v>0</v>
      </c>
      <c r="CF59" s="1">
        <f t="shared" si="47"/>
        <v>0</v>
      </c>
      <c r="CG59" s="1">
        <f t="shared" si="47"/>
        <v>0</v>
      </c>
      <c r="CH59" s="1">
        <f t="shared" si="47"/>
        <v>0</v>
      </c>
      <c r="CI59" s="1">
        <f t="shared" si="47"/>
        <v>0</v>
      </c>
      <c r="CJ59" s="1">
        <f t="shared" si="47"/>
        <v>0</v>
      </c>
      <c r="CK59" s="1">
        <f t="shared" si="47"/>
        <v>0</v>
      </c>
      <c r="CL59" s="1">
        <f t="shared" si="47"/>
        <v>0</v>
      </c>
      <c r="CM59" s="1">
        <f t="shared" si="47"/>
        <v>0</v>
      </c>
      <c r="CN59" s="1">
        <f t="shared" si="48"/>
        <v>0</v>
      </c>
      <c r="CO59" s="1">
        <f t="shared" si="48"/>
        <v>0</v>
      </c>
      <c r="CP59" s="1">
        <f t="shared" si="48"/>
        <v>0</v>
      </c>
      <c r="CQ59" s="1">
        <f t="shared" si="48"/>
        <v>0</v>
      </c>
      <c r="CR59" s="1">
        <f t="shared" si="48"/>
        <v>0</v>
      </c>
      <c r="CS59" s="1">
        <f t="shared" si="48"/>
        <v>0</v>
      </c>
      <c r="CT59" s="1">
        <f t="shared" si="48"/>
        <v>0</v>
      </c>
      <c r="CU59" s="1">
        <f t="shared" si="48"/>
        <v>0</v>
      </c>
      <c r="CV59" s="1">
        <f t="shared" si="48"/>
        <v>0</v>
      </c>
      <c r="CW59" s="1">
        <f t="shared" si="48"/>
        <v>0</v>
      </c>
      <c r="CX59" s="1">
        <f t="shared" si="48"/>
        <v>0</v>
      </c>
      <c r="CY59" s="1">
        <f t="shared" si="48"/>
        <v>0</v>
      </c>
      <c r="CZ59" s="1">
        <f t="shared" si="48"/>
        <v>0</v>
      </c>
      <c r="DA59" s="1">
        <f t="shared" si="48"/>
        <v>0</v>
      </c>
      <c r="DB59" s="1">
        <f t="shared" si="48"/>
        <v>0</v>
      </c>
      <c r="DC59" s="1">
        <f t="shared" si="48"/>
        <v>0</v>
      </c>
      <c r="DD59" s="1">
        <f t="shared" si="57"/>
        <v>0</v>
      </c>
      <c r="DE59" s="1">
        <f t="shared" si="57"/>
        <v>0</v>
      </c>
      <c r="DF59" s="1">
        <f t="shared" si="49"/>
        <v>0</v>
      </c>
      <c r="DG59" s="1">
        <f t="shared" si="49"/>
        <v>0</v>
      </c>
      <c r="DH59" s="1">
        <f t="shared" si="49"/>
        <v>0</v>
      </c>
      <c r="DI59" s="1">
        <f t="shared" si="49"/>
        <v>0</v>
      </c>
      <c r="DJ59" s="1">
        <f t="shared" si="49"/>
        <v>0</v>
      </c>
      <c r="DK59" s="1">
        <f t="shared" si="49"/>
        <v>0</v>
      </c>
      <c r="DL59" s="1">
        <f t="shared" si="49"/>
        <v>0</v>
      </c>
      <c r="DM59" s="1">
        <f t="shared" si="49"/>
        <v>0</v>
      </c>
      <c r="DN59" s="1">
        <f t="shared" si="49"/>
        <v>0</v>
      </c>
      <c r="DO59" s="1">
        <f t="shared" si="49"/>
        <v>0</v>
      </c>
      <c r="DP59" s="1">
        <f t="shared" si="49"/>
        <v>0</v>
      </c>
      <c r="DQ59" s="1">
        <f t="shared" si="49"/>
        <v>0</v>
      </c>
      <c r="DR59" s="1">
        <f t="shared" si="49"/>
        <v>0</v>
      </c>
      <c r="DS59" s="1">
        <f t="shared" si="49"/>
        <v>0</v>
      </c>
      <c r="DT59" s="1">
        <f t="shared" si="49"/>
        <v>0</v>
      </c>
      <c r="DU59" s="1">
        <f t="shared" si="50"/>
        <v>0</v>
      </c>
      <c r="DV59" s="1">
        <f t="shared" si="50"/>
        <v>0</v>
      </c>
      <c r="DW59" s="1">
        <f t="shared" si="50"/>
        <v>0</v>
      </c>
      <c r="DX59" s="1">
        <f t="shared" si="50"/>
        <v>0</v>
      </c>
      <c r="DY59" s="1">
        <f t="shared" si="50"/>
        <v>0</v>
      </c>
      <c r="DZ59" s="1">
        <f t="shared" si="50"/>
        <v>0</v>
      </c>
      <c r="EA59" s="1">
        <f t="shared" si="50"/>
        <v>0</v>
      </c>
      <c r="EB59" s="1">
        <f t="shared" si="50"/>
        <v>0</v>
      </c>
      <c r="EC59" s="1">
        <f t="shared" si="50"/>
        <v>0</v>
      </c>
      <c r="ED59" s="1">
        <f t="shared" si="50"/>
        <v>0</v>
      </c>
      <c r="EE59" s="1">
        <f t="shared" si="50"/>
        <v>0</v>
      </c>
      <c r="EF59" s="1">
        <f t="shared" si="50"/>
        <v>0</v>
      </c>
      <c r="EG59" s="1">
        <f t="shared" si="50"/>
        <v>0</v>
      </c>
      <c r="EH59" s="1">
        <f t="shared" si="50"/>
        <v>0</v>
      </c>
      <c r="EI59" s="1">
        <f t="shared" si="50"/>
        <v>0</v>
      </c>
      <c r="EJ59" s="1">
        <f t="shared" si="50"/>
        <v>0</v>
      </c>
      <c r="EK59" s="1">
        <f t="shared" si="58"/>
        <v>0</v>
      </c>
      <c r="EL59" s="1">
        <f t="shared" si="58"/>
        <v>0</v>
      </c>
      <c r="EM59" s="1">
        <f t="shared" si="58"/>
        <v>0</v>
      </c>
      <c r="EN59" s="1">
        <f t="shared" si="58"/>
        <v>0</v>
      </c>
      <c r="EO59" s="1">
        <f t="shared" si="58"/>
        <v>0</v>
      </c>
      <c r="EP59" s="1">
        <f t="shared" si="58"/>
        <v>0</v>
      </c>
      <c r="EQ59" s="1">
        <f t="shared" si="58"/>
        <v>0</v>
      </c>
      <c r="ER59" s="1">
        <f t="shared" si="58"/>
        <v>0</v>
      </c>
      <c r="ES59" s="1">
        <f t="shared" si="58"/>
        <v>0</v>
      </c>
      <c r="ET59" s="1">
        <f t="shared" si="58"/>
        <v>0</v>
      </c>
      <c r="EU59" s="1">
        <f t="shared" si="58"/>
        <v>0</v>
      </c>
      <c r="EV59" s="1">
        <f t="shared" si="58"/>
        <v>0</v>
      </c>
      <c r="EW59" s="1">
        <f t="shared" si="58"/>
        <v>0</v>
      </c>
      <c r="EX59" s="1">
        <f t="shared" si="58"/>
        <v>0</v>
      </c>
      <c r="EY59" s="1">
        <f t="shared" si="58"/>
        <v>0</v>
      </c>
      <c r="EZ59" s="1">
        <f t="shared" si="58"/>
        <v>0</v>
      </c>
      <c r="FA59" s="1">
        <f t="shared" si="51"/>
        <v>0</v>
      </c>
      <c r="FB59" s="1">
        <f t="shared" si="51"/>
        <v>0</v>
      </c>
      <c r="FC59" s="1">
        <f t="shared" si="51"/>
        <v>0</v>
      </c>
      <c r="FD59" s="1">
        <f t="shared" si="51"/>
        <v>0</v>
      </c>
      <c r="FE59" s="1">
        <f t="shared" si="51"/>
        <v>0</v>
      </c>
      <c r="FF59" s="1">
        <f t="shared" si="51"/>
        <v>0</v>
      </c>
      <c r="FG59" s="1">
        <f t="shared" si="51"/>
        <v>0</v>
      </c>
      <c r="FH59" s="1">
        <f t="shared" si="51"/>
        <v>0</v>
      </c>
      <c r="FI59" s="1">
        <f t="shared" si="51"/>
        <v>0</v>
      </c>
      <c r="FJ59" s="1">
        <f t="shared" si="51"/>
        <v>0</v>
      </c>
      <c r="FK59" s="1">
        <f t="shared" si="51"/>
        <v>0</v>
      </c>
      <c r="FL59" s="1">
        <f t="shared" si="51"/>
        <v>0</v>
      </c>
      <c r="FM59" s="1">
        <f t="shared" si="51"/>
        <v>0</v>
      </c>
      <c r="FN59" s="1">
        <f t="shared" si="51"/>
        <v>0</v>
      </c>
      <c r="FO59" s="1">
        <f t="shared" si="51"/>
        <v>0</v>
      </c>
      <c r="FP59" s="1">
        <f t="shared" si="52"/>
        <v>0</v>
      </c>
      <c r="FQ59" s="1">
        <f t="shared" si="52"/>
        <v>0</v>
      </c>
      <c r="FR59" s="1">
        <f t="shared" si="52"/>
        <v>0</v>
      </c>
      <c r="FS59" s="1">
        <f t="shared" si="52"/>
        <v>0</v>
      </c>
      <c r="FT59" s="1">
        <f t="shared" si="52"/>
        <v>0</v>
      </c>
      <c r="FU59" s="1">
        <f t="shared" si="52"/>
        <v>0</v>
      </c>
      <c r="FV59" s="1">
        <f t="shared" si="52"/>
        <v>0</v>
      </c>
      <c r="FW59" s="1">
        <f t="shared" si="52"/>
        <v>0</v>
      </c>
      <c r="FX59" s="1">
        <f t="shared" si="52"/>
        <v>0</v>
      </c>
      <c r="FY59" s="1">
        <f t="shared" si="52"/>
        <v>0</v>
      </c>
      <c r="FZ59" s="1">
        <f t="shared" si="52"/>
        <v>0</v>
      </c>
      <c r="GA59" s="1">
        <f t="shared" si="52"/>
        <v>0</v>
      </c>
      <c r="GB59" s="1">
        <f t="shared" si="52"/>
        <v>0</v>
      </c>
      <c r="GC59" s="1">
        <f t="shared" si="52"/>
        <v>0</v>
      </c>
      <c r="GD59" s="1">
        <f t="shared" si="52"/>
        <v>0</v>
      </c>
      <c r="GE59" s="1">
        <f t="shared" si="52"/>
        <v>0</v>
      </c>
      <c r="GF59" s="1">
        <f t="shared" si="59"/>
        <v>0</v>
      </c>
      <c r="GG59" s="1">
        <f t="shared" si="59"/>
        <v>0</v>
      </c>
      <c r="GH59" s="1">
        <f t="shared" si="53"/>
        <v>0</v>
      </c>
      <c r="GI59" s="1">
        <f t="shared" si="53"/>
        <v>0</v>
      </c>
      <c r="GJ59" s="1">
        <f t="shared" si="53"/>
        <v>0</v>
      </c>
      <c r="GK59" s="1">
        <f t="shared" si="53"/>
        <v>0</v>
      </c>
      <c r="GL59" s="1">
        <f t="shared" si="53"/>
        <v>0</v>
      </c>
      <c r="GM59" s="1">
        <f t="shared" si="53"/>
        <v>0</v>
      </c>
      <c r="GN59" s="1">
        <f t="shared" si="53"/>
        <v>0</v>
      </c>
      <c r="GO59" s="1">
        <f t="shared" si="53"/>
        <v>0</v>
      </c>
      <c r="GP59" s="1">
        <f t="shared" si="53"/>
        <v>0</v>
      </c>
      <c r="GQ59" s="1">
        <f t="shared" si="53"/>
        <v>0</v>
      </c>
      <c r="GR59" s="1">
        <f t="shared" si="53"/>
        <v>0</v>
      </c>
      <c r="GS59" s="1">
        <f t="shared" si="53"/>
        <v>0</v>
      </c>
      <c r="GT59" s="1">
        <f t="shared" si="53"/>
        <v>0</v>
      </c>
      <c r="GU59" s="1">
        <f t="shared" si="53"/>
        <v>0</v>
      </c>
      <c r="GV59" s="1">
        <f t="shared" si="53"/>
        <v>0</v>
      </c>
      <c r="GW59" s="1">
        <f t="shared" si="54"/>
        <v>0</v>
      </c>
      <c r="GX59" s="1">
        <f t="shared" si="54"/>
        <v>0</v>
      </c>
      <c r="GY59" s="1">
        <f t="shared" si="54"/>
        <v>0</v>
      </c>
      <c r="GZ59" s="1">
        <f t="shared" si="54"/>
        <v>0</v>
      </c>
      <c r="HA59" s="1">
        <f t="shared" si="54"/>
        <v>0</v>
      </c>
      <c r="HB59" s="1">
        <f t="shared" si="54"/>
        <v>0</v>
      </c>
      <c r="HC59" s="1">
        <f t="shared" si="54"/>
        <v>0</v>
      </c>
      <c r="HD59" s="1">
        <f t="shared" si="54"/>
        <v>0</v>
      </c>
      <c r="HE59" s="1">
        <f t="shared" si="54"/>
        <v>0</v>
      </c>
      <c r="HF59" s="1">
        <f t="shared" si="54"/>
        <v>0</v>
      </c>
      <c r="HG59" s="1">
        <f t="shared" si="54"/>
        <v>0</v>
      </c>
      <c r="HH59" s="1">
        <f t="shared" si="54"/>
        <v>0</v>
      </c>
      <c r="HI59" s="1">
        <f t="shared" si="54"/>
        <v>0</v>
      </c>
      <c r="HJ59" s="1">
        <f t="shared" si="54"/>
        <v>0</v>
      </c>
      <c r="HK59" s="1">
        <f t="shared" si="54"/>
        <v>0</v>
      </c>
      <c r="HL59" s="1">
        <f t="shared" si="54"/>
        <v>0</v>
      </c>
      <c r="HM59" s="1">
        <f t="shared" si="60"/>
        <v>0</v>
      </c>
      <c r="HN59" s="1">
        <f t="shared" si="60"/>
        <v>0</v>
      </c>
      <c r="HO59" s="1">
        <f t="shared" si="60"/>
        <v>0</v>
      </c>
      <c r="HP59" s="1">
        <f t="shared" si="60"/>
        <v>0</v>
      </c>
      <c r="HQ59" s="1">
        <f t="shared" si="60"/>
        <v>0</v>
      </c>
      <c r="HR59" s="1">
        <f t="shared" si="60"/>
        <v>0</v>
      </c>
      <c r="HS59" s="1">
        <f t="shared" si="60"/>
        <v>0</v>
      </c>
      <c r="HT59" s="1">
        <f t="shared" si="60"/>
        <v>0</v>
      </c>
      <c r="HU59" s="1">
        <f t="shared" si="60"/>
        <v>0</v>
      </c>
      <c r="HW59">
        <v>39</v>
      </c>
      <c r="HX59" s="15">
        <f t="shared" si="25"/>
        <v>0</v>
      </c>
      <c r="HY59">
        <f t="shared" si="45"/>
        <v>0</v>
      </c>
      <c r="HZ59" s="1" t="str">
        <f t="shared" si="26"/>
        <v/>
      </c>
      <c r="IA59" s="1">
        <f t="shared" si="27"/>
        <v>0</v>
      </c>
      <c r="IB59" t="str">
        <f t="shared" si="31"/>
        <v/>
      </c>
      <c r="IC59" t="str">
        <f t="shared" si="20"/>
        <v/>
      </c>
      <c r="ID59">
        <f>IF(HZ59&gt;$IC$18,1000,IF(HZ59=$IC$18,MIN(HZ59:$HZ$220),1000))</f>
        <v>1000</v>
      </c>
      <c r="IG59" s="1">
        <f t="shared" si="28"/>
        <v>0</v>
      </c>
      <c r="IH59" s="1">
        <f t="shared" si="21"/>
        <v>0</v>
      </c>
      <c r="II59" s="1">
        <f t="shared" si="29"/>
        <v>0</v>
      </c>
      <c r="IJ59" s="1">
        <f t="shared" si="30"/>
        <v>0</v>
      </c>
    </row>
    <row r="60" spans="1:244">
      <c r="A60">
        <v>40</v>
      </c>
      <c r="B60" t="str">
        <f t="shared" si="22"/>
        <v/>
      </c>
      <c r="C60" s="2" t="str">
        <f t="shared" si="23"/>
        <v/>
      </c>
      <c r="D60" s="28"/>
      <c r="E60" s="29"/>
      <c r="F60" s="30"/>
      <c r="G60" s="12" t="e">
        <f t="shared" si="0"/>
        <v>#VALUE!</v>
      </c>
      <c r="T60" s="16" t="str">
        <f t="shared" si="1"/>
        <v/>
      </c>
      <c r="U60" s="2">
        <v>40</v>
      </c>
      <c r="V60" s="2">
        <f>HLOOKUP($F$4,'tabulka hodnot'!$D$3:$J$203,'vypocet bodov do rebricka'!U60+1,0)</f>
        <v>75</v>
      </c>
      <c r="Y60" s="1" t="str">
        <f t="shared" si="24"/>
        <v>19-27</v>
      </c>
      <c r="Z60" s="1">
        <f t="shared" si="2"/>
        <v>3</v>
      </c>
      <c r="AA60" s="1" t="str">
        <f t="shared" si="3"/>
        <v>19</v>
      </c>
      <c r="AB60" s="1" t="str">
        <f t="shared" si="4"/>
        <v>27</v>
      </c>
      <c r="AC60">
        <f t="shared" si="5"/>
        <v>103.33333333333333</v>
      </c>
      <c r="AD60" s="1">
        <f t="shared" si="55"/>
        <v>0</v>
      </c>
      <c r="AE60" s="1">
        <f t="shared" si="55"/>
        <v>0</v>
      </c>
      <c r="AF60" s="1">
        <f t="shared" si="55"/>
        <v>0</v>
      </c>
      <c r="AG60" s="1">
        <f t="shared" si="55"/>
        <v>0</v>
      </c>
      <c r="AH60" s="1">
        <f t="shared" si="55"/>
        <v>0</v>
      </c>
      <c r="AI60" s="1">
        <f t="shared" si="55"/>
        <v>0</v>
      </c>
      <c r="AJ60" s="1">
        <f t="shared" si="55"/>
        <v>0</v>
      </c>
      <c r="AK60" s="1">
        <f t="shared" si="55"/>
        <v>0</v>
      </c>
      <c r="AL60" s="1">
        <f t="shared" si="55"/>
        <v>0</v>
      </c>
      <c r="AM60" s="1">
        <f t="shared" si="55"/>
        <v>0</v>
      </c>
      <c r="AN60" s="1">
        <f t="shared" si="55"/>
        <v>0</v>
      </c>
      <c r="AO60" s="1">
        <f t="shared" si="55"/>
        <v>0</v>
      </c>
      <c r="AP60" s="1">
        <f t="shared" si="55"/>
        <v>0</v>
      </c>
      <c r="AQ60" s="1">
        <f t="shared" si="55"/>
        <v>0</v>
      </c>
      <c r="AR60" s="1">
        <f t="shared" si="55"/>
        <v>0</v>
      </c>
      <c r="AS60" s="1">
        <f t="shared" si="55"/>
        <v>0</v>
      </c>
      <c r="AT60" s="1">
        <f t="shared" si="46"/>
        <v>0</v>
      </c>
      <c r="AU60" s="1">
        <f t="shared" si="46"/>
        <v>0</v>
      </c>
      <c r="AV60" s="1">
        <f t="shared" si="46"/>
        <v>110</v>
      </c>
      <c r="AW60" s="1">
        <f t="shared" si="46"/>
        <v>110</v>
      </c>
      <c r="AX60" s="1">
        <f t="shared" si="46"/>
        <v>110</v>
      </c>
      <c r="AY60" s="1">
        <f t="shared" si="46"/>
        <v>110</v>
      </c>
      <c r="AZ60" s="1">
        <f t="shared" si="46"/>
        <v>110</v>
      </c>
      <c r="BA60" s="1">
        <f t="shared" si="46"/>
        <v>110</v>
      </c>
      <c r="BB60" s="1">
        <f t="shared" si="46"/>
        <v>90</v>
      </c>
      <c r="BC60" s="1">
        <f t="shared" si="46"/>
        <v>90</v>
      </c>
      <c r="BD60" s="1">
        <f t="shared" si="46"/>
        <v>90</v>
      </c>
      <c r="BE60" s="1">
        <f t="shared" si="46"/>
        <v>0</v>
      </c>
      <c r="BF60" s="1">
        <f t="shared" si="46"/>
        <v>0</v>
      </c>
      <c r="BG60" s="1">
        <f t="shared" si="46"/>
        <v>0</v>
      </c>
      <c r="BH60" s="1">
        <f t="shared" si="46"/>
        <v>0</v>
      </c>
      <c r="BI60" s="1">
        <f t="shared" si="56"/>
        <v>0</v>
      </c>
      <c r="BJ60" s="1">
        <f t="shared" si="56"/>
        <v>0</v>
      </c>
      <c r="BK60" s="1">
        <f t="shared" si="56"/>
        <v>0</v>
      </c>
      <c r="BL60" s="1">
        <f t="shared" si="56"/>
        <v>0</v>
      </c>
      <c r="BM60" s="1">
        <f t="shared" si="56"/>
        <v>0</v>
      </c>
      <c r="BN60" s="1">
        <f t="shared" si="56"/>
        <v>0</v>
      </c>
      <c r="BO60" s="1">
        <f t="shared" si="56"/>
        <v>0</v>
      </c>
      <c r="BP60" s="1">
        <f t="shared" si="56"/>
        <v>0</v>
      </c>
      <c r="BQ60" s="1">
        <f t="shared" si="56"/>
        <v>0</v>
      </c>
      <c r="BR60" s="1">
        <f t="shared" si="56"/>
        <v>0</v>
      </c>
      <c r="BS60" s="1">
        <f t="shared" si="56"/>
        <v>0</v>
      </c>
      <c r="BT60" s="1">
        <f t="shared" si="56"/>
        <v>0</v>
      </c>
      <c r="BU60" s="1">
        <f t="shared" si="56"/>
        <v>0</v>
      </c>
      <c r="BV60" s="1">
        <f t="shared" si="56"/>
        <v>0</v>
      </c>
      <c r="BW60" s="1">
        <f t="shared" si="56"/>
        <v>0</v>
      </c>
      <c r="BX60" s="1">
        <f t="shared" si="56"/>
        <v>0</v>
      </c>
      <c r="BY60" s="1">
        <f t="shared" si="47"/>
        <v>0</v>
      </c>
      <c r="BZ60" s="1">
        <f t="shared" si="47"/>
        <v>0</v>
      </c>
      <c r="CA60" s="1">
        <f t="shared" si="47"/>
        <v>0</v>
      </c>
      <c r="CB60" s="1">
        <f t="shared" si="47"/>
        <v>0</v>
      </c>
      <c r="CC60" s="1">
        <f t="shared" si="47"/>
        <v>0</v>
      </c>
      <c r="CD60" s="1">
        <f t="shared" si="47"/>
        <v>0</v>
      </c>
      <c r="CE60" s="1">
        <f t="shared" si="47"/>
        <v>0</v>
      </c>
      <c r="CF60" s="1">
        <f t="shared" si="47"/>
        <v>0</v>
      </c>
      <c r="CG60" s="1">
        <f t="shared" si="47"/>
        <v>0</v>
      </c>
      <c r="CH60" s="1">
        <f t="shared" si="47"/>
        <v>0</v>
      </c>
      <c r="CI60" s="1">
        <f t="shared" si="47"/>
        <v>0</v>
      </c>
      <c r="CJ60" s="1">
        <f t="shared" si="47"/>
        <v>0</v>
      </c>
      <c r="CK60" s="1">
        <f t="shared" si="47"/>
        <v>0</v>
      </c>
      <c r="CL60" s="1">
        <f t="shared" si="47"/>
        <v>0</v>
      </c>
      <c r="CM60" s="1">
        <f t="shared" si="47"/>
        <v>0</v>
      </c>
      <c r="CN60" s="1">
        <f t="shared" si="48"/>
        <v>0</v>
      </c>
      <c r="CO60" s="1">
        <f t="shared" si="48"/>
        <v>0</v>
      </c>
      <c r="CP60" s="1">
        <f t="shared" si="48"/>
        <v>0</v>
      </c>
      <c r="CQ60" s="1">
        <f t="shared" si="48"/>
        <v>0</v>
      </c>
      <c r="CR60" s="1">
        <f t="shared" si="48"/>
        <v>0</v>
      </c>
      <c r="CS60" s="1">
        <f t="shared" si="48"/>
        <v>0</v>
      </c>
      <c r="CT60" s="1">
        <f t="shared" si="48"/>
        <v>0</v>
      </c>
      <c r="CU60" s="1">
        <f t="shared" si="48"/>
        <v>0</v>
      </c>
      <c r="CV60" s="1">
        <f t="shared" si="48"/>
        <v>0</v>
      </c>
      <c r="CW60" s="1">
        <f t="shared" si="48"/>
        <v>0</v>
      </c>
      <c r="CX60" s="1">
        <f t="shared" si="48"/>
        <v>0</v>
      </c>
      <c r="CY60" s="1">
        <f t="shared" si="48"/>
        <v>0</v>
      </c>
      <c r="CZ60" s="1">
        <f t="shared" si="48"/>
        <v>0</v>
      </c>
      <c r="DA60" s="1">
        <f t="shared" si="48"/>
        <v>0</v>
      </c>
      <c r="DB60" s="1">
        <f t="shared" si="48"/>
        <v>0</v>
      </c>
      <c r="DC60" s="1">
        <f t="shared" si="48"/>
        <v>0</v>
      </c>
      <c r="DD60" s="1">
        <f t="shared" si="57"/>
        <v>0</v>
      </c>
      <c r="DE60" s="1">
        <f t="shared" si="57"/>
        <v>0</v>
      </c>
      <c r="DF60" s="1">
        <f t="shared" si="49"/>
        <v>0</v>
      </c>
      <c r="DG60" s="1">
        <f t="shared" si="49"/>
        <v>0</v>
      </c>
      <c r="DH60" s="1">
        <f t="shared" si="49"/>
        <v>0</v>
      </c>
      <c r="DI60" s="1">
        <f t="shared" si="49"/>
        <v>0</v>
      </c>
      <c r="DJ60" s="1">
        <f t="shared" si="49"/>
        <v>0</v>
      </c>
      <c r="DK60" s="1">
        <f t="shared" si="49"/>
        <v>0</v>
      </c>
      <c r="DL60" s="1">
        <f t="shared" si="49"/>
        <v>0</v>
      </c>
      <c r="DM60" s="1">
        <f t="shared" si="49"/>
        <v>0</v>
      </c>
      <c r="DN60" s="1">
        <f t="shared" si="49"/>
        <v>0</v>
      </c>
      <c r="DO60" s="1">
        <f t="shared" si="49"/>
        <v>0</v>
      </c>
      <c r="DP60" s="1">
        <f t="shared" si="49"/>
        <v>0</v>
      </c>
      <c r="DQ60" s="1">
        <f t="shared" si="49"/>
        <v>0</v>
      </c>
      <c r="DR60" s="1">
        <f t="shared" si="49"/>
        <v>0</v>
      </c>
      <c r="DS60" s="1">
        <f t="shared" si="49"/>
        <v>0</v>
      </c>
      <c r="DT60" s="1">
        <f t="shared" si="49"/>
        <v>0</v>
      </c>
      <c r="DU60" s="1">
        <f t="shared" si="50"/>
        <v>0</v>
      </c>
      <c r="DV60" s="1">
        <f t="shared" si="50"/>
        <v>0</v>
      </c>
      <c r="DW60" s="1">
        <f t="shared" si="50"/>
        <v>0</v>
      </c>
      <c r="DX60" s="1">
        <f t="shared" si="50"/>
        <v>0</v>
      </c>
      <c r="DY60" s="1">
        <f t="shared" si="50"/>
        <v>0</v>
      </c>
      <c r="DZ60" s="1">
        <f t="shared" si="50"/>
        <v>0</v>
      </c>
      <c r="EA60" s="1">
        <f t="shared" si="50"/>
        <v>0</v>
      </c>
      <c r="EB60" s="1">
        <f t="shared" si="50"/>
        <v>0</v>
      </c>
      <c r="EC60" s="1">
        <f t="shared" si="50"/>
        <v>0</v>
      </c>
      <c r="ED60" s="1">
        <f t="shared" si="50"/>
        <v>0</v>
      </c>
      <c r="EE60" s="1">
        <f t="shared" si="50"/>
        <v>0</v>
      </c>
      <c r="EF60" s="1">
        <f t="shared" si="50"/>
        <v>0</v>
      </c>
      <c r="EG60" s="1">
        <f t="shared" si="50"/>
        <v>0</v>
      </c>
      <c r="EH60" s="1">
        <f t="shared" si="50"/>
        <v>0</v>
      </c>
      <c r="EI60" s="1">
        <f t="shared" si="50"/>
        <v>0</v>
      </c>
      <c r="EJ60" s="1">
        <f t="shared" si="50"/>
        <v>0</v>
      </c>
      <c r="EK60" s="1">
        <f t="shared" si="58"/>
        <v>0</v>
      </c>
      <c r="EL60" s="1">
        <f t="shared" si="58"/>
        <v>0</v>
      </c>
      <c r="EM60" s="1">
        <f t="shared" si="58"/>
        <v>0</v>
      </c>
      <c r="EN60" s="1">
        <f t="shared" si="58"/>
        <v>0</v>
      </c>
      <c r="EO60" s="1">
        <f t="shared" si="58"/>
        <v>0</v>
      </c>
      <c r="EP60" s="1">
        <f t="shared" si="58"/>
        <v>0</v>
      </c>
      <c r="EQ60" s="1">
        <f t="shared" si="58"/>
        <v>0</v>
      </c>
      <c r="ER60" s="1">
        <f t="shared" si="58"/>
        <v>0</v>
      </c>
      <c r="ES60" s="1">
        <f t="shared" si="58"/>
        <v>0</v>
      </c>
      <c r="ET60" s="1">
        <f t="shared" si="58"/>
        <v>0</v>
      </c>
      <c r="EU60" s="1">
        <f t="shared" si="58"/>
        <v>0</v>
      </c>
      <c r="EV60" s="1">
        <f t="shared" si="58"/>
        <v>0</v>
      </c>
      <c r="EW60" s="1">
        <f t="shared" si="58"/>
        <v>0</v>
      </c>
      <c r="EX60" s="1">
        <f t="shared" si="58"/>
        <v>0</v>
      </c>
      <c r="EY60" s="1">
        <f t="shared" si="58"/>
        <v>0</v>
      </c>
      <c r="EZ60" s="1">
        <f t="shared" si="58"/>
        <v>0</v>
      </c>
      <c r="FA60" s="1">
        <f t="shared" si="51"/>
        <v>0</v>
      </c>
      <c r="FB60" s="1">
        <f t="shared" si="51"/>
        <v>0</v>
      </c>
      <c r="FC60" s="1">
        <f t="shared" si="51"/>
        <v>0</v>
      </c>
      <c r="FD60" s="1">
        <f t="shared" si="51"/>
        <v>0</v>
      </c>
      <c r="FE60" s="1">
        <f t="shared" si="51"/>
        <v>0</v>
      </c>
      <c r="FF60" s="1">
        <f t="shared" si="51"/>
        <v>0</v>
      </c>
      <c r="FG60" s="1">
        <f t="shared" si="51"/>
        <v>0</v>
      </c>
      <c r="FH60" s="1">
        <f t="shared" si="51"/>
        <v>0</v>
      </c>
      <c r="FI60" s="1">
        <f t="shared" si="51"/>
        <v>0</v>
      </c>
      <c r="FJ60" s="1">
        <f t="shared" si="51"/>
        <v>0</v>
      </c>
      <c r="FK60" s="1">
        <f t="shared" si="51"/>
        <v>0</v>
      </c>
      <c r="FL60" s="1">
        <f t="shared" si="51"/>
        <v>0</v>
      </c>
      <c r="FM60" s="1">
        <f t="shared" si="51"/>
        <v>0</v>
      </c>
      <c r="FN60" s="1">
        <f t="shared" si="51"/>
        <v>0</v>
      </c>
      <c r="FO60" s="1">
        <f t="shared" si="51"/>
        <v>0</v>
      </c>
      <c r="FP60" s="1">
        <f t="shared" si="52"/>
        <v>0</v>
      </c>
      <c r="FQ60" s="1">
        <f t="shared" si="52"/>
        <v>0</v>
      </c>
      <c r="FR60" s="1">
        <f t="shared" si="52"/>
        <v>0</v>
      </c>
      <c r="FS60" s="1">
        <f t="shared" si="52"/>
        <v>0</v>
      </c>
      <c r="FT60" s="1">
        <f t="shared" si="52"/>
        <v>0</v>
      </c>
      <c r="FU60" s="1">
        <f t="shared" si="52"/>
        <v>0</v>
      </c>
      <c r="FV60" s="1">
        <f t="shared" si="52"/>
        <v>0</v>
      </c>
      <c r="FW60" s="1">
        <f t="shared" si="52"/>
        <v>0</v>
      </c>
      <c r="FX60" s="1">
        <f t="shared" si="52"/>
        <v>0</v>
      </c>
      <c r="FY60" s="1">
        <f t="shared" si="52"/>
        <v>0</v>
      </c>
      <c r="FZ60" s="1">
        <f t="shared" si="52"/>
        <v>0</v>
      </c>
      <c r="GA60" s="1">
        <f t="shared" si="52"/>
        <v>0</v>
      </c>
      <c r="GB60" s="1">
        <f t="shared" si="52"/>
        <v>0</v>
      </c>
      <c r="GC60" s="1">
        <f t="shared" si="52"/>
        <v>0</v>
      </c>
      <c r="GD60" s="1">
        <f t="shared" si="52"/>
        <v>0</v>
      </c>
      <c r="GE60" s="1">
        <f t="shared" si="52"/>
        <v>0</v>
      </c>
      <c r="GF60" s="1">
        <f t="shared" si="59"/>
        <v>0</v>
      </c>
      <c r="GG60" s="1">
        <f t="shared" si="59"/>
        <v>0</v>
      </c>
      <c r="GH60" s="1">
        <f t="shared" si="53"/>
        <v>0</v>
      </c>
      <c r="GI60" s="1">
        <f t="shared" si="53"/>
        <v>0</v>
      </c>
      <c r="GJ60" s="1">
        <f t="shared" si="53"/>
        <v>0</v>
      </c>
      <c r="GK60" s="1">
        <f t="shared" si="53"/>
        <v>0</v>
      </c>
      <c r="GL60" s="1">
        <f t="shared" si="53"/>
        <v>0</v>
      </c>
      <c r="GM60" s="1">
        <f t="shared" si="53"/>
        <v>0</v>
      </c>
      <c r="GN60" s="1">
        <f t="shared" si="53"/>
        <v>0</v>
      </c>
      <c r="GO60" s="1">
        <f t="shared" si="53"/>
        <v>0</v>
      </c>
      <c r="GP60" s="1">
        <f t="shared" si="53"/>
        <v>0</v>
      </c>
      <c r="GQ60" s="1">
        <f t="shared" si="53"/>
        <v>0</v>
      </c>
      <c r="GR60" s="1">
        <f t="shared" si="53"/>
        <v>0</v>
      </c>
      <c r="GS60" s="1">
        <f t="shared" si="53"/>
        <v>0</v>
      </c>
      <c r="GT60" s="1">
        <f t="shared" si="53"/>
        <v>0</v>
      </c>
      <c r="GU60" s="1">
        <f t="shared" si="53"/>
        <v>0</v>
      </c>
      <c r="GV60" s="1">
        <f t="shared" si="53"/>
        <v>0</v>
      </c>
      <c r="GW60" s="1">
        <f t="shared" si="54"/>
        <v>0</v>
      </c>
      <c r="GX60" s="1">
        <f t="shared" si="54"/>
        <v>0</v>
      </c>
      <c r="GY60" s="1">
        <f t="shared" si="54"/>
        <v>0</v>
      </c>
      <c r="GZ60" s="1">
        <f t="shared" si="54"/>
        <v>0</v>
      </c>
      <c r="HA60" s="1">
        <f t="shared" si="54"/>
        <v>0</v>
      </c>
      <c r="HB60" s="1">
        <f t="shared" si="54"/>
        <v>0</v>
      </c>
      <c r="HC60" s="1">
        <f t="shared" si="54"/>
        <v>0</v>
      </c>
      <c r="HD60" s="1">
        <f t="shared" si="54"/>
        <v>0</v>
      </c>
      <c r="HE60" s="1">
        <f t="shared" si="54"/>
        <v>0</v>
      </c>
      <c r="HF60" s="1">
        <f t="shared" si="54"/>
        <v>0</v>
      </c>
      <c r="HG60" s="1">
        <f t="shared" si="54"/>
        <v>0</v>
      </c>
      <c r="HH60" s="1">
        <f t="shared" si="54"/>
        <v>0</v>
      </c>
      <c r="HI60" s="1">
        <f t="shared" si="54"/>
        <v>0</v>
      </c>
      <c r="HJ60" s="1">
        <f t="shared" si="54"/>
        <v>0</v>
      </c>
      <c r="HK60" s="1">
        <f t="shared" si="54"/>
        <v>0</v>
      </c>
      <c r="HL60" s="1">
        <f t="shared" si="54"/>
        <v>0</v>
      </c>
      <c r="HM60" s="1">
        <f t="shared" si="60"/>
        <v>0</v>
      </c>
      <c r="HN60" s="1">
        <f t="shared" si="60"/>
        <v>0</v>
      </c>
      <c r="HO60" s="1">
        <f t="shared" si="60"/>
        <v>0</v>
      </c>
      <c r="HP60" s="1">
        <f t="shared" si="60"/>
        <v>0</v>
      </c>
      <c r="HQ60" s="1">
        <f t="shared" si="60"/>
        <v>0</v>
      </c>
      <c r="HR60" s="1">
        <f t="shared" si="60"/>
        <v>0</v>
      </c>
      <c r="HS60" s="1">
        <f t="shared" si="60"/>
        <v>0</v>
      </c>
      <c r="HT60" s="1">
        <f t="shared" si="60"/>
        <v>0</v>
      </c>
      <c r="HU60" s="1">
        <f t="shared" si="60"/>
        <v>0</v>
      </c>
      <c r="HW60">
        <v>40</v>
      </c>
      <c r="HX60" s="15">
        <f t="shared" si="25"/>
        <v>0</v>
      </c>
      <c r="HY60">
        <f t="shared" si="45"/>
        <v>0</v>
      </c>
      <c r="HZ60" s="1" t="str">
        <f t="shared" si="26"/>
        <v/>
      </c>
      <c r="IA60" s="1">
        <f t="shared" si="27"/>
        <v>0</v>
      </c>
      <c r="IB60" t="str">
        <f t="shared" si="31"/>
        <v/>
      </c>
      <c r="IC60" t="str">
        <f t="shared" si="20"/>
        <v/>
      </c>
      <c r="ID60">
        <f>IF(HZ60&gt;$IC$18,1000,IF(HZ60=$IC$18,MIN(HZ60:$HZ$220),1000))</f>
        <v>1000</v>
      </c>
      <c r="IG60" s="1">
        <f t="shared" si="28"/>
        <v>0</v>
      </c>
      <c r="IH60" s="1">
        <f t="shared" si="21"/>
        <v>0</v>
      </c>
      <c r="II60" s="1">
        <f t="shared" si="29"/>
        <v>0</v>
      </c>
      <c r="IJ60" s="1">
        <f t="shared" si="30"/>
        <v>0</v>
      </c>
    </row>
    <row r="61" spans="1:244">
      <c r="A61">
        <v>41</v>
      </c>
      <c r="B61" t="str">
        <f t="shared" si="22"/>
        <v/>
      </c>
      <c r="C61" s="2" t="str">
        <f t="shared" si="23"/>
        <v/>
      </c>
      <c r="D61" s="28"/>
      <c r="E61" s="29"/>
      <c r="F61" s="30"/>
      <c r="G61" s="12" t="e">
        <f t="shared" si="0"/>
        <v>#VALUE!</v>
      </c>
      <c r="T61" s="16" t="str">
        <f t="shared" si="1"/>
        <v/>
      </c>
      <c r="U61" s="2">
        <v>41</v>
      </c>
      <c r="V61" s="2">
        <f>HLOOKUP($F$4,'tabulka hodnot'!$D$3:$J$203,'vypocet bodov do rebricka'!U61+1,0)</f>
        <v>75</v>
      </c>
      <c r="Y61" s="1" t="str">
        <f t="shared" si="24"/>
        <v>19-27</v>
      </c>
      <c r="Z61" s="1">
        <f t="shared" si="2"/>
        <v>3</v>
      </c>
      <c r="AA61" s="1" t="str">
        <f t="shared" si="3"/>
        <v>19</v>
      </c>
      <c r="AB61" s="1" t="str">
        <f t="shared" si="4"/>
        <v>27</v>
      </c>
      <c r="AC61">
        <f t="shared" si="5"/>
        <v>103.33333333333333</v>
      </c>
      <c r="AD61" s="1">
        <f t="shared" si="55"/>
        <v>0</v>
      </c>
      <c r="AE61" s="1">
        <f t="shared" si="55"/>
        <v>0</v>
      </c>
      <c r="AF61" s="1">
        <f t="shared" si="55"/>
        <v>0</v>
      </c>
      <c r="AG61" s="1">
        <f t="shared" si="55"/>
        <v>0</v>
      </c>
      <c r="AH61" s="1">
        <f t="shared" si="55"/>
        <v>0</v>
      </c>
      <c r="AI61" s="1">
        <f t="shared" si="55"/>
        <v>0</v>
      </c>
      <c r="AJ61" s="1">
        <f t="shared" si="55"/>
        <v>0</v>
      </c>
      <c r="AK61" s="1">
        <f t="shared" si="55"/>
        <v>0</v>
      </c>
      <c r="AL61" s="1">
        <f t="shared" si="55"/>
        <v>0</v>
      </c>
      <c r="AM61" s="1">
        <f t="shared" si="55"/>
        <v>0</v>
      </c>
      <c r="AN61" s="1">
        <f t="shared" si="55"/>
        <v>0</v>
      </c>
      <c r="AO61" s="1">
        <f t="shared" si="55"/>
        <v>0</v>
      </c>
      <c r="AP61" s="1">
        <f t="shared" si="55"/>
        <v>0</v>
      </c>
      <c r="AQ61" s="1">
        <f t="shared" si="55"/>
        <v>0</v>
      </c>
      <c r="AR61" s="1">
        <f t="shared" si="55"/>
        <v>0</v>
      </c>
      <c r="AS61" s="1">
        <f t="shared" si="55"/>
        <v>0</v>
      </c>
      <c r="AT61" s="1">
        <f t="shared" si="46"/>
        <v>0</v>
      </c>
      <c r="AU61" s="1">
        <f t="shared" si="46"/>
        <v>0</v>
      </c>
      <c r="AV61" s="1">
        <f t="shared" si="46"/>
        <v>110</v>
      </c>
      <c r="AW61" s="1">
        <f t="shared" si="46"/>
        <v>110</v>
      </c>
      <c r="AX61" s="1">
        <f t="shared" si="46"/>
        <v>110</v>
      </c>
      <c r="AY61" s="1">
        <f t="shared" si="46"/>
        <v>110</v>
      </c>
      <c r="AZ61" s="1">
        <f t="shared" si="46"/>
        <v>110</v>
      </c>
      <c r="BA61" s="1">
        <f t="shared" si="46"/>
        <v>110</v>
      </c>
      <c r="BB61" s="1">
        <f t="shared" si="46"/>
        <v>90</v>
      </c>
      <c r="BC61" s="1">
        <f t="shared" si="46"/>
        <v>90</v>
      </c>
      <c r="BD61" s="1">
        <f t="shared" si="46"/>
        <v>90</v>
      </c>
      <c r="BE61" s="1">
        <f t="shared" si="46"/>
        <v>0</v>
      </c>
      <c r="BF61" s="1">
        <f t="shared" si="46"/>
        <v>0</v>
      </c>
      <c r="BG61" s="1">
        <f t="shared" si="46"/>
        <v>0</v>
      </c>
      <c r="BH61" s="1">
        <f t="shared" si="46"/>
        <v>0</v>
      </c>
      <c r="BI61" s="1">
        <f t="shared" si="56"/>
        <v>0</v>
      </c>
      <c r="BJ61" s="1">
        <f t="shared" si="56"/>
        <v>0</v>
      </c>
      <c r="BK61" s="1">
        <f t="shared" si="56"/>
        <v>0</v>
      </c>
      <c r="BL61" s="1">
        <f t="shared" si="56"/>
        <v>0</v>
      </c>
      <c r="BM61" s="1">
        <f t="shared" si="56"/>
        <v>0</v>
      </c>
      <c r="BN61" s="1">
        <f t="shared" si="56"/>
        <v>0</v>
      </c>
      <c r="BO61" s="1">
        <f t="shared" si="56"/>
        <v>0</v>
      </c>
      <c r="BP61" s="1">
        <f t="shared" si="56"/>
        <v>0</v>
      </c>
      <c r="BQ61" s="1">
        <f t="shared" si="56"/>
        <v>0</v>
      </c>
      <c r="BR61" s="1">
        <f t="shared" si="56"/>
        <v>0</v>
      </c>
      <c r="BS61" s="1">
        <f t="shared" si="56"/>
        <v>0</v>
      </c>
      <c r="BT61" s="1">
        <f t="shared" si="56"/>
        <v>0</v>
      </c>
      <c r="BU61" s="1">
        <f t="shared" si="56"/>
        <v>0</v>
      </c>
      <c r="BV61" s="1">
        <f t="shared" si="56"/>
        <v>0</v>
      </c>
      <c r="BW61" s="1">
        <f t="shared" si="56"/>
        <v>0</v>
      </c>
      <c r="BX61" s="1">
        <f t="shared" si="56"/>
        <v>0</v>
      </c>
      <c r="BY61" s="1">
        <f t="shared" si="47"/>
        <v>0</v>
      </c>
      <c r="BZ61" s="1">
        <f t="shared" si="47"/>
        <v>0</v>
      </c>
      <c r="CA61" s="1">
        <f t="shared" si="47"/>
        <v>0</v>
      </c>
      <c r="CB61" s="1">
        <f t="shared" si="47"/>
        <v>0</v>
      </c>
      <c r="CC61" s="1">
        <f t="shared" si="47"/>
        <v>0</v>
      </c>
      <c r="CD61" s="1">
        <f t="shared" si="47"/>
        <v>0</v>
      </c>
      <c r="CE61" s="1">
        <f t="shared" si="47"/>
        <v>0</v>
      </c>
      <c r="CF61" s="1">
        <f t="shared" si="47"/>
        <v>0</v>
      </c>
      <c r="CG61" s="1">
        <f t="shared" si="47"/>
        <v>0</v>
      </c>
      <c r="CH61" s="1">
        <f t="shared" si="47"/>
        <v>0</v>
      </c>
      <c r="CI61" s="1">
        <f t="shared" si="47"/>
        <v>0</v>
      </c>
      <c r="CJ61" s="1">
        <f t="shared" si="47"/>
        <v>0</v>
      </c>
      <c r="CK61" s="1">
        <f t="shared" si="47"/>
        <v>0</v>
      </c>
      <c r="CL61" s="1">
        <f t="shared" si="47"/>
        <v>0</v>
      </c>
      <c r="CM61" s="1">
        <f t="shared" si="47"/>
        <v>0</v>
      </c>
      <c r="CN61" s="1">
        <f t="shared" si="48"/>
        <v>0</v>
      </c>
      <c r="CO61" s="1">
        <f t="shared" si="48"/>
        <v>0</v>
      </c>
      <c r="CP61" s="1">
        <f t="shared" si="48"/>
        <v>0</v>
      </c>
      <c r="CQ61" s="1">
        <f t="shared" si="48"/>
        <v>0</v>
      </c>
      <c r="CR61" s="1">
        <f t="shared" si="48"/>
        <v>0</v>
      </c>
      <c r="CS61" s="1">
        <f t="shared" si="48"/>
        <v>0</v>
      </c>
      <c r="CT61" s="1">
        <f t="shared" si="48"/>
        <v>0</v>
      </c>
      <c r="CU61" s="1">
        <f t="shared" si="48"/>
        <v>0</v>
      </c>
      <c r="CV61" s="1">
        <f t="shared" si="48"/>
        <v>0</v>
      </c>
      <c r="CW61" s="1">
        <f t="shared" si="48"/>
        <v>0</v>
      </c>
      <c r="CX61" s="1">
        <f t="shared" si="48"/>
        <v>0</v>
      </c>
      <c r="CY61" s="1">
        <f t="shared" si="48"/>
        <v>0</v>
      </c>
      <c r="CZ61" s="1">
        <f t="shared" si="48"/>
        <v>0</v>
      </c>
      <c r="DA61" s="1">
        <f t="shared" si="48"/>
        <v>0</v>
      </c>
      <c r="DB61" s="1">
        <f t="shared" si="48"/>
        <v>0</v>
      </c>
      <c r="DC61" s="1">
        <f t="shared" si="48"/>
        <v>0</v>
      </c>
      <c r="DD61" s="1">
        <f t="shared" si="57"/>
        <v>0</v>
      </c>
      <c r="DE61" s="1">
        <f t="shared" si="57"/>
        <v>0</v>
      </c>
      <c r="DF61" s="1">
        <f t="shared" si="49"/>
        <v>0</v>
      </c>
      <c r="DG61" s="1">
        <f t="shared" si="49"/>
        <v>0</v>
      </c>
      <c r="DH61" s="1">
        <f t="shared" si="49"/>
        <v>0</v>
      </c>
      <c r="DI61" s="1">
        <f t="shared" si="49"/>
        <v>0</v>
      </c>
      <c r="DJ61" s="1">
        <f t="shared" si="49"/>
        <v>0</v>
      </c>
      <c r="DK61" s="1">
        <f t="shared" si="49"/>
        <v>0</v>
      </c>
      <c r="DL61" s="1">
        <f t="shared" si="49"/>
        <v>0</v>
      </c>
      <c r="DM61" s="1">
        <f t="shared" si="49"/>
        <v>0</v>
      </c>
      <c r="DN61" s="1">
        <f t="shared" si="49"/>
        <v>0</v>
      </c>
      <c r="DO61" s="1">
        <f t="shared" si="49"/>
        <v>0</v>
      </c>
      <c r="DP61" s="1">
        <f t="shared" si="49"/>
        <v>0</v>
      </c>
      <c r="DQ61" s="1">
        <f t="shared" si="49"/>
        <v>0</v>
      </c>
      <c r="DR61" s="1">
        <f t="shared" si="49"/>
        <v>0</v>
      </c>
      <c r="DS61" s="1">
        <f t="shared" si="49"/>
        <v>0</v>
      </c>
      <c r="DT61" s="1">
        <f t="shared" si="49"/>
        <v>0</v>
      </c>
      <c r="DU61" s="1">
        <f t="shared" si="50"/>
        <v>0</v>
      </c>
      <c r="DV61" s="1">
        <f t="shared" si="50"/>
        <v>0</v>
      </c>
      <c r="DW61" s="1">
        <f t="shared" si="50"/>
        <v>0</v>
      </c>
      <c r="DX61" s="1">
        <f t="shared" si="50"/>
        <v>0</v>
      </c>
      <c r="DY61" s="1">
        <f t="shared" si="50"/>
        <v>0</v>
      </c>
      <c r="DZ61" s="1">
        <f t="shared" si="50"/>
        <v>0</v>
      </c>
      <c r="EA61" s="1">
        <f t="shared" si="50"/>
        <v>0</v>
      </c>
      <c r="EB61" s="1">
        <f t="shared" si="50"/>
        <v>0</v>
      </c>
      <c r="EC61" s="1">
        <f t="shared" si="50"/>
        <v>0</v>
      </c>
      <c r="ED61" s="1">
        <f t="shared" si="50"/>
        <v>0</v>
      </c>
      <c r="EE61" s="1">
        <f t="shared" si="50"/>
        <v>0</v>
      </c>
      <c r="EF61" s="1">
        <f t="shared" si="50"/>
        <v>0</v>
      </c>
      <c r="EG61" s="1">
        <f t="shared" si="50"/>
        <v>0</v>
      </c>
      <c r="EH61" s="1">
        <f t="shared" si="50"/>
        <v>0</v>
      </c>
      <c r="EI61" s="1">
        <f t="shared" si="50"/>
        <v>0</v>
      </c>
      <c r="EJ61" s="1">
        <f t="shared" si="50"/>
        <v>0</v>
      </c>
      <c r="EK61" s="1">
        <f t="shared" si="58"/>
        <v>0</v>
      </c>
      <c r="EL61" s="1">
        <f t="shared" si="58"/>
        <v>0</v>
      </c>
      <c r="EM61" s="1">
        <f t="shared" si="58"/>
        <v>0</v>
      </c>
      <c r="EN61" s="1">
        <f t="shared" si="58"/>
        <v>0</v>
      </c>
      <c r="EO61" s="1">
        <f t="shared" si="58"/>
        <v>0</v>
      </c>
      <c r="EP61" s="1">
        <f t="shared" si="58"/>
        <v>0</v>
      </c>
      <c r="EQ61" s="1">
        <f t="shared" si="58"/>
        <v>0</v>
      </c>
      <c r="ER61" s="1">
        <f t="shared" si="58"/>
        <v>0</v>
      </c>
      <c r="ES61" s="1">
        <f t="shared" si="58"/>
        <v>0</v>
      </c>
      <c r="ET61" s="1">
        <f t="shared" si="58"/>
        <v>0</v>
      </c>
      <c r="EU61" s="1">
        <f t="shared" si="58"/>
        <v>0</v>
      </c>
      <c r="EV61" s="1">
        <f t="shared" si="58"/>
        <v>0</v>
      </c>
      <c r="EW61" s="1">
        <f t="shared" si="58"/>
        <v>0</v>
      </c>
      <c r="EX61" s="1">
        <f t="shared" si="58"/>
        <v>0</v>
      </c>
      <c r="EY61" s="1">
        <f t="shared" si="58"/>
        <v>0</v>
      </c>
      <c r="EZ61" s="1">
        <f t="shared" si="58"/>
        <v>0</v>
      </c>
      <c r="FA61" s="1">
        <f t="shared" si="51"/>
        <v>0</v>
      </c>
      <c r="FB61" s="1">
        <f t="shared" si="51"/>
        <v>0</v>
      </c>
      <c r="FC61" s="1">
        <f t="shared" si="51"/>
        <v>0</v>
      </c>
      <c r="FD61" s="1">
        <f t="shared" si="51"/>
        <v>0</v>
      </c>
      <c r="FE61" s="1">
        <f t="shared" si="51"/>
        <v>0</v>
      </c>
      <c r="FF61" s="1">
        <f t="shared" si="51"/>
        <v>0</v>
      </c>
      <c r="FG61" s="1">
        <f t="shared" si="51"/>
        <v>0</v>
      </c>
      <c r="FH61" s="1">
        <f t="shared" si="51"/>
        <v>0</v>
      </c>
      <c r="FI61" s="1">
        <f t="shared" si="51"/>
        <v>0</v>
      </c>
      <c r="FJ61" s="1">
        <f t="shared" si="51"/>
        <v>0</v>
      </c>
      <c r="FK61" s="1">
        <f t="shared" si="51"/>
        <v>0</v>
      </c>
      <c r="FL61" s="1">
        <f t="shared" si="51"/>
        <v>0</v>
      </c>
      <c r="FM61" s="1">
        <f t="shared" si="51"/>
        <v>0</v>
      </c>
      <c r="FN61" s="1">
        <f t="shared" si="51"/>
        <v>0</v>
      </c>
      <c r="FO61" s="1">
        <f t="shared" si="51"/>
        <v>0</v>
      </c>
      <c r="FP61" s="1">
        <f t="shared" si="52"/>
        <v>0</v>
      </c>
      <c r="FQ61" s="1">
        <f t="shared" si="52"/>
        <v>0</v>
      </c>
      <c r="FR61" s="1">
        <f t="shared" si="52"/>
        <v>0</v>
      </c>
      <c r="FS61" s="1">
        <f t="shared" si="52"/>
        <v>0</v>
      </c>
      <c r="FT61" s="1">
        <f t="shared" si="52"/>
        <v>0</v>
      </c>
      <c r="FU61" s="1">
        <f t="shared" si="52"/>
        <v>0</v>
      </c>
      <c r="FV61" s="1">
        <f t="shared" si="52"/>
        <v>0</v>
      </c>
      <c r="FW61" s="1">
        <f t="shared" si="52"/>
        <v>0</v>
      </c>
      <c r="FX61" s="1">
        <f t="shared" si="52"/>
        <v>0</v>
      </c>
      <c r="FY61" s="1">
        <f t="shared" si="52"/>
        <v>0</v>
      </c>
      <c r="FZ61" s="1">
        <f t="shared" si="52"/>
        <v>0</v>
      </c>
      <c r="GA61" s="1">
        <f t="shared" si="52"/>
        <v>0</v>
      </c>
      <c r="GB61" s="1">
        <f t="shared" si="52"/>
        <v>0</v>
      </c>
      <c r="GC61" s="1">
        <f t="shared" si="52"/>
        <v>0</v>
      </c>
      <c r="GD61" s="1">
        <f t="shared" si="52"/>
        <v>0</v>
      </c>
      <c r="GE61" s="1">
        <f t="shared" si="52"/>
        <v>0</v>
      </c>
      <c r="GF61" s="1">
        <f t="shared" si="59"/>
        <v>0</v>
      </c>
      <c r="GG61" s="1">
        <f t="shared" si="59"/>
        <v>0</v>
      </c>
      <c r="GH61" s="1">
        <f t="shared" si="53"/>
        <v>0</v>
      </c>
      <c r="GI61" s="1">
        <f t="shared" si="53"/>
        <v>0</v>
      </c>
      <c r="GJ61" s="1">
        <f t="shared" si="53"/>
        <v>0</v>
      </c>
      <c r="GK61" s="1">
        <f t="shared" si="53"/>
        <v>0</v>
      </c>
      <c r="GL61" s="1">
        <f t="shared" si="53"/>
        <v>0</v>
      </c>
      <c r="GM61" s="1">
        <f t="shared" si="53"/>
        <v>0</v>
      </c>
      <c r="GN61" s="1">
        <f t="shared" si="53"/>
        <v>0</v>
      </c>
      <c r="GO61" s="1">
        <f t="shared" si="53"/>
        <v>0</v>
      </c>
      <c r="GP61" s="1">
        <f t="shared" si="53"/>
        <v>0</v>
      </c>
      <c r="GQ61" s="1">
        <f t="shared" si="53"/>
        <v>0</v>
      </c>
      <c r="GR61" s="1">
        <f t="shared" si="53"/>
        <v>0</v>
      </c>
      <c r="GS61" s="1">
        <f t="shared" si="53"/>
        <v>0</v>
      </c>
      <c r="GT61" s="1">
        <f t="shared" si="53"/>
        <v>0</v>
      </c>
      <c r="GU61" s="1">
        <f t="shared" si="53"/>
        <v>0</v>
      </c>
      <c r="GV61" s="1">
        <f t="shared" si="53"/>
        <v>0</v>
      </c>
      <c r="GW61" s="1">
        <f t="shared" si="54"/>
        <v>0</v>
      </c>
      <c r="GX61" s="1">
        <f t="shared" si="54"/>
        <v>0</v>
      </c>
      <c r="GY61" s="1">
        <f t="shared" si="54"/>
        <v>0</v>
      </c>
      <c r="GZ61" s="1">
        <f t="shared" si="54"/>
        <v>0</v>
      </c>
      <c r="HA61" s="1">
        <f t="shared" si="54"/>
        <v>0</v>
      </c>
      <c r="HB61" s="1">
        <f t="shared" si="54"/>
        <v>0</v>
      </c>
      <c r="HC61" s="1">
        <f t="shared" si="54"/>
        <v>0</v>
      </c>
      <c r="HD61" s="1">
        <f t="shared" si="54"/>
        <v>0</v>
      </c>
      <c r="HE61" s="1">
        <f t="shared" si="54"/>
        <v>0</v>
      </c>
      <c r="HF61" s="1">
        <f t="shared" si="54"/>
        <v>0</v>
      </c>
      <c r="HG61" s="1">
        <f t="shared" si="54"/>
        <v>0</v>
      </c>
      <c r="HH61" s="1">
        <f t="shared" si="54"/>
        <v>0</v>
      </c>
      <c r="HI61" s="1">
        <f t="shared" si="54"/>
        <v>0</v>
      </c>
      <c r="HJ61" s="1">
        <f t="shared" si="54"/>
        <v>0</v>
      </c>
      <c r="HK61" s="1">
        <f t="shared" si="54"/>
        <v>0</v>
      </c>
      <c r="HL61" s="1">
        <f t="shared" si="54"/>
        <v>0</v>
      </c>
      <c r="HM61" s="1">
        <f t="shared" si="60"/>
        <v>0</v>
      </c>
      <c r="HN61" s="1">
        <f t="shared" si="60"/>
        <v>0</v>
      </c>
      <c r="HO61" s="1">
        <f t="shared" si="60"/>
        <v>0</v>
      </c>
      <c r="HP61" s="1">
        <f t="shared" si="60"/>
        <v>0</v>
      </c>
      <c r="HQ61" s="1">
        <f t="shared" si="60"/>
        <v>0</v>
      </c>
      <c r="HR61" s="1">
        <f t="shared" si="60"/>
        <v>0</v>
      </c>
      <c r="HS61" s="1">
        <f t="shared" si="60"/>
        <v>0</v>
      </c>
      <c r="HT61" s="1">
        <f t="shared" si="60"/>
        <v>0</v>
      </c>
      <c r="HU61" s="1">
        <f t="shared" si="60"/>
        <v>0</v>
      </c>
      <c r="HW61">
        <v>41</v>
      </c>
      <c r="HX61" s="15">
        <f t="shared" si="25"/>
        <v>0</v>
      </c>
      <c r="HY61">
        <f t="shared" si="45"/>
        <v>0</v>
      </c>
      <c r="HZ61" s="1" t="str">
        <f t="shared" si="26"/>
        <v/>
      </c>
      <c r="IA61" s="1">
        <f t="shared" si="27"/>
        <v>0</v>
      </c>
      <c r="IB61" t="str">
        <f t="shared" si="31"/>
        <v/>
      </c>
      <c r="IC61" t="str">
        <f t="shared" si="20"/>
        <v/>
      </c>
      <c r="ID61">
        <f>IF(HZ61&gt;$IC$18,1000,IF(HZ61=$IC$18,MIN(HZ61:$HZ$220),1000))</f>
        <v>1000</v>
      </c>
      <c r="IG61" s="1">
        <f t="shared" si="28"/>
        <v>0</v>
      </c>
      <c r="IH61" s="1">
        <f t="shared" si="21"/>
        <v>0</v>
      </c>
      <c r="II61" s="1">
        <f t="shared" si="29"/>
        <v>0</v>
      </c>
      <c r="IJ61" s="1">
        <f t="shared" si="30"/>
        <v>0</v>
      </c>
    </row>
    <row r="62" spans="1:244">
      <c r="A62">
        <v>42</v>
      </c>
      <c r="B62" t="str">
        <f t="shared" si="22"/>
        <v/>
      </c>
      <c r="C62" s="2" t="str">
        <f t="shared" si="23"/>
        <v/>
      </c>
      <c r="D62" s="28"/>
      <c r="E62" s="29"/>
      <c r="F62" s="30"/>
      <c r="G62" s="12" t="e">
        <f t="shared" si="0"/>
        <v>#VALUE!</v>
      </c>
      <c r="T62" s="16" t="str">
        <f t="shared" si="1"/>
        <v/>
      </c>
      <c r="U62" s="2">
        <v>42</v>
      </c>
      <c r="V62" s="2">
        <f>HLOOKUP($F$4,'tabulka hodnot'!$D$3:$J$203,'vypocet bodov do rebricka'!U62+1,0)</f>
        <v>75</v>
      </c>
      <c r="Y62" s="1" t="str">
        <f t="shared" si="24"/>
        <v>19-27</v>
      </c>
      <c r="Z62" s="1">
        <f t="shared" si="2"/>
        <v>3</v>
      </c>
      <c r="AA62" s="1" t="str">
        <f t="shared" si="3"/>
        <v>19</v>
      </c>
      <c r="AB62" s="1" t="str">
        <f t="shared" si="4"/>
        <v>27</v>
      </c>
      <c r="AC62">
        <f t="shared" si="5"/>
        <v>103.33333333333333</v>
      </c>
      <c r="AD62" s="1">
        <f t="shared" si="55"/>
        <v>0</v>
      </c>
      <c r="AE62" s="1">
        <f t="shared" si="55"/>
        <v>0</v>
      </c>
      <c r="AF62" s="1">
        <f t="shared" si="55"/>
        <v>0</v>
      </c>
      <c r="AG62" s="1">
        <f t="shared" si="55"/>
        <v>0</v>
      </c>
      <c r="AH62" s="1">
        <f t="shared" si="55"/>
        <v>0</v>
      </c>
      <c r="AI62" s="1">
        <f t="shared" si="55"/>
        <v>0</v>
      </c>
      <c r="AJ62" s="1">
        <f t="shared" si="55"/>
        <v>0</v>
      </c>
      <c r="AK62" s="1">
        <f t="shared" si="55"/>
        <v>0</v>
      </c>
      <c r="AL62" s="1">
        <f t="shared" si="55"/>
        <v>0</v>
      </c>
      <c r="AM62" s="1">
        <f t="shared" si="55"/>
        <v>0</v>
      </c>
      <c r="AN62" s="1">
        <f t="shared" si="55"/>
        <v>0</v>
      </c>
      <c r="AO62" s="1">
        <f t="shared" si="55"/>
        <v>0</v>
      </c>
      <c r="AP62" s="1">
        <f t="shared" si="55"/>
        <v>0</v>
      </c>
      <c r="AQ62" s="1">
        <f t="shared" si="55"/>
        <v>0</v>
      </c>
      <c r="AR62" s="1">
        <f t="shared" si="55"/>
        <v>0</v>
      </c>
      <c r="AS62" s="1">
        <f t="shared" si="55"/>
        <v>0</v>
      </c>
      <c r="AT62" s="1">
        <f t="shared" si="46"/>
        <v>0</v>
      </c>
      <c r="AU62" s="1">
        <f t="shared" si="46"/>
        <v>0</v>
      </c>
      <c r="AV62" s="1">
        <f t="shared" si="46"/>
        <v>110</v>
      </c>
      <c r="AW62" s="1">
        <f t="shared" si="46"/>
        <v>110</v>
      </c>
      <c r="AX62" s="1">
        <f t="shared" si="46"/>
        <v>110</v>
      </c>
      <c r="AY62" s="1">
        <f t="shared" si="46"/>
        <v>110</v>
      </c>
      <c r="AZ62" s="1">
        <f t="shared" si="46"/>
        <v>110</v>
      </c>
      <c r="BA62" s="1">
        <f t="shared" si="46"/>
        <v>110</v>
      </c>
      <c r="BB62" s="1">
        <f t="shared" si="46"/>
        <v>90</v>
      </c>
      <c r="BC62" s="1">
        <f t="shared" si="46"/>
        <v>90</v>
      </c>
      <c r="BD62" s="1">
        <f t="shared" si="46"/>
        <v>90</v>
      </c>
      <c r="BE62" s="1">
        <f t="shared" si="46"/>
        <v>0</v>
      </c>
      <c r="BF62" s="1">
        <f t="shared" si="46"/>
        <v>0</v>
      </c>
      <c r="BG62" s="1">
        <f t="shared" si="46"/>
        <v>0</v>
      </c>
      <c r="BH62" s="1">
        <f t="shared" si="46"/>
        <v>0</v>
      </c>
      <c r="BI62" s="1">
        <f t="shared" si="56"/>
        <v>0</v>
      </c>
      <c r="BJ62" s="1">
        <f t="shared" si="56"/>
        <v>0</v>
      </c>
      <c r="BK62" s="1">
        <f t="shared" si="56"/>
        <v>0</v>
      </c>
      <c r="BL62" s="1">
        <f t="shared" si="56"/>
        <v>0</v>
      </c>
      <c r="BM62" s="1">
        <f t="shared" si="56"/>
        <v>0</v>
      </c>
      <c r="BN62" s="1">
        <f t="shared" si="56"/>
        <v>0</v>
      </c>
      <c r="BO62" s="1">
        <f t="shared" si="56"/>
        <v>0</v>
      </c>
      <c r="BP62" s="1">
        <f t="shared" si="56"/>
        <v>0</v>
      </c>
      <c r="BQ62" s="1">
        <f t="shared" si="56"/>
        <v>0</v>
      </c>
      <c r="BR62" s="1">
        <f t="shared" si="56"/>
        <v>0</v>
      </c>
      <c r="BS62" s="1">
        <f t="shared" si="56"/>
        <v>0</v>
      </c>
      <c r="BT62" s="1">
        <f t="shared" si="56"/>
        <v>0</v>
      </c>
      <c r="BU62" s="1">
        <f t="shared" si="56"/>
        <v>0</v>
      </c>
      <c r="BV62" s="1">
        <f t="shared" si="56"/>
        <v>0</v>
      </c>
      <c r="BW62" s="1">
        <f t="shared" si="56"/>
        <v>0</v>
      </c>
      <c r="BX62" s="1">
        <f t="shared" si="56"/>
        <v>0</v>
      </c>
      <c r="BY62" s="1">
        <f t="shared" si="47"/>
        <v>0</v>
      </c>
      <c r="BZ62" s="1">
        <f t="shared" si="47"/>
        <v>0</v>
      </c>
      <c r="CA62" s="1">
        <f t="shared" si="47"/>
        <v>0</v>
      </c>
      <c r="CB62" s="1">
        <f t="shared" si="47"/>
        <v>0</v>
      </c>
      <c r="CC62" s="1">
        <f t="shared" si="47"/>
        <v>0</v>
      </c>
      <c r="CD62" s="1">
        <f t="shared" si="47"/>
        <v>0</v>
      </c>
      <c r="CE62" s="1">
        <f t="shared" si="47"/>
        <v>0</v>
      </c>
      <c r="CF62" s="1">
        <f t="shared" si="47"/>
        <v>0</v>
      </c>
      <c r="CG62" s="1">
        <f t="shared" si="47"/>
        <v>0</v>
      </c>
      <c r="CH62" s="1">
        <f t="shared" si="47"/>
        <v>0</v>
      </c>
      <c r="CI62" s="1">
        <f t="shared" si="47"/>
        <v>0</v>
      </c>
      <c r="CJ62" s="1">
        <f t="shared" si="47"/>
        <v>0</v>
      </c>
      <c r="CK62" s="1">
        <f t="shared" si="47"/>
        <v>0</v>
      </c>
      <c r="CL62" s="1">
        <f t="shared" si="47"/>
        <v>0</v>
      </c>
      <c r="CM62" s="1">
        <f t="shared" si="47"/>
        <v>0</v>
      </c>
      <c r="CN62" s="1">
        <f t="shared" si="48"/>
        <v>0</v>
      </c>
      <c r="CO62" s="1">
        <f t="shared" si="48"/>
        <v>0</v>
      </c>
      <c r="CP62" s="1">
        <f t="shared" si="48"/>
        <v>0</v>
      </c>
      <c r="CQ62" s="1">
        <f t="shared" si="48"/>
        <v>0</v>
      </c>
      <c r="CR62" s="1">
        <f t="shared" si="48"/>
        <v>0</v>
      </c>
      <c r="CS62" s="1">
        <f t="shared" si="48"/>
        <v>0</v>
      </c>
      <c r="CT62" s="1">
        <f t="shared" si="48"/>
        <v>0</v>
      </c>
      <c r="CU62" s="1">
        <f t="shared" si="48"/>
        <v>0</v>
      </c>
      <c r="CV62" s="1">
        <f t="shared" si="48"/>
        <v>0</v>
      </c>
      <c r="CW62" s="1">
        <f t="shared" si="48"/>
        <v>0</v>
      </c>
      <c r="CX62" s="1">
        <f t="shared" si="48"/>
        <v>0</v>
      </c>
      <c r="CY62" s="1">
        <f t="shared" si="48"/>
        <v>0</v>
      </c>
      <c r="CZ62" s="1">
        <f t="shared" si="48"/>
        <v>0</v>
      </c>
      <c r="DA62" s="1">
        <f t="shared" si="48"/>
        <v>0</v>
      </c>
      <c r="DB62" s="1">
        <f t="shared" si="48"/>
        <v>0</v>
      </c>
      <c r="DC62" s="1">
        <f t="shared" si="48"/>
        <v>0</v>
      </c>
      <c r="DD62" s="1">
        <f t="shared" si="57"/>
        <v>0</v>
      </c>
      <c r="DE62" s="1">
        <f t="shared" si="57"/>
        <v>0</v>
      </c>
      <c r="DF62" s="1">
        <f t="shared" si="49"/>
        <v>0</v>
      </c>
      <c r="DG62" s="1">
        <f t="shared" si="49"/>
        <v>0</v>
      </c>
      <c r="DH62" s="1">
        <f t="shared" si="49"/>
        <v>0</v>
      </c>
      <c r="DI62" s="1">
        <f t="shared" si="49"/>
        <v>0</v>
      </c>
      <c r="DJ62" s="1">
        <f t="shared" si="49"/>
        <v>0</v>
      </c>
      <c r="DK62" s="1">
        <f t="shared" si="49"/>
        <v>0</v>
      </c>
      <c r="DL62" s="1">
        <f t="shared" si="49"/>
        <v>0</v>
      </c>
      <c r="DM62" s="1">
        <f t="shared" si="49"/>
        <v>0</v>
      </c>
      <c r="DN62" s="1">
        <f t="shared" si="49"/>
        <v>0</v>
      </c>
      <c r="DO62" s="1">
        <f t="shared" si="49"/>
        <v>0</v>
      </c>
      <c r="DP62" s="1">
        <f t="shared" si="49"/>
        <v>0</v>
      </c>
      <c r="DQ62" s="1">
        <f t="shared" si="49"/>
        <v>0</v>
      </c>
      <c r="DR62" s="1">
        <f t="shared" si="49"/>
        <v>0</v>
      </c>
      <c r="DS62" s="1">
        <f t="shared" si="49"/>
        <v>0</v>
      </c>
      <c r="DT62" s="1">
        <f t="shared" si="49"/>
        <v>0</v>
      </c>
      <c r="DU62" s="1">
        <f t="shared" si="50"/>
        <v>0</v>
      </c>
      <c r="DV62" s="1">
        <f t="shared" si="50"/>
        <v>0</v>
      </c>
      <c r="DW62" s="1">
        <f t="shared" si="50"/>
        <v>0</v>
      </c>
      <c r="DX62" s="1">
        <f t="shared" si="50"/>
        <v>0</v>
      </c>
      <c r="DY62" s="1">
        <f t="shared" si="50"/>
        <v>0</v>
      </c>
      <c r="DZ62" s="1">
        <f t="shared" si="50"/>
        <v>0</v>
      </c>
      <c r="EA62" s="1">
        <f t="shared" si="50"/>
        <v>0</v>
      </c>
      <c r="EB62" s="1">
        <f t="shared" si="50"/>
        <v>0</v>
      </c>
      <c r="EC62" s="1">
        <f t="shared" si="50"/>
        <v>0</v>
      </c>
      <c r="ED62" s="1">
        <f t="shared" si="50"/>
        <v>0</v>
      </c>
      <c r="EE62" s="1">
        <f t="shared" si="50"/>
        <v>0</v>
      </c>
      <c r="EF62" s="1">
        <f t="shared" si="50"/>
        <v>0</v>
      </c>
      <c r="EG62" s="1">
        <f t="shared" si="50"/>
        <v>0</v>
      </c>
      <c r="EH62" s="1">
        <f t="shared" si="50"/>
        <v>0</v>
      </c>
      <c r="EI62" s="1">
        <f t="shared" si="50"/>
        <v>0</v>
      </c>
      <c r="EJ62" s="1">
        <f t="shared" si="50"/>
        <v>0</v>
      </c>
      <c r="EK62" s="1">
        <f t="shared" si="58"/>
        <v>0</v>
      </c>
      <c r="EL62" s="1">
        <f t="shared" si="58"/>
        <v>0</v>
      </c>
      <c r="EM62" s="1">
        <f t="shared" si="58"/>
        <v>0</v>
      </c>
      <c r="EN62" s="1">
        <f t="shared" si="58"/>
        <v>0</v>
      </c>
      <c r="EO62" s="1">
        <f t="shared" si="58"/>
        <v>0</v>
      </c>
      <c r="EP62" s="1">
        <f t="shared" si="58"/>
        <v>0</v>
      </c>
      <c r="EQ62" s="1">
        <f t="shared" si="58"/>
        <v>0</v>
      </c>
      <c r="ER62" s="1">
        <f t="shared" si="58"/>
        <v>0</v>
      </c>
      <c r="ES62" s="1">
        <f t="shared" si="58"/>
        <v>0</v>
      </c>
      <c r="ET62" s="1">
        <f t="shared" si="58"/>
        <v>0</v>
      </c>
      <c r="EU62" s="1">
        <f t="shared" si="58"/>
        <v>0</v>
      </c>
      <c r="EV62" s="1">
        <f t="shared" si="58"/>
        <v>0</v>
      </c>
      <c r="EW62" s="1">
        <f t="shared" si="58"/>
        <v>0</v>
      </c>
      <c r="EX62" s="1">
        <f t="shared" si="58"/>
        <v>0</v>
      </c>
      <c r="EY62" s="1">
        <f t="shared" si="58"/>
        <v>0</v>
      </c>
      <c r="EZ62" s="1">
        <f t="shared" si="58"/>
        <v>0</v>
      </c>
      <c r="FA62" s="1">
        <f t="shared" si="51"/>
        <v>0</v>
      </c>
      <c r="FB62" s="1">
        <f t="shared" si="51"/>
        <v>0</v>
      </c>
      <c r="FC62" s="1">
        <f t="shared" si="51"/>
        <v>0</v>
      </c>
      <c r="FD62" s="1">
        <f t="shared" si="51"/>
        <v>0</v>
      </c>
      <c r="FE62" s="1">
        <f t="shared" si="51"/>
        <v>0</v>
      </c>
      <c r="FF62" s="1">
        <f t="shared" si="51"/>
        <v>0</v>
      </c>
      <c r="FG62" s="1">
        <f t="shared" si="51"/>
        <v>0</v>
      </c>
      <c r="FH62" s="1">
        <f t="shared" si="51"/>
        <v>0</v>
      </c>
      <c r="FI62" s="1">
        <f t="shared" si="51"/>
        <v>0</v>
      </c>
      <c r="FJ62" s="1">
        <f t="shared" si="51"/>
        <v>0</v>
      </c>
      <c r="FK62" s="1">
        <f t="shared" si="51"/>
        <v>0</v>
      </c>
      <c r="FL62" s="1">
        <f t="shared" si="51"/>
        <v>0</v>
      </c>
      <c r="FM62" s="1">
        <f t="shared" si="51"/>
        <v>0</v>
      </c>
      <c r="FN62" s="1">
        <f t="shared" si="51"/>
        <v>0</v>
      </c>
      <c r="FO62" s="1">
        <f t="shared" si="51"/>
        <v>0</v>
      </c>
      <c r="FP62" s="1">
        <f t="shared" si="52"/>
        <v>0</v>
      </c>
      <c r="FQ62" s="1">
        <f t="shared" si="52"/>
        <v>0</v>
      </c>
      <c r="FR62" s="1">
        <f t="shared" si="52"/>
        <v>0</v>
      </c>
      <c r="FS62" s="1">
        <f t="shared" si="52"/>
        <v>0</v>
      </c>
      <c r="FT62" s="1">
        <f t="shared" si="52"/>
        <v>0</v>
      </c>
      <c r="FU62" s="1">
        <f t="shared" si="52"/>
        <v>0</v>
      </c>
      <c r="FV62" s="1">
        <f t="shared" si="52"/>
        <v>0</v>
      </c>
      <c r="FW62" s="1">
        <f t="shared" si="52"/>
        <v>0</v>
      </c>
      <c r="FX62" s="1">
        <f t="shared" si="52"/>
        <v>0</v>
      </c>
      <c r="FY62" s="1">
        <f t="shared" si="52"/>
        <v>0</v>
      </c>
      <c r="FZ62" s="1">
        <f t="shared" si="52"/>
        <v>0</v>
      </c>
      <c r="GA62" s="1">
        <f t="shared" si="52"/>
        <v>0</v>
      </c>
      <c r="GB62" s="1">
        <f t="shared" si="52"/>
        <v>0</v>
      </c>
      <c r="GC62" s="1">
        <f t="shared" si="52"/>
        <v>0</v>
      </c>
      <c r="GD62" s="1">
        <f t="shared" si="52"/>
        <v>0</v>
      </c>
      <c r="GE62" s="1">
        <f t="shared" si="52"/>
        <v>0</v>
      </c>
      <c r="GF62" s="1">
        <f t="shared" si="59"/>
        <v>0</v>
      </c>
      <c r="GG62" s="1">
        <f t="shared" si="59"/>
        <v>0</v>
      </c>
      <c r="GH62" s="1">
        <f t="shared" si="53"/>
        <v>0</v>
      </c>
      <c r="GI62" s="1">
        <f t="shared" si="53"/>
        <v>0</v>
      </c>
      <c r="GJ62" s="1">
        <f t="shared" si="53"/>
        <v>0</v>
      </c>
      <c r="GK62" s="1">
        <f t="shared" si="53"/>
        <v>0</v>
      </c>
      <c r="GL62" s="1">
        <f t="shared" si="53"/>
        <v>0</v>
      </c>
      <c r="GM62" s="1">
        <f t="shared" si="53"/>
        <v>0</v>
      </c>
      <c r="GN62" s="1">
        <f t="shared" si="53"/>
        <v>0</v>
      </c>
      <c r="GO62" s="1">
        <f t="shared" si="53"/>
        <v>0</v>
      </c>
      <c r="GP62" s="1">
        <f t="shared" si="53"/>
        <v>0</v>
      </c>
      <c r="GQ62" s="1">
        <f t="shared" si="53"/>
        <v>0</v>
      </c>
      <c r="GR62" s="1">
        <f t="shared" si="53"/>
        <v>0</v>
      </c>
      <c r="GS62" s="1">
        <f t="shared" si="53"/>
        <v>0</v>
      </c>
      <c r="GT62" s="1">
        <f t="shared" si="53"/>
        <v>0</v>
      </c>
      <c r="GU62" s="1">
        <f t="shared" si="53"/>
        <v>0</v>
      </c>
      <c r="GV62" s="1">
        <f t="shared" si="53"/>
        <v>0</v>
      </c>
      <c r="GW62" s="1">
        <f t="shared" si="54"/>
        <v>0</v>
      </c>
      <c r="GX62" s="1">
        <f t="shared" si="54"/>
        <v>0</v>
      </c>
      <c r="GY62" s="1">
        <f t="shared" si="54"/>
        <v>0</v>
      </c>
      <c r="GZ62" s="1">
        <f t="shared" si="54"/>
        <v>0</v>
      </c>
      <c r="HA62" s="1">
        <f t="shared" si="54"/>
        <v>0</v>
      </c>
      <c r="HB62" s="1">
        <f t="shared" si="54"/>
        <v>0</v>
      </c>
      <c r="HC62" s="1">
        <f t="shared" si="54"/>
        <v>0</v>
      </c>
      <c r="HD62" s="1">
        <f t="shared" si="54"/>
        <v>0</v>
      </c>
      <c r="HE62" s="1">
        <f t="shared" si="54"/>
        <v>0</v>
      </c>
      <c r="HF62" s="1">
        <f t="shared" si="54"/>
        <v>0</v>
      </c>
      <c r="HG62" s="1">
        <f t="shared" si="54"/>
        <v>0</v>
      </c>
      <c r="HH62" s="1">
        <f t="shared" si="54"/>
        <v>0</v>
      </c>
      <c r="HI62" s="1">
        <f t="shared" si="54"/>
        <v>0</v>
      </c>
      <c r="HJ62" s="1">
        <f t="shared" si="54"/>
        <v>0</v>
      </c>
      <c r="HK62" s="1">
        <f t="shared" si="54"/>
        <v>0</v>
      </c>
      <c r="HL62" s="1">
        <f t="shared" si="54"/>
        <v>0</v>
      </c>
      <c r="HM62" s="1">
        <f t="shared" si="60"/>
        <v>0</v>
      </c>
      <c r="HN62" s="1">
        <f t="shared" si="60"/>
        <v>0</v>
      </c>
      <c r="HO62" s="1">
        <f t="shared" si="60"/>
        <v>0</v>
      </c>
      <c r="HP62" s="1">
        <f t="shared" si="60"/>
        <v>0</v>
      </c>
      <c r="HQ62" s="1">
        <f t="shared" si="60"/>
        <v>0</v>
      </c>
      <c r="HR62" s="1">
        <f t="shared" si="60"/>
        <v>0</v>
      </c>
      <c r="HS62" s="1">
        <f t="shared" si="60"/>
        <v>0</v>
      </c>
      <c r="HT62" s="1">
        <f t="shared" si="60"/>
        <v>0</v>
      </c>
      <c r="HU62" s="1">
        <f t="shared" si="60"/>
        <v>0</v>
      </c>
      <c r="HW62">
        <v>42</v>
      </c>
      <c r="HX62" s="15">
        <f t="shared" si="25"/>
        <v>0</v>
      </c>
      <c r="HY62">
        <f t="shared" si="45"/>
        <v>0</v>
      </c>
      <c r="HZ62" s="1" t="str">
        <f t="shared" si="26"/>
        <v/>
      </c>
      <c r="IA62" s="1">
        <f t="shared" si="27"/>
        <v>0</v>
      </c>
      <c r="IB62" t="str">
        <f t="shared" si="31"/>
        <v/>
      </c>
      <c r="IC62" t="str">
        <f t="shared" si="20"/>
        <v/>
      </c>
      <c r="ID62">
        <f>IF(HZ62&gt;$IC$18,1000,IF(HZ62=$IC$18,MIN(HZ62:$HZ$220),1000))</f>
        <v>1000</v>
      </c>
      <c r="IG62" s="1">
        <f t="shared" si="28"/>
        <v>0</v>
      </c>
      <c r="IH62" s="1">
        <f t="shared" si="21"/>
        <v>0</v>
      </c>
      <c r="II62" s="1">
        <f t="shared" si="29"/>
        <v>0</v>
      </c>
      <c r="IJ62" s="1">
        <f t="shared" si="30"/>
        <v>0</v>
      </c>
    </row>
    <row r="63" spans="1:244">
      <c r="A63">
        <v>43</v>
      </c>
      <c r="B63" t="str">
        <f t="shared" si="22"/>
        <v/>
      </c>
      <c r="C63" s="2" t="str">
        <f t="shared" si="23"/>
        <v/>
      </c>
      <c r="D63" s="28"/>
      <c r="E63" s="29"/>
      <c r="F63" s="30"/>
      <c r="G63" s="12" t="e">
        <f t="shared" si="0"/>
        <v>#VALUE!</v>
      </c>
      <c r="T63" s="16" t="str">
        <f t="shared" si="1"/>
        <v/>
      </c>
      <c r="U63" s="2">
        <v>43</v>
      </c>
      <c r="V63" s="2">
        <f>HLOOKUP($F$4,'tabulka hodnot'!$D$3:$J$203,'vypocet bodov do rebricka'!U63+1,0)</f>
        <v>75</v>
      </c>
      <c r="Y63" s="1" t="str">
        <f t="shared" si="24"/>
        <v>19-27</v>
      </c>
      <c r="Z63" s="1">
        <f t="shared" si="2"/>
        <v>3</v>
      </c>
      <c r="AA63" s="1" t="str">
        <f t="shared" si="3"/>
        <v>19</v>
      </c>
      <c r="AB63" s="1" t="str">
        <f t="shared" si="4"/>
        <v>27</v>
      </c>
      <c r="AC63">
        <f t="shared" si="5"/>
        <v>103.33333333333333</v>
      </c>
      <c r="AD63" s="1">
        <f t="shared" si="55"/>
        <v>0</v>
      </c>
      <c r="AE63" s="1">
        <f t="shared" si="55"/>
        <v>0</v>
      </c>
      <c r="AF63" s="1">
        <f t="shared" si="55"/>
        <v>0</v>
      </c>
      <c r="AG63" s="1">
        <f t="shared" si="55"/>
        <v>0</v>
      </c>
      <c r="AH63" s="1">
        <f t="shared" si="55"/>
        <v>0</v>
      </c>
      <c r="AI63" s="1">
        <f t="shared" si="55"/>
        <v>0</v>
      </c>
      <c r="AJ63" s="1">
        <f t="shared" si="55"/>
        <v>0</v>
      </c>
      <c r="AK63" s="1">
        <f t="shared" si="55"/>
        <v>0</v>
      </c>
      <c r="AL63" s="1">
        <f t="shared" si="55"/>
        <v>0</v>
      </c>
      <c r="AM63" s="1">
        <f t="shared" si="55"/>
        <v>0</v>
      </c>
      <c r="AN63" s="1">
        <f t="shared" si="55"/>
        <v>0</v>
      </c>
      <c r="AO63" s="1">
        <f t="shared" si="55"/>
        <v>0</v>
      </c>
      <c r="AP63" s="1">
        <f t="shared" si="55"/>
        <v>0</v>
      </c>
      <c r="AQ63" s="1">
        <f t="shared" si="55"/>
        <v>0</v>
      </c>
      <c r="AR63" s="1">
        <f t="shared" si="55"/>
        <v>0</v>
      </c>
      <c r="AS63" s="1">
        <f t="shared" si="55"/>
        <v>0</v>
      </c>
      <c r="AT63" s="1">
        <f t="shared" si="46"/>
        <v>0</v>
      </c>
      <c r="AU63" s="1">
        <f t="shared" si="46"/>
        <v>0</v>
      </c>
      <c r="AV63" s="1">
        <f t="shared" si="46"/>
        <v>110</v>
      </c>
      <c r="AW63" s="1">
        <f t="shared" si="46"/>
        <v>110</v>
      </c>
      <c r="AX63" s="1">
        <f t="shared" si="46"/>
        <v>110</v>
      </c>
      <c r="AY63" s="1">
        <f t="shared" si="46"/>
        <v>110</v>
      </c>
      <c r="AZ63" s="1">
        <f t="shared" si="46"/>
        <v>110</v>
      </c>
      <c r="BA63" s="1">
        <f t="shared" si="46"/>
        <v>110</v>
      </c>
      <c r="BB63" s="1">
        <f t="shared" si="46"/>
        <v>90</v>
      </c>
      <c r="BC63" s="1">
        <f t="shared" si="46"/>
        <v>90</v>
      </c>
      <c r="BD63" s="1">
        <f t="shared" si="46"/>
        <v>90</v>
      </c>
      <c r="BE63" s="1">
        <f t="shared" si="46"/>
        <v>0</v>
      </c>
      <c r="BF63" s="1">
        <f t="shared" si="46"/>
        <v>0</v>
      </c>
      <c r="BG63" s="1">
        <f t="shared" si="46"/>
        <v>0</v>
      </c>
      <c r="BH63" s="1">
        <f t="shared" si="46"/>
        <v>0</v>
      </c>
      <c r="BI63" s="1">
        <f t="shared" si="56"/>
        <v>0</v>
      </c>
      <c r="BJ63" s="1">
        <f t="shared" si="56"/>
        <v>0</v>
      </c>
      <c r="BK63" s="1">
        <f t="shared" si="56"/>
        <v>0</v>
      </c>
      <c r="BL63" s="1">
        <f t="shared" si="56"/>
        <v>0</v>
      </c>
      <c r="BM63" s="1">
        <f t="shared" si="56"/>
        <v>0</v>
      </c>
      <c r="BN63" s="1">
        <f t="shared" si="56"/>
        <v>0</v>
      </c>
      <c r="BO63" s="1">
        <f t="shared" si="56"/>
        <v>0</v>
      </c>
      <c r="BP63" s="1">
        <f t="shared" si="56"/>
        <v>0</v>
      </c>
      <c r="BQ63" s="1">
        <f t="shared" si="56"/>
        <v>0</v>
      </c>
      <c r="BR63" s="1">
        <f t="shared" si="56"/>
        <v>0</v>
      </c>
      <c r="BS63" s="1">
        <f t="shared" si="56"/>
        <v>0</v>
      </c>
      <c r="BT63" s="1">
        <f t="shared" si="56"/>
        <v>0</v>
      </c>
      <c r="BU63" s="1">
        <f t="shared" si="56"/>
        <v>0</v>
      </c>
      <c r="BV63" s="1">
        <f t="shared" si="56"/>
        <v>0</v>
      </c>
      <c r="BW63" s="1">
        <f t="shared" si="56"/>
        <v>0</v>
      </c>
      <c r="BX63" s="1">
        <f t="shared" si="56"/>
        <v>0</v>
      </c>
      <c r="BY63" s="1">
        <f t="shared" si="47"/>
        <v>0</v>
      </c>
      <c r="BZ63" s="1">
        <f t="shared" si="47"/>
        <v>0</v>
      </c>
      <c r="CA63" s="1">
        <f t="shared" si="47"/>
        <v>0</v>
      </c>
      <c r="CB63" s="1">
        <f t="shared" si="47"/>
        <v>0</v>
      </c>
      <c r="CC63" s="1">
        <f t="shared" si="47"/>
        <v>0</v>
      </c>
      <c r="CD63" s="1">
        <f t="shared" si="47"/>
        <v>0</v>
      </c>
      <c r="CE63" s="1">
        <f t="shared" si="47"/>
        <v>0</v>
      </c>
      <c r="CF63" s="1">
        <f t="shared" si="47"/>
        <v>0</v>
      </c>
      <c r="CG63" s="1">
        <f t="shared" si="47"/>
        <v>0</v>
      </c>
      <c r="CH63" s="1">
        <f t="shared" si="47"/>
        <v>0</v>
      </c>
      <c r="CI63" s="1">
        <f t="shared" si="47"/>
        <v>0</v>
      </c>
      <c r="CJ63" s="1">
        <f t="shared" si="47"/>
        <v>0</v>
      </c>
      <c r="CK63" s="1">
        <f t="shared" si="47"/>
        <v>0</v>
      </c>
      <c r="CL63" s="1">
        <f t="shared" si="47"/>
        <v>0</v>
      </c>
      <c r="CM63" s="1">
        <f t="shared" si="47"/>
        <v>0</v>
      </c>
      <c r="CN63" s="1">
        <f t="shared" si="48"/>
        <v>0</v>
      </c>
      <c r="CO63" s="1">
        <f t="shared" si="48"/>
        <v>0</v>
      </c>
      <c r="CP63" s="1">
        <f t="shared" si="48"/>
        <v>0</v>
      </c>
      <c r="CQ63" s="1">
        <f t="shared" si="48"/>
        <v>0</v>
      </c>
      <c r="CR63" s="1">
        <f t="shared" si="48"/>
        <v>0</v>
      </c>
      <c r="CS63" s="1">
        <f t="shared" si="48"/>
        <v>0</v>
      </c>
      <c r="CT63" s="1">
        <f t="shared" si="48"/>
        <v>0</v>
      </c>
      <c r="CU63" s="1">
        <f t="shared" si="48"/>
        <v>0</v>
      </c>
      <c r="CV63" s="1">
        <f t="shared" si="48"/>
        <v>0</v>
      </c>
      <c r="CW63" s="1">
        <f t="shared" si="48"/>
        <v>0</v>
      </c>
      <c r="CX63" s="1">
        <f t="shared" si="48"/>
        <v>0</v>
      </c>
      <c r="CY63" s="1">
        <f t="shared" si="48"/>
        <v>0</v>
      </c>
      <c r="CZ63" s="1">
        <f t="shared" si="48"/>
        <v>0</v>
      </c>
      <c r="DA63" s="1">
        <f t="shared" si="48"/>
        <v>0</v>
      </c>
      <c r="DB63" s="1">
        <f t="shared" si="48"/>
        <v>0</v>
      </c>
      <c r="DC63" s="1">
        <f t="shared" si="48"/>
        <v>0</v>
      </c>
      <c r="DD63" s="1">
        <f t="shared" si="57"/>
        <v>0</v>
      </c>
      <c r="DE63" s="1">
        <f t="shared" si="57"/>
        <v>0</v>
      </c>
      <c r="DF63" s="1">
        <f t="shared" si="49"/>
        <v>0</v>
      </c>
      <c r="DG63" s="1">
        <f t="shared" si="49"/>
        <v>0</v>
      </c>
      <c r="DH63" s="1">
        <f t="shared" si="49"/>
        <v>0</v>
      </c>
      <c r="DI63" s="1">
        <f t="shared" si="49"/>
        <v>0</v>
      </c>
      <c r="DJ63" s="1">
        <f t="shared" si="49"/>
        <v>0</v>
      </c>
      <c r="DK63" s="1">
        <f t="shared" si="49"/>
        <v>0</v>
      </c>
      <c r="DL63" s="1">
        <f t="shared" si="49"/>
        <v>0</v>
      </c>
      <c r="DM63" s="1">
        <f t="shared" si="49"/>
        <v>0</v>
      </c>
      <c r="DN63" s="1">
        <f t="shared" si="49"/>
        <v>0</v>
      </c>
      <c r="DO63" s="1">
        <f t="shared" si="49"/>
        <v>0</v>
      </c>
      <c r="DP63" s="1">
        <f t="shared" si="49"/>
        <v>0</v>
      </c>
      <c r="DQ63" s="1">
        <f t="shared" si="49"/>
        <v>0</v>
      </c>
      <c r="DR63" s="1">
        <f t="shared" si="49"/>
        <v>0</v>
      </c>
      <c r="DS63" s="1">
        <f t="shared" si="49"/>
        <v>0</v>
      </c>
      <c r="DT63" s="1">
        <f t="shared" si="49"/>
        <v>0</v>
      </c>
      <c r="DU63" s="1">
        <f t="shared" si="50"/>
        <v>0</v>
      </c>
      <c r="DV63" s="1">
        <f t="shared" si="50"/>
        <v>0</v>
      </c>
      <c r="DW63" s="1">
        <f t="shared" si="50"/>
        <v>0</v>
      </c>
      <c r="DX63" s="1">
        <f t="shared" si="50"/>
        <v>0</v>
      </c>
      <c r="DY63" s="1">
        <f t="shared" si="50"/>
        <v>0</v>
      </c>
      <c r="DZ63" s="1">
        <f t="shared" si="50"/>
        <v>0</v>
      </c>
      <c r="EA63" s="1">
        <f t="shared" si="50"/>
        <v>0</v>
      </c>
      <c r="EB63" s="1">
        <f t="shared" si="50"/>
        <v>0</v>
      </c>
      <c r="EC63" s="1">
        <f t="shared" si="50"/>
        <v>0</v>
      </c>
      <c r="ED63" s="1">
        <f t="shared" si="50"/>
        <v>0</v>
      </c>
      <c r="EE63" s="1">
        <f t="shared" si="50"/>
        <v>0</v>
      </c>
      <c r="EF63" s="1">
        <f t="shared" si="50"/>
        <v>0</v>
      </c>
      <c r="EG63" s="1">
        <f t="shared" si="50"/>
        <v>0</v>
      </c>
      <c r="EH63" s="1">
        <f t="shared" si="50"/>
        <v>0</v>
      </c>
      <c r="EI63" s="1">
        <f t="shared" si="50"/>
        <v>0</v>
      </c>
      <c r="EJ63" s="1">
        <f t="shared" si="50"/>
        <v>0</v>
      </c>
      <c r="EK63" s="1">
        <f t="shared" si="58"/>
        <v>0</v>
      </c>
      <c r="EL63" s="1">
        <f t="shared" si="58"/>
        <v>0</v>
      </c>
      <c r="EM63" s="1">
        <f t="shared" si="58"/>
        <v>0</v>
      </c>
      <c r="EN63" s="1">
        <f t="shared" si="58"/>
        <v>0</v>
      </c>
      <c r="EO63" s="1">
        <f t="shared" si="58"/>
        <v>0</v>
      </c>
      <c r="EP63" s="1">
        <f t="shared" si="58"/>
        <v>0</v>
      </c>
      <c r="EQ63" s="1">
        <f t="shared" si="58"/>
        <v>0</v>
      </c>
      <c r="ER63" s="1">
        <f t="shared" si="58"/>
        <v>0</v>
      </c>
      <c r="ES63" s="1">
        <f t="shared" si="58"/>
        <v>0</v>
      </c>
      <c r="ET63" s="1">
        <f t="shared" si="58"/>
        <v>0</v>
      </c>
      <c r="EU63" s="1">
        <f t="shared" si="58"/>
        <v>0</v>
      </c>
      <c r="EV63" s="1">
        <f t="shared" si="58"/>
        <v>0</v>
      </c>
      <c r="EW63" s="1">
        <f t="shared" si="58"/>
        <v>0</v>
      </c>
      <c r="EX63" s="1">
        <f t="shared" si="58"/>
        <v>0</v>
      </c>
      <c r="EY63" s="1">
        <f t="shared" si="58"/>
        <v>0</v>
      </c>
      <c r="EZ63" s="1">
        <f t="shared" si="58"/>
        <v>0</v>
      </c>
      <c r="FA63" s="1">
        <f t="shared" si="51"/>
        <v>0</v>
      </c>
      <c r="FB63" s="1">
        <f t="shared" si="51"/>
        <v>0</v>
      </c>
      <c r="FC63" s="1">
        <f t="shared" si="51"/>
        <v>0</v>
      </c>
      <c r="FD63" s="1">
        <f t="shared" si="51"/>
        <v>0</v>
      </c>
      <c r="FE63" s="1">
        <f t="shared" si="51"/>
        <v>0</v>
      </c>
      <c r="FF63" s="1">
        <f t="shared" si="51"/>
        <v>0</v>
      </c>
      <c r="FG63" s="1">
        <f t="shared" si="51"/>
        <v>0</v>
      </c>
      <c r="FH63" s="1">
        <f t="shared" si="51"/>
        <v>0</v>
      </c>
      <c r="FI63" s="1">
        <f t="shared" si="51"/>
        <v>0</v>
      </c>
      <c r="FJ63" s="1">
        <f t="shared" si="51"/>
        <v>0</v>
      </c>
      <c r="FK63" s="1">
        <f t="shared" si="51"/>
        <v>0</v>
      </c>
      <c r="FL63" s="1">
        <f t="shared" si="51"/>
        <v>0</v>
      </c>
      <c r="FM63" s="1">
        <f t="shared" si="51"/>
        <v>0</v>
      </c>
      <c r="FN63" s="1">
        <f t="shared" si="51"/>
        <v>0</v>
      </c>
      <c r="FO63" s="1">
        <f t="shared" si="51"/>
        <v>0</v>
      </c>
      <c r="FP63" s="1">
        <f t="shared" si="52"/>
        <v>0</v>
      </c>
      <c r="FQ63" s="1">
        <f t="shared" si="52"/>
        <v>0</v>
      </c>
      <c r="FR63" s="1">
        <f t="shared" si="52"/>
        <v>0</v>
      </c>
      <c r="FS63" s="1">
        <f t="shared" si="52"/>
        <v>0</v>
      </c>
      <c r="FT63" s="1">
        <f t="shared" si="52"/>
        <v>0</v>
      </c>
      <c r="FU63" s="1">
        <f t="shared" si="52"/>
        <v>0</v>
      </c>
      <c r="FV63" s="1">
        <f t="shared" si="52"/>
        <v>0</v>
      </c>
      <c r="FW63" s="1">
        <f t="shared" si="52"/>
        <v>0</v>
      </c>
      <c r="FX63" s="1">
        <f t="shared" si="52"/>
        <v>0</v>
      </c>
      <c r="FY63" s="1">
        <f t="shared" si="52"/>
        <v>0</v>
      </c>
      <c r="FZ63" s="1">
        <f t="shared" si="52"/>
        <v>0</v>
      </c>
      <c r="GA63" s="1">
        <f t="shared" si="52"/>
        <v>0</v>
      </c>
      <c r="GB63" s="1">
        <f t="shared" si="52"/>
        <v>0</v>
      </c>
      <c r="GC63" s="1">
        <f t="shared" si="52"/>
        <v>0</v>
      </c>
      <c r="GD63" s="1">
        <f t="shared" si="52"/>
        <v>0</v>
      </c>
      <c r="GE63" s="1">
        <f t="shared" si="52"/>
        <v>0</v>
      </c>
      <c r="GF63" s="1">
        <f t="shared" si="59"/>
        <v>0</v>
      </c>
      <c r="GG63" s="1">
        <f t="shared" si="59"/>
        <v>0</v>
      </c>
      <c r="GH63" s="1">
        <f t="shared" si="53"/>
        <v>0</v>
      </c>
      <c r="GI63" s="1">
        <f t="shared" si="53"/>
        <v>0</v>
      </c>
      <c r="GJ63" s="1">
        <f t="shared" si="53"/>
        <v>0</v>
      </c>
      <c r="GK63" s="1">
        <f t="shared" si="53"/>
        <v>0</v>
      </c>
      <c r="GL63" s="1">
        <f t="shared" si="53"/>
        <v>0</v>
      </c>
      <c r="GM63" s="1">
        <f t="shared" si="53"/>
        <v>0</v>
      </c>
      <c r="GN63" s="1">
        <f t="shared" si="53"/>
        <v>0</v>
      </c>
      <c r="GO63" s="1">
        <f t="shared" si="53"/>
        <v>0</v>
      </c>
      <c r="GP63" s="1">
        <f t="shared" si="53"/>
        <v>0</v>
      </c>
      <c r="GQ63" s="1">
        <f t="shared" si="53"/>
        <v>0</v>
      </c>
      <c r="GR63" s="1">
        <f t="shared" si="53"/>
        <v>0</v>
      </c>
      <c r="GS63" s="1">
        <f t="shared" si="53"/>
        <v>0</v>
      </c>
      <c r="GT63" s="1">
        <f t="shared" si="53"/>
        <v>0</v>
      </c>
      <c r="GU63" s="1">
        <f t="shared" si="53"/>
        <v>0</v>
      </c>
      <c r="GV63" s="1">
        <f t="shared" si="53"/>
        <v>0</v>
      </c>
      <c r="GW63" s="1">
        <f t="shared" si="54"/>
        <v>0</v>
      </c>
      <c r="GX63" s="1">
        <f t="shared" si="54"/>
        <v>0</v>
      </c>
      <c r="GY63" s="1">
        <f t="shared" si="54"/>
        <v>0</v>
      </c>
      <c r="GZ63" s="1">
        <f t="shared" si="54"/>
        <v>0</v>
      </c>
      <c r="HA63" s="1">
        <f t="shared" si="54"/>
        <v>0</v>
      </c>
      <c r="HB63" s="1">
        <f t="shared" si="54"/>
        <v>0</v>
      </c>
      <c r="HC63" s="1">
        <f t="shared" si="54"/>
        <v>0</v>
      </c>
      <c r="HD63" s="1">
        <f t="shared" si="54"/>
        <v>0</v>
      </c>
      <c r="HE63" s="1">
        <f t="shared" si="54"/>
        <v>0</v>
      </c>
      <c r="HF63" s="1">
        <f t="shared" si="54"/>
        <v>0</v>
      </c>
      <c r="HG63" s="1">
        <f t="shared" si="54"/>
        <v>0</v>
      </c>
      <c r="HH63" s="1">
        <f t="shared" si="54"/>
        <v>0</v>
      </c>
      <c r="HI63" s="1">
        <f t="shared" si="54"/>
        <v>0</v>
      </c>
      <c r="HJ63" s="1">
        <f t="shared" si="54"/>
        <v>0</v>
      </c>
      <c r="HK63" s="1">
        <f t="shared" si="54"/>
        <v>0</v>
      </c>
      <c r="HL63" s="1">
        <f t="shared" si="54"/>
        <v>0</v>
      </c>
      <c r="HM63" s="1">
        <f t="shared" si="60"/>
        <v>0</v>
      </c>
      <c r="HN63" s="1">
        <f t="shared" si="60"/>
        <v>0</v>
      </c>
      <c r="HO63" s="1">
        <f t="shared" si="60"/>
        <v>0</v>
      </c>
      <c r="HP63" s="1">
        <f t="shared" si="60"/>
        <v>0</v>
      </c>
      <c r="HQ63" s="1">
        <f t="shared" si="60"/>
        <v>0</v>
      </c>
      <c r="HR63" s="1">
        <f t="shared" si="60"/>
        <v>0</v>
      </c>
      <c r="HS63" s="1">
        <f t="shared" si="60"/>
        <v>0</v>
      </c>
      <c r="HT63" s="1">
        <f t="shared" si="60"/>
        <v>0</v>
      </c>
      <c r="HU63" s="1">
        <f t="shared" si="60"/>
        <v>0</v>
      </c>
      <c r="HW63">
        <v>43</v>
      </c>
      <c r="HX63" s="15">
        <f t="shared" si="25"/>
        <v>0</v>
      </c>
      <c r="HY63">
        <f t="shared" si="45"/>
        <v>0</v>
      </c>
      <c r="HZ63" s="1" t="str">
        <f t="shared" si="26"/>
        <v/>
      </c>
      <c r="IA63" s="1">
        <f t="shared" si="27"/>
        <v>0</v>
      </c>
      <c r="IB63" t="str">
        <f t="shared" si="31"/>
        <v/>
      </c>
      <c r="IC63" t="str">
        <f t="shared" si="20"/>
        <v/>
      </c>
      <c r="ID63">
        <f>IF(HZ63&gt;$IC$18,1000,IF(HZ63=$IC$18,MIN(HZ63:$HZ$220),1000))</f>
        <v>1000</v>
      </c>
      <c r="IG63" s="1">
        <f t="shared" si="28"/>
        <v>0</v>
      </c>
      <c r="IH63" s="1">
        <f t="shared" si="21"/>
        <v>0</v>
      </c>
      <c r="II63" s="1">
        <f t="shared" si="29"/>
        <v>0</v>
      </c>
      <c r="IJ63" s="1">
        <f t="shared" si="30"/>
        <v>0</v>
      </c>
    </row>
    <row r="64" spans="1:244">
      <c r="A64">
        <v>44</v>
      </c>
      <c r="B64" t="str">
        <f t="shared" si="22"/>
        <v/>
      </c>
      <c r="C64" s="2" t="str">
        <f t="shared" si="23"/>
        <v/>
      </c>
      <c r="D64" s="28"/>
      <c r="E64" s="29"/>
      <c r="F64" s="30"/>
      <c r="G64" s="12" t="e">
        <f t="shared" si="0"/>
        <v>#VALUE!</v>
      </c>
      <c r="T64" s="16" t="str">
        <f t="shared" si="1"/>
        <v/>
      </c>
      <c r="U64" s="2">
        <v>44</v>
      </c>
      <c r="V64" s="2">
        <f>HLOOKUP($F$4,'tabulka hodnot'!$D$3:$J$203,'vypocet bodov do rebricka'!U64+1,0)</f>
        <v>75</v>
      </c>
      <c r="Y64" s="1" t="str">
        <f t="shared" si="24"/>
        <v>19-27</v>
      </c>
      <c r="Z64" s="1">
        <f t="shared" si="2"/>
        <v>3</v>
      </c>
      <c r="AA64" s="1" t="str">
        <f t="shared" si="3"/>
        <v>19</v>
      </c>
      <c r="AB64" s="1" t="str">
        <f t="shared" si="4"/>
        <v>27</v>
      </c>
      <c r="AC64">
        <f t="shared" si="5"/>
        <v>103.33333333333333</v>
      </c>
      <c r="AD64" s="1">
        <f t="shared" si="55"/>
        <v>0</v>
      </c>
      <c r="AE64" s="1">
        <f t="shared" si="55"/>
        <v>0</v>
      </c>
      <c r="AF64" s="1">
        <f t="shared" si="55"/>
        <v>0</v>
      </c>
      <c r="AG64" s="1">
        <f t="shared" si="55"/>
        <v>0</v>
      </c>
      <c r="AH64" s="1">
        <f t="shared" si="55"/>
        <v>0</v>
      </c>
      <c r="AI64" s="1">
        <f t="shared" si="55"/>
        <v>0</v>
      </c>
      <c r="AJ64" s="1">
        <f t="shared" si="55"/>
        <v>0</v>
      </c>
      <c r="AK64" s="1">
        <f t="shared" si="55"/>
        <v>0</v>
      </c>
      <c r="AL64" s="1">
        <f t="shared" si="55"/>
        <v>0</v>
      </c>
      <c r="AM64" s="1">
        <f t="shared" si="55"/>
        <v>0</v>
      </c>
      <c r="AN64" s="1">
        <f t="shared" si="55"/>
        <v>0</v>
      </c>
      <c r="AO64" s="1">
        <f t="shared" si="55"/>
        <v>0</v>
      </c>
      <c r="AP64" s="1">
        <f t="shared" si="55"/>
        <v>0</v>
      </c>
      <c r="AQ64" s="1">
        <f t="shared" si="55"/>
        <v>0</v>
      </c>
      <c r="AR64" s="1">
        <f t="shared" si="55"/>
        <v>0</v>
      </c>
      <c r="AS64" s="1">
        <f t="shared" si="55"/>
        <v>0</v>
      </c>
      <c r="AT64" s="1">
        <f t="shared" si="46"/>
        <v>0</v>
      </c>
      <c r="AU64" s="1">
        <f t="shared" si="46"/>
        <v>0</v>
      </c>
      <c r="AV64" s="1">
        <f t="shared" si="46"/>
        <v>110</v>
      </c>
      <c r="AW64" s="1">
        <f t="shared" si="46"/>
        <v>110</v>
      </c>
      <c r="AX64" s="1">
        <f t="shared" si="46"/>
        <v>110</v>
      </c>
      <c r="AY64" s="1">
        <f t="shared" si="46"/>
        <v>110</v>
      </c>
      <c r="AZ64" s="1">
        <f t="shared" si="46"/>
        <v>110</v>
      </c>
      <c r="BA64" s="1">
        <f t="shared" si="46"/>
        <v>110</v>
      </c>
      <c r="BB64" s="1">
        <f t="shared" si="46"/>
        <v>90</v>
      </c>
      <c r="BC64" s="1">
        <f t="shared" si="46"/>
        <v>90</v>
      </c>
      <c r="BD64" s="1">
        <f t="shared" si="46"/>
        <v>90</v>
      </c>
      <c r="BE64" s="1">
        <f t="shared" si="46"/>
        <v>0</v>
      </c>
      <c r="BF64" s="1">
        <f t="shared" si="46"/>
        <v>0</v>
      </c>
      <c r="BG64" s="1">
        <f t="shared" si="46"/>
        <v>0</v>
      </c>
      <c r="BH64" s="1">
        <f t="shared" si="46"/>
        <v>0</v>
      </c>
      <c r="BI64" s="1">
        <f t="shared" si="56"/>
        <v>0</v>
      </c>
      <c r="BJ64" s="1">
        <f t="shared" si="56"/>
        <v>0</v>
      </c>
      <c r="BK64" s="1">
        <f t="shared" si="56"/>
        <v>0</v>
      </c>
      <c r="BL64" s="1">
        <f t="shared" si="56"/>
        <v>0</v>
      </c>
      <c r="BM64" s="1">
        <f t="shared" si="56"/>
        <v>0</v>
      </c>
      <c r="BN64" s="1">
        <f t="shared" si="56"/>
        <v>0</v>
      </c>
      <c r="BO64" s="1">
        <f t="shared" si="56"/>
        <v>0</v>
      </c>
      <c r="BP64" s="1">
        <f t="shared" si="56"/>
        <v>0</v>
      </c>
      <c r="BQ64" s="1">
        <f t="shared" si="56"/>
        <v>0</v>
      </c>
      <c r="BR64" s="1">
        <f t="shared" si="56"/>
        <v>0</v>
      </c>
      <c r="BS64" s="1">
        <f t="shared" si="56"/>
        <v>0</v>
      </c>
      <c r="BT64" s="1">
        <f t="shared" si="56"/>
        <v>0</v>
      </c>
      <c r="BU64" s="1">
        <f t="shared" si="56"/>
        <v>0</v>
      </c>
      <c r="BV64" s="1">
        <f t="shared" si="56"/>
        <v>0</v>
      </c>
      <c r="BW64" s="1">
        <f t="shared" si="56"/>
        <v>0</v>
      </c>
      <c r="BX64" s="1">
        <f t="shared" si="56"/>
        <v>0</v>
      </c>
      <c r="BY64" s="1">
        <f t="shared" si="47"/>
        <v>0</v>
      </c>
      <c r="BZ64" s="1">
        <f t="shared" si="47"/>
        <v>0</v>
      </c>
      <c r="CA64" s="1">
        <f t="shared" si="47"/>
        <v>0</v>
      </c>
      <c r="CB64" s="1">
        <f t="shared" si="47"/>
        <v>0</v>
      </c>
      <c r="CC64" s="1">
        <f t="shared" si="47"/>
        <v>0</v>
      </c>
      <c r="CD64" s="1">
        <f t="shared" si="47"/>
        <v>0</v>
      </c>
      <c r="CE64" s="1">
        <f t="shared" si="47"/>
        <v>0</v>
      </c>
      <c r="CF64" s="1">
        <f t="shared" si="47"/>
        <v>0</v>
      </c>
      <c r="CG64" s="1">
        <f t="shared" si="47"/>
        <v>0</v>
      </c>
      <c r="CH64" s="1">
        <f t="shared" si="47"/>
        <v>0</v>
      </c>
      <c r="CI64" s="1">
        <f t="shared" si="47"/>
        <v>0</v>
      </c>
      <c r="CJ64" s="1">
        <f t="shared" si="47"/>
        <v>0</v>
      </c>
      <c r="CK64" s="1">
        <f t="shared" si="47"/>
        <v>0</v>
      </c>
      <c r="CL64" s="1">
        <f t="shared" si="47"/>
        <v>0</v>
      </c>
      <c r="CM64" s="1">
        <f t="shared" si="47"/>
        <v>0</v>
      </c>
      <c r="CN64" s="1">
        <f t="shared" si="48"/>
        <v>0</v>
      </c>
      <c r="CO64" s="1">
        <f t="shared" si="48"/>
        <v>0</v>
      </c>
      <c r="CP64" s="1">
        <f t="shared" si="48"/>
        <v>0</v>
      </c>
      <c r="CQ64" s="1">
        <f t="shared" si="48"/>
        <v>0</v>
      </c>
      <c r="CR64" s="1">
        <f t="shared" si="48"/>
        <v>0</v>
      </c>
      <c r="CS64" s="1">
        <f t="shared" si="48"/>
        <v>0</v>
      </c>
      <c r="CT64" s="1">
        <f t="shared" si="48"/>
        <v>0</v>
      </c>
      <c r="CU64" s="1">
        <f t="shared" si="48"/>
        <v>0</v>
      </c>
      <c r="CV64" s="1">
        <f t="shared" si="48"/>
        <v>0</v>
      </c>
      <c r="CW64" s="1">
        <f t="shared" si="48"/>
        <v>0</v>
      </c>
      <c r="CX64" s="1">
        <f t="shared" si="48"/>
        <v>0</v>
      </c>
      <c r="CY64" s="1">
        <f t="shared" si="48"/>
        <v>0</v>
      </c>
      <c r="CZ64" s="1">
        <f t="shared" si="48"/>
        <v>0</v>
      </c>
      <c r="DA64" s="1">
        <f t="shared" si="48"/>
        <v>0</v>
      </c>
      <c r="DB64" s="1">
        <f t="shared" si="48"/>
        <v>0</v>
      </c>
      <c r="DC64" s="1">
        <f t="shared" si="48"/>
        <v>0</v>
      </c>
      <c r="DD64" s="1">
        <f t="shared" si="57"/>
        <v>0</v>
      </c>
      <c r="DE64" s="1">
        <f t="shared" si="57"/>
        <v>0</v>
      </c>
      <c r="DF64" s="1">
        <f t="shared" si="49"/>
        <v>0</v>
      </c>
      <c r="DG64" s="1">
        <f t="shared" si="49"/>
        <v>0</v>
      </c>
      <c r="DH64" s="1">
        <f t="shared" si="49"/>
        <v>0</v>
      </c>
      <c r="DI64" s="1">
        <f t="shared" si="49"/>
        <v>0</v>
      </c>
      <c r="DJ64" s="1">
        <f t="shared" si="49"/>
        <v>0</v>
      </c>
      <c r="DK64" s="1">
        <f t="shared" si="49"/>
        <v>0</v>
      </c>
      <c r="DL64" s="1">
        <f t="shared" si="49"/>
        <v>0</v>
      </c>
      <c r="DM64" s="1">
        <f t="shared" si="49"/>
        <v>0</v>
      </c>
      <c r="DN64" s="1">
        <f t="shared" si="49"/>
        <v>0</v>
      </c>
      <c r="DO64" s="1">
        <f t="shared" si="49"/>
        <v>0</v>
      </c>
      <c r="DP64" s="1">
        <f t="shared" si="49"/>
        <v>0</v>
      </c>
      <c r="DQ64" s="1">
        <f t="shared" si="49"/>
        <v>0</v>
      </c>
      <c r="DR64" s="1">
        <f t="shared" si="49"/>
        <v>0</v>
      </c>
      <c r="DS64" s="1">
        <f t="shared" si="49"/>
        <v>0</v>
      </c>
      <c r="DT64" s="1">
        <f t="shared" si="49"/>
        <v>0</v>
      </c>
      <c r="DU64" s="1">
        <f t="shared" si="50"/>
        <v>0</v>
      </c>
      <c r="DV64" s="1">
        <f t="shared" si="50"/>
        <v>0</v>
      </c>
      <c r="DW64" s="1">
        <f t="shared" si="50"/>
        <v>0</v>
      </c>
      <c r="DX64" s="1">
        <f t="shared" si="50"/>
        <v>0</v>
      </c>
      <c r="DY64" s="1">
        <f t="shared" si="50"/>
        <v>0</v>
      </c>
      <c r="DZ64" s="1">
        <f t="shared" si="50"/>
        <v>0</v>
      </c>
      <c r="EA64" s="1">
        <f t="shared" si="50"/>
        <v>0</v>
      </c>
      <c r="EB64" s="1">
        <f t="shared" si="50"/>
        <v>0</v>
      </c>
      <c r="EC64" s="1">
        <f t="shared" si="50"/>
        <v>0</v>
      </c>
      <c r="ED64" s="1">
        <f t="shared" si="50"/>
        <v>0</v>
      </c>
      <c r="EE64" s="1">
        <f t="shared" si="50"/>
        <v>0</v>
      </c>
      <c r="EF64" s="1">
        <f t="shared" si="50"/>
        <v>0</v>
      </c>
      <c r="EG64" s="1">
        <f t="shared" si="50"/>
        <v>0</v>
      </c>
      <c r="EH64" s="1">
        <f t="shared" si="50"/>
        <v>0</v>
      </c>
      <c r="EI64" s="1">
        <f t="shared" si="50"/>
        <v>0</v>
      </c>
      <c r="EJ64" s="1">
        <f t="shared" si="50"/>
        <v>0</v>
      </c>
      <c r="EK64" s="1">
        <f t="shared" si="58"/>
        <v>0</v>
      </c>
      <c r="EL64" s="1">
        <f t="shared" si="58"/>
        <v>0</v>
      </c>
      <c r="EM64" s="1">
        <f t="shared" si="58"/>
        <v>0</v>
      </c>
      <c r="EN64" s="1">
        <f t="shared" si="58"/>
        <v>0</v>
      </c>
      <c r="EO64" s="1">
        <f t="shared" si="58"/>
        <v>0</v>
      </c>
      <c r="EP64" s="1">
        <f t="shared" si="58"/>
        <v>0</v>
      </c>
      <c r="EQ64" s="1">
        <f t="shared" si="58"/>
        <v>0</v>
      </c>
      <c r="ER64" s="1">
        <f t="shared" si="58"/>
        <v>0</v>
      </c>
      <c r="ES64" s="1">
        <f t="shared" si="58"/>
        <v>0</v>
      </c>
      <c r="ET64" s="1">
        <f t="shared" si="58"/>
        <v>0</v>
      </c>
      <c r="EU64" s="1">
        <f t="shared" si="58"/>
        <v>0</v>
      </c>
      <c r="EV64" s="1">
        <f t="shared" si="58"/>
        <v>0</v>
      </c>
      <c r="EW64" s="1">
        <f t="shared" si="58"/>
        <v>0</v>
      </c>
      <c r="EX64" s="1">
        <f t="shared" si="58"/>
        <v>0</v>
      </c>
      <c r="EY64" s="1">
        <f t="shared" si="58"/>
        <v>0</v>
      </c>
      <c r="EZ64" s="1">
        <f t="shared" si="58"/>
        <v>0</v>
      </c>
      <c r="FA64" s="1">
        <f t="shared" si="51"/>
        <v>0</v>
      </c>
      <c r="FB64" s="1">
        <f t="shared" si="51"/>
        <v>0</v>
      </c>
      <c r="FC64" s="1">
        <f t="shared" si="51"/>
        <v>0</v>
      </c>
      <c r="FD64" s="1">
        <f t="shared" si="51"/>
        <v>0</v>
      </c>
      <c r="FE64" s="1">
        <f t="shared" si="51"/>
        <v>0</v>
      </c>
      <c r="FF64" s="1">
        <f t="shared" si="51"/>
        <v>0</v>
      </c>
      <c r="FG64" s="1">
        <f t="shared" si="51"/>
        <v>0</v>
      </c>
      <c r="FH64" s="1">
        <f t="shared" si="51"/>
        <v>0</v>
      </c>
      <c r="FI64" s="1">
        <f t="shared" si="51"/>
        <v>0</v>
      </c>
      <c r="FJ64" s="1">
        <f t="shared" si="51"/>
        <v>0</v>
      </c>
      <c r="FK64" s="1">
        <f t="shared" si="51"/>
        <v>0</v>
      </c>
      <c r="FL64" s="1">
        <f t="shared" si="51"/>
        <v>0</v>
      </c>
      <c r="FM64" s="1">
        <f t="shared" si="51"/>
        <v>0</v>
      </c>
      <c r="FN64" s="1">
        <f t="shared" si="51"/>
        <v>0</v>
      </c>
      <c r="FO64" s="1">
        <f t="shared" si="51"/>
        <v>0</v>
      </c>
      <c r="FP64" s="1">
        <f t="shared" si="52"/>
        <v>0</v>
      </c>
      <c r="FQ64" s="1">
        <f t="shared" si="52"/>
        <v>0</v>
      </c>
      <c r="FR64" s="1">
        <f t="shared" si="52"/>
        <v>0</v>
      </c>
      <c r="FS64" s="1">
        <f t="shared" si="52"/>
        <v>0</v>
      </c>
      <c r="FT64" s="1">
        <f t="shared" si="52"/>
        <v>0</v>
      </c>
      <c r="FU64" s="1">
        <f t="shared" si="52"/>
        <v>0</v>
      </c>
      <c r="FV64" s="1">
        <f t="shared" si="52"/>
        <v>0</v>
      </c>
      <c r="FW64" s="1">
        <f t="shared" si="52"/>
        <v>0</v>
      </c>
      <c r="FX64" s="1">
        <f t="shared" si="52"/>
        <v>0</v>
      </c>
      <c r="FY64" s="1">
        <f t="shared" si="52"/>
        <v>0</v>
      </c>
      <c r="FZ64" s="1">
        <f t="shared" si="52"/>
        <v>0</v>
      </c>
      <c r="GA64" s="1">
        <f t="shared" si="52"/>
        <v>0</v>
      </c>
      <c r="GB64" s="1">
        <f t="shared" si="52"/>
        <v>0</v>
      </c>
      <c r="GC64" s="1">
        <f t="shared" si="52"/>
        <v>0</v>
      </c>
      <c r="GD64" s="1">
        <f t="shared" si="52"/>
        <v>0</v>
      </c>
      <c r="GE64" s="1">
        <f t="shared" si="52"/>
        <v>0</v>
      </c>
      <c r="GF64" s="1">
        <f t="shared" si="59"/>
        <v>0</v>
      </c>
      <c r="GG64" s="1">
        <f t="shared" si="59"/>
        <v>0</v>
      </c>
      <c r="GH64" s="1">
        <f t="shared" si="53"/>
        <v>0</v>
      </c>
      <c r="GI64" s="1">
        <f t="shared" si="53"/>
        <v>0</v>
      </c>
      <c r="GJ64" s="1">
        <f t="shared" si="53"/>
        <v>0</v>
      </c>
      <c r="GK64" s="1">
        <f t="shared" si="53"/>
        <v>0</v>
      </c>
      <c r="GL64" s="1">
        <f t="shared" si="53"/>
        <v>0</v>
      </c>
      <c r="GM64" s="1">
        <f t="shared" si="53"/>
        <v>0</v>
      </c>
      <c r="GN64" s="1">
        <f t="shared" si="53"/>
        <v>0</v>
      </c>
      <c r="GO64" s="1">
        <f t="shared" si="53"/>
        <v>0</v>
      </c>
      <c r="GP64" s="1">
        <f t="shared" si="53"/>
        <v>0</v>
      </c>
      <c r="GQ64" s="1">
        <f t="shared" si="53"/>
        <v>0</v>
      </c>
      <c r="GR64" s="1">
        <f t="shared" si="53"/>
        <v>0</v>
      </c>
      <c r="GS64" s="1">
        <f t="shared" si="53"/>
        <v>0</v>
      </c>
      <c r="GT64" s="1">
        <f t="shared" si="53"/>
        <v>0</v>
      </c>
      <c r="GU64" s="1">
        <f t="shared" si="53"/>
        <v>0</v>
      </c>
      <c r="GV64" s="1">
        <f t="shared" si="53"/>
        <v>0</v>
      </c>
      <c r="GW64" s="1">
        <f t="shared" si="54"/>
        <v>0</v>
      </c>
      <c r="GX64" s="1">
        <f t="shared" si="54"/>
        <v>0</v>
      </c>
      <c r="GY64" s="1">
        <f t="shared" si="54"/>
        <v>0</v>
      </c>
      <c r="GZ64" s="1">
        <f t="shared" si="54"/>
        <v>0</v>
      </c>
      <c r="HA64" s="1">
        <f t="shared" si="54"/>
        <v>0</v>
      </c>
      <c r="HB64" s="1">
        <f t="shared" si="54"/>
        <v>0</v>
      </c>
      <c r="HC64" s="1">
        <f t="shared" si="54"/>
        <v>0</v>
      </c>
      <c r="HD64" s="1">
        <f t="shared" si="54"/>
        <v>0</v>
      </c>
      <c r="HE64" s="1">
        <f t="shared" si="54"/>
        <v>0</v>
      </c>
      <c r="HF64" s="1">
        <f t="shared" si="54"/>
        <v>0</v>
      </c>
      <c r="HG64" s="1">
        <f t="shared" si="54"/>
        <v>0</v>
      </c>
      <c r="HH64" s="1">
        <f t="shared" si="54"/>
        <v>0</v>
      </c>
      <c r="HI64" s="1">
        <f t="shared" si="54"/>
        <v>0</v>
      </c>
      <c r="HJ64" s="1">
        <f t="shared" si="54"/>
        <v>0</v>
      </c>
      <c r="HK64" s="1">
        <f t="shared" si="54"/>
        <v>0</v>
      </c>
      <c r="HL64" s="1">
        <f t="shared" si="54"/>
        <v>0</v>
      </c>
      <c r="HM64" s="1">
        <f t="shared" si="60"/>
        <v>0</v>
      </c>
      <c r="HN64" s="1">
        <f t="shared" si="60"/>
        <v>0</v>
      </c>
      <c r="HO64" s="1">
        <f t="shared" si="60"/>
        <v>0</v>
      </c>
      <c r="HP64" s="1">
        <f t="shared" si="60"/>
        <v>0</v>
      </c>
      <c r="HQ64" s="1">
        <f t="shared" si="60"/>
        <v>0</v>
      </c>
      <c r="HR64" s="1">
        <f t="shared" si="60"/>
        <v>0</v>
      </c>
      <c r="HS64" s="1">
        <f t="shared" si="60"/>
        <v>0</v>
      </c>
      <c r="HT64" s="1">
        <f t="shared" si="60"/>
        <v>0</v>
      </c>
      <c r="HU64" s="1">
        <f t="shared" si="60"/>
        <v>0</v>
      </c>
      <c r="HW64">
        <v>44</v>
      </c>
      <c r="HX64" s="15">
        <f t="shared" si="25"/>
        <v>0</v>
      </c>
      <c r="HY64">
        <f t="shared" si="45"/>
        <v>0</v>
      </c>
      <c r="HZ64" s="1" t="str">
        <f t="shared" si="26"/>
        <v/>
      </c>
      <c r="IA64" s="1">
        <f t="shared" si="27"/>
        <v>0</v>
      </c>
      <c r="IB64" t="str">
        <f t="shared" si="31"/>
        <v/>
      </c>
      <c r="IC64" t="str">
        <f t="shared" si="20"/>
        <v/>
      </c>
      <c r="ID64">
        <f>IF(HZ64&gt;$IC$18,1000,IF(HZ64=$IC$18,MIN(HZ64:$HZ$220),1000))</f>
        <v>1000</v>
      </c>
      <c r="IG64" s="1">
        <f t="shared" si="28"/>
        <v>0</v>
      </c>
      <c r="IH64" s="1">
        <f t="shared" si="21"/>
        <v>0</v>
      </c>
      <c r="II64" s="1">
        <f t="shared" si="29"/>
        <v>0</v>
      </c>
      <c r="IJ64" s="1">
        <f t="shared" si="30"/>
        <v>0</v>
      </c>
    </row>
    <row r="65" spans="1:244">
      <c r="A65">
        <v>45</v>
      </c>
      <c r="B65" t="str">
        <f t="shared" si="22"/>
        <v/>
      </c>
      <c r="C65" s="2" t="str">
        <f t="shared" si="23"/>
        <v/>
      </c>
      <c r="D65" s="28"/>
      <c r="E65" s="29"/>
      <c r="F65" s="30"/>
      <c r="G65" s="12" t="e">
        <f t="shared" si="0"/>
        <v>#VALUE!</v>
      </c>
      <c r="T65" s="16" t="str">
        <f t="shared" si="1"/>
        <v/>
      </c>
      <c r="U65" s="2">
        <v>45</v>
      </c>
      <c r="V65" s="2">
        <f>HLOOKUP($F$4,'tabulka hodnot'!$D$3:$J$203,'vypocet bodov do rebricka'!U65+1,0)</f>
        <v>75</v>
      </c>
      <c r="Y65" s="1" t="str">
        <f t="shared" si="24"/>
        <v>19-27</v>
      </c>
      <c r="Z65" s="1">
        <f t="shared" si="2"/>
        <v>3</v>
      </c>
      <c r="AA65" s="1" t="str">
        <f t="shared" si="3"/>
        <v>19</v>
      </c>
      <c r="AB65" s="1" t="str">
        <f t="shared" si="4"/>
        <v>27</v>
      </c>
      <c r="AC65">
        <f t="shared" si="5"/>
        <v>103.33333333333333</v>
      </c>
      <c r="AD65" s="1">
        <f t="shared" si="55"/>
        <v>0</v>
      </c>
      <c r="AE65" s="1">
        <f t="shared" si="55"/>
        <v>0</v>
      </c>
      <c r="AF65" s="1">
        <f t="shared" si="55"/>
        <v>0</v>
      </c>
      <c r="AG65" s="1">
        <f t="shared" si="55"/>
        <v>0</v>
      </c>
      <c r="AH65" s="1">
        <f t="shared" si="55"/>
        <v>0</v>
      </c>
      <c r="AI65" s="1">
        <f t="shared" si="55"/>
        <v>0</v>
      </c>
      <c r="AJ65" s="1">
        <f t="shared" si="55"/>
        <v>0</v>
      </c>
      <c r="AK65" s="1">
        <f t="shared" si="55"/>
        <v>0</v>
      </c>
      <c r="AL65" s="1">
        <f t="shared" si="55"/>
        <v>0</v>
      </c>
      <c r="AM65" s="1">
        <f t="shared" si="55"/>
        <v>0</v>
      </c>
      <c r="AN65" s="1">
        <f t="shared" si="55"/>
        <v>0</v>
      </c>
      <c r="AO65" s="1">
        <f t="shared" si="55"/>
        <v>0</v>
      </c>
      <c r="AP65" s="1">
        <f t="shared" si="55"/>
        <v>0</v>
      </c>
      <c r="AQ65" s="1">
        <f t="shared" si="55"/>
        <v>0</v>
      </c>
      <c r="AR65" s="1">
        <f t="shared" si="55"/>
        <v>0</v>
      </c>
      <c r="AS65" s="1">
        <f t="shared" si="55"/>
        <v>0</v>
      </c>
      <c r="AT65" s="1">
        <f t="shared" si="46"/>
        <v>0</v>
      </c>
      <c r="AU65" s="1">
        <f t="shared" si="46"/>
        <v>0</v>
      </c>
      <c r="AV65" s="1">
        <f t="shared" si="46"/>
        <v>110</v>
      </c>
      <c r="AW65" s="1">
        <f t="shared" si="46"/>
        <v>110</v>
      </c>
      <c r="AX65" s="1">
        <f t="shared" si="46"/>
        <v>110</v>
      </c>
      <c r="AY65" s="1">
        <f t="shared" si="46"/>
        <v>110</v>
      </c>
      <c r="AZ65" s="1">
        <f t="shared" si="46"/>
        <v>110</v>
      </c>
      <c r="BA65" s="1">
        <f t="shared" si="46"/>
        <v>110</v>
      </c>
      <c r="BB65" s="1">
        <f t="shared" si="46"/>
        <v>90</v>
      </c>
      <c r="BC65" s="1">
        <f t="shared" si="46"/>
        <v>90</v>
      </c>
      <c r="BD65" s="1">
        <f t="shared" si="46"/>
        <v>90</v>
      </c>
      <c r="BE65" s="1">
        <f t="shared" si="46"/>
        <v>0</v>
      </c>
      <c r="BF65" s="1">
        <f t="shared" si="46"/>
        <v>0</v>
      </c>
      <c r="BG65" s="1">
        <f t="shared" si="46"/>
        <v>0</v>
      </c>
      <c r="BH65" s="1">
        <f t="shared" si="46"/>
        <v>0</v>
      </c>
      <c r="BI65" s="1">
        <f t="shared" si="56"/>
        <v>0</v>
      </c>
      <c r="BJ65" s="1">
        <f t="shared" si="56"/>
        <v>0</v>
      </c>
      <c r="BK65" s="1">
        <f t="shared" si="56"/>
        <v>0</v>
      </c>
      <c r="BL65" s="1">
        <f t="shared" si="56"/>
        <v>0</v>
      </c>
      <c r="BM65" s="1">
        <f t="shared" si="56"/>
        <v>0</v>
      </c>
      <c r="BN65" s="1">
        <f t="shared" si="56"/>
        <v>0</v>
      </c>
      <c r="BO65" s="1">
        <f t="shared" si="56"/>
        <v>0</v>
      </c>
      <c r="BP65" s="1">
        <f t="shared" si="56"/>
        <v>0</v>
      </c>
      <c r="BQ65" s="1">
        <f t="shared" si="56"/>
        <v>0</v>
      </c>
      <c r="BR65" s="1">
        <f t="shared" si="56"/>
        <v>0</v>
      </c>
      <c r="BS65" s="1">
        <f t="shared" si="56"/>
        <v>0</v>
      </c>
      <c r="BT65" s="1">
        <f t="shared" si="56"/>
        <v>0</v>
      </c>
      <c r="BU65" s="1">
        <f t="shared" si="56"/>
        <v>0</v>
      </c>
      <c r="BV65" s="1">
        <f t="shared" si="56"/>
        <v>0</v>
      </c>
      <c r="BW65" s="1">
        <f t="shared" si="56"/>
        <v>0</v>
      </c>
      <c r="BX65" s="1">
        <f t="shared" si="56"/>
        <v>0</v>
      </c>
      <c r="BY65" s="1">
        <f t="shared" si="47"/>
        <v>0</v>
      </c>
      <c r="BZ65" s="1">
        <f t="shared" si="47"/>
        <v>0</v>
      </c>
      <c r="CA65" s="1">
        <f t="shared" si="47"/>
        <v>0</v>
      </c>
      <c r="CB65" s="1">
        <f t="shared" si="47"/>
        <v>0</v>
      </c>
      <c r="CC65" s="1">
        <f t="shared" si="47"/>
        <v>0</v>
      </c>
      <c r="CD65" s="1">
        <f t="shared" si="47"/>
        <v>0</v>
      </c>
      <c r="CE65" s="1">
        <f t="shared" si="47"/>
        <v>0</v>
      </c>
      <c r="CF65" s="1">
        <f t="shared" si="47"/>
        <v>0</v>
      </c>
      <c r="CG65" s="1">
        <f t="shared" si="47"/>
        <v>0</v>
      </c>
      <c r="CH65" s="1">
        <f t="shared" si="47"/>
        <v>0</v>
      </c>
      <c r="CI65" s="1">
        <f t="shared" si="47"/>
        <v>0</v>
      </c>
      <c r="CJ65" s="1">
        <f t="shared" si="47"/>
        <v>0</v>
      </c>
      <c r="CK65" s="1">
        <f t="shared" si="47"/>
        <v>0</v>
      </c>
      <c r="CL65" s="1">
        <f t="shared" si="47"/>
        <v>0</v>
      </c>
      <c r="CM65" s="1">
        <f t="shared" si="47"/>
        <v>0</v>
      </c>
      <c r="CN65" s="1">
        <f t="shared" si="48"/>
        <v>0</v>
      </c>
      <c r="CO65" s="1">
        <f t="shared" si="48"/>
        <v>0</v>
      </c>
      <c r="CP65" s="1">
        <f t="shared" si="48"/>
        <v>0</v>
      </c>
      <c r="CQ65" s="1">
        <f t="shared" si="48"/>
        <v>0</v>
      </c>
      <c r="CR65" s="1">
        <f t="shared" si="48"/>
        <v>0</v>
      </c>
      <c r="CS65" s="1">
        <f t="shared" si="48"/>
        <v>0</v>
      </c>
      <c r="CT65" s="1">
        <f t="shared" si="48"/>
        <v>0</v>
      </c>
      <c r="CU65" s="1">
        <f t="shared" si="48"/>
        <v>0</v>
      </c>
      <c r="CV65" s="1">
        <f t="shared" si="48"/>
        <v>0</v>
      </c>
      <c r="CW65" s="1">
        <f t="shared" si="48"/>
        <v>0</v>
      </c>
      <c r="CX65" s="1">
        <f t="shared" si="48"/>
        <v>0</v>
      </c>
      <c r="CY65" s="1">
        <f t="shared" si="48"/>
        <v>0</v>
      </c>
      <c r="CZ65" s="1">
        <f t="shared" si="48"/>
        <v>0</v>
      </c>
      <c r="DA65" s="1">
        <f t="shared" si="48"/>
        <v>0</v>
      </c>
      <c r="DB65" s="1">
        <f t="shared" si="48"/>
        <v>0</v>
      </c>
      <c r="DC65" s="1">
        <f t="shared" si="48"/>
        <v>0</v>
      </c>
      <c r="DD65" s="1">
        <f t="shared" si="57"/>
        <v>0</v>
      </c>
      <c r="DE65" s="1">
        <f t="shared" si="57"/>
        <v>0</v>
      </c>
      <c r="DF65" s="1">
        <f t="shared" si="49"/>
        <v>0</v>
      </c>
      <c r="DG65" s="1">
        <f t="shared" si="49"/>
        <v>0</v>
      </c>
      <c r="DH65" s="1">
        <f t="shared" si="49"/>
        <v>0</v>
      </c>
      <c r="DI65" s="1">
        <f t="shared" si="49"/>
        <v>0</v>
      </c>
      <c r="DJ65" s="1">
        <f t="shared" si="49"/>
        <v>0</v>
      </c>
      <c r="DK65" s="1">
        <f t="shared" si="49"/>
        <v>0</v>
      </c>
      <c r="DL65" s="1">
        <f t="shared" si="49"/>
        <v>0</v>
      </c>
      <c r="DM65" s="1">
        <f t="shared" si="49"/>
        <v>0</v>
      </c>
      <c r="DN65" s="1">
        <f t="shared" si="49"/>
        <v>0</v>
      </c>
      <c r="DO65" s="1">
        <f t="shared" si="49"/>
        <v>0</v>
      </c>
      <c r="DP65" s="1">
        <f t="shared" si="49"/>
        <v>0</v>
      </c>
      <c r="DQ65" s="1">
        <f t="shared" si="49"/>
        <v>0</v>
      </c>
      <c r="DR65" s="1">
        <f t="shared" si="49"/>
        <v>0</v>
      </c>
      <c r="DS65" s="1">
        <f t="shared" si="49"/>
        <v>0</v>
      </c>
      <c r="DT65" s="1">
        <f t="shared" si="49"/>
        <v>0</v>
      </c>
      <c r="DU65" s="1">
        <f t="shared" si="50"/>
        <v>0</v>
      </c>
      <c r="DV65" s="1">
        <f t="shared" si="50"/>
        <v>0</v>
      </c>
      <c r="DW65" s="1">
        <f t="shared" si="50"/>
        <v>0</v>
      </c>
      <c r="DX65" s="1">
        <f t="shared" si="50"/>
        <v>0</v>
      </c>
      <c r="DY65" s="1">
        <f t="shared" si="50"/>
        <v>0</v>
      </c>
      <c r="DZ65" s="1">
        <f t="shared" si="50"/>
        <v>0</v>
      </c>
      <c r="EA65" s="1">
        <f t="shared" si="50"/>
        <v>0</v>
      </c>
      <c r="EB65" s="1">
        <f t="shared" si="50"/>
        <v>0</v>
      </c>
      <c r="EC65" s="1">
        <f t="shared" si="50"/>
        <v>0</v>
      </c>
      <c r="ED65" s="1">
        <f t="shared" si="50"/>
        <v>0</v>
      </c>
      <c r="EE65" s="1">
        <f t="shared" si="50"/>
        <v>0</v>
      </c>
      <c r="EF65" s="1">
        <f t="shared" si="50"/>
        <v>0</v>
      </c>
      <c r="EG65" s="1">
        <f t="shared" si="50"/>
        <v>0</v>
      </c>
      <c r="EH65" s="1">
        <f t="shared" si="50"/>
        <v>0</v>
      </c>
      <c r="EI65" s="1">
        <f t="shared" si="50"/>
        <v>0</v>
      </c>
      <c r="EJ65" s="1">
        <f t="shared" si="50"/>
        <v>0</v>
      </c>
      <c r="EK65" s="1">
        <f t="shared" si="58"/>
        <v>0</v>
      </c>
      <c r="EL65" s="1">
        <f t="shared" si="58"/>
        <v>0</v>
      </c>
      <c r="EM65" s="1">
        <f t="shared" si="58"/>
        <v>0</v>
      </c>
      <c r="EN65" s="1">
        <f t="shared" si="58"/>
        <v>0</v>
      </c>
      <c r="EO65" s="1">
        <f t="shared" si="58"/>
        <v>0</v>
      </c>
      <c r="EP65" s="1">
        <f t="shared" si="58"/>
        <v>0</v>
      </c>
      <c r="EQ65" s="1">
        <f t="shared" si="58"/>
        <v>0</v>
      </c>
      <c r="ER65" s="1">
        <f t="shared" si="58"/>
        <v>0</v>
      </c>
      <c r="ES65" s="1">
        <f t="shared" si="58"/>
        <v>0</v>
      </c>
      <c r="ET65" s="1">
        <f t="shared" si="58"/>
        <v>0</v>
      </c>
      <c r="EU65" s="1">
        <f t="shared" si="58"/>
        <v>0</v>
      </c>
      <c r="EV65" s="1">
        <f t="shared" si="58"/>
        <v>0</v>
      </c>
      <c r="EW65" s="1">
        <f t="shared" si="58"/>
        <v>0</v>
      </c>
      <c r="EX65" s="1">
        <f t="shared" si="58"/>
        <v>0</v>
      </c>
      <c r="EY65" s="1">
        <f t="shared" si="58"/>
        <v>0</v>
      </c>
      <c r="EZ65" s="1">
        <f t="shared" si="58"/>
        <v>0</v>
      </c>
      <c r="FA65" s="1">
        <f t="shared" si="51"/>
        <v>0</v>
      </c>
      <c r="FB65" s="1">
        <f t="shared" si="51"/>
        <v>0</v>
      </c>
      <c r="FC65" s="1">
        <f t="shared" si="51"/>
        <v>0</v>
      </c>
      <c r="FD65" s="1">
        <f t="shared" si="51"/>
        <v>0</v>
      </c>
      <c r="FE65" s="1">
        <f t="shared" si="51"/>
        <v>0</v>
      </c>
      <c r="FF65" s="1">
        <f t="shared" si="51"/>
        <v>0</v>
      </c>
      <c r="FG65" s="1">
        <f t="shared" si="51"/>
        <v>0</v>
      </c>
      <c r="FH65" s="1">
        <f t="shared" si="51"/>
        <v>0</v>
      </c>
      <c r="FI65" s="1">
        <f t="shared" si="51"/>
        <v>0</v>
      </c>
      <c r="FJ65" s="1">
        <f t="shared" si="51"/>
        <v>0</v>
      </c>
      <c r="FK65" s="1">
        <f t="shared" si="51"/>
        <v>0</v>
      </c>
      <c r="FL65" s="1">
        <f t="shared" si="51"/>
        <v>0</v>
      </c>
      <c r="FM65" s="1">
        <f t="shared" si="51"/>
        <v>0</v>
      </c>
      <c r="FN65" s="1">
        <f t="shared" si="51"/>
        <v>0</v>
      </c>
      <c r="FO65" s="1">
        <f t="shared" si="51"/>
        <v>0</v>
      </c>
      <c r="FP65" s="1">
        <f t="shared" si="52"/>
        <v>0</v>
      </c>
      <c r="FQ65" s="1">
        <f t="shared" si="52"/>
        <v>0</v>
      </c>
      <c r="FR65" s="1">
        <f t="shared" si="52"/>
        <v>0</v>
      </c>
      <c r="FS65" s="1">
        <f t="shared" si="52"/>
        <v>0</v>
      </c>
      <c r="FT65" s="1">
        <f t="shared" si="52"/>
        <v>0</v>
      </c>
      <c r="FU65" s="1">
        <f t="shared" si="52"/>
        <v>0</v>
      </c>
      <c r="FV65" s="1">
        <f t="shared" si="52"/>
        <v>0</v>
      </c>
      <c r="FW65" s="1">
        <f t="shared" si="52"/>
        <v>0</v>
      </c>
      <c r="FX65" s="1">
        <f t="shared" si="52"/>
        <v>0</v>
      </c>
      <c r="FY65" s="1">
        <f t="shared" si="52"/>
        <v>0</v>
      </c>
      <c r="FZ65" s="1">
        <f t="shared" si="52"/>
        <v>0</v>
      </c>
      <c r="GA65" s="1">
        <f t="shared" si="52"/>
        <v>0</v>
      </c>
      <c r="GB65" s="1">
        <f t="shared" si="52"/>
        <v>0</v>
      </c>
      <c r="GC65" s="1">
        <f t="shared" si="52"/>
        <v>0</v>
      </c>
      <c r="GD65" s="1">
        <f t="shared" si="52"/>
        <v>0</v>
      </c>
      <c r="GE65" s="1">
        <f t="shared" si="52"/>
        <v>0</v>
      </c>
      <c r="GF65" s="1">
        <f t="shared" si="59"/>
        <v>0</v>
      </c>
      <c r="GG65" s="1">
        <f t="shared" si="59"/>
        <v>0</v>
      </c>
      <c r="GH65" s="1">
        <f t="shared" si="53"/>
        <v>0</v>
      </c>
      <c r="GI65" s="1">
        <f t="shared" si="53"/>
        <v>0</v>
      </c>
      <c r="GJ65" s="1">
        <f t="shared" si="53"/>
        <v>0</v>
      </c>
      <c r="GK65" s="1">
        <f t="shared" si="53"/>
        <v>0</v>
      </c>
      <c r="GL65" s="1">
        <f t="shared" si="53"/>
        <v>0</v>
      </c>
      <c r="GM65" s="1">
        <f t="shared" si="53"/>
        <v>0</v>
      </c>
      <c r="GN65" s="1">
        <f t="shared" si="53"/>
        <v>0</v>
      </c>
      <c r="GO65" s="1">
        <f t="shared" si="53"/>
        <v>0</v>
      </c>
      <c r="GP65" s="1">
        <f t="shared" si="53"/>
        <v>0</v>
      </c>
      <c r="GQ65" s="1">
        <f t="shared" si="53"/>
        <v>0</v>
      </c>
      <c r="GR65" s="1">
        <f t="shared" si="53"/>
        <v>0</v>
      </c>
      <c r="GS65" s="1">
        <f t="shared" si="53"/>
        <v>0</v>
      </c>
      <c r="GT65" s="1">
        <f t="shared" si="53"/>
        <v>0</v>
      </c>
      <c r="GU65" s="1">
        <f t="shared" si="53"/>
        <v>0</v>
      </c>
      <c r="GV65" s="1">
        <f t="shared" si="53"/>
        <v>0</v>
      </c>
      <c r="GW65" s="1">
        <f t="shared" si="54"/>
        <v>0</v>
      </c>
      <c r="GX65" s="1">
        <f t="shared" si="54"/>
        <v>0</v>
      </c>
      <c r="GY65" s="1">
        <f t="shared" si="54"/>
        <v>0</v>
      </c>
      <c r="GZ65" s="1">
        <f t="shared" si="54"/>
        <v>0</v>
      </c>
      <c r="HA65" s="1">
        <f t="shared" si="54"/>
        <v>0</v>
      </c>
      <c r="HB65" s="1">
        <f t="shared" si="54"/>
        <v>0</v>
      </c>
      <c r="HC65" s="1">
        <f t="shared" si="54"/>
        <v>0</v>
      </c>
      <c r="HD65" s="1">
        <f t="shared" si="54"/>
        <v>0</v>
      </c>
      <c r="HE65" s="1">
        <f t="shared" si="54"/>
        <v>0</v>
      </c>
      <c r="HF65" s="1">
        <f t="shared" si="54"/>
        <v>0</v>
      </c>
      <c r="HG65" s="1">
        <f t="shared" si="54"/>
        <v>0</v>
      </c>
      <c r="HH65" s="1">
        <f t="shared" si="54"/>
        <v>0</v>
      </c>
      <c r="HI65" s="1">
        <f t="shared" si="54"/>
        <v>0</v>
      </c>
      <c r="HJ65" s="1">
        <f t="shared" si="54"/>
        <v>0</v>
      </c>
      <c r="HK65" s="1">
        <f t="shared" si="54"/>
        <v>0</v>
      </c>
      <c r="HL65" s="1">
        <f t="shared" si="54"/>
        <v>0</v>
      </c>
      <c r="HM65" s="1">
        <f t="shared" si="60"/>
        <v>0</v>
      </c>
      <c r="HN65" s="1">
        <f t="shared" si="60"/>
        <v>0</v>
      </c>
      <c r="HO65" s="1">
        <f t="shared" si="60"/>
        <v>0</v>
      </c>
      <c r="HP65" s="1">
        <f t="shared" si="60"/>
        <v>0</v>
      </c>
      <c r="HQ65" s="1">
        <f t="shared" si="60"/>
        <v>0</v>
      </c>
      <c r="HR65" s="1">
        <f t="shared" si="60"/>
        <v>0</v>
      </c>
      <c r="HS65" s="1">
        <f t="shared" si="60"/>
        <v>0</v>
      </c>
      <c r="HT65" s="1">
        <f t="shared" si="60"/>
        <v>0</v>
      </c>
      <c r="HU65" s="1">
        <f t="shared" si="60"/>
        <v>0</v>
      </c>
      <c r="HW65">
        <v>45</v>
      </c>
      <c r="HX65" s="15">
        <f t="shared" si="25"/>
        <v>0</v>
      </c>
      <c r="HY65">
        <f t="shared" si="45"/>
        <v>0</v>
      </c>
      <c r="HZ65" s="1" t="str">
        <f t="shared" si="26"/>
        <v/>
      </c>
      <c r="IA65" s="1">
        <f t="shared" si="27"/>
        <v>0</v>
      </c>
      <c r="IB65" t="str">
        <f t="shared" si="31"/>
        <v/>
      </c>
      <c r="IC65" t="str">
        <f t="shared" si="20"/>
        <v/>
      </c>
      <c r="ID65">
        <f>IF(HZ65&gt;$IC$18,1000,IF(HZ65=$IC$18,MIN(HZ65:$HZ$220),1000))</f>
        <v>1000</v>
      </c>
      <c r="IG65" s="1">
        <f t="shared" si="28"/>
        <v>0</v>
      </c>
      <c r="IH65" s="1">
        <f t="shared" si="21"/>
        <v>0</v>
      </c>
      <c r="II65" s="1">
        <f t="shared" si="29"/>
        <v>0</v>
      </c>
      <c r="IJ65" s="1">
        <f t="shared" si="30"/>
        <v>0</v>
      </c>
    </row>
    <row r="66" spans="1:244">
      <c r="A66">
        <v>46</v>
      </c>
      <c r="B66" t="str">
        <f t="shared" si="22"/>
        <v/>
      </c>
      <c r="C66" s="2" t="str">
        <f t="shared" si="23"/>
        <v/>
      </c>
      <c r="D66" s="28"/>
      <c r="E66" s="29"/>
      <c r="F66" s="30"/>
      <c r="G66" s="12" t="e">
        <f t="shared" si="0"/>
        <v>#VALUE!</v>
      </c>
      <c r="T66" s="16" t="str">
        <f t="shared" si="1"/>
        <v/>
      </c>
      <c r="U66" s="2">
        <v>46</v>
      </c>
      <c r="V66" s="2">
        <f>HLOOKUP($F$4,'tabulka hodnot'!$D$3:$J$203,'vypocet bodov do rebricka'!U66+1,0)</f>
        <v>75</v>
      </c>
      <c r="Y66" s="1" t="str">
        <f t="shared" si="24"/>
        <v>19-27</v>
      </c>
      <c r="Z66" s="1">
        <f t="shared" si="2"/>
        <v>3</v>
      </c>
      <c r="AA66" s="1" t="str">
        <f t="shared" si="3"/>
        <v>19</v>
      </c>
      <c r="AB66" s="1" t="str">
        <f t="shared" si="4"/>
        <v>27</v>
      </c>
      <c r="AC66">
        <f t="shared" si="5"/>
        <v>103.33333333333333</v>
      </c>
      <c r="AD66" s="1">
        <f t="shared" si="55"/>
        <v>0</v>
      </c>
      <c r="AE66" s="1">
        <f t="shared" si="55"/>
        <v>0</v>
      </c>
      <c r="AF66" s="1">
        <f t="shared" si="55"/>
        <v>0</v>
      </c>
      <c r="AG66" s="1">
        <f t="shared" si="55"/>
        <v>0</v>
      </c>
      <c r="AH66" s="1">
        <f t="shared" si="55"/>
        <v>0</v>
      </c>
      <c r="AI66" s="1">
        <f t="shared" si="55"/>
        <v>0</v>
      </c>
      <c r="AJ66" s="1">
        <f t="shared" si="55"/>
        <v>0</v>
      </c>
      <c r="AK66" s="1">
        <f t="shared" si="55"/>
        <v>0</v>
      </c>
      <c r="AL66" s="1">
        <f t="shared" si="55"/>
        <v>0</v>
      </c>
      <c r="AM66" s="1">
        <f t="shared" si="55"/>
        <v>0</v>
      </c>
      <c r="AN66" s="1">
        <f t="shared" si="55"/>
        <v>0</v>
      </c>
      <c r="AO66" s="1">
        <f t="shared" si="55"/>
        <v>0</v>
      </c>
      <c r="AP66" s="1">
        <f t="shared" si="55"/>
        <v>0</v>
      </c>
      <c r="AQ66" s="1">
        <f t="shared" si="55"/>
        <v>0</v>
      </c>
      <c r="AR66" s="1">
        <f t="shared" si="55"/>
        <v>0</v>
      </c>
      <c r="AS66" s="1">
        <f t="shared" si="55"/>
        <v>0</v>
      </c>
      <c r="AT66" s="1">
        <f t="shared" si="46"/>
        <v>0</v>
      </c>
      <c r="AU66" s="1">
        <f t="shared" si="46"/>
        <v>0</v>
      </c>
      <c r="AV66" s="1">
        <f t="shared" si="46"/>
        <v>110</v>
      </c>
      <c r="AW66" s="1">
        <f t="shared" si="46"/>
        <v>110</v>
      </c>
      <c r="AX66" s="1">
        <f t="shared" si="46"/>
        <v>110</v>
      </c>
      <c r="AY66" s="1">
        <f t="shared" si="46"/>
        <v>110</v>
      </c>
      <c r="AZ66" s="1">
        <f t="shared" si="46"/>
        <v>110</v>
      </c>
      <c r="BA66" s="1">
        <f t="shared" si="46"/>
        <v>110</v>
      </c>
      <c r="BB66" s="1">
        <f t="shared" si="46"/>
        <v>90</v>
      </c>
      <c r="BC66" s="1">
        <f t="shared" si="46"/>
        <v>90</v>
      </c>
      <c r="BD66" s="1">
        <f t="shared" si="46"/>
        <v>90</v>
      </c>
      <c r="BE66" s="1">
        <f t="shared" si="46"/>
        <v>0</v>
      </c>
      <c r="BF66" s="1">
        <f t="shared" si="46"/>
        <v>0</v>
      </c>
      <c r="BG66" s="1">
        <f t="shared" si="46"/>
        <v>0</v>
      </c>
      <c r="BH66" s="1">
        <f t="shared" si="46"/>
        <v>0</v>
      </c>
      <c r="BI66" s="1">
        <f t="shared" si="56"/>
        <v>0</v>
      </c>
      <c r="BJ66" s="1">
        <f t="shared" si="56"/>
        <v>0</v>
      </c>
      <c r="BK66" s="1">
        <f t="shared" si="56"/>
        <v>0</v>
      </c>
      <c r="BL66" s="1">
        <f t="shared" si="56"/>
        <v>0</v>
      </c>
      <c r="BM66" s="1">
        <f t="shared" si="56"/>
        <v>0</v>
      </c>
      <c r="BN66" s="1">
        <f t="shared" si="56"/>
        <v>0</v>
      </c>
      <c r="BO66" s="1">
        <f t="shared" si="56"/>
        <v>0</v>
      </c>
      <c r="BP66" s="1">
        <f t="shared" si="56"/>
        <v>0</v>
      </c>
      <c r="BQ66" s="1">
        <f t="shared" si="56"/>
        <v>0</v>
      </c>
      <c r="BR66" s="1">
        <f t="shared" si="56"/>
        <v>0</v>
      </c>
      <c r="BS66" s="1">
        <f t="shared" si="56"/>
        <v>0</v>
      </c>
      <c r="BT66" s="1">
        <f t="shared" si="56"/>
        <v>0</v>
      </c>
      <c r="BU66" s="1">
        <f t="shared" si="56"/>
        <v>0</v>
      </c>
      <c r="BV66" s="1">
        <f t="shared" si="56"/>
        <v>0</v>
      </c>
      <c r="BW66" s="1">
        <f t="shared" si="56"/>
        <v>0</v>
      </c>
      <c r="BX66" s="1">
        <f t="shared" si="56"/>
        <v>0</v>
      </c>
      <c r="BY66" s="1">
        <f t="shared" si="47"/>
        <v>0</v>
      </c>
      <c r="BZ66" s="1">
        <f t="shared" si="47"/>
        <v>0</v>
      </c>
      <c r="CA66" s="1">
        <f t="shared" si="47"/>
        <v>0</v>
      </c>
      <c r="CB66" s="1">
        <f t="shared" si="47"/>
        <v>0</v>
      </c>
      <c r="CC66" s="1">
        <f t="shared" si="47"/>
        <v>0</v>
      </c>
      <c r="CD66" s="1">
        <f t="shared" si="47"/>
        <v>0</v>
      </c>
      <c r="CE66" s="1">
        <f t="shared" si="47"/>
        <v>0</v>
      </c>
      <c r="CF66" s="1">
        <f t="shared" si="47"/>
        <v>0</v>
      </c>
      <c r="CG66" s="1">
        <f t="shared" si="47"/>
        <v>0</v>
      </c>
      <c r="CH66" s="1">
        <f t="shared" si="47"/>
        <v>0</v>
      </c>
      <c r="CI66" s="1">
        <f t="shared" si="47"/>
        <v>0</v>
      </c>
      <c r="CJ66" s="1">
        <f t="shared" si="47"/>
        <v>0</v>
      </c>
      <c r="CK66" s="1">
        <f t="shared" si="47"/>
        <v>0</v>
      </c>
      <c r="CL66" s="1">
        <f t="shared" si="47"/>
        <v>0</v>
      </c>
      <c r="CM66" s="1">
        <f t="shared" si="47"/>
        <v>0</v>
      </c>
      <c r="CN66" s="1">
        <f t="shared" si="48"/>
        <v>0</v>
      </c>
      <c r="CO66" s="1">
        <f t="shared" si="48"/>
        <v>0</v>
      </c>
      <c r="CP66" s="1">
        <f t="shared" si="48"/>
        <v>0</v>
      </c>
      <c r="CQ66" s="1">
        <f t="shared" si="48"/>
        <v>0</v>
      </c>
      <c r="CR66" s="1">
        <f t="shared" si="48"/>
        <v>0</v>
      </c>
      <c r="CS66" s="1">
        <f t="shared" si="48"/>
        <v>0</v>
      </c>
      <c r="CT66" s="1">
        <f t="shared" si="48"/>
        <v>0</v>
      </c>
      <c r="CU66" s="1">
        <f t="shared" si="48"/>
        <v>0</v>
      </c>
      <c r="CV66" s="1">
        <f t="shared" si="48"/>
        <v>0</v>
      </c>
      <c r="CW66" s="1">
        <f t="shared" si="48"/>
        <v>0</v>
      </c>
      <c r="CX66" s="1">
        <f t="shared" si="48"/>
        <v>0</v>
      </c>
      <c r="CY66" s="1">
        <f t="shared" si="48"/>
        <v>0</v>
      </c>
      <c r="CZ66" s="1">
        <f t="shared" si="48"/>
        <v>0</v>
      </c>
      <c r="DA66" s="1">
        <f t="shared" si="48"/>
        <v>0</v>
      </c>
      <c r="DB66" s="1">
        <f t="shared" si="48"/>
        <v>0</v>
      </c>
      <c r="DC66" s="1">
        <f t="shared" si="48"/>
        <v>0</v>
      </c>
      <c r="DD66" s="1">
        <f t="shared" si="57"/>
        <v>0</v>
      </c>
      <c r="DE66" s="1">
        <f t="shared" si="57"/>
        <v>0</v>
      </c>
      <c r="DF66" s="1">
        <f t="shared" si="49"/>
        <v>0</v>
      </c>
      <c r="DG66" s="1">
        <f t="shared" si="49"/>
        <v>0</v>
      </c>
      <c r="DH66" s="1">
        <f t="shared" si="49"/>
        <v>0</v>
      </c>
      <c r="DI66" s="1">
        <f t="shared" si="49"/>
        <v>0</v>
      </c>
      <c r="DJ66" s="1">
        <f t="shared" si="49"/>
        <v>0</v>
      </c>
      <c r="DK66" s="1">
        <f t="shared" si="49"/>
        <v>0</v>
      </c>
      <c r="DL66" s="1">
        <f t="shared" si="49"/>
        <v>0</v>
      </c>
      <c r="DM66" s="1">
        <f t="shared" si="49"/>
        <v>0</v>
      </c>
      <c r="DN66" s="1">
        <f t="shared" si="49"/>
        <v>0</v>
      </c>
      <c r="DO66" s="1">
        <f t="shared" si="49"/>
        <v>0</v>
      </c>
      <c r="DP66" s="1">
        <f t="shared" si="49"/>
        <v>0</v>
      </c>
      <c r="DQ66" s="1">
        <f t="shared" si="49"/>
        <v>0</v>
      </c>
      <c r="DR66" s="1">
        <f t="shared" si="49"/>
        <v>0</v>
      </c>
      <c r="DS66" s="1">
        <f t="shared" si="49"/>
        <v>0</v>
      </c>
      <c r="DT66" s="1">
        <f t="shared" si="49"/>
        <v>0</v>
      </c>
      <c r="DU66" s="1">
        <f t="shared" si="50"/>
        <v>0</v>
      </c>
      <c r="DV66" s="1">
        <f t="shared" si="50"/>
        <v>0</v>
      </c>
      <c r="DW66" s="1">
        <f t="shared" si="50"/>
        <v>0</v>
      </c>
      <c r="DX66" s="1">
        <f t="shared" si="50"/>
        <v>0</v>
      </c>
      <c r="DY66" s="1">
        <f t="shared" si="50"/>
        <v>0</v>
      </c>
      <c r="DZ66" s="1">
        <f t="shared" si="50"/>
        <v>0</v>
      </c>
      <c r="EA66" s="1">
        <f t="shared" si="50"/>
        <v>0</v>
      </c>
      <c r="EB66" s="1">
        <f t="shared" si="50"/>
        <v>0</v>
      </c>
      <c r="EC66" s="1">
        <f t="shared" si="50"/>
        <v>0</v>
      </c>
      <c r="ED66" s="1">
        <f t="shared" si="50"/>
        <v>0</v>
      </c>
      <c r="EE66" s="1">
        <f t="shared" si="50"/>
        <v>0</v>
      </c>
      <c r="EF66" s="1">
        <f t="shared" si="50"/>
        <v>0</v>
      </c>
      <c r="EG66" s="1">
        <f t="shared" si="50"/>
        <v>0</v>
      </c>
      <c r="EH66" s="1">
        <f t="shared" si="50"/>
        <v>0</v>
      </c>
      <c r="EI66" s="1">
        <f t="shared" si="50"/>
        <v>0</v>
      </c>
      <c r="EJ66" s="1">
        <f t="shared" si="50"/>
        <v>0</v>
      </c>
      <c r="EK66" s="1">
        <f t="shared" si="58"/>
        <v>0</v>
      </c>
      <c r="EL66" s="1">
        <f t="shared" si="58"/>
        <v>0</v>
      </c>
      <c r="EM66" s="1">
        <f t="shared" si="58"/>
        <v>0</v>
      </c>
      <c r="EN66" s="1">
        <f t="shared" si="58"/>
        <v>0</v>
      </c>
      <c r="EO66" s="1">
        <f t="shared" si="58"/>
        <v>0</v>
      </c>
      <c r="EP66" s="1">
        <f t="shared" si="58"/>
        <v>0</v>
      </c>
      <c r="EQ66" s="1">
        <f t="shared" si="58"/>
        <v>0</v>
      </c>
      <c r="ER66" s="1">
        <f t="shared" si="58"/>
        <v>0</v>
      </c>
      <c r="ES66" s="1">
        <f t="shared" si="58"/>
        <v>0</v>
      </c>
      <c r="ET66" s="1">
        <f t="shared" si="58"/>
        <v>0</v>
      </c>
      <c r="EU66" s="1">
        <f t="shared" si="58"/>
        <v>0</v>
      </c>
      <c r="EV66" s="1">
        <f t="shared" si="58"/>
        <v>0</v>
      </c>
      <c r="EW66" s="1">
        <f t="shared" si="58"/>
        <v>0</v>
      </c>
      <c r="EX66" s="1">
        <f t="shared" si="58"/>
        <v>0</v>
      </c>
      <c r="EY66" s="1">
        <f t="shared" si="58"/>
        <v>0</v>
      </c>
      <c r="EZ66" s="1">
        <f t="shared" si="58"/>
        <v>0</v>
      </c>
      <c r="FA66" s="1">
        <f t="shared" si="51"/>
        <v>0</v>
      </c>
      <c r="FB66" s="1">
        <f t="shared" si="51"/>
        <v>0</v>
      </c>
      <c r="FC66" s="1">
        <f t="shared" si="51"/>
        <v>0</v>
      </c>
      <c r="FD66" s="1">
        <f t="shared" si="51"/>
        <v>0</v>
      </c>
      <c r="FE66" s="1">
        <f t="shared" si="51"/>
        <v>0</v>
      </c>
      <c r="FF66" s="1">
        <f t="shared" si="51"/>
        <v>0</v>
      </c>
      <c r="FG66" s="1">
        <f t="shared" si="51"/>
        <v>0</v>
      </c>
      <c r="FH66" s="1">
        <f t="shared" si="51"/>
        <v>0</v>
      </c>
      <c r="FI66" s="1">
        <f t="shared" si="51"/>
        <v>0</v>
      </c>
      <c r="FJ66" s="1">
        <f t="shared" si="51"/>
        <v>0</v>
      </c>
      <c r="FK66" s="1">
        <f t="shared" si="51"/>
        <v>0</v>
      </c>
      <c r="FL66" s="1">
        <f t="shared" si="51"/>
        <v>0</v>
      </c>
      <c r="FM66" s="1">
        <f t="shared" si="51"/>
        <v>0</v>
      </c>
      <c r="FN66" s="1">
        <f t="shared" si="51"/>
        <v>0</v>
      </c>
      <c r="FO66" s="1">
        <f t="shared" si="51"/>
        <v>0</v>
      </c>
      <c r="FP66" s="1">
        <f t="shared" si="52"/>
        <v>0</v>
      </c>
      <c r="FQ66" s="1">
        <f t="shared" si="52"/>
        <v>0</v>
      </c>
      <c r="FR66" s="1">
        <f t="shared" si="52"/>
        <v>0</v>
      </c>
      <c r="FS66" s="1">
        <f t="shared" si="52"/>
        <v>0</v>
      </c>
      <c r="FT66" s="1">
        <f t="shared" si="52"/>
        <v>0</v>
      </c>
      <c r="FU66" s="1">
        <f t="shared" si="52"/>
        <v>0</v>
      </c>
      <c r="FV66" s="1">
        <f t="shared" si="52"/>
        <v>0</v>
      </c>
      <c r="FW66" s="1">
        <f t="shared" si="52"/>
        <v>0</v>
      </c>
      <c r="FX66" s="1">
        <f t="shared" si="52"/>
        <v>0</v>
      </c>
      <c r="FY66" s="1">
        <f t="shared" si="52"/>
        <v>0</v>
      </c>
      <c r="FZ66" s="1">
        <f t="shared" si="52"/>
        <v>0</v>
      </c>
      <c r="GA66" s="1">
        <f t="shared" si="52"/>
        <v>0</v>
      </c>
      <c r="GB66" s="1">
        <f t="shared" si="52"/>
        <v>0</v>
      </c>
      <c r="GC66" s="1">
        <f t="shared" si="52"/>
        <v>0</v>
      </c>
      <c r="GD66" s="1">
        <f t="shared" si="52"/>
        <v>0</v>
      </c>
      <c r="GE66" s="1">
        <f t="shared" si="52"/>
        <v>0</v>
      </c>
      <c r="GF66" s="1">
        <f t="shared" si="59"/>
        <v>0</v>
      </c>
      <c r="GG66" s="1">
        <f t="shared" si="59"/>
        <v>0</v>
      </c>
      <c r="GH66" s="1">
        <f t="shared" si="53"/>
        <v>0</v>
      </c>
      <c r="GI66" s="1">
        <f t="shared" si="53"/>
        <v>0</v>
      </c>
      <c r="GJ66" s="1">
        <f t="shared" si="53"/>
        <v>0</v>
      </c>
      <c r="GK66" s="1">
        <f t="shared" si="53"/>
        <v>0</v>
      </c>
      <c r="GL66" s="1">
        <f t="shared" si="53"/>
        <v>0</v>
      </c>
      <c r="GM66" s="1">
        <f t="shared" si="53"/>
        <v>0</v>
      </c>
      <c r="GN66" s="1">
        <f t="shared" si="53"/>
        <v>0</v>
      </c>
      <c r="GO66" s="1">
        <f t="shared" si="53"/>
        <v>0</v>
      </c>
      <c r="GP66" s="1">
        <f t="shared" si="53"/>
        <v>0</v>
      </c>
      <c r="GQ66" s="1">
        <f t="shared" si="53"/>
        <v>0</v>
      </c>
      <c r="GR66" s="1">
        <f t="shared" si="53"/>
        <v>0</v>
      </c>
      <c r="GS66" s="1">
        <f t="shared" si="53"/>
        <v>0</v>
      </c>
      <c r="GT66" s="1">
        <f t="shared" si="53"/>
        <v>0</v>
      </c>
      <c r="GU66" s="1">
        <f t="shared" si="53"/>
        <v>0</v>
      </c>
      <c r="GV66" s="1">
        <f t="shared" si="53"/>
        <v>0</v>
      </c>
      <c r="GW66" s="1">
        <f t="shared" si="54"/>
        <v>0</v>
      </c>
      <c r="GX66" s="1">
        <f t="shared" si="54"/>
        <v>0</v>
      </c>
      <c r="GY66" s="1">
        <f t="shared" si="54"/>
        <v>0</v>
      </c>
      <c r="GZ66" s="1">
        <f t="shared" si="54"/>
        <v>0</v>
      </c>
      <c r="HA66" s="1">
        <f t="shared" si="54"/>
        <v>0</v>
      </c>
      <c r="HB66" s="1">
        <f t="shared" si="54"/>
        <v>0</v>
      </c>
      <c r="HC66" s="1">
        <f t="shared" si="54"/>
        <v>0</v>
      </c>
      <c r="HD66" s="1">
        <f t="shared" si="54"/>
        <v>0</v>
      </c>
      <c r="HE66" s="1">
        <f t="shared" si="54"/>
        <v>0</v>
      </c>
      <c r="HF66" s="1">
        <f t="shared" si="54"/>
        <v>0</v>
      </c>
      <c r="HG66" s="1">
        <f t="shared" si="54"/>
        <v>0</v>
      </c>
      <c r="HH66" s="1">
        <f t="shared" si="54"/>
        <v>0</v>
      </c>
      <c r="HI66" s="1">
        <f t="shared" si="54"/>
        <v>0</v>
      </c>
      <c r="HJ66" s="1">
        <f t="shared" si="54"/>
        <v>0</v>
      </c>
      <c r="HK66" s="1">
        <f t="shared" si="54"/>
        <v>0</v>
      </c>
      <c r="HL66" s="1">
        <f t="shared" si="54"/>
        <v>0</v>
      </c>
      <c r="HM66" s="1">
        <f t="shared" si="60"/>
        <v>0</v>
      </c>
      <c r="HN66" s="1">
        <f t="shared" si="60"/>
        <v>0</v>
      </c>
      <c r="HO66" s="1">
        <f t="shared" si="60"/>
        <v>0</v>
      </c>
      <c r="HP66" s="1">
        <f t="shared" si="60"/>
        <v>0</v>
      </c>
      <c r="HQ66" s="1">
        <f t="shared" si="60"/>
        <v>0</v>
      </c>
      <c r="HR66" s="1">
        <f t="shared" si="60"/>
        <v>0</v>
      </c>
      <c r="HS66" s="1">
        <f t="shared" si="60"/>
        <v>0</v>
      </c>
      <c r="HT66" s="1">
        <f t="shared" si="60"/>
        <v>0</v>
      </c>
      <c r="HU66" s="1">
        <f t="shared" si="60"/>
        <v>0</v>
      </c>
      <c r="HW66">
        <v>46</v>
      </c>
      <c r="HX66" s="15">
        <f t="shared" si="25"/>
        <v>0</v>
      </c>
      <c r="HY66">
        <f t="shared" si="45"/>
        <v>0</v>
      </c>
      <c r="HZ66" s="1" t="str">
        <f t="shared" si="26"/>
        <v/>
      </c>
      <c r="IA66" s="1">
        <f t="shared" si="27"/>
        <v>0</v>
      </c>
      <c r="IB66" t="str">
        <f t="shared" si="31"/>
        <v/>
      </c>
      <c r="IC66" t="str">
        <f t="shared" si="20"/>
        <v/>
      </c>
      <c r="ID66">
        <f>IF(HZ66&gt;$IC$18,1000,IF(HZ66=$IC$18,MIN(HZ66:$HZ$220),1000))</f>
        <v>1000</v>
      </c>
      <c r="IG66" s="1">
        <f t="shared" si="28"/>
        <v>0</v>
      </c>
      <c r="IH66" s="1">
        <f t="shared" si="21"/>
        <v>0</v>
      </c>
      <c r="II66" s="1">
        <f t="shared" si="29"/>
        <v>0</v>
      </c>
      <c r="IJ66" s="1">
        <f t="shared" si="30"/>
        <v>0</v>
      </c>
    </row>
    <row r="67" spans="1:244">
      <c r="A67">
        <v>47</v>
      </c>
      <c r="B67" t="str">
        <f t="shared" si="22"/>
        <v/>
      </c>
      <c r="C67" s="2" t="str">
        <f t="shared" si="23"/>
        <v/>
      </c>
      <c r="D67" s="28"/>
      <c r="E67" s="29"/>
      <c r="F67" s="30"/>
      <c r="G67" s="12" t="e">
        <f t="shared" si="0"/>
        <v>#VALUE!</v>
      </c>
      <c r="T67" s="16" t="str">
        <f t="shared" si="1"/>
        <v/>
      </c>
      <c r="U67" s="2">
        <v>47</v>
      </c>
      <c r="V67" s="2">
        <f>HLOOKUP($F$4,'tabulka hodnot'!$D$3:$J$203,'vypocet bodov do rebricka'!U67+1,0)</f>
        <v>75</v>
      </c>
      <c r="Y67" s="1" t="str">
        <f t="shared" si="24"/>
        <v>19-27</v>
      </c>
      <c r="Z67" s="1">
        <f t="shared" si="2"/>
        <v>3</v>
      </c>
      <c r="AA67" s="1" t="str">
        <f t="shared" si="3"/>
        <v>19</v>
      </c>
      <c r="AB67" s="1" t="str">
        <f t="shared" si="4"/>
        <v>27</v>
      </c>
      <c r="AC67">
        <f t="shared" si="5"/>
        <v>103.33333333333333</v>
      </c>
      <c r="AD67" s="1">
        <f t="shared" si="55"/>
        <v>0</v>
      </c>
      <c r="AE67" s="1">
        <f t="shared" si="55"/>
        <v>0</v>
      </c>
      <c r="AF67" s="1">
        <f t="shared" si="55"/>
        <v>0</v>
      </c>
      <c r="AG67" s="1">
        <f t="shared" si="55"/>
        <v>0</v>
      </c>
      <c r="AH67" s="1">
        <f t="shared" si="55"/>
        <v>0</v>
      </c>
      <c r="AI67" s="1">
        <f t="shared" si="55"/>
        <v>0</v>
      </c>
      <c r="AJ67" s="1">
        <f t="shared" si="55"/>
        <v>0</v>
      </c>
      <c r="AK67" s="1">
        <f t="shared" si="55"/>
        <v>0</v>
      </c>
      <c r="AL67" s="1">
        <f t="shared" si="55"/>
        <v>0</v>
      </c>
      <c r="AM67" s="1">
        <f t="shared" si="55"/>
        <v>0</v>
      </c>
      <c r="AN67" s="1">
        <f t="shared" si="55"/>
        <v>0</v>
      </c>
      <c r="AO67" s="1">
        <f t="shared" si="55"/>
        <v>0</v>
      </c>
      <c r="AP67" s="1">
        <f t="shared" si="55"/>
        <v>0</v>
      </c>
      <c r="AQ67" s="1">
        <f t="shared" si="55"/>
        <v>0</v>
      </c>
      <c r="AR67" s="1">
        <f t="shared" si="55"/>
        <v>0</v>
      </c>
      <c r="AS67" s="1">
        <f t="shared" si="55"/>
        <v>0</v>
      </c>
      <c r="AT67" s="1">
        <f t="shared" si="46"/>
        <v>0</v>
      </c>
      <c r="AU67" s="1">
        <f t="shared" si="46"/>
        <v>0</v>
      </c>
      <c r="AV67" s="1">
        <f t="shared" si="46"/>
        <v>110</v>
      </c>
      <c r="AW67" s="1">
        <f t="shared" si="46"/>
        <v>110</v>
      </c>
      <c r="AX67" s="1">
        <f t="shared" si="46"/>
        <v>110</v>
      </c>
      <c r="AY67" s="1">
        <f t="shared" si="46"/>
        <v>110</v>
      </c>
      <c r="AZ67" s="1">
        <f t="shared" si="46"/>
        <v>110</v>
      </c>
      <c r="BA67" s="1">
        <f t="shared" si="46"/>
        <v>110</v>
      </c>
      <c r="BB67" s="1">
        <f t="shared" si="46"/>
        <v>90</v>
      </c>
      <c r="BC67" s="1">
        <f t="shared" si="46"/>
        <v>90</v>
      </c>
      <c r="BD67" s="1">
        <f t="shared" si="46"/>
        <v>90</v>
      </c>
      <c r="BE67" s="1">
        <f t="shared" si="46"/>
        <v>0</v>
      </c>
      <c r="BF67" s="1">
        <f t="shared" si="46"/>
        <v>0</v>
      </c>
      <c r="BG67" s="1">
        <f t="shared" si="46"/>
        <v>0</v>
      </c>
      <c r="BH67" s="1">
        <f t="shared" si="46"/>
        <v>0</v>
      </c>
      <c r="BI67" s="1">
        <f t="shared" si="56"/>
        <v>0</v>
      </c>
      <c r="BJ67" s="1">
        <f t="shared" si="56"/>
        <v>0</v>
      </c>
      <c r="BK67" s="1">
        <f t="shared" si="56"/>
        <v>0</v>
      </c>
      <c r="BL67" s="1">
        <f t="shared" si="56"/>
        <v>0</v>
      </c>
      <c r="BM67" s="1">
        <f t="shared" si="56"/>
        <v>0</v>
      </c>
      <c r="BN67" s="1">
        <f t="shared" si="56"/>
        <v>0</v>
      </c>
      <c r="BO67" s="1">
        <f t="shared" si="56"/>
        <v>0</v>
      </c>
      <c r="BP67" s="1">
        <f t="shared" si="56"/>
        <v>0</v>
      </c>
      <c r="BQ67" s="1">
        <f t="shared" si="56"/>
        <v>0</v>
      </c>
      <c r="BR67" s="1">
        <f t="shared" si="56"/>
        <v>0</v>
      </c>
      <c r="BS67" s="1">
        <f t="shared" si="56"/>
        <v>0</v>
      </c>
      <c r="BT67" s="1">
        <f t="shared" si="56"/>
        <v>0</v>
      </c>
      <c r="BU67" s="1">
        <f t="shared" si="56"/>
        <v>0</v>
      </c>
      <c r="BV67" s="1">
        <f t="shared" si="56"/>
        <v>0</v>
      </c>
      <c r="BW67" s="1">
        <f t="shared" si="56"/>
        <v>0</v>
      </c>
      <c r="BX67" s="1">
        <f t="shared" si="56"/>
        <v>0</v>
      </c>
      <c r="BY67" s="1">
        <f t="shared" si="47"/>
        <v>0</v>
      </c>
      <c r="BZ67" s="1">
        <f t="shared" si="47"/>
        <v>0</v>
      </c>
      <c r="CA67" s="1">
        <f t="shared" si="47"/>
        <v>0</v>
      </c>
      <c r="CB67" s="1">
        <f t="shared" si="47"/>
        <v>0</v>
      </c>
      <c r="CC67" s="1">
        <f t="shared" si="47"/>
        <v>0</v>
      </c>
      <c r="CD67" s="1">
        <f t="shared" si="47"/>
        <v>0</v>
      </c>
      <c r="CE67" s="1">
        <f t="shared" si="47"/>
        <v>0</v>
      </c>
      <c r="CF67" s="1">
        <f t="shared" si="47"/>
        <v>0</v>
      </c>
      <c r="CG67" s="1">
        <f t="shared" si="47"/>
        <v>0</v>
      </c>
      <c r="CH67" s="1">
        <f t="shared" si="47"/>
        <v>0</v>
      </c>
      <c r="CI67" s="1">
        <f t="shared" si="47"/>
        <v>0</v>
      </c>
      <c r="CJ67" s="1">
        <f t="shared" si="47"/>
        <v>0</v>
      </c>
      <c r="CK67" s="1">
        <f t="shared" si="47"/>
        <v>0</v>
      </c>
      <c r="CL67" s="1">
        <f t="shared" si="47"/>
        <v>0</v>
      </c>
      <c r="CM67" s="1">
        <f t="shared" si="47"/>
        <v>0</v>
      </c>
      <c r="CN67" s="1">
        <f t="shared" si="48"/>
        <v>0</v>
      </c>
      <c r="CO67" s="1">
        <f t="shared" si="48"/>
        <v>0</v>
      </c>
      <c r="CP67" s="1">
        <f t="shared" si="48"/>
        <v>0</v>
      </c>
      <c r="CQ67" s="1">
        <f t="shared" si="48"/>
        <v>0</v>
      </c>
      <c r="CR67" s="1">
        <f t="shared" si="48"/>
        <v>0</v>
      </c>
      <c r="CS67" s="1">
        <f t="shared" si="48"/>
        <v>0</v>
      </c>
      <c r="CT67" s="1">
        <f t="shared" si="48"/>
        <v>0</v>
      </c>
      <c r="CU67" s="1">
        <f t="shared" si="48"/>
        <v>0</v>
      </c>
      <c r="CV67" s="1">
        <f t="shared" si="48"/>
        <v>0</v>
      </c>
      <c r="CW67" s="1">
        <f t="shared" si="48"/>
        <v>0</v>
      </c>
      <c r="CX67" s="1">
        <f t="shared" si="48"/>
        <v>0</v>
      </c>
      <c r="CY67" s="1">
        <f t="shared" si="48"/>
        <v>0</v>
      </c>
      <c r="CZ67" s="1">
        <f t="shared" si="48"/>
        <v>0</v>
      </c>
      <c r="DA67" s="1">
        <f t="shared" si="48"/>
        <v>0</v>
      </c>
      <c r="DB67" s="1">
        <f t="shared" si="48"/>
        <v>0</v>
      </c>
      <c r="DC67" s="1">
        <f t="shared" si="48"/>
        <v>0</v>
      </c>
      <c r="DD67" s="1">
        <f t="shared" si="57"/>
        <v>0</v>
      </c>
      <c r="DE67" s="1">
        <f t="shared" si="57"/>
        <v>0</v>
      </c>
      <c r="DF67" s="1">
        <f t="shared" si="49"/>
        <v>0</v>
      </c>
      <c r="DG67" s="1">
        <f t="shared" si="49"/>
        <v>0</v>
      </c>
      <c r="DH67" s="1">
        <f t="shared" si="49"/>
        <v>0</v>
      </c>
      <c r="DI67" s="1">
        <f t="shared" si="49"/>
        <v>0</v>
      </c>
      <c r="DJ67" s="1">
        <f t="shared" si="49"/>
        <v>0</v>
      </c>
      <c r="DK67" s="1">
        <f t="shared" si="49"/>
        <v>0</v>
      </c>
      <c r="DL67" s="1">
        <f t="shared" si="49"/>
        <v>0</v>
      </c>
      <c r="DM67" s="1">
        <f t="shared" si="49"/>
        <v>0</v>
      </c>
      <c r="DN67" s="1">
        <f t="shared" si="49"/>
        <v>0</v>
      </c>
      <c r="DO67" s="1">
        <f t="shared" si="49"/>
        <v>0</v>
      </c>
      <c r="DP67" s="1">
        <f t="shared" si="49"/>
        <v>0</v>
      </c>
      <c r="DQ67" s="1">
        <f t="shared" si="49"/>
        <v>0</v>
      </c>
      <c r="DR67" s="1">
        <f t="shared" si="49"/>
        <v>0</v>
      </c>
      <c r="DS67" s="1">
        <f t="shared" si="49"/>
        <v>0</v>
      </c>
      <c r="DT67" s="1">
        <f t="shared" si="49"/>
        <v>0</v>
      </c>
      <c r="DU67" s="1">
        <f t="shared" si="50"/>
        <v>0</v>
      </c>
      <c r="DV67" s="1">
        <f t="shared" si="50"/>
        <v>0</v>
      </c>
      <c r="DW67" s="1">
        <f t="shared" si="50"/>
        <v>0</v>
      </c>
      <c r="DX67" s="1">
        <f t="shared" si="50"/>
        <v>0</v>
      </c>
      <c r="DY67" s="1">
        <f t="shared" si="50"/>
        <v>0</v>
      </c>
      <c r="DZ67" s="1">
        <f t="shared" si="50"/>
        <v>0</v>
      </c>
      <c r="EA67" s="1">
        <f t="shared" si="50"/>
        <v>0</v>
      </c>
      <c r="EB67" s="1">
        <f t="shared" si="50"/>
        <v>0</v>
      </c>
      <c r="EC67" s="1">
        <f t="shared" si="50"/>
        <v>0</v>
      </c>
      <c r="ED67" s="1">
        <f t="shared" si="50"/>
        <v>0</v>
      </c>
      <c r="EE67" s="1">
        <f t="shared" si="50"/>
        <v>0</v>
      </c>
      <c r="EF67" s="1">
        <f t="shared" si="50"/>
        <v>0</v>
      </c>
      <c r="EG67" s="1">
        <f t="shared" si="50"/>
        <v>0</v>
      </c>
      <c r="EH67" s="1">
        <f t="shared" si="50"/>
        <v>0</v>
      </c>
      <c r="EI67" s="1">
        <f t="shared" si="50"/>
        <v>0</v>
      </c>
      <c r="EJ67" s="1">
        <f t="shared" ref="EJ67:EY82" si="61">IF(VALUE($Z67)=0,0,IF(EJ$20&lt;VALUE($AA67),0,IF(EJ$20&gt;VALUE($AB67),0,VLOOKUP(EJ$20,$U$21:$V$220,2,0))))</f>
        <v>0</v>
      </c>
      <c r="EK67" s="1">
        <f t="shared" si="61"/>
        <v>0</v>
      </c>
      <c r="EL67" s="1">
        <f t="shared" si="61"/>
        <v>0</v>
      </c>
      <c r="EM67" s="1">
        <f t="shared" si="61"/>
        <v>0</v>
      </c>
      <c r="EN67" s="1">
        <f t="shared" si="61"/>
        <v>0</v>
      </c>
      <c r="EO67" s="1">
        <f t="shared" si="61"/>
        <v>0</v>
      </c>
      <c r="EP67" s="1">
        <f t="shared" si="58"/>
        <v>0</v>
      </c>
      <c r="EQ67" s="1">
        <f t="shared" si="58"/>
        <v>0</v>
      </c>
      <c r="ER67" s="1">
        <f t="shared" si="58"/>
        <v>0</v>
      </c>
      <c r="ES67" s="1">
        <f t="shared" si="58"/>
        <v>0</v>
      </c>
      <c r="ET67" s="1">
        <f t="shared" si="58"/>
        <v>0</v>
      </c>
      <c r="EU67" s="1">
        <f t="shared" si="58"/>
        <v>0</v>
      </c>
      <c r="EV67" s="1">
        <f t="shared" si="58"/>
        <v>0</v>
      </c>
      <c r="EW67" s="1">
        <f t="shared" si="58"/>
        <v>0</v>
      </c>
      <c r="EX67" s="1">
        <f t="shared" si="58"/>
        <v>0</v>
      </c>
      <c r="EY67" s="1">
        <f t="shared" si="58"/>
        <v>0</v>
      </c>
      <c r="EZ67" s="1">
        <f t="shared" si="58"/>
        <v>0</v>
      </c>
      <c r="FA67" s="1">
        <f t="shared" si="51"/>
        <v>0</v>
      </c>
      <c r="FB67" s="1">
        <f t="shared" si="51"/>
        <v>0</v>
      </c>
      <c r="FC67" s="1">
        <f t="shared" si="51"/>
        <v>0</v>
      </c>
      <c r="FD67" s="1">
        <f t="shared" si="51"/>
        <v>0</v>
      </c>
      <c r="FE67" s="1">
        <f t="shared" si="51"/>
        <v>0</v>
      </c>
      <c r="FF67" s="1">
        <f t="shared" si="51"/>
        <v>0</v>
      </c>
      <c r="FG67" s="1">
        <f t="shared" si="51"/>
        <v>0</v>
      </c>
      <c r="FH67" s="1">
        <f t="shared" si="51"/>
        <v>0</v>
      </c>
      <c r="FI67" s="1">
        <f t="shared" si="51"/>
        <v>0</v>
      </c>
      <c r="FJ67" s="1">
        <f t="shared" si="51"/>
        <v>0</v>
      </c>
      <c r="FK67" s="1">
        <f t="shared" si="51"/>
        <v>0</v>
      </c>
      <c r="FL67" s="1">
        <f t="shared" si="51"/>
        <v>0</v>
      </c>
      <c r="FM67" s="1">
        <f t="shared" si="51"/>
        <v>0</v>
      </c>
      <c r="FN67" s="1">
        <f t="shared" si="51"/>
        <v>0</v>
      </c>
      <c r="FO67" s="1">
        <f t="shared" si="51"/>
        <v>0</v>
      </c>
      <c r="FP67" s="1">
        <f t="shared" si="52"/>
        <v>0</v>
      </c>
      <c r="FQ67" s="1">
        <f t="shared" si="52"/>
        <v>0</v>
      </c>
      <c r="FR67" s="1">
        <f t="shared" si="52"/>
        <v>0</v>
      </c>
      <c r="FS67" s="1">
        <f t="shared" si="52"/>
        <v>0</v>
      </c>
      <c r="FT67" s="1">
        <f t="shared" si="52"/>
        <v>0</v>
      </c>
      <c r="FU67" s="1">
        <f t="shared" si="52"/>
        <v>0</v>
      </c>
      <c r="FV67" s="1">
        <f t="shared" si="52"/>
        <v>0</v>
      </c>
      <c r="FW67" s="1">
        <f t="shared" si="52"/>
        <v>0</v>
      </c>
      <c r="FX67" s="1">
        <f t="shared" si="52"/>
        <v>0</v>
      </c>
      <c r="FY67" s="1">
        <f t="shared" si="52"/>
        <v>0</v>
      </c>
      <c r="FZ67" s="1">
        <f t="shared" si="52"/>
        <v>0</v>
      </c>
      <c r="GA67" s="1">
        <f t="shared" si="52"/>
        <v>0</v>
      </c>
      <c r="GB67" s="1">
        <f t="shared" si="52"/>
        <v>0</v>
      </c>
      <c r="GC67" s="1">
        <f t="shared" si="52"/>
        <v>0</v>
      </c>
      <c r="GD67" s="1">
        <f t="shared" si="52"/>
        <v>0</v>
      </c>
      <c r="GE67" s="1">
        <f t="shared" si="52"/>
        <v>0</v>
      </c>
      <c r="GF67" s="1">
        <f t="shared" si="59"/>
        <v>0</v>
      </c>
      <c r="GG67" s="1">
        <f t="shared" si="59"/>
        <v>0</v>
      </c>
      <c r="GH67" s="1">
        <f t="shared" si="53"/>
        <v>0</v>
      </c>
      <c r="GI67" s="1">
        <f t="shared" si="53"/>
        <v>0</v>
      </c>
      <c r="GJ67" s="1">
        <f t="shared" si="53"/>
        <v>0</v>
      </c>
      <c r="GK67" s="1">
        <f t="shared" si="53"/>
        <v>0</v>
      </c>
      <c r="GL67" s="1">
        <f t="shared" si="53"/>
        <v>0</v>
      </c>
      <c r="GM67" s="1">
        <f t="shared" si="53"/>
        <v>0</v>
      </c>
      <c r="GN67" s="1">
        <f t="shared" si="53"/>
        <v>0</v>
      </c>
      <c r="GO67" s="1">
        <f t="shared" si="53"/>
        <v>0</v>
      </c>
      <c r="GP67" s="1">
        <f t="shared" si="53"/>
        <v>0</v>
      </c>
      <c r="GQ67" s="1">
        <f t="shared" si="53"/>
        <v>0</v>
      </c>
      <c r="GR67" s="1">
        <f t="shared" si="53"/>
        <v>0</v>
      </c>
      <c r="GS67" s="1">
        <f t="shared" si="53"/>
        <v>0</v>
      </c>
      <c r="GT67" s="1">
        <f t="shared" si="53"/>
        <v>0</v>
      </c>
      <c r="GU67" s="1">
        <f t="shared" si="53"/>
        <v>0</v>
      </c>
      <c r="GV67" s="1">
        <f t="shared" si="53"/>
        <v>0</v>
      </c>
      <c r="GW67" s="1">
        <f t="shared" si="54"/>
        <v>0</v>
      </c>
      <c r="GX67" s="1">
        <f t="shared" si="54"/>
        <v>0</v>
      </c>
      <c r="GY67" s="1">
        <f t="shared" si="54"/>
        <v>0</v>
      </c>
      <c r="GZ67" s="1">
        <f t="shared" si="54"/>
        <v>0</v>
      </c>
      <c r="HA67" s="1">
        <f t="shared" si="54"/>
        <v>0</v>
      </c>
      <c r="HB67" s="1">
        <f t="shared" si="54"/>
        <v>0</v>
      </c>
      <c r="HC67" s="1">
        <f t="shared" si="54"/>
        <v>0</v>
      </c>
      <c r="HD67" s="1">
        <f t="shared" si="54"/>
        <v>0</v>
      </c>
      <c r="HE67" s="1">
        <f t="shared" si="54"/>
        <v>0</v>
      </c>
      <c r="HF67" s="1">
        <f t="shared" si="54"/>
        <v>0</v>
      </c>
      <c r="HG67" s="1">
        <f t="shared" si="54"/>
        <v>0</v>
      </c>
      <c r="HH67" s="1">
        <f t="shared" si="54"/>
        <v>0</v>
      </c>
      <c r="HI67" s="1">
        <f t="shared" si="54"/>
        <v>0</v>
      </c>
      <c r="HJ67" s="1">
        <f t="shared" si="54"/>
        <v>0</v>
      </c>
      <c r="HK67" s="1">
        <f t="shared" si="54"/>
        <v>0</v>
      </c>
      <c r="HL67" s="1">
        <f t="shared" si="54"/>
        <v>0</v>
      </c>
      <c r="HM67" s="1">
        <f t="shared" si="60"/>
        <v>0</v>
      </c>
      <c r="HN67" s="1">
        <f t="shared" si="60"/>
        <v>0</v>
      </c>
      <c r="HO67" s="1">
        <f t="shared" si="60"/>
        <v>0</v>
      </c>
      <c r="HP67" s="1">
        <f t="shared" si="60"/>
        <v>0</v>
      </c>
      <c r="HQ67" s="1">
        <f t="shared" si="60"/>
        <v>0</v>
      </c>
      <c r="HR67" s="1">
        <f t="shared" si="60"/>
        <v>0</v>
      </c>
      <c r="HS67" s="1">
        <f t="shared" si="60"/>
        <v>0</v>
      </c>
      <c r="HT67" s="1">
        <f t="shared" si="60"/>
        <v>0</v>
      </c>
      <c r="HU67" s="1">
        <f t="shared" si="60"/>
        <v>0</v>
      </c>
      <c r="HW67">
        <v>47</v>
      </c>
      <c r="HX67" s="15">
        <f t="shared" si="25"/>
        <v>0</v>
      </c>
      <c r="HY67">
        <f t="shared" si="45"/>
        <v>0</v>
      </c>
      <c r="HZ67" s="1" t="str">
        <f t="shared" si="26"/>
        <v/>
      </c>
      <c r="IA67" s="1">
        <f t="shared" si="27"/>
        <v>0</v>
      </c>
      <c r="IB67" t="str">
        <f t="shared" si="31"/>
        <v/>
      </c>
      <c r="IC67" t="str">
        <f t="shared" si="20"/>
        <v/>
      </c>
      <c r="ID67">
        <f>IF(HZ67&gt;$IC$18,1000,IF(HZ67=$IC$18,MIN(HZ67:$HZ$220),1000))</f>
        <v>1000</v>
      </c>
      <c r="IG67" s="1">
        <f t="shared" si="28"/>
        <v>0</v>
      </c>
      <c r="IH67" s="1">
        <f t="shared" si="21"/>
        <v>0</v>
      </c>
      <c r="II67" s="1">
        <f t="shared" si="29"/>
        <v>0</v>
      </c>
      <c r="IJ67" s="1">
        <f t="shared" si="30"/>
        <v>0</v>
      </c>
    </row>
    <row r="68" spans="1:244">
      <c r="A68">
        <v>48</v>
      </c>
      <c r="B68" t="str">
        <f t="shared" si="22"/>
        <v/>
      </c>
      <c r="C68" s="2" t="str">
        <f t="shared" si="23"/>
        <v/>
      </c>
      <c r="D68" s="28"/>
      <c r="E68" s="29"/>
      <c r="F68" s="30"/>
      <c r="G68" s="12" t="e">
        <f t="shared" si="0"/>
        <v>#VALUE!</v>
      </c>
      <c r="T68" s="16" t="str">
        <f t="shared" si="1"/>
        <v/>
      </c>
      <c r="U68" s="2">
        <v>48</v>
      </c>
      <c r="V68" s="2">
        <f>HLOOKUP($F$4,'tabulka hodnot'!$D$3:$J$203,'vypocet bodov do rebricka'!U68+1,0)</f>
        <v>75</v>
      </c>
      <c r="Y68" s="1" t="str">
        <f t="shared" si="24"/>
        <v>19-27</v>
      </c>
      <c r="Z68" s="1">
        <f t="shared" si="2"/>
        <v>3</v>
      </c>
      <c r="AA68" s="1" t="str">
        <f t="shared" si="3"/>
        <v>19</v>
      </c>
      <c r="AB68" s="1" t="str">
        <f t="shared" si="4"/>
        <v>27</v>
      </c>
      <c r="AC68">
        <f t="shared" si="5"/>
        <v>103.33333333333333</v>
      </c>
      <c r="AD68" s="1">
        <f t="shared" si="55"/>
        <v>0</v>
      </c>
      <c r="AE68" s="1">
        <f t="shared" si="55"/>
        <v>0</v>
      </c>
      <c r="AF68" s="1">
        <f t="shared" si="55"/>
        <v>0</v>
      </c>
      <c r="AG68" s="1">
        <f t="shared" si="55"/>
        <v>0</v>
      </c>
      <c r="AH68" s="1">
        <f t="shared" si="55"/>
        <v>0</v>
      </c>
      <c r="AI68" s="1">
        <f t="shared" si="55"/>
        <v>0</v>
      </c>
      <c r="AJ68" s="1">
        <f t="shared" si="55"/>
        <v>0</v>
      </c>
      <c r="AK68" s="1">
        <f t="shared" si="55"/>
        <v>0</v>
      </c>
      <c r="AL68" s="1">
        <f t="shared" si="55"/>
        <v>0</v>
      </c>
      <c r="AM68" s="1">
        <f t="shared" si="55"/>
        <v>0</v>
      </c>
      <c r="AN68" s="1">
        <f t="shared" si="55"/>
        <v>0</v>
      </c>
      <c r="AO68" s="1">
        <f t="shared" si="55"/>
        <v>0</v>
      </c>
      <c r="AP68" s="1">
        <f t="shared" si="55"/>
        <v>0</v>
      </c>
      <c r="AQ68" s="1">
        <f t="shared" si="55"/>
        <v>0</v>
      </c>
      <c r="AR68" s="1">
        <f t="shared" si="55"/>
        <v>0</v>
      </c>
      <c r="AS68" s="1">
        <f t="shared" ref="AS68:BH83" si="62">IF(VALUE($Z68)=0,0,IF(AS$20&lt;VALUE($AA68),0,IF(AS$20&gt;VALUE($AB68),0,VLOOKUP(AS$20,$U$21:$V$220,2,0))))</f>
        <v>0</v>
      </c>
      <c r="AT68" s="1">
        <f t="shared" si="62"/>
        <v>0</v>
      </c>
      <c r="AU68" s="1">
        <f t="shared" si="62"/>
        <v>0</v>
      </c>
      <c r="AV68" s="1">
        <f t="shared" si="62"/>
        <v>110</v>
      </c>
      <c r="AW68" s="1">
        <f t="shared" si="62"/>
        <v>110</v>
      </c>
      <c r="AX68" s="1">
        <f t="shared" si="62"/>
        <v>110</v>
      </c>
      <c r="AY68" s="1">
        <f t="shared" si="62"/>
        <v>110</v>
      </c>
      <c r="AZ68" s="1">
        <f t="shared" si="62"/>
        <v>110</v>
      </c>
      <c r="BA68" s="1">
        <f t="shared" si="62"/>
        <v>110</v>
      </c>
      <c r="BB68" s="1">
        <f t="shared" si="62"/>
        <v>90</v>
      </c>
      <c r="BC68" s="1">
        <f t="shared" si="62"/>
        <v>90</v>
      </c>
      <c r="BD68" s="1">
        <f t="shared" si="62"/>
        <v>90</v>
      </c>
      <c r="BE68" s="1">
        <f t="shared" si="62"/>
        <v>0</v>
      </c>
      <c r="BF68" s="1">
        <f t="shared" si="62"/>
        <v>0</v>
      </c>
      <c r="BG68" s="1">
        <f t="shared" si="62"/>
        <v>0</v>
      </c>
      <c r="BH68" s="1">
        <f t="shared" si="62"/>
        <v>0</v>
      </c>
      <c r="BI68" s="1">
        <f t="shared" si="56"/>
        <v>0</v>
      </c>
      <c r="BJ68" s="1">
        <f t="shared" si="56"/>
        <v>0</v>
      </c>
      <c r="BK68" s="1">
        <f t="shared" si="56"/>
        <v>0</v>
      </c>
      <c r="BL68" s="1">
        <f t="shared" si="56"/>
        <v>0</v>
      </c>
      <c r="BM68" s="1">
        <f t="shared" si="56"/>
        <v>0</v>
      </c>
      <c r="BN68" s="1">
        <f t="shared" si="56"/>
        <v>0</v>
      </c>
      <c r="BO68" s="1">
        <f t="shared" si="56"/>
        <v>0</v>
      </c>
      <c r="BP68" s="1">
        <f t="shared" si="56"/>
        <v>0</v>
      </c>
      <c r="BQ68" s="1">
        <f t="shared" si="56"/>
        <v>0</v>
      </c>
      <c r="BR68" s="1">
        <f t="shared" si="56"/>
        <v>0</v>
      </c>
      <c r="BS68" s="1">
        <f t="shared" si="56"/>
        <v>0</v>
      </c>
      <c r="BT68" s="1">
        <f t="shared" si="56"/>
        <v>0</v>
      </c>
      <c r="BU68" s="1">
        <f t="shared" si="56"/>
        <v>0</v>
      </c>
      <c r="BV68" s="1">
        <f t="shared" si="56"/>
        <v>0</v>
      </c>
      <c r="BW68" s="1">
        <f t="shared" si="56"/>
        <v>0</v>
      </c>
      <c r="BX68" s="1">
        <f t="shared" ref="BX68:CM83" si="63">IF(VALUE($Z68)=0,0,IF(BX$20&lt;VALUE($AA68),0,IF(BX$20&gt;VALUE($AB68),0,VLOOKUP(BX$20,$U$21:$V$220,2,0))))</f>
        <v>0</v>
      </c>
      <c r="BY68" s="1">
        <f t="shared" si="63"/>
        <v>0</v>
      </c>
      <c r="BZ68" s="1">
        <f t="shared" si="63"/>
        <v>0</v>
      </c>
      <c r="CA68" s="1">
        <f t="shared" si="63"/>
        <v>0</v>
      </c>
      <c r="CB68" s="1">
        <f t="shared" si="63"/>
        <v>0</v>
      </c>
      <c r="CC68" s="1">
        <f t="shared" si="63"/>
        <v>0</v>
      </c>
      <c r="CD68" s="1">
        <f t="shared" si="63"/>
        <v>0</v>
      </c>
      <c r="CE68" s="1">
        <f t="shared" si="63"/>
        <v>0</v>
      </c>
      <c r="CF68" s="1">
        <f t="shared" si="63"/>
        <v>0</v>
      </c>
      <c r="CG68" s="1">
        <f t="shared" si="63"/>
        <v>0</v>
      </c>
      <c r="CH68" s="1">
        <f t="shared" si="63"/>
        <v>0</v>
      </c>
      <c r="CI68" s="1">
        <f t="shared" si="63"/>
        <v>0</v>
      </c>
      <c r="CJ68" s="1">
        <f t="shared" si="63"/>
        <v>0</v>
      </c>
      <c r="CK68" s="1">
        <f t="shared" si="63"/>
        <v>0</v>
      </c>
      <c r="CL68" s="1">
        <f t="shared" si="63"/>
        <v>0</v>
      </c>
      <c r="CM68" s="1">
        <f t="shared" si="63"/>
        <v>0</v>
      </c>
      <c r="CN68" s="1">
        <f t="shared" ref="CN68:DC83" si="64">IF(VALUE($Z68)=0,0,IF(CN$20&lt;VALUE($AA68),0,IF(CN$20&gt;VALUE($AB68),0,VLOOKUP(CN$20,$U$21:$V$220,2,0))))</f>
        <v>0</v>
      </c>
      <c r="CO68" s="1">
        <f t="shared" si="64"/>
        <v>0</v>
      </c>
      <c r="CP68" s="1">
        <f t="shared" si="64"/>
        <v>0</v>
      </c>
      <c r="CQ68" s="1">
        <f t="shared" si="64"/>
        <v>0</v>
      </c>
      <c r="CR68" s="1">
        <f t="shared" si="64"/>
        <v>0</v>
      </c>
      <c r="CS68" s="1">
        <f t="shared" si="64"/>
        <v>0</v>
      </c>
      <c r="CT68" s="1">
        <f t="shared" si="64"/>
        <v>0</v>
      </c>
      <c r="CU68" s="1">
        <f t="shared" si="64"/>
        <v>0</v>
      </c>
      <c r="CV68" s="1">
        <f t="shared" si="64"/>
        <v>0</v>
      </c>
      <c r="CW68" s="1">
        <f t="shared" si="64"/>
        <v>0</v>
      </c>
      <c r="CX68" s="1">
        <f t="shared" si="64"/>
        <v>0</v>
      </c>
      <c r="CY68" s="1">
        <f t="shared" si="64"/>
        <v>0</v>
      </c>
      <c r="CZ68" s="1">
        <f t="shared" si="64"/>
        <v>0</v>
      </c>
      <c r="DA68" s="1">
        <f t="shared" si="64"/>
        <v>0</v>
      </c>
      <c r="DB68" s="1">
        <f t="shared" si="64"/>
        <v>0</v>
      </c>
      <c r="DC68" s="1">
        <f t="shared" si="64"/>
        <v>0</v>
      </c>
      <c r="DD68" s="1">
        <f t="shared" si="57"/>
        <v>0</v>
      </c>
      <c r="DE68" s="1">
        <f t="shared" si="57"/>
        <v>0</v>
      </c>
      <c r="DF68" s="1">
        <f t="shared" si="57"/>
        <v>0</v>
      </c>
      <c r="DG68" s="1">
        <f t="shared" si="57"/>
        <v>0</v>
      </c>
      <c r="DH68" s="1">
        <f t="shared" si="57"/>
        <v>0</v>
      </c>
      <c r="DI68" s="1">
        <f t="shared" si="57"/>
        <v>0</v>
      </c>
      <c r="DJ68" s="1">
        <f t="shared" si="57"/>
        <v>0</v>
      </c>
      <c r="DK68" s="1">
        <f t="shared" si="57"/>
        <v>0</v>
      </c>
      <c r="DL68" s="1">
        <f t="shared" si="57"/>
        <v>0</v>
      </c>
      <c r="DM68" s="1">
        <f t="shared" si="57"/>
        <v>0</v>
      </c>
      <c r="DN68" s="1">
        <f t="shared" si="57"/>
        <v>0</v>
      </c>
      <c r="DO68" s="1">
        <f t="shared" si="57"/>
        <v>0</v>
      </c>
      <c r="DP68" s="1">
        <f t="shared" si="57"/>
        <v>0</v>
      </c>
      <c r="DQ68" s="1">
        <f t="shared" si="57"/>
        <v>0</v>
      </c>
      <c r="DR68" s="1">
        <f t="shared" si="57"/>
        <v>0</v>
      </c>
      <c r="DS68" s="1">
        <f t="shared" si="57"/>
        <v>0</v>
      </c>
      <c r="DT68" s="1">
        <f t="shared" ref="DT68:EI83" si="65">IF(VALUE($Z68)=0,0,IF(DT$20&lt;VALUE($AA68),0,IF(DT$20&gt;VALUE($AB68),0,VLOOKUP(DT$20,$U$21:$V$220,2,0))))</f>
        <v>0</v>
      </c>
      <c r="DU68" s="1">
        <f t="shared" si="65"/>
        <v>0</v>
      </c>
      <c r="DV68" s="1">
        <f t="shared" si="65"/>
        <v>0</v>
      </c>
      <c r="DW68" s="1">
        <f t="shared" si="65"/>
        <v>0</v>
      </c>
      <c r="DX68" s="1">
        <f t="shared" si="65"/>
        <v>0</v>
      </c>
      <c r="DY68" s="1">
        <f t="shared" si="65"/>
        <v>0</v>
      </c>
      <c r="DZ68" s="1">
        <f t="shared" si="65"/>
        <v>0</v>
      </c>
      <c r="EA68" s="1">
        <f t="shared" si="65"/>
        <v>0</v>
      </c>
      <c r="EB68" s="1">
        <f t="shared" si="65"/>
        <v>0</v>
      </c>
      <c r="EC68" s="1">
        <f t="shared" si="65"/>
        <v>0</v>
      </c>
      <c r="ED68" s="1">
        <f t="shared" si="65"/>
        <v>0</v>
      </c>
      <c r="EE68" s="1">
        <f t="shared" si="65"/>
        <v>0</v>
      </c>
      <c r="EF68" s="1">
        <f t="shared" si="65"/>
        <v>0</v>
      </c>
      <c r="EG68" s="1">
        <f t="shared" si="65"/>
        <v>0</v>
      </c>
      <c r="EH68" s="1">
        <f t="shared" si="65"/>
        <v>0</v>
      </c>
      <c r="EI68" s="1">
        <f t="shared" si="65"/>
        <v>0</v>
      </c>
      <c r="EJ68" s="1">
        <f t="shared" si="61"/>
        <v>0</v>
      </c>
      <c r="EK68" s="1">
        <f t="shared" si="61"/>
        <v>0</v>
      </c>
      <c r="EL68" s="1">
        <f t="shared" si="61"/>
        <v>0</v>
      </c>
      <c r="EM68" s="1">
        <f t="shared" si="61"/>
        <v>0</v>
      </c>
      <c r="EN68" s="1">
        <f t="shared" si="61"/>
        <v>0</v>
      </c>
      <c r="EO68" s="1">
        <f t="shared" si="61"/>
        <v>0</v>
      </c>
      <c r="EP68" s="1">
        <f t="shared" si="61"/>
        <v>0</v>
      </c>
      <c r="EQ68" s="1">
        <f t="shared" si="61"/>
        <v>0</v>
      </c>
      <c r="ER68" s="1">
        <f t="shared" si="61"/>
        <v>0</v>
      </c>
      <c r="ES68" s="1">
        <f t="shared" si="61"/>
        <v>0</v>
      </c>
      <c r="ET68" s="1">
        <f t="shared" si="58"/>
        <v>0</v>
      </c>
      <c r="EU68" s="1">
        <f t="shared" si="58"/>
        <v>0</v>
      </c>
      <c r="EV68" s="1">
        <f t="shared" si="58"/>
        <v>0</v>
      </c>
      <c r="EW68" s="1">
        <f t="shared" si="58"/>
        <v>0</v>
      </c>
      <c r="EX68" s="1">
        <f t="shared" si="58"/>
        <v>0</v>
      </c>
      <c r="EY68" s="1">
        <f t="shared" si="58"/>
        <v>0</v>
      </c>
      <c r="EZ68" s="1">
        <f t="shared" si="58"/>
        <v>0</v>
      </c>
      <c r="FA68" s="1">
        <f t="shared" ref="FA68:FP83" si="66">IF(VALUE($Z68)=0,0,IF(FA$20&lt;VALUE($AA68),0,IF(FA$20&gt;VALUE($AB68),0,VLOOKUP(FA$20,$U$21:$V$220,2,0))))</f>
        <v>0</v>
      </c>
      <c r="FB68" s="1">
        <f t="shared" si="66"/>
        <v>0</v>
      </c>
      <c r="FC68" s="1">
        <f t="shared" si="66"/>
        <v>0</v>
      </c>
      <c r="FD68" s="1">
        <f t="shared" si="66"/>
        <v>0</v>
      </c>
      <c r="FE68" s="1">
        <f t="shared" si="66"/>
        <v>0</v>
      </c>
      <c r="FF68" s="1">
        <f t="shared" si="66"/>
        <v>0</v>
      </c>
      <c r="FG68" s="1">
        <f t="shared" si="66"/>
        <v>0</v>
      </c>
      <c r="FH68" s="1">
        <f t="shared" si="66"/>
        <v>0</v>
      </c>
      <c r="FI68" s="1">
        <f t="shared" si="66"/>
        <v>0</v>
      </c>
      <c r="FJ68" s="1">
        <f t="shared" si="66"/>
        <v>0</v>
      </c>
      <c r="FK68" s="1">
        <f t="shared" si="66"/>
        <v>0</v>
      </c>
      <c r="FL68" s="1">
        <f t="shared" si="66"/>
        <v>0</v>
      </c>
      <c r="FM68" s="1">
        <f t="shared" si="66"/>
        <v>0</v>
      </c>
      <c r="FN68" s="1">
        <f t="shared" si="66"/>
        <v>0</v>
      </c>
      <c r="FO68" s="1">
        <f t="shared" si="66"/>
        <v>0</v>
      </c>
      <c r="FP68" s="1">
        <f t="shared" si="66"/>
        <v>0</v>
      </c>
      <c r="FQ68" s="1">
        <f t="shared" ref="FQ68:GF83" si="67">IF(VALUE($Z68)=0,0,IF(FQ$20&lt;VALUE($AA68),0,IF(FQ$20&gt;VALUE($AB68),0,VLOOKUP(FQ$20,$U$21:$V$220,2,0))))</f>
        <v>0</v>
      </c>
      <c r="FR68" s="1">
        <f t="shared" si="67"/>
        <v>0</v>
      </c>
      <c r="FS68" s="1">
        <f t="shared" si="67"/>
        <v>0</v>
      </c>
      <c r="FT68" s="1">
        <f t="shared" si="67"/>
        <v>0</v>
      </c>
      <c r="FU68" s="1">
        <f t="shared" si="67"/>
        <v>0</v>
      </c>
      <c r="FV68" s="1">
        <f t="shared" si="67"/>
        <v>0</v>
      </c>
      <c r="FW68" s="1">
        <f t="shared" si="67"/>
        <v>0</v>
      </c>
      <c r="FX68" s="1">
        <f t="shared" si="67"/>
        <v>0</v>
      </c>
      <c r="FY68" s="1">
        <f t="shared" si="67"/>
        <v>0</v>
      </c>
      <c r="FZ68" s="1">
        <f t="shared" si="67"/>
        <v>0</v>
      </c>
      <c r="GA68" s="1">
        <f t="shared" si="67"/>
        <v>0</v>
      </c>
      <c r="GB68" s="1">
        <f t="shared" si="67"/>
        <v>0</v>
      </c>
      <c r="GC68" s="1">
        <f t="shared" si="67"/>
        <v>0</v>
      </c>
      <c r="GD68" s="1">
        <f t="shared" si="67"/>
        <v>0</v>
      </c>
      <c r="GE68" s="1">
        <f t="shared" si="67"/>
        <v>0</v>
      </c>
      <c r="GF68" s="1">
        <f t="shared" si="67"/>
        <v>0</v>
      </c>
      <c r="GG68" s="1">
        <f t="shared" si="59"/>
        <v>0</v>
      </c>
      <c r="GH68" s="1">
        <f t="shared" si="59"/>
        <v>0</v>
      </c>
      <c r="GI68" s="1">
        <f t="shared" si="59"/>
        <v>0</v>
      </c>
      <c r="GJ68" s="1">
        <f t="shared" si="59"/>
        <v>0</v>
      </c>
      <c r="GK68" s="1">
        <f t="shared" si="59"/>
        <v>0</v>
      </c>
      <c r="GL68" s="1">
        <f t="shared" si="59"/>
        <v>0</v>
      </c>
      <c r="GM68" s="1">
        <f t="shared" si="59"/>
        <v>0</v>
      </c>
      <c r="GN68" s="1">
        <f t="shared" si="59"/>
        <v>0</v>
      </c>
      <c r="GO68" s="1">
        <f t="shared" si="59"/>
        <v>0</v>
      </c>
      <c r="GP68" s="1">
        <f t="shared" si="59"/>
        <v>0</v>
      </c>
      <c r="GQ68" s="1">
        <f t="shared" si="59"/>
        <v>0</v>
      </c>
      <c r="GR68" s="1">
        <f t="shared" si="59"/>
        <v>0</v>
      </c>
      <c r="GS68" s="1">
        <f t="shared" si="59"/>
        <v>0</v>
      </c>
      <c r="GT68" s="1">
        <f t="shared" si="59"/>
        <v>0</v>
      </c>
      <c r="GU68" s="1">
        <f t="shared" si="59"/>
        <v>0</v>
      </c>
      <c r="GV68" s="1">
        <f t="shared" ref="GV68:HK83" si="68">IF(VALUE($Z68)=0,0,IF(GV$20&lt;VALUE($AA68),0,IF(GV$20&gt;VALUE($AB68),0,VLOOKUP(GV$20,$U$21:$V$220,2,0))))</f>
        <v>0</v>
      </c>
      <c r="GW68" s="1">
        <f t="shared" si="68"/>
        <v>0</v>
      </c>
      <c r="GX68" s="1">
        <f t="shared" si="68"/>
        <v>0</v>
      </c>
      <c r="GY68" s="1">
        <f t="shared" si="68"/>
        <v>0</v>
      </c>
      <c r="GZ68" s="1">
        <f t="shared" si="68"/>
        <v>0</v>
      </c>
      <c r="HA68" s="1">
        <f t="shared" si="68"/>
        <v>0</v>
      </c>
      <c r="HB68" s="1">
        <f t="shared" si="68"/>
        <v>0</v>
      </c>
      <c r="HC68" s="1">
        <f t="shared" si="68"/>
        <v>0</v>
      </c>
      <c r="HD68" s="1">
        <f t="shared" si="68"/>
        <v>0</v>
      </c>
      <c r="HE68" s="1">
        <f t="shared" si="68"/>
        <v>0</v>
      </c>
      <c r="HF68" s="1">
        <f t="shared" si="68"/>
        <v>0</v>
      </c>
      <c r="HG68" s="1">
        <f t="shared" si="68"/>
        <v>0</v>
      </c>
      <c r="HH68" s="1">
        <f t="shared" si="68"/>
        <v>0</v>
      </c>
      <c r="HI68" s="1">
        <f t="shared" si="68"/>
        <v>0</v>
      </c>
      <c r="HJ68" s="1">
        <f t="shared" si="68"/>
        <v>0</v>
      </c>
      <c r="HK68" s="1">
        <f t="shared" si="68"/>
        <v>0</v>
      </c>
      <c r="HL68" s="1">
        <f t="shared" ref="HL68:HU83" si="69">IF(VALUE($Z68)=0,0,IF(HL$20&lt;VALUE($AA68),0,IF(HL$20&gt;VALUE($AB68),0,VLOOKUP(HL$20,$U$21:$V$220,2,0))))</f>
        <v>0</v>
      </c>
      <c r="HM68" s="1">
        <f t="shared" si="69"/>
        <v>0</v>
      </c>
      <c r="HN68" s="1">
        <f t="shared" si="69"/>
        <v>0</v>
      </c>
      <c r="HO68" s="1">
        <f t="shared" si="69"/>
        <v>0</v>
      </c>
      <c r="HP68" s="1">
        <f t="shared" si="69"/>
        <v>0</v>
      </c>
      <c r="HQ68" s="1">
        <f t="shared" si="69"/>
        <v>0</v>
      </c>
      <c r="HR68" s="1">
        <f t="shared" si="69"/>
        <v>0</v>
      </c>
      <c r="HS68" s="1">
        <f t="shared" si="69"/>
        <v>0</v>
      </c>
      <c r="HT68" s="1">
        <f t="shared" si="69"/>
        <v>0</v>
      </c>
      <c r="HU68" s="1">
        <f t="shared" si="69"/>
        <v>0</v>
      </c>
      <c r="HW68">
        <v>48</v>
      </c>
      <c r="HX68" s="15">
        <f t="shared" si="25"/>
        <v>0</v>
      </c>
      <c r="HY68">
        <f t="shared" si="45"/>
        <v>0</v>
      </c>
      <c r="HZ68" s="1" t="str">
        <f t="shared" si="26"/>
        <v/>
      </c>
      <c r="IA68" s="1">
        <f t="shared" si="27"/>
        <v>0</v>
      </c>
      <c r="IB68" t="str">
        <f t="shared" si="31"/>
        <v/>
      </c>
      <c r="IC68" t="str">
        <f t="shared" si="20"/>
        <v/>
      </c>
      <c r="ID68">
        <f>IF(HZ68&gt;$IC$18,1000,IF(HZ68=$IC$18,MIN(HZ68:$HZ$220),1000))</f>
        <v>1000</v>
      </c>
      <c r="IG68" s="1">
        <f t="shared" si="28"/>
        <v>0</v>
      </c>
      <c r="IH68" s="1">
        <f t="shared" si="21"/>
        <v>0</v>
      </c>
      <c r="II68" s="1">
        <f t="shared" si="29"/>
        <v>0</v>
      </c>
      <c r="IJ68" s="1">
        <f t="shared" si="30"/>
        <v>0</v>
      </c>
    </row>
    <row r="69" spans="1:244">
      <c r="A69">
        <v>49</v>
      </c>
      <c r="B69" t="str">
        <f t="shared" si="22"/>
        <v/>
      </c>
      <c r="C69" s="2" t="str">
        <f t="shared" si="23"/>
        <v/>
      </c>
      <c r="D69" s="28"/>
      <c r="E69" s="29"/>
      <c r="F69" s="30"/>
      <c r="G69" s="12" t="e">
        <f t="shared" si="0"/>
        <v>#VALUE!</v>
      </c>
      <c r="T69" s="16" t="str">
        <f t="shared" si="1"/>
        <v/>
      </c>
      <c r="U69" s="2">
        <v>49</v>
      </c>
      <c r="V69" s="2">
        <f>HLOOKUP($F$4,'tabulka hodnot'!$D$3:$J$203,'vypocet bodov do rebricka'!U69+1,0)</f>
        <v>63</v>
      </c>
      <c r="Y69" s="1" t="str">
        <f t="shared" si="24"/>
        <v>19-27</v>
      </c>
      <c r="Z69" s="1">
        <f t="shared" si="2"/>
        <v>3</v>
      </c>
      <c r="AA69" s="1" t="str">
        <f t="shared" si="3"/>
        <v>19</v>
      </c>
      <c r="AB69" s="1" t="str">
        <f t="shared" si="4"/>
        <v>27</v>
      </c>
      <c r="AC69">
        <f t="shared" si="5"/>
        <v>103.33333333333333</v>
      </c>
      <c r="AD69" s="1">
        <f t="shared" ref="AD69:AS84" si="70">IF(VALUE($Z69)=0,0,IF(AD$20&lt;VALUE($AA69),0,IF(AD$20&gt;VALUE($AB69),0,VLOOKUP(AD$20,$U$21:$V$220,2,0))))</f>
        <v>0</v>
      </c>
      <c r="AE69" s="1">
        <f t="shared" si="70"/>
        <v>0</v>
      </c>
      <c r="AF69" s="1">
        <f t="shared" si="70"/>
        <v>0</v>
      </c>
      <c r="AG69" s="1">
        <f t="shared" si="70"/>
        <v>0</v>
      </c>
      <c r="AH69" s="1">
        <f t="shared" si="70"/>
        <v>0</v>
      </c>
      <c r="AI69" s="1">
        <f t="shared" si="70"/>
        <v>0</v>
      </c>
      <c r="AJ69" s="1">
        <f t="shared" si="70"/>
        <v>0</v>
      </c>
      <c r="AK69" s="1">
        <f t="shared" si="70"/>
        <v>0</v>
      </c>
      <c r="AL69" s="1">
        <f t="shared" si="70"/>
        <v>0</v>
      </c>
      <c r="AM69" s="1">
        <f t="shared" si="70"/>
        <v>0</v>
      </c>
      <c r="AN69" s="1">
        <f t="shared" si="70"/>
        <v>0</v>
      </c>
      <c r="AO69" s="1">
        <f t="shared" si="70"/>
        <v>0</v>
      </c>
      <c r="AP69" s="1">
        <f t="shared" si="70"/>
        <v>0</v>
      </c>
      <c r="AQ69" s="1">
        <f t="shared" si="70"/>
        <v>0</v>
      </c>
      <c r="AR69" s="1">
        <f t="shared" si="70"/>
        <v>0</v>
      </c>
      <c r="AS69" s="1">
        <f t="shared" si="70"/>
        <v>0</v>
      </c>
      <c r="AT69" s="1">
        <f t="shared" si="62"/>
        <v>0</v>
      </c>
      <c r="AU69" s="1">
        <f t="shared" si="62"/>
        <v>0</v>
      </c>
      <c r="AV69" s="1">
        <f t="shared" si="62"/>
        <v>110</v>
      </c>
      <c r="AW69" s="1">
        <f t="shared" si="62"/>
        <v>110</v>
      </c>
      <c r="AX69" s="1">
        <f t="shared" si="62"/>
        <v>110</v>
      </c>
      <c r="AY69" s="1">
        <f t="shared" si="62"/>
        <v>110</v>
      </c>
      <c r="AZ69" s="1">
        <f t="shared" si="62"/>
        <v>110</v>
      </c>
      <c r="BA69" s="1">
        <f t="shared" si="62"/>
        <v>110</v>
      </c>
      <c r="BB69" s="1">
        <f t="shared" si="62"/>
        <v>90</v>
      </c>
      <c r="BC69" s="1">
        <f t="shared" si="62"/>
        <v>90</v>
      </c>
      <c r="BD69" s="1">
        <f t="shared" si="62"/>
        <v>90</v>
      </c>
      <c r="BE69" s="1">
        <f t="shared" si="62"/>
        <v>0</v>
      </c>
      <c r="BF69" s="1">
        <f t="shared" si="62"/>
        <v>0</v>
      </c>
      <c r="BG69" s="1">
        <f t="shared" si="62"/>
        <v>0</v>
      </c>
      <c r="BH69" s="1">
        <f t="shared" si="62"/>
        <v>0</v>
      </c>
      <c r="BI69" s="1">
        <f t="shared" ref="BI69:BX84" si="71">IF(VALUE($Z69)=0,0,IF(BI$20&lt;VALUE($AA69),0,IF(BI$20&gt;VALUE($AB69),0,VLOOKUP(BI$20,$U$21:$V$220,2,0))))</f>
        <v>0</v>
      </c>
      <c r="BJ69" s="1">
        <f t="shared" si="71"/>
        <v>0</v>
      </c>
      <c r="BK69" s="1">
        <f t="shared" si="71"/>
        <v>0</v>
      </c>
      <c r="BL69" s="1">
        <f t="shared" si="71"/>
        <v>0</v>
      </c>
      <c r="BM69" s="1">
        <f t="shared" si="71"/>
        <v>0</v>
      </c>
      <c r="BN69" s="1">
        <f t="shared" si="71"/>
        <v>0</v>
      </c>
      <c r="BO69" s="1">
        <f t="shared" si="71"/>
        <v>0</v>
      </c>
      <c r="BP69" s="1">
        <f t="shared" si="71"/>
        <v>0</v>
      </c>
      <c r="BQ69" s="1">
        <f t="shared" si="71"/>
        <v>0</v>
      </c>
      <c r="BR69" s="1">
        <f t="shared" si="71"/>
        <v>0</v>
      </c>
      <c r="BS69" s="1">
        <f t="shared" si="71"/>
        <v>0</v>
      </c>
      <c r="BT69" s="1">
        <f t="shared" si="71"/>
        <v>0</v>
      </c>
      <c r="BU69" s="1">
        <f t="shared" si="71"/>
        <v>0</v>
      </c>
      <c r="BV69" s="1">
        <f t="shared" si="71"/>
        <v>0</v>
      </c>
      <c r="BW69" s="1">
        <f t="shared" si="71"/>
        <v>0</v>
      </c>
      <c r="BX69" s="1">
        <f t="shared" si="63"/>
        <v>0</v>
      </c>
      <c r="BY69" s="1">
        <f t="shared" si="63"/>
        <v>0</v>
      </c>
      <c r="BZ69" s="1">
        <f t="shared" si="63"/>
        <v>0</v>
      </c>
      <c r="CA69" s="1">
        <f t="shared" si="63"/>
        <v>0</v>
      </c>
      <c r="CB69" s="1">
        <f t="shared" si="63"/>
        <v>0</v>
      </c>
      <c r="CC69" s="1">
        <f t="shared" si="63"/>
        <v>0</v>
      </c>
      <c r="CD69" s="1">
        <f t="shared" si="63"/>
        <v>0</v>
      </c>
      <c r="CE69" s="1">
        <f t="shared" si="63"/>
        <v>0</v>
      </c>
      <c r="CF69" s="1">
        <f t="shared" si="63"/>
        <v>0</v>
      </c>
      <c r="CG69" s="1">
        <f t="shared" si="63"/>
        <v>0</v>
      </c>
      <c r="CH69" s="1">
        <f t="shared" si="63"/>
        <v>0</v>
      </c>
      <c r="CI69" s="1">
        <f t="shared" si="63"/>
        <v>0</v>
      </c>
      <c r="CJ69" s="1">
        <f t="shared" si="63"/>
        <v>0</v>
      </c>
      <c r="CK69" s="1">
        <f t="shared" si="63"/>
        <v>0</v>
      </c>
      <c r="CL69" s="1">
        <f t="shared" si="63"/>
        <v>0</v>
      </c>
      <c r="CM69" s="1">
        <f t="shared" si="63"/>
        <v>0</v>
      </c>
      <c r="CN69" s="1">
        <f t="shared" si="64"/>
        <v>0</v>
      </c>
      <c r="CO69" s="1">
        <f t="shared" si="64"/>
        <v>0</v>
      </c>
      <c r="CP69" s="1">
        <f t="shared" si="64"/>
        <v>0</v>
      </c>
      <c r="CQ69" s="1">
        <f t="shared" si="64"/>
        <v>0</v>
      </c>
      <c r="CR69" s="1">
        <f t="shared" si="64"/>
        <v>0</v>
      </c>
      <c r="CS69" s="1">
        <f t="shared" si="64"/>
        <v>0</v>
      </c>
      <c r="CT69" s="1">
        <f t="shared" si="64"/>
        <v>0</v>
      </c>
      <c r="CU69" s="1">
        <f t="shared" si="64"/>
        <v>0</v>
      </c>
      <c r="CV69" s="1">
        <f t="shared" si="64"/>
        <v>0</v>
      </c>
      <c r="CW69" s="1">
        <f t="shared" si="64"/>
        <v>0</v>
      </c>
      <c r="CX69" s="1">
        <f t="shared" si="64"/>
        <v>0</v>
      </c>
      <c r="CY69" s="1">
        <f t="shared" si="64"/>
        <v>0</v>
      </c>
      <c r="CZ69" s="1">
        <f t="shared" si="64"/>
        <v>0</v>
      </c>
      <c r="DA69" s="1">
        <f t="shared" si="64"/>
        <v>0</v>
      </c>
      <c r="DB69" s="1">
        <f t="shared" si="64"/>
        <v>0</v>
      </c>
      <c r="DC69" s="1">
        <f t="shared" si="64"/>
        <v>0</v>
      </c>
      <c r="DD69" s="1">
        <f t="shared" ref="DD69:DS84" si="72">IF(VALUE($Z69)=0,0,IF(DD$20&lt;VALUE($AA69),0,IF(DD$20&gt;VALUE($AB69),0,VLOOKUP(DD$20,$U$21:$V$220,2,0))))</f>
        <v>0</v>
      </c>
      <c r="DE69" s="1">
        <f t="shared" si="72"/>
        <v>0</v>
      </c>
      <c r="DF69" s="1">
        <f t="shared" si="72"/>
        <v>0</v>
      </c>
      <c r="DG69" s="1">
        <f t="shared" si="72"/>
        <v>0</v>
      </c>
      <c r="DH69" s="1">
        <f t="shared" si="72"/>
        <v>0</v>
      </c>
      <c r="DI69" s="1">
        <f t="shared" si="72"/>
        <v>0</v>
      </c>
      <c r="DJ69" s="1">
        <f t="shared" si="72"/>
        <v>0</v>
      </c>
      <c r="DK69" s="1">
        <f t="shared" si="72"/>
        <v>0</v>
      </c>
      <c r="DL69" s="1">
        <f t="shared" si="72"/>
        <v>0</v>
      </c>
      <c r="DM69" s="1">
        <f t="shared" si="72"/>
        <v>0</v>
      </c>
      <c r="DN69" s="1">
        <f t="shared" si="72"/>
        <v>0</v>
      </c>
      <c r="DO69" s="1">
        <f t="shared" si="72"/>
        <v>0</v>
      </c>
      <c r="DP69" s="1">
        <f t="shared" si="72"/>
        <v>0</v>
      </c>
      <c r="DQ69" s="1">
        <f t="shared" si="72"/>
        <v>0</v>
      </c>
      <c r="DR69" s="1">
        <f t="shared" si="72"/>
        <v>0</v>
      </c>
      <c r="DS69" s="1">
        <f t="shared" si="72"/>
        <v>0</v>
      </c>
      <c r="DT69" s="1">
        <f t="shared" si="65"/>
        <v>0</v>
      </c>
      <c r="DU69" s="1">
        <f t="shared" si="65"/>
        <v>0</v>
      </c>
      <c r="DV69" s="1">
        <f t="shared" si="65"/>
        <v>0</v>
      </c>
      <c r="DW69" s="1">
        <f t="shared" si="65"/>
        <v>0</v>
      </c>
      <c r="DX69" s="1">
        <f t="shared" si="65"/>
        <v>0</v>
      </c>
      <c r="DY69" s="1">
        <f t="shared" si="65"/>
        <v>0</v>
      </c>
      <c r="DZ69" s="1">
        <f t="shared" si="65"/>
        <v>0</v>
      </c>
      <c r="EA69" s="1">
        <f t="shared" si="65"/>
        <v>0</v>
      </c>
      <c r="EB69" s="1">
        <f t="shared" si="65"/>
        <v>0</v>
      </c>
      <c r="EC69" s="1">
        <f t="shared" si="65"/>
        <v>0</v>
      </c>
      <c r="ED69" s="1">
        <f t="shared" si="65"/>
        <v>0</v>
      </c>
      <c r="EE69" s="1">
        <f t="shared" si="65"/>
        <v>0</v>
      </c>
      <c r="EF69" s="1">
        <f t="shared" si="65"/>
        <v>0</v>
      </c>
      <c r="EG69" s="1">
        <f t="shared" si="65"/>
        <v>0</v>
      </c>
      <c r="EH69" s="1">
        <f t="shared" si="65"/>
        <v>0</v>
      </c>
      <c r="EI69" s="1">
        <f t="shared" si="65"/>
        <v>0</v>
      </c>
      <c r="EJ69" s="1">
        <f t="shared" si="61"/>
        <v>0</v>
      </c>
      <c r="EK69" s="1">
        <f t="shared" si="61"/>
        <v>0</v>
      </c>
      <c r="EL69" s="1">
        <f t="shared" si="61"/>
        <v>0</v>
      </c>
      <c r="EM69" s="1">
        <f t="shared" si="61"/>
        <v>0</v>
      </c>
      <c r="EN69" s="1">
        <f t="shared" si="61"/>
        <v>0</v>
      </c>
      <c r="EO69" s="1">
        <f t="shared" si="61"/>
        <v>0</v>
      </c>
      <c r="EP69" s="1">
        <f t="shared" si="61"/>
        <v>0</v>
      </c>
      <c r="EQ69" s="1">
        <f t="shared" si="61"/>
        <v>0</v>
      </c>
      <c r="ER69" s="1">
        <f t="shared" si="61"/>
        <v>0</v>
      </c>
      <c r="ES69" s="1">
        <f t="shared" si="61"/>
        <v>0</v>
      </c>
      <c r="ET69" s="1">
        <f t="shared" si="61"/>
        <v>0</v>
      </c>
      <c r="EU69" s="1">
        <f t="shared" si="61"/>
        <v>0</v>
      </c>
      <c r="EV69" s="1">
        <f t="shared" si="61"/>
        <v>0</v>
      </c>
      <c r="EW69" s="1">
        <f t="shared" si="61"/>
        <v>0</v>
      </c>
      <c r="EX69" s="1">
        <f t="shared" si="61"/>
        <v>0</v>
      </c>
      <c r="EY69" s="1">
        <f t="shared" si="61"/>
        <v>0</v>
      </c>
      <c r="EZ69" s="1">
        <f t="shared" ref="EZ69:FO84" si="73">IF(VALUE($Z69)=0,0,IF(EZ$20&lt;VALUE($AA69),0,IF(EZ$20&gt;VALUE($AB69),0,VLOOKUP(EZ$20,$U$21:$V$220,2,0))))</f>
        <v>0</v>
      </c>
      <c r="FA69" s="1">
        <f t="shared" si="73"/>
        <v>0</v>
      </c>
      <c r="FB69" s="1">
        <f t="shared" si="73"/>
        <v>0</v>
      </c>
      <c r="FC69" s="1">
        <f t="shared" si="73"/>
        <v>0</v>
      </c>
      <c r="FD69" s="1">
        <f t="shared" si="73"/>
        <v>0</v>
      </c>
      <c r="FE69" s="1">
        <f t="shared" si="73"/>
        <v>0</v>
      </c>
      <c r="FF69" s="1">
        <f t="shared" si="73"/>
        <v>0</v>
      </c>
      <c r="FG69" s="1">
        <f t="shared" si="73"/>
        <v>0</v>
      </c>
      <c r="FH69" s="1">
        <f t="shared" si="73"/>
        <v>0</v>
      </c>
      <c r="FI69" s="1">
        <f t="shared" si="73"/>
        <v>0</v>
      </c>
      <c r="FJ69" s="1">
        <f t="shared" si="73"/>
        <v>0</v>
      </c>
      <c r="FK69" s="1">
        <f t="shared" si="73"/>
        <v>0</v>
      </c>
      <c r="FL69" s="1">
        <f t="shared" si="73"/>
        <v>0</v>
      </c>
      <c r="FM69" s="1">
        <f t="shared" si="73"/>
        <v>0</v>
      </c>
      <c r="FN69" s="1">
        <f t="shared" si="73"/>
        <v>0</v>
      </c>
      <c r="FO69" s="1">
        <f t="shared" si="73"/>
        <v>0</v>
      </c>
      <c r="FP69" s="1">
        <f t="shared" si="66"/>
        <v>0</v>
      </c>
      <c r="FQ69" s="1">
        <f t="shared" si="67"/>
        <v>0</v>
      </c>
      <c r="FR69" s="1">
        <f t="shared" si="67"/>
        <v>0</v>
      </c>
      <c r="FS69" s="1">
        <f t="shared" si="67"/>
        <v>0</v>
      </c>
      <c r="FT69" s="1">
        <f t="shared" si="67"/>
        <v>0</v>
      </c>
      <c r="FU69" s="1">
        <f t="shared" si="67"/>
        <v>0</v>
      </c>
      <c r="FV69" s="1">
        <f t="shared" si="67"/>
        <v>0</v>
      </c>
      <c r="FW69" s="1">
        <f t="shared" si="67"/>
        <v>0</v>
      </c>
      <c r="FX69" s="1">
        <f t="shared" si="67"/>
        <v>0</v>
      </c>
      <c r="FY69" s="1">
        <f t="shared" si="67"/>
        <v>0</v>
      </c>
      <c r="FZ69" s="1">
        <f t="shared" si="67"/>
        <v>0</v>
      </c>
      <c r="GA69" s="1">
        <f t="shared" si="67"/>
        <v>0</v>
      </c>
      <c r="GB69" s="1">
        <f t="shared" si="67"/>
        <v>0</v>
      </c>
      <c r="GC69" s="1">
        <f t="shared" si="67"/>
        <v>0</v>
      </c>
      <c r="GD69" s="1">
        <f t="shared" si="67"/>
        <v>0</v>
      </c>
      <c r="GE69" s="1">
        <f t="shared" si="67"/>
        <v>0</v>
      </c>
      <c r="GF69" s="1">
        <f t="shared" si="67"/>
        <v>0</v>
      </c>
      <c r="GG69" s="1">
        <f t="shared" ref="GG69:GV84" si="74">IF(VALUE($Z69)=0,0,IF(GG$20&lt;VALUE($AA69),0,IF(GG$20&gt;VALUE($AB69),0,VLOOKUP(GG$20,$U$21:$V$220,2,0))))</f>
        <v>0</v>
      </c>
      <c r="GH69" s="1">
        <f t="shared" si="74"/>
        <v>0</v>
      </c>
      <c r="GI69" s="1">
        <f t="shared" si="74"/>
        <v>0</v>
      </c>
      <c r="GJ69" s="1">
        <f t="shared" si="74"/>
        <v>0</v>
      </c>
      <c r="GK69" s="1">
        <f t="shared" si="74"/>
        <v>0</v>
      </c>
      <c r="GL69" s="1">
        <f t="shared" si="74"/>
        <v>0</v>
      </c>
      <c r="GM69" s="1">
        <f t="shared" si="74"/>
        <v>0</v>
      </c>
      <c r="GN69" s="1">
        <f t="shared" si="74"/>
        <v>0</v>
      </c>
      <c r="GO69" s="1">
        <f t="shared" si="74"/>
        <v>0</v>
      </c>
      <c r="GP69" s="1">
        <f t="shared" si="74"/>
        <v>0</v>
      </c>
      <c r="GQ69" s="1">
        <f t="shared" si="74"/>
        <v>0</v>
      </c>
      <c r="GR69" s="1">
        <f t="shared" si="74"/>
        <v>0</v>
      </c>
      <c r="GS69" s="1">
        <f t="shared" si="74"/>
        <v>0</v>
      </c>
      <c r="GT69" s="1">
        <f t="shared" si="74"/>
        <v>0</v>
      </c>
      <c r="GU69" s="1">
        <f t="shared" si="74"/>
        <v>0</v>
      </c>
      <c r="GV69" s="1">
        <f t="shared" si="68"/>
        <v>0</v>
      </c>
      <c r="GW69" s="1">
        <f t="shared" si="68"/>
        <v>0</v>
      </c>
      <c r="GX69" s="1">
        <f t="shared" si="68"/>
        <v>0</v>
      </c>
      <c r="GY69" s="1">
        <f t="shared" si="68"/>
        <v>0</v>
      </c>
      <c r="GZ69" s="1">
        <f t="shared" si="68"/>
        <v>0</v>
      </c>
      <c r="HA69" s="1">
        <f t="shared" si="68"/>
        <v>0</v>
      </c>
      <c r="HB69" s="1">
        <f t="shared" si="68"/>
        <v>0</v>
      </c>
      <c r="HC69" s="1">
        <f t="shared" si="68"/>
        <v>0</v>
      </c>
      <c r="HD69" s="1">
        <f t="shared" si="68"/>
        <v>0</v>
      </c>
      <c r="HE69" s="1">
        <f t="shared" si="68"/>
        <v>0</v>
      </c>
      <c r="HF69" s="1">
        <f t="shared" si="68"/>
        <v>0</v>
      </c>
      <c r="HG69" s="1">
        <f t="shared" si="68"/>
        <v>0</v>
      </c>
      <c r="HH69" s="1">
        <f t="shared" si="68"/>
        <v>0</v>
      </c>
      <c r="HI69" s="1">
        <f t="shared" si="68"/>
        <v>0</v>
      </c>
      <c r="HJ69" s="1">
        <f t="shared" si="68"/>
        <v>0</v>
      </c>
      <c r="HK69" s="1">
        <f t="shared" si="68"/>
        <v>0</v>
      </c>
      <c r="HL69" s="1">
        <f t="shared" si="69"/>
        <v>0</v>
      </c>
      <c r="HM69" s="1">
        <f t="shared" si="69"/>
        <v>0</v>
      </c>
      <c r="HN69" s="1">
        <f t="shared" si="69"/>
        <v>0</v>
      </c>
      <c r="HO69" s="1">
        <f t="shared" si="69"/>
        <v>0</v>
      </c>
      <c r="HP69" s="1">
        <f t="shared" si="69"/>
        <v>0</v>
      </c>
      <c r="HQ69" s="1">
        <f t="shared" si="69"/>
        <v>0</v>
      </c>
      <c r="HR69" s="1">
        <f t="shared" si="69"/>
        <v>0</v>
      </c>
      <c r="HS69" s="1">
        <f t="shared" si="69"/>
        <v>0</v>
      </c>
      <c r="HT69" s="1">
        <f t="shared" si="69"/>
        <v>0</v>
      </c>
      <c r="HU69" s="1">
        <f t="shared" si="69"/>
        <v>0</v>
      </c>
      <c r="HW69">
        <v>49</v>
      </c>
      <c r="HX69" s="15">
        <f t="shared" si="25"/>
        <v>0</v>
      </c>
      <c r="HY69">
        <f t="shared" si="45"/>
        <v>0</v>
      </c>
      <c r="HZ69" s="1" t="str">
        <f t="shared" si="26"/>
        <v/>
      </c>
      <c r="IA69" s="1">
        <f t="shared" si="27"/>
        <v>0</v>
      </c>
      <c r="IB69" t="str">
        <f t="shared" si="31"/>
        <v/>
      </c>
      <c r="IC69" t="str">
        <f t="shared" si="20"/>
        <v/>
      </c>
      <c r="ID69">
        <f>IF(HZ69&gt;$IC$18,1000,IF(HZ69=$IC$18,MIN(HZ69:$HZ$220),1000))</f>
        <v>1000</v>
      </c>
      <c r="IG69" s="1">
        <f t="shared" si="28"/>
        <v>0</v>
      </c>
      <c r="IH69" s="1">
        <f t="shared" si="21"/>
        <v>0</v>
      </c>
      <c r="II69" s="1">
        <f t="shared" si="29"/>
        <v>0</v>
      </c>
      <c r="IJ69" s="1">
        <f t="shared" si="30"/>
        <v>0</v>
      </c>
    </row>
    <row r="70" spans="1:244">
      <c r="A70">
        <v>50</v>
      </c>
      <c r="B70" t="str">
        <f t="shared" si="22"/>
        <v/>
      </c>
      <c r="C70" s="2" t="str">
        <f t="shared" si="23"/>
        <v/>
      </c>
      <c r="D70" s="28"/>
      <c r="E70" s="29"/>
      <c r="F70" s="30"/>
      <c r="G70" s="12" t="e">
        <f t="shared" si="0"/>
        <v>#VALUE!</v>
      </c>
      <c r="T70" s="16" t="str">
        <f t="shared" si="1"/>
        <v/>
      </c>
      <c r="U70" s="2">
        <v>50</v>
      </c>
      <c r="V70" s="2">
        <f>HLOOKUP($F$4,'tabulka hodnot'!$D$3:$J$203,'vypocet bodov do rebricka'!U70+1,0)</f>
        <v>63</v>
      </c>
      <c r="Y70" s="1" t="str">
        <f t="shared" si="24"/>
        <v>19-27</v>
      </c>
      <c r="Z70" s="1">
        <f t="shared" si="2"/>
        <v>3</v>
      </c>
      <c r="AA70" s="1" t="str">
        <f t="shared" si="3"/>
        <v>19</v>
      </c>
      <c r="AB70" s="1" t="str">
        <f t="shared" si="4"/>
        <v>27</v>
      </c>
      <c r="AC70">
        <f t="shared" si="5"/>
        <v>103.33333333333333</v>
      </c>
      <c r="AD70" s="1">
        <f t="shared" si="70"/>
        <v>0</v>
      </c>
      <c r="AE70" s="1">
        <f t="shared" si="70"/>
        <v>0</v>
      </c>
      <c r="AF70" s="1">
        <f t="shared" si="70"/>
        <v>0</v>
      </c>
      <c r="AG70" s="1">
        <f t="shared" si="70"/>
        <v>0</v>
      </c>
      <c r="AH70" s="1">
        <f t="shared" si="70"/>
        <v>0</v>
      </c>
      <c r="AI70" s="1">
        <f t="shared" si="70"/>
        <v>0</v>
      </c>
      <c r="AJ70" s="1">
        <f t="shared" si="70"/>
        <v>0</v>
      </c>
      <c r="AK70" s="1">
        <f t="shared" si="70"/>
        <v>0</v>
      </c>
      <c r="AL70" s="1">
        <f t="shared" si="70"/>
        <v>0</v>
      </c>
      <c r="AM70" s="1">
        <f t="shared" si="70"/>
        <v>0</v>
      </c>
      <c r="AN70" s="1">
        <f t="shared" si="70"/>
        <v>0</v>
      </c>
      <c r="AO70" s="1">
        <f t="shared" si="70"/>
        <v>0</v>
      </c>
      <c r="AP70" s="1">
        <f t="shared" si="70"/>
        <v>0</v>
      </c>
      <c r="AQ70" s="1">
        <f t="shared" si="70"/>
        <v>0</v>
      </c>
      <c r="AR70" s="1">
        <f t="shared" si="70"/>
        <v>0</v>
      </c>
      <c r="AS70" s="1">
        <f t="shared" si="70"/>
        <v>0</v>
      </c>
      <c r="AT70" s="1">
        <f t="shared" si="62"/>
        <v>0</v>
      </c>
      <c r="AU70" s="1">
        <f t="shared" si="62"/>
        <v>0</v>
      </c>
      <c r="AV70" s="1">
        <f t="shared" si="62"/>
        <v>110</v>
      </c>
      <c r="AW70" s="1">
        <f t="shared" si="62"/>
        <v>110</v>
      </c>
      <c r="AX70" s="1">
        <f t="shared" si="62"/>
        <v>110</v>
      </c>
      <c r="AY70" s="1">
        <f t="shared" si="62"/>
        <v>110</v>
      </c>
      <c r="AZ70" s="1">
        <f t="shared" si="62"/>
        <v>110</v>
      </c>
      <c r="BA70" s="1">
        <f t="shared" si="62"/>
        <v>110</v>
      </c>
      <c r="BB70" s="1">
        <f t="shared" si="62"/>
        <v>90</v>
      </c>
      <c r="BC70" s="1">
        <f t="shared" si="62"/>
        <v>90</v>
      </c>
      <c r="BD70" s="1">
        <f t="shared" si="62"/>
        <v>90</v>
      </c>
      <c r="BE70" s="1">
        <f t="shared" si="62"/>
        <v>0</v>
      </c>
      <c r="BF70" s="1">
        <f t="shared" si="62"/>
        <v>0</v>
      </c>
      <c r="BG70" s="1">
        <f t="shared" si="62"/>
        <v>0</v>
      </c>
      <c r="BH70" s="1">
        <f t="shared" si="62"/>
        <v>0</v>
      </c>
      <c r="BI70" s="1">
        <f t="shared" si="71"/>
        <v>0</v>
      </c>
      <c r="BJ70" s="1">
        <f t="shared" si="71"/>
        <v>0</v>
      </c>
      <c r="BK70" s="1">
        <f t="shared" si="71"/>
        <v>0</v>
      </c>
      <c r="BL70" s="1">
        <f t="shared" si="71"/>
        <v>0</v>
      </c>
      <c r="BM70" s="1">
        <f t="shared" si="71"/>
        <v>0</v>
      </c>
      <c r="BN70" s="1">
        <f t="shared" si="71"/>
        <v>0</v>
      </c>
      <c r="BO70" s="1">
        <f t="shared" si="71"/>
        <v>0</v>
      </c>
      <c r="BP70" s="1">
        <f t="shared" si="71"/>
        <v>0</v>
      </c>
      <c r="BQ70" s="1">
        <f t="shared" si="71"/>
        <v>0</v>
      </c>
      <c r="BR70" s="1">
        <f t="shared" si="71"/>
        <v>0</v>
      </c>
      <c r="BS70" s="1">
        <f t="shared" si="71"/>
        <v>0</v>
      </c>
      <c r="BT70" s="1">
        <f t="shared" si="71"/>
        <v>0</v>
      </c>
      <c r="BU70" s="1">
        <f t="shared" si="71"/>
        <v>0</v>
      </c>
      <c r="BV70" s="1">
        <f t="shared" si="71"/>
        <v>0</v>
      </c>
      <c r="BW70" s="1">
        <f t="shared" si="71"/>
        <v>0</v>
      </c>
      <c r="BX70" s="1">
        <f t="shared" si="63"/>
        <v>0</v>
      </c>
      <c r="BY70" s="1">
        <f t="shared" si="63"/>
        <v>0</v>
      </c>
      <c r="BZ70" s="1">
        <f t="shared" si="63"/>
        <v>0</v>
      </c>
      <c r="CA70" s="1">
        <f t="shared" si="63"/>
        <v>0</v>
      </c>
      <c r="CB70" s="1">
        <f t="shared" si="63"/>
        <v>0</v>
      </c>
      <c r="CC70" s="1">
        <f t="shared" si="63"/>
        <v>0</v>
      </c>
      <c r="CD70" s="1">
        <f t="shared" si="63"/>
        <v>0</v>
      </c>
      <c r="CE70" s="1">
        <f t="shared" si="63"/>
        <v>0</v>
      </c>
      <c r="CF70" s="1">
        <f t="shared" si="63"/>
        <v>0</v>
      </c>
      <c r="CG70" s="1">
        <f t="shared" si="63"/>
        <v>0</v>
      </c>
      <c r="CH70" s="1">
        <f t="shared" si="63"/>
        <v>0</v>
      </c>
      <c r="CI70" s="1">
        <f t="shared" si="63"/>
        <v>0</v>
      </c>
      <c r="CJ70" s="1">
        <f t="shared" si="63"/>
        <v>0</v>
      </c>
      <c r="CK70" s="1">
        <f t="shared" si="63"/>
        <v>0</v>
      </c>
      <c r="CL70" s="1">
        <f t="shared" si="63"/>
        <v>0</v>
      </c>
      <c r="CM70" s="1">
        <f t="shared" si="63"/>
        <v>0</v>
      </c>
      <c r="CN70" s="1">
        <f t="shared" si="64"/>
        <v>0</v>
      </c>
      <c r="CO70" s="1">
        <f t="shared" si="64"/>
        <v>0</v>
      </c>
      <c r="CP70" s="1">
        <f t="shared" si="64"/>
        <v>0</v>
      </c>
      <c r="CQ70" s="1">
        <f t="shared" si="64"/>
        <v>0</v>
      </c>
      <c r="CR70" s="1">
        <f t="shared" si="64"/>
        <v>0</v>
      </c>
      <c r="CS70" s="1">
        <f t="shared" si="64"/>
        <v>0</v>
      </c>
      <c r="CT70" s="1">
        <f t="shared" si="64"/>
        <v>0</v>
      </c>
      <c r="CU70" s="1">
        <f t="shared" si="64"/>
        <v>0</v>
      </c>
      <c r="CV70" s="1">
        <f t="shared" si="64"/>
        <v>0</v>
      </c>
      <c r="CW70" s="1">
        <f t="shared" si="64"/>
        <v>0</v>
      </c>
      <c r="CX70" s="1">
        <f t="shared" si="64"/>
        <v>0</v>
      </c>
      <c r="CY70" s="1">
        <f t="shared" si="64"/>
        <v>0</v>
      </c>
      <c r="CZ70" s="1">
        <f t="shared" si="64"/>
        <v>0</v>
      </c>
      <c r="DA70" s="1">
        <f t="shared" si="64"/>
        <v>0</v>
      </c>
      <c r="DB70" s="1">
        <f t="shared" si="64"/>
        <v>0</v>
      </c>
      <c r="DC70" s="1">
        <f t="shared" si="64"/>
        <v>0</v>
      </c>
      <c r="DD70" s="1">
        <f t="shared" si="72"/>
        <v>0</v>
      </c>
      <c r="DE70" s="1">
        <f t="shared" si="72"/>
        <v>0</v>
      </c>
      <c r="DF70" s="1">
        <f t="shared" si="72"/>
        <v>0</v>
      </c>
      <c r="DG70" s="1">
        <f t="shared" si="72"/>
        <v>0</v>
      </c>
      <c r="DH70" s="1">
        <f t="shared" si="72"/>
        <v>0</v>
      </c>
      <c r="DI70" s="1">
        <f t="shared" si="72"/>
        <v>0</v>
      </c>
      <c r="DJ70" s="1">
        <f t="shared" si="72"/>
        <v>0</v>
      </c>
      <c r="DK70" s="1">
        <f t="shared" si="72"/>
        <v>0</v>
      </c>
      <c r="DL70" s="1">
        <f t="shared" si="72"/>
        <v>0</v>
      </c>
      <c r="DM70" s="1">
        <f t="shared" si="72"/>
        <v>0</v>
      </c>
      <c r="DN70" s="1">
        <f t="shared" si="72"/>
        <v>0</v>
      </c>
      <c r="DO70" s="1">
        <f t="shared" si="72"/>
        <v>0</v>
      </c>
      <c r="DP70" s="1">
        <f t="shared" si="72"/>
        <v>0</v>
      </c>
      <c r="DQ70" s="1">
        <f t="shared" si="72"/>
        <v>0</v>
      </c>
      <c r="DR70" s="1">
        <f t="shared" si="72"/>
        <v>0</v>
      </c>
      <c r="DS70" s="1">
        <f t="shared" si="72"/>
        <v>0</v>
      </c>
      <c r="DT70" s="1">
        <f t="shared" si="65"/>
        <v>0</v>
      </c>
      <c r="DU70" s="1">
        <f t="shared" si="65"/>
        <v>0</v>
      </c>
      <c r="DV70" s="1">
        <f t="shared" si="65"/>
        <v>0</v>
      </c>
      <c r="DW70" s="1">
        <f t="shared" si="65"/>
        <v>0</v>
      </c>
      <c r="DX70" s="1">
        <f t="shared" si="65"/>
        <v>0</v>
      </c>
      <c r="DY70" s="1">
        <f t="shared" si="65"/>
        <v>0</v>
      </c>
      <c r="DZ70" s="1">
        <f t="shared" si="65"/>
        <v>0</v>
      </c>
      <c r="EA70" s="1">
        <f t="shared" si="65"/>
        <v>0</v>
      </c>
      <c r="EB70" s="1">
        <f t="shared" si="65"/>
        <v>0</v>
      </c>
      <c r="EC70" s="1">
        <f t="shared" si="65"/>
        <v>0</v>
      </c>
      <c r="ED70" s="1">
        <f t="shared" si="65"/>
        <v>0</v>
      </c>
      <c r="EE70" s="1">
        <f t="shared" si="65"/>
        <v>0</v>
      </c>
      <c r="EF70" s="1">
        <f t="shared" si="65"/>
        <v>0</v>
      </c>
      <c r="EG70" s="1">
        <f t="shared" si="65"/>
        <v>0</v>
      </c>
      <c r="EH70" s="1">
        <f t="shared" si="65"/>
        <v>0</v>
      </c>
      <c r="EI70" s="1">
        <f t="shared" si="65"/>
        <v>0</v>
      </c>
      <c r="EJ70" s="1">
        <f t="shared" si="61"/>
        <v>0</v>
      </c>
      <c r="EK70" s="1">
        <f t="shared" si="61"/>
        <v>0</v>
      </c>
      <c r="EL70" s="1">
        <f t="shared" si="61"/>
        <v>0</v>
      </c>
      <c r="EM70" s="1">
        <f t="shared" si="61"/>
        <v>0</v>
      </c>
      <c r="EN70" s="1">
        <f t="shared" si="61"/>
        <v>0</v>
      </c>
      <c r="EO70" s="1">
        <f t="shared" si="61"/>
        <v>0</v>
      </c>
      <c r="EP70" s="1">
        <f t="shared" si="61"/>
        <v>0</v>
      </c>
      <c r="EQ70" s="1">
        <f t="shared" si="61"/>
        <v>0</v>
      </c>
      <c r="ER70" s="1">
        <f t="shared" si="61"/>
        <v>0</v>
      </c>
      <c r="ES70" s="1">
        <f t="shared" si="61"/>
        <v>0</v>
      </c>
      <c r="ET70" s="1">
        <f t="shared" si="61"/>
        <v>0</v>
      </c>
      <c r="EU70" s="1">
        <f t="shared" si="61"/>
        <v>0</v>
      </c>
      <c r="EV70" s="1">
        <f t="shared" si="61"/>
        <v>0</v>
      </c>
      <c r="EW70" s="1">
        <f t="shared" si="61"/>
        <v>0</v>
      </c>
      <c r="EX70" s="1">
        <f t="shared" si="61"/>
        <v>0</v>
      </c>
      <c r="EY70" s="1">
        <f t="shared" si="61"/>
        <v>0</v>
      </c>
      <c r="EZ70" s="1">
        <f t="shared" si="73"/>
        <v>0</v>
      </c>
      <c r="FA70" s="1">
        <f t="shared" si="73"/>
        <v>0</v>
      </c>
      <c r="FB70" s="1">
        <f t="shared" si="73"/>
        <v>0</v>
      </c>
      <c r="FC70" s="1">
        <f t="shared" si="73"/>
        <v>0</v>
      </c>
      <c r="FD70" s="1">
        <f t="shared" si="73"/>
        <v>0</v>
      </c>
      <c r="FE70" s="1">
        <f t="shared" si="73"/>
        <v>0</v>
      </c>
      <c r="FF70" s="1">
        <f t="shared" si="73"/>
        <v>0</v>
      </c>
      <c r="FG70" s="1">
        <f t="shared" si="73"/>
        <v>0</v>
      </c>
      <c r="FH70" s="1">
        <f t="shared" si="73"/>
        <v>0</v>
      </c>
      <c r="FI70" s="1">
        <f t="shared" si="73"/>
        <v>0</v>
      </c>
      <c r="FJ70" s="1">
        <f t="shared" si="73"/>
        <v>0</v>
      </c>
      <c r="FK70" s="1">
        <f t="shared" si="73"/>
        <v>0</v>
      </c>
      <c r="FL70" s="1">
        <f t="shared" si="73"/>
        <v>0</v>
      </c>
      <c r="FM70" s="1">
        <f t="shared" si="73"/>
        <v>0</v>
      </c>
      <c r="FN70" s="1">
        <f t="shared" si="73"/>
        <v>0</v>
      </c>
      <c r="FO70" s="1">
        <f t="shared" si="73"/>
        <v>0</v>
      </c>
      <c r="FP70" s="1">
        <f t="shared" si="66"/>
        <v>0</v>
      </c>
      <c r="FQ70" s="1">
        <f t="shared" si="67"/>
        <v>0</v>
      </c>
      <c r="FR70" s="1">
        <f t="shared" si="67"/>
        <v>0</v>
      </c>
      <c r="FS70" s="1">
        <f t="shared" si="67"/>
        <v>0</v>
      </c>
      <c r="FT70" s="1">
        <f t="shared" si="67"/>
        <v>0</v>
      </c>
      <c r="FU70" s="1">
        <f t="shared" si="67"/>
        <v>0</v>
      </c>
      <c r="FV70" s="1">
        <f t="shared" si="67"/>
        <v>0</v>
      </c>
      <c r="FW70" s="1">
        <f t="shared" si="67"/>
        <v>0</v>
      </c>
      <c r="FX70" s="1">
        <f t="shared" si="67"/>
        <v>0</v>
      </c>
      <c r="FY70" s="1">
        <f t="shared" si="67"/>
        <v>0</v>
      </c>
      <c r="FZ70" s="1">
        <f t="shared" si="67"/>
        <v>0</v>
      </c>
      <c r="GA70" s="1">
        <f t="shared" si="67"/>
        <v>0</v>
      </c>
      <c r="GB70" s="1">
        <f t="shared" si="67"/>
        <v>0</v>
      </c>
      <c r="GC70" s="1">
        <f t="shared" si="67"/>
        <v>0</v>
      </c>
      <c r="GD70" s="1">
        <f t="shared" si="67"/>
        <v>0</v>
      </c>
      <c r="GE70" s="1">
        <f t="shared" si="67"/>
        <v>0</v>
      </c>
      <c r="GF70" s="1">
        <f t="shared" si="67"/>
        <v>0</v>
      </c>
      <c r="GG70" s="1">
        <f t="shared" si="74"/>
        <v>0</v>
      </c>
      <c r="GH70" s="1">
        <f t="shared" si="74"/>
        <v>0</v>
      </c>
      <c r="GI70" s="1">
        <f t="shared" si="74"/>
        <v>0</v>
      </c>
      <c r="GJ70" s="1">
        <f t="shared" si="74"/>
        <v>0</v>
      </c>
      <c r="GK70" s="1">
        <f t="shared" si="74"/>
        <v>0</v>
      </c>
      <c r="GL70" s="1">
        <f t="shared" si="74"/>
        <v>0</v>
      </c>
      <c r="GM70" s="1">
        <f t="shared" si="74"/>
        <v>0</v>
      </c>
      <c r="GN70" s="1">
        <f t="shared" si="74"/>
        <v>0</v>
      </c>
      <c r="GO70" s="1">
        <f t="shared" si="74"/>
        <v>0</v>
      </c>
      <c r="GP70" s="1">
        <f t="shared" si="74"/>
        <v>0</v>
      </c>
      <c r="GQ70" s="1">
        <f t="shared" si="74"/>
        <v>0</v>
      </c>
      <c r="GR70" s="1">
        <f t="shared" si="74"/>
        <v>0</v>
      </c>
      <c r="GS70" s="1">
        <f t="shared" si="74"/>
        <v>0</v>
      </c>
      <c r="GT70" s="1">
        <f t="shared" si="74"/>
        <v>0</v>
      </c>
      <c r="GU70" s="1">
        <f t="shared" si="74"/>
        <v>0</v>
      </c>
      <c r="GV70" s="1">
        <f t="shared" si="74"/>
        <v>0</v>
      </c>
      <c r="GW70" s="1">
        <f t="shared" si="68"/>
        <v>0</v>
      </c>
      <c r="GX70" s="1">
        <f t="shared" si="68"/>
        <v>0</v>
      </c>
      <c r="GY70" s="1">
        <f t="shared" si="68"/>
        <v>0</v>
      </c>
      <c r="GZ70" s="1">
        <f t="shared" si="68"/>
        <v>0</v>
      </c>
      <c r="HA70" s="1">
        <f t="shared" si="68"/>
        <v>0</v>
      </c>
      <c r="HB70" s="1">
        <f t="shared" si="68"/>
        <v>0</v>
      </c>
      <c r="HC70" s="1">
        <f t="shared" si="68"/>
        <v>0</v>
      </c>
      <c r="HD70" s="1">
        <f t="shared" si="68"/>
        <v>0</v>
      </c>
      <c r="HE70" s="1">
        <f t="shared" si="68"/>
        <v>0</v>
      </c>
      <c r="HF70" s="1">
        <f t="shared" si="68"/>
        <v>0</v>
      </c>
      <c r="HG70" s="1">
        <f t="shared" si="68"/>
        <v>0</v>
      </c>
      <c r="HH70" s="1">
        <f t="shared" si="68"/>
        <v>0</v>
      </c>
      <c r="HI70" s="1">
        <f t="shared" si="68"/>
        <v>0</v>
      </c>
      <c r="HJ70" s="1">
        <f t="shared" si="68"/>
        <v>0</v>
      </c>
      <c r="HK70" s="1">
        <f t="shared" si="68"/>
        <v>0</v>
      </c>
      <c r="HL70" s="1">
        <f t="shared" si="69"/>
        <v>0</v>
      </c>
      <c r="HM70" s="1">
        <f t="shared" si="69"/>
        <v>0</v>
      </c>
      <c r="HN70" s="1">
        <f t="shared" si="69"/>
        <v>0</v>
      </c>
      <c r="HO70" s="1">
        <f t="shared" si="69"/>
        <v>0</v>
      </c>
      <c r="HP70" s="1">
        <f t="shared" si="69"/>
        <v>0</v>
      </c>
      <c r="HQ70" s="1">
        <f t="shared" si="69"/>
        <v>0</v>
      </c>
      <c r="HR70" s="1">
        <f t="shared" si="69"/>
        <v>0</v>
      </c>
      <c r="HS70" s="1">
        <f t="shared" si="69"/>
        <v>0</v>
      </c>
      <c r="HT70" s="1">
        <f t="shared" si="69"/>
        <v>0</v>
      </c>
      <c r="HU70" s="1">
        <f t="shared" si="69"/>
        <v>0</v>
      </c>
      <c r="HW70">
        <v>50</v>
      </c>
      <c r="HX70" s="15">
        <f t="shared" si="25"/>
        <v>0</v>
      </c>
      <c r="HY70">
        <f t="shared" si="45"/>
        <v>0</v>
      </c>
      <c r="HZ70" s="1" t="str">
        <f t="shared" si="26"/>
        <v/>
      </c>
      <c r="IA70" s="1">
        <f t="shared" si="27"/>
        <v>0</v>
      </c>
      <c r="IB70" t="str">
        <f t="shared" si="31"/>
        <v/>
      </c>
      <c r="IC70" t="str">
        <f t="shared" si="20"/>
        <v/>
      </c>
      <c r="ID70">
        <f>IF(HZ70&gt;$IC$18,1000,IF(HZ70=$IC$18,MIN(HZ70:$HZ$220),1000))</f>
        <v>1000</v>
      </c>
      <c r="IG70" s="1">
        <f t="shared" si="28"/>
        <v>0</v>
      </c>
      <c r="IH70" s="1">
        <f t="shared" si="21"/>
        <v>0</v>
      </c>
      <c r="II70" s="1">
        <f t="shared" si="29"/>
        <v>0</v>
      </c>
      <c r="IJ70" s="1">
        <f t="shared" si="30"/>
        <v>0</v>
      </c>
    </row>
    <row r="71" spans="1:244">
      <c r="A71">
        <v>51</v>
      </c>
      <c r="B71" t="str">
        <f t="shared" si="22"/>
        <v/>
      </c>
      <c r="C71" s="2" t="str">
        <f t="shared" si="23"/>
        <v/>
      </c>
      <c r="D71" s="28"/>
      <c r="E71" s="29"/>
      <c r="F71" s="30"/>
      <c r="G71" s="12" t="e">
        <f t="shared" si="0"/>
        <v>#VALUE!</v>
      </c>
      <c r="T71" s="16" t="str">
        <f t="shared" si="1"/>
        <v/>
      </c>
      <c r="U71" s="2">
        <v>51</v>
      </c>
      <c r="V71" s="2">
        <f>HLOOKUP($F$4,'tabulka hodnot'!$D$3:$J$203,'vypocet bodov do rebricka'!U71+1,0)</f>
        <v>63</v>
      </c>
      <c r="Y71" s="1" t="str">
        <f t="shared" si="24"/>
        <v>19-27</v>
      </c>
      <c r="Z71" s="1">
        <f t="shared" si="2"/>
        <v>3</v>
      </c>
      <c r="AA71" s="1" t="str">
        <f t="shared" si="3"/>
        <v>19</v>
      </c>
      <c r="AB71" s="1" t="str">
        <f t="shared" si="4"/>
        <v>27</v>
      </c>
      <c r="AC71">
        <f t="shared" si="5"/>
        <v>103.33333333333333</v>
      </c>
      <c r="AD71" s="1">
        <f t="shared" si="70"/>
        <v>0</v>
      </c>
      <c r="AE71" s="1">
        <f t="shared" si="70"/>
        <v>0</v>
      </c>
      <c r="AF71" s="1">
        <f t="shared" si="70"/>
        <v>0</v>
      </c>
      <c r="AG71" s="1">
        <f t="shared" si="70"/>
        <v>0</v>
      </c>
      <c r="AH71" s="1">
        <f t="shared" si="70"/>
        <v>0</v>
      </c>
      <c r="AI71" s="1">
        <f t="shared" si="70"/>
        <v>0</v>
      </c>
      <c r="AJ71" s="1">
        <f t="shared" si="70"/>
        <v>0</v>
      </c>
      <c r="AK71" s="1">
        <f t="shared" si="70"/>
        <v>0</v>
      </c>
      <c r="AL71" s="1">
        <f t="shared" si="70"/>
        <v>0</v>
      </c>
      <c r="AM71" s="1">
        <f t="shared" si="70"/>
        <v>0</v>
      </c>
      <c r="AN71" s="1">
        <f t="shared" si="70"/>
        <v>0</v>
      </c>
      <c r="AO71" s="1">
        <f t="shared" si="70"/>
        <v>0</v>
      </c>
      <c r="AP71" s="1">
        <f t="shared" si="70"/>
        <v>0</v>
      </c>
      <c r="AQ71" s="1">
        <f t="shared" si="70"/>
        <v>0</v>
      </c>
      <c r="AR71" s="1">
        <f t="shared" si="70"/>
        <v>0</v>
      </c>
      <c r="AS71" s="1">
        <f t="shared" si="70"/>
        <v>0</v>
      </c>
      <c r="AT71" s="1">
        <f t="shared" si="62"/>
        <v>0</v>
      </c>
      <c r="AU71" s="1">
        <f t="shared" si="62"/>
        <v>0</v>
      </c>
      <c r="AV71" s="1">
        <f t="shared" si="62"/>
        <v>110</v>
      </c>
      <c r="AW71" s="1">
        <f t="shared" si="62"/>
        <v>110</v>
      </c>
      <c r="AX71" s="1">
        <f t="shared" si="62"/>
        <v>110</v>
      </c>
      <c r="AY71" s="1">
        <f t="shared" si="62"/>
        <v>110</v>
      </c>
      <c r="AZ71" s="1">
        <f t="shared" si="62"/>
        <v>110</v>
      </c>
      <c r="BA71" s="1">
        <f t="shared" si="62"/>
        <v>110</v>
      </c>
      <c r="BB71" s="1">
        <f t="shared" si="62"/>
        <v>90</v>
      </c>
      <c r="BC71" s="1">
        <f t="shared" si="62"/>
        <v>90</v>
      </c>
      <c r="BD71" s="1">
        <f t="shared" si="62"/>
        <v>90</v>
      </c>
      <c r="BE71" s="1">
        <f t="shared" si="62"/>
        <v>0</v>
      </c>
      <c r="BF71" s="1">
        <f t="shared" si="62"/>
        <v>0</v>
      </c>
      <c r="BG71" s="1">
        <f t="shared" si="62"/>
        <v>0</v>
      </c>
      <c r="BH71" s="1">
        <f t="shared" si="62"/>
        <v>0</v>
      </c>
      <c r="BI71" s="1">
        <f t="shared" si="71"/>
        <v>0</v>
      </c>
      <c r="BJ71" s="1">
        <f t="shared" si="71"/>
        <v>0</v>
      </c>
      <c r="BK71" s="1">
        <f t="shared" si="71"/>
        <v>0</v>
      </c>
      <c r="BL71" s="1">
        <f t="shared" si="71"/>
        <v>0</v>
      </c>
      <c r="BM71" s="1">
        <f t="shared" si="71"/>
        <v>0</v>
      </c>
      <c r="BN71" s="1">
        <f t="shared" si="71"/>
        <v>0</v>
      </c>
      <c r="BO71" s="1">
        <f t="shared" si="71"/>
        <v>0</v>
      </c>
      <c r="BP71" s="1">
        <f t="shared" si="71"/>
        <v>0</v>
      </c>
      <c r="BQ71" s="1">
        <f t="shared" si="71"/>
        <v>0</v>
      </c>
      <c r="BR71" s="1">
        <f t="shared" si="71"/>
        <v>0</v>
      </c>
      <c r="BS71" s="1">
        <f t="shared" si="71"/>
        <v>0</v>
      </c>
      <c r="BT71" s="1">
        <f t="shared" si="71"/>
        <v>0</v>
      </c>
      <c r="BU71" s="1">
        <f t="shared" si="71"/>
        <v>0</v>
      </c>
      <c r="BV71" s="1">
        <f t="shared" si="71"/>
        <v>0</v>
      </c>
      <c r="BW71" s="1">
        <f t="shared" si="71"/>
        <v>0</v>
      </c>
      <c r="BX71" s="1">
        <f t="shared" si="63"/>
        <v>0</v>
      </c>
      <c r="BY71" s="1">
        <f t="shared" si="63"/>
        <v>0</v>
      </c>
      <c r="BZ71" s="1">
        <f t="shared" si="63"/>
        <v>0</v>
      </c>
      <c r="CA71" s="1">
        <f t="shared" si="63"/>
        <v>0</v>
      </c>
      <c r="CB71" s="1">
        <f t="shared" si="63"/>
        <v>0</v>
      </c>
      <c r="CC71" s="1">
        <f t="shared" si="63"/>
        <v>0</v>
      </c>
      <c r="CD71" s="1">
        <f t="shared" si="63"/>
        <v>0</v>
      </c>
      <c r="CE71" s="1">
        <f t="shared" si="63"/>
        <v>0</v>
      </c>
      <c r="CF71" s="1">
        <f t="shared" si="63"/>
        <v>0</v>
      </c>
      <c r="CG71" s="1">
        <f t="shared" si="63"/>
        <v>0</v>
      </c>
      <c r="CH71" s="1">
        <f t="shared" si="63"/>
        <v>0</v>
      </c>
      <c r="CI71" s="1">
        <f t="shared" si="63"/>
        <v>0</v>
      </c>
      <c r="CJ71" s="1">
        <f t="shared" si="63"/>
        <v>0</v>
      </c>
      <c r="CK71" s="1">
        <f t="shared" si="63"/>
        <v>0</v>
      </c>
      <c r="CL71" s="1">
        <f t="shared" si="63"/>
        <v>0</v>
      </c>
      <c r="CM71" s="1">
        <f t="shared" si="63"/>
        <v>0</v>
      </c>
      <c r="CN71" s="1">
        <f t="shared" si="64"/>
        <v>0</v>
      </c>
      <c r="CO71" s="1">
        <f t="shared" si="64"/>
        <v>0</v>
      </c>
      <c r="CP71" s="1">
        <f t="shared" si="64"/>
        <v>0</v>
      </c>
      <c r="CQ71" s="1">
        <f t="shared" si="64"/>
        <v>0</v>
      </c>
      <c r="CR71" s="1">
        <f t="shared" si="64"/>
        <v>0</v>
      </c>
      <c r="CS71" s="1">
        <f t="shared" si="64"/>
        <v>0</v>
      </c>
      <c r="CT71" s="1">
        <f t="shared" si="64"/>
        <v>0</v>
      </c>
      <c r="CU71" s="1">
        <f t="shared" si="64"/>
        <v>0</v>
      </c>
      <c r="CV71" s="1">
        <f t="shared" si="64"/>
        <v>0</v>
      </c>
      <c r="CW71" s="1">
        <f t="shared" si="64"/>
        <v>0</v>
      </c>
      <c r="CX71" s="1">
        <f t="shared" si="64"/>
        <v>0</v>
      </c>
      <c r="CY71" s="1">
        <f t="shared" si="64"/>
        <v>0</v>
      </c>
      <c r="CZ71" s="1">
        <f t="shared" si="64"/>
        <v>0</v>
      </c>
      <c r="DA71" s="1">
        <f t="shared" si="64"/>
        <v>0</v>
      </c>
      <c r="DB71" s="1">
        <f t="shared" si="64"/>
        <v>0</v>
      </c>
      <c r="DC71" s="1">
        <f t="shared" si="64"/>
        <v>0</v>
      </c>
      <c r="DD71" s="1">
        <f t="shared" si="72"/>
        <v>0</v>
      </c>
      <c r="DE71" s="1">
        <f t="shared" si="72"/>
        <v>0</v>
      </c>
      <c r="DF71" s="1">
        <f t="shared" si="72"/>
        <v>0</v>
      </c>
      <c r="DG71" s="1">
        <f t="shared" si="72"/>
        <v>0</v>
      </c>
      <c r="DH71" s="1">
        <f t="shared" si="72"/>
        <v>0</v>
      </c>
      <c r="DI71" s="1">
        <f t="shared" si="72"/>
        <v>0</v>
      </c>
      <c r="DJ71" s="1">
        <f t="shared" si="72"/>
        <v>0</v>
      </c>
      <c r="DK71" s="1">
        <f t="shared" si="72"/>
        <v>0</v>
      </c>
      <c r="DL71" s="1">
        <f t="shared" si="72"/>
        <v>0</v>
      </c>
      <c r="DM71" s="1">
        <f t="shared" si="72"/>
        <v>0</v>
      </c>
      <c r="DN71" s="1">
        <f t="shared" si="72"/>
        <v>0</v>
      </c>
      <c r="DO71" s="1">
        <f t="shared" si="72"/>
        <v>0</v>
      </c>
      <c r="DP71" s="1">
        <f t="shared" si="72"/>
        <v>0</v>
      </c>
      <c r="DQ71" s="1">
        <f t="shared" si="72"/>
        <v>0</v>
      </c>
      <c r="DR71" s="1">
        <f t="shared" si="72"/>
        <v>0</v>
      </c>
      <c r="DS71" s="1">
        <f t="shared" si="72"/>
        <v>0</v>
      </c>
      <c r="DT71" s="1">
        <f t="shared" si="65"/>
        <v>0</v>
      </c>
      <c r="DU71" s="1">
        <f t="shared" si="65"/>
        <v>0</v>
      </c>
      <c r="DV71" s="1">
        <f t="shared" si="65"/>
        <v>0</v>
      </c>
      <c r="DW71" s="1">
        <f t="shared" si="65"/>
        <v>0</v>
      </c>
      <c r="DX71" s="1">
        <f t="shared" si="65"/>
        <v>0</v>
      </c>
      <c r="DY71" s="1">
        <f t="shared" si="65"/>
        <v>0</v>
      </c>
      <c r="DZ71" s="1">
        <f t="shared" si="65"/>
        <v>0</v>
      </c>
      <c r="EA71" s="1">
        <f t="shared" si="65"/>
        <v>0</v>
      </c>
      <c r="EB71" s="1">
        <f t="shared" si="65"/>
        <v>0</v>
      </c>
      <c r="EC71" s="1">
        <f t="shared" si="65"/>
        <v>0</v>
      </c>
      <c r="ED71" s="1">
        <f t="shared" si="65"/>
        <v>0</v>
      </c>
      <c r="EE71" s="1">
        <f t="shared" si="65"/>
        <v>0</v>
      </c>
      <c r="EF71" s="1">
        <f t="shared" si="65"/>
        <v>0</v>
      </c>
      <c r="EG71" s="1">
        <f t="shared" si="65"/>
        <v>0</v>
      </c>
      <c r="EH71" s="1">
        <f t="shared" si="65"/>
        <v>0</v>
      </c>
      <c r="EI71" s="1">
        <f t="shared" si="65"/>
        <v>0</v>
      </c>
      <c r="EJ71" s="1">
        <f t="shared" si="61"/>
        <v>0</v>
      </c>
      <c r="EK71" s="1">
        <f t="shared" si="61"/>
        <v>0</v>
      </c>
      <c r="EL71" s="1">
        <f t="shared" si="61"/>
        <v>0</v>
      </c>
      <c r="EM71" s="1">
        <f t="shared" si="61"/>
        <v>0</v>
      </c>
      <c r="EN71" s="1">
        <f t="shared" si="61"/>
        <v>0</v>
      </c>
      <c r="EO71" s="1">
        <f t="shared" si="61"/>
        <v>0</v>
      </c>
      <c r="EP71" s="1">
        <f t="shared" si="61"/>
        <v>0</v>
      </c>
      <c r="EQ71" s="1">
        <f t="shared" si="61"/>
        <v>0</v>
      </c>
      <c r="ER71" s="1">
        <f t="shared" si="61"/>
        <v>0</v>
      </c>
      <c r="ES71" s="1">
        <f t="shared" si="61"/>
        <v>0</v>
      </c>
      <c r="ET71" s="1">
        <f t="shared" si="61"/>
        <v>0</v>
      </c>
      <c r="EU71" s="1">
        <f t="shared" si="61"/>
        <v>0</v>
      </c>
      <c r="EV71" s="1">
        <f t="shared" si="61"/>
        <v>0</v>
      </c>
      <c r="EW71" s="1">
        <f t="shared" si="61"/>
        <v>0</v>
      </c>
      <c r="EX71" s="1">
        <f t="shared" si="61"/>
        <v>0</v>
      </c>
      <c r="EY71" s="1">
        <f t="shared" si="61"/>
        <v>0</v>
      </c>
      <c r="EZ71" s="1">
        <f t="shared" si="73"/>
        <v>0</v>
      </c>
      <c r="FA71" s="1">
        <f t="shared" si="73"/>
        <v>0</v>
      </c>
      <c r="FB71" s="1">
        <f t="shared" si="73"/>
        <v>0</v>
      </c>
      <c r="FC71" s="1">
        <f t="shared" si="73"/>
        <v>0</v>
      </c>
      <c r="FD71" s="1">
        <f t="shared" si="73"/>
        <v>0</v>
      </c>
      <c r="FE71" s="1">
        <f t="shared" si="73"/>
        <v>0</v>
      </c>
      <c r="FF71" s="1">
        <f t="shared" si="73"/>
        <v>0</v>
      </c>
      <c r="FG71" s="1">
        <f t="shared" si="73"/>
        <v>0</v>
      </c>
      <c r="FH71" s="1">
        <f t="shared" si="73"/>
        <v>0</v>
      </c>
      <c r="FI71" s="1">
        <f t="shared" si="73"/>
        <v>0</v>
      </c>
      <c r="FJ71" s="1">
        <f t="shared" si="73"/>
        <v>0</v>
      </c>
      <c r="FK71" s="1">
        <f t="shared" si="73"/>
        <v>0</v>
      </c>
      <c r="FL71" s="1">
        <f t="shared" si="73"/>
        <v>0</v>
      </c>
      <c r="FM71" s="1">
        <f t="shared" si="73"/>
        <v>0</v>
      </c>
      <c r="FN71" s="1">
        <f t="shared" si="73"/>
        <v>0</v>
      </c>
      <c r="FO71" s="1">
        <f t="shared" si="73"/>
        <v>0</v>
      </c>
      <c r="FP71" s="1">
        <f t="shared" si="66"/>
        <v>0</v>
      </c>
      <c r="FQ71" s="1">
        <f t="shared" si="67"/>
        <v>0</v>
      </c>
      <c r="FR71" s="1">
        <f t="shared" si="67"/>
        <v>0</v>
      </c>
      <c r="FS71" s="1">
        <f t="shared" si="67"/>
        <v>0</v>
      </c>
      <c r="FT71" s="1">
        <f t="shared" si="67"/>
        <v>0</v>
      </c>
      <c r="FU71" s="1">
        <f t="shared" si="67"/>
        <v>0</v>
      </c>
      <c r="FV71" s="1">
        <f t="shared" si="67"/>
        <v>0</v>
      </c>
      <c r="FW71" s="1">
        <f t="shared" si="67"/>
        <v>0</v>
      </c>
      <c r="FX71" s="1">
        <f t="shared" si="67"/>
        <v>0</v>
      </c>
      <c r="FY71" s="1">
        <f t="shared" si="67"/>
        <v>0</v>
      </c>
      <c r="FZ71" s="1">
        <f t="shared" si="67"/>
        <v>0</v>
      </c>
      <c r="GA71" s="1">
        <f t="shared" si="67"/>
        <v>0</v>
      </c>
      <c r="GB71" s="1">
        <f t="shared" si="67"/>
        <v>0</v>
      </c>
      <c r="GC71" s="1">
        <f t="shared" si="67"/>
        <v>0</v>
      </c>
      <c r="GD71" s="1">
        <f t="shared" si="67"/>
        <v>0</v>
      </c>
      <c r="GE71" s="1">
        <f t="shared" si="67"/>
        <v>0</v>
      </c>
      <c r="GF71" s="1">
        <f t="shared" si="67"/>
        <v>0</v>
      </c>
      <c r="GG71" s="1">
        <f t="shared" si="74"/>
        <v>0</v>
      </c>
      <c r="GH71" s="1">
        <f t="shared" si="74"/>
        <v>0</v>
      </c>
      <c r="GI71" s="1">
        <f t="shared" si="74"/>
        <v>0</v>
      </c>
      <c r="GJ71" s="1">
        <f t="shared" si="74"/>
        <v>0</v>
      </c>
      <c r="GK71" s="1">
        <f t="shared" si="74"/>
        <v>0</v>
      </c>
      <c r="GL71" s="1">
        <f t="shared" si="74"/>
        <v>0</v>
      </c>
      <c r="GM71" s="1">
        <f t="shared" si="74"/>
        <v>0</v>
      </c>
      <c r="GN71" s="1">
        <f t="shared" si="74"/>
        <v>0</v>
      </c>
      <c r="GO71" s="1">
        <f t="shared" si="74"/>
        <v>0</v>
      </c>
      <c r="GP71" s="1">
        <f t="shared" si="74"/>
        <v>0</v>
      </c>
      <c r="GQ71" s="1">
        <f t="shared" si="74"/>
        <v>0</v>
      </c>
      <c r="GR71" s="1">
        <f t="shared" si="74"/>
        <v>0</v>
      </c>
      <c r="GS71" s="1">
        <f t="shared" si="74"/>
        <v>0</v>
      </c>
      <c r="GT71" s="1">
        <f t="shared" si="74"/>
        <v>0</v>
      </c>
      <c r="GU71" s="1">
        <f t="shared" si="74"/>
        <v>0</v>
      </c>
      <c r="GV71" s="1">
        <f t="shared" si="74"/>
        <v>0</v>
      </c>
      <c r="GW71" s="1">
        <f t="shared" si="68"/>
        <v>0</v>
      </c>
      <c r="GX71" s="1">
        <f t="shared" si="68"/>
        <v>0</v>
      </c>
      <c r="GY71" s="1">
        <f t="shared" si="68"/>
        <v>0</v>
      </c>
      <c r="GZ71" s="1">
        <f t="shared" si="68"/>
        <v>0</v>
      </c>
      <c r="HA71" s="1">
        <f t="shared" si="68"/>
        <v>0</v>
      </c>
      <c r="HB71" s="1">
        <f t="shared" si="68"/>
        <v>0</v>
      </c>
      <c r="HC71" s="1">
        <f t="shared" si="68"/>
        <v>0</v>
      </c>
      <c r="HD71" s="1">
        <f t="shared" si="68"/>
        <v>0</v>
      </c>
      <c r="HE71" s="1">
        <f t="shared" si="68"/>
        <v>0</v>
      </c>
      <c r="HF71" s="1">
        <f t="shared" si="68"/>
        <v>0</v>
      </c>
      <c r="HG71" s="1">
        <f t="shared" si="68"/>
        <v>0</v>
      </c>
      <c r="HH71" s="1">
        <f t="shared" si="68"/>
        <v>0</v>
      </c>
      <c r="HI71" s="1">
        <f t="shared" si="68"/>
        <v>0</v>
      </c>
      <c r="HJ71" s="1">
        <f t="shared" si="68"/>
        <v>0</v>
      </c>
      <c r="HK71" s="1">
        <f t="shared" si="68"/>
        <v>0</v>
      </c>
      <c r="HL71" s="1">
        <f t="shared" si="69"/>
        <v>0</v>
      </c>
      <c r="HM71" s="1">
        <f t="shared" si="69"/>
        <v>0</v>
      </c>
      <c r="HN71" s="1">
        <f t="shared" si="69"/>
        <v>0</v>
      </c>
      <c r="HO71" s="1">
        <f t="shared" si="69"/>
        <v>0</v>
      </c>
      <c r="HP71" s="1">
        <f t="shared" si="69"/>
        <v>0</v>
      </c>
      <c r="HQ71" s="1">
        <f t="shared" si="69"/>
        <v>0</v>
      </c>
      <c r="HR71" s="1">
        <f t="shared" si="69"/>
        <v>0</v>
      </c>
      <c r="HS71" s="1">
        <f t="shared" si="69"/>
        <v>0</v>
      </c>
      <c r="HT71" s="1">
        <f t="shared" si="69"/>
        <v>0</v>
      </c>
      <c r="HU71" s="1">
        <f t="shared" si="69"/>
        <v>0</v>
      </c>
      <c r="HW71">
        <v>51</v>
      </c>
      <c r="HX71" s="15">
        <f t="shared" si="25"/>
        <v>0</v>
      </c>
      <c r="HY71">
        <f t="shared" si="45"/>
        <v>0</v>
      </c>
      <c r="HZ71" s="1" t="str">
        <f t="shared" si="26"/>
        <v/>
      </c>
      <c r="IA71" s="1">
        <f t="shared" si="27"/>
        <v>0</v>
      </c>
      <c r="IB71" t="str">
        <f t="shared" si="31"/>
        <v/>
      </c>
      <c r="IC71" t="str">
        <f t="shared" si="20"/>
        <v/>
      </c>
      <c r="ID71">
        <f>IF(HZ71&gt;$IC$18,1000,IF(HZ71=$IC$18,MIN(HZ71:$HZ$220),1000))</f>
        <v>1000</v>
      </c>
      <c r="IG71" s="1">
        <f t="shared" si="28"/>
        <v>0</v>
      </c>
      <c r="IH71" s="1">
        <f t="shared" si="21"/>
        <v>0</v>
      </c>
      <c r="II71" s="1">
        <f t="shared" si="29"/>
        <v>0</v>
      </c>
      <c r="IJ71" s="1">
        <f t="shared" si="30"/>
        <v>0</v>
      </c>
    </row>
    <row r="72" spans="1:244">
      <c r="A72">
        <v>52</v>
      </c>
      <c r="B72" t="str">
        <f t="shared" si="22"/>
        <v/>
      </c>
      <c r="C72" s="2" t="str">
        <f t="shared" si="23"/>
        <v/>
      </c>
      <c r="D72" s="28"/>
      <c r="E72" s="29"/>
      <c r="F72" s="30"/>
      <c r="G72" s="12" t="e">
        <f t="shared" si="0"/>
        <v>#VALUE!</v>
      </c>
      <c r="T72" s="16" t="str">
        <f t="shared" si="1"/>
        <v/>
      </c>
      <c r="U72" s="2">
        <v>52</v>
      </c>
      <c r="V72" s="2">
        <f>HLOOKUP($F$4,'tabulka hodnot'!$D$3:$J$203,'vypocet bodov do rebricka'!U72+1,0)</f>
        <v>63</v>
      </c>
      <c r="Y72" s="1" t="str">
        <f t="shared" si="24"/>
        <v>19-27</v>
      </c>
      <c r="Z72" s="1">
        <f t="shared" si="2"/>
        <v>3</v>
      </c>
      <c r="AA72" s="1" t="str">
        <f t="shared" si="3"/>
        <v>19</v>
      </c>
      <c r="AB72" s="1" t="str">
        <f t="shared" si="4"/>
        <v>27</v>
      </c>
      <c r="AC72">
        <f t="shared" si="5"/>
        <v>103.33333333333333</v>
      </c>
      <c r="AD72" s="1">
        <f t="shared" si="70"/>
        <v>0</v>
      </c>
      <c r="AE72" s="1">
        <f t="shared" si="70"/>
        <v>0</v>
      </c>
      <c r="AF72" s="1">
        <f t="shared" si="70"/>
        <v>0</v>
      </c>
      <c r="AG72" s="1">
        <f t="shared" si="70"/>
        <v>0</v>
      </c>
      <c r="AH72" s="1">
        <f t="shared" si="70"/>
        <v>0</v>
      </c>
      <c r="AI72" s="1">
        <f t="shared" si="70"/>
        <v>0</v>
      </c>
      <c r="AJ72" s="1">
        <f t="shared" si="70"/>
        <v>0</v>
      </c>
      <c r="AK72" s="1">
        <f t="shared" si="70"/>
        <v>0</v>
      </c>
      <c r="AL72" s="1">
        <f t="shared" si="70"/>
        <v>0</v>
      </c>
      <c r="AM72" s="1">
        <f t="shared" si="70"/>
        <v>0</v>
      </c>
      <c r="AN72" s="1">
        <f t="shared" si="70"/>
        <v>0</v>
      </c>
      <c r="AO72" s="1">
        <f t="shared" si="70"/>
        <v>0</v>
      </c>
      <c r="AP72" s="1">
        <f t="shared" si="70"/>
        <v>0</v>
      </c>
      <c r="AQ72" s="1">
        <f t="shared" si="70"/>
        <v>0</v>
      </c>
      <c r="AR72" s="1">
        <f t="shared" si="70"/>
        <v>0</v>
      </c>
      <c r="AS72" s="1">
        <f t="shared" si="70"/>
        <v>0</v>
      </c>
      <c r="AT72" s="1">
        <f t="shared" si="62"/>
        <v>0</v>
      </c>
      <c r="AU72" s="1">
        <f t="shared" si="62"/>
        <v>0</v>
      </c>
      <c r="AV72" s="1">
        <f t="shared" si="62"/>
        <v>110</v>
      </c>
      <c r="AW72" s="1">
        <f t="shared" si="62"/>
        <v>110</v>
      </c>
      <c r="AX72" s="1">
        <f t="shared" si="62"/>
        <v>110</v>
      </c>
      <c r="AY72" s="1">
        <f t="shared" si="62"/>
        <v>110</v>
      </c>
      <c r="AZ72" s="1">
        <f t="shared" si="62"/>
        <v>110</v>
      </c>
      <c r="BA72" s="1">
        <f t="shared" si="62"/>
        <v>110</v>
      </c>
      <c r="BB72" s="1">
        <f t="shared" si="62"/>
        <v>90</v>
      </c>
      <c r="BC72" s="1">
        <f t="shared" si="62"/>
        <v>90</v>
      </c>
      <c r="BD72" s="1">
        <f t="shared" si="62"/>
        <v>90</v>
      </c>
      <c r="BE72" s="1">
        <f t="shared" si="62"/>
        <v>0</v>
      </c>
      <c r="BF72" s="1">
        <f t="shared" si="62"/>
        <v>0</v>
      </c>
      <c r="BG72" s="1">
        <f t="shared" si="62"/>
        <v>0</v>
      </c>
      <c r="BH72" s="1">
        <f t="shared" si="62"/>
        <v>0</v>
      </c>
      <c r="BI72" s="1">
        <f t="shared" si="71"/>
        <v>0</v>
      </c>
      <c r="BJ72" s="1">
        <f t="shared" si="71"/>
        <v>0</v>
      </c>
      <c r="BK72" s="1">
        <f t="shared" si="71"/>
        <v>0</v>
      </c>
      <c r="BL72" s="1">
        <f t="shared" si="71"/>
        <v>0</v>
      </c>
      <c r="BM72" s="1">
        <f t="shared" si="71"/>
        <v>0</v>
      </c>
      <c r="BN72" s="1">
        <f t="shared" si="71"/>
        <v>0</v>
      </c>
      <c r="BO72" s="1">
        <f t="shared" si="71"/>
        <v>0</v>
      </c>
      <c r="BP72" s="1">
        <f t="shared" si="71"/>
        <v>0</v>
      </c>
      <c r="BQ72" s="1">
        <f t="shared" si="71"/>
        <v>0</v>
      </c>
      <c r="BR72" s="1">
        <f t="shared" si="71"/>
        <v>0</v>
      </c>
      <c r="BS72" s="1">
        <f t="shared" si="71"/>
        <v>0</v>
      </c>
      <c r="BT72" s="1">
        <f t="shared" si="71"/>
        <v>0</v>
      </c>
      <c r="BU72" s="1">
        <f t="shared" si="71"/>
        <v>0</v>
      </c>
      <c r="BV72" s="1">
        <f t="shared" si="71"/>
        <v>0</v>
      </c>
      <c r="BW72" s="1">
        <f t="shared" si="71"/>
        <v>0</v>
      </c>
      <c r="BX72" s="1">
        <f t="shared" si="63"/>
        <v>0</v>
      </c>
      <c r="BY72" s="1">
        <f t="shared" si="63"/>
        <v>0</v>
      </c>
      <c r="BZ72" s="1">
        <f t="shared" si="63"/>
        <v>0</v>
      </c>
      <c r="CA72" s="1">
        <f t="shared" si="63"/>
        <v>0</v>
      </c>
      <c r="CB72" s="1">
        <f t="shared" si="63"/>
        <v>0</v>
      </c>
      <c r="CC72" s="1">
        <f t="shared" si="63"/>
        <v>0</v>
      </c>
      <c r="CD72" s="1">
        <f t="shared" si="63"/>
        <v>0</v>
      </c>
      <c r="CE72" s="1">
        <f t="shared" si="63"/>
        <v>0</v>
      </c>
      <c r="CF72" s="1">
        <f t="shared" si="63"/>
        <v>0</v>
      </c>
      <c r="CG72" s="1">
        <f t="shared" si="63"/>
        <v>0</v>
      </c>
      <c r="CH72" s="1">
        <f t="shared" si="63"/>
        <v>0</v>
      </c>
      <c r="CI72" s="1">
        <f t="shared" si="63"/>
        <v>0</v>
      </c>
      <c r="CJ72" s="1">
        <f t="shared" si="63"/>
        <v>0</v>
      </c>
      <c r="CK72" s="1">
        <f t="shared" si="63"/>
        <v>0</v>
      </c>
      <c r="CL72" s="1">
        <f t="shared" si="63"/>
        <v>0</v>
      </c>
      <c r="CM72" s="1">
        <f t="shared" si="63"/>
        <v>0</v>
      </c>
      <c r="CN72" s="1">
        <f t="shared" si="64"/>
        <v>0</v>
      </c>
      <c r="CO72" s="1">
        <f t="shared" si="64"/>
        <v>0</v>
      </c>
      <c r="CP72" s="1">
        <f t="shared" si="64"/>
        <v>0</v>
      </c>
      <c r="CQ72" s="1">
        <f t="shared" si="64"/>
        <v>0</v>
      </c>
      <c r="CR72" s="1">
        <f t="shared" si="64"/>
        <v>0</v>
      </c>
      <c r="CS72" s="1">
        <f t="shared" si="64"/>
        <v>0</v>
      </c>
      <c r="CT72" s="1">
        <f t="shared" si="64"/>
        <v>0</v>
      </c>
      <c r="CU72" s="1">
        <f t="shared" si="64"/>
        <v>0</v>
      </c>
      <c r="CV72" s="1">
        <f t="shared" si="64"/>
        <v>0</v>
      </c>
      <c r="CW72" s="1">
        <f t="shared" si="64"/>
        <v>0</v>
      </c>
      <c r="CX72" s="1">
        <f t="shared" si="64"/>
        <v>0</v>
      </c>
      <c r="CY72" s="1">
        <f t="shared" si="64"/>
        <v>0</v>
      </c>
      <c r="CZ72" s="1">
        <f t="shared" si="64"/>
        <v>0</v>
      </c>
      <c r="DA72" s="1">
        <f t="shared" si="64"/>
        <v>0</v>
      </c>
      <c r="DB72" s="1">
        <f t="shared" si="64"/>
        <v>0</v>
      </c>
      <c r="DC72" s="1">
        <f t="shared" si="64"/>
        <v>0</v>
      </c>
      <c r="DD72" s="1">
        <f t="shared" si="72"/>
        <v>0</v>
      </c>
      <c r="DE72" s="1">
        <f t="shared" si="72"/>
        <v>0</v>
      </c>
      <c r="DF72" s="1">
        <f t="shared" si="72"/>
        <v>0</v>
      </c>
      <c r="DG72" s="1">
        <f t="shared" si="72"/>
        <v>0</v>
      </c>
      <c r="DH72" s="1">
        <f t="shared" si="72"/>
        <v>0</v>
      </c>
      <c r="DI72" s="1">
        <f t="shared" si="72"/>
        <v>0</v>
      </c>
      <c r="DJ72" s="1">
        <f t="shared" si="72"/>
        <v>0</v>
      </c>
      <c r="DK72" s="1">
        <f t="shared" si="72"/>
        <v>0</v>
      </c>
      <c r="DL72" s="1">
        <f t="shared" si="72"/>
        <v>0</v>
      </c>
      <c r="DM72" s="1">
        <f t="shared" si="72"/>
        <v>0</v>
      </c>
      <c r="DN72" s="1">
        <f t="shared" si="72"/>
        <v>0</v>
      </c>
      <c r="DO72" s="1">
        <f t="shared" si="72"/>
        <v>0</v>
      </c>
      <c r="DP72" s="1">
        <f t="shared" si="72"/>
        <v>0</v>
      </c>
      <c r="DQ72" s="1">
        <f t="shared" si="72"/>
        <v>0</v>
      </c>
      <c r="DR72" s="1">
        <f t="shared" si="72"/>
        <v>0</v>
      </c>
      <c r="DS72" s="1">
        <f t="shared" si="72"/>
        <v>0</v>
      </c>
      <c r="DT72" s="1">
        <f t="shared" si="65"/>
        <v>0</v>
      </c>
      <c r="DU72" s="1">
        <f t="shared" si="65"/>
        <v>0</v>
      </c>
      <c r="DV72" s="1">
        <f t="shared" si="65"/>
        <v>0</v>
      </c>
      <c r="DW72" s="1">
        <f t="shared" si="65"/>
        <v>0</v>
      </c>
      <c r="DX72" s="1">
        <f t="shared" si="65"/>
        <v>0</v>
      </c>
      <c r="DY72" s="1">
        <f t="shared" si="65"/>
        <v>0</v>
      </c>
      <c r="DZ72" s="1">
        <f t="shared" si="65"/>
        <v>0</v>
      </c>
      <c r="EA72" s="1">
        <f t="shared" si="65"/>
        <v>0</v>
      </c>
      <c r="EB72" s="1">
        <f t="shared" si="65"/>
        <v>0</v>
      </c>
      <c r="EC72" s="1">
        <f t="shared" si="65"/>
        <v>0</v>
      </c>
      <c r="ED72" s="1">
        <f t="shared" si="65"/>
        <v>0</v>
      </c>
      <c r="EE72" s="1">
        <f t="shared" si="65"/>
        <v>0</v>
      </c>
      <c r="EF72" s="1">
        <f t="shared" si="65"/>
        <v>0</v>
      </c>
      <c r="EG72" s="1">
        <f t="shared" si="65"/>
        <v>0</v>
      </c>
      <c r="EH72" s="1">
        <f t="shared" si="65"/>
        <v>0</v>
      </c>
      <c r="EI72" s="1">
        <f t="shared" si="65"/>
        <v>0</v>
      </c>
      <c r="EJ72" s="1">
        <f t="shared" si="61"/>
        <v>0</v>
      </c>
      <c r="EK72" s="1">
        <f t="shared" si="61"/>
        <v>0</v>
      </c>
      <c r="EL72" s="1">
        <f t="shared" si="61"/>
        <v>0</v>
      </c>
      <c r="EM72" s="1">
        <f t="shared" si="61"/>
        <v>0</v>
      </c>
      <c r="EN72" s="1">
        <f t="shared" si="61"/>
        <v>0</v>
      </c>
      <c r="EO72" s="1">
        <f t="shared" si="61"/>
        <v>0</v>
      </c>
      <c r="EP72" s="1">
        <f t="shared" si="61"/>
        <v>0</v>
      </c>
      <c r="EQ72" s="1">
        <f t="shared" si="61"/>
        <v>0</v>
      </c>
      <c r="ER72" s="1">
        <f t="shared" si="61"/>
        <v>0</v>
      </c>
      <c r="ES72" s="1">
        <f t="shared" si="61"/>
        <v>0</v>
      </c>
      <c r="ET72" s="1">
        <f t="shared" si="61"/>
        <v>0</v>
      </c>
      <c r="EU72" s="1">
        <f t="shared" si="61"/>
        <v>0</v>
      </c>
      <c r="EV72" s="1">
        <f t="shared" si="61"/>
        <v>0</v>
      </c>
      <c r="EW72" s="1">
        <f t="shared" si="61"/>
        <v>0</v>
      </c>
      <c r="EX72" s="1">
        <f t="shared" si="61"/>
        <v>0</v>
      </c>
      <c r="EY72" s="1">
        <f t="shared" si="61"/>
        <v>0</v>
      </c>
      <c r="EZ72" s="1">
        <f t="shared" si="73"/>
        <v>0</v>
      </c>
      <c r="FA72" s="1">
        <f t="shared" si="73"/>
        <v>0</v>
      </c>
      <c r="FB72" s="1">
        <f t="shared" si="73"/>
        <v>0</v>
      </c>
      <c r="FC72" s="1">
        <f t="shared" si="73"/>
        <v>0</v>
      </c>
      <c r="FD72" s="1">
        <f t="shared" si="73"/>
        <v>0</v>
      </c>
      <c r="FE72" s="1">
        <f t="shared" si="73"/>
        <v>0</v>
      </c>
      <c r="FF72" s="1">
        <f t="shared" si="73"/>
        <v>0</v>
      </c>
      <c r="FG72" s="1">
        <f t="shared" si="73"/>
        <v>0</v>
      </c>
      <c r="FH72" s="1">
        <f t="shared" si="73"/>
        <v>0</v>
      </c>
      <c r="FI72" s="1">
        <f t="shared" si="73"/>
        <v>0</v>
      </c>
      <c r="FJ72" s="1">
        <f t="shared" si="73"/>
        <v>0</v>
      </c>
      <c r="FK72" s="1">
        <f t="shared" si="73"/>
        <v>0</v>
      </c>
      <c r="FL72" s="1">
        <f t="shared" si="73"/>
        <v>0</v>
      </c>
      <c r="FM72" s="1">
        <f t="shared" si="73"/>
        <v>0</v>
      </c>
      <c r="FN72" s="1">
        <f t="shared" si="73"/>
        <v>0</v>
      </c>
      <c r="FO72" s="1">
        <f t="shared" si="73"/>
        <v>0</v>
      </c>
      <c r="FP72" s="1">
        <f t="shared" si="66"/>
        <v>0</v>
      </c>
      <c r="FQ72" s="1">
        <f t="shared" si="67"/>
        <v>0</v>
      </c>
      <c r="FR72" s="1">
        <f t="shared" si="67"/>
        <v>0</v>
      </c>
      <c r="FS72" s="1">
        <f t="shared" si="67"/>
        <v>0</v>
      </c>
      <c r="FT72" s="1">
        <f t="shared" si="67"/>
        <v>0</v>
      </c>
      <c r="FU72" s="1">
        <f t="shared" si="67"/>
        <v>0</v>
      </c>
      <c r="FV72" s="1">
        <f t="shared" si="67"/>
        <v>0</v>
      </c>
      <c r="FW72" s="1">
        <f t="shared" si="67"/>
        <v>0</v>
      </c>
      <c r="FX72" s="1">
        <f t="shared" si="67"/>
        <v>0</v>
      </c>
      <c r="FY72" s="1">
        <f t="shared" si="67"/>
        <v>0</v>
      </c>
      <c r="FZ72" s="1">
        <f t="shared" si="67"/>
        <v>0</v>
      </c>
      <c r="GA72" s="1">
        <f t="shared" si="67"/>
        <v>0</v>
      </c>
      <c r="GB72" s="1">
        <f t="shared" si="67"/>
        <v>0</v>
      </c>
      <c r="GC72" s="1">
        <f t="shared" si="67"/>
        <v>0</v>
      </c>
      <c r="GD72" s="1">
        <f t="shared" si="67"/>
        <v>0</v>
      </c>
      <c r="GE72" s="1">
        <f t="shared" si="67"/>
        <v>0</v>
      </c>
      <c r="GF72" s="1">
        <f t="shared" si="67"/>
        <v>0</v>
      </c>
      <c r="GG72" s="1">
        <f t="shared" si="74"/>
        <v>0</v>
      </c>
      <c r="GH72" s="1">
        <f t="shared" si="74"/>
        <v>0</v>
      </c>
      <c r="GI72" s="1">
        <f t="shared" si="74"/>
        <v>0</v>
      </c>
      <c r="GJ72" s="1">
        <f t="shared" si="74"/>
        <v>0</v>
      </c>
      <c r="GK72" s="1">
        <f t="shared" si="74"/>
        <v>0</v>
      </c>
      <c r="GL72" s="1">
        <f t="shared" si="74"/>
        <v>0</v>
      </c>
      <c r="GM72" s="1">
        <f t="shared" si="74"/>
        <v>0</v>
      </c>
      <c r="GN72" s="1">
        <f t="shared" si="74"/>
        <v>0</v>
      </c>
      <c r="GO72" s="1">
        <f t="shared" si="74"/>
        <v>0</v>
      </c>
      <c r="GP72" s="1">
        <f t="shared" si="74"/>
        <v>0</v>
      </c>
      <c r="GQ72" s="1">
        <f t="shared" si="74"/>
        <v>0</v>
      </c>
      <c r="GR72" s="1">
        <f t="shared" si="74"/>
        <v>0</v>
      </c>
      <c r="GS72" s="1">
        <f t="shared" si="74"/>
        <v>0</v>
      </c>
      <c r="GT72" s="1">
        <f t="shared" si="74"/>
        <v>0</v>
      </c>
      <c r="GU72" s="1">
        <f t="shared" si="74"/>
        <v>0</v>
      </c>
      <c r="GV72" s="1">
        <f t="shared" si="74"/>
        <v>0</v>
      </c>
      <c r="GW72" s="1">
        <f t="shared" si="68"/>
        <v>0</v>
      </c>
      <c r="GX72" s="1">
        <f t="shared" si="68"/>
        <v>0</v>
      </c>
      <c r="GY72" s="1">
        <f t="shared" si="68"/>
        <v>0</v>
      </c>
      <c r="GZ72" s="1">
        <f t="shared" si="68"/>
        <v>0</v>
      </c>
      <c r="HA72" s="1">
        <f t="shared" si="68"/>
        <v>0</v>
      </c>
      <c r="HB72" s="1">
        <f t="shared" si="68"/>
        <v>0</v>
      </c>
      <c r="HC72" s="1">
        <f t="shared" si="68"/>
        <v>0</v>
      </c>
      <c r="HD72" s="1">
        <f t="shared" si="68"/>
        <v>0</v>
      </c>
      <c r="HE72" s="1">
        <f t="shared" si="68"/>
        <v>0</v>
      </c>
      <c r="HF72" s="1">
        <f t="shared" si="68"/>
        <v>0</v>
      </c>
      <c r="HG72" s="1">
        <f t="shared" si="68"/>
        <v>0</v>
      </c>
      <c r="HH72" s="1">
        <f t="shared" si="68"/>
        <v>0</v>
      </c>
      <c r="HI72" s="1">
        <f t="shared" si="68"/>
        <v>0</v>
      </c>
      <c r="HJ72" s="1">
        <f t="shared" si="68"/>
        <v>0</v>
      </c>
      <c r="HK72" s="1">
        <f t="shared" si="68"/>
        <v>0</v>
      </c>
      <c r="HL72" s="1">
        <f t="shared" si="69"/>
        <v>0</v>
      </c>
      <c r="HM72" s="1">
        <f t="shared" si="69"/>
        <v>0</v>
      </c>
      <c r="HN72" s="1">
        <f t="shared" si="69"/>
        <v>0</v>
      </c>
      <c r="HO72" s="1">
        <f t="shared" si="69"/>
        <v>0</v>
      </c>
      <c r="HP72" s="1">
        <f t="shared" si="69"/>
        <v>0</v>
      </c>
      <c r="HQ72" s="1">
        <f t="shared" si="69"/>
        <v>0</v>
      </c>
      <c r="HR72" s="1">
        <f t="shared" si="69"/>
        <v>0</v>
      </c>
      <c r="HS72" s="1">
        <f t="shared" si="69"/>
        <v>0</v>
      </c>
      <c r="HT72" s="1">
        <f t="shared" si="69"/>
        <v>0</v>
      </c>
      <c r="HU72" s="1">
        <f t="shared" si="69"/>
        <v>0</v>
      </c>
      <c r="HW72">
        <v>52</v>
      </c>
      <c r="HX72" s="15">
        <f t="shared" si="25"/>
        <v>0</v>
      </c>
      <c r="HY72">
        <f t="shared" si="45"/>
        <v>0</v>
      </c>
      <c r="HZ72" s="1" t="str">
        <f t="shared" si="26"/>
        <v/>
      </c>
      <c r="IA72" s="1">
        <f t="shared" si="27"/>
        <v>0</v>
      </c>
      <c r="IB72" t="str">
        <f t="shared" si="31"/>
        <v/>
      </c>
      <c r="IC72" t="str">
        <f t="shared" si="20"/>
        <v/>
      </c>
      <c r="ID72">
        <f>IF(HZ72&gt;$IC$18,1000,IF(HZ72=$IC$18,MIN(HZ72:$HZ$220),1000))</f>
        <v>1000</v>
      </c>
      <c r="IG72" s="1">
        <f t="shared" si="28"/>
        <v>0</v>
      </c>
      <c r="IH72" s="1">
        <f t="shared" si="21"/>
        <v>0</v>
      </c>
      <c r="II72" s="1">
        <f t="shared" si="29"/>
        <v>0</v>
      </c>
      <c r="IJ72" s="1">
        <f t="shared" si="30"/>
        <v>0</v>
      </c>
    </row>
    <row r="73" spans="1:244">
      <c r="A73">
        <v>53</v>
      </c>
      <c r="B73" t="str">
        <f t="shared" si="22"/>
        <v/>
      </c>
      <c r="C73" s="2" t="str">
        <f t="shared" si="23"/>
        <v/>
      </c>
      <c r="D73" s="28"/>
      <c r="E73" s="29"/>
      <c r="F73" s="30"/>
      <c r="G73" s="12" t="e">
        <f t="shared" si="0"/>
        <v>#VALUE!</v>
      </c>
      <c r="T73" s="16" t="str">
        <f t="shared" si="1"/>
        <v/>
      </c>
      <c r="U73" s="2">
        <v>53</v>
      </c>
      <c r="V73" s="2">
        <f>HLOOKUP($F$4,'tabulka hodnot'!$D$3:$J$203,'vypocet bodov do rebricka'!U73+1,0)</f>
        <v>63</v>
      </c>
      <c r="Y73" s="1" t="str">
        <f t="shared" si="24"/>
        <v>19-27</v>
      </c>
      <c r="Z73" s="1">
        <f t="shared" si="2"/>
        <v>3</v>
      </c>
      <c r="AA73" s="1" t="str">
        <f t="shared" si="3"/>
        <v>19</v>
      </c>
      <c r="AB73" s="1" t="str">
        <f t="shared" si="4"/>
        <v>27</v>
      </c>
      <c r="AC73">
        <f t="shared" si="5"/>
        <v>103.33333333333333</v>
      </c>
      <c r="AD73" s="1">
        <f t="shared" si="70"/>
        <v>0</v>
      </c>
      <c r="AE73" s="1">
        <f t="shared" si="70"/>
        <v>0</v>
      </c>
      <c r="AF73" s="1">
        <f t="shared" si="70"/>
        <v>0</v>
      </c>
      <c r="AG73" s="1">
        <f t="shared" si="70"/>
        <v>0</v>
      </c>
      <c r="AH73" s="1">
        <f t="shared" si="70"/>
        <v>0</v>
      </c>
      <c r="AI73" s="1">
        <f t="shared" si="70"/>
        <v>0</v>
      </c>
      <c r="AJ73" s="1">
        <f t="shared" si="70"/>
        <v>0</v>
      </c>
      <c r="AK73" s="1">
        <f t="shared" si="70"/>
        <v>0</v>
      </c>
      <c r="AL73" s="1">
        <f t="shared" si="70"/>
        <v>0</v>
      </c>
      <c r="AM73" s="1">
        <f t="shared" si="70"/>
        <v>0</v>
      </c>
      <c r="AN73" s="1">
        <f t="shared" si="70"/>
        <v>0</v>
      </c>
      <c r="AO73" s="1">
        <f t="shared" si="70"/>
        <v>0</v>
      </c>
      <c r="AP73" s="1">
        <f t="shared" si="70"/>
        <v>0</v>
      </c>
      <c r="AQ73" s="1">
        <f t="shared" si="70"/>
        <v>0</v>
      </c>
      <c r="AR73" s="1">
        <f t="shared" si="70"/>
        <v>0</v>
      </c>
      <c r="AS73" s="1">
        <f t="shared" si="70"/>
        <v>0</v>
      </c>
      <c r="AT73" s="1">
        <f t="shared" si="62"/>
        <v>0</v>
      </c>
      <c r="AU73" s="1">
        <f t="shared" si="62"/>
        <v>0</v>
      </c>
      <c r="AV73" s="1">
        <f t="shared" si="62"/>
        <v>110</v>
      </c>
      <c r="AW73" s="1">
        <f t="shared" si="62"/>
        <v>110</v>
      </c>
      <c r="AX73" s="1">
        <f t="shared" si="62"/>
        <v>110</v>
      </c>
      <c r="AY73" s="1">
        <f t="shared" si="62"/>
        <v>110</v>
      </c>
      <c r="AZ73" s="1">
        <f t="shared" si="62"/>
        <v>110</v>
      </c>
      <c r="BA73" s="1">
        <f t="shared" si="62"/>
        <v>110</v>
      </c>
      <c r="BB73" s="1">
        <f t="shared" si="62"/>
        <v>90</v>
      </c>
      <c r="BC73" s="1">
        <f t="shared" si="62"/>
        <v>90</v>
      </c>
      <c r="BD73" s="1">
        <f t="shared" si="62"/>
        <v>90</v>
      </c>
      <c r="BE73" s="1">
        <f t="shared" si="62"/>
        <v>0</v>
      </c>
      <c r="BF73" s="1">
        <f t="shared" si="62"/>
        <v>0</v>
      </c>
      <c r="BG73" s="1">
        <f t="shared" si="62"/>
        <v>0</v>
      </c>
      <c r="BH73" s="1">
        <f t="shared" si="62"/>
        <v>0</v>
      </c>
      <c r="BI73" s="1">
        <f t="shared" si="71"/>
        <v>0</v>
      </c>
      <c r="BJ73" s="1">
        <f t="shared" si="71"/>
        <v>0</v>
      </c>
      <c r="BK73" s="1">
        <f t="shared" si="71"/>
        <v>0</v>
      </c>
      <c r="BL73" s="1">
        <f t="shared" si="71"/>
        <v>0</v>
      </c>
      <c r="BM73" s="1">
        <f t="shared" si="71"/>
        <v>0</v>
      </c>
      <c r="BN73" s="1">
        <f t="shared" si="71"/>
        <v>0</v>
      </c>
      <c r="BO73" s="1">
        <f t="shared" si="71"/>
        <v>0</v>
      </c>
      <c r="BP73" s="1">
        <f t="shared" si="71"/>
        <v>0</v>
      </c>
      <c r="BQ73" s="1">
        <f t="shared" si="71"/>
        <v>0</v>
      </c>
      <c r="BR73" s="1">
        <f t="shared" si="71"/>
        <v>0</v>
      </c>
      <c r="BS73" s="1">
        <f t="shared" si="71"/>
        <v>0</v>
      </c>
      <c r="BT73" s="1">
        <f t="shared" si="71"/>
        <v>0</v>
      </c>
      <c r="BU73" s="1">
        <f t="shared" si="71"/>
        <v>0</v>
      </c>
      <c r="BV73" s="1">
        <f t="shared" si="71"/>
        <v>0</v>
      </c>
      <c r="BW73" s="1">
        <f t="shared" si="71"/>
        <v>0</v>
      </c>
      <c r="BX73" s="1">
        <f t="shared" si="63"/>
        <v>0</v>
      </c>
      <c r="BY73" s="1">
        <f t="shared" si="63"/>
        <v>0</v>
      </c>
      <c r="BZ73" s="1">
        <f t="shared" si="63"/>
        <v>0</v>
      </c>
      <c r="CA73" s="1">
        <f t="shared" si="63"/>
        <v>0</v>
      </c>
      <c r="CB73" s="1">
        <f t="shared" si="63"/>
        <v>0</v>
      </c>
      <c r="CC73" s="1">
        <f t="shared" si="63"/>
        <v>0</v>
      </c>
      <c r="CD73" s="1">
        <f t="shared" si="63"/>
        <v>0</v>
      </c>
      <c r="CE73" s="1">
        <f t="shared" si="63"/>
        <v>0</v>
      </c>
      <c r="CF73" s="1">
        <f t="shared" si="63"/>
        <v>0</v>
      </c>
      <c r="CG73" s="1">
        <f t="shared" si="63"/>
        <v>0</v>
      </c>
      <c r="CH73" s="1">
        <f t="shared" si="63"/>
        <v>0</v>
      </c>
      <c r="CI73" s="1">
        <f t="shared" si="63"/>
        <v>0</v>
      </c>
      <c r="CJ73" s="1">
        <f t="shared" si="63"/>
        <v>0</v>
      </c>
      <c r="CK73" s="1">
        <f t="shared" si="63"/>
        <v>0</v>
      </c>
      <c r="CL73" s="1">
        <f t="shared" si="63"/>
        <v>0</v>
      </c>
      <c r="CM73" s="1">
        <f t="shared" si="63"/>
        <v>0</v>
      </c>
      <c r="CN73" s="1">
        <f t="shared" si="64"/>
        <v>0</v>
      </c>
      <c r="CO73" s="1">
        <f t="shared" si="64"/>
        <v>0</v>
      </c>
      <c r="CP73" s="1">
        <f t="shared" si="64"/>
        <v>0</v>
      </c>
      <c r="CQ73" s="1">
        <f t="shared" si="64"/>
        <v>0</v>
      </c>
      <c r="CR73" s="1">
        <f t="shared" si="64"/>
        <v>0</v>
      </c>
      <c r="CS73" s="1">
        <f t="shared" si="64"/>
        <v>0</v>
      </c>
      <c r="CT73" s="1">
        <f t="shared" si="64"/>
        <v>0</v>
      </c>
      <c r="CU73" s="1">
        <f t="shared" si="64"/>
        <v>0</v>
      </c>
      <c r="CV73" s="1">
        <f t="shared" si="64"/>
        <v>0</v>
      </c>
      <c r="CW73" s="1">
        <f t="shared" si="64"/>
        <v>0</v>
      </c>
      <c r="CX73" s="1">
        <f t="shared" si="64"/>
        <v>0</v>
      </c>
      <c r="CY73" s="1">
        <f t="shared" si="64"/>
        <v>0</v>
      </c>
      <c r="CZ73" s="1">
        <f t="shared" si="64"/>
        <v>0</v>
      </c>
      <c r="DA73" s="1">
        <f t="shared" si="64"/>
        <v>0</v>
      </c>
      <c r="DB73" s="1">
        <f t="shared" si="64"/>
        <v>0</v>
      </c>
      <c r="DC73" s="1">
        <f t="shared" si="64"/>
        <v>0</v>
      </c>
      <c r="DD73" s="1">
        <f t="shared" si="72"/>
        <v>0</v>
      </c>
      <c r="DE73" s="1">
        <f t="shared" si="72"/>
        <v>0</v>
      </c>
      <c r="DF73" s="1">
        <f t="shared" si="72"/>
        <v>0</v>
      </c>
      <c r="DG73" s="1">
        <f t="shared" si="72"/>
        <v>0</v>
      </c>
      <c r="DH73" s="1">
        <f t="shared" si="72"/>
        <v>0</v>
      </c>
      <c r="DI73" s="1">
        <f t="shared" si="72"/>
        <v>0</v>
      </c>
      <c r="DJ73" s="1">
        <f t="shared" si="72"/>
        <v>0</v>
      </c>
      <c r="DK73" s="1">
        <f t="shared" si="72"/>
        <v>0</v>
      </c>
      <c r="DL73" s="1">
        <f t="shared" si="72"/>
        <v>0</v>
      </c>
      <c r="DM73" s="1">
        <f t="shared" si="72"/>
        <v>0</v>
      </c>
      <c r="DN73" s="1">
        <f t="shared" si="72"/>
        <v>0</v>
      </c>
      <c r="DO73" s="1">
        <f t="shared" si="72"/>
        <v>0</v>
      </c>
      <c r="DP73" s="1">
        <f t="shared" si="72"/>
        <v>0</v>
      </c>
      <c r="DQ73" s="1">
        <f t="shared" si="72"/>
        <v>0</v>
      </c>
      <c r="DR73" s="1">
        <f t="shared" si="72"/>
        <v>0</v>
      </c>
      <c r="DS73" s="1">
        <f t="shared" si="72"/>
        <v>0</v>
      </c>
      <c r="DT73" s="1">
        <f t="shared" si="65"/>
        <v>0</v>
      </c>
      <c r="DU73" s="1">
        <f t="shared" si="65"/>
        <v>0</v>
      </c>
      <c r="DV73" s="1">
        <f t="shared" si="65"/>
        <v>0</v>
      </c>
      <c r="DW73" s="1">
        <f t="shared" si="65"/>
        <v>0</v>
      </c>
      <c r="DX73" s="1">
        <f t="shared" si="65"/>
        <v>0</v>
      </c>
      <c r="DY73" s="1">
        <f t="shared" si="65"/>
        <v>0</v>
      </c>
      <c r="DZ73" s="1">
        <f t="shared" si="65"/>
        <v>0</v>
      </c>
      <c r="EA73" s="1">
        <f t="shared" si="65"/>
        <v>0</v>
      </c>
      <c r="EB73" s="1">
        <f t="shared" si="65"/>
        <v>0</v>
      </c>
      <c r="EC73" s="1">
        <f t="shared" si="65"/>
        <v>0</v>
      </c>
      <c r="ED73" s="1">
        <f t="shared" si="65"/>
        <v>0</v>
      </c>
      <c r="EE73" s="1">
        <f t="shared" si="65"/>
        <v>0</v>
      </c>
      <c r="EF73" s="1">
        <f t="shared" si="65"/>
        <v>0</v>
      </c>
      <c r="EG73" s="1">
        <f t="shared" si="65"/>
        <v>0</v>
      </c>
      <c r="EH73" s="1">
        <f t="shared" si="65"/>
        <v>0</v>
      </c>
      <c r="EI73" s="1">
        <f t="shared" si="65"/>
        <v>0</v>
      </c>
      <c r="EJ73" s="1">
        <f t="shared" si="61"/>
        <v>0</v>
      </c>
      <c r="EK73" s="1">
        <f t="shared" si="61"/>
        <v>0</v>
      </c>
      <c r="EL73" s="1">
        <f t="shared" si="61"/>
        <v>0</v>
      </c>
      <c r="EM73" s="1">
        <f t="shared" si="61"/>
        <v>0</v>
      </c>
      <c r="EN73" s="1">
        <f t="shared" si="61"/>
        <v>0</v>
      </c>
      <c r="EO73" s="1">
        <f t="shared" si="61"/>
        <v>0</v>
      </c>
      <c r="EP73" s="1">
        <f t="shared" si="61"/>
        <v>0</v>
      </c>
      <c r="EQ73" s="1">
        <f t="shared" si="61"/>
        <v>0</v>
      </c>
      <c r="ER73" s="1">
        <f t="shared" si="61"/>
        <v>0</v>
      </c>
      <c r="ES73" s="1">
        <f t="shared" si="61"/>
        <v>0</v>
      </c>
      <c r="ET73" s="1">
        <f t="shared" si="61"/>
        <v>0</v>
      </c>
      <c r="EU73" s="1">
        <f t="shared" si="61"/>
        <v>0</v>
      </c>
      <c r="EV73" s="1">
        <f t="shared" si="61"/>
        <v>0</v>
      </c>
      <c r="EW73" s="1">
        <f t="shared" si="61"/>
        <v>0</v>
      </c>
      <c r="EX73" s="1">
        <f t="shared" si="61"/>
        <v>0</v>
      </c>
      <c r="EY73" s="1">
        <f t="shared" si="61"/>
        <v>0</v>
      </c>
      <c r="EZ73" s="1">
        <f t="shared" si="73"/>
        <v>0</v>
      </c>
      <c r="FA73" s="1">
        <f t="shared" si="73"/>
        <v>0</v>
      </c>
      <c r="FB73" s="1">
        <f t="shared" si="73"/>
        <v>0</v>
      </c>
      <c r="FC73" s="1">
        <f t="shared" si="73"/>
        <v>0</v>
      </c>
      <c r="FD73" s="1">
        <f t="shared" si="73"/>
        <v>0</v>
      </c>
      <c r="FE73" s="1">
        <f t="shared" si="73"/>
        <v>0</v>
      </c>
      <c r="FF73" s="1">
        <f t="shared" si="73"/>
        <v>0</v>
      </c>
      <c r="FG73" s="1">
        <f t="shared" si="73"/>
        <v>0</v>
      </c>
      <c r="FH73" s="1">
        <f t="shared" si="73"/>
        <v>0</v>
      </c>
      <c r="FI73" s="1">
        <f t="shared" si="73"/>
        <v>0</v>
      </c>
      <c r="FJ73" s="1">
        <f t="shared" si="73"/>
        <v>0</v>
      </c>
      <c r="FK73" s="1">
        <f t="shared" si="73"/>
        <v>0</v>
      </c>
      <c r="FL73" s="1">
        <f t="shared" si="73"/>
        <v>0</v>
      </c>
      <c r="FM73" s="1">
        <f t="shared" si="73"/>
        <v>0</v>
      </c>
      <c r="FN73" s="1">
        <f t="shared" si="73"/>
        <v>0</v>
      </c>
      <c r="FO73" s="1">
        <f t="shared" si="73"/>
        <v>0</v>
      </c>
      <c r="FP73" s="1">
        <f t="shared" si="66"/>
        <v>0</v>
      </c>
      <c r="FQ73" s="1">
        <f t="shared" si="67"/>
        <v>0</v>
      </c>
      <c r="FR73" s="1">
        <f t="shared" si="67"/>
        <v>0</v>
      </c>
      <c r="FS73" s="1">
        <f t="shared" si="67"/>
        <v>0</v>
      </c>
      <c r="FT73" s="1">
        <f t="shared" si="67"/>
        <v>0</v>
      </c>
      <c r="FU73" s="1">
        <f t="shared" si="67"/>
        <v>0</v>
      </c>
      <c r="FV73" s="1">
        <f t="shared" si="67"/>
        <v>0</v>
      </c>
      <c r="FW73" s="1">
        <f t="shared" si="67"/>
        <v>0</v>
      </c>
      <c r="FX73" s="1">
        <f t="shared" si="67"/>
        <v>0</v>
      </c>
      <c r="FY73" s="1">
        <f t="shared" si="67"/>
        <v>0</v>
      </c>
      <c r="FZ73" s="1">
        <f t="shared" si="67"/>
        <v>0</v>
      </c>
      <c r="GA73" s="1">
        <f t="shared" si="67"/>
        <v>0</v>
      </c>
      <c r="GB73" s="1">
        <f t="shared" si="67"/>
        <v>0</v>
      </c>
      <c r="GC73" s="1">
        <f t="shared" si="67"/>
        <v>0</v>
      </c>
      <c r="GD73" s="1">
        <f t="shared" si="67"/>
        <v>0</v>
      </c>
      <c r="GE73" s="1">
        <f t="shared" si="67"/>
        <v>0</v>
      </c>
      <c r="GF73" s="1">
        <f t="shared" si="67"/>
        <v>0</v>
      </c>
      <c r="GG73" s="1">
        <f t="shared" si="74"/>
        <v>0</v>
      </c>
      <c r="GH73" s="1">
        <f t="shared" si="74"/>
        <v>0</v>
      </c>
      <c r="GI73" s="1">
        <f t="shared" si="74"/>
        <v>0</v>
      </c>
      <c r="GJ73" s="1">
        <f t="shared" si="74"/>
        <v>0</v>
      </c>
      <c r="GK73" s="1">
        <f t="shared" si="74"/>
        <v>0</v>
      </c>
      <c r="GL73" s="1">
        <f t="shared" si="74"/>
        <v>0</v>
      </c>
      <c r="GM73" s="1">
        <f t="shared" si="74"/>
        <v>0</v>
      </c>
      <c r="GN73" s="1">
        <f t="shared" si="74"/>
        <v>0</v>
      </c>
      <c r="GO73" s="1">
        <f t="shared" si="74"/>
        <v>0</v>
      </c>
      <c r="GP73" s="1">
        <f t="shared" si="74"/>
        <v>0</v>
      </c>
      <c r="GQ73" s="1">
        <f t="shared" si="74"/>
        <v>0</v>
      </c>
      <c r="GR73" s="1">
        <f t="shared" si="74"/>
        <v>0</v>
      </c>
      <c r="GS73" s="1">
        <f t="shared" si="74"/>
        <v>0</v>
      </c>
      <c r="GT73" s="1">
        <f t="shared" si="74"/>
        <v>0</v>
      </c>
      <c r="GU73" s="1">
        <f t="shared" si="74"/>
        <v>0</v>
      </c>
      <c r="GV73" s="1">
        <f t="shared" si="74"/>
        <v>0</v>
      </c>
      <c r="GW73" s="1">
        <f t="shared" si="68"/>
        <v>0</v>
      </c>
      <c r="GX73" s="1">
        <f t="shared" si="68"/>
        <v>0</v>
      </c>
      <c r="GY73" s="1">
        <f t="shared" si="68"/>
        <v>0</v>
      </c>
      <c r="GZ73" s="1">
        <f t="shared" si="68"/>
        <v>0</v>
      </c>
      <c r="HA73" s="1">
        <f t="shared" si="68"/>
        <v>0</v>
      </c>
      <c r="HB73" s="1">
        <f t="shared" si="68"/>
        <v>0</v>
      </c>
      <c r="HC73" s="1">
        <f t="shared" si="68"/>
        <v>0</v>
      </c>
      <c r="HD73" s="1">
        <f t="shared" si="68"/>
        <v>0</v>
      </c>
      <c r="HE73" s="1">
        <f t="shared" si="68"/>
        <v>0</v>
      </c>
      <c r="HF73" s="1">
        <f t="shared" si="68"/>
        <v>0</v>
      </c>
      <c r="HG73" s="1">
        <f t="shared" si="68"/>
        <v>0</v>
      </c>
      <c r="HH73" s="1">
        <f t="shared" si="68"/>
        <v>0</v>
      </c>
      <c r="HI73" s="1">
        <f t="shared" si="68"/>
        <v>0</v>
      </c>
      <c r="HJ73" s="1">
        <f t="shared" si="68"/>
        <v>0</v>
      </c>
      <c r="HK73" s="1">
        <f t="shared" si="68"/>
        <v>0</v>
      </c>
      <c r="HL73" s="1">
        <f t="shared" si="69"/>
        <v>0</v>
      </c>
      <c r="HM73" s="1">
        <f t="shared" si="69"/>
        <v>0</v>
      </c>
      <c r="HN73" s="1">
        <f t="shared" si="69"/>
        <v>0</v>
      </c>
      <c r="HO73" s="1">
        <f t="shared" si="69"/>
        <v>0</v>
      </c>
      <c r="HP73" s="1">
        <f t="shared" si="69"/>
        <v>0</v>
      </c>
      <c r="HQ73" s="1">
        <f t="shared" si="69"/>
        <v>0</v>
      </c>
      <c r="HR73" s="1">
        <f t="shared" si="69"/>
        <v>0</v>
      </c>
      <c r="HS73" s="1">
        <f t="shared" si="69"/>
        <v>0</v>
      </c>
      <c r="HT73" s="1">
        <f t="shared" si="69"/>
        <v>0</v>
      </c>
      <c r="HU73" s="1">
        <f t="shared" si="69"/>
        <v>0</v>
      </c>
      <c r="HW73">
        <v>53</v>
      </c>
      <c r="HX73" s="15">
        <f t="shared" si="25"/>
        <v>0</v>
      </c>
      <c r="HY73">
        <f t="shared" si="45"/>
        <v>0</v>
      </c>
      <c r="HZ73" s="1" t="str">
        <f t="shared" si="26"/>
        <v/>
      </c>
      <c r="IA73" s="1">
        <f t="shared" si="27"/>
        <v>0</v>
      </c>
      <c r="IB73" t="str">
        <f t="shared" si="31"/>
        <v/>
      </c>
      <c r="IC73" t="str">
        <f t="shared" si="20"/>
        <v/>
      </c>
      <c r="ID73">
        <f>IF(HZ73&gt;$IC$18,1000,IF(HZ73=$IC$18,MIN(HZ73:$HZ$220),1000))</f>
        <v>1000</v>
      </c>
      <c r="IG73" s="1">
        <f t="shared" si="28"/>
        <v>0</v>
      </c>
      <c r="IH73" s="1">
        <f t="shared" si="21"/>
        <v>0</v>
      </c>
      <c r="II73" s="1">
        <f t="shared" si="29"/>
        <v>0</v>
      </c>
      <c r="IJ73" s="1">
        <f t="shared" si="30"/>
        <v>0</v>
      </c>
    </row>
    <row r="74" spans="1:244">
      <c r="A74">
        <v>54</v>
      </c>
      <c r="B74" t="str">
        <f t="shared" si="22"/>
        <v/>
      </c>
      <c r="C74" s="2" t="str">
        <f t="shared" si="23"/>
        <v/>
      </c>
      <c r="D74" s="28"/>
      <c r="E74" s="29"/>
      <c r="F74" s="30"/>
      <c r="G74" s="12" t="e">
        <f t="shared" si="0"/>
        <v>#VALUE!</v>
      </c>
      <c r="T74" s="16" t="str">
        <f t="shared" si="1"/>
        <v/>
      </c>
      <c r="U74" s="2">
        <v>54</v>
      </c>
      <c r="V74" s="2">
        <f>HLOOKUP($F$4,'tabulka hodnot'!$D$3:$J$203,'vypocet bodov do rebricka'!U74+1,0)</f>
        <v>63</v>
      </c>
      <c r="Y74" s="1" t="str">
        <f t="shared" si="24"/>
        <v>19-27</v>
      </c>
      <c r="Z74" s="1">
        <f t="shared" si="2"/>
        <v>3</v>
      </c>
      <c r="AA74" s="1" t="str">
        <f t="shared" si="3"/>
        <v>19</v>
      </c>
      <c r="AB74" s="1" t="str">
        <f t="shared" si="4"/>
        <v>27</v>
      </c>
      <c r="AC74">
        <f t="shared" si="5"/>
        <v>103.33333333333333</v>
      </c>
      <c r="AD74" s="1">
        <f t="shared" si="70"/>
        <v>0</v>
      </c>
      <c r="AE74" s="1">
        <f t="shared" si="70"/>
        <v>0</v>
      </c>
      <c r="AF74" s="1">
        <f t="shared" si="70"/>
        <v>0</v>
      </c>
      <c r="AG74" s="1">
        <f t="shared" si="70"/>
        <v>0</v>
      </c>
      <c r="AH74" s="1">
        <f t="shared" si="70"/>
        <v>0</v>
      </c>
      <c r="AI74" s="1">
        <f t="shared" si="70"/>
        <v>0</v>
      </c>
      <c r="AJ74" s="1">
        <f t="shared" si="70"/>
        <v>0</v>
      </c>
      <c r="AK74" s="1">
        <f t="shared" si="70"/>
        <v>0</v>
      </c>
      <c r="AL74" s="1">
        <f t="shared" si="70"/>
        <v>0</v>
      </c>
      <c r="AM74" s="1">
        <f t="shared" si="70"/>
        <v>0</v>
      </c>
      <c r="AN74" s="1">
        <f t="shared" si="70"/>
        <v>0</v>
      </c>
      <c r="AO74" s="1">
        <f t="shared" si="70"/>
        <v>0</v>
      </c>
      <c r="AP74" s="1">
        <f t="shared" si="70"/>
        <v>0</v>
      </c>
      <c r="AQ74" s="1">
        <f t="shared" si="70"/>
        <v>0</v>
      </c>
      <c r="AR74" s="1">
        <f t="shared" si="70"/>
        <v>0</v>
      </c>
      <c r="AS74" s="1">
        <f t="shared" si="70"/>
        <v>0</v>
      </c>
      <c r="AT74" s="1">
        <f t="shared" si="62"/>
        <v>0</v>
      </c>
      <c r="AU74" s="1">
        <f t="shared" si="62"/>
        <v>0</v>
      </c>
      <c r="AV74" s="1">
        <f t="shared" si="62"/>
        <v>110</v>
      </c>
      <c r="AW74" s="1">
        <f t="shared" si="62"/>
        <v>110</v>
      </c>
      <c r="AX74" s="1">
        <f t="shared" si="62"/>
        <v>110</v>
      </c>
      <c r="AY74" s="1">
        <f t="shared" si="62"/>
        <v>110</v>
      </c>
      <c r="AZ74" s="1">
        <f t="shared" si="62"/>
        <v>110</v>
      </c>
      <c r="BA74" s="1">
        <f t="shared" si="62"/>
        <v>110</v>
      </c>
      <c r="BB74" s="1">
        <f t="shared" si="62"/>
        <v>90</v>
      </c>
      <c r="BC74" s="1">
        <f t="shared" si="62"/>
        <v>90</v>
      </c>
      <c r="BD74" s="1">
        <f t="shared" si="62"/>
        <v>90</v>
      </c>
      <c r="BE74" s="1">
        <f t="shared" si="62"/>
        <v>0</v>
      </c>
      <c r="BF74" s="1">
        <f t="shared" si="62"/>
        <v>0</v>
      </c>
      <c r="BG74" s="1">
        <f t="shared" si="62"/>
        <v>0</v>
      </c>
      <c r="BH74" s="1">
        <f t="shared" si="62"/>
        <v>0</v>
      </c>
      <c r="BI74" s="1">
        <f t="shared" si="71"/>
        <v>0</v>
      </c>
      <c r="BJ74" s="1">
        <f t="shared" si="71"/>
        <v>0</v>
      </c>
      <c r="BK74" s="1">
        <f t="shared" si="71"/>
        <v>0</v>
      </c>
      <c r="BL74" s="1">
        <f t="shared" si="71"/>
        <v>0</v>
      </c>
      <c r="BM74" s="1">
        <f t="shared" si="71"/>
        <v>0</v>
      </c>
      <c r="BN74" s="1">
        <f t="shared" si="71"/>
        <v>0</v>
      </c>
      <c r="BO74" s="1">
        <f t="shared" si="71"/>
        <v>0</v>
      </c>
      <c r="BP74" s="1">
        <f t="shared" si="71"/>
        <v>0</v>
      </c>
      <c r="BQ74" s="1">
        <f t="shared" si="71"/>
        <v>0</v>
      </c>
      <c r="BR74" s="1">
        <f t="shared" si="71"/>
        <v>0</v>
      </c>
      <c r="BS74" s="1">
        <f t="shared" si="71"/>
        <v>0</v>
      </c>
      <c r="BT74" s="1">
        <f t="shared" si="71"/>
        <v>0</v>
      </c>
      <c r="BU74" s="1">
        <f t="shared" si="71"/>
        <v>0</v>
      </c>
      <c r="BV74" s="1">
        <f t="shared" si="71"/>
        <v>0</v>
      </c>
      <c r="BW74" s="1">
        <f t="shared" si="71"/>
        <v>0</v>
      </c>
      <c r="BX74" s="1">
        <f t="shared" si="63"/>
        <v>0</v>
      </c>
      <c r="BY74" s="1">
        <f t="shared" si="63"/>
        <v>0</v>
      </c>
      <c r="BZ74" s="1">
        <f t="shared" si="63"/>
        <v>0</v>
      </c>
      <c r="CA74" s="1">
        <f t="shared" si="63"/>
        <v>0</v>
      </c>
      <c r="CB74" s="1">
        <f t="shared" si="63"/>
        <v>0</v>
      </c>
      <c r="CC74" s="1">
        <f t="shared" si="63"/>
        <v>0</v>
      </c>
      <c r="CD74" s="1">
        <f t="shared" si="63"/>
        <v>0</v>
      </c>
      <c r="CE74" s="1">
        <f t="shared" si="63"/>
        <v>0</v>
      </c>
      <c r="CF74" s="1">
        <f t="shared" si="63"/>
        <v>0</v>
      </c>
      <c r="CG74" s="1">
        <f t="shared" si="63"/>
        <v>0</v>
      </c>
      <c r="CH74" s="1">
        <f t="shared" si="63"/>
        <v>0</v>
      </c>
      <c r="CI74" s="1">
        <f t="shared" si="63"/>
        <v>0</v>
      </c>
      <c r="CJ74" s="1">
        <f t="shared" si="63"/>
        <v>0</v>
      </c>
      <c r="CK74" s="1">
        <f t="shared" si="63"/>
        <v>0</v>
      </c>
      <c r="CL74" s="1">
        <f t="shared" si="63"/>
        <v>0</v>
      </c>
      <c r="CM74" s="1">
        <f t="shared" si="63"/>
        <v>0</v>
      </c>
      <c r="CN74" s="1">
        <f t="shared" si="64"/>
        <v>0</v>
      </c>
      <c r="CO74" s="1">
        <f t="shared" si="64"/>
        <v>0</v>
      </c>
      <c r="CP74" s="1">
        <f t="shared" si="64"/>
        <v>0</v>
      </c>
      <c r="CQ74" s="1">
        <f t="shared" si="64"/>
        <v>0</v>
      </c>
      <c r="CR74" s="1">
        <f t="shared" si="64"/>
        <v>0</v>
      </c>
      <c r="CS74" s="1">
        <f t="shared" si="64"/>
        <v>0</v>
      </c>
      <c r="CT74" s="1">
        <f t="shared" si="64"/>
        <v>0</v>
      </c>
      <c r="CU74" s="1">
        <f t="shared" si="64"/>
        <v>0</v>
      </c>
      <c r="CV74" s="1">
        <f t="shared" si="64"/>
        <v>0</v>
      </c>
      <c r="CW74" s="1">
        <f t="shared" si="64"/>
        <v>0</v>
      </c>
      <c r="CX74" s="1">
        <f t="shared" si="64"/>
        <v>0</v>
      </c>
      <c r="CY74" s="1">
        <f t="shared" si="64"/>
        <v>0</v>
      </c>
      <c r="CZ74" s="1">
        <f t="shared" si="64"/>
        <v>0</v>
      </c>
      <c r="DA74" s="1">
        <f t="shared" si="64"/>
        <v>0</v>
      </c>
      <c r="DB74" s="1">
        <f t="shared" si="64"/>
        <v>0</v>
      </c>
      <c r="DC74" s="1">
        <f t="shared" si="64"/>
        <v>0</v>
      </c>
      <c r="DD74" s="1">
        <f t="shared" si="72"/>
        <v>0</v>
      </c>
      <c r="DE74" s="1">
        <f t="shared" si="72"/>
        <v>0</v>
      </c>
      <c r="DF74" s="1">
        <f t="shared" si="72"/>
        <v>0</v>
      </c>
      <c r="DG74" s="1">
        <f t="shared" si="72"/>
        <v>0</v>
      </c>
      <c r="DH74" s="1">
        <f t="shared" si="72"/>
        <v>0</v>
      </c>
      <c r="DI74" s="1">
        <f t="shared" si="72"/>
        <v>0</v>
      </c>
      <c r="DJ74" s="1">
        <f t="shared" si="72"/>
        <v>0</v>
      </c>
      <c r="DK74" s="1">
        <f t="shared" si="72"/>
        <v>0</v>
      </c>
      <c r="DL74" s="1">
        <f t="shared" si="72"/>
        <v>0</v>
      </c>
      <c r="DM74" s="1">
        <f t="shared" si="72"/>
        <v>0</v>
      </c>
      <c r="DN74" s="1">
        <f t="shared" si="72"/>
        <v>0</v>
      </c>
      <c r="DO74" s="1">
        <f t="shared" si="72"/>
        <v>0</v>
      </c>
      <c r="DP74" s="1">
        <f t="shared" si="72"/>
        <v>0</v>
      </c>
      <c r="DQ74" s="1">
        <f t="shared" si="72"/>
        <v>0</v>
      </c>
      <c r="DR74" s="1">
        <f t="shared" si="72"/>
        <v>0</v>
      </c>
      <c r="DS74" s="1">
        <f t="shared" si="72"/>
        <v>0</v>
      </c>
      <c r="DT74" s="1">
        <f t="shared" si="65"/>
        <v>0</v>
      </c>
      <c r="DU74" s="1">
        <f t="shared" si="65"/>
        <v>0</v>
      </c>
      <c r="DV74" s="1">
        <f t="shared" si="65"/>
        <v>0</v>
      </c>
      <c r="DW74" s="1">
        <f t="shared" si="65"/>
        <v>0</v>
      </c>
      <c r="DX74" s="1">
        <f t="shared" si="65"/>
        <v>0</v>
      </c>
      <c r="DY74" s="1">
        <f t="shared" si="65"/>
        <v>0</v>
      </c>
      <c r="DZ74" s="1">
        <f t="shared" si="65"/>
        <v>0</v>
      </c>
      <c r="EA74" s="1">
        <f t="shared" si="65"/>
        <v>0</v>
      </c>
      <c r="EB74" s="1">
        <f t="shared" si="65"/>
        <v>0</v>
      </c>
      <c r="EC74" s="1">
        <f t="shared" si="65"/>
        <v>0</v>
      </c>
      <c r="ED74" s="1">
        <f t="shared" si="65"/>
        <v>0</v>
      </c>
      <c r="EE74" s="1">
        <f t="shared" si="65"/>
        <v>0</v>
      </c>
      <c r="EF74" s="1">
        <f t="shared" si="65"/>
        <v>0</v>
      </c>
      <c r="EG74" s="1">
        <f t="shared" si="65"/>
        <v>0</v>
      </c>
      <c r="EH74" s="1">
        <f t="shared" si="65"/>
        <v>0</v>
      </c>
      <c r="EI74" s="1">
        <f t="shared" si="65"/>
        <v>0</v>
      </c>
      <c r="EJ74" s="1">
        <f t="shared" si="61"/>
        <v>0</v>
      </c>
      <c r="EK74" s="1">
        <f t="shared" si="61"/>
        <v>0</v>
      </c>
      <c r="EL74" s="1">
        <f t="shared" si="61"/>
        <v>0</v>
      </c>
      <c r="EM74" s="1">
        <f t="shared" si="61"/>
        <v>0</v>
      </c>
      <c r="EN74" s="1">
        <f t="shared" si="61"/>
        <v>0</v>
      </c>
      <c r="EO74" s="1">
        <f t="shared" si="61"/>
        <v>0</v>
      </c>
      <c r="EP74" s="1">
        <f t="shared" si="61"/>
        <v>0</v>
      </c>
      <c r="EQ74" s="1">
        <f t="shared" si="61"/>
        <v>0</v>
      </c>
      <c r="ER74" s="1">
        <f t="shared" si="61"/>
        <v>0</v>
      </c>
      <c r="ES74" s="1">
        <f t="shared" si="61"/>
        <v>0</v>
      </c>
      <c r="ET74" s="1">
        <f t="shared" si="61"/>
        <v>0</v>
      </c>
      <c r="EU74" s="1">
        <f t="shared" si="61"/>
        <v>0</v>
      </c>
      <c r="EV74" s="1">
        <f t="shared" si="61"/>
        <v>0</v>
      </c>
      <c r="EW74" s="1">
        <f t="shared" si="61"/>
        <v>0</v>
      </c>
      <c r="EX74" s="1">
        <f t="shared" si="61"/>
        <v>0</v>
      </c>
      <c r="EY74" s="1">
        <f t="shared" si="61"/>
        <v>0</v>
      </c>
      <c r="EZ74" s="1">
        <f t="shared" si="73"/>
        <v>0</v>
      </c>
      <c r="FA74" s="1">
        <f t="shared" si="73"/>
        <v>0</v>
      </c>
      <c r="FB74" s="1">
        <f t="shared" si="73"/>
        <v>0</v>
      </c>
      <c r="FC74" s="1">
        <f t="shared" si="73"/>
        <v>0</v>
      </c>
      <c r="FD74" s="1">
        <f t="shared" si="73"/>
        <v>0</v>
      </c>
      <c r="FE74" s="1">
        <f t="shared" si="73"/>
        <v>0</v>
      </c>
      <c r="FF74" s="1">
        <f t="shared" si="73"/>
        <v>0</v>
      </c>
      <c r="FG74" s="1">
        <f t="shared" si="73"/>
        <v>0</v>
      </c>
      <c r="FH74" s="1">
        <f t="shared" si="73"/>
        <v>0</v>
      </c>
      <c r="FI74" s="1">
        <f t="shared" si="73"/>
        <v>0</v>
      </c>
      <c r="FJ74" s="1">
        <f t="shared" si="73"/>
        <v>0</v>
      </c>
      <c r="FK74" s="1">
        <f t="shared" si="73"/>
        <v>0</v>
      </c>
      <c r="FL74" s="1">
        <f t="shared" si="73"/>
        <v>0</v>
      </c>
      <c r="FM74" s="1">
        <f t="shared" si="73"/>
        <v>0</v>
      </c>
      <c r="FN74" s="1">
        <f t="shared" si="73"/>
        <v>0</v>
      </c>
      <c r="FO74" s="1">
        <f t="shared" si="73"/>
        <v>0</v>
      </c>
      <c r="FP74" s="1">
        <f t="shared" si="66"/>
        <v>0</v>
      </c>
      <c r="FQ74" s="1">
        <f t="shared" si="67"/>
        <v>0</v>
      </c>
      <c r="FR74" s="1">
        <f t="shared" si="67"/>
        <v>0</v>
      </c>
      <c r="FS74" s="1">
        <f t="shared" si="67"/>
        <v>0</v>
      </c>
      <c r="FT74" s="1">
        <f t="shared" si="67"/>
        <v>0</v>
      </c>
      <c r="FU74" s="1">
        <f t="shared" si="67"/>
        <v>0</v>
      </c>
      <c r="FV74" s="1">
        <f t="shared" si="67"/>
        <v>0</v>
      </c>
      <c r="FW74" s="1">
        <f t="shared" si="67"/>
        <v>0</v>
      </c>
      <c r="FX74" s="1">
        <f t="shared" si="67"/>
        <v>0</v>
      </c>
      <c r="FY74" s="1">
        <f t="shared" si="67"/>
        <v>0</v>
      </c>
      <c r="FZ74" s="1">
        <f t="shared" si="67"/>
        <v>0</v>
      </c>
      <c r="GA74" s="1">
        <f t="shared" si="67"/>
        <v>0</v>
      </c>
      <c r="GB74" s="1">
        <f t="shared" si="67"/>
        <v>0</v>
      </c>
      <c r="GC74" s="1">
        <f t="shared" si="67"/>
        <v>0</v>
      </c>
      <c r="GD74" s="1">
        <f t="shared" si="67"/>
        <v>0</v>
      </c>
      <c r="GE74" s="1">
        <f t="shared" si="67"/>
        <v>0</v>
      </c>
      <c r="GF74" s="1">
        <f t="shared" si="67"/>
        <v>0</v>
      </c>
      <c r="GG74" s="1">
        <f t="shared" si="74"/>
        <v>0</v>
      </c>
      <c r="GH74" s="1">
        <f t="shared" si="74"/>
        <v>0</v>
      </c>
      <c r="GI74" s="1">
        <f t="shared" si="74"/>
        <v>0</v>
      </c>
      <c r="GJ74" s="1">
        <f t="shared" si="74"/>
        <v>0</v>
      </c>
      <c r="GK74" s="1">
        <f t="shared" si="74"/>
        <v>0</v>
      </c>
      <c r="GL74" s="1">
        <f t="shared" si="74"/>
        <v>0</v>
      </c>
      <c r="GM74" s="1">
        <f t="shared" si="74"/>
        <v>0</v>
      </c>
      <c r="GN74" s="1">
        <f t="shared" si="74"/>
        <v>0</v>
      </c>
      <c r="GO74" s="1">
        <f t="shared" si="74"/>
        <v>0</v>
      </c>
      <c r="GP74" s="1">
        <f t="shared" si="74"/>
        <v>0</v>
      </c>
      <c r="GQ74" s="1">
        <f t="shared" si="74"/>
        <v>0</v>
      </c>
      <c r="GR74" s="1">
        <f t="shared" si="74"/>
        <v>0</v>
      </c>
      <c r="GS74" s="1">
        <f t="shared" si="74"/>
        <v>0</v>
      </c>
      <c r="GT74" s="1">
        <f t="shared" si="74"/>
        <v>0</v>
      </c>
      <c r="GU74" s="1">
        <f t="shared" si="74"/>
        <v>0</v>
      </c>
      <c r="GV74" s="1">
        <f t="shared" si="74"/>
        <v>0</v>
      </c>
      <c r="GW74" s="1">
        <f t="shared" si="68"/>
        <v>0</v>
      </c>
      <c r="GX74" s="1">
        <f t="shared" si="68"/>
        <v>0</v>
      </c>
      <c r="GY74" s="1">
        <f t="shared" si="68"/>
        <v>0</v>
      </c>
      <c r="GZ74" s="1">
        <f t="shared" si="68"/>
        <v>0</v>
      </c>
      <c r="HA74" s="1">
        <f t="shared" si="68"/>
        <v>0</v>
      </c>
      <c r="HB74" s="1">
        <f t="shared" si="68"/>
        <v>0</v>
      </c>
      <c r="HC74" s="1">
        <f t="shared" si="68"/>
        <v>0</v>
      </c>
      <c r="HD74" s="1">
        <f t="shared" si="68"/>
        <v>0</v>
      </c>
      <c r="HE74" s="1">
        <f t="shared" si="68"/>
        <v>0</v>
      </c>
      <c r="HF74" s="1">
        <f t="shared" si="68"/>
        <v>0</v>
      </c>
      <c r="HG74" s="1">
        <f t="shared" si="68"/>
        <v>0</v>
      </c>
      <c r="HH74" s="1">
        <f t="shared" si="68"/>
        <v>0</v>
      </c>
      <c r="HI74" s="1">
        <f t="shared" si="68"/>
        <v>0</v>
      </c>
      <c r="HJ74" s="1">
        <f t="shared" si="68"/>
        <v>0</v>
      </c>
      <c r="HK74" s="1">
        <f t="shared" si="68"/>
        <v>0</v>
      </c>
      <c r="HL74" s="1">
        <f t="shared" si="69"/>
        <v>0</v>
      </c>
      <c r="HM74" s="1">
        <f t="shared" si="69"/>
        <v>0</v>
      </c>
      <c r="HN74" s="1">
        <f t="shared" si="69"/>
        <v>0</v>
      </c>
      <c r="HO74" s="1">
        <f t="shared" si="69"/>
        <v>0</v>
      </c>
      <c r="HP74" s="1">
        <f t="shared" si="69"/>
        <v>0</v>
      </c>
      <c r="HQ74" s="1">
        <f t="shared" si="69"/>
        <v>0</v>
      </c>
      <c r="HR74" s="1">
        <f t="shared" si="69"/>
        <v>0</v>
      </c>
      <c r="HS74" s="1">
        <f t="shared" si="69"/>
        <v>0</v>
      </c>
      <c r="HT74" s="1">
        <f t="shared" si="69"/>
        <v>0</v>
      </c>
      <c r="HU74" s="1">
        <f t="shared" si="69"/>
        <v>0</v>
      </c>
      <c r="HW74">
        <v>54</v>
      </c>
      <c r="HX74" s="15">
        <f t="shared" si="25"/>
        <v>0</v>
      </c>
      <c r="HY74">
        <f t="shared" si="45"/>
        <v>0</v>
      </c>
      <c r="HZ74" s="1" t="str">
        <f t="shared" si="26"/>
        <v/>
      </c>
      <c r="IA74" s="1">
        <f t="shared" si="27"/>
        <v>0</v>
      </c>
      <c r="IB74" t="str">
        <f t="shared" si="31"/>
        <v/>
      </c>
      <c r="IC74" t="str">
        <f t="shared" si="20"/>
        <v/>
      </c>
      <c r="ID74">
        <f>IF(HZ74&gt;$IC$18,1000,IF(HZ74=$IC$18,MIN(HZ74:$HZ$220),1000))</f>
        <v>1000</v>
      </c>
      <c r="IG74" s="1">
        <f t="shared" si="28"/>
        <v>0</v>
      </c>
      <c r="IH74" s="1">
        <f t="shared" si="21"/>
        <v>0</v>
      </c>
      <c r="II74" s="1">
        <f t="shared" si="29"/>
        <v>0</v>
      </c>
      <c r="IJ74" s="1">
        <f t="shared" si="30"/>
        <v>0</v>
      </c>
    </row>
    <row r="75" spans="1:244">
      <c r="A75">
        <v>55</v>
      </c>
      <c r="B75" t="str">
        <f t="shared" si="22"/>
        <v/>
      </c>
      <c r="C75" s="2" t="str">
        <f t="shared" si="23"/>
        <v/>
      </c>
      <c r="D75" s="28"/>
      <c r="E75" s="29"/>
      <c r="F75" s="30"/>
      <c r="G75" s="12" t="e">
        <f t="shared" si="0"/>
        <v>#VALUE!</v>
      </c>
      <c r="T75" s="16" t="str">
        <f t="shared" si="1"/>
        <v/>
      </c>
      <c r="U75" s="2">
        <v>55</v>
      </c>
      <c r="V75" s="2">
        <f>HLOOKUP($F$4,'tabulka hodnot'!$D$3:$J$203,'vypocet bodov do rebricka'!U75+1,0)</f>
        <v>63</v>
      </c>
      <c r="Y75" s="1" t="str">
        <f t="shared" si="24"/>
        <v>19-27</v>
      </c>
      <c r="Z75" s="1">
        <f t="shared" si="2"/>
        <v>3</v>
      </c>
      <c r="AA75" s="1" t="str">
        <f t="shared" si="3"/>
        <v>19</v>
      </c>
      <c r="AB75" s="1" t="str">
        <f t="shared" si="4"/>
        <v>27</v>
      </c>
      <c r="AC75">
        <f t="shared" si="5"/>
        <v>103.33333333333333</v>
      </c>
      <c r="AD75" s="1">
        <f t="shared" si="70"/>
        <v>0</v>
      </c>
      <c r="AE75" s="1">
        <f t="shared" si="70"/>
        <v>0</v>
      </c>
      <c r="AF75" s="1">
        <f t="shared" si="70"/>
        <v>0</v>
      </c>
      <c r="AG75" s="1">
        <f t="shared" si="70"/>
        <v>0</v>
      </c>
      <c r="AH75" s="1">
        <f t="shared" si="70"/>
        <v>0</v>
      </c>
      <c r="AI75" s="1">
        <f t="shared" si="70"/>
        <v>0</v>
      </c>
      <c r="AJ75" s="1">
        <f t="shared" si="70"/>
        <v>0</v>
      </c>
      <c r="AK75" s="1">
        <f t="shared" si="70"/>
        <v>0</v>
      </c>
      <c r="AL75" s="1">
        <f t="shared" si="70"/>
        <v>0</v>
      </c>
      <c r="AM75" s="1">
        <f t="shared" si="70"/>
        <v>0</v>
      </c>
      <c r="AN75" s="1">
        <f t="shared" si="70"/>
        <v>0</v>
      </c>
      <c r="AO75" s="1">
        <f t="shared" si="70"/>
        <v>0</v>
      </c>
      <c r="AP75" s="1">
        <f t="shared" si="70"/>
        <v>0</v>
      </c>
      <c r="AQ75" s="1">
        <f t="shared" si="70"/>
        <v>0</v>
      </c>
      <c r="AR75" s="1">
        <f t="shared" si="70"/>
        <v>0</v>
      </c>
      <c r="AS75" s="1">
        <f t="shared" si="70"/>
        <v>0</v>
      </c>
      <c r="AT75" s="1">
        <f t="shared" si="62"/>
        <v>0</v>
      </c>
      <c r="AU75" s="1">
        <f t="shared" si="62"/>
        <v>0</v>
      </c>
      <c r="AV75" s="1">
        <f t="shared" si="62"/>
        <v>110</v>
      </c>
      <c r="AW75" s="1">
        <f t="shared" si="62"/>
        <v>110</v>
      </c>
      <c r="AX75" s="1">
        <f t="shared" si="62"/>
        <v>110</v>
      </c>
      <c r="AY75" s="1">
        <f t="shared" si="62"/>
        <v>110</v>
      </c>
      <c r="AZ75" s="1">
        <f t="shared" si="62"/>
        <v>110</v>
      </c>
      <c r="BA75" s="1">
        <f t="shared" si="62"/>
        <v>110</v>
      </c>
      <c r="BB75" s="1">
        <f t="shared" si="62"/>
        <v>90</v>
      </c>
      <c r="BC75" s="1">
        <f t="shared" si="62"/>
        <v>90</v>
      </c>
      <c r="BD75" s="1">
        <f t="shared" si="62"/>
        <v>90</v>
      </c>
      <c r="BE75" s="1">
        <f t="shared" si="62"/>
        <v>0</v>
      </c>
      <c r="BF75" s="1">
        <f t="shared" si="62"/>
        <v>0</v>
      </c>
      <c r="BG75" s="1">
        <f t="shared" si="62"/>
        <v>0</v>
      </c>
      <c r="BH75" s="1">
        <f t="shared" si="62"/>
        <v>0</v>
      </c>
      <c r="BI75" s="1">
        <f t="shared" si="71"/>
        <v>0</v>
      </c>
      <c r="BJ75" s="1">
        <f t="shared" si="71"/>
        <v>0</v>
      </c>
      <c r="BK75" s="1">
        <f t="shared" si="71"/>
        <v>0</v>
      </c>
      <c r="BL75" s="1">
        <f t="shared" si="71"/>
        <v>0</v>
      </c>
      <c r="BM75" s="1">
        <f t="shared" si="71"/>
        <v>0</v>
      </c>
      <c r="BN75" s="1">
        <f t="shared" si="71"/>
        <v>0</v>
      </c>
      <c r="BO75" s="1">
        <f t="shared" si="71"/>
        <v>0</v>
      </c>
      <c r="BP75" s="1">
        <f t="shared" si="71"/>
        <v>0</v>
      </c>
      <c r="BQ75" s="1">
        <f t="shared" si="71"/>
        <v>0</v>
      </c>
      <c r="BR75" s="1">
        <f t="shared" si="71"/>
        <v>0</v>
      </c>
      <c r="BS75" s="1">
        <f t="shared" si="71"/>
        <v>0</v>
      </c>
      <c r="BT75" s="1">
        <f t="shared" si="71"/>
        <v>0</v>
      </c>
      <c r="BU75" s="1">
        <f t="shared" si="71"/>
        <v>0</v>
      </c>
      <c r="BV75" s="1">
        <f t="shared" si="71"/>
        <v>0</v>
      </c>
      <c r="BW75" s="1">
        <f t="shared" si="71"/>
        <v>0</v>
      </c>
      <c r="BX75" s="1">
        <f t="shared" si="63"/>
        <v>0</v>
      </c>
      <c r="BY75" s="1">
        <f t="shared" si="63"/>
        <v>0</v>
      </c>
      <c r="BZ75" s="1">
        <f t="shared" si="63"/>
        <v>0</v>
      </c>
      <c r="CA75" s="1">
        <f t="shared" si="63"/>
        <v>0</v>
      </c>
      <c r="CB75" s="1">
        <f t="shared" si="63"/>
        <v>0</v>
      </c>
      <c r="CC75" s="1">
        <f t="shared" si="63"/>
        <v>0</v>
      </c>
      <c r="CD75" s="1">
        <f t="shared" si="63"/>
        <v>0</v>
      </c>
      <c r="CE75" s="1">
        <f t="shared" si="63"/>
        <v>0</v>
      </c>
      <c r="CF75" s="1">
        <f t="shared" si="63"/>
        <v>0</v>
      </c>
      <c r="CG75" s="1">
        <f t="shared" si="63"/>
        <v>0</v>
      </c>
      <c r="CH75" s="1">
        <f t="shared" si="63"/>
        <v>0</v>
      </c>
      <c r="CI75" s="1">
        <f t="shared" si="63"/>
        <v>0</v>
      </c>
      <c r="CJ75" s="1">
        <f t="shared" si="63"/>
        <v>0</v>
      </c>
      <c r="CK75" s="1">
        <f t="shared" si="63"/>
        <v>0</v>
      </c>
      <c r="CL75" s="1">
        <f t="shared" si="63"/>
        <v>0</v>
      </c>
      <c r="CM75" s="1">
        <f t="shared" si="63"/>
        <v>0</v>
      </c>
      <c r="CN75" s="1">
        <f t="shared" si="64"/>
        <v>0</v>
      </c>
      <c r="CO75" s="1">
        <f t="shared" si="64"/>
        <v>0</v>
      </c>
      <c r="CP75" s="1">
        <f t="shared" si="64"/>
        <v>0</v>
      </c>
      <c r="CQ75" s="1">
        <f t="shared" si="64"/>
        <v>0</v>
      </c>
      <c r="CR75" s="1">
        <f t="shared" si="64"/>
        <v>0</v>
      </c>
      <c r="CS75" s="1">
        <f t="shared" si="64"/>
        <v>0</v>
      </c>
      <c r="CT75" s="1">
        <f t="shared" si="64"/>
        <v>0</v>
      </c>
      <c r="CU75" s="1">
        <f t="shared" si="64"/>
        <v>0</v>
      </c>
      <c r="CV75" s="1">
        <f t="shared" si="64"/>
        <v>0</v>
      </c>
      <c r="CW75" s="1">
        <f t="shared" si="64"/>
        <v>0</v>
      </c>
      <c r="CX75" s="1">
        <f t="shared" si="64"/>
        <v>0</v>
      </c>
      <c r="CY75" s="1">
        <f t="shared" si="64"/>
        <v>0</v>
      </c>
      <c r="CZ75" s="1">
        <f t="shared" si="64"/>
        <v>0</v>
      </c>
      <c r="DA75" s="1">
        <f t="shared" si="64"/>
        <v>0</v>
      </c>
      <c r="DB75" s="1">
        <f t="shared" si="64"/>
        <v>0</v>
      </c>
      <c r="DC75" s="1">
        <f t="shared" si="64"/>
        <v>0</v>
      </c>
      <c r="DD75" s="1">
        <f t="shared" si="72"/>
        <v>0</v>
      </c>
      <c r="DE75" s="1">
        <f t="shared" si="72"/>
        <v>0</v>
      </c>
      <c r="DF75" s="1">
        <f t="shared" si="72"/>
        <v>0</v>
      </c>
      <c r="DG75" s="1">
        <f t="shared" si="72"/>
        <v>0</v>
      </c>
      <c r="DH75" s="1">
        <f t="shared" si="72"/>
        <v>0</v>
      </c>
      <c r="DI75" s="1">
        <f t="shared" si="72"/>
        <v>0</v>
      </c>
      <c r="DJ75" s="1">
        <f t="shared" si="72"/>
        <v>0</v>
      </c>
      <c r="DK75" s="1">
        <f t="shared" si="72"/>
        <v>0</v>
      </c>
      <c r="DL75" s="1">
        <f t="shared" si="72"/>
        <v>0</v>
      </c>
      <c r="DM75" s="1">
        <f t="shared" si="72"/>
        <v>0</v>
      </c>
      <c r="DN75" s="1">
        <f t="shared" si="72"/>
        <v>0</v>
      </c>
      <c r="DO75" s="1">
        <f t="shared" si="72"/>
        <v>0</v>
      </c>
      <c r="DP75" s="1">
        <f t="shared" si="72"/>
        <v>0</v>
      </c>
      <c r="DQ75" s="1">
        <f t="shared" si="72"/>
        <v>0</v>
      </c>
      <c r="DR75" s="1">
        <f t="shared" si="72"/>
        <v>0</v>
      </c>
      <c r="DS75" s="1">
        <f t="shared" si="72"/>
        <v>0</v>
      </c>
      <c r="DT75" s="1">
        <f t="shared" si="65"/>
        <v>0</v>
      </c>
      <c r="DU75" s="1">
        <f t="shared" si="65"/>
        <v>0</v>
      </c>
      <c r="DV75" s="1">
        <f t="shared" si="65"/>
        <v>0</v>
      </c>
      <c r="DW75" s="1">
        <f t="shared" si="65"/>
        <v>0</v>
      </c>
      <c r="DX75" s="1">
        <f t="shared" si="65"/>
        <v>0</v>
      </c>
      <c r="DY75" s="1">
        <f t="shared" si="65"/>
        <v>0</v>
      </c>
      <c r="DZ75" s="1">
        <f t="shared" si="65"/>
        <v>0</v>
      </c>
      <c r="EA75" s="1">
        <f t="shared" si="65"/>
        <v>0</v>
      </c>
      <c r="EB75" s="1">
        <f t="shared" si="65"/>
        <v>0</v>
      </c>
      <c r="EC75" s="1">
        <f t="shared" si="65"/>
        <v>0</v>
      </c>
      <c r="ED75" s="1">
        <f t="shared" si="65"/>
        <v>0</v>
      </c>
      <c r="EE75" s="1">
        <f t="shared" si="65"/>
        <v>0</v>
      </c>
      <c r="EF75" s="1">
        <f t="shared" si="65"/>
        <v>0</v>
      </c>
      <c r="EG75" s="1">
        <f t="shared" si="65"/>
        <v>0</v>
      </c>
      <c r="EH75" s="1">
        <f t="shared" si="65"/>
        <v>0</v>
      </c>
      <c r="EI75" s="1">
        <f t="shared" si="65"/>
        <v>0</v>
      </c>
      <c r="EJ75" s="1">
        <f t="shared" si="61"/>
        <v>0</v>
      </c>
      <c r="EK75" s="1">
        <f t="shared" si="61"/>
        <v>0</v>
      </c>
      <c r="EL75" s="1">
        <f t="shared" si="61"/>
        <v>0</v>
      </c>
      <c r="EM75" s="1">
        <f t="shared" si="61"/>
        <v>0</v>
      </c>
      <c r="EN75" s="1">
        <f t="shared" si="61"/>
        <v>0</v>
      </c>
      <c r="EO75" s="1">
        <f t="shared" si="61"/>
        <v>0</v>
      </c>
      <c r="EP75" s="1">
        <f t="shared" si="61"/>
        <v>0</v>
      </c>
      <c r="EQ75" s="1">
        <f t="shared" si="61"/>
        <v>0</v>
      </c>
      <c r="ER75" s="1">
        <f t="shared" si="61"/>
        <v>0</v>
      </c>
      <c r="ES75" s="1">
        <f t="shared" si="61"/>
        <v>0</v>
      </c>
      <c r="ET75" s="1">
        <f t="shared" si="61"/>
        <v>0</v>
      </c>
      <c r="EU75" s="1">
        <f t="shared" si="61"/>
        <v>0</v>
      </c>
      <c r="EV75" s="1">
        <f t="shared" si="61"/>
        <v>0</v>
      </c>
      <c r="EW75" s="1">
        <f t="shared" si="61"/>
        <v>0</v>
      </c>
      <c r="EX75" s="1">
        <f t="shared" si="61"/>
        <v>0</v>
      </c>
      <c r="EY75" s="1">
        <f t="shared" si="61"/>
        <v>0</v>
      </c>
      <c r="EZ75" s="1">
        <f t="shared" si="73"/>
        <v>0</v>
      </c>
      <c r="FA75" s="1">
        <f t="shared" si="73"/>
        <v>0</v>
      </c>
      <c r="FB75" s="1">
        <f t="shared" si="73"/>
        <v>0</v>
      </c>
      <c r="FC75" s="1">
        <f t="shared" si="73"/>
        <v>0</v>
      </c>
      <c r="FD75" s="1">
        <f t="shared" si="73"/>
        <v>0</v>
      </c>
      <c r="FE75" s="1">
        <f t="shared" si="73"/>
        <v>0</v>
      </c>
      <c r="FF75" s="1">
        <f t="shared" si="73"/>
        <v>0</v>
      </c>
      <c r="FG75" s="1">
        <f t="shared" si="73"/>
        <v>0</v>
      </c>
      <c r="FH75" s="1">
        <f t="shared" si="73"/>
        <v>0</v>
      </c>
      <c r="FI75" s="1">
        <f t="shared" si="73"/>
        <v>0</v>
      </c>
      <c r="FJ75" s="1">
        <f t="shared" si="73"/>
        <v>0</v>
      </c>
      <c r="FK75" s="1">
        <f t="shared" si="73"/>
        <v>0</v>
      </c>
      <c r="FL75" s="1">
        <f t="shared" si="73"/>
        <v>0</v>
      </c>
      <c r="FM75" s="1">
        <f t="shared" si="73"/>
        <v>0</v>
      </c>
      <c r="FN75" s="1">
        <f t="shared" si="73"/>
        <v>0</v>
      </c>
      <c r="FO75" s="1">
        <f t="shared" si="73"/>
        <v>0</v>
      </c>
      <c r="FP75" s="1">
        <f t="shared" si="66"/>
        <v>0</v>
      </c>
      <c r="FQ75" s="1">
        <f t="shared" si="67"/>
        <v>0</v>
      </c>
      <c r="FR75" s="1">
        <f t="shared" si="67"/>
        <v>0</v>
      </c>
      <c r="FS75" s="1">
        <f t="shared" si="67"/>
        <v>0</v>
      </c>
      <c r="FT75" s="1">
        <f t="shared" si="67"/>
        <v>0</v>
      </c>
      <c r="FU75" s="1">
        <f t="shared" si="67"/>
        <v>0</v>
      </c>
      <c r="FV75" s="1">
        <f t="shared" si="67"/>
        <v>0</v>
      </c>
      <c r="FW75" s="1">
        <f t="shared" si="67"/>
        <v>0</v>
      </c>
      <c r="FX75" s="1">
        <f t="shared" si="67"/>
        <v>0</v>
      </c>
      <c r="FY75" s="1">
        <f t="shared" si="67"/>
        <v>0</v>
      </c>
      <c r="FZ75" s="1">
        <f t="shared" si="67"/>
        <v>0</v>
      </c>
      <c r="GA75" s="1">
        <f t="shared" si="67"/>
        <v>0</v>
      </c>
      <c r="GB75" s="1">
        <f t="shared" si="67"/>
        <v>0</v>
      </c>
      <c r="GC75" s="1">
        <f t="shared" si="67"/>
        <v>0</v>
      </c>
      <c r="GD75" s="1">
        <f t="shared" si="67"/>
        <v>0</v>
      </c>
      <c r="GE75" s="1">
        <f t="shared" si="67"/>
        <v>0</v>
      </c>
      <c r="GF75" s="1">
        <f t="shared" si="67"/>
        <v>0</v>
      </c>
      <c r="GG75" s="1">
        <f t="shared" si="74"/>
        <v>0</v>
      </c>
      <c r="GH75" s="1">
        <f t="shared" si="74"/>
        <v>0</v>
      </c>
      <c r="GI75" s="1">
        <f t="shared" si="74"/>
        <v>0</v>
      </c>
      <c r="GJ75" s="1">
        <f t="shared" si="74"/>
        <v>0</v>
      </c>
      <c r="GK75" s="1">
        <f t="shared" si="74"/>
        <v>0</v>
      </c>
      <c r="GL75" s="1">
        <f t="shared" si="74"/>
        <v>0</v>
      </c>
      <c r="GM75" s="1">
        <f t="shared" si="74"/>
        <v>0</v>
      </c>
      <c r="GN75" s="1">
        <f t="shared" si="74"/>
        <v>0</v>
      </c>
      <c r="GO75" s="1">
        <f t="shared" si="74"/>
        <v>0</v>
      </c>
      <c r="GP75" s="1">
        <f t="shared" si="74"/>
        <v>0</v>
      </c>
      <c r="GQ75" s="1">
        <f t="shared" si="74"/>
        <v>0</v>
      </c>
      <c r="GR75" s="1">
        <f t="shared" si="74"/>
        <v>0</v>
      </c>
      <c r="GS75" s="1">
        <f t="shared" si="74"/>
        <v>0</v>
      </c>
      <c r="GT75" s="1">
        <f t="shared" si="74"/>
        <v>0</v>
      </c>
      <c r="GU75" s="1">
        <f t="shared" si="74"/>
        <v>0</v>
      </c>
      <c r="GV75" s="1">
        <f t="shared" si="74"/>
        <v>0</v>
      </c>
      <c r="GW75" s="1">
        <f t="shared" si="68"/>
        <v>0</v>
      </c>
      <c r="GX75" s="1">
        <f t="shared" si="68"/>
        <v>0</v>
      </c>
      <c r="GY75" s="1">
        <f t="shared" si="68"/>
        <v>0</v>
      </c>
      <c r="GZ75" s="1">
        <f t="shared" si="68"/>
        <v>0</v>
      </c>
      <c r="HA75" s="1">
        <f t="shared" si="68"/>
        <v>0</v>
      </c>
      <c r="HB75" s="1">
        <f t="shared" si="68"/>
        <v>0</v>
      </c>
      <c r="HC75" s="1">
        <f t="shared" si="68"/>
        <v>0</v>
      </c>
      <c r="HD75" s="1">
        <f t="shared" si="68"/>
        <v>0</v>
      </c>
      <c r="HE75" s="1">
        <f t="shared" si="68"/>
        <v>0</v>
      </c>
      <c r="HF75" s="1">
        <f t="shared" si="68"/>
        <v>0</v>
      </c>
      <c r="HG75" s="1">
        <f t="shared" si="68"/>
        <v>0</v>
      </c>
      <c r="HH75" s="1">
        <f t="shared" si="68"/>
        <v>0</v>
      </c>
      <c r="HI75" s="1">
        <f t="shared" si="68"/>
        <v>0</v>
      </c>
      <c r="HJ75" s="1">
        <f t="shared" si="68"/>
        <v>0</v>
      </c>
      <c r="HK75" s="1">
        <f t="shared" si="68"/>
        <v>0</v>
      </c>
      <c r="HL75" s="1">
        <f t="shared" si="69"/>
        <v>0</v>
      </c>
      <c r="HM75" s="1">
        <f t="shared" si="69"/>
        <v>0</v>
      </c>
      <c r="HN75" s="1">
        <f t="shared" si="69"/>
        <v>0</v>
      </c>
      <c r="HO75" s="1">
        <f t="shared" si="69"/>
        <v>0</v>
      </c>
      <c r="HP75" s="1">
        <f t="shared" si="69"/>
        <v>0</v>
      </c>
      <c r="HQ75" s="1">
        <f t="shared" si="69"/>
        <v>0</v>
      </c>
      <c r="HR75" s="1">
        <f t="shared" si="69"/>
        <v>0</v>
      </c>
      <c r="HS75" s="1">
        <f t="shared" si="69"/>
        <v>0</v>
      </c>
      <c r="HT75" s="1">
        <f t="shared" si="69"/>
        <v>0</v>
      </c>
      <c r="HU75" s="1">
        <f t="shared" si="69"/>
        <v>0</v>
      </c>
      <c r="HW75">
        <v>55</v>
      </c>
      <c r="HX75" s="15">
        <f t="shared" si="25"/>
        <v>0</v>
      </c>
      <c r="HY75">
        <f t="shared" si="45"/>
        <v>0</v>
      </c>
      <c r="HZ75" s="1" t="str">
        <f t="shared" si="26"/>
        <v/>
      </c>
      <c r="IA75" s="1">
        <f t="shared" si="27"/>
        <v>0</v>
      </c>
      <c r="IB75" t="str">
        <f t="shared" si="31"/>
        <v/>
      </c>
      <c r="IC75" t="str">
        <f t="shared" si="20"/>
        <v/>
      </c>
      <c r="ID75">
        <f>IF(HZ75&gt;$IC$18,1000,IF(HZ75=$IC$18,MIN(HZ75:$HZ$220),1000))</f>
        <v>1000</v>
      </c>
      <c r="IG75" s="1">
        <f t="shared" si="28"/>
        <v>0</v>
      </c>
      <c r="IH75" s="1">
        <f t="shared" si="21"/>
        <v>0</v>
      </c>
      <c r="II75" s="1">
        <f t="shared" si="29"/>
        <v>0</v>
      </c>
      <c r="IJ75" s="1">
        <f t="shared" si="30"/>
        <v>0</v>
      </c>
    </row>
    <row r="76" spans="1:244">
      <c r="A76">
        <v>56</v>
      </c>
      <c r="B76" t="str">
        <f t="shared" si="22"/>
        <v/>
      </c>
      <c r="C76" s="2" t="str">
        <f t="shared" si="23"/>
        <v/>
      </c>
      <c r="D76" s="28"/>
      <c r="E76" s="29"/>
      <c r="F76" s="30"/>
      <c r="G76" s="12" t="e">
        <f t="shared" si="0"/>
        <v>#VALUE!</v>
      </c>
      <c r="T76" s="16" t="str">
        <f t="shared" si="1"/>
        <v/>
      </c>
      <c r="U76" s="2">
        <v>56</v>
      </c>
      <c r="V76" s="2">
        <f>HLOOKUP($F$4,'tabulka hodnot'!$D$3:$J$203,'vypocet bodov do rebricka'!U76+1,0)</f>
        <v>63</v>
      </c>
      <c r="Y76" s="1" t="str">
        <f t="shared" si="24"/>
        <v>19-27</v>
      </c>
      <c r="Z76" s="1">
        <f t="shared" si="2"/>
        <v>3</v>
      </c>
      <c r="AA76" s="1" t="str">
        <f t="shared" si="3"/>
        <v>19</v>
      </c>
      <c r="AB76" s="1" t="str">
        <f t="shared" si="4"/>
        <v>27</v>
      </c>
      <c r="AC76">
        <f t="shared" si="5"/>
        <v>103.33333333333333</v>
      </c>
      <c r="AD76" s="1">
        <f t="shared" si="70"/>
        <v>0</v>
      </c>
      <c r="AE76" s="1">
        <f t="shared" si="70"/>
        <v>0</v>
      </c>
      <c r="AF76" s="1">
        <f t="shared" si="70"/>
        <v>0</v>
      </c>
      <c r="AG76" s="1">
        <f t="shared" si="70"/>
        <v>0</v>
      </c>
      <c r="AH76" s="1">
        <f t="shared" si="70"/>
        <v>0</v>
      </c>
      <c r="AI76" s="1">
        <f t="shared" si="70"/>
        <v>0</v>
      </c>
      <c r="AJ76" s="1">
        <f t="shared" si="70"/>
        <v>0</v>
      </c>
      <c r="AK76" s="1">
        <f t="shared" si="70"/>
        <v>0</v>
      </c>
      <c r="AL76" s="1">
        <f t="shared" si="70"/>
        <v>0</v>
      </c>
      <c r="AM76" s="1">
        <f t="shared" si="70"/>
        <v>0</v>
      </c>
      <c r="AN76" s="1">
        <f t="shared" si="70"/>
        <v>0</v>
      </c>
      <c r="AO76" s="1">
        <f t="shared" si="70"/>
        <v>0</v>
      </c>
      <c r="AP76" s="1">
        <f t="shared" si="70"/>
        <v>0</v>
      </c>
      <c r="AQ76" s="1">
        <f t="shared" si="70"/>
        <v>0</v>
      </c>
      <c r="AR76" s="1">
        <f t="shared" si="70"/>
        <v>0</v>
      </c>
      <c r="AS76" s="1">
        <f t="shared" si="70"/>
        <v>0</v>
      </c>
      <c r="AT76" s="1">
        <f t="shared" si="62"/>
        <v>0</v>
      </c>
      <c r="AU76" s="1">
        <f t="shared" si="62"/>
        <v>0</v>
      </c>
      <c r="AV76" s="1">
        <f t="shared" si="62"/>
        <v>110</v>
      </c>
      <c r="AW76" s="1">
        <f t="shared" si="62"/>
        <v>110</v>
      </c>
      <c r="AX76" s="1">
        <f t="shared" si="62"/>
        <v>110</v>
      </c>
      <c r="AY76" s="1">
        <f t="shared" si="62"/>
        <v>110</v>
      </c>
      <c r="AZ76" s="1">
        <f t="shared" si="62"/>
        <v>110</v>
      </c>
      <c r="BA76" s="1">
        <f t="shared" si="62"/>
        <v>110</v>
      </c>
      <c r="BB76" s="1">
        <f t="shared" si="62"/>
        <v>90</v>
      </c>
      <c r="BC76" s="1">
        <f t="shared" si="62"/>
        <v>90</v>
      </c>
      <c r="BD76" s="1">
        <f t="shared" si="62"/>
        <v>90</v>
      </c>
      <c r="BE76" s="1">
        <f t="shared" si="62"/>
        <v>0</v>
      </c>
      <c r="BF76" s="1">
        <f t="shared" si="62"/>
        <v>0</v>
      </c>
      <c r="BG76" s="1">
        <f t="shared" si="62"/>
        <v>0</v>
      </c>
      <c r="BH76" s="1">
        <f t="shared" si="62"/>
        <v>0</v>
      </c>
      <c r="BI76" s="1">
        <f t="shared" si="71"/>
        <v>0</v>
      </c>
      <c r="BJ76" s="1">
        <f t="shared" si="71"/>
        <v>0</v>
      </c>
      <c r="BK76" s="1">
        <f t="shared" si="71"/>
        <v>0</v>
      </c>
      <c r="BL76" s="1">
        <f t="shared" si="71"/>
        <v>0</v>
      </c>
      <c r="BM76" s="1">
        <f t="shared" si="71"/>
        <v>0</v>
      </c>
      <c r="BN76" s="1">
        <f t="shared" si="71"/>
        <v>0</v>
      </c>
      <c r="BO76" s="1">
        <f t="shared" si="71"/>
        <v>0</v>
      </c>
      <c r="BP76" s="1">
        <f t="shared" si="71"/>
        <v>0</v>
      </c>
      <c r="BQ76" s="1">
        <f t="shared" si="71"/>
        <v>0</v>
      </c>
      <c r="BR76" s="1">
        <f t="shared" si="71"/>
        <v>0</v>
      </c>
      <c r="BS76" s="1">
        <f t="shared" si="71"/>
        <v>0</v>
      </c>
      <c r="BT76" s="1">
        <f t="shared" si="71"/>
        <v>0</v>
      </c>
      <c r="BU76" s="1">
        <f t="shared" si="71"/>
        <v>0</v>
      </c>
      <c r="BV76" s="1">
        <f t="shared" si="71"/>
        <v>0</v>
      </c>
      <c r="BW76" s="1">
        <f t="shared" si="71"/>
        <v>0</v>
      </c>
      <c r="BX76" s="1">
        <f t="shared" si="63"/>
        <v>0</v>
      </c>
      <c r="BY76" s="1">
        <f t="shared" si="63"/>
        <v>0</v>
      </c>
      <c r="BZ76" s="1">
        <f t="shared" si="63"/>
        <v>0</v>
      </c>
      <c r="CA76" s="1">
        <f t="shared" si="63"/>
        <v>0</v>
      </c>
      <c r="CB76" s="1">
        <f t="shared" si="63"/>
        <v>0</v>
      </c>
      <c r="CC76" s="1">
        <f t="shared" si="63"/>
        <v>0</v>
      </c>
      <c r="CD76" s="1">
        <f t="shared" si="63"/>
        <v>0</v>
      </c>
      <c r="CE76" s="1">
        <f t="shared" si="63"/>
        <v>0</v>
      </c>
      <c r="CF76" s="1">
        <f t="shared" si="63"/>
        <v>0</v>
      </c>
      <c r="CG76" s="1">
        <f t="shared" si="63"/>
        <v>0</v>
      </c>
      <c r="CH76" s="1">
        <f t="shared" si="63"/>
        <v>0</v>
      </c>
      <c r="CI76" s="1">
        <f t="shared" si="63"/>
        <v>0</v>
      </c>
      <c r="CJ76" s="1">
        <f t="shared" si="63"/>
        <v>0</v>
      </c>
      <c r="CK76" s="1">
        <f t="shared" si="63"/>
        <v>0</v>
      </c>
      <c r="CL76" s="1">
        <f t="shared" si="63"/>
        <v>0</v>
      </c>
      <c r="CM76" s="1">
        <f t="shared" si="63"/>
        <v>0</v>
      </c>
      <c r="CN76" s="1">
        <f t="shared" si="64"/>
        <v>0</v>
      </c>
      <c r="CO76" s="1">
        <f t="shared" si="64"/>
        <v>0</v>
      </c>
      <c r="CP76" s="1">
        <f t="shared" si="64"/>
        <v>0</v>
      </c>
      <c r="CQ76" s="1">
        <f t="shared" si="64"/>
        <v>0</v>
      </c>
      <c r="CR76" s="1">
        <f t="shared" si="64"/>
        <v>0</v>
      </c>
      <c r="CS76" s="1">
        <f t="shared" si="64"/>
        <v>0</v>
      </c>
      <c r="CT76" s="1">
        <f t="shared" si="64"/>
        <v>0</v>
      </c>
      <c r="CU76" s="1">
        <f t="shared" si="64"/>
        <v>0</v>
      </c>
      <c r="CV76" s="1">
        <f t="shared" si="64"/>
        <v>0</v>
      </c>
      <c r="CW76" s="1">
        <f t="shared" si="64"/>
        <v>0</v>
      </c>
      <c r="CX76" s="1">
        <f t="shared" si="64"/>
        <v>0</v>
      </c>
      <c r="CY76" s="1">
        <f t="shared" si="64"/>
        <v>0</v>
      </c>
      <c r="CZ76" s="1">
        <f t="shared" si="64"/>
        <v>0</v>
      </c>
      <c r="DA76" s="1">
        <f t="shared" si="64"/>
        <v>0</v>
      </c>
      <c r="DB76" s="1">
        <f t="shared" si="64"/>
        <v>0</v>
      </c>
      <c r="DC76" s="1">
        <f t="shared" si="64"/>
        <v>0</v>
      </c>
      <c r="DD76" s="1">
        <f t="shared" si="72"/>
        <v>0</v>
      </c>
      <c r="DE76" s="1">
        <f t="shared" si="72"/>
        <v>0</v>
      </c>
      <c r="DF76" s="1">
        <f t="shared" si="72"/>
        <v>0</v>
      </c>
      <c r="DG76" s="1">
        <f t="shared" si="72"/>
        <v>0</v>
      </c>
      <c r="DH76" s="1">
        <f t="shared" si="72"/>
        <v>0</v>
      </c>
      <c r="DI76" s="1">
        <f t="shared" si="72"/>
        <v>0</v>
      </c>
      <c r="DJ76" s="1">
        <f t="shared" si="72"/>
        <v>0</v>
      </c>
      <c r="DK76" s="1">
        <f t="shared" si="72"/>
        <v>0</v>
      </c>
      <c r="DL76" s="1">
        <f t="shared" si="72"/>
        <v>0</v>
      </c>
      <c r="DM76" s="1">
        <f t="shared" si="72"/>
        <v>0</v>
      </c>
      <c r="DN76" s="1">
        <f t="shared" si="72"/>
        <v>0</v>
      </c>
      <c r="DO76" s="1">
        <f t="shared" si="72"/>
        <v>0</v>
      </c>
      <c r="DP76" s="1">
        <f t="shared" si="72"/>
        <v>0</v>
      </c>
      <c r="DQ76" s="1">
        <f t="shared" si="72"/>
        <v>0</v>
      </c>
      <c r="DR76" s="1">
        <f t="shared" si="72"/>
        <v>0</v>
      </c>
      <c r="DS76" s="1">
        <f t="shared" si="72"/>
        <v>0</v>
      </c>
      <c r="DT76" s="1">
        <f t="shared" si="65"/>
        <v>0</v>
      </c>
      <c r="DU76" s="1">
        <f t="shared" si="65"/>
        <v>0</v>
      </c>
      <c r="DV76" s="1">
        <f t="shared" si="65"/>
        <v>0</v>
      </c>
      <c r="DW76" s="1">
        <f t="shared" si="65"/>
        <v>0</v>
      </c>
      <c r="DX76" s="1">
        <f t="shared" si="65"/>
        <v>0</v>
      </c>
      <c r="DY76" s="1">
        <f t="shared" si="65"/>
        <v>0</v>
      </c>
      <c r="DZ76" s="1">
        <f t="shared" si="65"/>
        <v>0</v>
      </c>
      <c r="EA76" s="1">
        <f t="shared" si="65"/>
        <v>0</v>
      </c>
      <c r="EB76" s="1">
        <f t="shared" si="65"/>
        <v>0</v>
      </c>
      <c r="EC76" s="1">
        <f t="shared" si="65"/>
        <v>0</v>
      </c>
      <c r="ED76" s="1">
        <f t="shared" si="65"/>
        <v>0</v>
      </c>
      <c r="EE76" s="1">
        <f t="shared" si="65"/>
        <v>0</v>
      </c>
      <c r="EF76" s="1">
        <f t="shared" si="65"/>
        <v>0</v>
      </c>
      <c r="EG76" s="1">
        <f t="shared" si="65"/>
        <v>0</v>
      </c>
      <c r="EH76" s="1">
        <f t="shared" si="65"/>
        <v>0</v>
      </c>
      <c r="EI76" s="1">
        <f t="shared" si="65"/>
        <v>0</v>
      </c>
      <c r="EJ76" s="1">
        <f t="shared" si="61"/>
        <v>0</v>
      </c>
      <c r="EK76" s="1">
        <f t="shared" si="61"/>
        <v>0</v>
      </c>
      <c r="EL76" s="1">
        <f t="shared" si="61"/>
        <v>0</v>
      </c>
      <c r="EM76" s="1">
        <f t="shared" si="61"/>
        <v>0</v>
      </c>
      <c r="EN76" s="1">
        <f t="shared" si="61"/>
        <v>0</v>
      </c>
      <c r="EO76" s="1">
        <f t="shared" si="61"/>
        <v>0</v>
      </c>
      <c r="EP76" s="1">
        <f t="shared" si="61"/>
        <v>0</v>
      </c>
      <c r="EQ76" s="1">
        <f t="shared" si="61"/>
        <v>0</v>
      </c>
      <c r="ER76" s="1">
        <f t="shared" si="61"/>
        <v>0</v>
      </c>
      <c r="ES76" s="1">
        <f t="shared" si="61"/>
        <v>0</v>
      </c>
      <c r="ET76" s="1">
        <f t="shared" si="61"/>
        <v>0</v>
      </c>
      <c r="EU76" s="1">
        <f t="shared" si="61"/>
        <v>0</v>
      </c>
      <c r="EV76" s="1">
        <f t="shared" si="61"/>
        <v>0</v>
      </c>
      <c r="EW76" s="1">
        <f t="shared" si="61"/>
        <v>0</v>
      </c>
      <c r="EX76" s="1">
        <f t="shared" si="61"/>
        <v>0</v>
      </c>
      <c r="EY76" s="1">
        <f t="shared" si="61"/>
        <v>0</v>
      </c>
      <c r="EZ76" s="1">
        <f t="shared" si="73"/>
        <v>0</v>
      </c>
      <c r="FA76" s="1">
        <f t="shared" si="73"/>
        <v>0</v>
      </c>
      <c r="FB76" s="1">
        <f t="shared" si="73"/>
        <v>0</v>
      </c>
      <c r="FC76" s="1">
        <f t="shared" si="73"/>
        <v>0</v>
      </c>
      <c r="FD76" s="1">
        <f t="shared" si="73"/>
        <v>0</v>
      </c>
      <c r="FE76" s="1">
        <f t="shared" si="73"/>
        <v>0</v>
      </c>
      <c r="FF76" s="1">
        <f t="shared" si="73"/>
        <v>0</v>
      </c>
      <c r="FG76" s="1">
        <f t="shared" si="73"/>
        <v>0</v>
      </c>
      <c r="FH76" s="1">
        <f t="shared" si="73"/>
        <v>0</v>
      </c>
      <c r="FI76" s="1">
        <f t="shared" si="73"/>
        <v>0</v>
      </c>
      <c r="FJ76" s="1">
        <f t="shared" si="73"/>
        <v>0</v>
      </c>
      <c r="FK76" s="1">
        <f t="shared" si="73"/>
        <v>0</v>
      </c>
      <c r="FL76" s="1">
        <f t="shared" si="73"/>
        <v>0</v>
      </c>
      <c r="FM76" s="1">
        <f t="shared" si="73"/>
        <v>0</v>
      </c>
      <c r="FN76" s="1">
        <f t="shared" si="73"/>
        <v>0</v>
      </c>
      <c r="FO76" s="1">
        <f t="shared" si="73"/>
        <v>0</v>
      </c>
      <c r="FP76" s="1">
        <f t="shared" si="66"/>
        <v>0</v>
      </c>
      <c r="FQ76" s="1">
        <f t="shared" si="67"/>
        <v>0</v>
      </c>
      <c r="FR76" s="1">
        <f t="shared" si="67"/>
        <v>0</v>
      </c>
      <c r="FS76" s="1">
        <f t="shared" si="67"/>
        <v>0</v>
      </c>
      <c r="FT76" s="1">
        <f t="shared" si="67"/>
        <v>0</v>
      </c>
      <c r="FU76" s="1">
        <f t="shared" si="67"/>
        <v>0</v>
      </c>
      <c r="FV76" s="1">
        <f t="shared" si="67"/>
        <v>0</v>
      </c>
      <c r="FW76" s="1">
        <f t="shared" si="67"/>
        <v>0</v>
      </c>
      <c r="FX76" s="1">
        <f t="shared" si="67"/>
        <v>0</v>
      </c>
      <c r="FY76" s="1">
        <f t="shared" si="67"/>
        <v>0</v>
      </c>
      <c r="FZ76" s="1">
        <f t="shared" si="67"/>
        <v>0</v>
      </c>
      <c r="GA76" s="1">
        <f t="shared" si="67"/>
        <v>0</v>
      </c>
      <c r="GB76" s="1">
        <f t="shared" si="67"/>
        <v>0</v>
      </c>
      <c r="GC76" s="1">
        <f t="shared" si="67"/>
        <v>0</v>
      </c>
      <c r="GD76" s="1">
        <f t="shared" si="67"/>
        <v>0</v>
      </c>
      <c r="GE76" s="1">
        <f t="shared" si="67"/>
        <v>0</v>
      </c>
      <c r="GF76" s="1">
        <f t="shared" si="67"/>
        <v>0</v>
      </c>
      <c r="GG76" s="1">
        <f t="shared" si="74"/>
        <v>0</v>
      </c>
      <c r="GH76" s="1">
        <f t="shared" si="74"/>
        <v>0</v>
      </c>
      <c r="GI76" s="1">
        <f t="shared" si="74"/>
        <v>0</v>
      </c>
      <c r="GJ76" s="1">
        <f t="shared" si="74"/>
        <v>0</v>
      </c>
      <c r="GK76" s="1">
        <f t="shared" si="74"/>
        <v>0</v>
      </c>
      <c r="GL76" s="1">
        <f t="shared" si="74"/>
        <v>0</v>
      </c>
      <c r="GM76" s="1">
        <f t="shared" si="74"/>
        <v>0</v>
      </c>
      <c r="GN76" s="1">
        <f t="shared" si="74"/>
        <v>0</v>
      </c>
      <c r="GO76" s="1">
        <f t="shared" si="74"/>
        <v>0</v>
      </c>
      <c r="GP76" s="1">
        <f t="shared" si="74"/>
        <v>0</v>
      </c>
      <c r="GQ76" s="1">
        <f t="shared" si="74"/>
        <v>0</v>
      </c>
      <c r="GR76" s="1">
        <f t="shared" si="74"/>
        <v>0</v>
      </c>
      <c r="GS76" s="1">
        <f t="shared" si="74"/>
        <v>0</v>
      </c>
      <c r="GT76" s="1">
        <f t="shared" si="74"/>
        <v>0</v>
      </c>
      <c r="GU76" s="1">
        <f t="shared" si="74"/>
        <v>0</v>
      </c>
      <c r="GV76" s="1">
        <f t="shared" si="74"/>
        <v>0</v>
      </c>
      <c r="GW76" s="1">
        <f t="shared" si="68"/>
        <v>0</v>
      </c>
      <c r="GX76" s="1">
        <f t="shared" si="68"/>
        <v>0</v>
      </c>
      <c r="GY76" s="1">
        <f t="shared" si="68"/>
        <v>0</v>
      </c>
      <c r="GZ76" s="1">
        <f t="shared" si="68"/>
        <v>0</v>
      </c>
      <c r="HA76" s="1">
        <f t="shared" si="68"/>
        <v>0</v>
      </c>
      <c r="HB76" s="1">
        <f t="shared" si="68"/>
        <v>0</v>
      </c>
      <c r="HC76" s="1">
        <f t="shared" si="68"/>
        <v>0</v>
      </c>
      <c r="HD76" s="1">
        <f t="shared" si="68"/>
        <v>0</v>
      </c>
      <c r="HE76" s="1">
        <f t="shared" si="68"/>
        <v>0</v>
      </c>
      <c r="HF76" s="1">
        <f t="shared" si="68"/>
        <v>0</v>
      </c>
      <c r="HG76" s="1">
        <f t="shared" si="68"/>
        <v>0</v>
      </c>
      <c r="HH76" s="1">
        <f t="shared" si="68"/>
        <v>0</v>
      </c>
      <c r="HI76" s="1">
        <f t="shared" si="68"/>
        <v>0</v>
      </c>
      <c r="HJ76" s="1">
        <f t="shared" si="68"/>
        <v>0</v>
      </c>
      <c r="HK76" s="1">
        <f t="shared" si="68"/>
        <v>0</v>
      </c>
      <c r="HL76" s="1">
        <f t="shared" si="69"/>
        <v>0</v>
      </c>
      <c r="HM76" s="1">
        <f t="shared" si="69"/>
        <v>0</v>
      </c>
      <c r="HN76" s="1">
        <f t="shared" si="69"/>
        <v>0</v>
      </c>
      <c r="HO76" s="1">
        <f t="shared" si="69"/>
        <v>0</v>
      </c>
      <c r="HP76" s="1">
        <f t="shared" si="69"/>
        <v>0</v>
      </c>
      <c r="HQ76" s="1">
        <f t="shared" si="69"/>
        <v>0</v>
      </c>
      <c r="HR76" s="1">
        <f t="shared" si="69"/>
        <v>0</v>
      </c>
      <c r="HS76" s="1">
        <f t="shared" si="69"/>
        <v>0</v>
      </c>
      <c r="HT76" s="1">
        <f t="shared" si="69"/>
        <v>0</v>
      </c>
      <c r="HU76" s="1">
        <f t="shared" si="69"/>
        <v>0</v>
      </c>
      <c r="HW76">
        <v>56</v>
      </c>
      <c r="HX76" s="15">
        <f t="shared" si="25"/>
        <v>0</v>
      </c>
      <c r="HY76">
        <f t="shared" si="45"/>
        <v>0</v>
      </c>
      <c r="HZ76" s="1" t="str">
        <f t="shared" si="26"/>
        <v/>
      </c>
      <c r="IA76" s="1">
        <f t="shared" si="27"/>
        <v>0</v>
      </c>
      <c r="IB76" t="str">
        <f t="shared" si="31"/>
        <v/>
      </c>
      <c r="IC76" t="str">
        <f t="shared" si="20"/>
        <v/>
      </c>
      <c r="ID76">
        <f>IF(HZ76&gt;$IC$18,1000,IF(HZ76=$IC$18,MIN(HZ76:$HZ$220),1000))</f>
        <v>1000</v>
      </c>
      <c r="IG76" s="1">
        <f t="shared" si="28"/>
        <v>0</v>
      </c>
      <c r="IH76" s="1">
        <f t="shared" si="21"/>
        <v>0</v>
      </c>
      <c r="II76" s="1">
        <f t="shared" si="29"/>
        <v>0</v>
      </c>
      <c r="IJ76" s="1">
        <f t="shared" si="30"/>
        <v>0</v>
      </c>
    </row>
    <row r="77" spans="1:244">
      <c r="A77">
        <v>57</v>
      </c>
      <c r="B77" t="str">
        <f t="shared" si="22"/>
        <v/>
      </c>
      <c r="C77" s="2" t="str">
        <f t="shared" si="23"/>
        <v/>
      </c>
      <c r="D77" s="28"/>
      <c r="E77" s="29"/>
      <c r="F77" s="30"/>
      <c r="G77" s="12" t="e">
        <f t="shared" si="0"/>
        <v>#VALUE!</v>
      </c>
      <c r="T77" s="16" t="str">
        <f t="shared" si="1"/>
        <v/>
      </c>
      <c r="U77" s="2">
        <v>57</v>
      </c>
      <c r="V77" s="2">
        <f>HLOOKUP($F$4,'tabulka hodnot'!$D$3:$J$203,'vypocet bodov do rebricka'!U77+1,0)</f>
        <v>63</v>
      </c>
      <c r="Y77" s="1" t="str">
        <f t="shared" si="24"/>
        <v>19-27</v>
      </c>
      <c r="Z77" s="1">
        <f t="shared" si="2"/>
        <v>3</v>
      </c>
      <c r="AA77" s="1" t="str">
        <f t="shared" si="3"/>
        <v>19</v>
      </c>
      <c r="AB77" s="1" t="str">
        <f t="shared" si="4"/>
        <v>27</v>
      </c>
      <c r="AC77">
        <f t="shared" si="5"/>
        <v>103.33333333333333</v>
      </c>
      <c r="AD77" s="1">
        <f t="shared" si="70"/>
        <v>0</v>
      </c>
      <c r="AE77" s="1">
        <f t="shared" si="70"/>
        <v>0</v>
      </c>
      <c r="AF77" s="1">
        <f t="shared" si="70"/>
        <v>0</v>
      </c>
      <c r="AG77" s="1">
        <f t="shared" si="70"/>
        <v>0</v>
      </c>
      <c r="AH77" s="1">
        <f t="shared" si="70"/>
        <v>0</v>
      </c>
      <c r="AI77" s="1">
        <f t="shared" si="70"/>
        <v>0</v>
      </c>
      <c r="AJ77" s="1">
        <f t="shared" si="70"/>
        <v>0</v>
      </c>
      <c r="AK77" s="1">
        <f t="shared" si="70"/>
        <v>0</v>
      </c>
      <c r="AL77" s="1">
        <f t="shared" si="70"/>
        <v>0</v>
      </c>
      <c r="AM77" s="1">
        <f t="shared" si="70"/>
        <v>0</v>
      </c>
      <c r="AN77" s="1">
        <f t="shared" si="70"/>
        <v>0</v>
      </c>
      <c r="AO77" s="1">
        <f t="shared" si="70"/>
        <v>0</v>
      </c>
      <c r="AP77" s="1">
        <f t="shared" si="70"/>
        <v>0</v>
      </c>
      <c r="AQ77" s="1">
        <f t="shared" si="70"/>
        <v>0</v>
      </c>
      <c r="AR77" s="1">
        <f t="shared" si="70"/>
        <v>0</v>
      </c>
      <c r="AS77" s="1">
        <f t="shared" si="70"/>
        <v>0</v>
      </c>
      <c r="AT77" s="1">
        <f t="shared" si="62"/>
        <v>0</v>
      </c>
      <c r="AU77" s="1">
        <f t="shared" si="62"/>
        <v>0</v>
      </c>
      <c r="AV77" s="1">
        <f t="shared" si="62"/>
        <v>110</v>
      </c>
      <c r="AW77" s="1">
        <f t="shared" si="62"/>
        <v>110</v>
      </c>
      <c r="AX77" s="1">
        <f t="shared" si="62"/>
        <v>110</v>
      </c>
      <c r="AY77" s="1">
        <f t="shared" si="62"/>
        <v>110</v>
      </c>
      <c r="AZ77" s="1">
        <f t="shared" si="62"/>
        <v>110</v>
      </c>
      <c r="BA77" s="1">
        <f t="shared" si="62"/>
        <v>110</v>
      </c>
      <c r="BB77" s="1">
        <f t="shared" si="62"/>
        <v>90</v>
      </c>
      <c r="BC77" s="1">
        <f t="shared" si="62"/>
        <v>90</v>
      </c>
      <c r="BD77" s="1">
        <f t="shared" si="62"/>
        <v>90</v>
      </c>
      <c r="BE77" s="1">
        <f t="shared" si="62"/>
        <v>0</v>
      </c>
      <c r="BF77" s="1">
        <f t="shared" si="62"/>
        <v>0</v>
      </c>
      <c r="BG77" s="1">
        <f t="shared" si="62"/>
        <v>0</v>
      </c>
      <c r="BH77" s="1">
        <f t="shared" si="62"/>
        <v>0</v>
      </c>
      <c r="BI77" s="1">
        <f t="shared" si="71"/>
        <v>0</v>
      </c>
      <c r="BJ77" s="1">
        <f t="shared" si="71"/>
        <v>0</v>
      </c>
      <c r="BK77" s="1">
        <f t="shared" si="71"/>
        <v>0</v>
      </c>
      <c r="BL77" s="1">
        <f t="shared" si="71"/>
        <v>0</v>
      </c>
      <c r="BM77" s="1">
        <f t="shared" si="71"/>
        <v>0</v>
      </c>
      <c r="BN77" s="1">
        <f t="shared" si="71"/>
        <v>0</v>
      </c>
      <c r="BO77" s="1">
        <f t="shared" si="71"/>
        <v>0</v>
      </c>
      <c r="BP77" s="1">
        <f t="shared" si="71"/>
        <v>0</v>
      </c>
      <c r="BQ77" s="1">
        <f t="shared" si="71"/>
        <v>0</v>
      </c>
      <c r="BR77" s="1">
        <f t="shared" si="71"/>
        <v>0</v>
      </c>
      <c r="BS77" s="1">
        <f t="shared" si="71"/>
        <v>0</v>
      </c>
      <c r="BT77" s="1">
        <f t="shared" si="71"/>
        <v>0</v>
      </c>
      <c r="BU77" s="1">
        <f t="shared" si="71"/>
        <v>0</v>
      </c>
      <c r="BV77" s="1">
        <f t="shared" si="71"/>
        <v>0</v>
      </c>
      <c r="BW77" s="1">
        <f t="shared" si="71"/>
        <v>0</v>
      </c>
      <c r="BX77" s="1">
        <f t="shared" si="63"/>
        <v>0</v>
      </c>
      <c r="BY77" s="1">
        <f t="shared" si="63"/>
        <v>0</v>
      </c>
      <c r="BZ77" s="1">
        <f t="shared" si="63"/>
        <v>0</v>
      </c>
      <c r="CA77" s="1">
        <f t="shared" si="63"/>
        <v>0</v>
      </c>
      <c r="CB77" s="1">
        <f t="shared" si="63"/>
        <v>0</v>
      </c>
      <c r="CC77" s="1">
        <f t="shared" si="63"/>
        <v>0</v>
      </c>
      <c r="CD77" s="1">
        <f t="shared" si="63"/>
        <v>0</v>
      </c>
      <c r="CE77" s="1">
        <f t="shared" si="63"/>
        <v>0</v>
      </c>
      <c r="CF77" s="1">
        <f t="shared" si="63"/>
        <v>0</v>
      </c>
      <c r="CG77" s="1">
        <f t="shared" si="63"/>
        <v>0</v>
      </c>
      <c r="CH77" s="1">
        <f t="shared" si="63"/>
        <v>0</v>
      </c>
      <c r="CI77" s="1">
        <f t="shared" si="63"/>
        <v>0</v>
      </c>
      <c r="CJ77" s="1">
        <f t="shared" si="63"/>
        <v>0</v>
      </c>
      <c r="CK77" s="1">
        <f t="shared" si="63"/>
        <v>0</v>
      </c>
      <c r="CL77" s="1">
        <f t="shared" si="63"/>
        <v>0</v>
      </c>
      <c r="CM77" s="1">
        <f t="shared" si="63"/>
        <v>0</v>
      </c>
      <c r="CN77" s="1">
        <f t="shared" si="64"/>
        <v>0</v>
      </c>
      <c r="CO77" s="1">
        <f t="shared" si="64"/>
        <v>0</v>
      </c>
      <c r="CP77" s="1">
        <f t="shared" si="64"/>
        <v>0</v>
      </c>
      <c r="CQ77" s="1">
        <f t="shared" si="64"/>
        <v>0</v>
      </c>
      <c r="CR77" s="1">
        <f t="shared" si="64"/>
        <v>0</v>
      </c>
      <c r="CS77" s="1">
        <f t="shared" si="64"/>
        <v>0</v>
      </c>
      <c r="CT77" s="1">
        <f t="shared" si="64"/>
        <v>0</v>
      </c>
      <c r="CU77" s="1">
        <f t="shared" si="64"/>
        <v>0</v>
      </c>
      <c r="CV77" s="1">
        <f t="shared" si="64"/>
        <v>0</v>
      </c>
      <c r="CW77" s="1">
        <f t="shared" si="64"/>
        <v>0</v>
      </c>
      <c r="CX77" s="1">
        <f t="shared" si="64"/>
        <v>0</v>
      </c>
      <c r="CY77" s="1">
        <f t="shared" si="64"/>
        <v>0</v>
      </c>
      <c r="CZ77" s="1">
        <f t="shared" si="64"/>
        <v>0</v>
      </c>
      <c r="DA77" s="1">
        <f t="shared" si="64"/>
        <v>0</v>
      </c>
      <c r="DB77" s="1">
        <f t="shared" si="64"/>
        <v>0</v>
      </c>
      <c r="DC77" s="1">
        <f t="shared" si="64"/>
        <v>0</v>
      </c>
      <c r="DD77" s="1">
        <f t="shared" si="72"/>
        <v>0</v>
      </c>
      <c r="DE77" s="1">
        <f t="shared" si="72"/>
        <v>0</v>
      </c>
      <c r="DF77" s="1">
        <f t="shared" si="72"/>
        <v>0</v>
      </c>
      <c r="DG77" s="1">
        <f t="shared" si="72"/>
        <v>0</v>
      </c>
      <c r="DH77" s="1">
        <f t="shared" si="72"/>
        <v>0</v>
      </c>
      <c r="DI77" s="1">
        <f t="shared" si="72"/>
        <v>0</v>
      </c>
      <c r="DJ77" s="1">
        <f t="shared" si="72"/>
        <v>0</v>
      </c>
      <c r="DK77" s="1">
        <f t="shared" si="72"/>
        <v>0</v>
      </c>
      <c r="DL77" s="1">
        <f t="shared" si="72"/>
        <v>0</v>
      </c>
      <c r="DM77" s="1">
        <f t="shared" si="72"/>
        <v>0</v>
      </c>
      <c r="DN77" s="1">
        <f t="shared" si="72"/>
        <v>0</v>
      </c>
      <c r="DO77" s="1">
        <f t="shared" si="72"/>
        <v>0</v>
      </c>
      <c r="DP77" s="1">
        <f t="shared" si="72"/>
        <v>0</v>
      </c>
      <c r="DQ77" s="1">
        <f t="shared" si="72"/>
        <v>0</v>
      </c>
      <c r="DR77" s="1">
        <f t="shared" si="72"/>
        <v>0</v>
      </c>
      <c r="DS77" s="1">
        <f t="shared" si="72"/>
        <v>0</v>
      </c>
      <c r="DT77" s="1">
        <f t="shared" si="65"/>
        <v>0</v>
      </c>
      <c r="DU77" s="1">
        <f t="shared" si="65"/>
        <v>0</v>
      </c>
      <c r="DV77" s="1">
        <f t="shared" si="65"/>
        <v>0</v>
      </c>
      <c r="DW77" s="1">
        <f t="shared" si="65"/>
        <v>0</v>
      </c>
      <c r="DX77" s="1">
        <f t="shared" si="65"/>
        <v>0</v>
      </c>
      <c r="DY77" s="1">
        <f t="shared" si="65"/>
        <v>0</v>
      </c>
      <c r="DZ77" s="1">
        <f t="shared" si="65"/>
        <v>0</v>
      </c>
      <c r="EA77" s="1">
        <f t="shared" si="65"/>
        <v>0</v>
      </c>
      <c r="EB77" s="1">
        <f t="shared" si="65"/>
        <v>0</v>
      </c>
      <c r="EC77" s="1">
        <f t="shared" si="65"/>
        <v>0</v>
      </c>
      <c r="ED77" s="1">
        <f t="shared" si="65"/>
        <v>0</v>
      </c>
      <c r="EE77" s="1">
        <f t="shared" si="65"/>
        <v>0</v>
      </c>
      <c r="EF77" s="1">
        <f t="shared" si="65"/>
        <v>0</v>
      </c>
      <c r="EG77" s="1">
        <f t="shared" si="65"/>
        <v>0</v>
      </c>
      <c r="EH77" s="1">
        <f t="shared" si="65"/>
        <v>0</v>
      </c>
      <c r="EI77" s="1">
        <f t="shared" si="65"/>
        <v>0</v>
      </c>
      <c r="EJ77" s="1">
        <f t="shared" si="61"/>
        <v>0</v>
      </c>
      <c r="EK77" s="1">
        <f t="shared" si="61"/>
        <v>0</v>
      </c>
      <c r="EL77" s="1">
        <f t="shared" si="61"/>
        <v>0</v>
      </c>
      <c r="EM77" s="1">
        <f t="shared" si="61"/>
        <v>0</v>
      </c>
      <c r="EN77" s="1">
        <f t="shared" si="61"/>
        <v>0</v>
      </c>
      <c r="EO77" s="1">
        <f t="shared" si="61"/>
        <v>0</v>
      </c>
      <c r="EP77" s="1">
        <f t="shared" si="61"/>
        <v>0</v>
      </c>
      <c r="EQ77" s="1">
        <f t="shared" si="61"/>
        <v>0</v>
      </c>
      <c r="ER77" s="1">
        <f t="shared" si="61"/>
        <v>0</v>
      </c>
      <c r="ES77" s="1">
        <f t="shared" si="61"/>
        <v>0</v>
      </c>
      <c r="ET77" s="1">
        <f t="shared" si="61"/>
        <v>0</v>
      </c>
      <c r="EU77" s="1">
        <f t="shared" si="61"/>
        <v>0</v>
      </c>
      <c r="EV77" s="1">
        <f t="shared" si="61"/>
        <v>0</v>
      </c>
      <c r="EW77" s="1">
        <f t="shared" si="61"/>
        <v>0</v>
      </c>
      <c r="EX77" s="1">
        <f t="shared" si="61"/>
        <v>0</v>
      </c>
      <c r="EY77" s="1">
        <f t="shared" si="61"/>
        <v>0</v>
      </c>
      <c r="EZ77" s="1">
        <f t="shared" si="73"/>
        <v>0</v>
      </c>
      <c r="FA77" s="1">
        <f t="shared" si="73"/>
        <v>0</v>
      </c>
      <c r="FB77" s="1">
        <f t="shared" si="73"/>
        <v>0</v>
      </c>
      <c r="FC77" s="1">
        <f t="shared" si="73"/>
        <v>0</v>
      </c>
      <c r="FD77" s="1">
        <f t="shared" si="73"/>
        <v>0</v>
      </c>
      <c r="FE77" s="1">
        <f t="shared" si="73"/>
        <v>0</v>
      </c>
      <c r="FF77" s="1">
        <f t="shared" si="73"/>
        <v>0</v>
      </c>
      <c r="FG77" s="1">
        <f t="shared" si="73"/>
        <v>0</v>
      </c>
      <c r="FH77" s="1">
        <f t="shared" si="73"/>
        <v>0</v>
      </c>
      <c r="FI77" s="1">
        <f t="shared" si="73"/>
        <v>0</v>
      </c>
      <c r="FJ77" s="1">
        <f t="shared" si="73"/>
        <v>0</v>
      </c>
      <c r="FK77" s="1">
        <f t="shared" si="73"/>
        <v>0</v>
      </c>
      <c r="FL77" s="1">
        <f t="shared" si="73"/>
        <v>0</v>
      </c>
      <c r="FM77" s="1">
        <f t="shared" si="73"/>
        <v>0</v>
      </c>
      <c r="FN77" s="1">
        <f t="shared" si="73"/>
        <v>0</v>
      </c>
      <c r="FO77" s="1">
        <f t="shared" si="73"/>
        <v>0</v>
      </c>
      <c r="FP77" s="1">
        <f t="shared" si="66"/>
        <v>0</v>
      </c>
      <c r="FQ77" s="1">
        <f t="shared" si="67"/>
        <v>0</v>
      </c>
      <c r="FR77" s="1">
        <f t="shared" si="67"/>
        <v>0</v>
      </c>
      <c r="FS77" s="1">
        <f t="shared" si="67"/>
        <v>0</v>
      </c>
      <c r="FT77" s="1">
        <f t="shared" si="67"/>
        <v>0</v>
      </c>
      <c r="FU77" s="1">
        <f t="shared" si="67"/>
        <v>0</v>
      </c>
      <c r="FV77" s="1">
        <f t="shared" si="67"/>
        <v>0</v>
      </c>
      <c r="FW77" s="1">
        <f t="shared" si="67"/>
        <v>0</v>
      </c>
      <c r="FX77" s="1">
        <f t="shared" si="67"/>
        <v>0</v>
      </c>
      <c r="FY77" s="1">
        <f t="shared" si="67"/>
        <v>0</v>
      </c>
      <c r="FZ77" s="1">
        <f t="shared" si="67"/>
        <v>0</v>
      </c>
      <c r="GA77" s="1">
        <f t="shared" si="67"/>
        <v>0</v>
      </c>
      <c r="GB77" s="1">
        <f t="shared" si="67"/>
        <v>0</v>
      </c>
      <c r="GC77" s="1">
        <f t="shared" si="67"/>
        <v>0</v>
      </c>
      <c r="GD77" s="1">
        <f t="shared" si="67"/>
        <v>0</v>
      </c>
      <c r="GE77" s="1">
        <f t="shared" si="67"/>
        <v>0</v>
      </c>
      <c r="GF77" s="1">
        <f t="shared" si="67"/>
        <v>0</v>
      </c>
      <c r="GG77" s="1">
        <f t="shared" si="74"/>
        <v>0</v>
      </c>
      <c r="GH77" s="1">
        <f t="shared" si="74"/>
        <v>0</v>
      </c>
      <c r="GI77" s="1">
        <f t="shared" si="74"/>
        <v>0</v>
      </c>
      <c r="GJ77" s="1">
        <f t="shared" si="74"/>
        <v>0</v>
      </c>
      <c r="GK77" s="1">
        <f t="shared" si="74"/>
        <v>0</v>
      </c>
      <c r="GL77" s="1">
        <f t="shared" si="74"/>
        <v>0</v>
      </c>
      <c r="GM77" s="1">
        <f t="shared" si="74"/>
        <v>0</v>
      </c>
      <c r="GN77" s="1">
        <f t="shared" si="74"/>
        <v>0</v>
      </c>
      <c r="GO77" s="1">
        <f t="shared" si="74"/>
        <v>0</v>
      </c>
      <c r="GP77" s="1">
        <f t="shared" si="74"/>
        <v>0</v>
      </c>
      <c r="GQ77" s="1">
        <f t="shared" si="74"/>
        <v>0</v>
      </c>
      <c r="GR77" s="1">
        <f t="shared" si="74"/>
        <v>0</v>
      </c>
      <c r="GS77" s="1">
        <f t="shared" si="74"/>
        <v>0</v>
      </c>
      <c r="GT77" s="1">
        <f t="shared" si="74"/>
        <v>0</v>
      </c>
      <c r="GU77" s="1">
        <f t="shared" si="74"/>
        <v>0</v>
      </c>
      <c r="GV77" s="1">
        <f t="shared" si="74"/>
        <v>0</v>
      </c>
      <c r="GW77" s="1">
        <f t="shared" si="68"/>
        <v>0</v>
      </c>
      <c r="GX77" s="1">
        <f t="shared" si="68"/>
        <v>0</v>
      </c>
      <c r="GY77" s="1">
        <f t="shared" si="68"/>
        <v>0</v>
      </c>
      <c r="GZ77" s="1">
        <f t="shared" si="68"/>
        <v>0</v>
      </c>
      <c r="HA77" s="1">
        <f t="shared" si="68"/>
        <v>0</v>
      </c>
      <c r="HB77" s="1">
        <f t="shared" si="68"/>
        <v>0</v>
      </c>
      <c r="HC77" s="1">
        <f t="shared" si="68"/>
        <v>0</v>
      </c>
      <c r="HD77" s="1">
        <f t="shared" si="68"/>
        <v>0</v>
      </c>
      <c r="HE77" s="1">
        <f t="shared" si="68"/>
        <v>0</v>
      </c>
      <c r="HF77" s="1">
        <f t="shared" si="68"/>
        <v>0</v>
      </c>
      <c r="HG77" s="1">
        <f t="shared" si="68"/>
        <v>0</v>
      </c>
      <c r="HH77" s="1">
        <f t="shared" si="68"/>
        <v>0</v>
      </c>
      <c r="HI77" s="1">
        <f t="shared" si="68"/>
        <v>0</v>
      </c>
      <c r="HJ77" s="1">
        <f t="shared" si="68"/>
        <v>0</v>
      </c>
      <c r="HK77" s="1">
        <f t="shared" si="68"/>
        <v>0</v>
      </c>
      <c r="HL77" s="1">
        <f t="shared" si="69"/>
        <v>0</v>
      </c>
      <c r="HM77" s="1">
        <f t="shared" si="69"/>
        <v>0</v>
      </c>
      <c r="HN77" s="1">
        <f t="shared" si="69"/>
        <v>0</v>
      </c>
      <c r="HO77" s="1">
        <f t="shared" si="69"/>
        <v>0</v>
      </c>
      <c r="HP77" s="1">
        <f t="shared" si="69"/>
        <v>0</v>
      </c>
      <c r="HQ77" s="1">
        <f t="shared" si="69"/>
        <v>0</v>
      </c>
      <c r="HR77" s="1">
        <f t="shared" si="69"/>
        <v>0</v>
      </c>
      <c r="HS77" s="1">
        <f t="shared" si="69"/>
        <v>0</v>
      </c>
      <c r="HT77" s="1">
        <f t="shared" si="69"/>
        <v>0</v>
      </c>
      <c r="HU77" s="1">
        <f t="shared" si="69"/>
        <v>0</v>
      </c>
      <c r="HW77">
        <v>57</v>
      </c>
      <c r="HX77" s="15">
        <f t="shared" si="25"/>
        <v>0</v>
      </c>
      <c r="HY77">
        <f t="shared" si="45"/>
        <v>0</v>
      </c>
      <c r="HZ77" s="1" t="str">
        <f t="shared" si="26"/>
        <v/>
      </c>
      <c r="IA77" s="1">
        <f t="shared" si="27"/>
        <v>0</v>
      </c>
      <c r="IB77" t="str">
        <f t="shared" si="31"/>
        <v/>
      </c>
      <c r="IC77" t="str">
        <f t="shared" si="20"/>
        <v/>
      </c>
      <c r="ID77">
        <f>IF(HZ77&gt;$IC$18,1000,IF(HZ77=$IC$18,MIN(HZ77:$HZ$220),1000))</f>
        <v>1000</v>
      </c>
      <c r="IG77" s="1">
        <f t="shared" si="28"/>
        <v>0</v>
      </c>
      <c r="IH77" s="1">
        <f t="shared" si="21"/>
        <v>0</v>
      </c>
      <c r="II77" s="1">
        <f t="shared" si="29"/>
        <v>0</v>
      </c>
      <c r="IJ77" s="1">
        <f t="shared" si="30"/>
        <v>0</v>
      </c>
    </row>
    <row r="78" spans="1:244">
      <c r="A78">
        <v>58</v>
      </c>
      <c r="B78" t="str">
        <f t="shared" si="22"/>
        <v/>
      </c>
      <c r="C78" s="2" t="str">
        <f t="shared" si="23"/>
        <v/>
      </c>
      <c r="D78" s="28"/>
      <c r="E78" s="29"/>
      <c r="F78" s="30"/>
      <c r="G78" s="12" t="e">
        <f t="shared" si="0"/>
        <v>#VALUE!</v>
      </c>
      <c r="T78" s="16" t="str">
        <f t="shared" si="1"/>
        <v/>
      </c>
      <c r="U78" s="2">
        <v>58</v>
      </c>
      <c r="V78" s="2">
        <f>HLOOKUP($F$4,'tabulka hodnot'!$D$3:$J$203,'vypocet bodov do rebricka'!U78+1,0)</f>
        <v>63</v>
      </c>
      <c r="Y78" s="1" t="str">
        <f t="shared" si="24"/>
        <v>19-27</v>
      </c>
      <c r="Z78" s="1">
        <f t="shared" si="2"/>
        <v>3</v>
      </c>
      <c r="AA78" s="1" t="str">
        <f t="shared" si="3"/>
        <v>19</v>
      </c>
      <c r="AB78" s="1" t="str">
        <f t="shared" si="4"/>
        <v>27</v>
      </c>
      <c r="AC78">
        <f t="shared" si="5"/>
        <v>103.33333333333333</v>
      </c>
      <c r="AD78" s="1">
        <f t="shared" si="70"/>
        <v>0</v>
      </c>
      <c r="AE78" s="1">
        <f t="shared" si="70"/>
        <v>0</v>
      </c>
      <c r="AF78" s="1">
        <f t="shared" si="70"/>
        <v>0</v>
      </c>
      <c r="AG78" s="1">
        <f t="shared" si="70"/>
        <v>0</v>
      </c>
      <c r="AH78" s="1">
        <f t="shared" si="70"/>
        <v>0</v>
      </c>
      <c r="AI78" s="1">
        <f t="shared" si="70"/>
        <v>0</v>
      </c>
      <c r="AJ78" s="1">
        <f t="shared" si="70"/>
        <v>0</v>
      </c>
      <c r="AK78" s="1">
        <f t="shared" si="70"/>
        <v>0</v>
      </c>
      <c r="AL78" s="1">
        <f t="shared" si="70"/>
        <v>0</v>
      </c>
      <c r="AM78" s="1">
        <f t="shared" si="70"/>
        <v>0</v>
      </c>
      <c r="AN78" s="1">
        <f t="shared" si="70"/>
        <v>0</v>
      </c>
      <c r="AO78" s="1">
        <f t="shared" si="70"/>
        <v>0</v>
      </c>
      <c r="AP78" s="1">
        <f t="shared" si="70"/>
        <v>0</v>
      </c>
      <c r="AQ78" s="1">
        <f t="shared" si="70"/>
        <v>0</v>
      </c>
      <c r="AR78" s="1">
        <f t="shared" si="70"/>
        <v>0</v>
      </c>
      <c r="AS78" s="1">
        <f t="shared" si="70"/>
        <v>0</v>
      </c>
      <c r="AT78" s="1">
        <f t="shared" si="62"/>
        <v>0</v>
      </c>
      <c r="AU78" s="1">
        <f t="shared" si="62"/>
        <v>0</v>
      </c>
      <c r="AV78" s="1">
        <f t="shared" si="62"/>
        <v>110</v>
      </c>
      <c r="AW78" s="1">
        <f t="shared" si="62"/>
        <v>110</v>
      </c>
      <c r="AX78" s="1">
        <f t="shared" si="62"/>
        <v>110</v>
      </c>
      <c r="AY78" s="1">
        <f t="shared" si="62"/>
        <v>110</v>
      </c>
      <c r="AZ78" s="1">
        <f t="shared" si="62"/>
        <v>110</v>
      </c>
      <c r="BA78" s="1">
        <f t="shared" si="62"/>
        <v>110</v>
      </c>
      <c r="BB78" s="1">
        <f t="shared" si="62"/>
        <v>90</v>
      </c>
      <c r="BC78" s="1">
        <f t="shared" si="62"/>
        <v>90</v>
      </c>
      <c r="BD78" s="1">
        <f t="shared" si="62"/>
        <v>90</v>
      </c>
      <c r="BE78" s="1">
        <f t="shared" si="62"/>
        <v>0</v>
      </c>
      <c r="BF78" s="1">
        <f t="shared" si="62"/>
        <v>0</v>
      </c>
      <c r="BG78" s="1">
        <f t="shared" si="62"/>
        <v>0</v>
      </c>
      <c r="BH78" s="1">
        <f t="shared" si="62"/>
        <v>0</v>
      </c>
      <c r="BI78" s="1">
        <f t="shared" si="71"/>
        <v>0</v>
      </c>
      <c r="BJ78" s="1">
        <f t="shared" si="71"/>
        <v>0</v>
      </c>
      <c r="BK78" s="1">
        <f t="shared" si="71"/>
        <v>0</v>
      </c>
      <c r="BL78" s="1">
        <f t="shared" si="71"/>
        <v>0</v>
      </c>
      <c r="BM78" s="1">
        <f t="shared" si="71"/>
        <v>0</v>
      </c>
      <c r="BN78" s="1">
        <f t="shared" si="71"/>
        <v>0</v>
      </c>
      <c r="BO78" s="1">
        <f t="shared" si="71"/>
        <v>0</v>
      </c>
      <c r="BP78" s="1">
        <f t="shared" si="71"/>
        <v>0</v>
      </c>
      <c r="BQ78" s="1">
        <f t="shared" si="71"/>
        <v>0</v>
      </c>
      <c r="BR78" s="1">
        <f t="shared" si="71"/>
        <v>0</v>
      </c>
      <c r="BS78" s="1">
        <f t="shared" si="71"/>
        <v>0</v>
      </c>
      <c r="BT78" s="1">
        <f t="shared" si="71"/>
        <v>0</v>
      </c>
      <c r="BU78" s="1">
        <f t="shared" si="71"/>
        <v>0</v>
      </c>
      <c r="BV78" s="1">
        <f t="shared" si="71"/>
        <v>0</v>
      </c>
      <c r="BW78" s="1">
        <f t="shared" si="71"/>
        <v>0</v>
      </c>
      <c r="BX78" s="1">
        <f t="shared" si="63"/>
        <v>0</v>
      </c>
      <c r="BY78" s="1">
        <f t="shared" si="63"/>
        <v>0</v>
      </c>
      <c r="BZ78" s="1">
        <f t="shared" si="63"/>
        <v>0</v>
      </c>
      <c r="CA78" s="1">
        <f t="shared" si="63"/>
        <v>0</v>
      </c>
      <c r="CB78" s="1">
        <f t="shared" si="63"/>
        <v>0</v>
      </c>
      <c r="CC78" s="1">
        <f t="shared" si="63"/>
        <v>0</v>
      </c>
      <c r="CD78" s="1">
        <f t="shared" si="63"/>
        <v>0</v>
      </c>
      <c r="CE78" s="1">
        <f t="shared" si="63"/>
        <v>0</v>
      </c>
      <c r="CF78" s="1">
        <f t="shared" si="63"/>
        <v>0</v>
      </c>
      <c r="CG78" s="1">
        <f t="shared" si="63"/>
        <v>0</v>
      </c>
      <c r="CH78" s="1">
        <f t="shared" si="63"/>
        <v>0</v>
      </c>
      <c r="CI78" s="1">
        <f t="shared" si="63"/>
        <v>0</v>
      </c>
      <c r="CJ78" s="1">
        <f t="shared" si="63"/>
        <v>0</v>
      </c>
      <c r="CK78" s="1">
        <f t="shared" si="63"/>
        <v>0</v>
      </c>
      <c r="CL78" s="1">
        <f t="shared" si="63"/>
        <v>0</v>
      </c>
      <c r="CM78" s="1">
        <f t="shared" si="63"/>
        <v>0</v>
      </c>
      <c r="CN78" s="1">
        <f t="shared" si="64"/>
        <v>0</v>
      </c>
      <c r="CO78" s="1">
        <f t="shared" si="64"/>
        <v>0</v>
      </c>
      <c r="CP78" s="1">
        <f t="shared" si="64"/>
        <v>0</v>
      </c>
      <c r="CQ78" s="1">
        <f t="shared" si="64"/>
        <v>0</v>
      </c>
      <c r="CR78" s="1">
        <f t="shared" si="64"/>
        <v>0</v>
      </c>
      <c r="CS78" s="1">
        <f t="shared" si="64"/>
        <v>0</v>
      </c>
      <c r="CT78" s="1">
        <f t="shared" si="64"/>
        <v>0</v>
      </c>
      <c r="CU78" s="1">
        <f t="shared" si="64"/>
        <v>0</v>
      </c>
      <c r="CV78" s="1">
        <f t="shared" si="64"/>
        <v>0</v>
      </c>
      <c r="CW78" s="1">
        <f t="shared" si="64"/>
        <v>0</v>
      </c>
      <c r="CX78" s="1">
        <f t="shared" si="64"/>
        <v>0</v>
      </c>
      <c r="CY78" s="1">
        <f t="shared" si="64"/>
        <v>0</v>
      </c>
      <c r="CZ78" s="1">
        <f t="shared" si="64"/>
        <v>0</v>
      </c>
      <c r="DA78" s="1">
        <f t="shared" si="64"/>
        <v>0</v>
      </c>
      <c r="DB78" s="1">
        <f t="shared" si="64"/>
        <v>0</v>
      </c>
      <c r="DC78" s="1">
        <f t="shared" si="64"/>
        <v>0</v>
      </c>
      <c r="DD78" s="1">
        <f t="shared" si="72"/>
        <v>0</v>
      </c>
      <c r="DE78" s="1">
        <f t="shared" si="72"/>
        <v>0</v>
      </c>
      <c r="DF78" s="1">
        <f t="shared" si="72"/>
        <v>0</v>
      </c>
      <c r="DG78" s="1">
        <f t="shared" si="72"/>
        <v>0</v>
      </c>
      <c r="DH78" s="1">
        <f t="shared" si="72"/>
        <v>0</v>
      </c>
      <c r="DI78" s="1">
        <f t="shared" si="72"/>
        <v>0</v>
      </c>
      <c r="DJ78" s="1">
        <f t="shared" si="72"/>
        <v>0</v>
      </c>
      <c r="DK78" s="1">
        <f t="shared" si="72"/>
        <v>0</v>
      </c>
      <c r="DL78" s="1">
        <f t="shared" si="72"/>
        <v>0</v>
      </c>
      <c r="DM78" s="1">
        <f t="shared" si="72"/>
        <v>0</v>
      </c>
      <c r="DN78" s="1">
        <f t="shared" si="72"/>
        <v>0</v>
      </c>
      <c r="DO78" s="1">
        <f t="shared" si="72"/>
        <v>0</v>
      </c>
      <c r="DP78" s="1">
        <f t="shared" si="72"/>
        <v>0</v>
      </c>
      <c r="DQ78" s="1">
        <f t="shared" si="72"/>
        <v>0</v>
      </c>
      <c r="DR78" s="1">
        <f t="shared" si="72"/>
        <v>0</v>
      </c>
      <c r="DS78" s="1">
        <f t="shared" si="72"/>
        <v>0</v>
      </c>
      <c r="DT78" s="1">
        <f t="shared" si="65"/>
        <v>0</v>
      </c>
      <c r="DU78" s="1">
        <f t="shared" si="65"/>
        <v>0</v>
      </c>
      <c r="DV78" s="1">
        <f t="shared" si="65"/>
        <v>0</v>
      </c>
      <c r="DW78" s="1">
        <f t="shared" si="65"/>
        <v>0</v>
      </c>
      <c r="DX78" s="1">
        <f t="shared" si="65"/>
        <v>0</v>
      </c>
      <c r="DY78" s="1">
        <f t="shared" si="65"/>
        <v>0</v>
      </c>
      <c r="DZ78" s="1">
        <f t="shared" si="65"/>
        <v>0</v>
      </c>
      <c r="EA78" s="1">
        <f t="shared" si="65"/>
        <v>0</v>
      </c>
      <c r="EB78" s="1">
        <f t="shared" si="65"/>
        <v>0</v>
      </c>
      <c r="EC78" s="1">
        <f t="shared" si="65"/>
        <v>0</v>
      </c>
      <c r="ED78" s="1">
        <f t="shared" si="65"/>
        <v>0</v>
      </c>
      <c r="EE78" s="1">
        <f t="shared" si="65"/>
        <v>0</v>
      </c>
      <c r="EF78" s="1">
        <f t="shared" si="65"/>
        <v>0</v>
      </c>
      <c r="EG78" s="1">
        <f t="shared" si="65"/>
        <v>0</v>
      </c>
      <c r="EH78" s="1">
        <f t="shared" si="65"/>
        <v>0</v>
      </c>
      <c r="EI78" s="1">
        <f t="shared" si="65"/>
        <v>0</v>
      </c>
      <c r="EJ78" s="1">
        <f t="shared" si="61"/>
        <v>0</v>
      </c>
      <c r="EK78" s="1">
        <f t="shared" si="61"/>
        <v>0</v>
      </c>
      <c r="EL78" s="1">
        <f t="shared" si="61"/>
        <v>0</v>
      </c>
      <c r="EM78" s="1">
        <f t="shared" si="61"/>
        <v>0</v>
      </c>
      <c r="EN78" s="1">
        <f t="shared" si="61"/>
        <v>0</v>
      </c>
      <c r="EO78" s="1">
        <f t="shared" si="61"/>
        <v>0</v>
      </c>
      <c r="EP78" s="1">
        <f t="shared" si="61"/>
        <v>0</v>
      </c>
      <c r="EQ78" s="1">
        <f t="shared" si="61"/>
        <v>0</v>
      </c>
      <c r="ER78" s="1">
        <f t="shared" si="61"/>
        <v>0</v>
      </c>
      <c r="ES78" s="1">
        <f t="shared" si="61"/>
        <v>0</v>
      </c>
      <c r="ET78" s="1">
        <f t="shared" si="61"/>
        <v>0</v>
      </c>
      <c r="EU78" s="1">
        <f t="shared" si="61"/>
        <v>0</v>
      </c>
      <c r="EV78" s="1">
        <f t="shared" si="61"/>
        <v>0</v>
      </c>
      <c r="EW78" s="1">
        <f t="shared" si="61"/>
        <v>0</v>
      </c>
      <c r="EX78" s="1">
        <f t="shared" si="61"/>
        <v>0</v>
      </c>
      <c r="EY78" s="1">
        <f t="shared" si="61"/>
        <v>0</v>
      </c>
      <c r="EZ78" s="1">
        <f t="shared" si="73"/>
        <v>0</v>
      </c>
      <c r="FA78" s="1">
        <f t="shared" si="73"/>
        <v>0</v>
      </c>
      <c r="FB78" s="1">
        <f t="shared" si="73"/>
        <v>0</v>
      </c>
      <c r="FC78" s="1">
        <f t="shared" si="73"/>
        <v>0</v>
      </c>
      <c r="FD78" s="1">
        <f t="shared" si="73"/>
        <v>0</v>
      </c>
      <c r="FE78" s="1">
        <f t="shared" si="73"/>
        <v>0</v>
      </c>
      <c r="FF78" s="1">
        <f t="shared" si="73"/>
        <v>0</v>
      </c>
      <c r="FG78" s="1">
        <f t="shared" si="73"/>
        <v>0</v>
      </c>
      <c r="FH78" s="1">
        <f t="shared" si="73"/>
        <v>0</v>
      </c>
      <c r="FI78" s="1">
        <f t="shared" si="73"/>
        <v>0</v>
      </c>
      <c r="FJ78" s="1">
        <f t="shared" si="73"/>
        <v>0</v>
      </c>
      <c r="FK78" s="1">
        <f t="shared" si="73"/>
        <v>0</v>
      </c>
      <c r="FL78" s="1">
        <f t="shared" si="73"/>
        <v>0</v>
      </c>
      <c r="FM78" s="1">
        <f t="shared" si="73"/>
        <v>0</v>
      </c>
      <c r="FN78" s="1">
        <f t="shared" si="73"/>
        <v>0</v>
      </c>
      <c r="FO78" s="1">
        <f t="shared" si="73"/>
        <v>0</v>
      </c>
      <c r="FP78" s="1">
        <f t="shared" si="66"/>
        <v>0</v>
      </c>
      <c r="FQ78" s="1">
        <f t="shared" si="67"/>
        <v>0</v>
      </c>
      <c r="FR78" s="1">
        <f t="shared" si="67"/>
        <v>0</v>
      </c>
      <c r="FS78" s="1">
        <f t="shared" si="67"/>
        <v>0</v>
      </c>
      <c r="FT78" s="1">
        <f t="shared" si="67"/>
        <v>0</v>
      </c>
      <c r="FU78" s="1">
        <f t="shared" si="67"/>
        <v>0</v>
      </c>
      <c r="FV78" s="1">
        <f t="shared" si="67"/>
        <v>0</v>
      </c>
      <c r="FW78" s="1">
        <f t="shared" si="67"/>
        <v>0</v>
      </c>
      <c r="FX78" s="1">
        <f t="shared" si="67"/>
        <v>0</v>
      </c>
      <c r="FY78" s="1">
        <f t="shared" si="67"/>
        <v>0</v>
      </c>
      <c r="FZ78" s="1">
        <f t="shared" si="67"/>
        <v>0</v>
      </c>
      <c r="GA78" s="1">
        <f t="shared" si="67"/>
        <v>0</v>
      </c>
      <c r="GB78" s="1">
        <f t="shared" si="67"/>
        <v>0</v>
      </c>
      <c r="GC78" s="1">
        <f t="shared" si="67"/>
        <v>0</v>
      </c>
      <c r="GD78" s="1">
        <f t="shared" si="67"/>
        <v>0</v>
      </c>
      <c r="GE78" s="1">
        <f t="shared" si="67"/>
        <v>0</v>
      </c>
      <c r="GF78" s="1">
        <f t="shared" si="67"/>
        <v>0</v>
      </c>
      <c r="GG78" s="1">
        <f t="shared" si="74"/>
        <v>0</v>
      </c>
      <c r="GH78" s="1">
        <f t="shared" si="74"/>
        <v>0</v>
      </c>
      <c r="GI78" s="1">
        <f t="shared" si="74"/>
        <v>0</v>
      </c>
      <c r="GJ78" s="1">
        <f t="shared" si="74"/>
        <v>0</v>
      </c>
      <c r="GK78" s="1">
        <f t="shared" si="74"/>
        <v>0</v>
      </c>
      <c r="GL78" s="1">
        <f t="shared" si="74"/>
        <v>0</v>
      </c>
      <c r="GM78" s="1">
        <f t="shared" si="74"/>
        <v>0</v>
      </c>
      <c r="GN78" s="1">
        <f t="shared" si="74"/>
        <v>0</v>
      </c>
      <c r="GO78" s="1">
        <f t="shared" si="74"/>
        <v>0</v>
      </c>
      <c r="GP78" s="1">
        <f t="shared" si="74"/>
        <v>0</v>
      </c>
      <c r="GQ78" s="1">
        <f t="shared" si="74"/>
        <v>0</v>
      </c>
      <c r="GR78" s="1">
        <f t="shared" si="74"/>
        <v>0</v>
      </c>
      <c r="GS78" s="1">
        <f t="shared" si="74"/>
        <v>0</v>
      </c>
      <c r="GT78" s="1">
        <f t="shared" si="74"/>
        <v>0</v>
      </c>
      <c r="GU78" s="1">
        <f t="shared" si="74"/>
        <v>0</v>
      </c>
      <c r="GV78" s="1">
        <f t="shared" si="74"/>
        <v>0</v>
      </c>
      <c r="GW78" s="1">
        <f t="shared" si="68"/>
        <v>0</v>
      </c>
      <c r="GX78" s="1">
        <f t="shared" si="68"/>
        <v>0</v>
      </c>
      <c r="GY78" s="1">
        <f t="shared" si="68"/>
        <v>0</v>
      </c>
      <c r="GZ78" s="1">
        <f t="shared" si="68"/>
        <v>0</v>
      </c>
      <c r="HA78" s="1">
        <f t="shared" si="68"/>
        <v>0</v>
      </c>
      <c r="HB78" s="1">
        <f t="shared" si="68"/>
        <v>0</v>
      </c>
      <c r="HC78" s="1">
        <f t="shared" si="68"/>
        <v>0</v>
      </c>
      <c r="HD78" s="1">
        <f t="shared" si="68"/>
        <v>0</v>
      </c>
      <c r="HE78" s="1">
        <f t="shared" si="68"/>
        <v>0</v>
      </c>
      <c r="HF78" s="1">
        <f t="shared" si="68"/>
        <v>0</v>
      </c>
      <c r="HG78" s="1">
        <f t="shared" si="68"/>
        <v>0</v>
      </c>
      <c r="HH78" s="1">
        <f t="shared" si="68"/>
        <v>0</v>
      </c>
      <c r="HI78" s="1">
        <f t="shared" si="68"/>
        <v>0</v>
      </c>
      <c r="HJ78" s="1">
        <f t="shared" si="68"/>
        <v>0</v>
      </c>
      <c r="HK78" s="1">
        <f t="shared" si="68"/>
        <v>0</v>
      </c>
      <c r="HL78" s="1">
        <f t="shared" si="69"/>
        <v>0</v>
      </c>
      <c r="HM78" s="1">
        <f t="shared" si="69"/>
        <v>0</v>
      </c>
      <c r="HN78" s="1">
        <f t="shared" si="69"/>
        <v>0</v>
      </c>
      <c r="HO78" s="1">
        <f t="shared" si="69"/>
        <v>0</v>
      </c>
      <c r="HP78" s="1">
        <f t="shared" si="69"/>
        <v>0</v>
      </c>
      <c r="HQ78" s="1">
        <f t="shared" si="69"/>
        <v>0</v>
      </c>
      <c r="HR78" s="1">
        <f t="shared" si="69"/>
        <v>0</v>
      </c>
      <c r="HS78" s="1">
        <f t="shared" si="69"/>
        <v>0</v>
      </c>
      <c r="HT78" s="1">
        <f t="shared" si="69"/>
        <v>0</v>
      </c>
      <c r="HU78" s="1">
        <f t="shared" si="69"/>
        <v>0</v>
      </c>
      <c r="HW78">
        <v>58</v>
      </c>
      <c r="HX78" s="15">
        <f t="shared" si="25"/>
        <v>0</v>
      </c>
      <c r="HY78">
        <f t="shared" si="45"/>
        <v>0</v>
      </c>
      <c r="HZ78" s="1" t="str">
        <f t="shared" si="26"/>
        <v/>
      </c>
      <c r="IA78" s="1">
        <f t="shared" si="27"/>
        <v>0</v>
      </c>
      <c r="IB78" t="str">
        <f t="shared" si="31"/>
        <v/>
      </c>
      <c r="IC78" t="str">
        <f t="shared" si="20"/>
        <v/>
      </c>
      <c r="ID78">
        <f>IF(HZ78&gt;$IC$18,1000,IF(HZ78=$IC$18,MIN(HZ78:$HZ$220),1000))</f>
        <v>1000</v>
      </c>
      <c r="IG78" s="1">
        <f t="shared" si="28"/>
        <v>0</v>
      </c>
      <c r="IH78" s="1">
        <f t="shared" si="21"/>
        <v>0</v>
      </c>
      <c r="II78" s="1">
        <f t="shared" si="29"/>
        <v>0</v>
      </c>
      <c r="IJ78" s="1">
        <f t="shared" si="30"/>
        <v>0</v>
      </c>
    </row>
    <row r="79" spans="1:244">
      <c r="A79">
        <v>59</v>
      </c>
      <c r="B79" t="str">
        <f t="shared" si="22"/>
        <v/>
      </c>
      <c r="C79" s="2" t="str">
        <f t="shared" si="23"/>
        <v/>
      </c>
      <c r="D79" s="28"/>
      <c r="E79" s="29"/>
      <c r="F79" s="30"/>
      <c r="G79" s="12" t="e">
        <f t="shared" si="0"/>
        <v>#VALUE!</v>
      </c>
      <c r="T79" s="16" t="str">
        <f t="shared" si="1"/>
        <v/>
      </c>
      <c r="U79" s="2">
        <v>59</v>
      </c>
      <c r="V79" s="2">
        <f>HLOOKUP($F$4,'tabulka hodnot'!$D$3:$J$203,'vypocet bodov do rebricka'!U79+1,0)</f>
        <v>63</v>
      </c>
      <c r="Y79" s="1" t="str">
        <f t="shared" si="24"/>
        <v>19-27</v>
      </c>
      <c r="Z79" s="1">
        <f t="shared" si="2"/>
        <v>3</v>
      </c>
      <c r="AA79" s="1" t="str">
        <f t="shared" si="3"/>
        <v>19</v>
      </c>
      <c r="AB79" s="1" t="str">
        <f t="shared" si="4"/>
        <v>27</v>
      </c>
      <c r="AC79">
        <f t="shared" si="5"/>
        <v>103.33333333333333</v>
      </c>
      <c r="AD79" s="1">
        <f t="shared" si="70"/>
        <v>0</v>
      </c>
      <c r="AE79" s="1">
        <f t="shared" si="70"/>
        <v>0</v>
      </c>
      <c r="AF79" s="1">
        <f t="shared" si="70"/>
        <v>0</v>
      </c>
      <c r="AG79" s="1">
        <f t="shared" si="70"/>
        <v>0</v>
      </c>
      <c r="AH79" s="1">
        <f t="shared" si="70"/>
        <v>0</v>
      </c>
      <c r="AI79" s="1">
        <f t="shared" si="70"/>
        <v>0</v>
      </c>
      <c r="AJ79" s="1">
        <f t="shared" si="70"/>
        <v>0</v>
      </c>
      <c r="AK79" s="1">
        <f t="shared" si="70"/>
        <v>0</v>
      </c>
      <c r="AL79" s="1">
        <f t="shared" si="70"/>
        <v>0</v>
      </c>
      <c r="AM79" s="1">
        <f t="shared" si="70"/>
        <v>0</v>
      </c>
      <c r="AN79" s="1">
        <f t="shared" si="70"/>
        <v>0</v>
      </c>
      <c r="AO79" s="1">
        <f t="shared" si="70"/>
        <v>0</v>
      </c>
      <c r="AP79" s="1">
        <f t="shared" si="70"/>
        <v>0</v>
      </c>
      <c r="AQ79" s="1">
        <f t="shared" si="70"/>
        <v>0</v>
      </c>
      <c r="AR79" s="1">
        <f t="shared" si="70"/>
        <v>0</v>
      </c>
      <c r="AS79" s="1">
        <f t="shared" si="70"/>
        <v>0</v>
      </c>
      <c r="AT79" s="1">
        <f t="shared" si="62"/>
        <v>0</v>
      </c>
      <c r="AU79" s="1">
        <f t="shared" si="62"/>
        <v>0</v>
      </c>
      <c r="AV79" s="1">
        <f t="shared" si="62"/>
        <v>110</v>
      </c>
      <c r="AW79" s="1">
        <f t="shared" si="62"/>
        <v>110</v>
      </c>
      <c r="AX79" s="1">
        <f t="shared" si="62"/>
        <v>110</v>
      </c>
      <c r="AY79" s="1">
        <f t="shared" si="62"/>
        <v>110</v>
      </c>
      <c r="AZ79" s="1">
        <f t="shared" si="62"/>
        <v>110</v>
      </c>
      <c r="BA79" s="1">
        <f t="shared" si="62"/>
        <v>110</v>
      </c>
      <c r="BB79" s="1">
        <f t="shared" si="62"/>
        <v>90</v>
      </c>
      <c r="BC79" s="1">
        <f t="shared" si="62"/>
        <v>90</v>
      </c>
      <c r="BD79" s="1">
        <f t="shared" si="62"/>
        <v>90</v>
      </c>
      <c r="BE79" s="1">
        <f t="shared" si="62"/>
        <v>0</v>
      </c>
      <c r="BF79" s="1">
        <f t="shared" si="62"/>
        <v>0</v>
      </c>
      <c r="BG79" s="1">
        <f t="shared" si="62"/>
        <v>0</v>
      </c>
      <c r="BH79" s="1">
        <f t="shared" si="62"/>
        <v>0</v>
      </c>
      <c r="BI79" s="1">
        <f t="shared" si="71"/>
        <v>0</v>
      </c>
      <c r="BJ79" s="1">
        <f t="shared" si="71"/>
        <v>0</v>
      </c>
      <c r="BK79" s="1">
        <f t="shared" si="71"/>
        <v>0</v>
      </c>
      <c r="BL79" s="1">
        <f t="shared" si="71"/>
        <v>0</v>
      </c>
      <c r="BM79" s="1">
        <f t="shared" si="71"/>
        <v>0</v>
      </c>
      <c r="BN79" s="1">
        <f t="shared" si="71"/>
        <v>0</v>
      </c>
      <c r="BO79" s="1">
        <f t="shared" si="71"/>
        <v>0</v>
      </c>
      <c r="BP79" s="1">
        <f t="shared" si="71"/>
        <v>0</v>
      </c>
      <c r="BQ79" s="1">
        <f t="shared" si="71"/>
        <v>0</v>
      </c>
      <c r="BR79" s="1">
        <f t="shared" si="71"/>
        <v>0</v>
      </c>
      <c r="BS79" s="1">
        <f t="shared" si="71"/>
        <v>0</v>
      </c>
      <c r="BT79" s="1">
        <f t="shared" si="71"/>
        <v>0</v>
      </c>
      <c r="BU79" s="1">
        <f t="shared" si="71"/>
        <v>0</v>
      </c>
      <c r="BV79" s="1">
        <f t="shared" si="71"/>
        <v>0</v>
      </c>
      <c r="BW79" s="1">
        <f t="shared" si="71"/>
        <v>0</v>
      </c>
      <c r="BX79" s="1">
        <f t="shared" si="63"/>
        <v>0</v>
      </c>
      <c r="BY79" s="1">
        <f t="shared" si="63"/>
        <v>0</v>
      </c>
      <c r="BZ79" s="1">
        <f t="shared" si="63"/>
        <v>0</v>
      </c>
      <c r="CA79" s="1">
        <f t="shared" si="63"/>
        <v>0</v>
      </c>
      <c r="CB79" s="1">
        <f t="shared" si="63"/>
        <v>0</v>
      </c>
      <c r="CC79" s="1">
        <f t="shared" si="63"/>
        <v>0</v>
      </c>
      <c r="CD79" s="1">
        <f t="shared" si="63"/>
        <v>0</v>
      </c>
      <c r="CE79" s="1">
        <f t="shared" si="63"/>
        <v>0</v>
      </c>
      <c r="CF79" s="1">
        <f t="shared" si="63"/>
        <v>0</v>
      </c>
      <c r="CG79" s="1">
        <f t="shared" si="63"/>
        <v>0</v>
      </c>
      <c r="CH79" s="1">
        <f t="shared" si="63"/>
        <v>0</v>
      </c>
      <c r="CI79" s="1">
        <f t="shared" si="63"/>
        <v>0</v>
      </c>
      <c r="CJ79" s="1">
        <f t="shared" si="63"/>
        <v>0</v>
      </c>
      <c r="CK79" s="1">
        <f t="shared" si="63"/>
        <v>0</v>
      </c>
      <c r="CL79" s="1">
        <f t="shared" si="63"/>
        <v>0</v>
      </c>
      <c r="CM79" s="1">
        <f t="shared" si="63"/>
        <v>0</v>
      </c>
      <c r="CN79" s="1">
        <f t="shared" si="64"/>
        <v>0</v>
      </c>
      <c r="CO79" s="1">
        <f t="shared" si="64"/>
        <v>0</v>
      </c>
      <c r="CP79" s="1">
        <f t="shared" si="64"/>
        <v>0</v>
      </c>
      <c r="CQ79" s="1">
        <f t="shared" si="64"/>
        <v>0</v>
      </c>
      <c r="CR79" s="1">
        <f t="shared" si="64"/>
        <v>0</v>
      </c>
      <c r="CS79" s="1">
        <f t="shared" si="64"/>
        <v>0</v>
      </c>
      <c r="CT79" s="1">
        <f t="shared" si="64"/>
        <v>0</v>
      </c>
      <c r="CU79" s="1">
        <f t="shared" si="64"/>
        <v>0</v>
      </c>
      <c r="CV79" s="1">
        <f t="shared" si="64"/>
        <v>0</v>
      </c>
      <c r="CW79" s="1">
        <f t="shared" si="64"/>
        <v>0</v>
      </c>
      <c r="CX79" s="1">
        <f t="shared" si="64"/>
        <v>0</v>
      </c>
      <c r="CY79" s="1">
        <f t="shared" si="64"/>
        <v>0</v>
      </c>
      <c r="CZ79" s="1">
        <f t="shared" si="64"/>
        <v>0</v>
      </c>
      <c r="DA79" s="1">
        <f t="shared" si="64"/>
        <v>0</v>
      </c>
      <c r="DB79" s="1">
        <f t="shared" si="64"/>
        <v>0</v>
      </c>
      <c r="DC79" s="1">
        <f t="shared" si="64"/>
        <v>0</v>
      </c>
      <c r="DD79" s="1">
        <f t="shared" si="72"/>
        <v>0</v>
      </c>
      <c r="DE79" s="1">
        <f t="shared" si="72"/>
        <v>0</v>
      </c>
      <c r="DF79" s="1">
        <f t="shared" si="72"/>
        <v>0</v>
      </c>
      <c r="DG79" s="1">
        <f t="shared" si="72"/>
        <v>0</v>
      </c>
      <c r="DH79" s="1">
        <f t="shared" si="72"/>
        <v>0</v>
      </c>
      <c r="DI79" s="1">
        <f t="shared" si="72"/>
        <v>0</v>
      </c>
      <c r="DJ79" s="1">
        <f t="shared" si="72"/>
        <v>0</v>
      </c>
      <c r="DK79" s="1">
        <f t="shared" si="72"/>
        <v>0</v>
      </c>
      <c r="DL79" s="1">
        <f t="shared" si="72"/>
        <v>0</v>
      </c>
      <c r="DM79" s="1">
        <f t="shared" si="72"/>
        <v>0</v>
      </c>
      <c r="DN79" s="1">
        <f t="shared" si="72"/>
        <v>0</v>
      </c>
      <c r="DO79" s="1">
        <f t="shared" si="72"/>
        <v>0</v>
      </c>
      <c r="DP79" s="1">
        <f t="shared" si="72"/>
        <v>0</v>
      </c>
      <c r="DQ79" s="1">
        <f t="shared" si="72"/>
        <v>0</v>
      </c>
      <c r="DR79" s="1">
        <f t="shared" si="72"/>
        <v>0</v>
      </c>
      <c r="DS79" s="1">
        <f t="shared" si="72"/>
        <v>0</v>
      </c>
      <c r="DT79" s="1">
        <f t="shared" si="65"/>
        <v>0</v>
      </c>
      <c r="DU79" s="1">
        <f t="shared" si="65"/>
        <v>0</v>
      </c>
      <c r="DV79" s="1">
        <f t="shared" si="65"/>
        <v>0</v>
      </c>
      <c r="DW79" s="1">
        <f t="shared" si="65"/>
        <v>0</v>
      </c>
      <c r="DX79" s="1">
        <f t="shared" si="65"/>
        <v>0</v>
      </c>
      <c r="DY79" s="1">
        <f t="shared" si="65"/>
        <v>0</v>
      </c>
      <c r="DZ79" s="1">
        <f t="shared" si="65"/>
        <v>0</v>
      </c>
      <c r="EA79" s="1">
        <f t="shared" si="65"/>
        <v>0</v>
      </c>
      <c r="EB79" s="1">
        <f t="shared" si="65"/>
        <v>0</v>
      </c>
      <c r="EC79" s="1">
        <f t="shared" si="65"/>
        <v>0</v>
      </c>
      <c r="ED79" s="1">
        <f t="shared" si="65"/>
        <v>0</v>
      </c>
      <c r="EE79" s="1">
        <f t="shared" si="65"/>
        <v>0</v>
      </c>
      <c r="EF79" s="1">
        <f t="shared" si="65"/>
        <v>0</v>
      </c>
      <c r="EG79" s="1">
        <f t="shared" si="65"/>
        <v>0</v>
      </c>
      <c r="EH79" s="1">
        <f t="shared" si="65"/>
        <v>0</v>
      </c>
      <c r="EI79" s="1">
        <f t="shared" si="65"/>
        <v>0</v>
      </c>
      <c r="EJ79" s="1">
        <f t="shared" si="61"/>
        <v>0</v>
      </c>
      <c r="EK79" s="1">
        <f t="shared" si="61"/>
        <v>0</v>
      </c>
      <c r="EL79" s="1">
        <f t="shared" si="61"/>
        <v>0</v>
      </c>
      <c r="EM79" s="1">
        <f t="shared" si="61"/>
        <v>0</v>
      </c>
      <c r="EN79" s="1">
        <f t="shared" si="61"/>
        <v>0</v>
      </c>
      <c r="EO79" s="1">
        <f t="shared" si="61"/>
        <v>0</v>
      </c>
      <c r="EP79" s="1">
        <f t="shared" si="61"/>
        <v>0</v>
      </c>
      <c r="EQ79" s="1">
        <f t="shared" si="61"/>
        <v>0</v>
      </c>
      <c r="ER79" s="1">
        <f t="shared" si="61"/>
        <v>0</v>
      </c>
      <c r="ES79" s="1">
        <f t="shared" si="61"/>
        <v>0</v>
      </c>
      <c r="ET79" s="1">
        <f t="shared" si="61"/>
        <v>0</v>
      </c>
      <c r="EU79" s="1">
        <f t="shared" si="61"/>
        <v>0</v>
      </c>
      <c r="EV79" s="1">
        <f t="shared" si="61"/>
        <v>0</v>
      </c>
      <c r="EW79" s="1">
        <f t="shared" si="61"/>
        <v>0</v>
      </c>
      <c r="EX79" s="1">
        <f t="shared" si="61"/>
        <v>0</v>
      </c>
      <c r="EY79" s="1">
        <f t="shared" si="61"/>
        <v>0</v>
      </c>
      <c r="EZ79" s="1">
        <f t="shared" si="73"/>
        <v>0</v>
      </c>
      <c r="FA79" s="1">
        <f t="shared" si="73"/>
        <v>0</v>
      </c>
      <c r="FB79" s="1">
        <f t="shared" si="73"/>
        <v>0</v>
      </c>
      <c r="FC79" s="1">
        <f t="shared" si="73"/>
        <v>0</v>
      </c>
      <c r="FD79" s="1">
        <f t="shared" si="73"/>
        <v>0</v>
      </c>
      <c r="FE79" s="1">
        <f t="shared" si="73"/>
        <v>0</v>
      </c>
      <c r="FF79" s="1">
        <f t="shared" si="73"/>
        <v>0</v>
      </c>
      <c r="FG79" s="1">
        <f t="shared" si="73"/>
        <v>0</v>
      </c>
      <c r="FH79" s="1">
        <f t="shared" si="73"/>
        <v>0</v>
      </c>
      <c r="FI79" s="1">
        <f t="shared" si="73"/>
        <v>0</v>
      </c>
      <c r="FJ79" s="1">
        <f t="shared" si="73"/>
        <v>0</v>
      </c>
      <c r="FK79" s="1">
        <f t="shared" si="73"/>
        <v>0</v>
      </c>
      <c r="FL79" s="1">
        <f t="shared" si="73"/>
        <v>0</v>
      </c>
      <c r="FM79" s="1">
        <f t="shared" si="73"/>
        <v>0</v>
      </c>
      <c r="FN79" s="1">
        <f t="shared" si="73"/>
        <v>0</v>
      </c>
      <c r="FO79" s="1">
        <f t="shared" si="73"/>
        <v>0</v>
      </c>
      <c r="FP79" s="1">
        <f t="shared" si="66"/>
        <v>0</v>
      </c>
      <c r="FQ79" s="1">
        <f t="shared" si="67"/>
        <v>0</v>
      </c>
      <c r="FR79" s="1">
        <f t="shared" si="67"/>
        <v>0</v>
      </c>
      <c r="FS79" s="1">
        <f t="shared" si="67"/>
        <v>0</v>
      </c>
      <c r="FT79" s="1">
        <f t="shared" si="67"/>
        <v>0</v>
      </c>
      <c r="FU79" s="1">
        <f t="shared" si="67"/>
        <v>0</v>
      </c>
      <c r="FV79" s="1">
        <f t="shared" si="67"/>
        <v>0</v>
      </c>
      <c r="FW79" s="1">
        <f t="shared" si="67"/>
        <v>0</v>
      </c>
      <c r="FX79" s="1">
        <f t="shared" si="67"/>
        <v>0</v>
      </c>
      <c r="FY79" s="1">
        <f t="shared" si="67"/>
        <v>0</v>
      </c>
      <c r="FZ79" s="1">
        <f t="shared" si="67"/>
        <v>0</v>
      </c>
      <c r="GA79" s="1">
        <f t="shared" si="67"/>
        <v>0</v>
      </c>
      <c r="GB79" s="1">
        <f t="shared" si="67"/>
        <v>0</v>
      </c>
      <c r="GC79" s="1">
        <f t="shared" si="67"/>
        <v>0</v>
      </c>
      <c r="GD79" s="1">
        <f t="shared" si="67"/>
        <v>0</v>
      </c>
      <c r="GE79" s="1">
        <f t="shared" si="67"/>
        <v>0</v>
      </c>
      <c r="GF79" s="1">
        <f t="shared" si="67"/>
        <v>0</v>
      </c>
      <c r="GG79" s="1">
        <f t="shared" si="74"/>
        <v>0</v>
      </c>
      <c r="GH79" s="1">
        <f t="shared" si="74"/>
        <v>0</v>
      </c>
      <c r="GI79" s="1">
        <f t="shared" si="74"/>
        <v>0</v>
      </c>
      <c r="GJ79" s="1">
        <f t="shared" si="74"/>
        <v>0</v>
      </c>
      <c r="GK79" s="1">
        <f t="shared" si="74"/>
        <v>0</v>
      </c>
      <c r="GL79" s="1">
        <f t="shared" si="74"/>
        <v>0</v>
      </c>
      <c r="GM79" s="1">
        <f t="shared" si="74"/>
        <v>0</v>
      </c>
      <c r="GN79" s="1">
        <f t="shared" si="74"/>
        <v>0</v>
      </c>
      <c r="GO79" s="1">
        <f t="shared" si="74"/>
        <v>0</v>
      </c>
      <c r="GP79" s="1">
        <f t="shared" si="74"/>
        <v>0</v>
      </c>
      <c r="GQ79" s="1">
        <f t="shared" si="74"/>
        <v>0</v>
      </c>
      <c r="GR79" s="1">
        <f t="shared" si="74"/>
        <v>0</v>
      </c>
      <c r="GS79" s="1">
        <f t="shared" si="74"/>
        <v>0</v>
      </c>
      <c r="GT79" s="1">
        <f t="shared" si="74"/>
        <v>0</v>
      </c>
      <c r="GU79" s="1">
        <f t="shared" si="74"/>
        <v>0</v>
      </c>
      <c r="GV79" s="1">
        <f t="shared" si="74"/>
        <v>0</v>
      </c>
      <c r="GW79" s="1">
        <f t="shared" si="68"/>
        <v>0</v>
      </c>
      <c r="GX79" s="1">
        <f t="shared" si="68"/>
        <v>0</v>
      </c>
      <c r="GY79" s="1">
        <f t="shared" si="68"/>
        <v>0</v>
      </c>
      <c r="GZ79" s="1">
        <f t="shared" si="68"/>
        <v>0</v>
      </c>
      <c r="HA79" s="1">
        <f t="shared" si="68"/>
        <v>0</v>
      </c>
      <c r="HB79" s="1">
        <f t="shared" si="68"/>
        <v>0</v>
      </c>
      <c r="HC79" s="1">
        <f t="shared" si="68"/>
        <v>0</v>
      </c>
      <c r="HD79" s="1">
        <f t="shared" si="68"/>
        <v>0</v>
      </c>
      <c r="HE79" s="1">
        <f t="shared" si="68"/>
        <v>0</v>
      </c>
      <c r="HF79" s="1">
        <f t="shared" si="68"/>
        <v>0</v>
      </c>
      <c r="HG79" s="1">
        <f t="shared" si="68"/>
        <v>0</v>
      </c>
      <c r="HH79" s="1">
        <f t="shared" si="68"/>
        <v>0</v>
      </c>
      <c r="HI79" s="1">
        <f t="shared" si="68"/>
        <v>0</v>
      </c>
      <c r="HJ79" s="1">
        <f t="shared" si="68"/>
        <v>0</v>
      </c>
      <c r="HK79" s="1">
        <f t="shared" si="68"/>
        <v>0</v>
      </c>
      <c r="HL79" s="1">
        <f t="shared" si="69"/>
        <v>0</v>
      </c>
      <c r="HM79" s="1">
        <f t="shared" si="69"/>
        <v>0</v>
      </c>
      <c r="HN79" s="1">
        <f t="shared" si="69"/>
        <v>0</v>
      </c>
      <c r="HO79" s="1">
        <f t="shared" si="69"/>
        <v>0</v>
      </c>
      <c r="HP79" s="1">
        <f t="shared" si="69"/>
        <v>0</v>
      </c>
      <c r="HQ79" s="1">
        <f t="shared" si="69"/>
        <v>0</v>
      </c>
      <c r="HR79" s="1">
        <f t="shared" si="69"/>
        <v>0</v>
      </c>
      <c r="HS79" s="1">
        <f t="shared" si="69"/>
        <v>0</v>
      </c>
      <c r="HT79" s="1">
        <f t="shared" si="69"/>
        <v>0</v>
      </c>
      <c r="HU79" s="1">
        <f t="shared" si="69"/>
        <v>0</v>
      </c>
      <c r="HW79">
        <v>59</v>
      </c>
      <c r="HX79" s="15">
        <f t="shared" si="25"/>
        <v>0</v>
      </c>
      <c r="HY79">
        <f t="shared" si="45"/>
        <v>0</v>
      </c>
      <c r="HZ79" s="1" t="str">
        <f t="shared" si="26"/>
        <v/>
      </c>
      <c r="IA79" s="1">
        <f t="shared" si="27"/>
        <v>0</v>
      </c>
      <c r="IB79" t="str">
        <f t="shared" si="31"/>
        <v/>
      </c>
      <c r="IC79" t="str">
        <f t="shared" si="20"/>
        <v/>
      </c>
      <c r="ID79">
        <f>IF(HZ79&gt;$IC$18,1000,IF(HZ79=$IC$18,MIN(HZ79:$HZ$220),1000))</f>
        <v>1000</v>
      </c>
      <c r="IG79" s="1">
        <f t="shared" si="28"/>
        <v>0</v>
      </c>
      <c r="IH79" s="1">
        <f t="shared" si="21"/>
        <v>0</v>
      </c>
      <c r="II79" s="1">
        <f t="shared" si="29"/>
        <v>0</v>
      </c>
      <c r="IJ79" s="1">
        <f t="shared" si="30"/>
        <v>0</v>
      </c>
    </row>
    <row r="80" spans="1:244">
      <c r="A80">
        <v>60</v>
      </c>
      <c r="B80" t="str">
        <f t="shared" si="22"/>
        <v/>
      </c>
      <c r="C80" s="2" t="str">
        <f t="shared" si="23"/>
        <v/>
      </c>
      <c r="D80" s="28"/>
      <c r="E80" s="29"/>
      <c r="F80" s="30"/>
      <c r="G80" s="12" t="e">
        <f t="shared" si="0"/>
        <v>#VALUE!</v>
      </c>
      <c r="T80" s="16" t="str">
        <f t="shared" si="1"/>
        <v/>
      </c>
      <c r="U80" s="2">
        <v>60</v>
      </c>
      <c r="V80" s="2">
        <f>HLOOKUP($F$4,'tabulka hodnot'!$D$3:$J$203,'vypocet bodov do rebricka'!U80+1,0)</f>
        <v>63</v>
      </c>
      <c r="Y80" s="1" t="str">
        <f t="shared" si="24"/>
        <v>19-27</v>
      </c>
      <c r="Z80" s="1">
        <f t="shared" si="2"/>
        <v>3</v>
      </c>
      <c r="AA80" s="1" t="str">
        <f t="shared" si="3"/>
        <v>19</v>
      </c>
      <c r="AB80" s="1" t="str">
        <f t="shared" si="4"/>
        <v>27</v>
      </c>
      <c r="AC80">
        <f t="shared" si="5"/>
        <v>103.33333333333333</v>
      </c>
      <c r="AD80" s="1">
        <f t="shared" si="70"/>
        <v>0</v>
      </c>
      <c r="AE80" s="1">
        <f t="shared" si="70"/>
        <v>0</v>
      </c>
      <c r="AF80" s="1">
        <f t="shared" si="70"/>
        <v>0</v>
      </c>
      <c r="AG80" s="1">
        <f t="shared" si="70"/>
        <v>0</v>
      </c>
      <c r="AH80" s="1">
        <f t="shared" si="70"/>
        <v>0</v>
      </c>
      <c r="AI80" s="1">
        <f t="shared" si="70"/>
        <v>0</v>
      </c>
      <c r="AJ80" s="1">
        <f t="shared" si="70"/>
        <v>0</v>
      </c>
      <c r="AK80" s="1">
        <f t="shared" si="70"/>
        <v>0</v>
      </c>
      <c r="AL80" s="1">
        <f t="shared" si="70"/>
        <v>0</v>
      </c>
      <c r="AM80" s="1">
        <f t="shared" si="70"/>
        <v>0</v>
      </c>
      <c r="AN80" s="1">
        <f t="shared" si="70"/>
        <v>0</v>
      </c>
      <c r="AO80" s="1">
        <f t="shared" si="70"/>
        <v>0</v>
      </c>
      <c r="AP80" s="1">
        <f t="shared" si="70"/>
        <v>0</v>
      </c>
      <c r="AQ80" s="1">
        <f t="shared" si="70"/>
        <v>0</v>
      </c>
      <c r="AR80" s="1">
        <f t="shared" si="70"/>
        <v>0</v>
      </c>
      <c r="AS80" s="1">
        <f t="shared" si="70"/>
        <v>0</v>
      </c>
      <c r="AT80" s="1">
        <f t="shared" si="62"/>
        <v>0</v>
      </c>
      <c r="AU80" s="1">
        <f t="shared" si="62"/>
        <v>0</v>
      </c>
      <c r="AV80" s="1">
        <f t="shared" si="62"/>
        <v>110</v>
      </c>
      <c r="AW80" s="1">
        <f t="shared" si="62"/>
        <v>110</v>
      </c>
      <c r="AX80" s="1">
        <f t="shared" si="62"/>
        <v>110</v>
      </c>
      <c r="AY80" s="1">
        <f t="shared" si="62"/>
        <v>110</v>
      </c>
      <c r="AZ80" s="1">
        <f t="shared" si="62"/>
        <v>110</v>
      </c>
      <c r="BA80" s="1">
        <f t="shared" si="62"/>
        <v>110</v>
      </c>
      <c r="BB80" s="1">
        <f t="shared" si="62"/>
        <v>90</v>
      </c>
      <c r="BC80" s="1">
        <f t="shared" si="62"/>
        <v>90</v>
      </c>
      <c r="BD80" s="1">
        <f t="shared" si="62"/>
        <v>90</v>
      </c>
      <c r="BE80" s="1">
        <f t="shared" si="62"/>
        <v>0</v>
      </c>
      <c r="BF80" s="1">
        <f t="shared" si="62"/>
        <v>0</v>
      </c>
      <c r="BG80" s="1">
        <f t="shared" si="62"/>
        <v>0</v>
      </c>
      <c r="BH80" s="1">
        <f t="shared" si="62"/>
        <v>0</v>
      </c>
      <c r="BI80" s="1">
        <f t="shared" si="71"/>
        <v>0</v>
      </c>
      <c r="BJ80" s="1">
        <f t="shared" si="71"/>
        <v>0</v>
      </c>
      <c r="BK80" s="1">
        <f t="shared" si="71"/>
        <v>0</v>
      </c>
      <c r="BL80" s="1">
        <f t="shared" si="71"/>
        <v>0</v>
      </c>
      <c r="BM80" s="1">
        <f t="shared" si="71"/>
        <v>0</v>
      </c>
      <c r="BN80" s="1">
        <f t="shared" si="71"/>
        <v>0</v>
      </c>
      <c r="BO80" s="1">
        <f t="shared" si="71"/>
        <v>0</v>
      </c>
      <c r="BP80" s="1">
        <f t="shared" si="71"/>
        <v>0</v>
      </c>
      <c r="BQ80" s="1">
        <f t="shared" si="71"/>
        <v>0</v>
      </c>
      <c r="BR80" s="1">
        <f t="shared" si="71"/>
        <v>0</v>
      </c>
      <c r="BS80" s="1">
        <f t="shared" si="71"/>
        <v>0</v>
      </c>
      <c r="BT80" s="1">
        <f t="shared" si="71"/>
        <v>0</v>
      </c>
      <c r="BU80" s="1">
        <f t="shared" si="71"/>
        <v>0</v>
      </c>
      <c r="BV80" s="1">
        <f t="shared" si="71"/>
        <v>0</v>
      </c>
      <c r="BW80" s="1">
        <f t="shared" si="71"/>
        <v>0</v>
      </c>
      <c r="BX80" s="1">
        <f t="shared" si="63"/>
        <v>0</v>
      </c>
      <c r="BY80" s="1">
        <f t="shared" si="63"/>
        <v>0</v>
      </c>
      <c r="BZ80" s="1">
        <f t="shared" si="63"/>
        <v>0</v>
      </c>
      <c r="CA80" s="1">
        <f t="shared" si="63"/>
        <v>0</v>
      </c>
      <c r="CB80" s="1">
        <f t="shared" si="63"/>
        <v>0</v>
      </c>
      <c r="CC80" s="1">
        <f t="shared" si="63"/>
        <v>0</v>
      </c>
      <c r="CD80" s="1">
        <f t="shared" si="63"/>
        <v>0</v>
      </c>
      <c r="CE80" s="1">
        <f t="shared" si="63"/>
        <v>0</v>
      </c>
      <c r="CF80" s="1">
        <f t="shared" si="63"/>
        <v>0</v>
      </c>
      <c r="CG80" s="1">
        <f t="shared" si="63"/>
        <v>0</v>
      </c>
      <c r="CH80" s="1">
        <f t="shared" si="63"/>
        <v>0</v>
      </c>
      <c r="CI80" s="1">
        <f t="shared" si="63"/>
        <v>0</v>
      </c>
      <c r="CJ80" s="1">
        <f t="shared" si="63"/>
        <v>0</v>
      </c>
      <c r="CK80" s="1">
        <f t="shared" si="63"/>
        <v>0</v>
      </c>
      <c r="CL80" s="1">
        <f t="shared" si="63"/>
        <v>0</v>
      </c>
      <c r="CM80" s="1">
        <f t="shared" si="63"/>
        <v>0</v>
      </c>
      <c r="CN80" s="1">
        <f t="shared" si="64"/>
        <v>0</v>
      </c>
      <c r="CO80" s="1">
        <f t="shared" si="64"/>
        <v>0</v>
      </c>
      <c r="CP80" s="1">
        <f t="shared" si="64"/>
        <v>0</v>
      </c>
      <c r="CQ80" s="1">
        <f t="shared" si="64"/>
        <v>0</v>
      </c>
      <c r="CR80" s="1">
        <f t="shared" si="64"/>
        <v>0</v>
      </c>
      <c r="CS80" s="1">
        <f t="shared" si="64"/>
        <v>0</v>
      </c>
      <c r="CT80" s="1">
        <f t="shared" si="64"/>
        <v>0</v>
      </c>
      <c r="CU80" s="1">
        <f t="shared" si="64"/>
        <v>0</v>
      </c>
      <c r="CV80" s="1">
        <f t="shared" si="64"/>
        <v>0</v>
      </c>
      <c r="CW80" s="1">
        <f t="shared" si="64"/>
        <v>0</v>
      </c>
      <c r="CX80" s="1">
        <f t="shared" si="64"/>
        <v>0</v>
      </c>
      <c r="CY80" s="1">
        <f t="shared" si="64"/>
        <v>0</v>
      </c>
      <c r="CZ80" s="1">
        <f t="shared" si="64"/>
        <v>0</v>
      </c>
      <c r="DA80" s="1">
        <f t="shared" si="64"/>
        <v>0</v>
      </c>
      <c r="DB80" s="1">
        <f t="shared" si="64"/>
        <v>0</v>
      </c>
      <c r="DC80" s="1">
        <f t="shared" si="64"/>
        <v>0</v>
      </c>
      <c r="DD80" s="1">
        <f t="shared" si="72"/>
        <v>0</v>
      </c>
      <c r="DE80" s="1">
        <f t="shared" si="72"/>
        <v>0</v>
      </c>
      <c r="DF80" s="1">
        <f t="shared" si="72"/>
        <v>0</v>
      </c>
      <c r="DG80" s="1">
        <f t="shared" si="72"/>
        <v>0</v>
      </c>
      <c r="DH80" s="1">
        <f t="shared" si="72"/>
        <v>0</v>
      </c>
      <c r="DI80" s="1">
        <f t="shared" si="72"/>
        <v>0</v>
      </c>
      <c r="DJ80" s="1">
        <f t="shared" si="72"/>
        <v>0</v>
      </c>
      <c r="DK80" s="1">
        <f t="shared" si="72"/>
        <v>0</v>
      </c>
      <c r="DL80" s="1">
        <f t="shared" si="72"/>
        <v>0</v>
      </c>
      <c r="DM80" s="1">
        <f t="shared" si="72"/>
        <v>0</v>
      </c>
      <c r="DN80" s="1">
        <f t="shared" si="72"/>
        <v>0</v>
      </c>
      <c r="DO80" s="1">
        <f t="shared" si="72"/>
        <v>0</v>
      </c>
      <c r="DP80" s="1">
        <f t="shared" si="72"/>
        <v>0</v>
      </c>
      <c r="DQ80" s="1">
        <f t="shared" si="72"/>
        <v>0</v>
      </c>
      <c r="DR80" s="1">
        <f t="shared" si="72"/>
        <v>0</v>
      </c>
      <c r="DS80" s="1">
        <f t="shared" si="72"/>
        <v>0</v>
      </c>
      <c r="DT80" s="1">
        <f t="shared" si="65"/>
        <v>0</v>
      </c>
      <c r="DU80" s="1">
        <f t="shared" si="65"/>
        <v>0</v>
      </c>
      <c r="DV80" s="1">
        <f t="shared" si="65"/>
        <v>0</v>
      </c>
      <c r="DW80" s="1">
        <f t="shared" si="65"/>
        <v>0</v>
      </c>
      <c r="DX80" s="1">
        <f t="shared" si="65"/>
        <v>0</v>
      </c>
      <c r="DY80" s="1">
        <f t="shared" si="65"/>
        <v>0</v>
      </c>
      <c r="DZ80" s="1">
        <f t="shared" si="65"/>
        <v>0</v>
      </c>
      <c r="EA80" s="1">
        <f t="shared" si="65"/>
        <v>0</v>
      </c>
      <c r="EB80" s="1">
        <f t="shared" si="65"/>
        <v>0</v>
      </c>
      <c r="EC80" s="1">
        <f t="shared" si="65"/>
        <v>0</v>
      </c>
      <c r="ED80" s="1">
        <f t="shared" si="65"/>
        <v>0</v>
      </c>
      <c r="EE80" s="1">
        <f t="shared" si="65"/>
        <v>0</v>
      </c>
      <c r="EF80" s="1">
        <f t="shared" si="65"/>
        <v>0</v>
      </c>
      <c r="EG80" s="1">
        <f t="shared" si="65"/>
        <v>0</v>
      </c>
      <c r="EH80" s="1">
        <f t="shared" si="65"/>
        <v>0</v>
      </c>
      <c r="EI80" s="1">
        <f t="shared" si="65"/>
        <v>0</v>
      </c>
      <c r="EJ80" s="1">
        <f t="shared" si="61"/>
        <v>0</v>
      </c>
      <c r="EK80" s="1">
        <f t="shared" si="61"/>
        <v>0</v>
      </c>
      <c r="EL80" s="1">
        <f t="shared" si="61"/>
        <v>0</v>
      </c>
      <c r="EM80" s="1">
        <f t="shared" si="61"/>
        <v>0</v>
      </c>
      <c r="EN80" s="1">
        <f t="shared" si="61"/>
        <v>0</v>
      </c>
      <c r="EO80" s="1">
        <f t="shared" si="61"/>
        <v>0</v>
      </c>
      <c r="EP80" s="1">
        <f t="shared" si="61"/>
        <v>0</v>
      </c>
      <c r="EQ80" s="1">
        <f t="shared" si="61"/>
        <v>0</v>
      </c>
      <c r="ER80" s="1">
        <f t="shared" si="61"/>
        <v>0</v>
      </c>
      <c r="ES80" s="1">
        <f t="shared" si="61"/>
        <v>0</v>
      </c>
      <c r="ET80" s="1">
        <f t="shared" si="61"/>
        <v>0</v>
      </c>
      <c r="EU80" s="1">
        <f t="shared" si="61"/>
        <v>0</v>
      </c>
      <c r="EV80" s="1">
        <f t="shared" si="61"/>
        <v>0</v>
      </c>
      <c r="EW80" s="1">
        <f t="shared" si="61"/>
        <v>0</v>
      </c>
      <c r="EX80" s="1">
        <f t="shared" si="61"/>
        <v>0</v>
      </c>
      <c r="EY80" s="1">
        <f t="shared" si="61"/>
        <v>0</v>
      </c>
      <c r="EZ80" s="1">
        <f t="shared" si="73"/>
        <v>0</v>
      </c>
      <c r="FA80" s="1">
        <f t="shared" si="73"/>
        <v>0</v>
      </c>
      <c r="FB80" s="1">
        <f t="shared" si="73"/>
        <v>0</v>
      </c>
      <c r="FC80" s="1">
        <f t="shared" si="73"/>
        <v>0</v>
      </c>
      <c r="FD80" s="1">
        <f t="shared" si="73"/>
        <v>0</v>
      </c>
      <c r="FE80" s="1">
        <f t="shared" si="73"/>
        <v>0</v>
      </c>
      <c r="FF80" s="1">
        <f t="shared" si="73"/>
        <v>0</v>
      </c>
      <c r="FG80" s="1">
        <f t="shared" si="73"/>
        <v>0</v>
      </c>
      <c r="FH80" s="1">
        <f t="shared" si="73"/>
        <v>0</v>
      </c>
      <c r="FI80" s="1">
        <f t="shared" si="73"/>
        <v>0</v>
      </c>
      <c r="FJ80" s="1">
        <f t="shared" si="73"/>
        <v>0</v>
      </c>
      <c r="FK80" s="1">
        <f t="shared" si="73"/>
        <v>0</v>
      </c>
      <c r="FL80" s="1">
        <f t="shared" si="73"/>
        <v>0</v>
      </c>
      <c r="FM80" s="1">
        <f t="shared" si="73"/>
        <v>0</v>
      </c>
      <c r="FN80" s="1">
        <f t="shared" si="73"/>
        <v>0</v>
      </c>
      <c r="FO80" s="1">
        <f t="shared" si="73"/>
        <v>0</v>
      </c>
      <c r="FP80" s="1">
        <f t="shared" si="66"/>
        <v>0</v>
      </c>
      <c r="FQ80" s="1">
        <f t="shared" si="67"/>
        <v>0</v>
      </c>
      <c r="FR80" s="1">
        <f t="shared" si="67"/>
        <v>0</v>
      </c>
      <c r="FS80" s="1">
        <f t="shared" si="67"/>
        <v>0</v>
      </c>
      <c r="FT80" s="1">
        <f t="shared" si="67"/>
        <v>0</v>
      </c>
      <c r="FU80" s="1">
        <f t="shared" si="67"/>
        <v>0</v>
      </c>
      <c r="FV80" s="1">
        <f t="shared" si="67"/>
        <v>0</v>
      </c>
      <c r="FW80" s="1">
        <f t="shared" si="67"/>
        <v>0</v>
      </c>
      <c r="FX80" s="1">
        <f t="shared" si="67"/>
        <v>0</v>
      </c>
      <c r="FY80" s="1">
        <f t="shared" si="67"/>
        <v>0</v>
      </c>
      <c r="FZ80" s="1">
        <f t="shared" si="67"/>
        <v>0</v>
      </c>
      <c r="GA80" s="1">
        <f t="shared" si="67"/>
        <v>0</v>
      </c>
      <c r="GB80" s="1">
        <f t="shared" si="67"/>
        <v>0</v>
      </c>
      <c r="GC80" s="1">
        <f t="shared" si="67"/>
        <v>0</v>
      </c>
      <c r="GD80" s="1">
        <f t="shared" si="67"/>
        <v>0</v>
      </c>
      <c r="GE80" s="1">
        <f t="shared" si="67"/>
        <v>0</v>
      </c>
      <c r="GF80" s="1">
        <f t="shared" si="67"/>
        <v>0</v>
      </c>
      <c r="GG80" s="1">
        <f t="shared" si="74"/>
        <v>0</v>
      </c>
      <c r="GH80" s="1">
        <f t="shared" si="74"/>
        <v>0</v>
      </c>
      <c r="GI80" s="1">
        <f t="shared" si="74"/>
        <v>0</v>
      </c>
      <c r="GJ80" s="1">
        <f t="shared" si="74"/>
        <v>0</v>
      </c>
      <c r="GK80" s="1">
        <f t="shared" si="74"/>
        <v>0</v>
      </c>
      <c r="GL80" s="1">
        <f t="shared" si="74"/>
        <v>0</v>
      </c>
      <c r="GM80" s="1">
        <f t="shared" si="74"/>
        <v>0</v>
      </c>
      <c r="GN80" s="1">
        <f t="shared" si="74"/>
        <v>0</v>
      </c>
      <c r="GO80" s="1">
        <f t="shared" si="74"/>
        <v>0</v>
      </c>
      <c r="GP80" s="1">
        <f t="shared" si="74"/>
        <v>0</v>
      </c>
      <c r="GQ80" s="1">
        <f t="shared" si="74"/>
        <v>0</v>
      </c>
      <c r="GR80" s="1">
        <f t="shared" si="74"/>
        <v>0</v>
      </c>
      <c r="GS80" s="1">
        <f t="shared" si="74"/>
        <v>0</v>
      </c>
      <c r="GT80" s="1">
        <f t="shared" si="74"/>
        <v>0</v>
      </c>
      <c r="GU80" s="1">
        <f t="shared" si="74"/>
        <v>0</v>
      </c>
      <c r="GV80" s="1">
        <f t="shared" si="74"/>
        <v>0</v>
      </c>
      <c r="GW80" s="1">
        <f t="shared" si="68"/>
        <v>0</v>
      </c>
      <c r="GX80" s="1">
        <f t="shared" si="68"/>
        <v>0</v>
      </c>
      <c r="GY80" s="1">
        <f t="shared" si="68"/>
        <v>0</v>
      </c>
      <c r="GZ80" s="1">
        <f t="shared" si="68"/>
        <v>0</v>
      </c>
      <c r="HA80" s="1">
        <f t="shared" si="68"/>
        <v>0</v>
      </c>
      <c r="HB80" s="1">
        <f t="shared" si="68"/>
        <v>0</v>
      </c>
      <c r="HC80" s="1">
        <f t="shared" si="68"/>
        <v>0</v>
      </c>
      <c r="HD80" s="1">
        <f t="shared" si="68"/>
        <v>0</v>
      </c>
      <c r="HE80" s="1">
        <f t="shared" si="68"/>
        <v>0</v>
      </c>
      <c r="HF80" s="1">
        <f t="shared" si="68"/>
        <v>0</v>
      </c>
      <c r="HG80" s="1">
        <f t="shared" si="68"/>
        <v>0</v>
      </c>
      <c r="HH80" s="1">
        <f t="shared" si="68"/>
        <v>0</v>
      </c>
      <c r="HI80" s="1">
        <f t="shared" si="68"/>
        <v>0</v>
      </c>
      <c r="HJ80" s="1">
        <f t="shared" si="68"/>
        <v>0</v>
      </c>
      <c r="HK80" s="1">
        <f t="shared" si="68"/>
        <v>0</v>
      </c>
      <c r="HL80" s="1">
        <f t="shared" si="69"/>
        <v>0</v>
      </c>
      <c r="HM80" s="1">
        <f t="shared" si="69"/>
        <v>0</v>
      </c>
      <c r="HN80" s="1">
        <f t="shared" si="69"/>
        <v>0</v>
      </c>
      <c r="HO80" s="1">
        <f t="shared" si="69"/>
        <v>0</v>
      </c>
      <c r="HP80" s="1">
        <f t="shared" si="69"/>
        <v>0</v>
      </c>
      <c r="HQ80" s="1">
        <f t="shared" si="69"/>
        <v>0</v>
      </c>
      <c r="HR80" s="1">
        <f t="shared" si="69"/>
        <v>0</v>
      </c>
      <c r="HS80" s="1">
        <f t="shared" si="69"/>
        <v>0</v>
      </c>
      <c r="HT80" s="1">
        <f t="shared" si="69"/>
        <v>0</v>
      </c>
      <c r="HU80" s="1">
        <f t="shared" si="69"/>
        <v>0</v>
      </c>
      <c r="HW80">
        <v>60</v>
      </c>
      <c r="HX80" s="15">
        <f t="shared" si="25"/>
        <v>0</v>
      </c>
      <c r="HY80">
        <f t="shared" si="45"/>
        <v>0</v>
      </c>
      <c r="HZ80" s="1" t="str">
        <f t="shared" si="26"/>
        <v/>
      </c>
      <c r="IA80" s="1">
        <f t="shared" si="27"/>
        <v>0</v>
      </c>
      <c r="IB80" t="str">
        <f t="shared" si="31"/>
        <v/>
      </c>
      <c r="IC80" t="str">
        <f t="shared" si="20"/>
        <v/>
      </c>
      <c r="ID80">
        <f>IF(HZ80&gt;$IC$18,1000,IF(HZ80=$IC$18,MIN(HZ80:$HZ$220),1000))</f>
        <v>1000</v>
      </c>
      <c r="IG80" s="1">
        <f t="shared" si="28"/>
        <v>0</v>
      </c>
      <c r="IH80" s="1">
        <f t="shared" si="21"/>
        <v>0</v>
      </c>
      <c r="II80" s="1">
        <f t="shared" si="29"/>
        <v>0</v>
      </c>
      <c r="IJ80" s="1">
        <f t="shared" si="30"/>
        <v>0</v>
      </c>
    </row>
    <row r="81" spans="1:244">
      <c r="A81">
        <v>61</v>
      </c>
      <c r="B81" t="str">
        <f t="shared" si="22"/>
        <v/>
      </c>
      <c r="C81" s="2" t="str">
        <f t="shared" si="23"/>
        <v/>
      </c>
      <c r="D81" s="28"/>
      <c r="E81" s="29"/>
      <c r="F81" s="30"/>
      <c r="G81" s="12" t="e">
        <f t="shared" si="0"/>
        <v>#VALUE!</v>
      </c>
      <c r="T81" s="16" t="str">
        <f t="shared" si="1"/>
        <v/>
      </c>
      <c r="U81" s="2">
        <v>61</v>
      </c>
      <c r="V81" s="2">
        <f>HLOOKUP($F$4,'tabulka hodnot'!$D$3:$J$203,'vypocet bodov do rebricka'!U81+1,0)</f>
        <v>63</v>
      </c>
      <c r="Y81" s="1" t="str">
        <f t="shared" si="24"/>
        <v>19-27</v>
      </c>
      <c r="Z81" s="1">
        <f t="shared" si="2"/>
        <v>3</v>
      </c>
      <c r="AA81" s="1" t="str">
        <f t="shared" si="3"/>
        <v>19</v>
      </c>
      <c r="AB81" s="1" t="str">
        <f t="shared" si="4"/>
        <v>27</v>
      </c>
      <c r="AC81">
        <f t="shared" si="5"/>
        <v>103.33333333333333</v>
      </c>
      <c r="AD81" s="1">
        <f t="shared" si="70"/>
        <v>0</v>
      </c>
      <c r="AE81" s="1">
        <f t="shared" si="70"/>
        <v>0</v>
      </c>
      <c r="AF81" s="1">
        <f t="shared" si="70"/>
        <v>0</v>
      </c>
      <c r="AG81" s="1">
        <f t="shared" si="70"/>
        <v>0</v>
      </c>
      <c r="AH81" s="1">
        <f t="shared" si="70"/>
        <v>0</v>
      </c>
      <c r="AI81" s="1">
        <f t="shared" si="70"/>
        <v>0</v>
      </c>
      <c r="AJ81" s="1">
        <f t="shared" si="70"/>
        <v>0</v>
      </c>
      <c r="AK81" s="1">
        <f t="shared" si="70"/>
        <v>0</v>
      </c>
      <c r="AL81" s="1">
        <f t="shared" si="70"/>
        <v>0</v>
      </c>
      <c r="AM81" s="1">
        <f t="shared" si="70"/>
        <v>0</v>
      </c>
      <c r="AN81" s="1">
        <f t="shared" si="70"/>
        <v>0</v>
      </c>
      <c r="AO81" s="1">
        <f t="shared" si="70"/>
        <v>0</v>
      </c>
      <c r="AP81" s="1">
        <f t="shared" si="70"/>
        <v>0</v>
      </c>
      <c r="AQ81" s="1">
        <f t="shared" si="70"/>
        <v>0</v>
      </c>
      <c r="AR81" s="1">
        <f t="shared" si="70"/>
        <v>0</v>
      </c>
      <c r="AS81" s="1">
        <f t="shared" si="70"/>
        <v>0</v>
      </c>
      <c r="AT81" s="1">
        <f t="shared" si="62"/>
        <v>0</v>
      </c>
      <c r="AU81" s="1">
        <f t="shared" si="62"/>
        <v>0</v>
      </c>
      <c r="AV81" s="1">
        <f t="shared" si="62"/>
        <v>110</v>
      </c>
      <c r="AW81" s="1">
        <f t="shared" si="62"/>
        <v>110</v>
      </c>
      <c r="AX81" s="1">
        <f t="shared" si="62"/>
        <v>110</v>
      </c>
      <c r="AY81" s="1">
        <f t="shared" si="62"/>
        <v>110</v>
      </c>
      <c r="AZ81" s="1">
        <f t="shared" si="62"/>
        <v>110</v>
      </c>
      <c r="BA81" s="1">
        <f t="shared" si="62"/>
        <v>110</v>
      </c>
      <c r="BB81" s="1">
        <f t="shared" si="62"/>
        <v>90</v>
      </c>
      <c r="BC81" s="1">
        <f t="shared" si="62"/>
        <v>90</v>
      </c>
      <c r="BD81" s="1">
        <f t="shared" si="62"/>
        <v>90</v>
      </c>
      <c r="BE81" s="1">
        <f t="shared" si="62"/>
        <v>0</v>
      </c>
      <c r="BF81" s="1">
        <f t="shared" si="62"/>
        <v>0</v>
      </c>
      <c r="BG81" s="1">
        <f t="shared" si="62"/>
        <v>0</v>
      </c>
      <c r="BH81" s="1">
        <f t="shared" si="62"/>
        <v>0</v>
      </c>
      <c r="BI81" s="1">
        <f t="shared" si="71"/>
        <v>0</v>
      </c>
      <c r="BJ81" s="1">
        <f t="shared" si="71"/>
        <v>0</v>
      </c>
      <c r="BK81" s="1">
        <f t="shared" si="71"/>
        <v>0</v>
      </c>
      <c r="BL81" s="1">
        <f t="shared" si="71"/>
        <v>0</v>
      </c>
      <c r="BM81" s="1">
        <f t="shared" si="71"/>
        <v>0</v>
      </c>
      <c r="BN81" s="1">
        <f t="shared" si="71"/>
        <v>0</v>
      </c>
      <c r="BO81" s="1">
        <f t="shared" si="71"/>
        <v>0</v>
      </c>
      <c r="BP81" s="1">
        <f t="shared" si="71"/>
        <v>0</v>
      </c>
      <c r="BQ81" s="1">
        <f t="shared" si="71"/>
        <v>0</v>
      </c>
      <c r="BR81" s="1">
        <f t="shared" si="71"/>
        <v>0</v>
      </c>
      <c r="BS81" s="1">
        <f t="shared" si="71"/>
        <v>0</v>
      </c>
      <c r="BT81" s="1">
        <f t="shared" si="71"/>
        <v>0</v>
      </c>
      <c r="BU81" s="1">
        <f t="shared" si="71"/>
        <v>0</v>
      </c>
      <c r="BV81" s="1">
        <f t="shared" si="71"/>
        <v>0</v>
      </c>
      <c r="BW81" s="1">
        <f t="shared" si="71"/>
        <v>0</v>
      </c>
      <c r="BX81" s="1">
        <f t="shared" si="63"/>
        <v>0</v>
      </c>
      <c r="BY81" s="1">
        <f t="shared" si="63"/>
        <v>0</v>
      </c>
      <c r="BZ81" s="1">
        <f t="shared" si="63"/>
        <v>0</v>
      </c>
      <c r="CA81" s="1">
        <f t="shared" si="63"/>
        <v>0</v>
      </c>
      <c r="CB81" s="1">
        <f t="shared" si="63"/>
        <v>0</v>
      </c>
      <c r="CC81" s="1">
        <f t="shared" si="63"/>
        <v>0</v>
      </c>
      <c r="CD81" s="1">
        <f t="shared" si="63"/>
        <v>0</v>
      </c>
      <c r="CE81" s="1">
        <f t="shared" si="63"/>
        <v>0</v>
      </c>
      <c r="CF81" s="1">
        <f t="shared" si="63"/>
        <v>0</v>
      </c>
      <c r="CG81" s="1">
        <f t="shared" si="63"/>
        <v>0</v>
      </c>
      <c r="CH81" s="1">
        <f t="shared" si="63"/>
        <v>0</v>
      </c>
      <c r="CI81" s="1">
        <f t="shared" si="63"/>
        <v>0</v>
      </c>
      <c r="CJ81" s="1">
        <f t="shared" si="63"/>
        <v>0</v>
      </c>
      <c r="CK81" s="1">
        <f t="shared" si="63"/>
        <v>0</v>
      </c>
      <c r="CL81" s="1">
        <f t="shared" si="63"/>
        <v>0</v>
      </c>
      <c r="CM81" s="1">
        <f t="shared" si="63"/>
        <v>0</v>
      </c>
      <c r="CN81" s="1">
        <f t="shared" si="64"/>
        <v>0</v>
      </c>
      <c r="CO81" s="1">
        <f t="shared" si="64"/>
        <v>0</v>
      </c>
      <c r="CP81" s="1">
        <f t="shared" si="64"/>
        <v>0</v>
      </c>
      <c r="CQ81" s="1">
        <f t="shared" si="64"/>
        <v>0</v>
      </c>
      <c r="CR81" s="1">
        <f t="shared" si="64"/>
        <v>0</v>
      </c>
      <c r="CS81" s="1">
        <f t="shared" si="64"/>
        <v>0</v>
      </c>
      <c r="CT81" s="1">
        <f t="shared" si="64"/>
        <v>0</v>
      </c>
      <c r="CU81" s="1">
        <f t="shared" si="64"/>
        <v>0</v>
      </c>
      <c r="CV81" s="1">
        <f t="shared" si="64"/>
        <v>0</v>
      </c>
      <c r="CW81" s="1">
        <f t="shared" si="64"/>
        <v>0</v>
      </c>
      <c r="CX81" s="1">
        <f t="shared" si="64"/>
        <v>0</v>
      </c>
      <c r="CY81" s="1">
        <f t="shared" si="64"/>
        <v>0</v>
      </c>
      <c r="CZ81" s="1">
        <f t="shared" si="64"/>
        <v>0</v>
      </c>
      <c r="DA81" s="1">
        <f t="shared" si="64"/>
        <v>0</v>
      </c>
      <c r="DB81" s="1">
        <f t="shared" si="64"/>
        <v>0</v>
      </c>
      <c r="DC81" s="1">
        <f t="shared" si="64"/>
        <v>0</v>
      </c>
      <c r="DD81" s="1">
        <f t="shared" si="72"/>
        <v>0</v>
      </c>
      <c r="DE81" s="1">
        <f t="shared" si="72"/>
        <v>0</v>
      </c>
      <c r="DF81" s="1">
        <f t="shared" si="72"/>
        <v>0</v>
      </c>
      <c r="DG81" s="1">
        <f t="shared" si="72"/>
        <v>0</v>
      </c>
      <c r="DH81" s="1">
        <f t="shared" si="72"/>
        <v>0</v>
      </c>
      <c r="DI81" s="1">
        <f t="shared" si="72"/>
        <v>0</v>
      </c>
      <c r="DJ81" s="1">
        <f t="shared" si="72"/>
        <v>0</v>
      </c>
      <c r="DK81" s="1">
        <f t="shared" si="72"/>
        <v>0</v>
      </c>
      <c r="DL81" s="1">
        <f t="shared" si="72"/>
        <v>0</v>
      </c>
      <c r="DM81" s="1">
        <f t="shared" si="72"/>
        <v>0</v>
      </c>
      <c r="DN81" s="1">
        <f t="shared" si="72"/>
        <v>0</v>
      </c>
      <c r="DO81" s="1">
        <f t="shared" si="72"/>
        <v>0</v>
      </c>
      <c r="DP81" s="1">
        <f t="shared" si="72"/>
        <v>0</v>
      </c>
      <c r="DQ81" s="1">
        <f t="shared" si="72"/>
        <v>0</v>
      </c>
      <c r="DR81" s="1">
        <f t="shared" si="72"/>
        <v>0</v>
      </c>
      <c r="DS81" s="1">
        <f t="shared" si="72"/>
        <v>0</v>
      </c>
      <c r="DT81" s="1">
        <f t="shared" si="65"/>
        <v>0</v>
      </c>
      <c r="DU81" s="1">
        <f t="shared" si="65"/>
        <v>0</v>
      </c>
      <c r="DV81" s="1">
        <f t="shared" si="65"/>
        <v>0</v>
      </c>
      <c r="DW81" s="1">
        <f t="shared" si="65"/>
        <v>0</v>
      </c>
      <c r="DX81" s="1">
        <f t="shared" si="65"/>
        <v>0</v>
      </c>
      <c r="DY81" s="1">
        <f t="shared" si="65"/>
        <v>0</v>
      </c>
      <c r="DZ81" s="1">
        <f t="shared" si="65"/>
        <v>0</v>
      </c>
      <c r="EA81" s="1">
        <f t="shared" si="65"/>
        <v>0</v>
      </c>
      <c r="EB81" s="1">
        <f t="shared" si="65"/>
        <v>0</v>
      </c>
      <c r="EC81" s="1">
        <f t="shared" si="65"/>
        <v>0</v>
      </c>
      <c r="ED81" s="1">
        <f t="shared" si="65"/>
        <v>0</v>
      </c>
      <c r="EE81" s="1">
        <f t="shared" si="65"/>
        <v>0</v>
      </c>
      <c r="EF81" s="1">
        <f t="shared" si="65"/>
        <v>0</v>
      </c>
      <c r="EG81" s="1">
        <f t="shared" si="65"/>
        <v>0</v>
      </c>
      <c r="EH81" s="1">
        <f t="shared" si="65"/>
        <v>0</v>
      </c>
      <c r="EI81" s="1">
        <f t="shared" si="65"/>
        <v>0</v>
      </c>
      <c r="EJ81" s="1">
        <f t="shared" si="61"/>
        <v>0</v>
      </c>
      <c r="EK81" s="1">
        <f t="shared" si="61"/>
        <v>0</v>
      </c>
      <c r="EL81" s="1">
        <f t="shared" si="61"/>
        <v>0</v>
      </c>
      <c r="EM81" s="1">
        <f t="shared" si="61"/>
        <v>0</v>
      </c>
      <c r="EN81" s="1">
        <f t="shared" si="61"/>
        <v>0</v>
      </c>
      <c r="EO81" s="1">
        <f t="shared" si="61"/>
        <v>0</v>
      </c>
      <c r="EP81" s="1">
        <f t="shared" si="61"/>
        <v>0</v>
      </c>
      <c r="EQ81" s="1">
        <f t="shared" si="61"/>
        <v>0</v>
      </c>
      <c r="ER81" s="1">
        <f t="shared" si="61"/>
        <v>0</v>
      </c>
      <c r="ES81" s="1">
        <f t="shared" si="61"/>
        <v>0</v>
      </c>
      <c r="ET81" s="1">
        <f t="shared" si="61"/>
        <v>0</v>
      </c>
      <c r="EU81" s="1">
        <f t="shared" si="61"/>
        <v>0</v>
      </c>
      <c r="EV81" s="1">
        <f t="shared" si="61"/>
        <v>0</v>
      </c>
      <c r="EW81" s="1">
        <f t="shared" si="61"/>
        <v>0</v>
      </c>
      <c r="EX81" s="1">
        <f t="shared" si="61"/>
        <v>0</v>
      </c>
      <c r="EY81" s="1">
        <f t="shared" si="61"/>
        <v>0</v>
      </c>
      <c r="EZ81" s="1">
        <f t="shared" si="73"/>
        <v>0</v>
      </c>
      <c r="FA81" s="1">
        <f t="shared" si="73"/>
        <v>0</v>
      </c>
      <c r="FB81" s="1">
        <f t="shared" si="73"/>
        <v>0</v>
      </c>
      <c r="FC81" s="1">
        <f t="shared" si="73"/>
        <v>0</v>
      </c>
      <c r="FD81" s="1">
        <f t="shared" si="73"/>
        <v>0</v>
      </c>
      <c r="FE81" s="1">
        <f t="shared" si="73"/>
        <v>0</v>
      </c>
      <c r="FF81" s="1">
        <f t="shared" si="73"/>
        <v>0</v>
      </c>
      <c r="FG81" s="1">
        <f t="shared" si="73"/>
        <v>0</v>
      </c>
      <c r="FH81" s="1">
        <f t="shared" si="73"/>
        <v>0</v>
      </c>
      <c r="FI81" s="1">
        <f t="shared" si="73"/>
        <v>0</v>
      </c>
      <c r="FJ81" s="1">
        <f t="shared" si="73"/>
        <v>0</v>
      </c>
      <c r="FK81" s="1">
        <f t="shared" si="73"/>
        <v>0</v>
      </c>
      <c r="FL81" s="1">
        <f t="shared" si="73"/>
        <v>0</v>
      </c>
      <c r="FM81" s="1">
        <f t="shared" si="73"/>
        <v>0</v>
      </c>
      <c r="FN81" s="1">
        <f t="shared" si="73"/>
        <v>0</v>
      </c>
      <c r="FO81" s="1">
        <f t="shared" si="73"/>
        <v>0</v>
      </c>
      <c r="FP81" s="1">
        <f t="shared" si="66"/>
        <v>0</v>
      </c>
      <c r="FQ81" s="1">
        <f t="shared" si="67"/>
        <v>0</v>
      </c>
      <c r="FR81" s="1">
        <f t="shared" si="67"/>
        <v>0</v>
      </c>
      <c r="FS81" s="1">
        <f t="shared" si="67"/>
        <v>0</v>
      </c>
      <c r="FT81" s="1">
        <f t="shared" si="67"/>
        <v>0</v>
      </c>
      <c r="FU81" s="1">
        <f t="shared" si="67"/>
        <v>0</v>
      </c>
      <c r="FV81" s="1">
        <f t="shared" si="67"/>
        <v>0</v>
      </c>
      <c r="FW81" s="1">
        <f t="shared" si="67"/>
        <v>0</v>
      </c>
      <c r="FX81" s="1">
        <f t="shared" si="67"/>
        <v>0</v>
      </c>
      <c r="FY81" s="1">
        <f t="shared" si="67"/>
        <v>0</v>
      </c>
      <c r="FZ81" s="1">
        <f t="shared" si="67"/>
        <v>0</v>
      </c>
      <c r="GA81" s="1">
        <f t="shared" si="67"/>
        <v>0</v>
      </c>
      <c r="GB81" s="1">
        <f t="shared" si="67"/>
        <v>0</v>
      </c>
      <c r="GC81" s="1">
        <f t="shared" si="67"/>
        <v>0</v>
      </c>
      <c r="GD81" s="1">
        <f t="shared" si="67"/>
        <v>0</v>
      </c>
      <c r="GE81" s="1">
        <f t="shared" si="67"/>
        <v>0</v>
      </c>
      <c r="GF81" s="1">
        <f t="shared" si="67"/>
        <v>0</v>
      </c>
      <c r="GG81" s="1">
        <f t="shared" si="74"/>
        <v>0</v>
      </c>
      <c r="GH81" s="1">
        <f t="shared" si="74"/>
        <v>0</v>
      </c>
      <c r="GI81" s="1">
        <f t="shared" si="74"/>
        <v>0</v>
      </c>
      <c r="GJ81" s="1">
        <f t="shared" si="74"/>
        <v>0</v>
      </c>
      <c r="GK81" s="1">
        <f t="shared" si="74"/>
        <v>0</v>
      </c>
      <c r="GL81" s="1">
        <f t="shared" si="74"/>
        <v>0</v>
      </c>
      <c r="GM81" s="1">
        <f t="shared" si="74"/>
        <v>0</v>
      </c>
      <c r="GN81" s="1">
        <f t="shared" si="74"/>
        <v>0</v>
      </c>
      <c r="GO81" s="1">
        <f t="shared" si="74"/>
        <v>0</v>
      </c>
      <c r="GP81" s="1">
        <f t="shared" si="74"/>
        <v>0</v>
      </c>
      <c r="GQ81" s="1">
        <f t="shared" si="74"/>
        <v>0</v>
      </c>
      <c r="GR81" s="1">
        <f t="shared" si="74"/>
        <v>0</v>
      </c>
      <c r="GS81" s="1">
        <f t="shared" si="74"/>
        <v>0</v>
      </c>
      <c r="GT81" s="1">
        <f t="shared" si="74"/>
        <v>0</v>
      </c>
      <c r="GU81" s="1">
        <f t="shared" si="74"/>
        <v>0</v>
      </c>
      <c r="GV81" s="1">
        <f t="shared" si="74"/>
        <v>0</v>
      </c>
      <c r="GW81" s="1">
        <f t="shared" si="68"/>
        <v>0</v>
      </c>
      <c r="GX81" s="1">
        <f t="shared" si="68"/>
        <v>0</v>
      </c>
      <c r="GY81" s="1">
        <f t="shared" si="68"/>
        <v>0</v>
      </c>
      <c r="GZ81" s="1">
        <f t="shared" si="68"/>
        <v>0</v>
      </c>
      <c r="HA81" s="1">
        <f t="shared" si="68"/>
        <v>0</v>
      </c>
      <c r="HB81" s="1">
        <f t="shared" si="68"/>
        <v>0</v>
      </c>
      <c r="HC81" s="1">
        <f t="shared" si="68"/>
        <v>0</v>
      </c>
      <c r="HD81" s="1">
        <f t="shared" si="68"/>
        <v>0</v>
      </c>
      <c r="HE81" s="1">
        <f t="shared" si="68"/>
        <v>0</v>
      </c>
      <c r="HF81" s="1">
        <f t="shared" si="68"/>
        <v>0</v>
      </c>
      <c r="HG81" s="1">
        <f t="shared" si="68"/>
        <v>0</v>
      </c>
      <c r="HH81" s="1">
        <f t="shared" si="68"/>
        <v>0</v>
      </c>
      <c r="HI81" s="1">
        <f t="shared" si="68"/>
        <v>0</v>
      </c>
      <c r="HJ81" s="1">
        <f t="shared" si="68"/>
        <v>0</v>
      </c>
      <c r="HK81" s="1">
        <f t="shared" si="68"/>
        <v>0</v>
      </c>
      <c r="HL81" s="1">
        <f t="shared" si="69"/>
        <v>0</v>
      </c>
      <c r="HM81" s="1">
        <f t="shared" si="69"/>
        <v>0</v>
      </c>
      <c r="HN81" s="1">
        <f t="shared" si="69"/>
        <v>0</v>
      </c>
      <c r="HO81" s="1">
        <f t="shared" si="69"/>
        <v>0</v>
      </c>
      <c r="HP81" s="1">
        <f t="shared" si="69"/>
        <v>0</v>
      </c>
      <c r="HQ81" s="1">
        <f t="shared" si="69"/>
        <v>0</v>
      </c>
      <c r="HR81" s="1">
        <f t="shared" si="69"/>
        <v>0</v>
      </c>
      <c r="HS81" s="1">
        <f t="shared" si="69"/>
        <v>0</v>
      </c>
      <c r="HT81" s="1">
        <f t="shared" si="69"/>
        <v>0</v>
      </c>
      <c r="HU81" s="1">
        <f t="shared" si="69"/>
        <v>0</v>
      </c>
      <c r="HW81">
        <v>61</v>
      </c>
      <c r="HX81" s="15">
        <f t="shared" si="25"/>
        <v>0</v>
      </c>
      <c r="HY81">
        <f t="shared" si="45"/>
        <v>0</v>
      </c>
      <c r="HZ81" s="1" t="str">
        <f t="shared" si="26"/>
        <v/>
      </c>
      <c r="IA81" s="1">
        <f t="shared" si="27"/>
        <v>0</v>
      </c>
      <c r="IB81" t="str">
        <f t="shared" si="31"/>
        <v/>
      </c>
      <c r="IC81" t="str">
        <f t="shared" si="20"/>
        <v/>
      </c>
      <c r="ID81">
        <f>IF(HZ81&gt;$IC$18,1000,IF(HZ81=$IC$18,MIN(HZ81:$HZ$220),1000))</f>
        <v>1000</v>
      </c>
      <c r="IG81" s="1">
        <f t="shared" si="28"/>
        <v>0</v>
      </c>
      <c r="IH81" s="1">
        <f t="shared" si="21"/>
        <v>0</v>
      </c>
      <c r="II81" s="1">
        <f t="shared" si="29"/>
        <v>0</v>
      </c>
      <c r="IJ81" s="1">
        <f t="shared" si="30"/>
        <v>0</v>
      </c>
    </row>
    <row r="82" spans="1:244">
      <c r="A82">
        <v>62</v>
      </c>
      <c r="B82" t="str">
        <f t="shared" si="22"/>
        <v/>
      </c>
      <c r="C82" s="2" t="str">
        <f t="shared" si="23"/>
        <v/>
      </c>
      <c r="D82" s="28"/>
      <c r="E82" s="29"/>
      <c r="F82" s="30"/>
      <c r="G82" s="12" t="e">
        <f t="shared" si="0"/>
        <v>#VALUE!</v>
      </c>
      <c r="T82" s="16" t="str">
        <f t="shared" si="1"/>
        <v/>
      </c>
      <c r="U82" s="2">
        <v>62</v>
      </c>
      <c r="V82" s="2">
        <f>HLOOKUP($F$4,'tabulka hodnot'!$D$3:$J$203,'vypocet bodov do rebricka'!U82+1,0)</f>
        <v>63</v>
      </c>
      <c r="Y82" s="1" t="str">
        <f t="shared" si="24"/>
        <v>19-27</v>
      </c>
      <c r="Z82" s="1">
        <f t="shared" si="2"/>
        <v>3</v>
      </c>
      <c r="AA82" s="1" t="str">
        <f t="shared" si="3"/>
        <v>19</v>
      </c>
      <c r="AB82" s="1" t="str">
        <f t="shared" si="4"/>
        <v>27</v>
      </c>
      <c r="AC82">
        <f t="shared" si="5"/>
        <v>103.33333333333333</v>
      </c>
      <c r="AD82" s="1">
        <f t="shared" si="70"/>
        <v>0</v>
      </c>
      <c r="AE82" s="1">
        <f t="shared" si="70"/>
        <v>0</v>
      </c>
      <c r="AF82" s="1">
        <f t="shared" si="70"/>
        <v>0</v>
      </c>
      <c r="AG82" s="1">
        <f t="shared" si="70"/>
        <v>0</v>
      </c>
      <c r="AH82" s="1">
        <f t="shared" si="70"/>
        <v>0</v>
      </c>
      <c r="AI82" s="1">
        <f t="shared" si="70"/>
        <v>0</v>
      </c>
      <c r="AJ82" s="1">
        <f t="shared" si="70"/>
        <v>0</v>
      </c>
      <c r="AK82" s="1">
        <f t="shared" si="70"/>
        <v>0</v>
      </c>
      <c r="AL82" s="1">
        <f t="shared" si="70"/>
        <v>0</v>
      </c>
      <c r="AM82" s="1">
        <f t="shared" si="70"/>
        <v>0</v>
      </c>
      <c r="AN82" s="1">
        <f t="shared" si="70"/>
        <v>0</v>
      </c>
      <c r="AO82" s="1">
        <f t="shared" si="70"/>
        <v>0</v>
      </c>
      <c r="AP82" s="1">
        <f t="shared" si="70"/>
        <v>0</v>
      </c>
      <c r="AQ82" s="1">
        <f t="shared" si="70"/>
        <v>0</v>
      </c>
      <c r="AR82" s="1">
        <f t="shared" si="70"/>
        <v>0</v>
      </c>
      <c r="AS82" s="1">
        <f t="shared" si="70"/>
        <v>0</v>
      </c>
      <c r="AT82" s="1">
        <f t="shared" si="62"/>
        <v>0</v>
      </c>
      <c r="AU82" s="1">
        <f t="shared" si="62"/>
        <v>0</v>
      </c>
      <c r="AV82" s="1">
        <f t="shared" si="62"/>
        <v>110</v>
      </c>
      <c r="AW82" s="1">
        <f t="shared" si="62"/>
        <v>110</v>
      </c>
      <c r="AX82" s="1">
        <f t="shared" si="62"/>
        <v>110</v>
      </c>
      <c r="AY82" s="1">
        <f t="shared" si="62"/>
        <v>110</v>
      </c>
      <c r="AZ82" s="1">
        <f t="shared" si="62"/>
        <v>110</v>
      </c>
      <c r="BA82" s="1">
        <f t="shared" si="62"/>
        <v>110</v>
      </c>
      <c r="BB82" s="1">
        <f t="shared" si="62"/>
        <v>90</v>
      </c>
      <c r="BC82" s="1">
        <f t="shared" si="62"/>
        <v>90</v>
      </c>
      <c r="BD82" s="1">
        <f t="shared" si="62"/>
        <v>90</v>
      </c>
      <c r="BE82" s="1">
        <f t="shared" si="62"/>
        <v>0</v>
      </c>
      <c r="BF82" s="1">
        <f t="shared" si="62"/>
        <v>0</v>
      </c>
      <c r="BG82" s="1">
        <f t="shared" si="62"/>
        <v>0</v>
      </c>
      <c r="BH82" s="1">
        <f t="shared" si="62"/>
        <v>0</v>
      </c>
      <c r="BI82" s="1">
        <f t="shared" si="71"/>
        <v>0</v>
      </c>
      <c r="BJ82" s="1">
        <f t="shared" si="71"/>
        <v>0</v>
      </c>
      <c r="BK82" s="1">
        <f t="shared" si="71"/>
        <v>0</v>
      </c>
      <c r="BL82" s="1">
        <f t="shared" si="71"/>
        <v>0</v>
      </c>
      <c r="BM82" s="1">
        <f t="shared" si="71"/>
        <v>0</v>
      </c>
      <c r="BN82" s="1">
        <f t="shared" si="71"/>
        <v>0</v>
      </c>
      <c r="BO82" s="1">
        <f t="shared" si="71"/>
        <v>0</v>
      </c>
      <c r="BP82" s="1">
        <f t="shared" si="71"/>
        <v>0</v>
      </c>
      <c r="BQ82" s="1">
        <f t="shared" si="71"/>
        <v>0</v>
      </c>
      <c r="BR82" s="1">
        <f t="shared" si="71"/>
        <v>0</v>
      </c>
      <c r="BS82" s="1">
        <f t="shared" si="71"/>
        <v>0</v>
      </c>
      <c r="BT82" s="1">
        <f t="shared" si="71"/>
        <v>0</v>
      </c>
      <c r="BU82" s="1">
        <f t="shared" si="71"/>
        <v>0</v>
      </c>
      <c r="BV82" s="1">
        <f t="shared" si="71"/>
        <v>0</v>
      </c>
      <c r="BW82" s="1">
        <f t="shared" si="71"/>
        <v>0</v>
      </c>
      <c r="BX82" s="1">
        <f t="shared" si="63"/>
        <v>0</v>
      </c>
      <c r="BY82" s="1">
        <f t="shared" si="63"/>
        <v>0</v>
      </c>
      <c r="BZ82" s="1">
        <f t="shared" si="63"/>
        <v>0</v>
      </c>
      <c r="CA82" s="1">
        <f t="shared" si="63"/>
        <v>0</v>
      </c>
      <c r="CB82" s="1">
        <f t="shared" si="63"/>
        <v>0</v>
      </c>
      <c r="CC82" s="1">
        <f t="shared" si="63"/>
        <v>0</v>
      </c>
      <c r="CD82" s="1">
        <f t="shared" si="63"/>
        <v>0</v>
      </c>
      <c r="CE82" s="1">
        <f t="shared" si="63"/>
        <v>0</v>
      </c>
      <c r="CF82" s="1">
        <f t="shared" si="63"/>
        <v>0</v>
      </c>
      <c r="CG82" s="1">
        <f t="shared" si="63"/>
        <v>0</v>
      </c>
      <c r="CH82" s="1">
        <f t="shared" si="63"/>
        <v>0</v>
      </c>
      <c r="CI82" s="1">
        <f t="shared" si="63"/>
        <v>0</v>
      </c>
      <c r="CJ82" s="1">
        <f t="shared" si="63"/>
        <v>0</v>
      </c>
      <c r="CK82" s="1">
        <f t="shared" si="63"/>
        <v>0</v>
      </c>
      <c r="CL82" s="1">
        <f t="shared" si="63"/>
        <v>0</v>
      </c>
      <c r="CM82" s="1">
        <f t="shared" si="63"/>
        <v>0</v>
      </c>
      <c r="CN82" s="1">
        <f t="shared" si="64"/>
        <v>0</v>
      </c>
      <c r="CO82" s="1">
        <f t="shared" si="64"/>
        <v>0</v>
      </c>
      <c r="CP82" s="1">
        <f t="shared" si="64"/>
        <v>0</v>
      </c>
      <c r="CQ82" s="1">
        <f t="shared" si="64"/>
        <v>0</v>
      </c>
      <c r="CR82" s="1">
        <f t="shared" si="64"/>
        <v>0</v>
      </c>
      <c r="CS82" s="1">
        <f t="shared" si="64"/>
        <v>0</v>
      </c>
      <c r="CT82" s="1">
        <f t="shared" si="64"/>
        <v>0</v>
      </c>
      <c r="CU82" s="1">
        <f t="shared" si="64"/>
        <v>0</v>
      </c>
      <c r="CV82" s="1">
        <f t="shared" si="64"/>
        <v>0</v>
      </c>
      <c r="CW82" s="1">
        <f t="shared" si="64"/>
        <v>0</v>
      </c>
      <c r="CX82" s="1">
        <f t="shared" si="64"/>
        <v>0</v>
      </c>
      <c r="CY82" s="1">
        <f t="shared" si="64"/>
        <v>0</v>
      </c>
      <c r="CZ82" s="1">
        <f t="shared" si="64"/>
        <v>0</v>
      </c>
      <c r="DA82" s="1">
        <f t="shared" si="64"/>
        <v>0</v>
      </c>
      <c r="DB82" s="1">
        <f t="shared" si="64"/>
        <v>0</v>
      </c>
      <c r="DC82" s="1">
        <f t="shared" si="64"/>
        <v>0</v>
      </c>
      <c r="DD82" s="1">
        <f t="shared" si="72"/>
        <v>0</v>
      </c>
      <c r="DE82" s="1">
        <f t="shared" si="72"/>
        <v>0</v>
      </c>
      <c r="DF82" s="1">
        <f t="shared" si="72"/>
        <v>0</v>
      </c>
      <c r="DG82" s="1">
        <f t="shared" si="72"/>
        <v>0</v>
      </c>
      <c r="DH82" s="1">
        <f t="shared" si="72"/>
        <v>0</v>
      </c>
      <c r="DI82" s="1">
        <f t="shared" si="72"/>
        <v>0</v>
      </c>
      <c r="DJ82" s="1">
        <f t="shared" si="72"/>
        <v>0</v>
      </c>
      <c r="DK82" s="1">
        <f t="shared" si="72"/>
        <v>0</v>
      </c>
      <c r="DL82" s="1">
        <f t="shared" si="72"/>
        <v>0</v>
      </c>
      <c r="DM82" s="1">
        <f t="shared" si="72"/>
        <v>0</v>
      </c>
      <c r="DN82" s="1">
        <f t="shared" si="72"/>
        <v>0</v>
      </c>
      <c r="DO82" s="1">
        <f t="shared" si="72"/>
        <v>0</v>
      </c>
      <c r="DP82" s="1">
        <f t="shared" si="72"/>
        <v>0</v>
      </c>
      <c r="DQ82" s="1">
        <f t="shared" si="72"/>
        <v>0</v>
      </c>
      <c r="DR82" s="1">
        <f t="shared" si="72"/>
        <v>0</v>
      </c>
      <c r="DS82" s="1">
        <f t="shared" si="72"/>
        <v>0</v>
      </c>
      <c r="DT82" s="1">
        <f t="shared" si="65"/>
        <v>0</v>
      </c>
      <c r="DU82" s="1">
        <f t="shared" si="65"/>
        <v>0</v>
      </c>
      <c r="DV82" s="1">
        <f t="shared" si="65"/>
        <v>0</v>
      </c>
      <c r="DW82" s="1">
        <f t="shared" si="65"/>
        <v>0</v>
      </c>
      <c r="DX82" s="1">
        <f t="shared" si="65"/>
        <v>0</v>
      </c>
      <c r="DY82" s="1">
        <f t="shared" si="65"/>
        <v>0</v>
      </c>
      <c r="DZ82" s="1">
        <f t="shared" si="65"/>
        <v>0</v>
      </c>
      <c r="EA82" s="1">
        <f t="shared" si="65"/>
        <v>0</v>
      </c>
      <c r="EB82" s="1">
        <f t="shared" si="65"/>
        <v>0</v>
      </c>
      <c r="EC82" s="1">
        <f t="shared" si="65"/>
        <v>0</v>
      </c>
      <c r="ED82" s="1">
        <f t="shared" si="65"/>
        <v>0</v>
      </c>
      <c r="EE82" s="1">
        <f t="shared" si="65"/>
        <v>0</v>
      </c>
      <c r="EF82" s="1">
        <f t="shared" si="65"/>
        <v>0</v>
      </c>
      <c r="EG82" s="1">
        <f t="shared" si="65"/>
        <v>0</v>
      </c>
      <c r="EH82" s="1">
        <f t="shared" si="65"/>
        <v>0</v>
      </c>
      <c r="EI82" s="1">
        <f t="shared" si="65"/>
        <v>0</v>
      </c>
      <c r="EJ82" s="1">
        <f t="shared" si="61"/>
        <v>0</v>
      </c>
      <c r="EK82" s="1">
        <f t="shared" si="61"/>
        <v>0</v>
      </c>
      <c r="EL82" s="1">
        <f t="shared" si="61"/>
        <v>0</v>
      </c>
      <c r="EM82" s="1">
        <f t="shared" si="61"/>
        <v>0</v>
      </c>
      <c r="EN82" s="1">
        <f t="shared" si="61"/>
        <v>0</v>
      </c>
      <c r="EO82" s="1">
        <f t="shared" si="61"/>
        <v>0</v>
      </c>
      <c r="EP82" s="1">
        <f t="shared" si="61"/>
        <v>0</v>
      </c>
      <c r="EQ82" s="1">
        <f t="shared" si="61"/>
        <v>0</v>
      </c>
      <c r="ER82" s="1">
        <f t="shared" si="61"/>
        <v>0</v>
      </c>
      <c r="ES82" s="1">
        <f t="shared" si="61"/>
        <v>0</v>
      </c>
      <c r="ET82" s="1">
        <f t="shared" si="61"/>
        <v>0</v>
      </c>
      <c r="EU82" s="1">
        <f t="shared" si="61"/>
        <v>0</v>
      </c>
      <c r="EV82" s="1">
        <f t="shared" si="61"/>
        <v>0</v>
      </c>
      <c r="EW82" s="1">
        <f t="shared" si="61"/>
        <v>0</v>
      </c>
      <c r="EX82" s="1">
        <f t="shared" si="61"/>
        <v>0</v>
      </c>
      <c r="EY82" s="1">
        <f t="shared" si="61"/>
        <v>0</v>
      </c>
      <c r="EZ82" s="1">
        <f t="shared" si="73"/>
        <v>0</v>
      </c>
      <c r="FA82" s="1">
        <f t="shared" si="73"/>
        <v>0</v>
      </c>
      <c r="FB82" s="1">
        <f t="shared" si="73"/>
        <v>0</v>
      </c>
      <c r="FC82" s="1">
        <f t="shared" si="73"/>
        <v>0</v>
      </c>
      <c r="FD82" s="1">
        <f t="shared" si="73"/>
        <v>0</v>
      </c>
      <c r="FE82" s="1">
        <f t="shared" si="73"/>
        <v>0</v>
      </c>
      <c r="FF82" s="1">
        <f t="shared" si="73"/>
        <v>0</v>
      </c>
      <c r="FG82" s="1">
        <f t="shared" si="73"/>
        <v>0</v>
      </c>
      <c r="FH82" s="1">
        <f t="shared" si="73"/>
        <v>0</v>
      </c>
      <c r="FI82" s="1">
        <f t="shared" si="73"/>
        <v>0</v>
      </c>
      <c r="FJ82" s="1">
        <f t="shared" si="73"/>
        <v>0</v>
      </c>
      <c r="FK82" s="1">
        <f t="shared" si="73"/>
        <v>0</v>
      </c>
      <c r="FL82" s="1">
        <f t="shared" si="73"/>
        <v>0</v>
      </c>
      <c r="FM82" s="1">
        <f t="shared" si="73"/>
        <v>0</v>
      </c>
      <c r="FN82" s="1">
        <f t="shared" si="73"/>
        <v>0</v>
      </c>
      <c r="FO82" s="1">
        <f t="shared" si="73"/>
        <v>0</v>
      </c>
      <c r="FP82" s="1">
        <f t="shared" si="66"/>
        <v>0</v>
      </c>
      <c r="FQ82" s="1">
        <f t="shared" si="67"/>
        <v>0</v>
      </c>
      <c r="FR82" s="1">
        <f t="shared" si="67"/>
        <v>0</v>
      </c>
      <c r="FS82" s="1">
        <f t="shared" si="67"/>
        <v>0</v>
      </c>
      <c r="FT82" s="1">
        <f t="shared" si="67"/>
        <v>0</v>
      </c>
      <c r="FU82" s="1">
        <f t="shared" si="67"/>
        <v>0</v>
      </c>
      <c r="FV82" s="1">
        <f t="shared" si="67"/>
        <v>0</v>
      </c>
      <c r="FW82" s="1">
        <f t="shared" si="67"/>
        <v>0</v>
      </c>
      <c r="FX82" s="1">
        <f t="shared" si="67"/>
        <v>0</v>
      </c>
      <c r="FY82" s="1">
        <f t="shared" si="67"/>
        <v>0</v>
      </c>
      <c r="FZ82" s="1">
        <f t="shared" si="67"/>
        <v>0</v>
      </c>
      <c r="GA82" s="1">
        <f t="shared" si="67"/>
        <v>0</v>
      </c>
      <c r="GB82" s="1">
        <f t="shared" si="67"/>
        <v>0</v>
      </c>
      <c r="GC82" s="1">
        <f t="shared" si="67"/>
        <v>0</v>
      </c>
      <c r="GD82" s="1">
        <f t="shared" si="67"/>
        <v>0</v>
      </c>
      <c r="GE82" s="1">
        <f t="shared" si="67"/>
        <v>0</v>
      </c>
      <c r="GF82" s="1">
        <f t="shared" si="67"/>
        <v>0</v>
      </c>
      <c r="GG82" s="1">
        <f t="shared" si="74"/>
        <v>0</v>
      </c>
      <c r="GH82" s="1">
        <f t="shared" si="74"/>
        <v>0</v>
      </c>
      <c r="GI82" s="1">
        <f t="shared" si="74"/>
        <v>0</v>
      </c>
      <c r="GJ82" s="1">
        <f t="shared" si="74"/>
        <v>0</v>
      </c>
      <c r="GK82" s="1">
        <f t="shared" si="74"/>
        <v>0</v>
      </c>
      <c r="GL82" s="1">
        <f t="shared" si="74"/>
        <v>0</v>
      </c>
      <c r="GM82" s="1">
        <f t="shared" si="74"/>
        <v>0</v>
      </c>
      <c r="GN82" s="1">
        <f t="shared" si="74"/>
        <v>0</v>
      </c>
      <c r="GO82" s="1">
        <f t="shared" si="74"/>
        <v>0</v>
      </c>
      <c r="GP82" s="1">
        <f t="shared" si="74"/>
        <v>0</v>
      </c>
      <c r="GQ82" s="1">
        <f t="shared" si="74"/>
        <v>0</v>
      </c>
      <c r="GR82" s="1">
        <f t="shared" si="74"/>
        <v>0</v>
      </c>
      <c r="GS82" s="1">
        <f t="shared" si="74"/>
        <v>0</v>
      </c>
      <c r="GT82" s="1">
        <f t="shared" si="74"/>
        <v>0</v>
      </c>
      <c r="GU82" s="1">
        <f t="shared" si="74"/>
        <v>0</v>
      </c>
      <c r="GV82" s="1">
        <f t="shared" si="74"/>
        <v>0</v>
      </c>
      <c r="GW82" s="1">
        <f t="shared" si="68"/>
        <v>0</v>
      </c>
      <c r="GX82" s="1">
        <f t="shared" si="68"/>
        <v>0</v>
      </c>
      <c r="GY82" s="1">
        <f t="shared" si="68"/>
        <v>0</v>
      </c>
      <c r="GZ82" s="1">
        <f t="shared" si="68"/>
        <v>0</v>
      </c>
      <c r="HA82" s="1">
        <f t="shared" si="68"/>
        <v>0</v>
      </c>
      <c r="HB82" s="1">
        <f t="shared" si="68"/>
        <v>0</v>
      </c>
      <c r="HC82" s="1">
        <f t="shared" si="68"/>
        <v>0</v>
      </c>
      <c r="HD82" s="1">
        <f t="shared" si="68"/>
        <v>0</v>
      </c>
      <c r="HE82" s="1">
        <f t="shared" si="68"/>
        <v>0</v>
      </c>
      <c r="HF82" s="1">
        <f t="shared" si="68"/>
        <v>0</v>
      </c>
      <c r="HG82" s="1">
        <f t="shared" si="68"/>
        <v>0</v>
      </c>
      <c r="HH82" s="1">
        <f t="shared" si="68"/>
        <v>0</v>
      </c>
      <c r="HI82" s="1">
        <f t="shared" si="68"/>
        <v>0</v>
      </c>
      <c r="HJ82" s="1">
        <f t="shared" si="68"/>
        <v>0</v>
      </c>
      <c r="HK82" s="1">
        <f t="shared" si="68"/>
        <v>0</v>
      </c>
      <c r="HL82" s="1">
        <f t="shared" si="69"/>
        <v>0</v>
      </c>
      <c r="HM82" s="1">
        <f t="shared" si="69"/>
        <v>0</v>
      </c>
      <c r="HN82" s="1">
        <f t="shared" si="69"/>
        <v>0</v>
      </c>
      <c r="HO82" s="1">
        <f t="shared" si="69"/>
        <v>0</v>
      </c>
      <c r="HP82" s="1">
        <f t="shared" si="69"/>
        <v>0</v>
      </c>
      <c r="HQ82" s="1">
        <f t="shared" si="69"/>
        <v>0</v>
      </c>
      <c r="HR82" s="1">
        <f t="shared" si="69"/>
        <v>0</v>
      </c>
      <c r="HS82" s="1">
        <f t="shared" si="69"/>
        <v>0</v>
      </c>
      <c r="HT82" s="1">
        <f t="shared" si="69"/>
        <v>0</v>
      </c>
      <c r="HU82" s="1">
        <f t="shared" si="69"/>
        <v>0</v>
      </c>
      <c r="HW82">
        <v>62</v>
      </c>
      <c r="HX82" s="15">
        <f t="shared" si="25"/>
        <v>0</v>
      </c>
      <c r="HY82">
        <f t="shared" si="45"/>
        <v>0</v>
      </c>
      <c r="HZ82" s="1" t="str">
        <f t="shared" si="26"/>
        <v/>
      </c>
      <c r="IA82" s="1">
        <f t="shared" si="27"/>
        <v>0</v>
      </c>
      <c r="IB82" t="str">
        <f t="shared" si="31"/>
        <v/>
      </c>
      <c r="IC82" t="str">
        <f t="shared" si="20"/>
        <v/>
      </c>
      <c r="ID82">
        <f>IF(HZ82&gt;$IC$18,1000,IF(HZ82=$IC$18,MIN(HZ82:$HZ$220),1000))</f>
        <v>1000</v>
      </c>
      <c r="IG82" s="1">
        <f t="shared" si="28"/>
        <v>0</v>
      </c>
      <c r="IH82" s="1">
        <f t="shared" si="21"/>
        <v>0</v>
      </c>
      <c r="II82" s="1">
        <f t="shared" si="29"/>
        <v>0</v>
      </c>
      <c r="IJ82" s="1">
        <f t="shared" si="30"/>
        <v>0</v>
      </c>
    </row>
    <row r="83" spans="1:244">
      <c r="A83">
        <v>63</v>
      </c>
      <c r="B83" t="str">
        <f t="shared" si="22"/>
        <v/>
      </c>
      <c r="C83" s="2" t="str">
        <f t="shared" si="23"/>
        <v/>
      </c>
      <c r="D83" s="28"/>
      <c r="E83" s="29"/>
      <c r="F83" s="30"/>
      <c r="G83" s="12" t="e">
        <f t="shared" si="0"/>
        <v>#VALUE!</v>
      </c>
      <c r="T83" s="16" t="str">
        <f t="shared" si="1"/>
        <v/>
      </c>
      <c r="U83" s="2">
        <v>63</v>
      </c>
      <c r="V83" s="2">
        <f>HLOOKUP($F$4,'tabulka hodnot'!$D$3:$J$203,'vypocet bodov do rebricka'!U83+1,0)</f>
        <v>63</v>
      </c>
      <c r="Y83" s="1" t="str">
        <f t="shared" si="24"/>
        <v>19-27</v>
      </c>
      <c r="Z83" s="1">
        <f t="shared" si="2"/>
        <v>3</v>
      </c>
      <c r="AA83" s="1" t="str">
        <f t="shared" si="3"/>
        <v>19</v>
      </c>
      <c r="AB83" s="1" t="str">
        <f t="shared" si="4"/>
        <v>27</v>
      </c>
      <c r="AC83">
        <f t="shared" si="5"/>
        <v>103.33333333333333</v>
      </c>
      <c r="AD83" s="1">
        <f t="shared" si="70"/>
        <v>0</v>
      </c>
      <c r="AE83" s="1">
        <f t="shared" si="70"/>
        <v>0</v>
      </c>
      <c r="AF83" s="1">
        <f t="shared" si="70"/>
        <v>0</v>
      </c>
      <c r="AG83" s="1">
        <f t="shared" si="70"/>
        <v>0</v>
      </c>
      <c r="AH83" s="1">
        <f t="shared" si="70"/>
        <v>0</v>
      </c>
      <c r="AI83" s="1">
        <f t="shared" si="70"/>
        <v>0</v>
      </c>
      <c r="AJ83" s="1">
        <f t="shared" si="70"/>
        <v>0</v>
      </c>
      <c r="AK83" s="1">
        <f t="shared" si="70"/>
        <v>0</v>
      </c>
      <c r="AL83" s="1">
        <f t="shared" si="70"/>
        <v>0</v>
      </c>
      <c r="AM83" s="1">
        <f t="shared" si="70"/>
        <v>0</v>
      </c>
      <c r="AN83" s="1">
        <f t="shared" si="70"/>
        <v>0</v>
      </c>
      <c r="AO83" s="1">
        <f t="shared" si="70"/>
        <v>0</v>
      </c>
      <c r="AP83" s="1">
        <f t="shared" si="70"/>
        <v>0</v>
      </c>
      <c r="AQ83" s="1">
        <f t="shared" si="70"/>
        <v>0</v>
      </c>
      <c r="AR83" s="1">
        <f t="shared" si="70"/>
        <v>0</v>
      </c>
      <c r="AS83" s="1">
        <f t="shared" si="70"/>
        <v>0</v>
      </c>
      <c r="AT83" s="1">
        <f t="shared" si="62"/>
        <v>0</v>
      </c>
      <c r="AU83" s="1">
        <f t="shared" si="62"/>
        <v>0</v>
      </c>
      <c r="AV83" s="1">
        <f t="shared" si="62"/>
        <v>110</v>
      </c>
      <c r="AW83" s="1">
        <f t="shared" si="62"/>
        <v>110</v>
      </c>
      <c r="AX83" s="1">
        <f t="shared" si="62"/>
        <v>110</v>
      </c>
      <c r="AY83" s="1">
        <f t="shared" si="62"/>
        <v>110</v>
      </c>
      <c r="AZ83" s="1">
        <f t="shared" si="62"/>
        <v>110</v>
      </c>
      <c r="BA83" s="1">
        <f t="shared" si="62"/>
        <v>110</v>
      </c>
      <c r="BB83" s="1">
        <f t="shared" si="62"/>
        <v>90</v>
      </c>
      <c r="BC83" s="1">
        <f t="shared" si="62"/>
        <v>90</v>
      </c>
      <c r="BD83" s="1">
        <f t="shared" si="62"/>
        <v>90</v>
      </c>
      <c r="BE83" s="1">
        <f t="shared" si="62"/>
        <v>0</v>
      </c>
      <c r="BF83" s="1">
        <f t="shared" si="62"/>
        <v>0</v>
      </c>
      <c r="BG83" s="1">
        <f t="shared" si="62"/>
        <v>0</v>
      </c>
      <c r="BH83" s="1">
        <f t="shared" si="62"/>
        <v>0</v>
      </c>
      <c r="BI83" s="1">
        <f t="shared" si="71"/>
        <v>0</v>
      </c>
      <c r="BJ83" s="1">
        <f t="shared" si="71"/>
        <v>0</v>
      </c>
      <c r="BK83" s="1">
        <f t="shared" si="71"/>
        <v>0</v>
      </c>
      <c r="BL83" s="1">
        <f t="shared" si="71"/>
        <v>0</v>
      </c>
      <c r="BM83" s="1">
        <f t="shared" si="71"/>
        <v>0</v>
      </c>
      <c r="BN83" s="1">
        <f t="shared" si="71"/>
        <v>0</v>
      </c>
      <c r="BO83" s="1">
        <f t="shared" si="71"/>
        <v>0</v>
      </c>
      <c r="BP83" s="1">
        <f t="shared" si="71"/>
        <v>0</v>
      </c>
      <c r="BQ83" s="1">
        <f t="shared" si="71"/>
        <v>0</v>
      </c>
      <c r="BR83" s="1">
        <f t="shared" si="71"/>
        <v>0</v>
      </c>
      <c r="BS83" s="1">
        <f t="shared" si="71"/>
        <v>0</v>
      </c>
      <c r="BT83" s="1">
        <f t="shared" si="71"/>
        <v>0</v>
      </c>
      <c r="BU83" s="1">
        <f t="shared" si="71"/>
        <v>0</v>
      </c>
      <c r="BV83" s="1">
        <f t="shared" si="71"/>
        <v>0</v>
      </c>
      <c r="BW83" s="1">
        <f t="shared" si="71"/>
        <v>0</v>
      </c>
      <c r="BX83" s="1">
        <f t="shared" si="63"/>
        <v>0</v>
      </c>
      <c r="BY83" s="1">
        <f t="shared" si="63"/>
        <v>0</v>
      </c>
      <c r="BZ83" s="1">
        <f t="shared" si="63"/>
        <v>0</v>
      </c>
      <c r="CA83" s="1">
        <f t="shared" si="63"/>
        <v>0</v>
      </c>
      <c r="CB83" s="1">
        <f t="shared" si="63"/>
        <v>0</v>
      </c>
      <c r="CC83" s="1">
        <f t="shared" si="63"/>
        <v>0</v>
      </c>
      <c r="CD83" s="1">
        <f t="shared" si="63"/>
        <v>0</v>
      </c>
      <c r="CE83" s="1">
        <f t="shared" si="63"/>
        <v>0</v>
      </c>
      <c r="CF83" s="1">
        <f t="shared" si="63"/>
        <v>0</v>
      </c>
      <c r="CG83" s="1">
        <f t="shared" si="63"/>
        <v>0</v>
      </c>
      <c r="CH83" s="1">
        <f t="shared" si="63"/>
        <v>0</v>
      </c>
      <c r="CI83" s="1">
        <f t="shared" si="63"/>
        <v>0</v>
      </c>
      <c r="CJ83" s="1">
        <f t="shared" si="63"/>
        <v>0</v>
      </c>
      <c r="CK83" s="1">
        <f t="shared" si="63"/>
        <v>0</v>
      </c>
      <c r="CL83" s="1">
        <f t="shared" si="63"/>
        <v>0</v>
      </c>
      <c r="CM83" s="1">
        <f t="shared" ref="CM83:DB98" si="75">IF(VALUE($Z83)=0,0,IF(CM$20&lt;VALUE($AA83),0,IF(CM$20&gt;VALUE($AB83),0,VLOOKUP(CM$20,$U$21:$V$220,2,0))))</f>
        <v>0</v>
      </c>
      <c r="CN83" s="1">
        <f t="shared" si="75"/>
        <v>0</v>
      </c>
      <c r="CO83" s="1">
        <f t="shared" si="75"/>
        <v>0</v>
      </c>
      <c r="CP83" s="1">
        <f t="shared" si="75"/>
        <v>0</v>
      </c>
      <c r="CQ83" s="1">
        <f t="shared" si="75"/>
        <v>0</v>
      </c>
      <c r="CR83" s="1">
        <f t="shared" si="75"/>
        <v>0</v>
      </c>
      <c r="CS83" s="1">
        <f t="shared" si="75"/>
        <v>0</v>
      </c>
      <c r="CT83" s="1">
        <f t="shared" si="75"/>
        <v>0</v>
      </c>
      <c r="CU83" s="1">
        <f t="shared" si="75"/>
        <v>0</v>
      </c>
      <c r="CV83" s="1">
        <f t="shared" si="75"/>
        <v>0</v>
      </c>
      <c r="CW83" s="1">
        <f t="shared" si="75"/>
        <v>0</v>
      </c>
      <c r="CX83" s="1">
        <f t="shared" si="75"/>
        <v>0</v>
      </c>
      <c r="CY83" s="1">
        <f t="shared" si="75"/>
        <v>0</v>
      </c>
      <c r="CZ83" s="1">
        <f t="shared" si="75"/>
        <v>0</v>
      </c>
      <c r="DA83" s="1">
        <f t="shared" si="75"/>
        <v>0</v>
      </c>
      <c r="DB83" s="1">
        <f t="shared" si="64"/>
        <v>0</v>
      </c>
      <c r="DC83" s="1">
        <f t="shared" si="64"/>
        <v>0</v>
      </c>
      <c r="DD83" s="1">
        <f t="shared" si="72"/>
        <v>0</v>
      </c>
      <c r="DE83" s="1">
        <f t="shared" si="72"/>
        <v>0</v>
      </c>
      <c r="DF83" s="1">
        <f t="shared" si="72"/>
        <v>0</v>
      </c>
      <c r="DG83" s="1">
        <f t="shared" si="72"/>
        <v>0</v>
      </c>
      <c r="DH83" s="1">
        <f t="shared" si="72"/>
        <v>0</v>
      </c>
      <c r="DI83" s="1">
        <f t="shared" si="72"/>
        <v>0</v>
      </c>
      <c r="DJ83" s="1">
        <f t="shared" si="72"/>
        <v>0</v>
      </c>
      <c r="DK83" s="1">
        <f t="shared" si="72"/>
        <v>0</v>
      </c>
      <c r="DL83" s="1">
        <f t="shared" si="72"/>
        <v>0</v>
      </c>
      <c r="DM83" s="1">
        <f t="shared" si="72"/>
        <v>0</v>
      </c>
      <c r="DN83" s="1">
        <f t="shared" si="72"/>
        <v>0</v>
      </c>
      <c r="DO83" s="1">
        <f t="shared" si="72"/>
        <v>0</v>
      </c>
      <c r="DP83" s="1">
        <f t="shared" si="72"/>
        <v>0</v>
      </c>
      <c r="DQ83" s="1">
        <f t="shared" si="72"/>
        <v>0</v>
      </c>
      <c r="DR83" s="1">
        <f t="shared" si="72"/>
        <v>0</v>
      </c>
      <c r="DS83" s="1">
        <f t="shared" si="72"/>
        <v>0</v>
      </c>
      <c r="DT83" s="1">
        <f t="shared" si="65"/>
        <v>0</v>
      </c>
      <c r="DU83" s="1">
        <f t="shared" si="65"/>
        <v>0</v>
      </c>
      <c r="DV83" s="1">
        <f t="shared" si="65"/>
        <v>0</v>
      </c>
      <c r="DW83" s="1">
        <f t="shared" si="65"/>
        <v>0</v>
      </c>
      <c r="DX83" s="1">
        <f t="shared" si="65"/>
        <v>0</v>
      </c>
      <c r="DY83" s="1">
        <f t="shared" si="65"/>
        <v>0</v>
      </c>
      <c r="DZ83" s="1">
        <f t="shared" si="65"/>
        <v>0</v>
      </c>
      <c r="EA83" s="1">
        <f t="shared" si="65"/>
        <v>0</v>
      </c>
      <c r="EB83" s="1">
        <f t="shared" si="65"/>
        <v>0</v>
      </c>
      <c r="EC83" s="1">
        <f t="shared" si="65"/>
        <v>0</v>
      </c>
      <c r="ED83" s="1">
        <f t="shared" si="65"/>
        <v>0</v>
      </c>
      <c r="EE83" s="1">
        <f t="shared" si="65"/>
        <v>0</v>
      </c>
      <c r="EF83" s="1">
        <f t="shared" si="65"/>
        <v>0</v>
      </c>
      <c r="EG83" s="1">
        <f t="shared" si="65"/>
        <v>0</v>
      </c>
      <c r="EH83" s="1">
        <f t="shared" si="65"/>
        <v>0</v>
      </c>
      <c r="EI83" s="1">
        <f t="shared" ref="EI83:EX98" si="76">IF(VALUE($Z83)=0,0,IF(EI$20&lt;VALUE($AA83),0,IF(EI$20&gt;VALUE($AB83),0,VLOOKUP(EI$20,$U$21:$V$220,2,0))))</f>
        <v>0</v>
      </c>
      <c r="EJ83" s="1">
        <f t="shared" si="76"/>
        <v>0</v>
      </c>
      <c r="EK83" s="1">
        <f t="shared" si="76"/>
        <v>0</v>
      </c>
      <c r="EL83" s="1">
        <f t="shared" si="76"/>
        <v>0</v>
      </c>
      <c r="EM83" s="1">
        <f t="shared" si="76"/>
        <v>0</v>
      </c>
      <c r="EN83" s="1">
        <f t="shared" si="76"/>
        <v>0</v>
      </c>
      <c r="EO83" s="1">
        <f t="shared" si="76"/>
        <v>0</v>
      </c>
      <c r="EP83" s="1">
        <f t="shared" si="76"/>
        <v>0</v>
      </c>
      <c r="EQ83" s="1">
        <f t="shared" si="76"/>
        <v>0</v>
      </c>
      <c r="ER83" s="1">
        <f t="shared" si="76"/>
        <v>0</v>
      </c>
      <c r="ES83" s="1">
        <f t="shared" si="76"/>
        <v>0</v>
      </c>
      <c r="ET83" s="1">
        <f t="shared" si="76"/>
        <v>0</v>
      </c>
      <c r="EU83" s="1">
        <f t="shared" si="76"/>
        <v>0</v>
      </c>
      <c r="EV83" s="1">
        <f t="shared" si="76"/>
        <v>0</v>
      </c>
      <c r="EW83" s="1">
        <f t="shared" si="76"/>
        <v>0</v>
      </c>
      <c r="EX83" s="1">
        <f t="shared" si="76"/>
        <v>0</v>
      </c>
      <c r="EY83" s="1">
        <f t="shared" ref="EY83:FN98" si="77">IF(VALUE($Z83)=0,0,IF(EY$20&lt;VALUE($AA83),0,IF(EY$20&gt;VALUE($AB83),0,VLOOKUP(EY$20,$U$21:$V$220,2,0))))</f>
        <v>0</v>
      </c>
      <c r="EZ83" s="1">
        <f t="shared" si="73"/>
        <v>0</v>
      </c>
      <c r="FA83" s="1">
        <f t="shared" si="73"/>
        <v>0</v>
      </c>
      <c r="FB83" s="1">
        <f t="shared" si="73"/>
        <v>0</v>
      </c>
      <c r="FC83" s="1">
        <f t="shared" si="73"/>
        <v>0</v>
      </c>
      <c r="FD83" s="1">
        <f t="shared" si="73"/>
        <v>0</v>
      </c>
      <c r="FE83" s="1">
        <f t="shared" si="73"/>
        <v>0</v>
      </c>
      <c r="FF83" s="1">
        <f t="shared" si="73"/>
        <v>0</v>
      </c>
      <c r="FG83" s="1">
        <f t="shared" si="73"/>
        <v>0</v>
      </c>
      <c r="FH83" s="1">
        <f t="shared" si="73"/>
        <v>0</v>
      </c>
      <c r="FI83" s="1">
        <f t="shared" si="73"/>
        <v>0</v>
      </c>
      <c r="FJ83" s="1">
        <f t="shared" si="73"/>
        <v>0</v>
      </c>
      <c r="FK83" s="1">
        <f t="shared" si="73"/>
        <v>0</v>
      </c>
      <c r="FL83" s="1">
        <f t="shared" si="73"/>
        <v>0</v>
      </c>
      <c r="FM83" s="1">
        <f t="shared" si="73"/>
        <v>0</v>
      </c>
      <c r="FN83" s="1">
        <f t="shared" si="73"/>
        <v>0</v>
      </c>
      <c r="FO83" s="1">
        <f t="shared" si="73"/>
        <v>0</v>
      </c>
      <c r="FP83" s="1">
        <f t="shared" si="66"/>
        <v>0</v>
      </c>
      <c r="FQ83" s="1">
        <f t="shared" si="67"/>
        <v>0</v>
      </c>
      <c r="FR83" s="1">
        <f t="shared" si="67"/>
        <v>0</v>
      </c>
      <c r="FS83" s="1">
        <f t="shared" si="67"/>
        <v>0</v>
      </c>
      <c r="FT83" s="1">
        <f t="shared" si="67"/>
        <v>0</v>
      </c>
      <c r="FU83" s="1">
        <f t="shared" si="67"/>
        <v>0</v>
      </c>
      <c r="FV83" s="1">
        <f t="shared" si="67"/>
        <v>0</v>
      </c>
      <c r="FW83" s="1">
        <f t="shared" si="67"/>
        <v>0</v>
      </c>
      <c r="FX83" s="1">
        <f t="shared" si="67"/>
        <v>0</v>
      </c>
      <c r="FY83" s="1">
        <f t="shared" si="67"/>
        <v>0</v>
      </c>
      <c r="FZ83" s="1">
        <f t="shared" si="67"/>
        <v>0</v>
      </c>
      <c r="GA83" s="1">
        <f t="shared" si="67"/>
        <v>0</v>
      </c>
      <c r="GB83" s="1">
        <f t="shared" si="67"/>
        <v>0</v>
      </c>
      <c r="GC83" s="1">
        <f t="shared" si="67"/>
        <v>0</v>
      </c>
      <c r="GD83" s="1">
        <f t="shared" si="67"/>
        <v>0</v>
      </c>
      <c r="GE83" s="1">
        <f t="shared" si="67"/>
        <v>0</v>
      </c>
      <c r="GF83" s="1">
        <f t="shared" ref="GF83:GU98" si="78">IF(VALUE($Z83)=0,0,IF(GF$20&lt;VALUE($AA83),0,IF(GF$20&gt;VALUE($AB83),0,VLOOKUP(GF$20,$U$21:$V$220,2,0))))</f>
        <v>0</v>
      </c>
      <c r="GG83" s="1">
        <f t="shared" si="78"/>
        <v>0</v>
      </c>
      <c r="GH83" s="1">
        <f t="shared" si="78"/>
        <v>0</v>
      </c>
      <c r="GI83" s="1">
        <f t="shared" si="78"/>
        <v>0</v>
      </c>
      <c r="GJ83" s="1">
        <f t="shared" si="78"/>
        <v>0</v>
      </c>
      <c r="GK83" s="1">
        <f t="shared" si="78"/>
        <v>0</v>
      </c>
      <c r="GL83" s="1">
        <f t="shared" si="78"/>
        <v>0</v>
      </c>
      <c r="GM83" s="1">
        <f t="shared" si="78"/>
        <v>0</v>
      </c>
      <c r="GN83" s="1">
        <f t="shared" si="78"/>
        <v>0</v>
      </c>
      <c r="GO83" s="1">
        <f t="shared" si="78"/>
        <v>0</v>
      </c>
      <c r="GP83" s="1">
        <f t="shared" si="78"/>
        <v>0</v>
      </c>
      <c r="GQ83" s="1">
        <f t="shared" si="78"/>
        <v>0</v>
      </c>
      <c r="GR83" s="1">
        <f t="shared" si="74"/>
        <v>0</v>
      </c>
      <c r="GS83" s="1">
        <f t="shared" si="74"/>
        <v>0</v>
      </c>
      <c r="GT83" s="1">
        <f t="shared" si="74"/>
        <v>0</v>
      </c>
      <c r="GU83" s="1">
        <f t="shared" si="74"/>
        <v>0</v>
      </c>
      <c r="GV83" s="1">
        <f t="shared" si="74"/>
        <v>0</v>
      </c>
      <c r="GW83" s="1">
        <f t="shared" si="68"/>
        <v>0</v>
      </c>
      <c r="GX83" s="1">
        <f t="shared" si="68"/>
        <v>0</v>
      </c>
      <c r="GY83" s="1">
        <f t="shared" si="68"/>
        <v>0</v>
      </c>
      <c r="GZ83" s="1">
        <f t="shared" si="68"/>
        <v>0</v>
      </c>
      <c r="HA83" s="1">
        <f t="shared" si="68"/>
        <v>0</v>
      </c>
      <c r="HB83" s="1">
        <f t="shared" si="68"/>
        <v>0</v>
      </c>
      <c r="HC83" s="1">
        <f t="shared" si="68"/>
        <v>0</v>
      </c>
      <c r="HD83" s="1">
        <f t="shared" si="68"/>
        <v>0</v>
      </c>
      <c r="HE83" s="1">
        <f t="shared" si="68"/>
        <v>0</v>
      </c>
      <c r="HF83" s="1">
        <f t="shared" si="68"/>
        <v>0</v>
      </c>
      <c r="HG83" s="1">
        <f t="shared" si="68"/>
        <v>0</v>
      </c>
      <c r="HH83" s="1">
        <f t="shared" si="68"/>
        <v>0</v>
      </c>
      <c r="HI83" s="1">
        <f t="shared" si="68"/>
        <v>0</v>
      </c>
      <c r="HJ83" s="1">
        <f t="shared" si="68"/>
        <v>0</v>
      </c>
      <c r="HK83" s="1">
        <f t="shared" si="68"/>
        <v>0</v>
      </c>
      <c r="HL83" s="1">
        <f t="shared" si="69"/>
        <v>0</v>
      </c>
      <c r="HM83" s="1">
        <f t="shared" si="69"/>
        <v>0</v>
      </c>
      <c r="HN83" s="1">
        <f t="shared" si="69"/>
        <v>0</v>
      </c>
      <c r="HO83" s="1">
        <f t="shared" si="69"/>
        <v>0</v>
      </c>
      <c r="HP83" s="1">
        <f t="shared" si="69"/>
        <v>0</v>
      </c>
      <c r="HQ83" s="1">
        <f t="shared" si="69"/>
        <v>0</v>
      </c>
      <c r="HR83" s="1">
        <f t="shared" si="69"/>
        <v>0</v>
      </c>
      <c r="HS83" s="1">
        <f t="shared" si="69"/>
        <v>0</v>
      </c>
      <c r="HT83" s="1">
        <f t="shared" si="69"/>
        <v>0</v>
      </c>
      <c r="HU83" s="1">
        <f t="shared" si="69"/>
        <v>0</v>
      </c>
      <c r="HW83">
        <v>63</v>
      </c>
      <c r="HX83" s="15">
        <f t="shared" si="25"/>
        <v>0</v>
      </c>
      <c r="HY83">
        <f t="shared" si="45"/>
        <v>0</v>
      </c>
      <c r="HZ83" s="1" t="str">
        <f t="shared" si="26"/>
        <v/>
      </c>
      <c r="IA83" s="1">
        <f t="shared" si="27"/>
        <v>0</v>
      </c>
      <c r="IB83" t="str">
        <f t="shared" si="31"/>
        <v/>
      </c>
      <c r="IC83" t="str">
        <f t="shared" si="20"/>
        <v/>
      </c>
      <c r="ID83">
        <f>IF(HZ83&gt;$IC$18,1000,IF(HZ83=$IC$18,MIN(HZ83:$HZ$220),1000))</f>
        <v>1000</v>
      </c>
      <c r="IG83" s="1">
        <f t="shared" si="28"/>
        <v>0</v>
      </c>
      <c r="IH83" s="1">
        <f t="shared" si="21"/>
        <v>0</v>
      </c>
      <c r="II83" s="1">
        <f t="shared" si="29"/>
        <v>0</v>
      </c>
      <c r="IJ83" s="1">
        <f t="shared" si="30"/>
        <v>0</v>
      </c>
    </row>
    <row r="84" spans="1:244">
      <c r="A84">
        <v>64</v>
      </c>
      <c r="B84" t="str">
        <f t="shared" si="22"/>
        <v/>
      </c>
      <c r="C84" s="2" t="str">
        <f t="shared" si="23"/>
        <v/>
      </c>
      <c r="D84" s="28"/>
      <c r="E84" s="29"/>
      <c r="F84" s="30"/>
      <c r="G84" s="12" t="e">
        <f t="shared" si="0"/>
        <v>#VALUE!</v>
      </c>
      <c r="T84" s="16" t="str">
        <f t="shared" si="1"/>
        <v/>
      </c>
      <c r="U84" s="2">
        <v>64</v>
      </c>
      <c r="V84" s="2">
        <f>HLOOKUP($F$4,'tabulka hodnot'!$D$3:$J$203,'vypocet bodov do rebricka'!U84+1,0)</f>
        <v>63</v>
      </c>
      <c r="Y84" s="1" t="str">
        <f t="shared" si="24"/>
        <v>19-27</v>
      </c>
      <c r="Z84" s="1">
        <f t="shared" si="2"/>
        <v>3</v>
      </c>
      <c r="AA84" s="1" t="str">
        <f t="shared" si="3"/>
        <v>19</v>
      </c>
      <c r="AB84" s="1" t="str">
        <f t="shared" si="4"/>
        <v>27</v>
      </c>
      <c r="AC84">
        <f t="shared" si="5"/>
        <v>103.33333333333333</v>
      </c>
      <c r="AD84" s="1">
        <f t="shared" si="70"/>
        <v>0</v>
      </c>
      <c r="AE84" s="1">
        <f t="shared" si="70"/>
        <v>0</v>
      </c>
      <c r="AF84" s="1">
        <f t="shared" si="70"/>
        <v>0</v>
      </c>
      <c r="AG84" s="1">
        <f t="shared" si="70"/>
        <v>0</v>
      </c>
      <c r="AH84" s="1">
        <f t="shared" si="70"/>
        <v>0</v>
      </c>
      <c r="AI84" s="1">
        <f t="shared" si="70"/>
        <v>0</v>
      </c>
      <c r="AJ84" s="1">
        <f t="shared" si="70"/>
        <v>0</v>
      </c>
      <c r="AK84" s="1">
        <f t="shared" si="70"/>
        <v>0</v>
      </c>
      <c r="AL84" s="1">
        <f t="shared" si="70"/>
        <v>0</v>
      </c>
      <c r="AM84" s="1">
        <f t="shared" si="70"/>
        <v>0</v>
      </c>
      <c r="AN84" s="1">
        <f t="shared" si="70"/>
        <v>0</v>
      </c>
      <c r="AO84" s="1">
        <f t="shared" si="70"/>
        <v>0</v>
      </c>
      <c r="AP84" s="1">
        <f t="shared" si="70"/>
        <v>0</v>
      </c>
      <c r="AQ84" s="1">
        <f t="shared" si="70"/>
        <v>0</v>
      </c>
      <c r="AR84" s="1">
        <f t="shared" si="70"/>
        <v>0</v>
      </c>
      <c r="AS84" s="1">
        <f t="shared" ref="AS84:BH99" si="79">IF(VALUE($Z84)=0,0,IF(AS$20&lt;VALUE($AA84),0,IF(AS$20&gt;VALUE($AB84),0,VLOOKUP(AS$20,$U$21:$V$220,2,0))))</f>
        <v>0</v>
      </c>
      <c r="AT84" s="1">
        <f t="shared" si="79"/>
        <v>0</v>
      </c>
      <c r="AU84" s="1">
        <f t="shared" si="79"/>
        <v>0</v>
      </c>
      <c r="AV84" s="1">
        <f t="shared" si="79"/>
        <v>110</v>
      </c>
      <c r="AW84" s="1">
        <f t="shared" si="79"/>
        <v>110</v>
      </c>
      <c r="AX84" s="1">
        <f t="shared" si="79"/>
        <v>110</v>
      </c>
      <c r="AY84" s="1">
        <f t="shared" si="79"/>
        <v>110</v>
      </c>
      <c r="AZ84" s="1">
        <f t="shared" si="79"/>
        <v>110</v>
      </c>
      <c r="BA84" s="1">
        <f t="shared" si="79"/>
        <v>110</v>
      </c>
      <c r="BB84" s="1">
        <f t="shared" si="79"/>
        <v>90</v>
      </c>
      <c r="BC84" s="1">
        <f t="shared" si="79"/>
        <v>90</v>
      </c>
      <c r="BD84" s="1">
        <f t="shared" si="79"/>
        <v>90</v>
      </c>
      <c r="BE84" s="1">
        <f t="shared" si="79"/>
        <v>0</v>
      </c>
      <c r="BF84" s="1">
        <f t="shared" si="79"/>
        <v>0</v>
      </c>
      <c r="BG84" s="1">
        <f t="shared" si="79"/>
        <v>0</v>
      </c>
      <c r="BH84" s="1">
        <f t="shared" si="79"/>
        <v>0</v>
      </c>
      <c r="BI84" s="1">
        <f t="shared" si="71"/>
        <v>0</v>
      </c>
      <c r="BJ84" s="1">
        <f t="shared" si="71"/>
        <v>0</v>
      </c>
      <c r="BK84" s="1">
        <f t="shared" si="71"/>
        <v>0</v>
      </c>
      <c r="BL84" s="1">
        <f t="shared" si="71"/>
        <v>0</v>
      </c>
      <c r="BM84" s="1">
        <f t="shared" si="71"/>
        <v>0</v>
      </c>
      <c r="BN84" s="1">
        <f t="shared" si="71"/>
        <v>0</v>
      </c>
      <c r="BO84" s="1">
        <f t="shared" si="71"/>
        <v>0</v>
      </c>
      <c r="BP84" s="1">
        <f t="shared" si="71"/>
        <v>0</v>
      </c>
      <c r="BQ84" s="1">
        <f t="shared" si="71"/>
        <v>0</v>
      </c>
      <c r="BR84" s="1">
        <f t="shared" si="71"/>
        <v>0</v>
      </c>
      <c r="BS84" s="1">
        <f t="shared" si="71"/>
        <v>0</v>
      </c>
      <c r="BT84" s="1">
        <f t="shared" si="71"/>
        <v>0</v>
      </c>
      <c r="BU84" s="1">
        <f t="shared" si="71"/>
        <v>0</v>
      </c>
      <c r="BV84" s="1">
        <f t="shared" si="71"/>
        <v>0</v>
      </c>
      <c r="BW84" s="1">
        <f t="shared" si="71"/>
        <v>0</v>
      </c>
      <c r="BX84" s="1">
        <f t="shared" si="71"/>
        <v>0</v>
      </c>
      <c r="BY84" s="1">
        <f t="shared" ref="BY84:CN99" si="80">IF(VALUE($Z84)=0,0,IF(BY$20&lt;VALUE($AA84),0,IF(BY$20&gt;VALUE($AB84),0,VLOOKUP(BY$20,$U$21:$V$220,2,0))))</f>
        <v>0</v>
      </c>
      <c r="BZ84" s="1">
        <f t="shared" si="80"/>
        <v>0</v>
      </c>
      <c r="CA84" s="1">
        <f t="shared" si="80"/>
        <v>0</v>
      </c>
      <c r="CB84" s="1">
        <f t="shared" si="80"/>
        <v>0</v>
      </c>
      <c r="CC84" s="1">
        <f t="shared" si="80"/>
        <v>0</v>
      </c>
      <c r="CD84" s="1">
        <f t="shared" si="80"/>
        <v>0</v>
      </c>
      <c r="CE84" s="1">
        <f t="shared" si="80"/>
        <v>0</v>
      </c>
      <c r="CF84" s="1">
        <f t="shared" si="80"/>
        <v>0</v>
      </c>
      <c r="CG84" s="1">
        <f t="shared" si="80"/>
        <v>0</v>
      </c>
      <c r="CH84" s="1">
        <f t="shared" si="80"/>
        <v>0</v>
      </c>
      <c r="CI84" s="1">
        <f t="shared" si="80"/>
        <v>0</v>
      </c>
      <c r="CJ84" s="1">
        <f t="shared" si="80"/>
        <v>0</v>
      </c>
      <c r="CK84" s="1">
        <f t="shared" si="80"/>
        <v>0</v>
      </c>
      <c r="CL84" s="1">
        <f t="shared" si="80"/>
        <v>0</v>
      </c>
      <c r="CM84" s="1">
        <f t="shared" si="80"/>
        <v>0</v>
      </c>
      <c r="CN84" s="1">
        <f t="shared" si="75"/>
        <v>0</v>
      </c>
      <c r="CO84" s="1">
        <f t="shared" si="75"/>
        <v>0</v>
      </c>
      <c r="CP84" s="1">
        <f t="shared" si="75"/>
        <v>0</v>
      </c>
      <c r="CQ84" s="1">
        <f t="shared" si="75"/>
        <v>0</v>
      </c>
      <c r="CR84" s="1">
        <f t="shared" si="75"/>
        <v>0</v>
      </c>
      <c r="CS84" s="1">
        <f t="shared" si="75"/>
        <v>0</v>
      </c>
      <c r="CT84" s="1">
        <f t="shared" si="75"/>
        <v>0</v>
      </c>
      <c r="CU84" s="1">
        <f t="shared" si="75"/>
        <v>0</v>
      </c>
      <c r="CV84" s="1">
        <f t="shared" si="75"/>
        <v>0</v>
      </c>
      <c r="CW84" s="1">
        <f t="shared" si="75"/>
        <v>0</v>
      </c>
      <c r="CX84" s="1">
        <f t="shared" si="75"/>
        <v>0</v>
      </c>
      <c r="CY84" s="1">
        <f t="shared" si="75"/>
        <v>0</v>
      </c>
      <c r="CZ84" s="1">
        <f t="shared" si="75"/>
        <v>0</v>
      </c>
      <c r="DA84" s="1">
        <f t="shared" si="75"/>
        <v>0</v>
      </c>
      <c r="DB84" s="1">
        <f t="shared" si="75"/>
        <v>0</v>
      </c>
      <c r="DC84" s="1">
        <f t="shared" ref="DC84:DR99" si="81">IF(VALUE($Z84)=0,0,IF(DC$20&lt;VALUE($AA84),0,IF(DC$20&gt;VALUE($AB84),0,VLOOKUP(DC$20,$U$21:$V$220,2,0))))</f>
        <v>0</v>
      </c>
      <c r="DD84" s="1">
        <f t="shared" si="72"/>
        <v>0</v>
      </c>
      <c r="DE84" s="1">
        <f t="shared" si="72"/>
        <v>0</v>
      </c>
      <c r="DF84" s="1">
        <f t="shared" si="72"/>
        <v>0</v>
      </c>
      <c r="DG84" s="1">
        <f t="shared" si="72"/>
        <v>0</v>
      </c>
      <c r="DH84" s="1">
        <f t="shared" si="72"/>
        <v>0</v>
      </c>
      <c r="DI84" s="1">
        <f t="shared" si="72"/>
        <v>0</v>
      </c>
      <c r="DJ84" s="1">
        <f t="shared" si="72"/>
        <v>0</v>
      </c>
      <c r="DK84" s="1">
        <f t="shared" si="72"/>
        <v>0</v>
      </c>
      <c r="DL84" s="1">
        <f t="shared" si="72"/>
        <v>0</v>
      </c>
      <c r="DM84" s="1">
        <f t="shared" si="72"/>
        <v>0</v>
      </c>
      <c r="DN84" s="1">
        <f t="shared" si="72"/>
        <v>0</v>
      </c>
      <c r="DO84" s="1">
        <f t="shared" si="72"/>
        <v>0</v>
      </c>
      <c r="DP84" s="1">
        <f t="shared" si="72"/>
        <v>0</v>
      </c>
      <c r="DQ84" s="1">
        <f t="shared" si="72"/>
        <v>0</v>
      </c>
      <c r="DR84" s="1">
        <f t="shared" si="72"/>
        <v>0</v>
      </c>
      <c r="DS84" s="1">
        <f t="shared" ref="DS84:EH99" si="82">IF(VALUE($Z84)=0,0,IF(DS$20&lt;VALUE($AA84),0,IF(DS$20&gt;VALUE($AB84),0,VLOOKUP(DS$20,$U$21:$V$220,2,0))))</f>
        <v>0</v>
      </c>
      <c r="DT84" s="1">
        <f t="shared" si="82"/>
        <v>0</v>
      </c>
      <c r="DU84" s="1">
        <f t="shared" si="82"/>
        <v>0</v>
      </c>
      <c r="DV84" s="1">
        <f t="shared" si="82"/>
        <v>0</v>
      </c>
      <c r="DW84" s="1">
        <f t="shared" si="82"/>
        <v>0</v>
      </c>
      <c r="DX84" s="1">
        <f t="shared" si="82"/>
        <v>0</v>
      </c>
      <c r="DY84" s="1">
        <f t="shared" si="82"/>
        <v>0</v>
      </c>
      <c r="DZ84" s="1">
        <f t="shared" si="82"/>
        <v>0</v>
      </c>
      <c r="EA84" s="1">
        <f t="shared" si="82"/>
        <v>0</v>
      </c>
      <c r="EB84" s="1">
        <f t="shared" si="82"/>
        <v>0</v>
      </c>
      <c r="EC84" s="1">
        <f t="shared" si="82"/>
        <v>0</v>
      </c>
      <c r="ED84" s="1">
        <f t="shared" si="82"/>
        <v>0</v>
      </c>
      <c r="EE84" s="1">
        <f t="shared" si="82"/>
        <v>0</v>
      </c>
      <c r="EF84" s="1">
        <f t="shared" si="82"/>
        <v>0</v>
      </c>
      <c r="EG84" s="1">
        <f t="shared" si="82"/>
        <v>0</v>
      </c>
      <c r="EH84" s="1">
        <f t="shared" si="82"/>
        <v>0</v>
      </c>
      <c r="EI84" s="1">
        <f t="shared" si="76"/>
        <v>0</v>
      </c>
      <c r="EJ84" s="1">
        <f t="shared" si="76"/>
        <v>0</v>
      </c>
      <c r="EK84" s="1">
        <f t="shared" si="76"/>
        <v>0</v>
      </c>
      <c r="EL84" s="1">
        <f t="shared" si="76"/>
        <v>0</v>
      </c>
      <c r="EM84" s="1">
        <f t="shared" si="76"/>
        <v>0</v>
      </c>
      <c r="EN84" s="1">
        <f t="shared" si="76"/>
        <v>0</v>
      </c>
      <c r="EO84" s="1">
        <f t="shared" si="76"/>
        <v>0</v>
      </c>
      <c r="EP84" s="1">
        <f t="shared" si="76"/>
        <v>0</v>
      </c>
      <c r="EQ84" s="1">
        <f t="shared" si="76"/>
        <v>0</v>
      </c>
      <c r="ER84" s="1">
        <f t="shared" si="76"/>
        <v>0</v>
      </c>
      <c r="ES84" s="1">
        <f t="shared" si="76"/>
        <v>0</v>
      </c>
      <c r="ET84" s="1">
        <f t="shared" si="76"/>
        <v>0</v>
      </c>
      <c r="EU84" s="1">
        <f t="shared" si="76"/>
        <v>0</v>
      </c>
      <c r="EV84" s="1">
        <f t="shared" si="76"/>
        <v>0</v>
      </c>
      <c r="EW84" s="1">
        <f t="shared" si="76"/>
        <v>0</v>
      </c>
      <c r="EX84" s="1">
        <f t="shared" si="76"/>
        <v>0</v>
      </c>
      <c r="EY84" s="1">
        <f t="shared" si="77"/>
        <v>0</v>
      </c>
      <c r="EZ84" s="1">
        <f t="shared" si="77"/>
        <v>0</v>
      </c>
      <c r="FA84" s="1">
        <f t="shared" si="77"/>
        <v>0</v>
      </c>
      <c r="FB84" s="1">
        <f t="shared" si="77"/>
        <v>0</v>
      </c>
      <c r="FC84" s="1">
        <f t="shared" si="77"/>
        <v>0</v>
      </c>
      <c r="FD84" s="1">
        <f t="shared" si="73"/>
        <v>0</v>
      </c>
      <c r="FE84" s="1">
        <f t="shared" si="73"/>
        <v>0</v>
      </c>
      <c r="FF84" s="1">
        <f t="shared" si="73"/>
        <v>0</v>
      </c>
      <c r="FG84" s="1">
        <f t="shared" si="73"/>
        <v>0</v>
      </c>
      <c r="FH84" s="1">
        <f t="shared" si="73"/>
        <v>0</v>
      </c>
      <c r="FI84" s="1">
        <f t="shared" si="73"/>
        <v>0</v>
      </c>
      <c r="FJ84" s="1">
        <f t="shared" si="73"/>
        <v>0</v>
      </c>
      <c r="FK84" s="1">
        <f t="shared" si="73"/>
        <v>0</v>
      </c>
      <c r="FL84" s="1">
        <f t="shared" si="73"/>
        <v>0</v>
      </c>
      <c r="FM84" s="1">
        <f t="shared" si="73"/>
        <v>0</v>
      </c>
      <c r="FN84" s="1">
        <f t="shared" si="73"/>
        <v>0</v>
      </c>
      <c r="FO84" s="1">
        <f t="shared" si="73"/>
        <v>0</v>
      </c>
      <c r="FP84" s="1">
        <f t="shared" ref="FP84:GE99" si="83">IF(VALUE($Z84)=0,0,IF(FP$20&lt;VALUE($AA84),0,IF(FP$20&gt;VALUE($AB84),0,VLOOKUP(FP$20,$U$21:$V$220,2,0))))</f>
        <v>0</v>
      </c>
      <c r="FQ84" s="1">
        <f t="shared" si="83"/>
        <v>0</v>
      </c>
      <c r="FR84" s="1">
        <f t="shared" si="83"/>
        <v>0</v>
      </c>
      <c r="FS84" s="1">
        <f t="shared" si="83"/>
        <v>0</v>
      </c>
      <c r="FT84" s="1">
        <f t="shared" si="83"/>
        <v>0</v>
      </c>
      <c r="FU84" s="1">
        <f t="shared" si="83"/>
        <v>0</v>
      </c>
      <c r="FV84" s="1">
        <f t="shared" si="83"/>
        <v>0</v>
      </c>
      <c r="FW84" s="1">
        <f t="shared" si="83"/>
        <v>0</v>
      </c>
      <c r="FX84" s="1">
        <f t="shared" si="83"/>
        <v>0</v>
      </c>
      <c r="FY84" s="1">
        <f t="shared" si="83"/>
        <v>0</v>
      </c>
      <c r="FZ84" s="1">
        <f t="shared" si="83"/>
        <v>0</v>
      </c>
      <c r="GA84" s="1">
        <f t="shared" si="83"/>
        <v>0</v>
      </c>
      <c r="GB84" s="1">
        <f t="shared" si="83"/>
        <v>0</v>
      </c>
      <c r="GC84" s="1">
        <f t="shared" si="83"/>
        <v>0</v>
      </c>
      <c r="GD84" s="1">
        <f t="shared" si="83"/>
        <v>0</v>
      </c>
      <c r="GE84" s="1">
        <f t="shared" si="83"/>
        <v>0</v>
      </c>
      <c r="GF84" s="1">
        <f t="shared" si="78"/>
        <v>0</v>
      </c>
      <c r="GG84" s="1">
        <f t="shared" si="78"/>
        <v>0</v>
      </c>
      <c r="GH84" s="1">
        <f t="shared" si="78"/>
        <v>0</v>
      </c>
      <c r="GI84" s="1">
        <f t="shared" si="78"/>
        <v>0</v>
      </c>
      <c r="GJ84" s="1">
        <f t="shared" si="78"/>
        <v>0</v>
      </c>
      <c r="GK84" s="1">
        <f t="shared" si="78"/>
        <v>0</v>
      </c>
      <c r="GL84" s="1">
        <f t="shared" si="78"/>
        <v>0</v>
      </c>
      <c r="GM84" s="1">
        <f t="shared" si="78"/>
        <v>0</v>
      </c>
      <c r="GN84" s="1">
        <f t="shared" si="78"/>
        <v>0</v>
      </c>
      <c r="GO84" s="1">
        <f t="shared" si="78"/>
        <v>0</v>
      </c>
      <c r="GP84" s="1">
        <f t="shared" si="78"/>
        <v>0</v>
      </c>
      <c r="GQ84" s="1">
        <f t="shared" si="78"/>
        <v>0</v>
      </c>
      <c r="GR84" s="1">
        <f t="shared" si="74"/>
        <v>0</v>
      </c>
      <c r="GS84" s="1">
        <f t="shared" si="74"/>
        <v>0</v>
      </c>
      <c r="GT84" s="1">
        <f t="shared" si="74"/>
        <v>0</v>
      </c>
      <c r="GU84" s="1">
        <f t="shared" si="74"/>
        <v>0</v>
      </c>
      <c r="GV84" s="1">
        <f t="shared" si="74"/>
        <v>0</v>
      </c>
      <c r="GW84" s="1">
        <f t="shared" ref="GW84:HL99" si="84">IF(VALUE($Z84)=0,0,IF(GW$20&lt;VALUE($AA84),0,IF(GW$20&gt;VALUE($AB84),0,VLOOKUP(GW$20,$U$21:$V$220,2,0))))</f>
        <v>0</v>
      </c>
      <c r="GX84" s="1">
        <f t="shared" si="84"/>
        <v>0</v>
      </c>
      <c r="GY84" s="1">
        <f t="shared" si="84"/>
        <v>0</v>
      </c>
      <c r="GZ84" s="1">
        <f t="shared" si="84"/>
        <v>0</v>
      </c>
      <c r="HA84" s="1">
        <f t="shared" si="84"/>
        <v>0</v>
      </c>
      <c r="HB84" s="1">
        <f t="shared" si="84"/>
        <v>0</v>
      </c>
      <c r="HC84" s="1">
        <f t="shared" si="84"/>
        <v>0</v>
      </c>
      <c r="HD84" s="1">
        <f t="shared" si="84"/>
        <v>0</v>
      </c>
      <c r="HE84" s="1">
        <f t="shared" si="84"/>
        <v>0</v>
      </c>
      <c r="HF84" s="1">
        <f t="shared" si="84"/>
        <v>0</v>
      </c>
      <c r="HG84" s="1">
        <f t="shared" si="84"/>
        <v>0</v>
      </c>
      <c r="HH84" s="1">
        <f t="shared" si="84"/>
        <v>0</v>
      </c>
      <c r="HI84" s="1">
        <f t="shared" si="84"/>
        <v>0</v>
      </c>
      <c r="HJ84" s="1">
        <f t="shared" si="84"/>
        <v>0</v>
      </c>
      <c r="HK84" s="1">
        <f t="shared" si="84"/>
        <v>0</v>
      </c>
      <c r="HL84" s="1">
        <f t="shared" si="84"/>
        <v>0</v>
      </c>
      <c r="HM84" s="1">
        <f t="shared" ref="HL84:HU99" si="85">IF(VALUE($Z84)=0,0,IF(HM$20&lt;VALUE($AA84),0,IF(HM$20&gt;VALUE($AB84),0,VLOOKUP(HM$20,$U$21:$V$220,2,0))))</f>
        <v>0</v>
      </c>
      <c r="HN84" s="1">
        <f t="shared" si="85"/>
        <v>0</v>
      </c>
      <c r="HO84" s="1">
        <f t="shared" si="85"/>
        <v>0</v>
      </c>
      <c r="HP84" s="1">
        <f t="shared" si="85"/>
        <v>0</v>
      </c>
      <c r="HQ84" s="1">
        <f t="shared" si="85"/>
        <v>0</v>
      </c>
      <c r="HR84" s="1">
        <f t="shared" si="85"/>
        <v>0</v>
      </c>
      <c r="HS84" s="1">
        <f t="shared" si="85"/>
        <v>0</v>
      </c>
      <c r="HT84" s="1">
        <f t="shared" si="85"/>
        <v>0</v>
      </c>
      <c r="HU84" s="1">
        <f t="shared" si="85"/>
        <v>0</v>
      </c>
      <c r="HW84">
        <v>64</v>
      </c>
      <c r="HX84" s="15">
        <f t="shared" si="25"/>
        <v>0</v>
      </c>
      <c r="HY84">
        <f t="shared" si="45"/>
        <v>0</v>
      </c>
      <c r="HZ84" s="1" t="str">
        <f t="shared" si="26"/>
        <v/>
      </c>
      <c r="IA84" s="1">
        <f t="shared" si="27"/>
        <v>0</v>
      </c>
      <c r="IB84" t="str">
        <f t="shared" si="31"/>
        <v/>
      </c>
      <c r="IC84" t="str">
        <f t="shared" si="20"/>
        <v/>
      </c>
      <c r="ID84">
        <f>IF(HZ84&gt;$IC$18,1000,IF(HZ84=$IC$18,MIN(HZ84:$HZ$220),1000))</f>
        <v>1000</v>
      </c>
      <c r="IG84" s="1">
        <f t="shared" si="28"/>
        <v>0</v>
      </c>
      <c r="IH84" s="1">
        <f t="shared" si="21"/>
        <v>0</v>
      </c>
      <c r="II84" s="1">
        <f t="shared" si="29"/>
        <v>0</v>
      </c>
      <c r="IJ84" s="1">
        <f t="shared" si="30"/>
        <v>0</v>
      </c>
    </row>
    <row r="85" spans="1:244">
      <c r="A85">
        <v>65</v>
      </c>
      <c r="B85" t="str">
        <f t="shared" si="22"/>
        <v/>
      </c>
      <c r="C85" s="2" t="str">
        <f t="shared" si="23"/>
        <v/>
      </c>
      <c r="D85" s="28"/>
      <c r="E85" s="29"/>
      <c r="F85" s="30"/>
      <c r="G85" s="12" t="e">
        <f t="shared" ref="G85:G148" si="86">IF(100*T85-INT(T85*100)&gt;0.4,(INT(T85*100)/100)+0.01,INT(T85*100)/100)</f>
        <v>#VALUE!</v>
      </c>
      <c r="T85" s="16" t="str">
        <f t="shared" ref="T85:T148" si="87">IF(C85="","",AC85*$F$5)</f>
        <v/>
      </c>
      <c r="U85" s="2">
        <v>65</v>
      </c>
      <c r="V85" s="2">
        <f>HLOOKUP($F$4,'tabulka hodnot'!$D$3:$J$203,'vypocet bodov do rebricka'!U85+1,0)</f>
        <v>50</v>
      </c>
      <c r="Y85" s="1" t="str">
        <f t="shared" si="24"/>
        <v>19-27</v>
      </c>
      <c r="Z85" s="1">
        <f t="shared" ref="Z85:Z148" si="88">IF(ISERROR(FIND("-",Y85))=TRUE,0,FIND("-",Y85))</f>
        <v>3</v>
      </c>
      <c r="AA85" s="1" t="str">
        <f t="shared" ref="AA85:AA148" si="89">IF(Z85=0,0,LEFT(Y85,Z85-1))</f>
        <v>19</v>
      </c>
      <c r="AB85" s="1" t="str">
        <f t="shared" ref="AB85:AB148" si="90">RIGHT(Y85,LEN(Y85)-Z85)</f>
        <v>27</v>
      </c>
      <c r="AC85">
        <f t="shared" ref="AC85:AC148" si="91">IF(VALUE(Z85)=0,VLOOKUP(VALUE(AB85),$U$21:$V$220,2,0),SUM(AD85:HU85)/(1+VALUE(AB85)-VALUE(AA85)))</f>
        <v>103.33333333333333</v>
      </c>
      <c r="AD85" s="1">
        <f t="shared" ref="AD85:AS100" si="92">IF(VALUE($Z85)=0,0,IF(AD$20&lt;VALUE($AA85),0,IF(AD$20&gt;VALUE($AB85),0,VLOOKUP(AD$20,$U$21:$V$220,2,0))))</f>
        <v>0</v>
      </c>
      <c r="AE85" s="1">
        <f t="shared" si="92"/>
        <v>0</v>
      </c>
      <c r="AF85" s="1">
        <f t="shared" si="92"/>
        <v>0</v>
      </c>
      <c r="AG85" s="1">
        <f t="shared" si="92"/>
        <v>0</v>
      </c>
      <c r="AH85" s="1">
        <f t="shared" si="92"/>
        <v>0</v>
      </c>
      <c r="AI85" s="1">
        <f t="shared" si="92"/>
        <v>0</v>
      </c>
      <c r="AJ85" s="1">
        <f t="shared" si="92"/>
        <v>0</v>
      </c>
      <c r="AK85" s="1">
        <f t="shared" si="92"/>
        <v>0</v>
      </c>
      <c r="AL85" s="1">
        <f t="shared" si="92"/>
        <v>0</v>
      </c>
      <c r="AM85" s="1">
        <f t="shared" si="92"/>
        <v>0</v>
      </c>
      <c r="AN85" s="1">
        <f t="shared" si="92"/>
        <v>0</v>
      </c>
      <c r="AO85" s="1">
        <f t="shared" si="92"/>
        <v>0</v>
      </c>
      <c r="AP85" s="1">
        <f t="shared" si="92"/>
        <v>0</v>
      </c>
      <c r="AQ85" s="1">
        <f t="shared" si="92"/>
        <v>0</v>
      </c>
      <c r="AR85" s="1">
        <f t="shared" si="92"/>
        <v>0</v>
      </c>
      <c r="AS85" s="1">
        <f t="shared" si="92"/>
        <v>0</v>
      </c>
      <c r="AT85" s="1">
        <f t="shared" si="79"/>
        <v>0</v>
      </c>
      <c r="AU85" s="1">
        <f t="shared" si="79"/>
        <v>0</v>
      </c>
      <c r="AV85" s="1">
        <f t="shared" si="79"/>
        <v>110</v>
      </c>
      <c r="AW85" s="1">
        <f t="shared" si="79"/>
        <v>110</v>
      </c>
      <c r="AX85" s="1">
        <f t="shared" si="79"/>
        <v>110</v>
      </c>
      <c r="AY85" s="1">
        <f t="shared" si="79"/>
        <v>110</v>
      </c>
      <c r="AZ85" s="1">
        <f t="shared" si="79"/>
        <v>110</v>
      </c>
      <c r="BA85" s="1">
        <f t="shared" si="79"/>
        <v>110</v>
      </c>
      <c r="BB85" s="1">
        <f t="shared" si="79"/>
        <v>90</v>
      </c>
      <c r="BC85" s="1">
        <f t="shared" si="79"/>
        <v>90</v>
      </c>
      <c r="BD85" s="1">
        <f t="shared" si="79"/>
        <v>90</v>
      </c>
      <c r="BE85" s="1">
        <f t="shared" si="79"/>
        <v>0</v>
      </c>
      <c r="BF85" s="1">
        <f t="shared" si="79"/>
        <v>0</v>
      </c>
      <c r="BG85" s="1">
        <f t="shared" si="79"/>
        <v>0</v>
      </c>
      <c r="BH85" s="1">
        <f t="shared" si="79"/>
        <v>0</v>
      </c>
      <c r="BI85" s="1">
        <f t="shared" ref="BI85:BX100" si="93">IF(VALUE($Z85)=0,0,IF(BI$20&lt;VALUE($AA85),0,IF(BI$20&gt;VALUE($AB85),0,VLOOKUP(BI$20,$U$21:$V$220,2,0))))</f>
        <v>0</v>
      </c>
      <c r="BJ85" s="1">
        <f t="shared" si="93"/>
        <v>0</v>
      </c>
      <c r="BK85" s="1">
        <f t="shared" si="93"/>
        <v>0</v>
      </c>
      <c r="BL85" s="1">
        <f t="shared" si="93"/>
        <v>0</v>
      </c>
      <c r="BM85" s="1">
        <f t="shared" si="93"/>
        <v>0</v>
      </c>
      <c r="BN85" s="1">
        <f t="shared" si="93"/>
        <v>0</v>
      </c>
      <c r="BO85" s="1">
        <f t="shared" si="93"/>
        <v>0</v>
      </c>
      <c r="BP85" s="1">
        <f t="shared" si="93"/>
        <v>0</v>
      </c>
      <c r="BQ85" s="1">
        <f t="shared" si="93"/>
        <v>0</v>
      </c>
      <c r="BR85" s="1">
        <f t="shared" si="93"/>
        <v>0</v>
      </c>
      <c r="BS85" s="1">
        <f t="shared" si="93"/>
        <v>0</v>
      </c>
      <c r="BT85" s="1">
        <f t="shared" si="93"/>
        <v>0</v>
      </c>
      <c r="BU85" s="1">
        <f t="shared" si="93"/>
        <v>0</v>
      </c>
      <c r="BV85" s="1">
        <f t="shared" si="93"/>
        <v>0</v>
      </c>
      <c r="BW85" s="1">
        <f t="shared" si="93"/>
        <v>0</v>
      </c>
      <c r="BX85" s="1">
        <f t="shared" si="93"/>
        <v>0</v>
      </c>
      <c r="BY85" s="1">
        <f t="shared" si="80"/>
        <v>0</v>
      </c>
      <c r="BZ85" s="1">
        <f t="shared" si="80"/>
        <v>0</v>
      </c>
      <c r="CA85" s="1">
        <f t="shared" si="80"/>
        <v>0</v>
      </c>
      <c r="CB85" s="1">
        <f t="shared" si="80"/>
        <v>0</v>
      </c>
      <c r="CC85" s="1">
        <f t="shared" si="80"/>
        <v>0</v>
      </c>
      <c r="CD85" s="1">
        <f t="shared" si="80"/>
        <v>0</v>
      </c>
      <c r="CE85" s="1">
        <f t="shared" si="80"/>
        <v>0</v>
      </c>
      <c r="CF85" s="1">
        <f t="shared" si="80"/>
        <v>0</v>
      </c>
      <c r="CG85" s="1">
        <f t="shared" si="80"/>
        <v>0</v>
      </c>
      <c r="CH85" s="1">
        <f t="shared" si="80"/>
        <v>0</v>
      </c>
      <c r="CI85" s="1">
        <f t="shared" si="80"/>
        <v>0</v>
      </c>
      <c r="CJ85" s="1">
        <f t="shared" si="80"/>
        <v>0</v>
      </c>
      <c r="CK85" s="1">
        <f t="shared" si="80"/>
        <v>0</v>
      </c>
      <c r="CL85" s="1">
        <f t="shared" si="80"/>
        <v>0</v>
      </c>
      <c r="CM85" s="1">
        <f t="shared" si="80"/>
        <v>0</v>
      </c>
      <c r="CN85" s="1">
        <f t="shared" si="80"/>
        <v>0</v>
      </c>
      <c r="CO85" s="1">
        <f t="shared" si="75"/>
        <v>0</v>
      </c>
      <c r="CP85" s="1">
        <f t="shared" si="75"/>
        <v>0</v>
      </c>
      <c r="CQ85" s="1">
        <f t="shared" si="75"/>
        <v>0</v>
      </c>
      <c r="CR85" s="1">
        <f t="shared" si="75"/>
        <v>0</v>
      </c>
      <c r="CS85" s="1">
        <f t="shared" si="75"/>
        <v>0</v>
      </c>
      <c r="CT85" s="1">
        <f t="shared" si="75"/>
        <v>0</v>
      </c>
      <c r="CU85" s="1">
        <f t="shared" si="75"/>
        <v>0</v>
      </c>
      <c r="CV85" s="1">
        <f t="shared" si="75"/>
        <v>0</v>
      </c>
      <c r="CW85" s="1">
        <f t="shared" si="75"/>
        <v>0</v>
      </c>
      <c r="CX85" s="1">
        <f t="shared" si="75"/>
        <v>0</v>
      </c>
      <c r="CY85" s="1">
        <f t="shared" si="75"/>
        <v>0</v>
      </c>
      <c r="CZ85" s="1">
        <f t="shared" si="75"/>
        <v>0</v>
      </c>
      <c r="DA85" s="1">
        <f t="shared" si="75"/>
        <v>0</v>
      </c>
      <c r="DB85" s="1">
        <f t="shared" si="75"/>
        <v>0</v>
      </c>
      <c r="DC85" s="1">
        <f t="shared" si="81"/>
        <v>0</v>
      </c>
      <c r="DD85" s="1">
        <f t="shared" si="81"/>
        <v>0</v>
      </c>
      <c r="DE85" s="1">
        <f t="shared" si="81"/>
        <v>0</v>
      </c>
      <c r="DF85" s="1">
        <f t="shared" si="81"/>
        <v>0</v>
      </c>
      <c r="DG85" s="1">
        <f t="shared" si="81"/>
        <v>0</v>
      </c>
      <c r="DH85" s="1">
        <f t="shared" si="81"/>
        <v>0</v>
      </c>
      <c r="DI85" s="1">
        <f t="shared" si="81"/>
        <v>0</v>
      </c>
      <c r="DJ85" s="1">
        <f t="shared" si="81"/>
        <v>0</v>
      </c>
      <c r="DK85" s="1">
        <f t="shared" si="81"/>
        <v>0</v>
      </c>
      <c r="DL85" s="1">
        <f t="shared" si="81"/>
        <v>0</v>
      </c>
      <c r="DM85" s="1">
        <f t="shared" si="81"/>
        <v>0</v>
      </c>
      <c r="DN85" s="1">
        <f t="shared" si="81"/>
        <v>0</v>
      </c>
      <c r="DO85" s="1">
        <f t="shared" si="81"/>
        <v>0</v>
      </c>
      <c r="DP85" s="1">
        <f t="shared" si="81"/>
        <v>0</v>
      </c>
      <c r="DQ85" s="1">
        <f t="shared" si="81"/>
        <v>0</v>
      </c>
      <c r="DR85" s="1">
        <f t="shared" si="81"/>
        <v>0</v>
      </c>
      <c r="DS85" s="1">
        <f t="shared" si="82"/>
        <v>0</v>
      </c>
      <c r="DT85" s="1">
        <f t="shared" si="82"/>
        <v>0</v>
      </c>
      <c r="DU85" s="1">
        <f t="shared" si="82"/>
        <v>0</v>
      </c>
      <c r="DV85" s="1">
        <f t="shared" si="82"/>
        <v>0</v>
      </c>
      <c r="DW85" s="1">
        <f t="shared" si="82"/>
        <v>0</v>
      </c>
      <c r="DX85" s="1">
        <f t="shared" si="82"/>
        <v>0</v>
      </c>
      <c r="DY85" s="1">
        <f t="shared" si="82"/>
        <v>0</v>
      </c>
      <c r="DZ85" s="1">
        <f t="shared" si="82"/>
        <v>0</v>
      </c>
      <c r="EA85" s="1">
        <f t="shared" si="82"/>
        <v>0</v>
      </c>
      <c r="EB85" s="1">
        <f t="shared" si="82"/>
        <v>0</v>
      </c>
      <c r="EC85" s="1">
        <f t="shared" si="82"/>
        <v>0</v>
      </c>
      <c r="ED85" s="1">
        <f t="shared" si="82"/>
        <v>0</v>
      </c>
      <c r="EE85" s="1">
        <f t="shared" si="82"/>
        <v>0</v>
      </c>
      <c r="EF85" s="1">
        <f t="shared" si="82"/>
        <v>0</v>
      </c>
      <c r="EG85" s="1">
        <f t="shared" si="82"/>
        <v>0</v>
      </c>
      <c r="EH85" s="1">
        <f t="shared" si="82"/>
        <v>0</v>
      </c>
      <c r="EI85" s="1">
        <f t="shared" si="76"/>
        <v>0</v>
      </c>
      <c r="EJ85" s="1">
        <f t="shared" si="76"/>
        <v>0</v>
      </c>
      <c r="EK85" s="1">
        <f t="shared" si="76"/>
        <v>0</v>
      </c>
      <c r="EL85" s="1">
        <f t="shared" si="76"/>
        <v>0</v>
      </c>
      <c r="EM85" s="1">
        <f t="shared" si="76"/>
        <v>0</v>
      </c>
      <c r="EN85" s="1">
        <f t="shared" si="76"/>
        <v>0</v>
      </c>
      <c r="EO85" s="1">
        <f t="shared" si="76"/>
        <v>0</v>
      </c>
      <c r="EP85" s="1">
        <f t="shared" si="76"/>
        <v>0</v>
      </c>
      <c r="EQ85" s="1">
        <f t="shared" si="76"/>
        <v>0</v>
      </c>
      <c r="ER85" s="1">
        <f t="shared" si="76"/>
        <v>0</v>
      </c>
      <c r="ES85" s="1">
        <f t="shared" si="76"/>
        <v>0</v>
      </c>
      <c r="ET85" s="1">
        <f t="shared" si="76"/>
        <v>0</v>
      </c>
      <c r="EU85" s="1">
        <f t="shared" si="76"/>
        <v>0</v>
      </c>
      <c r="EV85" s="1">
        <f t="shared" si="76"/>
        <v>0</v>
      </c>
      <c r="EW85" s="1">
        <f t="shared" si="76"/>
        <v>0</v>
      </c>
      <c r="EX85" s="1">
        <f t="shared" si="76"/>
        <v>0</v>
      </c>
      <c r="EY85" s="1">
        <f t="shared" si="77"/>
        <v>0</v>
      </c>
      <c r="EZ85" s="1">
        <f t="shared" si="77"/>
        <v>0</v>
      </c>
      <c r="FA85" s="1">
        <f t="shared" si="77"/>
        <v>0</v>
      </c>
      <c r="FB85" s="1">
        <f t="shared" si="77"/>
        <v>0</v>
      </c>
      <c r="FC85" s="1">
        <f t="shared" si="77"/>
        <v>0</v>
      </c>
      <c r="FD85" s="1">
        <f t="shared" si="77"/>
        <v>0</v>
      </c>
      <c r="FE85" s="1">
        <f t="shared" si="77"/>
        <v>0</v>
      </c>
      <c r="FF85" s="1">
        <f t="shared" si="77"/>
        <v>0</v>
      </c>
      <c r="FG85" s="1">
        <f t="shared" si="77"/>
        <v>0</v>
      </c>
      <c r="FH85" s="1">
        <f t="shared" si="77"/>
        <v>0</v>
      </c>
      <c r="FI85" s="1">
        <f t="shared" si="77"/>
        <v>0</v>
      </c>
      <c r="FJ85" s="1">
        <f t="shared" si="77"/>
        <v>0</v>
      </c>
      <c r="FK85" s="1">
        <f t="shared" si="77"/>
        <v>0</v>
      </c>
      <c r="FL85" s="1">
        <f t="shared" si="77"/>
        <v>0</v>
      </c>
      <c r="FM85" s="1">
        <f t="shared" si="77"/>
        <v>0</v>
      </c>
      <c r="FN85" s="1">
        <f t="shared" si="77"/>
        <v>0</v>
      </c>
      <c r="FO85" s="1">
        <f t="shared" ref="FO85:FY98" si="94">IF(VALUE($Z85)=0,0,IF(FO$20&lt;VALUE($AA85),0,IF(FO$20&gt;VALUE($AB85),0,VLOOKUP(FO$20,$U$21:$V$220,2,0))))</f>
        <v>0</v>
      </c>
      <c r="FP85" s="1">
        <f t="shared" si="94"/>
        <v>0</v>
      </c>
      <c r="FQ85" s="1">
        <f t="shared" si="94"/>
        <v>0</v>
      </c>
      <c r="FR85" s="1">
        <f t="shared" si="94"/>
        <v>0</v>
      </c>
      <c r="FS85" s="1">
        <f t="shared" si="94"/>
        <v>0</v>
      </c>
      <c r="FT85" s="1">
        <f t="shared" si="94"/>
        <v>0</v>
      </c>
      <c r="FU85" s="1">
        <f t="shared" si="94"/>
        <v>0</v>
      </c>
      <c r="FV85" s="1">
        <f t="shared" si="94"/>
        <v>0</v>
      </c>
      <c r="FW85" s="1">
        <f t="shared" si="94"/>
        <v>0</v>
      </c>
      <c r="FX85" s="1">
        <f t="shared" si="94"/>
        <v>0</v>
      </c>
      <c r="FY85" s="1">
        <f t="shared" si="94"/>
        <v>0</v>
      </c>
      <c r="FZ85" s="1">
        <f t="shared" si="83"/>
        <v>0</v>
      </c>
      <c r="GA85" s="1">
        <f t="shared" si="83"/>
        <v>0</v>
      </c>
      <c r="GB85" s="1">
        <f t="shared" si="83"/>
        <v>0</v>
      </c>
      <c r="GC85" s="1">
        <f t="shared" si="83"/>
        <v>0</v>
      </c>
      <c r="GD85" s="1">
        <f t="shared" si="83"/>
        <v>0</v>
      </c>
      <c r="GE85" s="1">
        <f t="shared" si="83"/>
        <v>0</v>
      </c>
      <c r="GF85" s="1">
        <f t="shared" si="78"/>
        <v>0</v>
      </c>
      <c r="GG85" s="1">
        <f t="shared" si="78"/>
        <v>0</v>
      </c>
      <c r="GH85" s="1">
        <f t="shared" si="78"/>
        <v>0</v>
      </c>
      <c r="GI85" s="1">
        <f t="shared" si="78"/>
        <v>0</v>
      </c>
      <c r="GJ85" s="1">
        <f t="shared" si="78"/>
        <v>0</v>
      </c>
      <c r="GK85" s="1">
        <f t="shared" si="78"/>
        <v>0</v>
      </c>
      <c r="GL85" s="1">
        <f t="shared" si="78"/>
        <v>0</v>
      </c>
      <c r="GM85" s="1">
        <f t="shared" si="78"/>
        <v>0</v>
      </c>
      <c r="GN85" s="1">
        <f t="shared" si="78"/>
        <v>0</v>
      </c>
      <c r="GO85" s="1">
        <f t="shared" si="78"/>
        <v>0</v>
      </c>
      <c r="GP85" s="1">
        <f t="shared" si="78"/>
        <v>0</v>
      </c>
      <c r="GQ85" s="1">
        <f t="shared" si="78"/>
        <v>0</v>
      </c>
      <c r="GR85" s="1">
        <f t="shared" si="78"/>
        <v>0</v>
      </c>
      <c r="GS85" s="1">
        <f t="shared" si="78"/>
        <v>0</v>
      </c>
      <c r="GT85" s="1">
        <f t="shared" si="78"/>
        <v>0</v>
      </c>
      <c r="GU85" s="1">
        <f t="shared" si="78"/>
        <v>0</v>
      </c>
      <c r="GV85" s="1">
        <f t="shared" ref="GV85:HK100" si="95">IF(VALUE($Z85)=0,0,IF(GV$20&lt;VALUE($AA85),0,IF(GV$20&gt;VALUE($AB85),0,VLOOKUP(GV$20,$U$21:$V$220,2,0))))</f>
        <v>0</v>
      </c>
      <c r="GW85" s="1">
        <f t="shared" si="95"/>
        <v>0</v>
      </c>
      <c r="GX85" s="1">
        <f t="shared" si="95"/>
        <v>0</v>
      </c>
      <c r="GY85" s="1">
        <f t="shared" si="95"/>
        <v>0</v>
      </c>
      <c r="GZ85" s="1">
        <f t="shared" si="95"/>
        <v>0</v>
      </c>
      <c r="HA85" s="1">
        <f t="shared" si="95"/>
        <v>0</v>
      </c>
      <c r="HB85" s="1">
        <f t="shared" si="84"/>
        <v>0</v>
      </c>
      <c r="HC85" s="1">
        <f t="shared" si="84"/>
        <v>0</v>
      </c>
      <c r="HD85" s="1">
        <f t="shared" si="84"/>
        <v>0</v>
      </c>
      <c r="HE85" s="1">
        <f t="shared" si="84"/>
        <v>0</v>
      </c>
      <c r="HF85" s="1">
        <f t="shared" si="84"/>
        <v>0</v>
      </c>
      <c r="HG85" s="1">
        <f t="shared" si="84"/>
        <v>0</v>
      </c>
      <c r="HH85" s="1">
        <f t="shared" si="84"/>
        <v>0</v>
      </c>
      <c r="HI85" s="1">
        <f t="shared" si="84"/>
        <v>0</v>
      </c>
      <c r="HJ85" s="1">
        <f t="shared" si="84"/>
        <v>0</v>
      </c>
      <c r="HK85" s="1">
        <f t="shared" si="84"/>
        <v>0</v>
      </c>
      <c r="HL85" s="1">
        <f t="shared" si="84"/>
        <v>0</v>
      </c>
      <c r="HM85" s="1">
        <f t="shared" si="85"/>
        <v>0</v>
      </c>
      <c r="HN85" s="1">
        <f t="shared" si="85"/>
        <v>0</v>
      </c>
      <c r="HO85" s="1">
        <f t="shared" si="85"/>
        <v>0</v>
      </c>
      <c r="HP85" s="1">
        <f t="shared" si="85"/>
        <v>0</v>
      </c>
      <c r="HQ85" s="1">
        <f t="shared" si="85"/>
        <v>0</v>
      </c>
      <c r="HR85" s="1">
        <f t="shared" si="85"/>
        <v>0</v>
      </c>
      <c r="HS85" s="1">
        <f t="shared" si="85"/>
        <v>0</v>
      </c>
      <c r="HT85" s="1">
        <f t="shared" si="85"/>
        <v>0</v>
      </c>
      <c r="HU85" s="1">
        <f t="shared" si="85"/>
        <v>0</v>
      </c>
      <c r="HW85">
        <v>65</v>
      </c>
      <c r="HX85" s="15">
        <f t="shared" si="25"/>
        <v>0</v>
      </c>
      <c r="HY85">
        <f t="shared" si="45"/>
        <v>0</v>
      </c>
      <c r="HZ85" s="1" t="str">
        <f t="shared" si="26"/>
        <v/>
      </c>
      <c r="IA85" s="1">
        <f t="shared" si="27"/>
        <v>0</v>
      </c>
      <c r="IB85" t="str">
        <f t="shared" si="31"/>
        <v/>
      </c>
      <c r="IC85" t="str">
        <f t="shared" ref="IC85:IC148" si="96">IF(IB85=$IB$18,HZ85,"")</f>
        <v/>
      </c>
      <c r="ID85">
        <f>IF(HZ85&gt;$IC$18,1000,IF(HZ85=$IC$18,MIN(HZ85:$HZ$220),1000))</f>
        <v>1000</v>
      </c>
      <c r="IG85" s="1">
        <f t="shared" si="28"/>
        <v>0</v>
      </c>
      <c r="IH85" s="1">
        <f t="shared" ref="IH85:IH148" si="97">IF(ISERROR(FIND("-",IG85))=TRUE,0,FIND("-",IG85))</f>
        <v>0</v>
      </c>
      <c r="II85" s="1">
        <f t="shared" si="29"/>
        <v>0</v>
      </c>
      <c r="IJ85" s="1">
        <f t="shared" si="30"/>
        <v>0</v>
      </c>
    </row>
    <row r="86" spans="1:244">
      <c r="A86">
        <v>66</v>
      </c>
      <c r="B86" t="str">
        <f t="shared" ref="B86:B149" si="98">IF(D86="","",IF(AA86=0,VALUE(Y86),VALUE(AA86)))</f>
        <v/>
      </c>
      <c r="C86" s="2" t="str">
        <f t="shared" ref="C86:C149" si="99">IF(ISERROR(IF(C85+1&gt;$E$19,"",C85+1))=TRUE,"",IF(C85+1&gt;$E$19,"",C85+1))</f>
        <v/>
      </c>
      <c r="D86" s="28"/>
      <c r="E86" s="29"/>
      <c r="F86" s="30"/>
      <c r="G86" s="12" t="e">
        <f t="shared" si="86"/>
        <v>#VALUE!</v>
      </c>
      <c r="T86" s="16" t="str">
        <f t="shared" si="87"/>
        <v/>
      </c>
      <c r="U86" s="2">
        <v>66</v>
      </c>
      <c r="V86" s="2">
        <f>HLOOKUP($F$4,'tabulka hodnot'!$D$3:$J$203,'vypocet bodov do rebricka'!U86+1,0)</f>
        <v>50</v>
      </c>
      <c r="Y86" s="1" t="str">
        <f t="shared" ref="Y86:Y149" si="100">IF(OR(D86="",D86=" ",D86="  ",D86="   "),Y85,D86)</f>
        <v>19-27</v>
      </c>
      <c r="Z86" s="1">
        <f t="shared" si="88"/>
        <v>3</v>
      </c>
      <c r="AA86" s="1" t="str">
        <f t="shared" si="89"/>
        <v>19</v>
      </c>
      <c r="AB86" s="1" t="str">
        <f t="shared" si="90"/>
        <v>27</v>
      </c>
      <c r="AC86">
        <f t="shared" si="91"/>
        <v>103.33333333333333</v>
      </c>
      <c r="AD86" s="1">
        <f t="shared" si="92"/>
        <v>0</v>
      </c>
      <c r="AE86" s="1">
        <f t="shared" si="92"/>
        <v>0</v>
      </c>
      <c r="AF86" s="1">
        <f t="shared" si="92"/>
        <v>0</v>
      </c>
      <c r="AG86" s="1">
        <f t="shared" si="92"/>
        <v>0</v>
      </c>
      <c r="AH86" s="1">
        <f t="shared" si="92"/>
        <v>0</v>
      </c>
      <c r="AI86" s="1">
        <f t="shared" si="92"/>
        <v>0</v>
      </c>
      <c r="AJ86" s="1">
        <f t="shared" si="92"/>
        <v>0</v>
      </c>
      <c r="AK86" s="1">
        <f t="shared" si="92"/>
        <v>0</v>
      </c>
      <c r="AL86" s="1">
        <f t="shared" si="92"/>
        <v>0</v>
      </c>
      <c r="AM86" s="1">
        <f t="shared" si="92"/>
        <v>0</v>
      </c>
      <c r="AN86" s="1">
        <f t="shared" si="92"/>
        <v>0</v>
      </c>
      <c r="AO86" s="1">
        <f t="shared" si="92"/>
        <v>0</v>
      </c>
      <c r="AP86" s="1">
        <f t="shared" si="92"/>
        <v>0</v>
      </c>
      <c r="AQ86" s="1">
        <f t="shared" si="92"/>
        <v>0</v>
      </c>
      <c r="AR86" s="1">
        <f t="shared" si="92"/>
        <v>0</v>
      </c>
      <c r="AS86" s="1">
        <f t="shared" si="92"/>
        <v>0</v>
      </c>
      <c r="AT86" s="1">
        <f t="shared" si="79"/>
        <v>0</v>
      </c>
      <c r="AU86" s="1">
        <f t="shared" si="79"/>
        <v>0</v>
      </c>
      <c r="AV86" s="1">
        <f t="shared" si="79"/>
        <v>110</v>
      </c>
      <c r="AW86" s="1">
        <f t="shared" si="79"/>
        <v>110</v>
      </c>
      <c r="AX86" s="1">
        <f t="shared" si="79"/>
        <v>110</v>
      </c>
      <c r="AY86" s="1">
        <f t="shared" si="79"/>
        <v>110</v>
      </c>
      <c r="AZ86" s="1">
        <f t="shared" si="79"/>
        <v>110</v>
      </c>
      <c r="BA86" s="1">
        <f t="shared" si="79"/>
        <v>110</v>
      </c>
      <c r="BB86" s="1">
        <f t="shared" si="79"/>
        <v>90</v>
      </c>
      <c r="BC86" s="1">
        <f t="shared" si="79"/>
        <v>90</v>
      </c>
      <c r="BD86" s="1">
        <f t="shared" si="79"/>
        <v>90</v>
      </c>
      <c r="BE86" s="1">
        <f t="shared" si="79"/>
        <v>0</v>
      </c>
      <c r="BF86" s="1">
        <f t="shared" si="79"/>
        <v>0</v>
      </c>
      <c r="BG86" s="1">
        <f t="shared" si="79"/>
        <v>0</v>
      </c>
      <c r="BH86" s="1">
        <f t="shared" si="79"/>
        <v>0</v>
      </c>
      <c r="BI86" s="1">
        <f t="shared" si="93"/>
        <v>0</v>
      </c>
      <c r="BJ86" s="1">
        <f t="shared" si="93"/>
        <v>0</v>
      </c>
      <c r="BK86" s="1">
        <f t="shared" si="93"/>
        <v>0</v>
      </c>
      <c r="BL86" s="1">
        <f t="shared" si="93"/>
        <v>0</v>
      </c>
      <c r="BM86" s="1">
        <f t="shared" si="93"/>
        <v>0</v>
      </c>
      <c r="BN86" s="1">
        <f t="shared" si="93"/>
        <v>0</v>
      </c>
      <c r="BO86" s="1">
        <f t="shared" si="93"/>
        <v>0</v>
      </c>
      <c r="BP86" s="1">
        <f t="shared" si="93"/>
        <v>0</v>
      </c>
      <c r="BQ86" s="1">
        <f t="shared" si="93"/>
        <v>0</v>
      </c>
      <c r="BR86" s="1">
        <f t="shared" si="93"/>
        <v>0</v>
      </c>
      <c r="BS86" s="1">
        <f t="shared" si="93"/>
        <v>0</v>
      </c>
      <c r="BT86" s="1">
        <f t="shared" si="93"/>
        <v>0</v>
      </c>
      <c r="BU86" s="1">
        <f t="shared" si="93"/>
        <v>0</v>
      </c>
      <c r="BV86" s="1">
        <f t="shared" si="93"/>
        <v>0</v>
      </c>
      <c r="BW86" s="1">
        <f t="shared" si="93"/>
        <v>0</v>
      </c>
      <c r="BX86" s="1">
        <f t="shared" si="93"/>
        <v>0</v>
      </c>
      <c r="BY86" s="1">
        <f t="shared" si="80"/>
        <v>0</v>
      </c>
      <c r="BZ86" s="1">
        <f t="shared" si="80"/>
        <v>0</v>
      </c>
      <c r="CA86" s="1">
        <f t="shared" si="80"/>
        <v>0</v>
      </c>
      <c r="CB86" s="1">
        <f t="shared" si="80"/>
        <v>0</v>
      </c>
      <c r="CC86" s="1">
        <f t="shared" si="80"/>
        <v>0</v>
      </c>
      <c r="CD86" s="1">
        <f t="shared" si="80"/>
        <v>0</v>
      </c>
      <c r="CE86" s="1">
        <f t="shared" si="80"/>
        <v>0</v>
      </c>
      <c r="CF86" s="1">
        <f t="shared" si="80"/>
        <v>0</v>
      </c>
      <c r="CG86" s="1">
        <f t="shared" si="80"/>
        <v>0</v>
      </c>
      <c r="CH86" s="1">
        <f t="shared" si="80"/>
        <v>0</v>
      </c>
      <c r="CI86" s="1">
        <f t="shared" si="80"/>
        <v>0</v>
      </c>
      <c r="CJ86" s="1">
        <f t="shared" si="80"/>
        <v>0</v>
      </c>
      <c r="CK86" s="1">
        <f t="shared" si="80"/>
        <v>0</v>
      </c>
      <c r="CL86" s="1">
        <f t="shared" si="80"/>
        <v>0</v>
      </c>
      <c r="CM86" s="1">
        <f t="shared" si="80"/>
        <v>0</v>
      </c>
      <c r="CN86" s="1">
        <f t="shared" si="80"/>
        <v>0</v>
      </c>
      <c r="CO86" s="1">
        <f t="shared" si="75"/>
        <v>0</v>
      </c>
      <c r="CP86" s="1">
        <f t="shared" si="75"/>
        <v>0</v>
      </c>
      <c r="CQ86" s="1">
        <f t="shared" si="75"/>
        <v>0</v>
      </c>
      <c r="CR86" s="1">
        <f t="shared" si="75"/>
        <v>0</v>
      </c>
      <c r="CS86" s="1">
        <f t="shared" si="75"/>
        <v>0</v>
      </c>
      <c r="CT86" s="1">
        <f t="shared" si="75"/>
        <v>0</v>
      </c>
      <c r="CU86" s="1">
        <f t="shared" si="75"/>
        <v>0</v>
      </c>
      <c r="CV86" s="1">
        <f t="shared" si="75"/>
        <v>0</v>
      </c>
      <c r="CW86" s="1">
        <f t="shared" si="75"/>
        <v>0</v>
      </c>
      <c r="CX86" s="1">
        <f t="shared" si="75"/>
        <v>0</v>
      </c>
      <c r="CY86" s="1">
        <f t="shared" si="75"/>
        <v>0</v>
      </c>
      <c r="CZ86" s="1">
        <f t="shared" si="75"/>
        <v>0</v>
      </c>
      <c r="DA86" s="1">
        <f t="shared" si="75"/>
        <v>0</v>
      </c>
      <c r="DB86" s="1">
        <f t="shared" si="75"/>
        <v>0</v>
      </c>
      <c r="DC86" s="1">
        <f t="shared" si="81"/>
        <v>0</v>
      </c>
      <c r="DD86" s="1">
        <f t="shared" si="81"/>
        <v>0</v>
      </c>
      <c r="DE86" s="1">
        <f t="shared" si="81"/>
        <v>0</v>
      </c>
      <c r="DF86" s="1">
        <f t="shared" si="81"/>
        <v>0</v>
      </c>
      <c r="DG86" s="1">
        <f t="shared" si="81"/>
        <v>0</v>
      </c>
      <c r="DH86" s="1">
        <f t="shared" si="81"/>
        <v>0</v>
      </c>
      <c r="DI86" s="1">
        <f t="shared" si="81"/>
        <v>0</v>
      </c>
      <c r="DJ86" s="1">
        <f t="shared" si="81"/>
        <v>0</v>
      </c>
      <c r="DK86" s="1">
        <f t="shared" si="81"/>
        <v>0</v>
      </c>
      <c r="DL86" s="1">
        <f t="shared" si="81"/>
        <v>0</v>
      </c>
      <c r="DM86" s="1">
        <f t="shared" si="81"/>
        <v>0</v>
      </c>
      <c r="DN86" s="1">
        <f t="shared" si="81"/>
        <v>0</v>
      </c>
      <c r="DO86" s="1">
        <f t="shared" si="81"/>
        <v>0</v>
      </c>
      <c r="DP86" s="1">
        <f t="shared" si="81"/>
        <v>0</v>
      </c>
      <c r="DQ86" s="1">
        <f t="shared" si="81"/>
        <v>0</v>
      </c>
      <c r="DR86" s="1">
        <f t="shared" si="81"/>
        <v>0</v>
      </c>
      <c r="DS86" s="1">
        <f t="shared" si="82"/>
        <v>0</v>
      </c>
      <c r="DT86" s="1">
        <f t="shared" si="82"/>
        <v>0</v>
      </c>
      <c r="DU86" s="1">
        <f t="shared" si="82"/>
        <v>0</v>
      </c>
      <c r="DV86" s="1">
        <f t="shared" si="82"/>
        <v>0</v>
      </c>
      <c r="DW86" s="1">
        <f t="shared" si="82"/>
        <v>0</v>
      </c>
      <c r="DX86" s="1">
        <f t="shared" si="82"/>
        <v>0</v>
      </c>
      <c r="DY86" s="1">
        <f t="shared" si="82"/>
        <v>0</v>
      </c>
      <c r="DZ86" s="1">
        <f t="shared" si="82"/>
        <v>0</v>
      </c>
      <c r="EA86" s="1">
        <f t="shared" si="82"/>
        <v>0</v>
      </c>
      <c r="EB86" s="1">
        <f t="shared" si="82"/>
        <v>0</v>
      </c>
      <c r="EC86" s="1">
        <f t="shared" si="82"/>
        <v>0</v>
      </c>
      <c r="ED86" s="1">
        <f t="shared" si="82"/>
        <v>0</v>
      </c>
      <c r="EE86" s="1">
        <f t="shared" si="82"/>
        <v>0</v>
      </c>
      <c r="EF86" s="1">
        <f t="shared" si="82"/>
        <v>0</v>
      </c>
      <c r="EG86" s="1">
        <f t="shared" si="82"/>
        <v>0</v>
      </c>
      <c r="EH86" s="1">
        <f t="shared" si="82"/>
        <v>0</v>
      </c>
      <c r="EI86" s="1">
        <f t="shared" si="76"/>
        <v>0</v>
      </c>
      <c r="EJ86" s="1">
        <f t="shared" si="76"/>
        <v>0</v>
      </c>
      <c r="EK86" s="1">
        <f t="shared" si="76"/>
        <v>0</v>
      </c>
      <c r="EL86" s="1">
        <f t="shared" si="76"/>
        <v>0</v>
      </c>
      <c r="EM86" s="1">
        <f t="shared" si="76"/>
        <v>0</v>
      </c>
      <c r="EN86" s="1">
        <f t="shared" si="76"/>
        <v>0</v>
      </c>
      <c r="EO86" s="1">
        <f t="shared" si="76"/>
        <v>0</v>
      </c>
      <c r="EP86" s="1">
        <f t="shared" si="76"/>
        <v>0</v>
      </c>
      <c r="EQ86" s="1">
        <f t="shared" si="76"/>
        <v>0</v>
      </c>
      <c r="ER86" s="1">
        <f t="shared" si="76"/>
        <v>0</v>
      </c>
      <c r="ES86" s="1">
        <f t="shared" si="76"/>
        <v>0</v>
      </c>
      <c r="ET86" s="1">
        <f t="shared" si="76"/>
        <v>0</v>
      </c>
      <c r="EU86" s="1">
        <f t="shared" si="76"/>
        <v>0</v>
      </c>
      <c r="EV86" s="1">
        <f t="shared" si="76"/>
        <v>0</v>
      </c>
      <c r="EW86" s="1">
        <f t="shared" si="76"/>
        <v>0</v>
      </c>
      <c r="EX86" s="1">
        <f t="shared" si="76"/>
        <v>0</v>
      </c>
      <c r="EY86" s="1">
        <f t="shared" si="77"/>
        <v>0</v>
      </c>
      <c r="EZ86" s="1">
        <f t="shared" si="77"/>
        <v>0</v>
      </c>
      <c r="FA86" s="1">
        <f t="shared" si="77"/>
        <v>0</v>
      </c>
      <c r="FB86" s="1">
        <f t="shared" si="77"/>
        <v>0</v>
      </c>
      <c r="FC86" s="1">
        <f t="shared" si="77"/>
        <v>0</v>
      </c>
      <c r="FD86" s="1">
        <f t="shared" si="77"/>
        <v>0</v>
      </c>
      <c r="FE86" s="1">
        <f t="shared" si="77"/>
        <v>0</v>
      </c>
      <c r="FF86" s="1">
        <f t="shared" si="77"/>
        <v>0</v>
      </c>
      <c r="FG86" s="1">
        <f t="shared" si="77"/>
        <v>0</v>
      </c>
      <c r="FH86" s="1">
        <f t="shared" si="77"/>
        <v>0</v>
      </c>
      <c r="FI86" s="1">
        <f t="shared" si="77"/>
        <v>0</v>
      </c>
      <c r="FJ86" s="1">
        <f t="shared" si="77"/>
        <v>0</v>
      </c>
      <c r="FK86" s="1">
        <f t="shared" si="77"/>
        <v>0</v>
      </c>
      <c r="FL86" s="1">
        <f t="shared" si="77"/>
        <v>0</v>
      </c>
      <c r="FM86" s="1">
        <f t="shared" si="77"/>
        <v>0</v>
      </c>
      <c r="FN86" s="1">
        <f t="shared" si="77"/>
        <v>0</v>
      </c>
      <c r="FO86" s="1">
        <f t="shared" si="94"/>
        <v>0</v>
      </c>
      <c r="FP86" s="1">
        <f t="shared" si="94"/>
        <v>0</v>
      </c>
      <c r="FQ86" s="1">
        <f t="shared" si="94"/>
        <v>0</v>
      </c>
      <c r="FR86" s="1">
        <f t="shared" si="94"/>
        <v>0</v>
      </c>
      <c r="FS86" s="1">
        <f t="shared" si="94"/>
        <v>0</v>
      </c>
      <c r="FT86" s="1">
        <f t="shared" si="94"/>
        <v>0</v>
      </c>
      <c r="FU86" s="1">
        <f t="shared" si="94"/>
        <v>0</v>
      </c>
      <c r="FV86" s="1">
        <f t="shared" si="94"/>
        <v>0</v>
      </c>
      <c r="FW86" s="1">
        <f t="shared" si="94"/>
        <v>0</v>
      </c>
      <c r="FX86" s="1">
        <f t="shared" si="94"/>
        <v>0</v>
      </c>
      <c r="FY86" s="1">
        <f t="shared" si="94"/>
        <v>0</v>
      </c>
      <c r="FZ86" s="1">
        <f t="shared" si="83"/>
        <v>0</v>
      </c>
      <c r="GA86" s="1">
        <f t="shared" si="83"/>
        <v>0</v>
      </c>
      <c r="GB86" s="1">
        <f t="shared" si="83"/>
        <v>0</v>
      </c>
      <c r="GC86" s="1">
        <f t="shared" si="83"/>
        <v>0</v>
      </c>
      <c r="GD86" s="1">
        <f t="shared" si="83"/>
        <v>0</v>
      </c>
      <c r="GE86" s="1">
        <f t="shared" si="83"/>
        <v>0</v>
      </c>
      <c r="GF86" s="1">
        <f t="shared" si="78"/>
        <v>0</v>
      </c>
      <c r="GG86" s="1">
        <f t="shared" si="78"/>
        <v>0</v>
      </c>
      <c r="GH86" s="1">
        <f t="shared" si="78"/>
        <v>0</v>
      </c>
      <c r="GI86" s="1">
        <f t="shared" si="78"/>
        <v>0</v>
      </c>
      <c r="GJ86" s="1">
        <f t="shared" si="78"/>
        <v>0</v>
      </c>
      <c r="GK86" s="1">
        <f t="shared" si="78"/>
        <v>0</v>
      </c>
      <c r="GL86" s="1">
        <f t="shared" si="78"/>
        <v>0</v>
      </c>
      <c r="GM86" s="1">
        <f t="shared" si="78"/>
        <v>0</v>
      </c>
      <c r="GN86" s="1">
        <f t="shared" si="78"/>
        <v>0</v>
      </c>
      <c r="GO86" s="1">
        <f t="shared" si="78"/>
        <v>0</v>
      </c>
      <c r="GP86" s="1">
        <f t="shared" si="78"/>
        <v>0</v>
      </c>
      <c r="GQ86" s="1">
        <f t="shared" si="78"/>
        <v>0</v>
      </c>
      <c r="GR86" s="1">
        <f t="shared" si="78"/>
        <v>0</v>
      </c>
      <c r="GS86" s="1">
        <f t="shared" si="78"/>
        <v>0</v>
      </c>
      <c r="GT86" s="1">
        <f t="shared" si="78"/>
        <v>0</v>
      </c>
      <c r="GU86" s="1">
        <f t="shared" si="78"/>
        <v>0</v>
      </c>
      <c r="GV86" s="1">
        <f t="shared" si="95"/>
        <v>0</v>
      </c>
      <c r="GW86" s="1">
        <f t="shared" si="95"/>
        <v>0</v>
      </c>
      <c r="GX86" s="1">
        <f t="shared" si="95"/>
        <v>0</v>
      </c>
      <c r="GY86" s="1">
        <f t="shared" si="95"/>
        <v>0</v>
      </c>
      <c r="GZ86" s="1">
        <f t="shared" si="95"/>
        <v>0</v>
      </c>
      <c r="HA86" s="1">
        <f t="shared" si="95"/>
        <v>0</v>
      </c>
      <c r="HB86" s="1">
        <f t="shared" si="84"/>
        <v>0</v>
      </c>
      <c r="HC86" s="1">
        <f t="shared" si="84"/>
        <v>0</v>
      </c>
      <c r="HD86" s="1">
        <f t="shared" si="84"/>
        <v>0</v>
      </c>
      <c r="HE86" s="1">
        <f t="shared" si="84"/>
        <v>0</v>
      </c>
      <c r="HF86" s="1">
        <f t="shared" si="84"/>
        <v>0</v>
      </c>
      <c r="HG86" s="1">
        <f t="shared" si="84"/>
        <v>0</v>
      </c>
      <c r="HH86" s="1">
        <f t="shared" si="84"/>
        <v>0</v>
      </c>
      <c r="HI86" s="1">
        <f t="shared" si="84"/>
        <v>0</v>
      </c>
      <c r="HJ86" s="1">
        <f t="shared" si="84"/>
        <v>0</v>
      </c>
      <c r="HK86" s="1">
        <f t="shared" si="84"/>
        <v>0</v>
      </c>
      <c r="HL86" s="1">
        <f t="shared" si="85"/>
        <v>0</v>
      </c>
      <c r="HM86" s="1">
        <f t="shared" si="85"/>
        <v>0</v>
      </c>
      <c r="HN86" s="1">
        <f t="shared" si="85"/>
        <v>0</v>
      </c>
      <c r="HO86" s="1">
        <f t="shared" si="85"/>
        <v>0</v>
      </c>
      <c r="HP86" s="1">
        <f t="shared" si="85"/>
        <v>0</v>
      </c>
      <c r="HQ86" s="1">
        <f t="shared" si="85"/>
        <v>0</v>
      </c>
      <c r="HR86" s="1">
        <f t="shared" si="85"/>
        <v>0</v>
      </c>
      <c r="HS86" s="1">
        <f t="shared" si="85"/>
        <v>0</v>
      </c>
      <c r="HT86" s="1">
        <f t="shared" si="85"/>
        <v>0</v>
      </c>
      <c r="HU86" s="1">
        <f t="shared" si="85"/>
        <v>0</v>
      </c>
      <c r="HW86">
        <v>66</v>
      </c>
      <c r="HX86" s="15">
        <f t="shared" ref="HX86:HX149" si="101">D86</f>
        <v>0</v>
      </c>
      <c r="HY86">
        <f t="shared" si="45"/>
        <v>0</v>
      </c>
      <c r="HZ86" s="1" t="str">
        <f t="shared" ref="HZ86:HZ149" si="102">IF(F86=0," ",F86)</f>
        <v/>
      </c>
      <c r="IA86" s="1">
        <f t="shared" ref="IA86:IA149" si="103">IF(IH86&gt;0,II86,IG86)</f>
        <v>0</v>
      </c>
      <c r="IB86" t="str">
        <f t="shared" si="31"/>
        <v/>
      </c>
      <c r="IC86" t="str">
        <f t="shared" si="96"/>
        <v/>
      </c>
      <c r="ID86">
        <f>IF(HZ86&gt;$IC$18,1000,IF(HZ86=$IC$18,MIN(HZ86:$HZ$220),1000))</f>
        <v>1000</v>
      </c>
      <c r="IG86" s="1">
        <f t="shared" ref="IG86:IG149" si="104">IF(OR(HX86="",HX86=" ",HX86="  ",HX86="   "),IG85,HX86)</f>
        <v>0</v>
      </c>
      <c r="IH86" s="1">
        <f t="shared" si="97"/>
        <v>0</v>
      </c>
      <c r="II86" s="1">
        <f t="shared" ref="II86:II149" si="105">VALUE(IF(IH86=0,0,LEFT(IG86,IH86-1)))</f>
        <v>0</v>
      </c>
      <c r="IJ86" s="1">
        <f t="shared" ref="IJ86:IJ149" si="106">VALUE(RIGHT(IG86,LEN(IG86)-IH86))</f>
        <v>0</v>
      </c>
    </row>
    <row r="87" spans="1:244">
      <c r="A87">
        <v>67</v>
      </c>
      <c r="B87" t="str">
        <f t="shared" si="98"/>
        <v/>
      </c>
      <c r="C87" s="2" t="str">
        <f t="shared" si="99"/>
        <v/>
      </c>
      <c r="D87" s="28"/>
      <c r="E87" s="29"/>
      <c r="F87" s="30"/>
      <c r="G87" s="12" t="e">
        <f t="shared" si="86"/>
        <v>#VALUE!</v>
      </c>
      <c r="T87" s="16" t="str">
        <f t="shared" si="87"/>
        <v/>
      </c>
      <c r="U87" s="2">
        <v>67</v>
      </c>
      <c r="V87" s="2">
        <f>HLOOKUP($F$4,'tabulka hodnot'!$D$3:$J$203,'vypocet bodov do rebricka'!U87+1,0)</f>
        <v>50</v>
      </c>
      <c r="Y87" s="1" t="str">
        <f t="shared" si="100"/>
        <v>19-27</v>
      </c>
      <c r="Z87" s="1">
        <f t="shared" si="88"/>
        <v>3</v>
      </c>
      <c r="AA87" s="1" t="str">
        <f t="shared" si="89"/>
        <v>19</v>
      </c>
      <c r="AB87" s="1" t="str">
        <f t="shared" si="90"/>
        <v>27</v>
      </c>
      <c r="AC87">
        <f t="shared" si="91"/>
        <v>103.33333333333333</v>
      </c>
      <c r="AD87" s="1">
        <f t="shared" si="92"/>
        <v>0</v>
      </c>
      <c r="AE87" s="1">
        <f t="shared" si="92"/>
        <v>0</v>
      </c>
      <c r="AF87" s="1">
        <f t="shared" si="92"/>
        <v>0</v>
      </c>
      <c r="AG87" s="1">
        <f t="shared" si="92"/>
        <v>0</v>
      </c>
      <c r="AH87" s="1">
        <f t="shared" si="92"/>
        <v>0</v>
      </c>
      <c r="AI87" s="1">
        <f t="shared" si="92"/>
        <v>0</v>
      </c>
      <c r="AJ87" s="1">
        <f t="shared" si="92"/>
        <v>0</v>
      </c>
      <c r="AK87" s="1">
        <f t="shared" si="92"/>
        <v>0</v>
      </c>
      <c r="AL87" s="1">
        <f t="shared" si="92"/>
        <v>0</v>
      </c>
      <c r="AM87" s="1">
        <f t="shared" si="92"/>
        <v>0</v>
      </c>
      <c r="AN87" s="1">
        <f t="shared" si="92"/>
        <v>0</v>
      </c>
      <c r="AO87" s="1">
        <f t="shared" si="92"/>
        <v>0</v>
      </c>
      <c r="AP87" s="1">
        <f t="shared" si="92"/>
        <v>0</v>
      </c>
      <c r="AQ87" s="1">
        <f t="shared" si="92"/>
        <v>0</v>
      </c>
      <c r="AR87" s="1">
        <f t="shared" si="92"/>
        <v>0</v>
      </c>
      <c r="AS87" s="1">
        <f t="shared" si="92"/>
        <v>0</v>
      </c>
      <c r="AT87" s="1">
        <f t="shared" si="79"/>
        <v>0</v>
      </c>
      <c r="AU87" s="1">
        <f t="shared" si="79"/>
        <v>0</v>
      </c>
      <c r="AV87" s="1">
        <f t="shared" si="79"/>
        <v>110</v>
      </c>
      <c r="AW87" s="1">
        <f t="shared" si="79"/>
        <v>110</v>
      </c>
      <c r="AX87" s="1">
        <f t="shared" si="79"/>
        <v>110</v>
      </c>
      <c r="AY87" s="1">
        <f t="shared" si="79"/>
        <v>110</v>
      </c>
      <c r="AZ87" s="1">
        <f t="shared" si="79"/>
        <v>110</v>
      </c>
      <c r="BA87" s="1">
        <f t="shared" si="79"/>
        <v>110</v>
      </c>
      <c r="BB87" s="1">
        <f t="shared" si="79"/>
        <v>90</v>
      </c>
      <c r="BC87" s="1">
        <f t="shared" si="79"/>
        <v>90</v>
      </c>
      <c r="BD87" s="1">
        <f t="shared" si="79"/>
        <v>90</v>
      </c>
      <c r="BE87" s="1">
        <f t="shared" si="79"/>
        <v>0</v>
      </c>
      <c r="BF87" s="1">
        <f t="shared" si="79"/>
        <v>0</v>
      </c>
      <c r="BG87" s="1">
        <f t="shared" si="79"/>
        <v>0</v>
      </c>
      <c r="BH87" s="1">
        <f t="shared" si="79"/>
        <v>0</v>
      </c>
      <c r="BI87" s="1">
        <f t="shared" si="93"/>
        <v>0</v>
      </c>
      <c r="BJ87" s="1">
        <f t="shared" si="93"/>
        <v>0</v>
      </c>
      <c r="BK87" s="1">
        <f t="shared" si="93"/>
        <v>0</v>
      </c>
      <c r="BL87" s="1">
        <f t="shared" si="93"/>
        <v>0</v>
      </c>
      <c r="BM87" s="1">
        <f t="shared" si="93"/>
        <v>0</v>
      </c>
      <c r="BN87" s="1">
        <f t="shared" si="93"/>
        <v>0</v>
      </c>
      <c r="BO87" s="1">
        <f t="shared" si="93"/>
        <v>0</v>
      </c>
      <c r="BP87" s="1">
        <f t="shared" si="93"/>
        <v>0</v>
      </c>
      <c r="BQ87" s="1">
        <f t="shared" si="93"/>
        <v>0</v>
      </c>
      <c r="BR87" s="1">
        <f t="shared" si="93"/>
        <v>0</v>
      </c>
      <c r="BS87" s="1">
        <f t="shared" si="93"/>
        <v>0</v>
      </c>
      <c r="BT87" s="1">
        <f t="shared" si="93"/>
        <v>0</v>
      </c>
      <c r="BU87" s="1">
        <f t="shared" si="93"/>
        <v>0</v>
      </c>
      <c r="BV87" s="1">
        <f t="shared" si="93"/>
        <v>0</v>
      </c>
      <c r="BW87" s="1">
        <f t="shared" si="93"/>
        <v>0</v>
      </c>
      <c r="BX87" s="1">
        <f t="shared" si="93"/>
        <v>0</v>
      </c>
      <c r="BY87" s="1">
        <f t="shared" si="80"/>
        <v>0</v>
      </c>
      <c r="BZ87" s="1">
        <f t="shared" si="80"/>
        <v>0</v>
      </c>
      <c r="CA87" s="1">
        <f t="shared" si="80"/>
        <v>0</v>
      </c>
      <c r="CB87" s="1">
        <f t="shared" si="80"/>
        <v>0</v>
      </c>
      <c r="CC87" s="1">
        <f t="shared" si="80"/>
        <v>0</v>
      </c>
      <c r="CD87" s="1">
        <f t="shared" si="80"/>
        <v>0</v>
      </c>
      <c r="CE87" s="1">
        <f t="shared" si="80"/>
        <v>0</v>
      </c>
      <c r="CF87" s="1">
        <f t="shared" si="80"/>
        <v>0</v>
      </c>
      <c r="CG87" s="1">
        <f t="shared" si="80"/>
        <v>0</v>
      </c>
      <c r="CH87" s="1">
        <f t="shared" si="80"/>
        <v>0</v>
      </c>
      <c r="CI87" s="1">
        <f t="shared" si="80"/>
        <v>0</v>
      </c>
      <c r="CJ87" s="1">
        <f t="shared" si="80"/>
        <v>0</v>
      </c>
      <c r="CK87" s="1">
        <f t="shared" si="80"/>
        <v>0</v>
      </c>
      <c r="CL87" s="1">
        <f t="shared" si="80"/>
        <v>0</v>
      </c>
      <c r="CM87" s="1">
        <f t="shared" si="80"/>
        <v>0</v>
      </c>
      <c r="CN87" s="1">
        <f t="shared" si="80"/>
        <v>0</v>
      </c>
      <c r="CO87" s="1">
        <f t="shared" si="75"/>
        <v>0</v>
      </c>
      <c r="CP87" s="1">
        <f t="shared" si="75"/>
        <v>0</v>
      </c>
      <c r="CQ87" s="1">
        <f t="shared" si="75"/>
        <v>0</v>
      </c>
      <c r="CR87" s="1">
        <f t="shared" si="75"/>
        <v>0</v>
      </c>
      <c r="CS87" s="1">
        <f t="shared" si="75"/>
        <v>0</v>
      </c>
      <c r="CT87" s="1">
        <f t="shared" si="75"/>
        <v>0</v>
      </c>
      <c r="CU87" s="1">
        <f t="shared" si="75"/>
        <v>0</v>
      </c>
      <c r="CV87" s="1">
        <f t="shared" si="75"/>
        <v>0</v>
      </c>
      <c r="CW87" s="1">
        <f t="shared" si="75"/>
        <v>0</v>
      </c>
      <c r="CX87" s="1">
        <f t="shared" si="75"/>
        <v>0</v>
      </c>
      <c r="CY87" s="1">
        <f t="shared" si="75"/>
        <v>0</v>
      </c>
      <c r="CZ87" s="1">
        <f t="shared" si="75"/>
        <v>0</v>
      </c>
      <c r="DA87" s="1">
        <f t="shared" si="75"/>
        <v>0</v>
      </c>
      <c r="DB87" s="1">
        <f t="shared" si="75"/>
        <v>0</v>
      </c>
      <c r="DC87" s="1">
        <f t="shared" si="81"/>
        <v>0</v>
      </c>
      <c r="DD87" s="1">
        <f t="shared" si="81"/>
        <v>0</v>
      </c>
      <c r="DE87" s="1">
        <f t="shared" si="81"/>
        <v>0</v>
      </c>
      <c r="DF87" s="1">
        <f t="shared" si="81"/>
        <v>0</v>
      </c>
      <c r="DG87" s="1">
        <f t="shared" si="81"/>
        <v>0</v>
      </c>
      <c r="DH87" s="1">
        <f t="shared" si="81"/>
        <v>0</v>
      </c>
      <c r="DI87" s="1">
        <f t="shared" si="81"/>
        <v>0</v>
      </c>
      <c r="DJ87" s="1">
        <f t="shared" si="81"/>
        <v>0</v>
      </c>
      <c r="DK87" s="1">
        <f t="shared" si="81"/>
        <v>0</v>
      </c>
      <c r="DL87" s="1">
        <f t="shared" si="81"/>
        <v>0</v>
      </c>
      <c r="DM87" s="1">
        <f t="shared" si="81"/>
        <v>0</v>
      </c>
      <c r="DN87" s="1">
        <f t="shared" si="81"/>
        <v>0</v>
      </c>
      <c r="DO87" s="1">
        <f t="shared" si="81"/>
        <v>0</v>
      </c>
      <c r="DP87" s="1">
        <f t="shared" si="81"/>
        <v>0</v>
      </c>
      <c r="DQ87" s="1">
        <f t="shared" si="81"/>
        <v>0</v>
      </c>
      <c r="DR87" s="1">
        <f t="shared" si="81"/>
        <v>0</v>
      </c>
      <c r="DS87" s="1">
        <f t="shared" si="82"/>
        <v>0</v>
      </c>
      <c r="DT87" s="1">
        <f t="shared" si="82"/>
        <v>0</v>
      </c>
      <c r="DU87" s="1">
        <f t="shared" si="82"/>
        <v>0</v>
      </c>
      <c r="DV87" s="1">
        <f t="shared" si="82"/>
        <v>0</v>
      </c>
      <c r="DW87" s="1">
        <f t="shared" si="82"/>
        <v>0</v>
      </c>
      <c r="DX87" s="1">
        <f t="shared" si="82"/>
        <v>0</v>
      </c>
      <c r="DY87" s="1">
        <f t="shared" si="82"/>
        <v>0</v>
      </c>
      <c r="DZ87" s="1">
        <f t="shared" si="82"/>
        <v>0</v>
      </c>
      <c r="EA87" s="1">
        <f t="shared" si="82"/>
        <v>0</v>
      </c>
      <c r="EB87" s="1">
        <f t="shared" si="82"/>
        <v>0</v>
      </c>
      <c r="EC87" s="1">
        <f t="shared" si="82"/>
        <v>0</v>
      </c>
      <c r="ED87" s="1">
        <f t="shared" si="82"/>
        <v>0</v>
      </c>
      <c r="EE87" s="1">
        <f t="shared" si="82"/>
        <v>0</v>
      </c>
      <c r="EF87" s="1">
        <f t="shared" si="82"/>
        <v>0</v>
      </c>
      <c r="EG87" s="1">
        <f t="shared" si="82"/>
        <v>0</v>
      </c>
      <c r="EH87" s="1">
        <f t="shared" si="82"/>
        <v>0</v>
      </c>
      <c r="EI87" s="1">
        <f t="shared" si="76"/>
        <v>0</v>
      </c>
      <c r="EJ87" s="1">
        <f t="shared" si="76"/>
        <v>0</v>
      </c>
      <c r="EK87" s="1">
        <f t="shared" si="76"/>
        <v>0</v>
      </c>
      <c r="EL87" s="1">
        <f t="shared" si="76"/>
        <v>0</v>
      </c>
      <c r="EM87" s="1">
        <f t="shared" si="76"/>
        <v>0</v>
      </c>
      <c r="EN87" s="1">
        <f t="shared" si="76"/>
        <v>0</v>
      </c>
      <c r="EO87" s="1">
        <f t="shared" si="76"/>
        <v>0</v>
      </c>
      <c r="EP87" s="1">
        <f t="shared" si="76"/>
        <v>0</v>
      </c>
      <c r="EQ87" s="1">
        <f t="shared" si="76"/>
        <v>0</v>
      </c>
      <c r="ER87" s="1">
        <f t="shared" si="76"/>
        <v>0</v>
      </c>
      <c r="ES87" s="1">
        <f t="shared" si="76"/>
        <v>0</v>
      </c>
      <c r="ET87" s="1">
        <f t="shared" si="76"/>
        <v>0</v>
      </c>
      <c r="EU87" s="1">
        <f t="shared" si="76"/>
        <v>0</v>
      </c>
      <c r="EV87" s="1">
        <f t="shared" si="76"/>
        <v>0</v>
      </c>
      <c r="EW87" s="1">
        <f t="shared" si="76"/>
        <v>0</v>
      </c>
      <c r="EX87" s="1">
        <f t="shared" si="76"/>
        <v>0</v>
      </c>
      <c r="EY87" s="1">
        <f t="shared" si="77"/>
        <v>0</v>
      </c>
      <c r="EZ87" s="1">
        <f t="shared" si="77"/>
        <v>0</v>
      </c>
      <c r="FA87" s="1">
        <f t="shared" si="77"/>
        <v>0</v>
      </c>
      <c r="FB87" s="1">
        <f t="shared" si="77"/>
        <v>0</v>
      </c>
      <c r="FC87" s="1">
        <f t="shared" si="77"/>
        <v>0</v>
      </c>
      <c r="FD87" s="1">
        <f t="shared" si="77"/>
        <v>0</v>
      </c>
      <c r="FE87" s="1">
        <f t="shared" si="77"/>
        <v>0</v>
      </c>
      <c r="FF87" s="1">
        <f t="shared" si="77"/>
        <v>0</v>
      </c>
      <c r="FG87" s="1">
        <f t="shared" si="77"/>
        <v>0</v>
      </c>
      <c r="FH87" s="1">
        <f t="shared" si="77"/>
        <v>0</v>
      </c>
      <c r="FI87" s="1">
        <f t="shared" si="77"/>
        <v>0</v>
      </c>
      <c r="FJ87" s="1">
        <f t="shared" si="77"/>
        <v>0</v>
      </c>
      <c r="FK87" s="1">
        <f t="shared" si="77"/>
        <v>0</v>
      </c>
      <c r="FL87" s="1">
        <f t="shared" si="77"/>
        <v>0</v>
      </c>
      <c r="FM87" s="1">
        <f t="shared" si="77"/>
        <v>0</v>
      </c>
      <c r="FN87" s="1">
        <f t="shared" si="77"/>
        <v>0</v>
      </c>
      <c r="FO87" s="1">
        <f t="shared" si="94"/>
        <v>0</v>
      </c>
      <c r="FP87" s="1">
        <f t="shared" si="94"/>
        <v>0</v>
      </c>
      <c r="FQ87" s="1">
        <f t="shared" si="94"/>
        <v>0</v>
      </c>
      <c r="FR87" s="1">
        <f t="shared" si="94"/>
        <v>0</v>
      </c>
      <c r="FS87" s="1">
        <f t="shared" si="94"/>
        <v>0</v>
      </c>
      <c r="FT87" s="1">
        <f t="shared" si="94"/>
        <v>0</v>
      </c>
      <c r="FU87" s="1">
        <f t="shared" si="94"/>
        <v>0</v>
      </c>
      <c r="FV87" s="1">
        <f t="shared" si="94"/>
        <v>0</v>
      </c>
      <c r="FW87" s="1">
        <f t="shared" si="94"/>
        <v>0</v>
      </c>
      <c r="FX87" s="1">
        <f t="shared" si="94"/>
        <v>0</v>
      </c>
      <c r="FY87" s="1">
        <f t="shared" si="94"/>
        <v>0</v>
      </c>
      <c r="FZ87" s="1">
        <f t="shared" si="83"/>
        <v>0</v>
      </c>
      <c r="GA87" s="1">
        <f t="shared" si="83"/>
        <v>0</v>
      </c>
      <c r="GB87" s="1">
        <f t="shared" si="83"/>
        <v>0</v>
      </c>
      <c r="GC87" s="1">
        <f t="shared" si="83"/>
        <v>0</v>
      </c>
      <c r="GD87" s="1">
        <f t="shared" si="83"/>
        <v>0</v>
      </c>
      <c r="GE87" s="1">
        <f t="shared" si="83"/>
        <v>0</v>
      </c>
      <c r="GF87" s="1">
        <f t="shared" si="78"/>
        <v>0</v>
      </c>
      <c r="GG87" s="1">
        <f t="shared" si="78"/>
        <v>0</v>
      </c>
      <c r="GH87" s="1">
        <f t="shared" si="78"/>
        <v>0</v>
      </c>
      <c r="GI87" s="1">
        <f t="shared" si="78"/>
        <v>0</v>
      </c>
      <c r="GJ87" s="1">
        <f t="shared" si="78"/>
        <v>0</v>
      </c>
      <c r="GK87" s="1">
        <f t="shared" si="78"/>
        <v>0</v>
      </c>
      <c r="GL87" s="1">
        <f t="shared" si="78"/>
        <v>0</v>
      </c>
      <c r="GM87" s="1">
        <f t="shared" si="78"/>
        <v>0</v>
      </c>
      <c r="GN87" s="1">
        <f t="shared" si="78"/>
        <v>0</v>
      </c>
      <c r="GO87" s="1">
        <f t="shared" si="78"/>
        <v>0</v>
      </c>
      <c r="GP87" s="1">
        <f t="shared" si="78"/>
        <v>0</v>
      </c>
      <c r="GQ87" s="1">
        <f t="shared" si="78"/>
        <v>0</v>
      </c>
      <c r="GR87" s="1">
        <f t="shared" si="78"/>
        <v>0</v>
      </c>
      <c r="GS87" s="1">
        <f t="shared" si="78"/>
        <v>0</v>
      </c>
      <c r="GT87" s="1">
        <f t="shared" si="78"/>
        <v>0</v>
      </c>
      <c r="GU87" s="1">
        <f t="shared" si="78"/>
        <v>0</v>
      </c>
      <c r="GV87" s="1">
        <f t="shared" si="95"/>
        <v>0</v>
      </c>
      <c r="GW87" s="1">
        <f t="shared" si="95"/>
        <v>0</v>
      </c>
      <c r="GX87" s="1">
        <f t="shared" si="95"/>
        <v>0</v>
      </c>
      <c r="GY87" s="1">
        <f t="shared" si="95"/>
        <v>0</v>
      </c>
      <c r="GZ87" s="1">
        <f t="shared" si="95"/>
        <v>0</v>
      </c>
      <c r="HA87" s="1">
        <f t="shared" si="95"/>
        <v>0</v>
      </c>
      <c r="HB87" s="1">
        <f t="shared" si="84"/>
        <v>0</v>
      </c>
      <c r="HC87" s="1">
        <f t="shared" si="84"/>
        <v>0</v>
      </c>
      <c r="HD87" s="1">
        <f t="shared" si="84"/>
        <v>0</v>
      </c>
      <c r="HE87" s="1">
        <f t="shared" si="84"/>
        <v>0</v>
      </c>
      <c r="HF87" s="1">
        <f t="shared" si="84"/>
        <v>0</v>
      </c>
      <c r="HG87" s="1">
        <f t="shared" si="84"/>
        <v>0</v>
      </c>
      <c r="HH87" s="1">
        <f t="shared" si="84"/>
        <v>0</v>
      </c>
      <c r="HI87" s="1">
        <f t="shared" si="84"/>
        <v>0</v>
      </c>
      <c r="HJ87" s="1">
        <f t="shared" si="84"/>
        <v>0</v>
      </c>
      <c r="HK87" s="1">
        <f t="shared" si="84"/>
        <v>0</v>
      </c>
      <c r="HL87" s="1">
        <f t="shared" si="85"/>
        <v>0</v>
      </c>
      <c r="HM87" s="1">
        <f t="shared" si="85"/>
        <v>0</v>
      </c>
      <c r="HN87" s="1">
        <f t="shared" si="85"/>
        <v>0</v>
      </c>
      <c r="HO87" s="1">
        <f t="shared" si="85"/>
        <v>0</v>
      </c>
      <c r="HP87" s="1">
        <f t="shared" si="85"/>
        <v>0</v>
      </c>
      <c r="HQ87" s="1">
        <f t="shared" si="85"/>
        <v>0</v>
      </c>
      <c r="HR87" s="1">
        <f t="shared" si="85"/>
        <v>0</v>
      </c>
      <c r="HS87" s="1">
        <f t="shared" si="85"/>
        <v>0</v>
      </c>
      <c r="HT87" s="1">
        <f t="shared" si="85"/>
        <v>0</v>
      </c>
      <c r="HU87" s="1">
        <f t="shared" si="85"/>
        <v>0</v>
      </c>
      <c r="HW87">
        <v>67</v>
      </c>
      <c r="HX87" s="15">
        <f t="shared" si="101"/>
        <v>0</v>
      </c>
      <c r="HY87">
        <f t="shared" si="45"/>
        <v>0</v>
      </c>
      <c r="HZ87" s="1" t="str">
        <f t="shared" si="102"/>
        <v/>
      </c>
      <c r="IA87" s="1">
        <f t="shared" si="103"/>
        <v>0</v>
      </c>
      <c r="IB87" t="str">
        <f t="shared" si="31"/>
        <v/>
      </c>
      <c r="IC87" t="str">
        <f t="shared" si="96"/>
        <v/>
      </c>
      <c r="ID87">
        <f>IF(HZ87&gt;$IC$18,1000,IF(HZ87=$IC$18,MIN(HZ87:$HZ$220),1000))</f>
        <v>1000</v>
      </c>
      <c r="IG87" s="1">
        <f t="shared" si="104"/>
        <v>0</v>
      </c>
      <c r="IH87" s="1">
        <f t="shared" si="97"/>
        <v>0</v>
      </c>
      <c r="II87" s="1">
        <f t="shared" si="105"/>
        <v>0</v>
      </c>
      <c r="IJ87" s="1">
        <f t="shared" si="106"/>
        <v>0</v>
      </c>
    </row>
    <row r="88" spans="1:244">
      <c r="A88">
        <v>68</v>
      </c>
      <c r="B88" t="str">
        <f t="shared" si="98"/>
        <v/>
      </c>
      <c r="C88" s="2" t="str">
        <f t="shared" si="99"/>
        <v/>
      </c>
      <c r="D88" s="28"/>
      <c r="E88" s="29"/>
      <c r="F88" s="30"/>
      <c r="G88" s="12" t="e">
        <f t="shared" si="86"/>
        <v>#VALUE!</v>
      </c>
      <c r="T88" s="16" t="str">
        <f t="shared" si="87"/>
        <v/>
      </c>
      <c r="U88" s="2">
        <v>68</v>
      </c>
      <c r="V88" s="2">
        <f>HLOOKUP($F$4,'tabulka hodnot'!$D$3:$J$203,'vypocet bodov do rebricka'!U88+1,0)</f>
        <v>50</v>
      </c>
      <c r="Y88" s="1" t="str">
        <f t="shared" si="100"/>
        <v>19-27</v>
      </c>
      <c r="Z88" s="1">
        <f t="shared" si="88"/>
        <v>3</v>
      </c>
      <c r="AA88" s="1" t="str">
        <f t="shared" si="89"/>
        <v>19</v>
      </c>
      <c r="AB88" s="1" t="str">
        <f t="shared" si="90"/>
        <v>27</v>
      </c>
      <c r="AC88">
        <f t="shared" si="91"/>
        <v>103.33333333333333</v>
      </c>
      <c r="AD88" s="1">
        <f t="shared" si="92"/>
        <v>0</v>
      </c>
      <c r="AE88" s="1">
        <f t="shared" si="92"/>
        <v>0</v>
      </c>
      <c r="AF88" s="1">
        <f t="shared" si="92"/>
        <v>0</v>
      </c>
      <c r="AG88" s="1">
        <f t="shared" si="92"/>
        <v>0</v>
      </c>
      <c r="AH88" s="1">
        <f t="shared" si="92"/>
        <v>0</v>
      </c>
      <c r="AI88" s="1">
        <f t="shared" si="92"/>
        <v>0</v>
      </c>
      <c r="AJ88" s="1">
        <f t="shared" si="92"/>
        <v>0</v>
      </c>
      <c r="AK88" s="1">
        <f t="shared" si="92"/>
        <v>0</v>
      </c>
      <c r="AL88" s="1">
        <f t="shared" si="92"/>
        <v>0</v>
      </c>
      <c r="AM88" s="1">
        <f t="shared" si="92"/>
        <v>0</v>
      </c>
      <c r="AN88" s="1">
        <f t="shared" si="92"/>
        <v>0</v>
      </c>
      <c r="AO88" s="1">
        <f t="shared" si="92"/>
        <v>0</v>
      </c>
      <c r="AP88" s="1">
        <f t="shared" si="92"/>
        <v>0</v>
      </c>
      <c r="AQ88" s="1">
        <f t="shared" si="92"/>
        <v>0</v>
      </c>
      <c r="AR88" s="1">
        <f t="shared" si="92"/>
        <v>0</v>
      </c>
      <c r="AS88" s="1">
        <f t="shared" si="92"/>
        <v>0</v>
      </c>
      <c r="AT88" s="1">
        <f t="shared" si="79"/>
        <v>0</v>
      </c>
      <c r="AU88" s="1">
        <f t="shared" si="79"/>
        <v>0</v>
      </c>
      <c r="AV88" s="1">
        <f t="shared" si="79"/>
        <v>110</v>
      </c>
      <c r="AW88" s="1">
        <f t="shared" si="79"/>
        <v>110</v>
      </c>
      <c r="AX88" s="1">
        <f t="shared" si="79"/>
        <v>110</v>
      </c>
      <c r="AY88" s="1">
        <f t="shared" si="79"/>
        <v>110</v>
      </c>
      <c r="AZ88" s="1">
        <f t="shared" si="79"/>
        <v>110</v>
      </c>
      <c r="BA88" s="1">
        <f t="shared" si="79"/>
        <v>110</v>
      </c>
      <c r="BB88" s="1">
        <f t="shared" si="79"/>
        <v>90</v>
      </c>
      <c r="BC88" s="1">
        <f t="shared" si="79"/>
        <v>90</v>
      </c>
      <c r="BD88" s="1">
        <f t="shared" si="79"/>
        <v>90</v>
      </c>
      <c r="BE88" s="1">
        <f t="shared" si="79"/>
        <v>0</v>
      </c>
      <c r="BF88" s="1">
        <f t="shared" si="79"/>
        <v>0</v>
      </c>
      <c r="BG88" s="1">
        <f t="shared" si="79"/>
        <v>0</v>
      </c>
      <c r="BH88" s="1">
        <f t="shared" si="79"/>
        <v>0</v>
      </c>
      <c r="BI88" s="1">
        <f t="shared" si="93"/>
        <v>0</v>
      </c>
      <c r="BJ88" s="1">
        <f t="shared" si="93"/>
        <v>0</v>
      </c>
      <c r="BK88" s="1">
        <f t="shared" si="93"/>
        <v>0</v>
      </c>
      <c r="BL88" s="1">
        <f t="shared" si="93"/>
        <v>0</v>
      </c>
      <c r="BM88" s="1">
        <f t="shared" si="93"/>
        <v>0</v>
      </c>
      <c r="BN88" s="1">
        <f t="shared" si="93"/>
        <v>0</v>
      </c>
      <c r="BO88" s="1">
        <f t="shared" si="93"/>
        <v>0</v>
      </c>
      <c r="BP88" s="1">
        <f t="shared" si="93"/>
        <v>0</v>
      </c>
      <c r="BQ88" s="1">
        <f t="shared" si="93"/>
        <v>0</v>
      </c>
      <c r="BR88" s="1">
        <f t="shared" si="93"/>
        <v>0</v>
      </c>
      <c r="BS88" s="1">
        <f t="shared" si="93"/>
        <v>0</v>
      </c>
      <c r="BT88" s="1">
        <f t="shared" si="93"/>
        <v>0</v>
      </c>
      <c r="BU88" s="1">
        <f t="shared" si="93"/>
        <v>0</v>
      </c>
      <c r="BV88" s="1">
        <f t="shared" si="93"/>
        <v>0</v>
      </c>
      <c r="BW88" s="1">
        <f t="shared" si="93"/>
        <v>0</v>
      </c>
      <c r="BX88" s="1">
        <f t="shared" si="93"/>
        <v>0</v>
      </c>
      <c r="BY88" s="1">
        <f t="shared" si="80"/>
        <v>0</v>
      </c>
      <c r="BZ88" s="1">
        <f t="shared" si="80"/>
        <v>0</v>
      </c>
      <c r="CA88" s="1">
        <f t="shared" si="80"/>
        <v>0</v>
      </c>
      <c r="CB88" s="1">
        <f t="shared" si="80"/>
        <v>0</v>
      </c>
      <c r="CC88" s="1">
        <f t="shared" si="80"/>
        <v>0</v>
      </c>
      <c r="CD88" s="1">
        <f t="shared" si="80"/>
        <v>0</v>
      </c>
      <c r="CE88" s="1">
        <f t="shared" si="80"/>
        <v>0</v>
      </c>
      <c r="CF88" s="1">
        <f t="shared" si="80"/>
        <v>0</v>
      </c>
      <c r="CG88" s="1">
        <f t="shared" si="80"/>
        <v>0</v>
      </c>
      <c r="CH88" s="1">
        <f t="shared" si="80"/>
        <v>0</v>
      </c>
      <c r="CI88" s="1">
        <f t="shared" si="80"/>
        <v>0</v>
      </c>
      <c r="CJ88" s="1">
        <f t="shared" si="80"/>
        <v>0</v>
      </c>
      <c r="CK88" s="1">
        <f t="shared" si="80"/>
        <v>0</v>
      </c>
      <c r="CL88" s="1">
        <f t="shared" si="80"/>
        <v>0</v>
      </c>
      <c r="CM88" s="1">
        <f t="shared" si="80"/>
        <v>0</v>
      </c>
      <c r="CN88" s="1">
        <f t="shared" si="80"/>
        <v>0</v>
      </c>
      <c r="CO88" s="1">
        <f t="shared" si="75"/>
        <v>0</v>
      </c>
      <c r="CP88" s="1">
        <f t="shared" si="75"/>
        <v>0</v>
      </c>
      <c r="CQ88" s="1">
        <f t="shared" si="75"/>
        <v>0</v>
      </c>
      <c r="CR88" s="1">
        <f t="shared" si="75"/>
        <v>0</v>
      </c>
      <c r="CS88" s="1">
        <f t="shared" si="75"/>
        <v>0</v>
      </c>
      <c r="CT88" s="1">
        <f t="shared" si="75"/>
        <v>0</v>
      </c>
      <c r="CU88" s="1">
        <f t="shared" si="75"/>
        <v>0</v>
      </c>
      <c r="CV88" s="1">
        <f t="shared" si="75"/>
        <v>0</v>
      </c>
      <c r="CW88" s="1">
        <f t="shared" si="75"/>
        <v>0</v>
      </c>
      <c r="CX88" s="1">
        <f t="shared" si="75"/>
        <v>0</v>
      </c>
      <c r="CY88" s="1">
        <f t="shared" si="75"/>
        <v>0</v>
      </c>
      <c r="CZ88" s="1">
        <f t="shared" si="75"/>
        <v>0</v>
      </c>
      <c r="DA88" s="1">
        <f t="shared" si="75"/>
        <v>0</v>
      </c>
      <c r="DB88" s="1">
        <f t="shared" si="75"/>
        <v>0</v>
      </c>
      <c r="DC88" s="1">
        <f t="shared" si="81"/>
        <v>0</v>
      </c>
      <c r="DD88" s="1">
        <f t="shared" si="81"/>
        <v>0</v>
      </c>
      <c r="DE88" s="1">
        <f t="shared" si="81"/>
        <v>0</v>
      </c>
      <c r="DF88" s="1">
        <f t="shared" si="81"/>
        <v>0</v>
      </c>
      <c r="DG88" s="1">
        <f t="shared" si="81"/>
        <v>0</v>
      </c>
      <c r="DH88" s="1">
        <f t="shared" si="81"/>
        <v>0</v>
      </c>
      <c r="DI88" s="1">
        <f t="shared" si="81"/>
        <v>0</v>
      </c>
      <c r="DJ88" s="1">
        <f t="shared" si="81"/>
        <v>0</v>
      </c>
      <c r="DK88" s="1">
        <f t="shared" si="81"/>
        <v>0</v>
      </c>
      <c r="DL88" s="1">
        <f t="shared" si="81"/>
        <v>0</v>
      </c>
      <c r="DM88" s="1">
        <f t="shared" si="81"/>
        <v>0</v>
      </c>
      <c r="DN88" s="1">
        <f t="shared" si="81"/>
        <v>0</v>
      </c>
      <c r="DO88" s="1">
        <f t="shared" si="81"/>
        <v>0</v>
      </c>
      <c r="DP88" s="1">
        <f t="shared" si="81"/>
        <v>0</v>
      </c>
      <c r="DQ88" s="1">
        <f t="shared" si="81"/>
        <v>0</v>
      </c>
      <c r="DR88" s="1">
        <f t="shared" si="81"/>
        <v>0</v>
      </c>
      <c r="DS88" s="1">
        <f t="shared" si="82"/>
        <v>0</v>
      </c>
      <c r="DT88" s="1">
        <f t="shared" si="82"/>
        <v>0</v>
      </c>
      <c r="DU88" s="1">
        <f t="shared" si="82"/>
        <v>0</v>
      </c>
      <c r="DV88" s="1">
        <f t="shared" si="82"/>
        <v>0</v>
      </c>
      <c r="DW88" s="1">
        <f t="shared" si="82"/>
        <v>0</v>
      </c>
      <c r="DX88" s="1">
        <f t="shared" si="82"/>
        <v>0</v>
      </c>
      <c r="DY88" s="1">
        <f t="shared" si="82"/>
        <v>0</v>
      </c>
      <c r="DZ88" s="1">
        <f t="shared" si="82"/>
        <v>0</v>
      </c>
      <c r="EA88" s="1">
        <f t="shared" si="82"/>
        <v>0</v>
      </c>
      <c r="EB88" s="1">
        <f t="shared" si="82"/>
        <v>0</v>
      </c>
      <c r="EC88" s="1">
        <f t="shared" si="82"/>
        <v>0</v>
      </c>
      <c r="ED88" s="1">
        <f t="shared" si="82"/>
        <v>0</v>
      </c>
      <c r="EE88" s="1">
        <f t="shared" si="82"/>
        <v>0</v>
      </c>
      <c r="EF88" s="1">
        <f t="shared" si="82"/>
        <v>0</v>
      </c>
      <c r="EG88" s="1">
        <f t="shared" si="82"/>
        <v>0</v>
      </c>
      <c r="EH88" s="1">
        <f t="shared" si="82"/>
        <v>0</v>
      </c>
      <c r="EI88" s="1">
        <f t="shared" si="76"/>
        <v>0</v>
      </c>
      <c r="EJ88" s="1">
        <f t="shared" si="76"/>
        <v>0</v>
      </c>
      <c r="EK88" s="1">
        <f t="shared" si="76"/>
        <v>0</v>
      </c>
      <c r="EL88" s="1">
        <f t="shared" si="76"/>
        <v>0</v>
      </c>
      <c r="EM88" s="1">
        <f t="shared" si="76"/>
        <v>0</v>
      </c>
      <c r="EN88" s="1">
        <f t="shared" si="76"/>
        <v>0</v>
      </c>
      <c r="EO88" s="1">
        <f t="shared" si="76"/>
        <v>0</v>
      </c>
      <c r="EP88" s="1">
        <f t="shared" si="76"/>
        <v>0</v>
      </c>
      <c r="EQ88" s="1">
        <f t="shared" si="76"/>
        <v>0</v>
      </c>
      <c r="ER88" s="1">
        <f t="shared" si="76"/>
        <v>0</v>
      </c>
      <c r="ES88" s="1">
        <f t="shared" si="76"/>
        <v>0</v>
      </c>
      <c r="ET88" s="1">
        <f t="shared" si="76"/>
        <v>0</v>
      </c>
      <c r="EU88" s="1">
        <f t="shared" si="76"/>
        <v>0</v>
      </c>
      <c r="EV88" s="1">
        <f t="shared" si="76"/>
        <v>0</v>
      </c>
      <c r="EW88" s="1">
        <f t="shared" si="76"/>
        <v>0</v>
      </c>
      <c r="EX88" s="1">
        <f t="shared" si="76"/>
        <v>0</v>
      </c>
      <c r="EY88" s="1">
        <f t="shared" si="77"/>
        <v>0</v>
      </c>
      <c r="EZ88" s="1">
        <f t="shared" si="77"/>
        <v>0</v>
      </c>
      <c r="FA88" s="1">
        <f t="shared" si="77"/>
        <v>0</v>
      </c>
      <c r="FB88" s="1">
        <f t="shared" si="77"/>
        <v>0</v>
      </c>
      <c r="FC88" s="1">
        <f t="shared" si="77"/>
        <v>0</v>
      </c>
      <c r="FD88" s="1">
        <f t="shared" si="77"/>
        <v>0</v>
      </c>
      <c r="FE88" s="1">
        <f t="shared" si="77"/>
        <v>0</v>
      </c>
      <c r="FF88" s="1">
        <f t="shared" si="77"/>
        <v>0</v>
      </c>
      <c r="FG88" s="1">
        <f t="shared" si="77"/>
        <v>0</v>
      </c>
      <c r="FH88" s="1">
        <f t="shared" si="77"/>
        <v>0</v>
      </c>
      <c r="FI88" s="1">
        <f t="shared" si="77"/>
        <v>0</v>
      </c>
      <c r="FJ88" s="1">
        <f t="shared" si="77"/>
        <v>0</v>
      </c>
      <c r="FK88" s="1">
        <f t="shared" si="77"/>
        <v>0</v>
      </c>
      <c r="FL88" s="1">
        <f t="shared" si="77"/>
        <v>0</v>
      </c>
      <c r="FM88" s="1">
        <f t="shared" si="77"/>
        <v>0</v>
      </c>
      <c r="FN88" s="1">
        <f t="shared" si="77"/>
        <v>0</v>
      </c>
      <c r="FO88" s="1">
        <f t="shared" si="94"/>
        <v>0</v>
      </c>
      <c r="FP88" s="1">
        <f t="shared" si="94"/>
        <v>0</v>
      </c>
      <c r="FQ88" s="1">
        <f t="shared" si="94"/>
        <v>0</v>
      </c>
      <c r="FR88" s="1">
        <f t="shared" si="94"/>
        <v>0</v>
      </c>
      <c r="FS88" s="1">
        <f t="shared" si="94"/>
        <v>0</v>
      </c>
      <c r="FT88" s="1">
        <f t="shared" si="94"/>
        <v>0</v>
      </c>
      <c r="FU88" s="1">
        <f t="shared" si="94"/>
        <v>0</v>
      </c>
      <c r="FV88" s="1">
        <f t="shared" si="94"/>
        <v>0</v>
      </c>
      <c r="FW88" s="1">
        <f t="shared" si="94"/>
        <v>0</v>
      </c>
      <c r="FX88" s="1">
        <f t="shared" si="94"/>
        <v>0</v>
      </c>
      <c r="FY88" s="1">
        <f t="shared" si="94"/>
        <v>0</v>
      </c>
      <c r="FZ88" s="1">
        <f t="shared" si="83"/>
        <v>0</v>
      </c>
      <c r="GA88" s="1">
        <f t="shared" si="83"/>
        <v>0</v>
      </c>
      <c r="GB88" s="1">
        <f t="shared" si="83"/>
        <v>0</v>
      </c>
      <c r="GC88" s="1">
        <f t="shared" si="83"/>
        <v>0</v>
      </c>
      <c r="GD88" s="1">
        <f t="shared" si="83"/>
        <v>0</v>
      </c>
      <c r="GE88" s="1">
        <f t="shared" si="83"/>
        <v>0</v>
      </c>
      <c r="GF88" s="1">
        <f t="shared" si="78"/>
        <v>0</v>
      </c>
      <c r="GG88" s="1">
        <f t="shared" si="78"/>
        <v>0</v>
      </c>
      <c r="GH88" s="1">
        <f t="shared" si="78"/>
        <v>0</v>
      </c>
      <c r="GI88" s="1">
        <f t="shared" si="78"/>
        <v>0</v>
      </c>
      <c r="GJ88" s="1">
        <f t="shared" si="78"/>
        <v>0</v>
      </c>
      <c r="GK88" s="1">
        <f t="shared" si="78"/>
        <v>0</v>
      </c>
      <c r="GL88" s="1">
        <f t="shared" si="78"/>
        <v>0</v>
      </c>
      <c r="GM88" s="1">
        <f t="shared" si="78"/>
        <v>0</v>
      </c>
      <c r="GN88" s="1">
        <f t="shared" si="78"/>
        <v>0</v>
      </c>
      <c r="GO88" s="1">
        <f t="shared" si="78"/>
        <v>0</v>
      </c>
      <c r="GP88" s="1">
        <f t="shared" si="78"/>
        <v>0</v>
      </c>
      <c r="GQ88" s="1">
        <f t="shared" si="78"/>
        <v>0</v>
      </c>
      <c r="GR88" s="1">
        <f t="shared" si="78"/>
        <v>0</v>
      </c>
      <c r="GS88" s="1">
        <f t="shared" si="78"/>
        <v>0</v>
      </c>
      <c r="GT88" s="1">
        <f t="shared" si="78"/>
        <v>0</v>
      </c>
      <c r="GU88" s="1">
        <f t="shared" si="78"/>
        <v>0</v>
      </c>
      <c r="GV88" s="1">
        <f t="shared" si="95"/>
        <v>0</v>
      </c>
      <c r="GW88" s="1">
        <f t="shared" si="95"/>
        <v>0</v>
      </c>
      <c r="GX88" s="1">
        <f t="shared" si="95"/>
        <v>0</v>
      </c>
      <c r="GY88" s="1">
        <f t="shared" si="95"/>
        <v>0</v>
      </c>
      <c r="GZ88" s="1">
        <f t="shared" si="95"/>
        <v>0</v>
      </c>
      <c r="HA88" s="1">
        <f t="shared" si="95"/>
        <v>0</v>
      </c>
      <c r="HB88" s="1">
        <f t="shared" si="84"/>
        <v>0</v>
      </c>
      <c r="HC88" s="1">
        <f t="shared" si="84"/>
        <v>0</v>
      </c>
      <c r="HD88" s="1">
        <f t="shared" si="84"/>
        <v>0</v>
      </c>
      <c r="HE88" s="1">
        <f t="shared" si="84"/>
        <v>0</v>
      </c>
      <c r="HF88" s="1">
        <f t="shared" si="84"/>
        <v>0</v>
      </c>
      <c r="HG88" s="1">
        <f t="shared" si="84"/>
        <v>0</v>
      </c>
      <c r="HH88" s="1">
        <f t="shared" si="84"/>
        <v>0</v>
      </c>
      <c r="HI88" s="1">
        <f t="shared" si="84"/>
        <v>0</v>
      </c>
      <c r="HJ88" s="1">
        <f t="shared" si="84"/>
        <v>0</v>
      </c>
      <c r="HK88" s="1">
        <f t="shared" si="84"/>
        <v>0</v>
      </c>
      <c r="HL88" s="1">
        <f t="shared" si="85"/>
        <v>0</v>
      </c>
      <c r="HM88" s="1">
        <f t="shared" si="85"/>
        <v>0</v>
      </c>
      <c r="HN88" s="1">
        <f t="shared" si="85"/>
        <v>0</v>
      </c>
      <c r="HO88" s="1">
        <f t="shared" si="85"/>
        <v>0</v>
      </c>
      <c r="HP88" s="1">
        <f t="shared" si="85"/>
        <v>0</v>
      </c>
      <c r="HQ88" s="1">
        <f t="shared" si="85"/>
        <v>0</v>
      </c>
      <c r="HR88" s="1">
        <f t="shared" si="85"/>
        <v>0</v>
      </c>
      <c r="HS88" s="1">
        <f t="shared" si="85"/>
        <v>0</v>
      </c>
      <c r="HT88" s="1">
        <f t="shared" si="85"/>
        <v>0</v>
      </c>
      <c r="HU88" s="1">
        <f t="shared" si="85"/>
        <v>0</v>
      </c>
      <c r="HW88">
        <v>68</v>
      </c>
      <c r="HX88" s="15">
        <f t="shared" si="101"/>
        <v>0</v>
      </c>
      <c r="HY88">
        <f t="shared" si="45"/>
        <v>0</v>
      </c>
      <c r="HZ88" s="1" t="str">
        <f t="shared" si="102"/>
        <v/>
      </c>
      <c r="IA88" s="1">
        <f t="shared" si="103"/>
        <v>0</v>
      </c>
      <c r="IB88" t="str">
        <f t="shared" si="31"/>
        <v/>
      </c>
      <c r="IC88" t="str">
        <f t="shared" si="96"/>
        <v/>
      </c>
      <c r="ID88">
        <f>IF(HZ88&gt;$IC$18,1000,IF(HZ88=$IC$18,MIN(HZ88:$HZ$220),1000))</f>
        <v>1000</v>
      </c>
      <c r="IG88" s="1">
        <f t="shared" si="104"/>
        <v>0</v>
      </c>
      <c r="IH88" s="1">
        <f t="shared" si="97"/>
        <v>0</v>
      </c>
      <c r="II88" s="1">
        <f t="shared" si="105"/>
        <v>0</v>
      </c>
      <c r="IJ88" s="1">
        <f t="shared" si="106"/>
        <v>0</v>
      </c>
    </row>
    <row r="89" spans="1:244">
      <c r="A89">
        <v>69</v>
      </c>
      <c r="B89" t="str">
        <f t="shared" si="98"/>
        <v/>
      </c>
      <c r="C89" s="2" t="str">
        <f t="shared" si="99"/>
        <v/>
      </c>
      <c r="D89" s="28"/>
      <c r="E89" s="29"/>
      <c r="F89" s="30"/>
      <c r="G89" s="12" t="e">
        <f t="shared" si="86"/>
        <v>#VALUE!</v>
      </c>
      <c r="T89" s="16" t="str">
        <f t="shared" si="87"/>
        <v/>
      </c>
      <c r="U89" s="2">
        <v>69</v>
      </c>
      <c r="V89" s="2">
        <f>HLOOKUP($F$4,'tabulka hodnot'!$D$3:$J$203,'vypocet bodov do rebricka'!U89+1,0)</f>
        <v>50</v>
      </c>
      <c r="Y89" s="1" t="str">
        <f t="shared" si="100"/>
        <v>19-27</v>
      </c>
      <c r="Z89" s="1">
        <f t="shared" si="88"/>
        <v>3</v>
      </c>
      <c r="AA89" s="1" t="str">
        <f t="shared" si="89"/>
        <v>19</v>
      </c>
      <c r="AB89" s="1" t="str">
        <f t="shared" si="90"/>
        <v>27</v>
      </c>
      <c r="AC89">
        <f t="shared" si="91"/>
        <v>103.33333333333333</v>
      </c>
      <c r="AD89" s="1">
        <f t="shared" si="92"/>
        <v>0</v>
      </c>
      <c r="AE89" s="1">
        <f t="shared" si="92"/>
        <v>0</v>
      </c>
      <c r="AF89" s="1">
        <f t="shared" si="92"/>
        <v>0</v>
      </c>
      <c r="AG89" s="1">
        <f t="shared" si="92"/>
        <v>0</v>
      </c>
      <c r="AH89" s="1">
        <f t="shared" si="92"/>
        <v>0</v>
      </c>
      <c r="AI89" s="1">
        <f t="shared" si="92"/>
        <v>0</v>
      </c>
      <c r="AJ89" s="1">
        <f t="shared" si="92"/>
        <v>0</v>
      </c>
      <c r="AK89" s="1">
        <f t="shared" si="92"/>
        <v>0</v>
      </c>
      <c r="AL89" s="1">
        <f t="shared" si="92"/>
        <v>0</v>
      </c>
      <c r="AM89" s="1">
        <f t="shared" si="92"/>
        <v>0</v>
      </c>
      <c r="AN89" s="1">
        <f t="shared" si="92"/>
        <v>0</v>
      </c>
      <c r="AO89" s="1">
        <f t="shared" si="92"/>
        <v>0</v>
      </c>
      <c r="AP89" s="1">
        <f t="shared" si="92"/>
        <v>0</v>
      </c>
      <c r="AQ89" s="1">
        <f t="shared" si="92"/>
        <v>0</v>
      </c>
      <c r="AR89" s="1">
        <f t="shared" si="92"/>
        <v>0</v>
      </c>
      <c r="AS89" s="1">
        <f t="shared" si="92"/>
        <v>0</v>
      </c>
      <c r="AT89" s="1">
        <f t="shared" si="79"/>
        <v>0</v>
      </c>
      <c r="AU89" s="1">
        <f t="shared" si="79"/>
        <v>0</v>
      </c>
      <c r="AV89" s="1">
        <f t="shared" si="79"/>
        <v>110</v>
      </c>
      <c r="AW89" s="1">
        <f t="shared" si="79"/>
        <v>110</v>
      </c>
      <c r="AX89" s="1">
        <f t="shared" si="79"/>
        <v>110</v>
      </c>
      <c r="AY89" s="1">
        <f t="shared" si="79"/>
        <v>110</v>
      </c>
      <c r="AZ89" s="1">
        <f t="shared" si="79"/>
        <v>110</v>
      </c>
      <c r="BA89" s="1">
        <f t="shared" si="79"/>
        <v>110</v>
      </c>
      <c r="BB89" s="1">
        <f t="shared" si="79"/>
        <v>90</v>
      </c>
      <c r="BC89" s="1">
        <f t="shared" si="79"/>
        <v>90</v>
      </c>
      <c r="BD89" s="1">
        <f t="shared" si="79"/>
        <v>90</v>
      </c>
      <c r="BE89" s="1">
        <f t="shared" si="79"/>
        <v>0</v>
      </c>
      <c r="BF89" s="1">
        <f t="shared" si="79"/>
        <v>0</v>
      </c>
      <c r="BG89" s="1">
        <f t="shared" si="79"/>
        <v>0</v>
      </c>
      <c r="BH89" s="1">
        <f t="shared" si="79"/>
        <v>0</v>
      </c>
      <c r="BI89" s="1">
        <f t="shared" si="93"/>
        <v>0</v>
      </c>
      <c r="BJ89" s="1">
        <f t="shared" si="93"/>
        <v>0</v>
      </c>
      <c r="BK89" s="1">
        <f t="shared" si="93"/>
        <v>0</v>
      </c>
      <c r="BL89" s="1">
        <f t="shared" si="93"/>
        <v>0</v>
      </c>
      <c r="BM89" s="1">
        <f t="shared" si="93"/>
        <v>0</v>
      </c>
      <c r="BN89" s="1">
        <f t="shared" si="93"/>
        <v>0</v>
      </c>
      <c r="BO89" s="1">
        <f t="shared" si="93"/>
        <v>0</v>
      </c>
      <c r="BP89" s="1">
        <f t="shared" si="93"/>
        <v>0</v>
      </c>
      <c r="BQ89" s="1">
        <f t="shared" si="93"/>
        <v>0</v>
      </c>
      <c r="BR89" s="1">
        <f t="shared" si="93"/>
        <v>0</v>
      </c>
      <c r="BS89" s="1">
        <f t="shared" si="93"/>
        <v>0</v>
      </c>
      <c r="BT89" s="1">
        <f t="shared" si="93"/>
        <v>0</v>
      </c>
      <c r="BU89" s="1">
        <f t="shared" si="93"/>
        <v>0</v>
      </c>
      <c r="BV89" s="1">
        <f t="shared" si="93"/>
        <v>0</v>
      </c>
      <c r="BW89" s="1">
        <f t="shared" si="93"/>
        <v>0</v>
      </c>
      <c r="BX89" s="1">
        <f t="shared" si="93"/>
        <v>0</v>
      </c>
      <c r="BY89" s="1">
        <f t="shared" si="80"/>
        <v>0</v>
      </c>
      <c r="BZ89" s="1">
        <f t="shared" si="80"/>
        <v>0</v>
      </c>
      <c r="CA89" s="1">
        <f t="shared" si="80"/>
        <v>0</v>
      </c>
      <c r="CB89" s="1">
        <f t="shared" si="80"/>
        <v>0</v>
      </c>
      <c r="CC89" s="1">
        <f t="shared" si="80"/>
        <v>0</v>
      </c>
      <c r="CD89" s="1">
        <f t="shared" si="80"/>
        <v>0</v>
      </c>
      <c r="CE89" s="1">
        <f t="shared" si="80"/>
        <v>0</v>
      </c>
      <c r="CF89" s="1">
        <f t="shared" si="80"/>
        <v>0</v>
      </c>
      <c r="CG89" s="1">
        <f t="shared" si="80"/>
        <v>0</v>
      </c>
      <c r="CH89" s="1">
        <f t="shared" si="80"/>
        <v>0</v>
      </c>
      <c r="CI89" s="1">
        <f t="shared" si="80"/>
        <v>0</v>
      </c>
      <c r="CJ89" s="1">
        <f t="shared" si="80"/>
        <v>0</v>
      </c>
      <c r="CK89" s="1">
        <f t="shared" si="80"/>
        <v>0</v>
      </c>
      <c r="CL89" s="1">
        <f t="shared" si="80"/>
        <v>0</v>
      </c>
      <c r="CM89" s="1">
        <f t="shared" si="80"/>
        <v>0</v>
      </c>
      <c r="CN89" s="1">
        <f t="shared" si="80"/>
        <v>0</v>
      </c>
      <c r="CO89" s="1">
        <f t="shared" si="75"/>
        <v>0</v>
      </c>
      <c r="CP89" s="1">
        <f t="shared" si="75"/>
        <v>0</v>
      </c>
      <c r="CQ89" s="1">
        <f t="shared" si="75"/>
        <v>0</v>
      </c>
      <c r="CR89" s="1">
        <f t="shared" si="75"/>
        <v>0</v>
      </c>
      <c r="CS89" s="1">
        <f t="shared" si="75"/>
        <v>0</v>
      </c>
      <c r="CT89" s="1">
        <f t="shared" si="75"/>
        <v>0</v>
      </c>
      <c r="CU89" s="1">
        <f t="shared" si="75"/>
        <v>0</v>
      </c>
      <c r="CV89" s="1">
        <f t="shared" si="75"/>
        <v>0</v>
      </c>
      <c r="CW89" s="1">
        <f t="shared" si="75"/>
        <v>0</v>
      </c>
      <c r="CX89" s="1">
        <f t="shared" si="75"/>
        <v>0</v>
      </c>
      <c r="CY89" s="1">
        <f t="shared" si="75"/>
        <v>0</v>
      </c>
      <c r="CZ89" s="1">
        <f t="shared" si="75"/>
        <v>0</v>
      </c>
      <c r="DA89" s="1">
        <f t="shared" si="75"/>
        <v>0</v>
      </c>
      <c r="DB89" s="1">
        <f t="shared" si="75"/>
        <v>0</v>
      </c>
      <c r="DC89" s="1">
        <f t="shared" si="81"/>
        <v>0</v>
      </c>
      <c r="DD89" s="1">
        <f t="shared" si="81"/>
        <v>0</v>
      </c>
      <c r="DE89" s="1">
        <f t="shared" si="81"/>
        <v>0</v>
      </c>
      <c r="DF89" s="1">
        <f t="shared" si="81"/>
        <v>0</v>
      </c>
      <c r="DG89" s="1">
        <f t="shared" si="81"/>
        <v>0</v>
      </c>
      <c r="DH89" s="1">
        <f t="shared" si="81"/>
        <v>0</v>
      </c>
      <c r="DI89" s="1">
        <f t="shared" si="81"/>
        <v>0</v>
      </c>
      <c r="DJ89" s="1">
        <f t="shared" si="81"/>
        <v>0</v>
      </c>
      <c r="DK89" s="1">
        <f t="shared" si="81"/>
        <v>0</v>
      </c>
      <c r="DL89" s="1">
        <f t="shared" si="81"/>
        <v>0</v>
      </c>
      <c r="DM89" s="1">
        <f t="shared" si="81"/>
        <v>0</v>
      </c>
      <c r="DN89" s="1">
        <f t="shared" si="81"/>
        <v>0</v>
      </c>
      <c r="DO89" s="1">
        <f t="shared" si="81"/>
        <v>0</v>
      </c>
      <c r="DP89" s="1">
        <f t="shared" si="81"/>
        <v>0</v>
      </c>
      <c r="DQ89" s="1">
        <f t="shared" si="81"/>
        <v>0</v>
      </c>
      <c r="DR89" s="1">
        <f t="shared" si="81"/>
        <v>0</v>
      </c>
      <c r="DS89" s="1">
        <f t="shared" si="82"/>
        <v>0</v>
      </c>
      <c r="DT89" s="1">
        <f t="shared" si="82"/>
        <v>0</v>
      </c>
      <c r="DU89" s="1">
        <f t="shared" si="82"/>
        <v>0</v>
      </c>
      <c r="DV89" s="1">
        <f t="shared" si="82"/>
        <v>0</v>
      </c>
      <c r="DW89" s="1">
        <f t="shared" si="82"/>
        <v>0</v>
      </c>
      <c r="DX89" s="1">
        <f t="shared" si="82"/>
        <v>0</v>
      </c>
      <c r="DY89" s="1">
        <f t="shared" si="82"/>
        <v>0</v>
      </c>
      <c r="DZ89" s="1">
        <f t="shared" si="82"/>
        <v>0</v>
      </c>
      <c r="EA89" s="1">
        <f t="shared" si="82"/>
        <v>0</v>
      </c>
      <c r="EB89" s="1">
        <f t="shared" si="82"/>
        <v>0</v>
      </c>
      <c r="EC89" s="1">
        <f t="shared" si="82"/>
        <v>0</v>
      </c>
      <c r="ED89" s="1">
        <f t="shared" si="82"/>
        <v>0</v>
      </c>
      <c r="EE89" s="1">
        <f t="shared" si="82"/>
        <v>0</v>
      </c>
      <c r="EF89" s="1">
        <f t="shared" si="82"/>
        <v>0</v>
      </c>
      <c r="EG89" s="1">
        <f t="shared" si="82"/>
        <v>0</v>
      </c>
      <c r="EH89" s="1">
        <f t="shared" si="82"/>
        <v>0</v>
      </c>
      <c r="EI89" s="1">
        <f t="shared" si="76"/>
        <v>0</v>
      </c>
      <c r="EJ89" s="1">
        <f t="shared" si="76"/>
        <v>0</v>
      </c>
      <c r="EK89" s="1">
        <f t="shared" si="76"/>
        <v>0</v>
      </c>
      <c r="EL89" s="1">
        <f t="shared" si="76"/>
        <v>0</v>
      </c>
      <c r="EM89" s="1">
        <f t="shared" si="76"/>
        <v>0</v>
      </c>
      <c r="EN89" s="1">
        <f t="shared" si="76"/>
        <v>0</v>
      </c>
      <c r="EO89" s="1">
        <f t="shared" si="76"/>
        <v>0</v>
      </c>
      <c r="EP89" s="1">
        <f t="shared" si="76"/>
        <v>0</v>
      </c>
      <c r="EQ89" s="1">
        <f t="shared" si="76"/>
        <v>0</v>
      </c>
      <c r="ER89" s="1">
        <f t="shared" si="76"/>
        <v>0</v>
      </c>
      <c r="ES89" s="1">
        <f t="shared" si="76"/>
        <v>0</v>
      </c>
      <c r="ET89" s="1">
        <f t="shared" si="76"/>
        <v>0</v>
      </c>
      <c r="EU89" s="1">
        <f t="shared" si="76"/>
        <v>0</v>
      </c>
      <c r="EV89" s="1">
        <f t="shared" si="76"/>
        <v>0</v>
      </c>
      <c r="EW89" s="1">
        <f t="shared" si="76"/>
        <v>0</v>
      </c>
      <c r="EX89" s="1">
        <f t="shared" si="76"/>
        <v>0</v>
      </c>
      <c r="EY89" s="1">
        <f t="shared" si="77"/>
        <v>0</v>
      </c>
      <c r="EZ89" s="1">
        <f t="shared" si="77"/>
        <v>0</v>
      </c>
      <c r="FA89" s="1">
        <f t="shared" si="77"/>
        <v>0</v>
      </c>
      <c r="FB89" s="1">
        <f t="shared" si="77"/>
        <v>0</v>
      </c>
      <c r="FC89" s="1">
        <f t="shared" si="77"/>
        <v>0</v>
      </c>
      <c r="FD89" s="1">
        <f t="shared" si="77"/>
        <v>0</v>
      </c>
      <c r="FE89" s="1">
        <f t="shared" si="77"/>
        <v>0</v>
      </c>
      <c r="FF89" s="1">
        <f t="shared" si="77"/>
        <v>0</v>
      </c>
      <c r="FG89" s="1">
        <f t="shared" si="77"/>
        <v>0</v>
      </c>
      <c r="FH89" s="1">
        <f t="shared" si="77"/>
        <v>0</v>
      </c>
      <c r="FI89" s="1">
        <f t="shared" si="77"/>
        <v>0</v>
      </c>
      <c r="FJ89" s="1">
        <f t="shared" si="77"/>
        <v>0</v>
      </c>
      <c r="FK89" s="1">
        <f t="shared" si="77"/>
        <v>0</v>
      </c>
      <c r="FL89" s="1">
        <f t="shared" si="77"/>
        <v>0</v>
      </c>
      <c r="FM89" s="1">
        <f t="shared" si="77"/>
        <v>0</v>
      </c>
      <c r="FN89" s="1">
        <f t="shared" si="77"/>
        <v>0</v>
      </c>
      <c r="FO89" s="1">
        <f t="shared" si="94"/>
        <v>0</v>
      </c>
      <c r="FP89" s="1">
        <f t="shared" si="94"/>
        <v>0</v>
      </c>
      <c r="FQ89" s="1">
        <f t="shared" si="94"/>
        <v>0</v>
      </c>
      <c r="FR89" s="1">
        <f t="shared" si="94"/>
        <v>0</v>
      </c>
      <c r="FS89" s="1">
        <f t="shared" si="94"/>
        <v>0</v>
      </c>
      <c r="FT89" s="1">
        <f t="shared" si="94"/>
        <v>0</v>
      </c>
      <c r="FU89" s="1">
        <f t="shared" si="94"/>
        <v>0</v>
      </c>
      <c r="FV89" s="1">
        <f t="shared" si="94"/>
        <v>0</v>
      </c>
      <c r="FW89" s="1">
        <f t="shared" si="94"/>
        <v>0</v>
      </c>
      <c r="FX89" s="1">
        <f t="shared" si="94"/>
        <v>0</v>
      </c>
      <c r="FY89" s="1">
        <f t="shared" si="94"/>
        <v>0</v>
      </c>
      <c r="FZ89" s="1">
        <f t="shared" si="83"/>
        <v>0</v>
      </c>
      <c r="GA89" s="1">
        <f t="shared" si="83"/>
        <v>0</v>
      </c>
      <c r="GB89" s="1">
        <f t="shared" si="83"/>
        <v>0</v>
      </c>
      <c r="GC89" s="1">
        <f t="shared" si="83"/>
        <v>0</v>
      </c>
      <c r="GD89" s="1">
        <f t="shared" si="83"/>
        <v>0</v>
      </c>
      <c r="GE89" s="1">
        <f t="shared" si="83"/>
        <v>0</v>
      </c>
      <c r="GF89" s="1">
        <f t="shared" si="78"/>
        <v>0</v>
      </c>
      <c r="GG89" s="1">
        <f t="shared" si="78"/>
        <v>0</v>
      </c>
      <c r="GH89" s="1">
        <f t="shared" si="78"/>
        <v>0</v>
      </c>
      <c r="GI89" s="1">
        <f t="shared" si="78"/>
        <v>0</v>
      </c>
      <c r="GJ89" s="1">
        <f t="shared" si="78"/>
        <v>0</v>
      </c>
      <c r="GK89" s="1">
        <f t="shared" si="78"/>
        <v>0</v>
      </c>
      <c r="GL89" s="1">
        <f t="shared" si="78"/>
        <v>0</v>
      </c>
      <c r="GM89" s="1">
        <f t="shared" si="78"/>
        <v>0</v>
      </c>
      <c r="GN89" s="1">
        <f t="shared" si="78"/>
        <v>0</v>
      </c>
      <c r="GO89" s="1">
        <f t="shared" si="78"/>
        <v>0</v>
      </c>
      <c r="GP89" s="1">
        <f t="shared" si="78"/>
        <v>0</v>
      </c>
      <c r="GQ89" s="1">
        <f t="shared" si="78"/>
        <v>0</v>
      </c>
      <c r="GR89" s="1">
        <f t="shared" si="78"/>
        <v>0</v>
      </c>
      <c r="GS89" s="1">
        <f t="shared" si="78"/>
        <v>0</v>
      </c>
      <c r="GT89" s="1">
        <f t="shared" si="78"/>
        <v>0</v>
      </c>
      <c r="GU89" s="1">
        <f t="shared" si="78"/>
        <v>0</v>
      </c>
      <c r="GV89" s="1">
        <f t="shared" si="95"/>
        <v>0</v>
      </c>
      <c r="GW89" s="1">
        <f t="shared" si="95"/>
        <v>0</v>
      </c>
      <c r="GX89" s="1">
        <f t="shared" si="95"/>
        <v>0</v>
      </c>
      <c r="GY89" s="1">
        <f t="shared" si="95"/>
        <v>0</v>
      </c>
      <c r="GZ89" s="1">
        <f t="shared" si="95"/>
        <v>0</v>
      </c>
      <c r="HA89" s="1">
        <f t="shared" si="95"/>
        <v>0</v>
      </c>
      <c r="HB89" s="1">
        <f t="shared" si="84"/>
        <v>0</v>
      </c>
      <c r="HC89" s="1">
        <f t="shared" si="84"/>
        <v>0</v>
      </c>
      <c r="HD89" s="1">
        <f t="shared" si="84"/>
        <v>0</v>
      </c>
      <c r="HE89" s="1">
        <f t="shared" si="84"/>
        <v>0</v>
      </c>
      <c r="HF89" s="1">
        <f t="shared" si="84"/>
        <v>0</v>
      </c>
      <c r="HG89" s="1">
        <f t="shared" si="84"/>
        <v>0</v>
      </c>
      <c r="HH89" s="1">
        <f t="shared" si="84"/>
        <v>0</v>
      </c>
      <c r="HI89" s="1">
        <f t="shared" si="84"/>
        <v>0</v>
      </c>
      <c r="HJ89" s="1">
        <f t="shared" si="84"/>
        <v>0</v>
      </c>
      <c r="HK89" s="1">
        <f t="shared" si="84"/>
        <v>0</v>
      </c>
      <c r="HL89" s="1">
        <f t="shared" si="85"/>
        <v>0</v>
      </c>
      <c r="HM89" s="1">
        <f t="shared" si="85"/>
        <v>0</v>
      </c>
      <c r="HN89" s="1">
        <f t="shared" si="85"/>
        <v>0</v>
      </c>
      <c r="HO89" s="1">
        <f t="shared" si="85"/>
        <v>0</v>
      </c>
      <c r="HP89" s="1">
        <f t="shared" si="85"/>
        <v>0</v>
      </c>
      <c r="HQ89" s="1">
        <f t="shared" si="85"/>
        <v>0</v>
      </c>
      <c r="HR89" s="1">
        <f t="shared" si="85"/>
        <v>0</v>
      </c>
      <c r="HS89" s="1">
        <f t="shared" si="85"/>
        <v>0</v>
      </c>
      <c r="HT89" s="1">
        <f t="shared" si="85"/>
        <v>0</v>
      </c>
      <c r="HU89" s="1">
        <f t="shared" si="85"/>
        <v>0</v>
      </c>
      <c r="HW89">
        <v>69</v>
      </c>
      <c r="HX89" s="15">
        <f t="shared" si="101"/>
        <v>0</v>
      </c>
      <c r="HY89">
        <f t="shared" si="45"/>
        <v>0</v>
      </c>
      <c r="HZ89" s="1" t="str">
        <f t="shared" si="102"/>
        <v/>
      </c>
      <c r="IA89" s="1">
        <f t="shared" si="103"/>
        <v>0</v>
      </c>
      <c r="IB89" t="str">
        <f t="shared" si="31"/>
        <v/>
      </c>
      <c r="IC89" t="str">
        <f t="shared" si="96"/>
        <v/>
      </c>
      <c r="ID89">
        <f>IF(HZ89&gt;$IC$18,1000,IF(HZ89=$IC$18,MIN(HZ89:$HZ$220),1000))</f>
        <v>1000</v>
      </c>
      <c r="IG89" s="1">
        <f t="shared" si="104"/>
        <v>0</v>
      </c>
      <c r="IH89" s="1">
        <f t="shared" si="97"/>
        <v>0</v>
      </c>
      <c r="II89" s="1">
        <f t="shared" si="105"/>
        <v>0</v>
      </c>
      <c r="IJ89" s="1">
        <f t="shared" si="106"/>
        <v>0</v>
      </c>
    </row>
    <row r="90" spans="1:244">
      <c r="A90">
        <v>70</v>
      </c>
      <c r="B90" t="str">
        <f t="shared" si="98"/>
        <v/>
      </c>
      <c r="C90" s="2" t="str">
        <f t="shared" si="99"/>
        <v/>
      </c>
      <c r="D90" s="28"/>
      <c r="E90" s="29"/>
      <c r="F90" s="30"/>
      <c r="G90" s="12" t="e">
        <f t="shared" si="86"/>
        <v>#VALUE!</v>
      </c>
      <c r="T90" s="16" t="str">
        <f t="shared" si="87"/>
        <v/>
      </c>
      <c r="U90" s="2">
        <v>70</v>
      </c>
      <c r="V90" s="2">
        <f>HLOOKUP($F$4,'tabulka hodnot'!$D$3:$J$203,'vypocet bodov do rebricka'!U90+1,0)</f>
        <v>50</v>
      </c>
      <c r="Y90" s="1" t="str">
        <f t="shared" si="100"/>
        <v>19-27</v>
      </c>
      <c r="Z90" s="1">
        <f t="shared" si="88"/>
        <v>3</v>
      </c>
      <c r="AA90" s="1" t="str">
        <f t="shared" si="89"/>
        <v>19</v>
      </c>
      <c r="AB90" s="1" t="str">
        <f t="shared" si="90"/>
        <v>27</v>
      </c>
      <c r="AC90">
        <f t="shared" si="91"/>
        <v>103.33333333333333</v>
      </c>
      <c r="AD90" s="1">
        <f t="shared" si="92"/>
        <v>0</v>
      </c>
      <c r="AE90" s="1">
        <f t="shared" si="92"/>
        <v>0</v>
      </c>
      <c r="AF90" s="1">
        <f t="shared" si="92"/>
        <v>0</v>
      </c>
      <c r="AG90" s="1">
        <f t="shared" si="92"/>
        <v>0</v>
      </c>
      <c r="AH90" s="1">
        <f t="shared" si="92"/>
        <v>0</v>
      </c>
      <c r="AI90" s="1">
        <f t="shared" si="92"/>
        <v>0</v>
      </c>
      <c r="AJ90" s="1">
        <f t="shared" si="92"/>
        <v>0</v>
      </c>
      <c r="AK90" s="1">
        <f t="shared" si="92"/>
        <v>0</v>
      </c>
      <c r="AL90" s="1">
        <f t="shared" si="92"/>
        <v>0</v>
      </c>
      <c r="AM90" s="1">
        <f t="shared" si="92"/>
        <v>0</v>
      </c>
      <c r="AN90" s="1">
        <f t="shared" si="92"/>
        <v>0</v>
      </c>
      <c r="AO90" s="1">
        <f t="shared" si="92"/>
        <v>0</v>
      </c>
      <c r="AP90" s="1">
        <f t="shared" si="92"/>
        <v>0</v>
      </c>
      <c r="AQ90" s="1">
        <f t="shared" si="92"/>
        <v>0</v>
      </c>
      <c r="AR90" s="1">
        <f t="shared" si="92"/>
        <v>0</v>
      </c>
      <c r="AS90" s="1">
        <f t="shared" si="92"/>
        <v>0</v>
      </c>
      <c r="AT90" s="1">
        <f t="shared" si="79"/>
        <v>0</v>
      </c>
      <c r="AU90" s="1">
        <f t="shared" si="79"/>
        <v>0</v>
      </c>
      <c r="AV90" s="1">
        <f t="shared" si="79"/>
        <v>110</v>
      </c>
      <c r="AW90" s="1">
        <f t="shared" si="79"/>
        <v>110</v>
      </c>
      <c r="AX90" s="1">
        <f t="shared" si="79"/>
        <v>110</v>
      </c>
      <c r="AY90" s="1">
        <f t="shared" si="79"/>
        <v>110</v>
      </c>
      <c r="AZ90" s="1">
        <f t="shared" si="79"/>
        <v>110</v>
      </c>
      <c r="BA90" s="1">
        <f t="shared" si="79"/>
        <v>110</v>
      </c>
      <c r="BB90" s="1">
        <f t="shared" si="79"/>
        <v>90</v>
      </c>
      <c r="BC90" s="1">
        <f t="shared" si="79"/>
        <v>90</v>
      </c>
      <c r="BD90" s="1">
        <f t="shared" si="79"/>
        <v>90</v>
      </c>
      <c r="BE90" s="1">
        <f t="shared" si="79"/>
        <v>0</v>
      </c>
      <c r="BF90" s="1">
        <f t="shared" si="79"/>
        <v>0</v>
      </c>
      <c r="BG90" s="1">
        <f t="shared" si="79"/>
        <v>0</v>
      </c>
      <c r="BH90" s="1">
        <f t="shared" si="79"/>
        <v>0</v>
      </c>
      <c r="BI90" s="1">
        <f t="shared" si="93"/>
        <v>0</v>
      </c>
      <c r="BJ90" s="1">
        <f t="shared" si="93"/>
        <v>0</v>
      </c>
      <c r="BK90" s="1">
        <f t="shared" si="93"/>
        <v>0</v>
      </c>
      <c r="BL90" s="1">
        <f t="shared" si="93"/>
        <v>0</v>
      </c>
      <c r="BM90" s="1">
        <f t="shared" si="93"/>
        <v>0</v>
      </c>
      <c r="BN90" s="1">
        <f t="shared" si="93"/>
        <v>0</v>
      </c>
      <c r="BO90" s="1">
        <f t="shared" si="93"/>
        <v>0</v>
      </c>
      <c r="BP90" s="1">
        <f t="shared" si="93"/>
        <v>0</v>
      </c>
      <c r="BQ90" s="1">
        <f t="shared" si="93"/>
        <v>0</v>
      </c>
      <c r="BR90" s="1">
        <f t="shared" si="93"/>
        <v>0</v>
      </c>
      <c r="BS90" s="1">
        <f t="shared" si="93"/>
        <v>0</v>
      </c>
      <c r="BT90" s="1">
        <f t="shared" si="93"/>
        <v>0</v>
      </c>
      <c r="BU90" s="1">
        <f t="shared" si="93"/>
        <v>0</v>
      </c>
      <c r="BV90" s="1">
        <f t="shared" si="93"/>
        <v>0</v>
      </c>
      <c r="BW90" s="1">
        <f t="shared" si="93"/>
        <v>0</v>
      </c>
      <c r="BX90" s="1">
        <f t="shared" si="93"/>
        <v>0</v>
      </c>
      <c r="BY90" s="1">
        <f t="shared" si="80"/>
        <v>0</v>
      </c>
      <c r="BZ90" s="1">
        <f t="shared" si="80"/>
        <v>0</v>
      </c>
      <c r="CA90" s="1">
        <f t="shared" si="80"/>
        <v>0</v>
      </c>
      <c r="CB90" s="1">
        <f t="shared" si="80"/>
        <v>0</v>
      </c>
      <c r="CC90" s="1">
        <f t="shared" si="80"/>
        <v>0</v>
      </c>
      <c r="CD90" s="1">
        <f t="shared" si="80"/>
        <v>0</v>
      </c>
      <c r="CE90" s="1">
        <f t="shared" si="80"/>
        <v>0</v>
      </c>
      <c r="CF90" s="1">
        <f t="shared" si="80"/>
        <v>0</v>
      </c>
      <c r="CG90" s="1">
        <f t="shared" si="80"/>
        <v>0</v>
      </c>
      <c r="CH90" s="1">
        <f t="shared" si="80"/>
        <v>0</v>
      </c>
      <c r="CI90" s="1">
        <f t="shared" si="80"/>
        <v>0</v>
      </c>
      <c r="CJ90" s="1">
        <f t="shared" si="80"/>
        <v>0</v>
      </c>
      <c r="CK90" s="1">
        <f t="shared" si="80"/>
        <v>0</v>
      </c>
      <c r="CL90" s="1">
        <f t="shared" si="80"/>
        <v>0</v>
      </c>
      <c r="CM90" s="1">
        <f t="shared" si="80"/>
        <v>0</v>
      </c>
      <c r="CN90" s="1">
        <f t="shared" si="80"/>
        <v>0</v>
      </c>
      <c r="CO90" s="1">
        <f t="shared" si="75"/>
        <v>0</v>
      </c>
      <c r="CP90" s="1">
        <f t="shared" si="75"/>
        <v>0</v>
      </c>
      <c r="CQ90" s="1">
        <f t="shared" si="75"/>
        <v>0</v>
      </c>
      <c r="CR90" s="1">
        <f t="shared" si="75"/>
        <v>0</v>
      </c>
      <c r="CS90" s="1">
        <f t="shared" si="75"/>
        <v>0</v>
      </c>
      <c r="CT90" s="1">
        <f t="shared" si="75"/>
        <v>0</v>
      </c>
      <c r="CU90" s="1">
        <f t="shared" si="75"/>
        <v>0</v>
      </c>
      <c r="CV90" s="1">
        <f t="shared" si="75"/>
        <v>0</v>
      </c>
      <c r="CW90" s="1">
        <f t="shared" si="75"/>
        <v>0</v>
      </c>
      <c r="CX90" s="1">
        <f t="shared" si="75"/>
        <v>0</v>
      </c>
      <c r="CY90" s="1">
        <f t="shared" si="75"/>
        <v>0</v>
      </c>
      <c r="CZ90" s="1">
        <f t="shared" si="75"/>
        <v>0</v>
      </c>
      <c r="DA90" s="1">
        <f t="shared" si="75"/>
        <v>0</v>
      </c>
      <c r="DB90" s="1">
        <f t="shared" si="75"/>
        <v>0</v>
      </c>
      <c r="DC90" s="1">
        <f t="shared" si="81"/>
        <v>0</v>
      </c>
      <c r="DD90" s="1">
        <f t="shared" si="81"/>
        <v>0</v>
      </c>
      <c r="DE90" s="1">
        <f t="shared" si="81"/>
        <v>0</v>
      </c>
      <c r="DF90" s="1">
        <f t="shared" si="81"/>
        <v>0</v>
      </c>
      <c r="DG90" s="1">
        <f t="shared" si="81"/>
        <v>0</v>
      </c>
      <c r="DH90" s="1">
        <f t="shared" si="81"/>
        <v>0</v>
      </c>
      <c r="DI90" s="1">
        <f t="shared" si="81"/>
        <v>0</v>
      </c>
      <c r="DJ90" s="1">
        <f t="shared" si="81"/>
        <v>0</v>
      </c>
      <c r="DK90" s="1">
        <f t="shared" si="81"/>
        <v>0</v>
      </c>
      <c r="DL90" s="1">
        <f t="shared" si="81"/>
        <v>0</v>
      </c>
      <c r="DM90" s="1">
        <f t="shared" si="81"/>
        <v>0</v>
      </c>
      <c r="DN90" s="1">
        <f t="shared" si="81"/>
        <v>0</v>
      </c>
      <c r="DO90" s="1">
        <f t="shared" si="81"/>
        <v>0</v>
      </c>
      <c r="DP90" s="1">
        <f t="shared" si="81"/>
        <v>0</v>
      </c>
      <c r="DQ90" s="1">
        <f t="shared" si="81"/>
        <v>0</v>
      </c>
      <c r="DR90" s="1">
        <f t="shared" si="81"/>
        <v>0</v>
      </c>
      <c r="DS90" s="1">
        <f t="shared" si="82"/>
        <v>0</v>
      </c>
      <c r="DT90" s="1">
        <f t="shared" si="82"/>
        <v>0</v>
      </c>
      <c r="DU90" s="1">
        <f t="shared" si="82"/>
        <v>0</v>
      </c>
      <c r="DV90" s="1">
        <f t="shared" si="82"/>
        <v>0</v>
      </c>
      <c r="DW90" s="1">
        <f t="shared" si="82"/>
        <v>0</v>
      </c>
      <c r="DX90" s="1">
        <f t="shared" si="82"/>
        <v>0</v>
      </c>
      <c r="DY90" s="1">
        <f t="shared" si="82"/>
        <v>0</v>
      </c>
      <c r="DZ90" s="1">
        <f t="shared" si="82"/>
        <v>0</v>
      </c>
      <c r="EA90" s="1">
        <f t="shared" si="82"/>
        <v>0</v>
      </c>
      <c r="EB90" s="1">
        <f t="shared" si="82"/>
        <v>0</v>
      </c>
      <c r="EC90" s="1">
        <f t="shared" si="82"/>
        <v>0</v>
      </c>
      <c r="ED90" s="1">
        <f t="shared" si="82"/>
        <v>0</v>
      </c>
      <c r="EE90" s="1">
        <f t="shared" si="82"/>
        <v>0</v>
      </c>
      <c r="EF90" s="1">
        <f t="shared" si="82"/>
        <v>0</v>
      </c>
      <c r="EG90" s="1">
        <f t="shared" si="82"/>
        <v>0</v>
      </c>
      <c r="EH90" s="1">
        <f t="shared" si="82"/>
        <v>0</v>
      </c>
      <c r="EI90" s="1">
        <f t="shared" si="76"/>
        <v>0</v>
      </c>
      <c r="EJ90" s="1">
        <f t="shared" si="76"/>
        <v>0</v>
      </c>
      <c r="EK90" s="1">
        <f t="shared" si="76"/>
        <v>0</v>
      </c>
      <c r="EL90" s="1">
        <f t="shared" si="76"/>
        <v>0</v>
      </c>
      <c r="EM90" s="1">
        <f t="shared" si="76"/>
        <v>0</v>
      </c>
      <c r="EN90" s="1">
        <f t="shared" si="76"/>
        <v>0</v>
      </c>
      <c r="EO90" s="1">
        <f t="shared" si="76"/>
        <v>0</v>
      </c>
      <c r="EP90" s="1">
        <f t="shared" si="76"/>
        <v>0</v>
      </c>
      <c r="EQ90" s="1">
        <f t="shared" si="76"/>
        <v>0</v>
      </c>
      <c r="ER90" s="1">
        <f t="shared" si="76"/>
        <v>0</v>
      </c>
      <c r="ES90" s="1">
        <f t="shared" si="76"/>
        <v>0</v>
      </c>
      <c r="ET90" s="1">
        <f t="shared" si="76"/>
        <v>0</v>
      </c>
      <c r="EU90" s="1">
        <f t="shared" si="76"/>
        <v>0</v>
      </c>
      <c r="EV90" s="1">
        <f t="shared" si="76"/>
        <v>0</v>
      </c>
      <c r="EW90" s="1">
        <f t="shared" si="76"/>
        <v>0</v>
      </c>
      <c r="EX90" s="1">
        <f t="shared" si="76"/>
        <v>0</v>
      </c>
      <c r="EY90" s="1">
        <f t="shared" si="77"/>
        <v>0</v>
      </c>
      <c r="EZ90" s="1">
        <f t="shared" si="77"/>
        <v>0</v>
      </c>
      <c r="FA90" s="1">
        <f t="shared" si="77"/>
        <v>0</v>
      </c>
      <c r="FB90" s="1">
        <f t="shared" si="77"/>
        <v>0</v>
      </c>
      <c r="FC90" s="1">
        <f t="shared" si="77"/>
        <v>0</v>
      </c>
      <c r="FD90" s="1">
        <f t="shared" si="77"/>
        <v>0</v>
      </c>
      <c r="FE90" s="1">
        <f t="shared" si="77"/>
        <v>0</v>
      </c>
      <c r="FF90" s="1">
        <f t="shared" si="77"/>
        <v>0</v>
      </c>
      <c r="FG90" s="1">
        <f t="shared" si="77"/>
        <v>0</v>
      </c>
      <c r="FH90" s="1">
        <f t="shared" si="77"/>
        <v>0</v>
      </c>
      <c r="FI90" s="1">
        <f t="shared" si="77"/>
        <v>0</v>
      </c>
      <c r="FJ90" s="1">
        <f t="shared" si="77"/>
        <v>0</v>
      </c>
      <c r="FK90" s="1">
        <f t="shared" si="77"/>
        <v>0</v>
      </c>
      <c r="FL90" s="1">
        <f t="shared" si="77"/>
        <v>0</v>
      </c>
      <c r="FM90" s="1">
        <f t="shared" si="77"/>
        <v>0</v>
      </c>
      <c r="FN90" s="1">
        <f t="shared" si="77"/>
        <v>0</v>
      </c>
      <c r="FO90" s="1">
        <f t="shared" si="94"/>
        <v>0</v>
      </c>
      <c r="FP90" s="1">
        <f t="shared" si="94"/>
        <v>0</v>
      </c>
      <c r="FQ90" s="1">
        <f t="shared" si="94"/>
        <v>0</v>
      </c>
      <c r="FR90" s="1">
        <f t="shared" si="94"/>
        <v>0</v>
      </c>
      <c r="FS90" s="1">
        <f t="shared" si="94"/>
        <v>0</v>
      </c>
      <c r="FT90" s="1">
        <f t="shared" si="94"/>
        <v>0</v>
      </c>
      <c r="FU90" s="1">
        <f t="shared" si="94"/>
        <v>0</v>
      </c>
      <c r="FV90" s="1">
        <f t="shared" si="94"/>
        <v>0</v>
      </c>
      <c r="FW90" s="1">
        <f t="shared" si="94"/>
        <v>0</v>
      </c>
      <c r="FX90" s="1">
        <f t="shared" si="94"/>
        <v>0</v>
      </c>
      <c r="FY90" s="1">
        <f t="shared" si="94"/>
        <v>0</v>
      </c>
      <c r="FZ90" s="1">
        <f t="shared" si="83"/>
        <v>0</v>
      </c>
      <c r="GA90" s="1">
        <f t="shared" si="83"/>
        <v>0</v>
      </c>
      <c r="GB90" s="1">
        <f t="shared" si="83"/>
        <v>0</v>
      </c>
      <c r="GC90" s="1">
        <f t="shared" si="83"/>
        <v>0</v>
      </c>
      <c r="GD90" s="1">
        <f t="shared" si="83"/>
        <v>0</v>
      </c>
      <c r="GE90" s="1">
        <f t="shared" si="83"/>
        <v>0</v>
      </c>
      <c r="GF90" s="1">
        <f t="shared" si="78"/>
        <v>0</v>
      </c>
      <c r="GG90" s="1">
        <f t="shared" si="78"/>
        <v>0</v>
      </c>
      <c r="GH90" s="1">
        <f t="shared" si="78"/>
        <v>0</v>
      </c>
      <c r="GI90" s="1">
        <f t="shared" si="78"/>
        <v>0</v>
      </c>
      <c r="GJ90" s="1">
        <f t="shared" si="78"/>
        <v>0</v>
      </c>
      <c r="GK90" s="1">
        <f t="shared" si="78"/>
        <v>0</v>
      </c>
      <c r="GL90" s="1">
        <f t="shared" si="78"/>
        <v>0</v>
      </c>
      <c r="GM90" s="1">
        <f t="shared" si="78"/>
        <v>0</v>
      </c>
      <c r="GN90" s="1">
        <f t="shared" si="78"/>
        <v>0</v>
      </c>
      <c r="GO90" s="1">
        <f t="shared" si="78"/>
        <v>0</v>
      </c>
      <c r="GP90" s="1">
        <f t="shared" si="78"/>
        <v>0</v>
      </c>
      <c r="GQ90" s="1">
        <f t="shared" si="78"/>
        <v>0</v>
      </c>
      <c r="GR90" s="1">
        <f t="shared" si="78"/>
        <v>0</v>
      </c>
      <c r="GS90" s="1">
        <f t="shared" si="78"/>
        <v>0</v>
      </c>
      <c r="GT90" s="1">
        <f t="shared" si="78"/>
        <v>0</v>
      </c>
      <c r="GU90" s="1">
        <f t="shared" si="78"/>
        <v>0</v>
      </c>
      <c r="GV90" s="1">
        <f t="shared" si="95"/>
        <v>0</v>
      </c>
      <c r="GW90" s="1">
        <f t="shared" si="95"/>
        <v>0</v>
      </c>
      <c r="GX90" s="1">
        <f t="shared" si="95"/>
        <v>0</v>
      </c>
      <c r="GY90" s="1">
        <f t="shared" si="95"/>
        <v>0</v>
      </c>
      <c r="GZ90" s="1">
        <f t="shared" si="95"/>
        <v>0</v>
      </c>
      <c r="HA90" s="1">
        <f t="shared" si="95"/>
        <v>0</v>
      </c>
      <c r="HB90" s="1">
        <f t="shared" si="84"/>
        <v>0</v>
      </c>
      <c r="HC90" s="1">
        <f t="shared" si="84"/>
        <v>0</v>
      </c>
      <c r="HD90" s="1">
        <f t="shared" si="84"/>
        <v>0</v>
      </c>
      <c r="HE90" s="1">
        <f t="shared" si="84"/>
        <v>0</v>
      </c>
      <c r="HF90" s="1">
        <f t="shared" si="84"/>
        <v>0</v>
      </c>
      <c r="HG90" s="1">
        <f t="shared" si="84"/>
        <v>0</v>
      </c>
      <c r="HH90" s="1">
        <f t="shared" si="84"/>
        <v>0</v>
      </c>
      <c r="HI90" s="1">
        <f t="shared" si="84"/>
        <v>0</v>
      </c>
      <c r="HJ90" s="1">
        <f t="shared" si="84"/>
        <v>0</v>
      </c>
      <c r="HK90" s="1">
        <f t="shared" si="84"/>
        <v>0</v>
      </c>
      <c r="HL90" s="1">
        <f t="shared" si="85"/>
        <v>0</v>
      </c>
      <c r="HM90" s="1">
        <f t="shared" si="85"/>
        <v>0</v>
      </c>
      <c r="HN90" s="1">
        <f t="shared" si="85"/>
        <v>0</v>
      </c>
      <c r="HO90" s="1">
        <f t="shared" si="85"/>
        <v>0</v>
      </c>
      <c r="HP90" s="1">
        <f t="shared" si="85"/>
        <v>0</v>
      </c>
      <c r="HQ90" s="1">
        <f t="shared" si="85"/>
        <v>0</v>
      </c>
      <c r="HR90" s="1">
        <f t="shared" si="85"/>
        <v>0</v>
      </c>
      <c r="HS90" s="1">
        <f t="shared" si="85"/>
        <v>0</v>
      </c>
      <c r="HT90" s="1">
        <f t="shared" si="85"/>
        <v>0</v>
      </c>
      <c r="HU90" s="1">
        <f t="shared" si="85"/>
        <v>0</v>
      </c>
      <c r="HW90">
        <v>70</v>
      </c>
      <c r="HX90" s="15">
        <f t="shared" si="101"/>
        <v>0</v>
      </c>
      <c r="HY90">
        <f t="shared" si="45"/>
        <v>0</v>
      </c>
      <c r="HZ90" s="1" t="str">
        <f t="shared" si="102"/>
        <v/>
      </c>
      <c r="IA90" s="1">
        <f t="shared" si="103"/>
        <v>0</v>
      </c>
      <c r="IB90" t="str">
        <f t="shared" si="31"/>
        <v/>
      </c>
      <c r="IC90" t="str">
        <f t="shared" si="96"/>
        <v/>
      </c>
      <c r="ID90">
        <f>IF(HZ90&gt;$IC$18,1000,IF(HZ90=$IC$18,MIN(HZ90:$HZ$220),1000))</f>
        <v>1000</v>
      </c>
      <c r="IG90" s="1">
        <f t="shared" si="104"/>
        <v>0</v>
      </c>
      <c r="IH90" s="1">
        <f t="shared" si="97"/>
        <v>0</v>
      </c>
      <c r="II90" s="1">
        <f t="shared" si="105"/>
        <v>0</v>
      </c>
      <c r="IJ90" s="1">
        <f t="shared" si="106"/>
        <v>0</v>
      </c>
    </row>
    <row r="91" spans="1:244">
      <c r="A91">
        <v>71</v>
      </c>
      <c r="B91" t="str">
        <f t="shared" si="98"/>
        <v/>
      </c>
      <c r="C91" s="2" t="str">
        <f t="shared" si="99"/>
        <v/>
      </c>
      <c r="D91" s="28"/>
      <c r="E91" s="29"/>
      <c r="F91" s="30"/>
      <c r="G91" s="12" t="e">
        <f t="shared" si="86"/>
        <v>#VALUE!</v>
      </c>
      <c r="T91" s="16" t="str">
        <f t="shared" si="87"/>
        <v/>
      </c>
      <c r="U91" s="2">
        <v>71</v>
      </c>
      <c r="V91" s="2">
        <f>HLOOKUP($F$4,'tabulka hodnot'!$D$3:$J$203,'vypocet bodov do rebricka'!U91+1,0)</f>
        <v>50</v>
      </c>
      <c r="Y91" s="1" t="str">
        <f t="shared" si="100"/>
        <v>19-27</v>
      </c>
      <c r="Z91" s="1">
        <f t="shared" si="88"/>
        <v>3</v>
      </c>
      <c r="AA91" s="1" t="str">
        <f t="shared" si="89"/>
        <v>19</v>
      </c>
      <c r="AB91" s="1" t="str">
        <f t="shared" si="90"/>
        <v>27</v>
      </c>
      <c r="AC91">
        <f t="shared" si="91"/>
        <v>103.33333333333333</v>
      </c>
      <c r="AD91" s="1">
        <f t="shared" si="92"/>
        <v>0</v>
      </c>
      <c r="AE91" s="1">
        <f t="shared" si="92"/>
        <v>0</v>
      </c>
      <c r="AF91" s="1">
        <f t="shared" si="92"/>
        <v>0</v>
      </c>
      <c r="AG91" s="1">
        <f t="shared" si="92"/>
        <v>0</v>
      </c>
      <c r="AH91" s="1">
        <f t="shared" si="92"/>
        <v>0</v>
      </c>
      <c r="AI91" s="1">
        <f t="shared" si="92"/>
        <v>0</v>
      </c>
      <c r="AJ91" s="1">
        <f t="shared" si="92"/>
        <v>0</v>
      </c>
      <c r="AK91" s="1">
        <f t="shared" si="92"/>
        <v>0</v>
      </c>
      <c r="AL91" s="1">
        <f t="shared" si="92"/>
        <v>0</v>
      </c>
      <c r="AM91" s="1">
        <f t="shared" si="92"/>
        <v>0</v>
      </c>
      <c r="AN91" s="1">
        <f t="shared" si="92"/>
        <v>0</v>
      </c>
      <c r="AO91" s="1">
        <f t="shared" si="92"/>
        <v>0</v>
      </c>
      <c r="AP91" s="1">
        <f t="shared" si="92"/>
        <v>0</v>
      </c>
      <c r="AQ91" s="1">
        <f t="shared" si="92"/>
        <v>0</v>
      </c>
      <c r="AR91" s="1">
        <f t="shared" si="92"/>
        <v>0</v>
      </c>
      <c r="AS91" s="1">
        <f t="shared" si="92"/>
        <v>0</v>
      </c>
      <c r="AT91" s="1">
        <f t="shared" si="79"/>
        <v>0</v>
      </c>
      <c r="AU91" s="1">
        <f t="shared" si="79"/>
        <v>0</v>
      </c>
      <c r="AV91" s="1">
        <f t="shared" si="79"/>
        <v>110</v>
      </c>
      <c r="AW91" s="1">
        <f t="shared" si="79"/>
        <v>110</v>
      </c>
      <c r="AX91" s="1">
        <f t="shared" si="79"/>
        <v>110</v>
      </c>
      <c r="AY91" s="1">
        <f t="shared" si="79"/>
        <v>110</v>
      </c>
      <c r="AZ91" s="1">
        <f t="shared" si="79"/>
        <v>110</v>
      </c>
      <c r="BA91" s="1">
        <f t="shared" si="79"/>
        <v>110</v>
      </c>
      <c r="BB91" s="1">
        <f t="shared" si="79"/>
        <v>90</v>
      </c>
      <c r="BC91" s="1">
        <f t="shared" si="79"/>
        <v>90</v>
      </c>
      <c r="BD91" s="1">
        <f t="shared" si="79"/>
        <v>90</v>
      </c>
      <c r="BE91" s="1">
        <f t="shared" si="79"/>
        <v>0</v>
      </c>
      <c r="BF91" s="1">
        <f t="shared" si="79"/>
        <v>0</v>
      </c>
      <c r="BG91" s="1">
        <f t="shared" si="79"/>
        <v>0</v>
      </c>
      <c r="BH91" s="1">
        <f t="shared" si="79"/>
        <v>0</v>
      </c>
      <c r="BI91" s="1">
        <f t="shared" si="93"/>
        <v>0</v>
      </c>
      <c r="BJ91" s="1">
        <f t="shared" si="93"/>
        <v>0</v>
      </c>
      <c r="BK91" s="1">
        <f t="shared" si="93"/>
        <v>0</v>
      </c>
      <c r="BL91" s="1">
        <f t="shared" si="93"/>
        <v>0</v>
      </c>
      <c r="BM91" s="1">
        <f t="shared" si="93"/>
        <v>0</v>
      </c>
      <c r="BN91" s="1">
        <f t="shared" si="93"/>
        <v>0</v>
      </c>
      <c r="BO91" s="1">
        <f t="shared" si="93"/>
        <v>0</v>
      </c>
      <c r="BP91" s="1">
        <f t="shared" si="93"/>
        <v>0</v>
      </c>
      <c r="BQ91" s="1">
        <f t="shared" si="93"/>
        <v>0</v>
      </c>
      <c r="BR91" s="1">
        <f t="shared" si="93"/>
        <v>0</v>
      </c>
      <c r="BS91" s="1">
        <f t="shared" si="93"/>
        <v>0</v>
      </c>
      <c r="BT91" s="1">
        <f t="shared" si="93"/>
        <v>0</v>
      </c>
      <c r="BU91" s="1">
        <f t="shared" si="93"/>
        <v>0</v>
      </c>
      <c r="BV91" s="1">
        <f t="shared" si="93"/>
        <v>0</v>
      </c>
      <c r="BW91" s="1">
        <f t="shared" si="93"/>
        <v>0</v>
      </c>
      <c r="BX91" s="1">
        <f t="shared" si="93"/>
        <v>0</v>
      </c>
      <c r="BY91" s="1">
        <f t="shared" si="80"/>
        <v>0</v>
      </c>
      <c r="BZ91" s="1">
        <f t="shared" si="80"/>
        <v>0</v>
      </c>
      <c r="CA91" s="1">
        <f t="shared" si="80"/>
        <v>0</v>
      </c>
      <c r="CB91" s="1">
        <f t="shared" si="80"/>
        <v>0</v>
      </c>
      <c r="CC91" s="1">
        <f t="shared" si="80"/>
        <v>0</v>
      </c>
      <c r="CD91" s="1">
        <f t="shared" si="80"/>
        <v>0</v>
      </c>
      <c r="CE91" s="1">
        <f t="shared" si="80"/>
        <v>0</v>
      </c>
      <c r="CF91" s="1">
        <f t="shared" si="80"/>
        <v>0</v>
      </c>
      <c r="CG91" s="1">
        <f t="shared" si="80"/>
        <v>0</v>
      </c>
      <c r="CH91" s="1">
        <f t="shared" si="80"/>
        <v>0</v>
      </c>
      <c r="CI91" s="1">
        <f t="shared" si="80"/>
        <v>0</v>
      </c>
      <c r="CJ91" s="1">
        <f t="shared" si="80"/>
        <v>0</v>
      </c>
      <c r="CK91" s="1">
        <f t="shared" si="80"/>
        <v>0</v>
      </c>
      <c r="CL91" s="1">
        <f t="shared" si="80"/>
        <v>0</v>
      </c>
      <c r="CM91" s="1">
        <f t="shared" si="80"/>
        <v>0</v>
      </c>
      <c r="CN91" s="1">
        <f t="shared" si="80"/>
        <v>0</v>
      </c>
      <c r="CO91" s="1">
        <f t="shared" si="75"/>
        <v>0</v>
      </c>
      <c r="CP91" s="1">
        <f t="shared" si="75"/>
        <v>0</v>
      </c>
      <c r="CQ91" s="1">
        <f t="shared" si="75"/>
        <v>0</v>
      </c>
      <c r="CR91" s="1">
        <f t="shared" si="75"/>
        <v>0</v>
      </c>
      <c r="CS91" s="1">
        <f t="shared" si="75"/>
        <v>0</v>
      </c>
      <c r="CT91" s="1">
        <f t="shared" si="75"/>
        <v>0</v>
      </c>
      <c r="CU91" s="1">
        <f t="shared" si="75"/>
        <v>0</v>
      </c>
      <c r="CV91" s="1">
        <f t="shared" si="75"/>
        <v>0</v>
      </c>
      <c r="CW91" s="1">
        <f t="shared" si="75"/>
        <v>0</v>
      </c>
      <c r="CX91" s="1">
        <f t="shared" si="75"/>
        <v>0</v>
      </c>
      <c r="CY91" s="1">
        <f t="shared" si="75"/>
        <v>0</v>
      </c>
      <c r="CZ91" s="1">
        <f t="shared" si="75"/>
        <v>0</v>
      </c>
      <c r="DA91" s="1">
        <f t="shared" si="75"/>
        <v>0</v>
      </c>
      <c r="DB91" s="1">
        <f t="shared" si="75"/>
        <v>0</v>
      </c>
      <c r="DC91" s="1">
        <f t="shared" si="81"/>
        <v>0</v>
      </c>
      <c r="DD91" s="1">
        <f t="shared" si="81"/>
        <v>0</v>
      </c>
      <c r="DE91" s="1">
        <f t="shared" si="81"/>
        <v>0</v>
      </c>
      <c r="DF91" s="1">
        <f t="shared" si="81"/>
        <v>0</v>
      </c>
      <c r="DG91" s="1">
        <f t="shared" si="81"/>
        <v>0</v>
      </c>
      <c r="DH91" s="1">
        <f t="shared" si="81"/>
        <v>0</v>
      </c>
      <c r="DI91" s="1">
        <f t="shared" si="81"/>
        <v>0</v>
      </c>
      <c r="DJ91" s="1">
        <f t="shared" si="81"/>
        <v>0</v>
      </c>
      <c r="DK91" s="1">
        <f t="shared" si="81"/>
        <v>0</v>
      </c>
      <c r="DL91" s="1">
        <f t="shared" si="81"/>
        <v>0</v>
      </c>
      <c r="DM91" s="1">
        <f t="shared" si="81"/>
        <v>0</v>
      </c>
      <c r="DN91" s="1">
        <f t="shared" si="81"/>
        <v>0</v>
      </c>
      <c r="DO91" s="1">
        <f t="shared" si="81"/>
        <v>0</v>
      </c>
      <c r="DP91" s="1">
        <f t="shared" si="81"/>
        <v>0</v>
      </c>
      <c r="DQ91" s="1">
        <f t="shared" si="81"/>
        <v>0</v>
      </c>
      <c r="DR91" s="1">
        <f t="shared" si="81"/>
        <v>0</v>
      </c>
      <c r="DS91" s="1">
        <f t="shared" si="82"/>
        <v>0</v>
      </c>
      <c r="DT91" s="1">
        <f t="shared" si="82"/>
        <v>0</v>
      </c>
      <c r="DU91" s="1">
        <f t="shared" si="82"/>
        <v>0</v>
      </c>
      <c r="DV91" s="1">
        <f t="shared" si="82"/>
        <v>0</v>
      </c>
      <c r="DW91" s="1">
        <f t="shared" si="82"/>
        <v>0</v>
      </c>
      <c r="DX91" s="1">
        <f t="shared" si="82"/>
        <v>0</v>
      </c>
      <c r="DY91" s="1">
        <f t="shared" si="82"/>
        <v>0</v>
      </c>
      <c r="DZ91" s="1">
        <f t="shared" si="82"/>
        <v>0</v>
      </c>
      <c r="EA91" s="1">
        <f t="shared" si="82"/>
        <v>0</v>
      </c>
      <c r="EB91" s="1">
        <f t="shared" si="82"/>
        <v>0</v>
      </c>
      <c r="EC91" s="1">
        <f t="shared" si="82"/>
        <v>0</v>
      </c>
      <c r="ED91" s="1">
        <f t="shared" si="82"/>
        <v>0</v>
      </c>
      <c r="EE91" s="1">
        <f t="shared" si="82"/>
        <v>0</v>
      </c>
      <c r="EF91" s="1">
        <f t="shared" si="82"/>
        <v>0</v>
      </c>
      <c r="EG91" s="1">
        <f t="shared" si="82"/>
        <v>0</v>
      </c>
      <c r="EH91" s="1">
        <f t="shared" si="82"/>
        <v>0</v>
      </c>
      <c r="EI91" s="1">
        <f t="shared" si="76"/>
        <v>0</v>
      </c>
      <c r="EJ91" s="1">
        <f t="shared" si="76"/>
        <v>0</v>
      </c>
      <c r="EK91" s="1">
        <f t="shared" si="76"/>
        <v>0</v>
      </c>
      <c r="EL91" s="1">
        <f t="shared" si="76"/>
        <v>0</v>
      </c>
      <c r="EM91" s="1">
        <f t="shared" si="76"/>
        <v>0</v>
      </c>
      <c r="EN91" s="1">
        <f t="shared" si="76"/>
        <v>0</v>
      </c>
      <c r="EO91" s="1">
        <f t="shared" si="76"/>
        <v>0</v>
      </c>
      <c r="EP91" s="1">
        <f t="shared" si="76"/>
        <v>0</v>
      </c>
      <c r="EQ91" s="1">
        <f t="shared" si="76"/>
        <v>0</v>
      </c>
      <c r="ER91" s="1">
        <f t="shared" si="76"/>
        <v>0</v>
      </c>
      <c r="ES91" s="1">
        <f t="shared" si="76"/>
        <v>0</v>
      </c>
      <c r="ET91" s="1">
        <f t="shared" si="76"/>
        <v>0</v>
      </c>
      <c r="EU91" s="1">
        <f t="shared" si="76"/>
        <v>0</v>
      </c>
      <c r="EV91" s="1">
        <f t="shared" si="76"/>
        <v>0</v>
      </c>
      <c r="EW91" s="1">
        <f t="shared" si="76"/>
        <v>0</v>
      </c>
      <c r="EX91" s="1">
        <f t="shared" si="76"/>
        <v>0</v>
      </c>
      <c r="EY91" s="1">
        <f t="shared" si="77"/>
        <v>0</v>
      </c>
      <c r="EZ91" s="1">
        <f t="shared" si="77"/>
        <v>0</v>
      </c>
      <c r="FA91" s="1">
        <f t="shared" si="77"/>
        <v>0</v>
      </c>
      <c r="FB91" s="1">
        <f t="shared" si="77"/>
        <v>0</v>
      </c>
      <c r="FC91" s="1">
        <f t="shared" si="77"/>
        <v>0</v>
      </c>
      <c r="FD91" s="1">
        <f t="shared" si="77"/>
        <v>0</v>
      </c>
      <c r="FE91" s="1">
        <f t="shared" si="77"/>
        <v>0</v>
      </c>
      <c r="FF91" s="1">
        <f t="shared" si="77"/>
        <v>0</v>
      </c>
      <c r="FG91" s="1">
        <f t="shared" si="77"/>
        <v>0</v>
      </c>
      <c r="FH91" s="1">
        <f t="shared" si="77"/>
        <v>0</v>
      </c>
      <c r="FI91" s="1">
        <f t="shared" si="77"/>
        <v>0</v>
      </c>
      <c r="FJ91" s="1">
        <f t="shared" si="77"/>
        <v>0</v>
      </c>
      <c r="FK91" s="1">
        <f t="shared" si="77"/>
        <v>0</v>
      </c>
      <c r="FL91" s="1">
        <f t="shared" si="77"/>
        <v>0</v>
      </c>
      <c r="FM91" s="1">
        <f t="shared" si="77"/>
        <v>0</v>
      </c>
      <c r="FN91" s="1">
        <f t="shared" si="77"/>
        <v>0</v>
      </c>
      <c r="FO91" s="1">
        <f t="shared" si="94"/>
        <v>0</v>
      </c>
      <c r="FP91" s="1">
        <f t="shared" si="94"/>
        <v>0</v>
      </c>
      <c r="FQ91" s="1">
        <f t="shared" si="94"/>
        <v>0</v>
      </c>
      <c r="FR91" s="1">
        <f t="shared" si="94"/>
        <v>0</v>
      </c>
      <c r="FS91" s="1">
        <f t="shared" si="94"/>
        <v>0</v>
      </c>
      <c r="FT91" s="1">
        <f t="shared" si="94"/>
        <v>0</v>
      </c>
      <c r="FU91" s="1">
        <f t="shared" si="94"/>
        <v>0</v>
      </c>
      <c r="FV91" s="1">
        <f t="shared" si="94"/>
        <v>0</v>
      </c>
      <c r="FW91" s="1">
        <f t="shared" si="94"/>
        <v>0</v>
      </c>
      <c r="FX91" s="1">
        <f t="shared" si="94"/>
        <v>0</v>
      </c>
      <c r="FY91" s="1">
        <f t="shared" si="94"/>
        <v>0</v>
      </c>
      <c r="FZ91" s="1">
        <f t="shared" si="83"/>
        <v>0</v>
      </c>
      <c r="GA91" s="1">
        <f t="shared" si="83"/>
        <v>0</v>
      </c>
      <c r="GB91" s="1">
        <f t="shared" si="83"/>
        <v>0</v>
      </c>
      <c r="GC91" s="1">
        <f t="shared" si="83"/>
        <v>0</v>
      </c>
      <c r="GD91" s="1">
        <f t="shared" si="83"/>
        <v>0</v>
      </c>
      <c r="GE91" s="1">
        <f t="shared" si="83"/>
        <v>0</v>
      </c>
      <c r="GF91" s="1">
        <f t="shared" si="78"/>
        <v>0</v>
      </c>
      <c r="GG91" s="1">
        <f t="shared" si="78"/>
        <v>0</v>
      </c>
      <c r="GH91" s="1">
        <f t="shared" si="78"/>
        <v>0</v>
      </c>
      <c r="GI91" s="1">
        <f t="shared" si="78"/>
        <v>0</v>
      </c>
      <c r="GJ91" s="1">
        <f t="shared" si="78"/>
        <v>0</v>
      </c>
      <c r="GK91" s="1">
        <f t="shared" si="78"/>
        <v>0</v>
      </c>
      <c r="GL91" s="1">
        <f t="shared" si="78"/>
        <v>0</v>
      </c>
      <c r="GM91" s="1">
        <f t="shared" si="78"/>
        <v>0</v>
      </c>
      <c r="GN91" s="1">
        <f t="shared" si="78"/>
        <v>0</v>
      </c>
      <c r="GO91" s="1">
        <f t="shared" si="78"/>
        <v>0</v>
      </c>
      <c r="GP91" s="1">
        <f t="shared" si="78"/>
        <v>0</v>
      </c>
      <c r="GQ91" s="1">
        <f t="shared" si="78"/>
        <v>0</v>
      </c>
      <c r="GR91" s="1">
        <f t="shared" si="78"/>
        <v>0</v>
      </c>
      <c r="GS91" s="1">
        <f t="shared" si="78"/>
        <v>0</v>
      </c>
      <c r="GT91" s="1">
        <f t="shared" si="78"/>
        <v>0</v>
      </c>
      <c r="GU91" s="1">
        <f t="shared" si="78"/>
        <v>0</v>
      </c>
      <c r="GV91" s="1">
        <f t="shared" si="95"/>
        <v>0</v>
      </c>
      <c r="GW91" s="1">
        <f t="shared" si="95"/>
        <v>0</v>
      </c>
      <c r="GX91" s="1">
        <f t="shared" si="95"/>
        <v>0</v>
      </c>
      <c r="GY91" s="1">
        <f t="shared" si="95"/>
        <v>0</v>
      </c>
      <c r="GZ91" s="1">
        <f t="shared" si="95"/>
        <v>0</v>
      </c>
      <c r="HA91" s="1">
        <f t="shared" si="95"/>
        <v>0</v>
      </c>
      <c r="HB91" s="1">
        <f t="shared" si="84"/>
        <v>0</v>
      </c>
      <c r="HC91" s="1">
        <f t="shared" si="84"/>
        <v>0</v>
      </c>
      <c r="HD91" s="1">
        <f t="shared" si="84"/>
        <v>0</v>
      </c>
      <c r="HE91" s="1">
        <f t="shared" si="84"/>
        <v>0</v>
      </c>
      <c r="HF91" s="1">
        <f t="shared" si="84"/>
        <v>0</v>
      </c>
      <c r="HG91" s="1">
        <f t="shared" si="84"/>
        <v>0</v>
      </c>
      <c r="HH91" s="1">
        <f t="shared" si="84"/>
        <v>0</v>
      </c>
      <c r="HI91" s="1">
        <f t="shared" si="84"/>
        <v>0</v>
      </c>
      <c r="HJ91" s="1">
        <f t="shared" si="84"/>
        <v>0</v>
      </c>
      <c r="HK91" s="1">
        <f t="shared" si="84"/>
        <v>0</v>
      </c>
      <c r="HL91" s="1">
        <f t="shared" si="85"/>
        <v>0</v>
      </c>
      <c r="HM91" s="1">
        <f t="shared" si="85"/>
        <v>0</v>
      </c>
      <c r="HN91" s="1">
        <f t="shared" si="85"/>
        <v>0</v>
      </c>
      <c r="HO91" s="1">
        <f t="shared" si="85"/>
        <v>0</v>
      </c>
      <c r="HP91" s="1">
        <f t="shared" si="85"/>
        <v>0</v>
      </c>
      <c r="HQ91" s="1">
        <f t="shared" si="85"/>
        <v>0</v>
      </c>
      <c r="HR91" s="1">
        <f t="shared" si="85"/>
        <v>0</v>
      </c>
      <c r="HS91" s="1">
        <f t="shared" si="85"/>
        <v>0</v>
      </c>
      <c r="HT91" s="1">
        <f t="shared" si="85"/>
        <v>0</v>
      </c>
      <c r="HU91" s="1">
        <f t="shared" si="85"/>
        <v>0</v>
      </c>
      <c r="HW91">
        <v>71</v>
      </c>
      <c r="HX91" s="15">
        <f t="shared" si="101"/>
        <v>0</v>
      </c>
      <c r="HY91">
        <f t="shared" si="45"/>
        <v>0</v>
      </c>
      <c r="HZ91" s="1" t="str">
        <f t="shared" si="102"/>
        <v/>
      </c>
      <c r="IA91" s="1">
        <f t="shared" si="103"/>
        <v>0</v>
      </c>
      <c r="IB91" t="str">
        <f t="shared" ref="IB91:IB154" si="107">IF(ISERROR(IF(AND(IH91&gt;0,OR(HZ91=II91,HZ91=IJ91,AND(HZ91&gt;II91,HZ91&lt;IJ91))),0,IF((HZ91-IA91)&lt;0,0,HZ91-IA91)))=TRUE," ",IF(AND(IH91&gt;0,OR(HZ91=II91,HZ91=IJ91,AND(HZ91&gt;II91,HZ91&lt;IJ91))),0,IF((HZ91-IA91)&lt;0,0,HZ91-IA91)))</f>
        <v/>
      </c>
      <c r="IC91" t="str">
        <f t="shared" si="96"/>
        <v/>
      </c>
      <c r="ID91">
        <f>IF(HZ91&gt;$IC$18,1000,IF(HZ91=$IC$18,MIN(HZ91:$HZ$220),1000))</f>
        <v>1000</v>
      </c>
      <c r="IG91" s="1">
        <f t="shared" si="104"/>
        <v>0</v>
      </c>
      <c r="IH91" s="1">
        <f t="shared" si="97"/>
        <v>0</v>
      </c>
      <c r="II91" s="1">
        <f t="shared" si="105"/>
        <v>0</v>
      </c>
      <c r="IJ91" s="1">
        <f t="shared" si="106"/>
        <v>0</v>
      </c>
    </row>
    <row r="92" spans="1:244">
      <c r="A92">
        <v>72</v>
      </c>
      <c r="B92" t="str">
        <f t="shared" si="98"/>
        <v/>
      </c>
      <c r="C92" s="2" t="str">
        <f t="shared" si="99"/>
        <v/>
      </c>
      <c r="D92" s="28"/>
      <c r="E92" s="29"/>
      <c r="F92" s="30"/>
      <c r="G92" s="12" t="e">
        <f t="shared" si="86"/>
        <v>#VALUE!</v>
      </c>
      <c r="T92" s="16" t="str">
        <f t="shared" si="87"/>
        <v/>
      </c>
      <c r="U92" s="2">
        <v>72</v>
      </c>
      <c r="V92" s="2">
        <f>HLOOKUP($F$4,'tabulka hodnot'!$D$3:$J$203,'vypocet bodov do rebricka'!U92+1,0)</f>
        <v>50</v>
      </c>
      <c r="Y92" s="1" t="str">
        <f t="shared" si="100"/>
        <v>19-27</v>
      </c>
      <c r="Z92" s="1">
        <f t="shared" si="88"/>
        <v>3</v>
      </c>
      <c r="AA92" s="1" t="str">
        <f t="shared" si="89"/>
        <v>19</v>
      </c>
      <c r="AB92" s="1" t="str">
        <f t="shared" si="90"/>
        <v>27</v>
      </c>
      <c r="AC92">
        <f t="shared" si="91"/>
        <v>103.33333333333333</v>
      </c>
      <c r="AD92" s="1">
        <f t="shared" si="92"/>
        <v>0</v>
      </c>
      <c r="AE92" s="1">
        <f t="shared" si="92"/>
        <v>0</v>
      </c>
      <c r="AF92" s="1">
        <f t="shared" si="92"/>
        <v>0</v>
      </c>
      <c r="AG92" s="1">
        <f t="shared" si="92"/>
        <v>0</v>
      </c>
      <c r="AH92" s="1">
        <f t="shared" si="92"/>
        <v>0</v>
      </c>
      <c r="AI92" s="1">
        <f t="shared" si="92"/>
        <v>0</v>
      </c>
      <c r="AJ92" s="1">
        <f t="shared" si="92"/>
        <v>0</v>
      </c>
      <c r="AK92" s="1">
        <f t="shared" si="92"/>
        <v>0</v>
      </c>
      <c r="AL92" s="1">
        <f t="shared" si="92"/>
        <v>0</v>
      </c>
      <c r="AM92" s="1">
        <f t="shared" si="92"/>
        <v>0</v>
      </c>
      <c r="AN92" s="1">
        <f t="shared" si="92"/>
        <v>0</v>
      </c>
      <c r="AO92" s="1">
        <f t="shared" si="92"/>
        <v>0</v>
      </c>
      <c r="AP92" s="1">
        <f t="shared" si="92"/>
        <v>0</v>
      </c>
      <c r="AQ92" s="1">
        <f t="shared" si="92"/>
        <v>0</v>
      </c>
      <c r="AR92" s="1">
        <f t="shared" si="92"/>
        <v>0</v>
      </c>
      <c r="AS92" s="1">
        <f t="shared" si="92"/>
        <v>0</v>
      </c>
      <c r="AT92" s="1">
        <f t="shared" si="79"/>
        <v>0</v>
      </c>
      <c r="AU92" s="1">
        <f t="shared" si="79"/>
        <v>0</v>
      </c>
      <c r="AV92" s="1">
        <f t="shared" si="79"/>
        <v>110</v>
      </c>
      <c r="AW92" s="1">
        <f t="shared" si="79"/>
        <v>110</v>
      </c>
      <c r="AX92" s="1">
        <f t="shared" si="79"/>
        <v>110</v>
      </c>
      <c r="AY92" s="1">
        <f t="shared" si="79"/>
        <v>110</v>
      </c>
      <c r="AZ92" s="1">
        <f t="shared" si="79"/>
        <v>110</v>
      </c>
      <c r="BA92" s="1">
        <f t="shared" si="79"/>
        <v>110</v>
      </c>
      <c r="BB92" s="1">
        <f t="shared" si="79"/>
        <v>90</v>
      </c>
      <c r="BC92" s="1">
        <f t="shared" si="79"/>
        <v>90</v>
      </c>
      <c r="BD92" s="1">
        <f t="shared" si="79"/>
        <v>90</v>
      </c>
      <c r="BE92" s="1">
        <f t="shared" si="79"/>
        <v>0</v>
      </c>
      <c r="BF92" s="1">
        <f t="shared" si="79"/>
        <v>0</v>
      </c>
      <c r="BG92" s="1">
        <f t="shared" si="79"/>
        <v>0</v>
      </c>
      <c r="BH92" s="1">
        <f t="shared" si="79"/>
        <v>0</v>
      </c>
      <c r="BI92" s="1">
        <f t="shared" si="93"/>
        <v>0</v>
      </c>
      <c r="BJ92" s="1">
        <f t="shared" si="93"/>
        <v>0</v>
      </c>
      <c r="BK92" s="1">
        <f t="shared" si="93"/>
        <v>0</v>
      </c>
      <c r="BL92" s="1">
        <f t="shared" si="93"/>
        <v>0</v>
      </c>
      <c r="BM92" s="1">
        <f t="shared" si="93"/>
        <v>0</v>
      </c>
      <c r="BN92" s="1">
        <f t="shared" si="93"/>
        <v>0</v>
      </c>
      <c r="BO92" s="1">
        <f t="shared" si="93"/>
        <v>0</v>
      </c>
      <c r="BP92" s="1">
        <f t="shared" si="93"/>
        <v>0</v>
      </c>
      <c r="BQ92" s="1">
        <f t="shared" si="93"/>
        <v>0</v>
      </c>
      <c r="BR92" s="1">
        <f t="shared" si="93"/>
        <v>0</v>
      </c>
      <c r="BS92" s="1">
        <f t="shared" si="93"/>
        <v>0</v>
      </c>
      <c r="BT92" s="1">
        <f t="shared" si="93"/>
        <v>0</v>
      </c>
      <c r="BU92" s="1">
        <f t="shared" si="93"/>
        <v>0</v>
      </c>
      <c r="BV92" s="1">
        <f t="shared" si="93"/>
        <v>0</v>
      </c>
      <c r="BW92" s="1">
        <f t="shared" si="93"/>
        <v>0</v>
      </c>
      <c r="BX92" s="1">
        <f t="shared" si="93"/>
        <v>0</v>
      </c>
      <c r="BY92" s="1">
        <f t="shared" si="80"/>
        <v>0</v>
      </c>
      <c r="BZ92" s="1">
        <f t="shared" si="80"/>
        <v>0</v>
      </c>
      <c r="CA92" s="1">
        <f t="shared" si="80"/>
        <v>0</v>
      </c>
      <c r="CB92" s="1">
        <f t="shared" si="80"/>
        <v>0</v>
      </c>
      <c r="CC92" s="1">
        <f t="shared" si="80"/>
        <v>0</v>
      </c>
      <c r="CD92" s="1">
        <f t="shared" si="80"/>
        <v>0</v>
      </c>
      <c r="CE92" s="1">
        <f t="shared" si="80"/>
        <v>0</v>
      </c>
      <c r="CF92" s="1">
        <f t="shared" si="80"/>
        <v>0</v>
      </c>
      <c r="CG92" s="1">
        <f t="shared" si="80"/>
        <v>0</v>
      </c>
      <c r="CH92" s="1">
        <f t="shared" si="80"/>
        <v>0</v>
      </c>
      <c r="CI92" s="1">
        <f t="shared" si="80"/>
        <v>0</v>
      </c>
      <c r="CJ92" s="1">
        <f t="shared" si="80"/>
        <v>0</v>
      </c>
      <c r="CK92" s="1">
        <f t="shared" si="80"/>
        <v>0</v>
      </c>
      <c r="CL92" s="1">
        <f t="shared" si="80"/>
        <v>0</v>
      </c>
      <c r="CM92" s="1">
        <f t="shared" si="80"/>
        <v>0</v>
      </c>
      <c r="CN92" s="1">
        <f t="shared" si="80"/>
        <v>0</v>
      </c>
      <c r="CO92" s="1">
        <f t="shared" si="75"/>
        <v>0</v>
      </c>
      <c r="CP92" s="1">
        <f t="shared" si="75"/>
        <v>0</v>
      </c>
      <c r="CQ92" s="1">
        <f t="shared" si="75"/>
        <v>0</v>
      </c>
      <c r="CR92" s="1">
        <f t="shared" si="75"/>
        <v>0</v>
      </c>
      <c r="CS92" s="1">
        <f t="shared" si="75"/>
        <v>0</v>
      </c>
      <c r="CT92" s="1">
        <f t="shared" si="75"/>
        <v>0</v>
      </c>
      <c r="CU92" s="1">
        <f t="shared" si="75"/>
        <v>0</v>
      </c>
      <c r="CV92" s="1">
        <f t="shared" si="75"/>
        <v>0</v>
      </c>
      <c r="CW92" s="1">
        <f t="shared" si="75"/>
        <v>0</v>
      </c>
      <c r="CX92" s="1">
        <f t="shared" si="75"/>
        <v>0</v>
      </c>
      <c r="CY92" s="1">
        <f t="shared" si="75"/>
        <v>0</v>
      </c>
      <c r="CZ92" s="1">
        <f t="shared" si="75"/>
        <v>0</v>
      </c>
      <c r="DA92" s="1">
        <f t="shared" si="75"/>
        <v>0</v>
      </c>
      <c r="DB92" s="1">
        <f t="shared" si="75"/>
        <v>0</v>
      </c>
      <c r="DC92" s="1">
        <f t="shared" si="81"/>
        <v>0</v>
      </c>
      <c r="DD92" s="1">
        <f t="shared" si="81"/>
        <v>0</v>
      </c>
      <c r="DE92" s="1">
        <f t="shared" si="81"/>
        <v>0</v>
      </c>
      <c r="DF92" s="1">
        <f t="shared" si="81"/>
        <v>0</v>
      </c>
      <c r="DG92" s="1">
        <f t="shared" si="81"/>
        <v>0</v>
      </c>
      <c r="DH92" s="1">
        <f t="shared" si="81"/>
        <v>0</v>
      </c>
      <c r="DI92" s="1">
        <f t="shared" si="81"/>
        <v>0</v>
      </c>
      <c r="DJ92" s="1">
        <f t="shared" si="81"/>
        <v>0</v>
      </c>
      <c r="DK92" s="1">
        <f t="shared" si="81"/>
        <v>0</v>
      </c>
      <c r="DL92" s="1">
        <f t="shared" si="81"/>
        <v>0</v>
      </c>
      <c r="DM92" s="1">
        <f t="shared" si="81"/>
        <v>0</v>
      </c>
      <c r="DN92" s="1">
        <f t="shared" si="81"/>
        <v>0</v>
      </c>
      <c r="DO92" s="1">
        <f t="shared" si="81"/>
        <v>0</v>
      </c>
      <c r="DP92" s="1">
        <f t="shared" si="81"/>
        <v>0</v>
      </c>
      <c r="DQ92" s="1">
        <f t="shared" si="81"/>
        <v>0</v>
      </c>
      <c r="DR92" s="1">
        <f t="shared" si="81"/>
        <v>0</v>
      </c>
      <c r="DS92" s="1">
        <f t="shared" si="82"/>
        <v>0</v>
      </c>
      <c r="DT92" s="1">
        <f t="shared" si="82"/>
        <v>0</v>
      </c>
      <c r="DU92" s="1">
        <f t="shared" si="82"/>
        <v>0</v>
      </c>
      <c r="DV92" s="1">
        <f t="shared" si="82"/>
        <v>0</v>
      </c>
      <c r="DW92" s="1">
        <f t="shared" si="82"/>
        <v>0</v>
      </c>
      <c r="DX92" s="1">
        <f t="shared" si="82"/>
        <v>0</v>
      </c>
      <c r="DY92" s="1">
        <f t="shared" si="82"/>
        <v>0</v>
      </c>
      <c r="DZ92" s="1">
        <f t="shared" si="82"/>
        <v>0</v>
      </c>
      <c r="EA92" s="1">
        <f t="shared" si="82"/>
        <v>0</v>
      </c>
      <c r="EB92" s="1">
        <f t="shared" si="82"/>
        <v>0</v>
      </c>
      <c r="EC92" s="1">
        <f t="shared" si="82"/>
        <v>0</v>
      </c>
      <c r="ED92" s="1">
        <f t="shared" si="82"/>
        <v>0</v>
      </c>
      <c r="EE92" s="1">
        <f t="shared" si="82"/>
        <v>0</v>
      </c>
      <c r="EF92" s="1">
        <f t="shared" si="82"/>
        <v>0</v>
      </c>
      <c r="EG92" s="1">
        <f t="shared" si="82"/>
        <v>0</v>
      </c>
      <c r="EH92" s="1">
        <f t="shared" si="82"/>
        <v>0</v>
      </c>
      <c r="EI92" s="1">
        <f t="shared" si="76"/>
        <v>0</v>
      </c>
      <c r="EJ92" s="1">
        <f t="shared" si="76"/>
        <v>0</v>
      </c>
      <c r="EK92" s="1">
        <f t="shared" si="76"/>
        <v>0</v>
      </c>
      <c r="EL92" s="1">
        <f t="shared" si="76"/>
        <v>0</v>
      </c>
      <c r="EM92" s="1">
        <f t="shared" si="76"/>
        <v>0</v>
      </c>
      <c r="EN92" s="1">
        <f t="shared" si="76"/>
        <v>0</v>
      </c>
      <c r="EO92" s="1">
        <f t="shared" si="76"/>
        <v>0</v>
      </c>
      <c r="EP92" s="1">
        <f t="shared" si="76"/>
        <v>0</v>
      </c>
      <c r="EQ92" s="1">
        <f t="shared" si="76"/>
        <v>0</v>
      </c>
      <c r="ER92" s="1">
        <f t="shared" si="76"/>
        <v>0</v>
      </c>
      <c r="ES92" s="1">
        <f t="shared" si="76"/>
        <v>0</v>
      </c>
      <c r="ET92" s="1">
        <f t="shared" si="76"/>
        <v>0</v>
      </c>
      <c r="EU92" s="1">
        <f t="shared" si="76"/>
        <v>0</v>
      </c>
      <c r="EV92" s="1">
        <f t="shared" si="76"/>
        <v>0</v>
      </c>
      <c r="EW92" s="1">
        <f t="shared" si="76"/>
        <v>0</v>
      </c>
      <c r="EX92" s="1">
        <f t="shared" si="76"/>
        <v>0</v>
      </c>
      <c r="EY92" s="1">
        <f t="shared" si="77"/>
        <v>0</v>
      </c>
      <c r="EZ92" s="1">
        <f t="shared" si="77"/>
        <v>0</v>
      </c>
      <c r="FA92" s="1">
        <f t="shared" si="77"/>
        <v>0</v>
      </c>
      <c r="FB92" s="1">
        <f t="shared" si="77"/>
        <v>0</v>
      </c>
      <c r="FC92" s="1">
        <f t="shared" si="77"/>
        <v>0</v>
      </c>
      <c r="FD92" s="1">
        <f t="shared" si="77"/>
        <v>0</v>
      </c>
      <c r="FE92" s="1">
        <f t="shared" si="77"/>
        <v>0</v>
      </c>
      <c r="FF92" s="1">
        <f t="shared" si="77"/>
        <v>0</v>
      </c>
      <c r="FG92" s="1">
        <f t="shared" si="77"/>
        <v>0</v>
      </c>
      <c r="FH92" s="1">
        <f t="shared" si="77"/>
        <v>0</v>
      </c>
      <c r="FI92" s="1">
        <f t="shared" si="77"/>
        <v>0</v>
      </c>
      <c r="FJ92" s="1">
        <f t="shared" si="77"/>
        <v>0</v>
      </c>
      <c r="FK92" s="1">
        <f t="shared" si="77"/>
        <v>0</v>
      </c>
      <c r="FL92" s="1">
        <f t="shared" si="77"/>
        <v>0</v>
      </c>
      <c r="FM92" s="1">
        <f t="shared" si="77"/>
        <v>0</v>
      </c>
      <c r="FN92" s="1">
        <f t="shared" si="77"/>
        <v>0</v>
      </c>
      <c r="FO92" s="1">
        <f t="shared" si="94"/>
        <v>0</v>
      </c>
      <c r="FP92" s="1">
        <f t="shared" si="94"/>
        <v>0</v>
      </c>
      <c r="FQ92" s="1">
        <f t="shared" si="94"/>
        <v>0</v>
      </c>
      <c r="FR92" s="1">
        <f t="shared" si="94"/>
        <v>0</v>
      </c>
      <c r="FS92" s="1">
        <f t="shared" si="94"/>
        <v>0</v>
      </c>
      <c r="FT92" s="1">
        <f t="shared" si="94"/>
        <v>0</v>
      </c>
      <c r="FU92" s="1">
        <f t="shared" si="94"/>
        <v>0</v>
      </c>
      <c r="FV92" s="1">
        <f t="shared" si="94"/>
        <v>0</v>
      </c>
      <c r="FW92" s="1">
        <f t="shared" si="94"/>
        <v>0</v>
      </c>
      <c r="FX92" s="1">
        <f t="shared" si="94"/>
        <v>0</v>
      </c>
      <c r="FY92" s="1">
        <f t="shared" si="94"/>
        <v>0</v>
      </c>
      <c r="FZ92" s="1">
        <f t="shared" si="83"/>
        <v>0</v>
      </c>
      <c r="GA92" s="1">
        <f t="shared" si="83"/>
        <v>0</v>
      </c>
      <c r="GB92" s="1">
        <f t="shared" si="83"/>
        <v>0</v>
      </c>
      <c r="GC92" s="1">
        <f t="shared" si="83"/>
        <v>0</v>
      </c>
      <c r="GD92" s="1">
        <f t="shared" si="83"/>
        <v>0</v>
      </c>
      <c r="GE92" s="1">
        <f t="shared" si="83"/>
        <v>0</v>
      </c>
      <c r="GF92" s="1">
        <f t="shared" si="78"/>
        <v>0</v>
      </c>
      <c r="GG92" s="1">
        <f t="shared" si="78"/>
        <v>0</v>
      </c>
      <c r="GH92" s="1">
        <f t="shared" si="78"/>
        <v>0</v>
      </c>
      <c r="GI92" s="1">
        <f t="shared" si="78"/>
        <v>0</v>
      </c>
      <c r="GJ92" s="1">
        <f t="shared" si="78"/>
        <v>0</v>
      </c>
      <c r="GK92" s="1">
        <f t="shared" si="78"/>
        <v>0</v>
      </c>
      <c r="GL92" s="1">
        <f t="shared" si="78"/>
        <v>0</v>
      </c>
      <c r="GM92" s="1">
        <f t="shared" si="78"/>
        <v>0</v>
      </c>
      <c r="GN92" s="1">
        <f t="shared" si="78"/>
        <v>0</v>
      </c>
      <c r="GO92" s="1">
        <f t="shared" si="78"/>
        <v>0</v>
      </c>
      <c r="GP92" s="1">
        <f t="shared" si="78"/>
        <v>0</v>
      </c>
      <c r="GQ92" s="1">
        <f t="shared" si="78"/>
        <v>0</v>
      </c>
      <c r="GR92" s="1">
        <f t="shared" si="78"/>
        <v>0</v>
      </c>
      <c r="GS92" s="1">
        <f t="shared" si="78"/>
        <v>0</v>
      </c>
      <c r="GT92" s="1">
        <f t="shared" si="78"/>
        <v>0</v>
      </c>
      <c r="GU92" s="1">
        <f t="shared" si="78"/>
        <v>0</v>
      </c>
      <c r="GV92" s="1">
        <f t="shared" si="95"/>
        <v>0</v>
      </c>
      <c r="GW92" s="1">
        <f t="shared" si="95"/>
        <v>0</v>
      </c>
      <c r="GX92" s="1">
        <f t="shared" si="95"/>
        <v>0</v>
      </c>
      <c r="GY92" s="1">
        <f t="shared" si="95"/>
        <v>0</v>
      </c>
      <c r="GZ92" s="1">
        <f t="shared" si="95"/>
        <v>0</v>
      </c>
      <c r="HA92" s="1">
        <f t="shared" si="95"/>
        <v>0</v>
      </c>
      <c r="HB92" s="1">
        <f t="shared" si="84"/>
        <v>0</v>
      </c>
      <c r="HC92" s="1">
        <f t="shared" si="84"/>
        <v>0</v>
      </c>
      <c r="HD92" s="1">
        <f t="shared" si="84"/>
        <v>0</v>
      </c>
      <c r="HE92" s="1">
        <f t="shared" si="84"/>
        <v>0</v>
      </c>
      <c r="HF92" s="1">
        <f t="shared" si="84"/>
        <v>0</v>
      </c>
      <c r="HG92" s="1">
        <f t="shared" si="84"/>
        <v>0</v>
      </c>
      <c r="HH92" s="1">
        <f t="shared" si="84"/>
        <v>0</v>
      </c>
      <c r="HI92" s="1">
        <f t="shared" si="84"/>
        <v>0</v>
      </c>
      <c r="HJ92" s="1">
        <f t="shared" si="84"/>
        <v>0</v>
      </c>
      <c r="HK92" s="1">
        <f t="shared" si="84"/>
        <v>0</v>
      </c>
      <c r="HL92" s="1">
        <f t="shared" si="85"/>
        <v>0</v>
      </c>
      <c r="HM92" s="1">
        <f t="shared" si="85"/>
        <v>0</v>
      </c>
      <c r="HN92" s="1">
        <f t="shared" si="85"/>
        <v>0</v>
      </c>
      <c r="HO92" s="1">
        <f t="shared" si="85"/>
        <v>0</v>
      </c>
      <c r="HP92" s="1">
        <f t="shared" si="85"/>
        <v>0</v>
      </c>
      <c r="HQ92" s="1">
        <f t="shared" si="85"/>
        <v>0</v>
      </c>
      <c r="HR92" s="1">
        <f t="shared" si="85"/>
        <v>0</v>
      </c>
      <c r="HS92" s="1">
        <f t="shared" si="85"/>
        <v>0</v>
      </c>
      <c r="HT92" s="1">
        <f t="shared" si="85"/>
        <v>0</v>
      </c>
      <c r="HU92" s="1">
        <f t="shared" si="85"/>
        <v>0</v>
      </c>
      <c r="HW92">
        <v>72</v>
      </c>
      <c r="HX92" s="15">
        <f t="shared" si="101"/>
        <v>0</v>
      </c>
      <c r="HY92">
        <f t="shared" si="45"/>
        <v>0</v>
      </c>
      <c r="HZ92" s="1" t="str">
        <f t="shared" si="102"/>
        <v/>
      </c>
      <c r="IA92" s="1">
        <f t="shared" si="103"/>
        <v>0</v>
      </c>
      <c r="IB92" t="str">
        <f t="shared" si="107"/>
        <v/>
      </c>
      <c r="IC92" t="str">
        <f t="shared" si="96"/>
        <v/>
      </c>
      <c r="ID92">
        <f>IF(HZ92&gt;$IC$18,1000,IF(HZ92=$IC$18,MIN(HZ92:$HZ$220),1000))</f>
        <v>1000</v>
      </c>
      <c r="IG92" s="1">
        <f t="shared" si="104"/>
        <v>0</v>
      </c>
      <c r="IH92" s="1">
        <f t="shared" si="97"/>
        <v>0</v>
      </c>
      <c r="II92" s="1">
        <f t="shared" si="105"/>
        <v>0</v>
      </c>
      <c r="IJ92" s="1">
        <f t="shared" si="106"/>
        <v>0</v>
      </c>
    </row>
    <row r="93" spans="1:244">
      <c r="A93">
        <v>73</v>
      </c>
      <c r="B93" t="str">
        <f t="shared" si="98"/>
        <v/>
      </c>
      <c r="C93" s="2" t="str">
        <f t="shared" si="99"/>
        <v/>
      </c>
      <c r="D93" s="28"/>
      <c r="E93" s="29"/>
      <c r="F93" s="30"/>
      <c r="G93" s="12" t="e">
        <f t="shared" si="86"/>
        <v>#VALUE!</v>
      </c>
      <c r="T93" s="16" t="str">
        <f t="shared" si="87"/>
        <v/>
      </c>
      <c r="U93" s="2">
        <v>73</v>
      </c>
      <c r="V93" s="2">
        <f>HLOOKUP($F$4,'tabulka hodnot'!$D$3:$J$203,'vypocet bodov do rebricka'!U93+1,0)</f>
        <v>50</v>
      </c>
      <c r="Y93" s="1" t="str">
        <f t="shared" si="100"/>
        <v>19-27</v>
      </c>
      <c r="Z93" s="1">
        <f t="shared" si="88"/>
        <v>3</v>
      </c>
      <c r="AA93" s="1" t="str">
        <f t="shared" si="89"/>
        <v>19</v>
      </c>
      <c r="AB93" s="1" t="str">
        <f t="shared" si="90"/>
        <v>27</v>
      </c>
      <c r="AC93">
        <f t="shared" si="91"/>
        <v>103.33333333333333</v>
      </c>
      <c r="AD93" s="1">
        <f t="shared" si="92"/>
        <v>0</v>
      </c>
      <c r="AE93" s="1">
        <f t="shared" si="92"/>
        <v>0</v>
      </c>
      <c r="AF93" s="1">
        <f t="shared" si="92"/>
        <v>0</v>
      </c>
      <c r="AG93" s="1">
        <f t="shared" si="92"/>
        <v>0</v>
      </c>
      <c r="AH93" s="1">
        <f t="shared" si="92"/>
        <v>0</v>
      </c>
      <c r="AI93" s="1">
        <f t="shared" si="92"/>
        <v>0</v>
      </c>
      <c r="AJ93" s="1">
        <f t="shared" si="92"/>
        <v>0</v>
      </c>
      <c r="AK93" s="1">
        <f t="shared" si="92"/>
        <v>0</v>
      </c>
      <c r="AL93" s="1">
        <f t="shared" si="92"/>
        <v>0</v>
      </c>
      <c r="AM93" s="1">
        <f t="shared" si="92"/>
        <v>0</v>
      </c>
      <c r="AN93" s="1">
        <f t="shared" si="92"/>
        <v>0</v>
      </c>
      <c r="AO93" s="1">
        <f t="shared" si="92"/>
        <v>0</v>
      </c>
      <c r="AP93" s="1">
        <f t="shared" si="92"/>
        <v>0</v>
      </c>
      <c r="AQ93" s="1">
        <f t="shared" si="92"/>
        <v>0</v>
      </c>
      <c r="AR93" s="1">
        <f t="shared" si="92"/>
        <v>0</v>
      </c>
      <c r="AS93" s="1">
        <f t="shared" si="92"/>
        <v>0</v>
      </c>
      <c r="AT93" s="1">
        <f t="shared" si="79"/>
        <v>0</v>
      </c>
      <c r="AU93" s="1">
        <f t="shared" si="79"/>
        <v>0</v>
      </c>
      <c r="AV93" s="1">
        <f t="shared" si="79"/>
        <v>110</v>
      </c>
      <c r="AW93" s="1">
        <f t="shared" si="79"/>
        <v>110</v>
      </c>
      <c r="AX93" s="1">
        <f t="shared" si="79"/>
        <v>110</v>
      </c>
      <c r="AY93" s="1">
        <f t="shared" si="79"/>
        <v>110</v>
      </c>
      <c r="AZ93" s="1">
        <f t="shared" si="79"/>
        <v>110</v>
      </c>
      <c r="BA93" s="1">
        <f t="shared" si="79"/>
        <v>110</v>
      </c>
      <c r="BB93" s="1">
        <f t="shared" si="79"/>
        <v>90</v>
      </c>
      <c r="BC93" s="1">
        <f t="shared" si="79"/>
        <v>90</v>
      </c>
      <c r="BD93" s="1">
        <f t="shared" si="79"/>
        <v>90</v>
      </c>
      <c r="BE93" s="1">
        <f t="shared" si="79"/>
        <v>0</v>
      </c>
      <c r="BF93" s="1">
        <f t="shared" si="79"/>
        <v>0</v>
      </c>
      <c r="BG93" s="1">
        <f t="shared" si="79"/>
        <v>0</v>
      </c>
      <c r="BH93" s="1">
        <f t="shared" si="79"/>
        <v>0</v>
      </c>
      <c r="BI93" s="1">
        <f t="shared" si="93"/>
        <v>0</v>
      </c>
      <c r="BJ93" s="1">
        <f t="shared" si="93"/>
        <v>0</v>
      </c>
      <c r="BK93" s="1">
        <f t="shared" si="93"/>
        <v>0</v>
      </c>
      <c r="BL93" s="1">
        <f t="shared" si="93"/>
        <v>0</v>
      </c>
      <c r="BM93" s="1">
        <f t="shared" si="93"/>
        <v>0</v>
      </c>
      <c r="BN93" s="1">
        <f t="shared" si="93"/>
        <v>0</v>
      </c>
      <c r="BO93" s="1">
        <f t="shared" si="93"/>
        <v>0</v>
      </c>
      <c r="BP93" s="1">
        <f t="shared" si="93"/>
        <v>0</v>
      </c>
      <c r="BQ93" s="1">
        <f t="shared" si="93"/>
        <v>0</v>
      </c>
      <c r="BR93" s="1">
        <f t="shared" si="93"/>
        <v>0</v>
      </c>
      <c r="BS93" s="1">
        <f t="shared" si="93"/>
        <v>0</v>
      </c>
      <c r="BT93" s="1">
        <f t="shared" si="93"/>
        <v>0</v>
      </c>
      <c r="BU93" s="1">
        <f t="shared" si="93"/>
        <v>0</v>
      </c>
      <c r="BV93" s="1">
        <f t="shared" si="93"/>
        <v>0</v>
      </c>
      <c r="BW93" s="1">
        <f t="shared" si="93"/>
        <v>0</v>
      </c>
      <c r="BX93" s="1">
        <f t="shared" si="93"/>
        <v>0</v>
      </c>
      <c r="BY93" s="1">
        <f t="shared" si="80"/>
        <v>0</v>
      </c>
      <c r="BZ93" s="1">
        <f t="shared" si="80"/>
        <v>0</v>
      </c>
      <c r="CA93" s="1">
        <f t="shared" si="80"/>
        <v>0</v>
      </c>
      <c r="CB93" s="1">
        <f t="shared" si="80"/>
        <v>0</v>
      </c>
      <c r="CC93" s="1">
        <f t="shared" si="80"/>
        <v>0</v>
      </c>
      <c r="CD93" s="1">
        <f t="shared" si="80"/>
        <v>0</v>
      </c>
      <c r="CE93" s="1">
        <f t="shared" si="80"/>
        <v>0</v>
      </c>
      <c r="CF93" s="1">
        <f t="shared" si="80"/>
        <v>0</v>
      </c>
      <c r="CG93" s="1">
        <f t="shared" si="80"/>
        <v>0</v>
      </c>
      <c r="CH93" s="1">
        <f t="shared" si="80"/>
        <v>0</v>
      </c>
      <c r="CI93" s="1">
        <f t="shared" si="80"/>
        <v>0</v>
      </c>
      <c r="CJ93" s="1">
        <f t="shared" si="80"/>
        <v>0</v>
      </c>
      <c r="CK93" s="1">
        <f t="shared" si="80"/>
        <v>0</v>
      </c>
      <c r="CL93" s="1">
        <f t="shared" si="80"/>
        <v>0</v>
      </c>
      <c r="CM93" s="1">
        <f t="shared" si="80"/>
        <v>0</v>
      </c>
      <c r="CN93" s="1">
        <f t="shared" si="80"/>
        <v>0</v>
      </c>
      <c r="CO93" s="1">
        <f t="shared" si="75"/>
        <v>0</v>
      </c>
      <c r="CP93" s="1">
        <f t="shared" si="75"/>
        <v>0</v>
      </c>
      <c r="CQ93" s="1">
        <f t="shared" si="75"/>
        <v>0</v>
      </c>
      <c r="CR93" s="1">
        <f t="shared" si="75"/>
        <v>0</v>
      </c>
      <c r="CS93" s="1">
        <f t="shared" si="75"/>
        <v>0</v>
      </c>
      <c r="CT93" s="1">
        <f t="shared" si="75"/>
        <v>0</v>
      </c>
      <c r="CU93" s="1">
        <f t="shared" si="75"/>
        <v>0</v>
      </c>
      <c r="CV93" s="1">
        <f t="shared" si="75"/>
        <v>0</v>
      </c>
      <c r="CW93" s="1">
        <f t="shared" si="75"/>
        <v>0</v>
      </c>
      <c r="CX93" s="1">
        <f t="shared" si="75"/>
        <v>0</v>
      </c>
      <c r="CY93" s="1">
        <f t="shared" si="75"/>
        <v>0</v>
      </c>
      <c r="CZ93" s="1">
        <f t="shared" si="75"/>
        <v>0</v>
      </c>
      <c r="DA93" s="1">
        <f t="shared" si="75"/>
        <v>0</v>
      </c>
      <c r="DB93" s="1">
        <f t="shared" si="75"/>
        <v>0</v>
      </c>
      <c r="DC93" s="1">
        <f t="shared" si="81"/>
        <v>0</v>
      </c>
      <c r="DD93" s="1">
        <f t="shared" si="81"/>
        <v>0</v>
      </c>
      <c r="DE93" s="1">
        <f t="shared" si="81"/>
        <v>0</v>
      </c>
      <c r="DF93" s="1">
        <f t="shared" si="81"/>
        <v>0</v>
      </c>
      <c r="DG93" s="1">
        <f t="shared" si="81"/>
        <v>0</v>
      </c>
      <c r="DH93" s="1">
        <f t="shared" si="81"/>
        <v>0</v>
      </c>
      <c r="DI93" s="1">
        <f t="shared" si="81"/>
        <v>0</v>
      </c>
      <c r="DJ93" s="1">
        <f t="shared" si="81"/>
        <v>0</v>
      </c>
      <c r="DK93" s="1">
        <f t="shared" si="81"/>
        <v>0</v>
      </c>
      <c r="DL93" s="1">
        <f t="shared" si="81"/>
        <v>0</v>
      </c>
      <c r="DM93" s="1">
        <f t="shared" si="81"/>
        <v>0</v>
      </c>
      <c r="DN93" s="1">
        <f t="shared" si="81"/>
        <v>0</v>
      </c>
      <c r="DO93" s="1">
        <f t="shared" si="81"/>
        <v>0</v>
      </c>
      <c r="DP93" s="1">
        <f t="shared" si="81"/>
        <v>0</v>
      </c>
      <c r="DQ93" s="1">
        <f t="shared" si="81"/>
        <v>0</v>
      </c>
      <c r="DR93" s="1">
        <f t="shared" si="81"/>
        <v>0</v>
      </c>
      <c r="DS93" s="1">
        <f t="shared" si="82"/>
        <v>0</v>
      </c>
      <c r="DT93" s="1">
        <f t="shared" si="82"/>
        <v>0</v>
      </c>
      <c r="DU93" s="1">
        <f t="shared" si="82"/>
        <v>0</v>
      </c>
      <c r="DV93" s="1">
        <f t="shared" si="82"/>
        <v>0</v>
      </c>
      <c r="DW93" s="1">
        <f t="shared" si="82"/>
        <v>0</v>
      </c>
      <c r="DX93" s="1">
        <f t="shared" si="82"/>
        <v>0</v>
      </c>
      <c r="DY93" s="1">
        <f t="shared" si="82"/>
        <v>0</v>
      </c>
      <c r="DZ93" s="1">
        <f t="shared" si="82"/>
        <v>0</v>
      </c>
      <c r="EA93" s="1">
        <f t="shared" si="82"/>
        <v>0</v>
      </c>
      <c r="EB93" s="1">
        <f t="shared" si="82"/>
        <v>0</v>
      </c>
      <c r="EC93" s="1">
        <f t="shared" si="82"/>
        <v>0</v>
      </c>
      <c r="ED93" s="1">
        <f t="shared" si="82"/>
        <v>0</v>
      </c>
      <c r="EE93" s="1">
        <f t="shared" si="82"/>
        <v>0</v>
      </c>
      <c r="EF93" s="1">
        <f t="shared" si="82"/>
        <v>0</v>
      </c>
      <c r="EG93" s="1">
        <f t="shared" si="82"/>
        <v>0</v>
      </c>
      <c r="EH93" s="1">
        <f t="shared" si="82"/>
        <v>0</v>
      </c>
      <c r="EI93" s="1">
        <f t="shared" si="76"/>
        <v>0</v>
      </c>
      <c r="EJ93" s="1">
        <f t="shared" si="76"/>
        <v>0</v>
      </c>
      <c r="EK93" s="1">
        <f t="shared" si="76"/>
        <v>0</v>
      </c>
      <c r="EL93" s="1">
        <f t="shared" si="76"/>
        <v>0</v>
      </c>
      <c r="EM93" s="1">
        <f t="shared" si="76"/>
        <v>0</v>
      </c>
      <c r="EN93" s="1">
        <f t="shared" si="76"/>
        <v>0</v>
      </c>
      <c r="EO93" s="1">
        <f t="shared" si="76"/>
        <v>0</v>
      </c>
      <c r="EP93" s="1">
        <f t="shared" si="76"/>
        <v>0</v>
      </c>
      <c r="EQ93" s="1">
        <f t="shared" si="76"/>
        <v>0</v>
      </c>
      <c r="ER93" s="1">
        <f t="shared" si="76"/>
        <v>0</v>
      </c>
      <c r="ES93" s="1">
        <f t="shared" si="76"/>
        <v>0</v>
      </c>
      <c r="ET93" s="1">
        <f t="shared" si="76"/>
        <v>0</v>
      </c>
      <c r="EU93" s="1">
        <f t="shared" si="76"/>
        <v>0</v>
      </c>
      <c r="EV93" s="1">
        <f t="shared" si="76"/>
        <v>0</v>
      </c>
      <c r="EW93" s="1">
        <f t="shared" si="76"/>
        <v>0</v>
      </c>
      <c r="EX93" s="1">
        <f t="shared" si="76"/>
        <v>0</v>
      </c>
      <c r="EY93" s="1">
        <f t="shared" si="77"/>
        <v>0</v>
      </c>
      <c r="EZ93" s="1">
        <f t="shared" si="77"/>
        <v>0</v>
      </c>
      <c r="FA93" s="1">
        <f t="shared" si="77"/>
        <v>0</v>
      </c>
      <c r="FB93" s="1">
        <f t="shared" si="77"/>
        <v>0</v>
      </c>
      <c r="FC93" s="1">
        <f t="shared" si="77"/>
        <v>0</v>
      </c>
      <c r="FD93" s="1">
        <f t="shared" si="77"/>
        <v>0</v>
      </c>
      <c r="FE93" s="1">
        <f t="shared" si="77"/>
        <v>0</v>
      </c>
      <c r="FF93" s="1">
        <f t="shared" si="77"/>
        <v>0</v>
      </c>
      <c r="FG93" s="1">
        <f t="shared" si="77"/>
        <v>0</v>
      </c>
      <c r="FH93" s="1">
        <f t="shared" si="77"/>
        <v>0</v>
      </c>
      <c r="FI93" s="1">
        <f t="shared" si="77"/>
        <v>0</v>
      </c>
      <c r="FJ93" s="1">
        <f t="shared" si="77"/>
        <v>0</v>
      </c>
      <c r="FK93" s="1">
        <f t="shared" si="77"/>
        <v>0</v>
      </c>
      <c r="FL93" s="1">
        <f t="shared" si="77"/>
        <v>0</v>
      </c>
      <c r="FM93" s="1">
        <f t="shared" si="77"/>
        <v>0</v>
      </c>
      <c r="FN93" s="1">
        <f t="shared" si="77"/>
        <v>0</v>
      </c>
      <c r="FO93" s="1">
        <f t="shared" si="94"/>
        <v>0</v>
      </c>
      <c r="FP93" s="1">
        <f t="shared" si="94"/>
        <v>0</v>
      </c>
      <c r="FQ93" s="1">
        <f t="shared" si="94"/>
        <v>0</v>
      </c>
      <c r="FR93" s="1">
        <f t="shared" si="94"/>
        <v>0</v>
      </c>
      <c r="FS93" s="1">
        <f t="shared" si="94"/>
        <v>0</v>
      </c>
      <c r="FT93" s="1">
        <f t="shared" si="94"/>
        <v>0</v>
      </c>
      <c r="FU93" s="1">
        <f t="shared" si="94"/>
        <v>0</v>
      </c>
      <c r="FV93" s="1">
        <f t="shared" si="94"/>
        <v>0</v>
      </c>
      <c r="FW93" s="1">
        <f t="shared" si="94"/>
        <v>0</v>
      </c>
      <c r="FX93" s="1">
        <f t="shared" si="94"/>
        <v>0</v>
      </c>
      <c r="FY93" s="1">
        <f t="shared" si="94"/>
        <v>0</v>
      </c>
      <c r="FZ93" s="1">
        <f t="shared" si="83"/>
        <v>0</v>
      </c>
      <c r="GA93" s="1">
        <f t="shared" si="83"/>
        <v>0</v>
      </c>
      <c r="GB93" s="1">
        <f t="shared" si="83"/>
        <v>0</v>
      </c>
      <c r="GC93" s="1">
        <f t="shared" si="83"/>
        <v>0</v>
      </c>
      <c r="GD93" s="1">
        <f t="shared" si="83"/>
        <v>0</v>
      </c>
      <c r="GE93" s="1">
        <f t="shared" si="83"/>
        <v>0</v>
      </c>
      <c r="GF93" s="1">
        <f t="shared" si="78"/>
        <v>0</v>
      </c>
      <c r="GG93" s="1">
        <f t="shared" si="78"/>
        <v>0</v>
      </c>
      <c r="GH93" s="1">
        <f t="shared" si="78"/>
        <v>0</v>
      </c>
      <c r="GI93" s="1">
        <f t="shared" si="78"/>
        <v>0</v>
      </c>
      <c r="GJ93" s="1">
        <f t="shared" si="78"/>
        <v>0</v>
      </c>
      <c r="GK93" s="1">
        <f t="shared" si="78"/>
        <v>0</v>
      </c>
      <c r="GL93" s="1">
        <f t="shared" si="78"/>
        <v>0</v>
      </c>
      <c r="GM93" s="1">
        <f t="shared" si="78"/>
        <v>0</v>
      </c>
      <c r="GN93" s="1">
        <f t="shared" si="78"/>
        <v>0</v>
      </c>
      <c r="GO93" s="1">
        <f t="shared" si="78"/>
        <v>0</v>
      </c>
      <c r="GP93" s="1">
        <f t="shared" si="78"/>
        <v>0</v>
      </c>
      <c r="GQ93" s="1">
        <f t="shared" si="78"/>
        <v>0</v>
      </c>
      <c r="GR93" s="1">
        <f t="shared" si="78"/>
        <v>0</v>
      </c>
      <c r="GS93" s="1">
        <f t="shared" si="78"/>
        <v>0</v>
      </c>
      <c r="GT93" s="1">
        <f t="shared" si="78"/>
        <v>0</v>
      </c>
      <c r="GU93" s="1">
        <f t="shared" si="78"/>
        <v>0</v>
      </c>
      <c r="GV93" s="1">
        <f t="shared" si="95"/>
        <v>0</v>
      </c>
      <c r="GW93" s="1">
        <f t="shared" si="95"/>
        <v>0</v>
      </c>
      <c r="GX93" s="1">
        <f t="shared" si="95"/>
        <v>0</v>
      </c>
      <c r="GY93" s="1">
        <f t="shared" si="95"/>
        <v>0</v>
      </c>
      <c r="GZ93" s="1">
        <f t="shared" si="95"/>
        <v>0</v>
      </c>
      <c r="HA93" s="1">
        <f t="shared" si="95"/>
        <v>0</v>
      </c>
      <c r="HB93" s="1">
        <f t="shared" si="84"/>
        <v>0</v>
      </c>
      <c r="HC93" s="1">
        <f t="shared" si="84"/>
        <v>0</v>
      </c>
      <c r="HD93" s="1">
        <f t="shared" si="84"/>
        <v>0</v>
      </c>
      <c r="HE93" s="1">
        <f t="shared" si="84"/>
        <v>0</v>
      </c>
      <c r="HF93" s="1">
        <f t="shared" si="84"/>
        <v>0</v>
      </c>
      <c r="HG93" s="1">
        <f t="shared" si="84"/>
        <v>0</v>
      </c>
      <c r="HH93" s="1">
        <f t="shared" si="84"/>
        <v>0</v>
      </c>
      <c r="HI93" s="1">
        <f t="shared" si="84"/>
        <v>0</v>
      </c>
      <c r="HJ93" s="1">
        <f t="shared" si="84"/>
        <v>0</v>
      </c>
      <c r="HK93" s="1">
        <f t="shared" si="84"/>
        <v>0</v>
      </c>
      <c r="HL93" s="1">
        <f t="shared" si="85"/>
        <v>0</v>
      </c>
      <c r="HM93" s="1">
        <f t="shared" si="85"/>
        <v>0</v>
      </c>
      <c r="HN93" s="1">
        <f t="shared" si="85"/>
        <v>0</v>
      </c>
      <c r="HO93" s="1">
        <f t="shared" si="85"/>
        <v>0</v>
      </c>
      <c r="HP93" s="1">
        <f t="shared" si="85"/>
        <v>0</v>
      </c>
      <c r="HQ93" s="1">
        <f t="shared" si="85"/>
        <v>0</v>
      </c>
      <c r="HR93" s="1">
        <f t="shared" si="85"/>
        <v>0</v>
      </c>
      <c r="HS93" s="1">
        <f t="shared" si="85"/>
        <v>0</v>
      </c>
      <c r="HT93" s="1">
        <f t="shared" si="85"/>
        <v>0</v>
      </c>
      <c r="HU93" s="1">
        <f t="shared" si="85"/>
        <v>0</v>
      </c>
      <c r="HW93">
        <v>73</v>
      </c>
      <c r="HX93" s="15">
        <f t="shared" si="101"/>
        <v>0</v>
      </c>
      <c r="HY93">
        <f t="shared" si="45"/>
        <v>0</v>
      </c>
      <c r="HZ93" s="1" t="str">
        <f t="shared" si="102"/>
        <v/>
      </c>
      <c r="IA93" s="1">
        <f t="shared" si="103"/>
        <v>0</v>
      </c>
      <c r="IB93" t="str">
        <f t="shared" si="107"/>
        <v/>
      </c>
      <c r="IC93" t="str">
        <f t="shared" si="96"/>
        <v/>
      </c>
      <c r="ID93">
        <f>IF(HZ93&gt;$IC$18,1000,IF(HZ93=$IC$18,MIN(HZ93:$HZ$220),1000))</f>
        <v>1000</v>
      </c>
      <c r="IG93" s="1">
        <f t="shared" si="104"/>
        <v>0</v>
      </c>
      <c r="IH93" s="1">
        <f t="shared" si="97"/>
        <v>0</v>
      </c>
      <c r="II93" s="1">
        <f t="shared" si="105"/>
        <v>0</v>
      </c>
      <c r="IJ93" s="1">
        <f t="shared" si="106"/>
        <v>0</v>
      </c>
    </row>
    <row r="94" spans="1:244">
      <c r="A94">
        <v>74</v>
      </c>
      <c r="B94" t="str">
        <f t="shared" si="98"/>
        <v/>
      </c>
      <c r="C94" s="2" t="str">
        <f t="shared" si="99"/>
        <v/>
      </c>
      <c r="D94" s="28"/>
      <c r="E94" s="29"/>
      <c r="F94" s="30"/>
      <c r="G94" s="12" t="e">
        <f t="shared" si="86"/>
        <v>#VALUE!</v>
      </c>
      <c r="T94" s="16" t="str">
        <f t="shared" si="87"/>
        <v/>
      </c>
      <c r="U94" s="2">
        <v>74</v>
      </c>
      <c r="V94" s="2">
        <f>HLOOKUP($F$4,'tabulka hodnot'!$D$3:$J$203,'vypocet bodov do rebricka'!U94+1,0)</f>
        <v>50</v>
      </c>
      <c r="Y94" s="1" t="str">
        <f t="shared" si="100"/>
        <v>19-27</v>
      </c>
      <c r="Z94" s="1">
        <f t="shared" si="88"/>
        <v>3</v>
      </c>
      <c r="AA94" s="1" t="str">
        <f t="shared" si="89"/>
        <v>19</v>
      </c>
      <c r="AB94" s="1" t="str">
        <f t="shared" si="90"/>
        <v>27</v>
      </c>
      <c r="AC94">
        <f t="shared" si="91"/>
        <v>103.33333333333333</v>
      </c>
      <c r="AD94" s="1">
        <f t="shared" si="92"/>
        <v>0</v>
      </c>
      <c r="AE94" s="1">
        <f t="shared" si="92"/>
        <v>0</v>
      </c>
      <c r="AF94" s="1">
        <f t="shared" si="92"/>
        <v>0</v>
      </c>
      <c r="AG94" s="1">
        <f t="shared" si="92"/>
        <v>0</v>
      </c>
      <c r="AH94" s="1">
        <f t="shared" si="92"/>
        <v>0</v>
      </c>
      <c r="AI94" s="1">
        <f t="shared" si="92"/>
        <v>0</v>
      </c>
      <c r="AJ94" s="1">
        <f t="shared" si="92"/>
        <v>0</v>
      </c>
      <c r="AK94" s="1">
        <f t="shared" si="92"/>
        <v>0</v>
      </c>
      <c r="AL94" s="1">
        <f t="shared" si="92"/>
        <v>0</v>
      </c>
      <c r="AM94" s="1">
        <f t="shared" si="92"/>
        <v>0</v>
      </c>
      <c r="AN94" s="1">
        <f t="shared" si="92"/>
        <v>0</v>
      </c>
      <c r="AO94" s="1">
        <f t="shared" si="92"/>
        <v>0</v>
      </c>
      <c r="AP94" s="1">
        <f t="shared" si="92"/>
        <v>0</v>
      </c>
      <c r="AQ94" s="1">
        <f t="shared" si="92"/>
        <v>0</v>
      </c>
      <c r="AR94" s="1">
        <f t="shared" si="92"/>
        <v>0</v>
      </c>
      <c r="AS94" s="1">
        <f t="shared" si="92"/>
        <v>0</v>
      </c>
      <c r="AT94" s="1">
        <f t="shared" si="79"/>
        <v>0</v>
      </c>
      <c r="AU94" s="1">
        <f t="shared" si="79"/>
        <v>0</v>
      </c>
      <c r="AV94" s="1">
        <f t="shared" si="79"/>
        <v>110</v>
      </c>
      <c r="AW94" s="1">
        <f t="shared" si="79"/>
        <v>110</v>
      </c>
      <c r="AX94" s="1">
        <f t="shared" si="79"/>
        <v>110</v>
      </c>
      <c r="AY94" s="1">
        <f t="shared" si="79"/>
        <v>110</v>
      </c>
      <c r="AZ94" s="1">
        <f t="shared" si="79"/>
        <v>110</v>
      </c>
      <c r="BA94" s="1">
        <f t="shared" si="79"/>
        <v>110</v>
      </c>
      <c r="BB94" s="1">
        <f t="shared" si="79"/>
        <v>90</v>
      </c>
      <c r="BC94" s="1">
        <f t="shared" si="79"/>
        <v>90</v>
      </c>
      <c r="BD94" s="1">
        <f t="shared" si="79"/>
        <v>90</v>
      </c>
      <c r="BE94" s="1">
        <f t="shared" si="79"/>
        <v>0</v>
      </c>
      <c r="BF94" s="1">
        <f t="shared" si="79"/>
        <v>0</v>
      </c>
      <c r="BG94" s="1">
        <f t="shared" si="79"/>
        <v>0</v>
      </c>
      <c r="BH94" s="1">
        <f t="shared" si="79"/>
        <v>0</v>
      </c>
      <c r="BI94" s="1">
        <f t="shared" si="93"/>
        <v>0</v>
      </c>
      <c r="BJ94" s="1">
        <f t="shared" si="93"/>
        <v>0</v>
      </c>
      <c r="BK94" s="1">
        <f t="shared" si="93"/>
        <v>0</v>
      </c>
      <c r="BL94" s="1">
        <f t="shared" si="93"/>
        <v>0</v>
      </c>
      <c r="BM94" s="1">
        <f t="shared" si="93"/>
        <v>0</v>
      </c>
      <c r="BN94" s="1">
        <f t="shared" si="93"/>
        <v>0</v>
      </c>
      <c r="BO94" s="1">
        <f t="shared" si="93"/>
        <v>0</v>
      </c>
      <c r="BP94" s="1">
        <f t="shared" si="93"/>
        <v>0</v>
      </c>
      <c r="BQ94" s="1">
        <f t="shared" si="93"/>
        <v>0</v>
      </c>
      <c r="BR94" s="1">
        <f t="shared" si="93"/>
        <v>0</v>
      </c>
      <c r="BS94" s="1">
        <f t="shared" si="93"/>
        <v>0</v>
      </c>
      <c r="BT94" s="1">
        <f t="shared" si="93"/>
        <v>0</v>
      </c>
      <c r="BU94" s="1">
        <f t="shared" si="93"/>
        <v>0</v>
      </c>
      <c r="BV94" s="1">
        <f t="shared" si="93"/>
        <v>0</v>
      </c>
      <c r="BW94" s="1">
        <f t="shared" si="93"/>
        <v>0</v>
      </c>
      <c r="BX94" s="1">
        <f t="shared" si="93"/>
        <v>0</v>
      </c>
      <c r="BY94" s="1">
        <f t="shared" si="80"/>
        <v>0</v>
      </c>
      <c r="BZ94" s="1">
        <f t="shared" si="80"/>
        <v>0</v>
      </c>
      <c r="CA94" s="1">
        <f t="shared" si="80"/>
        <v>0</v>
      </c>
      <c r="CB94" s="1">
        <f t="shared" si="80"/>
        <v>0</v>
      </c>
      <c r="CC94" s="1">
        <f t="shared" si="80"/>
        <v>0</v>
      </c>
      <c r="CD94" s="1">
        <f t="shared" si="80"/>
        <v>0</v>
      </c>
      <c r="CE94" s="1">
        <f t="shared" si="80"/>
        <v>0</v>
      </c>
      <c r="CF94" s="1">
        <f t="shared" si="80"/>
        <v>0</v>
      </c>
      <c r="CG94" s="1">
        <f t="shared" si="80"/>
        <v>0</v>
      </c>
      <c r="CH94" s="1">
        <f t="shared" si="80"/>
        <v>0</v>
      </c>
      <c r="CI94" s="1">
        <f t="shared" si="80"/>
        <v>0</v>
      </c>
      <c r="CJ94" s="1">
        <f t="shared" si="80"/>
        <v>0</v>
      </c>
      <c r="CK94" s="1">
        <f t="shared" si="80"/>
        <v>0</v>
      </c>
      <c r="CL94" s="1">
        <f t="shared" si="80"/>
        <v>0</v>
      </c>
      <c r="CM94" s="1">
        <f t="shared" si="80"/>
        <v>0</v>
      </c>
      <c r="CN94" s="1">
        <f t="shared" si="80"/>
        <v>0</v>
      </c>
      <c r="CO94" s="1">
        <f t="shared" si="75"/>
        <v>0</v>
      </c>
      <c r="CP94" s="1">
        <f t="shared" si="75"/>
        <v>0</v>
      </c>
      <c r="CQ94" s="1">
        <f t="shared" si="75"/>
        <v>0</v>
      </c>
      <c r="CR94" s="1">
        <f t="shared" si="75"/>
        <v>0</v>
      </c>
      <c r="CS94" s="1">
        <f t="shared" si="75"/>
        <v>0</v>
      </c>
      <c r="CT94" s="1">
        <f t="shared" si="75"/>
        <v>0</v>
      </c>
      <c r="CU94" s="1">
        <f t="shared" si="75"/>
        <v>0</v>
      </c>
      <c r="CV94" s="1">
        <f t="shared" si="75"/>
        <v>0</v>
      </c>
      <c r="CW94" s="1">
        <f t="shared" si="75"/>
        <v>0</v>
      </c>
      <c r="CX94" s="1">
        <f t="shared" si="75"/>
        <v>0</v>
      </c>
      <c r="CY94" s="1">
        <f t="shared" si="75"/>
        <v>0</v>
      </c>
      <c r="CZ94" s="1">
        <f t="shared" si="75"/>
        <v>0</v>
      </c>
      <c r="DA94" s="1">
        <f t="shared" si="75"/>
        <v>0</v>
      </c>
      <c r="DB94" s="1">
        <f t="shared" si="75"/>
        <v>0</v>
      </c>
      <c r="DC94" s="1">
        <f t="shared" si="81"/>
        <v>0</v>
      </c>
      <c r="DD94" s="1">
        <f t="shared" si="81"/>
        <v>0</v>
      </c>
      <c r="DE94" s="1">
        <f t="shared" si="81"/>
        <v>0</v>
      </c>
      <c r="DF94" s="1">
        <f t="shared" si="81"/>
        <v>0</v>
      </c>
      <c r="DG94" s="1">
        <f t="shared" si="81"/>
        <v>0</v>
      </c>
      <c r="DH94" s="1">
        <f t="shared" si="81"/>
        <v>0</v>
      </c>
      <c r="DI94" s="1">
        <f t="shared" si="81"/>
        <v>0</v>
      </c>
      <c r="DJ94" s="1">
        <f t="shared" si="81"/>
        <v>0</v>
      </c>
      <c r="DK94" s="1">
        <f t="shared" si="81"/>
        <v>0</v>
      </c>
      <c r="DL94" s="1">
        <f t="shared" si="81"/>
        <v>0</v>
      </c>
      <c r="DM94" s="1">
        <f t="shared" si="81"/>
        <v>0</v>
      </c>
      <c r="DN94" s="1">
        <f t="shared" si="81"/>
        <v>0</v>
      </c>
      <c r="DO94" s="1">
        <f t="shared" si="81"/>
        <v>0</v>
      </c>
      <c r="DP94" s="1">
        <f t="shared" si="81"/>
        <v>0</v>
      </c>
      <c r="DQ94" s="1">
        <f t="shared" si="81"/>
        <v>0</v>
      </c>
      <c r="DR94" s="1">
        <f t="shared" si="81"/>
        <v>0</v>
      </c>
      <c r="DS94" s="1">
        <f t="shared" si="82"/>
        <v>0</v>
      </c>
      <c r="DT94" s="1">
        <f t="shared" si="82"/>
        <v>0</v>
      </c>
      <c r="DU94" s="1">
        <f t="shared" si="82"/>
        <v>0</v>
      </c>
      <c r="DV94" s="1">
        <f t="shared" si="82"/>
        <v>0</v>
      </c>
      <c r="DW94" s="1">
        <f t="shared" si="82"/>
        <v>0</v>
      </c>
      <c r="DX94" s="1">
        <f t="shared" si="82"/>
        <v>0</v>
      </c>
      <c r="DY94" s="1">
        <f t="shared" si="82"/>
        <v>0</v>
      </c>
      <c r="DZ94" s="1">
        <f t="shared" si="82"/>
        <v>0</v>
      </c>
      <c r="EA94" s="1">
        <f t="shared" si="82"/>
        <v>0</v>
      </c>
      <c r="EB94" s="1">
        <f t="shared" si="82"/>
        <v>0</v>
      </c>
      <c r="EC94" s="1">
        <f t="shared" si="82"/>
        <v>0</v>
      </c>
      <c r="ED94" s="1">
        <f t="shared" si="82"/>
        <v>0</v>
      </c>
      <c r="EE94" s="1">
        <f t="shared" si="82"/>
        <v>0</v>
      </c>
      <c r="EF94" s="1">
        <f t="shared" si="82"/>
        <v>0</v>
      </c>
      <c r="EG94" s="1">
        <f t="shared" si="82"/>
        <v>0</v>
      </c>
      <c r="EH94" s="1">
        <f t="shared" si="82"/>
        <v>0</v>
      </c>
      <c r="EI94" s="1">
        <f t="shared" si="76"/>
        <v>0</v>
      </c>
      <c r="EJ94" s="1">
        <f t="shared" si="76"/>
        <v>0</v>
      </c>
      <c r="EK94" s="1">
        <f t="shared" si="76"/>
        <v>0</v>
      </c>
      <c r="EL94" s="1">
        <f t="shared" si="76"/>
        <v>0</v>
      </c>
      <c r="EM94" s="1">
        <f t="shared" si="76"/>
        <v>0</v>
      </c>
      <c r="EN94" s="1">
        <f t="shared" si="76"/>
        <v>0</v>
      </c>
      <c r="EO94" s="1">
        <f t="shared" si="76"/>
        <v>0</v>
      </c>
      <c r="EP94" s="1">
        <f t="shared" si="76"/>
        <v>0</v>
      </c>
      <c r="EQ94" s="1">
        <f t="shared" si="76"/>
        <v>0</v>
      </c>
      <c r="ER94" s="1">
        <f t="shared" si="76"/>
        <v>0</v>
      </c>
      <c r="ES94" s="1">
        <f t="shared" si="76"/>
        <v>0</v>
      </c>
      <c r="ET94" s="1">
        <f t="shared" si="76"/>
        <v>0</v>
      </c>
      <c r="EU94" s="1">
        <f t="shared" si="76"/>
        <v>0</v>
      </c>
      <c r="EV94" s="1">
        <f t="shared" si="76"/>
        <v>0</v>
      </c>
      <c r="EW94" s="1">
        <f t="shared" si="76"/>
        <v>0</v>
      </c>
      <c r="EX94" s="1">
        <f t="shared" si="76"/>
        <v>0</v>
      </c>
      <c r="EY94" s="1">
        <f t="shared" si="77"/>
        <v>0</v>
      </c>
      <c r="EZ94" s="1">
        <f t="shared" si="77"/>
        <v>0</v>
      </c>
      <c r="FA94" s="1">
        <f t="shared" si="77"/>
        <v>0</v>
      </c>
      <c r="FB94" s="1">
        <f t="shared" si="77"/>
        <v>0</v>
      </c>
      <c r="FC94" s="1">
        <f t="shared" si="77"/>
        <v>0</v>
      </c>
      <c r="FD94" s="1">
        <f t="shared" si="77"/>
        <v>0</v>
      </c>
      <c r="FE94" s="1">
        <f t="shared" si="77"/>
        <v>0</v>
      </c>
      <c r="FF94" s="1">
        <f t="shared" si="77"/>
        <v>0</v>
      </c>
      <c r="FG94" s="1">
        <f t="shared" si="77"/>
        <v>0</v>
      </c>
      <c r="FH94" s="1">
        <f t="shared" si="77"/>
        <v>0</v>
      </c>
      <c r="FI94" s="1">
        <f t="shared" si="77"/>
        <v>0</v>
      </c>
      <c r="FJ94" s="1">
        <f t="shared" si="77"/>
        <v>0</v>
      </c>
      <c r="FK94" s="1">
        <f t="shared" si="77"/>
        <v>0</v>
      </c>
      <c r="FL94" s="1">
        <f t="shared" si="77"/>
        <v>0</v>
      </c>
      <c r="FM94" s="1">
        <f t="shared" si="77"/>
        <v>0</v>
      </c>
      <c r="FN94" s="1">
        <f t="shared" si="77"/>
        <v>0</v>
      </c>
      <c r="FO94" s="1">
        <f t="shared" si="94"/>
        <v>0</v>
      </c>
      <c r="FP94" s="1">
        <f t="shared" si="94"/>
        <v>0</v>
      </c>
      <c r="FQ94" s="1">
        <f t="shared" si="94"/>
        <v>0</v>
      </c>
      <c r="FR94" s="1">
        <f t="shared" si="94"/>
        <v>0</v>
      </c>
      <c r="FS94" s="1">
        <f t="shared" si="94"/>
        <v>0</v>
      </c>
      <c r="FT94" s="1">
        <f t="shared" si="94"/>
        <v>0</v>
      </c>
      <c r="FU94" s="1">
        <f t="shared" si="94"/>
        <v>0</v>
      </c>
      <c r="FV94" s="1">
        <f t="shared" si="94"/>
        <v>0</v>
      </c>
      <c r="FW94" s="1">
        <f t="shared" si="94"/>
        <v>0</v>
      </c>
      <c r="FX94" s="1">
        <f t="shared" si="94"/>
        <v>0</v>
      </c>
      <c r="FY94" s="1">
        <f t="shared" si="94"/>
        <v>0</v>
      </c>
      <c r="FZ94" s="1">
        <f t="shared" si="83"/>
        <v>0</v>
      </c>
      <c r="GA94" s="1">
        <f t="shared" si="83"/>
        <v>0</v>
      </c>
      <c r="GB94" s="1">
        <f t="shared" si="83"/>
        <v>0</v>
      </c>
      <c r="GC94" s="1">
        <f t="shared" si="83"/>
        <v>0</v>
      </c>
      <c r="GD94" s="1">
        <f t="shared" si="83"/>
        <v>0</v>
      </c>
      <c r="GE94" s="1">
        <f t="shared" si="83"/>
        <v>0</v>
      </c>
      <c r="GF94" s="1">
        <f t="shared" si="78"/>
        <v>0</v>
      </c>
      <c r="GG94" s="1">
        <f t="shared" si="78"/>
        <v>0</v>
      </c>
      <c r="GH94" s="1">
        <f t="shared" si="78"/>
        <v>0</v>
      </c>
      <c r="GI94" s="1">
        <f t="shared" si="78"/>
        <v>0</v>
      </c>
      <c r="GJ94" s="1">
        <f t="shared" si="78"/>
        <v>0</v>
      </c>
      <c r="GK94" s="1">
        <f t="shared" si="78"/>
        <v>0</v>
      </c>
      <c r="GL94" s="1">
        <f t="shared" si="78"/>
        <v>0</v>
      </c>
      <c r="GM94" s="1">
        <f t="shared" si="78"/>
        <v>0</v>
      </c>
      <c r="GN94" s="1">
        <f t="shared" si="78"/>
        <v>0</v>
      </c>
      <c r="GO94" s="1">
        <f t="shared" si="78"/>
        <v>0</v>
      </c>
      <c r="GP94" s="1">
        <f t="shared" si="78"/>
        <v>0</v>
      </c>
      <c r="GQ94" s="1">
        <f t="shared" si="78"/>
        <v>0</v>
      </c>
      <c r="GR94" s="1">
        <f t="shared" si="78"/>
        <v>0</v>
      </c>
      <c r="GS94" s="1">
        <f t="shared" si="78"/>
        <v>0</v>
      </c>
      <c r="GT94" s="1">
        <f t="shared" si="78"/>
        <v>0</v>
      </c>
      <c r="GU94" s="1">
        <f t="shared" si="78"/>
        <v>0</v>
      </c>
      <c r="GV94" s="1">
        <f t="shared" si="95"/>
        <v>0</v>
      </c>
      <c r="GW94" s="1">
        <f t="shared" si="95"/>
        <v>0</v>
      </c>
      <c r="GX94" s="1">
        <f t="shared" si="95"/>
        <v>0</v>
      </c>
      <c r="GY94" s="1">
        <f t="shared" si="95"/>
        <v>0</v>
      </c>
      <c r="GZ94" s="1">
        <f t="shared" si="95"/>
        <v>0</v>
      </c>
      <c r="HA94" s="1">
        <f t="shared" si="95"/>
        <v>0</v>
      </c>
      <c r="HB94" s="1">
        <f t="shared" si="84"/>
        <v>0</v>
      </c>
      <c r="HC94" s="1">
        <f t="shared" si="84"/>
        <v>0</v>
      </c>
      <c r="HD94" s="1">
        <f t="shared" si="84"/>
        <v>0</v>
      </c>
      <c r="HE94" s="1">
        <f t="shared" si="84"/>
        <v>0</v>
      </c>
      <c r="HF94" s="1">
        <f t="shared" si="84"/>
        <v>0</v>
      </c>
      <c r="HG94" s="1">
        <f t="shared" si="84"/>
        <v>0</v>
      </c>
      <c r="HH94" s="1">
        <f t="shared" si="84"/>
        <v>0</v>
      </c>
      <c r="HI94" s="1">
        <f t="shared" si="84"/>
        <v>0</v>
      </c>
      <c r="HJ94" s="1">
        <f t="shared" si="84"/>
        <v>0</v>
      </c>
      <c r="HK94" s="1">
        <f t="shared" si="84"/>
        <v>0</v>
      </c>
      <c r="HL94" s="1">
        <f t="shared" si="85"/>
        <v>0</v>
      </c>
      <c r="HM94" s="1">
        <f t="shared" si="85"/>
        <v>0</v>
      </c>
      <c r="HN94" s="1">
        <f t="shared" si="85"/>
        <v>0</v>
      </c>
      <c r="HO94" s="1">
        <f t="shared" si="85"/>
        <v>0</v>
      </c>
      <c r="HP94" s="1">
        <f t="shared" si="85"/>
        <v>0</v>
      </c>
      <c r="HQ94" s="1">
        <f t="shared" si="85"/>
        <v>0</v>
      </c>
      <c r="HR94" s="1">
        <f t="shared" si="85"/>
        <v>0</v>
      </c>
      <c r="HS94" s="1">
        <f t="shared" si="85"/>
        <v>0</v>
      </c>
      <c r="HT94" s="1">
        <f t="shared" si="85"/>
        <v>0</v>
      </c>
      <c r="HU94" s="1">
        <f t="shared" si="85"/>
        <v>0</v>
      </c>
      <c r="HW94">
        <v>74</v>
      </c>
      <c r="HX94" s="15">
        <f t="shared" si="101"/>
        <v>0</v>
      </c>
      <c r="HY94">
        <f t="shared" si="45"/>
        <v>0</v>
      </c>
      <c r="HZ94" s="1" t="str">
        <f t="shared" si="102"/>
        <v/>
      </c>
      <c r="IA94" s="1">
        <f t="shared" si="103"/>
        <v>0</v>
      </c>
      <c r="IB94" t="str">
        <f t="shared" si="107"/>
        <v/>
      </c>
      <c r="IC94" t="str">
        <f t="shared" si="96"/>
        <v/>
      </c>
      <c r="ID94">
        <f>IF(HZ94&gt;$IC$18,1000,IF(HZ94=$IC$18,MIN(HZ94:$HZ$220),1000))</f>
        <v>1000</v>
      </c>
      <c r="IG94" s="1">
        <f t="shared" si="104"/>
        <v>0</v>
      </c>
      <c r="IH94" s="1">
        <f t="shared" si="97"/>
        <v>0</v>
      </c>
      <c r="II94" s="1">
        <f t="shared" si="105"/>
        <v>0</v>
      </c>
      <c r="IJ94" s="1">
        <f t="shared" si="106"/>
        <v>0</v>
      </c>
    </row>
    <row r="95" spans="1:244">
      <c r="A95">
        <v>75</v>
      </c>
      <c r="B95" t="str">
        <f t="shared" si="98"/>
        <v/>
      </c>
      <c r="C95" s="2" t="str">
        <f t="shared" si="99"/>
        <v/>
      </c>
      <c r="D95" s="28"/>
      <c r="E95" s="29"/>
      <c r="F95" s="30"/>
      <c r="G95" s="12" t="e">
        <f t="shared" si="86"/>
        <v>#VALUE!</v>
      </c>
      <c r="T95" s="16" t="str">
        <f t="shared" si="87"/>
        <v/>
      </c>
      <c r="U95" s="2">
        <v>75</v>
      </c>
      <c r="V95" s="2">
        <f>HLOOKUP($F$4,'tabulka hodnot'!$D$3:$J$203,'vypocet bodov do rebricka'!U95+1,0)</f>
        <v>50</v>
      </c>
      <c r="Y95" s="1" t="str">
        <f t="shared" si="100"/>
        <v>19-27</v>
      </c>
      <c r="Z95" s="1">
        <f t="shared" si="88"/>
        <v>3</v>
      </c>
      <c r="AA95" s="1" t="str">
        <f t="shared" si="89"/>
        <v>19</v>
      </c>
      <c r="AB95" s="1" t="str">
        <f t="shared" si="90"/>
        <v>27</v>
      </c>
      <c r="AC95">
        <f t="shared" si="91"/>
        <v>103.33333333333333</v>
      </c>
      <c r="AD95" s="1">
        <f t="shared" si="92"/>
        <v>0</v>
      </c>
      <c r="AE95" s="1">
        <f t="shared" si="92"/>
        <v>0</v>
      </c>
      <c r="AF95" s="1">
        <f t="shared" si="92"/>
        <v>0</v>
      </c>
      <c r="AG95" s="1">
        <f t="shared" si="92"/>
        <v>0</v>
      </c>
      <c r="AH95" s="1">
        <f t="shared" si="92"/>
        <v>0</v>
      </c>
      <c r="AI95" s="1">
        <f t="shared" si="92"/>
        <v>0</v>
      </c>
      <c r="AJ95" s="1">
        <f t="shared" si="92"/>
        <v>0</v>
      </c>
      <c r="AK95" s="1">
        <f t="shared" si="92"/>
        <v>0</v>
      </c>
      <c r="AL95" s="1">
        <f t="shared" si="92"/>
        <v>0</v>
      </c>
      <c r="AM95" s="1">
        <f t="shared" si="92"/>
        <v>0</v>
      </c>
      <c r="AN95" s="1">
        <f t="shared" si="92"/>
        <v>0</v>
      </c>
      <c r="AO95" s="1">
        <f t="shared" si="92"/>
        <v>0</v>
      </c>
      <c r="AP95" s="1">
        <f t="shared" si="92"/>
        <v>0</v>
      </c>
      <c r="AQ95" s="1">
        <f t="shared" si="92"/>
        <v>0</v>
      </c>
      <c r="AR95" s="1">
        <f t="shared" si="92"/>
        <v>0</v>
      </c>
      <c r="AS95" s="1">
        <f t="shared" si="92"/>
        <v>0</v>
      </c>
      <c r="AT95" s="1">
        <f t="shared" si="79"/>
        <v>0</v>
      </c>
      <c r="AU95" s="1">
        <f t="shared" si="79"/>
        <v>0</v>
      </c>
      <c r="AV95" s="1">
        <f t="shared" si="79"/>
        <v>110</v>
      </c>
      <c r="AW95" s="1">
        <f t="shared" si="79"/>
        <v>110</v>
      </c>
      <c r="AX95" s="1">
        <f t="shared" si="79"/>
        <v>110</v>
      </c>
      <c r="AY95" s="1">
        <f t="shared" si="79"/>
        <v>110</v>
      </c>
      <c r="AZ95" s="1">
        <f t="shared" si="79"/>
        <v>110</v>
      </c>
      <c r="BA95" s="1">
        <f t="shared" si="79"/>
        <v>110</v>
      </c>
      <c r="BB95" s="1">
        <f t="shared" si="79"/>
        <v>90</v>
      </c>
      <c r="BC95" s="1">
        <f t="shared" si="79"/>
        <v>90</v>
      </c>
      <c r="BD95" s="1">
        <f t="shared" si="79"/>
        <v>90</v>
      </c>
      <c r="BE95" s="1">
        <f t="shared" si="79"/>
        <v>0</v>
      </c>
      <c r="BF95" s="1">
        <f t="shared" si="79"/>
        <v>0</v>
      </c>
      <c r="BG95" s="1">
        <f t="shared" si="79"/>
        <v>0</v>
      </c>
      <c r="BH95" s="1">
        <f t="shared" si="79"/>
        <v>0</v>
      </c>
      <c r="BI95" s="1">
        <f t="shared" si="93"/>
        <v>0</v>
      </c>
      <c r="BJ95" s="1">
        <f t="shared" si="93"/>
        <v>0</v>
      </c>
      <c r="BK95" s="1">
        <f t="shared" si="93"/>
        <v>0</v>
      </c>
      <c r="BL95" s="1">
        <f t="shared" si="93"/>
        <v>0</v>
      </c>
      <c r="BM95" s="1">
        <f t="shared" si="93"/>
        <v>0</v>
      </c>
      <c r="BN95" s="1">
        <f t="shared" si="93"/>
        <v>0</v>
      </c>
      <c r="BO95" s="1">
        <f t="shared" si="93"/>
        <v>0</v>
      </c>
      <c r="BP95" s="1">
        <f t="shared" si="93"/>
        <v>0</v>
      </c>
      <c r="BQ95" s="1">
        <f t="shared" si="93"/>
        <v>0</v>
      </c>
      <c r="BR95" s="1">
        <f t="shared" si="93"/>
        <v>0</v>
      </c>
      <c r="BS95" s="1">
        <f t="shared" si="93"/>
        <v>0</v>
      </c>
      <c r="BT95" s="1">
        <f t="shared" si="93"/>
        <v>0</v>
      </c>
      <c r="BU95" s="1">
        <f t="shared" si="93"/>
        <v>0</v>
      </c>
      <c r="BV95" s="1">
        <f t="shared" si="93"/>
        <v>0</v>
      </c>
      <c r="BW95" s="1">
        <f t="shared" si="93"/>
        <v>0</v>
      </c>
      <c r="BX95" s="1">
        <f t="shared" si="93"/>
        <v>0</v>
      </c>
      <c r="BY95" s="1">
        <f t="shared" si="80"/>
        <v>0</v>
      </c>
      <c r="BZ95" s="1">
        <f t="shared" si="80"/>
        <v>0</v>
      </c>
      <c r="CA95" s="1">
        <f t="shared" si="80"/>
        <v>0</v>
      </c>
      <c r="CB95" s="1">
        <f t="shared" si="80"/>
        <v>0</v>
      </c>
      <c r="CC95" s="1">
        <f t="shared" si="80"/>
        <v>0</v>
      </c>
      <c r="CD95" s="1">
        <f t="shared" si="80"/>
        <v>0</v>
      </c>
      <c r="CE95" s="1">
        <f t="shared" si="80"/>
        <v>0</v>
      </c>
      <c r="CF95" s="1">
        <f t="shared" si="80"/>
        <v>0</v>
      </c>
      <c r="CG95" s="1">
        <f t="shared" si="80"/>
        <v>0</v>
      </c>
      <c r="CH95" s="1">
        <f t="shared" si="80"/>
        <v>0</v>
      </c>
      <c r="CI95" s="1">
        <f t="shared" si="80"/>
        <v>0</v>
      </c>
      <c r="CJ95" s="1">
        <f t="shared" si="80"/>
        <v>0</v>
      </c>
      <c r="CK95" s="1">
        <f t="shared" si="80"/>
        <v>0</v>
      </c>
      <c r="CL95" s="1">
        <f t="shared" si="80"/>
        <v>0</v>
      </c>
      <c r="CM95" s="1">
        <f t="shared" si="80"/>
        <v>0</v>
      </c>
      <c r="CN95" s="1">
        <f t="shared" si="80"/>
        <v>0</v>
      </c>
      <c r="CO95" s="1">
        <f t="shared" si="75"/>
        <v>0</v>
      </c>
      <c r="CP95" s="1">
        <f t="shared" si="75"/>
        <v>0</v>
      </c>
      <c r="CQ95" s="1">
        <f t="shared" si="75"/>
        <v>0</v>
      </c>
      <c r="CR95" s="1">
        <f t="shared" si="75"/>
        <v>0</v>
      </c>
      <c r="CS95" s="1">
        <f t="shared" si="75"/>
        <v>0</v>
      </c>
      <c r="CT95" s="1">
        <f t="shared" si="75"/>
        <v>0</v>
      </c>
      <c r="CU95" s="1">
        <f t="shared" si="75"/>
        <v>0</v>
      </c>
      <c r="CV95" s="1">
        <f t="shared" si="75"/>
        <v>0</v>
      </c>
      <c r="CW95" s="1">
        <f t="shared" si="75"/>
        <v>0</v>
      </c>
      <c r="CX95" s="1">
        <f t="shared" si="75"/>
        <v>0</v>
      </c>
      <c r="CY95" s="1">
        <f t="shared" si="75"/>
        <v>0</v>
      </c>
      <c r="CZ95" s="1">
        <f t="shared" si="75"/>
        <v>0</v>
      </c>
      <c r="DA95" s="1">
        <f t="shared" si="75"/>
        <v>0</v>
      </c>
      <c r="DB95" s="1">
        <f t="shared" si="75"/>
        <v>0</v>
      </c>
      <c r="DC95" s="1">
        <f t="shared" si="81"/>
        <v>0</v>
      </c>
      <c r="DD95" s="1">
        <f t="shared" si="81"/>
        <v>0</v>
      </c>
      <c r="DE95" s="1">
        <f t="shared" si="81"/>
        <v>0</v>
      </c>
      <c r="DF95" s="1">
        <f t="shared" si="81"/>
        <v>0</v>
      </c>
      <c r="DG95" s="1">
        <f t="shared" si="81"/>
        <v>0</v>
      </c>
      <c r="DH95" s="1">
        <f t="shared" si="81"/>
        <v>0</v>
      </c>
      <c r="DI95" s="1">
        <f t="shared" si="81"/>
        <v>0</v>
      </c>
      <c r="DJ95" s="1">
        <f t="shared" si="81"/>
        <v>0</v>
      </c>
      <c r="DK95" s="1">
        <f t="shared" si="81"/>
        <v>0</v>
      </c>
      <c r="DL95" s="1">
        <f t="shared" si="81"/>
        <v>0</v>
      </c>
      <c r="DM95" s="1">
        <f t="shared" si="81"/>
        <v>0</v>
      </c>
      <c r="DN95" s="1">
        <f t="shared" si="81"/>
        <v>0</v>
      </c>
      <c r="DO95" s="1">
        <f t="shared" si="81"/>
        <v>0</v>
      </c>
      <c r="DP95" s="1">
        <f t="shared" si="81"/>
        <v>0</v>
      </c>
      <c r="DQ95" s="1">
        <f t="shared" si="81"/>
        <v>0</v>
      </c>
      <c r="DR95" s="1">
        <f t="shared" si="81"/>
        <v>0</v>
      </c>
      <c r="DS95" s="1">
        <f t="shared" si="82"/>
        <v>0</v>
      </c>
      <c r="DT95" s="1">
        <f t="shared" si="82"/>
        <v>0</v>
      </c>
      <c r="DU95" s="1">
        <f t="shared" si="82"/>
        <v>0</v>
      </c>
      <c r="DV95" s="1">
        <f t="shared" si="82"/>
        <v>0</v>
      </c>
      <c r="DW95" s="1">
        <f t="shared" si="82"/>
        <v>0</v>
      </c>
      <c r="DX95" s="1">
        <f t="shared" si="82"/>
        <v>0</v>
      </c>
      <c r="DY95" s="1">
        <f t="shared" si="82"/>
        <v>0</v>
      </c>
      <c r="DZ95" s="1">
        <f t="shared" si="82"/>
        <v>0</v>
      </c>
      <c r="EA95" s="1">
        <f t="shared" si="82"/>
        <v>0</v>
      </c>
      <c r="EB95" s="1">
        <f t="shared" si="82"/>
        <v>0</v>
      </c>
      <c r="EC95" s="1">
        <f t="shared" si="82"/>
        <v>0</v>
      </c>
      <c r="ED95" s="1">
        <f t="shared" si="82"/>
        <v>0</v>
      </c>
      <c r="EE95" s="1">
        <f t="shared" si="82"/>
        <v>0</v>
      </c>
      <c r="EF95" s="1">
        <f t="shared" si="82"/>
        <v>0</v>
      </c>
      <c r="EG95" s="1">
        <f t="shared" si="82"/>
        <v>0</v>
      </c>
      <c r="EH95" s="1">
        <f t="shared" si="82"/>
        <v>0</v>
      </c>
      <c r="EI95" s="1">
        <f t="shared" si="76"/>
        <v>0</v>
      </c>
      <c r="EJ95" s="1">
        <f t="shared" si="76"/>
        <v>0</v>
      </c>
      <c r="EK95" s="1">
        <f t="shared" si="76"/>
        <v>0</v>
      </c>
      <c r="EL95" s="1">
        <f t="shared" si="76"/>
        <v>0</v>
      </c>
      <c r="EM95" s="1">
        <f t="shared" si="76"/>
        <v>0</v>
      </c>
      <c r="EN95" s="1">
        <f t="shared" si="76"/>
        <v>0</v>
      </c>
      <c r="EO95" s="1">
        <f t="shared" si="76"/>
        <v>0</v>
      </c>
      <c r="EP95" s="1">
        <f t="shared" si="76"/>
        <v>0</v>
      </c>
      <c r="EQ95" s="1">
        <f t="shared" si="76"/>
        <v>0</v>
      </c>
      <c r="ER95" s="1">
        <f t="shared" si="76"/>
        <v>0</v>
      </c>
      <c r="ES95" s="1">
        <f t="shared" si="76"/>
        <v>0</v>
      </c>
      <c r="ET95" s="1">
        <f t="shared" si="76"/>
        <v>0</v>
      </c>
      <c r="EU95" s="1">
        <f t="shared" si="76"/>
        <v>0</v>
      </c>
      <c r="EV95" s="1">
        <f t="shared" si="76"/>
        <v>0</v>
      </c>
      <c r="EW95" s="1">
        <f t="shared" si="76"/>
        <v>0</v>
      </c>
      <c r="EX95" s="1">
        <f t="shared" si="76"/>
        <v>0</v>
      </c>
      <c r="EY95" s="1">
        <f t="shared" si="77"/>
        <v>0</v>
      </c>
      <c r="EZ95" s="1">
        <f t="shared" si="77"/>
        <v>0</v>
      </c>
      <c r="FA95" s="1">
        <f t="shared" si="77"/>
        <v>0</v>
      </c>
      <c r="FB95" s="1">
        <f t="shared" si="77"/>
        <v>0</v>
      </c>
      <c r="FC95" s="1">
        <f t="shared" si="77"/>
        <v>0</v>
      </c>
      <c r="FD95" s="1">
        <f t="shared" si="77"/>
        <v>0</v>
      </c>
      <c r="FE95" s="1">
        <f t="shared" si="77"/>
        <v>0</v>
      </c>
      <c r="FF95" s="1">
        <f t="shared" si="77"/>
        <v>0</v>
      </c>
      <c r="FG95" s="1">
        <f t="shared" si="77"/>
        <v>0</v>
      </c>
      <c r="FH95" s="1">
        <f t="shared" si="77"/>
        <v>0</v>
      </c>
      <c r="FI95" s="1">
        <f t="shared" si="77"/>
        <v>0</v>
      </c>
      <c r="FJ95" s="1">
        <f t="shared" si="77"/>
        <v>0</v>
      </c>
      <c r="FK95" s="1">
        <f t="shared" si="77"/>
        <v>0</v>
      </c>
      <c r="FL95" s="1">
        <f t="shared" si="77"/>
        <v>0</v>
      </c>
      <c r="FM95" s="1">
        <f t="shared" si="77"/>
        <v>0</v>
      </c>
      <c r="FN95" s="1">
        <f t="shared" si="77"/>
        <v>0</v>
      </c>
      <c r="FO95" s="1">
        <f t="shared" si="94"/>
        <v>0</v>
      </c>
      <c r="FP95" s="1">
        <f t="shared" si="94"/>
        <v>0</v>
      </c>
      <c r="FQ95" s="1">
        <f t="shared" si="94"/>
        <v>0</v>
      </c>
      <c r="FR95" s="1">
        <f t="shared" si="94"/>
        <v>0</v>
      </c>
      <c r="FS95" s="1">
        <f t="shared" si="94"/>
        <v>0</v>
      </c>
      <c r="FT95" s="1">
        <f t="shared" si="94"/>
        <v>0</v>
      </c>
      <c r="FU95" s="1">
        <f t="shared" si="94"/>
        <v>0</v>
      </c>
      <c r="FV95" s="1">
        <f t="shared" si="94"/>
        <v>0</v>
      </c>
      <c r="FW95" s="1">
        <f t="shared" si="94"/>
        <v>0</v>
      </c>
      <c r="FX95" s="1">
        <f t="shared" si="94"/>
        <v>0</v>
      </c>
      <c r="FY95" s="1">
        <f t="shared" si="94"/>
        <v>0</v>
      </c>
      <c r="FZ95" s="1">
        <f t="shared" si="83"/>
        <v>0</v>
      </c>
      <c r="GA95" s="1">
        <f t="shared" si="83"/>
        <v>0</v>
      </c>
      <c r="GB95" s="1">
        <f t="shared" si="83"/>
        <v>0</v>
      </c>
      <c r="GC95" s="1">
        <f t="shared" si="83"/>
        <v>0</v>
      </c>
      <c r="GD95" s="1">
        <f t="shared" si="83"/>
        <v>0</v>
      </c>
      <c r="GE95" s="1">
        <f t="shared" si="83"/>
        <v>0</v>
      </c>
      <c r="GF95" s="1">
        <f t="shared" si="78"/>
        <v>0</v>
      </c>
      <c r="GG95" s="1">
        <f t="shared" si="78"/>
        <v>0</v>
      </c>
      <c r="GH95" s="1">
        <f t="shared" si="78"/>
        <v>0</v>
      </c>
      <c r="GI95" s="1">
        <f t="shared" si="78"/>
        <v>0</v>
      </c>
      <c r="GJ95" s="1">
        <f t="shared" si="78"/>
        <v>0</v>
      </c>
      <c r="GK95" s="1">
        <f t="shared" si="78"/>
        <v>0</v>
      </c>
      <c r="GL95" s="1">
        <f t="shared" si="78"/>
        <v>0</v>
      </c>
      <c r="GM95" s="1">
        <f t="shared" si="78"/>
        <v>0</v>
      </c>
      <c r="GN95" s="1">
        <f t="shared" si="78"/>
        <v>0</v>
      </c>
      <c r="GO95" s="1">
        <f t="shared" si="78"/>
        <v>0</v>
      </c>
      <c r="GP95" s="1">
        <f t="shared" si="78"/>
        <v>0</v>
      </c>
      <c r="GQ95" s="1">
        <f t="shared" si="78"/>
        <v>0</v>
      </c>
      <c r="GR95" s="1">
        <f t="shared" si="78"/>
        <v>0</v>
      </c>
      <c r="GS95" s="1">
        <f t="shared" si="78"/>
        <v>0</v>
      </c>
      <c r="GT95" s="1">
        <f t="shared" si="78"/>
        <v>0</v>
      </c>
      <c r="GU95" s="1">
        <f t="shared" si="78"/>
        <v>0</v>
      </c>
      <c r="GV95" s="1">
        <f t="shared" si="95"/>
        <v>0</v>
      </c>
      <c r="GW95" s="1">
        <f t="shared" si="95"/>
        <v>0</v>
      </c>
      <c r="GX95" s="1">
        <f t="shared" si="95"/>
        <v>0</v>
      </c>
      <c r="GY95" s="1">
        <f t="shared" si="95"/>
        <v>0</v>
      </c>
      <c r="GZ95" s="1">
        <f t="shared" si="95"/>
        <v>0</v>
      </c>
      <c r="HA95" s="1">
        <f t="shared" si="95"/>
        <v>0</v>
      </c>
      <c r="HB95" s="1">
        <f t="shared" si="84"/>
        <v>0</v>
      </c>
      <c r="HC95" s="1">
        <f t="shared" si="84"/>
        <v>0</v>
      </c>
      <c r="HD95" s="1">
        <f t="shared" si="84"/>
        <v>0</v>
      </c>
      <c r="HE95" s="1">
        <f t="shared" si="84"/>
        <v>0</v>
      </c>
      <c r="HF95" s="1">
        <f t="shared" si="84"/>
        <v>0</v>
      </c>
      <c r="HG95" s="1">
        <f t="shared" si="84"/>
        <v>0</v>
      </c>
      <c r="HH95" s="1">
        <f t="shared" si="84"/>
        <v>0</v>
      </c>
      <c r="HI95" s="1">
        <f t="shared" si="84"/>
        <v>0</v>
      </c>
      <c r="HJ95" s="1">
        <f t="shared" si="84"/>
        <v>0</v>
      </c>
      <c r="HK95" s="1">
        <f t="shared" si="84"/>
        <v>0</v>
      </c>
      <c r="HL95" s="1">
        <f t="shared" si="85"/>
        <v>0</v>
      </c>
      <c r="HM95" s="1">
        <f t="shared" si="85"/>
        <v>0</v>
      </c>
      <c r="HN95" s="1">
        <f t="shared" si="85"/>
        <v>0</v>
      </c>
      <c r="HO95" s="1">
        <f t="shared" si="85"/>
        <v>0</v>
      </c>
      <c r="HP95" s="1">
        <f t="shared" si="85"/>
        <v>0</v>
      </c>
      <c r="HQ95" s="1">
        <f t="shared" si="85"/>
        <v>0</v>
      </c>
      <c r="HR95" s="1">
        <f t="shared" si="85"/>
        <v>0</v>
      </c>
      <c r="HS95" s="1">
        <f t="shared" si="85"/>
        <v>0</v>
      </c>
      <c r="HT95" s="1">
        <f t="shared" si="85"/>
        <v>0</v>
      </c>
      <c r="HU95" s="1">
        <f t="shared" si="85"/>
        <v>0</v>
      </c>
      <c r="HW95">
        <v>75</v>
      </c>
      <c r="HX95" s="15">
        <f t="shared" si="101"/>
        <v>0</v>
      </c>
      <c r="HY95">
        <f t="shared" si="45"/>
        <v>0</v>
      </c>
      <c r="HZ95" s="1" t="str">
        <f t="shared" si="102"/>
        <v/>
      </c>
      <c r="IA95" s="1">
        <f t="shared" si="103"/>
        <v>0</v>
      </c>
      <c r="IB95" t="str">
        <f t="shared" si="107"/>
        <v/>
      </c>
      <c r="IC95" t="str">
        <f t="shared" si="96"/>
        <v/>
      </c>
      <c r="ID95">
        <f>IF(HZ95&gt;$IC$18,1000,IF(HZ95=$IC$18,MIN(HZ95:$HZ$220),1000))</f>
        <v>1000</v>
      </c>
      <c r="IG95" s="1">
        <f t="shared" si="104"/>
        <v>0</v>
      </c>
      <c r="IH95" s="1">
        <f t="shared" si="97"/>
        <v>0</v>
      </c>
      <c r="II95" s="1">
        <f t="shared" si="105"/>
        <v>0</v>
      </c>
      <c r="IJ95" s="1">
        <f t="shared" si="106"/>
        <v>0</v>
      </c>
    </row>
    <row r="96" spans="1:244">
      <c r="A96">
        <v>76</v>
      </c>
      <c r="B96" t="str">
        <f t="shared" si="98"/>
        <v/>
      </c>
      <c r="C96" s="2" t="str">
        <f t="shared" si="99"/>
        <v/>
      </c>
      <c r="D96" s="28"/>
      <c r="E96" s="29"/>
      <c r="F96" s="30"/>
      <c r="G96" s="12" t="e">
        <f t="shared" si="86"/>
        <v>#VALUE!</v>
      </c>
      <c r="T96" s="16" t="str">
        <f t="shared" si="87"/>
        <v/>
      </c>
      <c r="U96" s="2">
        <v>76</v>
      </c>
      <c r="V96" s="2">
        <f>HLOOKUP($F$4,'tabulka hodnot'!$D$3:$J$203,'vypocet bodov do rebricka'!U96+1,0)</f>
        <v>50</v>
      </c>
      <c r="Y96" s="1" t="str">
        <f t="shared" si="100"/>
        <v>19-27</v>
      </c>
      <c r="Z96" s="1">
        <f t="shared" si="88"/>
        <v>3</v>
      </c>
      <c r="AA96" s="1" t="str">
        <f t="shared" si="89"/>
        <v>19</v>
      </c>
      <c r="AB96" s="1" t="str">
        <f t="shared" si="90"/>
        <v>27</v>
      </c>
      <c r="AC96">
        <f t="shared" si="91"/>
        <v>103.33333333333333</v>
      </c>
      <c r="AD96" s="1">
        <f t="shared" si="92"/>
        <v>0</v>
      </c>
      <c r="AE96" s="1">
        <f t="shared" si="92"/>
        <v>0</v>
      </c>
      <c r="AF96" s="1">
        <f t="shared" si="92"/>
        <v>0</v>
      </c>
      <c r="AG96" s="1">
        <f t="shared" si="92"/>
        <v>0</v>
      </c>
      <c r="AH96" s="1">
        <f t="shared" si="92"/>
        <v>0</v>
      </c>
      <c r="AI96" s="1">
        <f t="shared" si="92"/>
        <v>0</v>
      </c>
      <c r="AJ96" s="1">
        <f t="shared" si="92"/>
        <v>0</v>
      </c>
      <c r="AK96" s="1">
        <f t="shared" si="92"/>
        <v>0</v>
      </c>
      <c r="AL96" s="1">
        <f t="shared" si="92"/>
        <v>0</v>
      </c>
      <c r="AM96" s="1">
        <f t="shared" si="92"/>
        <v>0</v>
      </c>
      <c r="AN96" s="1">
        <f t="shared" si="92"/>
        <v>0</v>
      </c>
      <c r="AO96" s="1">
        <f t="shared" si="92"/>
        <v>0</v>
      </c>
      <c r="AP96" s="1">
        <f t="shared" si="92"/>
        <v>0</v>
      </c>
      <c r="AQ96" s="1">
        <f t="shared" si="92"/>
        <v>0</v>
      </c>
      <c r="AR96" s="1">
        <f t="shared" si="92"/>
        <v>0</v>
      </c>
      <c r="AS96" s="1">
        <f t="shared" si="92"/>
        <v>0</v>
      </c>
      <c r="AT96" s="1">
        <f t="shared" si="79"/>
        <v>0</v>
      </c>
      <c r="AU96" s="1">
        <f t="shared" si="79"/>
        <v>0</v>
      </c>
      <c r="AV96" s="1">
        <f t="shared" si="79"/>
        <v>110</v>
      </c>
      <c r="AW96" s="1">
        <f t="shared" si="79"/>
        <v>110</v>
      </c>
      <c r="AX96" s="1">
        <f t="shared" si="79"/>
        <v>110</v>
      </c>
      <c r="AY96" s="1">
        <f t="shared" si="79"/>
        <v>110</v>
      </c>
      <c r="AZ96" s="1">
        <f t="shared" si="79"/>
        <v>110</v>
      </c>
      <c r="BA96" s="1">
        <f t="shared" si="79"/>
        <v>110</v>
      </c>
      <c r="BB96" s="1">
        <f t="shared" si="79"/>
        <v>90</v>
      </c>
      <c r="BC96" s="1">
        <f t="shared" si="79"/>
        <v>90</v>
      </c>
      <c r="BD96" s="1">
        <f t="shared" si="79"/>
        <v>90</v>
      </c>
      <c r="BE96" s="1">
        <f t="shared" si="79"/>
        <v>0</v>
      </c>
      <c r="BF96" s="1">
        <f t="shared" si="79"/>
        <v>0</v>
      </c>
      <c r="BG96" s="1">
        <f t="shared" si="79"/>
        <v>0</v>
      </c>
      <c r="BH96" s="1">
        <f t="shared" si="79"/>
        <v>0</v>
      </c>
      <c r="BI96" s="1">
        <f t="shared" si="93"/>
        <v>0</v>
      </c>
      <c r="BJ96" s="1">
        <f t="shared" si="93"/>
        <v>0</v>
      </c>
      <c r="BK96" s="1">
        <f t="shared" si="93"/>
        <v>0</v>
      </c>
      <c r="BL96" s="1">
        <f t="shared" si="93"/>
        <v>0</v>
      </c>
      <c r="BM96" s="1">
        <f t="shared" si="93"/>
        <v>0</v>
      </c>
      <c r="BN96" s="1">
        <f t="shared" si="93"/>
        <v>0</v>
      </c>
      <c r="BO96" s="1">
        <f t="shared" si="93"/>
        <v>0</v>
      </c>
      <c r="BP96" s="1">
        <f t="shared" si="93"/>
        <v>0</v>
      </c>
      <c r="BQ96" s="1">
        <f t="shared" si="93"/>
        <v>0</v>
      </c>
      <c r="BR96" s="1">
        <f t="shared" si="93"/>
        <v>0</v>
      </c>
      <c r="BS96" s="1">
        <f t="shared" si="93"/>
        <v>0</v>
      </c>
      <c r="BT96" s="1">
        <f t="shared" si="93"/>
        <v>0</v>
      </c>
      <c r="BU96" s="1">
        <f t="shared" si="93"/>
        <v>0</v>
      </c>
      <c r="BV96" s="1">
        <f t="shared" si="93"/>
        <v>0</v>
      </c>
      <c r="BW96" s="1">
        <f t="shared" si="93"/>
        <v>0</v>
      </c>
      <c r="BX96" s="1">
        <f t="shared" si="93"/>
        <v>0</v>
      </c>
      <c r="BY96" s="1">
        <f t="shared" si="80"/>
        <v>0</v>
      </c>
      <c r="BZ96" s="1">
        <f t="shared" si="80"/>
        <v>0</v>
      </c>
      <c r="CA96" s="1">
        <f t="shared" si="80"/>
        <v>0</v>
      </c>
      <c r="CB96" s="1">
        <f t="shared" si="80"/>
        <v>0</v>
      </c>
      <c r="CC96" s="1">
        <f t="shared" si="80"/>
        <v>0</v>
      </c>
      <c r="CD96" s="1">
        <f t="shared" si="80"/>
        <v>0</v>
      </c>
      <c r="CE96" s="1">
        <f t="shared" si="80"/>
        <v>0</v>
      </c>
      <c r="CF96" s="1">
        <f t="shared" si="80"/>
        <v>0</v>
      </c>
      <c r="CG96" s="1">
        <f t="shared" si="80"/>
        <v>0</v>
      </c>
      <c r="CH96" s="1">
        <f t="shared" si="80"/>
        <v>0</v>
      </c>
      <c r="CI96" s="1">
        <f t="shared" si="80"/>
        <v>0</v>
      </c>
      <c r="CJ96" s="1">
        <f t="shared" si="80"/>
        <v>0</v>
      </c>
      <c r="CK96" s="1">
        <f t="shared" si="80"/>
        <v>0</v>
      </c>
      <c r="CL96" s="1">
        <f t="shared" si="80"/>
        <v>0</v>
      </c>
      <c r="CM96" s="1">
        <f t="shared" si="80"/>
        <v>0</v>
      </c>
      <c r="CN96" s="1">
        <f t="shared" si="80"/>
        <v>0</v>
      </c>
      <c r="CO96" s="1">
        <f t="shared" si="75"/>
        <v>0</v>
      </c>
      <c r="CP96" s="1">
        <f t="shared" si="75"/>
        <v>0</v>
      </c>
      <c r="CQ96" s="1">
        <f t="shared" si="75"/>
        <v>0</v>
      </c>
      <c r="CR96" s="1">
        <f t="shared" si="75"/>
        <v>0</v>
      </c>
      <c r="CS96" s="1">
        <f t="shared" si="75"/>
        <v>0</v>
      </c>
      <c r="CT96" s="1">
        <f t="shared" si="75"/>
        <v>0</v>
      </c>
      <c r="CU96" s="1">
        <f t="shared" si="75"/>
        <v>0</v>
      </c>
      <c r="CV96" s="1">
        <f t="shared" si="75"/>
        <v>0</v>
      </c>
      <c r="CW96" s="1">
        <f t="shared" si="75"/>
        <v>0</v>
      </c>
      <c r="CX96" s="1">
        <f t="shared" si="75"/>
        <v>0</v>
      </c>
      <c r="CY96" s="1">
        <f t="shared" si="75"/>
        <v>0</v>
      </c>
      <c r="CZ96" s="1">
        <f t="shared" si="75"/>
        <v>0</v>
      </c>
      <c r="DA96" s="1">
        <f t="shared" si="75"/>
        <v>0</v>
      </c>
      <c r="DB96" s="1">
        <f t="shared" si="75"/>
        <v>0</v>
      </c>
      <c r="DC96" s="1">
        <f t="shared" si="81"/>
        <v>0</v>
      </c>
      <c r="DD96" s="1">
        <f t="shared" si="81"/>
        <v>0</v>
      </c>
      <c r="DE96" s="1">
        <f t="shared" si="81"/>
        <v>0</v>
      </c>
      <c r="DF96" s="1">
        <f t="shared" si="81"/>
        <v>0</v>
      </c>
      <c r="DG96" s="1">
        <f t="shared" si="81"/>
        <v>0</v>
      </c>
      <c r="DH96" s="1">
        <f t="shared" si="81"/>
        <v>0</v>
      </c>
      <c r="DI96" s="1">
        <f t="shared" si="81"/>
        <v>0</v>
      </c>
      <c r="DJ96" s="1">
        <f t="shared" si="81"/>
        <v>0</v>
      </c>
      <c r="DK96" s="1">
        <f t="shared" si="81"/>
        <v>0</v>
      </c>
      <c r="DL96" s="1">
        <f t="shared" si="81"/>
        <v>0</v>
      </c>
      <c r="DM96" s="1">
        <f t="shared" si="81"/>
        <v>0</v>
      </c>
      <c r="DN96" s="1">
        <f t="shared" si="81"/>
        <v>0</v>
      </c>
      <c r="DO96" s="1">
        <f t="shared" si="81"/>
        <v>0</v>
      </c>
      <c r="DP96" s="1">
        <f t="shared" si="81"/>
        <v>0</v>
      </c>
      <c r="DQ96" s="1">
        <f t="shared" si="81"/>
        <v>0</v>
      </c>
      <c r="DR96" s="1">
        <f t="shared" si="81"/>
        <v>0</v>
      </c>
      <c r="DS96" s="1">
        <f t="shared" si="82"/>
        <v>0</v>
      </c>
      <c r="DT96" s="1">
        <f t="shared" si="82"/>
        <v>0</v>
      </c>
      <c r="DU96" s="1">
        <f t="shared" si="82"/>
        <v>0</v>
      </c>
      <c r="DV96" s="1">
        <f t="shared" si="82"/>
        <v>0</v>
      </c>
      <c r="DW96" s="1">
        <f t="shared" si="82"/>
        <v>0</v>
      </c>
      <c r="DX96" s="1">
        <f t="shared" si="82"/>
        <v>0</v>
      </c>
      <c r="DY96" s="1">
        <f t="shared" si="82"/>
        <v>0</v>
      </c>
      <c r="DZ96" s="1">
        <f t="shared" si="82"/>
        <v>0</v>
      </c>
      <c r="EA96" s="1">
        <f t="shared" si="82"/>
        <v>0</v>
      </c>
      <c r="EB96" s="1">
        <f t="shared" si="82"/>
        <v>0</v>
      </c>
      <c r="EC96" s="1">
        <f t="shared" si="82"/>
        <v>0</v>
      </c>
      <c r="ED96" s="1">
        <f t="shared" si="82"/>
        <v>0</v>
      </c>
      <c r="EE96" s="1">
        <f t="shared" si="82"/>
        <v>0</v>
      </c>
      <c r="EF96" s="1">
        <f t="shared" si="82"/>
        <v>0</v>
      </c>
      <c r="EG96" s="1">
        <f t="shared" si="82"/>
        <v>0</v>
      </c>
      <c r="EH96" s="1">
        <f t="shared" si="82"/>
        <v>0</v>
      </c>
      <c r="EI96" s="1">
        <f t="shared" si="76"/>
        <v>0</v>
      </c>
      <c r="EJ96" s="1">
        <f t="shared" si="76"/>
        <v>0</v>
      </c>
      <c r="EK96" s="1">
        <f t="shared" si="76"/>
        <v>0</v>
      </c>
      <c r="EL96" s="1">
        <f t="shared" si="76"/>
        <v>0</v>
      </c>
      <c r="EM96" s="1">
        <f t="shared" si="76"/>
        <v>0</v>
      </c>
      <c r="EN96" s="1">
        <f t="shared" si="76"/>
        <v>0</v>
      </c>
      <c r="EO96" s="1">
        <f t="shared" si="76"/>
        <v>0</v>
      </c>
      <c r="EP96" s="1">
        <f t="shared" si="76"/>
        <v>0</v>
      </c>
      <c r="EQ96" s="1">
        <f t="shared" si="76"/>
        <v>0</v>
      </c>
      <c r="ER96" s="1">
        <f t="shared" si="76"/>
        <v>0</v>
      </c>
      <c r="ES96" s="1">
        <f t="shared" si="76"/>
        <v>0</v>
      </c>
      <c r="ET96" s="1">
        <f t="shared" si="76"/>
        <v>0</v>
      </c>
      <c r="EU96" s="1">
        <f t="shared" si="76"/>
        <v>0</v>
      </c>
      <c r="EV96" s="1">
        <f t="shared" si="76"/>
        <v>0</v>
      </c>
      <c r="EW96" s="1">
        <f t="shared" si="76"/>
        <v>0</v>
      </c>
      <c r="EX96" s="1">
        <f t="shared" si="76"/>
        <v>0</v>
      </c>
      <c r="EY96" s="1">
        <f t="shared" si="77"/>
        <v>0</v>
      </c>
      <c r="EZ96" s="1">
        <f t="shared" si="77"/>
        <v>0</v>
      </c>
      <c r="FA96" s="1">
        <f t="shared" si="77"/>
        <v>0</v>
      </c>
      <c r="FB96" s="1">
        <f t="shared" si="77"/>
        <v>0</v>
      </c>
      <c r="FC96" s="1">
        <f t="shared" si="77"/>
        <v>0</v>
      </c>
      <c r="FD96" s="1">
        <f t="shared" si="77"/>
        <v>0</v>
      </c>
      <c r="FE96" s="1">
        <f t="shared" si="77"/>
        <v>0</v>
      </c>
      <c r="FF96" s="1">
        <f t="shared" si="77"/>
        <v>0</v>
      </c>
      <c r="FG96" s="1">
        <f t="shared" si="77"/>
        <v>0</v>
      </c>
      <c r="FH96" s="1">
        <f t="shared" si="77"/>
        <v>0</v>
      </c>
      <c r="FI96" s="1">
        <f t="shared" si="77"/>
        <v>0</v>
      </c>
      <c r="FJ96" s="1">
        <f t="shared" si="77"/>
        <v>0</v>
      </c>
      <c r="FK96" s="1">
        <f t="shared" si="77"/>
        <v>0</v>
      </c>
      <c r="FL96" s="1">
        <f t="shared" si="77"/>
        <v>0</v>
      </c>
      <c r="FM96" s="1">
        <f t="shared" si="77"/>
        <v>0</v>
      </c>
      <c r="FN96" s="1">
        <f t="shared" si="77"/>
        <v>0</v>
      </c>
      <c r="FO96" s="1">
        <f t="shared" si="94"/>
        <v>0</v>
      </c>
      <c r="FP96" s="1">
        <f t="shared" si="94"/>
        <v>0</v>
      </c>
      <c r="FQ96" s="1">
        <f t="shared" si="94"/>
        <v>0</v>
      </c>
      <c r="FR96" s="1">
        <f t="shared" si="94"/>
        <v>0</v>
      </c>
      <c r="FS96" s="1">
        <f t="shared" si="94"/>
        <v>0</v>
      </c>
      <c r="FT96" s="1">
        <f t="shared" si="94"/>
        <v>0</v>
      </c>
      <c r="FU96" s="1">
        <f t="shared" si="94"/>
        <v>0</v>
      </c>
      <c r="FV96" s="1">
        <f t="shared" si="94"/>
        <v>0</v>
      </c>
      <c r="FW96" s="1">
        <f t="shared" si="94"/>
        <v>0</v>
      </c>
      <c r="FX96" s="1">
        <f t="shared" si="94"/>
        <v>0</v>
      </c>
      <c r="FY96" s="1">
        <f t="shared" si="94"/>
        <v>0</v>
      </c>
      <c r="FZ96" s="1">
        <f t="shared" si="83"/>
        <v>0</v>
      </c>
      <c r="GA96" s="1">
        <f t="shared" si="83"/>
        <v>0</v>
      </c>
      <c r="GB96" s="1">
        <f t="shared" si="83"/>
        <v>0</v>
      </c>
      <c r="GC96" s="1">
        <f t="shared" si="83"/>
        <v>0</v>
      </c>
      <c r="GD96" s="1">
        <f t="shared" si="83"/>
        <v>0</v>
      </c>
      <c r="GE96" s="1">
        <f t="shared" si="83"/>
        <v>0</v>
      </c>
      <c r="GF96" s="1">
        <f t="shared" si="78"/>
        <v>0</v>
      </c>
      <c r="GG96" s="1">
        <f t="shared" si="78"/>
        <v>0</v>
      </c>
      <c r="GH96" s="1">
        <f t="shared" si="78"/>
        <v>0</v>
      </c>
      <c r="GI96" s="1">
        <f t="shared" si="78"/>
        <v>0</v>
      </c>
      <c r="GJ96" s="1">
        <f t="shared" si="78"/>
        <v>0</v>
      </c>
      <c r="GK96" s="1">
        <f t="shared" si="78"/>
        <v>0</v>
      </c>
      <c r="GL96" s="1">
        <f t="shared" si="78"/>
        <v>0</v>
      </c>
      <c r="GM96" s="1">
        <f t="shared" si="78"/>
        <v>0</v>
      </c>
      <c r="GN96" s="1">
        <f t="shared" si="78"/>
        <v>0</v>
      </c>
      <c r="GO96" s="1">
        <f t="shared" si="78"/>
        <v>0</v>
      </c>
      <c r="GP96" s="1">
        <f t="shared" si="78"/>
        <v>0</v>
      </c>
      <c r="GQ96" s="1">
        <f t="shared" si="78"/>
        <v>0</v>
      </c>
      <c r="GR96" s="1">
        <f t="shared" si="78"/>
        <v>0</v>
      </c>
      <c r="GS96" s="1">
        <f t="shared" si="78"/>
        <v>0</v>
      </c>
      <c r="GT96" s="1">
        <f t="shared" si="78"/>
        <v>0</v>
      </c>
      <c r="GU96" s="1">
        <f t="shared" si="78"/>
        <v>0</v>
      </c>
      <c r="GV96" s="1">
        <f t="shared" si="95"/>
        <v>0</v>
      </c>
      <c r="GW96" s="1">
        <f t="shared" si="95"/>
        <v>0</v>
      </c>
      <c r="GX96" s="1">
        <f t="shared" si="95"/>
        <v>0</v>
      </c>
      <c r="GY96" s="1">
        <f t="shared" si="95"/>
        <v>0</v>
      </c>
      <c r="GZ96" s="1">
        <f t="shared" si="95"/>
        <v>0</v>
      </c>
      <c r="HA96" s="1">
        <f t="shared" si="95"/>
        <v>0</v>
      </c>
      <c r="HB96" s="1">
        <f t="shared" si="84"/>
        <v>0</v>
      </c>
      <c r="HC96" s="1">
        <f t="shared" si="84"/>
        <v>0</v>
      </c>
      <c r="HD96" s="1">
        <f t="shared" si="84"/>
        <v>0</v>
      </c>
      <c r="HE96" s="1">
        <f t="shared" si="84"/>
        <v>0</v>
      </c>
      <c r="HF96" s="1">
        <f t="shared" si="84"/>
        <v>0</v>
      </c>
      <c r="HG96" s="1">
        <f t="shared" si="84"/>
        <v>0</v>
      </c>
      <c r="HH96" s="1">
        <f t="shared" si="84"/>
        <v>0</v>
      </c>
      <c r="HI96" s="1">
        <f t="shared" si="84"/>
        <v>0</v>
      </c>
      <c r="HJ96" s="1">
        <f t="shared" si="84"/>
        <v>0</v>
      </c>
      <c r="HK96" s="1">
        <f t="shared" si="84"/>
        <v>0</v>
      </c>
      <c r="HL96" s="1">
        <f t="shared" si="85"/>
        <v>0</v>
      </c>
      <c r="HM96" s="1">
        <f t="shared" si="85"/>
        <v>0</v>
      </c>
      <c r="HN96" s="1">
        <f t="shared" si="85"/>
        <v>0</v>
      </c>
      <c r="HO96" s="1">
        <f t="shared" si="85"/>
        <v>0</v>
      </c>
      <c r="HP96" s="1">
        <f t="shared" si="85"/>
        <v>0</v>
      </c>
      <c r="HQ96" s="1">
        <f t="shared" si="85"/>
        <v>0</v>
      </c>
      <c r="HR96" s="1">
        <f t="shared" si="85"/>
        <v>0</v>
      </c>
      <c r="HS96" s="1">
        <f t="shared" si="85"/>
        <v>0</v>
      </c>
      <c r="HT96" s="1">
        <f t="shared" si="85"/>
        <v>0</v>
      </c>
      <c r="HU96" s="1">
        <f t="shared" si="85"/>
        <v>0</v>
      </c>
      <c r="HW96">
        <v>76</v>
      </c>
      <c r="HX96" s="15">
        <f t="shared" si="101"/>
        <v>0</v>
      </c>
      <c r="HY96">
        <f t="shared" si="45"/>
        <v>0</v>
      </c>
      <c r="HZ96" s="1" t="str">
        <f t="shared" si="102"/>
        <v/>
      </c>
      <c r="IA96" s="1">
        <f t="shared" si="103"/>
        <v>0</v>
      </c>
      <c r="IB96" t="str">
        <f t="shared" si="107"/>
        <v/>
      </c>
      <c r="IC96" t="str">
        <f t="shared" si="96"/>
        <v/>
      </c>
      <c r="ID96">
        <f>IF(HZ96&gt;$IC$18,1000,IF(HZ96=$IC$18,MIN(HZ96:$HZ$220),1000))</f>
        <v>1000</v>
      </c>
      <c r="IG96" s="1">
        <f t="shared" si="104"/>
        <v>0</v>
      </c>
      <c r="IH96" s="1">
        <f t="shared" si="97"/>
        <v>0</v>
      </c>
      <c r="II96" s="1">
        <f t="shared" si="105"/>
        <v>0</v>
      </c>
      <c r="IJ96" s="1">
        <f t="shared" si="106"/>
        <v>0</v>
      </c>
    </row>
    <row r="97" spans="1:244">
      <c r="A97">
        <v>77</v>
      </c>
      <c r="B97" t="str">
        <f t="shared" si="98"/>
        <v/>
      </c>
      <c r="C97" s="2" t="str">
        <f t="shared" si="99"/>
        <v/>
      </c>
      <c r="D97" s="28"/>
      <c r="E97" s="29"/>
      <c r="F97" s="30"/>
      <c r="G97" s="12" t="e">
        <f t="shared" si="86"/>
        <v>#VALUE!</v>
      </c>
      <c r="T97" s="16" t="str">
        <f t="shared" si="87"/>
        <v/>
      </c>
      <c r="U97" s="2">
        <v>77</v>
      </c>
      <c r="V97" s="2">
        <f>HLOOKUP($F$4,'tabulka hodnot'!$D$3:$J$203,'vypocet bodov do rebricka'!U97+1,0)</f>
        <v>50</v>
      </c>
      <c r="Y97" s="1" t="str">
        <f t="shared" si="100"/>
        <v>19-27</v>
      </c>
      <c r="Z97" s="1">
        <f t="shared" si="88"/>
        <v>3</v>
      </c>
      <c r="AA97" s="1" t="str">
        <f t="shared" si="89"/>
        <v>19</v>
      </c>
      <c r="AB97" s="1" t="str">
        <f t="shared" si="90"/>
        <v>27</v>
      </c>
      <c r="AC97">
        <f t="shared" si="91"/>
        <v>103.33333333333333</v>
      </c>
      <c r="AD97" s="1">
        <f t="shared" si="92"/>
        <v>0</v>
      </c>
      <c r="AE97" s="1">
        <f t="shared" si="92"/>
        <v>0</v>
      </c>
      <c r="AF97" s="1">
        <f t="shared" si="92"/>
        <v>0</v>
      </c>
      <c r="AG97" s="1">
        <f t="shared" si="92"/>
        <v>0</v>
      </c>
      <c r="AH97" s="1">
        <f t="shared" si="92"/>
        <v>0</v>
      </c>
      <c r="AI97" s="1">
        <f t="shared" si="92"/>
        <v>0</v>
      </c>
      <c r="AJ97" s="1">
        <f t="shared" si="92"/>
        <v>0</v>
      </c>
      <c r="AK97" s="1">
        <f t="shared" si="92"/>
        <v>0</v>
      </c>
      <c r="AL97" s="1">
        <f t="shared" si="92"/>
        <v>0</v>
      </c>
      <c r="AM97" s="1">
        <f t="shared" si="92"/>
        <v>0</v>
      </c>
      <c r="AN97" s="1">
        <f t="shared" si="92"/>
        <v>0</v>
      </c>
      <c r="AO97" s="1">
        <f t="shared" si="92"/>
        <v>0</v>
      </c>
      <c r="AP97" s="1">
        <f t="shared" si="92"/>
        <v>0</v>
      </c>
      <c r="AQ97" s="1">
        <f t="shared" si="92"/>
        <v>0</v>
      </c>
      <c r="AR97" s="1">
        <f t="shared" si="92"/>
        <v>0</v>
      </c>
      <c r="AS97" s="1">
        <f t="shared" si="92"/>
        <v>0</v>
      </c>
      <c r="AT97" s="1">
        <f t="shared" si="79"/>
        <v>0</v>
      </c>
      <c r="AU97" s="1">
        <f t="shared" si="79"/>
        <v>0</v>
      </c>
      <c r="AV97" s="1">
        <f t="shared" si="79"/>
        <v>110</v>
      </c>
      <c r="AW97" s="1">
        <f t="shared" si="79"/>
        <v>110</v>
      </c>
      <c r="AX97" s="1">
        <f t="shared" si="79"/>
        <v>110</v>
      </c>
      <c r="AY97" s="1">
        <f t="shared" si="79"/>
        <v>110</v>
      </c>
      <c r="AZ97" s="1">
        <f t="shared" si="79"/>
        <v>110</v>
      </c>
      <c r="BA97" s="1">
        <f t="shared" si="79"/>
        <v>110</v>
      </c>
      <c r="BB97" s="1">
        <f t="shared" si="79"/>
        <v>90</v>
      </c>
      <c r="BC97" s="1">
        <f t="shared" si="79"/>
        <v>90</v>
      </c>
      <c r="BD97" s="1">
        <f t="shared" si="79"/>
        <v>90</v>
      </c>
      <c r="BE97" s="1">
        <f t="shared" si="79"/>
        <v>0</v>
      </c>
      <c r="BF97" s="1">
        <f t="shared" si="79"/>
        <v>0</v>
      </c>
      <c r="BG97" s="1">
        <f t="shared" si="79"/>
        <v>0</v>
      </c>
      <c r="BH97" s="1">
        <f t="shared" si="79"/>
        <v>0</v>
      </c>
      <c r="BI97" s="1">
        <f t="shared" si="93"/>
        <v>0</v>
      </c>
      <c r="BJ97" s="1">
        <f t="shared" si="93"/>
        <v>0</v>
      </c>
      <c r="BK97" s="1">
        <f t="shared" si="93"/>
        <v>0</v>
      </c>
      <c r="BL97" s="1">
        <f t="shared" si="93"/>
        <v>0</v>
      </c>
      <c r="BM97" s="1">
        <f t="shared" si="93"/>
        <v>0</v>
      </c>
      <c r="BN97" s="1">
        <f t="shared" si="93"/>
        <v>0</v>
      </c>
      <c r="BO97" s="1">
        <f t="shared" si="93"/>
        <v>0</v>
      </c>
      <c r="BP97" s="1">
        <f t="shared" si="93"/>
        <v>0</v>
      </c>
      <c r="BQ97" s="1">
        <f t="shared" si="93"/>
        <v>0</v>
      </c>
      <c r="BR97" s="1">
        <f t="shared" si="93"/>
        <v>0</v>
      </c>
      <c r="BS97" s="1">
        <f t="shared" si="93"/>
        <v>0</v>
      </c>
      <c r="BT97" s="1">
        <f t="shared" si="93"/>
        <v>0</v>
      </c>
      <c r="BU97" s="1">
        <f t="shared" si="93"/>
        <v>0</v>
      </c>
      <c r="BV97" s="1">
        <f t="shared" si="93"/>
        <v>0</v>
      </c>
      <c r="BW97" s="1">
        <f t="shared" si="93"/>
        <v>0</v>
      </c>
      <c r="BX97" s="1">
        <f t="shared" si="93"/>
        <v>0</v>
      </c>
      <c r="BY97" s="1">
        <f t="shared" si="80"/>
        <v>0</v>
      </c>
      <c r="BZ97" s="1">
        <f t="shared" si="80"/>
        <v>0</v>
      </c>
      <c r="CA97" s="1">
        <f t="shared" si="80"/>
        <v>0</v>
      </c>
      <c r="CB97" s="1">
        <f t="shared" si="80"/>
        <v>0</v>
      </c>
      <c r="CC97" s="1">
        <f t="shared" si="80"/>
        <v>0</v>
      </c>
      <c r="CD97" s="1">
        <f t="shared" si="80"/>
        <v>0</v>
      </c>
      <c r="CE97" s="1">
        <f t="shared" si="80"/>
        <v>0</v>
      </c>
      <c r="CF97" s="1">
        <f t="shared" si="80"/>
        <v>0</v>
      </c>
      <c r="CG97" s="1">
        <f t="shared" si="80"/>
        <v>0</v>
      </c>
      <c r="CH97" s="1">
        <f t="shared" si="80"/>
        <v>0</v>
      </c>
      <c r="CI97" s="1">
        <f t="shared" si="80"/>
        <v>0</v>
      </c>
      <c r="CJ97" s="1">
        <f t="shared" si="80"/>
        <v>0</v>
      </c>
      <c r="CK97" s="1">
        <f t="shared" si="80"/>
        <v>0</v>
      </c>
      <c r="CL97" s="1">
        <f t="shared" si="80"/>
        <v>0</v>
      </c>
      <c r="CM97" s="1">
        <f t="shared" si="80"/>
        <v>0</v>
      </c>
      <c r="CN97" s="1">
        <f t="shared" si="80"/>
        <v>0</v>
      </c>
      <c r="CO97" s="1">
        <f t="shared" si="75"/>
        <v>0</v>
      </c>
      <c r="CP97" s="1">
        <f t="shared" si="75"/>
        <v>0</v>
      </c>
      <c r="CQ97" s="1">
        <f t="shared" si="75"/>
        <v>0</v>
      </c>
      <c r="CR97" s="1">
        <f t="shared" si="75"/>
        <v>0</v>
      </c>
      <c r="CS97" s="1">
        <f t="shared" si="75"/>
        <v>0</v>
      </c>
      <c r="CT97" s="1">
        <f t="shared" si="75"/>
        <v>0</v>
      </c>
      <c r="CU97" s="1">
        <f t="shared" si="75"/>
        <v>0</v>
      </c>
      <c r="CV97" s="1">
        <f t="shared" si="75"/>
        <v>0</v>
      </c>
      <c r="CW97" s="1">
        <f t="shared" si="75"/>
        <v>0</v>
      </c>
      <c r="CX97" s="1">
        <f t="shared" si="75"/>
        <v>0</v>
      </c>
      <c r="CY97" s="1">
        <f t="shared" si="75"/>
        <v>0</v>
      </c>
      <c r="CZ97" s="1">
        <f t="shared" si="75"/>
        <v>0</v>
      </c>
      <c r="DA97" s="1">
        <f t="shared" si="75"/>
        <v>0</v>
      </c>
      <c r="DB97" s="1">
        <f t="shared" si="75"/>
        <v>0</v>
      </c>
      <c r="DC97" s="1">
        <f t="shared" si="81"/>
        <v>0</v>
      </c>
      <c r="DD97" s="1">
        <f t="shared" si="81"/>
        <v>0</v>
      </c>
      <c r="DE97" s="1">
        <f t="shared" si="81"/>
        <v>0</v>
      </c>
      <c r="DF97" s="1">
        <f t="shared" si="81"/>
        <v>0</v>
      </c>
      <c r="DG97" s="1">
        <f t="shared" si="81"/>
        <v>0</v>
      </c>
      <c r="DH97" s="1">
        <f t="shared" si="81"/>
        <v>0</v>
      </c>
      <c r="DI97" s="1">
        <f t="shared" si="81"/>
        <v>0</v>
      </c>
      <c r="DJ97" s="1">
        <f t="shared" si="81"/>
        <v>0</v>
      </c>
      <c r="DK97" s="1">
        <f t="shared" si="81"/>
        <v>0</v>
      </c>
      <c r="DL97" s="1">
        <f t="shared" si="81"/>
        <v>0</v>
      </c>
      <c r="DM97" s="1">
        <f t="shared" si="81"/>
        <v>0</v>
      </c>
      <c r="DN97" s="1">
        <f t="shared" si="81"/>
        <v>0</v>
      </c>
      <c r="DO97" s="1">
        <f t="shared" si="81"/>
        <v>0</v>
      </c>
      <c r="DP97" s="1">
        <f t="shared" si="81"/>
        <v>0</v>
      </c>
      <c r="DQ97" s="1">
        <f t="shared" si="81"/>
        <v>0</v>
      </c>
      <c r="DR97" s="1">
        <f t="shared" si="81"/>
        <v>0</v>
      </c>
      <c r="DS97" s="1">
        <f t="shared" si="82"/>
        <v>0</v>
      </c>
      <c r="DT97" s="1">
        <f t="shared" si="82"/>
        <v>0</v>
      </c>
      <c r="DU97" s="1">
        <f t="shared" si="82"/>
        <v>0</v>
      </c>
      <c r="DV97" s="1">
        <f t="shared" si="82"/>
        <v>0</v>
      </c>
      <c r="DW97" s="1">
        <f t="shared" si="82"/>
        <v>0</v>
      </c>
      <c r="DX97" s="1">
        <f t="shared" si="82"/>
        <v>0</v>
      </c>
      <c r="DY97" s="1">
        <f t="shared" si="82"/>
        <v>0</v>
      </c>
      <c r="DZ97" s="1">
        <f t="shared" si="82"/>
        <v>0</v>
      </c>
      <c r="EA97" s="1">
        <f t="shared" si="82"/>
        <v>0</v>
      </c>
      <c r="EB97" s="1">
        <f t="shared" si="82"/>
        <v>0</v>
      </c>
      <c r="EC97" s="1">
        <f t="shared" si="82"/>
        <v>0</v>
      </c>
      <c r="ED97" s="1">
        <f t="shared" si="82"/>
        <v>0</v>
      </c>
      <c r="EE97" s="1">
        <f t="shared" si="82"/>
        <v>0</v>
      </c>
      <c r="EF97" s="1">
        <f t="shared" si="82"/>
        <v>0</v>
      </c>
      <c r="EG97" s="1">
        <f t="shared" si="82"/>
        <v>0</v>
      </c>
      <c r="EH97" s="1">
        <f t="shared" si="82"/>
        <v>0</v>
      </c>
      <c r="EI97" s="1">
        <f t="shared" si="76"/>
        <v>0</v>
      </c>
      <c r="EJ97" s="1">
        <f t="shared" si="76"/>
        <v>0</v>
      </c>
      <c r="EK97" s="1">
        <f t="shared" si="76"/>
        <v>0</v>
      </c>
      <c r="EL97" s="1">
        <f t="shared" si="76"/>
        <v>0</v>
      </c>
      <c r="EM97" s="1">
        <f t="shared" si="76"/>
        <v>0</v>
      </c>
      <c r="EN97" s="1">
        <f t="shared" si="76"/>
        <v>0</v>
      </c>
      <c r="EO97" s="1">
        <f t="shared" si="76"/>
        <v>0</v>
      </c>
      <c r="EP97" s="1">
        <f t="shared" si="76"/>
        <v>0</v>
      </c>
      <c r="EQ97" s="1">
        <f t="shared" si="76"/>
        <v>0</v>
      </c>
      <c r="ER97" s="1">
        <f t="shared" si="76"/>
        <v>0</v>
      </c>
      <c r="ES97" s="1">
        <f t="shared" si="76"/>
        <v>0</v>
      </c>
      <c r="ET97" s="1">
        <f t="shared" si="76"/>
        <v>0</v>
      </c>
      <c r="EU97" s="1">
        <f t="shared" si="76"/>
        <v>0</v>
      </c>
      <c r="EV97" s="1">
        <f t="shared" si="76"/>
        <v>0</v>
      </c>
      <c r="EW97" s="1">
        <f t="shared" si="76"/>
        <v>0</v>
      </c>
      <c r="EX97" s="1">
        <f t="shared" si="76"/>
        <v>0</v>
      </c>
      <c r="EY97" s="1">
        <f t="shared" si="77"/>
        <v>0</v>
      </c>
      <c r="EZ97" s="1">
        <f t="shared" si="77"/>
        <v>0</v>
      </c>
      <c r="FA97" s="1">
        <f t="shared" si="77"/>
        <v>0</v>
      </c>
      <c r="FB97" s="1">
        <f t="shared" si="77"/>
        <v>0</v>
      </c>
      <c r="FC97" s="1">
        <f t="shared" si="77"/>
        <v>0</v>
      </c>
      <c r="FD97" s="1">
        <f t="shared" si="77"/>
        <v>0</v>
      </c>
      <c r="FE97" s="1">
        <f t="shared" si="77"/>
        <v>0</v>
      </c>
      <c r="FF97" s="1">
        <f t="shared" si="77"/>
        <v>0</v>
      </c>
      <c r="FG97" s="1">
        <f t="shared" si="77"/>
        <v>0</v>
      </c>
      <c r="FH97" s="1">
        <f t="shared" si="77"/>
        <v>0</v>
      </c>
      <c r="FI97" s="1">
        <f t="shared" si="77"/>
        <v>0</v>
      </c>
      <c r="FJ97" s="1">
        <f t="shared" si="77"/>
        <v>0</v>
      </c>
      <c r="FK97" s="1">
        <f t="shared" si="77"/>
        <v>0</v>
      </c>
      <c r="FL97" s="1">
        <f t="shared" si="77"/>
        <v>0</v>
      </c>
      <c r="FM97" s="1">
        <f t="shared" si="77"/>
        <v>0</v>
      </c>
      <c r="FN97" s="1">
        <f t="shared" si="77"/>
        <v>0</v>
      </c>
      <c r="FO97" s="1">
        <f t="shared" si="94"/>
        <v>0</v>
      </c>
      <c r="FP97" s="1">
        <f t="shared" si="94"/>
        <v>0</v>
      </c>
      <c r="FQ97" s="1">
        <f t="shared" si="94"/>
        <v>0</v>
      </c>
      <c r="FR97" s="1">
        <f t="shared" si="94"/>
        <v>0</v>
      </c>
      <c r="FS97" s="1">
        <f t="shared" si="94"/>
        <v>0</v>
      </c>
      <c r="FT97" s="1">
        <f t="shared" si="94"/>
        <v>0</v>
      </c>
      <c r="FU97" s="1">
        <f t="shared" si="94"/>
        <v>0</v>
      </c>
      <c r="FV97" s="1">
        <f t="shared" si="94"/>
        <v>0</v>
      </c>
      <c r="FW97" s="1">
        <f t="shared" si="94"/>
        <v>0</v>
      </c>
      <c r="FX97" s="1">
        <f t="shared" si="94"/>
        <v>0</v>
      </c>
      <c r="FY97" s="1">
        <f t="shared" si="94"/>
        <v>0</v>
      </c>
      <c r="FZ97" s="1">
        <f t="shared" si="83"/>
        <v>0</v>
      </c>
      <c r="GA97" s="1">
        <f t="shared" si="83"/>
        <v>0</v>
      </c>
      <c r="GB97" s="1">
        <f t="shared" si="83"/>
        <v>0</v>
      </c>
      <c r="GC97" s="1">
        <f t="shared" si="83"/>
        <v>0</v>
      </c>
      <c r="GD97" s="1">
        <f t="shared" si="83"/>
        <v>0</v>
      </c>
      <c r="GE97" s="1">
        <f t="shared" si="83"/>
        <v>0</v>
      </c>
      <c r="GF97" s="1">
        <f t="shared" si="78"/>
        <v>0</v>
      </c>
      <c r="GG97" s="1">
        <f t="shared" si="78"/>
        <v>0</v>
      </c>
      <c r="GH97" s="1">
        <f t="shared" si="78"/>
        <v>0</v>
      </c>
      <c r="GI97" s="1">
        <f t="shared" si="78"/>
        <v>0</v>
      </c>
      <c r="GJ97" s="1">
        <f t="shared" si="78"/>
        <v>0</v>
      </c>
      <c r="GK97" s="1">
        <f t="shared" si="78"/>
        <v>0</v>
      </c>
      <c r="GL97" s="1">
        <f t="shared" si="78"/>
        <v>0</v>
      </c>
      <c r="GM97" s="1">
        <f t="shared" si="78"/>
        <v>0</v>
      </c>
      <c r="GN97" s="1">
        <f t="shared" si="78"/>
        <v>0</v>
      </c>
      <c r="GO97" s="1">
        <f t="shared" si="78"/>
        <v>0</v>
      </c>
      <c r="GP97" s="1">
        <f t="shared" si="78"/>
        <v>0</v>
      </c>
      <c r="GQ97" s="1">
        <f t="shared" si="78"/>
        <v>0</v>
      </c>
      <c r="GR97" s="1">
        <f t="shared" si="78"/>
        <v>0</v>
      </c>
      <c r="GS97" s="1">
        <f t="shared" si="78"/>
        <v>0</v>
      </c>
      <c r="GT97" s="1">
        <f t="shared" si="78"/>
        <v>0</v>
      </c>
      <c r="GU97" s="1">
        <f t="shared" si="78"/>
        <v>0</v>
      </c>
      <c r="GV97" s="1">
        <f t="shared" si="95"/>
        <v>0</v>
      </c>
      <c r="GW97" s="1">
        <f t="shared" si="95"/>
        <v>0</v>
      </c>
      <c r="GX97" s="1">
        <f t="shared" si="95"/>
        <v>0</v>
      </c>
      <c r="GY97" s="1">
        <f t="shared" si="95"/>
        <v>0</v>
      </c>
      <c r="GZ97" s="1">
        <f t="shared" si="95"/>
        <v>0</v>
      </c>
      <c r="HA97" s="1">
        <f t="shared" si="95"/>
        <v>0</v>
      </c>
      <c r="HB97" s="1">
        <f t="shared" si="84"/>
        <v>0</v>
      </c>
      <c r="HC97" s="1">
        <f t="shared" si="84"/>
        <v>0</v>
      </c>
      <c r="HD97" s="1">
        <f t="shared" si="84"/>
        <v>0</v>
      </c>
      <c r="HE97" s="1">
        <f t="shared" si="84"/>
        <v>0</v>
      </c>
      <c r="HF97" s="1">
        <f t="shared" si="84"/>
        <v>0</v>
      </c>
      <c r="HG97" s="1">
        <f t="shared" si="84"/>
        <v>0</v>
      </c>
      <c r="HH97" s="1">
        <f t="shared" si="84"/>
        <v>0</v>
      </c>
      <c r="HI97" s="1">
        <f t="shared" si="84"/>
        <v>0</v>
      </c>
      <c r="HJ97" s="1">
        <f t="shared" si="84"/>
        <v>0</v>
      </c>
      <c r="HK97" s="1">
        <f t="shared" si="84"/>
        <v>0</v>
      </c>
      <c r="HL97" s="1">
        <f t="shared" si="85"/>
        <v>0</v>
      </c>
      <c r="HM97" s="1">
        <f t="shared" si="85"/>
        <v>0</v>
      </c>
      <c r="HN97" s="1">
        <f t="shared" si="85"/>
        <v>0</v>
      </c>
      <c r="HO97" s="1">
        <f t="shared" si="85"/>
        <v>0</v>
      </c>
      <c r="HP97" s="1">
        <f t="shared" si="85"/>
        <v>0</v>
      </c>
      <c r="HQ97" s="1">
        <f t="shared" si="85"/>
        <v>0</v>
      </c>
      <c r="HR97" s="1">
        <f t="shared" si="85"/>
        <v>0</v>
      </c>
      <c r="HS97" s="1">
        <f t="shared" si="85"/>
        <v>0</v>
      </c>
      <c r="HT97" s="1">
        <f t="shared" si="85"/>
        <v>0</v>
      </c>
      <c r="HU97" s="1">
        <f t="shared" si="85"/>
        <v>0</v>
      </c>
      <c r="HW97">
        <v>77</v>
      </c>
      <c r="HX97" s="15">
        <f t="shared" si="101"/>
        <v>0</v>
      </c>
      <c r="HY97">
        <f t="shared" si="45"/>
        <v>0</v>
      </c>
      <c r="HZ97" s="1" t="str">
        <f t="shared" si="102"/>
        <v/>
      </c>
      <c r="IA97" s="1">
        <f t="shared" si="103"/>
        <v>0</v>
      </c>
      <c r="IB97" t="str">
        <f t="shared" si="107"/>
        <v/>
      </c>
      <c r="IC97" t="str">
        <f t="shared" si="96"/>
        <v/>
      </c>
      <c r="ID97">
        <f>IF(HZ97&gt;$IC$18,1000,IF(HZ97=$IC$18,MIN(HZ97:$HZ$220),1000))</f>
        <v>1000</v>
      </c>
      <c r="IG97" s="1">
        <f t="shared" si="104"/>
        <v>0</v>
      </c>
      <c r="IH97" s="1">
        <f t="shared" si="97"/>
        <v>0</v>
      </c>
      <c r="II97" s="1">
        <f t="shared" si="105"/>
        <v>0</v>
      </c>
      <c r="IJ97" s="1">
        <f t="shared" si="106"/>
        <v>0</v>
      </c>
    </row>
    <row r="98" spans="1:244">
      <c r="A98">
        <v>78</v>
      </c>
      <c r="B98" t="str">
        <f t="shared" si="98"/>
        <v/>
      </c>
      <c r="C98" s="2" t="str">
        <f t="shared" si="99"/>
        <v/>
      </c>
      <c r="D98" s="28"/>
      <c r="E98" s="29"/>
      <c r="F98" s="30"/>
      <c r="G98" s="12" t="e">
        <f t="shared" si="86"/>
        <v>#VALUE!</v>
      </c>
      <c r="T98" s="16" t="str">
        <f t="shared" si="87"/>
        <v/>
      </c>
      <c r="U98" s="2">
        <v>78</v>
      </c>
      <c r="V98" s="2">
        <f>HLOOKUP($F$4,'tabulka hodnot'!$D$3:$J$203,'vypocet bodov do rebricka'!U98+1,0)</f>
        <v>50</v>
      </c>
      <c r="Y98" s="1" t="str">
        <f t="shared" si="100"/>
        <v>19-27</v>
      </c>
      <c r="Z98" s="1">
        <f t="shared" si="88"/>
        <v>3</v>
      </c>
      <c r="AA98" s="1" t="str">
        <f t="shared" si="89"/>
        <v>19</v>
      </c>
      <c r="AB98" s="1" t="str">
        <f t="shared" si="90"/>
        <v>27</v>
      </c>
      <c r="AC98">
        <f t="shared" si="91"/>
        <v>103.33333333333333</v>
      </c>
      <c r="AD98" s="1">
        <f t="shared" si="92"/>
        <v>0</v>
      </c>
      <c r="AE98" s="1">
        <f t="shared" si="92"/>
        <v>0</v>
      </c>
      <c r="AF98" s="1">
        <f t="shared" si="92"/>
        <v>0</v>
      </c>
      <c r="AG98" s="1">
        <f t="shared" si="92"/>
        <v>0</v>
      </c>
      <c r="AH98" s="1">
        <f t="shared" si="92"/>
        <v>0</v>
      </c>
      <c r="AI98" s="1">
        <f t="shared" si="92"/>
        <v>0</v>
      </c>
      <c r="AJ98" s="1">
        <f t="shared" si="92"/>
        <v>0</v>
      </c>
      <c r="AK98" s="1">
        <f t="shared" si="92"/>
        <v>0</v>
      </c>
      <c r="AL98" s="1">
        <f t="shared" si="92"/>
        <v>0</v>
      </c>
      <c r="AM98" s="1">
        <f t="shared" si="92"/>
        <v>0</v>
      </c>
      <c r="AN98" s="1">
        <f t="shared" si="92"/>
        <v>0</v>
      </c>
      <c r="AO98" s="1">
        <f t="shared" si="92"/>
        <v>0</v>
      </c>
      <c r="AP98" s="1">
        <f t="shared" si="92"/>
        <v>0</v>
      </c>
      <c r="AQ98" s="1">
        <f t="shared" si="92"/>
        <v>0</v>
      </c>
      <c r="AR98" s="1">
        <f t="shared" si="92"/>
        <v>0</v>
      </c>
      <c r="AS98" s="1">
        <f t="shared" si="92"/>
        <v>0</v>
      </c>
      <c r="AT98" s="1">
        <f t="shared" si="79"/>
        <v>0</v>
      </c>
      <c r="AU98" s="1">
        <f t="shared" si="79"/>
        <v>0</v>
      </c>
      <c r="AV98" s="1">
        <f t="shared" si="79"/>
        <v>110</v>
      </c>
      <c r="AW98" s="1">
        <f t="shared" si="79"/>
        <v>110</v>
      </c>
      <c r="AX98" s="1">
        <f t="shared" si="79"/>
        <v>110</v>
      </c>
      <c r="AY98" s="1">
        <f t="shared" si="79"/>
        <v>110</v>
      </c>
      <c r="AZ98" s="1">
        <f t="shared" si="79"/>
        <v>110</v>
      </c>
      <c r="BA98" s="1">
        <f t="shared" si="79"/>
        <v>110</v>
      </c>
      <c r="BB98" s="1">
        <f t="shared" si="79"/>
        <v>90</v>
      </c>
      <c r="BC98" s="1">
        <f t="shared" si="79"/>
        <v>90</v>
      </c>
      <c r="BD98" s="1">
        <f t="shared" si="79"/>
        <v>90</v>
      </c>
      <c r="BE98" s="1">
        <f t="shared" si="79"/>
        <v>0</v>
      </c>
      <c r="BF98" s="1">
        <f t="shared" si="79"/>
        <v>0</v>
      </c>
      <c r="BG98" s="1">
        <f t="shared" si="79"/>
        <v>0</v>
      </c>
      <c r="BH98" s="1">
        <f t="shared" si="79"/>
        <v>0</v>
      </c>
      <c r="BI98" s="1">
        <f t="shared" si="93"/>
        <v>0</v>
      </c>
      <c r="BJ98" s="1">
        <f t="shared" si="93"/>
        <v>0</v>
      </c>
      <c r="BK98" s="1">
        <f t="shared" si="93"/>
        <v>0</v>
      </c>
      <c r="BL98" s="1">
        <f t="shared" si="93"/>
        <v>0</v>
      </c>
      <c r="BM98" s="1">
        <f t="shared" si="93"/>
        <v>0</v>
      </c>
      <c r="BN98" s="1">
        <f t="shared" si="93"/>
        <v>0</v>
      </c>
      <c r="BO98" s="1">
        <f t="shared" si="93"/>
        <v>0</v>
      </c>
      <c r="BP98" s="1">
        <f t="shared" si="93"/>
        <v>0</v>
      </c>
      <c r="BQ98" s="1">
        <f t="shared" si="93"/>
        <v>0</v>
      </c>
      <c r="BR98" s="1">
        <f t="shared" si="93"/>
        <v>0</v>
      </c>
      <c r="BS98" s="1">
        <f t="shared" si="93"/>
        <v>0</v>
      </c>
      <c r="BT98" s="1">
        <f t="shared" si="93"/>
        <v>0</v>
      </c>
      <c r="BU98" s="1">
        <f t="shared" si="93"/>
        <v>0</v>
      </c>
      <c r="BV98" s="1">
        <f t="shared" si="93"/>
        <v>0</v>
      </c>
      <c r="BW98" s="1">
        <f t="shared" si="93"/>
        <v>0</v>
      </c>
      <c r="BX98" s="1">
        <f t="shared" si="93"/>
        <v>0</v>
      </c>
      <c r="BY98" s="1">
        <f t="shared" si="80"/>
        <v>0</v>
      </c>
      <c r="BZ98" s="1">
        <f t="shared" si="80"/>
        <v>0</v>
      </c>
      <c r="CA98" s="1">
        <f t="shared" si="80"/>
        <v>0</v>
      </c>
      <c r="CB98" s="1">
        <f t="shared" si="80"/>
        <v>0</v>
      </c>
      <c r="CC98" s="1">
        <f t="shared" si="80"/>
        <v>0</v>
      </c>
      <c r="CD98" s="1">
        <f t="shared" si="80"/>
        <v>0</v>
      </c>
      <c r="CE98" s="1">
        <f t="shared" si="80"/>
        <v>0</v>
      </c>
      <c r="CF98" s="1">
        <f t="shared" si="80"/>
        <v>0</v>
      </c>
      <c r="CG98" s="1">
        <f t="shared" si="80"/>
        <v>0</v>
      </c>
      <c r="CH98" s="1">
        <f t="shared" si="80"/>
        <v>0</v>
      </c>
      <c r="CI98" s="1">
        <f t="shared" si="80"/>
        <v>0</v>
      </c>
      <c r="CJ98" s="1">
        <f t="shared" si="80"/>
        <v>0</v>
      </c>
      <c r="CK98" s="1">
        <f t="shared" si="80"/>
        <v>0</v>
      </c>
      <c r="CL98" s="1">
        <f t="shared" si="80"/>
        <v>0</v>
      </c>
      <c r="CM98" s="1">
        <f t="shared" si="80"/>
        <v>0</v>
      </c>
      <c r="CN98" s="1">
        <f t="shared" si="80"/>
        <v>0</v>
      </c>
      <c r="CO98" s="1">
        <f t="shared" si="75"/>
        <v>0</v>
      </c>
      <c r="CP98" s="1">
        <f t="shared" si="75"/>
        <v>0</v>
      </c>
      <c r="CQ98" s="1">
        <f t="shared" si="75"/>
        <v>0</v>
      </c>
      <c r="CR98" s="1">
        <f t="shared" si="75"/>
        <v>0</v>
      </c>
      <c r="CS98" s="1">
        <f t="shared" si="75"/>
        <v>0</v>
      </c>
      <c r="CT98" s="1">
        <f t="shared" si="75"/>
        <v>0</v>
      </c>
      <c r="CU98" s="1">
        <f t="shared" si="75"/>
        <v>0</v>
      </c>
      <c r="CV98" s="1">
        <f t="shared" si="75"/>
        <v>0</v>
      </c>
      <c r="CW98" s="1">
        <f t="shared" si="75"/>
        <v>0</v>
      </c>
      <c r="CX98" s="1">
        <f t="shared" si="75"/>
        <v>0</v>
      </c>
      <c r="CY98" s="1">
        <f t="shared" si="75"/>
        <v>0</v>
      </c>
      <c r="CZ98" s="1">
        <f t="shared" si="75"/>
        <v>0</v>
      </c>
      <c r="DA98" s="1">
        <f t="shared" si="75"/>
        <v>0</v>
      </c>
      <c r="DB98" s="1">
        <f t="shared" si="75"/>
        <v>0</v>
      </c>
      <c r="DC98" s="1">
        <f t="shared" si="81"/>
        <v>0</v>
      </c>
      <c r="DD98" s="1">
        <f t="shared" si="81"/>
        <v>0</v>
      </c>
      <c r="DE98" s="1">
        <f t="shared" si="81"/>
        <v>0</v>
      </c>
      <c r="DF98" s="1">
        <f t="shared" si="81"/>
        <v>0</v>
      </c>
      <c r="DG98" s="1">
        <f t="shared" si="81"/>
        <v>0</v>
      </c>
      <c r="DH98" s="1">
        <f t="shared" si="81"/>
        <v>0</v>
      </c>
      <c r="DI98" s="1">
        <f t="shared" si="81"/>
        <v>0</v>
      </c>
      <c r="DJ98" s="1">
        <f t="shared" si="81"/>
        <v>0</v>
      </c>
      <c r="DK98" s="1">
        <f t="shared" si="81"/>
        <v>0</v>
      </c>
      <c r="DL98" s="1">
        <f t="shared" si="81"/>
        <v>0</v>
      </c>
      <c r="DM98" s="1">
        <f t="shared" si="81"/>
        <v>0</v>
      </c>
      <c r="DN98" s="1">
        <f t="shared" si="81"/>
        <v>0</v>
      </c>
      <c r="DO98" s="1">
        <f t="shared" si="81"/>
        <v>0</v>
      </c>
      <c r="DP98" s="1">
        <f t="shared" si="81"/>
        <v>0</v>
      </c>
      <c r="DQ98" s="1">
        <f t="shared" si="81"/>
        <v>0</v>
      </c>
      <c r="DR98" s="1">
        <f t="shared" si="81"/>
        <v>0</v>
      </c>
      <c r="DS98" s="1">
        <f t="shared" si="82"/>
        <v>0</v>
      </c>
      <c r="DT98" s="1">
        <f t="shared" si="82"/>
        <v>0</v>
      </c>
      <c r="DU98" s="1">
        <f t="shared" si="82"/>
        <v>0</v>
      </c>
      <c r="DV98" s="1">
        <f t="shared" si="82"/>
        <v>0</v>
      </c>
      <c r="DW98" s="1">
        <f t="shared" si="82"/>
        <v>0</v>
      </c>
      <c r="DX98" s="1">
        <f t="shared" si="82"/>
        <v>0</v>
      </c>
      <c r="DY98" s="1">
        <f t="shared" si="82"/>
        <v>0</v>
      </c>
      <c r="DZ98" s="1">
        <f t="shared" si="82"/>
        <v>0</v>
      </c>
      <c r="EA98" s="1">
        <f t="shared" si="82"/>
        <v>0</v>
      </c>
      <c r="EB98" s="1">
        <f t="shared" si="82"/>
        <v>0</v>
      </c>
      <c r="EC98" s="1">
        <f t="shared" si="82"/>
        <v>0</v>
      </c>
      <c r="ED98" s="1">
        <f t="shared" si="82"/>
        <v>0</v>
      </c>
      <c r="EE98" s="1">
        <f t="shared" si="82"/>
        <v>0</v>
      </c>
      <c r="EF98" s="1">
        <f t="shared" si="82"/>
        <v>0</v>
      </c>
      <c r="EG98" s="1">
        <f t="shared" si="82"/>
        <v>0</v>
      </c>
      <c r="EH98" s="1">
        <f t="shared" si="82"/>
        <v>0</v>
      </c>
      <c r="EI98" s="1">
        <f t="shared" si="76"/>
        <v>0</v>
      </c>
      <c r="EJ98" s="1">
        <f t="shared" si="76"/>
        <v>0</v>
      </c>
      <c r="EK98" s="1">
        <f t="shared" si="76"/>
        <v>0</v>
      </c>
      <c r="EL98" s="1">
        <f t="shared" si="76"/>
        <v>0</v>
      </c>
      <c r="EM98" s="1">
        <f t="shared" si="76"/>
        <v>0</v>
      </c>
      <c r="EN98" s="1">
        <f t="shared" si="76"/>
        <v>0</v>
      </c>
      <c r="EO98" s="1">
        <f t="shared" si="76"/>
        <v>0</v>
      </c>
      <c r="EP98" s="1">
        <f t="shared" si="76"/>
        <v>0</v>
      </c>
      <c r="EQ98" s="1">
        <f t="shared" si="76"/>
        <v>0</v>
      </c>
      <c r="ER98" s="1">
        <f t="shared" si="76"/>
        <v>0</v>
      </c>
      <c r="ES98" s="1">
        <f t="shared" si="76"/>
        <v>0</v>
      </c>
      <c r="ET98" s="1">
        <f t="shared" si="76"/>
        <v>0</v>
      </c>
      <c r="EU98" s="1">
        <f t="shared" si="76"/>
        <v>0</v>
      </c>
      <c r="EV98" s="1">
        <f t="shared" si="76"/>
        <v>0</v>
      </c>
      <c r="EW98" s="1">
        <f t="shared" si="76"/>
        <v>0</v>
      </c>
      <c r="EX98" s="1">
        <f t="shared" ref="EX98:FM113" si="108">IF(VALUE($Z98)=0,0,IF(EX$20&lt;VALUE($AA98),0,IF(EX$20&gt;VALUE($AB98),0,VLOOKUP(EX$20,$U$21:$V$220,2,0))))</f>
        <v>0</v>
      </c>
      <c r="EY98" s="1">
        <f t="shared" si="108"/>
        <v>0</v>
      </c>
      <c r="EZ98" s="1">
        <f t="shared" si="108"/>
        <v>0</v>
      </c>
      <c r="FA98" s="1">
        <f t="shared" si="108"/>
        <v>0</v>
      </c>
      <c r="FB98" s="1">
        <f t="shared" si="108"/>
        <v>0</v>
      </c>
      <c r="FC98" s="1">
        <f t="shared" si="108"/>
        <v>0</v>
      </c>
      <c r="FD98" s="1">
        <f t="shared" si="108"/>
        <v>0</v>
      </c>
      <c r="FE98" s="1">
        <f t="shared" si="108"/>
        <v>0</v>
      </c>
      <c r="FF98" s="1">
        <f t="shared" si="108"/>
        <v>0</v>
      </c>
      <c r="FG98" s="1">
        <f t="shared" si="108"/>
        <v>0</v>
      </c>
      <c r="FH98" s="1">
        <f t="shared" si="108"/>
        <v>0</v>
      </c>
      <c r="FI98" s="1">
        <f t="shared" si="108"/>
        <v>0</v>
      </c>
      <c r="FJ98" s="1">
        <f t="shared" si="77"/>
        <v>0</v>
      </c>
      <c r="FK98" s="1">
        <f t="shared" si="77"/>
        <v>0</v>
      </c>
      <c r="FL98" s="1">
        <f t="shared" si="77"/>
        <v>0</v>
      </c>
      <c r="FM98" s="1">
        <f t="shared" si="77"/>
        <v>0</v>
      </c>
      <c r="FN98" s="1">
        <f t="shared" si="77"/>
        <v>0</v>
      </c>
      <c r="FO98" s="1">
        <f t="shared" si="94"/>
        <v>0</v>
      </c>
      <c r="FP98" s="1">
        <f t="shared" si="94"/>
        <v>0</v>
      </c>
      <c r="FQ98" s="1">
        <f t="shared" si="94"/>
        <v>0</v>
      </c>
      <c r="FR98" s="1">
        <f t="shared" si="94"/>
        <v>0</v>
      </c>
      <c r="FS98" s="1">
        <f t="shared" si="94"/>
        <v>0</v>
      </c>
      <c r="FT98" s="1">
        <f t="shared" si="94"/>
        <v>0</v>
      </c>
      <c r="FU98" s="1">
        <f t="shared" si="94"/>
        <v>0</v>
      </c>
      <c r="FV98" s="1">
        <f t="shared" si="94"/>
        <v>0</v>
      </c>
      <c r="FW98" s="1">
        <f t="shared" si="94"/>
        <v>0</v>
      </c>
      <c r="FX98" s="1">
        <f t="shared" si="94"/>
        <v>0</v>
      </c>
      <c r="FY98" s="1">
        <f t="shared" si="94"/>
        <v>0</v>
      </c>
      <c r="FZ98" s="1">
        <f t="shared" si="83"/>
        <v>0</v>
      </c>
      <c r="GA98" s="1">
        <f t="shared" si="83"/>
        <v>0</v>
      </c>
      <c r="GB98" s="1">
        <f t="shared" si="83"/>
        <v>0</v>
      </c>
      <c r="GC98" s="1">
        <f t="shared" si="83"/>
        <v>0</v>
      </c>
      <c r="GD98" s="1">
        <f t="shared" si="83"/>
        <v>0</v>
      </c>
      <c r="GE98" s="1">
        <f t="shared" si="83"/>
        <v>0</v>
      </c>
      <c r="GF98" s="1">
        <f t="shared" si="78"/>
        <v>0</v>
      </c>
      <c r="GG98" s="1">
        <f t="shared" si="78"/>
        <v>0</v>
      </c>
      <c r="GH98" s="1">
        <f t="shared" si="78"/>
        <v>0</v>
      </c>
      <c r="GI98" s="1">
        <f t="shared" si="78"/>
        <v>0</v>
      </c>
      <c r="GJ98" s="1">
        <f t="shared" si="78"/>
        <v>0</v>
      </c>
      <c r="GK98" s="1">
        <f t="shared" si="78"/>
        <v>0</v>
      </c>
      <c r="GL98" s="1">
        <f t="shared" si="78"/>
        <v>0</v>
      </c>
      <c r="GM98" s="1">
        <f t="shared" si="78"/>
        <v>0</v>
      </c>
      <c r="GN98" s="1">
        <f t="shared" si="78"/>
        <v>0</v>
      </c>
      <c r="GO98" s="1">
        <f t="shared" si="78"/>
        <v>0</v>
      </c>
      <c r="GP98" s="1">
        <f t="shared" si="78"/>
        <v>0</v>
      </c>
      <c r="GQ98" s="1">
        <f t="shared" si="78"/>
        <v>0</v>
      </c>
      <c r="GR98" s="1">
        <f t="shared" si="78"/>
        <v>0</v>
      </c>
      <c r="GS98" s="1">
        <f t="shared" si="78"/>
        <v>0</v>
      </c>
      <c r="GT98" s="1">
        <f t="shared" si="78"/>
        <v>0</v>
      </c>
      <c r="GU98" s="1">
        <f t="shared" si="78"/>
        <v>0</v>
      </c>
      <c r="GV98" s="1">
        <f t="shared" si="95"/>
        <v>0</v>
      </c>
      <c r="GW98" s="1">
        <f t="shared" si="95"/>
        <v>0</v>
      </c>
      <c r="GX98" s="1">
        <f t="shared" si="95"/>
        <v>0</v>
      </c>
      <c r="GY98" s="1">
        <f t="shared" si="95"/>
        <v>0</v>
      </c>
      <c r="GZ98" s="1">
        <f t="shared" si="95"/>
        <v>0</v>
      </c>
      <c r="HA98" s="1">
        <f t="shared" si="95"/>
        <v>0</v>
      </c>
      <c r="HB98" s="1">
        <f t="shared" si="84"/>
        <v>0</v>
      </c>
      <c r="HC98" s="1">
        <f t="shared" si="84"/>
        <v>0</v>
      </c>
      <c r="HD98" s="1">
        <f t="shared" si="84"/>
        <v>0</v>
      </c>
      <c r="HE98" s="1">
        <f t="shared" si="84"/>
        <v>0</v>
      </c>
      <c r="HF98" s="1">
        <f t="shared" si="84"/>
        <v>0</v>
      </c>
      <c r="HG98" s="1">
        <f t="shared" si="84"/>
        <v>0</v>
      </c>
      <c r="HH98" s="1">
        <f t="shared" si="84"/>
        <v>0</v>
      </c>
      <c r="HI98" s="1">
        <f t="shared" si="84"/>
        <v>0</v>
      </c>
      <c r="HJ98" s="1">
        <f t="shared" si="84"/>
        <v>0</v>
      </c>
      <c r="HK98" s="1">
        <f t="shared" si="84"/>
        <v>0</v>
      </c>
      <c r="HL98" s="1">
        <f t="shared" si="85"/>
        <v>0</v>
      </c>
      <c r="HM98" s="1">
        <f t="shared" si="85"/>
        <v>0</v>
      </c>
      <c r="HN98" s="1">
        <f t="shared" si="85"/>
        <v>0</v>
      </c>
      <c r="HO98" s="1">
        <f t="shared" si="85"/>
        <v>0</v>
      </c>
      <c r="HP98" s="1">
        <f t="shared" si="85"/>
        <v>0</v>
      </c>
      <c r="HQ98" s="1">
        <f t="shared" si="85"/>
        <v>0</v>
      </c>
      <c r="HR98" s="1">
        <f t="shared" si="85"/>
        <v>0</v>
      </c>
      <c r="HS98" s="1">
        <f t="shared" si="85"/>
        <v>0</v>
      </c>
      <c r="HT98" s="1">
        <f t="shared" si="85"/>
        <v>0</v>
      </c>
      <c r="HU98" s="1">
        <f t="shared" si="85"/>
        <v>0</v>
      </c>
      <c r="HW98">
        <v>78</v>
      </c>
      <c r="HX98" s="15">
        <f t="shared" si="101"/>
        <v>0</v>
      </c>
      <c r="HY98">
        <f t="shared" si="45"/>
        <v>0</v>
      </c>
      <c r="HZ98" s="1" t="str">
        <f t="shared" si="102"/>
        <v/>
      </c>
      <c r="IA98" s="1">
        <f t="shared" si="103"/>
        <v>0</v>
      </c>
      <c r="IB98" t="str">
        <f t="shared" si="107"/>
        <v/>
      </c>
      <c r="IC98" t="str">
        <f t="shared" si="96"/>
        <v/>
      </c>
      <c r="ID98">
        <f>IF(HZ98&gt;$IC$18,1000,IF(HZ98=$IC$18,MIN(HZ98:$HZ$220),1000))</f>
        <v>1000</v>
      </c>
      <c r="IG98" s="1">
        <f t="shared" si="104"/>
        <v>0</v>
      </c>
      <c r="IH98" s="1">
        <f t="shared" si="97"/>
        <v>0</v>
      </c>
      <c r="II98" s="1">
        <f t="shared" si="105"/>
        <v>0</v>
      </c>
      <c r="IJ98" s="1">
        <f t="shared" si="106"/>
        <v>0</v>
      </c>
    </row>
    <row r="99" spans="1:244">
      <c r="A99">
        <v>79</v>
      </c>
      <c r="B99" t="str">
        <f t="shared" si="98"/>
        <v/>
      </c>
      <c r="C99" s="2" t="str">
        <f t="shared" si="99"/>
        <v/>
      </c>
      <c r="D99" s="28"/>
      <c r="E99" s="29"/>
      <c r="F99" s="30"/>
      <c r="G99" s="12" t="e">
        <f t="shared" si="86"/>
        <v>#VALUE!</v>
      </c>
      <c r="T99" s="16" t="str">
        <f t="shared" si="87"/>
        <v/>
      </c>
      <c r="U99" s="2">
        <v>79</v>
      </c>
      <c r="V99" s="2">
        <f>HLOOKUP($F$4,'tabulka hodnot'!$D$3:$J$203,'vypocet bodov do rebricka'!U99+1,0)</f>
        <v>50</v>
      </c>
      <c r="Y99" s="1" t="str">
        <f t="shared" si="100"/>
        <v>19-27</v>
      </c>
      <c r="Z99" s="1">
        <f t="shared" si="88"/>
        <v>3</v>
      </c>
      <c r="AA99" s="1" t="str">
        <f t="shared" si="89"/>
        <v>19</v>
      </c>
      <c r="AB99" s="1" t="str">
        <f t="shared" si="90"/>
        <v>27</v>
      </c>
      <c r="AC99">
        <f t="shared" si="91"/>
        <v>103.33333333333333</v>
      </c>
      <c r="AD99" s="1">
        <f t="shared" si="92"/>
        <v>0</v>
      </c>
      <c r="AE99" s="1">
        <f t="shared" si="92"/>
        <v>0</v>
      </c>
      <c r="AF99" s="1">
        <f t="shared" si="92"/>
        <v>0</v>
      </c>
      <c r="AG99" s="1">
        <f t="shared" si="92"/>
        <v>0</v>
      </c>
      <c r="AH99" s="1">
        <f t="shared" si="92"/>
        <v>0</v>
      </c>
      <c r="AI99" s="1">
        <f t="shared" si="92"/>
        <v>0</v>
      </c>
      <c r="AJ99" s="1">
        <f t="shared" si="92"/>
        <v>0</v>
      </c>
      <c r="AK99" s="1">
        <f t="shared" si="92"/>
        <v>0</v>
      </c>
      <c r="AL99" s="1">
        <f t="shared" si="92"/>
        <v>0</v>
      </c>
      <c r="AM99" s="1">
        <f t="shared" si="92"/>
        <v>0</v>
      </c>
      <c r="AN99" s="1">
        <f t="shared" si="92"/>
        <v>0</v>
      </c>
      <c r="AO99" s="1">
        <f t="shared" si="92"/>
        <v>0</v>
      </c>
      <c r="AP99" s="1">
        <f t="shared" si="92"/>
        <v>0</v>
      </c>
      <c r="AQ99" s="1">
        <f t="shared" si="92"/>
        <v>0</v>
      </c>
      <c r="AR99" s="1">
        <f t="shared" si="92"/>
        <v>0</v>
      </c>
      <c r="AS99" s="1">
        <f t="shared" si="92"/>
        <v>0</v>
      </c>
      <c r="AT99" s="1">
        <f t="shared" si="79"/>
        <v>0</v>
      </c>
      <c r="AU99" s="1">
        <f t="shared" si="79"/>
        <v>0</v>
      </c>
      <c r="AV99" s="1">
        <f t="shared" si="79"/>
        <v>110</v>
      </c>
      <c r="AW99" s="1">
        <f t="shared" si="79"/>
        <v>110</v>
      </c>
      <c r="AX99" s="1">
        <f t="shared" si="79"/>
        <v>110</v>
      </c>
      <c r="AY99" s="1">
        <f t="shared" si="79"/>
        <v>110</v>
      </c>
      <c r="AZ99" s="1">
        <f t="shared" si="79"/>
        <v>110</v>
      </c>
      <c r="BA99" s="1">
        <f t="shared" si="79"/>
        <v>110</v>
      </c>
      <c r="BB99" s="1">
        <f t="shared" si="79"/>
        <v>90</v>
      </c>
      <c r="BC99" s="1">
        <f t="shared" si="79"/>
        <v>90</v>
      </c>
      <c r="BD99" s="1">
        <f t="shared" si="79"/>
        <v>90</v>
      </c>
      <c r="BE99" s="1">
        <f t="shared" si="79"/>
        <v>0</v>
      </c>
      <c r="BF99" s="1">
        <f t="shared" si="79"/>
        <v>0</v>
      </c>
      <c r="BG99" s="1">
        <f t="shared" si="79"/>
        <v>0</v>
      </c>
      <c r="BH99" s="1">
        <f t="shared" si="79"/>
        <v>0</v>
      </c>
      <c r="BI99" s="1">
        <f t="shared" si="93"/>
        <v>0</v>
      </c>
      <c r="BJ99" s="1">
        <f t="shared" si="93"/>
        <v>0</v>
      </c>
      <c r="BK99" s="1">
        <f t="shared" si="93"/>
        <v>0</v>
      </c>
      <c r="BL99" s="1">
        <f t="shared" si="93"/>
        <v>0</v>
      </c>
      <c r="BM99" s="1">
        <f t="shared" si="93"/>
        <v>0</v>
      </c>
      <c r="BN99" s="1">
        <f t="shared" si="93"/>
        <v>0</v>
      </c>
      <c r="BO99" s="1">
        <f t="shared" si="93"/>
        <v>0</v>
      </c>
      <c r="BP99" s="1">
        <f t="shared" si="93"/>
        <v>0</v>
      </c>
      <c r="BQ99" s="1">
        <f t="shared" si="93"/>
        <v>0</v>
      </c>
      <c r="BR99" s="1">
        <f t="shared" si="93"/>
        <v>0</v>
      </c>
      <c r="BS99" s="1">
        <f t="shared" si="93"/>
        <v>0</v>
      </c>
      <c r="BT99" s="1">
        <f t="shared" si="93"/>
        <v>0</v>
      </c>
      <c r="BU99" s="1">
        <f t="shared" si="93"/>
        <v>0</v>
      </c>
      <c r="BV99" s="1">
        <f t="shared" si="93"/>
        <v>0</v>
      </c>
      <c r="BW99" s="1">
        <f t="shared" si="93"/>
        <v>0</v>
      </c>
      <c r="BX99" s="1">
        <f t="shared" si="93"/>
        <v>0</v>
      </c>
      <c r="BY99" s="1">
        <f t="shared" si="80"/>
        <v>0</v>
      </c>
      <c r="BZ99" s="1">
        <f t="shared" si="80"/>
        <v>0</v>
      </c>
      <c r="CA99" s="1">
        <f t="shared" si="80"/>
        <v>0</v>
      </c>
      <c r="CB99" s="1">
        <f t="shared" si="80"/>
        <v>0</v>
      </c>
      <c r="CC99" s="1">
        <f t="shared" si="80"/>
        <v>0</v>
      </c>
      <c r="CD99" s="1">
        <f t="shared" si="80"/>
        <v>0</v>
      </c>
      <c r="CE99" s="1">
        <f t="shared" si="80"/>
        <v>0</v>
      </c>
      <c r="CF99" s="1">
        <f t="shared" si="80"/>
        <v>0</v>
      </c>
      <c r="CG99" s="1">
        <f t="shared" si="80"/>
        <v>0</v>
      </c>
      <c r="CH99" s="1">
        <f t="shared" si="80"/>
        <v>0</v>
      </c>
      <c r="CI99" s="1">
        <f t="shared" si="80"/>
        <v>0</v>
      </c>
      <c r="CJ99" s="1">
        <f t="shared" si="80"/>
        <v>0</v>
      </c>
      <c r="CK99" s="1">
        <f t="shared" si="80"/>
        <v>0</v>
      </c>
      <c r="CL99" s="1">
        <f t="shared" si="80"/>
        <v>0</v>
      </c>
      <c r="CM99" s="1">
        <f t="shared" si="80"/>
        <v>0</v>
      </c>
      <c r="CN99" s="1">
        <f t="shared" si="80"/>
        <v>0</v>
      </c>
      <c r="CO99" s="1">
        <f t="shared" ref="CO99:DD114" si="109">IF(VALUE($Z99)=0,0,IF(CO$20&lt;VALUE($AA99),0,IF(CO$20&gt;VALUE($AB99),0,VLOOKUP(CO$20,$U$21:$V$220,2,0))))</f>
        <v>0</v>
      </c>
      <c r="CP99" s="1">
        <f t="shared" si="109"/>
        <v>0</v>
      </c>
      <c r="CQ99" s="1">
        <f t="shared" si="109"/>
        <v>0</v>
      </c>
      <c r="CR99" s="1">
        <f t="shared" si="109"/>
        <v>0</v>
      </c>
      <c r="CS99" s="1">
        <f t="shared" si="109"/>
        <v>0</v>
      </c>
      <c r="CT99" s="1">
        <f t="shared" si="109"/>
        <v>0</v>
      </c>
      <c r="CU99" s="1">
        <f t="shared" si="109"/>
        <v>0</v>
      </c>
      <c r="CV99" s="1">
        <f t="shared" si="109"/>
        <v>0</v>
      </c>
      <c r="CW99" s="1">
        <f t="shared" si="109"/>
        <v>0</v>
      </c>
      <c r="CX99" s="1">
        <f t="shared" si="109"/>
        <v>0</v>
      </c>
      <c r="CY99" s="1">
        <f t="shared" si="109"/>
        <v>0</v>
      </c>
      <c r="CZ99" s="1">
        <f t="shared" si="109"/>
        <v>0</v>
      </c>
      <c r="DA99" s="1">
        <f t="shared" si="109"/>
        <v>0</v>
      </c>
      <c r="DB99" s="1">
        <f t="shared" si="109"/>
        <v>0</v>
      </c>
      <c r="DC99" s="1">
        <f t="shared" si="109"/>
        <v>0</v>
      </c>
      <c r="DD99" s="1">
        <f t="shared" si="81"/>
        <v>0</v>
      </c>
      <c r="DE99" s="1">
        <f t="shared" si="81"/>
        <v>0</v>
      </c>
      <c r="DF99" s="1">
        <f t="shared" si="81"/>
        <v>0</v>
      </c>
      <c r="DG99" s="1">
        <f t="shared" si="81"/>
        <v>0</v>
      </c>
      <c r="DH99" s="1">
        <f t="shared" si="81"/>
        <v>0</v>
      </c>
      <c r="DI99" s="1">
        <f t="shared" si="81"/>
        <v>0</v>
      </c>
      <c r="DJ99" s="1">
        <f t="shared" si="81"/>
        <v>0</v>
      </c>
      <c r="DK99" s="1">
        <f t="shared" si="81"/>
        <v>0</v>
      </c>
      <c r="DL99" s="1">
        <f t="shared" si="81"/>
        <v>0</v>
      </c>
      <c r="DM99" s="1">
        <f t="shared" si="81"/>
        <v>0</v>
      </c>
      <c r="DN99" s="1">
        <f t="shared" si="81"/>
        <v>0</v>
      </c>
      <c r="DO99" s="1">
        <f t="shared" si="81"/>
        <v>0</v>
      </c>
      <c r="DP99" s="1">
        <f t="shared" si="81"/>
        <v>0</v>
      </c>
      <c r="DQ99" s="1">
        <f t="shared" si="81"/>
        <v>0</v>
      </c>
      <c r="DR99" s="1">
        <f t="shared" si="81"/>
        <v>0</v>
      </c>
      <c r="DS99" s="1">
        <f t="shared" si="82"/>
        <v>0</v>
      </c>
      <c r="DT99" s="1">
        <f t="shared" si="82"/>
        <v>0</v>
      </c>
      <c r="DU99" s="1">
        <f t="shared" si="82"/>
        <v>0</v>
      </c>
      <c r="DV99" s="1">
        <f t="shared" si="82"/>
        <v>0</v>
      </c>
      <c r="DW99" s="1">
        <f t="shared" si="82"/>
        <v>0</v>
      </c>
      <c r="DX99" s="1">
        <f t="shared" si="82"/>
        <v>0</v>
      </c>
      <c r="DY99" s="1">
        <f t="shared" si="82"/>
        <v>0</v>
      </c>
      <c r="DZ99" s="1">
        <f t="shared" si="82"/>
        <v>0</v>
      </c>
      <c r="EA99" s="1">
        <f t="shared" si="82"/>
        <v>0</v>
      </c>
      <c r="EB99" s="1">
        <f t="shared" si="82"/>
        <v>0</v>
      </c>
      <c r="EC99" s="1">
        <f t="shared" si="82"/>
        <v>0</v>
      </c>
      <c r="ED99" s="1">
        <f t="shared" si="82"/>
        <v>0</v>
      </c>
      <c r="EE99" s="1">
        <f t="shared" si="82"/>
        <v>0</v>
      </c>
      <c r="EF99" s="1">
        <f t="shared" si="82"/>
        <v>0</v>
      </c>
      <c r="EG99" s="1">
        <f t="shared" si="82"/>
        <v>0</v>
      </c>
      <c r="EH99" s="1">
        <f t="shared" ref="EH99:EW114" si="110">IF(VALUE($Z99)=0,0,IF(EH$20&lt;VALUE($AA99),0,IF(EH$20&gt;VALUE($AB99),0,VLOOKUP(EH$20,$U$21:$V$220,2,0))))</f>
        <v>0</v>
      </c>
      <c r="EI99" s="1">
        <f t="shared" si="110"/>
        <v>0</v>
      </c>
      <c r="EJ99" s="1">
        <f t="shared" si="110"/>
        <v>0</v>
      </c>
      <c r="EK99" s="1">
        <f t="shared" si="110"/>
        <v>0</v>
      </c>
      <c r="EL99" s="1">
        <f t="shared" si="110"/>
        <v>0</v>
      </c>
      <c r="EM99" s="1">
        <f t="shared" si="110"/>
        <v>0</v>
      </c>
      <c r="EN99" s="1">
        <f t="shared" si="110"/>
        <v>0</v>
      </c>
      <c r="EO99" s="1">
        <f t="shared" si="110"/>
        <v>0</v>
      </c>
      <c r="EP99" s="1">
        <f t="shared" si="110"/>
        <v>0</v>
      </c>
      <c r="EQ99" s="1">
        <f t="shared" si="110"/>
        <v>0</v>
      </c>
      <c r="ER99" s="1">
        <f t="shared" si="110"/>
        <v>0</v>
      </c>
      <c r="ES99" s="1">
        <f t="shared" si="110"/>
        <v>0</v>
      </c>
      <c r="ET99" s="1">
        <f t="shared" si="110"/>
        <v>0</v>
      </c>
      <c r="EU99" s="1">
        <f t="shared" si="110"/>
        <v>0</v>
      </c>
      <c r="EV99" s="1">
        <f t="shared" si="110"/>
        <v>0</v>
      </c>
      <c r="EW99" s="1">
        <f t="shared" si="110"/>
        <v>0</v>
      </c>
      <c r="EX99" s="1">
        <f t="shared" si="108"/>
        <v>0</v>
      </c>
      <c r="EY99" s="1">
        <f t="shared" si="108"/>
        <v>0</v>
      </c>
      <c r="EZ99" s="1">
        <f t="shared" si="108"/>
        <v>0</v>
      </c>
      <c r="FA99" s="1">
        <f t="shared" si="108"/>
        <v>0</v>
      </c>
      <c r="FB99" s="1">
        <f t="shared" si="108"/>
        <v>0</v>
      </c>
      <c r="FC99" s="1">
        <f t="shared" si="108"/>
        <v>0</v>
      </c>
      <c r="FD99" s="1">
        <f t="shared" si="108"/>
        <v>0</v>
      </c>
      <c r="FE99" s="1">
        <f t="shared" si="108"/>
        <v>0</v>
      </c>
      <c r="FF99" s="1">
        <f t="shared" si="108"/>
        <v>0</v>
      </c>
      <c r="FG99" s="1">
        <f t="shared" si="108"/>
        <v>0</v>
      </c>
      <c r="FH99" s="1">
        <f t="shared" si="108"/>
        <v>0</v>
      </c>
      <c r="FI99" s="1">
        <f t="shared" si="108"/>
        <v>0</v>
      </c>
      <c r="FJ99" s="1">
        <f t="shared" si="108"/>
        <v>0</v>
      </c>
      <c r="FK99" s="1">
        <f t="shared" si="108"/>
        <v>0</v>
      </c>
      <c r="FL99" s="1">
        <f t="shared" si="108"/>
        <v>0</v>
      </c>
      <c r="FM99" s="1">
        <f t="shared" si="108"/>
        <v>0</v>
      </c>
      <c r="FN99" s="1">
        <f t="shared" ref="FN99:GC114" si="111">IF(VALUE($Z99)=0,0,IF(FN$20&lt;VALUE($AA99),0,IF(FN$20&gt;VALUE($AB99),0,VLOOKUP(FN$20,$U$21:$V$220,2,0))))</f>
        <v>0</v>
      </c>
      <c r="FO99" s="1">
        <f t="shared" si="111"/>
        <v>0</v>
      </c>
      <c r="FP99" s="1">
        <f t="shared" si="111"/>
        <v>0</v>
      </c>
      <c r="FQ99" s="1">
        <f t="shared" si="111"/>
        <v>0</v>
      </c>
      <c r="FR99" s="1">
        <f t="shared" si="111"/>
        <v>0</v>
      </c>
      <c r="FS99" s="1">
        <f t="shared" si="111"/>
        <v>0</v>
      </c>
      <c r="FT99" s="1">
        <f t="shared" si="111"/>
        <v>0</v>
      </c>
      <c r="FU99" s="1">
        <f t="shared" si="111"/>
        <v>0</v>
      </c>
      <c r="FV99" s="1">
        <f t="shared" si="111"/>
        <v>0</v>
      </c>
      <c r="FW99" s="1">
        <f t="shared" si="111"/>
        <v>0</v>
      </c>
      <c r="FX99" s="1">
        <f t="shared" si="111"/>
        <v>0</v>
      </c>
      <c r="FY99" s="1">
        <f t="shared" si="111"/>
        <v>0</v>
      </c>
      <c r="FZ99" s="1">
        <f t="shared" si="83"/>
        <v>0</v>
      </c>
      <c r="GA99" s="1">
        <f t="shared" si="83"/>
        <v>0</v>
      </c>
      <c r="GB99" s="1">
        <f t="shared" si="83"/>
        <v>0</v>
      </c>
      <c r="GC99" s="1">
        <f t="shared" si="83"/>
        <v>0</v>
      </c>
      <c r="GD99" s="1">
        <f t="shared" si="83"/>
        <v>0</v>
      </c>
      <c r="GE99" s="1">
        <f t="shared" si="83"/>
        <v>0</v>
      </c>
      <c r="GF99" s="1">
        <f t="shared" ref="GF99:GU114" si="112">IF(VALUE($Z99)=0,0,IF(GF$20&lt;VALUE($AA99),0,IF(GF$20&gt;VALUE($AB99),0,VLOOKUP(GF$20,$U$21:$V$220,2,0))))</f>
        <v>0</v>
      </c>
      <c r="GG99" s="1">
        <f t="shared" si="112"/>
        <v>0</v>
      </c>
      <c r="GH99" s="1">
        <f t="shared" si="112"/>
        <v>0</v>
      </c>
      <c r="GI99" s="1">
        <f t="shared" si="112"/>
        <v>0</v>
      </c>
      <c r="GJ99" s="1">
        <f t="shared" si="112"/>
        <v>0</v>
      </c>
      <c r="GK99" s="1">
        <f t="shared" si="112"/>
        <v>0</v>
      </c>
      <c r="GL99" s="1">
        <f t="shared" si="112"/>
        <v>0</v>
      </c>
      <c r="GM99" s="1">
        <f t="shared" si="112"/>
        <v>0</v>
      </c>
      <c r="GN99" s="1">
        <f t="shared" si="112"/>
        <v>0</v>
      </c>
      <c r="GO99" s="1">
        <f t="shared" si="112"/>
        <v>0</v>
      </c>
      <c r="GP99" s="1">
        <f t="shared" si="112"/>
        <v>0</v>
      </c>
      <c r="GQ99" s="1">
        <f t="shared" si="112"/>
        <v>0</v>
      </c>
      <c r="GR99" s="1">
        <f t="shared" si="112"/>
        <v>0</v>
      </c>
      <c r="GS99" s="1">
        <f t="shared" si="112"/>
        <v>0</v>
      </c>
      <c r="GT99" s="1">
        <f t="shared" si="112"/>
        <v>0</v>
      </c>
      <c r="GU99" s="1">
        <f t="shared" si="112"/>
        <v>0</v>
      </c>
      <c r="GV99" s="1">
        <f t="shared" si="95"/>
        <v>0</v>
      </c>
      <c r="GW99" s="1">
        <f t="shared" si="95"/>
        <v>0</v>
      </c>
      <c r="GX99" s="1">
        <f t="shared" si="95"/>
        <v>0</v>
      </c>
      <c r="GY99" s="1">
        <f t="shared" si="95"/>
        <v>0</v>
      </c>
      <c r="GZ99" s="1">
        <f t="shared" si="95"/>
        <v>0</v>
      </c>
      <c r="HA99" s="1">
        <f t="shared" si="95"/>
        <v>0</v>
      </c>
      <c r="HB99" s="1">
        <f t="shared" si="84"/>
        <v>0</v>
      </c>
      <c r="HC99" s="1">
        <f t="shared" si="84"/>
        <v>0</v>
      </c>
      <c r="HD99" s="1">
        <f t="shared" si="84"/>
        <v>0</v>
      </c>
      <c r="HE99" s="1">
        <f t="shared" si="84"/>
        <v>0</v>
      </c>
      <c r="HF99" s="1">
        <f t="shared" si="84"/>
        <v>0</v>
      </c>
      <c r="HG99" s="1">
        <f t="shared" si="84"/>
        <v>0</v>
      </c>
      <c r="HH99" s="1">
        <f t="shared" si="84"/>
        <v>0</v>
      </c>
      <c r="HI99" s="1">
        <f t="shared" si="84"/>
        <v>0</v>
      </c>
      <c r="HJ99" s="1">
        <f t="shared" si="84"/>
        <v>0</v>
      </c>
      <c r="HK99" s="1">
        <f t="shared" si="84"/>
        <v>0</v>
      </c>
      <c r="HL99" s="1">
        <f t="shared" si="85"/>
        <v>0</v>
      </c>
      <c r="HM99" s="1">
        <f t="shared" si="85"/>
        <v>0</v>
      </c>
      <c r="HN99" s="1">
        <f t="shared" si="85"/>
        <v>0</v>
      </c>
      <c r="HO99" s="1">
        <f t="shared" si="85"/>
        <v>0</v>
      </c>
      <c r="HP99" s="1">
        <f t="shared" si="85"/>
        <v>0</v>
      </c>
      <c r="HQ99" s="1">
        <f t="shared" si="85"/>
        <v>0</v>
      </c>
      <c r="HR99" s="1">
        <f t="shared" si="85"/>
        <v>0</v>
      </c>
      <c r="HS99" s="1">
        <f t="shared" si="85"/>
        <v>0</v>
      </c>
      <c r="HT99" s="1">
        <f t="shared" si="85"/>
        <v>0</v>
      </c>
      <c r="HU99" s="1">
        <f t="shared" si="85"/>
        <v>0</v>
      </c>
      <c r="HW99">
        <v>79</v>
      </c>
      <c r="HX99" s="15">
        <f t="shared" si="101"/>
        <v>0</v>
      </c>
      <c r="HY99">
        <f t="shared" si="45"/>
        <v>0</v>
      </c>
      <c r="HZ99" s="1" t="str">
        <f t="shared" si="102"/>
        <v/>
      </c>
      <c r="IA99" s="1">
        <f t="shared" si="103"/>
        <v>0</v>
      </c>
      <c r="IB99" t="str">
        <f t="shared" si="107"/>
        <v/>
      </c>
      <c r="IC99" t="str">
        <f t="shared" si="96"/>
        <v/>
      </c>
      <c r="ID99">
        <f>IF(HZ99&gt;$IC$18,1000,IF(HZ99=$IC$18,MIN(HZ99:$HZ$220),1000))</f>
        <v>1000</v>
      </c>
      <c r="IG99" s="1">
        <f t="shared" si="104"/>
        <v>0</v>
      </c>
      <c r="IH99" s="1">
        <f t="shared" si="97"/>
        <v>0</v>
      </c>
      <c r="II99" s="1">
        <f t="shared" si="105"/>
        <v>0</v>
      </c>
      <c r="IJ99" s="1">
        <f t="shared" si="106"/>
        <v>0</v>
      </c>
    </row>
    <row r="100" spans="1:244">
      <c r="A100">
        <v>80</v>
      </c>
      <c r="B100" t="str">
        <f t="shared" si="98"/>
        <v/>
      </c>
      <c r="C100" s="2" t="str">
        <f t="shared" si="99"/>
        <v/>
      </c>
      <c r="D100" s="28"/>
      <c r="E100" s="29"/>
      <c r="F100" s="30"/>
      <c r="G100" s="12" t="e">
        <f t="shared" si="86"/>
        <v>#VALUE!</v>
      </c>
      <c r="T100" s="16" t="str">
        <f t="shared" si="87"/>
        <v/>
      </c>
      <c r="U100" s="2">
        <v>80</v>
      </c>
      <c r="V100" s="2">
        <f>HLOOKUP($F$4,'tabulka hodnot'!$D$3:$J$203,'vypocet bodov do rebricka'!U100+1,0)</f>
        <v>50</v>
      </c>
      <c r="Y100" s="1" t="str">
        <f t="shared" si="100"/>
        <v>19-27</v>
      </c>
      <c r="Z100" s="1">
        <f t="shared" si="88"/>
        <v>3</v>
      </c>
      <c r="AA100" s="1" t="str">
        <f t="shared" si="89"/>
        <v>19</v>
      </c>
      <c r="AB100" s="1" t="str">
        <f t="shared" si="90"/>
        <v>27</v>
      </c>
      <c r="AC100">
        <f t="shared" si="91"/>
        <v>103.33333333333333</v>
      </c>
      <c r="AD100" s="1">
        <f t="shared" si="92"/>
        <v>0</v>
      </c>
      <c r="AE100" s="1">
        <f t="shared" si="92"/>
        <v>0</v>
      </c>
      <c r="AF100" s="1">
        <f t="shared" si="92"/>
        <v>0</v>
      </c>
      <c r="AG100" s="1">
        <f t="shared" si="92"/>
        <v>0</v>
      </c>
      <c r="AH100" s="1">
        <f t="shared" si="92"/>
        <v>0</v>
      </c>
      <c r="AI100" s="1">
        <f t="shared" si="92"/>
        <v>0</v>
      </c>
      <c r="AJ100" s="1">
        <f t="shared" si="92"/>
        <v>0</v>
      </c>
      <c r="AK100" s="1">
        <f t="shared" si="92"/>
        <v>0</v>
      </c>
      <c r="AL100" s="1">
        <f t="shared" si="92"/>
        <v>0</v>
      </c>
      <c r="AM100" s="1">
        <f t="shared" si="92"/>
        <v>0</v>
      </c>
      <c r="AN100" s="1">
        <f t="shared" si="92"/>
        <v>0</v>
      </c>
      <c r="AO100" s="1">
        <f t="shared" si="92"/>
        <v>0</v>
      </c>
      <c r="AP100" s="1">
        <f t="shared" si="92"/>
        <v>0</v>
      </c>
      <c r="AQ100" s="1">
        <f t="shared" si="92"/>
        <v>0</v>
      </c>
      <c r="AR100" s="1">
        <f t="shared" si="92"/>
        <v>0</v>
      </c>
      <c r="AS100" s="1">
        <f t="shared" ref="AS100:BH115" si="113">IF(VALUE($Z100)=0,0,IF(AS$20&lt;VALUE($AA100),0,IF(AS$20&gt;VALUE($AB100),0,VLOOKUP(AS$20,$U$21:$V$220,2,0))))</f>
        <v>0</v>
      </c>
      <c r="AT100" s="1">
        <f t="shared" si="113"/>
        <v>0</v>
      </c>
      <c r="AU100" s="1">
        <f t="shared" si="113"/>
        <v>0</v>
      </c>
      <c r="AV100" s="1">
        <f t="shared" si="113"/>
        <v>110</v>
      </c>
      <c r="AW100" s="1">
        <f t="shared" si="113"/>
        <v>110</v>
      </c>
      <c r="AX100" s="1">
        <f t="shared" si="113"/>
        <v>110</v>
      </c>
      <c r="AY100" s="1">
        <f t="shared" si="113"/>
        <v>110</v>
      </c>
      <c r="AZ100" s="1">
        <f t="shared" si="113"/>
        <v>110</v>
      </c>
      <c r="BA100" s="1">
        <f t="shared" si="113"/>
        <v>110</v>
      </c>
      <c r="BB100" s="1">
        <f t="shared" si="113"/>
        <v>90</v>
      </c>
      <c r="BC100" s="1">
        <f t="shared" si="113"/>
        <v>90</v>
      </c>
      <c r="BD100" s="1">
        <f t="shared" si="113"/>
        <v>90</v>
      </c>
      <c r="BE100" s="1">
        <f t="shared" si="113"/>
        <v>0</v>
      </c>
      <c r="BF100" s="1">
        <f t="shared" si="113"/>
        <v>0</v>
      </c>
      <c r="BG100" s="1">
        <f t="shared" si="113"/>
        <v>0</v>
      </c>
      <c r="BH100" s="1">
        <f t="shared" si="113"/>
        <v>0</v>
      </c>
      <c r="BI100" s="1">
        <f t="shared" si="93"/>
        <v>0</v>
      </c>
      <c r="BJ100" s="1">
        <f t="shared" si="93"/>
        <v>0</v>
      </c>
      <c r="BK100" s="1">
        <f t="shared" si="93"/>
        <v>0</v>
      </c>
      <c r="BL100" s="1">
        <f t="shared" si="93"/>
        <v>0</v>
      </c>
      <c r="BM100" s="1">
        <f t="shared" si="93"/>
        <v>0</v>
      </c>
      <c r="BN100" s="1">
        <f t="shared" si="93"/>
        <v>0</v>
      </c>
      <c r="BO100" s="1">
        <f t="shared" si="93"/>
        <v>0</v>
      </c>
      <c r="BP100" s="1">
        <f t="shared" si="93"/>
        <v>0</v>
      </c>
      <c r="BQ100" s="1">
        <f t="shared" si="93"/>
        <v>0</v>
      </c>
      <c r="BR100" s="1">
        <f t="shared" si="93"/>
        <v>0</v>
      </c>
      <c r="BS100" s="1">
        <f t="shared" si="93"/>
        <v>0</v>
      </c>
      <c r="BT100" s="1">
        <f t="shared" si="93"/>
        <v>0</v>
      </c>
      <c r="BU100" s="1">
        <f t="shared" si="93"/>
        <v>0</v>
      </c>
      <c r="BV100" s="1">
        <f t="shared" si="93"/>
        <v>0</v>
      </c>
      <c r="BW100" s="1">
        <f t="shared" si="93"/>
        <v>0</v>
      </c>
      <c r="BX100" s="1">
        <f t="shared" ref="BX100:CM115" si="114">IF(VALUE($Z100)=0,0,IF(BX$20&lt;VALUE($AA100),0,IF(BX$20&gt;VALUE($AB100),0,VLOOKUP(BX$20,$U$21:$V$220,2,0))))</f>
        <v>0</v>
      </c>
      <c r="BY100" s="1">
        <f t="shared" si="114"/>
        <v>0</v>
      </c>
      <c r="BZ100" s="1">
        <f t="shared" si="114"/>
        <v>0</v>
      </c>
      <c r="CA100" s="1">
        <f t="shared" si="114"/>
        <v>0</v>
      </c>
      <c r="CB100" s="1">
        <f t="shared" si="114"/>
        <v>0</v>
      </c>
      <c r="CC100" s="1">
        <f t="shared" si="114"/>
        <v>0</v>
      </c>
      <c r="CD100" s="1">
        <f t="shared" si="114"/>
        <v>0</v>
      </c>
      <c r="CE100" s="1">
        <f t="shared" si="114"/>
        <v>0</v>
      </c>
      <c r="CF100" s="1">
        <f t="shared" si="114"/>
        <v>0</v>
      </c>
      <c r="CG100" s="1">
        <f t="shared" si="114"/>
        <v>0</v>
      </c>
      <c r="CH100" s="1">
        <f t="shared" si="114"/>
        <v>0</v>
      </c>
      <c r="CI100" s="1">
        <f t="shared" si="114"/>
        <v>0</v>
      </c>
      <c r="CJ100" s="1">
        <f t="shared" si="114"/>
        <v>0</v>
      </c>
      <c r="CK100" s="1">
        <f t="shared" si="114"/>
        <v>0</v>
      </c>
      <c r="CL100" s="1">
        <f t="shared" si="114"/>
        <v>0</v>
      </c>
      <c r="CM100" s="1">
        <f t="shared" si="114"/>
        <v>0</v>
      </c>
      <c r="CN100" s="1">
        <f t="shared" ref="CN100:DC115" si="115">IF(VALUE($Z100)=0,0,IF(CN$20&lt;VALUE($AA100),0,IF(CN$20&gt;VALUE($AB100),0,VLOOKUP(CN$20,$U$21:$V$220,2,0))))</f>
        <v>0</v>
      </c>
      <c r="CO100" s="1">
        <f t="shared" si="109"/>
        <v>0</v>
      </c>
      <c r="CP100" s="1">
        <f t="shared" si="109"/>
        <v>0</v>
      </c>
      <c r="CQ100" s="1">
        <f t="shared" si="109"/>
        <v>0</v>
      </c>
      <c r="CR100" s="1">
        <f t="shared" si="109"/>
        <v>0</v>
      </c>
      <c r="CS100" s="1">
        <f t="shared" si="109"/>
        <v>0</v>
      </c>
      <c r="CT100" s="1">
        <f t="shared" si="109"/>
        <v>0</v>
      </c>
      <c r="CU100" s="1">
        <f t="shared" si="109"/>
        <v>0</v>
      </c>
      <c r="CV100" s="1">
        <f t="shared" si="109"/>
        <v>0</v>
      </c>
      <c r="CW100" s="1">
        <f t="shared" si="109"/>
        <v>0</v>
      </c>
      <c r="CX100" s="1">
        <f t="shared" si="109"/>
        <v>0</v>
      </c>
      <c r="CY100" s="1">
        <f t="shared" si="109"/>
        <v>0</v>
      </c>
      <c r="CZ100" s="1">
        <f t="shared" si="109"/>
        <v>0</v>
      </c>
      <c r="DA100" s="1">
        <f t="shared" si="109"/>
        <v>0</v>
      </c>
      <c r="DB100" s="1">
        <f t="shared" si="109"/>
        <v>0</v>
      </c>
      <c r="DC100" s="1">
        <f t="shared" si="109"/>
        <v>0</v>
      </c>
      <c r="DD100" s="1">
        <f t="shared" si="109"/>
        <v>0</v>
      </c>
      <c r="DE100" s="1">
        <f t="shared" ref="DE100:DT115" si="116">IF(VALUE($Z100)=0,0,IF(DE$20&lt;VALUE($AA100),0,IF(DE$20&gt;VALUE($AB100),0,VLOOKUP(DE$20,$U$21:$V$220,2,0))))</f>
        <v>0</v>
      </c>
      <c r="DF100" s="1">
        <f t="shared" si="116"/>
        <v>0</v>
      </c>
      <c r="DG100" s="1">
        <f t="shared" si="116"/>
        <v>0</v>
      </c>
      <c r="DH100" s="1">
        <f t="shared" si="116"/>
        <v>0</v>
      </c>
      <c r="DI100" s="1">
        <f t="shared" si="116"/>
        <v>0</v>
      </c>
      <c r="DJ100" s="1">
        <f t="shared" si="116"/>
        <v>0</v>
      </c>
      <c r="DK100" s="1">
        <f t="shared" si="116"/>
        <v>0</v>
      </c>
      <c r="DL100" s="1">
        <f t="shared" si="116"/>
        <v>0</v>
      </c>
      <c r="DM100" s="1">
        <f t="shared" si="116"/>
        <v>0</v>
      </c>
      <c r="DN100" s="1">
        <f t="shared" si="116"/>
        <v>0</v>
      </c>
      <c r="DO100" s="1">
        <f t="shared" si="116"/>
        <v>0</v>
      </c>
      <c r="DP100" s="1">
        <f t="shared" si="116"/>
        <v>0</v>
      </c>
      <c r="DQ100" s="1">
        <f t="shared" si="116"/>
        <v>0</v>
      </c>
      <c r="DR100" s="1">
        <f t="shared" si="116"/>
        <v>0</v>
      </c>
      <c r="DS100" s="1">
        <f t="shared" si="116"/>
        <v>0</v>
      </c>
      <c r="DT100" s="1">
        <f t="shared" si="116"/>
        <v>0</v>
      </c>
      <c r="DU100" s="1">
        <f t="shared" ref="DU100:EJ115" si="117">IF(VALUE($Z100)=0,0,IF(DU$20&lt;VALUE($AA100),0,IF(DU$20&gt;VALUE($AB100),0,VLOOKUP(DU$20,$U$21:$V$220,2,0))))</f>
        <v>0</v>
      </c>
      <c r="DV100" s="1">
        <f t="shared" si="117"/>
        <v>0</v>
      </c>
      <c r="DW100" s="1">
        <f t="shared" si="117"/>
        <v>0</v>
      </c>
      <c r="DX100" s="1">
        <f t="shared" si="117"/>
        <v>0</v>
      </c>
      <c r="DY100" s="1">
        <f t="shared" si="117"/>
        <v>0</v>
      </c>
      <c r="DZ100" s="1">
        <f t="shared" si="117"/>
        <v>0</v>
      </c>
      <c r="EA100" s="1">
        <f t="shared" si="117"/>
        <v>0</v>
      </c>
      <c r="EB100" s="1">
        <f t="shared" si="117"/>
        <v>0</v>
      </c>
      <c r="EC100" s="1">
        <f t="shared" si="117"/>
        <v>0</v>
      </c>
      <c r="ED100" s="1">
        <f t="shared" si="117"/>
        <v>0</v>
      </c>
      <c r="EE100" s="1">
        <f t="shared" si="117"/>
        <v>0</v>
      </c>
      <c r="EF100" s="1">
        <f t="shared" si="117"/>
        <v>0</v>
      </c>
      <c r="EG100" s="1">
        <f t="shared" si="117"/>
        <v>0</v>
      </c>
      <c r="EH100" s="1">
        <f t="shared" si="117"/>
        <v>0</v>
      </c>
      <c r="EI100" s="1">
        <f t="shared" si="110"/>
        <v>0</v>
      </c>
      <c r="EJ100" s="1">
        <f t="shared" si="110"/>
        <v>0</v>
      </c>
      <c r="EK100" s="1">
        <f t="shared" si="110"/>
        <v>0</v>
      </c>
      <c r="EL100" s="1">
        <f t="shared" si="110"/>
        <v>0</v>
      </c>
      <c r="EM100" s="1">
        <f t="shared" si="110"/>
        <v>0</v>
      </c>
      <c r="EN100" s="1">
        <f t="shared" si="110"/>
        <v>0</v>
      </c>
      <c r="EO100" s="1">
        <f t="shared" si="110"/>
        <v>0</v>
      </c>
      <c r="EP100" s="1">
        <f t="shared" si="110"/>
        <v>0</v>
      </c>
      <c r="EQ100" s="1">
        <f t="shared" si="110"/>
        <v>0</v>
      </c>
      <c r="ER100" s="1">
        <f t="shared" si="110"/>
        <v>0</v>
      </c>
      <c r="ES100" s="1">
        <f t="shared" si="110"/>
        <v>0</v>
      </c>
      <c r="ET100" s="1">
        <f t="shared" si="110"/>
        <v>0</v>
      </c>
      <c r="EU100" s="1">
        <f t="shared" si="110"/>
        <v>0</v>
      </c>
      <c r="EV100" s="1">
        <f t="shared" si="110"/>
        <v>0</v>
      </c>
      <c r="EW100" s="1">
        <f t="shared" si="110"/>
        <v>0</v>
      </c>
      <c r="EX100" s="1">
        <f t="shared" si="108"/>
        <v>0</v>
      </c>
      <c r="EY100" s="1">
        <f t="shared" si="108"/>
        <v>0</v>
      </c>
      <c r="EZ100" s="1">
        <f t="shared" si="108"/>
        <v>0</v>
      </c>
      <c r="FA100" s="1">
        <f t="shared" si="108"/>
        <v>0</v>
      </c>
      <c r="FB100" s="1">
        <f t="shared" si="108"/>
        <v>0</v>
      </c>
      <c r="FC100" s="1">
        <f t="shared" si="108"/>
        <v>0</v>
      </c>
      <c r="FD100" s="1">
        <f t="shared" si="108"/>
        <v>0</v>
      </c>
      <c r="FE100" s="1">
        <f t="shared" si="108"/>
        <v>0</v>
      </c>
      <c r="FF100" s="1">
        <f t="shared" si="108"/>
        <v>0</v>
      </c>
      <c r="FG100" s="1">
        <f t="shared" si="108"/>
        <v>0</v>
      </c>
      <c r="FH100" s="1">
        <f t="shared" si="108"/>
        <v>0</v>
      </c>
      <c r="FI100" s="1">
        <f t="shared" si="108"/>
        <v>0</v>
      </c>
      <c r="FJ100" s="1">
        <f t="shared" si="108"/>
        <v>0</v>
      </c>
      <c r="FK100" s="1">
        <f t="shared" si="108"/>
        <v>0</v>
      </c>
      <c r="FL100" s="1">
        <f t="shared" si="108"/>
        <v>0</v>
      </c>
      <c r="FM100" s="1">
        <f t="shared" si="108"/>
        <v>0</v>
      </c>
      <c r="FN100" s="1">
        <f t="shared" si="111"/>
        <v>0</v>
      </c>
      <c r="FO100" s="1">
        <f t="shared" si="111"/>
        <v>0</v>
      </c>
      <c r="FP100" s="1">
        <f t="shared" si="111"/>
        <v>0</v>
      </c>
      <c r="FQ100" s="1">
        <f t="shared" si="111"/>
        <v>0</v>
      </c>
      <c r="FR100" s="1">
        <f t="shared" si="111"/>
        <v>0</v>
      </c>
      <c r="FS100" s="1">
        <f t="shared" si="111"/>
        <v>0</v>
      </c>
      <c r="FT100" s="1">
        <f t="shared" si="111"/>
        <v>0</v>
      </c>
      <c r="FU100" s="1">
        <f t="shared" si="111"/>
        <v>0</v>
      </c>
      <c r="FV100" s="1">
        <f t="shared" si="111"/>
        <v>0</v>
      </c>
      <c r="FW100" s="1">
        <f t="shared" si="111"/>
        <v>0</v>
      </c>
      <c r="FX100" s="1">
        <f t="shared" si="111"/>
        <v>0</v>
      </c>
      <c r="FY100" s="1">
        <f t="shared" si="111"/>
        <v>0</v>
      </c>
      <c r="FZ100" s="1">
        <f t="shared" si="111"/>
        <v>0</v>
      </c>
      <c r="GA100" s="1">
        <f t="shared" si="111"/>
        <v>0</v>
      </c>
      <c r="GB100" s="1">
        <f t="shared" si="111"/>
        <v>0</v>
      </c>
      <c r="GC100" s="1">
        <f t="shared" si="111"/>
        <v>0</v>
      </c>
      <c r="GD100" s="1">
        <f t="shared" ref="GD100:GS115" si="118">IF(VALUE($Z100)=0,0,IF(GD$20&lt;VALUE($AA100),0,IF(GD$20&gt;VALUE($AB100),0,VLOOKUP(GD$20,$U$21:$V$220,2,0))))</f>
        <v>0</v>
      </c>
      <c r="GE100" s="1">
        <f t="shared" si="118"/>
        <v>0</v>
      </c>
      <c r="GF100" s="1">
        <f t="shared" si="118"/>
        <v>0</v>
      </c>
      <c r="GG100" s="1">
        <f t="shared" si="118"/>
        <v>0</v>
      </c>
      <c r="GH100" s="1">
        <f t="shared" si="118"/>
        <v>0</v>
      </c>
      <c r="GI100" s="1">
        <f t="shared" si="118"/>
        <v>0</v>
      </c>
      <c r="GJ100" s="1">
        <f t="shared" si="118"/>
        <v>0</v>
      </c>
      <c r="GK100" s="1">
        <f t="shared" si="118"/>
        <v>0</v>
      </c>
      <c r="GL100" s="1">
        <f t="shared" si="118"/>
        <v>0</v>
      </c>
      <c r="GM100" s="1">
        <f t="shared" si="118"/>
        <v>0</v>
      </c>
      <c r="GN100" s="1">
        <f t="shared" si="118"/>
        <v>0</v>
      </c>
      <c r="GO100" s="1">
        <f t="shared" si="112"/>
        <v>0</v>
      </c>
      <c r="GP100" s="1">
        <f t="shared" si="112"/>
        <v>0</v>
      </c>
      <c r="GQ100" s="1">
        <f t="shared" si="112"/>
        <v>0</v>
      </c>
      <c r="GR100" s="1">
        <f t="shared" si="112"/>
        <v>0</v>
      </c>
      <c r="GS100" s="1">
        <f t="shared" si="112"/>
        <v>0</v>
      </c>
      <c r="GT100" s="1">
        <f t="shared" si="112"/>
        <v>0</v>
      </c>
      <c r="GU100" s="1">
        <f t="shared" si="112"/>
        <v>0</v>
      </c>
      <c r="GV100" s="1">
        <f t="shared" si="95"/>
        <v>0</v>
      </c>
      <c r="GW100" s="1">
        <f t="shared" si="95"/>
        <v>0</v>
      </c>
      <c r="GX100" s="1">
        <f t="shared" si="95"/>
        <v>0</v>
      </c>
      <c r="GY100" s="1">
        <f t="shared" si="95"/>
        <v>0</v>
      </c>
      <c r="GZ100" s="1">
        <f t="shared" si="95"/>
        <v>0</v>
      </c>
      <c r="HA100" s="1">
        <f t="shared" si="95"/>
        <v>0</v>
      </c>
      <c r="HB100" s="1">
        <f t="shared" si="95"/>
        <v>0</v>
      </c>
      <c r="HC100" s="1">
        <f t="shared" si="95"/>
        <v>0</v>
      </c>
      <c r="HD100" s="1">
        <f t="shared" si="95"/>
        <v>0</v>
      </c>
      <c r="HE100" s="1">
        <f t="shared" si="95"/>
        <v>0</v>
      </c>
      <c r="HF100" s="1">
        <f t="shared" si="95"/>
        <v>0</v>
      </c>
      <c r="HG100" s="1">
        <f t="shared" si="95"/>
        <v>0</v>
      </c>
      <c r="HH100" s="1">
        <f t="shared" si="95"/>
        <v>0</v>
      </c>
      <c r="HI100" s="1">
        <f t="shared" si="95"/>
        <v>0</v>
      </c>
      <c r="HJ100" s="1">
        <f t="shared" si="95"/>
        <v>0</v>
      </c>
      <c r="HK100" s="1">
        <f t="shared" si="95"/>
        <v>0</v>
      </c>
      <c r="HL100" s="1">
        <f t="shared" ref="HL100:HU115" si="119">IF(VALUE($Z100)=0,0,IF(HL$20&lt;VALUE($AA100),0,IF(HL$20&gt;VALUE($AB100),0,VLOOKUP(HL$20,$U$21:$V$220,2,0))))</f>
        <v>0</v>
      </c>
      <c r="HM100" s="1">
        <f t="shared" si="119"/>
        <v>0</v>
      </c>
      <c r="HN100" s="1">
        <f t="shared" si="119"/>
        <v>0</v>
      </c>
      <c r="HO100" s="1">
        <f t="shared" si="119"/>
        <v>0</v>
      </c>
      <c r="HP100" s="1">
        <f t="shared" si="119"/>
        <v>0</v>
      </c>
      <c r="HQ100" s="1">
        <f t="shared" si="119"/>
        <v>0</v>
      </c>
      <c r="HR100" s="1">
        <f t="shared" si="119"/>
        <v>0</v>
      </c>
      <c r="HS100" s="1">
        <f t="shared" si="119"/>
        <v>0</v>
      </c>
      <c r="HT100" s="1">
        <f t="shared" si="119"/>
        <v>0</v>
      </c>
      <c r="HU100" s="1">
        <f t="shared" si="119"/>
        <v>0</v>
      </c>
      <c r="HW100">
        <v>80</v>
      </c>
      <c r="HX100" s="15">
        <f t="shared" si="101"/>
        <v>0</v>
      </c>
      <c r="HY100">
        <f t="shared" si="45"/>
        <v>0</v>
      </c>
      <c r="HZ100" s="1" t="str">
        <f t="shared" si="102"/>
        <v/>
      </c>
      <c r="IA100" s="1">
        <f t="shared" si="103"/>
        <v>0</v>
      </c>
      <c r="IB100" t="str">
        <f t="shared" si="107"/>
        <v/>
      </c>
      <c r="IC100" t="str">
        <f t="shared" si="96"/>
        <v/>
      </c>
      <c r="ID100">
        <f>IF(HZ100&gt;$IC$18,1000,IF(HZ100=$IC$18,MIN(HZ100:$HZ$220),1000))</f>
        <v>1000</v>
      </c>
      <c r="IG100" s="1">
        <f t="shared" si="104"/>
        <v>0</v>
      </c>
      <c r="IH100" s="1">
        <f t="shared" si="97"/>
        <v>0</v>
      </c>
      <c r="II100" s="1">
        <f t="shared" si="105"/>
        <v>0</v>
      </c>
      <c r="IJ100" s="1">
        <f t="shared" si="106"/>
        <v>0</v>
      </c>
    </row>
    <row r="101" spans="1:244">
      <c r="A101">
        <v>81</v>
      </c>
      <c r="B101" t="str">
        <f t="shared" si="98"/>
        <v/>
      </c>
      <c r="C101" s="2" t="str">
        <f t="shared" si="99"/>
        <v/>
      </c>
      <c r="D101" s="28"/>
      <c r="E101" s="29"/>
      <c r="F101" s="30"/>
      <c r="G101" s="12" t="e">
        <f t="shared" si="86"/>
        <v>#VALUE!</v>
      </c>
      <c r="T101" s="16" t="str">
        <f t="shared" si="87"/>
        <v/>
      </c>
      <c r="U101" s="2">
        <v>81</v>
      </c>
      <c r="V101" s="2">
        <f>HLOOKUP($F$4,'tabulka hodnot'!$D$3:$J$203,'vypocet bodov do rebricka'!U101+1,0)</f>
        <v>50</v>
      </c>
      <c r="Y101" s="1" t="str">
        <f t="shared" si="100"/>
        <v>19-27</v>
      </c>
      <c r="Z101" s="1">
        <f t="shared" si="88"/>
        <v>3</v>
      </c>
      <c r="AA101" s="1" t="str">
        <f t="shared" si="89"/>
        <v>19</v>
      </c>
      <c r="AB101" s="1" t="str">
        <f t="shared" si="90"/>
        <v>27</v>
      </c>
      <c r="AC101">
        <f t="shared" si="91"/>
        <v>103.33333333333333</v>
      </c>
      <c r="AD101" s="1">
        <f t="shared" ref="AD101:AS116" si="120">IF(VALUE($Z101)=0,0,IF(AD$20&lt;VALUE($AA101),0,IF(AD$20&gt;VALUE($AB101),0,VLOOKUP(AD$20,$U$21:$V$220,2,0))))</f>
        <v>0</v>
      </c>
      <c r="AE101" s="1">
        <f t="shared" si="120"/>
        <v>0</v>
      </c>
      <c r="AF101" s="1">
        <f t="shared" si="120"/>
        <v>0</v>
      </c>
      <c r="AG101" s="1">
        <f t="shared" si="120"/>
        <v>0</v>
      </c>
      <c r="AH101" s="1">
        <f t="shared" si="120"/>
        <v>0</v>
      </c>
      <c r="AI101" s="1">
        <f t="shared" si="120"/>
        <v>0</v>
      </c>
      <c r="AJ101" s="1">
        <f t="shared" si="120"/>
        <v>0</v>
      </c>
      <c r="AK101" s="1">
        <f t="shared" si="120"/>
        <v>0</v>
      </c>
      <c r="AL101" s="1">
        <f t="shared" si="120"/>
        <v>0</v>
      </c>
      <c r="AM101" s="1">
        <f t="shared" si="120"/>
        <v>0</v>
      </c>
      <c r="AN101" s="1">
        <f t="shared" si="120"/>
        <v>0</v>
      </c>
      <c r="AO101" s="1">
        <f t="shared" si="120"/>
        <v>0</v>
      </c>
      <c r="AP101" s="1">
        <f t="shared" si="120"/>
        <v>0</v>
      </c>
      <c r="AQ101" s="1">
        <f t="shared" si="120"/>
        <v>0</v>
      </c>
      <c r="AR101" s="1">
        <f t="shared" si="120"/>
        <v>0</v>
      </c>
      <c r="AS101" s="1">
        <f t="shared" si="120"/>
        <v>0</v>
      </c>
      <c r="AT101" s="1">
        <f t="shared" si="113"/>
        <v>0</v>
      </c>
      <c r="AU101" s="1">
        <f t="shared" si="113"/>
        <v>0</v>
      </c>
      <c r="AV101" s="1">
        <f t="shared" si="113"/>
        <v>110</v>
      </c>
      <c r="AW101" s="1">
        <f t="shared" si="113"/>
        <v>110</v>
      </c>
      <c r="AX101" s="1">
        <f t="shared" si="113"/>
        <v>110</v>
      </c>
      <c r="AY101" s="1">
        <f t="shared" si="113"/>
        <v>110</v>
      </c>
      <c r="AZ101" s="1">
        <f t="shared" si="113"/>
        <v>110</v>
      </c>
      <c r="BA101" s="1">
        <f t="shared" si="113"/>
        <v>110</v>
      </c>
      <c r="BB101" s="1">
        <f t="shared" si="113"/>
        <v>90</v>
      </c>
      <c r="BC101" s="1">
        <f t="shared" si="113"/>
        <v>90</v>
      </c>
      <c r="BD101" s="1">
        <f t="shared" si="113"/>
        <v>90</v>
      </c>
      <c r="BE101" s="1">
        <f t="shared" si="113"/>
        <v>0</v>
      </c>
      <c r="BF101" s="1">
        <f t="shared" si="113"/>
        <v>0</v>
      </c>
      <c r="BG101" s="1">
        <f t="shared" si="113"/>
        <v>0</v>
      </c>
      <c r="BH101" s="1">
        <f t="shared" si="113"/>
        <v>0</v>
      </c>
      <c r="BI101" s="1">
        <f t="shared" ref="BI101:BX116" si="121">IF(VALUE($Z101)=0,0,IF(BI$20&lt;VALUE($AA101),0,IF(BI$20&gt;VALUE($AB101),0,VLOOKUP(BI$20,$U$21:$V$220,2,0))))</f>
        <v>0</v>
      </c>
      <c r="BJ101" s="1">
        <f t="shared" si="121"/>
        <v>0</v>
      </c>
      <c r="BK101" s="1">
        <f t="shared" si="121"/>
        <v>0</v>
      </c>
      <c r="BL101" s="1">
        <f t="shared" si="121"/>
        <v>0</v>
      </c>
      <c r="BM101" s="1">
        <f t="shared" si="121"/>
        <v>0</v>
      </c>
      <c r="BN101" s="1">
        <f t="shared" si="121"/>
        <v>0</v>
      </c>
      <c r="BO101" s="1">
        <f t="shared" si="121"/>
        <v>0</v>
      </c>
      <c r="BP101" s="1">
        <f t="shared" si="121"/>
        <v>0</v>
      </c>
      <c r="BQ101" s="1">
        <f t="shared" si="121"/>
        <v>0</v>
      </c>
      <c r="BR101" s="1">
        <f t="shared" si="121"/>
        <v>0</v>
      </c>
      <c r="BS101" s="1">
        <f t="shared" si="121"/>
        <v>0</v>
      </c>
      <c r="BT101" s="1">
        <f t="shared" si="121"/>
        <v>0</v>
      </c>
      <c r="BU101" s="1">
        <f t="shared" si="121"/>
        <v>0</v>
      </c>
      <c r="BV101" s="1">
        <f t="shared" si="121"/>
        <v>0</v>
      </c>
      <c r="BW101" s="1">
        <f t="shared" si="121"/>
        <v>0</v>
      </c>
      <c r="BX101" s="1">
        <f t="shared" si="121"/>
        <v>0</v>
      </c>
      <c r="BY101" s="1">
        <f t="shared" si="114"/>
        <v>0</v>
      </c>
      <c r="BZ101" s="1">
        <f t="shared" si="114"/>
        <v>0</v>
      </c>
      <c r="CA101" s="1">
        <f t="shared" si="114"/>
        <v>0</v>
      </c>
      <c r="CB101" s="1">
        <f t="shared" si="114"/>
        <v>0</v>
      </c>
      <c r="CC101" s="1">
        <f t="shared" si="114"/>
        <v>0</v>
      </c>
      <c r="CD101" s="1">
        <f t="shared" si="114"/>
        <v>0</v>
      </c>
      <c r="CE101" s="1">
        <f t="shared" si="114"/>
        <v>0</v>
      </c>
      <c r="CF101" s="1">
        <f t="shared" si="114"/>
        <v>0</v>
      </c>
      <c r="CG101" s="1">
        <f t="shared" si="114"/>
        <v>0</v>
      </c>
      <c r="CH101" s="1">
        <f t="shared" si="114"/>
        <v>0</v>
      </c>
      <c r="CI101" s="1">
        <f t="shared" si="114"/>
        <v>0</v>
      </c>
      <c r="CJ101" s="1">
        <f t="shared" si="114"/>
        <v>0</v>
      </c>
      <c r="CK101" s="1">
        <f t="shared" si="114"/>
        <v>0</v>
      </c>
      <c r="CL101" s="1">
        <f t="shared" si="114"/>
        <v>0</v>
      </c>
      <c r="CM101" s="1">
        <f t="shared" si="114"/>
        <v>0</v>
      </c>
      <c r="CN101" s="1">
        <f t="shared" si="115"/>
        <v>0</v>
      </c>
      <c r="CO101" s="1">
        <f t="shared" si="115"/>
        <v>0</v>
      </c>
      <c r="CP101" s="1">
        <f t="shared" si="115"/>
        <v>0</v>
      </c>
      <c r="CQ101" s="1">
        <f t="shared" si="115"/>
        <v>0</v>
      </c>
      <c r="CR101" s="1">
        <f t="shared" si="115"/>
        <v>0</v>
      </c>
      <c r="CS101" s="1">
        <f t="shared" si="115"/>
        <v>0</v>
      </c>
      <c r="CT101" s="1">
        <f t="shared" si="115"/>
        <v>0</v>
      </c>
      <c r="CU101" s="1">
        <f t="shared" si="115"/>
        <v>0</v>
      </c>
      <c r="CV101" s="1">
        <f t="shared" si="109"/>
        <v>0</v>
      </c>
      <c r="CW101" s="1">
        <f t="shared" si="109"/>
        <v>0</v>
      </c>
      <c r="CX101" s="1">
        <f t="shared" si="109"/>
        <v>0</v>
      </c>
      <c r="CY101" s="1">
        <f t="shared" si="109"/>
        <v>0</v>
      </c>
      <c r="CZ101" s="1">
        <f t="shared" si="109"/>
        <v>0</v>
      </c>
      <c r="DA101" s="1">
        <f t="shared" si="109"/>
        <v>0</v>
      </c>
      <c r="DB101" s="1">
        <f t="shared" si="109"/>
        <v>0</v>
      </c>
      <c r="DC101" s="1">
        <f t="shared" si="109"/>
        <v>0</v>
      </c>
      <c r="DD101" s="1">
        <f t="shared" si="109"/>
        <v>0</v>
      </c>
      <c r="DE101" s="1">
        <f t="shared" si="116"/>
        <v>0</v>
      </c>
      <c r="DF101" s="1">
        <f t="shared" si="116"/>
        <v>0</v>
      </c>
      <c r="DG101" s="1">
        <f t="shared" si="116"/>
        <v>0</v>
      </c>
      <c r="DH101" s="1">
        <f t="shared" si="116"/>
        <v>0</v>
      </c>
      <c r="DI101" s="1">
        <f t="shared" si="116"/>
        <v>0</v>
      </c>
      <c r="DJ101" s="1">
        <f t="shared" si="116"/>
        <v>0</v>
      </c>
      <c r="DK101" s="1">
        <f t="shared" si="116"/>
        <v>0</v>
      </c>
      <c r="DL101" s="1">
        <f t="shared" si="116"/>
        <v>0</v>
      </c>
      <c r="DM101" s="1">
        <f t="shared" si="116"/>
        <v>0</v>
      </c>
      <c r="DN101" s="1">
        <f t="shared" si="116"/>
        <v>0</v>
      </c>
      <c r="DO101" s="1">
        <f t="shared" si="116"/>
        <v>0</v>
      </c>
      <c r="DP101" s="1">
        <f t="shared" si="116"/>
        <v>0</v>
      </c>
      <c r="DQ101" s="1">
        <f t="shared" si="116"/>
        <v>0</v>
      </c>
      <c r="DR101" s="1">
        <f t="shared" si="116"/>
        <v>0</v>
      </c>
      <c r="DS101" s="1">
        <f t="shared" si="116"/>
        <v>0</v>
      </c>
      <c r="DT101" s="1">
        <f t="shared" si="116"/>
        <v>0</v>
      </c>
      <c r="DU101" s="1">
        <f t="shared" si="117"/>
        <v>0</v>
      </c>
      <c r="DV101" s="1">
        <f t="shared" si="117"/>
        <v>0</v>
      </c>
      <c r="DW101" s="1">
        <f t="shared" si="117"/>
        <v>0</v>
      </c>
      <c r="DX101" s="1">
        <f t="shared" si="117"/>
        <v>0</v>
      </c>
      <c r="DY101" s="1">
        <f t="shared" si="117"/>
        <v>0</v>
      </c>
      <c r="DZ101" s="1">
        <f t="shared" si="117"/>
        <v>0</v>
      </c>
      <c r="EA101" s="1">
        <f t="shared" si="117"/>
        <v>0</v>
      </c>
      <c r="EB101" s="1">
        <f t="shared" si="117"/>
        <v>0</v>
      </c>
      <c r="EC101" s="1">
        <f t="shared" si="117"/>
        <v>0</v>
      </c>
      <c r="ED101" s="1">
        <f t="shared" si="117"/>
        <v>0</v>
      </c>
      <c r="EE101" s="1">
        <f t="shared" si="117"/>
        <v>0</v>
      </c>
      <c r="EF101" s="1">
        <f t="shared" si="117"/>
        <v>0</v>
      </c>
      <c r="EG101" s="1">
        <f t="shared" si="117"/>
        <v>0</v>
      </c>
      <c r="EH101" s="1">
        <f t="shared" si="117"/>
        <v>0</v>
      </c>
      <c r="EI101" s="1">
        <f t="shared" si="117"/>
        <v>0</v>
      </c>
      <c r="EJ101" s="1">
        <f t="shared" si="110"/>
        <v>0</v>
      </c>
      <c r="EK101" s="1">
        <f t="shared" si="110"/>
        <v>0</v>
      </c>
      <c r="EL101" s="1">
        <f t="shared" si="110"/>
        <v>0</v>
      </c>
      <c r="EM101" s="1">
        <f t="shared" si="110"/>
        <v>0</v>
      </c>
      <c r="EN101" s="1">
        <f t="shared" si="110"/>
        <v>0</v>
      </c>
      <c r="EO101" s="1">
        <f t="shared" si="110"/>
        <v>0</v>
      </c>
      <c r="EP101" s="1">
        <f t="shared" si="110"/>
        <v>0</v>
      </c>
      <c r="EQ101" s="1">
        <f t="shared" si="110"/>
        <v>0</v>
      </c>
      <c r="ER101" s="1">
        <f t="shared" si="110"/>
        <v>0</v>
      </c>
      <c r="ES101" s="1">
        <f t="shared" si="110"/>
        <v>0</v>
      </c>
      <c r="ET101" s="1">
        <f t="shared" si="110"/>
        <v>0</v>
      </c>
      <c r="EU101" s="1">
        <f t="shared" si="110"/>
        <v>0</v>
      </c>
      <c r="EV101" s="1">
        <f t="shared" si="110"/>
        <v>0</v>
      </c>
      <c r="EW101" s="1">
        <f t="shared" si="110"/>
        <v>0</v>
      </c>
      <c r="EX101" s="1">
        <f t="shared" si="108"/>
        <v>0</v>
      </c>
      <c r="EY101" s="1">
        <f t="shared" si="108"/>
        <v>0</v>
      </c>
      <c r="EZ101" s="1">
        <f t="shared" si="108"/>
        <v>0</v>
      </c>
      <c r="FA101" s="1">
        <f t="shared" si="108"/>
        <v>0</v>
      </c>
      <c r="FB101" s="1">
        <f t="shared" si="108"/>
        <v>0</v>
      </c>
      <c r="FC101" s="1">
        <f t="shared" si="108"/>
        <v>0</v>
      </c>
      <c r="FD101" s="1">
        <f t="shared" si="108"/>
        <v>0</v>
      </c>
      <c r="FE101" s="1">
        <f t="shared" si="108"/>
        <v>0</v>
      </c>
      <c r="FF101" s="1">
        <f t="shared" si="108"/>
        <v>0</v>
      </c>
      <c r="FG101" s="1">
        <f t="shared" si="108"/>
        <v>0</v>
      </c>
      <c r="FH101" s="1">
        <f t="shared" si="108"/>
        <v>0</v>
      </c>
      <c r="FI101" s="1">
        <f t="shared" si="108"/>
        <v>0</v>
      </c>
      <c r="FJ101" s="1">
        <f t="shared" si="108"/>
        <v>0</v>
      </c>
      <c r="FK101" s="1">
        <f t="shared" si="108"/>
        <v>0</v>
      </c>
      <c r="FL101" s="1">
        <f t="shared" si="108"/>
        <v>0</v>
      </c>
      <c r="FM101" s="1">
        <f t="shared" si="108"/>
        <v>0</v>
      </c>
      <c r="FN101" s="1">
        <f t="shared" si="111"/>
        <v>0</v>
      </c>
      <c r="FO101" s="1">
        <f t="shared" si="111"/>
        <v>0</v>
      </c>
      <c r="FP101" s="1">
        <f t="shared" si="111"/>
        <v>0</v>
      </c>
      <c r="FQ101" s="1">
        <f t="shared" si="111"/>
        <v>0</v>
      </c>
      <c r="FR101" s="1">
        <f t="shared" si="111"/>
        <v>0</v>
      </c>
      <c r="FS101" s="1">
        <f t="shared" si="111"/>
        <v>0</v>
      </c>
      <c r="FT101" s="1">
        <f t="shared" si="111"/>
        <v>0</v>
      </c>
      <c r="FU101" s="1">
        <f t="shared" si="111"/>
        <v>0</v>
      </c>
      <c r="FV101" s="1">
        <f t="shared" si="111"/>
        <v>0</v>
      </c>
      <c r="FW101" s="1">
        <f t="shared" si="111"/>
        <v>0</v>
      </c>
      <c r="FX101" s="1">
        <f t="shared" si="111"/>
        <v>0</v>
      </c>
      <c r="FY101" s="1">
        <f t="shared" si="111"/>
        <v>0</v>
      </c>
      <c r="FZ101" s="1">
        <f t="shared" si="111"/>
        <v>0</v>
      </c>
      <c r="GA101" s="1">
        <f t="shared" si="111"/>
        <v>0</v>
      </c>
      <c r="GB101" s="1">
        <f t="shared" si="111"/>
        <v>0</v>
      </c>
      <c r="GC101" s="1">
        <f t="shared" si="111"/>
        <v>0</v>
      </c>
      <c r="GD101" s="1">
        <f t="shared" si="118"/>
        <v>0</v>
      </c>
      <c r="GE101" s="1">
        <f t="shared" si="118"/>
        <v>0</v>
      </c>
      <c r="GF101" s="1">
        <f t="shared" si="118"/>
        <v>0</v>
      </c>
      <c r="GG101" s="1">
        <f t="shared" si="118"/>
        <v>0</v>
      </c>
      <c r="GH101" s="1">
        <f t="shared" si="118"/>
        <v>0</v>
      </c>
      <c r="GI101" s="1">
        <f t="shared" si="118"/>
        <v>0</v>
      </c>
      <c r="GJ101" s="1">
        <f t="shared" si="118"/>
        <v>0</v>
      </c>
      <c r="GK101" s="1">
        <f t="shared" si="118"/>
        <v>0</v>
      </c>
      <c r="GL101" s="1">
        <f t="shared" si="118"/>
        <v>0</v>
      </c>
      <c r="GM101" s="1">
        <f t="shared" si="118"/>
        <v>0</v>
      </c>
      <c r="GN101" s="1">
        <f t="shared" si="118"/>
        <v>0</v>
      </c>
      <c r="GO101" s="1">
        <f t="shared" si="118"/>
        <v>0</v>
      </c>
      <c r="GP101" s="1">
        <f t="shared" si="118"/>
        <v>0</v>
      </c>
      <c r="GQ101" s="1">
        <f t="shared" si="118"/>
        <v>0</v>
      </c>
      <c r="GR101" s="1">
        <f t="shared" si="118"/>
        <v>0</v>
      </c>
      <c r="GS101" s="1">
        <f t="shared" si="118"/>
        <v>0</v>
      </c>
      <c r="GT101" s="1">
        <f t="shared" si="112"/>
        <v>0</v>
      </c>
      <c r="GU101" s="1">
        <f t="shared" si="112"/>
        <v>0</v>
      </c>
      <c r="GV101" s="1">
        <f t="shared" ref="GV101:HK116" si="122">IF(VALUE($Z101)=0,0,IF(GV$20&lt;VALUE($AA101),0,IF(GV$20&gt;VALUE($AB101),0,VLOOKUP(GV$20,$U$21:$V$220,2,0))))</f>
        <v>0</v>
      </c>
      <c r="GW101" s="1">
        <f t="shared" si="122"/>
        <v>0</v>
      </c>
      <c r="GX101" s="1">
        <f t="shared" si="122"/>
        <v>0</v>
      </c>
      <c r="GY101" s="1">
        <f t="shared" si="122"/>
        <v>0</v>
      </c>
      <c r="GZ101" s="1">
        <f t="shared" si="122"/>
        <v>0</v>
      </c>
      <c r="HA101" s="1">
        <f t="shared" si="122"/>
        <v>0</v>
      </c>
      <c r="HB101" s="1">
        <f t="shared" si="122"/>
        <v>0</v>
      </c>
      <c r="HC101" s="1">
        <f t="shared" si="122"/>
        <v>0</v>
      </c>
      <c r="HD101" s="1">
        <f t="shared" si="122"/>
        <v>0</v>
      </c>
      <c r="HE101" s="1">
        <f t="shared" si="122"/>
        <v>0</v>
      </c>
      <c r="HF101" s="1">
        <f t="shared" si="122"/>
        <v>0</v>
      </c>
      <c r="HG101" s="1">
        <f t="shared" si="122"/>
        <v>0</v>
      </c>
      <c r="HH101" s="1">
        <f t="shared" si="122"/>
        <v>0</v>
      </c>
      <c r="HI101" s="1">
        <f t="shared" si="122"/>
        <v>0</v>
      </c>
      <c r="HJ101" s="1">
        <f t="shared" si="122"/>
        <v>0</v>
      </c>
      <c r="HK101" s="1">
        <f t="shared" si="122"/>
        <v>0</v>
      </c>
      <c r="HL101" s="1">
        <f t="shared" si="119"/>
        <v>0</v>
      </c>
      <c r="HM101" s="1">
        <f t="shared" si="119"/>
        <v>0</v>
      </c>
      <c r="HN101" s="1">
        <f t="shared" si="119"/>
        <v>0</v>
      </c>
      <c r="HO101" s="1">
        <f t="shared" si="119"/>
        <v>0</v>
      </c>
      <c r="HP101" s="1">
        <f t="shared" si="119"/>
        <v>0</v>
      </c>
      <c r="HQ101" s="1">
        <f t="shared" si="119"/>
        <v>0</v>
      </c>
      <c r="HR101" s="1">
        <f t="shared" si="119"/>
        <v>0</v>
      </c>
      <c r="HS101" s="1">
        <f t="shared" si="119"/>
        <v>0</v>
      </c>
      <c r="HT101" s="1">
        <f t="shared" si="119"/>
        <v>0</v>
      </c>
      <c r="HU101" s="1">
        <f t="shared" si="119"/>
        <v>0</v>
      </c>
      <c r="HW101">
        <v>81</v>
      </c>
      <c r="HX101" s="15">
        <f t="shared" si="101"/>
        <v>0</v>
      </c>
      <c r="HY101">
        <f t="shared" si="45"/>
        <v>0</v>
      </c>
      <c r="HZ101" s="1" t="str">
        <f t="shared" si="102"/>
        <v/>
      </c>
      <c r="IA101" s="1">
        <f t="shared" si="103"/>
        <v>0</v>
      </c>
      <c r="IB101" t="str">
        <f t="shared" si="107"/>
        <v/>
      </c>
      <c r="IC101" t="str">
        <f t="shared" si="96"/>
        <v/>
      </c>
      <c r="ID101">
        <f>IF(HZ101&gt;$IC$18,1000,IF(HZ101=$IC$18,MIN(HZ101:$HZ$220),1000))</f>
        <v>1000</v>
      </c>
      <c r="IG101" s="1">
        <f t="shared" si="104"/>
        <v>0</v>
      </c>
      <c r="IH101" s="1">
        <f t="shared" si="97"/>
        <v>0</v>
      </c>
      <c r="II101" s="1">
        <f t="shared" si="105"/>
        <v>0</v>
      </c>
      <c r="IJ101" s="1">
        <f t="shared" si="106"/>
        <v>0</v>
      </c>
    </row>
    <row r="102" spans="1:244">
      <c r="A102">
        <v>82</v>
      </c>
      <c r="B102" t="str">
        <f t="shared" si="98"/>
        <v/>
      </c>
      <c r="C102" s="2" t="str">
        <f t="shared" si="99"/>
        <v/>
      </c>
      <c r="D102" s="28"/>
      <c r="E102" s="29"/>
      <c r="F102" s="30"/>
      <c r="G102" s="12" t="e">
        <f t="shared" si="86"/>
        <v>#VALUE!</v>
      </c>
      <c r="T102" s="16" t="str">
        <f t="shared" si="87"/>
        <v/>
      </c>
      <c r="U102" s="2">
        <v>82</v>
      </c>
      <c r="V102" s="2">
        <f>HLOOKUP($F$4,'tabulka hodnot'!$D$3:$J$203,'vypocet bodov do rebricka'!U102+1,0)</f>
        <v>50</v>
      </c>
      <c r="Y102" s="1" t="str">
        <f t="shared" si="100"/>
        <v>19-27</v>
      </c>
      <c r="Z102" s="1">
        <f t="shared" si="88"/>
        <v>3</v>
      </c>
      <c r="AA102" s="1" t="str">
        <f t="shared" si="89"/>
        <v>19</v>
      </c>
      <c r="AB102" s="1" t="str">
        <f t="shared" si="90"/>
        <v>27</v>
      </c>
      <c r="AC102">
        <f t="shared" si="91"/>
        <v>103.33333333333333</v>
      </c>
      <c r="AD102" s="1">
        <f t="shared" si="120"/>
        <v>0</v>
      </c>
      <c r="AE102" s="1">
        <f t="shared" si="120"/>
        <v>0</v>
      </c>
      <c r="AF102" s="1">
        <f t="shared" si="120"/>
        <v>0</v>
      </c>
      <c r="AG102" s="1">
        <f t="shared" si="120"/>
        <v>0</v>
      </c>
      <c r="AH102" s="1">
        <f t="shared" si="120"/>
        <v>0</v>
      </c>
      <c r="AI102" s="1">
        <f t="shared" si="120"/>
        <v>0</v>
      </c>
      <c r="AJ102" s="1">
        <f t="shared" si="120"/>
        <v>0</v>
      </c>
      <c r="AK102" s="1">
        <f t="shared" si="120"/>
        <v>0</v>
      </c>
      <c r="AL102" s="1">
        <f t="shared" si="120"/>
        <v>0</v>
      </c>
      <c r="AM102" s="1">
        <f t="shared" si="120"/>
        <v>0</v>
      </c>
      <c r="AN102" s="1">
        <f t="shared" si="120"/>
        <v>0</v>
      </c>
      <c r="AO102" s="1">
        <f t="shared" si="120"/>
        <v>0</v>
      </c>
      <c r="AP102" s="1">
        <f t="shared" si="120"/>
        <v>0</v>
      </c>
      <c r="AQ102" s="1">
        <f t="shared" si="120"/>
        <v>0</v>
      </c>
      <c r="AR102" s="1">
        <f t="shared" si="120"/>
        <v>0</v>
      </c>
      <c r="AS102" s="1">
        <f t="shared" si="120"/>
        <v>0</v>
      </c>
      <c r="AT102" s="1">
        <f t="shared" si="113"/>
        <v>0</v>
      </c>
      <c r="AU102" s="1">
        <f t="shared" si="113"/>
        <v>0</v>
      </c>
      <c r="AV102" s="1">
        <f t="shared" si="113"/>
        <v>110</v>
      </c>
      <c r="AW102" s="1">
        <f t="shared" si="113"/>
        <v>110</v>
      </c>
      <c r="AX102" s="1">
        <f t="shared" si="113"/>
        <v>110</v>
      </c>
      <c r="AY102" s="1">
        <f t="shared" si="113"/>
        <v>110</v>
      </c>
      <c r="AZ102" s="1">
        <f t="shared" si="113"/>
        <v>110</v>
      </c>
      <c r="BA102" s="1">
        <f t="shared" si="113"/>
        <v>110</v>
      </c>
      <c r="BB102" s="1">
        <f t="shared" si="113"/>
        <v>90</v>
      </c>
      <c r="BC102" s="1">
        <f t="shared" si="113"/>
        <v>90</v>
      </c>
      <c r="BD102" s="1">
        <f t="shared" si="113"/>
        <v>90</v>
      </c>
      <c r="BE102" s="1">
        <f t="shared" si="113"/>
        <v>0</v>
      </c>
      <c r="BF102" s="1">
        <f t="shared" si="113"/>
        <v>0</v>
      </c>
      <c r="BG102" s="1">
        <f t="shared" si="113"/>
        <v>0</v>
      </c>
      <c r="BH102" s="1">
        <f t="shared" si="113"/>
        <v>0</v>
      </c>
      <c r="BI102" s="1">
        <f t="shared" si="121"/>
        <v>0</v>
      </c>
      <c r="BJ102" s="1">
        <f t="shared" si="121"/>
        <v>0</v>
      </c>
      <c r="BK102" s="1">
        <f t="shared" si="121"/>
        <v>0</v>
      </c>
      <c r="BL102" s="1">
        <f t="shared" si="121"/>
        <v>0</v>
      </c>
      <c r="BM102" s="1">
        <f t="shared" si="121"/>
        <v>0</v>
      </c>
      <c r="BN102" s="1">
        <f t="shared" si="121"/>
        <v>0</v>
      </c>
      <c r="BO102" s="1">
        <f t="shared" si="121"/>
        <v>0</v>
      </c>
      <c r="BP102" s="1">
        <f t="shared" si="121"/>
        <v>0</v>
      </c>
      <c r="BQ102" s="1">
        <f t="shared" si="121"/>
        <v>0</v>
      </c>
      <c r="BR102" s="1">
        <f t="shared" si="121"/>
        <v>0</v>
      </c>
      <c r="BS102" s="1">
        <f t="shared" si="121"/>
        <v>0</v>
      </c>
      <c r="BT102" s="1">
        <f t="shared" si="121"/>
        <v>0</v>
      </c>
      <c r="BU102" s="1">
        <f t="shared" si="121"/>
        <v>0</v>
      </c>
      <c r="BV102" s="1">
        <f t="shared" si="121"/>
        <v>0</v>
      </c>
      <c r="BW102" s="1">
        <f t="shared" si="121"/>
        <v>0</v>
      </c>
      <c r="BX102" s="1">
        <f t="shared" si="121"/>
        <v>0</v>
      </c>
      <c r="BY102" s="1">
        <f t="shared" si="114"/>
        <v>0</v>
      </c>
      <c r="BZ102" s="1">
        <f t="shared" si="114"/>
        <v>0</v>
      </c>
      <c r="CA102" s="1">
        <f t="shared" si="114"/>
        <v>0</v>
      </c>
      <c r="CB102" s="1">
        <f t="shared" si="114"/>
        <v>0</v>
      </c>
      <c r="CC102" s="1">
        <f t="shared" si="114"/>
        <v>0</v>
      </c>
      <c r="CD102" s="1">
        <f t="shared" si="114"/>
        <v>0</v>
      </c>
      <c r="CE102" s="1">
        <f t="shared" si="114"/>
        <v>0</v>
      </c>
      <c r="CF102" s="1">
        <f t="shared" si="114"/>
        <v>0</v>
      </c>
      <c r="CG102" s="1">
        <f t="shared" si="114"/>
        <v>0</v>
      </c>
      <c r="CH102" s="1">
        <f t="shared" si="114"/>
        <v>0</v>
      </c>
      <c r="CI102" s="1">
        <f t="shared" si="114"/>
        <v>0</v>
      </c>
      <c r="CJ102" s="1">
        <f t="shared" si="114"/>
        <v>0</v>
      </c>
      <c r="CK102" s="1">
        <f t="shared" si="114"/>
        <v>0</v>
      </c>
      <c r="CL102" s="1">
        <f t="shared" si="114"/>
        <v>0</v>
      </c>
      <c r="CM102" s="1">
        <f t="shared" si="114"/>
        <v>0</v>
      </c>
      <c r="CN102" s="1">
        <f t="shared" si="115"/>
        <v>0</v>
      </c>
      <c r="CO102" s="1">
        <f t="shared" si="115"/>
        <v>0</v>
      </c>
      <c r="CP102" s="1">
        <f t="shared" si="115"/>
        <v>0</v>
      </c>
      <c r="CQ102" s="1">
        <f t="shared" si="115"/>
        <v>0</v>
      </c>
      <c r="CR102" s="1">
        <f t="shared" si="115"/>
        <v>0</v>
      </c>
      <c r="CS102" s="1">
        <f t="shared" si="115"/>
        <v>0</v>
      </c>
      <c r="CT102" s="1">
        <f t="shared" si="115"/>
        <v>0</v>
      </c>
      <c r="CU102" s="1">
        <f t="shared" si="115"/>
        <v>0</v>
      </c>
      <c r="CV102" s="1">
        <f t="shared" si="109"/>
        <v>0</v>
      </c>
      <c r="CW102" s="1">
        <f t="shared" si="109"/>
        <v>0</v>
      </c>
      <c r="CX102" s="1">
        <f t="shared" si="109"/>
        <v>0</v>
      </c>
      <c r="CY102" s="1">
        <f t="shared" si="109"/>
        <v>0</v>
      </c>
      <c r="CZ102" s="1">
        <f t="shared" si="109"/>
        <v>0</v>
      </c>
      <c r="DA102" s="1">
        <f t="shared" si="109"/>
        <v>0</v>
      </c>
      <c r="DB102" s="1">
        <f t="shared" si="109"/>
        <v>0</v>
      </c>
      <c r="DC102" s="1">
        <f t="shared" si="109"/>
        <v>0</v>
      </c>
      <c r="DD102" s="1">
        <f t="shared" si="109"/>
        <v>0</v>
      </c>
      <c r="DE102" s="1">
        <f t="shared" si="116"/>
        <v>0</v>
      </c>
      <c r="DF102" s="1">
        <f t="shared" si="116"/>
        <v>0</v>
      </c>
      <c r="DG102" s="1">
        <f t="shared" si="116"/>
        <v>0</v>
      </c>
      <c r="DH102" s="1">
        <f t="shared" si="116"/>
        <v>0</v>
      </c>
      <c r="DI102" s="1">
        <f t="shared" si="116"/>
        <v>0</v>
      </c>
      <c r="DJ102" s="1">
        <f t="shared" si="116"/>
        <v>0</v>
      </c>
      <c r="DK102" s="1">
        <f t="shared" si="116"/>
        <v>0</v>
      </c>
      <c r="DL102" s="1">
        <f t="shared" si="116"/>
        <v>0</v>
      </c>
      <c r="DM102" s="1">
        <f t="shared" si="116"/>
        <v>0</v>
      </c>
      <c r="DN102" s="1">
        <f t="shared" si="116"/>
        <v>0</v>
      </c>
      <c r="DO102" s="1">
        <f t="shared" si="116"/>
        <v>0</v>
      </c>
      <c r="DP102" s="1">
        <f t="shared" si="116"/>
        <v>0</v>
      </c>
      <c r="DQ102" s="1">
        <f t="shared" si="116"/>
        <v>0</v>
      </c>
      <c r="DR102" s="1">
        <f t="shared" si="116"/>
        <v>0</v>
      </c>
      <c r="DS102" s="1">
        <f t="shared" si="116"/>
        <v>0</v>
      </c>
      <c r="DT102" s="1">
        <f t="shared" si="116"/>
        <v>0</v>
      </c>
      <c r="DU102" s="1">
        <f t="shared" si="117"/>
        <v>0</v>
      </c>
      <c r="DV102" s="1">
        <f t="shared" si="117"/>
        <v>0</v>
      </c>
      <c r="DW102" s="1">
        <f t="shared" si="117"/>
        <v>0</v>
      </c>
      <c r="DX102" s="1">
        <f t="shared" si="117"/>
        <v>0</v>
      </c>
      <c r="DY102" s="1">
        <f t="shared" si="117"/>
        <v>0</v>
      </c>
      <c r="DZ102" s="1">
        <f t="shared" si="117"/>
        <v>0</v>
      </c>
      <c r="EA102" s="1">
        <f t="shared" si="117"/>
        <v>0</v>
      </c>
      <c r="EB102" s="1">
        <f t="shared" si="117"/>
        <v>0</v>
      </c>
      <c r="EC102" s="1">
        <f t="shared" si="117"/>
        <v>0</v>
      </c>
      <c r="ED102" s="1">
        <f t="shared" si="117"/>
        <v>0</v>
      </c>
      <c r="EE102" s="1">
        <f t="shared" si="117"/>
        <v>0</v>
      </c>
      <c r="EF102" s="1">
        <f t="shared" si="117"/>
        <v>0</v>
      </c>
      <c r="EG102" s="1">
        <f t="shared" si="117"/>
        <v>0</v>
      </c>
      <c r="EH102" s="1">
        <f t="shared" si="117"/>
        <v>0</v>
      </c>
      <c r="EI102" s="1">
        <f t="shared" si="117"/>
        <v>0</v>
      </c>
      <c r="EJ102" s="1">
        <f t="shared" si="110"/>
        <v>0</v>
      </c>
      <c r="EK102" s="1">
        <f t="shared" si="110"/>
        <v>0</v>
      </c>
      <c r="EL102" s="1">
        <f t="shared" si="110"/>
        <v>0</v>
      </c>
      <c r="EM102" s="1">
        <f t="shared" si="110"/>
        <v>0</v>
      </c>
      <c r="EN102" s="1">
        <f t="shared" si="110"/>
        <v>0</v>
      </c>
      <c r="EO102" s="1">
        <f t="shared" si="110"/>
        <v>0</v>
      </c>
      <c r="EP102" s="1">
        <f t="shared" si="110"/>
        <v>0</v>
      </c>
      <c r="EQ102" s="1">
        <f t="shared" si="110"/>
        <v>0</v>
      </c>
      <c r="ER102" s="1">
        <f t="shared" si="110"/>
        <v>0</v>
      </c>
      <c r="ES102" s="1">
        <f t="shared" si="110"/>
        <v>0</v>
      </c>
      <c r="ET102" s="1">
        <f t="shared" si="110"/>
        <v>0</v>
      </c>
      <c r="EU102" s="1">
        <f t="shared" si="110"/>
        <v>0</v>
      </c>
      <c r="EV102" s="1">
        <f t="shared" si="110"/>
        <v>0</v>
      </c>
      <c r="EW102" s="1">
        <f t="shared" si="110"/>
        <v>0</v>
      </c>
      <c r="EX102" s="1">
        <f t="shared" si="108"/>
        <v>0</v>
      </c>
      <c r="EY102" s="1">
        <f t="shared" si="108"/>
        <v>0</v>
      </c>
      <c r="EZ102" s="1">
        <f t="shared" si="108"/>
        <v>0</v>
      </c>
      <c r="FA102" s="1">
        <f t="shared" si="108"/>
        <v>0</v>
      </c>
      <c r="FB102" s="1">
        <f t="shared" si="108"/>
        <v>0</v>
      </c>
      <c r="FC102" s="1">
        <f t="shared" si="108"/>
        <v>0</v>
      </c>
      <c r="FD102" s="1">
        <f t="shared" si="108"/>
        <v>0</v>
      </c>
      <c r="FE102" s="1">
        <f t="shared" si="108"/>
        <v>0</v>
      </c>
      <c r="FF102" s="1">
        <f t="shared" si="108"/>
        <v>0</v>
      </c>
      <c r="FG102" s="1">
        <f t="shared" si="108"/>
        <v>0</v>
      </c>
      <c r="FH102" s="1">
        <f t="shared" si="108"/>
        <v>0</v>
      </c>
      <c r="FI102" s="1">
        <f t="shared" si="108"/>
        <v>0</v>
      </c>
      <c r="FJ102" s="1">
        <f t="shared" si="108"/>
        <v>0</v>
      </c>
      <c r="FK102" s="1">
        <f t="shared" si="108"/>
        <v>0</v>
      </c>
      <c r="FL102" s="1">
        <f t="shared" si="108"/>
        <v>0</v>
      </c>
      <c r="FM102" s="1">
        <f t="shared" si="108"/>
        <v>0</v>
      </c>
      <c r="FN102" s="1">
        <f t="shared" si="111"/>
        <v>0</v>
      </c>
      <c r="FO102" s="1">
        <f t="shared" si="111"/>
        <v>0</v>
      </c>
      <c r="FP102" s="1">
        <f t="shared" si="111"/>
        <v>0</v>
      </c>
      <c r="FQ102" s="1">
        <f t="shared" si="111"/>
        <v>0</v>
      </c>
      <c r="FR102" s="1">
        <f t="shared" si="111"/>
        <v>0</v>
      </c>
      <c r="FS102" s="1">
        <f t="shared" si="111"/>
        <v>0</v>
      </c>
      <c r="FT102" s="1">
        <f t="shared" si="111"/>
        <v>0</v>
      </c>
      <c r="FU102" s="1">
        <f t="shared" si="111"/>
        <v>0</v>
      </c>
      <c r="FV102" s="1">
        <f t="shared" si="111"/>
        <v>0</v>
      </c>
      <c r="FW102" s="1">
        <f t="shared" si="111"/>
        <v>0</v>
      </c>
      <c r="FX102" s="1">
        <f t="shared" si="111"/>
        <v>0</v>
      </c>
      <c r="FY102" s="1">
        <f t="shared" si="111"/>
        <v>0</v>
      </c>
      <c r="FZ102" s="1">
        <f t="shared" si="111"/>
        <v>0</v>
      </c>
      <c r="GA102" s="1">
        <f t="shared" si="111"/>
        <v>0</v>
      </c>
      <c r="GB102" s="1">
        <f t="shared" si="111"/>
        <v>0</v>
      </c>
      <c r="GC102" s="1">
        <f t="shared" si="111"/>
        <v>0</v>
      </c>
      <c r="GD102" s="1">
        <f t="shared" si="118"/>
        <v>0</v>
      </c>
      <c r="GE102" s="1">
        <f t="shared" si="118"/>
        <v>0</v>
      </c>
      <c r="GF102" s="1">
        <f t="shared" si="118"/>
        <v>0</v>
      </c>
      <c r="GG102" s="1">
        <f t="shared" si="118"/>
        <v>0</v>
      </c>
      <c r="GH102" s="1">
        <f t="shared" si="118"/>
        <v>0</v>
      </c>
      <c r="GI102" s="1">
        <f t="shared" si="118"/>
        <v>0</v>
      </c>
      <c r="GJ102" s="1">
        <f t="shared" si="118"/>
        <v>0</v>
      </c>
      <c r="GK102" s="1">
        <f t="shared" si="118"/>
        <v>0</v>
      </c>
      <c r="GL102" s="1">
        <f t="shared" si="118"/>
        <v>0</v>
      </c>
      <c r="GM102" s="1">
        <f t="shared" si="118"/>
        <v>0</v>
      </c>
      <c r="GN102" s="1">
        <f t="shared" si="118"/>
        <v>0</v>
      </c>
      <c r="GO102" s="1">
        <f t="shared" si="118"/>
        <v>0</v>
      </c>
      <c r="GP102" s="1">
        <f t="shared" si="118"/>
        <v>0</v>
      </c>
      <c r="GQ102" s="1">
        <f t="shared" si="118"/>
        <v>0</v>
      </c>
      <c r="GR102" s="1">
        <f t="shared" si="118"/>
        <v>0</v>
      </c>
      <c r="GS102" s="1">
        <f t="shared" si="118"/>
        <v>0</v>
      </c>
      <c r="GT102" s="1">
        <f t="shared" si="112"/>
        <v>0</v>
      </c>
      <c r="GU102" s="1">
        <f t="shared" si="112"/>
        <v>0</v>
      </c>
      <c r="GV102" s="1">
        <f t="shared" si="122"/>
        <v>0</v>
      </c>
      <c r="GW102" s="1">
        <f t="shared" si="122"/>
        <v>0</v>
      </c>
      <c r="GX102" s="1">
        <f t="shared" si="122"/>
        <v>0</v>
      </c>
      <c r="GY102" s="1">
        <f t="shared" si="122"/>
        <v>0</v>
      </c>
      <c r="GZ102" s="1">
        <f t="shared" si="122"/>
        <v>0</v>
      </c>
      <c r="HA102" s="1">
        <f t="shared" si="122"/>
        <v>0</v>
      </c>
      <c r="HB102" s="1">
        <f t="shared" si="122"/>
        <v>0</v>
      </c>
      <c r="HC102" s="1">
        <f t="shared" si="122"/>
        <v>0</v>
      </c>
      <c r="HD102" s="1">
        <f t="shared" si="122"/>
        <v>0</v>
      </c>
      <c r="HE102" s="1">
        <f t="shared" si="122"/>
        <v>0</v>
      </c>
      <c r="HF102" s="1">
        <f t="shared" si="122"/>
        <v>0</v>
      </c>
      <c r="HG102" s="1">
        <f t="shared" si="122"/>
        <v>0</v>
      </c>
      <c r="HH102" s="1">
        <f t="shared" si="122"/>
        <v>0</v>
      </c>
      <c r="HI102" s="1">
        <f t="shared" si="122"/>
        <v>0</v>
      </c>
      <c r="HJ102" s="1">
        <f t="shared" si="122"/>
        <v>0</v>
      </c>
      <c r="HK102" s="1">
        <f t="shared" si="122"/>
        <v>0</v>
      </c>
      <c r="HL102" s="1">
        <f t="shared" si="119"/>
        <v>0</v>
      </c>
      <c r="HM102" s="1">
        <f t="shared" si="119"/>
        <v>0</v>
      </c>
      <c r="HN102" s="1">
        <f t="shared" si="119"/>
        <v>0</v>
      </c>
      <c r="HO102" s="1">
        <f t="shared" si="119"/>
        <v>0</v>
      </c>
      <c r="HP102" s="1">
        <f t="shared" si="119"/>
        <v>0</v>
      </c>
      <c r="HQ102" s="1">
        <f t="shared" si="119"/>
        <v>0</v>
      </c>
      <c r="HR102" s="1">
        <f t="shared" si="119"/>
        <v>0</v>
      </c>
      <c r="HS102" s="1">
        <f t="shared" si="119"/>
        <v>0</v>
      </c>
      <c r="HT102" s="1">
        <f t="shared" si="119"/>
        <v>0</v>
      </c>
      <c r="HU102" s="1">
        <f t="shared" si="119"/>
        <v>0</v>
      </c>
      <c r="HW102">
        <v>82</v>
      </c>
      <c r="HX102" s="15">
        <f t="shared" si="101"/>
        <v>0</v>
      </c>
      <c r="HY102">
        <f t="shared" si="45"/>
        <v>0</v>
      </c>
      <c r="HZ102" s="1" t="str">
        <f t="shared" si="102"/>
        <v/>
      </c>
      <c r="IA102" s="1">
        <f t="shared" si="103"/>
        <v>0</v>
      </c>
      <c r="IB102" t="str">
        <f t="shared" si="107"/>
        <v/>
      </c>
      <c r="IC102" t="str">
        <f t="shared" si="96"/>
        <v/>
      </c>
      <c r="ID102">
        <f>IF(HZ102&gt;$IC$18,1000,IF(HZ102=$IC$18,MIN(HZ102:$HZ$220),1000))</f>
        <v>1000</v>
      </c>
      <c r="IG102" s="1">
        <f t="shared" si="104"/>
        <v>0</v>
      </c>
      <c r="IH102" s="1">
        <f t="shared" si="97"/>
        <v>0</v>
      </c>
      <c r="II102" s="1">
        <f t="shared" si="105"/>
        <v>0</v>
      </c>
      <c r="IJ102" s="1">
        <f t="shared" si="106"/>
        <v>0</v>
      </c>
    </row>
    <row r="103" spans="1:244">
      <c r="A103">
        <v>83</v>
      </c>
      <c r="B103" t="str">
        <f t="shared" si="98"/>
        <v/>
      </c>
      <c r="C103" s="2" t="str">
        <f t="shared" si="99"/>
        <v/>
      </c>
      <c r="D103" s="28"/>
      <c r="E103" s="29"/>
      <c r="F103" s="30"/>
      <c r="G103" s="12" t="e">
        <f t="shared" si="86"/>
        <v>#VALUE!</v>
      </c>
      <c r="T103" s="16" t="str">
        <f t="shared" si="87"/>
        <v/>
      </c>
      <c r="U103" s="2">
        <v>83</v>
      </c>
      <c r="V103" s="2">
        <f>HLOOKUP($F$4,'tabulka hodnot'!$D$3:$J$203,'vypocet bodov do rebricka'!U103+1,0)</f>
        <v>50</v>
      </c>
      <c r="Y103" s="1" t="str">
        <f t="shared" si="100"/>
        <v>19-27</v>
      </c>
      <c r="Z103" s="1">
        <f t="shared" si="88"/>
        <v>3</v>
      </c>
      <c r="AA103" s="1" t="str">
        <f t="shared" si="89"/>
        <v>19</v>
      </c>
      <c r="AB103" s="1" t="str">
        <f t="shared" si="90"/>
        <v>27</v>
      </c>
      <c r="AC103">
        <f t="shared" si="91"/>
        <v>103.33333333333333</v>
      </c>
      <c r="AD103" s="1">
        <f t="shared" si="120"/>
        <v>0</v>
      </c>
      <c r="AE103" s="1">
        <f t="shared" si="120"/>
        <v>0</v>
      </c>
      <c r="AF103" s="1">
        <f t="shared" si="120"/>
        <v>0</v>
      </c>
      <c r="AG103" s="1">
        <f t="shared" si="120"/>
        <v>0</v>
      </c>
      <c r="AH103" s="1">
        <f t="shared" si="120"/>
        <v>0</v>
      </c>
      <c r="AI103" s="1">
        <f t="shared" si="120"/>
        <v>0</v>
      </c>
      <c r="AJ103" s="1">
        <f t="shared" si="120"/>
        <v>0</v>
      </c>
      <c r="AK103" s="1">
        <f t="shared" si="120"/>
        <v>0</v>
      </c>
      <c r="AL103" s="1">
        <f t="shared" si="120"/>
        <v>0</v>
      </c>
      <c r="AM103" s="1">
        <f t="shared" si="120"/>
        <v>0</v>
      </c>
      <c r="AN103" s="1">
        <f t="shared" si="120"/>
        <v>0</v>
      </c>
      <c r="AO103" s="1">
        <f t="shared" si="120"/>
        <v>0</v>
      </c>
      <c r="AP103" s="1">
        <f t="shared" si="120"/>
        <v>0</v>
      </c>
      <c r="AQ103" s="1">
        <f t="shared" si="120"/>
        <v>0</v>
      </c>
      <c r="AR103" s="1">
        <f t="shared" si="120"/>
        <v>0</v>
      </c>
      <c r="AS103" s="1">
        <f t="shared" si="120"/>
        <v>0</v>
      </c>
      <c r="AT103" s="1">
        <f t="shared" si="113"/>
        <v>0</v>
      </c>
      <c r="AU103" s="1">
        <f t="shared" si="113"/>
        <v>0</v>
      </c>
      <c r="AV103" s="1">
        <f t="shared" si="113"/>
        <v>110</v>
      </c>
      <c r="AW103" s="1">
        <f t="shared" si="113"/>
        <v>110</v>
      </c>
      <c r="AX103" s="1">
        <f t="shared" si="113"/>
        <v>110</v>
      </c>
      <c r="AY103" s="1">
        <f t="shared" si="113"/>
        <v>110</v>
      </c>
      <c r="AZ103" s="1">
        <f t="shared" si="113"/>
        <v>110</v>
      </c>
      <c r="BA103" s="1">
        <f t="shared" si="113"/>
        <v>110</v>
      </c>
      <c r="BB103" s="1">
        <f t="shared" si="113"/>
        <v>90</v>
      </c>
      <c r="BC103" s="1">
        <f t="shared" si="113"/>
        <v>90</v>
      </c>
      <c r="BD103" s="1">
        <f t="shared" si="113"/>
        <v>90</v>
      </c>
      <c r="BE103" s="1">
        <f t="shared" si="113"/>
        <v>0</v>
      </c>
      <c r="BF103" s="1">
        <f t="shared" si="113"/>
        <v>0</v>
      </c>
      <c r="BG103" s="1">
        <f t="shared" si="113"/>
        <v>0</v>
      </c>
      <c r="BH103" s="1">
        <f t="shared" si="113"/>
        <v>0</v>
      </c>
      <c r="BI103" s="1">
        <f t="shared" si="121"/>
        <v>0</v>
      </c>
      <c r="BJ103" s="1">
        <f t="shared" si="121"/>
        <v>0</v>
      </c>
      <c r="BK103" s="1">
        <f t="shared" si="121"/>
        <v>0</v>
      </c>
      <c r="BL103" s="1">
        <f t="shared" si="121"/>
        <v>0</v>
      </c>
      <c r="BM103" s="1">
        <f t="shared" si="121"/>
        <v>0</v>
      </c>
      <c r="BN103" s="1">
        <f t="shared" si="121"/>
        <v>0</v>
      </c>
      <c r="BO103" s="1">
        <f t="shared" si="121"/>
        <v>0</v>
      </c>
      <c r="BP103" s="1">
        <f t="shared" si="121"/>
        <v>0</v>
      </c>
      <c r="BQ103" s="1">
        <f t="shared" si="121"/>
        <v>0</v>
      </c>
      <c r="BR103" s="1">
        <f t="shared" si="121"/>
        <v>0</v>
      </c>
      <c r="BS103" s="1">
        <f t="shared" si="121"/>
        <v>0</v>
      </c>
      <c r="BT103" s="1">
        <f t="shared" si="121"/>
        <v>0</v>
      </c>
      <c r="BU103" s="1">
        <f t="shared" si="121"/>
        <v>0</v>
      </c>
      <c r="BV103" s="1">
        <f t="shared" si="121"/>
        <v>0</v>
      </c>
      <c r="BW103" s="1">
        <f t="shared" si="121"/>
        <v>0</v>
      </c>
      <c r="BX103" s="1">
        <f t="shared" si="121"/>
        <v>0</v>
      </c>
      <c r="BY103" s="1">
        <f t="shared" si="114"/>
        <v>0</v>
      </c>
      <c r="BZ103" s="1">
        <f t="shared" si="114"/>
        <v>0</v>
      </c>
      <c r="CA103" s="1">
        <f t="shared" si="114"/>
        <v>0</v>
      </c>
      <c r="CB103" s="1">
        <f t="shared" si="114"/>
        <v>0</v>
      </c>
      <c r="CC103" s="1">
        <f t="shared" si="114"/>
        <v>0</v>
      </c>
      <c r="CD103" s="1">
        <f t="shared" si="114"/>
        <v>0</v>
      </c>
      <c r="CE103" s="1">
        <f t="shared" si="114"/>
        <v>0</v>
      </c>
      <c r="CF103" s="1">
        <f t="shared" si="114"/>
        <v>0</v>
      </c>
      <c r="CG103" s="1">
        <f t="shared" si="114"/>
        <v>0</v>
      </c>
      <c r="CH103" s="1">
        <f t="shared" si="114"/>
        <v>0</v>
      </c>
      <c r="CI103" s="1">
        <f t="shared" si="114"/>
        <v>0</v>
      </c>
      <c r="CJ103" s="1">
        <f t="shared" si="114"/>
        <v>0</v>
      </c>
      <c r="CK103" s="1">
        <f t="shared" si="114"/>
        <v>0</v>
      </c>
      <c r="CL103" s="1">
        <f t="shared" si="114"/>
        <v>0</v>
      </c>
      <c r="CM103" s="1">
        <f t="shared" si="114"/>
        <v>0</v>
      </c>
      <c r="CN103" s="1">
        <f t="shared" si="115"/>
        <v>0</v>
      </c>
      <c r="CO103" s="1">
        <f t="shared" si="115"/>
        <v>0</v>
      </c>
      <c r="CP103" s="1">
        <f t="shared" si="115"/>
        <v>0</v>
      </c>
      <c r="CQ103" s="1">
        <f t="shared" si="115"/>
        <v>0</v>
      </c>
      <c r="CR103" s="1">
        <f t="shared" si="115"/>
        <v>0</v>
      </c>
      <c r="CS103" s="1">
        <f t="shared" si="115"/>
        <v>0</v>
      </c>
      <c r="CT103" s="1">
        <f t="shared" si="115"/>
        <v>0</v>
      </c>
      <c r="CU103" s="1">
        <f t="shared" si="115"/>
        <v>0</v>
      </c>
      <c r="CV103" s="1">
        <f t="shared" si="109"/>
        <v>0</v>
      </c>
      <c r="CW103" s="1">
        <f t="shared" si="109"/>
        <v>0</v>
      </c>
      <c r="CX103" s="1">
        <f t="shared" si="109"/>
        <v>0</v>
      </c>
      <c r="CY103" s="1">
        <f t="shared" si="109"/>
        <v>0</v>
      </c>
      <c r="CZ103" s="1">
        <f t="shared" si="109"/>
        <v>0</v>
      </c>
      <c r="DA103" s="1">
        <f t="shared" si="109"/>
        <v>0</v>
      </c>
      <c r="DB103" s="1">
        <f t="shared" si="109"/>
        <v>0</v>
      </c>
      <c r="DC103" s="1">
        <f t="shared" si="109"/>
        <v>0</v>
      </c>
      <c r="DD103" s="1">
        <f t="shared" si="109"/>
        <v>0</v>
      </c>
      <c r="DE103" s="1">
        <f t="shared" si="116"/>
        <v>0</v>
      </c>
      <c r="DF103" s="1">
        <f t="shared" si="116"/>
        <v>0</v>
      </c>
      <c r="DG103" s="1">
        <f t="shared" si="116"/>
        <v>0</v>
      </c>
      <c r="DH103" s="1">
        <f t="shared" si="116"/>
        <v>0</v>
      </c>
      <c r="DI103" s="1">
        <f t="shared" si="116"/>
        <v>0</v>
      </c>
      <c r="DJ103" s="1">
        <f t="shared" si="116"/>
        <v>0</v>
      </c>
      <c r="DK103" s="1">
        <f t="shared" si="116"/>
        <v>0</v>
      </c>
      <c r="DL103" s="1">
        <f t="shared" si="116"/>
        <v>0</v>
      </c>
      <c r="DM103" s="1">
        <f t="shared" si="116"/>
        <v>0</v>
      </c>
      <c r="DN103" s="1">
        <f t="shared" si="116"/>
        <v>0</v>
      </c>
      <c r="DO103" s="1">
        <f t="shared" si="116"/>
        <v>0</v>
      </c>
      <c r="DP103" s="1">
        <f t="shared" si="116"/>
        <v>0</v>
      </c>
      <c r="DQ103" s="1">
        <f t="shared" si="116"/>
        <v>0</v>
      </c>
      <c r="DR103" s="1">
        <f t="shared" si="116"/>
        <v>0</v>
      </c>
      <c r="DS103" s="1">
        <f t="shared" si="116"/>
        <v>0</v>
      </c>
      <c r="DT103" s="1">
        <f t="shared" si="116"/>
        <v>0</v>
      </c>
      <c r="DU103" s="1">
        <f t="shared" si="117"/>
        <v>0</v>
      </c>
      <c r="DV103" s="1">
        <f t="shared" si="117"/>
        <v>0</v>
      </c>
      <c r="DW103" s="1">
        <f t="shared" si="117"/>
        <v>0</v>
      </c>
      <c r="DX103" s="1">
        <f t="shared" si="117"/>
        <v>0</v>
      </c>
      <c r="DY103" s="1">
        <f t="shared" si="117"/>
        <v>0</v>
      </c>
      <c r="DZ103" s="1">
        <f t="shared" si="117"/>
        <v>0</v>
      </c>
      <c r="EA103" s="1">
        <f t="shared" si="117"/>
        <v>0</v>
      </c>
      <c r="EB103" s="1">
        <f t="shared" si="117"/>
        <v>0</v>
      </c>
      <c r="EC103" s="1">
        <f t="shared" si="117"/>
        <v>0</v>
      </c>
      <c r="ED103" s="1">
        <f t="shared" si="117"/>
        <v>0</v>
      </c>
      <c r="EE103" s="1">
        <f t="shared" si="117"/>
        <v>0</v>
      </c>
      <c r="EF103" s="1">
        <f t="shared" si="117"/>
        <v>0</v>
      </c>
      <c r="EG103" s="1">
        <f t="shared" si="117"/>
        <v>0</v>
      </c>
      <c r="EH103" s="1">
        <f t="shared" si="117"/>
        <v>0</v>
      </c>
      <c r="EI103" s="1">
        <f t="shared" si="117"/>
        <v>0</v>
      </c>
      <c r="EJ103" s="1">
        <f t="shared" si="110"/>
        <v>0</v>
      </c>
      <c r="EK103" s="1">
        <f t="shared" si="110"/>
        <v>0</v>
      </c>
      <c r="EL103" s="1">
        <f t="shared" si="110"/>
        <v>0</v>
      </c>
      <c r="EM103" s="1">
        <f t="shared" si="110"/>
        <v>0</v>
      </c>
      <c r="EN103" s="1">
        <f t="shared" si="110"/>
        <v>0</v>
      </c>
      <c r="EO103" s="1">
        <f t="shared" si="110"/>
        <v>0</v>
      </c>
      <c r="EP103" s="1">
        <f t="shared" si="110"/>
        <v>0</v>
      </c>
      <c r="EQ103" s="1">
        <f t="shared" si="110"/>
        <v>0</v>
      </c>
      <c r="ER103" s="1">
        <f t="shared" si="110"/>
        <v>0</v>
      </c>
      <c r="ES103" s="1">
        <f t="shared" si="110"/>
        <v>0</v>
      </c>
      <c r="ET103" s="1">
        <f t="shared" si="110"/>
        <v>0</v>
      </c>
      <c r="EU103" s="1">
        <f t="shared" si="110"/>
        <v>0</v>
      </c>
      <c r="EV103" s="1">
        <f t="shared" si="110"/>
        <v>0</v>
      </c>
      <c r="EW103" s="1">
        <f t="shared" si="110"/>
        <v>0</v>
      </c>
      <c r="EX103" s="1">
        <f t="shared" si="108"/>
        <v>0</v>
      </c>
      <c r="EY103" s="1">
        <f t="shared" si="108"/>
        <v>0</v>
      </c>
      <c r="EZ103" s="1">
        <f t="shared" si="108"/>
        <v>0</v>
      </c>
      <c r="FA103" s="1">
        <f t="shared" si="108"/>
        <v>0</v>
      </c>
      <c r="FB103" s="1">
        <f t="shared" si="108"/>
        <v>0</v>
      </c>
      <c r="FC103" s="1">
        <f t="shared" si="108"/>
        <v>0</v>
      </c>
      <c r="FD103" s="1">
        <f t="shared" si="108"/>
        <v>0</v>
      </c>
      <c r="FE103" s="1">
        <f t="shared" si="108"/>
        <v>0</v>
      </c>
      <c r="FF103" s="1">
        <f t="shared" si="108"/>
        <v>0</v>
      </c>
      <c r="FG103" s="1">
        <f t="shared" si="108"/>
        <v>0</v>
      </c>
      <c r="FH103" s="1">
        <f t="shared" si="108"/>
        <v>0</v>
      </c>
      <c r="FI103" s="1">
        <f t="shared" si="108"/>
        <v>0</v>
      </c>
      <c r="FJ103" s="1">
        <f t="shared" si="108"/>
        <v>0</v>
      </c>
      <c r="FK103" s="1">
        <f t="shared" si="108"/>
        <v>0</v>
      </c>
      <c r="FL103" s="1">
        <f t="shared" si="108"/>
        <v>0</v>
      </c>
      <c r="FM103" s="1">
        <f t="shared" si="108"/>
        <v>0</v>
      </c>
      <c r="FN103" s="1">
        <f t="shared" si="111"/>
        <v>0</v>
      </c>
      <c r="FO103" s="1">
        <f t="shared" si="111"/>
        <v>0</v>
      </c>
      <c r="FP103" s="1">
        <f t="shared" si="111"/>
        <v>0</v>
      </c>
      <c r="FQ103" s="1">
        <f t="shared" si="111"/>
        <v>0</v>
      </c>
      <c r="FR103" s="1">
        <f t="shared" si="111"/>
        <v>0</v>
      </c>
      <c r="FS103" s="1">
        <f t="shared" si="111"/>
        <v>0</v>
      </c>
      <c r="FT103" s="1">
        <f t="shared" si="111"/>
        <v>0</v>
      </c>
      <c r="FU103" s="1">
        <f t="shared" si="111"/>
        <v>0</v>
      </c>
      <c r="FV103" s="1">
        <f t="shared" si="111"/>
        <v>0</v>
      </c>
      <c r="FW103" s="1">
        <f t="shared" si="111"/>
        <v>0</v>
      </c>
      <c r="FX103" s="1">
        <f t="shared" si="111"/>
        <v>0</v>
      </c>
      <c r="FY103" s="1">
        <f t="shared" si="111"/>
        <v>0</v>
      </c>
      <c r="FZ103" s="1">
        <f t="shared" si="111"/>
        <v>0</v>
      </c>
      <c r="GA103" s="1">
        <f t="shared" si="111"/>
        <v>0</v>
      </c>
      <c r="GB103" s="1">
        <f t="shared" si="111"/>
        <v>0</v>
      </c>
      <c r="GC103" s="1">
        <f t="shared" si="111"/>
        <v>0</v>
      </c>
      <c r="GD103" s="1">
        <f t="shared" si="118"/>
        <v>0</v>
      </c>
      <c r="GE103" s="1">
        <f t="shared" si="118"/>
        <v>0</v>
      </c>
      <c r="GF103" s="1">
        <f t="shared" si="118"/>
        <v>0</v>
      </c>
      <c r="GG103" s="1">
        <f t="shared" si="118"/>
        <v>0</v>
      </c>
      <c r="GH103" s="1">
        <f t="shared" si="118"/>
        <v>0</v>
      </c>
      <c r="GI103" s="1">
        <f t="shared" si="118"/>
        <v>0</v>
      </c>
      <c r="GJ103" s="1">
        <f t="shared" si="118"/>
        <v>0</v>
      </c>
      <c r="GK103" s="1">
        <f t="shared" si="118"/>
        <v>0</v>
      </c>
      <c r="GL103" s="1">
        <f t="shared" si="118"/>
        <v>0</v>
      </c>
      <c r="GM103" s="1">
        <f t="shared" si="118"/>
        <v>0</v>
      </c>
      <c r="GN103" s="1">
        <f t="shared" si="118"/>
        <v>0</v>
      </c>
      <c r="GO103" s="1">
        <f t="shared" si="118"/>
        <v>0</v>
      </c>
      <c r="GP103" s="1">
        <f t="shared" si="118"/>
        <v>0</v>
      </c>
      <c r="GQ103" s="1">
        <f t="shared" si="118"/>
        <v>0</v>
      </c>
      <c r="GR103" s="1">
        <f t="shared" si="118"/>
        <v>0</v>
      </c>
      <c r="GS103" s="1">
        <f t="shared" si="118"/>
        <v>0</v>
      </c>
      <c r="GT103" s="1">
        <f t="shared" si="112"/>
        <v>0</v>
      </c>
      <c r="GU103" s="1">
        <f t="shared" si="112"/>
        <v>0</v>
      </c>
      <c r="GV103" s="1">
        <f t="shared" si="122"/>
        <v>0</v>
      </c>
      <c r="GW103" s="1">
        <f t="shared" si="122"/>
        <v>0</v>
      </c>
      <c r="GX103" s="1">
        <f t="shared" si="122"/>
        <v>0</v>
      </c>
      <c r="GY103" s="1">
        <f t="shared" si="122"/>
        <v>0</v>
      </c>
      <c r="GZ103" s="1">
        <f t="shared" si="122"/>
        <v>0</v>
      </c>
      <c r="HA103" s="1">
        <f t="shared" si="122"/>
        <v>0</v>
      </c>
      <c r="HB103" s="1">
        <f t="shared" si="122"/>
        <v>0</v>
      </c>
      <c r="HC103" s="1">
        <f t="shared" si="122"/>
        <v>0</v>
      </c>
      <c r="HD103" s="1">
        <f t="shared" si="122"/>
        <v>0</v>
      </c>
      <c r="HE103" s="1">
        <f t="shared" si="122"/>
        <v>0</v>
      </c>
      <c r="HF103" s="1">
        <f t="shared" si="122"/>
        <v>0</v>
      </c>
      <c r="HG103" s="1">
        <f t="shared" si="122"/>
        <v>0</v>
      </c>
      <c r="HH103" s="1">
        <f t="shared" si="122"/>
        <v>0</v>
      </c>
      <c r="HI103" s="1">
        <f t="shared" si="122"/>
        <v>0</v>
      </c>
      <c r="HJ103" s="1">
        <f t="shared" si="122"/>
        <v>0</v>
      </c>
      <c r="HK103" s="1">
        <f t="shared" si="122"/>
        <v>0</v>
      </c>
      <c r="HL103" s="1">
        <f t="shared" si="119"/>
        <v>0</v>
      </c>
      <c r="HM103" s="1">
        <f t="shared" si="119"/>
        <v>0</v>
      </c>
      <c r="HN103" s="1">
        <f t="shared" si="119"/>
        <v>0</v>
      </c>
      <c r="HO103" s="1">
        <f t="shared" si="119"/>
        <v>0</v>
      </c>
      <c r="HP103" s="1">
        <f t="shared" si="119"/>
        <v>0</v>
      </c>
      <c r="HQ103" s="1">
        <f t="shared" si="119"/>
        <v>0</v>
      </c>
      <c r="HR103" s="1">
        <f t="shared" si="119"/>
        <v>0</v>
      </c>
      <c r="HS103" s="1">
        <f t="shared" si="119"/>
        <v>0</v>
      </c>
      <c r="HT103" s="1">
        <f t="shared" si="119"/>
        <v>0</v>
      </c>
      <c r="HU103" s="1">
        <f t="shared" si="119"/>
        <v>0</v>
      </c>
      <c r="HW103">
        <v>83</v>
      </c>
      <c r="HX103" s="15">
        <f t="shared" si="101"/>
        <v>0</v>
      </c>
      <c r="HY103">
        <f t="shared" si="45"/>
        <v>0</v>
      </c>
      <c r="HZ103" s="1" t="str">
        <f t="shared" si="102"/>
        <v/>
      </c>
      <c r="IA103" s="1">
        <f t="shared" si="103"/>
        <v>0</v>
      </c>
      <c r="IB103" t="str">
        <f t="shared" si="107"/>
        <v/>
      </c>
      <c r="IC103" t="str">
        <f t="shared" si="96"/>
        <v/>
      </c>
      <c r="ID103">
        <f>IF(HZ103&gt;$IC$18,1000,IF(HZ103=$IC$18,MIN(HZ103:$HZ$220),1000))</f>
        <v>1000</v>
      </c>
      <c r="IG103" s="1">
        <f t="shared" si="104"/>
        <v>0</v>
      </c>
      <c r="IH103" s="1">
        <f t="shared" si="97"/>
        <v>0</v>
      </c>
      <c r="II103" s="1">
        <f t="shared" si="105"/>
        <v>0</v>
      </c>
      <c r="IJ103" s="1">
        <f t="shared" si="106"/>
        <v>0</v>
      </c>
    </row>
    <row r="104" spans="1:244">
      <c r="A104">
        <v>84</v>
      </c>
      <c r="B104" t="str">
        <f t="shared" si="98"/>
        <v/>
      </c>
      <c r="C104" s="2" t="str">
        <f t="shared" si="99"/>
        <v/>
      </c>
      <c r="D104" s="28"/>
      <c r="E104" s="29"/>
      <c r="F104" s="30"/>
      <c r="G104" s="12" t="e">
        <f t="shared" si="86"/>
        <v>#VALUE!</v>
      </c>
      <c r="T104" s="16" t="str">
        <f t="shared" si="87"/>
        <v/>
      </c>
      <c r="U104" s="2">
        <v>84</v>
      </c>
      <c r="V104" s="2">
        <f>HLOOKUP($F$4,'tabulka hodnot'!$D$3:$J$203,'vypocet bodov do rebricka'!U104+1,0)</f>
        <v>50</v>
      </c>
      <c r="Y104" s="1" t="str">
        <f t="shared" si="100"/>
        <v>19-27</v>
      </c>
      <c r="Z104" s="1">
        <f t="shared" si="88"/>
        <v>3</v>
      </c>
      <c r="AA104" s="1" t="str">
        <f t="shared" si="89"/>
        <v>19</v>
      </c>
      <c r="AB104" s="1" t="str">
        <f t="shared" si="90"/>
        <v>27</v>
      </c>
      <c r="AC104">
        <f t="shared" si="91"/>
        <v>103.33333333333333</v>
      </c>
      <c r="AD104" s="1">
        <f t="shared" si="120"/>
        <v>0</v>
      </c>
      <c r="AE104" s="1">
        <f t="shared" si="120"/>
        <v>0</v>
      </c>
      <c r="AF104" s="1">
        <f t="shared" si="120"/>
        <v>0</v>
      </c>
      <c r="AG104" s="1">
        <f t="shared" si="120"/>
        <v>0</v>
      </c>
      <c r="AH104" s="1">
        <f t="shared" si="120"/>
        <v>0</v>
      </c>
      <c r="AI104" s="1">
        <f t="shared" si="120"/>
        <v>0</v>
      </c>
      <c r="AJ104" s="1">
        <f t="shared" si="120"/>
        <v>0</v>
      </c>
      <c r="AK104" s="1">
        <f t="shared" si="120"/>
        <v>0</v>
      </c>
      <c r="AL104" s="1">
        <f t="shared" si="120"/>
        <v>0</v>
      </c>
      <c r="AM104" s="1">
        <f t="shared" si="120"/>
        <v>0</v>
      </c>
      <c r="AN104" s="1">
        <f t="shared" si="120"/>
        <v>0</v>
      </c>
      <c r="AO104" s="1">
        <f t="shared" si="120"/>
        <v>0</v>
      </c>
      <c r="AP104" s="1">
        <f t="shared" si="120"/>
        <v>0</v>
      </c>
      <c r="AQ104" s="1">
        <f t="shared" si="120"/>
        <v>0</v>
      </c>
      <c r="AR104" s="1">
        <f t="shared" si="120"/>
        <v>0</v>
      </c>
      <c r="AS104" s="1">
        <f t="shared" si="120"/>
        <v>0</v>
      </c>
      <c r="AT104" s="1">
        <f t="shared" si="113"/>
        <v>0</v>
      </c>
      <c r="AU104" s="1">
        <f t="shared" si="113"/>
        <v>0</v>
      </c>
      <c r="AV104" s="1">
        <f t="shared" si="113"/>
        <v>110</v>
      </c>
      <c r="AW104" s="1">
        <f t="shared" si="113"/>
        <v>110</v>
      </c>
      <c r="AX104" s="1">
        <f t="shared" si="113"/>
        <v>110</v>
      </c>
      <c r="AY104" s="1">
        <f t="shared" si="113"/>
        <v>110</v>
      </c>
      <c r="AZ104" s="1">
        <f t="shared" si="113"/>
        <v>110</v>
      </c>
      <c r="BA104" s="1">
        <f t="shared" si="113"/>
        <v>110</v>
      </c>
      <c r="BB104" s="1">
        <f t="shared" si="113"/>
        <v>90</v>
      </c>
      <c r="BC104" s="1">
        <f t="shared" si="113"/>
        <v>90</v>
      </c>
      <c r="BD104" s="1">
        <f t="shared" si="113"/>
        <v>90</v>
      </c>
      <c r="BE104" s="1">
        <f t="shared" si="113"/>
        <v>0</v>
      </c>
      <c r="BF104" s="1">
        <f t="shared" si="113"/>
        <v>0</v>
      </c>
      <c r="BG104" s="1">
        <f t="shared" si="113"/>
        <v>0</v>
      </c>
      <c r="BH104" s="1">
        <f t="shared" si="113"/>
        <v>0</v>
      </c>
      <c r="BI104" s="1">
        <f t="shared" si="121"/>
        <v>0</v>
      </c>
      <c r="BJ104" s="1">
        <f t="shared" si="121"/>
        <v>0</v>
      </c>
      <c r="BK104" s="1">
        <f t="shared" si="121"/>
        <v>0</v>
      </c>
      <c r="BL104" s="1">
        <f t="shared" si="121"/>
        <v>0</v>
      </c>
      <c r="BM104" s="1">
        <f t="shared" si="121"/>
        <v>0</v>
      </c>
      <c r="BN104" s="1">
        <f t="shared" si="121"/>
        <v>0</v>
      </c>
      <c r="BO104" s="1">
        <f t="shared" si="121"/>
        <v>0</v>
      </c>
      <c r="BP104" s="1">
        <f t="shared" si="121"/>
        <v>0</v>
      </c>
      <c r="BQ104" s="1">
        <f t="shared" si="121"/>
        <v>0</v>
      </c>
      <c r="BR104" s="1">
        <f t="shared" si="121"/>
        <v>0</v>
      </c>
      <c r="BS104" s="1">
        <f t="shared" si="121"/>
        <v>0</v>
      </c>
      <c r="BT104" s="1">
        <f t="shared" si="121"/>
        <v>0</v>
      </c>
      <c r="BU104" s="1">
        <f t="shared" si="121"/>
        <v>0</v>
      </c>
      <c r="BV104" s="1">
        <f t="shared" si="121"/>
        <v>0</v>
      </c>
      <c r="BW104" s="1">
        <f t="shared" si="121"/>
        <v>0</v>
      </c>
      <c r="BX104" s="1">
        <f t="shared" si="121"/>
        <v>0</v>
      </c>
      <c r="BY104" s="1">
        <f t="shared" si="114"/>
        <v>0</v>
      </c>
      <c r="BZ104" s="1">
        <f t="shared" si="114"/>
        <v>0</v>
      </c>
      <c r="CA104" s="1">
        <f t="shared" si="114"/>
        <v>0</v>
      </c>
      <c r="CB104" s="1">
        <f t="shared" si="114"/>
        <v>0</v>
      </c>
      <c r="CC104" s="1">
        <f t="shared" si="114"/>
        <v>0</v>
      </c>
      <c r="CD104" s="1">
        <f t="shared" si="114"/>
        <v>0</v>
      </c>
      <c r="CE104" s="1">
        <f t="shared" si="114"/>
        <v>0</v>
      </c>
      <c r="CF104" s="1">
        <f t="shared" si="114"/>
        <v>0</v>
      </c>
      <c r="CG104" s="1">
        <f t="shared" si="114"/>
        <v>0</v>
      </c>
      <c r="CH104" s="1">
        <f t="shared" si="114"/>
        <v>0</v>
      </c>
      <c r="CI104" s="1">
        <f t="shared" si="114"/>
        <v>0</v>
      </c>
      <c r="CJ104" s="1">
        <f t="shared" si="114"/>
        <v>0</v>
      </c>
      <c r="CK104" s="1">
        <f t="shared" si="114"/>
        <v>0</v>
      </c>
      <c r="CL104" s="1">
        <f t="shared" si="114"/>
        <v>0</v>
      </c>
      <c r="CM104" s="1">
        <f t="shared" si="114"/>
        <v>0</v>
      </c>
      <c r="CN104" s="1">
        <f t="shared" si="115"/>
        <v>0</v>
      </c>
      <c r="CO104" s="1">
        <f t="shared" si="115"/>
        <v>0</v>
      </c>
      <c r="CP104" s="1">
        <f t="shared" si="115"/>
        <v>0</v>
      </c>
      <c r="CQ104" s="1">
        <f t="shared" si="115"/>
        <v>0</v>
      </c>
      <c r="CR104" s="1">
        <f t="shared" si="115"/>
        <v>0</v>
      </c>
      <c r="CS104" s="1">
        <f t="shared" si="115"/>
        <v>0</v>
      </c>
      <c r="CT104" s="1">
        <f t="shared" si="115"/>
        <v>0</v>
      </c>
      <c r="CU104" s="1">
        <f t="shared" si="115"/>
        <v>0</v>
      </c>
      <c r="CV104" s="1">
        <f t="shared" si="109"/>
        <v>0</v>
      </c>
      <c r="CW104" s="1">
        <f t="shared" si="109"/>
        <v>0</v>
      </c>
      <c r="CX104" s="1">
        <f t="shared" si="109"/>
        <v>0</v>
      </c>
      <c r="CY104" s="1">
        <f t="shared" si="109"/>
        <v>0</v>
      </c>
      <c r="CZ104" s="1">
        <f t="shared" si="109"/>
        <v>0</v>
      </c>
      <c r="DA104" s="1">
        <f t="shared" si="109"/>
        <v>0</v>
      </c>
      <c r="DB104" s="1">
        <f t="shared" si="109"/>
        <v>0</v>
      </c>
      <c r="DC104" s="1">
        <f t="shared" si="109"/>
        <v>0</v>
      </c>
      <c r="DD104" s="1">
        <f t="shared" si="109"/>
        <v>0</v>
      </c>
      <c r="DE104" s="1">
        <f t="shared" si="116"/>
        <v>0</v>
      </c>
      <c r="DF104" s="1">
        <f t="shared" si="116"/>
        <v>0</v>
      </c>
      <c r="DG104" s="1">
        <f t="shared" si="116"/>
        <v>0</v>
      </c>
      <c r="DH104" s="1">
        <f t="shared" si="116"/>
        <v>0</v>
      </c>
      <c r="DI104" s="1">
        <f t="shared" si="116"/>
        <v>0</v>
      </c>
      <c r="DJ104" s="1">
        <f t="shared" si="116"/>
        <v>0</v>
      </c>
      <c r="DK104" s="1">
        <f t="shared" si="116"/>
        <v>0</v>
      </c>
      <c r="DL104" s="1">
        <f t="shared" si="116"/>
        <v>0</v>
      </c>
      <c r="DM104" s="1">
        <f t="shared" si="116"/>
        <v>0</v>
      </c>
      <c r="DN104" s="1">
        <f t="shared" si="116"/>
        <v>0</v>
      </c>
      <c r="DO104" s="1">
        <f t="shared" si="116"/>
        <v>0</v>
      </c>
      <c r="DP104" s="1">
        <f t="shared" si="116"/>
        <v>0</v>
      </c>
      <c r="DQ104" s="1">
        <f t="shared" si="116"/>
        <v>0</v>
      </c>
      <c r="DR104" s="1">
        <f t="shared" si="116"/>
        <v>0</v>
      </c>
      <c r="DS104" s="1">
        <f t="shared" si="116"/>
        <v>0</v>
      </c>
      <c r="DT104" s="1">
        <f t="shared" si="116"/>
        <v>0</v>
      </c>
      <c r="DU104" s="1">
        <f t="shared" si="117"/>
        <v>0</v>
      </c>
      <c r="DV104" s="1">
        <f t="shared" si="117"/>
        <v>0</v>
      </c>
      <c r="DW104" s="1">
        <f t="shared" si="117"/>
        <v>0</v>
      </c>
      <c r="DX104" s="1">
        <f t="shared" si="117"/>
        <v>0</v>
      </c>
      <c r="DY104" s="1">
        <f t="shared" si="117"/>
        <v>0</v>
      </c>
      <c r="DZ104" s="1">
        <f t="shared" si="117"/>
        <v>0</v>
      </c>
      <c r="EA104" s="1">
        <f t="shared" si="117"/>
        <v>0</v>
      </c>
      <c r="EB104" s="1">
        <f t="shared" si="117"/>
        <v>0</v>
      </c>
      <c r="EC104" s="1">
        <f t="shared" si="117"/>
        <v>0</v>
      </c>
      <c r="ED104" s="1">
        <f t="shared" si="117"/>
        <v>0</v>
      </c>
      <c r="EE104" s="1">
        <f t="shared" si="117"/>
        <v>0</v>
      </c>
      <c r="EF104" s="1">
        <f t="shared" si="117"/>
        <v>0</v>
      </c>
      <c r="EG104" s="1">
        <f t="shared" si="117"/>
        <v>0</v>
      </c>
      <c r="EH104" s="1">
        <f t="shared" si="117"/>
        <v>0</v>
      </c>
      <c r="EI104" s="1">
        <f t="shared" si="117"/>
        <v>0</v>
      </c>
      <c r="EJ104" s="1">
        <f t="shared" si="110"/>
        <v>0</v>
      </c>
      <c r="EK104" s="1">
        <f t="shared" si="110"/>
        <v>0</v>
      </c>
      <c r="EL104" s="1">
        <f t="shared" si="110"/>
        <v>0</v>
      </c>
      <c r="EM104" s="1">
        <f t="shared" si="110"/>
        <v>0</v>
      </c>
      <c r="EN104" s="1">
        <f t="shared" si="110"/>
        <v>0</v>
      </c>
      <c r="EO104" s="1">
        <f t="shared" si="110"/>
        <v>0</v>
      </c>
      <c r="EP104" s="1">
        <f t="shared" si="110"/>
        <v>0</v>
      </c>
      <c r="EQ104" s="1">
        <f t="shared" si="110"/>
        <v>0</v>
      </c>
      <c r="ER104" s="1">
        <f t="shared" si="110"/>
        <v>0</v>
      </c>
      <c r="ES104" s="1">
        <f t="shared" si="110"/>
        <v>0</v>
      </c>
      <c r="ET104" s="1">
        <f t="shared" si="110"/>
        <v>0</v>
      </c>
      <c r="EU104" s="1">
        <f t="shared" si="110"/>
        <v>0</v>
      </c>
      <c r="EV104" s="1">
        <f t="shared" si="110"/>
        <v>0</v>
      </c>
      <c r="EW104" s="1">
        <f t="shared" si="110"/>
        <v>0</v>
      </c>
      <c r="EX104" s="1">
        <f t="shared" si="108"/>
        <v>0</v>
      </c>
      <c r="EY104" s="1">
        <f t="shared" si="108"/>
        <v>0</v>
      </c>
      <c r="EZ104" s="1">
        <f t="shared" si="108"/>
        <v>0</v>
      </c>
      <c r="FA104" s="1">
        <f t="shared" si="108"/>
        <v>0</v>
      </c>
      <c r="FB104" s="1">
        <f t="shared" si="108"/>
        <v>0</v>
      </c>
      <c r="FC104" s="1">
        <f t="shared" si="108"/>
        <v>0</v>
      </c>
      <c r="FD104" s="1">
        <f t="shared" si="108"/>
        <v>0</v>
      </c>
      <c r="FE104" s="1">
        <f t="shared" si="108"/>
        <v>0</v>
      </c>
      <c r="FF104" s="1">
        <f t="shared" si="108"/>
        <v>0</v>
      </c>
      <c r="FG104" s="1">
        <f t="shared" si="108"/>
        <v>0</v>
      </c>
      <c r="FH104" s="1">
        <f t="shared" si="108"/>
        <v>0</v>
      </c>
      <c r="FI104" s="1">
        <f t="shared" si="108"/>
        <v>0</v>
      </c>
      <c r="FJ104" s="1">
        <f t="shared" si="108"/>
        <v>0</v>
      </c>
      <c r="FK104" s="1">
        <f t="shared" si="108"/>
        <v>0</v>
      </c>
      <c r="FL104" s="1">
        <f t="shared" si="108"/>
        <v>0</v>
      </c>
      <c r="FM104" s="1">
        <f t="shared" si="108"/>
        <v>0</v>
      </c>
      <c r="FN104" s="1">
        <f t="shared" si="111"/>
        <v>0</v>
      </c>
      <c r="FO104" s="1">
        <f t="shared" si="111"/>
        <v>0</v>
      </c>
      <c r="FP104" s="1">
        <f t="shared" si="111"/>
        <v>0</v>
      </c>
      <c r="FQ104" s="1">
        <f t="shared" si="111"/>
        <v>0</v>
      </c>
      <c r="FR104" s="1">
        <f t="shared" si="111"/>
        <v>0</v>
      </c>
      <c r="FS104" s="1">
        <f t="shared" si="111"/>
        <v>0</v>
      </c>
      <c r="FT104" s="1">
        <f t="shared" si="111"/>
        <v>0</v>
      </c>
      <c r="FU104" s="1">
        <f t="shared" si="111"/>
        <v>0</v>
      </c>
      <c r="FV104" s="1">
        <f t="shared" si="111"/>
        <v>0</v>
      </c>
      <c r="FW104" s="1">
        <f t="shared" si="111"/>
        <v>0</v>
      </c>
      <c r="FX104" s="1">
        <f t="shared" si="111"/>
        <v>0</v>
      </c>
      <c r="FY104" s="1">
        <f t="shared" si="111"/>
        <v>0</v>
      </c>
      <c r="FZ104" s="1">
        <f t="shared" si="111"/>
        <v>0</v>
      </c>
      <c r="GA104" s="1">
        <f t="shared" si="111"/>
        <v>0</v>
      </c>
      <c r="GB104" s="1">
        <f t="shared" si="111"/>
        <v>0</v>
      </c>
      <c r="GC104" s="1">
        <f t="shared" si="111"/>
        <v>0</v>
      </c>
      <c r="GD104" s="1">
        <f t="shared" si="118"/>
        <v>0</v>
      </c>
      <c r="GE104" s="1">
        <f t="shared" si="118"/>
        <v>0</v>
      </c>
      <c r="GF104" s="1">
        <f t="shared" si="118"/>
        <v>0</v>
      </c>
      <c r="GG104" s="1">
        <f t="shared" si="118"/>
        <v>0</v>
      </c>
      <c r="GH104" s="1">
        <f t="shared" si="118"/>
        <v>0</v>
      </c>
      <c r="GI104" s="1">
        <f t="shared" si="118"/>
        <v>0</v>
      </c>
      <c r="GJ104" s="1">
        <f t="shared" si="118"/>
        <v>0</v>
      </c>
      <c r="GK104" s="1">
        <f t="shared" si="118"/>
        <v>0</v>
      </c>
      <c r="GL104" s="1">
        <f t="shared" si="118"/>
        <v>0</v>
      </c>
      <c r="GM104" s="1">
        <f t="shared" si="118"/>
        <v>0</v>
      </c>
      <c r="GN104" s="1">
        <f t="shared" si="118"/>
        <v>0</v>
      </c>
      <c r="GO104" s="1">
        <f t="shared" si="118"/>
        <v>0</v>
      </c>
      <c r="GP104" s="1">
        <f t="shared" si="118"/>
        <v>0</v>
      </c>
      <c r="GQ104" s="1">
        <f t="shared" si="118"/>
        <v>0</v>
      </c>
      <c r="GR104" s="1">
        <f t="shared" si="118"/>
        <v>0</v>
      </c>
      <c r="GS104" s="1">
        <f t="shared" si="118"/>
        <v>0</v>
      </c>
      <c r="GT104" s="1">
        <f t="shared" si="112"/>
        <v>0</v>
      </c>
      <c r="GU104" s="1">
        <f t="shared" si="112"/>
        <v>0</v>
      </c>
      <c r="GV104" s="1">
        <f t="shared" si="122"/>
        <v>0</v>
      </c>
      <c r="GW104" s="1">
        <f t="shared" si="122"/>
        <v>0</v>
      </c>
      <c r="GX104" s="1">
        <f t="shared" si="122"/>
        <v>0</v>
      </c>
      <c r="GY104" s="1">
        <f t="shared" si="122"/>
        <v>0</v>
      </c>
      <c r="GZ104" s="1">
        <f t="shared" si="122"/>
        <v>0</v>
      </c>
      <c r="HA104" s="1">
        <f t="shared" si="122"/>
        <v>0</v>
      </c>
      <c r="HB104" s="1">
        <f t="shared" si="122"/>
        <v>0</v>
      </c>
      <c r="HC104" s="1">
        <f t="shared" si="122"/>
        <v>0</v>
      </c>
      <c r="HD104" s="1">
        <f t="shared" si="122"/>
        <v>0</v>
      </c>
      <c r="HE104" s="1">
        <f t="shared" si="122"/>
        <v>0</v>
      </c>
      <c r="HF104" s="1">
        <f t="shared" si="122"/>
        <v>0</v>
      </c>
      <c r="HG104" s="1">
        <f t="shared" si="122"/>
        <v>0</v>
      </c>
      <c r="HH104" s="1">
        <f t="shared" si="122"/>
        <v>0</v>
      </c>
      <c r="HI104" s="1">
        <f t="shared" si="122"/>
        <v>0</v>
      </c>
      <c r="HJ104" s="1">
        <f t="shared" si="122"/>
        <v>0</v>
      </c>
      <c r="HK104" s="1">
        <f t="shared" si="122"/>
        <v>0</v>
      </c>
      <c r="HL104" s="1">
        <f t="shared" si="119"/>
        <v>0</v>
      </c>
      <c r="HM104" s="1">
        <f t="shared" si="119"/>
        <v>0</v>
      </c>
      <c r="HN104" s="1">
        <f t="shared" si="119"/>
        <v>0</v>
      </c>
      <c r="HO104" s="1">
        <f t="shared" si="119"/>
        <v>0</v>
      </c>
      <c r="HP104" s="1">
        <f t="shared" si="119"/>
        <v>0</v>
      </c>
      <c r="HQ104" s="1">
        <f t="shared" si="119"/>
        <v>0</v>
      </c>
      <c r="HR104" s="1">
        <f t="shared" si="119"/>
        <v>0</v>
      </c>
      <c r="HS104" s="1">
        <f t="shared" si="119"/>
        <v>0</v>
      </c>
      <c r="HT104" s="1">
        <f t="shared" si="119"/>
        <v>0</v>
      </c>
      <c r="HU104" s="1">
        <f t="shared" si="119"/>
        <v>0</v>
      </c>
      <c r="HW104">
        <v>84</v>
      </c>
      <c r="HX104" s="15">
        <f t="shared" si="101"/>
        <v>0</v>
      </c>
      <c r="HY104">
        <f t="shared" si="45"/>
        <v>0</v>
      </c>
      <c r="HZ104" s="1" t="str">
        <f t="shared" si="102"/>
        <v/>
      </c>
      <c r="IA104" s="1">
        <f t="shared" si="103"/>
        <v>0</v>
      </c>
      <c r="IB104" t="str">
        <f t="shared" si="107"/>
        <v/>
      </c>
      <c r="IC104" t="str">
        <f t="shared" si="96"/>
        <v/>
      </c>
      <c r="ID104">
        <f>IF(HZ104&gt;$IC$18,1000,IF(HZ104=$IC$18,MIN(HZ104:$HZ$220),1000))</f>
        <v>1000</v>
      </c>
      <c r="IG104" s="1">
        <f t="shared" si="104"/>
        <v>0</v>
      </c>
      <c r="IH104" s="1">
        <f t="shared" si="97"/>
        <v>0</v>
      </c>
      <c r="II104" s="1">
        <f t="shared" si="105"/>
        <v>0</v>
      </c>
      <c r="IJ104" s="1">
        <f t="shared" si="106"/>
        <v>0</v>
      </c>
    </row>
    <row r="105" spans="1:244">
      <c r="A105">
        <v>85</v>
      </c>
      <c r="B105" t="str">
        <f t="shared" si="98"/>
        <v/>
      </c>
      <c r="C105" s="2" t="str">
        <f t="shared" si="99"/>
        <v/>
      </c>
      <c r="D105" s="28"/>
      <c r="E105" s="29"/>
      <c r="F105" s="30"/>
      <c r="G105" s="12" t="e">
        <f t="shared" si="86"/>
        <v>#VALUE!</v>
      </c>
      <c r="T105" s="16" t="str">
        <f t="shared" si="87"/>
        <v/>
      </c>
      <c r="U105" s="2">
        <v>85</v>
      </c>
      <c r="V105" s="2">
        <f>HLOOKUP($F$4,'tabulka hodnot'!$D$3:$J$203,'vypocet bodov do rebricka'!U105+1,0)</f>
        <v>50</v>
      </c>
      <c r="Y105" s="1" t="str">
        <f t="shared" si="100"/>
        <v>19-27</v>
      </c>
      <c r="Z105" s="1">
        <f t="shared" si="88"/>
        <v>3</v>
      </c>
      <c r="AA105" s="1" t="str">
        <f t="shared" si="89"/>
        <v>19</v>
      </c>
      <c r="AB105" s="1" t="str">
        <f t="shared" si="90"/>
        <v>27</v>
      </c>
      <c r="AC105">
        <f t="shared" si="91"/>
        <v>103.33333333333333</v>
      </c>
      <c r="AD105" s="1">
        <f t="shared" si="120"/>
        <v>0</v>
      </c>
      <c r="AE105" s="1">
        <f t="shared" si="120"/>
        <v>0</v>
      </c>
      <c r="AF105" s="1">
        <f t="shared" si="120"/>
        <v>0</v>
      </c>
      <c r="AG105" s="1">
        <f t="shared" si="120"/>
        <v>0</v>
      </c>
      <c r="AH105" s="1">
        <f t="shared" si="120"/>
        <v>0</v>
      </c>
      <c r="AI105" s="1">
        <f t="shared" si="120"/>
        <v>0</v>
      </c>
      <c r="AJ105" s="1">
        <f t="shared" si="120"/>
        <v>0</v>
      </c>
      <c r="AK105" s="1">
        <f t="shared" si="120"/>
        <v>0</v>
      </c>
      <c r="AL105" s="1">
        <f t="shared" si="120"/>
        <v>0</v>
      </c>
      <c r="AM105" s="1">
        <f t="shared" si="120"/>
        <v>0</v>
      </c>
      <c r="AN105" s="1">
        <f t="shared" si="120"/>
        <v>0</v>
      </c>
      <c r="AO105" s="1">
        <f t="shared" si="120"/>
        <v>0</v>
      </c>
      <c r="AP105" s="1">
        <f t="shared" si="120"/>
        <v>0</v>
      </c>
      <c r="AQ105" s="1">
        <f t="shared" si="120"/>
        <v>0</v>
      </c>
      <c r="AR105" s="1">
        <f t="shared" si="120"/>
        <v>0</v>
      </c>
      <c r="AS105" s="1">
        <f t="shared" si="120"/>
        <v>0</v>
      </c>
      <c r="AT105" s="1">
        <f t="shared" si="113"/>
        <v>0</v>
      </c>
      <c r="AU105" s="1">
        <f t="shared" si="113"/>
        <v>0</v>
      </c>
      <c r="AV105" s="1">
        <f t="shared" si="113"/>
        <v>110</v>
      </c>
      <c r="AW105" s="1">
        <f t="shared" si="113"/>
        <v>110</v>
      </c>
      <c r="AX105" s="1">
        <f t="shared" si="113"/>
        <v>110</v>
      </c>
      <c r="AY105" s="1">
        <f t="shared" si="113"/>
        <v>110</v>
      </c>
      <c r="AZ105" s="1">
        <f t="shared" si="113"/>
        <v>110</v>
      </c>
      <c r="BA105" s="1">
        <f t="shared" si="113"/>
        <v>110</v>
      </c>
      <c r="BB105" s="1">
        <f t="shared" si="113"/>
        <v>90</v>
      </c>
      <c r="BC105" s="1">
        <f t="shared" si="113"/>
        <v>90</v>
      </c>
      <c r="BD105" s="1">
        <f t="shared" si="113"/>
        <v>90</v>
      </c>
      <c r="BE105" s="1">
        <f t="shared" si="113"/>
        <v>0</v>
      </c>
      <c r="BF105" s="1">
        <f t="shared" si="113"/>
        <v>0</v>
      </c>
      <c r="BG105" s="1">
        <f t="shared" si="113"/>
        <v>0</v>
      </c>
      <c r="BH105" s="1">
        <f t="shared" si="113"/>
        <v>0</v>
      </c>
      <c r="BI105" s="1">
        <f t="shared" si="121"/>
        <v>0</v>
      </c>
      <c r="BJ105" s="1">
        <f t="shared" si="121"/>
        <v>0</v>
      </c>
      <c r="BK105" s="1">
        <f t="shared" si="121"/>
        <v>0</v>
      </c>
      <c r="BL105" s="1">
        <f t="shared" si="121"/>
        <v>0</v>
      </c>
      <c r="BM105" s="1">
        <f t="shared" si="121"/>
        <v>0</v>
      </c>
      <c r="BN105" s="1">
        <f t="shared" si="121"/>
        <v>0</v>
      </c>
      <c r="BO105" s="1">
        <f t="shared" si="121"/>
        <v>0</v>
      </c>
      <c r="BP105" s="1">
        <f t="shared" si="121"/>
        <v>0</v>
      </c>
      <c r="BQ105" s="1">
        <f t="shared" si="121"/>
        <v>0</v>
      </c>
      <c r="BR105" s="1">
        <f t="shared" si="121"/>
        <v>0</v>
      </c>
      <c r="BS105" s="1">
        <f t="shared" si="121"/>
        <v>0</v>
      </c>
      <c r="BT105" s="1">
        <f t="shared" si="121"/>
        <v>0</v>
      </c>
      <c r="BU105" s="1">
        <f t="shared" si="121"/>
        <v>0</v>
      </c>
      <c r="BV105" s="1">
        <f t="shared" si="121"/>
        <v>0</v>
      </c>
      <c r="BW105" s="1">
        <f t="shared" si="121"/>
        <v>0</v>
      </c>
      <c r="BX105" s="1">
        <f t="shared" si="121"/>
        <v>0</v>
      </c>
      <c r="BY105" s="1">
        <f t="shared" si="114"/>
        <v>0</v>
      </c>
      <c r="BZ105" s="1">
        <f t="shared" si="114"/>
        <v>0</v>
      </c>
      <c r="CA105" s="1">
        <f t="shared" si="114"/>
        <v>0</v>
      </c>
      <c r="CB105" s="1">
        <f t="shared" si="114"/>
        <v>0</v>
      </c>
      <c r="CC105" s="1">
        <f t="shared" si="114"/>
        <v>0</v>
      </c>
      <c r="CD105" s="1">
        <f t="shared" si="114"/>
        <v>0</v>
      </c>
      <c r="CE105" s="1">
        <f t="shared" si="114"/>
        <v>0</v>
      </c>
      <c r="CF105" s="1">
        <f t="shared" si="114"/>
        <v>0</v>
      </c>
      <c r="CG105" s="1">
        <f t="shared" si="114"/>
        <v>0</v>
      </c>
      <c r="CH105" s="1">
        <f t="shared" si="114"/>
        <v>0</v>
      </c>
      <c r="CI105" s="1">
        <f t="shared" si="114"/>
        <v>0</v>
      </c>
      <c r="CJ105" s="1">
        <f t="shared" si="114"/>
        <v>0</v>
      </c>
      <c r="CK105" s="1">
        <f t="shared" si="114"/>
        <v>0</v>
      </c>
      <c r="CL105" s="1">
        <f t="shared" si="114"/>
        <v>0</v>
      </c>
      <c r="CM105" s="1">
        <f t="shared" si="114"/>
        <v>0</v>
      </c>
      <c r="CN105" s="1">
        <f t="shared" si="115"/>
        <v>0</v>
      </c>
      <c r="CO105" s="1">
        <f t="shared" si="115"/>
        <v>0</v>
      </c>
      <c r="CP105" s="1">
        <f t="shared" si="115"/>
        <v>0</v>
      </c>
      <c r="CQ105" s="1">
        <f t="shared" si="115"/>
        <v>0</v>
      </c>
      <c r="CR105" s="1">
        <f t="shared" si="115"/>
        <v>0</v>
      </c>
      <c r="CS105" s="1">
        <f t="shared" si="115"/>
        <v>0</v>
      </c>
      <c r="CT105" s="1">
        <f t="shared" si="115"/>
        <v>0</v>
      </c>
      <c r="CU105" s="1">
        <f t="shared" si="115"/>
        <v>0</v>
      </c>
      <c r="CV105" s="1">
        <f t="shared" si="109"/>
        <v>0</v>
      </c>
      <c r="CW105" s="1">
        <f t="shared" si="109"/>
        <v>0</v>
      </c>
      <c r="CX105" s="1">
        <f t="shared" si="109"/>
        <v>0</v>
      </c>
      <c r="CY105" s="1">
        <f t="shared" si="109"/>
        <v>0</v>
      </c>
      <c r="CZ105" s="1">
        <f t="shared" si="109"/>
        <v>0</v>
      </c>
      <c r="DA105" s="1">
        <f t="shared" si="109"/>
        <v>0</v>
      </c>
      <c r="DB105" s="1">
        <f t="shared" si="109"/>
        <v>0</v>
      </c>
      <c r="DC105" s="1">
        <f t="shared" si="109"/>
        <v>0</v>
      </c>
      <c r="DD105" s="1">
        <f t="shared" si="109"/>
        <v>0</v>
      </c>
      <c r="DE105" s="1">
        <f t="shared" si="116"/>
        <v>0</v>
      </c>
      <c r="DF105" s="1">
        <f t="shared" si="116"/>
        <v>0</v>
      </c>
      <c r="DG105" s="1">
        <f t="shared" si="116"/>
        <v>0</v>
      </c>
      <c r="DH105" s="1">
        <f t="shared" si="116"/>
        <v>0</v>
      </c>
      <c r="DI105" s="1">
        <f t="shared" si="116"/>
        <v>0</v>
      </c>
      <c r="DJ105" s="1">
        <f t="shared" si="116"/>
        <v>0</v>
      </c>
      <c r="DK105" s="1">
        <f t="shared" si="116"/>
        <v>0</v>
      </c>
      <c r="DL105" s="1">
        <f t="shared" si="116"/>
        <v>0</v>
      </c>
      <c r="DM105" s="1">
        <f t="shared" si="116"/>
        <v>0</v>
      </c>
      <c r="DN105" s="1">
        <f t="shared" si="116"/>
        <v>0</v>
      </c>
      <c r="DO105" s="1">
        <f t="shared" si="116"/>
        <v>0</v>
      </c>
      <c r="DP105" s="1">
        <f t="shared" si="116"/>
        <v>0</v>
      </c>
      <c r="DQ105" s="1">
        <f t="shared" si="116"/>
        <v>0</v>
      </c>
      <c r="DR105" s="1">
        <f t="shared" si="116"/>
        <v>0</v>
      </c>
      <c r="DS105" s="1">
        <f t="shared" si="116"/>
        <v>0</v>
      </c>
      <c r="DT105" s="1">
        <f t="shared" si="116"/>
        <v>0</v>
      </c>
      <c r="DU105" s="1">
        <f t="shared" si="117"/>
        <v>0</v>
      </c>
      <c r="DV105" s="1">
        <f t="shared" si="117"/>
        <v>0</v>
      </c>
      <c r="DW105" s="1">
        <f t="shared" si="117"/>
        <v>0</v>
      </c>
      <c r="DX105" s="1">
        <f t="shared" si="117"/>
        <v>0</v>
      </c>
      <c r="DY105" s="1">
        <f t="shared" si="117"/>
        <v>0</v>
      </c>
      <c r="DZ105" s="1">
        <f t="shared" si="117"/>
        <v>0</v>
      </c>
      <c r="EA105" s="1">
        <f t="shared" si="117"/>
        <v>0</v>
      </c>
      <c r="EB105" s="1">
        <f t="shared" si="117"/>
        <v>0</v>
      </c>
      <c r="EC105" s="1">
        <f t="shared" si="117"/>
        <v>0</v>
      </c>
      <c r="ED105" s="1">
        <f t="shared" si="117"/>
        <v>0</v>
      </c>
      <c r="EE105" s="1">
        <f t="shared" si="117"/>
        <v>0</v>
      </c>
      <c r="EF105" s="1">
        <f t="shared" si="117"/>
        <v>0</v>
      </c>
      <c r="EG105" s="1">
        <f t="shared" si="117"/>
        <v>0</v>
      </c>
      <c r="EH105" s="1">
        <f t="shared" si="117"/>
        <v>0</v>
      </c>
      <c r="EI105" s="1">
        <f t="shared" si="117"/>
        <v>0</v>
      </c>
      <c r="EJ105" s="1">
        <f t="shared" si="110"/>
        <v>0</v>
      </c>
      <c r="EK105" s="1">
        <f t="shared" si="110"/>
        <v>0</v>
      </c>
      <c r="EL105" s="1">
        <f t="shared" si="110"/>
        <v>0</v>
      </c>
      <c r="EM105" s="1">
        <f t="shared" si="110"/>
        <v>0</v>
      </c>
      <c r="EN105" s="1">
        <f t="shared" si="110"/>
        <v>0</v>
      </c>
      <c r="EO105" s="1">
        <f t="shared" si="110"/>
        <v>0</v>
      </c>
      <c r="EP105" s="1">
        <f t="shared" si="110"/>
        <v>0</v>
      </c>
      <c r="EQ105" s="1">
        <f t="shared" si="110"/>
        <v>0</v>
      </c>
      <c r="ER105" s="1">
        <f t="shared" si="110"/>
        <v>0</v>
      </c>
      <c r="ES105" s="1">
        <f t="shared" si="110"/>
        <v>0</v>
      </c>
      <c r="ET105" s="1">
        <f t="shared" si="110"/>
        <v>0</v>
      </c>
      <c r="EU105" s="1">
        <f t="shared" si="110"/>
        <v>0</v>
      </c>
      <c r="EV105" s="1">
        <f t="shared" si="110"/>
        <v>0</v>
      </c>
      <c r="EW105" s="1">
        <f t="shared" si="110"/>
        <v>0</v>
      </c>
      <c r="EX105" s="1">
        <f t="shared" si="108"/>
        <v>0</v>
      </c>
      <c r="EY105" s="1">
        <f t="shared" si="108"/>
        <v>0</v>
      </c>
      <c r="EZ105" s="1">
        <f t="shared" si="108"/>
        <v>0</v>
      </c>
      <c r="FA105" s="1">
        <f t="shared" si="108"/>
        <v>0</v>
      </c>
      <c r="FB105" s="1">
        <f t="shared" si="108"/>
        <v>0</v>
      </c>
      <c r="FC105" s="1">
        <f t="shared" si="108"/>
        <v>0</v>
      </c>
      <c r="FD105" s="1">
        <f t="shared" si="108"/>
        <v>0</v>
      </c>
      <c r="FE105" s="1">
        <f t="shared" si="108"/>
        <v>0</v>
      </c>
      <c r="FF105" s="1">
        <f t="shared" si="108"/>
        <v>0</v>
      </c>
      <c r="FG105" s="1">
        <f t="shared" si="108"/>
        <v>0</v>
      </c>
      <c r="FH105" s="1">
        <f t="shared" si="108"/>
        <v>0</v>
      </c>
      <c r="FI105" s="1">
        <f t="shared" si="108"/>
        <v>0</v>
      </c>
      <c r="FJ105" s="1">
        <f t="shared" si="108"/>
        <v>0</v>
      </c>
      <c r="FK105" s="1">
        <f t="shared" si="108"/>
        <v>0</v>
      </c>
      <c r="FL105" s="1">
        <f t="shared" si="108"/>
        <v>0</v>
      </c>
      <c r="FM105" s="1">
        <f t="shared" si="108"/>
        <v>0</v>
      </c>
      <c r="FN105" s="1">
        <f t="shared" si="111"/>
        <v>0</v>
      </c>
      <c r="FO105" s="1">
        <f t="shared" si="111"/>
        <v>0</v>
      </c>
      <c r="FP105" s="1">
        <f t="shared" si="111"/>
        <v>0</v>
      </c>
      <c r="FQ105" s="1">
        <f t="shared" si="111"/>
        <v>0</v>
      </c>
      <c r="FR105" s="1">
        <f t="shared" si="111"/>
        <v>0</v>
      </c>
      <c r="FS105" s="1">
        <f t="shared" si="111"/>
        <v>0</v>
      </c>
      <c r="FT105" s="1">
        <f t="shared" si="111"/>
        <v>0</v>
      </c>
      <c r="FU105" s="1">
        <f t="shared" si="111"/>
        <v>0</v>
      </c>
      <c r="FV105" s="1">
        <f t="shared" si="111"/>
        <v>0</v>
      </c>
      <c r="FW105" s="1">
        <f t="shared" si="111"/>
        <v>0</v>
      </c>
      <c r="FX105" s="1">
        <f t="shared" si="111"/>
        <v>0</v>
      </c>
      <c r="FY105" s="1">
        <f t="shared" si="111"/>
        <v>0</v>
      </c>
      <c r="FZ105" s="1">
        <f t="shared" si="111"/>
        <v>0</v>
      </c>
      <c r="GA105" s="1">
        <f t="shared" si="111"/>
        <v>0</v>
      </c>
      <c r="GB105" s="1">
        <f t="shared" si="111"/>
        <v>0</v>
      </c>
      <c r="GC105" s="1">
        <f t="shared" si="111"/>
        <v>0</v>
      </c>
      <c r="GD105" s="1">
        <f t="shared" si="118"/>
        <v>0</v>
      </c>
      <c r="GE105" s="1">
        <f t="shared" si="118"/>
        <v>0</v>
      </c>
      <c r="GF105" s="1">
        <f t="shared" si="118"/>
        <v>0</v>
      </c>
      <c r="GG105" s="1">
        <f t="shared" si="118"/>
        <v>0</v>
      </c>
      <c r="GH105" s="1">
        <f t="shared" si="118"/>
        <v>0</v>
      </c>
      <c r="GI105" s="1">
        <f t="shared" si="118"/>
        <v>0</v>
      </c>
      <c r="GJ105" s="1">
        <f t="shared" si="118"/>
        <v>0</v>
      </c>
      <c r="GK105" s="1">
        <f t="shared" si="118"/>
        <v>0</v>
      </c>
      <c r="GL105" s="1">
        <f t="shared" si="118"/>
        <v>0</v>
      </c>
      <c r="GM105" s="1">
        <f t="shared" si="118"/>
        <v>0</v>
      </c>
      <c r="GN105" s="1">
        <f t="shared" si="118"/>
        <v>0</v>
      </c>
      <c r="GO105" s="1">
        <f t="shared" si="118"/>
        <v>0</v>
      </c>
      <c r="GP105" s="1">
        <f t="shared" si="118"/>
        <v>0</v>
      </c>
      <c r="GQ105" s="1">
        <f t="shared" si="118"/>
        <v>0</v>
      </c>
      <c r="GR105" s="1">
        <f t="shared" si="118"/>
        <v>0</v>
      </c>
      <c r="GS105" s="1">
        <f t="shared" si="118"/>
        <v>0</v>
      </c>
      <c r="GT105" s="1">
        <f t="shared" si="112"/>
        <v>0</v>
      </c>
      <c r="GU105" s="1">
        <f t="shared" si="112"/>
        <v>0</v>
      </c>
      <c r="GV105" s="1">
        <f t="shared" si="122"/>
        <v>0</v>
      </c>
      <c r="GW105" s="1">
        <f t="shared" si="122"/>
        <v>0</v>
      </c>
      <c r="GX105" s="1">
        <f t="shared" si="122"/>
        <v>0</v>
      </c>
      <c r="GY105" s="1">
        <f t="shared" si="122"/>
        <v>0</v>
      </c>
      <c r="GZ105" s="1">
        <f t="shared" si="122"/>
        <v>0</v>
      </c>
      <c r="HA105" s="1">
        <f t="shared" si="122"/>
        <v>0</v>
      </c>
      <c r="HB105" s="1">
        <f t="shared" si="122"/>
        <v>0</v>
      </c>
      <c r="HC105" s="1">
        <f t="shared" si="122"/>
        <v>0</v>
      </c>
      <c r="HD105" s="1">
        <f t="shared" si="122"/>
        <v>0</v>
      </c>
      <c r="HE105" s="1">
        <f t="shared" si="122"/>
        <v>0</v>
      </c>
      <c r="HF105" s="1">
        <f t="shared" si="122"/>
        <v>0</v>
      </c>
      <c r="HG105" s="1">
        <f t="shared" si="122"/>
        <v>0</v>
      </c>
      <c r="HH105" s="1">
        <f t="shared" si="122"/>
        <v>0</v>
      </c>
      <c r="HI105" s="1">
        <f t="shared" si="122"/>
        <v>0</v>
      </c>
      <c r="HJ105" s="1">
        <f t="shared" si="122"/>
        <v>0</v>
      </c>
      <c r="HK105" s="1">
        <f t="shared" si="122"/>
        <v>0</v>
      </c>
      <c r="HL105" s="1">
        <f t="shared" si="119"/>
        <v>0</v>
      </c>
      <c r="HM105" s="1">
        <f t="shared" si="119"/>
        <v>0</v>
      </c>
      <c r="HN105" s="1">
        <f t="shared" si="119"/>
        <v>0</v>
      </c>
      <c r="HO105" s="1">
        <f t="shared" si="119"/>
        <v>0</v>
      </c>
      <c r="HP105" s="1">
        <f t="shared" si="119"/>
        <v>0</v>
      </c>
      <c r="HQ105" s="1">
        <f t="shared" si="119"/>
        <v>0</v>
      </c>
      <c r="HR105" s="1">
        <f t="shared" si="119"/>
        <v>0</v>
      </c>
      <c r="HS105" s="1">
        <f t="shared" si="119"/>
        <v>0</v>
      </c>
      <c r="HT105" s="1">
        <f t="shared" si="119"/>
        <v>0</v>
      </c>
      <c r="HU105" s="1">
        <f t="shared" si="119"/>
        <v>0</v>
      </c>
      <c r="HW105">
        <v>85</v>
      </c>
      <c r="HX105" s="15">
        <f t="shared" si="101"/>
        <v>0</v>
      </c>
      <c r="HY105">
        <f t="shared" si="45"/>
        <v>0</v>
      </c>
      <c r="HZ105" s="1" t="str">
        <f t="shared" si="102"/>
        <v/>
      </c>
      <c r="IA105" s="1">
        <f t="shared" si="103"/>
        <v>0</v>
      </c>
      <c r="IB105" t="str">
        <f t="shared" si="107"/>
        <v/>
      </c>
      <c r="IC105" t="str">
        <f t="shared" si="96"/>
        <v/>
      </c>
      <c r="ID105">
        <f>IF(HZ105&gt;$IC$18,1000,IF(HZ105=$IC$18,MIN(HZ105:$HZ$220),1000))</f>
        <v>1000</v>
      </c>
      <c r="IG105" s="1">
        <f t="shared" si="104"/>
        <v>0</v>
      </c>
      <c r="IH105" s="1">
        <f t="shared" si="97"/>
        <v>0</v>
      </c>
      <c r="II105" s="1">
        <f t="shared" si="105"/>
        <v>0</v>
      </c>
      <c r="IJ105" s="1">
        <f t="shared" si="106"/>
        <v>0</v>
      </c>
    </row>
    <row r="106" spans="1:244">
      <c r="A106">
        <v>86</v>
      </c>
      <c r="B106" t="str">
        <f t="shared" si="98"/>
        <v/>
      </c>
      <c r="C106" s="2" t="str">
        <f t="shared" si="99"/>
        <v/>
      </c>
      <c r="D106" s="28"/>
      <c r="E106" s="29"/>
      <c r="F106" s="30"/>
      <c r="G106" s="12" t="e">
        <f t="shared" si="86"/>
        <v>#VALUE!</v>
      </c>
      <c r="T106" s="16" t="str">
        <f t="shared" si="87"/>
        <v/>
      </c>
      <c r="U106" s="2">
        <v>86</v>
      </c>
      <c r="V106" s="2">
        <f>HLOOKUP($F$4,'tabulka hodnot'!$D$3:$J$203,'vypocet bodov do rebricka'!U106+1,0)</f>
        <v>50</v>
      </c>
      <c r="Y106" s="1" t="str">
        <f t="shared" si="100"/>
        <v>19-27</v>
      </c>
      <c r="Z106" s="1">
        <f t="shared" si="88"/>
        <v>3</v>
      </c>
      <c r="AA106" s="1" t="str">
        <f t="shared" si="89"/>
        <v>19</v>
      </c>
      <c r="AB106" s="1" t="str">
        <f t="shared" si="90"/>
        <v>27</v>
      </c>
      <c r="AC106">
        <f t="shared" si="91"/>
        <v>103.33333333333333</v>
      </c>
      <c r="AD106" s="1">
        <f t="shared" si="120"/>
        <v>0</v>
      </c>
      <c r="AE106" s="1">
        <f t="shared" si="120"/>
        <v>0</v>
      </c>
      <c r="AF106" s="1">
        <f t="shared" si="120"/>
        <v>0</v>
      </c>
      <c r="AG106" s="1">
        <f t="shared" si="120"/>
        <v>0</v>
      </c>
      <c r="AH106" s="1">
        <f t="shared" si="120"/>
        <v>0</v>
      </c>
      <c r="AI106" s="1">
        <f t="shared" si="120"/>
        <v>0</v>
      </c>
      <c r="AJ106" s="1">
        <f t="shared" si="120"/>
        <v>0</v>
      </c>
      <c r="AK106" s="1">
        <f t="shared" si="120"/>
        <v>0</v>
      </c>
      <c r="AL106" s="1">
        <f t="shared" si="120"/>
        <v>0</v>
      </c>
      <c r="AM106" s="1">
        <f t="shared" si="120"/>
        <v>0</v>
      </c>
      <c r="AN106" s="1">
        <f t="shared" si="120"/>
        <v>0</v>
      </c>
      <c r="AO106" s="1">
        <f t="shared" si="120"/>
        <v>0</v>
      </c>
      <c r="AP106" s="1">
        <f t="shared" si="120"/>
        <v>0</v>
      </c>
      <c r="AQ106" s="1">
        <f t="shared" si="120"/>
        <v>0</v>
      </c>
      <c r="AR106" s="1">
        <f t="shared" si="120"/>
        <v>0</v>
      </c>
      <c r="AS106" s="1">
        <f t="shared" si="120"/>
        <v>0</v>
      </c>
      <c r="AT106" s="1">
        <f t="shared" si="113"/>
        <v>0</v>
      </c>
      <c r="AU106" s="1">
        <f t="shared" si="113"/>
        <v>0</v>
      </c>
      <c r="AV106" s="1">
        <f t="shared" si="113"/>
        <v>110</v>
      </c>
      <c r="AW106" s="1">
        <f t="shared" si="113"/>
        <v>110</v>
      </c>
      <c r="AX106" s="1">
        <f t="shared" si="113"/>
        <v>110</v>
      </c>
      <c r="AY106" s="1">
        <f t="shared" si="113"/>
        <v>110</v>
      </c>
      <c r="AZ106" s="1">
        <f t="shared" si="113"/>
        <v>110</v>
      </c>
      <c r="BA106" s="1">
        <f t="shared" si="113"/>
        <v>110</v>
      </c>
      <c r="BB106" s="1">
        <f t="shared" si="113"/>
        <v>90</v>
      </c>
      <c r="BC106" s="1">
        <f t="shared" si="113"/>
        <v>90</v>
      </c>
      <c r="BD106" s="1">
        <f t="shared" si="113"/>
        <v>90</v>
      </c>
      <c r="BE106" s="1">
        <f t="shared" si="113"/>
        <v>0</v>
      </c>
      <c r="BF106" s="1">
        <f t="shared" si="113"/>
        <v>0</v>
      </c>
      <c r="BG106" s="1">
        <f t="shared" si="113"/>
        <v>0</v>
      </c>
      <c r="BH106" s="1">
        <f t="shared" si="113"/>
        <v>0</v>
      </c>
      <c r="BI106" s="1">
        <f t="shared" si="121"/>
        <v>0</v>
      </c>
      <c r="BJ106" s="1">
        <f t="shared" si="121"/>
        <v>0</v>
      </c>
      <c r="BK106" s="1">
        <f t="shared" si="121"/>
        <v>0</v>
      </c>
      <c r="BL106" s="1">
        <f t="shared" si="121"/>
        <v>0</v>
      </c>
      <c r="BM106" s="1">
        <f t="shared" si="121"/>
        <v>0</v>
      </c>
      <c r="BN106" s="1">
        <f t="shared" si="121"/>
        <v>0</v>
      </c>
      <c r="BO106" s="1">
        <f t="shared" si="121"/>
        <v>0</v>
      </c>
      <c r="BP106" s="1">
        <f t="shared" si="121"/>
        <v>0</v>
      </c>
      <c r="BQ106" s="1">
        <f t="shared" si="121"/>
        <v>0</v>
      </c>
      <c r="BR106" s="1">
        <f t="shared" si="121"/>
        <v>0</v>
      </c>
      <c r="BS106" s="1">
        <f t="shared" si="121"/>
        <v>0</v>
      </c>
      <c r="BT106" s="1">
        <f t="shared" si="121"/>
        <v>0</v>
      </c>
      <c r="BU106" s="1">
        <f t="shared" si="121"/>
        <v>0</v>
      </c>
      <c r="BV106" s="1">
        <f t="shared" si="121"/>
        <v>0</v>
      </c>
      <c r="BW106" s="1">
        <f t="shared" si="121"/>
        <v>0</v>
      </c>
      <c r="BX106" s="1">
        <f t="shared" si="121"/>
        <v>0</v>
      </c>
      <c r="BY106" s="1">
        <f t="shared" si="114"/>
        <v>0</v>
      </c>
      <c r="BZ106" s="1">
        <f t="shared" si="114"/>
        <v>0</v>
      </c>
      <c r="CA106" s="1">
        <f t="shared" si="114"/>
        <v>0</v>
      </c>
      <c r="CB106" s="1">
        <f t="shared" si="114"/>
        <v>0</v>
      </c>
      <c r="CC106" s="1">
        <f t="shared" si="114"/>
        <v>0</v>
      </c>
      <c r="CD106" s="1">
        <f t="shared" si="114"/>
        <v>0</v>
      </c>
      <c r="CE106" s="1">
        <f t="shared" si="114"/>
        <v>0</v>
      </c>
      <c r="CF106" s="1">
        <f t="shared" si="114"/>
        <v>0</v>
      </c>
      <c r="CG106" s="1">
        <f t="shared" si="114"/>
        <v>0</v>
      </c>
      <c r="CH106" s="1">
        <f t="shared" si="114"/>
        <v>0</v>
      </c>
      <c r="CI106" s="1">
        <f t="shared" si="114"/>
        <v>0</v>
      </c>
      <c r="CJ106" s="1">
        <f t="shared" si="114"/>
        <v>0</v>
      </c>
      <c r="CK106" s="1">
        <f t="shared" si="114"/>
        <v>0</v>
      </c>
      <c r="CL106" s="1">
        <f t="shared" si="114"/>
        <v>0</v>
      </c>
      <c r="CM106" s="1">
        <f t="shared" si="114"/>
        <v>0</v>
      </c>
      <c r="CN106" s="1">
        <f t="shared" si="115"/>
        <v>0</v>
      </c>
      <c r="CO106" s="1">
        <f t="shared" si="115"/>
        <v>0</v>
      </c>
      <c r="CP106" s="1">
        <f t="shared" si="115"/>
        <v>0</v>
      </c>
      <c r="CQ106" s="1">
        <f t="shared" si="115"/>
        <v>0</v>
      </c>
      <c r="CR106" s="1">
        <f t="shared" si="115"/>
        <v>0</v>
      </c>
      <c r="CS106" s="1">
        <f t="shared" si="115"/>
        <v>0</v>
      </c>
      <c r="CT106" s="1">
        <f t="shared" si="115"/>
        <v>0</v>
      </c>
      <c r="CU106" s="1">
        <f t="shared" si="115"/>
        <v>0</v>
      </c>
      <c r="CV106" s="1">
        <f t="shared" si="109"/>
        <v>0</v>
      </c>
      <c r="CW106" s="1">
        <f t="shared" si="109"/>
        <v>0</v>
      </c>
      <c r="CX106" s="1">
        <f t="shared" si="109"/>
        <v>0</v>
      </c>
      <c r="CY106" s="1">
        <f t="shared" si="109"/>
        <v>0</v>
      </c>
      <c r="CZ106" s="1">
        <f t="shared" si="109"/>
        <v>0</v>
      </c>
      <c r="DA106" s="1">
        <f t="shared" si="109"/>
        <v>0</v>
      </c>
      <c r="DB106" s="1">
        <f t="shared" si="109"/>
        <v>0</v>
      </c>
      <c r="DC106" s="1">
        <f t="shared" si="109"/>
        <v>0</v>
      </c>
      <c r="DD106" s="1">
        <f t="shared" si="109"/>
        <v>0</v>
      </c>
      <c r="DE106" s="1">
        <f t="shared" si="116"/>
        <v>0</v>
      </c>
      <c r="DF106" s="1">
        <f t="shared" si="116"/>
        <v>0</v>
      </c>
      <c r="DG106" s="1">
        <f t="shared" si="116"/>
        <v>0</v>
      </c>
      <c r="DH106" s="1">
        <f t="shared" si="116"/>
        <v>0</v>
      </c>
      <c r="DI106" s="1">
        <f t="shared" si="116"/>
        <v>0</v>
      </c>
      <c r="DJ106" s="1">
        <f t="shared" si="116"/>
        <v>0</v>
      </c>
      <c r="DK106" s="1">
        <f t="shared" si="116"/>
        <v>0</v>
      </c>
      <c r="DL106" s="1">
        <f t="shared" si="116"/>
        <v>0</v>
      </c>
      <c r="DM106" s="1">
        <f t="shared" si="116"/>
        <v>0</v>
      </c>
      <c r="DN106" s="1">
        <f t="shared" si="116"/>
        <v>0</v>
      </c>
      <c r="DO106" s="1">
        <f t="shared" si="116"/>
        <v>0</v>
      </c>
      <c r="DP106" s="1">
        <f t="shared" si="116"/>
        <v>0</v>
      </c>
      <c r="DQ106" s="1">
        <f t="shared" si="116"/>
        <v>0</v>
      </c>
      <c r="DR106" s="1">
        <f t="shared" si="116"/>
        <v>0</v>
      </c>
      <c r="DS106" s="1">
        <f t="shared" si="116"/>
        <v>0</v>
      </c>
      <c r="DT106" s="1">
        <f t="shared" si="116"/>
        <v>0</v>
      </c>
      <c r="DU106" s="1">
        <f t="shared" si="117"/>
        <v>0</v>
      </c>
      <c r="DV106" s="1">
        <f t="shared" si="117"/>
        <v>0</v>
      </c>
      <c r="DW106" s="1">
        <f t="shared" si="117"/>
        <v>0</v>
      </c>
      <c r="DX106" s="1">
        <f t="shared" si="117"/>
        <v>0</v>
      </c>
      <c r="DY106" s="1">
        <f t="shared" si="117"/>
        <v>0</v>
      </c>
      <c r="DZ106" s="1">
        <f t="shared" si="117"/>
        <v>0</v>
      </c>
      <c r="EA106" s="1">
        <f t="shared" si="117"/>
        <v>0</v>
      </c>
      <c r="EB106" s="1">
        <f t="shared" si="117"/>
        <v>0</v>
      </c>
      <c r="EC106" s="1">
        <f t="shared" si="117"/>
        <v>0</v>
      </c>
      <c r="ED106" s="1">
        <f t="shared" si="117"/>
        <v>0</v>
      </c>
      <c r="EE106" s="1">
        <f t="shared" si="117"/>
        <v>0</v>
      </c>
      <c r="EF106" s="1">
        <f t="shared" si="117"/>
        <v>0</v>
      </c>
      <c r="EG106" s="1">
        <f t="shared" si="117"/>
        <v>0</v>
      </c>
      <c r="EH106" s="1">
        <f t="shared" si="117"/>
        <v>0</v>
      </c>
      <c r="EI106" s="1">
        <f t="shared" si="117"/>
        <v>0</v>
      </c>
      <c r="EJ106" s="1">
        <f t="shared" si="110"/>
        <v>0</v>
      </c>
      <c r="EK106" s="1">
        <f t="shared" si="110"/>
        <v>0</v>
      </c>
      <c r="EL106" s="1">
        <f t="shared" si="110"/>
        <v>0</v>
      </c>
      <c r="EM106" s="1">
        <f t="shared" si="110"/>
        <v>0</v>
      </c>
      <c r="EN106" s="1">
        <f t="shared" si="110"/>
        <v>0</v>
      </c>
      <c r="EO106" s="1">
        <f t="shared" si="110"/>
        <v>0</v>
      </c>
      <c r="EP106" s="1">
        <f t="shared" si="110"/>
        <v>0</v>
      </c>
      <c r="EQ106" s="1">
        <f t="shared" si="110"/>
        <v>0</v>
      </c>
      <c r="ER106" s="1">
        <f t="shared" si="110"/>
        <v>0</v>
      </c>
      <c r="ES106" s="1">
        <f t="shared" si="110"/>
        <v>0</v>
      </c>
      <c r="ET106" s="1">
        <f t="shared" si="110"/>
        <v>0</v>
      </c>
      <c r="EU106" s="1">
        <f t="shared" si="110"/>
        <v>0</v>
      </c>
      <c r="EV106" s="1">
        <f t="shared" si="110"/>
        <v>0</v>
      </c>
      <c r="EW106" s="1">
        <f t="shared" si="110"/>
        <v>0</v>
      </c>
      <c r="EX106" s="1">
        <f t="shared" si="108"/>
        <v>0</v>
      </c>
      <c r="EY106" s="1">
        <f t="shared" si="108"/>
        <v>0</v>
      </c>
      <c r="EZ106" s="1">
        <f t="shared" si="108"/>
        <v>0</v>
      </c>
      <c r="FA106" s="1">
        <f t="shared" si="108"/>
        <v>0</v>
      </c>
      <c r="FB106" s="1">
        <f t="shared" si="108"/>
        <v>0</v>
      </c>
      <c r="FC106" s="1">
        <f t="shared" si="108"/>
        <v>0</v>
      </c>
      <c r="FD106" s="1">
        <f t="shared" si="108"/>
        <v>0</v>
      </c>
      <c r="FE106" s="1">
        <f t="shared" si="108"/>
        <v>0</v>
      </c>
      <c r="FF106" s="1">
        <f t="shared" si="108"/>
        <v>0</v>
      </c>
      <c r="FG106" s="1">
        <f t="shared" si="108"/>
        <v>0</v>
      </c>
      <c r="FH106" s="1">
        <f t="shared" si="108"/>
        <v>0</v>
      </c>
      <c r="FI106" s="1">
        <f t="shared" si="108"/>
        <v>0</v>
      </c>
      <c r="FJ106" s="1">
        <f t="shared" si="108"/>
        <v>0</v>
      </c>
      <c r="FK106" s="1">
        <f t="shared" si="108"/>
        <v>0</v>
      </c>
      <c r="FL106" s="1">
        <f t="shared" si="108"/>
        <v>0</v>
      </c>
      <c r="FM106" s="1">
        <f t="shared" si="108"/>
        <v>0</v>
      </c>
      <c r="FN106" s="1">
        <f t="shared" si="111"/>
        <v>0</v>
      </c>
      <c r="FO106" s="1">
        <f t="shared" si="111"/>
        <v>0</v>
      </c>
      <c r="FP106" s="1">
        <f t="shared" si="111"/>
        <v>0</v>
      </c>
      <c r="FQ106" s="1">
        <f t="shared" si="111"/>
        <v>0</v>
      </c>
      <c r="FR106" s="1">
        <f t="shared" si="111"/>
        <v>0</v>
      </c>
      <c r="FS106" s="1">
        <f t="shared" si="111"/>
        <v>0</v>
      </c>
      <c r="FT106" s="1">
        <f t="shared" si="111"/>
        <v>0</v>
      </c>
      <c r="FU106" s="1">
        <f t="shared" si="111"/>
        <v>0</v>
      </c>
      <c r="FV106" s="1">
        <f t="shared" si="111"/>
        <v>0</v>
      </c>
      <c r="FW106" s="1">
        <f t="shared" si="111"/>
        <v>0</v>
      </c>
      <c r="FX106" s="1">
        <f t="shared" si="111"/>
        <v>0</v>
      </c>
      <c r="FY106" s="1">
        <f t="shared" si="111"/>
        <v>0</v>
      </c>
      <c r="FZ106" s="1">
        <f t="shared" si="111"/>
        <v>0</v>
      </c>
      <c r="GA106" s="1">
        <f t="shared" si="111"/>
        <v>0</v>
      </c>
      <c r="GB106" s="1">
        <f t="shared" si="111"/>
        <v>0</v>
      </c>
      <c r="GC106" s="1">
        <f t="shared" si="111"/>
        <v>0</v>
      </c>
      <c r="GD106" s="1">
        <f t="shared" si="118"/>
        <v>0</v>
      </c>
      <c r="GE106" s="1">
        <f t="shared" si="118"/>
        <v>0</v>
      </c>
      <c r="GF106" s="1">
        <f t="shared" si="118"/>
        <v>0</v>
      </c>
      <c r="GG106" s="1">
        <f t="shared" si="118"/>
        <v>0</v>
      </c>
      <c r="GH106" s="1">
        <f t="shared" si="118"/>
        <v>0</v>
      </c>
      <c r="GI106" s="1">
        <f t="shared" si="118"/>
        <v>0</v>
      </c>
      <c r="GJ106" s="1">
        <f t="shared" si="118"/>
        <v>0</v>
      </c>
      <c r="GK106" s="1">
        <f t="shared" si="118"/>
        <v>0</v>
      </c>
      <c r="GL106" s="1">
        <f t="shared" si="118"/>
        <v>0</v>
      </c>
      <c r="GM106" s="1">
        <f t="shared" si="118"/>
        <v>0</v>
      </c>
      <c r="GN106" s="1">
        <f t="shared" si="118"/>
        <v>0</v>
      </c>
      <c r="GO106" s="1">
        <f t="shared" si="118"/>
        <v>0</v>
      </c>
      <c r="GP106" s="1">
        <f t="shared" si="118"/>
        <v>0</v>
      </c>
      <c r="GQ106" s="1">
        <f t="shared" si="118"/>
        <v>0</v>
      </c>
      <c r="GR106" s="1">
        <f t="shared" si="118"/>
        <v>0</v>
      </c>
      <c r="GS106" s="1">
        <f t="shared" si="118"/>
        <v>0</v>
      </c>
      <c r="GT106" s="1">
        <f t="shared" si="112"/>
        <v>0</v>
      </c>
      <c r="GU106" s="1">
        <f t="shared" si="112"/>
        <v>0</v>
      </c>
      <c r="GV106" s="1">
        <f t="shared" si="122"/>
        <v>0</v>
      </c>
      <c r="GW106" s="1">
        <f t="shared" si="122"/>
        <v>0</v>
      </c>
      <c r="GX106" s="1">
        <f t="shared" si="122"/>
        <v>0</v>
      </c>
      <c r="GY106" s="1">
        <f t="shared" si="122"/>
        <v>0</v>
      </c>
      <c r="GZ106" s="1">
        <f t="shared" si="122"/>
        <v>0</v>
      </c>
      <c r="HA106" s="1">
        <f t="shared" si="122"/>
        <v>0</v>
      </c>
      <c r="HB106" s="1">
        <f t="shared" si="122"/>
        <v>0</v>
      </c>
      <c r="HC106" s="1">
        <f t="shared" si="122"/>
        <v>0</v>
      </c>
      <c r="HD106" s="1">
        <f t="shared" si="122"/>
        <v>0</v>
      </c>
      <c r="HE106" s="1">
        <f t="shared" si="122"/>
        <v>0</v>
      </c>
      <c r="HF106" s="1">
        <f t="shared" si="122"/>
        <v>0</v>
      </c>
      <c r="HG106" s="1">
        <f t="shared" si="122"/>
        <v>0</v>
      </c>
      <c r="HH106" s="1">
        <f t="shared" si="122"/>
        <v>0</v>
      </c>
      <c r="HI106" s="1">
        <f t="shared" si="122"/>
        <v>0</v>
      </c>
      <c r="HJ106" s="1">
        <f t="shared" si="122"/>
        <v>0</v>
      </c>
      <c r="HK106" s="1">
        <f t="shared" si="122"/>
        <v>0</v>
      </c>
      <c r="HL106" s="1">
        <f t="shared" si="119"/>
        <v>0</v>
      </c>
      <c r="HM106" s="1">
        <f t="shared" si="119"/>
        <v>0</v>
      </c>
      <c r="HN106" s="1">
        <f t="shared" si="119"/>
        <v>0</v>
      </c>
      <c r="HO106" s="1">
        <f t="shared" si="119"/>
        <v>0</v>
      </c>
      <c r="HP106" s="1">
        <f t="shared" si="119"/>
        <v>0</v>
      </c>
      <c r="HQ106" s="1">
        <f t="shared" si="119"/>
        <v>0</v>
      </c>
      <c r="HR106" s="1">
        <f t="shared" si="119"/>
        <v>0</v>
      </c>
      <c r="HS106" s="1">
        <f t="shared" si="119"/>
        <v>0</v>
      </c>
      <c r="HT106" s="1">
        <f t="shared" si="119"/>
        <v>0</v>
      </c>
      <c r="HU106" s="1">
        <f t="shared" si="119"/>
        <v>0</v>
      </c>
      <c r="HW106">
        <v>86</v>
      </c>
      <c r="HX106" s="15">
        <f t="shared" si="101"/>
        <v>0</v>
      </c>
      <c r="HY106">
        <f t="shared" si="45"/>
        <v>0</v>
      </c>
      <c r="HZ106" s="1" t="str">
        <f t="shared" si="102"/>
        <v/>
      </c>
      <c r="IA106" s="1">
        <f t="shared" si="103"/>
        <v>0</v>
      </c>
      <c r="IB106" t="str">
        <f t="shared" si="107"/>
        <v/>
      </c>
      <c r="IC106" t="str">
        <f t="shared" si="96"/>
        <v/>
      </c>
      <c r="ID106">
        <f>IF(HZ106&gt;$IC$18,1000,IF(HZ106=$IC$18,MIN(HZ106:$HZ$220),1000))</f>
        <v>1000</v>
      </c>
      <c r="IG106" s="1">
        <f t="shared" si="104"/>
        <v>0</v>
      </c>
      <c r="IH106" s="1">
        <f t="shared" si="97"/>
        <v>0</v>
      </c>
      <c r="II106" s="1">
        <f t="shared" si="105"/>
        <v>0</v>
      </c>
      <c r="IJ106" s="1">
        <f t="shared" si="106"/>
        <v>0</v>
      </c>
    </row>
    <row r="107" spans="1:244">
      <c r="A107">
        <v>87</v>
      </c>
      <c r="B107" t="str">
        <f t="shared" si="98"/>
        <v/>
      </c>
      <c r="C107" s="2" t="str">
        <f t="shared" si="99"/>
        <v/>
      </c>
      <c r="D107" s="28"/>
      <c r="E107" s="29"/>
      <c r="F107" s="30"/>
      <c r="G107" s="12" t="e">
        <f t="shared" si="86"/>
        <v>#VALUE!</v>
      </c>
      <c r="T107" s="16" t="str">
        <f t="shared" si="87"/>
        <v/>
      </c>
      <c r="U107" s="2">
        <v>87</v>
      </c>
      <c r="V107" s="2">
        <f>HLOOKUP($F$4,'tabulka hodnot'!$D$3:$J$203,'vypocet bodov do rebricka'!U107+1,0)</f>
        <v>50</v>
      </c>
      <c r="Y107" s="1" t="str">
        <f t="shared" si="100"/>
        <v>19-27</v>
      </c>
      <c r="Z107" s="1">
        <f t="shared" si="88"/>
        <v>3</v>
      </c>
      <c r="AA107" s="1" t="str">
        <f t="shared" si="89"/>
        <v>19</v>
      </c>
      <c r="AB107" s="1" t="str">
        <f t="shared" si="90"/>
        <v>27</v>
      </c>
      <c r="AC107">
        <f t="shared" si="91"/>
        <v>103.33333333333333</v>
      </c>
      <c r="AD107" s="1">
        <f t="shared" si="120"/>
        <v>0</v>
      </c>
      <c r="AE107" s="1">
        <f t="shared" si="120"/>
        <v>0</v>
      </c>
      <c r="AF107" s="1">
        <f t="shared" si="120"/>
        <v>0</v>
      </c>
      <c r="AG107" s="1">
        <f t="shared" si="120"/>
        <v>0</v>
      </c>
      <c r="AH107" s="1">
        <f t="shared" si="120"/>
        <v>0</v>
      </c>
      <c r="AI107" s="1">
        <f t="shared" si="120"/>
        <v>0</v>
      </c>
      <c r="AJ107" s="1">
        <f t="shared" si="120"/>
        <v>0</v>
      </c>
      <c r="AK107" s="1">
        <f t="shared" si="120"/>
        <v>0</v>
      </c>
      <c r="AL107" s="1">
        <f t="shared" si="120"/>
        <v>0</v>
      </c>
      <c r="AM107" s="1">
        <f t="shared" si="120"/>
        <v>0</v>
      </c>
      <c r="AN107" s="1">
        <f t="shared" si="120"/>
        <v>0</v>
      </c>
      <c r="AO107" s="1">
        <f t="shared" si="120"/>
        <v>0</v>
      </c>
      <c r="AP107" s="1">
        <f t="shared" si="120"/>
        <v>0</v>
      </c>
      <c r="AQ107" s="1">
        <f t="shared" si="120"/>
        <v>0</v>
      </c>
      <c r="AR107" s="1">
        <f t="shared" si="120"/>
        <v>0</v>
      </c>
      <c r="AS107" s="1">
        <f t="shared" si="120"/>
        <v>0</v>
      </c>
      <c r="AT107" s="1">
        <f t="shared" si="113"/>
        <v>0</v>
      </c>
      <c r="AU107" s="1">
        <f t="shared" si="113"/>
        <v>0</v>
      </c>
      <c r="AV107" s="1">
        <f t="shared" si="113"/>
        <v>110</v>
      </c>
      <c r="AW107" s="1">
        <f t="shared" si="113"/>
        <v>110</v>
      </c>
      <c r="AX107" s="1">
        <f t="shared" si="113"/>
        <v>110</v>
      </c>
      <c r="AY107" s="1">
        <f t="shared" si="113"/>
        <v>110</v>
      </c>
      <c r="AZ107" s="1">
        <f t="shared" si="113"/>
        <v>110</v>
      </c>
      <c r="BA107" s="1">
        <f t="shared" si="113"/>
        <v>110</v>
      </c>
      <c r="BB107" s="1">
        <f t="shared" si="113"/>
        <v>90</v>
      </c>
      <c r="BC107" s="1">
        <f t="shared" si="113"/>
        <v>90</v>
      </c>
      <c r="BD107" s="1">
        <f t="shared" si="113"/>
        <v>90</v>
      </c>
      <c r="BE107" s="1">
        <f t="shared" si="113"/>
        <v>0</v>
      </c>
      <c r="BF107" s="1">
        <f t="shared" si="113"/>
        <v>0</v>
      </c>
      <c r="BG107" s="1">
        <f t="shared" si="113"/>
        <v>0</v>
      </c>
      <c r="BH107" s="1">
        <f t="shared" si="113"/>
        <v>0</v>
      </c>
      <c r="BI107" s="1">
        <f t="shared" si="121"/>
        <v>0</v>
      </c>
      <c r="BJ107" s="1">
        <f t="shared" si="121"/>
        <v>0</v>
      </c>
      <c r="BK107" s="1">
        <f t="shared" si="121"/>
        <v>0</v>
      </c>
      <c r="BL107" s="1">
        <f t="shared" si="121"/>
        <v>0</v>
      </c>
      <c r="BM107" s="1">
        <f t="shared" si="121"/>
        <v>0</v>
      </c>
      <c r="BN107" s="1">
        <f t="shared" si="121"/>
        <v>0</v>
      </c>
      <c r="BO107" s="1">
        <f t="shared" si="121"/>
        <v>0</v>
      </c>
      <c r="BP107" s="1">
        <f t="shared" si="121"/>
        <v>0</v>
      </c>
      <c r="BQ107" s="1">
        <f t="shared" si="121"/>
        <v>0</v>
      </c>
      <c r="BR107" s="1">
        <f t="shared" si="121"/>
        <v>0</v>
      </c>
      <c r="BS107" s="1">
        <f t="shared" si="121"/>
        <v>0</v>
      </c>
      <c r="BT107" s="1">
        <f t="shared" si="121"/>
        <v>0</v>
      </c>
      <c r="BU107" s="1">
        <f t="shared" si="121"/>
        <v>0</v>
      </c>
      <c r="BV107" s="1">
        <f t="shared" si="121"/>
        <v>0</v>
      </c>
      <c r="BW107" s="1">
        <f t="shared" si="121"/>
        <v>0</v>
      </c>
      <c r="BX107" s="1">
        <f t="shared" si="121"/>
        <v>0</v>
      </c>
      <c r="BY107" s="1">
        <f t="shared" si="114"/>
        <v>0</v>
      </c>
      <c r="BZ107" s="1">
        <f t="shared" si="114"/>
        <v>0</v>
      </c>
      <c r="CA107" s="1">
        <f t="shared" si="114"/>
        <v>0</v>
      </c>
      <c r="CB107" s="1">
        <f t="shared" si="114"/>
        <v>0</v>
      </c>
      <c r="CC107" s="1">
        <f t="shared" si="114"/>
        <v>0</v>
      </c>
      <c r="CD107" s="1">
        <f t="shared" si="114"/>
        <v>0</v>
      </c>
      <c r="CE107" s="1">
        <f t="shared" si="114"/>
        <v>0</v>
      </c>
      <c r="CF107" s="1">
        <f t="shared" si="114"/>
        <v>0</v>
      </c>
      <c r="CG107" s="1">
        <f t="shared" si="114"/>
        <v>0</v>
      </c>
      <c r="CH107" s="1">
        <f t="shared" si="114"/>
        <v>0</v>
      </c>
      <c r="CI107" s="1">
        <f t="shared" si="114"/>
        <v>0</v>
      </c>
      <c r="CJ107" s="1">
        <f t="shared" si="114"/>
        <v>0</v>
      </c>
      <c r="CK107" s="1">
        <f t="shared" si="114"/>
        <v>0</v>
      </c>
      <c r="CL107" s="1">
        <f t="shared" si="114"/>
        <v>0</v>
      </c>
      <c r="CM107" s="1">
        <f t="shared" si="114"/>
        <v>0</v>
      </c>
      <c r="CN107" s="1">
        <f t="shared" si="115"/>
        <v>0</v>
      </c>
      <c r="CO107" s="1">
        <f t="shared" si="115"/>
        <v>0</v>
      </c>
      <c r="CP107" s="1">
        <f t="shared" si="115"/>
        <v>0</v>
      </c>
      <c r="CQ107" s="1">
        <f t="shared" si="115"/>
        <v>0</v>
      </c>
      <c r="CR107" s="1">
        <f t="shared" si="115"/>
        <v>0</v>
      </c>
      <c r="CS107" s="1">
        <f t="shared" si="115"/>
        <v>0</v>
      </c>
      <c r="CT107" s="1">
        <f t="shared" si="115"/>
        <v>0</v>
      </c>
      <c r="CU107" s="1">
        <f t="shared" si="115"/>
        <v>0</v>
      </c>
      <c r="CV107" s="1">
        <f t="shared" si="109"/>
        <v>0</v>
      </c>
      <c r="CW107" s="1">
        <f t="shared" si="109"/>
        <v>0</v>
      </c>
      <c r="CX107" s="1">
        <f t="shared" si="109"/>
        <v>0</v>
      </c>
      <c r="CY107" s="1">
        <f t="shared" si="109"/>
        <v>0</v>
      </c>
      <c r="CZ107" s="1">
        <f t="shared" si="109"/>
        <v>0</v>
      </c>
      <c r="DA107" s="1">
        <f t="shared" si="109"/>
        <v>0</v>
      </c>
      <c r="DB107" s="1">
        <f t="shared" si="109"/>
        <v>0</v>
      </c>
      <c r="DC107" s="1">
        <f t="shared" si="109"/>
        <v>0</v>
      </c>
      <c r="DD107" s="1">
        <f t="shared" si="109"/>
        <v>0</v>
      </c>
      <c r="DE107" s="1">
        <f t="shared" si="116"/>
        <v>0</v>
      </c>
      <c r="DF107" s="1">
        <f t="shared" si="116"/>
        <v>0</v>
      </c>
      <c r="DG107" s="1">
        <f t="shared" si="116"/>
        <v>0</v>
      </c>
      <c r="DH107" s="1">
        <f t="shared" si="116"/>
        <v>0</v>
      </c>
      <c r="DI107" s="1">
        <f t="shared" si="116"/>
        <v>0</v>
      </c>
      <c r="DJ107" s="1">
        <f t="shared" si="116"/>
        <v>0</v>
      </c>
      <c r="DK107" s="1">
        <f t="shared" si="116"/>
        <v>0</v>
      </c>
      <c r="DL107" s="1">
        <f t="shared" si="116"/>
        <v>0</v>
      </c>
      <c r="DM107" s="1">
        <f t="shared" si="116"/>
        <v>0</v>
      </c>
      <c r="DN107" s="1">
        <f t="shared" si="116"/>
        <v>0</v>
      </c>
      <c r="DO107" s="1">
        <f t="shared" si="116"/>
        <v>0</v>
      </c>
      <c r="DP107" s="1">
        <f t="shared" si="116"/>
        <v>0</v>
      </c>
      <c r="DQ107" s="1">
        <f t="shared" si="116"/>
        <v>0</v>
      </c>
      <c r="DR107" s="1">
        <f t="shared" si="116"/>
        <v>0</v>
      </c>
      <c r="DS107" s="1">
        <f t="shared" si="116"/>
        <v>0</v>
      </c>
      <c r="DT107" s="1">
        <f t="shared" si="116"/>
        <v>0</v>
      </c>
      <c r="DU107" s="1">
        <f t="shared" si="117"/>
        <v>0</v>
      </c>
      <c r="DV107" s="1">
        <f t="shared" si="117"/>
        <v>0</v>
      </c>
      <c r="DW107" s="1">
        <f t="shared" si="117"/>
        <v>0</v>
      </c>
      <c r="DX107" s="1">
        <f t="shared" si="117"/>
        <v>0</v>
      </c>
      <c r="DY107" s="1">
        <f t="shared" si="117"/>
        <v>0</v>
      </c>
      <c r="DZ107" s="1">
        <f t="shared" si="117"/>
        <v>0</v>
      </c>
      <c r="EA107" s="1">
        <f t="shared" si="117"/>
        <v>0</v>
      </c>
      <c r="EB107" s="1">
        <f t="shared" si="117"/>
        <v>0</v>
      </c>
      <c r="EC107" s="1">
        <f t="shared" si="117"/>
        <v>0</v>
      </c>
      <c r="ED107" s="1">
        <f t="shared" si="117"/>
        <v>0</v>
      </c>
      <c r="EE107" s="1">
        <f t="shared" si="117"/>
        <v>0</v>
      </c>
      <c r="EF107" s="1">
        <f t="shared" si="117"/>
        <v>0</v>
      </c>
      <c r="EG107" s="1">
        <f t="shared" si="117"/>
        <v>0</v>
      </c>
      <c r="EH107" s="1">
        <f t="shared" si="117"/>
        <v>0</v>
      </c>
      <c r="EI107" s="1">
        <f t="shared" si="117"/>
        <v>0</v>
      </c>
      <c r="EJ107" s="1">
        <f t="shared" si="110"/>
        <v>0</v>
      </c>
      <c r="EK107" s="1">
        <f t="shared" si="110"/>
        <v>0</v>
      </c>
      <c r="EL107" s="1">
        <f t="shared" si="110"/>
        <v>0</v>
      </c>
      <c r="EM107" s="1">
        <f t="shared" si="110"/>
        <v>0</v>
      </c>
      <c r="EN107" s="1">
        <f t="shared" si="110"/>
        <v>0</v>
      </c>
      <c r="EO107" s="1">
        <f t="shared" si="110"/>
        <v>0</v>
      </c>
      <c r="EP107" s="1">
        <f t="shared" si="110"/>
        <v>0</v>
      </c>
      <c r="EQ107" s="1">
        <f t="shared" si="110"/>
        <v>0</v>
      </c>
      <c r="ER107" s="1">
        <f t="shared" si="110"/>
        <v>0</v>
      </c>
      <c r="ES107" s="1">
        <f t="shared" si="110"/>
        <v>0</v>
      </c>
      <c r="ET107" s="1">
        <f t="shared" si="110"/>
        <v>0</v>
      </c>
      <c r="EU107" s="1">
        <f t="shared" si="110"/>
        <v>0</v>
      </c>
      <c r="EV107" s="1">
        <f t="shared" si="110"/>
        <v>0</v>
      </c>
      <c r="EW107" s="1">
        <f t="shared" si="110"/>
        <v>0</v>
      </c>
      <c r="EX107" s="1">
        <f t="shared" si="108"/>
        <v>0</v>
      </c>
      <c r="EY107" s="1">
        <f t="shared" si="108"/>
        <v>0</v>
      </c>
      <c r="EZ107" s="1">
        <f t="shared" si="108"/>
        <v>0</v>
      </c>
      <c r="FA107" s="1">
        <f t="shared" si="108"/>
        <v>0</v>
      </c>
      <c r="FB107" s="1">
        <f t="shared" si="108"/>
        <v>0</v>
      </c>
      <c r="FC107" s="1">
        <f t="shared" si="108"/>
        <v>0</v>
      </c>
      <c r="FD107" s="1">
        <f t="shared" si="108"/>
        <v>0</v>
      </c>
      <c r="FE107" s="1">
        <f t="shared" si="108"/>
        <v>0</v>
      </c>
      <c r="FF107" s="1">
        <f t="shared" si="108"/>
        <v>0</v>
      </c>
      <c r="FG107" s="1">
        <f t="shared" si="108"/>
        <v>0</v>
      </c>
      <c r="FH107" s="1">
        <f t="shared" si="108"/>
        <v>0</v>
      </c>
      <c r="FI107" s="1">
        <f t="shared" si="108"/>
        <v>0</v>
      </c>
      <c r="FJ107" s="1">
        <f t="shared" si="108"/>
        <v>0</v>
      </c>
      <c r="FK107" s="1">
        <f t="shared" si="108"/>
        <v>0</v>
      </c>
      <c r="FL107" s="1">
        <f t="shared" si="108"/>
        <v>0</v>
      </c>
      <c r="FM107" s="1">
        <f t="shared" si="108"/>
        <v>0</v>
      </c>
      <c r="FN107" s="1">
        <f t="shared" si="111"/>
        <v>0</v>
      </c>
      <c r="FO107" s="1">
        <f t="shared" si="111"/>
        <v>0</v>
      </c>
      <c r="FP107" s="1">
        <f t="shared" si="111"/>
        <v>0</v>
      </c>
      <c r="FQ107" s="1">
        <f t="shared" si="111"/>
        <v>0</v>
      </c>
      <c r="FR107" s="1">
        <f t="shared" si="111"/>
        <v>0</v>
      </c>
      <c r="FS107" s="1">
        <f t="shared" si="111"/>
        <v>0</v>
      </c>
      <c r="FT107" s="1">
        <f t="shared" si="111"/>
        <v>0</v>
      </c>
      <c r="FU107" s="1">
        <f t="shared" si="111"/>
        <v>0</v>
      </c>
      <c r="FV107" s="1">
        <f t="shared" si="111"/>
        <v>0</v>
      </c>
      <c r="FW107" s="1">
        <f t="shared" si="111"/>
        <v>0</v>
      </c>
      <c r="FX107" s="1">
        <f t="shared" si="111"/>
        <v>0</v>
      </c>
      <c r="FY107" s="1">
        <f t="shared" si="111"/>
        <v>0</v>
      </c>
      <c r="FZ107" s="1">
        <f t="shared" si="111"/>
        <v>0</v>
      </c>
      <c r="GA107" s="1">
        <f t="shared" si="111"/>
        <v>0</v>
      </c>
      <c r="GB107" s="1">
        <f t="shared" si="111"/>
        <v>0</v>
      </c>
      <c r="GC107" s="1">
        <f t="shared" si="111"/>
        <v>0</v>
      </c>
      <c r="GD107" s="1">
        <f t="shared" si="118"/>
        <v>0</v>
      </c>
      <c r="GE107" s="1">
        <f t="shared" si="118"/>
        <v>0</v>
      </c>
      <c r="GF107" s="1">
        <f t="shared" si="118"/>
        <v>0</v>
      </c>
      <c r="GG107" s="1">
        <f t="shared" si="118"/>
        <v>0</v>
      </c>
      <c r="GH107" s="1">
        <f t="shared" si="118"/>
        <v>0</v>
      </c>
      <c r="GI107" s="1">
        <f t="shared" si="118"/>
        <v>0</v>
      </c>
      <c r="GJ107" s="1">
        <f t="shared" si="118"/>
        <v>0</v>
      </c>
      <c r="GK107" s="1">
        <f t="shared" si="118"/>
        <v>0</v>
      </c>
      <c r="GL107" s="1">
        <f t="shared" si="118"/>
        <v>0</v>
      </c>
      <c r="GM107" s="1">
        <f t="shared" si="118"/>
        <v>0</v>
      </c>
      <c r="GN107" s="1">
        <f t="shared" si="118"/>
        <v>0</v>
      </c>
      <c r="GO107" s="1">
        <f t="shared" si="118"/>
        <v>0</v>
      </c>
      <c r="GP107" s="1">
        <f t="shared" si="118"/>
        <v>0</v>
      </c>
      <c r="GQ107" s="1">
        <f t="shared" si="118"/>
        <v>0</v>
      </c>
      <c r="GR107" s="1">
        <f t="shared" si="118"/>
        <v>0</v>
      </c>
      <c r="GS107" s="1">
        <f t="shared" si="118"/>
        <v>0</v>
      </c>
      <c r="GT107" s="1">
        <f t="shared" si="112"/>
        <v>0</v>
      </c>
      <c r="GU107" s="1">
        <f t="shared" si="112"/>
        <v>0</v>
      </c>
      <c r="GV107" s="1">
        <f t="shared" si="122"/>
        <v>0</v>
      </c>
      <c r="GW107" s="1">
        <f t="shared" si="122"/>
        <v>0</v>
      </c>
      <c r="GX107" s="1">
        <f t="shared" si="122"/>
        <v>0</v>
      </c>
      <c r="GY107" s="1">
        <f t="shared" si="122"/>
        <v>0</v>
      </c>
      <c r="GZ107" s="1">
        <f t="shared" si="122"/>
        <v>0</v>
      </c>
      <c r="HA107" s="1">
        <f t="shared" si="122"/>
        <v>0</v>
      </c>
      <c r="HB107" s="1">
        <f t="shared" si="122"/>
        <v>0</v>
      </c>
      <c r="HC107" s="1">
        <f t="shared" si="122"/>
        <v>0</v>
      </c>
      <c r="HD107" s="1">
        <f t="shared" si="122"/>
        <v>0</v>
      </c>
      <c r="HE107" s="1">
        <f t="shared" si="122"/>
        <v>0</v>
      </c>
      <c r="HF107" s="1">
        <f t="shared" si="122"/>
        <v>0</v>
      </c>
      <c r="HG107" s="1">
        <f t="shared" si="122"/>
        <v>0</v>
      </c>
      <c r="HH107" s="1">
        <f t="shared" si="122"/>
        <v>0</v>
      </c>
      <c r="HI107" s="1">
        <f t="shared" si="122"/>
        <v>0</v>
      </c>
      <c r="HJ107" s="1">
        <f t="shared" si="122"/>
        <v>0</v>
      </c>
      <c r="HK107" s="1">
        <f t="shared" si="122"/>
        <v>0</v>
      </c>
      <c r="HL107" s="1">
        <f t="shared" si="119"/>
        <v>0</v>
      </c>
      <c r="HM107" s="1">
        <f t="shared" si="119"/>
        <v>0</v>
      </c>
      <c r="HN107" s="1">
        <f t="shared" si="119"/>
        <v>0</v>
      </c>
      <c r="HO107" s="1">
        <f t="shared" si="119"/>
        <v>0</v>
      </c>
      <c r="HP107" s="1">
        <f t="shared" si="119"/>
        <v>0</v>
      </c>
      <c r="HQ107" s="1">
        <f t="shared" si="119"/>
        <v>0</v>
      </c>
      <c r="HR107" s="1">
        <f t="shared" si="119"/>
        <v>0</v>
      </c>
      <c r="HS107" s="1">
        <f t="shared" si="119"/>
        <v>0</v>
      </c>
      <c r="HT107" s="1">
        <f t="shared" si="119"/>
        <v>0</v>
      </c>
      <c r="HU107" s="1">
        <f t="shared" si="119"/>
        <v>0</v>
      </c>
      <c r="HW107">
        <v>87</v>
      </c>
      <c r="HX107" s="15">
        <f t="shared" si="101"/>
        <v>0</v>
      </c>
      <c r="HY107">
        <f t="shared" si="45"/>
        <v>0</v>
      </c>
      <c r="HZ107" s="1" t="str">
        <f t="shared" si="102"/>
        <v/>
      </c>
      <c r="IA107" s="1">
        <f t="shared" si="103"/>
        <v>0</v>
      </c>
      <c r="IB107" t="str">
        <f t="shared" si="107"/>
        <v/>
      </c>
      <c r="IC107" t="str">
        <f t="shared" si="96"/>
        <v/>
      </c>
      <c r="ID107">
        <f>IF(HZ107&gt;$IC$18,1000,IF(HZ107=$IC$18,MIN(HZ107:$HZ$220),1000))</f>
        <v>1000</v>
      </c>
      <c r="IG107" s="1">
        <f t="shared" si="104"/>
        <v>0</v>
      </c>
      <c r="IH107" s="1">
        <f t="shared" si="97"/>
        <v>0</v>
      </c>
      <c r="II107" s="1">
        <f t="shared" si="105"/>
        <v>0</v>
      </c>
      <c r="IJ107" s="1">
        <f t="shared" si="106"/>
        <v>0</v>
      </c>
    </row>
    <row r="108" spans="1:244">
      <c r="A108">
        <v>88</v>
      </c>
      <c r="B108" t="str">
        <f t="shared" si="98"/>
        <v/>
      </c>
      <c r="C108" s="2" t="str">
        <f t="shared" si="99"/>
        <v/>
      </c>
      <c r="D108" s="28"/>
      <c r="E108" s="29"/>
      <c r="F108" s="30"/>
      <c r="G108" s="12" t="e">
        <f t="shared" si="86"/>
        <v>#VALUE!</v>
      </c>
      <c r="T108" s="16" t="str">
        <f t="shared" si="87"/>
        <v/>
      </c>
      <c r="U108" s="2">
        <v>88</v>
      </c>
      <c r="V108" s="2">
        <f>HLOOKUP($F$4,'tabulka hodnot'!$D$3:$J$203,'vypocet bodov do rebricka'!U108+1,0)</f>
        <v>50</v>
      </c>
      <c r="Y108" s="1" t="str">
        <f t="shared" si="100"/>
        <v>19-27</v>
      </c>
      <c r="Z108" s="1">
        <f t="shared" si="88"/>
        <v>3</v>
      </c>
      <c r="AA108" s="1" t="str">
        <f t="shared" si="89"/>
        <v>19</v>
      </c>
      <c r="AB108" s="1" t="str">
        <f t="shared" si="90"/>
        <v>27</v>
      </c>
      <c r="AC108">
        <f t="shared" si="91"/>
        <v>103.33333333333333</v>
      </c>
      <c r="AD108" s="1">
        <f t="shared" si="120"/>
        <v>0</v>
      </c>
      <c r="AE108" s="1">
        <f t="shared" si="120"/>
        <v>0</v>
      </c>
      <c r="AF108" s="1">
        <f t="shared" si="120"/>
        <v>0</v>
      </c>
      <c r="AG108" s="1">
        <f t="shared" si="120"/>
        <v>0</v>
      </c>
      <c r="AH108" s="1">
        <f t="shared" si="120"/>
        <v>0</v>
      </c>
      <c r="AI108" s="1">
        <f t="shared" si="120"/>
        <v>0</v>
      </c>
      <c r="AJ108" s="1">
        <f t="shared" si="120"/>
        <v>0</v>
      </c>
      <c r="AK108" s="1">
        <f t="shared" si="120"/>
        <v>0</v>
      </c>
      <c r="AL108" s="1">
        <f t="shared" si="120"/>
        <v>0</v>
      </c>
      <c r="AM108" s="1">
        <f t="shared" si="120"/>
        <v>0</v>
      </c>
      <c r="AN108" s="1">
        <f t="shared" si="120"/>
        <v>0</v>
      </c>
      <c r="AO108" s="1">
        <f t="shared" si="120"/>
        <v>0</v>
      </c>
      <c r="AP108" s="1">
        <f t="shared" si="120"/>
        <v>0</v>
      </c>
      <c r="AQ108" s="1">
        <f t="shared" si="120"/>
        <v>0</v>
      </c>
      <c r="AR108" s="1">
        <f t="shared" si="120"/>
        <v>0</v>
      </c>
      <c r="AS108" s="1">
        <f t="shared" si="120"/>
        <v>0</v>
      </c>
      <c r="AT108" s="1">
        <f t="shared" si="113"/>
        <v>0</v>
      </c>
      <c r="AU108" s="1">
        <f t="shared" si="113"/>
        <v>0</v>
      </c>
      <c r="AV108" s="1">
        <f t="shared" si="113"/>
        <v>110</v>
      </c>
      <c r="AW108" s="1">
        <f t="shared" si="113"/>
        <v>110</v>
      </c>
      <c r="AX108" s="1">
        <f t="shared" si="113"/>
        <v>110</v>
      </c>
      <c r="AY108" s="1">
        <f t="shared" si="113"/>
        <v>110</v>
      </c>
      <c r="AZ108" s="1">
        <f t="shared" si="113"/>
        <v>110</v>
      </c>
      <c r="BA108" s="1">
        <f t="shared" si="113"/>
        <v>110</v>
      </c>
      <c r="BB108" s="1">
        <f t="shared" si="113"/>
        <v>90</v>
      </c>
      <c r="BC108" s="1">
        <f t="shared" si="113"/>
        <v>90</v>
      </c>
      <c r="BD108" s="1">
        <f t="shared" si="113"/>
        <v>90</v>
      </c>
      <c r="BE108" s="1">
        <f t="shared" si="113"/>
        <v>0</v>
      </c>
      <c r="BF108" s="1">
        <f t="shared" si="113"/>
        <v>0</v>
      </c>
      <c r="BG108" s="1">
        <f t="shared" si="113"/>
        <v>0</v>
      </c>
      <c r="BH108" s="1">
        <f t="shared" si="113"/>
        <v>0</v>
      </c>
      <c r="BI108" s="1">
        <f t="shared" si="121"/>
        <v>0</v>
      </c>
      <c r="BJ108" s="1">
        <f t="shared" si="121"/>
        <v>0</v>
      </c>
      <c r="BK108" s="1">
        <f t="shared" si="121"/>
        <v>0</v>
      </c>
      <c r="BL108" s="1">
        <f t="shared" si="121"/>
        <v>0</v>
      </c>
      <c r="BM108" s="1">
        <f t="shared" si="121"/>
        <v>0</v>
      </c>
      <c r="BN108" s="1">
        <f t="shared" si="121"/>
        <v>0</v>
      </c>
      <c r="BO108" s="1">
        <f t="shared" si="121"/>
        <v>0</v>
      </c>
      <c r="BP108" s="1">
        <f t="shared" si="121"/>
        <v>0</v>
      </c>
      <c r="BQ108" s="1">
        <f t="shared" si="121"/>
        <v>0</v>
      </c>
      <c r="BR108" s="1">
        <f t="shared" si="121"/>
        <v>0</v>
      </c>
      <c r="BS108" s="1">
        <f t="shared" si="121"/>
        <v>0</v>
      </c>
      <c r="BT108" s="1">
        <f t="shared" si="121"/>
        <v>0</v>
      </c>
      <c r="BU108" s="1">
        <f t="shared" si="121"/>
        <v>0</v>
      </c>
      <c r="BV108" s="1">
        <f t="shared" si="121"/>
        <v>0</v>
      </c>
      <c r="BW108" s="1">
        <f t="shared" si="121"/>
        <v>0</v>
      </c>
      <c r="BX108" s="1">
        <f t="shared" si="121"/>
        <v>0</v>
      </c>
      <c r="BY108" s="1">
        <f t="shared" si="114"/>
        <v>0</v>
      </c>
      <c r="BZ108" s="1">
        <f t="shared" si="114"/>
        <v>0</v>
      </c>
      <c r="CA108" s="1">
        <f t="shared" si="114"/>
        <v>0</v>
      </c>
      <c r="CB108" s="1">
        <f t="shared" si="114"/>
        <v>0</v>
      </c>
      <c r="CC108" s="1">
        <f t="shared" si="114"/>
        <v>0</v>
      </c>
      <c r="CD108" s="1">
        <f t="shared" si="114"/>
        <v>0</v>
      </c>
      <c r="CE108" s="1">
        <f t="shared" si="114"/>
        <v>0</v>
      </c>
      <c r="CF108" s="1">
        <f t="shared" si="114"/>
        <v>0</v>
      </c>
      <c r="CG108" s="1">
        <f t="shared" si="114"/>
        <v>0</v>
      </c>
      <c r="CH108" s="1">
        <f t="shared" si="114"/>
        <v>0</v>
      </c>
      <c r="CI108" s="1">
        <f t="shared" si="114"/>
        <v>0</v>
      </c>
      <c r="CJ108" s="1">
        <f t="shared" si="114"/>
        <v>0</v>
      </c>
      <c r="CK108" s="1">
        <f t="shared" si="114"/>
        <v>0</v>
      </c>
      <c r="CL108" s="1">
        <f t="shared" si="114"/>
        <v>0</v>
      </c>
      <c r="CM108" s="1">
        <f t="shared" si="114"/>
        <v>0</v>
      </c>
      <c r="CN108" s="1">
        <f t="shared" si="115"/>
        <v>0</v>
      </c>
      <c r="CO108" s="1">
        <f t="shared" si="115"/>
        <v>0</v>
      </c>
      <c r="CP108" s="1">
        <f t="shared" si="115"/>
        <v>0</v>
      </c>
      <c r="CQ108" s="1">
        <f t="shared" si="115"/>
        <v>0</v>
      </c>
      <c r="CR108" s="1">
        <f t="shared" si="115"/>
        <v>0</v>
      </c>
      <c r="CS108" s="1">
        <f t="shared" si="115"/>
        <v>0</v>
      </c>
      <c r="CT108" s="1">
        <f t="shared" si="115"/>
        <v>0</v>
      </c>
      <c r="CU108" s="1">
        <f t="shared" si="115"/>
        <v>0</v>
      </c>
      <c r="CV108" s="1">
        <f t="shared" si="109"/>
        <v>0</v>
      </c>
      <c r="CW108" s="1">
        <f t="shared" si="109"/>
        <v>0</v>
      </c>
      <c r="CX108" s="1">
        <f t="shared" si="109"/>
        <v>0</v>
      </c>
      <c r="CY108" s="1">
        <f t="shared" si="109"/>
        <v>0</v>
      </c>
      <c r="CZ108" s="1">
        <f t="shared" si="109"/>
        <v>0</v>
      </c>
      <c r="DA108" s="1">
        <f t="shared" si="109"/>
        <v>0</v>
      </c>
      <c r="DB108" s="1">
        <f t="shared" si="109"/>
        <v>0</v>
      </c>
      <c r="DC108" s="1">
        <f t="shared" si="109"/>
        <v>0</v>
      </c>
      <c r="DD108" s="1">
        <f t="shared" si="109"/>
        <v>0</v>
      </c>
      <c r="DE108" s="1">
        <f t="shared" si="116"/>
        <v>0</v>
      </c>
      <c r="DF108" s="1">
        <f t="shared" si="116"/>
        <v>0</v>
      </c>
      <c r="DG108" s="1">
        <f t="shared" si="116"/>
        <v>0</v>
      </c>
      <c r="DH108" s="1">
        <f t="shared" si="116"/>
        <v>0</v>
      </c>
      <c r="DI108" s="1">
        <f t="shared" si="116"/>
        <v>0</v>
      </c>
      <c r="DJ108" s="1">
        <f t="shared" si="116"/>
        <v>0</v>
      </c>
      <c r="DK108" s="1">
        <f t="shared" si="116"/>
        <v>0</v>
      </c>
      <c r="DL108" s="1">
        <f t="shared" si="116"/>
        <v>0</v>
      </c>
      <c r="DM108" s="1">
        <f t="shared" si="116"/>
        <v>0</v>
      </c>
      <c r="DN108" s="1">
        <f t="shared" si="116"/>
        <v>0</v>
      </c>
      <c r="DO108" s="1">
        <f t="shared" si="116"/>
        <v>0</v>
      </c>
      <c r="DP108" s="1">
        <f t="shared" si="116"/>
        <v>0</v>
      </c>
      <c r="DQ108" s="1">
        <f t="shared" si="116"/>
        <v>0</v>
      </c>
      <c r="DR108" s="1">
        <f t="shared" si="116"/>
        <v>0</v>
      </c>
      <c r="DS108" s="1">
        <f t="shared" si="116"/>
        <v>0</v>
      </c>
      <c r="DT108" s="1">
        <f t="shared" si="116"/>
        <v>0</v>
      </c>
      <c r="DU108" s="1">
        <f t="shared" si="117"/>
        <v>0</v>
      </c>
      <c r="DV108" s="1">
        <f t="shared" si="117"/>
        <v>0</v>
      </c>
      <c r="DW108" s="1">
        <f t="shared" si="117"/>
        <v>0</v>
      </c>
      <c r="DX108" s="1">
        <f t="shared" si="117"/>
        <v>0</v>
      </c>
      <c r="DY108" s="1">
        <f t="shared" si="117"/>
        <v>0</v>
      </c>
      <c r="DZ108" s="1">
        <f t="shared" si="117"/>
        <v>0</v>
      </c>
      <c r="EA108" s="1">
        <f t="shared" si="117"/>
        <v>0</v>
      </c>
      <c r="EB108" s="1">
        <f t="shared" si="117"/>
        <v>0</v>
      </c>
      <c r="EC108" s="1">
        <f t="shared" si="117"/>
        <v>0</v>
      </c>
      <c r="ED108" s="1">
        <f t="shared" si="117"/>
        <v>0</v>
      </c>
      <c r="EE108" s="1">
        <f t="shared" si="117"/>
        <v>0</v>
      </c>
      <c r="EF108" s="1">
        <f t="shared" si="117"/>
        <v>0</v>
      </c>
      <c r="EG108" s="1">
        <f t="shared" si="117"/>
        <v>0</v>
      </c>
      <c r="EH108" s="1">
        <f t="shared" si="117"/>
        <v>0</v>
      </c>
      <c r="EI108" s="1">
        <f t="shared" si="117"/>
        <v>0</v>
      </c>
      <c r="EJ108" s="1">
        <f t="shared" si="110"/>
        <v>0</v>
      </c>
      <c r="EK108" s="1">
        <f t="shared" si="110"/>
        <v>0</v>
      </c>
      <c r="EL108" s="1">
        <f t="shared" si="110"/>
        <v>0</v>
      </c>
      <c r="EM108" s="1">
        <f t="shared" si="110"/>
        <v>0</v>
      </c>
      <c r="EN108" s="1">
        <f t="shared" si="110"/>
        <v>0</v>
      </c>
      <c r="EO108" s="1">
        <f t="shared" si="110"/>
        <v>0</v>
      </c>
      <c r="EP108" s="1">
        <f t="shared" si="110"/>
        <v>0</v>
      </c>
      <c r="EQ108" s="1">
        <f t="shared" si="110"/>
        <v>0</v>
      </c>
      <c r="ER108" s="1">
        <f t="shared" si="110"/>
        <v>0</v>
      </c>
      <c r="ES108" s="1">
        <f t="shared" si="110"/>
        <v>0</v>
      </c>
      <c r="ET108" s="1">
        <f t="shared" si="110"/>
        <v>0</v>
      </c>
      <c r="EU108" s="1">
        <f t="shared" si="110"/>
        <v>0</v>
      </c>
      <c r="EV108" s="1">
        <f t="shared" si="110"/>
        <v>0</v>
      </c>
      <c r="EW108" s="1">
        <f t="shared" si="110"/>
        <v>0</v>
      </c>
      <c r="EX108" s="1">
        <f t="shared" si="108"/>
        <v>0</v>
      </c>
      <c r="EY108" s="1">
        <f t="shared" si="108"/>
        <v>0</v>
      </c>
      <c r="EZ108" s="1">
        <f t="shared" si="108"/>
        <v>0</v>
      </c>
      <c r="FA108" s="1">
        <f t="shared" si="108"/>
        <v>0</v>
      </c>
      <c r="FB108" s="1">
        <f t="shared" si="108"/>
        <v>0</v>
      </c>
      <c r="FC108" s="1">
        <f t="shared" si="108"/>
        <v>0</v>
      </c>
      <c r="FD108" s="1">
        <f t="shared" si="108"/>
        <v>0</v>
      </c>
      <c r="FE108" s="1">
        <f t="shared" si="108"/>
        <v>0</v>
      </c>
      <c r="FF108" s="1">
        <f t="shared" si="108"/>
        <v>0</v>
      </c>
      <c r="FG108" s="1">
        <f t="shared" si="108"/>
        <v>0</v>
      </c>
      <c r="FH108" s="1">
        <f t="shared" si="108"/>
        <v>0</v>
      </c>
      <c r="FI108" s="1">
        <f t="shared" si="108"/>
        <v>0</v>
      </c>
      <c r="FJ108" s="1">
        <f t="shared" si="108"/>
        <v>0</v>
      </c>
      <c r="FK108" s="1">
        <f t="shared" si="108"/>
        <v>0</v>
      </c>
      <c r="FL108" s="1">
        <f t="shared" si="108"/>
        <v>0</v>
      </c>
      <c r="FM108" s="1">
        <f t="shared" si="108"/>
        <v>0</v>
      </c>
      <c r="FN108" s="1">
        <f t="shared" si="111"/>
        <v>0</v>
      </c>
      <c r="FO108" s="1">
        <f t="shared" si="111"/>
        <v>0</v>
      </c>
      <c r="FP108" s="1">
        <f t="shared" si="111"/>
        <v>0</v>
      </c>
      <c r="FQ108" s="1">
        <f t="shared" si="111"/>
        <v>0</v>
      </c>
      <c r="FR108" s="1">
        <f t="shared" si="111"/>
        <v>0</v>
      </c>
      <c r="FS108" s="1">
        <f t="shared" si="111"/>
        <v>0</v>
      </c>
      <c r="FT108" s="1">
        <f t="shared" si="111"/>
        <v>0</v>
      </c>
      <c r="FU108" s="1">
        <f t="shared" si="111"/>
        <v>0</v>
      </c>
      <c r="FV108" s="1">
        <f t="shared" si="111"/>
        <v>0</v>
      </c>
      <c r="FW108" s="1">
        <f t="shared" si="111"/>
        <v>0</v>
      </c>
      <c r="FX108" s="1">
        <f t="shared" si="111"/>
        <v>0</v>
      </c>
      <c r="FY108" s="1">
        <f t="shared" si="111"/>
        <v>0</v>
      </c>
      <c r="FZ108" s="1">
        <f t="shared" si="111"/>
        <v>0</v>
      </c>
      <c r="GA108" s="1">
        <f t="shared" si="111"/>
        <v>0</v>
      </c>
      <c r="GB108" s="1">
        <f t="shared" si="111"/>
        <v>0</v>
      </c>
      <c r="GC108" s="1">
        <f t="shared" si="111"/>
        <v>0</v>
      </c>
      <c r="GD108" s="1">
        <f t="shared" si="118"/>
        <v>0</v>
      </c>
      <c r="GE108" s="1">
        <f t="shared" si="118"/>
        <v>0</v>
      </c>
      <c r="GF108" s="1">
        <f t="shared" si="118"/>
        <v>0</v>
      </c>
      <c r="GG108" s="1">
        <f t="shared" si="118"/>
        <v>0</v>
      </c>
      <c r="GH108" s="1">
        <f t="shared" si="118"/>
        <v>0</v>
      </c>
      <c r="GI108" s="1">
        <f t="shared" si="118"/>
        <v>0</v>
      </c>
      <c r="GJ108" s="1">
        <f t="shared" si="118"/>
        <v>0</v>
      </c>
      <c r="GK108" s="1">
        <f t="shared" si="118"/>
        <v>0</v>
      </c>
      <c r="GL108" s="1">
        <f t="shared" si="118"/>
        <v>0</v>
      </c>
      <c r="GM108" s="1">
        <f t="shared" si="118"/>
        <v>0</v>
      </c>
      <c r="GN108" s="1">
        <f t="shared" si="118"/>
        <v>0</v>
      </c>
      <c r="GO108" s="1">
        <f t="shared" si="118"/>
        <v>0</v>
      </c>
      <c r="GP108" s="1">
        <f t="shared" si="118"/>
        <v>0</v>
      </c>
      <c r="GQ108" s="1">
        <f t="shared" si="118"/>
        <v>0</v>
      </c>
      <c r="GR108" s="1">
        <f t="shared" si="118"/>
        <v>0</v>
      </c>
      <c r="GS108" s="1">
        <f t="shared" si="118"/>
        <v>0</v>
      </c>
      <c r="GT108" s="1">
        <f t="shared" si="112"/>
        <v>0</v>
      </c>
      <c r="GU108" s="1">
        <f t="shared" si="112"/>
        <v>0</v>
      </c>
      <c r="GV108" s="1">
        <f t="shared" si="122"/>
        <v>0</v>
      </c>
      <c r="GW108" s="1">
        <f t="shared" si="122"/>
        <v>0</v>
      </c>
      <c r="GX108" s="1">
        <f t="shared" si="122"/>
        <v>0</v>
      </c>
      <c r="GY108" s="1">
        <f t="shared" si="122"/>
        <v>0</v>
      </c>
      <c r="GZ108" s="1">
        <f t="shared" si="122"/>
        <v>0</v>
      </c>
      <c r="HA108" s="1">
        <f t="shared" si="122"/>
        <v>0</v>
      </c>
      <c r="HB108" s="1">
        <f t="shared" si="122"/>
        <v>0</v>
      </c>
      <c r="HC108" s="1">
        <f t="shared" si="122"/>
        <v>0</v>
      </c>
      <c r="HD108" s="1">
        <f t="shared" si="122"/>
        <v>0</v>
      </c>
      <c r="HE108" s="1">
        <f t="shared" si="122"/>
        <v>0</v>
      </c>
      <c r="HF108" s="1">
        <f t="shared" si="122"/>
        <v>0</v>
      </c>
      <c r="HG108" s="1">
        <f t="shared" si="122"/>
        <v>0</v>
      </c>
      <c r="HH108" s="1">
        <f t="shared" si="122"/>
        <v>0</v>
      </c>
      <c r="HI108" s="1">
        <f t="shared" si="122"/>
        <v>0</v>
      </c>
      <c r="HJ108" s="1">
        <f t="shared" si="122"/>
        <v>0</v>
      </c>
      <c r="HK108" s="1">
        <f t="shared" si="122"/>
        <v>0</v>
      </c>
      <c r="HL108" s="1">
        <f t="shared" si="119"/>
        <v>0</v>
      </c>
      <c r="HM108" s="1">
        <f t="shared" si="119"/>
        <v>0</v>
      </c>
      <c r="HN108" s="1">
        <f t="shared" si="119"/>
        <v>0</v>
      </c>
      <c r="HO108" s="1">
        <f t="shared" si="119"/>
        <v>0</v>
      </c>
      <c r="HP108" s="1">
        <f t="shared" si="119"/>
        <v>0</v>
      </c>
      <c r="HQ108" s="1">
        <f t="shared" si="119"/>
        <v>0</v>
      </c>
      <c r="HR108" s="1">
        <f t="shared" si="119"/>
        <v>0</v>
      </c>
      <c r="HS108" s="1">
        <f t="shared" si="119"/>
        <v>0</v>
      </c>
      <c r="HT108" s="1">
        <f t="shared" si="119"/>
        <v>0</v>
      </c>
      <c r="HU108" s="1">
        <f t="shared" si="119"/>
        <v>0</v>
      </c>
      <c r="HW108">
        <v>88</v>
      </c>
      <c r="HX108" s="15">
        <f t="shared" si="101"/>
        <v>0</v>
      </c>
      <c r="HY108">
        <f t="shared" si="45"/>
        <v>0</v>
      </c>
      <c r="HZ108" s="1" t="str">
        <f t="shared" si="102"/>
        <v/>
      </c>
      <c r="IA108" s="1">
        <f t="shared" si="103"/>
        <v>0</v>
      </c>
      <c r="IB108" t="str">
        <f t="shared" si="107"/>
        <v/>
      </c>
      <c r="IC108" t="str">
        <f t="shared" si="96"/>
        <v/>
      </c>
      <c r="ID108">
        <f>IF(HZ108&gt;$IC$18,1000,IF(HZ108=$IC$18,MIN(HZ108:$HZ$220),1000))</f>
        <v>1000</v>
      </c>
      <c r="IG108" s="1">
        <f t="shared" si="104"/>
        <v>0</v>
      </c>
      <c r="IH108" s="1">
        <f t="shared" si="97"/>
        <v>0</v>
      </c>
      <c r="II108" s="1">
        <f t="shared" si="105"/>
        <v>0</v>
      </c>
      <c r="IJ108" s="1">
        <f t="shared" si="106"/>
        <v>0</v>
      </c>
    </row>
    <row r="109" spans="1:244">
      <c r="A109">
        <v>89</v>
      </c>
      <c r="B109" t="str">
        <f t="shared" si="98"/>
        <v/>
      </c>
      <c r="C109" s="2" t="str">
        <f t="shared" si="99"/>
        <v/>
      </c>
      <c r="D109" s="28"/>
      <c r="E109" s="29"/>
      <c r="F109" s="30"/>
      <c r="G109" s="12" t="e">
        <f t="shared" si="86"/>
        <v>#VALUE!</v>
      </c>
      <c r="T109" s="16" t="str">
        <f t="shared" si="87"/>
        <v/>
      </c>
      <c r="U109" s="2">
        <v>89</v>
      </c>
      <c r="V109" s="2">
        <f>HLOOKUP($F$4,'tabulka hodnot'!$D$3:$J$203,'vypocet bodov do rebricka'!U109+1,0)</f>
        <v>50</v>
      </c>
      <c r="Y109" s="1" t="str">
        <f t="shared" si="100"/>
        <v>19-27</v>
      </c>
      <c r="Z109" s="1">
        <f t="shared" si="88"/>
        <v>3</v>
      </c>
      <c r="AA109" s="1" t="str">
        <f t="shared" si="89"/>
        <v>19</v>
      </c>
      <c r="AB109" s="1" t="str">
        <f t="shared" si="90"/>
        <v>27</v>
      </c>
      <c r="AC109">
        <f t="shared" si="91"/>
        <v>103.33333333333333</v>
      </c>
      <c r="AD109" s="1">
        <f t="shared" si="120"/>
        <v>0</v>
      </c>
      <c r="AE109" s="1">
        <f t="shared" si="120"/>
        <v>0</v>
      </c>
      <c r="AF109" s="1">
        <f t="shared" si="120"/>
        <v>0</v>
      </c>
      <c r="AG109" s="1">
        <f t="shared" si="120"/>
        <v>0</v>
      </c>
      <c r="AH109" s="1">
        <f t="shared" si="120"/>
        <v>0</v>
      </c>
      <c r="AI109" s="1">
        <f t="shared" si="120"/>
        <v>0</v>
      </c>
      <c r="AJ109" s="1">
        <f t="shared" si="120"/>
        <v>0</v>
      </c>
      <c r="AK109" s="1">
        <f t="shared" si="120"/>
        <v>0</v>
      </c>
      <c r="AL109" s="1">
        <f t="shared" si="120"/>
        <v>0</v>
      </c>
      <c r="AM109" s="1">
        <f t="shared" si="120"/>
        <v>0</v>
      </c>
      <c r="AN109" s="1">
        <f t="shared" si="120"/>
        <v>0</v>
      </c>
      <c r="AO109" s="1">
        <f t="shared" si="120"/>
        <v>0</v>
      </c>
      <c r="AP109" s="1">
        <f t="shared" si="120"/>
        <v>0</v>
      </c>
      <c r="AQ109" s="1">
        <f t="shared" si="120"/>
        <v>0</v>
      </c>
      <c r="AR109" s="1">
        <f t="shared" si="120"/>
        <v>0</v>
      </c>
      <c r="AS109" s="1">
        <f t="shared" si="120"/>
        <v>0</v>
      </c>
      <c r="AT109" s="1">
        <f t="shared" si="113"/>
        <v>0</v>
      </c>
      <c r="AU109" s="1">
        <f t="shared" si="113"/>
        <v>0</v>
      </c>
      <c r="AV109" s="1">
        <f t="shared" si="113"/>
        <v>110</v>
      </c>
      <c r="AW109" s="1">
        <f t="shared" si="113"/>
        <v>110</v>
      </c>
      <c r="AX109" s="1">
        <f t="shared" si="113"/>
        <v>110</v>
      </c>
      <c r="AY109" s="1">
        <f t="shared" si="113"/>
        <v>110</v>
      </c>
      <c r="AZ109" s="1">
        <f t="shared" si="113"/>
        <v>110</v>
      </c>
      <c r="BA109" s="1">
        <f t="shared" si="113"/>
        <v>110</v>
      </c>
      <c r="BB109" s="1">
        <f t="shared" si="113"/>
        <v>90</v>
      </c>
      <c r="BC109" s="1">
        <f t="shared" si="113"/>
        <v>90</v>
      </c>
      <c r="BD109" s="1">
        <f t="shared" si="113"/>
        <v>90</v>
      </c>
      <c r="BE109" s="1">
        <f t="shared" si="113"/>
        <v>0</v>
      </c>
      <c r="BF109" s="1">
        <f t="shared" si="113"/>
        <v>0</v>
      </c>
      <c r="BG109" s="1">
        <f t="shared" si="113"/>
        <v>0</v>
      </c>
      <c r="BH109" s="1">
        <f t="shared" si="113"/>
        <v>0</v>
      </c>
      <c r="BI109" s="1">
        <f t="shared" si="121"/>
        <v>0</v>
      </c>
      <c r="BJ109" s="1">
        <f t="shared" si="121"/>
        <v>0</v>
      </c>
      <c r="BK109" s="1">
        <f t="shared" si="121"/>
        <v>0</v>
      </c>
      <c r="BL109" s="1">
        <f t="shared" si="121"/>
        <v>0</v>
      </c>
      <c r="BM109" s="1">
        <f t="shared" si="121"/>
        <v>0</v>
      </c>
      <c r="BN109" s="1">
        <f t="shared" si="121"/>
        <v>0</v>
      </c>
      <c r="BO109" s="1">
        <f t="shared" si="121"/>
        <v>0</v>
      </c>
      <c r="BP109" s="1">
        <f t="shared" si="121"/>
        <v>0</v>
      </c>
      <c r="BQ109" s="1">
        <f t="shared" si="121"/>
        <v>0</v>
      </c>
      <c r="BR109" s="1">
        <f t="shared" si="121"/>
        <v>0</v>
      </c>
      <c r="BS109" s="1">
        <f t="shared" si="121"/>
        <v>0</v>
      </c>
      <c r="BT109" s="1">
        <f t="shared" si="121"/>
        <v>0</v>
      </c>
      <c r="BU109" s="1">
        <f t="shared" si="121"/>
        <v>0</v>
      </c>
      <c r="BV109" s="1">
        <f t="shared" si="121"/>
        <v>0</v>
      </c>
      <c r="BW109" s="1">
        <f t="shared" si="121"/>
        <v>0</v>
      </c>
      <c r="BX109" s="1">
        <f t="shared" si="121"/>
        <v>0</v>
      </c>
      <c r="BY109" s="1">
        <f t="shared" si="114"/>
        <v>0</v>
      </c>
      <c r="BZ109" s="1">
        <f t="shared" si="114"/>
        <v>0</v>
      </c>
      <c r="CA109" s="1">
        <f t="shared" si="114"/>
        <v>0</v>
      </c>
      <c r="CB109" s="1">
        <f t="shared" si="114"/>
        <v>0</v>
      </c>
      <c r="CC109" s="1">
        <f t="shared" si="114"/>
        <v>0</v>
      </c>
      <c r="CD109" s="1">
        <f t="shared" si="114"/>
        <v>0</v>
      </c>
      <c r="CE109" s="1">
        <f t="shared" si="114"/>
        <v>0</v>
      </c>
      <c r="CF109" s="1">
        <f t="shared" si="114"/>
        <v>0</v>
      </c>
      <c r="CG109" s="1">
        <f t="shared" si="114"/>
        <v>0</v>
      </c>
      <c r="CH109" s="1">
        <f t="shared" si="114"/>
        <v>0</v>
      </c>
      <c r="CI109" s="1">
        <f t="shared" si="114"/>
        <v>0</v>
      </c>
      <c r="CJ109" s="1">
        <f t="shared" si="114"/>
        <v>0</v>
      </c>
      <c r="CK109" s="1">
        <f t="shared" si="114"/>
        <v>0</v>
      </c>
      <c r="CL109" s="1">
        <f t="shared" si="114"/>
        <v>0</v>
      </c>
      <c r="CM109" s="1">
        <f t="shared" si="114"/>
        <v>0</v>
      </c>
      <c r="CN109" s="1">
        <f t="shared" si="115"/>
        <v>0</v>
      </c>
      <c r="CO109" s="1">
        <f t="shared" si="115"/>
        <v>0</v>
      </c>
      <c r="CP109" s="1">
        <f t="shared" si="115"/>
        <v>0</v>
      </c>
      <c r="CQ109" s="1">
        <f t="shared" si="115"/>
        <v>0</v>
      </c>
      <c r="CR109" s="1">
        <f t="shared" si="115"/>
        <v>0</v>
      </c>
      <c r="CS109" s="1">
        <f t="shared" si="115"/>
        <v>0</v>
      </c>
      <c r="CT109" s="1">
        <f t="shared" si="115"/>
        <v>0</v>
      </c>
      <c r="CU109" s="1">
        <f t="shared" si="115"/>
        <v>0</v>
      </c>
      <c r="CV109" s="1">
        <f t="shared" si="109"/>
        <v>0</v>
      </c>
      <c r="CW109" s="1">
        <f t="shared" si="109"/>
        <v>0</v>
      </c>
      <c r="CX109" s="1">
        <f t="shared" si="109"/>
        <v>0</v>
      </c>
      <c r="CY109" s="1">
        <f t="shared" si="109"/>
        <v>0</v>
      </c>
      <c r="CZ109" s="1">
        <f t="shared" si="109"/>
        <v>0</v>
      </c>
      <c r="DA109" s="1">
        <f t="shared" si="109"/>
        <v>0</v>
      </c>
      <c r="DB109" s="1">
        <f t="shared" si="109"/>
        <v>0</v>
      </c>
      <c r="DC109" s="1">
        <f t="shared" si="109"/>
        <v>0</v>
      </c>
      <c r="DD109" s="1">
        <f t="shared" si="109"/>
        <v>0</v>
      </c>
      <c r="DE109" s="1">
        <f t="shared" si="116"/>
        <v>0</v>
      </c>
      <c r="DF109" s="1">
        <f t="shared" si="116"/>
        <v>0</v>
      </c>
      <c r="DG109" s="1">
        <f t="shared" si="116"/>
        <v>0</v>
      </c>
      <c r="DH109" s="1">
        <f t="shared" si="116"/>
        <v>0</v>
      </c>
      <c r="DI109" s="1">
        <f t="shared" si="116"/>
        <v>0</v>
      </c>
      <c r="DJ109" s="1">
        <f t="shared" si="116"/>
        <v>0</v>
      </c>
      <c r="DK109" s="1">
        <f t="shared" si="116"/>
        <v>0</v>
      </c>
      <c r="DL109" s="1">
        <f t="shared" si="116"/>
        <v>0</v>
      </c>
      <c r="DM109" s="1">
        <f t="shared" si="116"/>
        <v>0</v>
      </c>
      <c r="DN109" s="1">
        <f t="shared" si="116"/>
        <v>0</v>
      </c>
      <c r="DO109" s="1">
        <f t="shared" si="116"/>
        <v>0</v>
      </c>
      <c r="DP109" s="1">
        <f t="shared" si="116"/>
        <v>0</v>
      </c>
      <c r="DQ109" s="1">
        <f t="shared" si="116"/>
        <v>0</v>
      </c>
      <c r="DR109" s="1">
        <f t="shared" si="116"/>
        <v>0</v>
      </c>
      <c r="DS109" s="1">
        <f t="shared" si="116"/>
        <v>0</v>
      </c>
      <c r="DT109" s="1">
        <f t="shared" si="116"/>
        <v>0</v>
      </c>
      <c r="DU109" s="1">
        <f t="shared" si="117"/>
        <v>0</v>
      </c>
      <c r="DV109" s="1">
        <f t="shared" si="117"/>
        <v>0</v>
      </c>
      <c r="DW109" s="1">
        <f t="shared" si="117"/>
        <v>0</v>
      </c>
      <c r="DX109" s="1">
        <f t="shared" si="117"/>
        <v>0</v>
      </c>
      <c r="DY109" s="1">
        <f t="shared" si="117"/>
        <v>0</v>
      </c>
      <c r="DZ109" s="1">
        <f t="shared" si="117"/>
        <v>0</v>
      </c>
      <c r="EA109" s="1">
        <f t="shared" si="117"/>
        <v>0</v>
      </c>
      <c r="EB109" s="1">
        <f t="shared" si="117"/>
        <v>0</v>
      </c>
      <c r="EC109" s="1">
        <f t="shared" si="117"/>
        <v>0</v>
      </c>
      <c r="ED109" s="1">
        <f t="shared" si="117"/>
        <v>0</v>
      </c>
      <c r="EE109" s="1">
        <f t="shared" si="117"/>
        <v>0</v>
      </c>
      <c r="EF109" s="1">
        <f t="shared" si="117"/>
        <v>0</v>
      </c>
      <c r="EG109" s="1">
        <f t="shared" si="117"/>
        <v>0</v>
      </c>
      <c r="EH109" s="1">
        <f t="shared" si="117"/>
        <v>0</v>
      </c>
      <c r="EI109" s="1">
        <f t="shared" si="117"/>
        <v>0</v>
      </c>
      <c r="EJ109" s="1">
        <f t="shared" si="110"/>
        <v>0</v>
      </c>
      <c r="EK109" s="1">
        <f t="shared" si="110"/>
        <v>0</v>
      </c>
      <c r="EL109" s="1">
        <f t="shared" si="110"/>
        <v>0</v>
      </c>
      <c r="EM109" s="1">
        <f t="shared" si="110"/>
        <v>0</v>
      </c>
      <c r="EN109" s="1">
        <f t="shared" si="110"/>
        <v>0</v>
      </c>
      <c r="EO109" s="1">
        <f t="shared" si="110"/>
        <v>0</v>
      </c>
      <c r="EP109" s="1">
        <f t="shared" si="110"/>
        <v>0</v>
      </c>
      <c r="EQ109" s="1">
        <f t="shared" si="110"/>
        <v>0</v>
      </c>
      <c r="ER109" s="1">
        <f t="shared" si="110"/>
        <v>0</v>
      </c>
      <c r="ES109" s="1">
        <f t="shared" si="110"/>
        <v>0</v>
      </c>
      <c r="ET109" s="1">
        <f t="shared" si="110"/>
        <v>0</v>
      </c>
      <c r="EU109" s="1">
        <f t="shared" si="110"/>
        <v>0</v>
      </c>
      <c r="EV109" s="1">
        <f t="shared" si="110"/>
        <v>0</v>
      </c>
      <c r="EW109" s="1">
        <f t="shared" si="110"/>
        <v>0</v>
      </c>
      <c r="EX109" s="1">
        <f t="shared" si="108"/>
        <v>0</v>
      </c>
      <c r="EY109" s="1">
        <f t="shared" si="108"/>
        <v>0</v>
      </c>
      <c r="EZ109" s="1">
        <f t="shared" si="108"/>
        <v>0</v>
      </c>
      <c r="FA109" s="1">
        <f t="shared" si="108"/>
        <v>0</v>
      </c>
      <c r="FB109" s="1">
        <f t="shared" si="108"/>
        <v>0</v>
      </c>
      <c r="FC109" s="1">
        <f t="shared" si="108"/>
        <v>0</v>
      </c>
      <c r="FD109" s="1">
        <f t="shared" si="108"/>
        <v>0</v>
      </c>
      <c r="FE109" s="1">
        <f t="shared" si="108"/>
        <v>0</v>
      </c>
      <c r="FF109" s="1">
        <f t="shared" si="108"/>
        <v>0</v>
      </c>
      <c r="FG109" s="1">
        <f t="shared" si="108"/>
        <v>0</v>
      </c>
      <c r="FH109" s="1">
        <f t="shared" si="108"/>
        <v>0</v>
      </c>
      <c r="FI109" s="1">
        <f t="shared" si="108"/>
        <v>0</v>
      </c>
      <c r="FJ109" s="1">
        <f t="shared" si="108"/>
        <v>0</v>
      </c>
      <c r="FK109" s="1">
        <f t="shared" si="108"/>
        <v>0</v>
      </c>
      <c r="FL109" s="1">
        <f t="shared" si="108"/>
        <v>0</v>
      </c>
      <c r="FM109" s="1">
        <f t="shared" si="108"/>
        <v>0</v>
      </c>
      <c r="FN109" s="1">
        <f t="shared" si="111"/>
        <v>0</v>
      </c>
      <c r="FO109" s="1">
        <f t="shared" si="111"/>
        <v>0</v>
      </c>
      <c r="FP109" s="1">
        <f t="shared" si="111"/>
        <v>0</v>
      </c>
      <c r="FQ109" s="1">
        <f t="shared" si="111"/>
        <v>0</v>
      </c>
      <c r="FR109" s="1">
        <f t="shared" si="111"/>
        <v>0</v>
      </c>
      <c r="FS109" s="1">
        <f t="shared" si="111"/>
        <v>0</v>
      </c>
      <c r="FT109" s="1">
        <f t="shared" si="111"/>
        <v>0</v>
      </c>
      <c r="FU109" s="1">
        <f t="shared" si="111"/>
        <v>0</v>
      </c>
      <c r="FV109" s="1">
        <f t="shared" si="111"/>
        <v>0</v>
      </c>
      <c r="FW109" s="1">
        <f t="shared" si="111"/>
        <v>0</v>
      </c>
      <c r="FX109" s="1">
        <f t="shared" si="111"/>
        <v>0</v>
      </c>
      <c r="FY109" s="1">
        <f t="shared" si="111"/>
        <v>0</v>
      </c>
      <c r="FZ109" s="1">
        <f t="shared" si="111"/>
        <v>0</v>
      </c>
      <c r="GA109" s="1">
        <f t="shared" si="111"/>
        <v>0</v>
      </c>
      <c r="GB109" s="1">
        <f t="shared" si="111"/>
        <v>0</v>
      </c>
      <c r="GC109" s="1">
        <f t="shared" si="111"/>
        <v>0</v>
      </c>
      <c r="GD109" s="1">
        <f t="shared" si="118"/>
        <v>0</v>
      </c>
      <c r="GE109" s="1">
        <f t="shared" si="118"/>
        <v>0</v>
      </c>
      <c r="GF109" s="1">
        <f t="shared" si="118"/>
        <v>0</v>
      </c>
      <c r="GG109" s="1">
        <f t="shared" si="118"/>
        <v>0</v>
      </c>
      <c r="GH109" s="1">
        <f t="shared" si="118"/>
        <v>0</v>
      </c>
      <c r="GI109" s="1">
        <f t="shared" si="118"/>
        <v>0</v>
      </c>
      <c r="GJ109" s="1">
        <f t="shared" si="118"/>
        <v>0</v>
      </c>
      <c r="GK109" s="1">
        <f t="shared" si="118"/>
        <v>0</v>
      </c>
      <c r="GL109" s="1">
        <f t="shared" si="118"/>
        <v>0</v>
      </c>
      <c r="GM109" s="1">
        <f t="shared" si="118"/>
        <v>0</v>
      </c>
      <c r="GN109" s="1">
        <f t="shared" si="118"/>
        <v>0</v>
      </c>
      <c r="GO109" s="1">
        <f t="shared" si="118"/>
        <v>0</v>
      </c>
      <c r="GP109" s="1">
        <f t="shared" si="118"/>
        <v>0</v>
      </c>
      <c r="GQ109" s="1">
        <f t="shared" si="118"/>
        <v>0</v>
      </c>
      <c r="GR109" s="1">
        <f t="shared" si="118"/>
        <v>0</v>
      </c>
      <c r="GS109" s="1">
        <f t="shared" si="118"/>
        <v>0</v>
      </c>
      <c r="GT109" s="1">
        <f t="shared" si="112"/>
        <v>0</v>
      </c>
      <c r="GU109" s="1">
        <f t="shared" si="112"/>
        <v>0</v>
      </c>
      <c r="GV109" s="1">
        <f t="shared" si="122"/>
        <v>0</v>
      </c>
      <c r="GW109" s="1">
        <f t="shared" si="122"/>
        <v>0</v>
      </c>
      <c r="GX109" s="1">
        <f t="shared" si="122"/>
        <v>0</v>
      </c>
      <c r="GY109" s="1">
        <f t="shared" si="122"/>
        <v>0</v>
      </c>
      <c r="GZ109" s="1">
        <f t="shared" si="122"/>
        <v>0</v>
      </c>
      <c r="HA109" s="1">
        <f t="shared" si="122"/>
        <v>0</v>
      </c>
      <c r="HB109" s="1">
        <f t="shared" si="122"/>
        <v>0</v>
      </c>
      <c r="HC109" s="1">
        <f t="shared" si="122"/>
        <v>0</v>
      </c>
      <c r="HD109" s="1">
        <f t="shared" si="122"/>
        <v>0</v>
      </c>
      <c r="HE109" s="1">
        <f t="shared" si="122"/>
        <v>0</v>
      </c>
      <c r="HF109" s="1">
        <f t="shared" si="122"/>
        <v>0</v>
      </c>
      <c r="HG109" s="1">
        <f t="shared" si="122"/>
        <v>0</v>
      </c>
      <c r="HH109" s="1">
        <f t="shared" si="122"/>
        <v>0</v>
      </c>
      <c r="HI109" s="1">
        <f t="shared" si="122"/>
        <v>0</v>
      </c>
      <c r="HJ109" s="1">
        <f t="shared" si="122"/>
        <v>0</v>
      </c>
      <c r="HK109" s="1">
        <f t="shared" si="122"/>
        <v>0</v>
      </c>
      <c r="HL109" s="1">
        <f t="shared" si="119"/>
        <v>0</v>
      </c>
      <c r="HM109" s="1">
        <f t="shared" si="119"/>
        <v>0</v>
      </c>
      <c r="HN109" s="1">
        <f t="shared" si="119"/>
        <v>0</v>
      </c>
      <c r="HO109" s="1">
        <f t="shared" si="119"/>
        <v>0</v>
      </c>
      <c r="HP109" s="1">
        <f t="shared" si="119"/>
        <v>0</v>
      </c>
      <c r="HQ109" s="1">
        <f t="shared" si="119"/>
        <v>0</v>
      </c>
      <c r="HR109" s="1">
        <f t="shared" si="119"/>
        <v>0</v>
      </c>
      <c r="HS109" s="1">
        <f t="shared" si="119"/>
        <v>0</v>
      </c>
      <c r="HT109" s="1">
        <f t="shared" si="119"/>
        <v>0</v>
      </c>
      <c r="HU109" s="1">
        <f t="shared" si="119"/>
        <v>0</v>
      </c>
      <c r="HW109">
        <v>89</v>
      </c>
      <c r="HX109" s="15">
        <f t="shared" si="101"/>
        <v>0</v>
      </c>
      <c r="HY109">
        <f t="shared" ref="HY109:HY172" si="123">IF(ISERROR(VLOOKUP(HW109,$A$21:$F$220,5,0))=TRUE,"",VLOOKUP(HW109,$A$21:$F$220,5,0))</f>
        <v>0</v>
      </c>
      <c r="HZ109" s="1" t="str">
        <f t="shared" si="102"/>
        <v/>
      </c>
      <c r="IA109" s="1">
        <f t="shared" si="103"/>
        <v>0</v>
      </c>
      <c r="IB109" t="str">
        <f t="shared" si="107"/>
        <v/>
      </c>
      <c r="IC109" t="str">
        <f t="shared" si="96"/>
        <v/>
      </c>
      <c r="ID109">
        <f>IF(HZ109&gt;$IC$18,1000,IF(HZ109=$IC$18,MIN(HZ109:$HZ$220),1000))</f>
        <v>1000</v>
      </c>
      <c r="IG109" s="1">
        <f t="shared" si="104"/>
        <v>0</v>
      </c>
      <c r="IH109" s="1">
        <f t="shared" si="97"/>
        <v>0</v>
      </c>
      <c r="II109" s="1">
        <f t="shared" si="105"/>
        <v>0</v>
      </c>
      <c r="IJ109" s="1">
        <f t="shared" si="106"/>
        <v>0</v>
      </c>
    </row>
    <row r="110" spans="1:244">
      <c r="A110">
        <v>90</v>
      </c>
      <c r="B110" t="str">
        <f t="shared" si="98"/>
        <v/>
      </c>
      <c r="C110" s="2" t="str">
        <f t="shared" si="99"/>
        <v/>
      </c>
      <c r="D110" s="28"/>
      <c r="E110" s="29"/>
      <c r="F110" s="30"/>
      <c r="G110" s="12" t="e">
        <f t="shared" si="86"/>
        <v>#VALUE!</v>
      </c>
      <c r="T110" s="16" t="str">
        <f t="shared" si="87"/>
        <v/>
      </c>
      <c r="U110" s="2">
        <v>90</v>
      </c>
      <c r="V110" s="2">
        <f>HLOOKUP($F$4,'tabulka hodnot'!$D$3:$J$203,'vypocet bodov do rebricka'!U110+1,0)</f>
        <v>50</v>
      </c>
      <c r="Y110" s="1" t="str">
        <f t="shared" si="100"/>
        <v>19-27</v>
      </c>
      <c r="Z110" s="1">
        <f t="shared" si="88"/>
        <v>3</v>
      </c>
      <c r="AA110" s="1" t="str">
        <f t="shared" si="89"/>
        <v>19</v>
      </c>
      <c r="AB110" s="1" t="str">
        <f t="shared" si="90"/>
        <v>27</v>
      </c>
      <c r="AC110">
        <f t="shared" si="91"/>
        <v>103.33333333333333</v>
      </c>
      <c r="AD110" s="1">
        <f t="shared" si="120"/>
        <v>0</v>
      </c>
      <c r="AE110" s="1">
        <f t="shared" si="120"/>
        <v>0</v>
      </c>
      <c r="AF110" s="1">
        <f t="shared" si="120"/>
        <v>0</v>
      </c>
      <c r="AG110" s="1">
        <f t="shared" si="120"/>
        <v>0</v>
      </c>
      <c r="AH110" s="1">
        <f t="shared" si="120"/>
        <v>0</v>
      </c>
      <c r="AI110" s="1">
        <f t="shared" si="120"/>
        <v>0</v>
      </c>
      <c r="AJ110" s="1">
        <f t="shared" si="120"/>
        <v>0</v>
      </c>
      <c r="AK110" s="1">
        <f t="shared" si="120"/>
        <v>0</v>
      </c>
      <c r="AL110" s="1">
        <f t="shared" si="120"/>
        <v>0</v>
      </c>
      <c r="AM110" s="1">
        <f t="shared" si="120"/>
        <v>0</v>
      </c>
      <c r="AN110" s="1">
        <f t="shared" si="120"/>
        <v>0</v>
      </c>
      <c r="AO110" s="1">
        <f t="shared" si="120"/>
        <v>0</v>
      </c>
      <c r="AP110" s="1">
        <f t="shared" si="120"/>
        <v>0</v>
      </c>
      <c r="AQ110" s="1">
        <f t="shared" si="120"/>
        <v>0</v>
      </c>
      <c r="AR110" s="1">
        <f t="shared" si="120"/>
        <v>0</v>
      </c>
      <c r="AS110" s="1">
        <f t="shared" si="120"/>
        <v>0</v>
      </c>
      <c r="AT110" s="1">
        <f t="shared" si="113"/>
        <v>0</v>
      </c>
      <c r="AU110" s="1">
        <f t="shared" si="113"/>
        <v>0</v>
      </c>
      <c r="AV110" s="1">
        <f t="shared" si="113"/>
        <v>110</v>
      </c>
      <c r="AW110" s="1">
        <f t="shared" si="113"/>
        <v>110</v>
      </c>
      <c r="AX110" s="1">
        <f t="shared" si="113"/>
        <v>110</v>
      </c>
      <c r="AY110" s="1">
        <f t="shared" si="113"/>
        <v>110</v>
      </c>
      <c r="AZ110" s="1">
        <f t="shared" si="113"/>
        <v>110</v>
      </c>
      <c r="BA110" s="1">
        <f t="shared" si="113"/>
        <v>110</v>
      </c>
      <c r="BB110" s="1">
        <f t="shared" si="113"/>
        <v>90</v>
      </c>
      <c r="BC110" s="1">
        <f t="shared" si="113"/>
        <v>90</v>
      </c>
      <c r="BD110" s="1">
        <f t="shared" si="113"/>
        <v>90</v>
      </c>
      <c r="BE110" s="1">
        <f t="shared" si="113"/>
        <v>0</v>
      </c>
      <c r="BF110" s="1">
        <f t="shared" si="113"/>
        <v>0</v>
      </c>
      <c r="BG110" s="1">
        <f t="shared" si="113"/>
        <v>0</v>
      </c>
      <c r="BH110" s="1">
        <f t="shared" si="113"/>
        <v>0</v>
      </c>
      <c r="BI110" s="1">
        <f t="shared" si="121"/>
        <v>0</v>
      </c>
      <c r="BJ110" s="1">
        <f t="shared" si="121"/>
        <v>0</v>
      </c>
      <c r="BK110" s="1">
        <f t="shared" si="121"/>
        <v>0</v>
      </c>
      <c r="BL110" s="1">
        <f t="shared" si="121"/>
        <v>0</v>
      </c>
      <c r="BM110" s="1">
        <f t="shared" si="121"/>
        <v>0</v>
      </c>
      <c r="BN110" s="1">
        <f t="shared" si="121"/>
        <v>0</v>
      </c>
      <c r="BO110" s="1">
        <f t="shared" si="121"/>
        <v>0</v>
      </c>
      <c r="BP110" s="1">
        <f t="shared" si="121"/>
        <v>0</v>
      </c>
      <c r="BQ110" s="1">
        <f t="shared" si="121"/>
        <v>0</v>
      </c>
      <c r="BR110" s="1">
        <f t="shared" si="121"/>
        <v>0</v>
      </c>
      <c r="BS110" s="1">
        <f t="shared" si="121"/>
        <v>0</v>
      </c>
      <c r="BT110" s="1">
        <f t="shared" si="121"/>
        <v>0</v>
      </c>
      <c r="BU110" s="1">
        <f t="shared" si="121"/>
        <v>0</v>
      </c>
      <c r="BV110" s="1">
        <f t="shared" si="121"/>
        <v>0</v>
      </c>
      <c r="BW110" s="1">
        <f t="shared" si="121"/>
        <v>0</v>
      </c>
      <c r="BX110" s="1">
        <f t="shared" si="121"/>
        <v>0</v>
      </c>
      <c r="BY110" s="1">
        <f t="shared" si="114"/>
        <v>0</v>
      </c>
      <c r="BZ110" s="1">
        <f t="shared" si="114"/>
        <v>0</v>
      </c>
      <c r="CA110" s="1">
        <f t="shared" si="114"/>
        <v>0</v>
      </c>
      <c r="CB110" s="1">
        <f t="shared" si="114"/>
        <v>0</v>
      </c>
      <c r="CC110" s="1">
        <f t="shared" si="114"/>
        <v>0</v>
      </c>
      <c r="CD110" s="1">
        <f t="shared" si="114"/>
        <v>0</v>
      </c>
      <c r="CE110" s="1">
        <f t="shared" si="114"/>
        <v>0</v>
      </c>
      <c r="CF110" s="1">
        <f t="shared" si="114"/>
        <v>0</v>
      </c>
      <c r="CG110" s="1">
        <f t="shared" si="114"/>
        <v>0</v>
      </c>
      <c r="CH110" s="1">
        <f t="shared" si="114"/>
        <v>0</v>
      </c>
      <c r="CI110" s="1">
        <f t="shared" si="114"/>
        <v>0</v>
      </c>
      <c r="CJ110" s="1">
        <f t="shared" si="114"/>
        <v>0</v>
      </c>
      <c r="CK110" s="1">
        <f t="shared" si="114"/>
        <v>0</v>
      </c>
      <c r="CL110" s="1">
        <f t="shared" si="114"/>
        <v>0</v>
      </c>
      <c r="CM110" s="1">
        <f t="shared" si="114"/>
        <v>0</v>
      </c>
      <c r="CN110" s="1">
        <f t="shared" si="115"/>
        <v>0</v>
      </c>
      <c r="CO110" s="1">
        <f t="shared" si="115"/>
        <v>0</v>
      </c>
      <c r="CP110" s="1">
        <f t="shared" si="115"/>
        <v>0</v>
      </c>
      <c r="CQ110" s="1">
        <f t="shared" si="115"/>
        <v>0</v>
      </c>
      <c r="CR110" s="1">
        <f t="shared" si="115"/>
        <v>0</v>
      </c>
      <c r="CS110" s="1">
        <f t="shared" si="115"/>
        <v>0</v>
      </c>
      <c r="CT110" s="1">
        <f t="shared" si="115"/>
        <v>0</v>
      </c>
      <c r="CU110" s="1">
        <f t="shared" si="115"/>
        <v>0</v>
      </c>
      <c r="CV110" s="1">
        <f t="shared" si="109"/>
        <v>0</v>
      </c>
      <c r="CW110" s="1">
        <f t="shared" si="109"/>
        <v>0</v>
      </c>
      <c r="CX110" s="1">
        <f t="shared" si="109"/>
        <v>0</v>
      </c>
      <c r="CY110" s="1">
        <f t="shared" si="109"/>
        <v>0</v>
      </c>
      <c r="CZ110" s="1">
        <f t="shared" si="109"/>
        <v>0</v>
      </c>
      <c r="DA110" s="1">
        <f t="shared" si="109"/>
        <v>0</v>
      </c>
      <c r="DB110" s="1">
        <f t="shared" si="109"/>
        <v>0</v>
      </c>
      <c r="DC110" s="1">
        <f t="shared" si="109"/>
        <v>0</v>
      </c>
      <c r="DD110" s="1">
        <f t="shared" si="109"/>
        <v>0</v>
      </c>
      <c r="DE110" s="1">
        <f t="shared" si="116"/>
        <v>0</v>
      </c>
      <c r="DF110" s="1">
        <f t="shared" si="116"/>
        <v>0</v>
      </c>
      <c r="DG110" s="1">
        <f t="shared" si="116"/>
        <v>0</v>
      </c>
      <c r="DH110" s="1">
        <f t="shared" si="116"/>
        <v>0</v>
      </c>
      <c r="DI110" s="1">
        <f t="shared" si="116"/>
        <v>0</v>
      </c>
      <c r="DJ110" s="1">
        <f t="shared" si="116"/>
        <v>0</v>
      </c>
      <c r="DK110" s="1">
        <f t="shared" si="116"/>
        <v>0</v>
      </c>
      <c r="DL110" s="1">
        <f t="shared" si="116"/>
        <v>0</v>
      </c>
      <c r="DM110" s="1">
        <f t="shared" si="116"/>
        <v>0</v>
      </c>
      <c r="DN110" s="1">
        <f t="shared" si="116"/>
        <v>0</v>
      </c>
      <c r="DO110" s="1">
        <f t="shared" si="116"/>
        <v>0</v>
      </c>
      <c r="DP110" s="1">
        <f t="shared" si="116"/>
        <v>0</v>
      </c>
      <c r="DQ110" s="1">
        <f t="shared" si="116"/>
        <v>0</v>
      </c>
      <c r="DR110" s="1">
        <f t="shared" si="116"/>
        <v>0</v>
      </c>
      <c r="DS110" s="1">
        <f t="shared" si="116"/>
        <v>0</v>
      </c>
      <c r="DT110" s="1">
        <f t="shared" si="116"/>
        <v>0</v>
      </c>
      <c r="DU110" s="1">
        <f t="shared" si="117"/>
        <v>0</v>
      </c>
      <c r="DV110" s="1">
        <f t="shared" si="117"/>
        <v>0</v>
      </c>
      <c r="DW110" s="1">
        <f t="shared" si="117"/>
        <v>0</v>
      </c>
      <c r="DX110" s="1">
        <f t="shared" si="117"/>
        <v>0</v>
      </c>
      <c r="DY110" s="1">
        <f t="shared" si="117"/>
        <v>0</v>
      </c>
      <c r="DZ110" s="1">
        <f t="shared" si="117"/>
        <v>0</v>
      </c>
      <c r="EA110" s="1">
        <f t="shared" si="117"/>
        <v>0</v>
      </c>
      <c r="EB110" s="1">
        <f t="shared" si="117"/>
        <v>0</v>
      </c>
      <c r="EC110" s="1">
        <f t="shared" si="117"/>
        <v>0</v>
      </c>
      <c r="ED110" s="1">
        <f t="shared" si="117"/>
        <v>0</v>
      </c>
      <c r="EE110" s="1">
        <f t="shared" si="117"/>
        <v>0</v>
      </c>
      <c r="EF110" s="1">
        <f t="shared" si="117"/>
        <v>0</v>
      </c>
      <c r="EG110" s="1">
        <f t="shared" si="117"/>
        <v>0</v>
      </c>
      <c r="EH110" s="1">
        <f t="shared" si="117"/>
        <v>0</v>
      </c>
      <c r="EI110" s="1">
        <f t="shared" si="117"/>
        <v>0</v>
      </c>
      <c r="EJ110" s="1">
        <f t="shared" si="110"/>
        <v>0</v>
      </c>
      <c r="EK110" s="1">
        <f t="shared" si="110"/>
        <v>0</v>
      </c>
      <c r="EL110" s="1">
        <f t="shared" si="110"/>
        <v>0</v>
      </c>
      <c r="EM110" s="1">
        <f t="shared" si="110"/>
        <v>0</v>
      </c>
      <c r="EN110" s="1">
        <f t="shared" si="110"/>
        <v>0</v>
      </c>
      <c r="EO110" s="1">
        <f t="shared" si="110"/>
        <v>0</v>
      </c>
      <c r="EP110" s="1">
        <f t="shared" si="110"/>
        <v>0</v>
      </c>
      <c r="EQ110" s="1">
        <f t="shared" si="110"/>
        <v>0</v>
      </c>
      <c r="ER110" s="1">
        <f t="shared" si="110"/>
        <v>0</v>
      </c>
      <c r="ES110" s="1">
        <f t="shared" si="110"/>
        <v>0</v>
      </c>
      <c r="ET110" s="1">
        <f t="shared" si="110"/>
        <v>0</v>
      </c>
      <c r="EU110" s="1">
        <f t="shared" si="110"/>
        <v>0</v>
      </c>
      <c r="EV110" s="1">
        <f t="shared" si="110"/>
        <v>0</v>
      </c>
      <c r="EW110" s="1">
        <f t="shared" si="110"/>
        <v>0</v>
      </c>
      <c r="EX110" s="1">
        <f t="shared" si="108"/>
        <v>0</v>
      </c>
      <c r="EY110" s="1">
        <f t="shared" si="108"/>
        <v>0</v>
      </c>
      <c r="EZ110" s="1">
        <f t="shared" si="108"/>
        <v>0</v>
      </c>
      <c r="FA110" s="1">
        <f t="shared" si="108"/>
        <v>0</v>
      </c>
      <c r="FB110" s="1">
        <f t="shared" si="108"/>
        <v>0</v>
      </c>
      <c r="FC110" s="1">
        <f t="shared" si="108"/>
        <v>0</v>
      </c>
      <c r="FD110" s="1">
        <f t="shared" si="108"/>
        <v>0</v>
      </c>
      <c r="FE110" s="1">
        <f t="shared" si="108"/>
        <v>0</v>
      </c>
      <c r="FF110" s="1">
        <f t="shared" si="108"/>
        <v>0</v>
      </c>
      <c r="FG110" s="1">
        <f t="shared" si="108"/>
        <v>0</v>
      </c>
      <c r="FH110" s="1">
        <f t="shared" si="108"/>
        <v>0</v>
      </c>
      <c r="FI110" s="1">
        <f t="shared" si="108"/>
        <v>0</v>
      </c>
      <c r="FJ110" s="1">
        <f t="shared" si="108"/>
        <v>0</v>
      </c>
      <c r="FK110" s="1">
        <f t="shared" si="108"/>
        <v>0</v>
      </c>
      <c r="FL110" s="1">
        <f t="shared" si="108"/>
        <v>0</v>
      </c>
      <c r="FM110" s="1">
        <f t="shared" si="108"/>
        <v>0</v>
      </c>
      <c r="FN110" s="1">
        <f t="shared" si="111"/>
        <v>0</v>
      </c>
      <c r="FO110" s="1">
        <f t="shared" si="111"/>
        <v>0</v>
      </c>
      <c r="FP110" s="1">
        <f t="shared" si="111"/>
        <v>0</v>
      </c>
      <c r="FQ110" s="1">
        <f t="shared" si="111"/>
        <v>0</v>
      </c>
      <c r="FR110" s="1">
        <f t="shared" si="111"/>
        <v>0</v>
      </c>
      <c r="FS110" s="1">
        <f t="shared" si="111"/>
        <v>0</v>
      </c>
      <c r="FT110" s="1">
        <f t="shared" si="111"/>
        <v>0</v>
      </c>
      <c r="FU110" s="1">
        <f t="shared" si="111"/>
        <v>0</v>
      </c>
      <c r="FV110" s="1">
        <f t="shared" si="111"/>
        <v>0</v>
      </c>
      <c r="FW110" s="1">
        <f t="shared" si="111"/>
        <v>0</v>
      </c>
      <c r="FX110" s="1">
        <f t="shared" si="111"/>
        <v>0</v>
      </c>
      <c r="FY110" s="1">
        <f t="shared" si="111"/>
        <v>0</v>
      </c>
      <c r="FZ110" s="1">
        <f t="shared" si="111"/>
        <v>0</v>
      </c>
      <c r="GA110" s="1">
        <f t="shared" si="111"/>
        <v>0</v>
      </c>
      <c r="GB110" s="1">
        <f t="shared" si="111"/>
        <v>0</v>
      </c>
      <c r="GC110" s="1">
        <f t="shared" si="111"/>
        <v>0</v>
      </c>
      <c r="GD110" s="1">
        <f t="shared" si="118"/>
        <v>0</v>
      </c>
      <c r="GE110" s="1">
        <f t="shared" si="118"/>
        <v>0</v>
      </c>
      <c r="GF110" s="1">
        <f t="shared" si="118"/>
        <v>0</v>
      </c>
      <c r="GG110" s="1">
        <f t="shared" si="118"/>
        <v>0</v>
      </c>
      <c r="GH110" s="1">
        <f t="shared" si="118"/>
        <v>0</v>
      </c>
      <c r="GI110" s="1">
        <f t="shared" si="118"/>
        <v>0</v>
      </c>
      <c r="GJ110" s="1">
        <f t="shared" si="118"/>
        <v>0</v>
      </c>
      <c r="GK110" s="1">
        <f t="shared" si="118"/>
        <v>0</v>
      </c>
      <c r="GL110" s="1">
        <f t="shared" si="118"/>
        <v>0</v>
      </c>
      <c r="GM110" s="1">
        <f t="shared" si="118"/>
        <v>0</v>
      </c>
      <c r="GN110" s="1">
        <f t="shared" si="118"/>
        <v>0</v>
      </c>
      <c r="GO110" s="1">
        <f t="shared" si="118"/>
        <v>0</v>
      </c>
      <c r="GP110" s="1">
        <f t="shared" si="118"/>
        <v>0</v>
      </c>
      <c r="GQ110" s="1">
        <f t="shared" si="118"/>
        <v>0</v>
      </c>
      <c r="GR110" s="1">
        <f t="shared" si="118"/>
        <v>0</v>
      </c>
      <c r="GS110" s="1">
        <f t="shared" si="118"/>
        <v>0</v>
      </c>
      <c r="GT110" s="1">
        <f t="shared" si="112"/>
        <v>0</v>
      </c>
      <c r="GU110" s="1">
        <f t="shared" si="112"/>
        <v>0</v>
      </c>
      <c r="GV110" s="1">
        <f t="shared" si="122"/>
        <v>0</v>
      </c>
      <c r="GW110" s="1">
        <f t="shared" si="122"/>
        <v>0</v>
      </c>
      <c r="GX110" s="1">
        <f t="shared" si="122"/>
        <v>0</v>
      </c>
      <c r="GY110" s="1">
        <f t="shared" si="122"/>
        <v>0</v>
      </c>
      <c r="GZ110" s="1">
        <f t="shared" si="122"/>
        <v>0</v>
      </c>
      <c r="HA110" s="1">
        <f t="shared" si="122"/>
        <v>0</v>
      </c>
      <c r="HB110" s="1">
        <f t="shared" si="122"/>
        <v>0</v>
      </c>
      <c r="HC110" s="1">
        <f t="shared" si="122"/>
        <v>0</v>
      </c>
      <c r="HD110" s="1">
        <f t="shared" si="122"/>
        <v>0</v>
      </c>
      <c r="HE110" s="1">
        <f t="shared" si="122"/>
        <v>0</v>
      </c>
      <c r="HF110" s="1">
        <f t="shared" si="122"/>
        <v>0</v>
      </c>
      <c r="HG110" s="1">
        <f t="shared" si="122"/>
        <v>0</v>
      </c>
      <c r="HH110" s="1">
        <f t="shared" si="122"/>
        <v>0</v>
      </c>
      <c r="HI110" s="1">
        <f t="shared" si="122"/>
        <v>0</v>
      </c>
      <c r="HJ110" s="1">
        <f t="shared" si="122"/>
        <v>0</v>
      </c>
      <c r="HK110" s="1">
        <f t="shared" si="122"/>
        <v>0</v>
      </c>
      <c r="HL110" s="1">
        <f t="shared" si="119"/>
        <v>0</v>
      </c>
      <c r="HM110" s="1">
        <f t="shared" si="119"/>
        <v>0</v>
      </c>
      <c r="HN110" s="1">
        <f t="shared" si="119"/>
        <v>0</v>
      </c>
      <c r="HO110" s="1">
        <f t="shared" si="119"/>
        <v>0</v>
      </c>
      <c r="HP110" s="1">
        <f t="shared" si="119"/>
        <v>0</v>
      </c>
      <c r="HQ110" s="1">
        <f t="shared" si="119"/>
        <v>0</v>
      </c>
      <c r="HR110" s="1">
        <f t="shared" si="119"/>
        <v>0</v>
      </c>
      <c r="HS110" s="1">
        <f t="shared" si="119"/>
        <v>0</v>
      </c>
      <c r="HT110" s="1">
        <f t="shared" si="119"/>
        <v>0</v>
      </c>
      <c r="HU110" s="1">
        <f t="shared" si="119"/>
        <v>0</v>
      </c>
      <c r="HW110">
        <v>90</v>
      </c>
      <c r="HX110" s="15">
        <f t="shared" si="101"/>
        <v>0</v>
      </c>
      <c r="HY110">
        <f t="shared" si="123"/>
        <v>0</v>
      </c>
      <c r="HZ110" s="1" t="str">
        <f t="shared" si="102"/>
        <v/>
      </c>
      <c r="IA110" s="1">
        <f t="shared" si="103"/>
        <v>0</v>
      </c>
      <c r="IB110" t="str">
        <f t="shared" si="107"/>
        <v/>
      </c>
      <c r="IC110" t="str">
        <f t="shared" si="96"/>
        <v/>
      </c>
      <c r="ID110">
        <f>IF(HZ110&gt;$IC$18,1000,IF(HZ110=$IC$18,MIN(HZ110:$HZ$220),1000))</f>
        <v>1000</v>
      </c>
      <c r="IG110" s="1">
        <f t="shared" si="104"/>
        <v>0</v>
      </c>
      <c r="IH110" s="1">
        <f t="shared" si="97"/>
        <v>0</v>
      </c>
      <c r="II110" s="1">
        <f t="shared" si="105"/>
        <v>0</v>
      </c>
      <c r="IJ110" s="1">
        <f t="shared" si="106"/>
        <v>0</v>
      </c>
    </row>
    <row r="111" spans="1:244">
      <c r="A111">
        <v>91</v>
      </c>
      <c r="B111" t="str">
        <f t="shared" si="98"/>
        <v/>
      </c>
      <c r="C111" s="2" t="str">
        <f t="shared" si="99"/>
        <v/>
      </c>
      <c r="D111" s="28"/>
      <c r="E111" s="29"/>
      <c r="F111" s="30"/>
      <c r="G111" s="12" t="e">
        <f t="shared" si="86"/>
        <v>#VALUE!</v>
      </c>
      <c r="T111" s="16" t="str">
        <f t="shared" si="87"/>
        <v/>
      </c>
      <c r="U111" s="2">
        <v>91</v>
      </c>
      <c r="V111" s="2">
        <f>HLOOKUP($F$4,'tabulka hodnot'!$D$3:$J$203,'vypocet bodov do rebricka'!U111+1,0)</f>
        <v>50</v>
      </c>
      <c r="Y111" s="1" t="str">
        <f t="shared" si="100"/>
        <v>19-27</v>
      </c>
      <c r="Z111" s="1">
        <f t="shared" si="88"/>
        <v>3</v>
      </c>
      <c r="AA111" s="1" t="str">
        <f t="shared" si="89"/>
        <v>19</v>
      </c>
      <c r="AB111" s="1" t="str">
        <f t="shared" si="90"/>
        <v>27</v>
      </c>
      <c r="AC111">
        <f t="shared" si="91"/>
        <v>103.33333333333333</v>
      </c>
      <c r="AD111" s="1">
        <f t="shared" si="120"/>
        <v>0</v>
      </c>
      <c r="AE111" s="1">
        <f t="shared" si="120"/>
        <v>0</v>
      </c>
      <c r="AF111" s="1">
        <f t="shared" si="120"/>
        <v>0</v>
      </c>
      <c r="AG111" s="1">
        <f t="shared" si="120"/>
        <v>0</v>
      </c>
      <c r="AH111" s="1">
        <f t="shared" si="120"/>
        <v>0</v>
      </c>
      <c r="AI111" s="1">
        <f t="shared" si="120"/>
        <v>0</v>
      </c>
      <c r="AJ111" s="1">
        <f t="shared" si="120"/>
        <v>0</v>
      </c>
      <c r="AK111" s="1">
        <f t="shared" si="120"/>
        <v>0</v>
      </c>
      <c r="AL111" s="1">
        <f t="shared" si="120"/>
        <v>0</v>
      </c>
      <c r="AM111" s="1">
        <f t="shared" si="120"/>
        <v>0</v>
      </c>
      <c r="AN111" s="1">
        <f t="shared" si="120"/>
        <v>0</v>
      </c>
      <c r="AO111" s="1">
        <f t="shared" si="120"/>
        <v>0</v>
      </c>
      <c r="AP111" s="1">
        <f t="shared" si="120"/>
        <v>0</v>
      </c>
      <c r="AQ111" s="1">
        <f t="shared" si="120"/>
        <v>0</v>
      </c>
      <c r="AR111" s="1">
        <f t="shared" si="120"/>
        <v>0</v>
      </c>
      <c r="AS111" s="1">
        <f t="shared" si="120"/>
        <v>0</v>
      </c>
      <c r="AT111" s="1">
        <f t="shared" si="113"/>
        <v>0</v>
      </c>
      <c r="AU111" s="1">
        <f t="shared" si="113"/>
        <v>0</v>
      </c>
      <c r="AV111" s="1">
        <f t="shared" si="113"/>
        <v>110</v>
      </c>
      <c r="AW111" s="1">
        <f t="shared" si="113"/>
        <v>110</v>
      </c>
      <c r="AX111" s="1">
        <f t="shared" si="113"/>
        <v>110</v>
      </c>
      <c r="AY111" s="1">
        <f t="shared" si="113"/>
        <v>110</v>
      </c>
      <c r="AZ111" s="1">
        <f t="shared" si="113"/>
        <v>110</v>
      </c>
      <c r="BA111" s="1">
        <f t="shared" si="113"/>
        <v>110</v>
      </c>
      <c r="BB111" s="1">
        <f t="shared" si="113"/>
        <v>90</v>
      </c>
      <c r="BC111" s="1">
        <f t="shared" si="113"/>
        <v>90</v>
      </c>
      <c r="BD111" s="1">
        <f t="shared" si="113"/>
        <v>90</v>
      </c>
      <c r="BE111" s="1">
        <f t="shared" si="113"/>
        <v>0</v>
      </c>
      <c r="BF111" s="1">
        <f t="shared" si="113"/>
        <v>0</v>
      </c>
      <c r="BG111" s="1">
        <f t="shared" si="113"/>
        <v>0</v>
      </c>
      <c r="BH111" s="1">
        <f t="shared" si="113"/>
        <v>0</v>
      </c>
      <c r="BI111" s="1">
        <f t="shared" si="121"/>
        <v>0</v>
      </c>
      <c r="BJ111" s="1">
        <f t="shared" si="121"/>
        <v>0</v>
      </c>
      <c r="BK111" s="1">
        <f t="shared" si="121"/>
        <v>0</v>
      </c>
      <c r="BL111" s="1">
        <f t="shared" si="121"/>
        <v>0</v>
      </c>
      <c r="BM111" s="1">
        <f t="shared" si="121"/>
        <v>0</v>
      </c>
      <c r="BN111" s="1">
        <f t="shared" si="121"/>
        <v>0</v>
      </c>
      <c r="BO111" s="1">
        <f t="shared" si="121"/>
        <v>0</v>
      </c>
      <c r="BP111" s="1">
        <f t="shared" si="121"/>
        <v>0</v>
      </c>
      <c r="BQ111" s="1">
        <f t="shared" si="121"/>
        <v>0</v>
      </c>
      <c r="BR111" s="1">
        <f t="shared" si="121"/>
        <v>0</v>
      </c>
      <c r="BS111" s="1">
        <f t="shared" si="121"/>
        <v>0</v>
      </c>
      <c r="BT111" s="1">
        <f t="shared" si="121"/>
        <v>0</v>
      </c>
      <c r="BU111" s="1">
        <f t="shared" si="121"/>
        <v>0</v>
      </c>
      <c r="BV111" s="1">
        <f t="shared" si="121"/>
        <v>0</v>
      </c>
      <c r="BW111" s="1">
        <f t="shared" si="121"/>
        <v>0</v>
      </c>
      <c r="BX111" s="1">
        <f t="shared" si="121"/>
        <v>0</v>
      </c>
      <c r="BY111" s="1">
        <f t="shared" si="114"/>
        <v>0</v>
      </c>
      <c r="BZ111" s="1">
        <f t="shared" si="114"/>
        <v>0</v>
      </c>
      <c r="CA111" s="1">
        <f t="shared" si="114"/>
        <v>0</v>
      </c>
      <c r="CB111" s="1">
        <f t="shared" si="114"/>
        <v>0</v>
      </c>
      <c r="CC111" s="1">
        <f t="shared" si="114"/>
        <v>0</v>
      </c>
      <c r="CD111" s="1">
        <f t="shared" si="114"/>
        <v>0</v>
      </c>
      <c r="CE111" s="1">
        <f t="shared" si="114"/>
        <v>0</v>
      </c>
      <c r="CF111" s="1">
        <f t="shared" si="114"/>
        <v>0</v>
      </c>
      <c r="CG111" s="1">
        <f t="shared" si="114"/>
        <v>0</v>
      </c>
      <c r="CH111" s="1">
        <f t="shared" si="114"/>
        <v>0</v>
      </c>
      <c r="CI111" s="1">
        <f t="shared" si="114"/>
        <v>0</v>
      </c>
      <c r="CJ111" s="1">
        <f t="shared" si="114"/>
        <v>0</v>
      </c>
      <c r="CK111" s="1">
        <f t="shared" si="114"/>
        <v>0</v>
      </c>
      <c r="CL111" s="1">
        <f t="shared" si="114"/>
        <v>0</v>
      </c>
      <c r="CM111" s="1">
        <f t="shared" si="114"/>
        <v>0</v>
      </c>
      <c r="CN111" s="1">
        <f t="shared" si="115"/>
        <v>0</v>
      </c>
      <c r="CO111" s="1">
        <f t="shared" si="115"/>
        <v>0</v>
      </c>
      <c r="CP111" s="1">
        <f t="shared" si="115"/>
        <v>0</v>
      </c>
      <c r="CQ111" s="1">
        <f t="shared" si="115"/>
        <v>0</v>
      </c>
      <c r="CR111" s="1">
        <f t="shared" si="115"/>
        <v>0</v>
      </c>
      <c r="CS111" s="1">
        <f t="shared" si="115"/>
        <v>0</v>
      </c>
      <c r="CT111" s="1">
        <f t="shared" si="115"/>
        <v>0</v>
      </c>
      <c r="CU111" s="1">
        <f t="shared" si="115"/>
        <v>0</v>
      </c>
      <c r="CV111" s="1">
        <f t="shared" si="109"/>
        <v>0</v>
      </c>
      <c r="CW111" s="1">
        <f t="shared" si="109"/>
        <v>0</v>
      </c>
      <c r="CX111" s="1">
        <f t="shared" si="109"/>
        <v>0</v>
      </c>
      <c r="CY111" s="1">
        <f t="shared" si="109"/>
        <v>0</v>
      </c>
      <c r="CZ111" s="1">
        <f t="shared" si="109"/>
        <v>0</v>
      </c>
      <c r="DA111" s="1">
        <f t="shared" si="109"/>
        <v>0</v>
      </c>
      <c r="DB111" s="1">
        <f t="shared" si="109"/>
        <v>0</v>
      </c>
      <c r="DC111" s="1">
        <f t="shared" si="109"/>
        <v>0</v>
      </c>
      <c r="DD111" s="1">
        <f t="shared" si="109"/>
        <v>0</v>
      </c>
      <c r="DE111" s="1">
        <f t="shared" si="116"/>
        <v>0</v>
      </c>
      <c r="DF111" s="1">
        <f t="shared" si="116"/>
        <v>0</v>
      </c>
      <c r="DG111" s="1">
        <f t="shared" si="116"/>
        <v>0</v>
      </c>
      <c r="DH111" s="1">
        <f t="shared" si="116"/>
        <v>0</v>
      </c>
      <c r="DI111" s="1">
        <f t="shared" si="116"/>
        <v>0</v>
      </c>
      <c r="DJ111" s="1">
        <f t="shared" si="116"/>
        <v>0</v>
      </c>
      <c r="DK111" s="1">
        <f t="shared" si="116"/>
        <v>0</v>
      </c>
      <c r="DL111" s="1">
        <f t="shared" si="116"/>
        <v>0</v>
      </c>
      <c r="DM111" s="1">
        <f t="shared" si="116"/>
        <v>0</v>
      </c>
      <c r="DN111" s="1">
        <f t="shared" si="116"/>
        <v>0</v>
      </c>
      <c r="DO111" s="1">
        <f t="shared" si="116"/>
        <v>0</v>
      </c>
      <c r="DP111" s="1">
        <f t="shared" si="116"/>
        <v>0</v>
      </c>
      <c r="DQ111" s="1">
        <f t="shared" si="116"/>
        <v>0</v>
      </c>
      <c r="DR111" s="1">
        <f t="shared" si="116"/>
        <v>0</v>
      </c>
      <c r="DS111" s="1">
        <f t="shared" si="116"/>
        <v>0</v>
      </c>
      <c r="DT111" s="1">
        <f t="shared" si="116"/>
        <v>0</v>
      </c>
      <c r="DU111" s="1">
        <f t="shared" si="117"/>
        <v>0</v>
      </c>
      <c r="DV111" s="1">
        <f t="shared" si="117"/>
        <v>0</v>
      </c>
      <c r="DW111" s="1">
        <f t="shared" si="117"/>
        <v>0</v>
      </c>
      <c r="DX111" s="1">
        <f t="shared" si="117"/>
        <v>0</v>
      </c>
      <c r="DY111" s="1">
        <f t="shared" si="117"/>
        <v>0</v>
      </c>
      <c r="DZ111" s="1">
        <f t="shared" si="117"/>
        <v>0</v>
      </c>
      <c r="EA111" s="1">
        <f t="shared" si="117"/>
        <v>0</v>
      </c>
      <c r="EB111" s="1">
        <f t="shared" si="117"/>
        <v>0</v>
      </c>
      <c r="EC111" s="1">
        <f t="shared" si="117"/>
        <v>0</v>
      </c>
      <c r="ED111" s="1">
        <f t="shared" si="117"/>
        <v>0</v>
      </c>
      <c r="EE111" s="1">
        <f t="shared" si="117"/>
        <v>0</v>
      </c>
      <c r="EF111" s="1">
        <f t="shared" si="117"/>
        <v>0</v>
      </c>
      <c r="EG111" s="1">
        <f t="shared" si="117"/>
        <v>0</v>
      </c>
      <c r="EH111" s="1">
        <f t="shared" si="117"/>
        <v>0</v>
      </c>
      <c r="EI111" s="1">
        <f t="shared" si="117"/>
        <v>0</v>
      </c>
      <c r="EJ111" s="1">
        <f t="shared" si="110"/>
        <v>0</v>
      </c>
      <c r="EK111" s="1">
        <f t="shared" si="110"/>
        <v>0</v>
      </c>
      <c r="EL111" s="1">
        <f t="shared" si="110"/>
        <v>0</v>
      </c>
      <c r="EM111" s="1">
        <f t="shared" si="110"/>
        <v>0</v>
      </c>
      <c r="EN111" s="1">
        <f t="shared" si="110"/>
        <v>0</v>
      </c>
      <c r="EO111" s="1">
        <f t="shared" si="110"/>
        <v>0</v>
      </c>
      <c r="EP111" s="1">
        <f t="shared" si="110"/>
        <v>0</v>
      </c>
      <c r="EQ111" s="1">
        <f t="shared" si="110"/>
        <v>0</v>
      </c>
      <c r="ER111" s="1">
        <f t="shared" si="110"/>
        <v>0</v>
      </c>
      <c r="ES111" s="1">
        <f t="shared" si="110"/>
        <v>0</v>
      </c>
      <c r="ET111" s="1">
        <f t="shared" si="110"/>
        <v>0</v>
      </c>
      <c r="EU111" s="1">
        <f t="shared" si="110"/>
        <v>0</v>
      </c>
      <c r="EV111" s="1">
        <f t="shared" si="110"/>
        <v>0</v>
      </c>
      <c r="EW111" s="1">
        <f t="shared" si="110"/>
        <v>0</v>
      </c>
      <c r="EX111" s="1">
        <f t="shared" si="108"/>
        <v>0</v>
      </c>
      <c r="EY111" s="1">
        <f t="shared" si="108"/>
        <v>0</v>
      </c>
      <c r="EZ111" s="1">
        <f t="shared" si="108"/>
        <v>0</v>
      </c>
      <c r="FA111" s="1">
        <f t="shared" si="108"/>
        <v>0</v>
      </c>
      <c r="FB111" s="1">
        <f t="shared" si="108"/>
        <v>0</v>
      </c>
      <c r="FC111" s="1">
        <f t="shared" si="108"/>
        <v>0</v>
      </c>
      <c r="FD111" s="1">
        <f t="shared" si="108"/>
        <v>0</v>
      </c>
      <c r="FE111" s="1">
        <f t="shared" si="108"/>
        <v>0</v>
      </c>
      <c r="FF111" s="1">
        <f t="shared" si="108"/>
        <v>0</v>
      </c>
      <c r="FG111" s="1">
        <f t="shared" si="108"/>
        <v>0</v>
      </c>
      <c r="FH111" s="1">
        <f t="shared" si="108"/>
        <v>0</v>
      </c>
      <c r="FI111" s="1">
        <f t="shared" si="108"/>
        <v>0</v>
      </c>
      <c r="FJ111" s="1">
        <f t="shared" si="108"/>
        <v>0</v>
      </c>
      <c r="FK111" s="1">
        <f t="shared" si="108"/>
        <v>0</v>
      </c>
      <c r="FL111" s="1">
        <f t="shared" si="108"/>
        <v>0</v>
      </c>
      <c r="FM111" s="1">
        <f t="shared" si="108"/>
        <v>0</v>
      </c>
      <c r="FN111" s="1">
        <f t="shared" si="111"/>
        <v>0</v>
      </c>
      <c r="FO111" s="1">
        <f t="shared" si="111"/>
        <v>0</v>
      </c>
      <c r="FP111" s="1">
        <f t="shared" si="111"/>
        <v>0</v>
      </c>
      <c r="FQ111" s="1">
        <f t="shared" si="111"/>
        <v>0</v>
      </c>
      <c r="FR111" s="1">
        <f t="shared" si="111"/>
        <v>0</v>
      </c>
      <c r="FS111" s="1">
        <f t="shared" si="111"/>
        <v>0</v>
      </c>
      <c r="FT111" s="1">
        <f t="shared" si="111"/>
        <v>0</v>
      </c>
      <c r="FU111" s="1">
        <f t="shared" si="111"/>
        <v>0</v>
      </c>
      <c r="FV111" s="1">
        <f t="shared" si="111"/>
        <v>0</v>
      </c>
      <c r="FW111" s="1">
        <f t="shared" si="111"/>
        <v>0</v>
      </c>
      <c r="FX111" s="1">
        <f t="shared" si="111"/>
        <v>0</v>
      </c>
      <c r="FY111" s="1">
        <f t="shared" si="111"/>
        <v>0</v>
      </c>
      <c r="FZ111" s="1">
        <f t="shared" si="111"/>
        <v>0</v>
      </c>
      <c r="GA111" s="1">
        <f t="shared" si="111"/>
        <v>0</v>
      </c>
      <c r="GB111" s="1">
        <f t="shared" si="111"/>
        <v>0</v>
      </c>
      <c r="GC111" s="1">
        <f t="shared" si="111"/>
        <v>0</v>
      </c>
      <c r="GD111" s="1">
        <f t="shared" si="118"/>
        <v>0</v>
      </c>
      <c r="GE111" s="1">
        <f t="shared" si="118"/>
        <v>0</v>
      </c>
      <c r="GF111" s="1">
        <f t="shared" si="118"/>
        <v>0</v>
      </c>
      <c r="GG111" s="1">
        <f t="shared" si="118"/>
        <v>0</v>
      </c>
      <c r="GH111" s="1">
        <f t="shared" si="118"/>
        <v>0</v>
      </c>
      <c r="GI111" s="1">
        <f t="shared" si="118"/>
        <v>0</v>
      </c>
      <c r="GJ111" s="1">
        <f t="shared" si="118"/>
        <v>0</v>
      </c>
      <c r="GK111" s="1">
        <f t="shared" si="118"/>
        <v>0</v>
      </c>
      <c r="GL111" s="1">
        <f t="shared" si="118"/>
        <v>0</v>
      </c>
      <c r="GM111" s="1">
        <f t="shared" si="118"/>
        <v>0</v>
      </c>
      <c r="GN111" s="1">
        <f t="shared" si="118"/>
        <v>0</v>
      </c>
      <c r="GO111" s="1">
        <f t="shared" si="118"/>
        <v>0</v>
      </c>
      <c r="GP111" s="1">
        <f t="shared" si="118"/>
        <v>0</v>
      </c>
      <c r="GQ111" s="1">
        <f t="shared" si="118"/>
        <v>0</v>
      </c>
      <c r="GR111" s="1">
        <f t="shared" si="118"/>
        <v>0</v>
      </c>
      <c r="GS111" s="1">
        <f t="shared" si="118"/>
        <v>0</v>
      </c>
      <c r="GT111" s="1">
        <f t="shared" si="112"/>
        <v>0</v>
      </c>
      <c r="GU111" s="1">
        <f t="shared" si="112"/>
        <v>0</v>
      </c>
      <c r="GV111" s="1">
        <f t="shared" si="122"/>
        <v>0</v>
      </c>
      <c r="GW111" s="1">
        <f t="shared" si="122"/>
        <v>0</v>
      </c>
      <c r="GX111" s="1">
        <f t="shared" si="122"/>
        <v>0</v>
      </c>
      <c r="GY111" s="1">
        <f t="shared" si="122"/>
        <v>0</v>
      </c>
      <c r="GZ111" s="1">
        <f t="shared" si="122"/>
        <v>0</v>
      </c>
      <c r="HA111" s="1">
        <f t="shared" si="122"/>
        <v>0</v>
      </c>
      <c r="HB111" s="1">
        <f t="shared" si="122"/>
        <v>0</v>
      </c>
      <c r="HC111" s="1">
        <f t="shared" si="122"/>
        <v>0</v>
      </c>
      <c r="HD111" s="1">
        <f t="shared" si="122"/>
        <v>0</v>
      </c>
      <c r="HE111" s="1">
        <f t="shared" si="122"/>
        <v>0</v>
      </c>
      <c r="HF111" s="1">
        <f t="shared" si="122"/>
        <v>0</v>
      </c>
      <c r="HG111" s="1">
        <f t="shared" si="122"/>
        <v>0</v>
      </c>
      <c r="HH111" s="1">
        <f t="shared" si="122"/>
        <v>0</v>
      </c>
      <c r="HI111" s="1">
        <f t="shared" si="122"/>
        <v>0</v>
      </c>
      <c r="HJ111" s="1">
        <f t="shared" si="122"/>
        <v>0</v>
      </c>
      <c r="HK111" s="1">
        <f t="shared" si="122"/>
        <v>0</v>
      </c>
      <c r="HL111" s="1">
        <f t="shared" si="119"/>
        <v>0</v>
      </c>
      <c r="HM111" s="1">
        <f t="shared" si="119"/>
        <v>0</v>
      </c>
      <c r="HN111" s="1">
        <f t="shared" si="119"/>
        <v>0</v>
      </c>
      <c r="HO111" s="1">
        <f t="shared" si="119"/>
        <v>0</v>
      </c>
      <c r="HP111" s="1">
        <f t="shared" si="119"/>
        <v>0</v>
      </c>
      <c r="HQ111" s="1">
        <f t="shared" si="119"/>
        <v>0</v>
      </c>
      <c r="HR111" s="1">
        <f t="shared" si="119"/>
        <v>0</v>
      </c>
      <c r="HS111" s="1">
        <f t="shared" si="119"/>
        <v>0</v>
      </c>
      <c r="HT111" s="1">
        <f t="shared" si="119"/>
        <v>0</v>
      </c>
      <c r="HU111" s="1">
        <f t="shared" si="119"/>
        <v>0</v>
      </c>
      <c r="HW111">
        <v>91</v>
      </c>
      <c r="HX111" s="15">
        <f t="shared" si="101"/>
        <v>0</v>
      </c>
      <c r="HY111">
        <f t="shared" si="123"/>
        <v>0</v>
      </c>
      <c r="HZ111" s="1" t="str">
        <f t="shared" si="102"/>
        <v/>
      </c>
      <c r="IA111" s="1">
        <f t="shared" si="103"/>
        <v>0</v>
      </c>
      <c r="IB111" t="str">
        <f t="shared" si="107"/>
        <v/>
      </c>
      <c r="IC111" t="str">
        <f t="shared" si="96"/>
        <v/>
      </c>
      <c r="ID111">
        <f>IF(HZ111&gt;$IC$18,1000,IF(HZ111=$IC$18,MIN(HZ111:$HZ$220),1000))</f>
        <v>1000</v>
      </c>
      <c r="IG111" s="1">
        <f t="shared" si="104"/>
        <v>0</v>
      </c>
      <c r="IH111" s="1">
        <f t="shared" si="97"/>
        <v>0</v>
      </c>
      <c r="II111" s="1">
        <f t="shared" si="105"/>
        <v>0</v>
      </c>
      <c r="IJ111" s="1">
        <f t="shared" si="106"/>
        <v>0</v>
      </c>
    </row>
    <row r="112" spans="1:244">
      <c r="A112">
        <v>92</v>
      </c>
      <c r="B112" t="str">
        <f t="shared" si="98"/>
        <v/>
      </c>
      <c r="C112" s="2" t="str">
        <f t="shared" si="99"/>
        <v/>
      </c>
      <c r="D112" s="28"/>
      <c r="E112" s="29"/>
      <c r="F112" s="30"/>
      <c r="G112" s="12" t="e">
        <f t="shared" si="86"/>
        <v>#VALUE!</v>
      </c>
      <c r="T112" s="16" t="str">
        <f t="shared" si="87"/>
        <v/>
      </c>
      <c r="U112" s="2">
        <v>92</v>
      </c>
      <c r="V112" s="2">
        <f>HLOOKUP($F$4,'tabulka hodnot'!$D$3:$J$203,'vypocet bodov do rebricka'!U112+1,0)</f>
        <v>50</v>
      </c>
      <c r="Y112" s="1" t="str">
        <f t="shared" si="100"/>
        <v>19-27</v>
      </c>
      <c r="Z112" s="1">
        <f t="shared" si="88"/>
        <v>3</v>
      </c>
      <c r="AA112" s="1" t="str">
        <f t="shared" si="89"/>
        <v>19</v>
      </c>
      <c r="AB112" s="1" t="str">
        <f t="shared" si="90"/>
        <v>27</v>
      </c>
      <c r="AC112">
        <f t="shared" si="91"/>
        <v>103.33333333333333</v>
      </c>
      <c r="AD112" s="1">
        <f t="shared" si="120"/>
        <v>0</v>
      </c>
      <c r="AE112" s="1">
        <f t="shared" si="120"/>
        <v>0</v>
      </c>
      <c r="AF112" s="1">
        <f t="shared" si="120"/>
        <v>0</v>
      </c>
      <c r="AG112" s="1">
        <f t="shared" si="120"/>
        <v>0</v>
      </c>
      <c r="AH112" s="1">
        <f t="shared" si="120"/>
        <v>0</v>
      </c>
      <c r="AI112" s="1">
        <f t="shared" si="120"/>
        <v>0</v>
      </c>
      <c r="AJ112" s="1">
        <f t="shared" si="120"/>
        <v>0</v>
      </c>
      <c r="AK112" s="1">
        <f t="shared" si="120"/>
        <v>0</v>
      </c>
      <c r="AL112" s="1">
        <f t="shared" si="120"/>
        <v>0</v>
      </c>
      <c r="AM112" s="1">
        <f t="shared" si="120"/>
        <v>0</v>
      </c>
      <c r="AN112" s="1">
        <f t="shared" si="120"/>
        <v>0</v>
      </c>
      <c r="AO112" s="1">
        <f t="shared" si="120"/>
        <v>0</v>
      </c>
      <c r="AP112" s="1">
        <f t="shared" si="120"/>
        <v>0</v>
      </c>
      <c r="AQ112" s="1">
        <f t="shared" si="120"/>
        <v>0</v>
      </c>
      <c r="AR112" s="1">
        <f t="shared" si="120"/>
        <v>0</v>
      </c>
      <c r="AS112" s="1">
        <f t="shared" si="120"/>
        <v>0</v>
      </c>
      <c r="AT112" s="1">
        <f t="shared" si="113"/>
        <v>0</v>
      </c>
      <c r="AU112" s="1">
        <f t="shared" si="113"/>
        <v>0</v>
      </c>
      <c r="AV112" s="1">
        <f t="shared" si="113"/>
        <v>110</v>
      </c>
      <c r="AW112" s="1">
        <f t="shared" si="113"/>
        <v>110</v>
      </c>
      <c r="AX112" s="1">
        <f t="shared" si="113"/>
        <v>110</v>
      </c>
      <c r="AY112" s="1">
        <f t="shared" si="113"/>
        <v>110</v>
      </c>
      <c r="AZ112" s="1">
        <f t="shared" si="113"/>
        <v>110</v>
      </c>
      <c r="BA112" s="1">
        <f t="shared" si="113"/>
        <v>110</v>
      </c>
      <c r="BB112" s="1">
        <f t="shared" si="113"/>
        <v>90</v>
      </c>
      <c r="BC112" s="1">
        <f t="shared" si="113"/>
        <v>90</v>
      </c>
      <c r="BD112" s="1">
        <f t="shared" si="113"/>
        <v>90</v>
      </c>
      <c r="BE112" s="1">
        <f t="shared" si="113"/>
        <v>0</v>
      </c>
      <c r="BF112" s="1">
        <f t="shared" si="113"/>
        <v>0</v>
      </c>
      <c r="BG112" s="1">
        <f t="shared" si="113"/>
        <v>0</v>
      </c>
      <c r="BH112" s="1">
        <f t="shared" si="113"/>
        <v>0</v>
      </c>
      <c r="BI112" s="1">
        <f t="shared" si="121"/>
        <v>0</v>
      </c>
      <c r="BJ112" s="1">
        <f t="shared" si="121"/>
        <v>0</v>
      </c>
      <c r="BK112" s="1">
        <f t="shared" si="121"/>
        <v>0</v>
      </c>
      <c r="BL112" s="1">
        <f t="shared" si="121"/>
        <v>0</v>
      </c>
      <c r="BM112" s="1">
        <f t="shared" si="121"/>
        <v>0</v>
      </c>
      <c r="BN112" s="1">
        <f t="shared" si="121"/>
        <v>0</v>
      </c>
      <c r="BO112" s="1">
        <f t="shared" si="121"/>
        <v>0</v>
      </c>
      <c r="BP112" s="1">
        <f t="shared" si="121"/>
        <v>0</v>
      </c>
      <c r="BQ112" s="1">
        <f t="shared" si="121"/>
        <v>0</v>
      </c>
      <c r="BR112" s="1">
        <f t="shared" si="121"/>
        <v>0</v>
      </c>
      <c r="BS112" s="1">
        <f t="shared" si="121"/>
        <v>0</v>
      </c>
      <c r="BT112" s="1">
        <f t="shared" si="121"/>
        <v>0</v>
      </c>
      <c r="BU112" s="1">
        <f t="shared" si="121"/>
        <v>0</v>
      </c>
      <c r="BV112" s="1">
        <f t="shared" si="121"/>
        <v>0</v>
      </c>
      <c r="BW112" s="1">
        <f t="shared" si="121"/>
        <v>0</v>
      </c>
      <c r="BX112" s="1">
        <f t="shared" si="121"/>
        <v>0</v>
      </c>
      <c r="BY112" s="1">
        <f t="shared" si="114"/>
        <v>0</v>
      </c>
      <c r="BZ112" s="1">
        <f t="shared" si="114"/>
        <v>0</v>
      </c>
      <c r="CA112" s="1">
        <f t="shared" si="114"/>
        <v>0</v>
      </c>
      <c r="CB112" s="1">
        <f t="shared" si="114"/>
        <v>0</v>
      </c>
      <c r="CC112" s="1">
        <f t="shared" si="114"/>
        <v>0</v>
      </c>
      <c r="CD112" s="1">
        <f t="shared" si="114"/>
        <v>0</v>
      </c>
      <c r="CE112" s="1">
        <f t="shared" si="114"/>
        <v>0</v>
      </c>
      <c r="CF112" s="1">
        <f t="shared" si="114"/>
        <v>0</v>
      </c>
      <c r="CG112" s="1">
        <f t="shared" si="114"/>
        <v>0</v>
      </c>
      <c r="CH112" s="1">
        <f t="shared" si="114"/>
        <v>0</v>
      </c>
      <c r="CI112" s="1">
        <f t="shared" si="114"/>
        <v>0</v>
      </c>
      <c r="CJ112" s="1">
        <f t="shared" si="114"/>
        <v>0</v>
      </c>
      <c r="CK112" s="1">
        <f t="shared" si="114"/>
        <v>0</v>
      </c>
      <c r="CL112" s="1">
        <f t="shared" si="114"/>
        <v>0</v>
      </c>
      <c r="CM112" s="1">
        <f t="shared" si="114"/>
        <v>0</v>
      </c>
      <c r="CN112" s="1">
        <f t="shared" si="115"/>
        <v>0</v>
      </c>
      <c r="CO112" s="1">
        <f t="shared" si="115"/>
        <v>0</v>
      </c>
      <c r="CP112" s="1">
        <f t="shared" si="115"/>
        <v>0</v>
      </c>
      <c r="CQ112" s="1">
        <f t="shared" si="115"/>
        <v>0</v>
      </c>
      <c r="CR112" s="1">
        <f t="shared" si="115"/>
        <v>0</v>
      </c>
      <c r="CS112" s="1">
        <f t="shared" si="115"/>
        <v>0</v>
      </c>
      <c r="CT112" s="1">
        <f t="shared" si="115"/>
        <v>0</v>
      </c>
      <c r="CU112" s="1">
        <f t="shared" si="115"/>
        <v>0</v>
      </c>
      <c r="CV112" s="1">
        <f t="shared" si="109"/>
        <v>0</v>
      </c>
      <c r="CW112" s="1">
        <f t="shared" si="109"/>
        <v>0</v>
      </c>
      <c r="CX112" s="1">
        <f t="shared" si="109"/>
        <v>0</v>
      </c>
      <c r="CY112" s="1">
        <f t="shared" si="109"/>
        <v>0</v>
      </c>
      <c r="CZ112" s="1">
        <f t="shared" si="109"/>
        <v>0</v>
      </c>
      <c r="DA112" s="1">
        <f t="shared" si="109"/>
        <v>0</v>
      </c>
      <c r="DB112" s="1">
        <f t="shared" si="109"/>
        <v>0</v>
      </c>
      <c r="DC112" s="1">
        <f t="shared" si="109"/>
        <v>0</v>
      </c>
      <c r="DD112" s="1">
        <f t="shared" si="109"/>
        <v>0</v>
      </c>
      <c r="DE112" s="1">
        <f t="shared" si="116"/>
        <v>0</v>
      </c>
      <c r="DF112" s="1">
        <f t="shared" si="116"/>
        <v>0</v>
      </c>
      <c r="DG112" s="1">
        <f t="shared" si="116"/>
        <v>0</v>
      </c>
      <c r="DH112" s="1">
        <f t="shared" si="116"/>
        <v>0</v>
      </c>
      <c r="DI112" s="1">
        <f t="shared" si="116"/>
        <v>0</v>
      </c>
      <c r="DJ112" s="1">
        <f t="shared" si="116"/>
        <v>0</v>
      </c>
      <c r="DK112" s="1">
        <f t="shared" si="116"/>
        <v>0</v>
      </c>
      <c r="DL112" s="1">
        <f t="shared" si="116"/>
        <v>0</v>
      </c>
      <c r="DM112" s="1">
        <f t="shared" si="116"/>
        <v>0</v>
      </c>
      <c r="DN112" s="1">
        <f t="shared" si="116"/>
        <v>0</v>
      </c>
      <c r="DO112" s="1">
        <f t="shared" si="116"/>
        <v>0</v>
      </c>
      <c r="DP112" s="1">
        <f t="shared" si="116"/>
        <v>0</v>
      </c>
      <c r="DQ112" s="1">
        <f t="shared" si="116"/>
        <v>0</v>
      </c>
      <c r="DR112" s="1">
        <f t="shared" si="116"/>
        <v>0</v>
      </c>
      <c r="DS112" s="1">
        <f t="shared" si="116"/>
        <v>0</v>
      </c>
      <c r="DT112" s="1">
        <f t="shared" si="116"/>
        <v>0</v>
      </c>
      <c r="DU112" s="1">
        <f t="shared" si="117"/>
        <v>0</v>
      </c>
      <c r="DV112" s="1">
        <f t="shared" si="117"/>
        <v>0</v>
      </c>
      <c r="DW112" s="1">
        <f t="shared" si="117"/>
        <v>0</v>
      </c>
      <c r="DX112" s="1">
        <f t="shared" si="117"/>
        <v>0</v>
      </c>
      <c r="DY112" s="1">
        <f t="shared" si="117"/>
        <v>0</v>
      </c>
      <c r="DZ112" s="1">
        <f t="shared" si="117"/>
        <v>0</v>
      </c>
      <c r="EA112" s="1">
        <f t="shared" si="117"/>
        <v>0</v>
      </c>
      <c r="EB112" s="1">
        <f t="shared" si="117"/>
        <v>0</v>
      </c>
      <c r="EC112" s="1">
        <f t="shared" si="117"/>
        <v>0</v>
      </c>
      <c r="ED112" s="1">
        <f t="shared" si="117"/>
        <v>0</v>
      </c>
      <c r="EE112" s="1">
        <f t="shared" si="117"/>
        <v>0</v>
      </c>
      <c r="EF112" s="1">
        <f t="shared" si="117"/>
        <v>0</v>
      </c>
      <c r="EG112" s="1">
        <f t="shared" si="117"/>
        <v>0</v>
      </c>
      <c r="EH112" s="1">
        <f t="shared" si="117"/>
        <v>0</v>
      </c>
      <c r="EI112" s="1">
        <f t="shared" si="117"/>
        <v>0</v>
      </c>
      <c r="EJ112" s="1">
        <f t="shared" si="110"/>
        <v>0</v>
      </c>
      <c r="EK112" s="1">
        <f t="shared" si="110"/>
        <v>0</v>
      </c>
      <c r="EL112" s="1">
        <f t="shared" si="110"/>
        <v>0</v>
      </c>
      <c r="EM112" s="1">
        <f t="shared" si="110"/>
        <v>0</v>
      </c>
      <c r="EN112" s="1">
        <f t="shared" si="110"/>
        <v>0</v>
      </c>
      <c r="EO112" s="1">
        <f t="shared" si="110"/>
        <v>0</v>
      </c>
      <c r="EP112" s="1">
        <f t="shared" si="110"/>
        <v>0</v>
      </c>
      <c r="EQ112" s="1">
        <f t="shared" si="110"/>
        <v>0</v>
      </c>
      <c r="ER112" s="1">
        <f t="shared" si="110"/>
        <v>0</v>
      </c>
      <c r="ES112" s="1">
        <f t="shared" si="110"/>
        <v>0</v>
      </c>
      <c r="ET112" s="1">
        <f t="shared" si="110"/>
        <v>0</v>
      </c>
      <c r="EU112" s="1">
        <f t="shared" si="110"/>
        <v>0</v>
      </c>
      <c r="EV112" s="1">
        <f t="shared" si="110"/>
        <v>0</v>
      </c>
      <c r="EW112" s="1">
        <f t="shared" si="110"/>
        <v>0</v>
      </c>
      <c r="EX112" s="1">
        <f t="shared" si="108"/>
        <v>0</v>
      </c>
      <c r="EY112" s="1">
        <f t="shared" si="108"/>
        <v>0</v>
      </c>
      <c r="EZ112" s="1">
        <f t="shared" si="108"/>
        <v>0</v>
      </c>
      <c r="FA112" s="1">
        <f t="shared" si="108"/>
        <v>0</v>
      </c>
      <c r="FB112" s="1">
        <f t="shared" si="108"/>
        <v>0</v>
      </c>
      <c r="FC112" s="1">
        <f t="shared" si="108"/>
        <v>0</v>
      </c>
      <c r="FD112" s="1">
        <f t="shared" si="108"/>
        <v>0</v>
      </c>
      <c r="FE112" s="1">
        <f t="shared" si="108"/>
        <v>0</v>
      </c>
      <c r="FF112" s="1">
        <f t="shared" si="108"/>
        <v>0</v>
      </c>
      <c r="FG112" s="1">
        <f t="shared" si="108"/>
        <v>0</v>
      </c>
      <c r="FH112" s="1">
        <f t="shared" si="108"/>
        <v>0</v>
      </c>
      <c r="FI112" s="1">
        <f t="shared" si="108"/>
        <v>0</v>
      </c>
      <c r="FJ112" s="1">
        <f t="shared" si="108"/>
        <v>0</v>
      </c>
      <c r="FK112" s="1">
        <f t="shared" si="108"/>
        <v>0</v>
      </c>
      <c r="FL112" s="1">
        <f t="shared" si="108"/>
        <v>0</v>
      </c>
      <c r="FM112" s="1">
        <f t="shared" si="108"/>
        <v>0</v>
      </c>
      <c r="FN112" s="1">
        <f t="shared" si="111"/>
        <v>0</v>
      </c>
      <c r="FO112" s="1">
        <f t="shared" si="111"/>
        <v>0</v>
      </c>
      <c r="FP112" s="1">
        <f t="shared" si="111"/>
        <v>0</v>
      </c>
      <c r="FQ112" s="1">
        <f t="shared" si="111"/>
        <v>0</v>
      </c>
      <c r="FR112" s="1">
        <f t="shared" si="111"/>
        <v>0</v>
      </c>
      <c r="FS112" s="1">
        <f t="shared" si="111"/>
        <v>0</v>
      </c>
      <c r="FT112" s="1">
        <f t="shared" si="111"/>
        <v>0</v>
      </c>
      <c r="FU112" s="1">
        <f t="shared" si="111"/>
        <v>0</v>
      </c>
      <c r="FV112" s="1">
        <f t="shared" si="111"/>
        <v>0</v>
      </c>
      <c r="FW112" s="1">
        <f t="shared" si="111"/>
        <v>0</v>
      </c>
      <c r="FX112" s="1">
        <f t="shared" si="111"/>
        <v>0</v>
      </c>
      <c r="FY112" s="1">
        <f t="shared" si="111"/>
        <v>0</v>
      </c>
      <c r="FZ112" s="1">
        <f t="shared" si="111"/>
        <v>0</v>
      </c>
      <c r="GA112" s="1">
        <f t="shared" si="111"/>
        <v>0</v>
      </c>
      <c r="GB112" s="1">
        <f t="shared" si="111"/>
        <v>0</v>
      </c>
      <c r="GC112" s="1">
        <f t="shared" si="111"/>
        <v>0</v>
      </c>
      <c r="GD112" s="1">
        <f t="shared" si="118"/>
        <v>0</v>
      </c>
      <c r="GE112" s="1">
        <f t="shared" si="118"/>
        <v>0</v>
      </c>
      <c r="GF112" s="1">
        <f t="shared" si="118"/>
        <v>0</v>
      </c>
      <c r="GG112" s="1">
        <f t="shared" si="118"/>
        <v>0</v>
      </c>
      <c r="GH112" s="1">
        <f t="shared" si="118"/>
        <v>0</v>
      </c>
      <c r="GI112" s="1">
        <f t="shared" si="118"/>
        <v>0</v>
      </c>
      <c r="GJ112" s="1">
        <f t="shared" si="118"/>
        <v>0</v>
      </c>
      <c r="GK112" s="1">
        <f t="shared" si="118"/>
        <v>0</v>
      </c>
      <c r="GL112" s="1">
        <f t="shared" si="118"/>
        <v>0</v>
      </c>
      <c r="GM112" s="1">
        <f t="shared" si="118"/>
        <v>0</v>
      </c>
      <c r="GN112" s="1">
        <f t="shared" si="118"/>
        <v>0</v>
      </c>
      <c r="GO112" s="1">
        <f t="shared" si="118"/>
        <v>0</v>
      </c>
      <c r="GP112" s="1">
        <f t="shared" si="118"/>
        <v>0</v>
      </c>
      <c r="GQ112" s="1">
        <f t="shared" si="118"/>
        <v>0</v>
      </c>
      <c r="GR112" s="1">
        <f t="shared" si="118"/>
        <v>0</v>
      </c>
      <c r="GS112" s="1">
        <f t="shared" si="118"/>
        <v>0</v>
      </c>
      <c r="GT112" s="1">
        <f t="shared" si="112"/>
        <v>0</v>
      </c>
      <c r="GU112" s="1">
        <f t="shared" si="112"/>
        <v>0</v>
      </c>
      <c r="GV112" s="1">
        <f t="shared" si="122"/>
        <v>0</v>
      </c>
      <c r="GW112" s="1">
        <f t="shared" si="122"/>
        <v>0</v>
      </c>
      <c r="GX112" s="1">
        <f t="shared" si="122"/>
        <v>0</v>
      </c>
      <c r="GY112" s="1">
        <f t="shared" si="122"/>
        <v>0</v>
      </c>
      <c r="GZ112" s="1">
        <f t="shared" si="122"/>
        <v>0</v>
      </c>
      <c r="HA112" s="1">
        <f t="shared" si="122"/>
        <v>0</v>
      </c>
      <c r="HB112" s="1">
        <f t="shared" si="122"/>
        <v>0</v>
      </c>
      <c r="HC112" s="1">
        <f t="shared" si="122"/>
        <v>0</v>
      </c>
      <c r="HD112" s="1">
        <f t="shared" si="122"/>
        <v>0</v>
      </c>
      <c r="HE112" s="1">
        <f t="shared" si="122"/>
        <v>0</v>
      </c>
      <c r="HF112" s="1">
        <f t="shared" si="122"/>
        <v>0</v>
      </c>
      <c r="HG112" s="1">
        <f t="shared" si="122"/>
        <v>0</v>
      </c>
      <c r="HH112" s="1">
        <f t="shared" si="122"/>
        <v>0</v>
      </c>
      <c r="HI112" s="1">
        <f t="shared" si="122"/>
        <v>0</v>
      </c>
      <c r="HJ112" s="1">
        <f t="shared" si="122"/>
        <v>0</v>
      </c>
      <c r="HK112" s="1">
        <f t="shared" si="122"/>
        <v>0</v>
      </c>
      <c r="HL112" s="1">
        <f t="shared" si="119"/>
        <v>0</v>
      </c>
      <c r="HM112" s="1">
        <f t="shared" si="119"/>
        <v>0</v>
      </c>
      <c r="HN112" s="1">
        <f t="shared" si="119"/>
        <v>0</v>
      </c>
      <c r="HO112" s="1">
        <f t="shared" si="119"/>
        <v>0</v>
      </c>
      <c r="HP112" s="1">
        <f t="shared" si="119"/>
        <v>0</v>
      </c>
      <c r="HQ112" s="1">
        <f t="shared" si="119"/>
        <v>0</v>
      </c>
      <c r="HR112" s="1">
        <f t="shared" si="119"/>
        <v>0</v>
      </c>
      <c r="HS112" s="1">
        <f t="shared" si="119"/>
        <v>0</v>
      </c>
      <c r="HT112" s="1">
        <f t="shared" si="119"/>
        <v>0</v>
      </c>
      <c r="HU112" s="1">
        <f t="shared" si="119"/>
        <v>0</v>
      </c>
      <c r="HW112">
        <v>92</v>
      </c>
      <c r="HX112" s="15">
        <f t="shared" si="101"/>
        <v>0</v>
      </c>
      <c r="HY112">
        <f t="shared" si="123"/>
        <v>0</v>
      </c>
      <c r="HZ112" s="1" t="str">
        <f t="shared" si="102"/>
        <v/>
      </c>
      <c r="IA112" s="1">
        <f t="shared" si="103"/>
        <v>0</v>
      </c>
      <c r="IB112" t="str">
        <f t="shared" si="107"/>
        <v/>
      </c>
      <c r="IC112" t="str">
        <f t="shared" si="96"/>
        <v/>
      </c>
      <c r="ID112">
        <f>IF(HZ112&gt;$IC$18,1000,IF(HZ112=$IC$18,MIN(HZ112:$HZ$220),1000))</f>
        <v>1000</v>
      </c>
      <c r="IG112" s="1">
        <f t="shared" si="104"/>
        <v>0</v>
      </c>
      <c r="IH112" s="1">
        <f t="shared" si="97"/>
        <v>0</v>
      </c>
      <c r="II112" s="1">
        <f t="shared" si="105"/>
        <v>0</v>
      </c>
      <c r="IJ112" s="1">
        <f t="shared" si="106"/>
        <v>0</v>
      </c>
    </row>
    <row r="113" spans="1:244">
      <c r="A113">
        <v>93</v>
      </c>
      <c r="B113" t="str">
        <f t="shared" si="98"/>
        <v/>
      </c>
      <c r="C113" s="2" t="str">
        <f t="shared" si="99"/>
        <v/>
      </c>
      <c r="D113" s="28"/>
      <c r="E113" s="29"/>
      <c r="F113" s="30"/>
      <c r="G113" s="12" t="e">
        <f t="shared" si="86"/>
        <v>#VALUE!</v>
      </c>
      <c r="T113" s="16" t="str">
        <f t="shared" si="87"/>
        <v/>
      </c>
      <c r="U113" s="2">
        <v>93</v>
      </c>
      <c r="V113" s="2">
        <f>HLOOKUP($F$4,'tabulka hodnot'!$D$3:$J$203,'vypocet bodov do rebricka'!U113+1,0)</f>
        <v>50</v>
      </c>
      <c r="Y113" s="1" t="str">
        <f t="shared" si="100"/>
        <v>19-27</v>
      </c>
      <c r="Z113" s="1">
        <f t="shared" si="88"/>
        <v>3</v>
      </c>
      <c r="AA113" s="1" t="str">
        <f t="shared" si="89"/>
        <v>19</v>
      </c>
      <c r="AB113" s="1" t="str">
        <f t="shared" si="90"/>
        <v>27</v>
      </c>
      <c r="AC113">
        <f t="shared" si="91"/>
        <v>103.33333333333333</v>
      </c>
      <c r="AD113" s="1">
        <f t="shared" si="120"/>
        <v>0</v>
      </c>
      <c r="AE113" s="1">
        <f t="shared" si="120"/>
        <v>0</v>
      </c>
      <c r="AF113" s="1">
        <f t="shared" si="120"/>
        <v>0</v>
      </c>
      <c r="AG113" s="1">
        <f t="shared" si="120"/>
        <v>0</v>
      </c>
      <c r="AH113" s="1">
        <f t="shared" si="120"/>
        <v>0</v>
      </c>
      <c r="AI113" s="1">
        <f t="shared" si="120"/>
        <v>0</v>
      </c>
      <c r="AJ113" s="1">
        <f t="shared" si="120"/>
        <v>0</v>
      </c>
      <c r="AK113" s="1">
        <f t="shared" si="120"/>
        <v>0</v>
      </c>
      <c r="AL113" s="1">
        <f t="shared" si="120"/>
        <v>0</v>
      </c>
      <c r="AM113" s="1">
        <f t="shared" si="120"/>
        <v>0</v>
      </c>
      <c r="AN113" s="1">
        <f t="shared" si="120"/>
        <v>0</v>
      </c>
      <c r="AO113" s="1">
        <f t="shared" si="120"/>
        <v>0</v>
      </c>
      <c r="AP113" s="1">
        <f t="shared" si="120"/>
        <v>0</v>
      </c>
      <c r="AQ113" s="1">
        <f t="shared" si="120"/>
        <v>0</v>
      </c>
      <c r="AR113" s="1">
        <f t="shared" si="120"/>
        <v>0</v>
      </c>
      <c r="AS113" s="1">
        <f t="shared" si="120"/>
        <v>0</v>
      </c>
      <c r="AT113" s="1">
        <f t="shared" si="113"/>
        <v>0</v>
      </c>
      <c r="AU113" s="1">
        <f t="shared" si="113"/>
        <v>0</v>
      </c>
      <c r="AV113" s="1">
        <f t="shared" si="113"/>
        <v>110</v>
      </c>
      <c r="AW113" s="1">
        <f t="shared" si="113"/>
        <v>110</v>
      </c>
      <c r="AX113" s="1">
        <f t="shared" si="113"/>
        <v>110</v>
      </c>
      <c r="AY113" s="1">
        <f t="shared" si="113"/>
        <v>110</v>
      </c>
      <c r="AZ113" s="1">
        <f t="shared" si="113"/>
        <v>110</v>
      </c>
      <c r="BA113" s="1">
        <f t="shared" si="113"/>
        <v>110</v>
      </c>
      <c r="BB113" s="1">
        <f t="shared" si="113"/>
        <v>90</v>
      </c>
      <c r="BC113" s="1">
        <f t="shared" si="113"/>
        <v>90</v>
      </c>
      <c r="BD113" s="1">
        <f t="shared" si="113"/>
        <v>90</v>
      </c>
      <c r="BE113" s="1">
        <f t="shared" si="113"/>
        <v>0</v>
      </c>
      <c r="BF113" s="1">
        <f t="shared" si="113"/>
        <v>0</v>
      </c>
      <c r="BG113" s="1">
        <f t="shared" si="113"/>
        <v>0</v>
      </c>
      <c r="BH113" s="1">
        <f t="shared" si="113"/>
        <v>0</v>
      </c>
      <c r="BI113" s="1">
        <f t="shared" si="121"/>
        <v>0</v>
      </c>
      <c r="BJ113" s="1">
        <f t="shared" si="121"/>
        <v>0</v>
      </c>
      <c r="BK113" s="1">
        <f t="shared" si="121"/>
        <v>0</v>
      </c>
      <c r="BL113" s="1">
        <f t="shared" si="121"/>
        <v>0</v>
      </c>
      <c r="BM113" s="1">
        <f t="shared" si="121"/>
        <v>0</v>
      </c>
      <c r="BN113" s="1">
        <f t="shared" si="121"/>
        <v>0</v>
      </c>
      <c r="BO113" s="1">
        <f t="shared" si="121"/>
        <v>0</v>
      </c>
      <c r="BP113" s="1">
        <f t="shared" si="121"/>
        <v>0</v>
      </c>
      <c r="BQ113" s="1">
        <f t="shared" si="121"/>
        <v>0</v>
      </c>
      <c r="BR113" s="1">
        <f t="shared" si="121"/>
        <v>0</v>
      </c>
      <c r="BS113" s="1">
        <f t="shared" si="121"/>
        <v>0</v>
      </c>
      <c r="BT113" s="1">
        <f t="shared" si="121"/>
        <v>0</v>
      </c>
      <c r="BU113" s="1">
        <f t="shared" si="121"/>
        <v>0</v>
      </c>
      <c r="BV113" s="1">
        <f t="shared" si="121"/>
        <v>0</v>
      </c>
      <c r="BW113" s="1">
        <f t="shared" si="121"/>
        <v>0</v>
      </c>
      <c r="BX113" s="1">
        <f t="shared" si="121"/>
        <v>0</v>
      </c>
      <c r="BY113" s="1">
        <f t="shared" si="114"/>
        <v>0</v>
      </c>
      <c r="BZ113" s="1">
        <f t="shared" si="114"/>
        <v>0</v>
      </c>
      <c r="CA113" s="1">
        <f t="shared" si="114"/>
        <v>0</v>
      </c>
      <c r="CB113" s="1">
        <f t="shared" si="114"/>
        <v>0</v>
      </c>
      <c r="CC113" s="1">
        <f t="shared" si="114"/>
        <v>0</v>
      </c>
      <c r="CD113" s="1">
        <f t="shared" si="114"/>
        <v>0</v>
      </c>
      <c r="CE113" s="1">
        <f t="shared" si="114"/>
        <v>0</v>
      </c>
      <c r="CF113" s="1">
        <f t="shared" si="114"/>
        <v>0</v>
      </c>
      <c r="CG113" s="1">
        <f t="shared" si="114"/>
        <v>0</v>
      </c>
      <c r="CH113" s="1">
        <f t="shared" si="114"/>
        <v>0</v>
      </c>
      <c r="CI113" s="1">
        <f t="shared" si="114"/>
        <v>0</v>
      </c>
      <c r="CJ113" s="1">
        <f t="shared" si="114"/>
        <v>0</v>
      </c>
      <c r="CK113" s="1">
        <f t="shared" si="114"/>
        <v>0</v>
      </c>
      <c r="CL113" s="1">
        <f t="shared" si="114"/>
        <v>0</v>
      </c>
      <c r="CM113" s="1">
        <f t="shared" si="114"/>
        <v>0</v>
      </c>
      <c r="CN113" s="1">
        <f t="shared" si="115"/>
        <v>0</v>
      </c>
      <c r="CO113" s="1">
        <f t="shared" si="115"/>
        <v>0</v>
      </c>
      <c r="CP113" s="1">
        <f t="shared" si="115"/>
        <v>0</v>
      </c>
      <c r="CQ113" s="1">
        <f t="shared" si="115"/>
        <v>0</v>
      </c>
      <c r="CR113" s="1">
        <f t="shared" si="115"/>
        <v>0</v>
      </c>
      <c r="CS113" s="1">
        <f t="shared" si="115"/>
        <v>0</v>
      </c>
      <c r="CT113" s="1">
        <f t="shared" si="115"/>
        <v>0</v>
      </c>
      <c r="CU113" s="1">
        <f t="shared" si="115"/>
        <v>0</v>
      </c>
      <c r="CV113" s="1">
        <f t="shared" si="109"/>
        <v>0</v>
      </c>
      <c r="CW113" s="1">
        <f t="shared" si="109"/>
        <v>0</v>
      </c>
      <c r="CX113" s="1">
        <f t="shared" si="109"/>
        <v>0</v>
      </c>
      <c r="CY113" s="1">
        <f t="shared" si="109"/>
        <v>0</v>
      </c>
      <c r="CZ113" s="1">
        <f t="shared" si="109"/>
        <v>0</v>
      </c>
      <c r="DA113" s="1">
        <f t="shared" si="109"/>
        <v>0</v>
      </c>
      <c r="DB113" s="1">
        <f t="shared" si="109"/>
        <v>0</v>
      </c>
      <c r="DC113" s="1">
        <f t="shared" si="109"/>
        <v>0</v>
      </c>
      <c r="DD113" s="1">
        <f t="shared" si="109"/>
        <v>0</v>
      </c>
      <c r="DE113" s="1">
        <f t="shared" si="116"/>
        <v>0</v>
      </c>
      <c r="DF113" s="1">
        <f t="shared" si="116"/>
        <v>0</v>
      </c>
      <c r="DG113" s="1">
        <f t="shared" si="116"/>
        <v>0</v>
      </c>
      <c r="DH113" s="1">
        <f t="shared" si="116"/>
        <v>0</v>
      </c>
      <c r="DI113" s="1">
        <f t="shared" si="116"/>
        <v>0</v>
      </c>
      <c r="DJ113" s="1">
        <f t="shared" si="116"/>
        <v>0</v>
      </c>
      <c r="DK113" s="1">
        <f t="shared" si="116"/>
        <v>0</v>
      </c>
      <c r="DL113" s="1">
        <f t="shared" si="116"/>
        <v>0</v>
      </c>
      <c r="DM113" s="1">
        <f t="shared" si="116"/>
        <v>0</v>
      </c>
      <c r="DN113" s="1">
        <f t="shared" si="116"/>
        <v>0</v>
      </c>
      <c r="DO113" s="1">
        <f t="shared" si="116"/>
        <v>0</v>
      </c>
      <c r="DP113" s="1">
        <f t="shared" si="116"/>
        <v>0</v>
      </c>
      <c r="DQ113" s="1">
        <f t="shared" si="116"/>
        <v>0</v>
      </c>
      <c r="DR113" s="1">
        <f t="shared" si="116"/>
        <v>0</v>
      </c>
      <c r="DS113" s="1">
        <f t="shared" si="116"/>
        <v>0</v>
      </c>
      <c r="DT113" s="1">
        <f t="shared" si="116"/>
        <v>0</v>
      </c>
      <c r="DU113" s="1">
        <f t="shared" si="117"/>
        <v>0</v>
      </c>
      <c r="DV113" s="1">
        <f t="shared" si="117"/>
        <v>0</v>
      </c>
      <c r="DW113" s="1">
        <f t="shared" si="117"/>
        <v>0</v>
      </c>
      <c r="DX113" s="1">
        <f t="shared" si="117"/>
        <v>0</v>
      </c>
      <c r="DY113" s="1">
        <f t="shared" si="117"/>
        <v>0</v>
      </c>
      <c r="DZ113" s="1">
        <f t="shared" si="117"/>
        <v>0</v>
      </c>
      <c r="EA113" s="1">
        <f t="shared" si="117"/>
        <v>0</v>
      </c>
      <c r="EB113" s="1">
        <f t="shared" si="117"/>
        <v>0</v>
      </c>
      <c r="EC113" s="1">
        <f t="shared" si="117"/>
        <v>0</v>
      </c>
      <c r="ED113" s="1">
        <f t="shared" si="117"/>
        <v>0</v>
      </c>
      <c r="EE113" s="1">
        <f t="shared" si="117"/>
        <v>0</v>
      </c>
      <c r="EF113" s="1">
        <f t="shared" si="117"/>
        <v>0</v>
      </c>
      <c r="EG113" s="1">
        <f t="shared" si="117"/>
        <v>0</v>
      </c>
      <c r="EH113" s="1">
        <f t="shared" si="117"/>
        <v>0</v>
      </c>
      <c r="EI113" s="1">
        <f t="shared" si="117"/>
        <v>0</v>
      </c>
      <c r="EJ113" s="1">
        <f t="shared" si="110"/>
        <v>0</v>
      </c>
      <c r="EK113" s="1">
        <f t="shared" si="110"/>
        <v>0</v>
      </c>
      <c r="EL113" s="1">
        <f t="shared" si="110"/>
        <v>0</v>
      </c>
      <c r="EM113" s="1">
        <f t="shared" si="110"/>
        <v>0</v>
      </c>
      <c r="EN113" s="1">
        <f t="shared" si="110"/>
        <v>0</v>
      </c>
      <c r="EO113" s="1">
        <f t="shared" si="110"/>
        <v>0</v>
      </c>
      <c r="EP113" s="1">
        <f t="shared" si="110"/>
        <v>0</v>
      </c>
      <c r="EQ113" s="1">
        <f t="shared" si="110"/>
        <v>0</v>
      </c>
      <c r="ER113" s="1">
        <f t="shared" si="110"/>
        <v>0</v>
      </c>
      <c r="ES113" s="1">
        <f t="shared" si="110"/>
        <v>0</v>
      </c>
      <c r="ET113" s="1">
        <f t="shared" si="110"/>
        <v>0</v>
      </c>
      <c r="EU113" s="1">
        <f t="shared" si="110"/>
        <v>0</v>
      </c>
      <c r="EV113" s="1">
        <f t="shared" si="110"/>
        <v>0</v>
      </c>
      <c r="EW113" s="1">
        <f t="shared" si="110"/>
        <v>0</v>
      </c>
      <c r="EX113" s="1">
        <f t="shared" si="108"/>
        <v>0</v>
      </c>
      <c r="EY113" s="1">
        <f t="shared" si="108"/>
        <v>0</v>
      </c>
      <c r="EZ113" s="1">
        <f t="shared" si="108"/>
        <v>0</v>
      </c>
      <c r="FA113" s="1">
        <f t="shared" si="108"/>
        <v>0</v>
      </c>
      <c r="FB113" s="1">
        <f t="shared" si="108"/>
        <v>0</v>
      </c>
      <c r="FC113" s="1">
        <f t="shared" si="108"/>
        <v>0</v>
      </c>
      <c r="FD113" s="1">
        <f t="shared" si="108"/>
        <v>0</v>
      </c>
      <c r="FE113" s="1">
        <f t="shared" si="108"/>
        <v>0</v>
      </c>
      <c r="FF113" s="1">
        <f t="shared" si="108"/>
        <v>0</v>
      </c>
      <c r="FG113" s="1">
        <f t="shared" si="108"/>
        <v>0</v>
      </c>
      <c r="FH113" s="1">
        <f t="shared" si="108"/>
        <v>0</v>
      </c>
      <c r="FI113" s="1">
        <f t="shared" si="108"/>
        <v>0</v>
      </c>
      <c r="FJ113" s="1">
        <f t="shared" si="108"/>
        <v>0</v>
      </c>
      <c r="FK113" s="1">
        <f t="shared" si="108"/>
        <v>0</v>
      </c>
      <c r="FL113" s="1">
        <f t="shared" si="108"/>
        <v>0</v>
      </c>
      <c r="FM113" s="1">
        <f t="shared" si="108"/>
        <v>0</v>
      </c>
      <c r="FN113" s="1">
        <f t="shared" si="111"/>
        <v>0</v>
      </c>
      <c r="FO113" s="1">
        <f t="shared" si="111"/>
        <v>0</v>
      </c>
      <c r="FP113" s="1">
        <f t="shared" si="111"/>
        <v>0</v>
      </c>
      <c r="FQ113" s="1">
        <f t="shared" si="111"/>
        <v>0</v>
      </c>
      <c r="FR113" s="1">
        <f t="shared" si="111"/>
        <v>0</v>
      </c>
      <c r="FS113" s="1">
        <f t="shared" si="111"/>
        <v>0</v>
      </c>
      <c r="FT113" s="1">
        <f t="shared" si="111"/>
        <v>0</v>
      </c>
      <c r="FU113" s="1">
        <f t="shared" si="111"/>
        <v>0</v>
      </c>
      <c r="FV113" s="1">
        <f t="shared" si="111"/>
        <v>0</v>
      </c>
      <c r="FW113" s="1">
        <f t="shared" si="111"/>
        <v>0</v>
      </c>
      <c r="FX113" s="1">
        <f t="shared" si="111"/>
        <v>0</v>
      </c>
      <c r="FY113" s="1">
        <f t="shared" si="111"/>
        <v>0</v>
      </c>
      <c r="FZ113" s="1">
        <f t="shared" si="111"/>
        <v>0</v>
      </c>
      <c r="GA113" s="1">
        <f t="shared" si="111"/>
        <v>0</v>
      </c>
      <c r="GB113" s="1">
        <f t="shared" si="111"/>
        <v>0</v>
      </c>
      <c r="GC113" s="1">
        <f t="shared" si="111"/>
        <v>0</v>
      </c>
      <c r="GD113" s="1">
        <f t="shared" si="118"/>
        <v>0</v>
      </c>
      <c r="GE113" s="1">
        <f t="shared" si="118"/>
        <v>0</v>
      </c>
      <c r="GF113" s="1">
        <f t="shared" si="118"/>
        <v>0</v>
      </c>
      <c r="GG113" s="1">
        <f t="shared" si="118"/>
        <v>0</v>
      </c>
      <c r="GH113" s="1">
        <f t="shared" si="118"/>
        <v>0</v>
      </c>
      <c r="GI113" s="1">
        <f t="shared" si="118"/>
        <v>0</v>
      </c>
      <c r="GJ113" s="1">
        <f t="shared" si="118"/>
        <v>0</v>
      </c>
      <c r="GK113" s="1">
        <f t="shared" si="118"/>
        <v>0</v>
      </c>
      <c r="GL113" s="1">
        <f t="shared" si="118"/>
        <v>0</v>
      </c>
      <c r="GM113" s="1">
        <f t="shared" si="118"/>
        <v>0</v>
      </c>
      <c r="GN113" s="1">
        <f t="shared" si="118"/>
        <v>0</v>
      </c>
      <c r="GO113" s="1">
        <f t="shared" si="118"/>
        <v>0</v>
      </c>
      <c r="GP113" s="1">
        <f t="shared" si="118"/>
        <v>0</v>
      </c>
      <c r="GQ113" s="1">
        <f t="shared" si="118"/>
        <v>0</v>
      </c>
      <c r="GR113" s="1">
        <f t="shared" si="118"/>
        <v>0</v>
      </c>
      <c r="GS113" s="1">
        <f t="shared" si="118"/>
        <v>0</v>
      </c>
      <c r="GT113" s="1">
        <f t="shared" si="112"/>
        <v>0</v>
      </c>
      <c r="GU113" s="1">
        <f t="shared" si="112"/>
        <v>0</v>
      </c>
      <c r="GV113" s="1">
        <f t="shared" si="122"/>
        <v>0</v>
      </c>
      <c r="GW113" s="1">
        <f t="shared" si="122"/>
        <v>0</v>
      </c>
      <c r="GX113" s="1">
        <f t="shared" si="122"/>
        <v>0</v>
      </c>
      <c r="GY113" s="1">
        <f t="shared" si="122"/>
        <v>0</v>
      </c>
      <c r="GZ113" s="1">
        <f t="shared" si="122"/>
        <v>0</v>
      </c>
      <c r="HA113" s="1">
        <f t="shared" si="122"/>
        <v>0</v>
      </c>
      <c r="HB113" s="1">
        <f t="shared" si="122"/>
        <v>0</v>
      </c>
      <c r="HC113" s="1">
        <f t="shared" si="122"/>
        <v>0</v>
      </c>
      <c r="HD113" s="1">
        <f t="shared" si="122"/>
        <v>0</v>
      </c>
      <c r="HE113" s="1">
        <f t="shared" si="122"/>
        <v>0</v>
      </c>
      <c r="HF113" s="1">
        <f t="shared" si="122"/>
        <v>0</v>
      </c>
      <c r="HG113" s="1">
        <f t="shared" si="122"/>
        <v>0</v>
      </c>
      <c r="HH113" s="1">
        <f t="shared" si="122"/>
        <v>0</v>
      </c>
      <c r="HI113" s="1">
        <f t="shared" si="122"/>
        <v>0</v>
      </c>
      <c r="HJ113" s="1">
        <f t="shared" si="122"/>
        <v>0</v>
      </c>
      <c r="HK113" s="1">
        <f t="shared" si="122"/>
        <v>0</v>
      </c>
      <c r="HL113" s="1">
        <f t="shared" si="119"/>
        <v>0</v>
      </c>
      <c r="HM113" s="1">
        <f t="shared" si="119"/>
        <v>0</v>
      </c>
      <c r="HN113" s="1">
        <f t="shared" si="119"/>
        <v>0</v>
      </c>
      <c r="HO113" s="1">
        <f t="shared" si="119"/>
        <v>0</v>
      </c>
      <c r="HP113" s="1">
        <f t="shared" si="119"/>
        <v>0</v>
      </c>
      <c r="HQ113" s="1">
        <f t="shared" si="119"/>
        <v>0</v>
      </c>
      <c r="HR113" s="1">
        <f t="shared" si="119"/>
        <v>0</v>
      </c>
      <c r="HS113" s="1">
        <f t="shared" si="119"/>
        <v>0</v>
      </c>
      <c r="HT113" s="1">
        <f t="shared" si="119"/>
        <v>0</v>
      </c>
      <c r="HU113" s="1">
        <f t="shared" si="119"/>
        <v>0</v>
      </c>
      <c r="HW113">
        <v>93</v>
      </c>
      <c r="HX113" s="15">
        <f t="shared" si="101"/>
        <v>0</v>
      </c>
      <c r="HY113">
        <f t="shared" si="123"/>
        <v>0</v>
      </c>
      <c r="HZ113" s="1" t="str">
        <f t="shared" si="102"/>
        <v/>
      </c>
      <c r="IA113" s="1">
        <f t="shared" si="103"/>
        <v>0</v>
      </c>
      <c r="IB113" t="str">
        <f t="shared" si="107"/>
        <v/>
      </c>
      <c r="IC113" t="str">
        <f t="shared" si="96"/>
        <v/>
      </c>
      <c r="ID113">
        <f>IF(HZ113&gt;$IC$18,1000,IF(HZ113=$IC$18,MIN(HZ113:$HZ$220),1000))</f>
        <v>1000</v>
      </c>
      <c r="IG113" s="1">
        <f t="shared" si="104"/>
        <v>0</v>
      </c>
      <c r="IH113" s="1">
        <f t="shared" si="97"/>
        <v>0</v>
      </c>
      <c r="II113" s="1">
        <f t="shared" si="105"/>
        <v>0</v>
      </c>
      <c r="IJ113" s="1">
        <f t="shared" si="106"/>
        <v>0</v>
      </c>
    </row>
    <row r="114" spans="1:244">
      <c r="A114">
        <v>94</v>
      </c>
      <c r="B114" t="str">
        <f t="shared" si="98"/>
        <v/>
      </c>
      <c r="C114" s="2" t="str">
        <f t="shared" si="99"/>
        <v/>
      </c>
      <c r="D114" s="28"/>
      <c r="E114" s="29"/>
      <c r="F114" s="30"/>
      <c r="G114" s="12" t="e">
        <f t="shared" si="86"/>
        <v>#VALUE!</v>
      </c>
      <c r="T114" s="16" t="str">
        <f t="shared" si="87"/>
        <v/>
      </c>
      <c r="U114" s="2">
        <v>94</v>
      </c>
      <c r="V114" s="2">
        <f>HLOOKUP($F$4,'tabulka hodnot'!$D$3:$J$203,'vypocet bodov do rebricka'!U114+1,0)</f>
        <v>50</v>
      </c>
      <c r="Y114" s="1" t="str">
        <f t="shared" si="100"/>
        <v>19-27</v>
      </c>
      <c r="Z114" s="1">
        <f t="shared" si="88"/>
        <v>3</v>
      </c>
      <c r="AA114" s="1" t="str">
        <f t="shared" si="89"/>
        <v>19</v>
      </c>
      <c r="AB114" s="1" t="str">
        <f t="shared" si="90"/>
        <v>27</v>
      </c>
      <c r="AC114">
        <f t="shared" si="91"/>
        <v>103.33333333333333</v>
      </c>
      <c r="AD114" s="1">
        <f t="shared" si="120"/>
        <v>0</v>
      </c>
      <c r="AE114" s="1">
        <f t="shared" si="120"/>
        <v>0</v>
      </c>
      <c r="AF114" s="1">
        <f t="shared" si="120"/>
        <v>0</v>
      </c>
      <c r="AG114" s="1">
        <f t="shared" si="120"/>
        <v>0</v>
      </c>
      <c r="AH114" s="1">
        <f t="shared" si="120"/>
        <v>0</v>
      </c>
      <c r="AI114" s="1">
        <f t="shared" si="120"/>
        <v>0</v>
      </c>
      <c r="AJ114" s="1">
        <f t="shared" si="120"/>
        <v>0</v>
      </c>
      <c r="AK114" s="1">
        <f t="shared" si="120"/>
        <v>0</v>
      </c>
      <c r="AL114" s="1">
        <f t="shared" si="120"/>
        <v>0</v>
      </c>
      <c r="AM114" s="1">
        <f t="shared" si="120"/>
        <v>0</v>
      </c>
      <c r="AN114" s="1">
        <f t="shared" si="120"/>
        <v>0</v>
      </c>
      <c r="AO114" s="1">
        <f t="shared" si="120"/>
        <v>0</v>
      </c>
      <c r="AP114" s="1">
        <f t="shared" si="120"/>
        <v>0</v>
      </c>
      <c r="AQ114" s="1">
        <f t="shared" si="120"/>
        <v>0</v>
      </c>
      <c r="AR114" s="1">
        <f t="shared" si="120"/>
        <v>0</v>
      </c>
      <c r="AS114" s="1">
        <f t="shared" si="120"/>
        <v>0</v>
      </c>
      <c r="AT114" s="1">
        <f t="shared" si="113"/>
        <v>0</v>
      </c>
      <c r="AU114" s="1">
        <f t="shared" si="113"/>
        <v>0</v>
      </c>
      <c r="AV114" s="1">
        <f t="shared" si="113"/>
        <v>110</v>
      </c>
      <c r="AW114" s="1">
        <f t="shared" si="113"/>
        <v>110</v>
      </c>
      <c r="AX114" s="1">
        <f t="shared" si="113"/>
        <v>110</v>
      </c>
      <c r="AY114" s="1">
        <f t="shared" si="113"/>
        <v>110</v>
      </c>
      <c r="AZ114" s="1">
        <f t="shared" si="113"/>
        <v>110</v>
      </c>
      <c r="BA114" s="1">
        <f t="shared" si="113"/>
        <v>110</v>
      </c>
      <c r="BB114" s="1">
        <f t="shared" si="113"/>
        <v>90</v>
      </c>
      <c r="BC114" s="1">
        <f t="shared" si="113"/>
        <v>90</v>
      </c>
      <c r="BD114" s="1">
        <f t="shared" si="113"/>
        <v>90</v>
      </c>
      <c r="BE114" s="1">
        <f t="shared" si="113"/>
        <v>0</v>
      </c>
      <c r="BF114" s="1">
        <f t="shared" si="113"/>
        <v>0</v>
      </c>
      <c r="BG114" s="1">
        <f t="shared" si="113"/>
        <v>0</v>
      </c>
      <c r="BH114" s="1">
        <f t="shared" si="113"/>
        <v>0</v>
      </c>
      <c r="BI114" s="1">
        <f t="shared" si="121"/>
        <v>0</v>
      </c>
      <c r="BJ114" s="1">
        <f t="shared" si="121"/>
        <v>0</v>
      </c>
      <c r="BK114" s="1">
        <f t="shared" si="121"/>
        <v>0</v>
      </c>
      <c r="BL114" s="1">
        <f t="shared" si="121"/>
        <v>0</v>
      </c>
      <c r="BM114" s="1">
        <f t="shared" si="121"/>
        <v>0</v>
      </c>
      <c r="BN114" s="1">
        <f t="shared" si="121"/>
        <v>0</v>
      </c>
      <c r="BO114" s="1">
        <f t="shared" si="121"/>
        <v>0</v>
      </c>
      <c r="BP114" s="1">
        <f t="shared" si="121"/>
        <v>0</v>
      </c>
      <c r="BQ114" s="1">
        <f t="shared" si="121"/>
        <v>0</v>
      </c>
      <c r="BR114" s="1">
        <f t="shared" si="121"/>
        <v>0</v>
      </c>
      <c r="BS114" s="1">
        <f t="shared" si="121"/>
        <v>0</v>
      </c>
      <c r="BT114" s="1">
        <f t="shared" si="121"/>
        <v>0</v>
      </c>
      <c r="BU114" s="1">
        <f t="shared" si="121"/>
        <v>0</v>
      </c>
      <c r="BV114" s="1">
        <f t="shared" si="121"/>
        <v>0</v>
      </c>
      <c r="BW114" s="1">
        <f t="shared" si="121"/>
        <v>0</v>
      </c>
      <c r="BX114" s="1">
        <f t="shared" si="121"/>
        <v>0</v>
      </c>
      <c r="BY114" s="1">
        <f t="shared" si="114"/>
        <v>0</v>
      </c>
      <c r="BZ114" s="1">
        <f t="shared" si="114"/>
        <v>0</v>
      </c>
      <c r="CA114" s="1">
        <f t="shared" si="114"/>
        <v>0</v>
      </c>
      <c r="CB114" s="1">
        <f t="shared" si="114"/>
        <v>0</v>
      </c>
      <c r="CC114" s="1">
        <f t="shared" si="114"/>
        <v>0</v>
      </c>
      <c r="CD114" s="1">
        <f t="shared" si="114"/>
        <v>0</v>
      </c>
      <c r="CE114" s="1">
        <f t="shared" si="114"/>
        <v>0</v>
      </c>
      <c r="CF114" s="1">
        <f t="shared" si="114"/>
        <v>0</v>
      </c>
      <c r="CG114" s="1">
        <f t="shared" si="114"/>
        <v>0</v>
      </c>
      <c r="CH114" s="1">
        <f t="shared" si="114"/>
        <v>0</v>
      </c>
      <c r="CI114" s="1">
        <f t="shared" si="114"/>
        <v>0</v>
      </c>
      <c r="CJ114" s="1">
        <f t="shared" si="114"/>
        <v>0</v>
      </c>
      <c r="CK114" s="1">
        <f t="shared" si="114"/>
        <v>0</v>
      </c>
      <c r="CL114" s="1">
        <f t="shared" si="114"/>
        <v>0</v>
      </c>
      <c r="CM114" s="1">
        <f t="shared" si="114"/>
        <v>0</v>
      </c>
      <c r="CN114" s="1">
        <f t="shared" si="115"/>
        <v>0</v>
      </c>
      <c r="CO114" s="1">
        <f t="shared" si="115"/>
        <v>0</v>
      </c>
      <c r="CP114" s="1">
        <f t="shared" si="115"/>
        <v>0</v>
      </c>
      <c r="CQ114" s="1">
        <f t="shared" si="115"/>
        <v>0</v>
      </c>
      <c r="CR114" s="1">
        <f t="shared" si="115"/>
        <v>0</v>
      </c>
      <c r="CS114" s="1">
        <f t="shared" si="115"/>
        <v>0</v>
      </c>
      <c r="CT114" s="1">
        <f t="shared" si="115"/>
        <v>0</v>
      </c>
      <c r="CU114" s="1">
        <f t="shared" si="115"/>
        <v>0</v>
      </c>
      <c r="CV114" s="1">
        <f t="shared" si="109"/>
        <v>0</v>
      </c>
      <c r="CW114" s="1">
        <f t="shared" si="109"/>
        <v>0</v>
      </c>
      <c r="CX114" s="1">
        <f t="shared" si="109"/>
        <v>0</v>
      </c>
      <c r="CY114" s="1">
        <f t="shared" si="109"/>
        <v>0</v>
      </c>
      <c r="CZ114" s="1">
        <f t="shared" si="109"/>
        <v>0</v>
      </c>
      <c r="DA114" s="1">
        <f t="shared" si="109"/>
        <v>0</v>
      </c>
      <c r="DB114" s="1">
        <f t="shared" si="109"/>
        <v>0</v>
      </c>
      <c r="DC114" s="1">
        <f t="shared" si="109"/>
        <v>0</v>
      </c>
      <c r="DD114" s="1">
        <f t="shared" si="109"/>
        <v>0</v>
      </c>
      <c r="DE114" s="1">
        <f t="shared" si="116"/>
        <v>0</v>
      </c>
      <c r="DF114" s="1">
        <f t="shared" si="116"/>
        <v>0</v>
      </c>
      <c r="DG114" s="1">
        <f t="shared" si="116"/>
        <v>0</v>
      </c>
      <c r="DH114" s="1">
        <f t="shared" si="116"/>
        <v>0</v>
      </c>
      <c r="DI114" s="1">
        <f t="shared" si="116"/>
        <v>0</v>
      </c>
      <c r="DJ114" s="1">
        <f t="shared" si="116"/>
        <v>0</v>
      </c>
      <c r="DK114" s="1">
        <f t="shared" si="116"/>
        <v>0</v>
      </c>
      <c r="DL114" s="1">
        <f t="shared" si="116"/>
        <v>0</v>
      </c>
      <c r="DM114" s="1">
        <f t="shared" si="116"/>
        <v>0</v>
      </c>
      <c r="DN114" s="1">
        <f t="shared" si="116"/>
        <v>0</v>
      </c>
      <c r="DO114" s="1">
        <f t="shared" si="116"/>
        <v>0</v>
      </c>
      <c r="DP114" s="1">
        <f t="shared" si="116"/>
        <v>0</v>
      </c>
      <c r="DQ114" s="1">
        <f t="shared" si="116"/>
        <v>0</v>
      </c>
      <c r="DR114" s="1">
        <f t="shared" si="116"/>
        <v>0</v>
      </c>
      <c r="DS114" s="1">
        <f t="shared" si="116"/>
        <v>0</v>
      </c>
      <c r="DT114" s="1">
        <f t="shared" si="116"/>
        <v>0</v>
      </c>
      <c r="DU114" s="1">
        <f t="shared" si="117"/>
        <v>0</v>
      </c>
      <c r="DV114" s="1">
        <f t="shared" si="117"/>
        <v>0</v>
      </c>
      <c r="DW114" s="1">
        <f t="shared" si="117"/>
        <v>0</v>
      </c>
      <c r="DX114" s="1">
        <f t="shared" si="117"/>
        <v>0</v>
      </c>
      <c r="DY114" s="1">
        <f t="shared" si="117"/>
        <v>0</v>
      </c>
      <c r="DZ114" s="1">
        <f t="shared" si="117"/>
        <v>0</v>
      </c>
      <c r="EA114" s="1">
        <f t="shared" si="117"/>
        <v>0</v>
      </c>
      <c r="EB114" s="1">
        <f t="shared" si="117"/>
        <v>0</v>
      </c>
      <c r="EC114" s="1">
        <f t="shared" si="117"/>
        <v>0</v>
      </c>
      <c r="ED114" s="1">
        <f t="shared" si="117"/>
        <v>0</v>
      </c>
      <c r="EE114" s="1">
        <f t="shared" si="117"/>
        <v>0</v>
      </c>
      <c r="EF114" s="1">
        <f t="shared" si="117"/>
        <v>0</v>
      </c>
      <c r="EG114" s="1">
        <f t="shared" si="117"/>
        <v>0</v>
      </c>
      <c r="EH114" s="1">
        <f t="shared" si="117"/>
        <v>0</v>
      </c>
      <c r="EI114" s="1">
        <f t="shared" si="117"/>
        <v>0</v>
      </c>
      <c r="EJ114" s="1">
        <f t="shared" si="110"/>
        <v>0</v>
      </c>
      <c r="EK114" s="1">
        <f t="shared" si="110"/>
        <v>0</v>
      </c>
      <c r="EL114" s="1">
        <f t="shared" si="110"/>
        <v>0</v>
      </c>
      <c r="EM114" s="1">
        <f t="shared" si="110"/>
        <v>0</v>
      </c>
      <c r="EN114" s="1">
        <f t="shared" si="110"/>
        <v>0</v>
      </c>
      <c r="EO114" s="1">
        <f t="shared" si="110"/>
        <v>0</v>
      </c>
      <c r="EP114" s="1">
        <f t="shared" si="110"/>
        <v>0</v>
      </c>
      <c r="EQ114" s="1">
        <f t="shared" si="110"/>
        <v>0</v>
      </c>
      <c r="ER114" s="1">
        <f t="shared" si="110"/>
        <v>0</v>
      </c>
      <c r="ES114" s="1">
        <f t="shared" si="110"/>
        <v>0</v>
      </c>
      <c r="ET114" s="1">
        <f t="shared" si="110"/>
        <v>0</v>
      </c>
      <c r="EU114" s="1">
        <f t="shared" si="110"/>
        <v>0</v>
      </c>
      <c r="EV114" s="1">
        <f t="shared" si="110"/>
        <v>0</v>
      </c>
      <c r="EW114" s="1">
        <f t="shared" si="110"/>
        <v>0</v>
      </c>
      <c r="EX114" s="1">
        <f t="shared" ref="EX114:FM129" si="124">IF(VALUE($Z114)=0,0,IF(EX$20&lt;VALUE($AA114),0,IF(EX$20&gt;VALUE($AB114),0,VLOOKUP(EX$20,$U$21:$V$220,2,0))))</f>
        <v>0</v>
      </c>
      <c r="EY114" s="1">
        <f t="shared" si="124"/>
        <v>0</v>
      </c>
      <c r="EZ114" s="1">
        <f t="shared" si="124"/>
        <v>0</v>
      </c>
      <c r="FA114" s="1">
        <f t="shared" si="124"/>
        <v>0</v>
      </c>
      <c r="FB114" s="1">
        <f t="shared" si="124"/>
        <v>0</v>
      </c>
      <c r="FC114" s="1">
        <f t="shared" si="124"/>
        <v>0</v>
      </c>
      <c r="FD114" s="1">
        <f t="shared" si="124"/>
        <v>0</v>
      </c>
      <c r="FE114" s="1">
        <f t="shared" si="124"/>
        <v>0</v>
      </c>
      <c r="FF114" s="1">
        <f t="shared" si="124"/>
        <v>0</v>
      </c>
      <c r="FG114" s="1">
        <f t="shared" si="124"/>
        <v>0</v>
      </c>
      <c r="FH114" s="1">
        <f t="shared" si="124"/>
        <v>0</v>
      </c>
      <c r="FI114" s="1">
        <f t="shared" si="124"/>
        <v>0</v>
      </c>
      <c r="FJ114" s="1">
        <f t="shared" si="124"/>
        <v>0</v>
      </c>
      <c r="FK114" s="1">
        <f t="shared" si="124"/>
        <v>0</v>
      </c>
      <c r="FL114" s="1">
        <f t="shared" si="124"/>
        <v>0</v>
      </c>
      <c r="FM114" s="1">
        <f t="shared" si="124"/>
        <v>0</v>
      </c>
      <c r="FN114" s="1">
        <f t="shared" si="111"/>
        <v>0</v>
      </c>
      <c r="FO114" s="1">
        <f t="shared" si="111"/>
        <v>0</v>
      </c>
      <c r="FP114" s="1">
        <f t="shared" si="111"/>
        <v>0</v>
      </c>
      <c r="FQ114" s="1">
        <f t="shared" si="111"/>
        <v>0</v>
      </c>
      <c r="FR114" s="1">
        <f t="shared" si="111"/>
        <v>0</v>
      </c>
      <c r="FS114" s="1">
        <f t="shared" si="111"/>
        <v>0</v>
      </c>
      <c r="FT114" s="1">
        <f t="shared" si="111"/>
        <v>0</v>
      </c>
      <c r="FU114" s="1">
        <f t="shared" si="111"/>
        <v>0</v>
      </c>
      <c r="FV114" s="1">
        <f t="shared" si="111"/>
        <v>0</v>
      </c>
      <c r="FW114" s="1">
        <f t="shared" si="111"/>
        <v>0</v>
      </c>
      <c r="FX114" s="1">
        <f t="shared" si="111"/>
        <v>0</v>
      </c>
      <c r="FY114" s="1">
        <f t="shared" si="111"/>
        <v>0</v>
      </c>
      <c r="FZ114" s="1">
        <f t="shared" si="111"/>
        <v>0</v>
      </c>
      <c r="GA114" s="1">
        <f t="shared" si="111"/>
        <v>0</v>
      </c>
      <c r="GB114" s="1">
        <f t="shared" si="111"/>
        <v>0</v>
      </c>
      <c r="GC114" s="1">
        <f t="shared" si="111"/>
        <v>0</v>
      </c>
      <c r="GD114" s="1">
        <f t="shared" si="118"/>
        <v>0</v>
      </c>
      <c r="GE114" s="1">
        <f t="shared" si="118"/>
        <v>0</v>
      </c>
      <c r="GF114" s="1">
        <f t="shared" si="118"/>
        <v>0</v>
      </c>
      <c r="GG114" s="1">
        <f t="shared" si="118"/>
        <v>0</v>
      </c>
      <c r="GH114" s="1">
        <f t="shared" si="118"/>
        <v>0</v>
      </c>
      <c r="GI114" s="1">
        <f t="shared" si="118"/>
        <v>0</v>
      </c>
      <c r="GJ114" s="1">
        <f t="shared" si="118"/>
        <v>0</v>
      </c>
      <c r="GK114" s="1">
        <f t="shared" si="118"/>
        <v>0</v>
      </c>
      <c r="GL114" s="1">
        <f t="shared" si="118"/>
        <v>0</v>
      </c>
      <c r="GM114" s="1">
        <f t="shared" si="118"/>
        <v>0</v>
      </c>
      <c r="GN114" s="1">
        <f t="shared" si="118"/>
        <v>0</v>
      </c>
      <c r="GO114" s="1">
        <f t="shared" si="118"/>
        <v>0</v>
      </c>
      <c r="GP114" s="1">
        <f t="shared" si="118"/>
        <v>0</v>
      </c>
      <c r="GQ114" s="1">
        <f t="shared" si="118"/>
        <v>0</v>
      </c>
      <c r="GR114" s="1">
        <f t="shared" si="118"/>
        <v>0</v>
      </c>
      <c r="GS114" s="1">
        <f t="shared" si="118"/>
        <v>0</v>
      </c>
      <c r="GT114" s="1">
        <f t="shared" si="112"/>
        <v>0</v>
      </c>
      <c r="GU114" s="1">
        <f t="shared" si="112"/>
        <v>0</v>
      </c>
      <c r="GV114" s="1">
        <f t="shared" si="122"/>
        <v>0</v>
      </c>
      <c r="GW114" s="1">
        <f t="shared" si="122"/>
        <v>0</v>
      </c>
      <c r="GX114" s="1">
        <f t="shared" si="122"/>
        <v>0</v>
      </c>
      <c r="GY114" s="1">
        <f t="shared" si="122"/>
        <v>0</v>
      </c>
      <c r="GZ114" s="1">
        <f t="shared" si="122"/>
        <v>0</v>
      </c>
      <c r="HA114" s="1">
        <f t="shared" si="122"/>
        <v>0</v>
      </c>
      <c r="HB114" s="1">
        <f t="shared" si="122"/>
        <v>0</v>
      </c>
      <c r="HC114" s="1">
        <f t="shared" si="122"/>
        <v>0</v>
      </c>
      <c r="HD114" s="1">
        <f t="shared" si="122"/>
        <v>0</v>
      </c>
      <c r="HE114" s="1">
        <f t="shared" si="122"/>
        <v>0</v>
      </c>
      <c r="HF114" s="1">
        <f t="shared" si="122"/>
        <v>0</v>
      </c>
      <c r="HG114" s="1">
        <f t="shared" si="122"/>
        <v>0</v>
      </c>
      <c r="HH114" s="1">
        <f t="shared" si="122"/>
        <v>0</v>
      </c>
      <c r="HI114" s="1">
        <f t="shared" si="122"/>
        <v>0</v>
      </c>
      <c r="HJ114" s="1">
        <f t="shared" si="122"/>
        <v>0</v>
      </c>
      <c r="HK114" s="1">
        <f t="shared" si="122"/>
        <v>0</v>
      </c>
      <c r="HL114" s="1">
        <f t="shared" si="119"/>
        <v>0</v>
      </c>
      <c r="HM114" s="1">
        <f t="shared" si="119"/>
        <v>0</v>
      </c>
      <c r="HN114" s="1">
        <f t="shared" si="119"/>
        <v>0</v>
      </c>
      <c r="HO114" s="1">
        <f t="shared" si="119"/>
        <v>0</v>
      </c>
      <c r="HP114" s="1">
        <f t="shared" si="119"/>
        <v>0</v>
      </c>
      <c r="HQ114" s="1">
        <f t="shared" si="119"/>
        <v>0</v>
      </c>
      <c r="HR114" s="1">
        <f t="shared" si="119"/>
        <v>0</v>
      </c>
      <c r="HS114" s="1">
        <f t="shared" si="119"/>
        <v>0</v>
      </c>
      <c r="HT114" s="1">
        <f t="shared" si="119"/>
        <v>0</v>
      </c>
      <c r="HU114" s="1">
        <f t="shared" si="119"/>
        <v>0</v>
      </c>
      <c r="HW114">
        <v>94</v>
      </c>
      <c r="HX114" s="15">
        <f t="shared" si="101"/>
        <v>0</v>
      </c>
      <c r="HY114">
        <f t="shared" si="123"/>
        <v>0</v>
      </c>
      <c r="HZ114" s="1" t="str">
        <f t="shared" si="102"/>
        <v/>
      </c>
      <c r="IA114" s="1">
        <f t="shared" si="103"/>
        <v>0</v>
      </c>
      <c r="IB114" t="str">
        <f t="shared" si="107"/>
        <v/>
      </c>
      <c r="IC114" t="str">
        <f t="shared" si="96"/>
        <v/>
      </c>
      <c r="ID114">
        <f>IF(HZ114&gt;$IC$18,1000,IF(HZ114=$IC$18,MIN(HZ114:$HZ$220),1000))</f>
        <v>1000</v>
      </c>
      <c r="IG114" s="1">
        <f t="shared" si="104"/>
        <v>0</v>
      </c>
      <c r="IH114" s="1">
        <f t="shared" si="97"/>
        <v>0</v>
      </c>
      <c r="II114" s="1">
        <f t="shared" si="105"/>
        <v>0</v>
      </c>
      <c r="IJ114" s="1">
        <f t="shared" si="106"/>
        <v>0</v>
      </c>
    </row>
    <row r="115" spans="1:244">
      <c r="A115">
        <v>95</v>
      </c>
      <c r="B115" t="str">
        <f t="shared" si="98"/>
        <v/>
      </c>
      <c r="C115" s="2" t="str">
        <f t="shared" si="99"/>
        <v/>
      </c>
      <c r="D115" s="28"/>
      <c r="E115" s="29"/>
      <c r="F115" s="30"/>
      <c r="G115" s="12" t="e">
        <f t="shared" si="86"/>
        <v>#VALUE!</v>
      </c>
      <c r="T115" s="16" t="str">
        <f t="shared" si="87"/>
        <v/>
      </c>
      <c r="U115" s="2">
        <v>95</v>
      </c>
      <c r="V115" s="2">
        <f>HLOOKUP($F$4,'tabulka hodnot'!$D$3:$J$203,'vypocet bodov do rebricka'!U115+1,0)</f>
        <v>50</v>
      </c>
      <c r="Y115" s="1" t="str">
        <f t="shared" si="100"/>
        <v>19-27</v>
      </c>
      <c r="Z115" s="1">
        <f t="shared" si="88"/>
        <v>3</v>
      </c>
      <c r="AA115" s="1" t="str">
        <f t="shared" si="89"/>
        <v>19</v>
      </c>
      <c r="AB115" s="1" t="str">
        <f t="shared" si="90"/>
        <v>27</v>
      </c>
      <c r="AC115">
        <f t="shared" si="91"/>
        <v>103.33333333333333</v>
      </c>
      <c r="AD115" s="1">
        <f t="shared" si="120"/>
        <v>0</v>
      </c>
      <c r="AE115" s="1">
        <f t="shared" si="120"/>
        <v>0</v>
      </c>
      <c r="AF115" s="1">
        <f t="shared" si="120"/>
        <v>0</v>
      </c>
      <c r="AG115" s="1">
        <f t="shared" si="120"/>
        <v>0</v>
      </c>
      <c r="AH115" s="1">
        <f t="shared" si="120"/>
        <v>0</v>
      </c>
      <c r="AI115" s="1">
        <f t="shared" si="120"/>
        <v>0</v>
      </c>
      <c r="AJ115" s="1">
        <f t="shared" si="120"/>
        <v>0</v>
      </c>
      <c r="AK115" s="1">
        <f t="shared" si="120"/>
        <v>0</v>
      </c>
      <c r="AL115" s="1">
        <f t="shared" si="120"/>
        <v>0</v>
      </c>
      <c r="AM115" s="1">
        <f t="shared" si="120"/>
        <v>0</v>
      </c>
      <c r="AN115" s="1">
        <f t="shared" si="120"/>
        <v>0</v>
      </c>
      <c r="AO115" s="1">
        <f t="shared" si="120"/>
        <v>0</v>
      </c>
      <c r="AP115" s="1">
        <f t="shared" si="120"/>
        <v>0</v>
      </c>
      <c r="AQ115" s="1">
        <f t="shared" si="120"/>
        <v>0</v>
      </c>
      <c r="AR115" s="1">
        <f t="shared" si="120"/>
        <v>0</v>
      </c>
      <c r="AS115" s="1">
        <f t="shared" si="120"/>
        <v>0</v>
      </c>
      <c r="AT115" s="1">
        <f t="shared" si="113"/>
        <v>0</v>
      </c>
      <c r="AU115" s="1">
        <f t="shared" si="113"/>
        <v>0</v>
      </c>
      <c r="AV115" s="1">
        <f t="shared" si="113"/>
        <v>110</v>
      </c>
      <c r="AW115" s="1">
        <f t="shared" si="113"/>
        <v>110</v>
      </c>
      <c r="AX115" s="1">
        <f t="shared" si="113"/>
        <v>110</v>
      </c>
      <c r="AY115" s="1">
        <f t="shared" si="113"/>
        <v>110</v>
      </c>
      <c r="AZ115" s="1">
        <f t="shared" si="113"/>
        <v>110</v>
      </c>
      <c r="BA115" s="1">
        <f t="shared" si="113"/>
        <v>110</v>
      </c>
      <c r="BB115" s="1">
        <f t="shared" si="113"/>
        <v>90</v>
      </c>
      <c r="BC115" s="1">
        <f t="shared" si="113"/>
        <v>90</v>
      </c>
      <c r="BD115" s="1">
        <f t="shared" si="113"/>
        <v>90</v>
      </c>
      <c r="BE115" s="1">
        <f t="shared" si="113"/>
        <v>0</v>
      </c>
      <c r="BF115" s="1">
        <f t="shared" si="113"/>
        <v>0</v>
      </c>
      <c r="BG115" s="1">
        <f t="shared" si="113"/>
        <v>0</v>
      </c>
      <c r="BH115" s="1">
        <f t="shared" si="113"/>
        <v>0</v>
      </c>
      <c r="BI115" s="1">
        <f t="shared" si="121"/>
        <v>0</v>
      </c>
      <c r="BJ115" s="1">
        <f t="shared" si="121"/>
        <v>0</v>
      </c>
      <c r="BK115" s="1">
        <f t="shared" si="121"/>
        <v>0</v>
      </c>
      <c r="BL115" s="1">
        <f t="shared" si="121"/>
        <v>0</v>
      </c>
      <c r="BM115" s="1">
        <f t="shared" si="121"/>
        <v>0</v>
      </c>
      <c r="BN115" s="1">
        <f t="shared" si="121"/>
        <v>0</v>
      </c>
      <c r="BO115" s="1">
        <f t="shared" si="121"/>
        <v>0</v>
      </c>
      <c r="BP115" s="1">
        <f t="shared" si="121"/>
        <v>0</v>
      </c>
      <c r="BQ115" s="1">
        <f t="shared" si="121"/>
        <v>0</v>
      </c>
      <c r="BR115" s="1">
        <f t="shared" si="121"/>
        <v>0</v>
      </c>
      <c r="BS115" s="1">
        <f t="shared" si="121"/>
        <v>0</v>
      </c>
      <c r="BT115" s="1">
        <f t="shared" si="121"/>
        <v>0</v>
      </c>
      <c r="BU115" s="1">
        <f t="shared" si="121"/>
        <v>0</v>
      </c>
      <c r="BV115" s="1">
        <f t="shared" si="121"/>
        <v>0</v>
      </c>
      <c r="BW115" s="1">
        <f t="shared" si="121"/>
        <v>0</v>
      </c>
      <c r="BX115" s="1">
        <f t="shared" si="121"/>
        <v>0</v>
      </c>
      <c r="BY115" s="1">
        <f t="shared" si="114"/>
        <v>0</v>
      </c>
      <c r="BZ115" s="1">
        <f t="shared" si="114"/>
        <v>0</v>
      </c>
      <c r="CA115" s="1">
        <f t="shared" si="114"/>
        <v>0</v>
      </c>
      <c r="CB115" s="1">
        <f t="shared" si="114"/>
        <v>0</v>
      </c>
      <c r="CC115" s="1">
        <f t="shared" si="114"/>
        <v>0</v>
      </c>
      <c r="CD115" s="1">
        <f t="shared" si="114"/>
        <v>0</v>
      </c>
      <c r="CE115" s="1">
        <f t="shared" si="114"/>
        <v>0</v>
      </c>
      <c r="CF115" s="1">
        <f t="shared" si="114"/>
        <v>0</v>
      </c>
      <c r="CG115" s="1">
        <f t="shared" si="114"/>
        <v>0</v>
      </c>
      <c r="CH115" s="1">
        <f t="shared" si="114"/>
        <v>0</v>
      </c>
      <c r="CI115" s="1">
        <f t="shared" si="114"/>
        <v>0</v>
      </c>
      <c r="CJ115" s="1">
        <f t="shared" si="114"/>
        <v>0</v>
      </c>
      <c r="CK115" s="1">
        <f t="shared" si="114"/>
        <v>0</v>
      </c>
      <c r="CL115" s="1">
        <f t="shared" si="114"/>
        <v>0</v>
      </c>
      <c r="CM115" s="1">
        <f t="shared" si="114"/>
        <v>0</v>
      </c>
      <c r="CN115" s="1">
        <f t="shared" si="115"/>
        <v>0</v>
      </c>
      <c r="CO115" s="1">
        <f t="shared" si="115"/>
        <v>0</v>
      </c>
      <c r="CP115" s="1">
        <f t="shared" si="115"/>
        <v>0</v>
      </c>
      <c r="CQ115" s="1">
        <f t="shared" si="115"/>
        <v>0</v>
      </c>
      <c r="CR115" s="1">
        <f t="shared" si="115"/>
        <v>0</v>
      </c>
      <c r="CS115" s="1">
        <f t="shared" si="115"/>
        <v>0</v>
      </c>
      <c r="CT115" s="1">
        <f t="shared" si="115"/>
        <v>0</v>
      </c>
      <c r="CU115" s="1">
        <f t="shared" si="115"/>
        <v>0</v>
      </c>
      <c r="CV115" s="1">
        <f t="shared" si="115"/>
        <v>0</v>
      </c>
      <c r="CW115" s="1">
        <f t="shared" si="115"/>
        <v>0</v>
      </c>
      <c r="CX115" s="1">
        <f t="shared" si="115"/>
        <v>0</v>
      </c>
      <c r="CY115" s="1">
        <f t="shared" si="115"/>
        <v>0</v>
      </c>
      <c r="CZ115" s="1">
        <f t="shared" si="115"/>
        <v>0</v>
      </c>
      <c r="DA115" s="1">
        <f t="shared" si="115"/>
        <v>0</v>
      </c>
      <c r="DB115" s="1">
        <f t="shared" si="115"/>
        <v>0</v>
      </c>
      <c r="DC115" s="1">
        <f t="shared" si="115"/>
        <v>0</v>
      </c>
      <c r="DD115" s="1">
        <f t="shared" ref="DD115:DS130" si="125">IF(VALUE($Z115)=0,0,IF(DD$20&lt;VALUE($AA115),0,IF(DD$20&gt;VALUE($AB115),0,VLOOKUP(DD$20,$U$21:$V$220,2,0))))</f>
        <v>0</v>
      </c>
      <c r="DE115" s="1">
        <f t="shared" si="116"/>
        <v>0</v>
      </c>
      <c r="DF115" s="1">
        <f t="shared" si="116"/>
        <v>0</v>
      </c>
      <c r="DG115" s="1">
        <f t="shared" si="116"/>
        <v>0</v>
      </c>
      <c r="DH115" s="1">
        <f t="shared" si="116"/>
        <v>0</v>
      </c>
      <c r="DI115" s="1">
        <f t="shared" si="116"/>
        <v>0</v>
      </c>
      <c r="DJ115" s="1">
        <f t="shared" si="116"/>
        <v>0</v>
      </c>
      <c r="DK115" s="1">
        <f t="shared" si="116"/>
        <v>0</v>
      </c>
      <c r="DL115" s="1">
        <f t="shared" si="116"/>
        <v>0</v>
      </c>
      <c r="DM115" s="1">
        <f t="shared" si="116"/>
        <v>0</v>
      </c>
      <c r="DN115" s="1">
        <f t="shared" si="116"/>
        <v>0</v>
      </c>
      <c r="DO115" s="1">
        <f t="shared" si="116"/>
        <v>0</v>
      </c>
      <c r="DP115" s="1">
        <f t="shared" si="116"/>
        <v>0</v>
      </c>
      <c r="DQ115" s="1">
        <f t="shared" si="116"/>
        <v>0</v>
      </c>
      <c r="DR115" s="1">
        <f t="shared" si="116"/>
        <v>0</v>
      </c>
      <c r="DS115" s="1">
        <f t="shared" si="116"/>
        <v>0</v>
      </c>
      <c r="DT115" s="1">
        <f t="shared" ref="DT115:EI130" si="126">IF(VALUE($Z115)=0,0,IF(DT$20&lt;VALUE($AA115),0,IF(DT$20&gt;VALUE($AB115),0,VLOOKUP(DT$20,$U$21:$V$220,2,0))))</f>
        <v>0</v>
      </c>
      <c r="DU115" s="1">
        <f t="shared" si="117"/>
        <v>0</v>
      </c>
      <c r="DV115" s="1">
        <f t="shared" si="117"/>
        <v>0</v>
      </c>
      <c r="DW115" s="1">
        <f t="shared" si="117"/>
        <v>0</v>
      </c>
      <c r="DX115" s="1">
        <f t="shared" si="117"/>
        <v>0</v>
      </c>
      <c r="DY115" s="1">
        <f t="shared" si="117"/>
        <v>0</v>
      </c>
      <c r="DZ115" s="1">
        <f t="shared" si="117"/>
        <v>0</v>
      </c>
      <c r="EA115" s="1">
        <f t="shared" si="117"/>
        <v>0</v>
      </c>
      <c r="EB115" s="1">
        <f t="shared" si="117"/>
        <v>0</v>
      </c>
      <c r="EC115" s="1">
        <f t="shared" si="117"/>
        <v>0</v>
      </c>
      <c r="ED115" s="1">
        <f t="shared" si="117"/>
        <v>0</v>
      </c>
      <c r="EE115" s="1">
        <f t="shared" si="117"/>
        <v>0</v>
      </c>
      <c r="EF115" s="1">
        <f t="shared" si="117"/>
        <v>0</v>
      </c>
      <c r="EG115" s="1">
        <f t="shared" si="117"/>
        <v>0</v>
      </c>
      <c r="EH115" s="1">
        <f t="shared" si="117"/>
        <v>0</v>
      </c>
      <c r="EI115" s="1">
        <f t="shared" si="117"/>
        <v>0</v>
      </c>
      <c r="EJ115" s="1">
        <f t="shared" si="117"/>
        <v>0</v>
      </c>
      <c r="EK115" s="1">
        <f t="shared" ref="EK115:EZ130" si="127">IF(VALUE($Z115)=0,0,IF(EK$20&lt;VALUE($AA115),0,IF(EK$20&gt;VALUE($AB115),0,VLOOKUP(EK$20,$U$21:$V$220,2,0))))</f>
        <v>0</v>
      </c>
      <c r="EL115" s="1">
        <f t="shared" si="127"/>
        <v>0</v>
      </c>
      <c r="EM115" s="1">
        <f t="shared" si="127"/>
        <v>0</v>
      </c>
      <c r="EN115" s="1">
        <f t="shared" si="127"/>
        <v>0</v>
      </c>
      <c r="EO115" s="1">
        <f t="shared" si="127"/>
        <v>0</v>
      </c>
      <c r="EP115" s="1">
        <f t="shared" si="127"/>
        <v>0</v>
      </c>
      <c r="EQ115" s="1">
        <f t="shared" si="127"/>
        <v>0</v>
      </c>
      <c r="ER115" s="1">
        <f t="shared" si="127"/>
        <v>0</v>
      </c>
      <c r="ES115" s="1">
        <f t="shared" si="127"/>
        <v>0</v>
      </c>
      <c r="ET115" s="1">
        <f t="shared" si="127"/>
        <v>0</v>
      </c>
      <c r="EU115" s="1">
        <f t="shared" si="127"/>
        <v>0</v>
      </c>
      <c r="EV115" s="1">
        <f t="shared" si="127"/>
        <v>0</v>
      </c>
      <c r="EW115" s="1">
        <f t="shared" si="127"/>
        <v>0</v>
      </c>
      <c r="EX115" s="1">
        <f t="shared" si="127"/>
        <v>0</v>
      </c>
      <c r="EY115" s="1">
        <f t="shared" si="124"/>
        <v>0</v>
      </c>
      <c r="EZ115" s="1">
        <f t="shared" si="124"/>
        <v>0</v>
      </c>
      <c r="FA115" s="1">
        <f t="shared" si="124"/>
        <v>0</v>
      </c>
      <c r="FB115" s="1">
        <f t="shared" si="124"/>
        <v>0</v>
      </c>
      <c r="FC115" s="1">
        <f t="shared" si="124"/>
        <v>0</v>
      </c>
      <c r="FD115" s="1">
        <f t="shared" si="124"/>
        <v>0</v>
      </c>
      <c r="FE115" s="1">
        <f t="shared" si="124"/>
        <v>0</v>
      </c>
      <c r="FF115" s="1">
        <f t="shared" si="124"/>
        <v>0</v>
      </c>
      <c r="FG115" s="1">
        <f t="shared" si="124"/>
        <v>0</v>
      </c>
      <c r="FH115" s="1">
        <f t="shared" si="124"/>
        <v>0</v>
      </c>
      <c r="FI115" s="1">
        <f t="shared" si="124"/>
        <v>0</v>
      </c>
      <c r="FJ115" s="1">
        <f t="shared" si="124"/>
        <v>0</v>
      </c>
      <c r="FK115" s="1">
        <f t="shared" si="124"/>
        <v>0</v>
      </c>
      <c r="FL115" s="1">
        <f t="shared" si="124"/>
        <v>0</v>
      </c>
      <c r="FM115" s="1">
        <f t="shared" si="124"/>
        <v>0</v>
      </c>
      <c r="FN115" s="1">
        <f t="shared" ref="FN115:GC130" si="128">IF(VALUE($Z115)=0,0,IF(FN$20&lt;VALUE($AA115),0,IF(FN$20&gt;VALUE($AB115),0,VLOOKUP(FN$20,$U$21:$V$220,2,0))))</f>
        <v>0</v>
      </c>
      <c r="FO115" s="1">
        <f t="shared" si="128"/>
        <v>0</v>
      </c>
      <c r="FP115" s="1">
        <f t="shared" si="128"/>
        <v>0</v>
      </c>
      <c r="FQ115" s="1">
        <f t="shared" si="128"/>
        <v>0</v>
      </c>
      <c r="FR115" s="1">
        <f t="shared" si="128"/>
        <v>0</v>
      </c>
      <c r="FS115" s="1">
        <f t="shared" si="128"/>
        <v>0</v>
      </c>
      <c r="FT115" s="1">
        <f t="shared" si="128"/>
        <v>0</v>
      </c>
      <c r="FU115" s="1">
        <f t="shared" si="128"/>
        <v>0</v>
      </c>
      <c r="FV115" s="1">
        <f t="shared" si="128"/>
        <v>0</v>
      </c>
      <c r="FW115" s="1">
        <f t="shared" si="128"/>
        <v>0</v>
      </c>
      <c r="FX115" s="1">
        <f t="shared" si="128"/>
        <v>0</v>
      </c>
      <c r="FY115" s="1">
        <f t="shared" si="128"/>
        <v>0</v>
      </c>
      <c r="FZ115" s="1">
        <f t="shared" si="128"/>
        <v>0</v>
      </c>
      <c r="GA115" s="1">
        <f t="shared" si="128"/>
        <v>0</v>
      </c>
      <c r="GB115" s="1">
        <f t="shared" si="128"/>
        <v>0</v>
      </c>
      <c r="GC115" s="1">
        <f t="shared" si="128"/>
        <v>0</v>
      </c>
      <c r="GD115" s="1">
        <f t="shared" si="118"/>
        <v>0</v>
      </c>
      <c r="GE115" s="1">
        <f t="shared" si="118"/>
        <v>0</v>
      </c>
      <c r="GF115" s="1">
        <f t="shared" si="118"/>
        <v>0</v>
      </c>
      <c r="GG115" s="1">
        <f t="shared" si="118"/>
        <v>0</v>
      </c>
      <c r="GH115" s="1">
        <f t="shared" si="118"/>
        <v>0</v>
      </c>
      <c r="GI115" s="1">
        <f t="shared" si="118"/>
        <v>0</v>
      </c>
      <c r="GJ115" s="1">
        <f t="shared" si="118"/>
        <v>0</v>
      </c>
      <c r="GK115" s="1">
        <f t="shared" si="118"/>
        <v>0</v>
      </c>
      <c r="GL115" s="1">
        <f t="shared" si="118"/>
        <v>0</v>
      </c>
      <c r="GM115" s="1">
        <f t="shared" si="118"/>
        <v>0</v>
      </c>
      <c r="GN115" s="1">
        <f t="shared" si="118"/>
        <v>0</v>
      </c>
      <c r="GO115" s="1">
        <f t="shared" si="118"/>
        <v>0</v>
      </c>
      <c r="GP115" s="1">
        <f t="shared" si="118"/>
        <v>0</v>
      </c>
      <c r="GQ115" s="1">
        <f t="shared" si="118"/>
        <v>0</v>
      </c>
      <c r="GR115" s="1">
        <f t="shared" si="118"/>
        <v>0</v>
      </c>
      <c r="GS115" s="1">
        <f t="shared" si="118"/>
        <v>0</v>
      </c>
      <c r="GT115" s="1">
        <f t="shared" ref="GT115:HI130" si="129">IF(VALUE($Z115)=0,0,IF(GT$20&lt;VALUE($AA115),0,IF(GT$20&gt;VALUE($AB115),0,VLOOKUP(GT$20,$U$21:$V$220,2,0))))</f>
        <v>0</v>
      </c>
      <c r="GU115" s="1">
        <f t="shared" si="129"/>
        <v>0</v>
      </c>
      <c r="GV115" s="1">
        <f t="shared" si="129"/>
        <v>0</v>
      </c>
      <c r="GW115" s="1">
        <f t="shared" si="129"/>
        <v>0</v>
      </c>
      <c r="GX115" s="1">
        <f t="shared" si="129"/>
        <v>0</v>
      </c>
      <c r="GY115" s="1">
        <f t="shared" si="129"/>
        <v>0</v>
      </c>
      <c r="GZ115" s="1">
        <f t="shared" si="129"/>
        <v>0</v>
      </c>
      <c r="HA115" s="1">
        <f t="shared" si="129"/>
        <v>0</v>
      </c>
      <c r="HB115" s="1">
        <f t="shared" si="129"/>
        <v>0</v>
      </c>
      <c r="HC115" s="1">
        <f t="shared" si="129"/>
        <v>0</v>
      </c>
      <c r="HD115" s="1">
        <f t="shared" si="129"/>
        <v>0</v>
      </c>
      <c r="HE115" s="1">
        <f t="shared" si="129"/>
        <v>0</v>
      </c>
      <c r="HF115" s="1">
        <f t="shared" si="129"/>
        <v>0</v>
      </c>
      <c r="HG115" s="1">
        <f t="shared" si="129"/>
        <v>0</v>
      </c>
      <c r="HH115" s="1">
        <f t="shared" si="129"/>
        <v>0</v>
      </c>
      <c r="HI115" s="1">
        <f t="shared" si="129"/>
        <v>0</v>
      </c>
      <c r="HJ115" s="1">
        <f t="shared" si="122"/>
        <v>0</v>
      </c>
      <c r="HK115" s="1">
        <f t="shared" si="122"/>
        <v>0</v>
      </c>
      <c r="HL115" s="1">
        <f t="shared" si="119"/>
        <v>0</v>
      </c>
      <c r="HM115" s="1">
        <f t="shared" si="119"/>
        <v>0</v>
      </c>
      <c r="HN115" s="1">
        <f t="shared" si="119"/>
        <v>0</v>
      </c>
      <c r="HO115" s="1">
        <f t="shared" si="119"/>
        <v>0</v>
      </c>
      <c r="HP115" s="1">
        <f t="shared" si="119"/>
        <v>0</v>
      </c>
      <c r="HQ115" s="1">
        <f t="shared" si="119"/>
        <v>0</v>
      </c>
      <c r="HR115" s="1">
        <f t="shared" si="119"/>
        <v>0</v>
      </c>
      <c r="HS115" s="1">
        <f t="shared" si="119"/>
        <v>0</v>
      </c>
      <c r="HT115" s="1">
        <f t="shared" si="119"/>
        <v>0</v>
      </c>
      <c r="HU115" s="1">
        <f t="shared" si="119"/>
        <v>0</v>
      </c>
      <c r="HW115">
        <v>95</v>
      </c>
      <c r="HX115" s="15">
        <f t="shared" si="101"/>
        <v>0</v>
      </c>
      <c r="HY115">
        <f t="shared" si="123"/>
        <v>0</v>
      </c>
      <c r="HZ115" s="1" t="str">
        <f t="shared" si="102"/>
        <v/>
      </c>
      <c r="IA115" s="1">
        <f t="shared" si="103"/>
        <v>0</v>
      </c>
      <c r="IB115" t="str">
        <f t="shared" si="107"/>
        <v/>
      </c>
      <c r="IC115" t="str">
        <f t="shared" si="96"/>
        <v/>
      </c>
      <c r="ID115">
        <f>IF(HZ115&gt;$IC$18,1000,IF(HZ115=$IC$18,MIN(HZ115:$HZ$220),1000))</f>
        <v>1000</v>
      </c>
      <c r="IG115" s="1">
        <f t="shared" si="104"/>
        <v>0</v>
      </c>
      <c r="IH115" s="1">
        <f t="shared" si="97"/>
        <v>0</v>
      </c>
      <c r="II115" s="1">
        <f t="shared" si="105"/>
        <v>0</v>
      </c>
      <c r="IJ115" s="1">
        <f t="shared" si="106"/>
        <v>0</v>
      </c>
    </row>
    <row r="116" spans="1:244">
      <c r="A116">
        <v>96</v>
      </c>
      <c r="B116" t="str">
        <f t="shared" si="98"/>
        <v/>
      </c>
      <c r="C116" s="2" t="str">
        <f t="shared" si="99"/>
        <v/>
      </c>
      <c r="D116" s="28"/>
      <c r="E116" s="29"/>
      <c r="F116" s="30"/>
      <c r="G116" s="12" t="e">
        <f t="shared" si="86"/>
        <v>#VALUE!</v>
      </c>
      <c r="T116" s="16" t="str">
        <f t="shared" si="87"/>
        <v/>
      </c>
      <c r="U116" s="2">
        <v>96</v>
      </c>
      <c r="V116" s="2">
        <f>HLOOKUP($F$4,'tabulka hodnot'!$D$3:$J$203,'vypocet bodov do rebricka'!U116+1,0)</f>
        <v>50</v>
      </c>
      <c r="Y116" s="1" t="str">
        <f t="shared" si="100"/>
        <v>19-27</v>
      </c>
      <c r="Z116" s="1">
        <f t="shared" si="88"/>
        <v>3</v>
      </c>
      <c r="AA116" s="1" t="str">
        <f t="shared" si="89"/>
        <v>19</v>
      </c>
      <c r="AB116" s="1" t="str">
        <f t="shared" si="90"/>
        <v>27</v>
      </c>
      <c r="AC116">
        <f t="shared" si="91"/>
        <v>103.33333333333333</v>
      </c>
      <c r="AD116" s="1">
        <f t="shared" si="120"/>
        <v>0</v>
      </c>
      <c r="AE116" s="1">
        <f t="shared" si="120"/>
        <v>0</v>
      </c>
      <c r="AF116" s="1">
        <f t="shared" si="120"/>
        <v>0</v>
      </c>
      <c r="AG116" s="1">
        <f t="shared" si="120"/>
        <v>0</v>
      </c>
      <c r="AH116" s="1">
        <f t="shared" si="120"/>
        <v>0</v>
      </c>
      <c r="AI116" s="1">
        <f t="shared" si="120"/>
        <v>0</v>
      </c>
      <c r="AJ116" s="1">
        <f t="shared" si="120"/>
        <v>0</v>
      </c>
      <c r="AK116" s="1">
        <f t="shared" si="120"/>
        <v>0</v>
      </c>
      <c r="AL116" s="1">
        <f t="shared" si="120"/>
        <v>0</v>
      </c>
      <c r="AM116" s="1">
        <f t="shared" si="120"/>
        <v>0</v>
      </c>
      <c r="AN116" s="1">
        <f t="shared" si="120"/>
        <v>0</v>
      </c>
      <c r="AO116" s="1">
        <f t="shared" si="120"/>
        <v>0</v>
      </c>
      <c r="AP116" s="1">
        <f t="shared" si="120"/>
        <v>0</v>
      </c>
      <c r="AQ116" s="1">
        <f t="shared" si="120"/>
        <v>0</v>
      </c>
      <c r="AR116" s="1">
        <f t="shared" si="120"/>
        <v>0</v>
      </c>
      <c r="AS116" s="1">
        <f t="shared" ref="AS116:BH131" si="130">IF(VALUE($Z116)=0,0,IF(AS$20&lt;VALUE($AA116),0,IF(AS$20&gt;VALUE($AB116),0,VLOOKUP(AS$20,$U$21:$V$220,2,0))))</f>
        <v>0</v>
      </c>
      <c r="AT116" s="1">
        <f t="shared" si="130"/>
        <v>0</v>
      </c>
      <c r="AU116" s="1">
        <f t="shared" si="130"/>
        <v>0</v>
      </c>
      <c r="AV116" s="1">
        <f t="shared" si="130"/>
        <v>110</v>
      </c>
      <c r="AW116" s="1">
        <f t="shared" si="130"/>
        <v>110</v>
      </c>
      <c r="AX116" s="1">
        <f t="shared" si="130"/>
        <v>110</v>
      </c>
      <c r="AY116" s="1">
        <f t="shared" si="130"/>
        <v>110</v>
      </c>
      <c r="AZ116" s="1">
        <f t="shared" si="130"/>
        <v>110</v>
      </c>
      <c r="BA116" s="1">
        <f t="shared" si="130"/>
        <v>110</v>
      </c>
      <c r="BB116" s="1">
        <f t="shared" si="130"/>
        <v>90</v>
      </c>
      <c r="BC116" s="1">
        <f t="shared" si="130"/>
        <v>90</v>
      </c>
      <c r="BD116" s="1">
        <f t="shared" si="130"/>
        <v>90</v>
      </c>
      <c r="BE116" s="1">
        <f t="shared" si="130"/>
        <v>0</v>
      </c>
      <c r="BF116" s="1">
        <f t="shared" si="130"/>
        <v>0</v>
      </c>
      <c r="BG116" s="1">
        <f t="shared" si="130"/>
        <v>0</v>
      </c>
      <c r="BH116" s="1">
        <f t="shared" si="130"/>
        <v>0</v>
      </c>
      <c r="BI116" s="1">
        <f t="shared" si="121"/>
        <v>0</v>
      </c>
      <c r="BJ116" s="1">
        <f t="shared" si="121"/>
        <v>0</v>
      </c>
      <c r="BK116" s="1">
        <f t="shared" si="121"/>
        <v>0</v>
      </c>
      <c r="BL116" s="1">
        <f t="shared" si="121"/>
        <v>0</v>
      </c>
      <c r="BM116" s="1">
        <f t="shared" si="121"/>
        <v>0</v>
      </c>
      <c r="BN116" s="1">
        <f t="shared" si="121"/>
        <v>0</v>
      </c>
      <c r="BO116" s="1">
        <f t="shared" si="121"/>
        <v>0</v>
      </c>
      <c r="BP116" s="1">
        <f t="shared" si="121"/>
        <v>0</v>
      </c>
      <c r="BQ116" s="1">
        <f t="shared" si="121"/>
        <v>0</v>
      </c>
      <c r="BR116" s="1">
        <f t="shared" si="121"/>
        <v>0</v>
      </c>
      <c r="BS116" s="1">
        <f t="shared" si="121"/>
        <v>0</v>
      </c>
      <c r="BT116" s="1">
        <f t="shared" si="121"/>
        <v>0</v>
      </c>
      <c r="BU116" s="1">
        <f t="shared" si="121"/>
        <v>0</v>
      </c>
      <c r="BV116" s="1">
        <f t="shared" si="121"/>
        <v>0</v>
      </c>
      <c r="BW116" s="1">
        <f t="shared" si="121"/>
        <v>0</v>
      </c>
      <c r="BX116" s="1">
        <f t="shared" ref="BX116:CM131" si="131">IF(VALUE($Z116)=0,0,IF(BX$20&lt;VALUE($AA116),0,IF(BX$20&gt;VALUE($AB116),0,VLOOKUP(BX$20,$U$21:$V$220,2,0))))</f>
        <v>0</v>
      </c>
      <c r="BY116" s="1">
        <f t="shared" si="131"/>
        <v>0</v>
      </c>
      <c r="BZ116" s="1">
        <f t="shared" si="131"/>
        <v>0</v>
      </c>
      <c r="CA116" s="1">
        <f t="shared" si="131"/>
        <v>0</v>
      </c>
      <c r="CB116" s="1">
        <f t="shared" si="131"/>
        <v>0</v>
      </c>
      <c r="CC116" s="1">
        <f t="shared" si="131"/>
        <v>0</v>
      </c>
      <c r="CD116" s="1">
        <f t="shared" si="131"/>
        <v>0</v>
      </c>
      <c r="CE116" s="1">
        <f t="shared" si="131"/>
        <v>0</v>
      </c>
      <c r="CF116" s="1">
        <f t="shared" si="131"/>
        <v>0</v>
      </c>
      <c r="CG116" s="1">
        <f t="shared" si="131"/>
        <v>0</v>
      </c>
      <c r="CH116" s="1">
        <f t="shared" si="131"/>
        <v>0</v>
      </c>
      <c r="CI116" s="1">
        <f t="shared" si="131"/>
        <v>0</v>
      </c>
      <c r="CJ116" s="1">
        <f t="shared" si="131"/>
        <v>0</v>
      </c>
      <c r="CK116" s="1">
        <f t="shared" si="131"/>
        <v>0</v>
      </c>
      <c r="CL116" s="1">
        <f t="shared" si="131"/>
        <v>0</v>
      </c>
      <c r="CM116" s="1">
        <f t="shared" si="131"/>
        <v>0</v>
      </c>
      <c r="CN116" s="1">
        <f t="shared" ref="CN116:DC131" si="132">IF(VALUE($Z116)=0,0,IF(CN$20&lt;VALUE($AA116),0,IF(CN$20&gt;VALUE($AB116),0,VLOOKUP(CN$20,$U$21:$V$220,2,0))))</f>
        <v>0</v>
      </c>
      <c r="CO116" s="1">
        <f t="shared" si="132"/>
        <v>0</v>
      </c>
      <c r="CP116" s="1">
        <f t="shared" si="132"/>
        <v>0</v>
      </c>
      <c r="CQ116" s="1">
        <f t="shared" si="132"/>
        <v>0</v>
      </c>
      <c r="CR116" s="1">
        <f t="shared" si="132"/>
        <v>0</v>
      </c>
      <c r="CS116" s="1">
        <f t="shared" si="132"/>
        <v>0</v>
      </c>
      <c r="CT116" s="1">
        <f t="shared" si="132"/>
        <v>0</v>
      </c>
      <c r="CU116" s="1">
        <f t="shared" si="132"/>
        <v>0</v>
      </c>
      <c r="CV116" s="1">
        <f t="shared" si="132"/>
        <v>0</v>
      </c>
      <c r="CW116" s="1">
        <f t="shared" si="132"/>
        <v>0</v>
      </c>
      <c r="CX116" s="1">
        <f t="shared" si="132"/>
        <v>0</v>
      </c>
      <c r="CY116" s="1">
        <f t="shared" si="132"/>
        <v>0</v>
      </c>
      <c r="CZ116" s="1">
        <f t="shared" si="132"/>
        <v>0</v>
      </c>
      <c r="DA116" s="1">
        <f t="shared" si="132"/>
        <v>0</v>
      </c>
      <c r="DB116" s="1">
        <f t="shared" si="132"/>
        <v>0</v>
      </c>
      <c r="DC116" s="1">
        <f t="shared" si="132"/>
        <v>0</v>
      </c>
      <c r="DD116" s="1">
        <f t="shared" si="125"/>
        <v>0</v>
      </c>
      <c r="DE116" s="1">
        <f t="shared" si="125"/>
        <v>0</v>
      </c>
      <c r="DF116" s="1">
        <f t="shared" si="125"/>
        <v>0</v>
      </c>
      <c r="DG116" s="1">
        <f t="shared" si="125"/>
        <v>0</v>
      </c>
      <c r="DH116" s="1">
        <f t="shared" si="125"/>
        <v>0</v>
      </c>
      <c r="DI116" s="1">
        <f t="shared" si="125"/>
        <v>0</v>
      </c>
      <c r="DJ116" s="1">
        <f t="shared" si="125"/>
        <v>0</v>
      </c>
      <c r="DK116" s="1">
        <f t="shared" si="125"/>
        <v>0</v>
      </c>
      <c r="DL116" s="1">
        <f t="shared" si="125"/>
        <v>0</v>
      </c>
      <c r="DM116" s="1">
        <f t="shared" si="125"/>
        <v>0</v>
      </c>
      <c r="DN116" s="1">
        <f t="shared" si="125"/>
        <v>0</v>
      </c>
      <c r="DO116" s="1">
        <f t="shared" si="125"/>
        <v>0</v>
      </c>
      <c r="DP116" s="1">
        <f t="shared" si="125"/>
        <v>0</v>
      </c>
      <c r="DQ116" s="1">
        <f t="shared" si="125"/>
        <v>0</v>
      </c>
      <c r="DR116" s="1">
        <f t="shared" si="125"/>
        <v>0</v>
      </c>
      <c r="DS116" s="1">
        <f t="shared" si="125"/>
        <v>0</v>
      </c>
      <c r="DT116" s="1">
        <f t="shared" si="126"/>
        <v>0</v>
      </c>
      <c r="DU116" s="1">
        <f t="shared" si="126"/>
        <v>0</v>
      </c>
      <c r="DV116" s="1">
        <f t="shared" si="126"/>
        <v>0</v>
      </c>
      <c r="DW116" s="1">
        <f t="shared" si="126"/>
        <v>0</v>
      </c>
      <c r="DX116" s="1">
        <f t="shared" si="126"/>
        <v>0</v>
      </c>
      <c r="DY116" s="1">
        <f t="shared" si="126"/>
        <v>0</v>
      </c>
      <c r="DZ116" s="1">
        <f t="shared" si="126"/>
        <v>0</v>
      </c>
      <c r="EA116" s="1">
        <f t="shared" si="126"/>
        <v>0</v>
      </c>
      <c r="EB116" s="1">
        <f t="shared" si="126"/>
        <v>0</v>
      </c>
      <c r="EC116" s="1">
        <f t="shared" si="126"/>
        <v>0</v>
      </c>
      <c r="ED116" s="1">
        <f t="shared" si="126"/>
        <v>0</v>
      </c>
      <c r="EE116" s="1">
        <f t="shared" si="126"/>
        <v>0</v>
      </c>
      <c r="EF116" s="1">
        <f t="shared" si="126"/>
        <v>0</v>
      </c>
      <c r="EG116" s="1">
        <f t="shared" si="126"/>
        <v>0</v>
      </c>
      <c r="EH116" s="1">
        <f t="shared" si="126"/>
        <v>0</v>
      </c>
      <c r="EI116" s="1">
        <f t="shared" si="126"/>
        <v>0</v>
      </c>
      <c r="EJ116" s="1">
        <f t="shared" ref="EJ116:EQ130" si="133">IF(VALUE($Z116)=0,0,IF(EJ$20&lt;VALUE($AA116),0,IF(EJ$20&gt;VALUE($AB116),0,VLOOKUP(EJ$20,$U$21:$V$220,2,0))))</f>
        <v>0</v>
      </c>
      <c r="EK116" s="1">
        <f t="shared" si="127"/>
        <v>0</v>
      </c>
      <c r="EL116" s="1">
        <f t="shared" si="127"/>
        <v>0</v>
      </c>
      <c r="EM116" s="1">
        <f t="shared" si="127"/>
        <v>0</v>
      </c>
      <c r="EN116" s="1">
        <f t="shared" si="127"/>
        <v>0</v>
      </c>
      <c r="EO116" s="1">
        <f t="shared" si="127"/>
        <v>0</v>
      </c>
      <c r="EP116" s="1">
        <f t="shared" si="127"/>
        <v>0</v>
      </c>
      <c r="EQ116" s="1">
        <f t="shared" si="127"/>
        <v>0</v>
      </c>
      <c r="ER116" s="1">
        <f t="shared" si="127"/>
        <v>0</v>
      </c>
      <c r="ES116" s="1">
        <f t="shared" si="127"/>
        <v>0</v>
      </c>
      <c r="ET116" s="1">
        <f t="shared" si="127"/>
        <v>0</v>
      </c>
      <c r="EU116" s="1">
        <f t="shared" si="127"/>
        <v>0</v>
      </c>
      <c r="EV116" s="1">
        <f t="shared" si="127"/>
        <v>0</v>
      </c>
      <c r="EW116" s="1">
        <f t="shared" si="127"/>
        <v>0</v>
      </c>
      <c r="EX116" s="1">
        <f t="shared" si="127"/>
        <v>0</v>
      </c>
      <c r="EY116" s="1">
        <f t="shared" si="127"/>
        <v>0</v>
      </c>
      <c r="EZ116" s="1">
        <f t="shared" si="127"/>
        <v>0</v>
      </c>
      <c r="FA116" s="1">
        <f t="shared" si="124"/>
        <v>0</v>
      </c>
      <c r="FB116" s="1">
        <f t="shared" si="124"/>
        <v>0</v>
      </c>
      <c r="FC116" s="1">
        <f t="shared" si="124"/>
        <v>0</v>
      </c>
      <c r="FD116" s="1">
        <f t="shared" si="124"/>
        <v>0</v>
      </c>
      <c r="FE116" s="1">
        <f t="shared" si="124"/>
        <v>0</v>
      </c>
      <c r="FF116" s="1">
        <f t="shared" si="124"/>
        <v>0</v>
      </c>
      <c r="FG116" s="1">
        <f t="shared" si="124"/>
        <v>0</v>
      </c>
      <c r="FH116" s="1">
        <f t="shared" si="124"/>
        <v>0</v>
      </c>
      <c r="FI116" s="1">
        <f t="shared" si="124"/>
        <v>0</v>
      </c>
      <c r="FJ116" s="1">
        <f t="shared" si="124"/>
        <v>0</v>
      </c>
      <c r="FK116" s="1">
        <f t="shared" si="124"/>
        <v>0</v>
      </c>
      <c r="FL116" s="1">
        <f t="shared" si="124"/>
        <v>0</v>
      </c>
      <c r="FM116" s="1">
        <f t="shared" si="124"/>
        <v>0</v>
      </c>
      <c r="FN116" s="1">
        <f t="shared" si="128"/>
        <v>0</v>
      </c>
      <c r="FO116" s="1">
        <f t="shared" si="128"/>
        <v>0</v>
      </c>
      <c r="FP116" s="1">
        <f t="shared" si="128"/>
        <v>0</v>
      </c>
      <c r="FQ116" s="1">
        <f t="shared" si="128"/>
        <v>0</v>
      </c>
      <c r="FR116" s="1">
        <f t="shared" si="128"/>
        <v>0</v>
      </c>
      <c r="FS116" s="1">
        <f t="shared" si="128"/>
        <v>0</v>
      </c>
      <c r="FT116" s="1">
        <f t="shared" si="128"/>
        <v>0</v>
      </c>
      <c r="FU116" s="1">
        <f t="shared" si="128"/>
        <v>0</v>
      </c>
      <c r="FV116" s="1">
        <f t="shared" si="128"/>
        <v>0</v>
      </c>
      <c r="FW116" s="1">
        <f t="shared" si="128"/>
        <v>0</v>
      </c>
      <c r="FX116" s="1">
        <f t="shared" si="128"/>
        <v>0</v>
      </c>
      <c r="FY116" s="1">
        <f t="shared" si="128"/>
        <v>0</v>
      </c>
      <c r="FZ116" s="1">
        <f t="shared" si="128"/>
        <v>0</v>
      </c>
      <c r="GA116" s="1">
        <f t="shared" si="128"/>
        <v>0</v>
      </c>
      <c r="GB116" s="1">
        <f t="shared" si="128"/>
        <v>0</v>
      </c>
      <c r="GC116" s="1">
        <f t="shared" si="128"/>
        <v>0</v>
      </c>
      <c r="GD116" s="1">
        <f t="shared" ref="GD116:GS131" si="134">IF(VALUE($Z116)=0,0,IF(GD$20&lt;VALUE($AA116),0,IF(GD$20&gt;VALUE($AB116),0,VLOOKUP(GD$20,$U$21:$V$220,2,0))))</f>
        <v>0</v>
      </c>
      <c r="GE116" s="1">
        <f t="shared" si="134"/>
        <v>0</v>
      </c>
      <c r="GF116" s="1">
        <f t="shared" si="134"/>
        <v>0</v>
      </c>
      <c r="GG116" s="1">
        <f t="shared" si="134"/>
        <v>0</v>
      </c>
      <c r="GH116" s="1">
        <f t="shared" si="134"/>
        <v>0</v>
      </c>
      <c r="GI116" s="1">
        <f t="shared" si="134"/>
        <v>0</v>
      </c>
      <c r="GJ116" s="1">
        <f t="shared" si="134"/>
        <v>0</v>
      </c>
      <c r="GK116" s="1">
        <f t="shared" si="134"/>
        <v>0</v>
      </c>
      <c r="GL116" s="1">
        <f t="shared" si="134"/>
        <v>0</v>
      </c>
      <c r="GM116" s="1">
        <f t="shared" si="134"/>
        <v>0</v>
      </c>
      <c r="GN116" s="1">
        <f t="shared" si="134"/>
        <v>0</v>
      </c>
      <c r="GO116" s="1">
        <f t="shared" si="134"/>
        <v>0</v>
      </c>
      <c r="GP116" s="1">
        <f t="shared" si="134"/>
        <v>0</v>
      </c>
      <c r="GQ116" s="1">
        <f t="shared" si="134"/>
        <v>0</v>
      </c>
      <c r="GR116" s="1">
        <f t="shared" si="134"/>
        <v>0</v>
      </c>
      <c r="GS116" s="1">
        <f t="shared" si="134"/>
        <v>0</v>
      </c>
      <c r="GT116" s="1">
        <f t="shared" si="129"/>
        <v>0</v>
      </c>
      <c r="GU116" s="1">
        <f t="shared" si="129"/>
        <v>0</v>
      </c>
      <c r="GV116" s="1">
        <f t="shared" si="129"/>
        <v>0</v>
      </c>
      <c r="GW116" s="1">
        <f t="shared" si="129"/>
        <v>0</v>
      </c>
      <c r="GX116" s="1">
        <f t="shared" si="129"/>
        <v>0</v>
      </c>
      <c r="GY116" s="1">
        <f t="shared" si="129"/>
        <v>0</v>
      </c>
      <c r="GZ116" s="1">
        <f t="shared" si="129"/>
        <v>0</v>
      </c>
      <c r="HA116" s="1">
        <f t="shared" si="129"/>
        <v>0</v>
      </c>
      <c r="HB116" s="1">
        <f t="shared" si="122"/>
        <v>0</v>
      </c>
      <c r="HC116" s="1">
        <f t="shared" si="122"/>
        <v>0</v>
      </c>
      <c r="HD116" s="1">
        <f t="shared" si="122"/>
        <v>0</v>
      </c>
      <c r="HE116" s="1">
        <f t="shared" si="122"/>
        <v>0</v>
      </c>
      <c r="HF116" s="1">
        <f t="shared" si="122"/>
        <v>0</v>
      </c>
      <c r="HG116" s="1">
        <f t="shared" si="122"/>
        <v>0</v>
      </c>
      <c r="HH116" s="1">
        <f t="shared" si="122"/>
        <v>0</v>
      </c>
      <c r="HI116" s="1">
        <f t="shared" si="122"/>
        <v>0</v>
      </c>
      <c r="HJ116" s="1">
        <f t="shared" si="122"/>
        <v>0</v>
      </c>
      <c r="HK116" s="1">
        <f t="shared" si="122"/>
        <v>0</v>
      </c>
      <c r="HL116" s="1">
        <f t="shared" ref="HL116:HU131" si="135">IF(VALUE($Z116)=0,0,IF(HL$20&lt;VALUE($AA116),0,IF(HL$20&gt;VALUE($AB116),0,VLOOKUP(HL$20,$U$21:$V$220,2,0))))</f>
        <v>0</v>
      </c>
      <c r="HM116" s="1">
        <f t="shared" si="135"/>
        <v>0</v>
      </c>
      <c r="HN116" s="1">
        <f t="shared" si="135"/>
        <v>0</v>
      </c>
      <c r="HO116" s="1">
        <f t="shared" si="135"/>
        <v>0</v>
      </c>
      <c r="HP116" s="1">
        <f t="shared" si="135"/>
        <v>0</v>
      </c>
      <c r="HQ116" s="1">
        <f t="shared" si="135"/>
        <v>0</v>
      </c>
      <c r="HR116" s="1">
        <f t="shared" si="135"/>
        <v>0</v>
      </c>
      <c r="HS116" s="1">
        <f t="shared" si="135"/>
        <v>0</v>
      </c>
      <c r="HT116" s="1">
        <f t="shared" si="135"/>
        <v>0</v>
      </c>
      <c r="HU116" s="1">
        <f t="shared" si="135"/>
        <v>0</v>
      </c>
      <c r="HW116">
        <v>96</v>
      </c>
      <c r="HX116" s="15">
        <f t="shared" si="101"/>
        <v>0</v>
      </c>
      <c r="HY116">
        <f t="shared" si="123"/>
        <v>0</v>
      </c>
      <c r="HZ116" s="1" t="str">
        <f t="shared" si="102"/>
        <v/>
      </c>
      <c r="IA116" s="1">
        <f t="shared" si="103"/>
        <v>0</v>
      </c>
      <c r="IB116" t="str">
        <f t="shared" si="107"/>
        <v/>
      </c>
      <c r="IC116" t="str">
        <f t="shared" si="96"/>
        <v/>
      </c>
      <c r="ID116">
        <f>IF(HZ116&gt;$IC$18,1000,IF(HZ116=$IC$18,MIN(HZ116:$HZ$220),1000))</f>
        <v>1000</v>
      </c>
      <c r="IG116" s="1">
        <f t="shared" si="104"/>
        <v>0</v>
      </c>
      <c r="IH116" s="1">
        <f t="shared" si="97"/>
        <v>0</v>
      </c>
      <c r="II116" s="1">
        <f t="shared" si="105"/>
        <v>0</v>
      </c>
      <c r="IJ116" s="1">
        <f t="shared" si="106"/>
        <v>0</v>
      </c>
    </row>
    <row r="117" spans="1:244">
      <c r="A117">
        <v>97</v>
      </c>
      <c r="B117" t="str">
        <f t="shared" si="98"/>
        <v/>
      </c>
      <c r="C117" s="2" t="str">
        <f t="shared" si="99"/>
        <v/>
      </c>
      <c r="D117" s="28"/>
      <c r="E117" s="29"/>
      <c r="F117" s="30"/>
      <c r="G117" s="12" t="e">
        <f t="shared" si="86"/>
        <v>#VALUE!</v>
      </c>
      <c r="T117" s="16" t="str">
        <f t="shared" si="87"/>
        <v/>
      </c>
      <c r="U117" s="2">
        <v>97</v>
      </c>
      <c r="V117" s="2">
        <f>HLOOKUP($F$4,'tabulka hodnot'!$D$3:$J$203,'vypocet bodov do rebricka'!U117+1,0)</f>
        <v>50</v>
      </c>
      <c r="Y117" s="1" t="str">
        <f t="shared" si="100"/>
        <v>19-27</v>
      </c>
      <c r="Z117" s="1">
        <f t="shared" si="88"/>
        <v>3</v>
      </c>
      <c r="AA117" s="1" t="str">
        <f t="shared" si="89"/>
        <v>19</v>
      </c>
      <c r="AB117" s="1" t="str">
        <f t="shared" si="90"/>
        <v>27</v>
      </c>
      <c r="AC117">
        <f t="shared" si="91"/>
        <v>103.33333333333333</v>
      </c>
      <c r="AD117" s="1">
        <f t="shared" ref="AD117:AS132" si="136">IF(VALUE($Z117)=0,0,IF(AD$20&lt;VALUE($AA117),0,IF(AD$20&gt;VALUE($AB117),0,VLOOKUP(AD$20,$U$21:$V$220,2,0))))</f>
        <v>0</v>
      </c>
      <c r="AE117" s="1">
        <f t="shared" si="136"/>
        <v>0</v>
      </c>
      <c r="AF117" s="1">
        <f t="shared" si="136"/>
        <v>0</v>
      </c>
      <c r="AG117" s="1">
        <f t="shared" si="136"/>
        <v>0</v>
      </c>
      <c r="AH117" s="1">
        <f t="shared" si="136"/>
        <v>0</v>
      </c>
      <c r="AI117" s="1">
        <f t="shared" si="136"/>
        <v>0</v>
      </c>
      <c r="AJ117" s="1">
        <f t="shared" si="136"/>
        <v>0</v>
      </c>
      <c r="AK117" s="1">
        <f t="shared" si="136"/>
        <v>0</v>
      </c>
      <c r="AL117" s="1">
        <f t="shared" si="136"/>
        <v>0</v>
      </c>
      <c r="AM117" s="1">
        <f t="shared" si="136"/>
        <v>0</v>
      </c>
      <c r="AN117" s="1">
        <f t="shared" si="136"/>
        <v>0</v>
      </c>
      <c r="AO117" s="1">
        <f t="shared" si="136"/>
        <v>0</v>
      </c>
      <c r="AP117" s="1">
        <f t="shared" si="136"/>
        <v>0</v>
      </c>
      <c r="AQ117" s="1">
        <f t="shared" si="136"/>
        <v>0</v>
      </c>
      <c r="AR117" s="1">
        <f t="shared" si="136"/>
        <v>0</v>
      </c>
      <c r="AS117" s="1">
        <f t="shared" si="136"/>
        <v>0</v>
      </c>
      <c r="AT117" s="1">
        <f t="shared" si="130"/>
        <v>0</v>
      </c>
      <c r="AU117" s="1">
        <f t="shared" si="130"/>
        <v>0</v>
      </c>
      <c r="AV117" s="1">
        <f t="shared" si="130"/>
        <v>110</v>
      </c>
      <c r="AW117" s="1">
        <f t="shared" si="130"/>
        <v>110</v>
      </c>
      <c r="AX117" s="1">
        <f t="shared" si="130"/>
        <v>110</v>
      </c>
      <c r="AY117" s="1">
        <f t="shared" si="130"/>
        <v>110</v>
      </c>
      <c r="AZ117" s="1">
        <f t="shared" si="130"/>
        <v>110</v>
      </c>
      <c r="BA117" s="1">
        <f t="shared" si="130"/>
        <v>110</v>
      </c>
      <c r="BB117" s="1">
        <f t="shared" si="130"/>
        <v>90</v>
      </c>
      <c r="BC117" s="1">
        <f t="shared" si="130"/>
        <v>90</v>
      </c>
      <c r="BD117" s="1">
        <f t="shared" si="130"/>
        <v>90</v>
      </c>
      <c r="BE117" s="1">
        <f t="shared" si="130"/>
        <v>0</v>
      </c>
      <c r="BF117" s="1">
        <f t="shared" si="130"/>
        <v>0</v>
      </c>
      <c r="BG117" s="1">
        <f t="shared" si="130"/>
        <v>0</v>
      </c>
      <c r="BH117" s="1">
        <f t="shared" si="130"/>
        <v>0</v>
      </c>
      <c r="BI117" s="1">
        <f t="shared" ref="BI117:BX132" si="137">IF(VALUE($Z117)=0,0,IF(BI$20&lt;VALUE($AA117),0,IF(BI$20&gt;VALUE($AB117),0,VLOOKUP(BI$20,$U$21:$V$220,2,0))))</f>
        <v>0</v>
      </c>
      <c r="BJ117" s="1">
        <f t="shared" si="137"/>
        <v>0</v>
      </c>
      <c r="BK117" s="1">
        <f t="shared" si="137"/>
        <v>0</v>
      </c>
      <c r="BL117" s="1">
        <f t="shared" si="137"/>
        <v>0</v>
      </c>
      <c r="BM117" s="1">
        <f t="shared" si="137"/>
        <v>0</v>
      </c>
      <c r="BN117" s="1">
        <f t="shared" si="137"/>
        <v>0</v>
      </c>
      <c r="BO117" s="1">
        <f t="shared" si="137"/>
        <v>0</v>
      </c>
      <c r="BP117" s="1">
        <f t="shared" si="137"/>
        <v>0</v>
      </c>
      <c r="BQ117" s="1">
        <f t="shared" si="137"/>
        <v>0</v>
      </c>
      <c r="BR117" s="1">
        <f t="shared" si="137"/>
        <v>0</v>
      </c>
      <c r="BS117" s="1">
        <f t="shared" si="137"/>
        <v>0</v>
      </c>
      <c r="BT117" s="1">
        <f t="shared" si="137"/>
        <v>0</v>
      </c>
      <c r="BU117" s="1">
        <f t="shared" si="137"/>
        <v>0</v>
      </c>
      <c r="BV117" s="1">
        <f t="shared" si="137"/>
        <v>0</v>
      </c>
      <c r="BW117" s="1">
        <f t="shared" si="137"/>
        <v>0</v>
      </c>
      <c r="BX117" s="1">
        <f t="shared" si="137"/>
        <v>0</v>
      </c>
      <c r="BY117" s="1">
        <f t="shared" si="131"/>
        <v>0</v>
      </c>
      <c r="BZ117" s="1">
        <f t="shared" si="131"/>
        <v>0</v>
      </c>
      <c r="CA117" s="1">
        <f t="shared" si="131"/>
        <v>0</v>
      </c>
      <c r="CB117" s="1">
        <f t="shared" si="131"/>
        <v>0</v>
      </c>
      <c r="CC117" s="1">
        <f t="shared" si="131"/>
        <v>0</v>
      </c>
      <c r="CD117" s="1">
        <f t="shared" si="131"/>
        <v>0</v>
      </c>
      <c r="CE117" s="1">
        <f t="shared" si="131"/>
        <v>0</v>
      </c>
      <c r="CF117" s="1">
        <f t="shared" si="131"/>
        <v>0</v>
      </c>
      <c r="CG117" s="1">
        <f t="shared" si="131"/>
        <v>0</v>
      </c>
      <c r="CH117" s="1">
        <f t="shared" si="131"/>
        <v>0</v>
      </c>
      <c r="CI117" s="1">
        <f t="shared" si="131"/>
        <v>0</v>
      </c>
      <c r="CJ117" s="1">
        <f t="shared" si="131"/>
        <v>0</v>
      </c>
      <c r="CK117" s="1">
        <f t="shared" si="131"/>
        <v>0</v>
      </c>
      <c r="CL117" s="1">
        <f t="shared" si="131"/>
        <v>0</v>
      </c>
      <c r="CM117" s="1">
        <f t="shared" si="131"/>
        <v>0</v>
      </c>
      <c r="CN117" s="1">
        <f t="shared" si="132"/>
        <v>0</v>
      </c>
      <c r="CO117" s="1">
        <f t="shared" si="132"/>
        <v>0</v>
      </c>
      <c r="CP117" s="1">
        <f t="shared" si="132"/>
        <v>0</v>
      </c>
      <c r="CQ117" s="1">
        <f t="shared" si="132"/>
        <v>0</v>
      </c>
      <c r="CR117" s="1">
        <f t="shared" si="132"/>
        <v>0</v>
      </c>
      <c r="CS117" s="1">
        <f t="shared" si="132"/>
        <v>0</v>
      </c>
      <c r="CT117" s="1">
        <f t="shared" si="132"/>
        <v>0</v>
      </c>
      <c r="CU117" s="1">
        <f t="shared" si="132"/>
        <v>0</v>
      </c>
      <c r="CV117" s="1">
        <f t="shared" si="132"/>
        <v>0</v>
      </c>
      <c r="CW117" s="1">
        <f t="shared" si="132"/>
        <v>0</v>
      </c>
      <c r="CX117" s="1">
        <f t="shared" si="132"/>
        <v>0</v>
      </c>
      <c r="CY117" s="1">
        <f t="shared" si="132"/>
        <v>0</v>
      </c>
      <c r="CZ117" s="1">
        <f t="shared" si="132"/>
        <v>0</v>
      </c>
      <c r="DA117" s="1">
        <f t="shared" si="132"/>
        <v>0</v>
      </c>
      <c r="DB117" s="1">
        <f t="shared" si="132"/>
        <v>0</v>
      </c>
      <c r="DC117" s="1">
        <f t="shared" si="132"/>
        <v>0</v>
      </c>
      <c r="DD117" s="1">
        <f t="shared" si="125"/>
        <v>0</v>
      </c>
      <c r="DE117" s="1">
        <f t="shared" si="125"/>
        <v>0</v>
      </c>
      <c r="DF117" s="1">
        <f t="shared" si="125"/>
        <v>0</v>
      </c>
      <c r="DG117" s="1">
        <f t="shared" si="125"/>
        <v>0</v>
      </c>
      <c r="DH117" s="1">
        <f t="shared" si="125"/>
        <v>0</v>
      </c>
      <c r="DI117" s="1">
        <f t="shared" si="125"/>
        <v>0</v>
      </c>
      <c r="DJ117" s="1">
        <f t="shared" si="125"/>
        <v>0</v>
      </c>
      <c r="DK117" s="1">
        <f t="shared" si="125"/>
        <v>0</v>
      </c>
      <c r="DL117" s="1">
        <f t="shared" si="125"/>
        <v>0</v>
      </c>
      <c r="DM117" s="1">
        <f t="shared" si="125"/>
        <v>0</v>
      </c>
      <c r="DN117" s="1">
        <f t="shared" si="125"/>
        <v>0</v>
      </c>
      <c r="DO117" s="1">
        <f t="shared" si="125"/>
        <v>0</v>
      </c>
      <c r="DP117" s="1">
        <f t="shared" si="125"/>
        <v>0</v>
      </c>
      <c r="DQ117" s="1">
        <f t="shared" si="125"/>
        <v>0</v>
      </c>
      <c r="DR117" s="1">
        <f t="shared" si="125"/>
        <v>0</v>
      </c>
      <c r="DS117" s="1">
        <f t="shared" si="125"/>
        <v>0</v>
      </c>
      <c r="DT117" s="1">
        <f t="shared" si="126"/>
        <v>0</v>
      </c>
      <c r="DU117" s="1">
        <f t="shared" si="126"/>
        <v>0</v>
      </c>
      <c r="DV117" s="1">
        <f t="shared" si="126"/>
        <v>0</v>
      </c>
      <c r="DW117" s="1">
        <f t="shared" si="126"/>
        <v>0</v>
      </c>
      <c r="DX117" s="1">
        <f t="shared" si="126"/>
        <v>0</v>
      </c>
      <c r="DY117" s="1">
        <f t="shared" si="126"/>
        <v>0</v>
      </c>
      <c r="DZ117" s="1">
        <f t="shared" si="126"/>
        <v>0</v>
      </c>
      <c r="EA117" s="1">
        <f t="shared" si="126"/>
        <v>0</v>
      </c>
      <c r="EB117" s="1">
        <f t="shared" si="126"/>
        <v>0</v>
      </c>
      <c r="EC117" s="1">
        <f t="shared" si="126"/>
        <v>0</v>
      </c>
      <c r="ED117" s="1">
        <f t="shared" si="126"/>
        <v>0</v>
      </c>
      <c r="EE117" s="1">
        <f t="shared" si="126"/>
        <v>0</v>
      </c>
      <c r="EF117" s="1">
        <f t="shared" si="126"/>
        <v>0</v>
      </c>
      <c r="EG117" s="1">
        <f t="shared" si="126"/>
        <v>0</v>
      </c>
      <c r="EH117" s="1">
        <f t="shared" si="126"/>
        <v>0</v>
      </c>
      <c r="EI117" s="1">
        <f t="shared" si="126"/>
        <v>0</v>
      </c>
      <c r="EJ117" s="1">
        <f t="shared" si="133"/>
        <v>0</v>
      </c>
      <c r="EK117" s="1">
        <f t="shared" si="133"/>
        <v>0</v>
      </c>
      <c r="EL117" s="1">
        <f t="shared" si="133"/>
        <v>0</v>
      </c>
      <c r="EM117" s="1">
        <f t="shared" si="133"/>
        <v>0</v>
      </c>
      <c r="EN117" s="1">
        <f t="shared" si="133"/>
        <v>0</v>
      </c>
      <c r="EO117" s="1">
        <f t="shared" si="133"/>
        <v>0</v>
      </c>
      <c r="EP117" s="1">
        <f t="shared" si="133"/>
        <v>0</v>
      </c>
      <c r="EQ117" s="1">
        <f t="shared" si="133"/>
        <v>0</v>
      </c>
      <c r="ER117" s="1">
        <f t="shared" si="127"/>
        <v>0</v>
      </c>
      <c r="ES117" s="1">
        <f t="shared" si="127"/>
        <v>0</v>
      </c>
      <c r="ET117" s="1">
        <f t="shared" si="127"/>
        <v>0</v>
      </c>
      <c r="EU117" s="1">
        <f t="shared" si="127"/>
        <v>0</v>
      </c>
      <c r="EV117" s="1">
        <f t="shared" si="127"/>
        <v>0</v>
      </c>
      <c r="EW117" s="1">
        <f t="shared" si="127"/>
        <v>0</v>
      </c>
      <c r="EX117" s="1">
        <f t="shared" si="127"/>
        <v>0</v>
      </c>
      <c r="EY117" s="1">
        <f t="shared" si="127"/>
        <v>0</v>
      </c>
      <c r="EZ117" s="1">
        <f t="shared" si="127"/>
        <v>0</v>
      </c>
      <c r="FA117" s="1">
        <f t="shared" si="124"/>
        <v>0</v>
      </c>
      <c r="FB117" s="1">
        <f t="shared" si="124"/>
        <v>0</v>
      </c>
      <c r="FC117" s="1">
        <f t="shared" si="124"/>
        <v>0</v>
      </c>
      <c r="FD117" s="1">
        <f t="shared" si="124"/>
        <v>0</v>
      </c>
      <c r="FE117" s="1">
        <f t="shared" si="124"/>
        <v>0</v>
      </c>
      <c r="FF117" s="1">
        <f t="shared" si="124"/>
        <v>0</v>
      </c>
      <c r="FG117" s="1">
        <f t="shared" si="124"/>
        <v>0</v>
      </c>
      <c r="FH117" s="1">
        <f t="shared" si="124"/>
        <v>0</v>
      </c>
      <c r="FI117" s="1">
        <f t="shared" si="124"/>
        <v>0</v>
      </c>
      <c r="FJ117" s="1">
        <f t="shared" si="124"/>
        <v>0</v>
      </c>
      <c r="FK117" s="1">
        <f t="shared" si="124"/>
        <v>0</v>
      </c>
      <c r="FL117" s="1">
        <f t="shared" si="124"/>
        <v>0</v>
      </c>
      <c r="FM117" s="1">
        <f t="shared" si="124"/>
        <v>0</v>
      </c>
      <c r="FN117" s="1">
        <f t="shared" si="128"/>
        <v>0</v>
      </c>
      <c r="FO117" s="1">
        <f t="shared" si="128"/>
        <v>0</v>
      </c>
      <c r="FP117" s="1">
        <f t="shared" si="128"/>
        <v>0</v>
      </c>
      <c r="FQ117" s="1">
        <f t="shared" si="128"/>
        <v>0</v>
      </c>
      <c r="FR117" s="1">
        <f t="shared" si="128"/>
        <v>0</v>
      </c>
      <c r="FS117" s="1">
        <f t="shared" si="128"/>
        <v>0</v>
      </c>
      <c r="FT117" s="1">
        <f t="shared" si="128"/>
        <v>0</v>
      </c>
      <c r="FU117" s="1">
        <f t="shared" si="128"/>
        <v>0</v>
      </c>
      <c r="FV117" s="1">
        <f t="shared" si="128"/>
        <v>0</v>
      </c>
      <c r="FW117" s="1">
        <f t="shared" si="128"/>
        <v>0</v>
      </c>
      <c r="FX117" s="1">
        <f t="shared" si="128"/>
        <v>0</v>
      </c>
      <c r="FY117" s="1">
        <f t="shared" si="128"/>
        <v>0</v>
      </c>
      <c r="FZ117" s="1">
        <f t="shared" si="128"/>
        <v>0</v>
      </c>
      <c r="GA117" s="1">
        <f t="shared" si="128"/>
        <v>0</v>
      </c>
      <c r="GB117" s="1">
        <f t="shared" si="128"/>
        <v>0</v>
      </c>
      <c r="GC117" s="1">
        <f t="shared" si="128"/>
        <v>0</v>
      </c>
      <c r="GD117" s="1">
        <f t="shared" si="134"/>
        <v>0</v>
      </c>
      <c r="GE117" s="1">
        <f t="shared" si="134"/>
        <v>0</v>
      </c>
      <c r="GF117" s="1">
        <f t="shared" si="134"/>
        <v>0</v>
      </c>
      <c r="GG117" s="1">
        <f t="shared" si="134"/>
        <v>0</v>
      </c>
      <c r="GH117" s="1">
        <f t="shared" si="134"/>
        <v>0</v>
      </c>
      <c r="GI117" s="1">
        <f t="shared" si="134"/>
        <v>0</v>
      </c>
      <c r="GJ117" s="1">
        <f t="shared" si="134"/>
        <v>0</v>
      </c>
      <c r="GK117" s="1">
        <f t="shared" si="134"/>
        <v>0</v>
      </c>
      <c r="GL117" s="1">
        <f t="shared" si="134"/>
        <v>0</v>
      </c>
      <c r="GM117" s="1">
        <f t="shared" si="134"/>
        <v>0</v>
      </c>
      <c r="GN117" s="1">
        <f t="shared" si="134"/>
        <v>0</v>
      </c>
      <c r="GO117" s="1">
        <f t="shared" si="134"/>
        <v>0</v>
      </c>
      <c r="GP117" s="1">
        <f t="shared" si="134"/>
        <v>0</v>
      </c>
      <c r="GQ117" s="1">
        <f t="shared" si="134"/>
        <v>0</v>
      </c>
      <c r="GR117" s="1">
        <f t="shared" si="134"/>
        <v>0</v>
      </c>
      <c r="GS117" s="1">
        <f t="shared" si="134"/>
        <v>0</v>
      </c>
      <c r="GT117" s="1">
        <f t="shared" si="129"/>
        <v>0</v>
      </c>
      <c r="GU117" s="1">
        <f t="shared" si="129"/>
        <v>0</v>
      </c>
      <c r="GV117" s="1">
        <f t="shared" si="129"/>
        <v>0</v>
      </c>
      <c r="GW117" s="1">
        <f t="shared" si="129"/>
        <v>0</v>
      </c>
      <c r="GX117" s="1">
        <f t="shared" si="129"/>
        <v>0</v>
      </c>
      <c r="GY117" s="1">
        <f t="shared" si="129"/>
        <v>0</v>
      </c>
      <c r="GZ117" s="1">
        <f t="shared" si="129"/>
        <v>0</v>
      </c>
      <c r="HA117" s="1">
        <f t="shared" si="129"/>
        <v>0</v>
      </c>
      <c r="HB117" s="1">
        <f t="shared" si="129"/>
        <v>0</v>
      </c>
      <c r="HC117" s="1">
        <f t="shared" si="129"/>
        <v>0</v>
      </c>
      <c r="HD117" s="1">
        <f t="shared" si="129"/>
        <v>0</v>
      </c>
      <c r="HE117" s="1">
        <f t="shared" si="129"/>
        <v>0</v>
      </c>
      <c r="HF117" s="1">
        <f t="shared" si="129"/>
        <v>0</v>
      </c>
      <c r="HG117" s="1">
        <f t="shared" si="129"/>
        <v>0</v>
      </c>
      <c r="HH117" s="1">
        <f t="shared" si="129"/>
        <v>0</v>
      </c>
      <c r="HI117" s="1">
        <f t="shared" si="129"/>
        <v>0</v>
      </c>
      <c r="HJ117" s="1">
        <f t="shared" ref="HJ117:HU132" si="138">IF(VALUE($Z117)=0,0,IF(HJ$20&lt;VALUE($AA117),0,IF(HJ$20&gt;VALUE($AB117),0,VLOOKUP(HJ$20,$U$21:$V$220,2,0))))</f>
        <v>0</v>
      </c>
      <c r="HK117" s="1">
        <f t="shared" si="138"/>
        <v>0</v>
      </c>
      <c r="HL117" s="1">
        <f t="shared" si="135"/>
        <v>0</v>
      </c>
      <c r="HM117" s="1">
        <f t="shared" si="135"/>
        <v>0</v>
      </c>
      <c r="HN117" s="1">
        <f t="shared" si="135"/>
        <v>0</v>
      </c>
      <c r="HO117" s="1">
        <f t="shared" si="135"/>
        <v>0</v>
      </c>
      <c r="HP117" s="1">
        <f t="shared" si="135"/>
        <v>0</v>
      </c>
      <c r="HQ117" s="1">
        <f t="shared" si="135"/>
        <v>0</v>
      </c>
      <c r="HR117" s="1">
        <f t="shared" si="135"/>
        <v>0</v>
      </c>
      <c r="HS117" s="1">
        <f t="shared" si="135"/>
        <v>0</v>
      </c>
      <c r="HT117" s="1">
        <f t="shared" si="135"/>
        <v>0</v>
      </c>
      <c r="HU117" s="1">
        <f t="shared" si="135"/>
        <v>0</v>
      </c>
      <c r="HW117">
        <v>97</v>
      </c>
      <c r="HX117" s="15">
        <f t="shared" si="101"/>
        <v>0</v>
      </c>
      <c r="HY117">
        <f t="shared" si="123"/>
        <v>0</v>
      </c>
      <c r="HZ117" s="1" t="str">
        <f t="shared" si="102"/>
        <v/>
      </c>
      <c r="IA117" s="1">
        <f t="shared" si="103"/>
        <v>0</v>
      </c>
      <c r="IB117" t="str">
        <f t="shared" si="107"/>
        <v/>
      </c>
      <c r="IC117" t="str">
        <f t="shared" si="96"/>
        <v/>
      </c>
      <c r="ID117">
        <f>IF(HZ117&gt;$IC$18,1000,IF(HZ117=$IC$18,MIN(HZ117:$HZ$220),1000))</f>
        <v>1000</v>
      </c>
      <c r="IG117" s="1">
        <f t="shared" si="104"/>
        <v>0</v>
      </c>
      <c r="IH117" s="1">
        <f t="shared" si="97"/>
        <v>0</v>
      </c>
      <c r="II117" s="1">
        <f t="shared" si="105"/>
        <v>0</v>
      </c>
      <c r="IJ117" s="1">
        <f t="shared" si="106"/>
        <v>0</v>
      </c>
    </row>
    <row r="118" spans="1:244">
      <c r="A118">
        <v>98</v>
      </c>
      <c r="B118" t="str">
        <f t="shared" si="98"/>
        <v/>
      </c>
      <c r="C118" s="2" t="str">
        <f t="shared" si="99"/>
        <v/>
      </c>
      <c r="D118" s="28"/>
      <c r="E118" s="29"/>
      <c r="F118" s="30"/>
      <c r="G118" s="12" t="e">
        <f t="shared" si="86"/>
        <v>#VALUE!</v>
      </c>
      <c r="T118" s="16" t="str">
        <f t="shared" si="87"/>
        <v/>
      </c>
      <c r="U118" s="2">
        <v>98</v>
      </c>
      <c r="V118" s="2">
        <f>HLOOKUP($F$4,'tabulka hodnot'!$D$3:$J$203,'vypocet bodov do rebricka'!U118+1,0)</f>
        <v>50</v>
      </c>
      <c r="Y118" s="1" t="str">
        <f t="shared" si="100"/>
        <v>19-27</v>
      </c>
      <c r="Z118" s="1">
        <f t="shared" si="88"/>
        <v>3</v>
      </c>
      <c r="AA118" s="1" t="str">
        <f t="shared" si="89"/>
        <v>19</v>
      </c>
      <c r="AB118" s="1" t="str">
        <f t="shared" si="90"/>
        <v>27</v>
      </c>
      <c r="AC118">
        <f t="shared" si="91"/>
        <v>103.33333333333333</v>
      </c>
      <c r="AD118" s="1">
        <f t="shared" si="136"/>
        <v>0</v>
      </c>
      <c r="AE118" s="1">
        <f t="shared" si="136"/>
        <v>0</v>
      </c>
      <c r="AF118" s="1">
        <f t="shared" si="136"/>
        <v>0</v>
      </c>
      <c r="AG118" s="1">
        <f t="shared" si="136"/>
        <v>0</v>
      </c>
      <c r="AH118" s="1">
        <f t="shared" si="136"/>
        <v>0</v>
      </c>
      <c r="AI118" s="1">
        <f t="shared" si="136"/>
        <v>0</v>
      </c>
      <c r="AJ118" s="1">
        <f t="shared" si="136"/>
        <v>0</v>
      </c>
      <c r="AK118" s="1">
        <f t="shared" si="136"/>
        <v>0</v>
      </c>
      <c r="AL118" s="1">
        <f t="shared" si="136"/>
        <v>0</v>
      </c>
      <c r="AM118" s="1">
        <f t="shared" si="136"/>
        <v>0</v>
      </c>
      <c r="AN118" s="1">
        <f t="shared" si="136"/>
        <v>0</v>
      </c>
      <c r="AO118" s="1">
        <f t="shared" si="136"/>
        <v>0</v>
      </c>
      <c r="AP118" s="1">
        <f t="shared" si="136"/>
        <v>0</v>
      </c>
      <c r="AQ118" s="1">
        <f t="shared" si="136"/>
        <v>0</v>
      </c>
      <c r="AR118" s="1">
        <f t="shared" si="136"/>
        <v>0</v>
      </c>
      <c r="AS118" s="1">
        <f t="shared" si="136"/>
        <v>0</v>
      </c>
      <c r="AT118" s="1">
        <f t="shared" si="130"/>
        <v>0</v>
      </c>
      <c r="AU118" s="1">
        <f t="shared" si="130"/>
        <v>0</v>
      </c>
      <c r="AV118" s="1">
        <f t="shared" si="130"/>
        <v>110</v>
      </c>
      <c r="AW118" s="1">
        <f t="shared" si="130"/>
        <v>110</v>
      </c>
      <c r="AX118" s="1">
        <f t="shared" si="130"/>
        <v>110</v>
      </c>
      <c r="AY118" s="1">
        <f t="shared" si="130"/>
        <v>110</v>
      </c>
      <c r="AZ118" s="1">
        <f t="shared" si="130"/>
        <v>110</v>
      </c>
      <c r="BA118" s="1">
        <f t="shared" si="130"/>
        <v>110</v>
      </c>
      <c r="BB118" s="1">
        <f t="shared" si="130"/>
        <v>90</v>
      </c>
      <c r="BC118" s="1">
        <f t="shared" si="130"/>
        <v>90</v>
      </c>
      <c r="BD118" s="1">
        <f t="shared" si="130"/>
        <v>90</v>
      </c>
      <c r="BE118" s="1">
        <f t="shared" si="130"/>
        <v>0</v>
      </c>
      <c r="BF118" s="1">
        <f t="shared" si="130"/>
        <v>0</v>
      </c>
      <c r="BG118" s="1">
        <f t="shared" si="130"/>
        <v>0</v>
      </c>
      <c r="BH118" s="1">
        <f t="shared" si="130"/>
        <v>0</v>
      </c>
      <c r="BI118" s="1">
        <f t="shared" si="137"/>
        <v>0</v>
      </c>
      <c r="BJ118" s="1">
        <f t="shared" si="137"/>
        <v>0</v>
      </c>
      <c r="BK118" s="1">
        <f t="shared" si="137"/>
        <v>0</v>
      </c>
      <c r="BL118" s="1">
        <f t="shared" si="137"/>
        <v>0</v>
      </c>
      <c r="BM118" s="1">
        <f t="shared" si="137"/>
        <v>0</v>
      </c>
      <c r="BN118" s="1">
        <f t="shared" si="137"/>
        <v>0</v>
      </c>
      <c r="BO118" s="1">
        <f t="shared" si="137"/>
        <v>0</v>
      </c>
      <c r="BP118" s="1">
        <f t="shared" si="137"/>
        <v>0</v>
      </c>
      <c r="BQ118" s="1">
        <f t="shared" si="137"/>
        <v>0</v>
      </c>
      <c r="BR118" s="1">
        <f t="shared" si="137"/>
        <v>0</v>
      </c>
      <c r="BS118" s="1">
        <f t="shared" si="137"/>
        <v>0</v>
      </c>
      <c r="BT118" s="1">
        <f t="shared" si="137"/>
        <v>0</v>
      </c>
      <c r="BU118" s="1">
        <f t="shared" si="137"/>
        <v>0</v>
      </c>
      <c r="BV118" s="1">
        <f t="shared" si="137"/>
        <v>0</v>
      </c>
      <c r="BW118" s="1">
        <f t="shared" si="137"/>
        <v>0</v>
      </c>
      <c r="BX118" s="1">
        <f t="shared" si="137"/>
        <v>0</v>
      </c>
      <c r="BY118" s="1">
        <f t="shared" si="131"/>
        <v>0</v>
      </c>
      <c r="BZ118" s="1">
        <f t="shared" si="131"/>
        <v>0</v>
      </c>
      <c r="CA118" s="1">
        <f t="shared" si="131"/>
        <v>0</v>
      </c>
      <c r="CB118" s="1">
        <f t="shared" si="131"/>
        <v>0</v>
      </c>
      <c r="CC118" s="1">
        <f t="shared" si="131"/>
        <v>0</v>
      </c>
      <c r="CD118" s="1">
        <f t="shared" si="131"/>
        <v>0</v>
      </c>
      <c r="CE118" s="1">
        <f t="shared" si="131"/>
        <v>0</v>
      </c>
      <c r="CF118" s="1">
        <f t="shared" si="131"/>
        <v>0</v>
      </c>
      <c r="CG118" s="1">
        <f t="shared" si="131"/>
        <v>0</v>
      </c>
      <c r="CH118" s="1">
        <f t="shared" si="131"/>
        <v>0</v>
      </c>
      <c r="CI118" s="1">
        <f t="shared" si="131"/>
        <v>0</v>
      </c>
      <c r="CJ118" s="1">
        <f t="shared" si="131"/>
        <v>0</v>
      </c>
      <c r="CK118" s="1">
        <f t="shared" si="131"/>
        <v>0</v>
      </c>
      <c r="CL118" s="1">
        <f t="shared" si="131"/>
        <v>0</v>
      </c>
      <c r="CM118" s="1">
        <f t="shared" si="131"/>
        <v>0</v>
      </c>
      <c r="CN118" s="1">
        <f t="shared" si="132"/>
        <v>0</v>
      </c>
      <c r="CO118" s="1">
        <f t="shared" si="132"/>
        <v>0</v>
      </c>
      <c r="CP118" s="1">
        <f t="shared" si="132"/>
        <v>0</v>
      </c>
      <c r="CQ118" s="1">
        <f t="shared" si="132"/>
        <v>0</v>
      </c>
      <c r="CR118" s="1">
        <f t="shared" si="132"/>
        <v>0</v>
      </c>
      <c r="CS118" s="1">
        <f t="shared" si="132"/>
        <v>0</v>
      </c>
      <c r="CT118" s="1">
        <f t="shared" si="132"/>
        <v>0</v>
      </c>
      <c r="CU118" s="1">
        <f t="shared" si="132"/>
        <v>0</v>
      </c>
      <c r="CV118" s="1">
        <f t="shared" si="132"/>
        <v>0</v>
      </c>
      <c r="CW118" s="1">
        <f t="shared" si="132"/>
        <v>0</v>
      </c>
      <c r="CX118" s="1">
        <f t="shared" si="132"/>
        <v>0</v>
      </c>
      <c r="CY118" s="1">
        <f t="shared" si="132"/>
        <v>0</v>
      </c>
      <c r="CZ118" s="1">
        <f t="shared" si="132"/>
        <v>0</v>
      </c>
      <c r="DA118" s="1">
        <f t="shared" si="132"/>
        <v>0</v>
      </c>
      <c r="DB118" s="1">
        <f t="shared" si="132"/>
        <v>0</v>
      </c>
      <c r="DC118" s="1">
        <f t="shared" si="132"/>
        <v>0</v>
      </c>
      <c r="DD118" s="1">
        <f t="shared" si="125"/>
        <v>0</v>
      </c>
      <c r="DE118" s="1">
        <f t="shared" si="125"/>
        <v>0</v>
      </c>
      <c r="DF118" s="1">
        <f t="shared" si="125"/>
        <v>0</v>
      </c>
      <c r="DG118" s="1">
        <f t="shared" si="125"/>
        <v>0</v>
      </c>
      <c r="DH118" s="1">
        <f t="shared" si="125"/>
        <v>0</v>
      </c>
      <c r="DI118" s="1">
        <f t="shared" si="125"/>
        <v>0</v>
      </c>
      <c r="DJ118" s="1">
        <f t="shared" si="125"/>
        <v>0</v>
      </c>
      <c r="DK118" s="1">
        <f t="shared" si="125"/>
        <v>0</v>
      </c>
      <c r="DL118" s="1">
        <f t="shared" si="125"/>
        <v>0</v>
      </c>
      <c r="DM118" s="1">
        <f t="shared" si="125"/>
        <v>0</v>
      </c>
      <c r="DN118" s="1">
        <f t="shared" si="125"/>
        <v>0</v>
      </c>
      <c r="DO118" s="1">
        <f t="shared" si="125"/>
        <v>0</v>
      </c>
      <c r="DP118" s="1">
        <f t="shared" si="125"/>
        <v>0</v>
      </c>
      <c r="DQ118" s="1">
        <f t="shared" si="125"/>
        <v>0</v>
      </c>
      <c r="DR118" s="1">
        <f t="shared" si="125"/>
        <v>0</v>
      </c>
      <c r="DS118" s="1">
        <f t="shared" si="125"/>
        <v>0</v>
      </c>
      <c r="DT118" s="1">
        <f t="shared" si="126"/>
        <v>0</v>
      </c>
      <c r="DU118" s="1">
        <f t="shared" si="126"/>
        <v>0</v>
      </c>
      <c r="DV118" s="1">
        <f t="shared" si="126"/>
        <v>0</v>
      </c>
      <c r="DW118" s="1">
        <f t="shared" si="126"/>
        <v>0</v>
      </c>
      <c r="DX118" s="1">
        <f t="shared" si="126"/>
        <v>0</v>
      </c>
      <c r="DY118" s="1">
        <f t="shared" si="126"/>
        <v>0</v>
      </c>
      <c r="DZ118" s="1">
        <f t="shared" si="126"/>
        <v>0</v>
      </c>
      <c r="EA118" s="1">
        <f t="shared" si="126"/>
        <v>0</v>
      </c>
      <c r="EB118" s="1">
        <f t="shared" si="126"/>
        <v>0</v>
      </c>
      <c r="EC118" s="1">
        <f t="shared" si="126"/>
        <v>0</v>
      </c>
      <c r="ED118" s="1">
        <f t="shared" si="126"/>
        <v>0</v>
      </c>
      <c r="EE118" s="1">
        <f t="shared" si="126"/>
        <v>0</v>
      </c>
      <c r="EF118" s="1">
        <f t="shared" si="126"/>
        <v>0</v>
      </c>
      <c r="EG118" s="1">
        <f t="shared" si="126"/>
        <v>0</v>
      </c>
      <c r="EH118" s="1">
        <f t="shared" si="126"/>
        <v>0</v>
      </c>
      <c r="EI118" s="1">
        <f t="shared" si="126"/>
        <v>0</v>
      </c>
      <c r="EJ118" s="1">
        <f t="shared" si="133"/>
        <v>0</v>
      </c>
      <c r="EK118" s="1">
        <f t="shared" si="133"/>
        <v>0</v>
      </c>
      <c r="EL118" s="1">
        <f t="shared" si="133"/>
        <v>0</v>
      </c>
      <c r="EM118" s="1">
        <f t="shared" si="133"/>
        <v>0</v>
      </c>
      <c r="EN118" s="1">
        <f t="shared" si="133"/>
        <v>0</v>
      </c>
      <c r="EO118" s="1">
        <f t="shared" si="133"/>
        <v>0</v>
      </c>
      <c r="EP118" s="1">
        <f t="shared" si="133"/>
        <v>0</v>
      </c>
      <c r="EQ118" s="1">
        <f t="shared" si="133"/>
        <v>0</v>
      </c>
      <c r="ER118" s="1">
        <f t="shared" si="127"/>
        <v>0</v>
      </c>
      <c r="ES118" s="1">
        <f t="shared" si="127"/>
        <v>0</v>
      </c>
      <c r="ET118" s="1">
        <f t="shared" si="127"/>
        <v>0</v>
      </c>
      <c r="EU118" s="1">
        <f t="shared" si="127"/>
        <v>0</v>
      </c>
      <c r="EV118" s="1">
        <f t="shared" si="127"/>
        <v>0</v>
      </c>
      <c r="EW118" s="1">
        <f t="shared" si="127"/>
        <v>0</v>
      </c>
      <c r="EX118" s="1">
        <f t="shared" si="127"/>
        <v>0</v>
      </c>
      <c r="EY118" s="1">
        <f t="shared" si="127"/>
        <v>0</v>
      </c>
      <c r="EZ118" s="1">
        <f t="shared" si="127"/>
        <v>0</v>
      </c>
      <c r="FA118" s="1">
        <f t="shared" si="124"/>
        <v>0</v>
      </c>
      <c r="FB118" s="1">
        <f t="shared" si="124"/>
        <v>0</v>
      </c>
      <c r="FC118" s="1">
        <f t="shared" si="124"/>
        <v>0</v>
      </c>
      <c r="FD118" s="1">
        <f t="shared" si="124"/>
        <v>0</v>
      </c>
      <c r="FE118" s="1">
        <f t="shared" si="124"/>
        <v>0</v>
      </c>
      <c r="FF118" s="1">
        <f t="shared" si="124"/>
        <v>0</v>
      </c>
      <c r="FG118" s="1">
        <f t="shared" si="124"/>
        <v>0</v>
      </c>
      <c r="FH118" s="1">
        <f t="shared" si="124"/>
        <v>0</v>
      </c>
      <c r="FI118" s="1">
        <f t="shared" si="124"/>
        <v>0</v>
      </c>
      <c r="FJ118" s="1">
        <f t="shared" si="124"/>
        <v>0</v>
      </c>
      <c r="FK118" s="1">
        <f t="shared" si="124"/>
        <v>0</v>
      </c>
      <c r="FL118" s="1">
        <f t="shared" si="124"/>
        <v>0</v>
      </c>
      <c r="FM118" s="1">
        <f t="shared" si="124"/>
        <v>0</v>
      </c>
      <c r="FN118" s="1">
        <f t="shared" si="128"/>
        <v>0</v>
      </c>
      <c r="FO118" s="1">
        <f t="shared" si="128"/>
        <v>0</v>
      </c>
      <c r="FP118" s="1">
        <f t="shared" si="128"/>
        <v>0</v>
      </c>
      <c r="FQ118" s="1">
        <f t="shared" si="128"/>
        <v>0</v>
      </c>
      <c r="FR118" s="1">
        <f t="shared" si="128"/>
        <v>0</v>
      </c>
      <c r="FS118" s="1">
        <f t="shared" si="128"/>
        <v>0</v>
      </c>
      <c r="FT118" s="1">
        <f t="shared" si="128"/>
        <v>0</v>
      </c>
      <c r="FU118" s="1">
        <f t="shared" si="128"/>
        <v>0</v>
      </c>
      <c r="FV118" s="1">
        <f t="shared" si="128"/>
        <v>0</v>
      </c>
      <c r="FW118" s="1">
        <f t="shared" si="128"/>
        <v>0</v>
      </c>
      <c r="FX118" s="1">
        <f t="shared" si="128"/>
        <v>0</v>
      </c>
      <c r="FY118" s="1">
        <f t="shared" si="128"/>
        <v>0</v>
      </c>
      <c r="FZ118" s="1">
        <f t="shared" si="128"/>
        <v>0</v>
      </c>
      <c r="GA118" s="1">
        <f t="shared" si="128"/>
        <v>0</v>
      </c>
      <c r="GB118" s="1">
        <f t="shared" si="128"/>
        <v>0</v>
      </c>
      <c r="GC118" s="1">
        <f t="shared" si="128"/>
        <v>0</v>
      </c>
      <c r="GD118" s="1">
        <f t="shared" si="134"/>
        <v>0</v>
      </c>
      <c r="GE118" s="1">
        <f t="shared" si="134"/>
        <v>0</v>
      </c>
      <c r="GF118" s="1">
        <f t="shared" si="134"/>
        <v>0</v>
      </c>
      <c r="GG118" s="1">
        <f t="shared" si="134"/>
        <v>0</v>
      </c>
      <c r="GH118" s="1">
        <f t="shared" si="134"/>
        <v>0</v>
      </c>
      <c r="GI118" s="1">
        <f t="shared" si="134"/>
        <v>0</v>
      </c>
      <c r="GJ118" s="1">
        <f t="shared" si="134"/>
        <v>0</v>
      </c>
      <c r="GK118" s="1">
        <f t="shared" si="134"/>
        <v>0</v>
      </c>
      <c r="GL118" s="1">
        <f t="shared" si="134"/>
        <v>0</v>
      </c>
      <c r="GM118" s="1">
        <f t="shared" si="134"/>
        <v>0</v>
      </c>
      <c r="GN118" s="1">
        <f t="shared" si="134"/>
        <v>0</v>
      </c>
      <c r="GO118" s="1">
        <f t="shared" si="134"/>
        <v>0</v>
      </c>
      <c r="GP118" s="1">
        <f t="shared" si="134"/>
        <v>0</v>
      </c>
      <c r="GQ118" s="1">
        <f t="shared" si="134"/>
        <v>0</v>
      </c>
      <c r="GR118" s="1">
        <f t="shared" si="134"/>
        <v>0</v>
      </c>
      <c r="GS118" s="1">
        <f t="shared" si="134"/>
        <v>0</v>
      </c>
      <c r="GT118" s="1">
        <f t="shared" si="129"/>
        <v>0</v>
      </c>
      <c r="GU118" s="1">
        <f t="shared" si="129"/>
        <v>0</v>
      </c>
      <c r="GV118" s="1">
        <f t="shared" si="129"/>
        <v>0</v>
      </c>
      <c r="GW118" s="1">
        <f t="shared" si="129"/>
        <v>0</v>
      </c>
      <c r="GX118" s="1">
        <f t="shared" si="129"/>
        <v>0</v>
      </c>
      <c r="GY118" s="1">
        <f t="shared" si="129"/>
        <v>0</v>
      </c>
      <c r="GZ118" s="1">
        <f t="shared" si="129"/>
        <v>0</v>
      </c>
      <c r="HA118" s="1">
        <f t="shared" si="129"/>
        <v>0</v>
      </c>
      <c r="HB118" s="1">
        <f t="shared" si="129"/>
        <v>0</v>
      </c>
      <c r="HC118" s="1">
        <f t="shared" si="129"/>
        <v>0</v>
      </c>
      <c r="HD118" s="1">
        <f t="shared" si="129"/>
        <v>0</v>
      </c>
      <c r="HE118" s="1">
        <f t="shared" si="129"/>
        <v>0</v>
      </c>
      <c r="HF118" s="1">
        <f t="shared" si="129"/>
        <v>0</v>
      </c>
      <c r="HG118" s="1">
        <f t="shared" si="129"/>
        <v>0</v>
      </c>
      <c r="HH118" s="1">
        <f t="shared" si="129"/>
        <v>0</v>
      </c>
      <c r="HI118" s="1">
        <f t="shared" si="129"/>
        <v>0</v>
      </c>
      <c r="HJ118" s="1">
        <f t="shared" si="138"/>
        <v>0</v>
      </c>
      <c r="HK118" s="1">
        <f t="shared" si="138"/>
        <v>0</v>
      </c>
      <c r="HL118" s="1">
        <f t="shared" si="135"/>
        <v>0</v>
      </c>
      <c r="HM118" s="1">
        <f t="shared" si="135"/>
        <v>0</v>
      </c>
      <c r="HN118" s="1">
        <f t="shared" si="135"/>
        <v>0</v>
      </c>
      <c r="HO118" s="1">
        <f t="shared" si="135"/>
        <v>0</v>
      </c>
      <c r="HP118" s="1">
        <f t="shared" si="135"/>
        <v>0</v>
      </c>
      <c r="HQ118" s="1">
        <f t="shared" si="135"/>
        <v>0</v>
      </c>
      <c r="HR118" s="1">
        <f t="shared" si="135"/>
        <v>0</v>
      </c>
      <c r="HS118" s="1">
        <f t="shared" si="135"/>
        <v>0</v>
      </c>
      <c r="HT118" s="1">
        <f t="shared" si="135"/>
        <v>0</v>
      </c>
      <c r="HU118" s="1">
        <f t="shared" si="135"/>
        <v>0</v>
      </c>
      <c r="HW118">
        <v>98</v>
      </c>
      <c r="HX118" s="15">
        <f t="shared" si="101"/>
        <v>0</v>
      </c>
      <c r="HY118">
        <f t="shared" si="123"/>
        <v>0</v>
      </c>
      <c r="HZ118" s="1" t="str">
        <f t="shared" si="102"/>
        <v/>
      </c>
      <c r="IA118" s="1">
        <f t="shared" si="103"/>
        <v>0</v>
      </c>
      <c r="IB118" t="str">
        <f t="shared" si="107"/>
        <v/>
      </c>
      <c r="IC118" t="str">
        <f t="shared" si="96"/>
        <v/>
      </c>
      <c r="ID118">
        <f>IF(HZ118&gt;$IC$18,1000,IF(HZ118=$IC$18,MIN(HZ118:$HZ$220),1000))</f>
        <v>1000</v>
      </c>
      <c r="IG118" s="1">
        <f t="shared" si="104"/>
        <v>0</v>
      </c>
      <c r="IH118" s="1">
        <f t="shared" si="97"/>
        <v>0</v>
      </c>
      <c r="II118" s="1">
        <f t="shared" si="105"/>
        <v>0</v>
      </c>
      <c r="IJ118" s="1">
        <f t="shared" si="106"/>
        <v>0</v>
      </c>
    </row>
    <row r="119" spans="1:244">
      <c r="A119">
        <v>99</v>
      </c>
      <c r="B119" t="str">
        <f t="shared" si="98"/>
        <v/>
      </c>
      <c r="C119" s="2" t="str">
        <f t="shared" si="99"/>
        <v/>
      </c>
      <c r="D119" s="28"/>
      <c r="E119" s="29"/>
      <c r="F119" s="30"/>
      <c r="G119" s="12" t="e">
        <f t="shared" si="86"/>
        <v>#VALUE!</v>
      </c>
      <c r="T119" s="16" t="str">
        <f t="shared" si="87"/>
        <v/>
      </c>
      <c r="U119" s="2">
        <v>99</v>
      </c>
      <c r="V119" s="2">
        <f>HLOOKUP($F$4,'tabulka hodnot'!$D$3:$J$203,'vypocet bodov do rebricka'!U119+1,0)</f>
        <v>50</v>
      </c>
      <c r="Y119" s="1" t="str">
        <f t="shared" si="100"/>
        <v>19-27</v>
      </c>
      <c r="Z119" s="1">
        <f t="shared" si="88"/>
        <v>3</v>
      </c>
      <c r="AA119" s="1" t="str">
        <f t="shared" si="89"/>
        <v>19</v>
      </c>
      <c r="AB119" s="1" t="str">
        <f t="shared" si="90"/>
        <v>27</v>
      </c>
      <c r="AC119">
        <f t="shared" si="91"/>
        <v>103.33333333333333</v>
      </c>
      <c r="AD119" s="1">
        <f t="shared" si="136"/>
        <v>0</v>
      </c>
      <c r="AE119" s="1">
        <f t="shared" si="136"/>
        <v>0</v>
      </c>
      <c r="AF119" s="1">
        <f t="shared" si="136"/>
        <v>0</v>
      </c>
      <c r="AG119" s="1">
        <f t="shared" si="136"/>
        <v>0</v>
      </c>
      <c r="AH119" s="1">
        <f t="shared" si="136"/>
        <v>0</v>
      </c>
      <c r="AI119" s="1">
        <f t="shared" si="136"/>
        <v>0</v>
      </c>
      <c r="AJ119" s="1">
        <f t="shared" si="136"/>
        <v>0</v>
      </c>
      <c r="AK119" s="1">
        <f t="shared" si="136"/>
        <v>0</v>
      </c>
      <c r="AL119" s="1">
        <f t="shared" si="136"/>
        <v>0</v>
      </c>
      <c r="AM119" s="1">
        <f t="shared" si="136"/>
        <v>0</v>
      </c>
      <c r="AN119" s="1">
        <f t="shared" si="136"/>
        <v>0</v>
      </c>
      <c r="AO119" s="1">
        <f t="shared" si="136"/>
        <v>0</v>
      </c>
      <c r="AP119" s="1">
        <f t="shared" si="136"/>
        <v>0</v>
      </c>
      <c r="AQ119" s="1">
        <f t="shared" si="136"/>
        <v>0</v>
      </c>
      <c r="AR119" s="1">
        <f t="shared" si="136"/>
        <v>0</v>
      </c>
      <c r="AS119" s="1">
        <f t="shared" si="136"/>
        <v>0</v>
      </c>
      <c r="AT119" s="1">
        <f t="shared" si="130"/>
        <v>0</v>
      </c>
      <c r="AU119" s="1">
        <f t="shared" si="130"/>
        <v>0</v>
      </c>
      <c r="AV119" s="1">
        <f t="shared" si="130"/>
        <v>110</v>
      </c>
      <c r="AW119" s="1">
        <f t="shared" si="130"/>
        <v>110</v>
      </c>
      <c r="AX119" s="1">
        <f t="shared" si="130"/>
        <v>110</v>
      </c>
      <c r="AY119" s="1">
        <f t="shared" si="130"/>
        <v>110</v>
      </c>
      <c r="AZ119" s="1">
        <f t="shared" si="130"/>
        <v>110</v>
      </c>
      <c r="BA119" s="1">
        <f t="shared" si="130"/>
        <v>110</v>
      </c>
      <c r="BB119" s="1">
        <f t="shared" si="130"/>
        <v>90</v>
      </c>
      <c r="BC119" s="1">
        <f t="shared" si="130"/>
        <v>90</v>
      </c>
      <c r="BD119" s="1">
        <f t="shared" si="130"/>
        <v>90</v>
      </c>
      <c r="BE119" s="1">
        <f t="shared" si="130"/>
        <v>0</v>
      </c>
      <c r="BF119" s="1">
        <f t="shared" si="130"/>
        <v>0</v>
      </c>
      <c r="BG119" s="1">
        <f t="shared" si="130"/>
        <v>0</v>
      </c>
      <c r="BH119" s="1">
        <f t="shared" si="130"/>
        <v>0</v>
      </c>
      <c r="BI119" s="1">
        <f t="shared" si="137"/>
        <v>0</v>
      </c>
      <c r="BJ119" s="1">
        <f t="shared" si="137"/>
        <v>0</v>
      </c>
      <c r="BK119" s="1">
        <f t="shared" si="137"/>
        <v>0</v>
      </c>
      <c r="BL119" s="1">
        <f t="shared" si="137"/>
        <v>0</v>
      </c>
      <c r="BM119" s="1">
        <f t="shared" si="137"/>
        <v>0</v>
      </c>
      <c r="BN119" s="1">
        <f t="shared" si="137"/>
        <v>0</v>
      </c>
      <c r="BO119" s="1">
        <f t="shared" si="137"/>
        <v>0</v>
      </c>
      <c r="BP119" s="1">
        <f t="shared" si="137"/>
        <v>0</v>
      </c>
      <c r="BQ119" s="1">
        <f t="shared" si="137"/>
        <v>0</v>
      </c>
      <c r="BR119" s="1">
        <f t="shared" si="137"/>
        <v>0</v>
      </c>
      <c r="BS119" s="1">
        <f t="shared" si="137"/>
        <v>0</v>
      </c>
      <c r="BT119" s="1">
        <f t="shared" si="137"/>
        <v>0</v>
      </c>
      <c r="BU119" s="1">
        <f t="shared" si="137"/>
        <v>0</v>
      </c>
      <c r="BV119" s="1">
        <f t="shared" si="137"/>
        <v>0</v>
      </c>
      <c r="BW119" s="1">
        <f t="shared" si="137"/>
        <v>0</v>
      </c>
      <c r="BX119" s="1">
        <f t="shared" si="137"/>
        <v>0</v>
      </c>
      <c r="BY119" s="1">
        <f t="shared" si="131"/>
        <v>0</v>
      </c>
      <c r="BZ119" s="1">
        <f t="shared" si="131"/>
        <v>0</v>
      </c>
      <c r="CA119" s="1">
        <f t="shared" si="131"/>
        <v>0</v>
      </c>
      <c r="CB119" s="1">
        <f t="shared" si="131"/>
        <v>0</v>
      </c>
      <c r="CC119" s="1">
        <f t="shared" si="131"/>
        <v>0</v>
      </c>
      <c r="CD119" s="1">
        <f t="shared" si="131"/>
        <v>0</v>
      </c>
      <c r="CE119" s="1">
        <f t="shared" si="131"/>
        <v>0</v>
      </c>
      <c r="CF119" s="1">
        <f t="shared" si="131"/>
        <v>0</v>
      </c>
      <c r="CG119" s="1">
        <f t="shared" si="131"/>
        <v>0</v>
      </c>
      <c r="CH119" s="1">
        <f t="shared" si="131"/>
        <v>0</v>
      </c>
      <c r="CI119" s="1">
        <f t="shared" si="131"/>
        <v>0</v>
      </c>
      <c r="CJ119" s="1">
        <f t="shared" si="131"/>
        <v>0</v>
      </c>
      <c r="CK119" s="1">
        <f t="shared" si="131"/>
        <v>0</v>
      </c>
      <c r="CL119" s="1">
        <f t="shared" si="131"/>
        <v>0</v>
      </c>
      <c r="CM119" s="1">
        <f t="shared" si="131"/>
        <v>0</v>
      </c>
      <c r="CN119" s="1">
        <f t="shared" si="132"/>
        <v>0</v>
      </c>
      <c r="CO119" s="1">
        <f t="shared" si="132"/>
        <v>0</v>
      </c>
      <c r="CP119" s="1">
        <f t="shared" si="132"/>
        <v>0</v>
      </c>
      <c r="CQ119" s="1">
        <f t="shared" si="132"/>
        <v>0</v>
      </c>
      <c r="CR119" s="1">
        <f t="shared" si="132"/>
        <v>0</v>
      </c>
      <c r="CS119" s="1">
        <f t="shared" si="132"/>
        <v>0</v>
      </c>
      <c r="CT119" s="1">
        <f t="shared" si="132"/>
        <v>0</v>
      </c>
      <c r="CU119" s="1">
        <f t="shared" si="132"/>
        <v>0</v>
      </c>
      <c r="CV119" s="1">
        <f t="shared" si="132"/>
        <v>0</v>
      </c>
      <c r="CW119" s="1">
        <f t="shared" si="132"/>
        <v>0</v>
      </c>
      <c r="CX119" s="1">
        <f t="shared" si="132"/>
        <v>0</v>
      </c>
      <c r="CY119" s="1">
        <f t="shared" si="132"/>
        <v>0</v>
      </c>
      <c r="CZ119" s="1">
        <f t="shared" si="132"/>
        <v>0</v>
      </c>
      <c r="DA119" s="1">
        <f t="shared" si="132"/>
        <v>0</v>
      </c>
      <c r="DB119" s="1">
        <f t="shared" si="132"/>
        <v>0</v>
      </c>
      <c r="DC119" s="1">
        <f t="shared" si="132"/>
        <v>0</v>
      </c>
      <c r="DD119" s="1">
        <f t="shared" si="125"/>
        <v>0</v>
      </c>
      <c r="DE119" s="1">
        <f t="shared" si="125"/>
        <v>0</v>
      </c>
      <c r="DF119" s="1">
        <f t="shared" si="125"/>
        <v>0</v>
      </c>
      <c r="DG119" s="1">
        <f t="shared" si="125"/>
        <v>0</v>
      </c>
      <c r="DH119" s="1">
        <f t="shared" si="125"/>
        <v>0</v>
      </c>
      <c r="DI119" s="1">
        <f t="shared" si="125"/>
        <v>0</v>
      </c>
      <c r="DJ119" s="1">
        <f t="shared" si="125"/>
        <v>0</v>
      </c>
      <c r="DK119" s="1">
        <f t="shared" si="125"/>
        <v>0</v>
      </c>
      <c r="DL119" s="1">
        <f t="shared" si="125"/>
        <v>0</v>
      </c>
      <c r="DM119" s="1">
        <f t="shared" si="125"/>
        <v>0</v>
      </c>
      <c r="DN119" s="1">
        <f t="shared" si="125"/>
        <v>0</v>
      </c>
      <c r="DO119" s="1">
        <f t="shared" si="125"/>
        <v>0</v>
      </c>
      <c r="DP119" s="1">
        <f t="shared" si="125"/>
        <v>0</v>
      </c>
      <c r="DQ119" s="1">
        <f t="shared" si="125"/>
        <v>0</v>
      </c>
      <c r="DR119" s="1">
        <f t="shared" si="125"/>
        <v>0</v>
      </c>
      <c r="DS119" s="1">
        <f t="shared" si="125"/>
        <v>0</v>
      </c>
      <c r="DT119" s="1">
        <f t="shared" si="126"/>
        <v>0</v>
      </c>
      <c r="DU119" s="1">
        <f t="shared" si="126"/>
        <v>0</v>
      </c>
      <c r="DV119" s="1">
        <f t="shared" si="126"/>
        <v>0</v>
      </c>
      <c r="DW119" s="1">
        <f t="shared" si="126"/>
        <v>0</v>
      </c>
      <c r="DX119" s="1">
        <f t="shared" si="126"/>
        <v>0</v>
      </c>
      <c r="DY119" s="1">
        <f t="shared" si="126"/>
        <v>0</v>
      </c>
      <c r="DZ119" s="1">
        <f t="shared" si="126"/>
        <v>0</v>
      </c>
      <c r="EA119" s="1">
        <f t="shared" si="126"/>
        <v>0</v>
      </c>
      <c r="EB119" s="1">
        <f t="shared" si="126"/>
        <v>0</v>
      </c>
      <c r="EC119" s="1">
        <f t="shared" si="126"/>
        <v>0</v>
      </c>
      <c r="ED119" s="1">
        <f t="shared" si="126"/>
        <v>0</v>
      </c>
      <c r="EE119" s="1">
        <f t="shared" si="126"/>
        <v>0</v>
      </c>
      <c r="EF119" s="1">
        <f t="shared" si="126"/>
        <v>0</v>
      </c>
      <c r="EG119" s="1">
        <f t="shared" si="126"/>
        <v>0</v>
      </c>
      <c r="EH119" s="1">
        <f t="shared" si="126"/>
        <v>0</v>
      </c>
      <c r="EI119" s="1">
        <f t="shared" si="126"/>
        <v>0</v>
      </c>
      <c r="EJ119" s="1">
        <f t="shared" si="133"/>
        <v>0</v>
      </c>
      <c r="EK119" s="1">
        <f t="shared" si="133"/>
        <v>0</v>
      </c>
      <c r="EL119" s="1">
        <f t="shared" si="133"/>
        <v>0</v>
      </c>
      <c r="EM119" s="1">
        <f t="shared" si="133"/>
        <v>0</v>
      </c>
      <c r="EN119" s="1">
        <f t="shared" si="133"/>
        <v>0</v>
      </c>
      <c r="EO119" s="1">
        <f t="shared" si="133"/>
        <v>0</v>
      </c>
      <c r="EP119" s="1">
        <f t="shared" si="133"/>
        <v>0</v>
      </c>
      <c r="EQ119" s="1">
        <f t="shared" si="133"/>
        <v>0</v>
      </c>
      <c r="ER119" s="1">
        <f t="shared" si="127"/>
        <v>0</v>
      </c>
      <c r="ES119" s="1">
        <f t="shared" si="127"/>
        <v>0</v>
      </c>
      <c r="ET119" s="1">
        <f t="shared" si="127"/>
        <v>0</v>
      </c>
      <c r="EU119" s="1">
        <f t="shared" si="127"/>
        <v>0</v>
      </c>
      <c r="EV119" s="1">
        <f t="shared" si="127"/>
        <v>0</v>
      </c>
      <c r="EW119" s="1">
        <f t="shared" si="127"/>
        <v>0</v>
      </c>
      <c r="EX119" s="1">
        <f t="shared" si="127"/>
        <v>0</v>
      </c>
      <c r="EY119" s="1">
        <f t="shared" si="127"/>
        <v>0</v>
      </c>
      <c r="EZ119" s="1">
        <f t="shared" si="127"/>
        <v>0</v>
      </c>
      <c r="FA119" s="1">
        <f t="shared" si="124"/>
        <v>0</v>
      </c>
      <c r="FB119" s="1">
        <f t="shared" si="124"/>
        <v>0</v>
      </c>
      <c r="FC119" s="1">
        <f t="shared" si="124"/>
        <v>0</v>
      </c>
      <c r="FD119" s="1">
        <f t="shared" si="124"/>
        <v>0</v>
      </c>
      <c r="FE119" s="1">
        <f t="shared" si="124"/>
        <v>0</v>
      </c>
      <c r="FF119" s="1">
        <f t="shared" si="124"/>
        <v>0</v>
      </c>
      <c r="FG119" s="1">
        <f t="shared" si="124"/>
        <v>0</v>
      </c>
      <c r="FH119" s="1">
        <f t="shared" si="124"/>
        <v>0</v>
      </c>
      <c r="FI119" s="1">
        <f t="shared" si="124"/>
        <v>0</v>
      </c>
      <c r="FJ119" s="1">
        <f t="shared" si="124"/>
        <v>0</v>
      </c>
      <c r="FK119" s="1">
        <f t="shared" si="124"/>
        <v>0</v>
      </c>
      <c r="FL119" s="1">
        <f t="shared" si="124"/>
        <v>0</v>
      </c>
      <c r="FM119" s="1">
        <f t="shared" si="124"/>
        <v>0</v>
      </c>
      <c r="FN119" s="1">
        <f t="shared" si="128"/>
        <v>0</v>
      </c>
      <c r="FO119" s="1">
        <f t="shared" si="128"/>
        <v>0</v>
      </c>
      <c r="FP119" s="1">
        <f t="shared" si="128"/>
        <v>0</v>
      </c>
      <c r="FQ119" s="1">
        <f t="shared" si="128"/>
        <v>0</v>
      </c>
      <c r="FR119" s="1">
        <f t="shared" si="128"/>
        <v>0</v>
      </c>
      <c r="FS119" s="1">
        <f t="shared" si="128"/>
        <v>0</v>
      </c>
      <c r="FT119" s="1">
        <f t="shared" si="128"/>
        <v>0</v>
      </c>
      <c r="FU119" s="1">
        <f t="shared" si="128"/>
        <v>0</v>
      </c>
      <c r="FV119" s="1">
        <f t="shared" si="128"/>
        <v>0</v>
      </c>
      <c r="FW119" s="1">
        <f t="shared" si="128"/>
        <v>0</v>
      </c>
      <c r="FX119" s="1">
        <f t="shared" si="128"/>
        <v>0</v>
      </c>
      <c r="FY119" s="1">
        <f t="shared" si="128"/>
        <v>0</v>
      </c>
      <c r="FZ119" s="1">
        <f t="shared" si="128"/>
        <v>0</v>
      </c>
      <c r="GA119" s="1">
        <f t="shared" si="128"/>
        <v>0</v>
      </c>
      <c r="GB119" s="1">
        <f t="shared" si="128"/>
        <v>0</v>
      </c>
      <c r="GC119" s="1">
        <f t="shared" si="128"/>
        <v>0</v>
      </c>
      <c r="GD119" s="1">
        <f t="shared" si="134"/>
        <v>0</v>
      </c>
      <c r="GE119" s="1">
        <f t="shared" si="134"/>
        <v>0</v>
      </c>
      <c r="GF119" s="1">
        <f t="shared" si="134"/>
        <v>0</v>
      </c>
      <c r="GG119" s="1">
        <f t="shared" si="134"/>
        <v>0</v>
      </c>
      <c r="GH119" s="1">
        <f t="shared" si="134"/>
        <v>0</v>
      </c>
      <c r="GI119" s="1">
        <f t="shared" si="134"/>
        <v>0</v>
      </c>
      <c r="GJ119" s="1">
        <f t="shared" si="134"/>
        <v>0</v>
      </c>
      <c r="GK119" s="1">
        <f t="shared" si="134"/>
        <v>0</v>
      </c>
      <c r="GL119" s="1">
        <f t="shared" si="134"/>
        <v>0</v>
      </c>
      <c r="GM119" s="1">
        <f t="shared" si="134"/>
        <v>0</v>
      </c>
      <c r="GN119" s="1">
        <f t="shared" si="134"/>
        <v>0</v>
      </c>
      <c r="GO119" s="1">
        <f t="shared" si="134"/>
        <v>0</v>
      </c>
      <c r="GP119" s="1">
        <f t="shared" si="134"/>
        <v>0</v>
      </c>
      <c r="GQ119" s="1">
        <f t="shared" si="134"/>
        <v>0</v>
      </c>
      <c r="GR119" s="1">
        <f t="shared" si="134"/>
        <v>0</v>
      </c>
      <c r="GS119" s="1">
        <f t="shared" si="134"/>
        <v>0</v>
      </c>
      <c r="GT119" s="1">
        <f t="shared" si="129"/>
        <v>0</v>
      </c>
      <c r="GU119" s="1">
        <f t="shared" si="129"/>
        <v>0</v>
      </c>
      <c r="GV119" s="1">
        <f t="shared" si="129"/>
        <v>0</v>
      </c>
      <c r="GW119" s="1">
        <f t="shared" si="129"/>
        <v>0</v>
      </c>
      <c r="GX119" s="1">
        <f t="shared" si="129"/>
        <v>0</v>
      </c>
      <c r="GY119" s="1">
        <f t="shared" si="129"/>
        <v>0</v>
      </c>
      <c r="GZ119" s="1">
        <f t="shared" si="129"/>
        <v>0</v>
      </c>
      <c r="HA119" s="1">
        <f t="shared" si="129"/>
        <v>0</v>
      </c>
      <c r="HB119" s="1">
        <f t="shared" si="129"/>
        <v>0</v>
      </c>
      <c r="HC119" s="1">
        <f t="shared" si="129"/>
        <v>0</v>
      </c>
      <c r="HD119" s="1">
        <f t="shared" si="129"/>
        <v>0</v>
      </c>
      <c r="HE119" s="1">
        <f t="shared" si="129"/>
        <v>0</v>
      </c>
      <c r="HF119" s="1">
        <f t="shared" si="129"/>
        <v>0</v>
      </c>
      <c r="HG119" s="1">
        <f t="shared" si="129"/>
        <v>0</v>
      </c>
      <c r="HH119" s="1">
        <f t="shared" si="129"/>
        <v>0</v>
      </c>
      <c r="HI119" s="1">
        <f t="shared" si="129"/>
        <v>0</v>
      </c>
      <c r="HJ119" s="1">
        <f t="shared" si="138"/>
        <v>0</v>
      </c>
      <c r="HK119" s="1">
        <f t="shared" si="138"/>
        <v>0</v>
      </c>
      <c r="HL119" s="1">
        <f t="shared" si="135"/>
        <v>0</v>
      </c>
      <c r="HM119" s="1">
        <f t="shared" si="135"/>
        <v>0</v>
      </c>
      <c r="HN119" s="1">
        <f t="shared" si="135"/>
        <v>0</v>
      </c>
      <c r="HO119" s="1">
        <f t="shared" si="135"/>
        <v>0</v>
      </c>
      <c r="HP119" s="1">
        <f t="shared" si="135"/>
        <v>0</v>
      </c>
      <c r="HQ119" s="1">
        <f t="shared" si="135"/>
        <v>0</v>
      </c>
      <c r="HR119" s="1">
        <f t="shared" si="135"/>
        <v>0</v>
      </c>
      <c r="HS119" s="1">
        <f t="shared" si="135"/>
        <v>0</v>
      </c>
      <c r="HT119" s="1">
        <f t="shared" si="135"/>
        <v>0</v>
      </c>
      <c r="HU119" s="1">
        <f t="shared" si="135"/>
        <v>0</v>
      </c>
      <c r="HW119">
        <v>99</v>
      </c>
      <c r="HX119" s="15">
        <f t="shared" si="101"/>
        <v>0</v>
      </c>
      <c r="HY119">
        <f t="shared" si="123"/>
        <v>0</v>
      </c>
      <c r="HZ119" s="1" t="str">
        <f t="shared" si="102"/>
        <v/>
      </c>
      <c r="IA119" s="1">
        <f t="shared" si="103"/>
        <v>0</v>
      </c>
      <c r="IB119" t="str">
        <f t="shared" si="107"/>
        <v/>
      </c>
      <c r="IC119" t="str">
        <f t="shared" si="96"/>
        <v/>
      </c>
      <c r="ID119">
        <f>IF(HZ119&gt;$IC$18,1000,IF(HZ119=$IC$18,MIN(HZ119:$HZ$220),1000))</f>
        <v>1000</v>
      </c>
      <c r="IG119" s="1">
        <f t="shared" si="104"/>
        <v>0</v>
      </c>
      <c r="IH119" s="1">
        <f t="shared" si="97"/>
        <v>0</v>
      </c>
      <c r="II119" s="1">
        <f t="shared" si="105"/>
        <v>0</v>
      </c>
      <c r="IJ119" s="1">
        <f t="shared" si="106"/>
        <v>0</v>
      </c>
    </row>
    <row r="120" spans="1:244">
      <c r="A120">
        <v>100</v>
      </c>
      <c r="B120" t="str">
        <f t="shared" si="98"/>
        <v/>
      </c>
      <c r="C120" s="2" t="str">
        <f t="shared" si="99"/>
        <v/>
      </c>
      <c r="D120" s="28"/>
      <c r="E120" s="29"/>
      <c r="F120" s="30"/>
      <c r="G120" s="12" t="e">
        <f t="shared" si="86"/>
        <v>#VALUE!</v>
      </c>
      <c r="T120" s="16" t="str">
        <f t="shared" si="87"/>
        <v/>
      </c>
      <c r="U120" s="2">
        <v>100</v>
      </c>
      <c r="V120" s="2">
        <f>HLOOKUP($F$4,'tabulka hodnot'!$D$3:$J$203,'vypocet bodov do rebricka'!U120+1,0)</f>
        <v>50</v>
      </c>
      <c r="Y120" s="1" t="str">
        <f t="shared" si="100"/>
        <v>19-27</v>
      </c>
      <c r="Z120" s="1">
        <f t="shared" si="88"/>
        <v>3</v>
      </c>
      <c r="AA120" s="1" t="str">
        <f t="shared" si="89"/>
        <v>19</v>
      </c>
      <c r="AB120" s="1" t="str">
        <f t="shared" si="90"/>
        <v>27</v>
      </c>
      <c r="AC120">
        <f t="shared" si="91"/>
        <v>103.33333333333333</v>
      </c>
      <c r="AD120" s="1">
        <f t="shared" si="136"/>
        <v>0</v>
      </c>
      <c r="AE120" s="1">
        <f t="shared" si="136"/>
        <v>0</v>
      </c>
      <c r="AF120" s="1">
        <f t="shared" si="136"/>
        <v>0</v>
      </c>
      <c r="AG120" s="1">
        <f t="shared" si="136"/>
        <v>0</v>
      </c>
      <c r="AH120" s="1">
        <f t="shared" si="136"/>
        <v>0</v>
      </c>
      <c r="AI120" s="1">
        <f t="shared" si="136"/>
        <v>0</v>
      </c>
      <c r="AJ120" s="1">
        <f t="shared" si="136"/>
        <v>0</v>
      </c>
      <c r="AK120" s="1">
        <f t="shared" si="136"/>
        <v>0</v>
      </c>
      <c r="AL120" s="1">
        <f t="shared" si="136"/>
        <v>0</v>
      </c>
      <c r="AM120" s="1">
        <f t="shared" si="136"/>
        <v>0</v>
      </c>
      <c r="AN120" s="1">
        <f t="shared" si="136"/>
        <v>0</v>
      </c>
      <c r="AO120" s="1">
        <f t="shared" si="136"/>
        <v>0</v>
      </c>
      <c r="AP120" s="1">
        <f t="shared" si="136"/>
        <v>0</v>
      </c>
      <c r="AQ120" s="1">
        <f t="shared" si="136"/>
        <v>0</v>
      </c>
      <c r="AR120" s="1">
        <f t="shared" si="136"/>
        <v>0</v>
      </c>
      <c r="AS120" s="1">
        <f t="shared" si="136"/>
        <v>0</v>
      </c>
      <c r="AT120" s="1">
        <f t="shared" si="130"/>
        <v>0</v>
      </c>
      <c r="AU120" s="1">
        <f t="shared" si="130"/>
        <v>0</v>
      </c>
      <c r="AV120" s="1">
        <f t="shared" si="130"/>
        <v>110</v>
      </c>
      <c r="AW120" s="1">
        <f t="shared" si="130"/>
        <v>110</v>
      </c>
      <c r="AX120" s="1">
        <f t="shared" si="130"/>
        <v>110</v>
      </c>
      <c r="AY120" s="1">
        <f t="shared" si="130"/>
        <v>110</v>
      </c>
      <c r="AZ120" s="1">
        <f t="shared" si="130"/>
        <v>110</v>
      </c>
      <c r="BA120" s="1">
        <f t="shared" si="130"/>
        <v>110</v>
      </c>
      <c r="BB120" s="1">
        <f t="shared" si="130"/>
        <v>90</v>
      </c>
      <c r="BC120" s="1">
        <f t="shared" si="130"/>
        <v>90</v>
      </c>
      <c r="BD120" s="1">
        <f t="shared" si="130"/>
        <v>90</v>
      </c>
      <c r="BE120" s="1">
        <f t="shared" si="130"/>
        <v>0</v>
      </c>
      <c r="BF120" s="1">
        <f t="shared" si="130"/>
        <v>0</v>
      </c>
      <c r="BG120" s="1">
        <f t="shared" si="130"/>
        <v>0</v>
      </c>
      <c r="BH120" s="1">
        <f t="shared" si="130"/>
        <v>0</v>
      </c>
      <c r="BI120" s="1">
        <f t="shared" si="137"/>
        <v>0</v>
      </c>
      <c r="BJ120" s="1">
        <f t="shared" si="137"/>
        <v>0</v>
      </c>
      <c r="BK120" s="1">
        <f t="shared" si="137"/>
        <v>0</v>
      </c>
      <c r="BL120" s="1">
        <f t="shared" si="137"/>
        <v>0</v>
      </c>
      <c r="BM120" s="1">
        <f t="shared" si="137"/>
        <v>0</v>
      </c>
      <c r="BN120" s="1">
        <f t="shared" si="137"/>
        <v>0</v>
      </c>
      <c r="BO120" s="1">
        <f t="shared" si="137"/>
        <v>0</v>
      </c>
      <c r="BP120" s="1">
        <f t="shared" si="137"/>
        <v>0</v>
      </c>
      <c r="BQ120" s="1">
        <f t="shared" si="137"/>
        <v>0</v>
      </c>
      <c r="BR120" s="1">
        <f t="shared" si="137"/>
        <v>0</v>
      </c>
      <c r="BS120" s="1">
        <f t="shared" si="137"/>
        <v>0</v>
      </c>
      <c r="BT120" s="1">
        <f t="shared" si="137"/>
        <v>0</v>
      </c>
      <c r="BU120" s="1">
        <f t="shared" si="137"/>
        <v>0</v>
      </c>
      <c r="BV120" s="1">
        <f t="shared" si="137"/>
        <v>0</v>
      </c>
      <c r="BW120" s="1">
        <f t="shared" si="137"/>
        <v>0</v>
      </c>
      <c r="BX120" s="1">
        <f t="shared" si="137"/>
        <v>0</v>
      </c>
      <c r="BY120" s="1">
        <f t="shared" si="131"/>
        <v>0</v>
      </c>
      <c r="BZ120" s="1">
        <f t="shared" si="131"/>
        <v>0</v>
      </c>
      <c r="CA120" s="1">
        <f t="shared" si="131"/>
        <v>0</v>
      </c>
      <c r="CB120" s="1">
        <f t="shared" si="131"/>
        <v>0</v>
      </c>
      <c r="CC120" s="1">
        <f t="shared" si="131"/>
        <v>0</v>
      </c>
      <c r="CD120" s="1">
        <f t="shared" si="131"/>
        <v>0</v>
      </c>
      <c r="CE120" s="1">
        <f t="shared" si="131"/>
        <v>0</v>
      </c>
      <c r="CF120" s="1">
        <f t="shared" si="131"/>
        <v>0</v>
      </c>
      <c r="CG120" s="1">
        <f t="shared" si="131"/>
        <v>0</v>
      </c>
      <c r="CH120" s="1">
        <f t="shared" si="131"/>
        <v>0</v>
      </c>
      <c r="CI120" s="1">
        <f t="shared" si="131"/>
        <v>0</v>
      </c>
      <c r="CJ120" s="1">
        <f t="shared" si="131"/>
        <v>0</v>
      </c>
      <c r="CK120" s="1">
        <f t="shared" si="131"/>
        <v>0</v>
      </c>
      <c r="CL120" s="1">
        <f t="shared" si="131"/>
        <v>0</v>
      </c>
      <c r="CM120" s="1">
        <f t="shared" si="131"/>
        <v>0</v>
      </c>
      <c r="CN120" s="1">
        <f t="shared" si="132"/>
        <v>0</v>
      </c>
      <c r="CO120" s="1">
        <f t="shared" si="132"/>
        <v>0</v>
      </c>
      <c r="CP120" s="1">
        <f t="shared" si="132"/>
        <v>0</v>
      </c>
      <c r="CQ120" s="1">
        <f t="shared" si="132"/>
        <v>0</v>
      </c>
      <c r="CR120" s="1">
        <f t="shared" si="132"/>
        <v>0</v>
      </c>
      <c r="CS120" s="1">
        <f t="shared" si="132"/>
        <v>0</v>
      </c>
      <c r="CT120" s="1">
        <f t="shared" si="132"/>
        <v>0</v>
      </c>
      <c r="CU120" s="1">
        <f t="shared" si="132"/>
        <v>0</v>
      </c>
      <c r="CV120" s="1">
        <f t="shared" si="132"/>
        <v>0</v>
      </c>
      <c r="CW120" s="1">
        <f t="shared" si="132"/>
        <v>0</v>
      </c>
      <c r="CX120" s="1">
        <f t="shared" si="132"/>
        <v>0</v>
      </c>
      <c r="CY120" s="1">
        <f t="shared" si="132"/>
        <v>0</v>
      </c>
      <c r="CZ120" s="1">
        <f t="shared" si="132"/>
        <v>0</v>
      </c>
      <c r="DA120" s="1">
        <f t="shared" si="132"/>
        <v>0</v>
      </c>
      <c r="DB120" s="1">
        <f t="shared" si="132"/>
        <v>0</v>
      </c>
      <c r="DC120" s="1">
        <f t="shared" si="132"/>
        <v>0</v>
      </c>
      <c r="DD120" s="1">
        <f t="shared" si="125"/>
        <v>0</v>
      </c>
      <c r="DE120" s="1">
        <f t="shared" si="125"/>
        <v>0</v>
      </c>
      <c r="DF120" s="1">
        <f t="shared" si="125"/>
        <v>0</v>
      </c>
      <c r="DG120" s="1">
        <f t="shared" si="125"/>
        <v>0</v>
      </c>
      <c r="DH120" s="1">
        <f t="shared" si="125"/>
        <v>0</v>
      </c>
      <c r="DI120" s="1">
        <f t="shared" si="125"/>
        <v>0</v>
      </c>
      <c r="DJ120" s="1">
        <f t="shared" si="125"/>
        <v>0</v>
      </c>
      <c r="DK120" s="1">
        <f t="shared" si="125"/>
        <v>0</v>
      </c>
      <c r="DL120" s="1">
        <f t="shared" si="125"/>
        <v>0</v>
      </c>
      <c r="DM120" s="1">
        <f t="shared" si="125"/>
        <v>0</v>
      </c>
      <c r="DN120" s="1">
        <f t="shared" si="125"/>
        <v>0</v>
      </c>
      <c r="DO120" s="1">
        <f t="shared" si="125"/>
        <v>0</v>
      </c>
      <c r="DP120" s="1">
        <f t="shared" si="125"/>
        <v>0</v>
      </c>
      <c r="DQ120" s="1">
        <f t="shared" si="125"/>
        <v>0</v>
      </c>
      <c r="DR120" s="1">
        <f t="shared" si="125"/>
        <v>0</v>
      </c>
      <c r="DS120" s="1">
        <f t="shared" si="125"/>
        <v>0</v>
      </c>
      <c r="DT120" s="1">
        <f t="shared" si="126"/>
        <v>0</v>
      </c>
      <c r="DU120" s="1">
        <f t="shared" si="126"/>
        <v>0</v>
      </c>
      <c r="DV120" s="1">
        <f t="shared" si="126"/>
        <v>0</v>
      </c>
      <c r="DW120" s="1">
        <f t="shared" si="126"/>
        <v>0</v>
      </c>
      <c r="DX120" s="1">
        <f t="shared" si="126"/>
        <v>0</v>
      </c>
      <c r="DY120" s="1">
        <f t="shared" si="126"/>
        <v>0</v>
      </c>
      <c r="DZ120" s="1">
        <f t="shared" si="126"/>
        <v>0</v>
      </c>
      <c r="EA120" s="1">
        <f t="shared" si="126"/>
        <v>0</v>
      </c>
      <c r="EB120" s="1">
        <f t="shared" si="126"/>
        <v>0</v>
      </c>
      <c r="EC120" s="1">
        <f t="shared" si="126"/>
        <v>0</v>
      </c>
      <c r="ED120" s="1">
        <f t="shared" si="126"/>
        <v>0</v>
      </c>
      <c r="EE120" s="1">
        <f t="shared" si="126"/>
        <v>0</v>
      </c>
      <c r="EF120" s="1">
        <f t="shared" si="126"/>
        <v>0</v>
      </c>
      <c r="EG120" s="1">
        <f t="shared" si="126"/>
        <v>0</v>
      </c>
      <c r="EH120" s="1">
        <f t="shared" si="126"/>
        <v>0</v>
      </c>
      <c r="EI120" s="1">
        <f t="shared" si="126"/>
        <v>0</v>
      </c>
      <c r="EJ120" s="1">
        <f t="shared" si="133"/>
        <v>0</v>
      </c>
      <c r="EK120" s="1">
        <f t="shared" si="133"/>
        <v>0</v>
      </c>
      <c r="EL120" s="1">
        <f t="shared" si="133"/>
        <v>0</v>
      </c>
      <c r="EM120" s="1">
        <f t="shared" si="133"/>
        <v>0</v>
      </c>
      <c r="EN120" s="1">
        <f t="shared" si="133"/>
        <v>0</v>
      </c>
      <c r="EO120" s="1">
        <f t="shared" si="133"/>
        <v>0</v>
      </c>
      <c r="EP120" s="1">
        <f t="shared" si="133"/>
        <v>0</v>
      </c>
      <c r="EQ120" s="1">
        <f t="shared" si="133"/>
        <v>0</v>
      </c>
      <c r="ER120" s="1">
        <f t="shared" si="127"/>
        <v>0</v>
      </c>
      <c r="ES120" s="1">
        <f t="shared" si="127"/>
        <v>0</v>
      </c>
      <c r="ET120" s="1">
        <f t="shared" si="127"/>
        <v>0</v>
      </c>
      <c r="EU120" s="1">
        <f t="shared" si="127"/>
        <v>0</v>
      </c>
      <c r="EV120" s="1">
        <f t="shared" si="127"/>
        <v>0</v>
      </c>
      <c r="EW120" s="1">
        <f t="shared" si="127"/>
        <v>0</v>
      </c>
      <c r="EX120" s="1">
        <f t="shared" si="127"/>
        <v>0</v>
      </c>
      <c r="EY120" s="1">
        <f t="shared" si="127"/>
        <v>0</v>
      </c>
      <c r="EZ120" s="1">
        <f t="shared" si="127"/>
        <v>0</v>
      </c>
      <c r="FA120" s="1">
        <f t="shared" si="124"/>
        <v>0</v>
      </c>
      <c r="FB120" s="1">
        <f t="shared" si="124"/>
        <v>0</v>
      </c>
      <c r="FC120" s="1">
        <f t="shared" si="124"/>
        <v>0</v>
      </c>
      <c r="FD120" s="1">
        <f t="shared" si="124"/>
        <v>0</v>
      </c>
      <c r="FE120" s="1">
        <f t="shared" si="124"/>
        <v>0</v>
      </c>
      <c r="FF120" s="1">
        <f t="shared" si="124"/>
        <v>0</v>
      </c>
      <c r="FG120" s="1">
        <f t="shared" si="124"/>
        <v>0</v>
      </c>
      <c r="FH120" s="1">
        <f t="shared" si="124"/>
        <v>0</v>
      </c>
      <c r="FI120" s="1">
        <f t="shared" si="124"/>
        <v>0</v>
      </c>
      <c r="FJ120" s="1">
        <f t="shared" si="124"/>
        <v>0</v>
      </c>
      <c r="FK120" s="1">
        <f t="shared" si="124"/>
        <v>0</v>
      </c>
      <c r="FL120" s="1">
        <f t="shared" si="124"/>
        <v>0</v>
      </c>
      <c r="FM120" s="1">
        <f t="shared" si="124"/>
        <v>0</v>
      </c>
      <c r="FN120" s="1">
        <f t="shared" si="128"/>
        <v>0</v>
      </c>
      <c r="FO120" s="1">
        <f t="shared" si="128"/>
        <v>0</v>
      </c>
      <c r="FP120" s="1">
        <f t="shared" si="128"/>
        <v>0</v>
      </c>
      <c r="FQ120" s="1">
        <f t="shared" si="128"/>
        <v>0</v>
      </c>
      <c r="FR120" s="1">
        <f t="shared" si="128"/>
        <v>0</v>
      </c>
      <c r="FS120" s="1">
        <f t="shared" si="128"/>
        <v>0</v>
      </c>
      <c r="FT120" s="1">
        <f t="shared" si="128"/>
        <v>0</v>
      </c>
      <c r="FU120" s="1">
        <f t="shared" si="128"/>
        <v>0</v>
      </c>
      <c r="FV120" s="1">
        <f t="shared" si="128"/>
        <v>0</v>
      </c>
      <c r="FW120" s="1">
        <f t="shared" si="128"/>
        <v>0</v>
      </c>
      <c r="FX120" s="1">
        <f t="shared" si="128"/>
        <v>0</v>
      </c>
      <c r="FY120" s="1">
        <f t="shared" si="128"/>
        <v>0</v>
      </c>
      <c r="FZ120" s="1">
        <f t="shared" si="128"/>
        <v>0</v>
      </c>
      <c r="GA120" s="1">
        <f t="shared" si="128"/>
        <v>0</v>
      </c>
      <c r="GB120" s="1">
        <f t="shared" si="128"/>
        <v>0</v>
      </c>
      <c r="GC120" s="1">
        <f t="shared" si="128"/>
        <v>0</v>
      </c>
      <c r="GD120" s="1">
        <f t="shared" si="134"/>
        <v>0</v>
      </c>
      <c r="GE120" s="1">
        <f t="shared" si="134"/>
        <v>0</v>
      </c>
      <c r="GF120" s="1">
        <f t="shared" si="134"/>
        <v>0</v>
      </c>
      <c r="GG120" s="1">
        <f t="shared" si="134"/>
        <v>0</v>
      </c>
      <c r="GH120" s="1">
        <f t="shared" si="134"/>
        <v>0</v>
      </c>
      <c r="GI120" s="1">
        <f t="shared" si="134"/>
        <v>0</v>
      </c>
      <c r="GJ120" s="1">
        <f t="shared" si="134"/>
        <v>0</v>
      </c>
      <c r="GK120" s="1">
        <f t="shared" si="134"/>
        <v>0</v>
      </c>
      <c r="GL120" s="1">
        <f t="shared" si="134"/>
        <v>0</v>
      </c>
      <c r="GM120" s="1">
        <f t="shared" si="134"/>
        <v>0</v>
      </c>
      <c r="GN120" s="1">
        <f t="shared" si="134"/>
        <v>0</v>
      </c>
      <c r="GO120" s="1">
        <f t="shared" si="134"/>
        <v>0</v>
      </c>
      <c r="GP120" s="1">
        <f t="shared" si="134"/>
        <v>0</v>
      </c>
      <c r="GQ120" s="1">
        <f t="shared" si="134"/>
        <v>0</v>
      </c>
      <c r="GR120" s="1">
        <f t="shared" si="134"/>
        <v>0</v>
      </c>
      <c r="GS120" s="1">
        <f t="shared" si="134"/>
        <v>0</v>
      </c>
      <c r="GT120" s="1">
        <f t="shared" si="129"/>
        <v>0</v>
      </c>
      <c r="GU120" s="1">
        <f t="shared" si="129"/>
        <v>0</v>
      </c>
      <c r="GV120" s="1">
        <f t="shared" si="129"/>
        <v>0</v>
      </c>
      <c r="GW120" s="1">
        <f t="shared" si="129"/>
        <v>0</v>
      </c>
      <c r="GX120" s="1">
        <f t="shared" si="129"/>
        <v>0</v>
      </c>
      <c r="GY120" s="1">
        <f t="shared" si="129"/>
        <v>0</v>
      </c>
      <c r="GZ120" s="1">
        <f t="shared" si="129"/>
        <v>0</v>
      </c>
      <c r="HA120" s="1">
        <f t="shared" si="129"/>
        <v>0</v>
      </c>
      <c r="HB120" s="1">
        <f t="shared" si="129"/>
        <v>0</v>
      </c>
      <c r="HC120" s="1">
        <f t="shared" si="129"/>
        <v>0</v>
      </c>
      <c r="HD120" s="1">
        <f t="shared" si="129"/>
        <v>0</v>
      </c>
      <c r="HE120" s="1">
        <f t="shared" si="129"/>
        <v>0</v>
      </c>
      <c r="HF120" s="1">
        <f t="shared" si="129"/>
        <v>0</v>
      </c>
      <c r="HG120" s="1">
        <f t="shared" si="129"/>
        <v>0</v>
      </c>
      <c r="HH120" s="1">
        <f t="shared" si="129"/>
        <v>0</v>
      </c>
      <c r="HI120" s="1">
        <f t="shared" si="129"/>
        <v>0</v>
      </c>
      <c r="HJ120" s="1">
        <f t="shared" si="138"/>
        <v>0</v>
      </c>
      <c r="HK120" s="1">
        <f t="shared" si="138"/>
        <v>0</v>
      </c>
      <c r="HL120" s="1">
        <f t="shared" si="135"/>
        <v>0</v>
      </c>
      <c r="HM120" s="1">
        <f t="shared" si="135"/>
        <v>0</v>
      </c>
      <c r="HN120" s="1">
        <f t="shared" si="135"/>
        <v>0</v>
      </c>
      <c r="HO120" s="1">
        <f t="shared" si="135"/>
        <v>0</v>
      </c>
      <c r="HP120" s="1">
        <f t="shared" si="135"/>
        <v>0</v>
      </c>
      <c r="HQ120" s="1">
        <f t="shared" si="135"/>
        <v>0</v>
      </c>
      <c r="HR120" s="1">
        <f t="shared" si="135"/>
        <v>0</v>
      </c>
      <c r="HS120" s="1">
        <f t="shared" si="135"/>
        <v>0</v>
      </c>
      <c r="HT120" s="1">
        <f t="shared" si="135"/>
        <v>0</v>
      </c>
      <c r="HU120" s="1">
        <f t="shared" si="135"/>
        <v>0</v>
      </c>
      <c r="HW120">
        <v>100</v>
      </c>
      <c r="HX120" s="15">
        <f t="shared" si="101"/>
        <v>0</v>
      </c>
      <c r="HY120">
        <f t="shared" si="123"/>
        <v>0</v>
      </c>
      <c r="HZ120" s="1" t="str">
        <f t="shared" si="102"/>
        <v/>
      </c>
      <c r="IA120" s="1">
        <f t="shared" si="103"/>
        <v>0</v>
      </c>
      <c r="IB120" t="str">
        <f t="shared" si="107"/>
        <v/>
      </c>
      <c r="IC120" t="str">
        <f t="shared" si="96"/>
        <v/>
      </c>
      <c r="ID120">
        <f>IF(HZ120&gt;$IC$18,1000,IF(HZ120=$IC$18,MIN(HZ120:$HZ$220),1000))</f>
        <v>1000</v>
      </c>
      <c r="IG120" s="1">
        <f t="shared" si="104"/>
        <v>0</v>
      </c>
      <c r="IH120" s="1">
        <f t="shared" si="97"/>
        <v>0</v>
      </c>
      <c r="II120" s="1">
        <f t="shared" si="105"/>
        <v>0</v>
      </c>
      <c r="IJ120" s="1">
        <f t="shared" si="106"/>
        <v>0</v>
      </c>
    </row>
    <row r="121" spans="1:244">
      <c r="A121">
        <v>101</v>
      </c>
      <c r="B121" t="str">
        <f t="shared" si="98"/>
        <v/>
      </c>
      <c r="C121" s="2" t="str">
        <f t="shared" si="99"/>
        <v/>
      </c>
      <c r="D121" s="28"/>
      <c r="E121" s="29"/>
      <c r="F121" s="30"/>
      <c r="G121" s="12" t="e">
        <f t="shared" si="86"/>
        <v>#VALUE!</v>
      </c>
      <c r="T121" s="16" t="str">
        <f t="shared" si="87"/>
        <v/>
      </c>
      <c r="U121" s="2">
        <v>101</v>
      </c>
      <c r="V121" s="2">
        <f>HLOOKUP($F$4,'tabulka hodnot'!$D$3:$J$203,'vypocet bodov do rebricka'!U121+1,0)</f>
        <v>50</v>
      </c>
      <c r="Y121" s="1" t="str">
        <f t="shared" si="100"/>
        <v>19-27</v>
      </c>
      <c r="Z121" s="1">
        <f t="shared" si="88"/>
        <v>3</v>
      </c>
      <c r="AA121" s="1" t="str">
        <f t="shared" si="89"/>
        <v>19</v>
      </c>
      <c r="AB121" s="1" t="str">
        <f t="shared" si="90"/>
        <v>27</v>
      </c>
      <c r="AC121">
        <f t="shared" si="91"/>
        <v>103.33333333333333</v>
      </c>
      <c r="AD121" s="1">
        <f t="shared" si="136"/>
        <v>0</v>
      </c>
      <c r="AE121" s="1">
        <f t="shared" si="136"/>
        <v>0</v>
      </c>
      <c r="AF121" s="1">
        <f t="shared" si="136"/>
        <v>0</v>
      </c>
      <c r="AG121" s="1">
        <f t="shared" si="136"/>
        <v>0</v>
      </c>
      <c r="AH121" s="1">
        <f t="shared" si="136"/>
        <v>0</v>
      </c>
      <c r="AI121" s="1">
        <f t="shared" si="136"/>
        <v>0</v>
      </c>
      <c r="AJ121" s="1">
        <f t="shared" si="136"/>
        <v>0</v>
      </c>
      <c r="AK121" s="1">
        <f t="shared" si="136"/>
        <v>0</v>
      </c>
      <c r="AL121" s="1">
        <f t="shared" si="136"/>
        <v>0</v>
      </c>
      <c r="AM121" s="1">
        <f t="shared" si="136"/>
        <v>0</v>
      </c>
      <c r="AN121" s="1">
        <f t="shared" si="136"/>
        <v>0</v>
      </c>
      <c r="AO121" s="1">
        <f t="shared" si="136"/>
        <v>0</v>
      </c>
      <c r="AP121" s="1">
        <f t="shared" si="136"/>
        <v>0</v>
      </c>
      <c r="AQ121" s="1">
        <f t="shared" si="136"/>
        <v>0</v>
      </c>
      <c r="AR121" s="1">
        <f t="shared" si="136"/>
        <v>0</v>
      </c>
      <c r="AS121" s="1">
        <f t="shared" si="136"/>
        <v>0</v>
      </c>
      <c r="AT121" s="1">
        <f t="shared" si="130"/>
        <v>0</v>
      </c>
      <c r="AU121" s="1">
        <f t="shared" si="130"/>
        <v>0</v>
      </c>
      <c r="AV121" s="1">
        <f t="shared" si="130"/>
        <v>110</v>
      </c>
      <c r="AW121" s="1">
        <f t="shared" si="130"/>
        <v>110</v>
      </c>
      <c r="AX121" s="1">
        <f t="shared" si="130"/>
        <v>110</v>
      </c>
      <c r="AY121" s="1">
        <f t="shared" si="130"/>
        <v>110</v>
      </c>
      <c r="AZ121" s="1">
        <f t="shared" si="130"/>
        <v>110</v>
      </c>
      <c r="BA121" s="1">
        <f t="shared" si="130"/>
        <v>110</v>
      </c>
      <c r="BB121" s="1">
        <f t="shared" si="130"/>
        <v>90</v>
      </c>
      <c r="BC121" s="1">
        <f t="shared" si="130"/>
        <v>90</v>
      </c>
      <c r="BD121" s="1">
        <f t="shared" si="130"/>
        <v>90</v>
      </c>
      <c r="BE121" s="1">
        <f t="shared" si="130"/>
        <v>0</v>
      </c>
      <c r="BF121" s="1">
        <f t="shared" si="130"/>
        <v>0</v>
      </c>
      <c r="BG121" s="1">
        <f t="shared" si="130"/>
        <v>0</v>
      </c>
      <c r="BH121" s="1">
        <f t="shared" si="130"/>
        <v>0</v>
      </c>
      <c r="BI121" s="1">
        <f t="shared" si="137"/>
        <v>0</v>
      </c>
      <c r="BJ121" s="1">
        <f t="shared" si="137"/>
        <v>0</v>
      </c>
      <c r="BK121" s="1">
        <f t="shared" si="137"/>
        <v>0</v>
      </c>
      <c r="BL121" s="1">
        <f t="shared" si="137"/>
        <v>0</v>
      </c>
      <c r="BM121" s="1">
        <f t="shared" si="137"/>
        <v>0</v>
      </c>
      <c r="BN121" s="1">
        <f t="shared" si="137"/>
        <v>0</v>
      </c>
      <c r="BO121" s="1">
        <f t="shared" si="137"/>
        <v>0</v>
      </c>
      <c r="BP121" s="1">
        <f t="shared" si="137"/>
        <v>0</v>
      </c>
      <c r="BQ121" s="1">
        <f t="shared" si="137"/>
        <v>0</v>
      </c>
      <c r="BR121" s="1">
        <f t="shared" si="137"/>
        <v>0</v>
      </c>
      <c r="BS121" s="1">
        <f t="shared" si="137"/>
        <v>0</v>
      </c>
      <c r="BT121" s="1">
        <f t="shared" si="137"/>
        <v>0</v>
      </c>
      <c r="BU121" s="1">
        <f t="shared" si="137"/>
        <v>0</v>
      </c>
      <c r="BV121" s="1">
        <f t="shared" si="137"/>
        <v>0</v>
      </c>
      <c r="BW121" s="1">
        <f t="shared" si="137"/>
        <v>0</v>
      </c>
      <c r="BX121" s="1">
        <f t="shared" si="137"/>
        <v>0</v>
      </c>
      <c r="BY121" s="1">
        <f t="shared" si="131"/>
        <v>0</v>
      </c>
      <c r="BZ121" s="1">
        <f t="shared" si="131"/>
        <v>0</v>
      </c>
      <c r="CA121" s="1">
        <f t="shared" si="131"/>
        <v>0</v>
      </c>
      <c r="CB121" s="1">
        <f t="shared" si="131"/>
        <v>0</v>
      </c>
      <c r="CC121" s="1">
        <f t="shared" si="131"/>
        <v>0</v>
      </c>
      <c r="CD121" s="1">
        <f t="shared" si="131"/>
        <v>0</v>
      </c>
      <c r="CE121" s="1">
        <f t="shared" si="131"/>
        <v>0</v>
      </c>
      <c r="CF121" s="1">
        <f t="shared" si="131"/>
        <v>0</v>
      </c>
      <c r="CG121" s="1">
        <f t="shared" si="131"/>
        <v>0</v>
      </c>
      <c r="CH121" s="1">
        <f t="shared" si="131"/>
        <v>0</v>
      </c>
      <c r="CI121" s="1">
        <f t="shared" si="131"/>
        <v>0</v>
      </c>
      <c r="CJ121" s="1">
        <f t="shared" si="131"/>
        <v>0</v>
      </c>
      <c r="CK121" s="1">
        <f t="shared" si="131"/>
        <v>0</v>
      </c>
      <c r="CL121" s="1">
        <f t="shared" si="131"/>
        <v>0</v>
      </c>
      <c r="CM121" s="1">
        <f t="shared" si="131"/>
        <v>0</v>
      </c>
      <c r="CN121" s="1">
        <f t="shared" si="132"/>
        <v>0</v>
      </c>
      <c r="CO121" s="1">
        <f t="shared" si="132"/>
        <v>0</v>
      </c>
      <c r="CP121" s="1">
        <f t="shared" si="132"/>
        <v>0</v>
      </c>
      <c r="CQ121" s="1">
        <f t="shared" si="132"/>
        <v>0</v>
      </c>
      <c r="CR121" s="1">
        <f t="shared" si="132"/>
        <v>0</v>
      </c>
      <c r="CS121" s="1">
        <f t="shared" si="132"/>
        <v>0</v>
      </c>
      <c r="CT121" s="1">
        <f t="shared" si="132"/>
        <v>0</v>
      </c>
      <c r="CU121" s="1">
        <f t="shared" si="132"/>
        <v>0</v>
      </c>
      <c r="CV121" s="1">
        <f t="shared" si="132"/>
        <v>0</v>
      </c>
      <c r="CW121" s="1">
        <f t="shared" si="132"/>
        <v>0</v>
      </c>
      <c r="CX121" s="1">
        <f t="shared" si="132"/>
        <v>0</v>
      </c>
      <c r="CY121" s="1">
        <f t="shared" si="132"/>
        <v>0</v>
      </c>
      <c r="CZ121" s="1">
        <f t="shared" si="132"/>
        <v>0</v>
      </c>
      <c r="DA121" s="1">
        <f t="shared" si="132"/>
        <v>0</v>
      </c>
      <c r="DB121" s="1">
        <f t="shared" si="132"/>
        <v>0</v>
      </c>
      <c r="DC121" s="1">
        <f t="shared" si="132"/>
        <v>0</v>
      </c>
      <c r="DD121" s="1">
        <f t="shared" si="125"/>
        <v>0</v>
      </c>
      <c r="DE121" s="1">
        <f t="shared" si="125"/>
        <v>0</v>
      </c>
      <c r="DF121" s="1">
        <f t="shared" si="125"/>
        <v>0</v>
      </c>
      <c r="DG121" s="1">
        <f t="shared" si="125"/>
        <v>0</v>
      </c>
      <c r="DH121" s="1">
        <f t="shared" si="125"/>
        <v>0</v>
      </c>
      <c r="DI121" s="1">
        <f t="shared" si="125"/>
        <v>0</v>
      </c>
      <c r="DJ121" s="1">
        <f t="shared" si="125"/>
        <v>0</v>
      </c>
      <c r="DK121" s="1">
        <f t="shared" si="125"/>
        <v>0</v>
      </c>
      <c r="DL121" s="1">
        <f t="shared" si="125"/>
        <v>0</v>
      </c>
      <c r="DM121" s="1">
        <f t="shared" si="125"/>
        <v>0</v>
      </c>
      <c r="DN121" s="1">
        <f t="shared" si="125"/>
        <v>0</v>
      </c>
      <c r="DO121" s="1">
        <f t="shared" si="125"/>
        <v>0</v>
      </c>
      <c r="DP121" s="1">
        <f t="shared" si="125"/>
        <v>0</v>
      </c>
      <c r="DQ121" s="1">
        <f t="shared" si="125"/>
        <v>0</v>
      </c>
      <c r="DR121" s="1">
        <f t="shared" si="125"/>
        <v>0</v>
      </c>
      <c r="DS121" s="1">
        <f t="shared" si="125"/>
        <v>0</v>
      </c>
      <c r="DT121" s="1">
        <f t="shared" si="126"/>
        <v>0</v>
      </c>
      <c r="DU121" s="1">
        <f t="shared" si="126"/>
        <v>0</v>
      </c>
      <c r="DV121" s="1">
        <f t="shared" si="126"/>
        <v>0</v>
      </c>
      <c r="DW121" s="1">
        <f t="shared" si="126"/>
        <v>0</v>
      </c>
      <c r="DX121" s="1">
        <f t="shared" si="126"/>
        <v>0</v>
      </c>
      <c r="DY121" s="1">
        <f t="shared" si="126"/>
        <v>0</v>
      </c>
      <c r="DZ121" s="1">
        <f t="shared" si="126"/>
        <v>0</v>
      </c>
      <c r="EA121" s="1">
        <f t="shared" si="126"/>
        <v>0</v>
      </c>
      <c r="EB121" s="1">
        <f t="shared" si="126"/>
        <v>0</v>
      </c>
      <c r="EC121" s="1">
        <f t="shared" si="126"/>
        <v>0</v>
      </c>
      <c r="ED121" s="1">
        <f t="shared" si="126"/>
        <v>0</v>
      </c>
      <c r="EE121" s="1">
        <f t="shared" si="126"/>
        <v>0</v>
      </c>
      <c r="EF121" s="1">
        <f t="shared" si="126"/>
        <v>0</v>
      </c>
      <c r="EG121" s="1">
        <f t="shared" si="126"/>
        <v>0</v>
      </c>
      <c r="EH121" s="1">
        <f t="shared" si="126"/>
        <v>0</v>
      </c>
      <c r="EI121" s="1">
        <f t="shared" si="126"/>
        <v>0</v>
      </c>
      <c r="EJ121" s="1">
        <f t="shared" si="133"/>
        <v>0</v>
      </c>
      <c r="EK121" s="1">
        <f t="shared" si="133"/>
        <v>0</v>
      </c>
      <c r="EL121" s="1">
        <f t="shared" si="133"/>
        <v>0</v>
      </c>
      <c r="EM121" s="1">
        <f t="shared" si="133"/>
        <v>0</v>
      </c>
      <c r="EN121" s="1">
        <f t="shared" si="133"/>
        <v>0</v>
      </c>
      <c r="EO121" s="1">
        <f t="shared" si="133"/>
        <v>0</v>
      </c>
      <c r="EP121" s="1">
        <f t="shared" si="133"/>
        <v>0</v>
      </c>
      <c r="EQ121" s="1">
        <f t="shared" si="133"/>
        <v>0</v>
      </c>
      <c r="ER121" s="1">
        <f t="shared" si="127"/>
        <v>0</v>
      </c>
      <c r="ES121" s="1">
        <f t="shared" si="127"/>
        <v>0</v>
      </c>
      <c r="ET121" s="1">
        <f t="shared" si="127"/>
        <v>0</v>
      </c>
      <c r="EU121" s="1">
        <f t="shared" si="127"/>
        <v>0</v>
      </c>
      <c r="EV121" s="1">
        <f t="shared" si="127"/>
        <v>0</v>
      </c>
      <c r="EW121" s="1">
        <f t="shared" si="127"/>
        <v>0</v>
      </c>
      <c r="EX121" s="1">
        <f t="shared" si="127"/>
        <v>0</v>
      </c>
      <c r="EY121" s="1">
        <f t="shared" si="127"/>
        <v>0</v>
      </c>
      <c r="EZ121" s="1">
        <f t="shared" si="127"/>
        <v>0</v>
      </c>
      <c r="FA121" s="1">
        <f t="shared" si="124"/>
        <v>0</v>
      </c>
      <c r="FB121" s="1">
        <f t="shared" si="124"/>
        <v>0</v>
      </c>
      <c r="FC121" s="1">
        <f t="shared" si="124"/>
        <v>0</v>
      </c>
      <c r="FD121" s="1">
        <f t="shared" si="124"/>
        <v>0</v>
      </c>
      <c r="FE121" s="1">
        <f t="shared" si="124"/>
        <v>0</v>
      </c>
      <c r="FF121" s="1">
        <f t="shared" si="124"/>
        <v>0</v>
      </c>
      <c r="FG121" s="1">
        <f t="shared" si="124"/>
        <v>0</v>
      </c>
      <c r="FH121" s="1">
        <f t="shared" si="124"/>
        <v>0</v>
      </c>
      <c r="FI121" s="1">
        <f t="shared" si="124"/>
        <v>0</v>
      </c>
      <c r="FJ121" s="1">
        <f t="shared" si="124"/>
        <v>0</v>
      </c>
      <c r="FK121" s="1">
        <f t="shared" si="124"/>
        <v>0</v>
      </c>
      <c r="FL121" s="1">
        <f t="shared" si="124"/>
        <v>0</v>
      </c>
      <c r="FM121" s="1">
        <f t="shared" si="124"/>
        <v>0</v>
      </c>
      <c r="FN121" s="1">
        <f t="shared" si="128"/>
        <v>0</v>
      </c>
      <c r="FO121" s="1">
        <f t="shared" si="128"/>
        <v>0</v>
      </c>
      <c r="FP121" s="1">
        <f t="shared" si="128"/>
        <v>0</v>
      </c>
      <c r="FQ121" s="1">
        <f t="shared" si="128"/>
        <v>0</v>
      </c>
      <c r="FR121" s="1">
        <f t="shared" si="128"/>
        <v>0</v>
      </c>
      <c r="FS121" s="1">
        <f t="shared" si="128"/>
        <v>0</v>
      </c>
      <c r="FT121" s="1">
        <f t="shared" si="128"/>
        <v>0</v>
      </c>
      <c r="FU121" s="1">
        <f t="shared" si="128"/>
        <v>0</v>
      </c>
      <c r="FV121" s="1">
        <f t="shared" si="128"/>
        <v>0</v>
      </c>
      <c r="FW121" s="1">
        <f t="shared" si="128"/>
        <v>0</v>
      </c>
      <c r="FX121" s="1">
        <f t="shared" si="128"/>
        <v>0</v>
      </c>
      <c r="FY121" s="1">
        <f t="shared" si="128"/>
        <v>0</v>
      </c>
      <c r="FZ121" s="1">
        <f t="shared" si="128"/>
        <v>0</v>
      </c>
      <c r="GA121" s="1">
        <f t="shared" si="128"/>
        <v>0</v>
      </c>
      <c r="GB121" s="1">
        <f t="shared" si="128"/>
        <v>0</v>
      </c>
      <c r="GC121" s="1">
        <f t="shared" si="128"/>
        <v>0</v>
      </c>
      <c r="GD121" s="1">
        <f t="shared" si="134"/>
        <v>0</v>
      </c>
      <c r="GE121" s="1">
        <f t="shared" si="134"/>
        <v>0</v>
      </c>
      <c r="GF121" s="1">
        <f t="shared" si="134"/>
        <v>0</v>
      </c>
      <c r="GG121" s="1">
        <f t="shared" si="134"/>
        <v>0</v>
      </c>
      <c r="GH121" s="1">
        <f t="shared" si="134"/>
        <v>0</v>
      </c>
      <c r="GI121" s="1">
        <f t="shared" si="134"/>
        <v>0</v>
      </c>
      <c r="GJ121" s="1">
        <f t="shared" si="134"/>
        <v>0</v>
      </c>
      <c r="GK121" s="1">
        <f t="shared" si="134"/>
        <v>0</v>
      </c>
      <c r="GL121" s="1">
        <f t="shared" si="134"/>
        <v>0</v>
      </c>
      <c r="GM121" s="1">
        <f t="shared" si="134"/>
        <v>0</v>
      </c>
      <c r="GN121" s="1">
        <f t="shared" si="134"/>
        <v>0</v>
      </c>
      <c r="GO121" s="1">
        <f t="shared" si="134"/>
        <v>0</v>
      </c>
      <c r="GP121" s="1">
        <f t="shared" si="134"/>
        <v>0</v>
      </c>
      <c r="GQ121" s="1">
        <f t="shared" si="134"/>
        <v>0</v>
      </c>
      <c r="GR121" s="1">
        <f t="shared" si="134"/>
        <v>0</v>
      </c>
      <c r="GS121" s="1">
        <f t="shared" si="134"/>
        <v>0</v>
      </c>
      <c r="GT121" s="1">
        <f t="shared" si="129"/>
        <v>0</v>
      </c>
      <c r="GU121" s="1">
        <f t="shared" si="129"/>
        <v>0</v>
      </c>
      <c r="GV121" s="1">
        <f t="shared" si="129"/>
        <v>0</v>
      </c>
      <c r="GW121" s="1">
        <f t="shared" si="129"/>
        <v>0</v>
      </c>
      <c r="GX121" s="1">
        <f t="shared" si="129"/>
        <v>0</v>
      </c>
      <c r="GY121" s="1">
        <f t="shared" si="129"/>
        <v>0</v>
      </c>
      <c r="GZ121" s="1">
        <f t="shared" si="129"/>
        <v>0</v>
      </c>
      <c r="HA121" s="1">
        <f t="shared" si="129"/>
        <v>0</v>
      </c>
      <c r="HB121" s="1">
        <f t="shared" si="129"/>
        <v>0</v>
      </c>
      <c r="HC121" s="1">
        <f t="shared" si="129"/>
        <v>0</v>
      </c>
      <c r="HD121" s="1">
        <f t="shared" si="129"/>
        <v>0</v>
      </c>
      <c r="HE121" s="1">
        <f t="shared" si="129"/>
        <v>0</v>
      </c>
      <c r="HF121" s="1">
        <f t="shared" si="129"/>
        <v>0</v>
      </c>
      <c r="HG121" s="1">
        <f t="shared" si="129"/>
        <v>0</v>
      </c>
      <c r="HH121" s="1">
        <f t="shared" si="129"/>
        <v>0</v>
      </c>
      <c r="HI121" s="1">
        <f t="shared" si="129"/>
        <v>0</v>
      </c>
      <c r="HJ121" s="1">
        <f t="shared" si="138"/>
        <v>0</v>
      </c>
      <c r="HK121" s="1">
        <f t="shared" si="138"/>
        <v>0</v>
      </c>
      <c r="HL121" s="1">
        <f t="shared" si="135"/>
        <v>0</v>
      </c>
      <c r="HM121" s="1">
        <f t="shared" si="135"/>
        <v>0</v>
      </c>
      <c r="HN121" s="1">
        <f t="shared" si="135"/>
        <v>0</v>
      </c>
      <c r="HO121" s="1">
        <f t="shared" si="135"/>
        <v>0</v>
      </c>
      <c r="HP121" s="1">
        <f t="shared" si="135"/>
        <v>0</v>
      </c>
      <c r="HQ121" s="1">
        <f t="shared" si="135"/>
        <v>0</v>
      </c>
      <c r="HR121" s="1">
        <f t="shared" si="135"/>
        <v>0</v>
      </c>
      <c r="HS121" s="1">
        <f t="shared" si="135"/>
        <v>0</v>
      </c>
      <c r="HT121" s="1">
        <f t="shared" si="135"/>
        <v>0</v>
      </c>
      <c r="HU121" s="1">
        <f t="shared" si="135"/>
        <v>0</v>
      </c>
      <c r="HW121">
        <v>101</v>
      </c>
      <c r="HX121" s="15">
        <f t="shared" si="101"/>
        <v>0</v>
      </c>
      <c r="HY121">
        <f t="shared" si="123"/>
        <v>0</v>
      </c>
      <c r="HZ121" s="1" t="str">
        <f t="shared" si="102"/>
        <v/>
      </c>
      <c r="IA121" s="1">
        <f t="shared" si="103"/>
        <v>0</v>
      </c>
      <c r="IB121" t="str">
        <f t="shared" si="107"/>
        <v/>
      </c>
      <c r="IC121" t="str">
        <f t="shared" si="96"/>
        <v/>
      </c>
      <c r="ID121">
        <f>IF(HZ121&gt;$IC$18,1000,IF(HZ121=$IC$18,MIN(HZ121:$HZ$220),1000))</f>
        <v>1000</v>
      </c>
      <c r="IG121" s="1">
        <f t="shared" si="104"/>
        <v>0</v>
      </c>
      <c r="IH121" s="1">
        <f t="shared" si="97"/>
        <v>0</v>
      </c>
      <c r="II121" s="1">
        <f t="shared" si="105"/>
        <v>0</v>
      </c>
      <c r="IJ121" s="1">
        <f t="shared" si="106"/>
        <v>0</v>
      </c>
    </row>
    <row r="122" spans="1:244">
      <c r="A122">
        <v>102</v>
      </c>
      <c r="B122" t="str">
        <f t="shared" si="98"/>
        <v/>
      </c>
      <c r="C122" s="2" t="str">
        <f t="shared" si="99"/>
        <v/>
      </c>
      <c r="D122" s="28"/>
      <c r="E122" s="29"/>
      <c r="F122" s="30"/>
      <c r="G122" s="12" t="e">
        <f t="shared" si="86"/>
        <v>#VALUE!</v>
      </c>
      <c r="T122" s="16" t="str">
        <f t="shared" si="87"/>
        <v/>
      </c>
      <c r="U122" s="2">
        <v>102</v>
      </c>
      <c r="V122" s="2">
        <f>HLOOKUP($F$4,'tabulka hodnot'!$D$3:$J$203,'vypocet bodov do rebricka'!U122+1,0)</f>
        <v>50</v>
      </c>
      <c r="Y122" s="1" t="str">
        <f t="shared" si="100"/>
        <v>19-27</v>
      </c>
      <c r="Z122" s="1">
        <f t="shared" si="88"/>
        <v>3</v>
      </c>
      <c r="AA122" s="1" t="str">
        <f t="shared" si="89"/>
        <v>19</v>
      </c>
      <c r="AB122" s="1" t="str">
        <f t="shared" si="90"/>
        <v>27</v>
      </c>
      <c r="AC122">
        <f t="shared" si="91"/>
        <v>103.33333333333333</v>
      </c>
      <c r="AD122" s="1">
        <f t="shared" si="136"/>
        <v>0</v>
      </c>
      <c r="AE122" s="1">
        <f t="shared" si="136"/>
        <v>0</v>
      </c>
      <c r="AF122" s="1">
        <f t="shared" si="136"/>
        <v>0</v>
      </c>
      <c r="AG122" s="1">
        <f t="shared" si="136"/>
        <v>0</v>
      </c>
      <c r="AH122" s="1">
        <f t="shared" si="136"/>
        <v>0</v>
      </c>
      <c r="AI122" s="1">
        <f t="shared" si="136"/>
        <v>0</v>
      </c>
      <c r="AJ122" s="1">
        <f t="shared" si="136"/>
        <v>0</v>
      </c>
      <c r="AK122" s="1">
        <f t="shared" si="136"/>
        <v>0</v>
      </c>
      <c r="AL122" s="1">
        <f t="shared" si="136"/>
        <v>0</v>
      </c>
      <c r="AM122" s="1">
        <f t="shared" si="136"/>
        <v>0</v>
      </c>
      <c r="AN122" s="1">
        <f t="shared" si="136"/>
        <v>0</v>
      </c>
      <c r="AO122" s="1">
        <f t="shared" si="136"/>
        <v>0</v>
      </c>
      <c r="AP122" s="1">
        <f t="shared" si="136"/>
        <v>0</v>
      </c>
      <c r="AQ122" s="1">
        <f t="shared" si="136"/>
        <v>0</v>
      </c>
      <c r="AR122" s="1">
        <f t="shared" si="136"/>
        <v>0</v>
      </c>
      <c r="AS122" s="1">
        <f t="shared" si="136"/>
        <v>0</v>
      </c>
      <c r="AT122" s="1">
        <f t="shared" si="130"/>
        <v>0</v>
      </c>
      <c r="AU122" s="1">
        <f t="shared" si="130"/>
        <v>0</v>
      </c>
      <c r="AV122" s="1">
        <f t="shared" si="130"/>
        <v>110</v>
      </c>
      <c r="AW122" s="1">
        <f t="shared" si="130"/>
        <v>110</v>
      </c>
      <c r="AX122" s="1">
        <f t="shared" si="130"/>
        <v>110</v>
      </c>
      <c r="AY122" s="1">
        <f t="shared" si="130"/>
        <v>110</v>
      </c>
      <c r="AZ122" s="1">
        <f t="shared" si="130"/>
        <v>110</v>
      </c>
      <c r="BA122" s="1">
        <f t="shared" si="130"/>
        <v>110</v>
      </c>
      <c r="BB122" s="1">
        <f t="shared" si="130"/>
        <v>90</v>
      </c>
      <c r="BC122" s="1">
        <f t="shared" si="130"/>
        <v>90</v>
      </c>
      <c r="BD122" s="1">
        <f t="shared" si="130"/>
        <v>90</v>
      </c>
      <c r="BE122" s="1">
        <f t="shared" si="130"/>
        <v>0</v>
      </c>
      <c r="BF122" s="1">
        <f t="shared" si="130"/>
        <v>0</v>
      </c>
      <c r="BG122" s="1">
        <f t="shared" si="130"/>
        <v>0</v>
      </c>
      <c r="BH122" s="1">
        <f t="shared" si="130"/>
        <v>0</v>
      </c>
      <c r="BI122" s="1">
        <f t="shared" si="137"/>
        <v>0</v>
      </c>
      <c r="BJ122" s="1">
        <f t="shared" si="137"/>
        <v>0</v>
      </c>
      <c r="BK122" s="1">
        <f t="shared" si="137"/>
        <v>0</v>
      </c>
      <c r="BL122" s="1">
        <f t="shared" si="137"/>
        <v>0</v>
      </c>
      <c r="BM122" s="1">
        <f t="shared" si="137"/>
        <v>0</v>
      </c>
      <c r="BN122" s="1">
        <f t="shared" si="137"/>
        <v>0</v>
      </c>
      <c r="BO122" s="1">
        <f t="shared" si="137"/>
        <v>0</v>
      </c>
      <c r="BP122" s="1">
        <f t="shared" si="137"/>
        <v>0</v>
      </c>
      <c r="BQ122" s="1">
        <f t="shared" si="137"/>
        <v>0</v>
      </c>
      <c r="BR122" s="1">
        <f t="shared" si="137"/>
        <v>0</v>
      </c>
      <c r="BS122" s="1">
        <f t="shared" si="137"/>
        <v>0</v>
      </c>
      <c r="BT122" s="1">
        <f t="shared" si="137"/>
        <v>0</v>
      </c>
      <c r="BU122" s="1">
        <f t="shared" si="137"/>
        <v>0</v>
      </c>
      <c r="BV122" s="1">
        <f t="shared" si="137"/>
        <v>0</v>
      </c>
      <c r="BW122" s="1">
        <f t="shared" si="137"/>
        <v>0</v>
      </c>
      <c r="BX122" s="1">
        <f t="shared" si="137"/>
        <v>0</v>
      </c>
      <c r="BY122" s="1">
        <f t="shared" si="131"/>
        <v>0</v>
      </c>
      <c r="BZ122" s="1">
        <f t="shared" si="131"/>
        <v>0</v>
      </c>
      <c r="CA122" s="1">
        <f t="shared" si="131"/>
        <v>0</v>
      </c>
      <c r="CB122" s="1">
        <f t="shared" si="131"/>
        <v>0</v>
      </c>
      <c r="CC122" s="1">
        <f t="shared" si="131"/>
        <v>0</v>
      </c>
      <c r="CD122" s="1">
        <f t="shared" si="131"/>
        <v>0</v>
      </c>
      <c r="CE122" s="1">
        <f t="shared" si="131"/>
        <v>0</v>
      </c>
      <c r="CF122" s="1">
        <f t="shared" si="131"/>
        <v>0</v>
      </c>
      <c r="CG122" s="1">
        <f t="shared" si="131"/>
        <v>0</v>
      </c>
      <c r="CH122" s="1">
        <f t="shared" si="131"/>
        <v>0</v>
      </c>
      <c r="CI122" s="1">
        <f t="shared" si="131"/>
        <v>0</v>
      </c>
      <c r="CJ122" s="1">
        <f t="shared" si="131"/>
        <v>0</v>
      </c>
      <c r="CK122" s="1">
        <f t="shared" si="131"/>
        <v>0</v>
      </c>
      <c r="CL122" s="1">
        <f t="shared" si="131"/>
        <v>0</v>
      </c>
      <c r="CM122" s="1">
        <f t="shared" si="131"/>
        <v>0</v>
      </c>
      <c r="CN122" s="1">
        <f t="shared" si="132"/>
        <v>0</v>
      </c>
      <c r="CO122" s="1">
        <f t="shared" si="132"/>
        <v>0</v>
      </c>
      <c r="CP122" s="1">
        <f t="shared" si="132"/>
        <v>0</v>
      </c>
      <c r="CQ122" s="1">
        <f t="shared" si="132"/>
        <v>0</v>
      </c>
      <c r="CR122" s="1">
        <f t="shared" si="132"/>
        <v>0</v>
      </c>
      <c r="CS122" s="1">
        <f t="shared" si="132"/>
        <v>0</v>
      </c>
      <c r="CT122" s="1">
        <f t="shared" si="132"/>
        <v>0</v>
      </c>
      <c r="CU122" s="1">
        <f t="shared" si="132"/>
        <v>0</v>
      </c>
      <c r="CV122" s="1">
        <f t="shared" si="132"/>
        <v>0</v>
      </c>
      <c r="CW122" s="1">
        <f t="shared" si="132"/>
        <v>0</v>
      </c>
      <c r="CX122" s="1">
        <f t="shared" si="132"/>
        <v>0</v>
      </c>
      <c r="CY122" s="1">
        <f t="shared" si="132"/>
        <v>0</v>
      </c>
      <c r="CZ122" s="1">
        <f t="shared" si="132"/>
        <v>0</v>
      </c>
      <c r="DA122" s="1">
        <f t="shared" si="132"/>
        <v>0</v>
      </c>
      <c r="DB122" s="1">
        <f t="shared" si="132"/>
        <v>0</v>
      </c>
      <c r="DC122" s="1">
        <f t="shared" si="132"/>
        <v>0</v>
      </c>
      <c r="DD122" s="1">
        <f t="shared" si="125"/>
        <v>0</v>
      </c>
      <c r="DE122" s="1">
        <f t="shared" si="125"/>
        <v>0</v>
      </c>
      <c r="DF122" s="1">
        <f t="shared" si="125"/>
        <v>0</v>
      </c>
      <c r="DG122" s="1">
        <f t="shared" si="125"/>
        <v>0</v>
      </c>
      <c r="DH122" s="1">
        <f t="shared" si="125"/>
        <v>0</v>
      </c>
      <c r="DI122" s="1">
        <f t="shared" si="125"/>
        <v>0</v>
      </c>
      <c r="DJ122" s="1">
        <f t="shared" si="125"/>
        <v>0</v>
      </c>
      <c r="DK122" s="1">
        <f t="shared" si="125"/>
        <v>0</v>
      </c>
      <c r="DL122" s="1">
        <f t="shared" si="125"/>
        <v>0</v>
      </c>
      <c r="DM122" s="1">
        <f t="shared" si="125"/>
        <v>0</v>
      </c>
      <c r="DN122" s="1">
        <f t="shared" si="125"/>
        <v>0</v>
      </c>
      <c r="DO122" s="1">
        <f t="shared" si="125"/>
        <v>0</v>
      </c>
      <c r="DP122" s="1">
        <f t="shared" si="125"/>
        <v>0</v>
      </c>
      <c r="DQ122" s="1">
        <f t="shared" si="125"/>
        <v>0</v>
      </c>
      <c r="DR122" s="1">
        <f t="shared" si="125"/>
        <v>0</v>
      </c>
      <c r="DS122" s="1">
        <f t="shared" si="125"/>
        <v>0</v>
      </c>
      <c r="DT122" s="1">
        <f t="shared" si="126"/>
        <v>0</v>
      </c>
      <c r="DU122" s="1">
        <f t="shared" si="126"/>
        <v>0</v>
      </c>
      <c r="DV122" s="1">
        <f t="shared" si="126"/>
        <v>0</v>
      </c>
      <c r="DW122" s="1">
        <f t="shared" si="126"/>
        <v>0</v>
      </c>
      <c r="DX122" s="1">
        <f t="shared" si="126"/>
        <v>0</v>
      </c>
      <c r="DY122" s="1">
        <f t="shared" si="126"/>
        <v>0</v>
      </c>
      <c r="DZ122" s="1">
        <f t="shared" si="126"/>
        <v>0</v>
      </c>
      <c r="EA122" s="1">
        <f t="shared" si="126"/>
        <v>0</v>
      </c>
      <c r="EB122" s="1">
        <f t="shared" si="126"/>
        <v>0</v>
      </c>
      <c r="EC122" s="1">
        <f t="shared" si="126"/>
        <v>0</v>
      </c>
      <c r="ED122" s="1">
        <f t="shared" si="126"/>
        <v>0</v>
      </c>
      <c r="EE122" s="1">
        <f t="shared" si="126"/>
        <v>0</v>
      </c>
      <c r="EF122" s="1">
        <f t="shared" si="126"/>
        <v>0</v>
      </c>
      <c r="EG122" s="1">
        <f t="shared" si="126"/>
        <v>0</v>
      </c>
      <c r="EH122" s="1">
        <f t="shared" si="126"/>
        <v>0</v>
      </c>
      <c r="EI122" s="1">
        <f t="shared" si="126"/>
        <v>0</v>
      </c>
      <c r="EJ122" s="1">
        <f t="shared" si="133"/>
        <v>0</v>
      </c>
      <c r="EK122" s="1">
        <f t="shared" si="133"/>
        <v>0</v>
      </c>
      <c r="EL122" s="1">
        <f t="shared" si="133"/>
        <v>0</v>
      </c>
      <c r="EM122" s="1">
        <f t="shared" si="133"/>
        <v>0</v>
      </c>
      <c r="EN122" s="1">
        <f t="shared" si="133"/>
        <v>0</v>
      </c>
      <c r="EO122" s="1">
        <f t="shared" si="133"/>
        <v>0</v>
      </c>
      <c r="EP122" s="1">
        <f t="shared" si="133"/>
        <v>0</v>
      </c>
      <c r="EQ122" s="1">
        <f t="shared" si="133"/>
        <v>0</v>
      </c>
      <c r="ER122" s="1">
        <f t="shared" si="127"/>
        <v>0</v>
      </c>
      <c r="ES122" s="1">
        <f t="shared" si="127"/>
        <v>0</v>
      </c>
      <c r="ET122" s="1">
        <f t="shared" si="127"/>
        <v>0</v>
      </c>
      <c r="EU122" s="1">
        <f t="shared" si="127"/>
        <v>0</v>
      </c>
      <c r="EV122" s="1">
        <f t="shared" si="127"/>
        <v>0</v>
      </c>
      <c r="EW122" s="1">
        <f t="shared" si="127"/>
        <v>0</v>
      </c>
      <c r="EX122" s="1">
        <f t="shared" si="127"/>
        <v>0</v>
      </c>
      <c r="EY122" s="1">
        <f t="shared" si="127"/>
        <v>0</v>
      </c>
      <c r="EZ122" s="1">
        <f t="shared" si="127"/>
        <v>0</v>
      </c>
      <c r="FA122" s="1">
        <f t="shared" si="124"/>
        <v>0</v>
      </c>
      <c r="FB122" s="1">
        <f t="shared" si="124"/>
        <v>0</v>
      </c>
      <c r="FC122" s="1">
        <f t="shared" si="124"/>
        <v>0</v>
      </c>
      <c r="FD122" s="1">
        <f t="shared" si="124"/>
        <v>0</v>
      </c>
      <c r="FE122" s="1">
        <f t="shared" si="124"/>
        <v>0</v>
      </c>
      <c r="FF122" s="1">
        <f t="shared" si="124"/>
        <v>0</v>
      </c>
      <c r="FG122" s="1">
        <f t="shared" si="124"/>
        <v>0</v>
      </c>
      <c r="FH122" s="1">
        <f t="shared" si="124"/>
        <v>0</v>
      </c>
      <c r="FI122" s="1">
        <f t="shared" si="124"/>
        <v>0</v>
      </c>
      <c r="FJ122" s="1">
        <f t="shared" si="124"/>
        <v>0</v>
      </c>
      <c r="FK122" s="1">
        <f t="shared" si="124"/>
        <v>0</v>
      </c>
      <c r="FL122" s="1">
        <f t="shared" si="124"/>
        <v>0</v>
      </c>
      <c r="FM122" s="1">
        <f t="shared" si="124"/>
        <v>0</v>
      </c>
      <c r="FN122" s="1">
        <f t="shared" si="128"/>
        <v>0</v>
      </c>
      <c r="FO122" s="1">
        <f t="shared" si="128"/>
        <v>0</v>
      </c>
      <c r="FP122" s="1">
        <f t="shared" si="128"/>
        <v>0</v>
      </c>
      <c r="FQ122" s="1">
        <f t="shared" si="128"/>
        <v>0</v>
      </c>
      <c r="FR122" s="1">
        <f t="shared" si="128"/>
        <v>0</v>
      </c>
      <c r="FS122" s="1">
        <f t="shared" si="128"/>
        <v>0</v>
      </c>
      <c r="FT122" s="1">
        <f t="shared" si="128"/>
        <v>0</v>
      </c>
      <c r="FU122" s="1">
        <f t="shared" si="128"/>
        <v>0</v>
      </c>
      <c r="FV122" s="1">
        <f t="shared" si="128"/>
        <v>0</v>
      </c>
      <c r="FW122" s="1">
        <f t="shared" si="128"/>
        <v>0</v>
      </c>
      <c r="FX122" s="1">
        <f t="shared" si="128"/>
        <v>0</v>
      </c>
      <c r="FY122" s="1">
        <f t="shared" si="128"/>
        <v>0</v>
      </c>
      <c r="FZ122" s="1">
        <f t="shared" si="128"/>
        <v>0</v>
      </c>
      <c r="GA122" s="1">
        <f t="shared" si="128"/>
        <v>0</v>
      </c>
      <c r="GB122" s="1">
        <f t="shared" si="128"/>
        <v>0</v>
      </c>
      <c r="GC122" s="1">
        <f t="shared" si="128"/>
        <v>0</v>
      </c>
      <c r="GD122" s="1">
        <f t="shared" si="134"/>
        <v>0</v>
      </c>
      <c r="GE122" s="1">
        <f t="shared" si="134"/>
        <v>0</v>
      </c>
      <c r="GF122" s="1">
        <f t="shared" si="134"/>
        <v>0</v>
      </c>
      <c r="GG122" s="1">
        <f t="shared" si="134"/>
        <v>0</v>
      </c>
      <c r="GH122" s="1">
        <f t="shared" si="134"/>
        <v>0</v>
      </c>
      <c r="GI122" s="1">
        <f t="shared" si="134"/>
        <v>0</v>
      </c>
      <c r="GJ122" s="1">
        <f t="shared" si="134"/>
        <v>0</v>
      </c>
      <c r="GK122" s="1">
        <f t="shared" si="134"/>
        <v>0</v>
      </c>
      <c r="GL122" s="1">
        <f t="shared" si="134"/>
        <v>0</v>
      </c>
      <c r="GM122" s="1">
        <f t="shared" si="134"/>
        <v>0</v>
      </c>
      <c r="GN122" s="1">
        <f t="shared" si="134"/>
        <v>0</v>
      </c>
      <c r="GO122" s="1">
        <f t="shared" si="134"/>
        <v>0</v>
      </c>
      <c r="GP122" s="1">
        <f t="shared" si="134"/>
        <v>0</v>
      </c>
      <c r="GQ122" s="1">
        <f t="shared" si="134"/>
        <v>0</v>
      </c>
      <c r="GR122" s="1">
        <f t="shared" si="134"/>
        <v>0</v>
      </c>
      <c r="GS122" s="1">
        <f t="shared" si="134"/>
        <v>0</v>
      </c>
      <c r="GT122" s="1">
        <f t="shared" si="129"/>
        <v>0</v>
      </c>
      <c r="GU122" s="1">
        <f t="shared" si="129"/>
        <v>0</v>
      </c>
      <c r="GV122" s="1">
        <f t="shared" si="129"/>
        <v>0</v>
      </c>
      <c r="GW122" s="1">
        <f t="shared" si="129"/>
        <v>0</v>
      </c>
      <c r="GX122" s="1">
        <f t="shared" si="129"/>
        <v>0</v>
      </c>
      <c r="GY122" s="1">
        <f t="shared" si="129"/>
        <v>0</v>
      </c>
      <c r="GZ122" s="1">
        <f t="shared" si="129"/>
        <v>0</v>
      </c>
      <c r="HA122" s="1">
        <f t="shared" si="129"/>
        <v>0</v>
      </c>
      <c r="HB122" s="1">
        <f t="shared" si="129"/>
        <v>0</v>
      </c>
      <c r="HC122" s="1">
        <f t="shared" si="129"/>
        <v>0</v>
      </c>
      <c r="HD122" s="1">
        <f t="shared" si="129"/>
        <v>0</v>
      </c>
      <c r="HE122" s="1">
        <f t="shared" si="129"/>
        <v>0</v>
      </c>
      <c r="HF122" s="1">
        <f t="shared" si="129"/>
        <v>0</v>
      </c>
      <c r="HG122" s="1">
        <f t="shared" si="129"/>
        <v>0</v>
      </c>
      <c r="HH122" s="1">
        <f t="shared" si="129"/>
        <v>0</v>
      </c>
      <c r="HI122" s="1">
        <f t="shared" si="129"/>
        <v>0</v>
      </c>
      <c r="HJ122" s="1">
        <f t="shared" si="138"/>
        <v>0</v>
      </c>
      <c r="HK122" s="1">
        <f t="shared" si="138"/>
        <v>0</v>
      </c>
      <c r="HL122" s="1">
        <f t="shared" si="135"/>
        <v>0</v>
      </c>
      <c r="HM122" s="1">
        <f t="shared" si="135"/>
        <v>0</v>
      </c>
      <c r="HN122" s="1">
        <f t="shared" si="135"/>
        <v>0</v>
      </c>
      <c r="HO122" s="1">
        <f t="shared" si="135"/>
        <v>0</v>
      </c>
      <c r="HP122" s="1">
        <f t="shared" si="135"/>
        <v>0</v>
      </c>
      <c r="HQ122" s="1">
        <f t="shared" si="135"/>
        <v>0</v>
      </c>
      <c r="HR122" s="1">
        <f t="shared" si="135"/>
        <v>0</v>
      </c>
      <c r="HS122" s="1">
        <f t="shared" si="135"/>
        <v>0</v>
      </c>
      <c r="HT122" s="1">
        <f t="shared" si="135"/>
        <v>0</v>
      </c>
      <c r="HU122" s="1">
        <f t="shared" si="135"/>
        <v>0</v>
      </c>
      <c r="HW122">
        <v>102</v>
      </c>
      <c r="HX122" s="15">
        <f t="shared" si="101"/>
        <v>0</v>
      </c>
      <c r="HY122">
        <f t="shared" si="123"/>
        <v>0</v>
      </c>
      <c r="HZ122" s="1" t="str">
        <f t="shared" si="102"/>
        <v/>
      </c>
      <c r="IA122" s="1">
        <f t="shared" si="103"/>
        <v>0</v>
      </c>
      <c r="IB122" t="str">
        <f t="shared" si="107"/>
        <v/>
      </c>
      <c r="IC122" t="str">
        <f t="shared" si="96"/>
        <v/>
      </c>
      <c r="ID122">
        <f>IF(HZ122&gt;$IC$18,1000,IF(HZ122=$IC$18,MIN(HZ122:$HZ$220),1000))</f>
        <v>1000</v>
      </c>
      <c r="IG122" s="1">
        <f t="shared" si="104"/>
        <v>0</v>
      </c>
      <c r="IH122" s="1">
        <f t="shared" si="97"/>
        <v>0</v>
      </c>
      <c r="II122" s="1">
        <f t="shared" si="105"/>
        <v>0</v>
      </c>
      <c r="IJ122" s="1">
        <f t="shared" si="106"/>
        <v>0</v>
      </c>
    </row>
    <row r="123" spans="1:244">
      <c r="A123">
        <v>103</v>
      </c>
      <c r="B123" t="str">
        <f t="shared" si="98"/>
        <v/>
      </c>
      <c r="C123" s="2" t="str">
        <f t="shared" si="99"/>
        <v/>
      </c>
      <c r="D123" s="28"/>
      <c r="E123" s="29"/>
      <c r="F123" s="30"/>
      <c r="G123" s="12" t="e">
        <f t="shared" si="86"/>
        <v>#VALUE!</v>
      </c>
      <c r="T123" s="16" t="str">
        <f t="shared" si="87"/>
        <v/>
      </c>
      <c r="U123" s="2">
        <v>103</v>
      </c>
      <c r="V123" s="2">
        <f>HLOOKUP($F$4,'tabulka hodnot'!$D$3:$J$203,'vypocet bodov do rebricka'!U123+1,0)</f>
        <v>50</v>
      </c>
      <c r="Y123" s="1" t="str">
        <f t="shared" si="100"/>
        <v>19-27</v>
      </c>
      <c r="Z123" s="1">
        <f t="shared" si="88"/>
        <v>3</v>
      </c>
      <c r="AA123" s="1" t="str">
        <f t="shared" si="89"/>
        <v>19</v>
      </c>
      <c r="AB123" s="1" t="str">
        <f t="shared" si="90"/>
        <v>27</v>
      </c>
      <c r="AC123">
        <f t="shared" si="91"/>
        <v>103.33333333333333</v>
      </c>
      <c r="AD123" s="1">
        <f t="shared" si="136"/>
        <v>0</v>
      </c>
      <c r="AE123" s="1">
        <f t="shared" si="136"/>
        <v>0</v>
      </c>
      <c r="AF123" s="1">
        <f t="shared" si="136"/>
        <v>0</v>
      </c>
      <c r="AG123" s="1">
        <f t="shared" si="136"/>
        <v>0</v>
      </c>
      <c r="AH123" s="1">
        <f t="shared" si="136"/>
        <v>0</v>
      </c>
      <c r="AI123" s="1">
        <f t="shared" si="136"/>
        <v>0</v>
      </c>
      <c r="AJ123" s="1">
        <f t="shared" si="136"/>
        <v>0</v>
      </c>
      <c r="AK123" s="1">
        <f t="shared" si="136"/>
        <v>0</v>
      </c>
      <c r="AL123" s="1">
        <f t="shared" si="136"/>
        <v>0</v>
      </c>
      <c r="AM123" s="1">
        <f t="shared" si="136"/>
        <v>0</v>
      </c>
      <c r="AN123" s="1">
        <f t="shared" si="136"/>
        <v>0</v>
      </c>
      <c r="AO123" s="1">
        <f t="shared" si="136"/>
        <v>0</v>
      </c>
      <c r="AP123" s="1">
        <f t="shared" si="136"/>
        <v>0</v>
      </c>
      <c r="AQ123" s="1">
        <f t="shared" si="136"/>
        <v>0</v>
      </c>
      <c r="AR123" s="1">
        <f t="shared" si="136"/>
        <v>0</v>
      </c>
      <c r="AS123" s="1">
        <f t="shared" si="136"/>
        <v>0</v>
      </c>
      <c r="AT123" s="1">
        <f t="shared" si="130"/>
        <v>0</v>
      </c>
      <c r="AU123" s="1">
        <f t="shared" si="130"/>
        <v>0</v>
      </c>
      <c r="AV123" s="1">
        <f t="shared" si="130"/>
        <v>110</v>
      </c>
      <c r="AW123" s="1">
        <f t="shared" si="130"/>
        <v>110</v>
      </c>
      <c r="AX123" s="1">
        <f t="shared" si="130"/>
        <v>110</v>
      </c>
      <c r="AY123" s="1">
        <f t="shared" si="130"/>
        <v>110</v>
      </c>
      <c r="AZ123" s="1">
        <f t="shared" si="130"/>
        <v>110</v>
      </c>
      <c r="BA123" s="1">
        <f t="shared" si="130"/>
        <v>110</v>
      </c>
      <c r="BB123" s="1">
        <f t="shared" si="130"/>
        <v>90</v>
      </c>
      <c r="BC123" s="1">
        <f t="shared" si="130"/>
        <v>90</v>
      </c>
      <c r="BD123" s="1">
        <f t="shared" si="130"/>
        <v>90</v>
      </c>
      <c r="BE123" s="1">
        <f t="shared" si="130"/>
        <v>0</v>
      </c>
      <c r="BF123" s="1">
        <f t="shared" si="130"/>
        <v>0</v>
      </c>
      <c r="BG123" s="1">
        <f t="shared" si="130"/>
        <v>0</v>
      </c>
      <c r="BH123" s="1">
        <f t="shared" si="130"/>
        <v>0</v>
      </c>
      <c r="BI123" s="1">
        <f t="shared" si="137"/>
        <v>0</v>
      </c>
      <c r="BJ123" s="1">
        <f t="shared" si="137"/>
        <v>0</v>
      </c>
      <c r="BK123" s="1">
        <f t="shared" si="137"/>
        <v>0</v>
      </c>
      <c r="BL123" s="1">
        <f t="shared" si="137"/>
        <v>0</v>
      </c>
      <c r="BM123" s="1">
        <f t="shared" si="137"/>
        <v>0</v>
      </c>
      <c r="BN123" s="1">
        <f t="shared" si="137"/>
        <v>0</v>
      </c>
      <c r="BO123" s="1">
        <f t="shared" si="137"/>
        <v>0</v>
      </c>
      <c r="BP123" s="1">
        <f t="shared" si="137"/>
        <v>0</v>
      </c>
      <c r="BQ123" s="1">
        <f t="shared" si="137"/>
        <v>0</v>
      </c>
      <c r="BR123" s="1">
        <f t="shared" si="137"/>
        <v>0</v>
      </c>
      <c r="BS123" s="1">
        <f t="shared" si="137"/>
        <v>0</v>
      </c>
      <c r="BT123" s="1">
        <f t="shared" si="137"/>
        <v>0</v>
      </c>
      <c r="BU123" s="1">
        <f t="shared" si="137"/>
        <v>0</v>
      </c>
      <c r="BV123" s="1">
        <f t="shared" si="137"/>
        <v>0</v>
      </c>
      <c r="BW123" s="1">
        <f t="shared" si="137"/>
        <v>0</v>
      </c>
      <c r="BX123" s="1">
        <f t="shared" si="137"/>
        <v>0</v>
      </c>
      <c r="BY123" s="1">
        <f t="shared" si="131"/>
        <v>0</v>
      </c>
      <c r="BZ123" s="1">
        <f t="shared" si="131"/>
        <v>0</v>
      </c>
      <c r="CA123" s="1">
        <f t="shared" si="131"/>
        <v>0</v>
      </c>
      <c r="CB123" s="1">
        <f t="shared" si="131"/>
        <v>0</v>
      </c>
      <c r="CC123" s="1">
        <f t="shared" si="131"/>
        <v>0</v>
      </c>
      <c r="CD123" s="1">
        <f t="shared" si="131"/>
        <v>0</v>
      </c>
      <c r="CE123" s="1">
        <f t="shared" si="131"/>
        <v>0</v>
      </c>
      <c r="CF123" s="1">
        <f t="shared" si="131"/>
        <v>0</v>
      </c>
      <c r="CG123" s="1">
        <f t="shared" si="131"/>
        <v>0</v>
      </c>
      <c r="CH123" s="1">
        <f t="shared" si="131"/>
        <v>0</v>
      </c>
      <c r="CI123" s="1">
        <f t="shared" si="131"/>
        <v>0</v>
      </c>
      <c r="CJ123" s="1">
        <f t="shared" si="131"/>
        <v>0</v>
      </c>
      <c r="CK123" s="1">
        <f t="shared" si="131"/>
        <v>0</v>
      </c>
      <c r="CL123" s="1">
        <f t="shared" si="131"/>
        <v>0</v>
      </c>
      <c r="CM123" s="1">
        <f t="shared" si="131"/>
        <v>0</v>
      </c>
      <c r="CN123" s="1">
        <f t="shared" si="132"/>
        <v>0</v>
      </c>
      <c r="CO123" s="1">
        <f t="shared" si="132"/>
        <v>0</v>
      </c>
      <c r="CP123" s="1">
        <f t="shared" si="132"/>
        <v>0</v>
      </c>
      <c r="CQ123" s="1">
        <f t="shared" si="132"/>
        <v>0</v>
      </c>
      <c r="CR123" s="1">
        <f t="shared" si="132"/>
        <v>0</v>
      </c>
      <c r="CS123" s="1">
        <f t="shared" si="132"/>
        <v>0</v>
      </c>
      <c r="CT123" s="1">
        <f t="shared" si="132"/>
        <v>0</v>
      </c>
      <c r="CU123" s="1">
        <f t="shared" si="132"/>
        <v>0</v>
      </c>
      <c r="CV123" s="1">
        <f t="shared" si="132"/>
        <v>0</v>
      </c>
      <c r="CW123" s="1">
        <f t="shared" si="132"/>
        <v>0</v>
      </c>
      <c r="CX123" s="1">
        <f t="shared" si="132"/>
        <v>0</v>
      </c>
      <c r="CY123" s="1">
        <f t="shared" si="132"/>
        <v>0</v>
      </c>
      <c r="CZ123" s="1">
        <f t="shared" si="132"/>
        <v>0</v>
      </c>
      <c r="DA123" s="1">
        <f t="shared" si="132"/>
        <v>0</v>
      </c>
      <c r="DB123" s="1">
        <f t="shared" si="132"/>
        <v>0</v>
      </c>
      <c r="DC123" s="1">
        <f t="shared" si="132"/>
        <v>0</v>
      </c>
      <c r="DD123" s="1">
        <f t="shared" si="125"/>
        <v>0</v>
      </c>
      <c r="DE123" s="1">
        <f t="shared" si="125"/>
        <v>0</v>
      </c>
      <c r="DF123" s="1">
        <f t="shared" si="125"/>
        <v>0</v>
      </c>
      <c r="DG123" s="1">
        <f t="shared" si="125"/>
        <v>0</v>
      </c>
      <c r="DH123" s="1">
        <f t="shared" si="125"/>
        <v>0</v>
      </c>
      <c r="DI123" s="1">
        <f t="shared" si="125"/>
        <v>0</v>
      </c>
      <c r="DJ123" s="1">
        <f t="shared" si="125"/>
        <v>0</v>
      </c>
      <c r="DK123" s="1">
        <f t="shared" si="125"/>
        <v>0</v>
      </c>
      <c r="DL123" s="1">
        <f t="shared" si="125"/>
        <v>0</v>
      </c>
      <c r="DM123" s="1">
        <f t="shared" si="125"/>
        <v>0</v>
      </c>
      <c r="DN123" s="1">
        <f t="shared" si="125"/>
        <v>0</v>
      </c>
      <c r="DO123" s="1">
        <f t="shared" si="125"/>
        <v>0</v>
      </c>
      <c r="DP123" s="1">
        <f t="shared" si="125"/>
        <v>0</v>
      </c>
      <c r="DQ123" s="1">
        <f t="shared" si="125"/>
        <v>0</v>
      </c>
      <c r="DR123" s="1">
        <f t="shared" si="125"/>
        <v>0</v>
      </c>
      <c r="DS123" s="1">
        <f t="shared" si="125"/>
        <v>0</v>
      </c>
      <c r="DT123" s="1">
        <f t="shared" si="126"/>
        <v>0</v>
      </c>
      <c r="DU123" s="1">
        <f t="shared" si="126"/>
        <v>0</v>
      </c>
      <c r="DV123" s="1">
        <f t="shared" si="126"/>
        <v>0</v>
      </c>
      <c r="DW123" s="1">
        <f t="shared" si="126"/>
        <v>0</v>
      </c>
      <c r="DX123" s="1">
        <f t="shared" si="126"/>
        <v>0</v>
      </c>
      <c r="DY123" s="1">
        <f t="shared" si="126"/>
        <v>0</v>
      </c>
      <c r="DZ123" s="1">
        <f t="shared" si="126"/>
        <v>0</v>
      </c>
      <c r="EA123" s="1">
        <f t="shared" si="126"/>
        <v>0</v>
      </c>
      <c r="EB123" s="1">
        <f t="shared" si="126"/>
        <v>0</v>
      </c>
      <c r="EC123" s="1">
        <f t="shared" si="126"/>
        <v>0</v>
      </c>
      <c r="ED123" s="1">
        <f t="shared" si="126"/>
        <v>0</v>
      </c>
      <c r="EE123" s="1">
        <f t="shared" si="126"/>
        <v>0</v>
      </c>
      <c r="EF123" s="1">
        <f t="shared" si="126"/>
        <v>0</v>
      </c>
      <c r="EG123" s="1">
        <f t="shared" si="126"/>
        <v>0</v>
      </c>
      <c r="EH123" s="1">
        <f t="shared" si="126"/>
        <v>0</v>
      </c>
      <c r="EI123" s="1">
        <f t="shared" si="126"/>
        <v>0</v>
      </c>
      <c r="EJ123" s="1">
        <f t="shared" si="133"/>
        <v>0</v>
      </c>
      <c r="EK123" s="1">
        <f t="shared" si="133"/>
        <v>0</v>
      </c>
      <c r="EL123" s="1">
        <f t="shared" si="133"/>
        <v>0</v>
      </c>
      <c r="EM123" s="1">
        <f t="shared" si="133"/>
        <v>0</v>
      </c>
      <c r="EN123" s="1">
        <f t="shared" si="133"/>
        <v>0</v>
      </c>
      <c r="EO123" s="1">
        <f t="shared" si="133"/>
        <v>0</v>
      </c>
      <c r="EP123" s="1">
        <f t="shared" si="133"/>
        <v>0</v>
      </c>
      <c r="EQ123" s="1">
        <f t="shared" si="133"/>
        <v>0</v>
      </c>
      <c r="ER123" s="1">
        <f t="shared" si="127"/>
        <v>0</v>
      </c>
      <c r="ES123" s="1">
        <f t="shared" si="127"/>
        <v>0</v>
      </c>
      <c r="ET123" s="1">
        <f t="shared" si="127"/>
        <v>0</v>
      </c>
      <c r="EU123" s="1">
        <f t="shared" si="127"/>
        <v>0</v>
      </c>
      <c r="EV123" s="1">
        <f t="shared" si="127"/>
        <v>0</v>
      </c>
      <c r="EW123" s="1">
        <f t="shared" si="127"/>
        <v>0</v>
      </c>
      <c r="EX123" s="1">
        <f t="shared" si="127"/>
        <v>0</v>
      </c>
      <c r="EY123" s="1">
        <f t="shared" si="127"/>
        <v>0</v>
      </c>
      <c r="EZ123" s="1">
        <f t="shared" si="127"/>
        <v>0</v>
      </c>
      <c r="FA123" s="1">
        <f t="shared" si="124"/>
        <v>0</v>
      </c>
      <c r="FB123" s="1">
        <f t="shared" si="124"/>
        <v>0</v>
      </c>
      <c r="FC123" s="1">
        <f t="shared" si="124"/>
        <v>0</v>
      </c>
      <c r="FD123" s="1">
        <f t="shared" si="124"/>
        <v>0</v>
      </c>
      <c r="FE123" s="1">
        <f t="shared" si="124"/>
        <v>0</v>
      </c>
      <c r="FF123" s="1">
        <f t="shared" si="124"/>
        <v>0</v>
      </c>
      <c r="FG123" s="1">
        <f t="shared" si="124"/>
        <v>0</v>
      </c>
      <c r="FH123" s="1">
        <f t="shared" si="124"/>
        <v>0</v>
      </c>
      <c r="FI123" s="1">
        <f t="shared" si="124"/>
        <v>0</v>
      </c>
      <c r="FJ123" s="1">
        <f t="shared" si="124"/>
        <v>0</v>
      </c>
      <c r="FK123" s="1">
        <f t="shared" si="124"/>
        <v>0</v>
      </c>
      <c r="FL123" s="1">
        <f t="shared" si="124"/>
        <v>0</v>
      </c>
      <c r="FM123" s="1">
        <f t="shared" si="124"/>
        <v>0</v>
      </c>
      <c r="FN123" s="1">
        <f t="shared" si="128"/>
        <v>0</v>
      </c>
      <c r="FO123" s="1">
        <f t="shared" si="128"/>
        <v>0</v>
      </c>
      <c r="FP123" s="1">
        <f t="shared" si="128"/>
        <v>0</v>
      </c>
      <c r="FQ123" s="1">
        <f t="shared" si="128"/>
        <v>0</v>
      </c>
      <c r="FR123" s="1">
        <f t="shared" si="128"/>
        <v>0</v>
      </c>
      <c r="FS123" s="1">
        <f t="shared" si="128"/>
        <v>0</v>
      </c>
      <c r="FT123" s="1">
        <f t="shared" si="128"/>
        <v>0</v>
      </c>
      <c r="FU123" s="1">
        <f t="shared" si="128"/>
        <v>0</v>
      </c>
      <c r="FV123" s="1">
        <f t="shared" si="128"/>
        <v>0</v>
      </c>
      <c r="FW123" s="1">
        <f t="shared" si="128"/>
        <v>0</v>
      </c>
      <c r="FX123" s="1">
        <f t="shared" si="128"/>
        <v>0</v>
      </c>
      <c r="FY123" s="1">
        <f t="shared" si="128"/>
        <v>0</v>
      </c>
      <c r="FZ123" s="1">
        <f t="shared" si="128"/>
        <v>0</v>
      </c>
      <c r="GA123" s="1">
        <f t="shared" si="128"/>
        <v>0</v>
      </c>
      <c r="GB123" s="1">
        <f t="shared" si="128"/>
        <v>0</v>
      </c>
      <c r="GC123" s="1">
        <f t="shared" si="128"/>
        <v>0</v>
      </c>
      <c r="GD123" s="1">
        <f t="shared" si="134"/>
        <v>0</v>
      </c>
      <c r="GE123" s="1">
        <f t="shared" si="134"/>
        <v>0</v>
      </c>
      <c r="GF123" s="1">
        <f t="shared" si="134"/>
        <v>0</v>
      </c>
      <c r="GG123" s="1">
        <f t="shared" si="134"/>
        <v>0</v>
      </c>
      <c r="GH123" s="1">
        <f t="shared" si="134"/>
        <v>0</v>
      </c>
      <c r="GI123" s="1">
        <f t="shared" si="134"/>
        <v>0</v>
      </c>
      <c r="GJ123" s="1">
        <f t="shared" si="134"/>
        <v>0</v>
      </c>
      <c r="GK123" s="1">
        <f t="shared" si="134"/>
        <v>0</v>
      </c>
      <c r="GL123" s="1">
        <f t="shared" si="134"/>
        <v>0</v>
      </c>
      <c r="GM123" s="1">
        <f t="shared" si="134"/>
        <v>0</v>
      </c>
      <c r="GN123" s="1">
        <f t="shared" si="134"/>
        <v>0</v>
      </c>
      <c r="GO123" s="1">
        <f t="shared" si="134"/>
        <v>0</v>
      </c>
      <c r="GP123" s="1">
        <f t="shared" si="134"/>
        <v>0</v>
      </c>
      <c r="GQ123" s="1">
        <f t="shared" si="134"/>
        <v>0</v>
      </c>
      <c r="GR123" s="1">
        <f t="shared" si="134"/>
        <v>0</v>
      </c>
      <c r="GS123" s="1">
        <f t="shared" si="134"/>
        <v>0</v>
      </c>
      <c r="GT123" s="1">
        <f t="shared" si="129"/>
        <v>0</v>
      </c>
      <c r="GU123" s="1">
        <f t="shared" si="129"/>
        <v>0</v>
      </c>
      <c r="GV123" s="1">
        <f t="shared" si="129"/>
        <v>0</v>
      </c>
      <c r="GW123" s="1">
        <f t="shared" si="129"/>
        <v>0</v>
      </c>
      <c r="GX123" s="1">
        <f t="shared" si="129"/>
        <v>0</v>
      </c>
      <c r="GY123" s="1">
        <f t="shared" si="129"/>
        <v>0</v>
      </c>
      <c r="GZ123" s="1">
        <f t="shared" si="129"/>
        <v>0</v>
      </c>
      <c r="HA123" s="1">
        <f t="shared" si="129"/>
        <v>0</v>
      </c>
      <c r="HB123" s="1">
        <f t="shared" si="129"/>
        <v>0</v>
      </c>
      <c r="HC123" s="1">
        <f t="shared" si="129"/>
        <v>0</v>
      </c>
      <c r="HD123" s="1">
        <f t="shared" si="129"/>
        <v>0</v>
      </c>
      <c r="HE123" s="1">
        <f t="shared" si="129"/>
        <v>0</v>
      </c>
      <c r="HF123" s="1">
        <f t="shared" si="129"/>
        <v>0</v>
      </c>
      <c r="HG123" s="1">
        <f t="shared" si="129"/>
        <v>0</v>
      </c>
      <c r="HH123" s="1">
        <f t="shared" si="129"/>
        <v>0</v>
      </c>
      <c r="HI123" s="1">
        <f t="shared" si="129"/>
        <v>0</v>
      </c>
      <c r="HJ123" s="1">
        <f t="shared" si="138"/>
        <v>0</v>
      </c>
      <c r="HK123" s="1">
        <f t="shared" si="138"/>
        <v>0</v>
      </c>
      <c r="HL123" s="1">
        <f t="shared" si="135"/>
        <v>0</v>
      </c>
      <c r="HM123" s="1">
        <f t="shared" si="135"/>
        <v>0</v>
      </c>
      <c r="HN123" s="1">
        <f t="shared" si="135"/>
        <v>0</v>
      </c>
      <c r="HO123" s="1">
        <f t="shared" si="135"/>
        <v>0</v>
      </c>
      <c r="HP123" s="1">
        <f t="shared" si="135"/>
        <v>0</v>
      </c>
      <c r="HQ123" s="1">
        <f t="shared" si="135"/>
        <v>0</v>
      </c>
      <c r="HR123" s="1">
        <f t="shared" si="135"/>
        <v>0</v>
      </c>
      <c r="HS123" s="1">
        <f t="shared" si="135"/>
        <v>0</v>
      </c>
      <c r="HT123" s="1">
        <f t="shared" si="135"/>
        <v>0</v>
      </c>
      <c r="HU123" s="1">
        <f t="shared" si="135"/>
        <v>0</v>
      </c>
      <c r="HW123">
        <v>103</v>
      </c>
      <c r="HX123" s="15">
        <f t="shared" si="101"/>
        <v>0</v>
      </c>
      <c r="HY123">
        <f t="shared" si="123"/>
        <v>0</v>
      </c>
      <c r="HZ123" s="1" t="str">
        <f t="shared" si="102"/>
        <v/>
      </c>
      <c r="IA123" s="1">
        <f t="shared" si="103"/>
        <v>0</v>
      </c>
      <c r="IB123" t="str">
        <f t="shared" si="107"/>
        <v/>
      </c>
      <c r="IC123" t="str">
        <f t="shared" si="96"/>
        <v/>
      </c>
      <c r="ID123">
        <f>IF(HZ123&gt;$IC$18,1000,IF(HZ123=$IC$18,MIN(HZ123:$HZ$220),1000))</f>
        <v>1000</v>
      </c>
      <c r="IG123" s="1">
        <f t="shared" si="104"/>
        <v>0</v>
      </c>
      <c r="IH123" s="1">
        <f t="shared" si="97"/>
        <v>0</v>
      </c>
      <c r="II123" s="1">
        <f t="shared" si="105"/>
        <v>0</v>
      </c>
      <c r="IJ123" s="1">
        <f t="shared" si="106"/>
        <v>0</v>
      </c>
    </row>
    <row r="124" spans="1:244">
      <c r="A124">
        <v>104</v>
      </c>
      <c r="B124" t="str">
        <f t="shared" si="98"/>
        <v/>
      </c>
      <c r="C124" s="2" t="str">
        <f t="shared" si="99"/>
        <v/>
      </c>
      <c r="D124" s="28"/>
      <c r="E124" s="29"/>
      <c r="F124" s="30"/>
      <c r="G124" s="12" t="e">
        <f t="shared" si="86"/>
        <v>#VALUE!</v>
      </c>
      <c r="T124" s="16" t="str">
        <f t="shared" si="87"/>
        <v/>
      </c>
      <c r="U124" s="2">
        <v>104</v>
      </c>
      <c r="V124" s="2">
        <f>HLOOKUP($F$4,'tabulka hodnot'!$D$3:$J$203,'vypocet bodov do rebricka'!U124+1,0)</f>
        <v>50</v>
      </c>
      <c r="Y124" s="1" t="str">
        <f t="shared" si="100"/>
        <v>19-27</v>
      </c>
      <c r="Z124" s="1">
        <f t="shared" si="88"/>
        <v>3</v>
      </c>
      <c r="AA124" s="1" t="str">
        <f t="shared" si="89"/>
        <v>19</v>
      </c>
      <c r="AB124" s="1" t="str">
        <f t="shared" si="90"/>
        <v>27</v>
      </c>
      <c r="AC124">
        <f t="shared" si="91"/>
        <v>103.33333333333333</v>
      </c>
      <c r="AD124" s="1">
        <f t="shared" si="136"/>
        <v>0</v>
      </c>
      <c r="AE124" s="1">
        <f t="shared" si="136"/>
        <v>0</v>
      </c>
      <c r="AF124" s="1">
        <f t="shared" si="136"/>
        <v>0</v>
      </c>
      <c r="AG124" s="1">
        <f t="shared" si="136"/>
        <v>0</v>
      </c>
      <c r="AH124" s="1">
        <f t="shared" si="136"/>
        <v>0</v>
      </c>
      <c r="AI124" s="1">
        <f t="shared" si="136"/>
        <v>0</v>
      </c>
      <c r="AJ124" s="1">
        <f t="shared" si="136"/>
        <v>0</v>
      </c>
      <c r="AK124" s="1">
        <f t="shared" si="136"/>
        <v>0</v>
      </c>
      <c r="AL124" s="1">
        <f t="shared" si="136"/>
        <v>0</v>
      </c>
      <c r="AM124" s="1">
        <f t="shared" si="136"/>
        <v>0</v>
      </c>
      <c r="AN124" s="1">
        <f t="shared" si="136"/>
        <v>0</v>
      </c>
      <c r="AO124" s="1">
        <f t="shared" si="136"/>
        <v>0</v>
      </c>
      <c r="AP124" s="1">
        <f t="shared" si="136"/>
        <v>0</v>
      </c>
      <c r="AQ124" s="1">
        <f t="shared" si="136"/>
        <v>0</v>
      </c>
      <c r="AR124" s="1">
        <f t="shared" si="136"/>
        <v>0</v>
      </c>
      <c r="AS124" s="1">
        <f t="shared" si="136"/>
        <v>0</v>
      </c>
      <c r="AT124" s="1">
        <f t="shared" si="130"/>
        <v>0</v>
      </c>
      <c r="AU124" s="1">
        <f t="shared" si="130"/>
        <v>0</v>
      </c>
      <c r="AV124" s="1">
        <f t="shared" si="130"/>
        <v>110</v>
      </c>
      <c r="AW124" s="1">
        <f t="shared" si="130"/>
        <v>110</v>
      </c>
      <c r="AX124" s="1">
        <f t="shared" si="130"/>
        <v>110</v>
      </c>
      <c r="AY124" s="1">
        <f t="shared" si="130"/>
        <v>110</v>
      </c>
      <c r="AZ124" s="1">
        <f t="shared" si="130"/>
        <v>110</v>
      </c>
      <c r="BA124" s="1">
        <f t="shared" si="130"/>
        <v>110</v>
      </c>
      <c r="BB124" s="1">
        <f t="shared" si="130"/>
        <v>90</v>
      </c>
      <c r="BC124" s="1">
        <f t="shared" si="130"/>
        <v>90</v>
      </c>
      <c r="BD124" s="1">
        <f t="shared" si="130"/>
        <v>90</v>
      </c>
      <c r="BE124" s="1">
        <f t="shared" si="130"/>
        <v>0</v>
      </c>
      <c r="BF124" s="1">
        <f t="shared" si="130"/>
        <v>0</v>
      </c>
      <c r="BG124" s="1">
        <f t="shared" si="130"/>
        <v>0</v>
      </c>
      <c r="BH124" s="1">
        <f t="shared" si="130"/>
        <v>0</v>
      </c>
      <c r="BI124" s="1">
        <f t="shared" si="137"/>
        <v>0</v>
      </c>
      <c r="BJ124" s="1">
        <f t="shared" si="137"/>
        <v>0</v>
      </c>
      <c r="BK124" s="1">
        <f t="shared" si="137"/>
        <v>0</v>
      </c>
      <c r="BL124" s="1">
        <f t="shared" si="137"/>
        <v>0</v>
      </c>
      <c r="BM124" s="1">
        <f t="shared" si="137"/>
        <v>0</v>
      </c>
      <c r="BN124" s="1">
        <f t="shared" si="137"/>
        <v>0</v>
      </c>
      <c r="BO124" s="1">
        <f t="shared" si="137"/>
        <v>0</v>
      </c>
      <c r="BP124" s="1">
        <f t="shared" si="137"/>
        <v>0</v>
      </c>
      <c r="BQ124" s="1">
        <f t="shared" si="137"/>
        <v>0</v>
      </c>
      <c r="BR124" s="1">
        <f t="shared" si="137"/>
        <v>0</v>
      </c>
      <c r="BS124" s="1">
        <f t="shared" si="137"/>
        <v>0</v>
      </c>
      <c r="BT124" s="1">
        <f t="shared" si="137"/>
        <v>0</v>
      </c>
      <c r="BU124" s="1">
        <f t="shared" si="137"/>
        <v>0</v>
      </c>
      <c r="BV124" s="1">
        <f t="shared" si="137"/>
        <v>0</v>
      </c>
      <c r="BW124" s="1">
        <f t="shared" si="137"/>
        <v>0</v>
      </c>
      <c r="BX124" s="1">
        <f t="shared" si="137"/>
        <v>0</v>
      </c>
      <c r="BY124" s="1">
        <f t="shared" si="131"/>
        <v>0</v>
      </c>
      <c r="BZ124" s="1">
        <f t="shared" si="131"/>
        <v>0</v>
      </c>
      <c r="CA124" s="1">
        <f t="shared" si="131"/>
        <v>0</v>
      </c>
      <c r="CB124" s="1">
        <f t="shared" si="131"/>
        <v>0</v>
      </c>
      <c r="CC124" s="1">
        <f t="shared" si="131"/>
        <v>0</v>
      </c>
      <c r="CD124" s="1">
        <f t="shared" si="131"/>
        <v>0</v>
      </c>
      <c r="CE124" s="1">
        <f t="shared" si="131"/>
        <v>0</v>
      </c>
      <c r="CF124" s="1">
        <f t="shared" si="131"/>
        <v>0</v>
      </c>
      <c r="CG124" s="1">
        <f t="shared" si="131"/>
        <v>0</v>
      </c>
      <c r="CH124" s="1">
        <f t="shared" si="131"/>
        <v>0</v>
      </c>
      <c r="CI124" s="1">
        <f t="shared" si="131"/>
        <v>0</v>
      </c>
      <c r="CJ124" s="1">
        <f t="shared" si="131"/>
        <v>0</v>
      </c>
      <c r="CK124" s="1">
        <f t="shared" si="131"/>
        <v>0</v>
      </c>
      <c r="CL124" s="1">
        <f t="shared" si="131"/>
        <v>0</v>
      </c>
      <c r="CM124" s="1">
        <f t="shared" si="131"/>
        <v>0</v>
      </c>
      <c r="CN124" s="1">
        <f t="shared" si="132"/>
        <v>0</v>
      </c>
      <c r="CO124" s="1">
        <f t="shared" si="132"/>
        <v>0</v>
      </c>
      <c r="CP124" s="1">
        <f t="shared" si="132"/>
        <v>0</v>
      </c>
      <c r="CQ124" s="1">
        <f t="shared" si="132"/>
        <v>0</v>
      </c>
      <c r="CR124" s="1">
        <f t="shared" si="132"/>
        <v>0</v>
      </c>
      <c r="CS124" s="1">
        <f t="shared" si="132"/>
        <v>0</v>
      </c>
      <c r="CT124" s="1">
        <f t="shared" si="132"/>
        <v>0</v>
      </c>
      <c r="CU124" s="1">
        <f t="shared" si="132"/>
        <v>0</v>
      </c>
      <c r="CV124" s="1">
        <f t="shared" si="132"/>
        <v>0</v>
      </c>
      <c r="CW124" s="1">
        <f t="shared" si="132"/>
        <v>0</v>
      </c>
      <c r="CX124" s="1">
        <f t="shared" si="132"/>
        <v>0</v>
      </c>
      <c r="CY124" s="1">
        <f t="shared" si="132"/>
        <v>0</v>
      </c>
      <c r="CZ124" s="1">
        <f t="shared" si="132"/>
        <v>0</v>
      </c>
      <c r="DA124" s="1">
        <f t="shared" si="132"/>
        <v>0</v>
      </c>
      <c r="DB124" s="1">
        <f t="shared" si="132"/>
        <v>0</v>
      </c>
      <c r="DC124" s="1">
        <f t="shared" si="132"/>
        <v>0</v>
      </c>
      <c r="DD124" s="1">
        <f t="shared" si="125"/>
        <v>0</v>
      </c>
      <c r="DE124" s="1">
        <f t="shared" si="125"/>
        <v>0</v>
      </c>
      <c r="DF124" s="1">
        <f t="shared" si="125"/>
        <v>0</v>
      </c>
      <c r="DG124" s="1">
        <f t="shared" si="125"/>
        <v>0</v>
      </c>
      <c r="DH124" s="1">
        <f t="shared" si="125"/>
        <v>0</v>
      </c>
      <c r="DI124" s="1">
        <f t="shared" si="125"/>
        <v>0</v>
      </c>
      <c r="DJ124" s="1">
        <f t="shared" si="125"/>
        <v>0</v>
      </c>
      <c r="DK124" s="1">
        <f t="shared" si="125"/>
        <v>0</v>
      </c>
      <c r="DL124" s="1">
        <f t="shared" si="125"/>
        <v>0</v>
      </c>
      <c r="DM124" s="1">
        <f t="shared" si="125"/>
        <v>0</v>
      </c>
      <c r="DN124" s="1">
        <f t="shared" si="125"/>
        <v>0</v>
      </c>
      <c r="DO124" s="1">
        <f t="shared" si="125"/>
        <v>0</v>
      </c>
      <c r="DP124" s="1">
        <f t="shared" si="125"/>
        <v>0</v>
      </c>
      <c r="DQ124" s="1">
        <f t="shared" si="125"/>
        <v>0</v>
      </c>
      <c r="DR124" s="1">
        <f t="shared" si="125"/>
        <v>0</v>
      </c>
      <c r="DS124" s="1">
        <f t="shared" si="125"/>
        <v>0</v>
      </c>
      <c r="DT124" s="1">
        <f t="shared" si="126"/>
        <v>0</v>
      </c>
      <c r="DU124" s="1">
        <f t="shared" si="126"/>
        <v>0</v>
      </c>
      <c r="DV124" s="1">
        <f t="shared" si="126"/>
        <v>0</v>
      </c>
      <c r="DW124" s="1">
        <f t="shared" si="126"/>
        <v>0</v>
      </c>
      <c r="DX124" s="1">
        <f t="shared" si="126"/>
        <v>0</v>
      </c>
      <c r="DY124" s="1">
        <f t="shared" si="126"/>
        <v>0</v>
      </c>
      <c r="DZ124" s="1">
        <f t="shared" si="126"/>
        <v>0</v>
      </c>
      <c r="EA124" s="1">
        <f t="shared" si="126"/>
        <v>0</v>
      </c>
      <c r="EB124" s="1">
        <f t="shared" si="126"/>
        <v>0</v>
      </c>
      <c r="EC124" s="1">
        <f t="shared" si="126"/>
        <v>0</v>
      </c>
      <c r="ED124" s="1">
        <f t="shared" si="126"/>
        <v>0</v>
      </c>
      <c r="EE124" s="1">
        <f t="shared" si="126"/>
        <v>0</v>
      </c>
      <c r="EF124" s="1">
        <f t="shared" si="126"/>
        <v>0</v>
      </c>
      <c r="EG124" s="1">
        <f t="shared" si="126"/>
        <v>0</v>
      </c>
      <c r="EH124" s="1">
        <f t="shared" si="126"/>
        <v>0</v>
      </c>
      <c r="EI124" s="1">
        <f t="shared" si="126"/>
        <v>0</v>
      </c>
      <c r="EJ124" s="1">
        <f t="shared" si="133"/>
        <v>0</v>
      </c>
      <c r="EK124" s="1">
        <f t="shared" si="133"/>
        <v>0</v>
      </c>
      <c r="EL124" s="1">
        <f t="shared" si="133"/>
        <v>0</v>
      </c>
      <c r="EM124" s="1">
        <f t="shared" si="133"/>
        <v>0</v>
      </c>
      <c r="EN124" s="1">
        <f t="shared" si="133"/>
        <v>0</v>
      </c>
      <c r="EO124" s="1">
        <f t="shared" si="133"/>
        <v>0</v>
      </c>
      <c r="EP124" s="1">
        <f t="shared" si="133"/>
        <v>0</v>
      </c>
      <c r="EQ124" s="1">
        <f t="shared" si="133"/>
        <v>0</v>
      </c>
      <c r="ER124" s="1">
        <f t="shared" si="127"/>
        <v>0</v>
      </c>
      <c r="ES124" s="1">
        <f t="shared" si="127"/>
        <v>0</v>
      </c>
      <c r="ET124" s="1">
        <f t="shared" si="127"/>
        <v>0</v>
      </c>
      <c r="EU124" s="1">
        <f t="shared" si="127"/>
        <v>0</v>
      </c>
      <c r="EV124" s="1">
        <f t="shared" si="127"/>
        <v>0</v>
      </c>
      <c r="EW124" s="1">
        <f t="shared" si="127"/>
        <v>0</v>
      </c>
      <c r="EX124" s="1">
        <f t="shared" si="127"/>
        <v>0</v>
      </c>
      <c r="EY124" s="1">
        <f t="shared" si="127"/>
        <v>0</v>
      </c>
      <c r="EZ124" s="1">
        <f t="shared" si="127"/>
        <v>0</v>
      </c>
      <c r="FA124" s="1">
        <f t="shared" si="124"/>
        <v>0</v>
      </c>
      <c r="FB124" s="1">
        <f t="shared" si="124"/>
        <v>0</v>
      </c>
      <c r="FC124" s="1">
        <f t="shared" si="124"/>
        <v>0</v>
      </c>
      <c r="FD124" s="1">
        <f t="shared" si="124"/>
        <v>0</v>
      </c>
      <c r="FE124" s="1">
        <f t="shared" si="124"/>
        <v>0</v>
      </c>
      <c r="FF124" s="1">
        <f t="shared" si="124"/>
        <v>0</v>
      </c>
      <c r="FG124" s="1">
        <f t="shared" si="124"/>
        <v>0</v>
      </c>
      <c r="FH124" s="1">
        <f t="shared" si="124"/>
        <v>0</v>
      </c>
      <c r="FI124" s="1">
        <f t="shared" si="124"/>
        <v>0</v>
      </c>
      <c r="FJ124" s="1">
        <f t="shared" si="124"/>
        <v>0</v>
      </c>
      <c r="FK124" s="1">
        <f t="shared" si="124"/>
        <v>0</v>
      </c>
      <c r="FL124" s="1">
        <f t="shared" si="124"/>
        <v>0</v>
      </c>
      <c r="FM124" s="1">
        <f t="shared" si="124"/>
        <v>0</v>
      </c>
      <c r="FN124" s="1">
        <f t="shared" si="128"/>
        <v>0</v>
      </c>
      <c r="FO124" s="1">
        <f t="shared" si="128"/>
        <v>0</v>
      </c>
      <c r="FP124" s="1">
        <f t="shared" si="128"/>
        <v>0</v>
      </c>
      <c r="FQ124" s="1">
        <f t="shared" si="128"/>
        <v>0</v>
      </c>
      <c r="FR124" s="1">
        <f t="shared" si="128"/>
        <v>0</v>
      </c>
      <c r="FS124" s="1">
        <f t="shared" si="128"/>
        <v>0</v>
      </c>
      <c r="FT124" s="1">
        <f t="shared" si="128"/>
        <v>0</v>
      </c>
      <c r="FU124" s="1">
        <f t="shared" si="128"/>
        <v>0</v>
      </c>
      <c r="FV124" s="1">
        <f t="shared" si="128"/>
        <v>0</v>
      </c>
      <c r="FW124" s="1">
        <f t="shared" si="128"/>
        <v>0</v>
      </c>
      <c r="FX124" s="1">
        <f t="shared" si="128"/>
        <v>0</v>
      </c>
      <c r="FY124" s="1">
        <f t="shared" si="128"/>
        <v>0</v>
      </c>
      <c r="FZ124" s="1">
        <f t="shared" si="128"/>
        <v>0</v>
      </c>
      <c r="GA124" s="1">
        <f t="shared" si="128"/>
        <v>0</v>
      </c>
      <c r="GB124" s="1">
        <f t="shared" si="128"/>
        <v>0</v>
      </c>
      <c r="GC124" s="1">
        <f t="shared" si="128"/>
        <v>0</v>
      </c>
      <c r="GD124" s="1">
        <f t="shared" si="134"/>
        <v>0</v>
      </c>
      <c r="GE124" s="1">
        <f t="shared" si="134"/>
        <v>0</v>
      </c>
      <c r="GF124" s="1">
        <f t="shared" si="134"/>
        <v>0</v>
      </c>
      <c r="GG124" s="1">
        <f t="shared" si="134"/>
        <v>0</v>
      </c>
      <c r="GH124" s="1">
        <f t="shared" si="134"/>
        <v>0</v>
      </c>
      <c r="GI124" s="1">
        <f t="shared" si="134"/>
        <v>0</v>
      </c>
      <c r="GJ124" s="1">
        <f t="shared" si="134"/>
        <v>0</v>
      </c>
      <c r="GK124" s="1">
        <f t="shared" si="134"/>
        <v>0</v>
      </c>
      <c r="GL124" s="1">
        <f t="shared" si="134"/>
        <v>0</v>
      </c>
      <c r="GM124" s="1">
        <f t="shared" si="134"/>
        <v>0</v>
      </c>
      <c r="GN124" s="1">
        <f t="shared" si="134"/>
        <v>0</v>
      </c>
      <c r="GO124" s="1">
        <f t="shared" si="134"/>
        <v>0</v>
      </c>
      <c r="GP124" s="1">
        <f t="shared" si="134"/>
        <v>0</v>
      </c>
      <c r="GQ124" s="1">
        <f t="shared" si="134"/>
        <v>0</v>
      </c>
      <c r="GR124" s="1">
        <f t="shared" si="134"/>
        <v>0</v>
      </c>
      <c r="GS124" s="1">
        <f t="shared" si="134"/>
        <v>0</v>
      </c>
      <c r="GT124" s="1">
        <f t="shared" si="129"/>
        <v>0</v>
      </c>
      <c r="GU124" s="1">
        <f t="shared" si="129"/>
        <v>0</v>
      </c>
      <c r="GV124" s="1">
        <f t="shared" si="129"/>
        <v>0</v>
      </c>
      <c r="GW124" s="1">
        <f t="shared" si="129"/>
        <v>0</v>
      </c>
      <c r="GX124" s="1">
        <f t="shared" si="129"/>
        <v>0</v>
      </c>
      <c r="GY124" s="1">
        <f t="shared" si="129"/>
        <v>0</v>
      </c>
      <c r="GZ124" s="1">
        <f t="shared" si="129"/>
        <v>0</v>
      </c>
      <c r="HA124" s="1">
        <f t="shared" si="129"/>
        <v>0</v>
      </c>
      <c r="HB124" s="1">
        <f t="shared" si="129"/>
        <v>0</v>
      </c>
      <c r="HC124" s="1">
        <f t="shared" si="129"/>
        <v>0</v>
      </c>
      <c r="HD124" s="1">
        <f t="shared" si="129"/>
        <v>0</v>
      </c>
      <c r="HE124" s="1">
        <f t="shared" si="129"/>
        <v>0</v>
      </c>
      <c r="HF124" s="1">
        <f t="shared" si="129"/>
        <v>0</v>
      </c>
      <c r="HG124" s="1">
        <f t="shared" si="129"/>
        <v>0</v>
      </c>
      <c r="HH124" s="1">
        <f t="shared" si="129"/>
        <v>0</v>
      </c>
      <c r="HI124" s="1">
        <f t="shared" si="129"/>
        <v>0</v>
      </c>
      <c r="HJ124" s="1">
        <f t="shared" si="138"/>
        <v>0</v>
      </c>
      <c r="HK124" s="1">
        <f t="shared" si="138"/>
        <v>0</v>
      </c>
      <c r="HL124" s="1">
        <f t="shared" si="135"/>
        <v>0</v>
      </c>
      <c r="HM124" s="1">
        <f t="shared" si="135"/>
        <v>0</v>
      </c>
      <c r="HN124" s="1">
        <f t="shared" si="135"/>
        <v>0</v>
      </c>
      <c r="HO124" s="1">
        <f t="shared" si="135"/>
        <v>0</v>
      </c>
      <c r="HP124" s="1">
        <f t="shared" si="135"/>
        <v>0</v>
      </c>
      <c r="HQ124" s="1">
        <f t="shared" si="135"/>
        <v>0</v>
      </c>
      <c r="HR124" s="1">
        <f t="shared" si="135"/>
        <v>0</v>
      </c>
      <c r="HS124" s="1">
        <f t="shared" si="135"/>
        <v>0</v>
      </c>
      <c r="HT124" s="1">
        <f t="shared" si="135"/>
        <v>0</v>
      </c>
      <c r="HU124" s="1">
        <f t="shared" si="135"/>
        <v>0</v>
      </c>
      <c r="HW124">
        <v>104</v>
      </c>
      <c r="HX124" s="15">
        <f t="shared" si="101"/>
        <v>0</v>
      </c>
      <c r="HY124">
        <f t="shared" si="123"/>
        <v>0</v>
      </c>
      <c r="HZ124" s="1" t="str">
        <f t="shared" si="102"/>
        <v/>
      </c>
      <c r="IA124" s="1">
        <f t="shared" si="103"/>
        <v>0</v>
      </c>
      <c r="IB124" t="str">
        <f t="shared" si="107"/>
        <v/>
      </c>
      <c r="IC124" t="str">
        <f t="shared" si="96"/>
        <v/>
      </c>
      <c r="ID124">
        <f>IF(HZ124&gt;$IC$18,1000,IF(HZ124=$IC$18,MIN(HZ124:$HZ$220),1000))</f>
        <v>1000</v>
      </c>
      <c r="IG124" s="1">
        <f t="shared" si="104"/>
        <v>0</v>
      </c>
      <c r="IH124" s="1">
        <f t="shared" si="97"/>
        <v>0</v>
      </c>
      <c r="II124" s="1">
        <f t="shared" si="105"/>
        <v>0</v>
      </c>
      <c r="IJ124" s="1">
        <f t="shared" si="106"/>
        <v>0</v>
      </c>
    </row>
    <row r="125" spans="1:244">
      <c r="A125">
        <v>105</v>
      </c>
      <c r="B125" t="str">
        <f t="shared" si="98"/>
        <v/>
      </c>
      <c r="C125" s="2" t="str">
        <f t="shared" si="99"/>
        <v/>
      </c>
      <c r="D125" s="28"/>
      <c r="E125" s="29"/>
      <c r="F125" s="30"/>
      <c r="G125" s="12" t="e">
        <f t="shared" si="86"/>
        <v>#VALUE!</v>
      </c>
      <c r="T125" s="16" t="str">
        <f t="shared" si="87"/>
        <v/>
      </c>
      <c r="U125" s="2">
        <v>105</v>
      </c>
      <c r="V125" s="2">
        <f>HLOOKUP($F$4,'tabulka hodnot'!$D$3:$J$203,'vypocet bodov do rebricka'!U125+1,0)</f>
        <v>50</v>
      </c>
      <c r="Y125" s="1" t="str">
        <f t="shared" si="100"/>
        <v>19-27</v>
      </c>
      <c r="Z125" s="1">
        <f t="shared" si="88"/>
        <v>3</v>
      </c>
      <c r="AA125" s="1" t="str">
        <f t="shared" si="89"/>
        <v>19</v>
      </c>
      <c r="AB125" s="1" t="str">
        <f t="shared" si="90"/>
        <v>27</v>
      </c>
      <c r="AC125">
        <f t="shared" si="91"/>
        <v>103.33333333333333</v>
      </c>
      <c r="AD125" s="1">
        <f t="shared" si="136"/>
        <v>0</v>
      </c>
      <c r="AE125" s="1">
        <f t="shared" si="136"/>
        <v>0</v>
      </c>
      <c r="AF125" s="1">
        <f t="shared" si="136"/>
        <v>0</v>
      </c>
      <c r="AG125" s="1">
        <f t="shared" si="136"/>
        <v>0</v>
      </c>
      <c r="AH125" s="1">
        <f t="shared" si="136"/>
        <v>0</v>
      </c>
      <c r="AI125" s="1">
        <f t="shared" si="136"/>
        <v>0</v>
      </c>
      <c r="AJ125" s="1">
        <f t="shared" si="136"/>
        <v>0</v>
      </c>
      <c r="AK125" s="1">
        <f t="shared" si="136"/>
        <v>0</v>
      </c>
      <c r="AL125" s="1">
        <f t="shared" si="136"/>
        <v>0</v>
      </c>
      <c r="AM125" s="1">
        <f t="shared" si="136"/>
        <v>0</v>
      </c>
      <c r="AN125" s="1">
        <f t="shared" si="136"/>
        <v>0</v>
      </c>
      <c r="AO125" s="1">
        <f t="shared" si="136"/>
        <v>0</v>
      </c>
      <c r="AP125" s="1">
        <f t="shared" si="136"/>
        <v>0</v>
      </c>
      <c r="AQ125" s="1">
        <f t="shared" si="136"/>
        <v>0</v>
      </c>
      <c r="AR125" s="1">
        <f t="shared" si="136"/>
        <v>0</v>
      </c>
      <c r="AS125" s="1">
        <f t="shared" si="136"/>
        <v>0</v>
      </c>
      <c r="AT125" s="1">
        <f t="shared" si="130"/>
        <v>0</v>
      </c>
      <c r="AU125" s="1">
        <f t="shared" si="130"/>
        <v>0</v>
      </c>
      <c r="AV125" s="1">
        <f t="shared" si="130"/>
        <v>110</v>
      </c>
      <c r="AW125" s="1">
        <f t="shared" si="130"/>
        <v>110</v>
      </c>
      <c r="AX125" s="1">
        <f t="shared" si="130"/>
        <v>110</v>
      </c>
      <c r="AY125" s="1">
        <f t="shared" si="130"/>
        <v>110</v>
      </c>
      <c r="AZ125" s="1">
        <f t="shared" si="130"/>
        <v>110</v>
      </c>
      <c r="BA125" s="1">
        <f t="shared" si="130"/>
        <v>110</v>
      </c>
      <c r="BB125" s="1">
        <f t="shared" si="130"/>
        <v>90</v>
      </c>
      <c r="BC125" s="1">
        <f t="shared" si="130"/>
        <v>90</v>
      </c>
      <c r="BD125" s="1">
        <f t="shared" si="130"/>
        <v>90</v>
      </c>
      <c r="BE125" s="1">
        <f t="shared" si="130"/>
        <v>0</v>
      </c>
      <c r="BF125" s="1">
        <f t="shared" si="130"/>
        <v>0</v>
      </c>
      <c r="BG125" s="1">
        <f t="shared" si="130"/>
        <v>0</v>
      </c>
      <c r="BH125" s="1">
        <f t="shared" si="130"/>
        <v>0</v>
      </c>
      <c r="BI125" s="1">
        <f t="shared" si="137"/>
        <v>0</v>
      </c>
      <c r="BJ125" s="1">
        <f t="shared" si="137"/>
        <v>0</v>
      </c>
      <c r="BK125" s="1">
        <f t="shared" si="137"/>
        <v>0</v>
      </c>
      <c r="BL125" s="1">
        <f t="shared" si="137"/>
        <v>0</v>
      </c>
      <c r="BM125" s="1">
        <f t="shared" si="137"/>
        <v>0</v>
      </c>
      <c r="BN125" s="1">
        <f t="shared" si="137"/>
        <v>0</v>
      </c>
      <c r="BO125" s="1">
        <f t="shared" si="137"/>
        <v>0</v>
      </c>
      <c r="BP125" s="1">
        <f t="shared" si="137"/>
        <v>0</v>
      </c>
      <c r="BQ125" s="1">
        <f t="shared" si="137"/>
        <v>0</v>
      </c>
      <c r="BR125" s="1">
        <f t="shared" si="137"/>
        <v>0</v>
      </c>
      <c r="BS125" s="1">
        <f t="shared" si="137"/>
        <v>0</v>
      </c>
      <c r="BT125" s="1">
        <f t="shared" si="137"/>
        <v>0</v>
      </c>
      <c r="BU125" s="1">
        <f t="shared" si="137"/>
        <v>0</v>
      </c>
      <c r="BV125" s="1">
        <f t="shared" si="137"/>
        <v>0</v>
      </c>
      <c r="BW125" s="1">
        <f t="shared" si="137"/>
        <v>0</v>
      </c>
      <c r="BX125" s="1">
        <f t="shared" si="137"/>
        <v>0</v>
      </c>
      <c r="BY125" s="1">
        <f t="shared" si="131"/>
        <v>0</v>
      </c>
      <c r="BZ125" s="1">
        <f t="shared" si="131"/>
        <v>0</v>
      </c>
      <c r="CA125" s="1">
        <f t="shared" si="131"/>
        <v>0</v>
      </c>
      <c r="CB125" s="1">
        <f t="shared" si="131"/>
        <v>0</v>
      </c>
      <c r="CC125" s="1">
        <f t="shared" si="131"/>
        <v>0</v>
      </c>
      <c r="CD125" s="1">
        <f t="shared" si="131"/>
        <v>0</v>
      </c>
      <c r="CE125" s="1">
        <f t="shared" si="131"/>
        <v>0</v>
      </c>
      <c r="CF125" s="1">
        <f t="shared" si="131"/>
        <v>0</v>
      </c>
      <c r="CG125" s="1">
        <f t="shared" si="131"/>
        <v>0</v>
      </c>
      <c r="CH125" s="1">
        <f t="shared" si="131"/>
        <v>0</v>
      </c>
      <c r="CI125" s="1">
        <f t="shared" si="131"/>
        <v>0</v>
      </c>
      <c r="CJ125" s="1">
        <f t="shared" si="131"/>
        <v>0</v>
      </c>
      <c r="CK125" s="1">
        <f t="shared" si="131"/>
        <v>0</v>
      </c>
      <c r="CL125" s="1">
        <f t="shared" si="131"/>
        <v>0</v>
      </c>
      <c r="CM125" s="1">
        <f t="shared" si="131"/>
        <v>0</v>
      </c>
      <c r="CN125" s="1">
        <f t="shared" si="132"/>
        <v>0</v>
      </c>
      <c r="CO125" s="1">
        <f t="shared" si="132"/>
        <v>0</v>
      </c>
      <c r="CP125" s="1">
        <f t="shared" si="132"/>
        <v>0</v>
      </c>
      <c r="CQ125" s="1">
        <f t="shared" si="132"/>
        <v>0</v>
      </c>
      <c r="CR125" s="1">
        <f t="shared" si="132"/>
        <v>0</v>
      </c>
      <c r="CS125" s="1">
        <f t="shared" si="132"/>
        <v>0</v>
      </c>
      <c r="CT125" s="1">
        <f t="shared" si="132"/>
        <v>0</v>
      </c>
      <c r="CU125" s="1">
        <f t="shared" si="132"/>
        <v>0</v>
      </c>
      <c r="CV125" s="1">
        <f t="shared" si="132"/>
        <v>0</v>
      </c>
      <c r="CW125" s="1">
        <f t="shared" si="132"/>
        <v>0</v>
      </c>
      <c r="CX125" s="1">
        <f t="shared" si="132"/>
        <v>0</v>
      </c>
      <c r="CY125" s="1">
        <f t="shared" si="132"/>
        <v>0</v>
      </c>
      <c r="CZ125" s="1">
        <f t="shared" si="132"/>
        <v>0</v>
      </c>
      <c r="DA125" s="1">
        <f t="shared" si="132"/>
        <v>0</v>
      </c>
      <c r="DB125" s="1">
        <f t="shared" si="132"/>
        <v>0</v>
      </c>
      <c r="DC125" s="1">
        <f t="shared" si="132"/>
        <v>0</v>
      </c>
      <c r="DD125" s="1">
        <f t="shared" si="125"/>
        <v>0</v>
      </c>
      <c r="DE125" s="1">
        <f t="shared" si="125"/>
        <v>0</v>
      </c>
      <c r="DF125" s="1">
        <f t="shared" si="125"/>
        <v>0</v>
      </c>
      <c r="DG125" s="1">
        <f t="shared" si="125"/>
        <v>0</v>
      </c>
      <c r="DH125" s="1">
        <f t="shared" si="125"/>
        <v>0</v>
      </c>
      <c r="DI125" s="1">
        <f t="shared" si="125"/>
        <v>0</v>
      </c>
      <c r="DJ125" s="1">
        <f t="shared" si="125"/>
        <v>0</v>
      </c>
      <c r="DK125" s="1">
        <f t="shared" si="125"/>
        <v>0</v>
      </c>
      <c r="DL125" s="1">
        <f t="shared" si="125"/>
        <v>0</v>
      </c>
      <c r="DM125" s="1">
        <f t="shared" si="125"/>
        <v>0</v>
      </c>
      <c r="DN125" s="1">
        <f t="shared" si="125"/>
        <v>0</v>
      </c>
      <c r="DO125" s="1">
        <f t="shared" si="125"/>
        <v>0</v>
      </c>
      <c r="DP125" s="1">
        <f t="shared" si="125"/>
        <v>0</v>
      </c>
      <c r="DQ125" s="1">
        <f t="shared" si="125"/>
        <v>0</v>
      </c>
      <c r="DR125" s="1">
        <f t="shared" si="125"/>
        <v>0</v>
      </c>
      <c r="DS125" s="1">
        <f t="shared" si="125"/>
        <v>0</v>
      </c>
      <c r="DT125" s="1">
        <f t="shared" si="126"/>
        <v>0</v>
      </c>
      <c r="DU125" s="1">
        <f t="shared" si="126"/>
        <v>0</v>
      </c>
      <c r="DV125" s="1">
        <f t="shared" si="126"/>
        <v>0</v>
      </c>
      <c r="DW125" s="1">
        <f t="shared" si="126"/>
        <v>0</v>
      </c>
      <c r="DX125" s="1">
        <f t="shared" si="126"/>
        <v>0</v>
      </c>
      <c r="DY125" s="1">
        <f t="shared" si="126"/>
        <v>0</v>
      </c>
      <c r="DZ125" s="1">
        <f t="shared" si="126"/>
        <v>0</v>
      </c>
      <c r="EA125" s="1">
        <f t="shared" si="126"/>
        <v>0</v>
      </c>
      <c r="EB125" s="1">
        <f t="shared" si="126"/>
        <v>0</v>
      </c>
      <c r="EC125" s="1">
        <f t="shared" si="126"/>
        <v>0</v>
      </c>
      <c r="ED125" s="1">
        <f t="shared" si="126"/>
        <v>0</v>
      </c>
      <c r="EE125" s="1">
        <f t="shared" si="126"/>
        <v>0</v>
      </c>
      <c r="EF125" s="1">
        <f t="shared" si="126"/>
        <v>0</v>
      </c>
      <c r="EG125" s="1">
        <f t="shared" si="126"/>
        <v>0</v>
      </c>
      <c r="EH125" s="1">
        <f t="shared" si="126"/>
        <v>0</v>
      </c>
      <c r="EI125" s="1">
        <f t="shared" si="126"/>
        <v>0</v>
      </c>
      <c r="EJ125" s="1">
        <f t="shared" si="133"/>
        <v>0</v>
      </c>
      <c r="EK125" s="1">
        <f t="shared" si="133"/>
        <v>0</v>
      </c>
      <c r="EL125" s="1">
        <f t="shared" si="133"/>
        <v>0</v>
      </c>
      <c r="EM125" s="1">
        <f t="shared" si="133"/>
        <v>0</v>
      </c>
      <c r="EN125" s="1">
        <f t="shared" si="133"/>
        <v>0</v>
      </c>
      <c r="EO125" s="1">
        <f t="shared" si="133"/>
        <v>0</v>
      </c>
      <c r="EP125" s="1">
        <f t="shared" si="133"/>
        <v>0</v>
      </c>
      <c r="EQ125" s="1">
        <f t="shared" si="133"/>
        <v>0</v>
      </c>
      <c r="ER125" s="1">
        <f t="shared" si="127"/>
        <v>0</v>
      </c>
      <c r="ES125" s="1">
        <f t="shared" si="127"/>
        <v>0</v>
      </c>
      <c r="ET125" s="1">
        <f t="shared" si="127"/>
        <v>0</v>
      </c>
      <c r="EU125" s="1">
        <f t="shared" si="127"/>
        <v>0</v>
      </c>
      <c r="EV125" s="1">
        <f t="shared" si="127"/>
        <v>0</v>
      </c>
      <c r="EW125" s="1">
        <f t="shared" si="127"/>
        <v>0</v>
      </c>
      <c r="EX125" s="1">
        <f t="shared" si="127"/>
        <v>0</v>
      </c>
      <c r="EY125" s="1">
        <f t="shared" si="127"/>
        <v>0</v>
      </c>
      <c r="EZ125" s="1">
        <f t="shared" si="127"/>
        <v>0</v>
      </c>
      <c r="FA125" s="1">
        <f t="shared" si="124"/>
        <v>0</v>
      </c>
      <c r="FB125" s="1">
        <f t="shared" si="124"/>
        <v>0</v>
      </c>
      <c r="FC125" s="1">
        <f t="shared" si="124"/>
        <v>0</v>
      </c>
      <c r="FD125" s="1">
        <f t="shared" si="124"/>
        <v>0</v>
      </c>
      <c r="FE125" s="1">
        <f t="shared" si="124"/>
        <v>0</v>
      </c>
      <c r="FF125" s="1">
        <f t="shared" si="124"/>
        <v>0</v>
      </c>
      <c r="FG125" s="1">
        <f t="shared" si="124"/>
        <v>0</v>
      </c>
      <c r="FH125" s="1">
        <f t="shared" si="124"/>
        <v>0</v>
      </c>
      <c r="FI125" s="1">
        <f t="shared" si="124"/>
        <v>0</v>
      </c>
      <c r="FJ125" s="1">
        <f t="shared" si="124"/>
        <v>0</v>
      </c>
      <c r="FK125" s="1">
        <f t="shared" si="124"/>
        <v>0</v>
      </c>
      <c r="FL125" s="1">
        <f t="shared" si="124"/>
        <v>0</v>
      </c>
      <c r="FM125" s="1">
        <f t="shared" si="124"/>
        <v>0</v>
      </c>
      <c r="FN125" s="1">
        <f t="shared" si="128"/>
        <v>0</v>
      </c>
      <c r="FO125" s="1">
        <f t="shared" si="128"/>
        <v>0</v>
      </c>
      <c r="FP125" s="1">
        <f t="shared" si="128"/>
        <v>0</v>
      </c>
      <c r="FQ125" s="1">
        <f t="shared" si="128"/>
        <v>0</v>
      </c>
      <c r="FR125" s="1">
        <f t="shared" si="128"/>
        <v>0</v>
      </c>
      <c r="FS125" s="1">
        <f t="shared" si="128"/>
        <v>0</v>
      </c>
      <c r="FT125" s="1">
        <f t="shared" si="128"/>
        <v>0</v>
      </c>
      <c r="FU125" s="1">
        <f t="shared" si="128"/>
        <v>0</v>
      </c>
      <c r="FV125" s="1">
        <f t="shared" si="128"/>
        <v>0</v>
      </c>
      <c r="FW125" s="1">
        <f t="shared" si="128"/>
        <v>0</v>
      </c>
      <c r="FX125" s="1">
        <f t="shared" si="128"/>
        <v>0</v>
      </c>
      <c r="FY125" s="1">
        <f t="shared" si="128"/>
        <v>0</v>
      </c>
      <c r="FZ125" s="1">
        <f t="shared" si="128"/>
        <v>0</v>
      </c>
      <c r="GA125" s="1">
        <f t="shared" si="128"/>
        <v>0</v>
      </c>
      <c r="GB125" s="1">
        <f t="shared" si="128"/>
        <v>0</v>
      </c>
      <c r="GC125" s="1">
        <f t="shared" si="128"/>
        <v>0</v>
      </c>
      <c r="GD125" s="1">
        <f t="shared" si="134"/>
        <v>0</v>
      </c>
      <c r="GE125" s="1">
        <f t="shared" si="134"/>
        <v>0</v>
      </c>
      <c r="GF125" s="1">
        <f t="shared" si="134"/>
        <v>0</v>
      </c>
      <c r="GG125" s="1">
        <f t="shared" si="134"/>
        <v>0</v>
      </c>
      <c r="GH125" s="1">
        <f t="shared" si="134"/>
        <v>0</v>
      </c>
      <c r="GI125" s="1">
        <f t="shared" si="134"/>
        <v>0</v>
      </c>
      <c r="GJ125" s="1">
        <f t="shared" si="134"/>
        <v>0</v>
      </c>
      <c r="GK125" s="1">
        <f t="shared" si="134"/>
        <v>0</v>
      </c>
      <c r="GL125" s="1">
        <f t="shared" si="134"/>
        <v>0</v>
      </c>
      <c r="GM125" s="1">
        <f t="shared" si="134"/>
        <v>0</v>
      </c>
      <c r="GN125" s="1">
        <f t="shared" si="134"/>
        <v>0</v>
      </c>
      <c r="GO125" s="1">
        <f t="shared" si="134"/>
        <v>0</v>
      </c>
      <c r="GP125" s="1">
        <f t="shared" si="134"/>
        <v>0</v>
      </c>
      <c r="GQ125" s="1">
        <f t="shared" si="134"/>
        <v>0</v>
      </c>
      <c r="GR125" s="1">
        <f t="shared" si="134"/>
        <v>0</v>
      </c>
      <c r="GS125" s="1">
        <f t="shared" si="134"/>
        <v>0</v>
      </c>
      <c r="GT125" s="1">
        <f t="shared" si="129"/>
        <v>0</v>
      </c>
      <c r="GU125" s="1">
        <f t="shared" si="129"/>
        <v>0</v>
      </c>
      <c r="GV125" s="1">
        <f t="shared" si="129"/>
        <v>0</v>
      </c>
      <c r="GW125" s="1">
        <f t="shared" si="129"/>
        <v>0</v>
      </c>
      <c r="GX125" s="1">
        <f t="shared" si="129"/>
        <v>0</v>
      </c>
      <c r="GY125" s="1">
        <f t="shared" si="129"/>
        <v>0</v>
      </c>
      <c r="GZ125" s="1">
        <f t="shared" si="129"/>
        <v>0</v>
      </c>
      <c r="HA125" s="1">
        <f t="shared" si="129"/>
        <v>0</v>
      </c>
      <c r="HB125" s="1">
        <f t="shared" si="129"/>
        <v>0</v>
      </c>
      <c r="HC125" s="1">
        <f t="shared" si="129"/>
        <v>0</v>
      </c>
      <c r="HD125" s="1">
        <f t="shared" si="129"/>
        <v>0</v>
      </c>
      <c r="HE125" s="1">
        <f t="shared" si="129"/>
        <v>0</v>
      </c>
      <c r="HF125" s="1">
        <f t="shared" si="129"/>
        <v>0</v>
      </c>
      <c r="HG125" s="1">
        <f t="shared" si="129"/>
        <v>0</v>
      </c>
      <c r="HH125" s="1">
        <f t="shared" si="129"/>
        <v>0</v>
      </c>
      <c r="HI125" s="1">
        <f t="shared" si="129"/>
        <v>0</v>
      </c>
      <c r="HJ125" s="1">
        <f t="shared" si="138"/>
        <v>0</v>
      </c>
      <c r="HK125" s="1">
        <f t="shared" si="138"/>
        <v>0</v>
      </c>
      <c r="HL125" s="1">
        <f t="shared" si="135"/>
        <v>0</v>
      </c>
      <c r="HM125" s="1">
        <f t="shared" si="135"/>
        <v>0</v>
      </c>
      <c r="HN125" s="1">
        <f t="shared" si="135"/>
        <v>0</v>
      </c>
      <c r="HO125" s="1">
        <f t="shared" si="135"/>
        <v>0</v>
      </c>
      <c r="HP125" s="1">
        <f t="shared" si="135"/>
        <v>0</v>
      </c>
      <c r="HQ125" s="1">
        <f t="shared" si="135"/>
        <v>0</v>
      </c>
      <c r="HR125" s="1">
        <f t="shared" si="135"/>
        <v>0</v>
      </c>
      <c r="HS125" s="1">
        <f t="shared" si="135"/>
        <v>0</v>
      </c>
      <c r="HT125" s="1">
        <f t="shared" si="135"/>
        <v>0</v>
      </c>
      <c r="HU125" s="1">
        <f t="shared" si="135"/>
        <v>0</v>
      </c>
      <c r="HW125">
        <v>105</v>
      </c>
      <c r="HX125" s="15">
        <f t="shared" si="101"/>
        <v>0</v>
      </c>
      <c r="HY125">
        <f t="shared" si="123"/>
        <v>0</v>
      </c>
      <c r="HZ125" s="1" t="str">
        <f t="shared" si="102"/>
        <v/>
      </c>
      <c r="IA125" s="1">
        <f t="shared" si="103"/>
        <v>0</v>
      </c>
      <c r="IB125" t="str">
        <f t="shared" si="107"/>
        <v/>
      </c>
      <c r="IC125" t="str">
        <f t="shared" si="96"/>
        <v/>
      </c>
      <c r="ID125">
        <f>IF(HZ125&gt;$IC$18,1000,IF(HZ125=$IC$18,MIN(HZ125:$HZ$220),1000))</f>
        <v>1000</v>
      </c>
      <c r="IG125" s="1">
        <f t="shared" si="104"/>
        <v>0</v>
      </c>
      <c r="IH125" s="1">
        <f t="shared" si="97"/>
        <v>0</v>
      </c>
      <c r="II125" s="1">
        <f t="shared" si="105"/>
        <v>0</v>
      </c>
      <c r="IJ125" s="1">
        <f t="shared" si="106"/>
        <v>0</v>
      </c>
    </row>
    <row r="126" spans="1:244">
      <c r="A126">
        <v>106</v>
      </c>
      <c r="B126" t="str">
        <f t="shared" si="98"/>
        <v/>
      </c>
      <c r="C126" s="2" t="str">
        <f t="shared" si="99"/>
        <v/>
      </c>
      <c r="D126" s="28"/>
      <c r="E126" s="29"/>
      <c r="F126" s="30"/>
      <c r="G126" s="12" t="e">
        <f t="shared" si="86"/>
        <v>#VALUE!</v>
      </c>
      <c r="T126" s="16" t="str">
        <f t="shared" si="87"/>
        <v/>
      </c>
      <c r="U126" s="2">
        <v>106</v>
      </c>
      <c r="V126" s="2">
        <f>HLOOKUP($F$4,'tabulka hodnot'!$D$3:$J$203,'vypocet bodov do rebricka'!U126+1,0)</f>
        <v>50</v>
      </c>
      <c r="Y126" s="1" t="str">
        <f t="shared" si="100"/>
        <v>19-27</v>
      </c>
      <c r="Z126" s="1">
        <f t="shared" si="88"/>
        <v>3</v>
      </c>
      <c r="AA126" s="1" t="str">
        <f t="shared" si="89"/>
        <v>19</v>
      </c>
      <c r="AB126" s="1" t="str">
        <f t="shared" si="90"/>
        <v>27</v>
      </c>
      <c r="AC126">
        <f t="shared" si="91"/>
        <v>103.33333333333333</v>
      </c>
      <c r="AD126" s="1">
        <f t="shared" si="136"/>
        <v>0</v>
      </c>
      <c r="AE126" s="1">
        <f t="shared" si="136"/>
        <v>0</v>
      </c>
      <c r="AF126" s="1">
        <f t="shared" si="136"/>
        <v>0</v>
      </c>
      <c r="AG126" s="1">
        <f t="shared" si="136"/>
        <v>0</v>
      </c>
      <c r="AH126" s="1">
        <f t="shared" si="136"/>
        <v>0</v>
      </c>
      <c r="AI126" s="1">
        <f t="shared" si="136"/>
        <v>0</v>
      </c>
      <c r="AJ126" s="1">
        <f t="shared" si="136"/>
        <v>0</v>
      </c>
      <c r="AK126" s="1">
        <f t="shared" si="136"/>
        <v>0</v>
      </c>
      <c r="AL126" s="1">
        <f t="shared" si="136"/>
        <v>0</v>
      </c>
      <c r="AM126" s="1">
        <f t="shared" si="136"/>
        <v>0</v>
      </c>
      <c r="AN126" s="1">
        <f t="shared" si="136"/>
        <v>0</v>
      </c>
      <c r="AO126" s="1">
        <f t="shared" si="136"/>
        <v>0</v>
      </c>
      <c r="AP126" s="1">
        <f t="shared" si="136"/>
        <v>0</v>
      </c>
      <c r="AQ126" s="1">
        <f t="shared" si="136"/>
        <v>0</v>
      </c>
      <c r="AR126" s="1">
        <f t="shared" si="136"/>
        <v>0</v>
      </c>
      <c r="AS126" s="1">
        <f t="shared" si="136"/>
        <v>0</v>
      </c>
      <c r="AT126" s="1">
        <f t="shared" si="130"/>
        <v>0</v>
      </c>
      <c r="AU126" s="1">
        <f t="shared" si="130"/>
        <v>0</v>
      </c>
      <c r="AV126" s="1">
        <f t="shared" si="130"/>
        <v>110</v>
      </c>
      <c r="AW126" s="1">
        <f t="shared" si="130"/>
        <v>110</v>
      </c>
      <c r="AX126" s="1">
        <f t="shared" si="130"/>
        <v>110</v>
      </c>
      <c r="AY126" s="1">
        <f t="shared" si="130"/>
        <v>110</v>
      </c>
      <c r="AZ126" s="1">
        <f t="shared" si="130"/>
        <v>110</v>
      </c>
      <c r="BA126" s="1">
        <f t="shared" si="130"/>
        <v>110</v>
      </c>
      <c r="BB126" s="1">
        <f t="shared" si="130"/>
        <v>90</v>
      </c>
      <c r="BC126" s="1">
        <f t="shared" si="130"/>
        <v>90</v>
      </c>
      <c r="BD126" s="1">
        <f t="shared" si="130"/>
        <v>90</v>
      </c>
      <c r="BE126" s="1">
        <f t="shared" si="130"/>
        <v>0</v>
      </c>
      <c r="BF126" s="1">
        <f t="shared" si="130"/>
        <v>0</v>
      </c>
      <c r="BG126" s="1">
        <f t="shared" si="130"/>
        <v>0</v>
      </c>
      <c r="BH126" s="1">
        <f t="shared" si="130"/>
        <v>0</v>
      </c>
      <c r="BI126" s="1">
        <f t="shared" si="137"/>
        <v>0</v>
      </c>
      <c r="BJ126" s="1">
        <f t="shared" si="137"/>
        <v>0</v>
      </c>
      <c r="BK126" s="1">
        <f t="shared" si="137"/>
        <v>0</v>
      </c>
      <c r="BL126" s="1">
        <f t="shared" si="137"/>
        <v>0</v>
      </c>
      <c r="BM126" s="1">
        <f t="shared" si="137"/>
        <v>0</v>
      </c>
      <c r="BN126" s="1">
        <f t="shared" si="137"/>
        <v>0</v>
      </c>
      <c r="BO126" s="1">
        <f t="shared" si="137"/>
        <v>0</v>
      </c>
      <c r="BP126" s="1">
        <f t="shared" si="137"/>
        <v>0</v>
      </c>
      <c r="BQ126" s="1">
        <f t="shared" si="137"/>
        <v>0</v>
      </c>
      <c r="BR126" s="1">
        <f t="shared" si="137"/>
        <v>0</v>
      </c>
      <c r="BS126" s="1">
        <f t="shared" si="137"/>
        <v>0</v>
      </c>
      <c r="BT126" s="1">
        <f t="shared" si="137"/>
        <v>0</v>
      </c>
      <c r="BU126" s="1">
        <f t="shared" si="137"/>
        <v>0</v>
      </c>
      <c r="BV126" s="1">
        <f t="shared" si="137"/>
        <v>0</v>
      </c>
      <c r="BW126" s="1">
        <f t="shared" si="137"/>
        <v>0</v>
      </c>
      <c r="BX126" s="1">
        <f t="shared" si="137"/>
        <v>0</v>
      </c>
      <c r="BY126" s="1">
        <f t="shared" si="131"/>
        <v>0</v>
      </c>
      <c r="BZ126" s="1">
        <f t="shared" si="131"/>
        <v>0</v>
      </c>
      <c r="CA126" s="1">
        <f t="shared" si="131"/>
        <v>0</v>
      </c>
      <c r="CB126" s="1">
        <f t="shared" si="131"/>
        <v>0</v>
      </c>
      <c r="CC126" s="1">
        <f t="shared" si="131"/>
        <v>0</v>
      </c>
      <c r="CD126" s="1">
        <f t="shared" si="131"/>
        <v>0</v>
      </c>
      <c r="CE126" s="1">
        <f t="shared" si="131"/>
        <v>0</v>
      </c>
      <c r="CF126" s="1">
        <f t="shared" si="131"/>
        <v>0</v>
      </c>
      <c r="CG126" s="1">
        <f t="shared" si="131"/>
        <v>0</v>
      </c>
      <c r="CH126" s="1">
        <f t="shared" si="131"/>
        <v>0</v>
      </c>
      <c r="CI126" s="1">
        <f t="shared" si="131"/>
        <v>0</v>
      </c>
      <c r="CJ126" s="1">
        <f t="shared" si="131"/>
        <v>0</v>
      </c>
      <c r="CK126" s="1">
        <f t="shared" si="131"/>
        <v>0</v>
      </c>
      <c r="CL126" s="1">
        <f t="shared" si="131"/>
        <v>0</v>
      </c>
      <c r="CM126" s="1">
        <f t="shared" si="131"/>
        <v>0</v>
      </c>
      <c r="CN126" s="1">
        <f t="shared" si="132"/>
        <v>0</v>
      </c>
      <c r="CO126" s="1">
        <f t="shared" si="132"/>
        <v>0</v>
      </c>
      <c r="CP126" s="1">
        <f t="shared" si="132"/>
        <v>0</v>
      </c>
      <c r="CQ126" s="1">
        <f t="shared" si="132"/>
        <v>0</v>
      </c>
      <c r="CR126" s="1">
        <f t="shared" si="132"/>
        <v>0</v>
      </c>
      <c r="CS126" s="1">
        <f t="shared" si="132"/>
        <v>0</v>
      </c>
      <c r="CT126" s="1">
        <f t="shared" si="132"/>
        <v>0</v>
      </c>
      <c r="CU126" s="1">
        <f t="shared" si="132"/>
        <v>0</v>
      </c>
      <c r="CV126" s="1">
        <f t="shared" si="132"/>
        <v>0</v>
      </c>
      <c r="CW126" s="1">
        <f t="shared" si="132"/>
        <v>0</v>
      </c>
      <c r="CX126" s="1">
        <f t="shared" si="132"/>
        <v>0</v>
      </c>
      <c r="CY126" s="1">
        <f t="shared" si="132"/>
        <v>0</v>
      </c>
      <c r="CZ126" s="1">
        <f t="shared" si="132"/>
        <v>0</v>
      </c>
      <c r="DA126" s="1">
        <f t="shared" si="132"/>
        <v>0</v>
      </c>
      <c r="DB126" s="1">
        <f t="shared" si="132"/>
        <v>0</v>
      </c>
      <c r="DC126" s="1">
        <f t="shared" si="132"/>
        <v>0</v>
      </c>
      <c r="DD126" s="1">
        <f t="shared" si="125"/>
        <v>0</v>
      </c>
      <c r="DE126" s="1">
        <f t="shared" si="125"/>
        <v>0</v>
      </c>
      <c r="DF126" s="1">
        <f t="shared" si="125"/>
        <v>0</v>
      </c>
      <c r="DG126" s="1">
        <f t="shared" si="125"/>
        <v>0</v>
      </c>
      <c r="DH126" s="1">
        <f t="shared" si="125"/>
        <v>0</v>
      </c>
      <c r="DI126" s="1">
        <f t="shared" si="125"/>
        <v>0</v>
      </c>
      <c r="DJ126" s="1">
        <f t="shared" si="125"/>
        <v>0</v>
      </c>
      <c r="DK126" s="1">
        <f t="shared" si="125"/>
        <v>0</v>
      </c>
      <c r="DL126" s="1">
        <f t="shared" si="125"/>
        <v>0</v>
      </c>
      <c r="DM126" s="1">
        <f t="shared" si="125"/>
        <v>0</v>
      </c>
      <c r="DN126" s="1">
        <f t="shared" si="125"/>
        <v>0</v>
      </c>
      <c r="DO126" s="1">
        <f t="shared" si="125"/>
        <v>0</v>
      </c>
      <c r="DP126" s="1">
        <f t="shared" si="125"/>
        <v>0</v>
      </c>
      <c r="DQ126" s="1">
        <f t="shared" si="125"/>
        <v>0</v>
      </c>
      <c r="DR126" s="1">
        <f t="shared" si="125"/>
        <v>0</v>
      </c>
      <c r="DS126" s="1">
        <f t="shared" si="125"/>
        <v>0</v>
      </c>
      <c r="DT126" s="1">
        <f t="shared" si="126"/>
        <v>0</v>
      </c>
      <c r="DU126" s="1">
        <f t="shared" si="126"/>
        <v>0</v>
      </c>
      <c r="DV126" s="1">
        <f t="shared" si="126"/>
        <v>0</v>
      </c>
      <c r="DW126" s="1">
        <f t="shared" si="126"/>
        <v>0</v>
      </c>
      <c r="DX126" s="1">
        <f t="shared" si="126"/>
        <v>0</v>
      </c>
      <c r="DY126" s="1">
        <f t="shared" si="126"/>
        <v>0</v>
      </c>
      <c r="DZ126" s="1">
        <f t="shared" si="126"/>
        <v>0</v>
      </c>
      <c r="EA126" s="1">
        <f t="shared" si="126"/>
        <v>0</v>
      </c>
      <c r="EB126" s="1">
        <f t="shared" si="126"/>
        <v>0</v>
      </c>
      <c r="EC126" s="1">
        <f t="shared" si="126"/>
        <v>0</v>
      </c>
      <c r="ED126" s="1">
        <f t="shared" si="126"/>
        <v>0</v>
      </c>
      <c r="EE126" s="1">
        <f t="shared" si="126"/>
        <v>0</v>
      </c>
      <c r="EF126" s="1">
        <f t="shared" si="126"/>
        <v>0</v>
      </c>
      <c r="EG126" s="1">
        <f t="shared" si="126"/>
        <v>0</v>
      </c>
      <c r="EH126" s="1">
        <f t="shared" si="126"/>
        <v>0</v>
      </c>
      <c r="EI126" s="1">
        <f t="shared" si="126"/>
        <v>0</v>
      </c>
      <c r="EJ126" s="1">
        <f t="shared" si="133"/>
        <v>0</v>
      </c>
      <c r="EK126" s="1">
        <f t="shared" si="133"/>
        <v>0</v>
      </c>
      <c r="EL126" s="1">
        <f t="shared" si="133"/>
        <v>0</v>
      </c>
      <c r="EM126" s="1">
        <f t="shared" si="133"/>
        <v>0</v>
      </c>
      <c r="EN126" s="1">
        <f t="shared" si="133"/>
        <v>0</v>
      </c>
      <c r="EO126" s="1">
        <f t="shared" si="133"/>
        <v>0</v>
      </c>
      <c r="EP126" s="1">
        <f t="shared" si="133"/>
        <v>0</v>
      </c>
      <c r="EQ126" s="1">
        <f t="shared" si="133"/>
        <v>0</v>
      </c>
      <c r="ER126" s="1">
        <f t="shared" si="127"/>
        <v>0</v>
      </c>
      <c r="ES126" s="1">
        <f t="shared" si="127"/>
        <v>0</v>
      </c>
      <c r="ET126" s="1">
        <f t="shared" si="127"/>
        <v>0</v>
      </c>
      <c r="EU126" s="1">
        <f t="shared" si="127"/>
        <v>0</v>
      </c>
      <c r="EV126" s="1">
        <f t="shared" si="127"/>
        <v>0</v>
      </c>
      <c r="EW126" s="1">
        <f t="shared" si="127"/>
        <v>0</v>
      </c>
      <c r="EX126" s="1">
        <f t="shared" si="127"/>
        <v>0</v>
      </c>
      <c r="EY126" s="1">
        <f t="shared" si="127"/>
        <v>0</v>
      </c>
      <c r="EZ126" s="1">
        <f t="shared" si="127"/>
        <v>0</v>
      </c>
      <c r="FA126" s="1">
        <f t="shared" si="124"/>
        <v>0</v>
      </c>
      <c r="FB126" s="1">
        <f t="shared" si="124"/>
        <v>0</v>
      </c>
      <c r="FC126" s="1">
        <f t="shared" si="124"/>
        <v>0</v>
      </c>
      <c r="FD126" s="1">
        <f t="shared" si="124"/>
        <v>0</v>
      </c>
      <c r="FE126" s="1">
        <f t="shared" si="124"/>
        <v>0</v>
      </c>
      <c r="FF126" s="1">
        <f t="shared" si="124"/>
        <v>0</v>
      </c>
      <c r="FG126" s="1">
        <f t="shared" si="124"/>
        <v>0</v>
      </c>
      <c r="FH126" s="1">
        <f t="shared" si="124"/>
        <v>0</v>
      </c>
      <c r="FI126" s="1">
        <f t="shared" si="124"/>
        <v>0</v>
      </c>
      <c r="FJ126" s="1">
        <f t="shared" si="124"/>
        <v>0</v>
      </c>
      <c r="FK126" s="1">
        <f t="shared" si="124"/>
        <v>0</v>
      </c>
      <c r="FL126" s="1">
        <f t="shared" si="124"/>
        <v>0</v>
      </c>
      <c r="FM126" s="1">
        <f t="shared" si="124"/>
        <v>0</v>
      </c>
      <c r="FN126" s="1">
        <f t="shared" si="128"/>
        <v>0</v>
      </c>
      <c r="FO126" s="1">
        <f t="shared" si="128"/>
        <v>0</v>
      </c>
      <c r="FP126" s="1">
        <f t="shared" si="128"/>
        <v>0</v>
      </c>
      <c r="FQ126" s="1">
        <f t="shared" si="128"/>
        <v>0</v>
      </c>
      <c r="FR126" s="1">
        <f t="shared" si="128"/>
        <v>0</v>
      </c>
      <c r="FS126" s="1">
        <f t="shared" si="128"/>
        <v>0</v>
      </c>
      <c r="FT126" s="1">
        <f t="shared" si="128"/>
        <v>0</v>
      </c>
      <c r="FU126" s="1">
        <f t="shared" si="128"/>
        <v>0</v>
      </c>
      <c r="FV126" s="1">
        <f t="shared" si="128"/>
        <v>0</v>
      </c>
      <c r="FW126" s="1">
        <f t="shared" si="128"/>
        <v>0</v>
      </c>
      <c r="FX126" s="1">
        <f t="shared" si="128"/>
        <v>0</v>
      </c>
      <c r="FY126" s="1">
        <f t="shared" si="128"/>
        <v>0</v>
      </c>
      <c r="FZ126" s="1">
        <f t="shared" si="128"/>
        <v>0</v>
      </c>
      <c r="GA126" s="1">
        <f t="shared" si="128"/>
        <v>0</v>
      </c>
      <c r="GB126" s="1">
        <f t="shared" si="128"/>
        <v>0</v>
      </c>
      <c r="GC126" s="1">
        <f t="shared" si="128"/>
        <v>0</v>
      </c>
      <c r="GD126" s="1">
        <f t="shared" si="134"/>
        <v>0</v>
      </c>
      <c r="GE126" s="1">
        <f t="shared" si="134"/>
        <v>0</v>
      </c>
      <c r="GF126" s="1">
        <f t="shared" si="134"/>
        <v>0</v>
      </c>
      <c r="GG126" s="1">
        <f t="shared" si="134"/>
        <v>0</v>
      </c>
      <c r="GH126" s="1">
        <f t="shared" si="134"/>
        <v>0</v>
      </c>
      <c r="GI126" s="1">
        <f t="shared" si="134"/>
        <v>0</v>
      </c>
      <c r="GJ126" s="1">
        <f t="shared" si="134"/>
        <v>0</v>
      </c>
      <c r="GK126" s="1">
        <f t="shared" si="134"/>
        <v>0</v>
      </c>
      <c r="GL126" s="1">
        <f t="shared" si="134"/>
        <v>0</v>
      </c>
      <c r="GM126" s="1">
        <f t="shared" si="134"/>
        <v>0</v>
      </c>
      <c r="GN126" s="1">
        <f t="shared" si="134"/>
        <v>0</v>
      </c>
      <c r="GO126" s="1">
        <f t="shared" si="134"/>
        <v>0</v>
      </c>
      <c r="GP126" s="1">
        <f t="shared" si="134"/>
        <v>0</v>
      </c>
      <c r="GQ126" s="1">
        <f t="shared" si="134"/>
        <v>0</v>
      </c>
      <c r="GR126" s="1">
        <f t="shared" si="134"/>
        <v>0</v>
      </c>
      <c r="GS126" s="1">
        <f t="shared" si="134"/>
        <v>0</v>
      </c>
      <c r="GT126" s="1">
        <f t="shared" si="129"/>
        <v>0</v>
      </c>
      <c r="GU126" s="1">
        <f t="shared" si="129"/>
        <v>0</v>
      </c>
      <c r="GV126" s="1">
        <f t="shared" si="129"/>
        <v>0</v>
      </c>
      <c r="GW126" s="1">
        <f t="shared" si="129"/>
        <v>0</v>
      </c>
      <c r="GX126" s="1">
        <f t="shared" si="129"/>
        <v>0</v>
      </c>
      <c r="GY126" s="1">
        <f t="shared" si="129"/>
        <v>0</v>
      </c>
      <c r="GZ126" s="1">
        <f t="shared" si="129"/>
        <v>0</v>
      </c>
      <c r="HA126" s="1">
        <f t="shared" si="129"/>
        <v>0</v>
      </c>
      <c r="HB126" s="1">
        <f t="shared" si="129"/>
        <v>0</v>
      </c>
      <c r="HC126" s="1">
        <f t="shared" si="129"/>
        <v>0</v>
      </c>
      <c r="HD126" s="1">
        <f t="shared" si="129"/>
        <v>0</v>
      </c>
      <c r="HE126" s="1">
        <f t="shared" si="129"/>
        <v>0</v>
      </c>
      <c r="HF126" s="1">
        <f t="shared" si="129"/>
        <v>0</v>
      </c>
      <c r="HG126" s="1">
        <f t="shared" si="129"/>
        <v>0</v>
      </c>
      <c r="HH126" s="1">
        <f t="shared" si="129"/>
        <v>0</v>
      </c>
      <c r="HI126" s="1">
        <f t="shared" si="129"/>
        <v>0</v>
      </c>
      <c r="HJ126" s="1">
        <f t="shared" si="138"/>
        <v>0</v>
      </c>
      <c r="HK126" s="1">
        <f t="shared" si="138"/>
        <v>0</v>
      </c>
      <c r="HL126" s="1">
        <f t="shared" si="135"/>
        <v>0</v>
      </c>
      <c r="HM126" s="1">
        <f t="shared" si="135"/>
        <v>0</v>
      </c>
      <c r="HN126" s="1">
        <f t="shared" si="135"/>
        <v>0</v>
      </c>
      <c r="HO126" s="1">
        <f t="shared" si="135"/>
        <v>0</v>
      </c>
      <c r="HP126" s="1">
        <f t="shared" si="135"/>
        <v>0</v>
      </c>
      <c r="HQ126" s="1">
        <f t="shared" si="135"/>
        <v>0</v>
      </c>
      <c r="HR126" s="1">
        <f t="shared" si="135"/>
        <v>0</v>
      </c>
      <c r="HS126" s="1">
        <f t="shared" si="135"/>
        <v>0</v>
      </c>
      <c r="HT126" s="1">
        <f t="shared" si="135"/>
        <v>0</v>
      </c>
      <c r="HU126" s="1">
        <f t="shared" si="135"/>
        <v>0</v>
      </c>
      <c r="HW126">
        <v>106</v>
      </c>
      <c r="HX126" s="15">
        <f t="shared" si="101"/>
        <v>0</v>
      </c>
      <c r="HY126">
        <f t="shared" si="123"/>
        <v>0</v>
      </c>
      <c r="HZ126" s="1" t="str">
        <f t="shared" si="102"/>
        <v/>
      </c>
      <c r="IA126" s="1">
        <f t="shared" si="103"/>
        <v>0</v>
      </c>
      <c r="IB126" t="str">
        <f t="shared" si="107"/>
        <v/>
      </c>
      <c r="IC126" t="str">
        <f t="shared" si="96"/>
        <v/>
      </c>
      <c r="ID126">
        <f>IF(HZ126&gt;$IC$18,1000,IF(HZ126=$IC$18,MIN(HZ126:$HZ$220),1000))</f>
        <v>1000</v>
      </c>
      <c r="IG126" s="1">
        <f t="shared" si="104"/>
        <v>0</v>
      </c>
      <c r="IH126" s="1">
        <f t="shared" si="97"/>
        <v>0</v>
      </c>
      <c r="II126" s="1">
        <f t="shared" si="105"/>
        <v>0</v>
      </c>
      <c r="IJ126" s="1">
        <f t="shared" si="106"/>
        <v>0</v>
      </c>
    </row>
    <row r="127" spans="1:244">
      <c r="A127">
        <v>107</v>
      </c>
      <c r="B127" t="str">
        <f t="shared" si="98"/>
        <v/>
      </c>
      <c r="C127" s="2" t="str">
        <f t="shared" si="99"/>
        <v/>
      </c>
      <c r="D127" s="28"/>
      <c r="E127" s="29"/>
      <c r="F127" s="30"/>
      <c r="G127" s="12" t="e">
        <f t="shared" si="86"/>
        <v>#VALUE!</v>
      </c>
      <c r="T127" s="16" t="str">
        <f t="shared" si="87"/>
        <v/>
      </c>
      <c r="U127" s="2">
        <v>107</v>
      </c>
      <c r="V127" s="2">
        <f>HLOOKUP($F$4,'tabulka hodnot'!$D$3:$J$203,'vypocet bodov do rebricka'!U127+1,0)</f>
        <v>50</v>
      </c>
      <c r="Y127" s="1" t="str">
        <f t="shared" si="100"/>
        <v>19-27</v>
      </c>
      <c r="Z127" s="1">
        <f t="shared" si="88"/>
        <v>3</v>
      </c>
      <c r="AA127" s="1" t="str">
        <f t="shared" si="89"/>
        <v>19</v>
      </c>
      <c r="AB127" s="1" t="str">
        <f t="shared" si="90"/>
        <v>27</v>
      </c>
      <c r="AC127">
        <f t="shared" si="91"/>
        <v>103.33333333333333</v>
      </c>
      <c r="AD127" s="1">
        <f t="shared" si="136"/>
        <v>0</v>
      </c>
      <c r="AE127" s="1">
        <f t="shared" si="136"/>
        <v>0</v>
      </c>
      <c r="AF127" s="1">
        <f t="shared" si="136"/>
        <v>0</v>
      </c>
      <c r="AG127" s="1">
        <f t="shared" si="136"/>
        <v>0</v>
      </c>
      <c r="AH127" s="1">
        <f t="shared" si="136"/>
        <v>0</v>
      </c>
      <c r="AI127" s="1">
        <f t="shared" si="136"/>
        <v>0</v>
      </c>
      <c r="AJ127" s="1">
        <f t="shared" si="136"/>
        <v>0</v>
      </c>
      <c r="AK127" s="1">
        <f t="shared" si="136"/>
        <v>0</v>
      </c>
      <c r="AL127" s="1">
        <f t="shared" si="136"/>
        <v>0</v>
      </c>
      <c r="AM127" s="1">
        <f t="shared" si="136"/>
        <v>0</v>
      </c>
      <c r="AN127" s="1">
        <f t="shared" si="136"/>
        <v>0</v>
      </c>
      <c r="AO127" s="1">
        <f t="shared" si="136"/>
        <v>0</v>
      </c>
      <c r="AP127" s="1">
        <f t="shared" si="136"/>
        <v>0</v>
      </c>
      <c r="AQ127" s="1">
        <f t="shared" si="136"/>
        <v>0</v>
      </c>
      <c r="AR127" s="1">
        <f t="shared" si="136"/>
        <v>0</v>
      </c>
      <c r="AS127" s="1">
        <f t="shared" si="136"/>
        <v>0</v>
      </c>
      <c r="AT127" s="1">
        <f t="shared" si="130"/>
        <v>0</v>
      </c>
      <c r="AU127" s="1">
        <f t="shared" si="130"/>
        <v>0</v>
      </c>
      <c r="AV127" s="1">
        <f t="shared" si="130"/>
        <v>110</v>
      </c>
      <c r="AW127" s="1">
        <f t="shared" si="130"/>
        <v>110</v>
      </c>
      <c r="AX127" s="1">
        <f t="shared" si="130"/>
        <v>110</v>
      </c>
      <c r="AY127" s="1">
        <f t="shared" si="130"/>
        <v>110</v>
      </c>
      <c r="AZ127" s="1">
        <f t="shared" si="130"/>
        <v>110</v>
      </c>
      <c r="BA127" s="1">
        <f t="shared" si="130"/>
        <v>110</v>
      </c>
      <c r="BB127" s="1">
        <f t="shared" si="130"/>
        <v>90</v>
      </c>
      <c r="BC127" s="1">
        <f t="shared" si="130"/>
        <v>90</v>
      </c>
      <c r="BD127" s="1">
        <f t="shared" si="130"/>
        <v>90</v>
      </c>
      <c r="BE127" s="1">
        <f t="shared" si="130"/>
        <v>0</v>
      </c>
      <c r="BF127" s="1">
        <f t="shared" si="130"/>
        <v>0</v>
      </c>
      <c r="BG127" s="1">
        <f t="shared" si="130"/>
        <v>0</v>
      </c>
      <c r="BH127" s="1">
        <f t="shared" si="130"/>
        <v>0</v>
      </c>
      <c r="BI127" s="1">
        <f t="shared" si="137"/>
        <v>0</v>
      </c>
      <c r="BJ127" s="1">
        <f t="shared" si="137"/>
        <v>0</v>
      </c>
      <c r="BK127" s="1">
        <f t="shared" si="137"/>
        <v>0</v>
      </c>
      <c r="BL127" s="1">
        <f t="shared" si="137"/>
        <v>0</v>
      </c>
      <c r="BM127" s="1">
        <f t="shared" si="137"/>
        <v>0</v>
      </c>
      <c r="BN127" s="1">
        <f t="shared" si="137"/>
        <v>0</v>
      </c>
      <c r="BO127" s="1">
        <f t="shared" si="137"/>
        <v>0</v>
      </c>
      <c r="BP127" s="1">
        <f t="shared" si="137"/>
        <v>0</v>
      </c>
      <c r="BQ127" s="1">
        <f t="shared" si="137"/>
        <v>0</v>
      </c>
      <c r="BR127" s="1">
        <f t="shared" si="137"/>
        <v>0</v>
      </c>
      <c r="BS127" s="1">
        <f t="shared" si="137"/>
        <v>0</v>
      </c>
      <c r="BT127" s="1">
        <f t="shared" si="137"/>
        <v>0</v>
      </c>
      <c r="BU127" s="1">
        <f t="shared" si="137"/>
        <v>0</v>
      </c>
      <c r="BV127" s="1">
        <f t="shared" si="137"/>
        <v>0</v>
      </c>
      <c r="BW127" s="1">
        <f t="shared" si="137"/>
        <v>0</v>
      </c>
      <c r="BX127" s="1">
        <f t="shared" si="137"/>
        <v>0</v>
      </c>
      <c r="BY127" s="1">
        <f t="shared" si="131"/>
        <v>0</v>
      </c>
      <c r="BZ127" s="1">
        <f t="shared" si="131"/>
        <v>0</v>
      </c>
      <c r="CA127" s="1">
        <f t="shared" si="131"/>
        <v>0</v>
      </c>
      <c r="CB127" s="1">
        <f t="shared" si="131"/>
        <v>0</v>
      </c>
      <c r="CC127" s="1">
        <f t="shared" si="131"/>
        <v>0</v>
      </c>
      <c r="CD127" s="1">
        <f t="shared" si="131"/>
        <v>0</v>
      </c>
      <c r="CE127" s="1">
        <f t="shared" si="131"/>
        <v>0</v>
      </c>
      <c r="CF127" s="1">
        <f t="shared" si="131"/>
        <v>0</v>
      </c>
      <c r="CG127" s="1">
        <f t="shared" si="131"/>
        <v>0</v>
      </c>
      <c r="CH127" s="1">
        <f t="shared" si="131"/>
        <v>0</v>
      </c>
      <c r="CI127" s="1">
        <f t="shared" si="131"/>
        <v>0</v>
      </c>
      <c r="CJ127" s="1">
        <f t="shared" si="131"/>
        <v>0</v>
      </c>
      <c r="CK127" s="1">
        <f t="shared" si="131"/>
        <v>0</v>
      </c>
      <c r="CL127" s="1">
        <f t="shared" si="131"/>
        <v>0</v>
      </c>
      <c r="CM127" s="1">
        <f t="shared" si="131"/>
        <v>0</v>
      </c>
      <c r="CN127" s="1">
        <f t="shared" si="132"/>
        <v>0</v>
      </c>
      <c r="CO127" s="1">
        <f t="shared" si="132"/>
        <v>0</v>
      </c>
      <c r="CP127" s="1">
        <f t="shared" si="132"/>
        <v>0</v>
      </c>
      <c r="CQ127" s="1">
        <f t="shared" si="132"/>
        <v>0</v>
      </c>
      <c r="CR127" s="1">
        <f t="shared" si="132"/>
        <v>0</v>
      </c>
      <c r="CS127" s="1">
        <f t="shared" si="132"/>
        <v>0</v>
      </c>
      <c r="CT127" s="1">
        <f t="shared" si="132"/>
        <v>0</v>
      </c>
      <c r="CU127" s="1">
        <f t="shared" si="132"/>
        <v>0</v>
      </c>
      <c r="CV127" s="1">
        <f t="shared" si="132"/>
        <v>0</v>
      </c>
      <c r="CW127" s="1">
        <f t="shared" si="132"/>
        <v>0</v>
      </c>
      <c r="CX127" s="1">
        <f t="shared" si="132"/>
        <v>0</v>
      </c>
      <c r="CY127" s="1">
        <f t="shared" si="132"/>
        <v>0</v>
      </c>
      <c r="CZ127" s="1">
        <f t="shared" si="132"/>
        <v>0</v>
      </c>
      <c r="DA127" s="1">
        <f t="shared" si="132"/>
        <v>0</v>
      </c>
      <c r="DB127" s="1">
        <f t="shared" si="132"/>
        <v>0</v>
      </c>
      <c r="DC127" s="1">
        <f t="shared" si="132"/>
        <v>0</v>
      </c>
      <c r="DD127" s="1">
        <f t="shared" si="125"/>
        <v>0</v>
      </c>
      <c r="DE127" s="1">
        <f t="shared" si="125"/>
        <v>0</v>
      </c>
      <c r="DF127" s="1">
        <f t="shared" si="125"/>
        <v>0</v>
      </c>
      <c r="DG127" s="1">
        <f t="shared" si="125"/>
        <v>0</v>
      </c>
      <c r="DH127" s="1">
        <f t="shared" si="125"/>
        <v>0</v>
      </c>
      <c r="DI127" s="1">
        <f t="shared" si="125"/>
        <v>0</v>
      </c>
      <c r="DJ127" s="1">
        <f t="shared" si="125"/>
        <v>0</v>
      </c>
      <c r="DK127" s="1">
        <f t="shared" si="125"/>
        <v>0</v>
      </c>
      <c r="DL127" s="1">
        <f t="shared" si="125"/>
        <v>0</v>
      </c>
      <c r="DM127" s="1">
        <f t="shared" si="125"/>
        <v>0</v>
      </c>
      <c r="DN127" s="1">
        <f t="shared" si="125"/>
        <v>0</v>
      </c>
      <c r="DO127" s="1">
        <f t="shared" si="125"/>
        <v>0</v>
      </c>
      <c r="DP127" s="1">
        <f t="shared" si="125"/>
        <v>0</v>
      </c>
      <c r="DQ127" s="1">
        <f t="shared" si="125"/>
        <v>0</v>
      </c>
      <c r="DR127" s="1">
        <f t="shared" si="125"/>
        <v>0</v>
      </c>
      <c r="DS127" s="1">
        <f t="shared" si="125"/>
        <v>0</v>
      </c>
      <c r="DT127" s="1">
        <f t="shared" si="126"/>
        <v>0</v>
      </c>
      <c r="DU127" s="1">
        <f t="shared" si="126"/>
        <v>0</v>
      </c>
      <c r="DV127" s="1">
        <f t="shared" si="126"/>
        <v>0</v>
      </c>
      <c r="DW127" s="1">
        <f t="shared" si="126"/>
        <v>0</v>
      </c>
      <c r="DX127" s="1">
        <f t="shared" si="126"/>
        <v>0</v>
      </c>
      <c r="DY127" s="1">
        <f t="shared" si="126"/>
        <v>0</v>
      </c>
      <c r="DZ127" s="1">
        <f t="shared" si="126"/>
        <v>0</v>
      </c>
      <c r="EA127" s="1">
        <f t="shared" si="126"/>
        <v>0</v>
      </c>
      <c r="EB127" s="1">
        <f t="shared" si="126"/>
        <v>0</v>
      </c>
      <c r="EC127" s="1">
        <f t="shared" si="126"/>
        <v>0</v>
      </c>
      <c r="ED127" s="1">
        <f t="shared" si="126"/>
        <v>0</v>
      </c>
      <c r="EE127" s="1">
        <f t="shared" si="126"/>
        <v>0</v>
      </c>
      <c r="EF127" s="1">
        <f t="shared" si="126"/>
        <v>0</v>
      </c>
      <c r="EG127" s="1">
        <f t="shared" si="126"/>
        <v>0</v>
      </c>
      <c r="EH127" s="1">
        <f t="shared" si="126"/>
        <v>0</v>
      </c>
      <c r="EI127" s="1">
        <f t="shared" si="126"/>
        <v>0</v>
      </c>
      <c r="EJ127" s="1">
        <f t="shared" si="133"/>
        <v>0</v>
      </c>
      <c r="EK127" s="1">
        <f t="shared" si="133"/>
        <v>0</v>
      </c>
      <c r="EL127" s="1">
        <f t="shared" si="133"/>
        <v>0</v>
      </c>
      <c r="EM127" s="1">
        <f t="shared" si="133"/>
        <v>0</v>
      </c>
      <c r="EN127" s="1">
        <f t="shared" si="133"/>
        <v>0</v>
      </c>
      <c r="EO127" s="1">
        <f t="shared" si="133"/>
        <v>0</v>
      </c>
      <c r="EP127" s="1">
        <f t="shared" si="133"/>
        <v>0</v>
      </c>
      <c r="EQ127" s="1">
        <f t="shared" si="133"/>
        <v>0</v>
      </c>
      <c r="ER127" s="1">
        <f t="shared" si="127"/>
        <v>0</v>
      </c>
      <c r="ES127" s="1">
        <f t="shared" si="127"/>
        <v>0</v>
      </c>
      <c r="ET127" s="1">
        <f t="shared" si="127"/>
        <v>0</v>
      </c>
      <c r="EU127" s="1">
        <f t="shared" si="127"/>
        <v>0</v>
      </c>
      <c r="EV127" s="1">
        <f t="shared" si="127"/>
        <v>0</v>
      </c>
      <c r="EW127" s="1">
        <f t="shared" si="127"/>
        <v>0</v>
      </c>
      <c r="EX127" s="1">
        <f t="shared" si="127"/>
        <v>0</v>
      </c>
      <c r="EY127" s="1">
        <f t="shared" si="127"/>
        <v>0</v>
      </c>
      <c r="EZ127" s="1">
        <f t="shared" si="127"/>
        <v>0</v>
      </c>
      <c r="FA127" s="1">
        <f t="shared" si="124"/>
        <v>0</v>
      </c>
      <c r="FB127" s="1">
        <f t="shared" si="124"/>
        <v>0</v>
      </c>
      <c r="FC127" s="1">
        <f t="shared" si="124"/>
        <v>0</v>
      </c>
      <c r="FD127" s="1">
        <f t="shared" si="124"/>
        <v>0</v>
      </c>
      <c r="FE127" s="1">
        <f t="shared" si="124"/>
        <v>0</v>
      </c>
      <c r="FF127" s="1">
        <f t="shared" si="124"/>
        <v>0</v>
      </c>
      <c r="FG127" s="1">
        <f t="shared" si="124"/>
        <v>0</v>
      </c>
      <c r="FH127" s="1">
        <f t="shared" si="124"/>
        <v>0</v>
      </c>
      <c r="FI127" s="1">
        <f t="shared" si="124"/>
        <v>0</v>
      </c>
      <c r="FJ127" s="1">
        <f t="shared" si="124"/>
        <v>0</v>
      </c>
      <c r="FK127" s="1">
        <f t="shared" si="124"/>
        <v>0</v>
      </c>
      <c r="FL127" s="1">
        <f t="shared" si="124"/>
        <v>0</v>
      </c>
      <c r="FM127" s="1">
        <f t="shared" si="124"/>
        <v>0</v>
      </c>
      <c r="FN127" s="1">
        <f t="shared" si="128"/>
        <v>0</v>
      </c>
      <c r="FO127" s="1">
        <f t="shared" si="128"/>
        <v>0</v>
      </c>
      <c r="FP127" s="1">
        <f t="shared" si="128"/>
        <v>0</v>
      </c>
      <c r="FQ127" s="1">
        <f t="shared" si="128"/>
        <v>0</v>
      </c>
      <c r="FR127" s="1">
        <f t="shared" si="128"/>
        <v>0</v>
      </c>
      <c r="FS127" s="1">
        <f t="shared" si="128"/>
        <v>0</v>
      </c>
      <c r="FT127" s="1">
        <f t="shared" si="128"/>
        <v>0</v>
      </c>
      <c r="FU127" s="1">
        <f t="shared" si="128"/>
        <v>0</v>
      </c>
      <c r="FV127" s="1">
        <f t="shared" si="128"/>
        <v>0</v>
      </c>
      <c r="FW127" s="1">
        <f t="shared" si="128"/>
        <v>0</v>
      </c>
      <c r="FX127" s="1">
        <f t="shared" si="128"/>
        <v>0</v>
      </c>
      <c r="FY127" s="1">
        <f t="shared" si="128"/>
        <v>0</v>
      </c>
      <c r="FZ127" s="1">
        <f t="shared" si="128"/>
        <v>0</v>
      </c>
      <c r="GA127" s="1">
        <f t="shared" si="128"/>
        <v>0</v>
      </c>
      <c r="GB127" s="1">
        <f t="shared" si="128"/>
        <v>0</v>
      </c>
      <c r="GC127" s="1">
        <f t="shared" si="128"/>
        <v>0</v>
      </c>
      <c r="GD127" s="1">
        <f t="shared" si="134"/>
        <v>0</v>
      </c>
      <c r="GE127" s="1">
        <f t="shared" si="134"/>
        <v>0</v>
      </c>
      <c r="GF127" s="1">
        <f t="shared" si="134"/>
        <v>0</v>
      </c>
      <c r="GG127" s="1">
        <f t="shared" si="134"/>
        <v>0</v>
      </c>
      <c r="GH127" s="1">
        <f t="shared" si="134"/>
        <v>0</v>
      </c>
      <c r="GI127" s="1">
        <f t="shared" si="134"/>
        <v>0</v>
      </c>
      <c r="GJ127" s="1">
        <f t="shared" si="134"/>
        <v>0</v>
      </c>
      <c r="GK127" s="1">
        <f t="shared" si="134"/>
        <v>0</v>
      </c>
      <c r="GL127" s="1">
        <f t="shared" si="134"/>
        <v>0</v>
      </c>
      <c r="GM127" s="1">
        <f t="shared" si="134"/>
        <v>0</v>
      </c>
      <c r="GN127" s="1">
        <f t="shared" si="134"/>
        <v>0</v>
      </c>
      <c r="GO127" s="1">
        <f t="shared" si="134"/>
        <v>0</v>
      </c>
      <c r="GP127" s="1">
        <f t="shared" si="134"/>
        <v>0</v>
      </c>
      <c r="GQ127" s="1">
        <f t="shared" si="134"/>
        <v>0</v>
      </c>
      <c r="GR127" s="1">
        <f t="shared" si="134"/>
        <v>0</v>
      </c>
      <c r="GS127" s="1">
        <f t="shared" si="134"/>
        <v>0</v>
      </c>
      <c r="GT127" s="1">
        <f t="shared" si="129"/>
        <v>0</v>
      </c>
      <c r="GU127" s="1">
        <f t="shared" si="129"/>
        <v>0</v>
      </c>
      <c r="GV127" s="1">
        <f t="shared" si="129"/>
        <v>0</v>
      </c>
      <c r="GW127" s="1">
        <f t="shared" si="129"/>
        <v>0</v>
      </c>
      <c r="GX127" s="1">
        <f t="shared" si="129"/>
        <v>0</v>
      </c>
      <c r="GY127" s="1">
        <f t="shared" si="129"/>
        <v>0</v>
      </c>
      <c r="GZ127" s="1">
        <f t="shared" si="129"/>
        <v>0</v>
      </c>
      <c r="HA127" s="1">
        <f t="shared" si="129"/>
        <v>0</v>
      </c>
      <c r="HB127" s="1">
        <f t="shared" si="129"/>
        <v>0</v>
      </c>
      <c r="HC127" s="1">
        <f t="shared" si="129"/>
        <v>0</v>
      </c>
      <c r="HD127" s="1">
        <f t="shared" si="129"/>
        <v>0</v>
      </c>
      <c r="HE127" s="1">
        <f t="shared" si="129"/>
        <v>0</v>
      </c>
      <c r="HF127" s="1">
        <f t="shared" si="129"/>
        <v>0</v>
      </c>
      <c r="HG127" s="1">
        <f t="shared" si="129"/>
        <v>0</v>
      </c>
      <c r="HH127" s="1">
        <f t="shared" si="129"/>
        <v>0</v>
      </c>
      <c r="HI127" s="1">
        <f t="shared" si="129"/>
        <v>0</v>
      </c>
      <c r="HJ127" s="1">
        <f t="shared" si="138"/>
        <v>0</v>
      </c>
      <c r="HK127" s="1">
        <f t="shared" si="138"/>
        <v>0</v>
      </c>
      <c r="HL127" s="1">
        <f t="shared" si="135"/>
        <v>0</v>
      </c>
      <c r="HM127" s="1">
        <f t="shared" si="135"/>
        <v>0</v>
      </c>
      <c r="HN127" s="1">
        <f t="shared" si="135"/>
        <v>0</v>
      </c>
      <c r="HO127" s="1">
        <f t="shared" si="135"/>
        <v>0</v>
      </c>
      <c r="HP127" s="1">
        <f t="shared" si="135"/>
        <v>0</v>
      </c>
      <c r="HQ127" s="1">
        <f t="shared" si="135"/>
        <v>0</v>
      </c>
      <c r="HR127" s="1">
        <f t="shared" si="135"/>
        <v>0</v>
      </c>
      <c r="HS127" s="1">
        <f t="shared" si="135"/>
        <v>0</v>
      </c>
      <c r="HT127" s="1">
        <f t="shared" si="135"/>
        <v>0</v>
      </c>
      <c r="HU127" s="1">
        <f t="shared" si="135"/>
        <v>0</v>
      </c>
      <c r="HW127">
        <v>107</v>
      </c>
      <c r="HX127" s="15">
        <f t="shared" si="101"/>
        <v>0</v>
      </c>
      <c r="HY127">
        <f t="shared" si="123"/>
        <v>0</v>
      </c>
      <c r="HZ127" s="1" t="str">
        <f t="shared" si="102"/>
        <v/>
      </c>
      <c r="IA127" s="1">
        <f t="shared" si="103"/>
        <v>0</v>
      </c>
      <c r="IB127" t="str">
        <f t="shared" si="107"/>
        <v/>
      </c>
      <c r="IC127" t="str">
        <f t="shared" si="96"/>
        <v/>
      </c>
      <c r="ID127">
        <f>IF(HZ127&gt;$IC$18,1000,IF(HZ127=$IC$18,MIN(HZ127:$HZ$220),1000))</f>
        <v>1000</v>
      </c>
      <c r="IG127" s="1">
        <f t="shared" si="104"/>
        <v>0</v>
      </c>
      <c r="IH127" s="1">
        <f t="shared" si="97"/>
        <v>0</v>
      </c>
      <c r="II127" s="1">
        <f t="shared" si="105"/>
        <v>0</v>
      </c>
      <c r="IJ127" s="1">
        <f t="shared" si="106"/>
        <v>0</v>
      </c>
    </row>
    <row r="128" spans="1:244">
      <c r="A128">
        <v>108</v>
      </c>
      <c r="B128" t="str">
        <f t="shared" si="98"/>
        <v/>
      </c>
      <c r="C128" s="2" t="str">
        <f t="shared" si="99"/>
        <v/>
      </c>
      <c r="D128" s="28"/>
      <c r="E128" s="29"/>
      <c r="F128" s="30"/>
      <c r="G128" s="12" t="e">
        <f t="shared" si="86"/>
        <v>#VALUE!</v>
      </c>
      <c r="T128" s="16" t="str">
        <f t="shared" si="87"/>
        <v/>
      </c>
      <c r="U128" s="2">
        <v>108</v>
      </c>
      <c r="V128" s="2">
        <f>HLOOKUP($F$4,'tabulka hodnot'!$D$3:$J$203,'vypocet bodov do rebricka'!U128+1,0)</f>
        <v>50</v>
      </c>
      <c r="Y128" s="1" t="str">
        <f t="shared" si="100"/>
        <v>19-27</v>
      </c>
      <c r="Z128" s="1">
        <f t="shared" si="88"/>
        <v>3</v>
      </c>
      <c r="AA128" s="1" t="str">
        <f t="shared" si="89"/>
        <v>19</v>
      </c>
      <c r="AB128" s="1" t="str">
        <f t="shared" si="90"/>
        <v>27</v>
      </c>
      <c r="AC128">
        <f t="shared" si="91"/>
        <v>103.33333333333333</v>
      </c>
      <c r="AD128" s="1">
        <f t="shared" si="136"/>
        <v>0</v>
      </c>
      <c r="AE128" s="1">
        <f t="shared" si="136"/>
        <v>0</v>
      </c>
      <c r="AF128" s="1">
        <f t="shared" si="136"/>
        <v>0</v>
      </c>
      <c r="AG128" s="1">
        <f t="shared" si="136"/>
        <v>0</v>
      </c>
      <c r="AH128" s="1">
        <f t="shared" si="136"/>
        <v>0</v>
      </c>
      <c r="AI128" s="1">
        <f t="shared" si="136"/>
        <v>0</v>
      </c>
      <c r="AJ128" s="1">
        <f t="shared" si="136"/>
        <v>0</v>
      </c>
      <c r="AK128" s="1">
        <f t="shared" si="136"/>
        <v>0</v>
      </c>
      <c r="AL128" s="1">
        <f t="shared" si="136"/>
        <v>0</v>
      </c>
      <c r="AM128" s="1">
        <f t="shared" si="136"/>
        <v>0</v>
      </c>
      <c r="AN128" s="1">
        <f t="shared" si="136"/>
        <v>0</v>
      </c>
      <c r="AO128" s="1">
        <f t="shared" si="136"/>
        <v>0</v>
      </c>
      <c r="AP128" s="1">
        <f t="shared" si="136"/>
        <v>0</v>
      </c>
      <c r="AQ128" s="1">
        <f t="shared" si="136"/>
        <v>0</v>
      </c>
      <c r="AR128" s="1">
        <f t="shared" si="136"/>
        <v>0</v>
      </c>
      <c r="AS128" s="1">
        <f t="shared" si="136"/>
        <v>0</v>
      </c>
      <c r="AT128" s="1">
        <f t="shared" si="130"/>
        <v>0</v>
      </c>
      <c r="AU128" s="1">
        <f t="shared" si="130"/>
        <v>0</v>
      </c>
      <c r="AV128" s="1">
        <f t="shared" si="130"/>
        <v>110</v>
      </c>
      <c r="AW128" s="1">
        <f t="shared" si="130"/>
        <v>110</v>
      </c>
      <c r="AX128" s="1">
        <f t="shared" si="130"/>
        <v>110</v>
      </c>
      <c r="AY128" s="1">
        <f t="shared" si="130"/>
        <v>110</v>
      </c>
      <c r="AZ128" s="1">
        <f t="shared" si="130"/>
        <v>110</v>
      </c>
      <c r="BA128" s="1">
        <f t="shared" si="130"/>
        <v>110</v>
      </c>
      <c r="BB128" s="1">
        <f t="shared" si="130"/>
        <v>90</v>
      </c>
      <c r="BC128" s="1">
        <f t="shared" si="130"/>
        <v>90</v>
      </c>
      <c r="BD128" s="1">
        <f t="shared" si="130"/>
        <v>90</v>
      </c>
      <c r="BE128" s="1">
        <f t="shared" si="130"/>
        <v>0</v>
      </c>
      <c r="BF128" s="1">
        <f t="shared" si="130"/>
        <v>0</v>
      </c>
      <c r="BG128" s="1">
        <f t="shared" si="130"/>
        <v>0</v>
      </c>
      <c r="BH128" s="1">
        <f t="shared" si="130"/>
        <v>0</v>
      </c>
      <c r="BI128" s="1">
        <f t="shared" si="137"/>
        <v>0</v>
      </c>
      <c r="BJ128" s="1">
        <f t="shared" si="137"/>
        <v>0</v>
      </c>
      <c r="BK128" s="1">
        <f t="shared" si="137"/>
        <v>0</v>
      </c>
      <c r="BL128" s="1">
        <f t="shared" si="137"/>
        <v>0</v>
      </c>
      <c r="BM128" s="1">
        <f t="shared" si="137"/>
        <v>0</v>
      </c>
      <c r="BN128" s="1">
        <f t="shared" si="137"/>
        <v>0</v>
      </c>
      <c r="BO128" s="1">
        <f t="shared" si="137"/>
        <v>0</v>
      </c>
      <c r="BP128" s="1">
        <f t="shared" si="137"/>
        <v>0</v>
      </c>
      <c r="BQ128" s="1">
        <f t="shared" si="137"/>
        <v>0</v>
      </c>
      <c r="BR128" s="1">
        <f t="shared" si="137"/>
        <v>0</v>
      </c>
      <c r="BS128" s="1">
        <f t="shared" si="137"/>
        <v>0</v>
      </c>
      <c r="BT128" s="1">
        <f t="shared" si="137"/>
        <v>0</v>
      </c>
      <c r="BU128" s="1">
        <f t="shared" si="137"/>
        <v>0</v>
      </c>
      <c r="BV128" s="1">
        <f t="shared" si="137"/>
        <v>0</v>
      </c>
      <c r="BW128" s="1">
        <f t="shared" si="137"/>
        <v>0</v>
      </c>
      <c r="BX128" s="1">
        <f t="shared" si="137"/>
        <v>0</v>
      </c>
      <c r="BY128" s="1">
        <f t="shared" si="131"/>
        <v>0</v>
      </c>
      <c r="BZ128" s="1">
        <f t="shared" si="131"/>
        <v>0</v>
      </c>
      <c r="CA128" s="1">
        <f t="shared" si="131"/>
        <v>0</v>
      </c>
      <c r="CB128" s="1">
        <f t="shared" si="131"/>
        <v>0</v>
      </c>
      <c r="CC128" s="1">
        <f t="shared" si="131"/>
        <v>0</v>
      </c>
      <c r="CD128" s="1">
        <f t="shared" si="131"/>
        <v>0</v>
      </c>
      <c r="CE128" s="1">
        <f t="shared" si="131"/>
        <v>0</v>
      </c>
      <c r="CF128" s="1">
        <f t="shared" si="131"/>
        <v>0</v>
      </c>
      <c r="CG128" s="1">
        <f t="shared" si="131"/>
        <v>0</v>
      </c>
      <c r="CH128" s="1">
        <f t="shared" si="131"/>
        <v>0</v>
      </c>
      <c r="CI128" s="1">
        <f t="shared" si="131"/>
        <v>0</v>
      </c>
      <c r="CJ128" s="1">
        <f t="shared" si="131"/>
        <v>0</v>
      </c>
      <c r="CK128" s="1">
        <f t="shared" si="131"/>
        <v>0</v>
      </c>
      <c r="CL128" s="1">
        <f t="shared" si="131"/>
        <v>0</v>
      </c>
      <c r="CM128" s="1">
        <f t="shared" si="131"/>
        <v>0</v>
      </c>
      <c r="CN128" s="1">
        <f t="shared" si="132"/>
        <v>0</v>
      </c>
      <c r="CO128" s="1">
        <f t="shared" si="132"/>
        <v>0</v>
      </c>
      <c r="CP128" s="1">
        <f t="shared" si="132"/>
        <v>0</v>
      </c>
      <c r="CQ128" s="1">
        <f t="shared" si="132"/>
        <v>0</v>
      </c>
      <c r="CR128" s="1">
        <f t="shared" si="132"/>
        <v>0</v>
      </c>
      <c r="CS128" s="1">
        <f t="shared" si="132"/>
        <v>0</v>
      </c>
      <c r="CT128" s="1">
        <f t="shared" si="132"/>
        <v>0</v>
      </c>
      <c r="CU128" s="1">
        <f t="shared" si="132"/>
        <v>0</v>
      </c>
      <c r="CV128" s="1">
        <f t="shared" si="132"/>
        <v>0</v>
      </c>
      <c r="CW128" s="1">
        <f t="shared" si="132"/>
        <v>0</v>
      </c>
      <c r="CX128" s="1">
        <f t="shared" si="132"/>
        <v>0</v>
      </c>
      <c r="CY128" s="1">
        <f t="shared" si="132"/>
        <v>0</v>
      </c>
      <c r="CZ128" s="1">
        <f t="shared" si="132"/>
        <v>0</v>
      </c>
      <c r="DA128" s="1">
        <f t="shared" si="132"/>
        <v>0</v>
      </c>
      <c r="DB128" s="1">
        <f t="shared" si="132"/>
        <v>0</v>
      </c>
      <c r="DC128" s="1">
        <f t="shared" si="132"/>
        <v>0</v>
      </c>
      <c r="DD128" s="1">
        <f t="shared" si="125"/>
        <v>0</v>
      </c>
      <c r="DE128" s="1">
        <f t="shared" si="125"/>
        <v>0</v>
      </c>
      <c r="DF128" s="1">
        <f t="shared" si="125"/>
        <v>0</v>
      </c>
      <c r="DG128" s="1">
        <f t="shared" si="125"/>
        <v>0</v>
      </c>
      <c r="DH128" s="1">
        <f t="shared" si="125"/>
        <v>0</v>
      </c>
      <c r="DI128" s="1">
        <f t="shared" si="125"/>
        <v>0</v>
      </c>
      <c r="DJ128" s="1">
        <f t="shared" si="125"/>
        <v>0</v>
      </c>
      <c r="DK128" s="1">
        <f t="shared" si="125"/>
        <v>0</v>
      </c>
      <c r="DL128" s="1">
        <f t="shared" si="125"/>
        <v>0</v>
      </c>
      <c r="DM128" s="1">
        <f t="shared" si="125"/>
        <v>0</v>
      </c>
      <c r="DN128" s="1">
        <f t="shared" si="125"/>
        <v>0</v>
      </c>
      <c r="DO128" s="1">
        <f t="shared" si="125"/>
        <v>0</v>
      </c>
      <c r="DP128" s="1">
        <f t="shared" si="125"/>
        <v>0</v>
      </c>
      <c r="DQ128" s="1">
        <f t="shared" si="125"/>
        <v>0</v>
      </c>
      <c r="DR128" s="1">
        <f t="shared" si="125"/>
        <v>0</v>
      </c>
      <c r="DS128" s="1">
        <f t="shared" si="125"/>
        <v>0</v>
      </c>
      <c r="DT128" s="1">
        <f t="shared" si="126"/>
        <v>0</v>
      </c>
      <c r="DU128" s="1">
        <f t="shared" si="126"/>
        <v>0</v>
      </c>
      <c r="DV128" s="1">
        <f t="shared" si="126"/>
        <v>0</v>
      </c>
      <c r="DW128" s="1">
        <f t="shared" si="126"/>
        <v>0</v>
      </c>
      <c r="DX128" s="1">
        <f t="shared" si="126"/>
        <v>0</v>
      </c>
      <c r="DY128" s="1">
        <f t="shared" si="126"/>
        <v>0</v>
      </c>
      <c r="DZ128" s="1">
        <f t="shared" si="126"/>
        <v>0</v>
      </c>
      <c r="EA128" s="1">
        <f t="shared" si="126"/>
        <v>0</v>
      </c>
      <c r="EB128" s="1">
        <f t="shared" si="126"/>
        <v>0</v>
      </c>
      <c r="EC128" s="1">
        <f t="shared" si="126"/>
        <v>0</v>
      </c>
      <c r="ED128" s="1">
        <f t="shared" si="126"/>
        <v>0</v>
      </c>
      <c r="EE128" s="1">
        <f t="shared" si="126"/>
        <v>0</v>
      </c>
      <c r="EF128" s="1">
        <f t="shared" si="126"/>
        <v>0</v>
      </c>
      <c r="EG128" s="1">
        <f t="shared" si="126"/>
        <v>0</v>
      </c>
      <c r="EH128" s="1">
        <f t="shared" si="126"/>
        <v>0</v>
      </c>
      <c r="EI128" s="1">
        <f t="shared" si="126"/>
        <v>0</v>
      </c>
      <c r="EJ128" s="1">
        <f t="shared" si="133"/>
        <v>0</v>
      </c>
      <c r="EK128" s="1">
        <f t="shared" si="133"/>
        <v>0</v>
      </c>
      <c r="EL128" s="1">
        <f t="shared" si="133"/>
        <v>0</v>
      </c>
      <c r="EM128" s="1">
        <f t="shared" si="133"/>
        <v>0</v>
      </c>
      <c r="EN128" s="1">
        <f t="shared" si="133"/>
        <v>0</v>
      </c>
      <c r="EO128" s="1">
        <f t="shared" si="133"/>
        <v>0</v>
      </c>
      <c r="EP128" s="1">
        <f t="shared" si="133"/>
        <v>0</v>
      </c>
      <c r="EQ128" s="1">
        <f t="shared" si="133"/>
        <v>0</v>
      </c>
      <c r="ER128" s="1">
        <f t="shared" si="127"/>
        <v>0</v>
      </c>
      <c r="ES128" s="1">
        <f t="shared" si="127"/>
        <v>0</v>
      </c>
      <c r="ET128" s="1">
        <f t="shared" si="127"/>
        <v>0</v>
      </c>
      <c r="EU128" s="1">
        <f t="shared" si="127"/>
        <v>0</v>
      </c>
      <c r="EV128" s="1">
        <f t="shared" si="127"/>
        <v>0</v>
      </c>
      <c r="EW128" s="1">
        <f t="shared" si="127"/>
        <v>0</v>
      </c>
      <c r="EX128" s="1">
        <f t="shared" si="127"/>
        <v>0</v>
      </c>
      <c r="EY128" s="1">
        <f t="shared" si="127"/>
        <v>0</v>
      </c>
      <c r="EZ128" s="1">
        <f t="shared" si="127"/>
        <v>0</v>
      </c>
      <c r="FA128" s="1">
        <f t="shared" si="124"/>
        <v>0</v>
      </c>
      <c r="FB128" s="1">
        <f t="shared" si="124"/>
        <v>0</v>
      </c>
      <c r="FC128" s="1">
        <f t="shared" si="124"/>
        <v>0</v>
      </c>
      <c r="FD128" s="1">
        <f t="shared" si="124"/>
        <v>0</v>
      </c>
      <c r="FE128" s="1">
        <f t="shared" si="124"/>
        <v>0</v>
      </c>
      <c r="FF128" s="1">
        <f t="shared" si="124"/>
        <v>0</v>
      </c>
      <c r="FG128" s="1">
        <f t="shared" si="124"/>
        <v>0</v>
      </c>
      <c r="FH128" s="1">
        <f t="shared" si="124"/>
        <v>0</v>
      </c>
      <c r="FI128" s="1">
        <f t="shared" si="124"/>
        <v>0</v>
      </c>
      <c r="FJ128" s="1">
        <f t="shared" si="124"/>
        <v>0</v>
      </c>
      <c r="FK128" s="1">
        <f t="shared" si="124"/>
        <v>0</v>
      </c>
      <c r="FL128" s="1">
        <f t="shared" si="124"/>
        <v>0</v>
      </c>
      <c r="FM128" s="1">
        <f t="shared" si="124"/>
        <v>0</v>
      </c>
      <c r="FN128" s="1">
        <f t="shared" si="128"/>
        <v>0</v>
      </c>
      <c r="FO128" s="1">
        <f t="shared" si="128"/>
        <v>0</v>
      </c>
      <c r="FP128" s="1">
        <f t="shared" si="128"/>
        <v>0</v>
      </c>
      <c r="FQ128" s="1">
        <f t="shared" si="128"/>
        <v>0</v>
      </c>
      <c r="FR128" s="1">
        <f t="shared" si="128"/>
        <v>0</v>
      </c>
      <c r="FS128" s="1">
        <f t="shared" si="128"/>
        <v>0</v>
      </c>
      <c r="FT128" s="1">
        <f t="shared" si="128"/>
        <v>0</v>
      </c>
      <c r="FU128" s="1">
        <f t="shared" si="128"/>
        <v>0</v>
      </c>
      <c r="FV128" s="1">
        <f t="shared" si="128"/>
        <v>0</v>
      </c>
      <c r="FW128" s="1">
        <f t="shared" si="128"/>
        <v>0</v>
      </c>
      <c r="FX128" s="1">
        <f t="shared" si="128"/>
        <v>0</v>
      </c>
      <c r="FY128" s="1">
        <f t="shared" si="128"/>
        <v>0</v>
      </c>
      <c r="FZ128" s="1">
        <f t="shared" si="128"/>
        <v>0</v>
      </c>
      <c r="GA128" s="1">
        <f t="shared" si="128"/>
        <v>0</v>
      </c>
      <c r="GB128" s="1">
        <f t="shared" si="128"/>
        <v>0</v>
      </c>
      <c r="GC128" s="1">
        <f t="shared" si="128"/>
        <v>0</v>
      </c>
      <c r="GD128" s="1">
        <f t="shared" si="134"/>
        <v>0</v>
      </c>
      <c r="GE128" s="1">
        <f t="shared" si="134"/>
        <v>0</v>
      </c>
      <c r="GF128" s="1">
        <f t="shared" si="134"/>
        <v>0</v>
      </c>
      <c r="GG128" s="1">
        <f t="shared" si="134"/>
        <v>0</v>
      </c>
      <c r="GH128" s="1">
        <f t="shared" si="134"/>
        <v>0</v>
      </c>
      <c r="GI128" s="1">
        <f t="shared" si="134"/>
        <v>0</v>
      </c>
      <c r="GJ128" s="1">
        <f t="shared" si="134"/>
        <v>0</v>
      </c>
      <c r="GK128" s="1">
        <f t="shared" si="134"/>
        <v>0</v>
      </c>
      <c r="GL128" s="1">
        <f t="shared" si="134"/>
        <v>0</v>
      </c>
      <c r="GM128" s="1">
        <f t="shared" si="134"/>
        <v>0</v>
      </c>
      <c r="GN128" s="1">
        <f t="shared" si="134"/>
        <v>0</v>
      </c>
      <c r="GO128" s="1">
        <f t="shared" si="134"/>
        <v>0</v>
      </c>
      <c r="GP128" s="1">
        <f t="shared" si="134"/>
        <v>0</v>
      </c>
      <c r="GQ128" s="1">
        <f t="shared" si="134"/>
        <v>0</v>
      </c>
      <c r="GR128" s="1">
        <f t="shared" si="134"/>
        <v>0</v>
      </c>
      <c r="GS128" s="1">
        <f t="shared" si="134"/>
        <v>0</v>
      </c>
      <c r="GT128" s="1">
        <f t="shared" si="129"/>
        <v>0</v>
      </c>
      <c r="GU128" s="1">
        <f t="shared" si="129"/>
        <v>0</v>
      </c>
      <c r="GV128" s="1">
        <f t="shared" si="129"/>
        <v>0</v>
      </c>
      <c r="GW128" s="1">
        <f t="shared" si="129"/>
        <v>0</v>
      </c>
      <c r="GX128" s="1">
        <f t="shared" si="129"/>
        <v>0</v>
      </c>
      <c r="GY128" s="1">
        <f t="shared" si="129"/>
        <v>0</v>
      </c>
      <c r="GZ128" s="1">
        <f t="shared" si="129"/>
        <v>0</v>
      </c>
      <c r="HA128" s="1">
        <f t="shared" si="129"/>
        <v>0</v>
      </c>
      <c r="HB128" s="1">
        <f t="shared" si="129"/>
        <v>0</v>
      </c>
      <c r="HC128" s="1">
        <f t="shared" si="129"/>
        <v>0</v>
      </c>
      <c r="HD128" s="1">
        <f t="shared" si="129"/>
        <v>0</v>
      </c>
      <c r="HE128" s="1">
        <f t="shared" si="129"/>
        <v>0</v>
      </c>
      <c r="HF128" s="1">
        <f t="shared" si="129"/>
        <v>0</v>
      </c>
      <c r="HG128" s="1">
        <f t="shared" si="129"/>
        <v>0</v>
      </c>
      <c r="HH128" s="1">
        <f t="shared" si="129"/>
        <v>0</v>
      </c>
      <c r="HI128" s="1">
        <f t="shared" si="129"/>
        <v>0</v>
      </c>
      <c r="HJ128" s="1">
        <f t="shared" si="138"/>
        <v>0</v>
      </c>
      <c r="HK128" s="1">
        <f t="shared" si="138"/>
        <v>0</v>
      </c>
      <c r="HL128" s="1">
        <f t="shared" si="135"/>
        <v>0</v>
      </c>
      <c r="HM128" s="1">
        <f t="shared" si="135"/>
        <v>0</v>
      </c>
      <c r="HN128" s="1">
        <f t="shared" si="135"/>
        <v>0</v>
      </c>
      <c r="HO128" s="1">
        <f t="shared" si="135"/>
        <v>0</v>
      </c>
      <c r="HP128" s="1">
        <f t="shared" si="135"/>
        <v>0</v>
      </c>
      <c r="HQ128" s="1">
        <f t="shared" si="135"/>
        <v>0</v>
      </c>
      <c r="HR128" s="1">
        <f t="shared" si="135"/>
        <v>0</v>
      </c>
      <c r="HS128" s="1">
        <f t="shared" si="135"/>
        <v>0</v>
      </c>
      <c r="HT128" s="1">
        <f t="shared" si="135"/>
        <v>0</v>
      </c>
      <c r="HU128" s="1">
        <f t="shared" si="135"/>
        <v>0</v>
      </c>
      <c r="HW128">
        <v>108</v>
      </c>
      <c r="HX128" s="15">
        <f t="shared" si="101"/>
        <v>0</v>
      </c>
      <c r="HY128">
        <f t="shared" si="123"/>
        <v>0</v>
      </c>
      <c r="HZ128" s="1" t="str">
        <f t="shared" si="102"/>
        <v/>
      </c>
      <c r="IA128" s="1">
        <f t="shared" si="103"/>
        <v>0</v>
      </c>
      <c r="IB128" t="str">
        <f t="shared" si="107"/>
        <v/>
      </c>
      <c r="IC128" t="str">
        <f t="shared" si="96"/>
        <v/>
      </c>
      <c r="ID128">
        <f>IF(HZ128&gt;$IC$18,1000,IF(HZ128=$IC$18,MIN(HZ128:$HZ$220),1000))</f>
        <v>1000</v>
      </c>
      <c r="IG128" s="1">
        <f t="shared" si="104"/>
        <v>0</v>
      </c>
      <c r="IH128" s="1">
        <f t="shared" si="97"/>
        <v>0</v>
      </c>
      <c r="II128" s="1">
        <f t="shared" si="105"/>
        <v>0</v>
      </c>
      <c r="IJ128" s="1">
        <f t="shared" si="106"/>
        <v>0</v>
      </c>
    </row>
    <row r="129" spans="1:244">
      <c r="A129">
        <v>109</v>
      </c>
      <c r="B129" t="str">
        <f t="shared" si="98"/>
        <v/>
      </c>
      <c r="C129" s="2" t="str">
        <f t="shared" si="99"/>
        <v/>
      </c>
      <c r="D129" s="28"/>
      <c r="E129" s="29"/>
      <c r="F129" s="30"/>
      <c r="G129" s="12" t="e">
        <f t="shared" si="86"/>
        <v>#VALUE!</v>
      </c>
      <c r="T129" s="16" t="str">
        <f t="shared" si="87"/>
        <v/>
      </c>
      <c r="U129" s="2">
        <v>109</v>
      </c>
      <c r="V129" s="2">
        <f>HLOOKUP($F$4,'tabulka hodnot'!$D$3:$J$203,'vypocet bodov do rebricka'!U129+1,0)</f>
        <v>50</v>
      </c>
      <c r="Y129" s="1" t="str">
        <f t="shared" si="100"/>
        <v>19-27</v>
      </c>
      <c r="Z129" s="1">
        <f t="shared" si="88"/>
        <v>3</v>
      </c>
      <c r="AA129" s="1" t="str">
        <f t="shared" si="89"/>
        <v>19</v>
      </c>
      <c r="AB129" s="1" t="str">
        <f t="shared" si="90"/>
        <v>27</v>
      </c>
      <c r="AC129">
        <f t="shared" si="91"/>
        <v>103.33333333333333</v>
      </c>
      <c r="AD129" s="1">
        <f t="shared" si="136"/>
        <v>0</v>
      </c>
      <c r="AE129" s="1">
        <f t="shared" si="136"/>
        <v>0</v>
      </c>
      <c r="AF129" s="1">
        <f t="shared" si="136"/>
        <v>0</v>
      </c>
      <c r="AG129" s="1">
        <f t="shared" si="136"/>
        <v>0</v>
      </c>
      <c r="AH129" s="1">
        <f t="shared" si="136"/>
        <v>0</v>
      </c>
      <c r="AI129" s="1">
        <f t="shared" si="136"/>
        <v>0</v>
      </c>
      <c r="AJ129" s="1">
        <f t="shared" si="136"/>
        <v>0</v>
      </c>
      <c r="AK129" s="1">
        <f t="shared" si="136"/>
        <v>0</v>
      </c>
      <c r="AL129" s="1">
        <f t="shared" si="136"/>
        <v>0</v>
      </c>
      <c r="AM129" s="1">
        <f t="shared" si="136"/>
        <v>0</v>
      </c>
      <c r="AN129" s="1">
        <f t="shared" si="136"/>
        <v>0</v>
      </c>
      <c r="AO129" s="1">
        <f t="shared" si="136"/>
        <v>0</v>
      </c>
      <c r="AP129" s="1">
        <f t="shared" si="136"/>
        <v>0</v>
      </c>
      <c r="AQ129" s="1">
        <f t="shared" si="136"/>
        <v>0</v>
      </c>
      <c r="AR129" s="1">
        <f t="shared" si="136"/>
        <v>0</v>
      </c>
      <c r="AS129" s="1">
        <f t="shared" si="136"/>
        <v>0</v>
      </c>
      <c r="AT129" s="1">
        <f t="shared" si="130"/>
        <v>0</v>
      </c>
      <c r="AU129" s="1">
        <f t="shared" si="130"/>
        <v>0</v>
      </c>
      <c r="AV129" s="1">
        <f t="shared" si="130"/>
        <v>110</v>
      </c>
      <c r="AW129" s="1">
        <f t="shared" si="130"/>
        <v>110</v>
      </c>
      <c r="AX129" s="1">
        <f t="shared" si="130"/>
        <v>110</v>
      </c>
      <c r="AY129" s="1">
        <f t="shared" si="130"/>
        <v>110</v>
      </c>
      <c r="AZ129" s="1">
        <f t="shared" si="130"/>
        <v>110</v>
      </c>
      <c r="BA129" s="1">
        <f t="shared" si="130"/>
        <v>110</v>
      </c>
      <c r="BB129" s="1">
        <f t="shared" si="130"/>
        <v>90</v>
      </c>
      <c r="BC129" s="1">
        <f t="shared" si="130"/>
        <v>90</v>
      </c>
      <c r="BD129" s="1">
        <f t="shared" si="130"/>
        <v>90</v>
      </c>
      <c r="BE129" s="1">
        <f t="shared" si="130"/>
        <v>0</v>
      </c>
      <c r="BF129" s="1">
        <f t="shared" si="130"/>
        <v>0</v>
      </c>
      <c r="BG129" s="1">
        <f t="shared" si="130"/>
        <v>0</v>
      </c>
      <c r="BH129" s="1">
        <f t="shared" si="130"/>
        <v>0</v>
      </c>
      <c r="BI129" s="1">
        <f t="shared" si="137"/>
        <v>0</v>
      </c>
      <c r="BJ129" s="1">
        <f t="shared" si="137"/>
        <v>0</v>
      </c>
      <c r="BK129" s="1">
        <f t="shared" si="137"/>
        <v>0</v>
      </c>
      <c r="BL129" s="1">
        <f t="shared" si="137"/>
        <v>0</v>
      </c>
      <c r="BM129" s="1">
        <f t="shared" si="137"/>
        <v>0</v>
      </c>
      <c r="BN129" s="1">
        <f t="shared" si="137"/>
        <v>0</v>
      </c>
      <c r="BO129" s="1">
        <f t="shared" si="137"/>
        <v>0</v>
      </c>
      <c r="BP129" s="1">
        <f t="shared" si="137"/>
        <v>0</v>
      </c>
      <c r="BQ129" s="1">
        <f t="shared" si="137"/>
        <v>0</v>
      </c>
      <c r="BR129" s="1">
        <f t="shared" si="137"/>
        <v>0</v>
      </c>
      <c r="BS129" s="1">
        <f t="shared" si="137"/>
        <v>0</v>
      </c>
      <c r="BT129" s="1">
        <f t="shared" si="137"/>
        <v>0</v>
      </c>
      <c r="BU129" s="1">
        <f t="shared" si="137"/>
        <v>0</v>
      </c>
      <c r="BV129" s="1">
        <f t="shared" si="137"/>
        <v>0</v>
      </c>
      <c r="BW129" s="1">
        <f t="shared" si="137"/>
        <v>0</v>
      </c>
      <c r="BX129" s="1">
        <f t="shared" si="137"/>
        <v>0</v>
      </c>
      <c r="BY129" s="1">
        <f t="shared" si="131"/>
        <v>0</v>
      </c>
      <c r="BZ129" s="1">
        <f t="shared" si="131"/>
        <v>0</v>
      </c>
      <c r="CA129" s="1">
        <f t="shared" si="131"/>
        <v>0</v>
      </c>
      <c r="CB129" s="1">
        <f t="shared" si="131"/>
        <v>0</v>
      </c>
      <c r="CC129" s="1">
        <f t="shared" si="131"/>
        <v>0</v>
      </c>
      <c r="CD129" s="1">
        <f t="shared" si="131"/>
        <v>0</v>
      </c>
      <c r="CE129" s="1">
        <f t="shared" si="131"/>
        <v>0</v>
      </c>
      <c r="CF129" s="1">
        <f t="shared" si="131"/>
        <v>0</v>
      </c>
      <c r="CG129" s="1">
        <f t="shared" si="131"/>
        <v>0</v>
      </c>
      <c r="CH129" s="1">
        <f t="shared" si="131"/>
        <v>0</v>
      </c>
      <c r="CI129" s="1">
        <f t="shared" si="131"/>
        <v>0</v>
      </c>
      <c r="CJ129" s="1">
        <f t="shared" si="131"/>
        <v>0</v>
      </c>
      <c r="CK129" s="1">
        <f t="shared" si="131"/>
        <v>0</v>
      </c>
      <c r="CL129" s="1">
        <f t="shared" si="131"/>
        <v>0</v>
      </c>
      <c r="CM129" s="1">
        <f t="shared" si="131"/>
        <v>0</v>
      </c>
      <c r="CN129" s="1">
        <f t="shared" si="132"/>
        <v>0</v>
      </c>
      <c r="CO129" s="1">
        <f t="shared" si="132"/>
        <v>0</v>
      </c>
      <c r="CP129" s="1">
        <f t="shared" si="132"/>
        <v>0</v>
      </c>
      <c r="CQ129" s="1">
        <f t="shared" si="132"/>
        <v>0</v>
      </c>
      <c r="CR129" s="1">
        <f t="shared" si="132"/>
        <v>0</v>
      </c>
      <c r="CS129" s="1">
        <f t="shared" si="132"/>
        <v>0</v>
      </c>
      <c r="CT129" s="1">
        <f t="shared" si="132"/>
        <v>0</v>
      </c>
      <c r="CU129" s="1">
        <f t="shared" si="132"/>
        <v>0</v>
      </c>
      <c r="CV129" s="1">
        <f t="shared" si="132"/>
        <v>0</v>
      </c>
      <c r="CW129" s="1">
        <f t="shared" si="132"/>
        <v>0</v>
      </c>
      <c r="CX129" s="1">
        <f t="shared" si="132"/>
        <v>0</v>
      </c>
      <c r="CY129" s="1">
        <f t="shared" si="132"/>
        <v>0</v>
      </c>
      <c r="CZ129" s="1">
        <f t="shared" si="132"/>
        <v>0</v>
      </c>
      <c r="DA129" s="1">
        <f t="shared" si="132"/>
        <v>0</v>
      </c>
      <c r="DB129" s="1">
        <f t="shared" si="132"/>
        <v>0</v>
      </c>
      <c r="DC129" s="1">
        <f t="shared" si="132"/>
        <v>0</v>
      </c>
      <c r="DD129" s="1">
        <f t="shared" si="125"/>
        <v>0</v>
      </c>
      <c r="DE129" s="1">
        <f t="shared" si="125"/>
        <v>0</v>
      </c>
      <c r="DF129" s="1">
        <f t="shared" si="125"/>
        <v>0</v>
      </c>
      <c r="DG129" s="1">
        <f t="shared" si="125"/>
        <v>0</v>
      </c>
      <c r="DH129" s="1">
        <f t="shared" si="125"/>
        <v>0</v>
      </c>
      <c r="DI129" s="1">
        <f t="shared" si="125"/>
        <v>0</v>
      </c>
      <c r="DJ129" s="1">
        <f t="shared" si="125"/>
        <v>0</v>
      </c>
      <c r="DK129" s="1">
        <f t="shared" si="125"/>
        <v>0</v>
      </c>
      <c r="DL129" s="1">
        <f t="shared" si="125"/>
        <v>0</v>
      </c>
      <c r="DM129" s="1">
        <f t="shared" si="125"/>
        <v>0</v>
      </c>
      <c r="DN129" s="1">
        <f t="shared" si="125"/>
        <v>0</v>
      </c>
      <c r="DO129" s="1">
        <f t="shared" si="125"/>
        <v>0</v>
      </c>
      <c r="DP129" s="1">
        <f t="shared" si="125"/>
        <v>0</v>
      </c>
      <c r="DQ129" s="1">
        <f t="shared" si="125"/>
        <v>0</v>
      </c>
      <c r="DR129" s="1">
        <f t="shared" si="125"/>
        <v>0</v>
      </c>
      <c r="DS129" s="1">
        <f t="shared" si="125"/>
        <v>0</v>
      </c>
      <c r="DT129" s="1">
        <f t="shared" si="126"/>
        <v>0</v>
      </c>
      <c r="DU129" s="1">
        <f t="shared" si="126"/>
        <v>0</v>
      </c>
      <c r="DV129" s="1">
        <f t="shared" si="126"/>
        <v>0</v>
      </c>
      <c r="DW129" s="1">
        <f t="shared" si="126"/>
        <v>0</v>
      </c>
      <c r="DX129" s="1">
        <f t="shared" si="126"/>
        <v>0</v>
      </c>
      <c r="DY129" s="1">
        <f t="shared" si="126"/>
        <v>0</v>
      </c>
      <c r="DZ129" s="1">
        <f t="shared" si="126"/>
        <v>0</v>
      </c>
      <c r="EA129" s="1">
        <f t="shared" si="126"/>
        <v>0</v>
      </c>
      <c r="EB129" s="1">
        <f t="shared" si="126"/>
        <v>0</v>
      </c>
      <c r="EC129" s="1">
        <f t="shared" si="126"/>
        <v>0</v>
      </c>
      <c r="ED129" s="1">
        <f t="shared" si="126"/>
        <v>0</v>
      </c>
      <c r="EE129" s="1">
        <f t="shared" si="126"/>
        <v>0</v>
      </c>
      <c r="EF129" s="1">
        <f t="shared" si="126"/>
        <v>0</v>
      </c>
      <c r="EG129" s="1">
        <f t="shared" si="126"/>
        <v>0</v>
      </c>
      <c r="EH129" s="1">
        <f t="shared" si="126"/>
        <v>0</v>
      </c>
      <c r="EI129" s="1">
        <f t="shared" si="126"/>
        <v>0</v>
      </c>
      <c r="EJ129" s="1">
        <f t="shared" si="133"/>
        <v>0</v>
      </c>
      <c r="EK129" s="1">
        <f t="shared" si="133"/>
        <v>0</v>
      </c>
      <c r="EL129" s="1">
        <f t="shared" si="133"/>
        <v>0</v>
      </c>
      <c r="EM129" s="1">
        <f t="shared" si="133"/>
        <v>0</v>
      </c>
      <c r="EN129" s="1">
        <f t="shared" si="133"/>
        <v>0</v>
      </c>
      <c r="EO129" s="1">
        <f t="shared" si="133"/>
        <v>0</v>
      </c>
      <c r="EP129" s="1">
        <f t="shared" si="133"/>
        <v>0</v>
      </c>
      <c r="EQ129" s="1">
        <f t="shared" si="133"/>
        <v>0</v>
      </c>
      <c r="ER129" s="1">
        <f t="shared" si="127"/>
        <v>0</v>
      </c>
      <c r="ES129" s="1">
        <f t="shared" si="127"/>
        <v>0</v>
      </c>
      <c r="ET129" s="1">
        <f t="shared" si="127"/>
        <v>0</v>
      </c>
      <c r="EU129" s="1">
        <f t="shared" si="127"/>
        <v>0</v>
      </c>
      <c r="EV129" s="1">
        <f t="shared" si="127"/>
        <v>0</v>
      </c>
      <c r="EW129" s="1">
        <f t="shared" si="127"/>
        <v>0</v>
      </c>
      <c r="EX129" s="1">
        <f t="shared" si="127"/>
        <v>0</v>
      </c>
      <c r="EY129" s="1">
        <f t="shared" si="127"/>
        <v>0</v>
      </c>
      <c r="EZ129" s="1">
        <f t="shared" si="127"/>
        <v>0</v>
      </c>
      <c r="FA129" s="1">
        <f t="shared" si="124"/>
        <v>0</v>
      </c>
      <c r="FB129" s="1">
        <f t="shared" si="124"/>
        <v>0</v>
      </c>
      <c r="FC129" s="1">
        <f t="shared" si="124"/>
        <v>0</v>
      </c>
      <c r="FD129" s="1">
        <f t="shared" si="124"/>
        <v>0</v>
      </c>
      <c r="FE129" s="1">
        <f t="shared" si="124"/>
        <v>0</v>
      </c>
      <c r="FF129" s="1">
        <f t="shared" si="124"/>
        <v>0</v>
      </c>
      <c r="FG129" s="1">
        <f t="shared" si="124"/>
        <v>0</v>
      </c>
      <c r="FH129" s="1">
        <f t="shared" si="124"/>
        <v>0</v>
      </c>
      <c r="FI129" s="1">
        <f t="shared" si="124"/>
        <v>0</v>
      </c>
      <c r="FJ129" s="1">
        <f t="shared" si="124"/>
        <v>0</v>
      </c>
      <c r="FK129" s="1">
        <f t="shared" si="124"/>
        <v>0</v>
      </c>
      <c r="FL129" s="1">
        <f t="shared" si="124"/>
        <v>0</v>
      </c>
      <c r="FM129" s="1">
        <f t="shared" si="124"/>
        <v>0</v>
      </c>
      <c r="FN129" s="1">
        <f t="shared" si="128"/>
        <v>0</v>
      </c>
      <c r="FO129" s="1">
        <f t="shared" si="128"/>
        <v>0</v>
      </c>
      <c r="FP129" s="1">
        <f t="shared" si="128"/>
        <v>0</v>
      </c>
      <c r="FQ129" s="1">
        <f t="shared" si="128"/>
        <v>0</v>
      </c>
      <c r="FR129" s="1">
        <f t="shared" si="128"/>
        <v>0</v>
      </c>
      <c r="FS129" s="1">
        <f t="shared" si="128"/>
        <v>0</v>
      </c>
      <c r="FT129" s="1">
        <f t="shared" si="128"/>
        <v>0</v>
      </c>
      <c r="FU129" s="1">
        <f t="shared" si="128"/>
        <v>0</v>
      </c>
      <c r="FV129" s="1">
        <f t="shared" si="128"/>
        <v>0</v>
      </c>
      <c r="FW129" s="1">
        <f t="shared" si="128"/>
        <v>0</v>
      </c>
      <c r="FX129" s="1">
        <f t="shared" si="128"/>
        <v>0</v>
      </c>
      <c r="FY129" s="1">
        <f t="shared" si="128"/>
        <v>0</v>
      </c>
      <c r="FZ129" s="1">
        <f t="shared" si="128"/>
        <v>0</v>
      </c>
      <c r="GA129" s="1">
        <f t="shared" si="128"/>
        <v>0</v>
      </c>
      <c r="GB129" s="1">
        <f t="shared" si="128"/>
        <v>0</v>
      </c>
      <c r="GC129" s="1">
        <f t="shared" si="128"/>
        <v>0</v>
      </c>
      <c r="GD129" s="1">
        <f t="shared" si="134"/>
        <v>0</v>
      </c>
      <c r="GE129" s="1">
        <f t="shared" si="134"/>
        <v>0</v>
      </c>
      <c r="GF129" s="1">
        <f t="shared" si="134"/>
        <v>0</v>
      </c>
      <c r="GG129" s="1">
        <f t="shared" si="134"/>
        <v>0</v>
      </c>
      <c r="GH129" s="1">
        <f t="shared" si="134"/>
        <v>0</v>
      </c>
      <c r="GI129" s="1">
        <f t="shared" si="134"/>
        <v>0</v>
      </c>
      <c r="GJ129" s="1">
        <f t="shared" si="134"/>
        <v>0</v>
      </c>
      <c r="GK129" s="1">
        <f t="shared" si="134"/>
        <v>0</v>
      </c>
      <c r="GL129" s="1">
        <f t="shared" si="134"/>
        <v>0</v>
      </c>
      <c r="GM129" s="1">
        <f t="shared" si="134"/>
        <v>0</v>
      </c>
      <c r="GN129" s="1">
        <f t="shared" si="134"/>
        <v>0</v>
      </c>
      <c r="GO129" s="1">
        <f t="shared" si="134"/>
        <v>0</v>
      </c>
      <c r="GP129" s="1">
        <f t="shared" si="134"/>
        <v>0</v>
      </c>
      <c r="GQ129" s="1">
        <f t="shared" si="134"/>
        <v>0</v>
      </c>
      <c r="GR129" s="1">
        <f t="shared" si="134"/>
        <v>0</v>
      </c>
      <c r="GS129" s="1">
        <f t="shared" si="134"/>
        <v>0</v>
      </c>
      <c r="GT129" s="1">
        <f t="shared" si="129"/>
        <v>0</v>
      </c>
      <c r="GU129" s="1">
        <f t="shared" si="129"/>
        <v>0</v>
      </c>
      <c r="GV129" s="1">
        <f t="shared" si="129"/>
        <v>0</v>
      </c>
      <c r="GW129" s="1">
        <f t="shared" si="129"/>
        <v>0</v>
      </c>
      <c r="GX129" s="1">
        <f t="shared" si="129"/>
        <v>0</v>
      </c>
      <c r="GY129" s="1">
        <f t="shared" si="129"/>
        <v>0</v>
      </c>
      <c r="GZ129" s="1">
        <f t="shared" si="129"/>
        <v>0</v>
      </c>
      <c r="HA129" s="1">
        <f t="shared" si="129"/>
        <v>0</v>
      </c>
      <c r="HB129" s="1">
        <f t="shared" si="129"/>
        <v>0</v>
      </c>
      <c r="HC129" s="1">
        <f t="shared" si="129"/>
        <v>0</v>
      </c>
      <c r="HD129" s="1">
        <f t="shared" si="129"/>
        <v>0</v>
      </c>
      <c r="HE129" s="1">
        <f t="shared" si="129"/>
        <v>0</v>
      </c>
      <c r="HF129" s="1">
        <f t="shared" si="129"/>
        <v>0</v>
      </c>
      <c r="HG129" s="1">
        <f t="shared" si="129"/>
        <v>0</v>
      </c>
      <c r="HH129" s="1">
        <f t="shared" si="129"/>
        <v>0</v>
      </c>
      <c r="HI129" s="1">
        <f t="shared" si="129"/>
        <v>0</v>
      </c>
      <c r="HJ129" s="1">
        <f t="shared" si="138"/>
        <v>0</v>
      </c>
      <c r="HK129" s="1">
        <f t="shared" si="138"/>
        <v>0</v>
      </c>
      <c r="HL129" s="1">
        <f t="shared" si="135"/>
        <v>0</v>
      </c>
      <c r="HM129" s="1">
        <f t="shared" si="135"/>
        <v>0</v>
      </c>
      <c r="HN129" s="1">
        <f t="shared" si="135"/>
        <v>0</v>
      </c>
      <c r="HO129" s="1">
        <f t="shared" si="135"/>
        <v>0</v>
      </c>
      <c r="HP129" s="1">
        <f t="shared" si="135"/>
        <v>0</v>
      </c>
      <c r="HQ129" s="1">
        <f t="shared" si="135"/>
        <v>0</v>
      </c>
      <c r="HR129" s="1">
        <f t="shared" si="135"/>
        <v>0</v>
      </c>
      <c r="HS129" s="1">
        <f t="shared" si="135"/>
        <v>0</v>
      </c>
      <c r="HT129" s="1">
        <f t="shared" si="135"/>
        <v>0</v>
      </c>
      <c r="HU129" s="1">
        <f t="shared" si="135"/>
        <v>0</v>
      </c>
      <c r="HW129">
        <v>109</v>
      </c>
      <c r="HX129" s="15">
        <f t="shared" si="101"/>
        <v>0</v>
      </c>
      <c r="HY129">
        <f t="shared" si="123"/>
        <v>0</v>
      </c>
      <c r="HZ129" s="1" t="str">
        <f t="shared" si="102"/>
        <v/>
      </c>
      <c r="IA129" s="1">
        <f t="shared" si="103"/>
        <v>0</v>
      </c>
      <c r="IB129" t="str">
        <f t="shared" si="107"/>
        <v/>
      </c>
      <c r="IC129" t="str">
        <f t="shared" si="96"/>
        <v/>
      </c>
      <c r="ID129">
        <f>IF(HZ129&gt;$IC$18,1000,IF(HZ129=$IC$18,MIN(HZ129:$HZ$220),1000))</f>
        <v>1000</v>
      </c>
      <c r="IG129" s="1">
        <f t="shared" si="104"/>
        <v>0</v>
      </c>
      <c r="IH129" s="1">
        <f t="shared" si="97"/>
        <v>0</v>
      </c>
      <c r="II129" s="1">
        <f t="shared" si="105"/>
        <v>0</v>
      </c>
      <c r="IJ129" s="1">
        <f t="shared" si="106"/>
        <v>0</v>
      </c>
    </row>
    <row r="130" spans="1:244">
      <c r="A130">
        <v>110</v>
      </c>
      <c r="B130" t="str">
        <f t="shared" si="98"/>
        <v/>
      </c>
      <c r="C130" s="2" t="str">
        <f t="shared" si="99"/>
        <v/>
      </c>
      <c r="D130" s="28"/>
      <c r="E130" s="29"/>
      <c r="F130" s="30"/>
      <c r="G130" s="12" t="e">
        <f t="shared" si="86"/>
        <v>#VALUE!</v>
      </c>
      <c r="T130" s="16" t="str">
        <f t="shared" si="87"/>
        <v/>
      </c>
      <c r="U130" s="2">
        <v>110</v>
      </c>
      <c r="V130" s="2">
        <f>HLOOKUP($F$4,'tabulka hodnot'!$D$3:$J$203,'vypocet bodov do rebricka'!U130+1,0)</f>
        <v>50</v>
      </c>
      <c r="Y130" s="1" t="str">
        <f t="shared" si="100"/>
        <v>19-27</v>
      </c>
      <c r="Z130" s="1">
        <f t="shared" si="88"/>
        <v>3</v>
      </c>
      <c r="AA130" s="1" t="str">
        <f t="shared" si="89"/>
        <v>19</v>
      </c>
      <c r="AB130" s="1" t="str">
        <f t="shared" si="90"/>
        <v>27</v>
      </c>
      <c r="AC130">
        <f t="shared" si="91"/>
        <v>103.33333333333333</v>
      </c>
      <c r="AD130" s="1">
        <f t="shared" si="136"/>
        <v>0</v>
      </c>
      <c r="AE130" s="1">
        <f t="shared" si="136"/>
        <v>0</v>
      </c>
      <c r="AF130" s="1">
        <f t="shared" si="136"/>
        <v>0</v>
      </c>
      <c r="AG130" s="1">
        <f t="shared" si="136"/>
        <v>0</v>
      </c>
      <c r="AH130" s="1">
        <f t="shared" si="136"/>
        <v>0</v>
      </c>
      <c r="AI130" s="1">
        <f t="shared" si="136"/>
        <v>0</v>
      </c>
      <c r="AJ130" s="1">
        <f t="shared" si="136"/>
        <v>0</v>
      </c>
      <c r="AK130" s="1">
        <f t="shared" si="136"/>
        <v>0</v>
      </c>
      <c r="AL130" s="1">
        <f t="shared" si="136"/>
        <v>0</v>
      </c>
      <c r="AM130" s="1">
        <f t="shared" si="136"/>
        <v>0</v>
      </c>
      <c r="AN130" s="1">
        <f t="shared" si="136"/>
        <v>0</v>
      </c>
      <c r="AO130" s="1">
        <f t="shared" si="136"/>
        <v>0</v>
      </c>
      <c r="AP130" s="1">
        <f t="shared" si="136"/>
        <v>0</v>
      </c>
      <c r="AQ130" s="1">
        <f t="shared" si="136"/>
        <v>0</v>
      </c>
      <c r="AR130" s="1">
        <f t="shared" si="136"/>
        <v>0</v>
      </c>
      <c r="AS130" s="1">
        <f t="shared" si="136"/>
        <v>0</v>
      </c>
      <c r="AT130" s="1">
        <f t="shared" si="130"/>
        <v>0</v>
      </c>
      <c r="AU130" s="1">
        <f t="shared" si="130"/>
        <v>0</v>
      </c>
      <c r="AV130" s="1">
        <f t="shared" si="130"/>
        <v>110</v>
      </c>
      <c r="AW130" s="1">
        <f t="shared" si="130"/>
        <v>110</v>
      </c>
      <c r="AX130" s="1">
        <f t="shared" si="130"/>
        <v>110</v>
      </c>
      <c r="AY130" s="1">
        <f t="shared" si="130"/>
        <v>110</v>
      </c>
      <c r="AZ130" s="1">
        <f t="shared" si="130"/>
        <v>110</v>
      </c>
      <c r="BA130" s="1">
        <f t="shared" si="130"/>
        <v>110</v>
      </c>
      <c r="BB130" s="1">
        <f t="shared" si="130"/>
        <v>90</v>
      </c>
      <c r="BC130" s="1">
        <f t="shared" si="130"/>
        <v>90</v>
      </c>
      <c r="BD130" s="1">
        <f t="shared" si="130"/>
        <v>90</v>
      </c>
      <c r="BE130" s="1">
        <f t="shared" si="130"/>
        <v>0</v>
      </c>
      <c r="BF130" s="1">
        <f t="shared" si="130"/>
        <v>0</v>
      </c>
      <c r="BG130" s="1">
        <f t="shared" si="130"/>
        <v>0</v>
      </c>
      <c r="BH130" s="1">
        <f t="shared" si="130"/>
        <v>0</v>
      </c>
      <c r="BI130" s="1">
        <f t="shared" si="137"/>
        <v>0</v>
      </c>
      <c r="BJ130" s="1">
        <f t="shared" si="137"/>
        <v>0</v>
      </c>
      <c r="BK130" s="1">
        <f t="shared" si="137"/>
        <v>0</v>
      </c>
      <c r="BL130" s="1">
        <f t="shared" si="137"/>
        <v>0</v>
      </c>
      <c r="BM130" s="1">
        <f t="shared" si="137"/>
        <v>0</v>
      </c>
      <c r="BN130" s="1">
        <f t="shared" si="137"/>
        <v>0</v>
      </c>
      <c r="BO130" s="1">
        <f t="shared" si="137"/>
        <v>0</v>
      </c>
      <c r="BP130" s="1">
        <f t="shared" si="137"/>
        <v>0</v>
      </c>
      <c r="BQ130" s="1">
        <f t="shared" si="137"/>
        <v>0</v>
      </c>
      <c r="BR130" s="1">
        <f t="shared" si="137"/>
        <v>0</v>
      </c>
      <c r="BS130" s="1">
        <f t="shared" si="137"/>
        <v>0</v>
      </c>
      <c r="BT130" s="1">
        <f t="shared" si="137"/>
        <v>0</v>
      </c>
      <c r="BU130" s="1">
        <f t="shared" si="137"/>
        <v>0</v>
      </c>
      <c r="BV130" s="1">
        <f t="shared" si="137"/>
        <v>0</v>
      </c>
      <c r="BW130" s="1">
        <f t="shared" si="137"/>
        <v>0</v>
      </c>
      <c r="BX130" s="1">
        <f t="shared" si="137"/>
        <v>0</v>
      </c>
      <c r="BY130" s="1">
        <f t="shared" si="131"/>
        <v>0</v>
      </c>
      <c r="BZ130" s="1">
        <f t="shared" si="131"/>
        <v>0</v>
      </c>
      <c r="CA130" s="1">
        <f t="shared" si="131"/>
        <v>0</v>
      </c>
      <c r="CB130" s="1">
        <f t="shared" si="131"/>
        <v>0</v>
      </c>
      <c r="CC130" s="1">
        <f t="shared" si="131"/>
        <v>0</v>
      </c>
      <c r="CD130" s="1">
        <f t="shared" si="131"/>
        <v>0</v>
      </c>
      <c r="CE130" s="1">
        <f t="shared" si="131"/>
        <v>0</v>
      </c>
      <c r="CF130" s="1">
        <f t="shared" si="131"/>
        <v>0</v>
      </c>
      <c r="CG130" s="1">
        <f t="shared" si="131"/>
        <v>0</v>
      </c>
      <c r="CH130" s="1">
        <f t="shared" si="131"/>
        <v>0</v>
      </c>
      <c r="CI130" s="1">
        <f t="shared" si="131"/>
        <v>0</v>
      </c>
      <c r="CJ130" s="1">
        <f t="shared" si="131"/>
        <v>0</v>
      </c>
      <c r="CK130" s="1">
        <f t="shared" si="131"/>
        <v>0</v>
      </c>
      <c r="CL130" s="1">
        <f t="shared" si="131"/>
        <v>0</v>
      </c>
      <c r="CM130" s="1">
        <f t="shared" si="131"/>
        <v>0</v>
      </c>
      <c r="CN130" s="1">
        <f t="shared" si="132"/>
        <v>0</v>
      </c>
      <c r="CO130" s="1">
        <f t="shared" si="132"/>
        <v>0</v>
      </c>
      <c r="CP130" s="1">
        <f t="shared" si="132"/>
        <v>0</v>
      </c>
      <c r="CQ130" s="1">
        <f t="shared" si="132"/>
        <v>0</v>
      </c>
      <c r="CR130" s="1">
        <f t="shared" si="132"/>
        <v>0</v>
      </c>
      <c r="CS130" s="1">
        <f t="shared" si="132"/>
        <v>0</v>
      </c>
      <c r="CT130" s="1">
        <f t="shared" si="132"/>
        <v>0</v>
      </c>
      <c r="CU130" s="1">
        <f t="shared" si="132"/>
        <v>0</v>
      </c>
      <c r="CV130" s="1">
        <f t="shared" si="132"/>
        <v>0</v>
      </c>
      <c r="CW130" s="1">
        <f t="shared" si="132"/>
        <v>0</v>
      </c>
      <c r="CX130" s="1">
        <f t="shared" si="132"/>
        <v>0</v>
      </c>
      <c r="CY130" s="1">
        <f t="shared" si="132"/>
        <v>0</v>
      </c>
      <c r="CZ130" s="1">
        <f t="shared" si="132"/>
        <v>0</v>
      </c>
      <c r="DA130" s="1">
        <f t="shared" si="132"/>
        <v>0</v>
      </c>
      <c r="DB130" s="1">
        <f t="shared" si="132"/>
        <v>0</v>
      </c>
      <c r="DC130" s="1">
        <f t="shared" si="132"/>
        <v>0</v>
      </c>
      <c r="DD130" s="1">
        <f t="shared" si="125"/>
        <v>0</v>
      </c>
      <c r="DE130" s="1">
        <f t="shared" si="125"/>
        <v>0</v>
      </c>
      <c r="DF130" s="1">
        <f t="shared" si="125"/>
        <v>0</v>
      </c>
      <c r="DG130" s="1">
        <f t="shared" si="125"/>
        <v>0</v>
      </c>
      <c r="DH130" s="1">
        <f t="shared" si="125"/>
        <v>0</v>
      </c>
      <c r="DI130" s="1">
        <f t="shared" si="125"/>
        <v>0</v>
      </c>
      <c r="DJ130" s="1">
        <f t="shared" si="125"/>
        <v>0</v>
      </c>
      <c r="DK130" s="1">
        <f t="shared" si="125"/>
        <v>0</v>
      </c>
      <c r="DL130" s="1">
        <f t="shared" si="125"/>
        <v>0</v>
      </c>
      <c r="DM130" s="1">
        <f t="shared" si="125"/>
        <v>0</v>
      </c>
      <c r="DN130" s="1">
        <f t="shared" si="125"/>
        <v>0</v>
      </c>
      <c r="DO130" s="1">
        <f t="shared" si="125"/>
        <v>0</v>
      </c>
      <c r="DP130" s="1">
        <f t="shared" si="125"/>
        <v>0</v>
      </c>
      <c r="DQ130" s="1">
        <f t="shared" si="125"/>
        <v>0</v>
      </c>
      <c r="DR130" s="1">
        <f t="shared" si="125"/>
        <v>0</v>
      </c>
      <c r="DS130" s="1">
        <f t="shared" si="125"/>
        <v>0</v>
      </c>
      <c r="DT130" s="1">
        <f t="shared" si="126"/>
        <v>0</v>
      </c>
      <c r="DU130" s="1">
        <f t="shared" si="126"/>
        <v>0</v>
      </c>
      <c r="DV130" s="1">
        <f t="shared" si="126"/>
        <v>0</v>
      </c>
      <c r="DW130" s="1">
        <f t="shared" si="126"/>
        <v>0</v>
      </c>
      <c r="DX130" s="1">
        <f t="shared" si="126"/>
        <v>0</v>
      </c>
      <c r="DY130" s="1">
        <f t="shared" si="126"/>
        <v>0</v>
      </c>
      <c r="DZ130" s="1">
        <f t="shared" si="126"/>
        <v>0</v>
      </c>
      <c r="EA130" s="1">
        <f t="shared" si="126"/>
        <v>0</v>
      </c>
      <c r="EB130" s="1">
        <f t="shared" si="126"/>
        <v>0</v>
      </c>
      <c r="EC130" s="1">
        <f t="shared" si="126"/>
        <v>0</v>
      </c>
      <c r="ED130" s="1">
        <f t="shared" si="126"/>
        <v>0</v>
      </c>
      <c r="EE130" s="1">
        <f t="shared" si="126"/>
        <v>0</v>
      </c>
      <c r="EF130" s="1">
        <f t="shared" si="126"/>
        <v>0</v>
      </c>
      <c r="EG130" s="1">
        <f t="shared" si="126"/>
        <v>0</v>
      </c>
      <c r="EH130" s="1">
        <f t="shared" si="126"/>
        <v>0</v>
      </c>
      <c r="EI130" s="1">
        <f t="shared" si="126"/>
        <v>0</v>
      </c>
      <c r="EJ130" s="1">
        <f t="shared" si="133"/>
        <v>0</v>
      </c>
      <c r="EK130" s="1">
        <f t="shared" si="133"/>
        <v>0</v>
      </c>
      <c r="EL130" s="1">
        <f t="shared" si="133"/>
        <v>0</v>
      </c>
      <c r="EM130" s="1">
        <f t="shared" si="133"/>
        <v>0</v>
      </c>
      <c r="EN130" s="1">
        <f t="shared" si="133"/>
        <v>0</v>
      </c>
      <c r="EO130" s="1">
        <f t="shared" si="133"/>
        <v>0</v>
      </c>
      <c r="EP130" s="1">
        <f t="shared" si="133"/>
        <v>0</v>
      </c>
      <c r="EQ130" s="1">
        <f t="shared" si="133"/>
        <v>0</v>
      </c>
      <c r="ER130" s="1">
        <f t="shared" si="127"/>
        <v>0</v>
      </c>
      <c r="ES130" s="1">
        <f t="shared" si="127"/>
        <v>0</v>
      </c>
      <c r="ET130" s="1">
        <f t="shared" si="127"/>
        <v>0</v>
      </c>
      <c r="EU130" s="1">
        <f t="shared" si="127"/>
        <v>0</v>
      </c>
      <c r="EV130" s="1">
        <f t="shared" si="127"/>
        <v>0</v>
      </c>
      <c r="EW130" s="1">
        <f t="shared" si="127"/>
        <v>0</v>
      </c>
      <c r="EX130" s="1">
        <f t="shared" si="127"/>
        <v>0</v>
      </c>
      <c r="EY130" s="1">
        <f t="shared" si="127"/>
        <v>0</v>
      </c>
      <c r="EZ130" s="1">
        <f t="shared" si="127"/>
        <v>0</v>
      </c>
      <c r="FA130" s="1">
        <f t="shared" ref="FA130:FP145" si="139">IF(VALUE($Z130)=0,0,IF(FA$20&lt;VALUE($AA130),0,IF(FA$20&gt;VALUE($AB130),0,VLOOKUP(FA$20,$U$21:$V$220,2,0))))</f>
        <v>0</v>
      </c>
      <c r="FB130" s="1">
        <f t="shared" si="139"/>
        <v>0</v>
      </c>
      <c r="FC130" s="1">
        <f t="shared" si="139"/>
        <v>0</v>
      </c>
      <c r="FD130" s="1">
        <f t="shared" si="139"/>
        <v>0</v>
      </c>
      <c r="FE130" s="1">
        <f t="shared" si="139"/>
        <v>0</v>
      </c>
      <c r="FF130" s="1">
        <f t="shared" si="139"/>
        <v>0</v>
      </c>
      <c r="FG130" s="1">
        <f t="shared" si="139"/>
        <v>0</v>
      </c>
      <c r="FH130" s="1">
        <f t="shared" si="139"/>
        <v>0</v>
      </c>
      <c r="FI130" s="1">
        <f t="shared" si="139"/>
        <v>0</v>
      </c>
      <c r="FJ130" s="1">
        <f t="shared" si="139"/>
        <v>0</v>
      </c>
      <c r="FK130" s="1">
        <f t="shared" si="139"/>
        <v>0</v>
      </c>
      <c r="FL130" s="1">
        <f t="shared" si="139"/>
        <v>0</v>
      </c>
      <c r="FM130" s="1">
        <f t="shared" si="139"/>
        <v>0</v>
      </c>
      <c r="FN130" s="1">
        <f t="shared" si="139"/>
        <v>0</v>
      </c>
      <c r="FO130" s="1">
        <f t="shared" si="139"/>
        <v>0</v>
      </c>
      <c r="FP130" s="1">
        <f t="shared" si="139"/>
        <v>0</v>
      </c>
      <c r="FQ130" s="1">
        <f t="shared" si="128"/>
        <v>0</v>
      </c>
      <c r="FR130" s="1">
        <f t="shared" si="128"/>
        <v>0</v>
      </c>
      <c r="FS130" s="1">
        <f t="shared" si="128"/>
        <v>0</v>
      </c>
      <c r="FT130" s="1">
        <f t="shared" si="128"/>
        <v>0</v>
      </c>
      <c r="FU130" s="1">
        <f t="shared" si="128"/>
        <v>0</v>
      </c>
      <c r="FV130" s="1">
        <f t="shared" si="128"/>
        <v>0</v>
      </c>
      <c r="FW130" s="1">
        <f t="shared" si="128"/>
        <v>0</v>
      </c>
      <c r="FX130" s="1">
        <f t="shared" si="128"/>
        <v>0</v>
      </c>
      <c r="FY130" s="1">
        <f t="shared" si="128"/>
        <v>0</v>
      </c>
      <c r="FZ130" s="1">
        <f t="shared" si="128"/>
        <v>0</v>
      </c>
      <c r="GA130" s="1">
        <f t="shared" si="128"/>
        <v>0</v>
      </c>
      <c r="GB130" s="1">
        <f t="shared" si="128"/>
        <v>0</v>
      </c>
      <c r="GC130" s="1">
        <f t="shared" si="128"/>
        <v>0</v>
      </c>
      <c r="GD130" s="1">
        <f t="shared" si="134"/>
        <v>0</v>
      </c>
      <c r="GE130" s="1">
        <f t="shared" si="134"/>
        <v>0</v>
      </c>
      <c r="GF130" s="1">
        <f t="shared" si="134"/>
        <v>0</v>
      </c>
      <c r="GG130" s="1">
        <f t="shared" si="134"/>
        <v>0</v>
      </c>
      <c r="GH130" s="1">
        <f t="shared" si="134"/>
        <v>0</v>
      </c>
      <c r="GI130" s="1">
        <f t="shared" si="134"/>
        <v>0</v>
      </c>
      <c r="GJ130" s="1">
        <f t="shared" si="134"/>
        <v>0</v>
      </c>
      <c r="GK130" s="1">
        <f t="shared" si="134"/>
        <v>0</v>
      </c>
      <c r="GL130" s="1">
        <f t="shared" si="134"/>
        <v>0</v>
      </c>
      <c r="GM130" s="1">
        <f t="shared" si="134"/>
        <v>0</v>
      </c>
      <c r="GN130" s="1">
        <f t="shared" si="134"/>
        <v>0</v>
      </c>
      <c r="GO130" s="1">
        <f t="shared" si="134"/>
        <v>0</v>
      </c>
      <c r="GP130" s="1">
        <f t="shared" si="134"/>
        <v>0</v>
      </c>
      <c r="GQ130" s="1">
        <f t="shared" si="134"/>
        <v>0</v>
      </c>
      <c r="GR130" s="1">
        <f t="shared" si="134"/>
        <v>0</v>
      </c>
      <c r="GS130" s="1">
        <f t="shared" si="134"/>
        <v>0</v>
      </c>
      <c r="GT130" s="1">
        <f t="shared" si="129"/>
        <v>0</v>
      </c>
      <c r="GU130" s="1">
        <f t="shared" si="129"/>
        <v>0</v>
      </c>
      <c r="GV130" s="1">
        <f t="shared" si="129"/>
        <v>0</v>
      </c>
      <c r="GW130" s="1">
        <f t="shared" si="129"/>
        <v>0</v>
      </c>
      <c r="GX130" s="1">
        <f t="shared" si="129"/>
        <v>0</v>
      </c>
      <c r="GY130" s="1">
        <f t="shared" si="129"/>
        <v>0</v>
      </c>
      <c r="GZ130" s="1">
        <f t="shared" si="129"/>
        <v>0</v>
      </c>
      <c r="HA130" s="1">
        <f t="shared" si="129"/>
        <v>0</v>
      </c>
      <c r="HB130" s="1">
        <f t="shared" si="129"/>
        <v>0</v>
      </c>
      <c r="HC130" s="1">
        <f t="shared" si="129"/>
        <v>0</v>
      </c>
      <c r="HD130" s="1">
        <f t="shared" si="129"/>
        <v>0</v>
      </c>
      <c r="HE130" s="1">
        <f t="shared" si="129"/>
        <v>0</v>
      </c>
      <c r="HF130" s="1">
        <f t="shared" si="129"/>
        <v>0</v>
      </c>
      <c r="HG130" s="1">
        <f t="shared" si="129"/>
        <v>0</v>
      </c>
      <c r="HH130" s="1">
        <f t="shared" si="129"/>
        <v>0</v>
      </c>
      <c r="HI130" s="1">
        <f t="shared" si="129"/>
        <v>0</v>
      </c>
      <c r="HJ130" s="1">
        <f t="shared" si="138"/>
        <v>0</v>
      </c>
      <c r="HK130" s="1">
        <f t="shared" si="138"/>
        <v>0</v>
      </c>
      <c r="HL130" s="1">
        <f t="shared" si="135"/>
        <v>0</v>
      </c>
      <c r="HM130" s="1">
        <f t="shared" si="135"/>
        <v>0</v>
      </c>
      <c r="HN130" s="1">
        <f t="shared" si="135"/>
        <v>0</v>
      </c>
      <c r="HO130" s="1">
        <f t="shared" si="135"/>
        <v>0</v>
      </c>
      <c r="HP130" s="1">
        <f t="shared" si="135"/>
        <v>0</v>
      </c>
      <c r="HQ130" s="1">
        <f t="shared" si="135"/>
        <v>0</v>
      </c>
      <c r="HR130" s="1">
        <f t="shared" si="135"/>
        <v>0</v>
      </c>
      <c r="HS130" s="1">
        <f t="shared" si="135"/>
        <v>0</v>
      </c>
      <c r="HT130" s="1">
        <f t="shared" si="135"/>
        <v>0</v>
      </c>
      <c r="HU130" s="1">
        <f t="shared" si="135"/>
        <v>0</v>
      </c>
      <c r="HW130">
        <v>110</v>
      </c>
      <c r="HX130" s="15">
        <f t="shared" si="101"/>
        <v>0</v>
      </c>
      <c r="HY130">
        <f t="shared" si="123"/>
        <v>0</v>
      </c>
      <c r="HZ130" s="1" t="str">
        <f t="shared" si="102"/>
        <v/>
      </c>
      <c r="IA130" s="1">
        <f t="shared" si="103"/>
        <v>0</v>
      </c>
      <c r="IB130" t="str">
        <f t="shared" si="107"/>
        <v/>
      </c>
      <c r="IC130" t="str">
        <f t="shared" si="96"/>
        <v/>
      </c>
      <c r="ID130">
        <f>IF(HZ130&gt;$IC$18,1000,IF(HZ130=$IC$18,MIN(HZ130:$HZ$220),1000))</f>
        <v>1000</v>
      </c>
      <c r="IG130" s="1">
        <f t="shared" si="104"/>
        <v>0</v>
      </c>
      <c r="IH130" s="1">
        <f t="shared" si="97"/>
        <v>0</v>
      </c>
      <c r="II130" s="1">
        <f t="shared" si="105"/>
        <v>0</v>
      </c>
      <c r="IJ130" s="1">
        <f t="shared" si="106"/>
        <v>0</v>
      </c>
    </row>
    <row r="131" spans="1:244">
      <c r="A131">
        <v>111</v>
      </c>
      <c r="B131" t="str">
        <f t="shared" si="98"/>
        <v/>
      </c>
      <c r="C131" s="2" t="str">
        <f t="shared" si="99"/>
        <v/>
      </c>
      <c r="D131" s="28"/>
      <c r="E131" s="29"/>
      <c r="F131" s="30"/>
      <c r="G131" s="12" t="e">
        <f t="shared" si="86"/>
        <v>#VALUE!</v>
      </c>
      <c r="T131" s="16" t="str">
        <f t="shared" si="87"/>
        <v/>
      </c>
      <c r="U131" s="2">
        <v>111</v>
      </c>
      <c r="V131" s="2">
        <f>HLOOKUP($F$4,'tabulka hodnot'!$D$3:$J$203,'vypocet bodov do rebricka'!U131+1,0)</f>
        <v>50</v>
      </c>
      <c r="Y131" s="1" t="str">
        <f t="shared" si="100"/>
        <v>19-27</v>
      </c>
      <c r="Z131" s="1">
        <f t="shared" si="88"/>
        <v>3</v>
      </c>
      <c r="AA131" s="1" t="str">
        <f t="shared" si="89"/>
        <v>19</v>
      </c>
      <c r="AB131" s="1" t="str">
        <f t="shared" si="90"/>
        <v>27</v>
      </c>
      <c r="AC131">
        <f t="shared" si="91"/>
        <v>103.33333333333333</v>
      </c>
      <c r="AD131" s="1">
        <f t="shared" si="136"/>
        <v>0</v>
      </c>
      <c r="AE131" s="1">
        <f t="shared" si="136"/>
        <v>0</v>
      </c>
      <c r="AF131" s="1">
        <f t="shared" si="136"/>
        <v>0</v>
      </c>
      <c r="AG131" s="1">
        <f t="shared" si="136"/>
        <v>0</v>
      </c>
      <c r="AH131" s="1">
        <f t="shared" si="136"/>
        <v>0</v>
      </c>
      <c r="AI131" s="1">
        <f t="shared" si="136"/>
        <v>0</v>
      </c>
      <c r="AJ131" s="1">
        <f t="shared" si="136"/>
        <v>0</v>
      </c>
      <c r="AK131" s="1">
        <f t="shared" si="136"/>
        <v>0</v>
      </c>
      <c r="AL131" s="1">
        <f t="shared" si="136"/>
        <v>0</v>
      </c>
      <c r="AM131" s="1">
        <f t="shared" si="136"/>
        <v>0</v>
      </c>
      <c r="AN131" s="1">
        <f t="shared" si="136"/>
        <v>0</v>
      </c>
      <c r="AO131" s="1">
        <f t="shared" si="136"/>
        <v>0</v>
      </c>
      <c r="AP131" s="1">
        <f t="shared" si="136"/>
        <v>0</v>
      </c>
      <c r="AQ131" s="1">
        <f t="shared" si="136"/>
        <v>0</v>
      </c>
      <c r="AR131" s="1">
        <f t="shared" si="136"/>
        <v>0</v>
      </c>
      <c r="AS131" s="1">
        <f t="shared" si="136"/>
        <v>0</v>
      </c>
      <c r="AT131" s="1">
        <f t="shared" si="130"/>
        <v>0</v>
      </c>
      <c r="AU131" s="1">
        <f t="shared" si="130"/>
        <v>0</v>
      </c>
      <c r="AV131" s="1">
        <f t="shared" si="130"/>
        <v>110</v>
      </c>
      <c r="AW131" s="1">
        <f t="shared" si="130"/>
        <v>110</v>
      </c>
      <c r="AX131" s="1">
        <f t="shared" si="130"/>
        <v>110</v>
      </c>
      <c r="AY131" s="1">
        <f t="shared" si="130"/>
        <v>110</v>
      </c>
      <c r="AZ131" s="1">
        <f t="shared" si="130"/>
        <v>110</v>
      </c>
      <c r="BA131" s="1">
        <f t="shared" si="130"/>
        <v>110</v>
      </c>
      <c r="BB131" s="1">
        <f t="shared" si="130"/>
        <v>90</v>
      </c>
      <c r="BC131" s="1">
        <f t="shared" si="130"/>
        <v>90</v>
      </c>
      <c r="BD131" s="1">
        <f t="shared" si="130"/>
        <v>90</v>
      </c>
      <c r="BE131" s="1">
        <f t="shared" si="130"/>
        <v>0</v>
      </c>
      <c r="BF131" s="1">
        <f t="shared" si="130"/>
        <v>0</v>
      </c>
      <c r="BG131" s="1">
        <f t="shared" si="130"/>
        <v>0</v>
      </c>
      <c r="BH131" s="1">
        <f t="shared" si="130"/>
        <v>0</v>
      </c>
      <c r="BI131" s="1">
        <f t="shared" si="137"/>
        <v>0</v>
      </c>
      <c r="BJ131" s="1">
        <f t="shared" si="137"/>
        <v>0</v>
      </c>
      <c r="BK131" s="1">
        <f t="shared" si="137"/>
        <v>0</v>
      </c>
      <c r="BL131" s="1">
        <f t="shared" si="137"/>
        <v>0</v>
      </c>
      <c r="BM131" s="1">
        <f t="shared" si="137"/>
        <v>0</v>
      </c>
      <c r="BN131" s="1">
        <f t="shared" si="137"/>
        <v>0</v>
      </c>
      <c r="BO131" s="1">
        <f t="shared" si="137"/>
        <v>0</v>
      </c>
      <c r="BP131" s="1">
        <f t="shared" si="137"/>
        <v>0</v>
      </c>
      <c r="BQ131" s="1">
        <f t="shared" si="137"/>
        <v>0</v>
      </c>
      <c r="BR131" s="1">
        <f t="shared" si="137"/>
        <v>0</v>
      </c>
      <c r="BS131" s="1">
        <f t="shared" si="137"/>
        <v>0</v>
      </c>
      <c r="BT131" s="1">
        <f t="shared" si="137"/>
        <v>0</v>
      </c>
      <c r="BU131" s="1">
        <f t="shared" si="137"/>
        <v>0</v>
      </c>
      <c r="BV131" s="1">
        <f t="shared" si="137"/>
        <v>0</v>
      </c>
      <c r="BW131" s="1">
        <f t="shared" si="137"/>
        <v>0</v>
      </c>
      <c r="BX131" s="1">
        <f t="shared" si="137"/>
        <v>0</v>
      </c>
      <c r="BY131" s="1">
        <f t="shared" si="131"/>
        <v>0</v>
      </c>
      <c r="BZ131" s="1">
        <f t="shared" si="131"/>
        <v>0</v>
      </c>
      <c r="CA131" s="1">
        <f t="shared" si="131"/>
        <v>0</v>
      </c>
      <c r="CB131" s="1">
        <f t="shared" si="131"/>
        <v>0</v>
      </c>
      <c r="CC131" s="1">
        <f t="shared" si="131"/>
        <v>0</v>
      </c>
      <c r="CD131" s="1">
        <f t="shared" si="131"/>
        <v>0</v>
      </c>
      <c r="CE131" s="1">
        <f t="shared" si="131"/>
        <v>0</v>
      </c>
      <c r="CF131" s="1">
        <f t="shared" si="131"/>
        <v>0</v>
      </c>
      <c r="CG131" s="1">
        <f t="shared" si="131"/>
        <v>0</v>
      </c>
      <c r="CH131" s="1">
        <f t="shared" si="131"/>
        <v>0</v>
      </c>
      <c r="CI131" s="1">
        <f t="shared" si="131"/>
        <v>0</v>
      </c>
      <c r="CJ131" s="1">
        <f t="shared" si="131"/>
        <v>0</v>
      </c>
      <c r="CK131" s="1">
        <f t="shared" si="131"/>
        <v>0</v>
      </c>
      <c r="CL131" s="1">
        <f t="shared" si="131"/>
        <v>0</v>
      </c>
      <c r="CM131" s="1">
        <f t="shared" si="131"/>
        <v>0</v>
      </c>
      <c r="CN131" s="1">
        <f t="shared" si="132"/>
        <v>0</v>
      </c>
      <c r="CO131" s="1">
        <f t="shared" si="132"/>
        <v>0</v>
      </c>
      <c r="CP131" s="1">
        <f t="shared" si="132"/>
        <v>0</v>
      </c>
      <c r="CQ131" s="1">
        <f t="shared" si="132"/>
        <v>0</v>
      </c>
      <c r="CR131" s="1">
        <f t="shared" si="132"/>
        <v>0</v>
      </c>
      <c r="CS131" s="1">
        <f t="shared" si="132"/>
        <v>0</v>
      </c>
      <c r="CT131" s="1">
        <f t="shared" si="132"/>
        <v>0</v>
      </c>
      <c r="CU131" s="1">
        <f t="shared" si="132"/>
        <v>0</v>
      </c>
      <c r="CV131" s="1">
        <f t="shared" si="132"/>
        <v>0</v>
      </c>
      <c r="CW131" s="1">
        <f t="shared" si="132"/>
        <v>0</v>
      </c>
      <c r="CX131" s="1">
        <f t="shared" si="132"/>
        <v>0</v>
      </c>
      <c r="CY131" s="1">
        <f t="shared" si="132"/>
        <v>0</v>
      </c>
      <c r="CZ131" s="1">
        <f t="shared" si="132"/>
        <v>0</v>
      </c>
      <c r="DA131" s="1">
        <f t="shared" si="132"/>
        <v>0</v>
      </c>
      <c r="DB131" s="1">
        <f t="shared" si="132"/>
        <v>0</v>
      </c>
      <c r="DC131" s="1">
        <f t="shared" ref="DC131:DR146" si="140">IF(VALUE($Z131)=0,0,IF(DC$20&lt;VALUE($AA131),0,IF(DC$20&gt;VALUE($AB131),0,VLOOKUP(DC$20,$U$21:$V$220,2,0))))</f>
        <v>0</v>
      </c>
      <c r="DD131" s="1">
        <f t="shared" si="140"/>
        <v>0</v>
      </c>
      <c r="DE131" s="1">
        <f t="shared" si="140"/>
        <v>0</v>
      </c>
      <c r="DF131" s="1">
        <f t="shared" si="140"/>
        <v>0</v>
      </c>
      <c r="DG131" s="1">
        <f t="shared" si="140"/>
        <v>0</v>
      </c>
      <c r="DH131" s="1">
        <f t="shared" si="140"/>
        <v>0</v>
      </c>
      <c r="DI131" s="1">
        <f t="shared" si="140"/>
        <v>0</v>
      </c>
      <c r="DJ131" s="1">
        <f t="shared" si="140"/>
        <v>0</v>
      </c>
      <c r="DK131" s="1">
        <f t="shared" si="140"/>
        <v>0</v>
      </c>
      <c r="DL131" s="1">
        <f t="shared" si="140"/>
        <v>0</v>
      </c>
      <c r="DM131" s="1">
        <f t="shared" si="140"/>
        <v>0</v>
      </c>
      <c r="DN131" s="1">
        <f t="shared" si="140"/>
        <v>0</v>
      </c>
      <c r="DO131" s="1">
        <f t="shared" si="140"/>
        <v>0</v>
      </c>
      <c r="DP131" s="1">
        <f t="shared" si="140"/>
        <v>0</v>
      </c>
      <c r="DQ131" s="1">
        <f t="shared" si="140"/>
        <v>0</v>
      </c>
      <c r="DR131" s="1">
        <f t="shared" si="140"/>
        <v>0</v>
      </c>
      <c r="DS131" s="1">
        <f t="shared" ref="DS131:EH146" si="141">IF(VALUE($Z131)=0,0,IF(DS$20&lt;VALUE($AA131),0,IF(DS$20&gt;VALUE($AB131),0,VLOOKUP(DS$20,$U$21:$V$220,2,0))))</f>
        <v>0</v>
      </c>
      <c r="DT131" s="1">
        <f t="shared" si="141"/>
        <v>0</v>
      </c>
      <c r="DU131" s="1">
        <f t="shared" si="141"/>
        <v>0</v>
      </c>
      <c r="DV131" s="1">
        <f t="shared" si="141"/>
        <v>0</v>
      </c>
      <c r="DW131" s="1">
        <f t="shared" si="141"/>
        <v>0</v>
      </c>
      <c r="DX131" s="1">
        <f t="shared" si="141"/>
        <v>0</v>
      </c>
      <c r="DY131" s="1">
        <f t="shared" si="141"/>
        <v>0</v>
      </c>
      <c r="DZ131" s="1">
        <f t="shared" si="141"/>
        <v>0</v>
      </c>
      <c r="EA131" s="1">
        <f t="shared" si="141"/>
        <v>0</v>
      </c>
      <c r="EB131" s="1">
        <f t="shared" si="141"/>
        <v>0</v>
      </c>
      <c r="EC131" s="1">
        <f t="shared" si="141"/>
        <v>0</v>
      </c>
      <c r="ED131" s="1">
        <f t="shared" si="141"/>
        <v>0</v>
      </c>
      <c r="EE131" s="1">
        <f t="shared" si="141"/>
        <v>0</v>
      </c>
      <c r="EF131" s="1">
        <f t="shared" si="141"/>
        <v>0</v>
      </c>
      <c r="EG131" s="1">
        <f t="shared" si="141"/>
        <v>0</v>
      </c>
      <c r="EH131" s="1">
        <f t="shared" si="141"/>
        <v>0</v>
      </c>
      <c r="EI131" s="1">
        <f t="shared" ref="EI131:EX146" si="142">IF(VALUE($Z131)=0,0,IF(EI$20&lt;VALUE($AA131),0,IF(EI$20&gt;VALUE($AB131),0,VLOOKUP(EI$20,$U$21:$V$220,2,0))))</f>
        <v>0</v>
      </c>
      <c r="EJ131" s="1">
        <f t="shared" si="142"/>
        <v>0</v>
      </c>
      <c r="EK131" s="1">
        <f t="shared" si="142"/>
        <v>0</v>
      </c>
      <c r="EL131" s="1">
        <f t="shared" si="142"/>
        <v>0</v>
      </c>
      <c r="EM131" s="1">
        <f t="shared" si="142"/>
        <v>0</v>
      </c>
      <c r="EN131" s="1">
        <f t="shared" si="142"/>
        <v>0</v>
      </c>
      <c r="EO131" s="1">
        <f t="shared" si="142"/>
        <v>0</v>
      </c>
      <c r="EP131" s="1">
        <f t="shared" si="142"/>
        <v>0</v>
      </c>
      <c r="EQ131" s="1">
        <f t="shared" si="142"/>
        <v>0</v>
      </c>
      <c r="ER131" s="1">
        <f t="shared" si="142"/>
        <v>0</v>
      </c>
      <c r="ES131" s="1">
        <f t="shared" si="142"/>
        <v>0</v>
      </c>
      <c r="ET131" s="1">
        <f t="shared" si="142"/>
        <v>0</v>
      </c>
      <c r="EU131" s="1">
        <f t="shared" si="142"/>
        <v>0</v>
      </c>
      <c r="EV131" s="1">
        <f t="shared" si="142"/>
        <v>0</v>
      </c>
      <c r="EW131" s="1">
        <f t="shared" si="142"/>
        <v>0</v>
      </c>
      <c r="EX131" s="1">
        <f t="shared" si="142"/>
        <v>0</v>
      </c>
      <c r="EY131" s="1">
        <f t="shared" ref="EY131:FN146" si="143">IF(VALUE($Z131)=0,0,IF(EY$20&lt;VALUE($AA131),0,IF(EY$20&gt;VALUE($AB131),0,VLOOKUP(EY$20,$U$21:$V$220,2,0))))</f>
        <v>0</v>
      </c>
      <c r="EZ131" s="1">
        <f t="shared" si="143"/>
        <v>0</v>
      </c>
      <c r="FA131" s="1">
        <f t="shared" si="139"/>
        <v>0</v>
      </c>
      <c r="FB131" s="1">
        <f t="shared" si="139"/>
        <v>0</v>
      </c>
      <c r="FC131" s="1">
        <f t="shared" si="139"/>
        <v>0</v>
      </c>
      <c r="FD131" s="1">
        <f t="shared" si="139"/>
        <v>0</v>
      </c>
      <c r="FE131" s="1">
        <f t="shared" si="139"/>
        <v>0</v>
      </c>
      <c r="FF131" s="1">
        <f t="shared" si="139"/>
        <v>0</v>
      </c>
      <c r="FG131" s="1">
        <f t="shared" si="139"/>
        <v>0</v>
      </c>
      <c r="FH131" s="1">
        <f t="shared" si="139"/>
        <v>0</v>
      </c>
      <c r="FI131" s="1">
        <f t="shared" si="139"/>
        <v>0</v>
      </c>
      <c r="FJ131" s="1">
        <f t="shared" si="139"/>
        <v>0</v>
      </c>
      <c r="FK131" s="1">
        <f t="shared" si="139"/>
        <v>0</v>
      </c>
      <c r="FL131" s="1">
        <f t="shared" si="139"/>
        <v>0</v>
      </c>
      <c r="FM131" s="1">
        <f t="shared" si="139"/>
        <v>0</v>
      </c>
      <c r="FN131" s="1">
        <f t="shared" si="139"/>
        <v>0</v>
      </c>
      <c r="FO131" s="1">
        <f t="shared" si="139"/>
        <v>0</v>
      </c>
      <c r="FP131" s="1">
        <f t="shared" si="139"/>
        <v>0</v>
      </c>
      <c r="FQ131" s="1">
        <f t="shared" ref="FQ131:GF146" si="144">IF(VALUE($Z131)=0,0,IF(FQ$20&lt;VALUE($AA131),0,IF(FQ$20&gt;VALUE($AB131),0,VLOOKUP(FQ$20,$U$21:$V$220,2,0))))</f>
        <v>0</v>
      </c>
      <c r="FR131" s="1">
        <f t="shared" si="144"/>
        <v>0</v>
      </c>
      <c r="FS131" s="1">
        <f t="shared" si="144"/>
        <v>0</v>
      </c>
      <c r="FT131" s="1">
        <f t="shared" si="144"/>
        <v>0</v>
      </c>
      <c r="FU131" s="1">
        <f t="shared" si="144"/>
        <v>0</v>
      </c>
      <c r="FV131" s="1">
        <f t="shared" si="144"/>
        <v>0</v>
      </c>
      <c r="FW131" s="1">
        <f t="shared" si="144"/>
        <v>0</v>
      </c>
      <c r="FX131" s="1">
        <f t="shared" si="144"/>
        <v>0</v>
      </c>
      <c r="FY131" s="1">
        <f t="shared" si="144"/>
        <v>0</v>
      </c>
      <c r="FZ131" s="1">
        <f t="shared" si="144"/>
        <v>0</v>
      </c>
      <c r="GA131" s="1">
        <f t="shared" si="144"/>
        <v>0</v>
      </c>
      <c r="GB131" s="1">
        <f t="shared" si="144"/>
        <v>0</v>
      </c>
      <c r="GC131" s="1">
        <f t="shared" si="144"/>
        <v>0</v>
      </c>
      <c r="GD131" s="1">
        <f t="shared" si="144"/>
        <v>0</v>
      </c>
      <c r="GE131" s="1">
        <f t="shared" si="144"/>
        <v>0</v>
      </c>
      <c r="GF131" s="1">
        <f t="shared" si="144"/>
        <v>0</v>
      </c>
      <c r="GG131" s="1">
        <f t="shared" si="134"/>
        <v>0</v>
      </c>
      <c r="GH131" s="1">
        <f t="shared" si="134"/>
        <v>0</v>
      </c>
      <c r="GI131" s="1">
        <f t="shared" si="134"/>
        <v>0</v>
      </c>
      <c r="GJ131" s="1">
        <f t="shared" si="134"/>
        <v>0</v>
      </c>
      <c r="GK131" s="1">
        <f t="shared" si="134"/>
        <v>0</v>
      </c>
      <c r="GL131" s="1">
        <f t="shared" si="134"/>
        <v>0</v>
      </c>
      <c r="GM131" s="1">
        <f t="shared" si="134"/>
        <v>0</v>
      </c>
      <c r="GN131" s="1">
        <f t="shared" si="134"/>
        <v>0</v>
      </c>
      <c r="GO131" s="1">
        <f t="shared" si="134"/>
        <v>0</v>
      </c>
      <c r="GP131" s="1">
        <f t="shared" si="134"/>
        <v>0</v>
      </c>
      <c r="GQ131" s="1">
        <f t="shared" si="134"/>
        <v>0</v>
      </c>
      <c r="GR131" s="1">
        <f t="shared" si="134"/>
        <v>0</v>
      </c>
      <c r="GS131" s="1">
        <f t="shared" si="134"/>
        <v>0</v>
      </c>
      <c r="GT131" s="1">
        <f t="shared" ref="GT131:HI146" si="145">IF(VALUE($Z131)=0,0,IF(GT$20&lt;VALUE($AA131),0,IF(GT$20&gt;VALUE($AB131),0,VLOOKUP(GT$20,$U$21:$V$220,2,0))))</f>
        <v>0</v>
      </c>
      <c r="GU131" s="1">
        <f t="shared" si="145"/>
        <v>0</v>
      </c>
      <c r="GV131" s="1">
        <f t="shared" si="145"/>
        <v>0</v>
      </c>
      <c r="GW131" s="1">
        <f t="shared" si="145"/>
        <v>0</v>
      </c>
      <c r="GX131" s="1">
        <f t="shared" si="145"/>
        <v>0</v>
      </c>
      <c r="GY131" s="1">
        <f t="shared" si="145"/>
        <v>0</v>
      </c>
      <c r="GZ131" s="1">
        <f t="shared" si="145"/>
        <v>0</v>
      </c>
      <c r="HA131" s="1">
        <f t="shared" si="145"/>
        <v>0</v>
      </c>
      <c r="HB131" s="1">
        <f t="shared" si="145"/>
        <v>0</v>
      </c>
      <c r="HC131" s="1">
        <f t="shared" si="145"/>
        <v>0</v>
      </c>
      <c r="HD131" s="1">
        <f t="shared" si="145"/>
        <v>0</v>
      </c>
      <c r="HE131" s="1">
        <f t="shared" si="145"/>
        <v>0</v>
      </c>
      <c r="HF131" s="1">
        <f t="shared" si="145"/>
        <v>0</v>
      </c>
      <c r="HG131" s="1">
        <f t="shared" si="145"/>
        <v>0</v>
      </c>
      <c r="HH131" s="1">
        <f t="shared" si="145"/>
        <v>0</v>
      </c>
      <c r="HI131" s="1">
        <f t="shared" si="145"/>
        <v>0</v>
      </c>
      <c r="HJ131" s="1">
        <f t="shared" si="138"/>
        <v>0</v>
      </c>
      <c r="HK131" s="1">
        <f t="shared" si="138"/>
        <v>0</v>
      </c>
      <c r="HL131" s="1">
        <f t="shared" si="135"/>
        <v>0</v>
      </c>
      <c r="HM131" s="1">
        <f t="shared" si="135"/>
        <v>0</v>
      </c>
      <c r="HN131" s="1">
        <f t="shared" si="135"/>
        <v>0</v>
      </c>
      <c r="HO131" s="1">
        <f t="shared" si="135"/>
        <v>0</v>
      </c>
      <c r="HP131" s="1">
        <f t="shared" si="135"/>
        <v>0</v>
      </c>
      <c r="HQ131" s="1">
        <f t="shared" si="135"/>
        <v>0</v>
      </c>
      <c r="HR131" s="1">
        <f t="shared" si="135"/>
        <v>0</v>
      </c>
      <c r="HS131" s="1">
        <f t="shared" si="135"/>
        <v>0</v>
      </c>
      <c r="HT131" s="1">
        <f t="shared" si="135"/>
        <v>0</v>
      </c>
      <c r="HU131" s="1">
        <f t="shared" si="135"/>
        <v>0</v>
      </c>
      <c r="HW131">
        <v>111</v>
      </c>
      <c r="HX131" s="15">
        <f t="shared" si="101"/>
        <v>0</v>
      </c>
      <c r="HY131">
        <f t="shared" si="123"/>
        <v>0</v>
      </c>
      <c r="HZ131" s="1" t="str">
        <f t="shared" si="102"/>
        <v/>
      </c>
      <c r="IA131" s="1">
        <f t="shared" si="103"/>
        <v>0</v>
      </c>
      <c r="IB131" t="str">
        <f t="shared" si="107"/>
        <v/>
      </c>
      <c r="IC131" t="str">
        <f t="shared" si="96"/>
        <v/>
      </c>
      <c r="ID131">
        <f>IF(HZ131&gt;$IC$18,1000,IF(HZ131=$IC$18,MIN(HZ131:$HZ$220),1000))</f>
        <v>1000</v>
      </c>
      <c r="IG131" s="1">
        <f t="shared" si="104"/>
        <v>0</v>
      </c>
      <c r="IH131" s="1">
        <f t="shared" si="97"/>
        <v>0</v>
      </c>
      <c r="II131" s="1">
        <f t="shared" si="105"/>
        <v>0</v>
      </c>
      <c r="IJ131" s="1">
        <f t="shared" si="106"/>
        <v>0</v>
      </c>
    </row>
    <row r="132" spans="1:244">
      <c r="A132">
        <v>112</v>
      </c>
      <c r="B132" t="str">
        <f t="shared" si="98"/>
        <v/>
      </c>
      <c r="C132" s="2" t="str">
        <f t="shared" si="99"/>
        <v/>
      </c>
      <c r="D132" s="28"/>
      <c r="E132" s="29"/>
      <c r="F132" s="30"/>
      <c r="G132" s="12" t="e">
        <f t="shared" si="86"/>
        <v>#VALUE!</v>
      </c>
      <c r="T132" s="16" t="str">
        <f t="shared" si="87"/>
        <v/>
      </c>
      <c r="U132" s="2">
        <v>112</v>
      </c>
      <c r="V132" s="2">
        <f>HLOOKUP($F$4,'tabulka hodnot'!$D$3:$J$203,'vypocet bodov do rebricka'!U132+1,0)</f>
        <v>50</v>
      </c>
      <c r="Y132" s="1" t="str">
        <f t="shared" si="100"/>
        <v>19-27</v>
      </c>
      <c r="Z132" s="1">
        <f t="shared" si="88"/>
        <v>3</v>
      </c>
      <c r="AA132" s="1" t="str">
        <f t="shared" si="89"/>
        <v>19</v>
      </c>
      <c r="AB132" s="1" t="str">
        <f t="shared" si="90"/>
        <v>27</v>
      </c>
      <c r="AC132">
        <f t="shared" si="91"/>
        <v>103.33333333333333</v>
      </c>
      <c r="AD132" s="1">
        <f t="shared" si="136"/>
        <v>0</v>
      </c>
      <c r="AE132" s="1">
        <f t="shared" si="136"/>
        <v>0</v>
      </c>
      <c r="AF132" s="1">
        <f t="shared" si="136"/>
        <v>0</v>
      </c>
      <c r="AG132" s="1">
        <f t="shared" si="136"/>
        <v>0</v>
      </c>
      <c r="AH132" s="1">
        <f t="shared" si="136"/>
        <v>0</v>
      </c>
      <c r="AI132" s="1">
        <f t="shared" si="136"/>
        <v>0</v>
      </c>
      <c r="AJ132" s="1">
        <f t="shared" si="136"/>
        <v>0</v>
      </c>
      <c r="AK132" s="1">
        <f t="shared" si="136"/>
        <v>0</v>
      </c>
      <c r="AL132" s="1">
        <f t="shared" si="136"/>
        <v>0</v>
      </c>
      <c r="AM132" s="1">
        <f t="shared" si="136"/>
        <v>0</v>
      </c>
      <c r="AN132" s="1">
        <f t="shared" si="136"/>
        <v>0</v>
      </c>
      <c r="AO132" s="1">
        <f t="shared" si="136"/>
        <v>0</v>
      </c>
      <c r="AP132" s="1">
        <f t="shared" si="136"/>
        <v>0</v>
      </c>
      <c r="AQ132" s="1">
        <f t="shared" si="136"/>
        <v>0</v>
      </c>
      <c r="AR132" s="1">
        <f t="shared" si="136"/>
        <v>0</v>
      </c>
      <c r="AS132" s="1">
        <f t="shared" ref="AS132:BH147" si="146">IF(VALUE($Z132)=0,0,IF(AS$20&lt;VALUE($AA132),0,IF(AS$20&gt;VALUE($AB132),0,VLOOKUP(AS$20,$U$21:$V$220,2,0))))</f>
        <v>0</v>
      </c>
      <c r="AT132" s="1">
        <f t="shared" si="146"/>
        <v>0</v>
      </c>
      <c r="AU132" s="1">
        <f t="shared" si="146"/>
        <v>0</v>
      </c>
      <c r="AV132" s="1">
        <f t="shared" si="146"/>
        <v>110</v>
      </c>
      <c r="AW132" s="1">
        <f t="shared" si="146"/>
        <v>110</v>
      </c>
      <c r="AX132" s="1">
        <f t="shared" si="146"/>
        <v>110</v>
      </c>
      <c r="AY132" s="1">
        <f t="shared" si="146"/>
        <v>110</v>
      </c>
      <c r="AZ132" s="1">
        <f t="shared" si="146"/>
        <v>110</v>
      </c>
      <c r="BA132" s="1">
        <f t="shared" si="146"/>
        <v>110</v>
      </c>
      <c r="BB132" s="1">
        <f t="shared" si="146"/>
        <v>90</v>
      </c>
      <c r="BC132" s="1">
        <f t="shared" si="146"/>
        <v>90</v>
      </c>
      <c r="BD132" s="1">
        <f t="shared" si="146"/>
        <v>90</v>
      </c>
      <c r="BE132" s="1">
        <f t="shared" si="146"/>
        <v>0</v>
      </c>
      <c r="BF132" s="1">
        <f t="shared" si="146"/>
        <v>0</v>
      </c>
      <c r="BG132" s="1">
        <f t="shared" si="146"/>
        <v>0</v>
      </c>
      <c r="BH132" s="1">
        <f t="shared" si="146"/>
        <v>0</v>
      </c>
      <c r="BI132" s="1">
        <f t="shared" si="137"/>
        <v>0</v>
      </c>
      <c r="BJ132" s="1">
        <f t="shared" si="137"/>
        <v>0</v>
      </c>
      <c r="BK132" s="1">
        <f t="shared" si="137"/>
        <v>0</v>
      </c>
      <c r="BL132" s="1">
        <f t="shared" si="137"/>
        <v>0</v>
      </c>
      <c r="BM132" s="1">
        <f t="shared" si="137"/>
        <v>0</v>
      </c>
      <c r="BN132" s="1">
        <f t="shared" si="137"/>
        <v>0</v>
      </c>
      <c r="BO132" s="1">
        <f t="shared" si="137"/>
        <v>0</v>
      </c>
      <c r="BP132" s="1">
        <f t="shared" si="137"/>
        <v>0</v>
      </c>
      <c r="BQ132" s="1">
        <f t="shared" si="137"/>
        <v>0</v>
      </c>
      <c r="BR132" s="1">
        <f t="shared" si="137"/>
        <v>0</v>
      </c>
      <c r="BS132" s="1">
        <f t="shared" si="137"/>
        <v>0</v>
      </c>
      <c r="BT132" s="1">
        <f t="shared" si="137"/>
        <v>0</v>
      </c>
      <c r="BU132" s="1">
        <f t="shared" si="137"/>
        <v>0</v>
      </c>
      <c r="BV132" s="1">
        <f t="shared" si="137"/>
        <v>0</v>
      </c>
      <c r="BW132" s="1">
        <f t="shared" si="137"/>
        <v>0</v>
      </c>
      <c r="BX132" s="1">
        <f t="shared" ref="BX132:CM147" si="147">IF(VALUE($Z132)=0,0,IF(BX$20&lt;VALUE($AA132),0,IF(BX$20&gt;VALUE($AB132),0,VLOOKUP(BX$20,$U$21:$V$220,2,0))))</f>
        <v>0</v>
      </c>
      <c r="BY132" s="1">
        <f t="shared" si="147"/>
        <v>0</v>
      </c>
      <c r="BZ132" s="1">
        <f t="shared" si="147"/>
        <v>0</v>
      </c>
      <c r="CA132" s="1">
        <f t="shared" si="147"/>
        <v>0</v>
      </c>
      <c r="CB132" s="1">
        <f t="shared" si="147"/>
        <v>0</v>
      </c>
      <c r="CC132" s="1">
        <f t="shared" si="147"/>
        <v>0</v>
      </c>
      <c r="CD132" s="1">
        <f t="shared" si="147"/>
        <v>0</v>
      </c>
      <c r="CE132" s="1">
        <f t="shared" si="147"/>
        <v>0</v>
      </c>
      <c r="CF132" s="1">
        <f t="shared" si="147"/>
        <v>0</v>
      </c>
      <c r="CG132" s="1">
        <f t="shared" si="147"/>
        <v>0</v>
      </c>
      <c r="CH132" s="1">
        <f t="shared" si="147"/>
        <v>0</v>
      </c>
      <c r="CI132" s="1">
        <f t="shared" si="147"/>
        <v>0</v>
      </c>
      <c r="CJ132" s="1">
        <f t="shared" si="147"/>
        <v>0</v>
      </c>
      <c r="CK132" s="1">
        <f t="shared" si="147"/>
        <v>0</v>
      </c>
      <c r="CL132" s="1">
        <f t="shared" si="147"/>
        <v>0</v>
      </c>
      <c r="CM132" s="1">
        <f t="shared" si="147"/>
        <v>0</v>
      </c>
      <c r="CN132" s="1">
        <f t="shared" ref="CN132:DC147" si="148">IF(VALUE($Z132)=0,0,IF(CN$20&lt;VALUE($AA132),0,IF(CN$20&gt;VALUE($AB132),0,VLOOKUP(CN$20,$U$21:$V$220,2,0))))</f>
        <v>0</v>
      </c>
      <c r="CO132" s="1">
        <f t="shared" si="148"/>
        <v>0</v>
      </c>
      <c r="CP132" s="1">
        <f t="shared" si="148"/>
        <v>0</v>
      </c>
      <c r="CQ132" s="1">
        <f t="shared" si="148"/>
        <v>0</v>
      </c>
      <c r="CR132" s="1">
        <f t="shared" si="148"/>
        <v>0</v>
      </c>
      <c r="CS132" s="1">
        <f t="shared" si="148"/>
        <v>0</v>
      </c>
      <c r="CT132" s="1">
        <f t="shared" si="148"/>
        <v>0</v>
      </c>
      <c r="CU132" s="1">
        <f t="shared" si="148"/>
        <v>0</v>
      </c>
      <c r="CV132" s="1">
        <f t="shared" si="148"/>
        <v>0</v>
      </c>
      <c r="CW132" s="1">
        <f t="shared" si="148"/>
        <v>0</v>
      </c>
      <c r="CX132" s="1">
        <f t="shared" si="148"/>
        <v>0</v>
      </c>
      <c r="CY132" s="1">
        <f t="shared" si="148"/>
        <v>0</v>
      </c>
      <c r="CZ132" s="1">
        <f t="shared" si="148"/>
        <v>0</v>
      </c>
      <c r="DA132" s="1">
        <f t="shared" si="148"/>
        <v>0</v>
      </c>
      <c r="DB132" s="1">
        <f t="shared" si="148"/>
        <v>0</v>
      </c>
      <c r="DC132" s="1">
        <f t="shared" si="148"/>
        <v>0</v>
      </c>
      <c r="DD132" s="1">
        <f t="shared" si="140"/>
        <v>0</v>
      </c>
      <c r="DE132" s="1">
        <f t="shared" si="140"/>
        <v>0</v>
      </c>
      <c r="DF132" s="1">
        <f t="shared" si="140"/>
        <v>0</v>
      </c>
      <c r="DG132" s="1">
        <f t="shared" si="140"/>
        <v>0</v>
      </c>
      <c r="DH132" s="1">
        <f t="shared" si="140"/>
        <v>0</v>
      </c>
      <c r="DI132" s="1">
        <f t="shared" si="140"/>
        <v>0</v>
      </c>
      <c r="DJ132" s="1">
        <f t="shared" si="140"/>
        <v>0</v>
      </c>
      <c r="DK132" s="1">
        <f t="shared" si="140"/>
        <v>0</v>
      </c>
      <c r="DL132" s="1">
        <f t="shared" si="140"/>
        <v>0</v>
      </c>
      <c r="DM132" s="1">
        <f t="shared" si="140"/>
        <v>0</v>
      </c>
      <c r="DN132" s="1">
        <f t="shared" si="140"/>
        <v>0</v>
      </c>
      <c r="DO132" s="1">
        <f t="shared" si="140"/>
        <v>0</v>
      </c>
      <c r="DP132" s="1">
        <f t="shared" si="140"/>
        <v>0</v>
      </c>
      <c r="DQ132" s="1">
        <f t="shared" si="140"/>
        <v>0</v>
      </c>
      <c r="DR132" s="1">
        <f t="shared" si="140"/>
        <v>0</v>
      </c>
      <c r="DS132" s="1">
        <f t="shared" si="141"/>
        <v>0</v>
      </c>
      <c r="DT132" s="1">
        <f t="shared" si="141"/>
        <v>0</v>
      </c>
      <c r="DU132" s="1">
        <f t="shared" si="141"/>
        <v>0</v>
      </c>
      <c r="DV132" s="1">
        <f t="shared" si="141"/>
        <v>0</v>
      </c>
      <c r="DW132" s="1">
        <f t="shared" si="141"/>
        <v>0</v>
      </c>
      <c r="DX132" s="1">
        <f t="shared" si="141"/>
        <v>0</v>
      </c>
      <c r="DY132" s="1">
        <f t="shared" si="141"/>
        <v>0</v>
      </c>
      <c r="DZ132" s="1">
        <f t="shared" si="141"/>
        <v>0</v>
      </c>
      <c r="EA132" s="1">
        <f t="shared" si="141"/>
        <v>0</v>
      </c>
      <c r="EB132" s="1">
        <f t="shared" si="141"/>
        <v>0</v>
      </c>
      <c r="EC132" s="1">
        <f t="shared" si="141"/>
        <v>0</v>
      </c>
      <c r="ED132" s="1">
        <f t="shared" si="141"/>
        <v>0</v>
      </c>
      <c r="EE132" s="1">
        <f t="shared" si="141"/>
        <v>0</v>
      </c>
      <c r="EF132" s="1">
        <f t="shared" si="141"/>
        <v>0</v>
      </c>
      <c r="EG132" s="1">
        <f t="shared" si="141"/>
        <v>0</v>
      </c>
      <c r="EH132" s="1">
        <f t="shared" si="141"/>
        <v>0</v>
      </c>
      <c r="EI132" s="1">
        <f t="shared" si="142"/>
        <v>0</v>
      </c>
      <c r="EJ132" s="1">
        <f t="shared" si="142"/>
        <v>0</v>
      </c>
      <c r="EK132" s="1">
        <f t="shared" si="142"/>
        <v>0</v>
      </c>
      <c r="EL132" s="1">
        <f t="shared" si="142"/>
        <v>0</v>
      </c>
      <c r="EM132" s="1">
        <f t="shared" si="142"/>
        <v>0</v>
      </c>
      <c r="EN132" s="1">
        <f t="shared" si="142"/>
        <v>0</v>
      </c>
      <c r="EO132" s="1">
        <f t="shared" si="142"/>
        <v>0</v>
      </c>
      <c r="EP132" s="1">
        <f t="shared" si="142"/>
        <v>0</v>
      </c>
      <c r="EQ132" s="1">
        <f t="shared" si="142"/>
        <v>0</v>
      </c>
      <c r="ER132" s="1">
        <f t="shared" si="142"/>
        <v>0</v>
      </c>
      <c r="ES132" s="1">
        <f t="shared" si="142"/>
        <v>0</v>
      </c>
      <c r="ET132" s="1">
        <f t="shared" si="142"/>
        <v>0</v>
      </c>
      <c r="EU132" s="1">
        <f t="shared" si="142"/>
        <v>0</v>
      </c>
      <c r="EV132" s="1">
        <f t="shared" si="142"/>
        <v>0</v>
      </c>
      <c r="EW132" s="1">
        <f t="shared" si="142"/>
        <v>0</v>
      </c>
      <c r="EX132" s="1">
        <f t="shared" si="142"/>
        <v>0</v>
      </c>
      <c r="EY132" s="1">
        <f t="shared" si="143"/>
        <v>0</v>
      </c>
      <c r="EZ132" s="1">
        <f t="shared" si="143"/>
        <v>0</v>
      </c>
      <c r="FA132" s="1">
        <f t="shared" si="143"/>
        <v>0</v>
      </c>
      <c r="FB132" s="1">
        <f t="shared" si="143"/>
        <v>0</v>
      </c>
      <c r="FC132" s="1">
        <f t="shared" si="143"/>
        <v>0</v>
      </c>
      <c r="FD132" s="1">
        <f t="shared" si="143"/>
        <v>0</v>
      </c>
      <c r="FE132" s="1">
        <f t="shared" si="143"/>
        <v>0</v>
      </c>
      <c r="FF132" s="1">
        <f t="shared" si="143"/>
        <v>0</v>
      </c>
      <c r="FG132" s="1">
        <f t="shared" si="139"/>
        <v>0</v>
      </c>
      <c r="FH132" s="1">
        <f t="shared" si="139"/>
        <v>0</v>
      </c>
      <c r="FI132" s="1">
        <f t="shared" si="139"/>
        <v>0</v>
      </c>
      <c r="FJ132" s="1">
        <f t="shared" si="139"/>
        <v>0</v>
      </c>
      <c r="FK132" s="1">
        <f t="shared" si="139"/>
        <v>0</v>
      </c>
      <c r="FL132" s="1">
        <f t="shared" si="139"/>
        <v>0</v>
      </c>
      <c r="FM132" s="1">
        <f t="shared" si="139"/>
        <v>0</v>
      </c>
      <c r="FN132" s="1">
        <f t="shared" si="139"/>
        <v>0</v>
      </c>
      <c r="FO132" s="1">
        <f t="shared" si="139"/>
        <v>0</v>
      </c>
      <c r="FP132" s="1">
        <f t="shared" si="139"/>
        <v>0</v>
      </c>
      <c r="FQ132" s="1">
        <f t="shared" si="144"/>
        <v>0</v>
      </c>
      <c r="FR132" s="1">
        <f t="shared" si="144"/>
        <v>0</v>
      </c>
      <c r="FS132" s="1">
        <f t="shared" si="144"/>
        <v>0</v>
      </c>
      <c r="FT132" s="1">
        <f t="shared" si="144"/>
        <v>0</v>
      </c>
      <c r="FU132" s="1">
        <f t="shared" si="144"/>
        <v>0</v>
      </c>
      <c r="FV132" s="1">
        <f t="shared" si="144"/>
        <v>0</v>
      </c>
      <c r="FW132" s="1">
        <f t="shared" si="144"/>
        <v>0</v>
      </c>
      <c r="FX132" s="1">
        <f t="shared" si="144"/>
        <v>0</v>
      </c>
      <c r="FY132" s="1">
        <f t="shared" si="144"/>
        <v>0</v>
      </c>
      <c r="FZ132" s="1">
        <f t="shared" si="144"/>
        <v>0</v>
      </c>
      <c r="GA132" s="1">
        <f t="shared" si="144"/>
        <v>0</v>
      </c>
      <c r="GB132" s="1">
        <f t="shared" si="144"/>
        <v>0</v>
      </c>
      <c r="GC132" s="1">
        <f t="shared" si="144"/>
        <v>0</v>
      </c>
      <c r="GD132" s="1">
        <f t="shared" si="144"/>
        <v>0</v>
      </c>
      <c r="GE132" s="1">
        <f t="shared" si="144"/>
        <v>0</v>
      </c>
      <c r="GF132" s="1">
        <f t="shared" si="144"/>
        <v>0</v>
      </c>
      <c r="GG132" s="1">
        <f t="shared" ref="GG132:GV147" si="149">IF(VALUE($Z132)=0,0,IF(GG$20&lt;VALUE($AA132),0,IF(GG$20&gt;VALUE($AB132),0,VLOOKUP(GG$20,$U$21:$V$220,2,0))))</f>
        <v>0</v>
      </c>
      <c r="GH132" s="1">
        <f t="shared" si="149"/>
        <v>0</v>
      </c>
      <c r="GI132" s="1">
        <f t="shared" si="149"/>
        <v>0</v>
      </c>
      <c r="GJ132" s="1">
        <f t="shared" si="149"/>
        <v>0</v>
      </c>
      <c r="GK132" s="1">
        <f t="shared" si="149"/>
        <v>0</v>
      </c>
      <c r="GL132" s="1">
        <f t="shared" si="149"/>
        <v>0</v>
      </c>
      <c r="GM132" s="1">
        <f t="shared" si="149"/>
        <v>0</v>
      </c>
      <c r="GN132" s="1">
        <f t="shared" si="149"/>
        <v>0</v>
      </c>
      <c r="GO132" s="1">
        <f t="shared" si="149"/>
        <v>0</v>
      </c>
      <c r="GP132" s="1">
        <f t="shared" si="149"/>
        <v>0</v>
      </c>
      <c r="GQ132" s="1">
        <f t="shared" si="149"/>
        <v>0</v>
      </c>
      <c r="GR132" s="1">
        <f t="shared" si="149"/>
        <v>0</v>
      </c>
      <c r="GS132" s="1">
        <f t="shared" si="149"/>
        <v>0</v>
      </c>
      <c r="GT132" s="1">
        <f t="shared" si="149"/>
        <v>0</v>
      </c>
      <c r="GU132" s="1">
        <f t="shared" si="149"/>
        <v>0</v>
      </c>
      <c r="GV132" s="1">
        <f t="shared" si="149"/>
        <v>0</v>
      </c>
      <c r="GW132" s="1">
        <f t="shared" si="145"/>
        <v>0</v>
      </c>
      <c r="GX132" s="1">
        <f t="shared" si="145"/>
        <v>0</v>
      </c>
      <c r="GY132" s="1">
        <f t="shared" si="145"/>
        <v>0</v>
      </c>
      <c r="GZ132" s="1">
        <f t="shared" si="145"/>
        <v>0</v>
      </c>
      <c r="HA132" s="1">
        <f t="shared" si="145"/>
        <v>0</v>
      </c>
      <c r="HB132" s="1">
        <f t="shared" si="145"/>
        <v>0</v>
      </c>
      <c r="HC132" s="1">
        <f t="shared" si="145"/>
        <v>0</v>
      </c>
      <c r="HD132" s="1">
        <f t="shared" si="145"/>
        <v>0</v>
      </c>
      <c r="HE132" s="1">
        <f t="shared" si="145"/>
        <v>0</v>
      </c>
      <c r="HF132" s="1">
        <f t="shared" si="145"/>
        <v>0</v>
      </c>
      <c r="HG132" s="1">
        <f t="shared" si="145"/>
        <v>0</v>
      </c>
      <c r="HH132" s="1">
        <f t="shared" si="145"/>
        <v>0</v>
      </c>
      <c r="HI132" s="1">
        <f t="shared" si="145"/>
        <v>0</v>
      </c>
      <c r="HJ132" s="1">
        <f t="shared" si="138"/>
        <v>0</v>
      </c>
      <c r="HK132" s="1">
        <f t="shared" si="138"/>
        <v>0</v>
      </c>
      <c r="HL132" s="1">
        <f t="shared" si="138"/>
        <v>0</v>
      </c>
      <c r="HM132" s="1">
        <f t="shared" si="138"/>
        <v>0</v>
      </c>
      <c r="HN132" s="1">
        <f t="shared" si="138"/>
        <v>0</v>
      </c>
      <c r="HO132" s="1">
        <f t="shared" si="138"/>
        <v>0</v>
      </c>
      <c r="HP132" s="1">
        <f t="shared" si="138"/>
        <v>0</v>
      </c>
      <c r="HQ132" s="1">
        <f t="shared" si="138"/>
        <v>0</v>
      </c>
      <c r="HR132" s="1">
        <f t="shared" si="138"/>
        <v>0</v>
      </c>
      <c r="HS132" s="1">
        <f t="shared" si="138"/>
        <v>0</v>
      </c>
      <c r="HT132" s="1">
        <f t="shared" si="138"/>
        <v>0</v>
      </c>
      <c r="HU132" s="1">
        <f t="shared" si="138"/>
        <v>0</v>
      </c>
      <c r="HW132">
        <v>112</v>
      </c>
      <c r="HX132" s="15">
        <f t="shared" si="101"/>
        <v>0</v>
      </c>
      <c r="HY132">
        <f t="shared" si="123"/>
        <v>0</v>
      </c>
      <c r="HZ132" s="1" t="str">
        <f t="shared" si="102"/>
        <v/>
      </c>
      <c r="IA132" s="1">
        <f t="shared" si="103"/>
        <v>0</v>
      </c>
      <c r="IB132" t="str">
        <f t="shared" si="107"/>
        <v/>
      </c>
      <c r="IC132" t="str">
        <f t="shared" si="96"/>
        <v/>
      </c>
      <c r="ID132">
        <f>IF(HZ132&gt;$IC$18,1000,IF(HZ132=$IC$18,MIN(HZ132:$HZ$220),1000))</f>
        <v>1000</v>
      </c>
      <c r="IG132" s="1">
        <f t="shared" si="104"/>
        <v>0</v>
      </c>
      <c r="IH132" s="1">
        <f t="shared" si="97"/>
        <v>0</v>
      </c>
      <c r="II132" s="1">
        <f t="shared" si="105"/>
        <v>0</v>
      </c>
      <c r="IJ132" s="1">
        <f t="shared" si="106"/>
        <v>0</v>
      </c>
    </row>
    <row r="133" spans="1:244">
      <c r="A133">
        <v>113</v>
      </c>
      <c r="B133" t="str">
        <f t="shared" si="98"/>
        <v/>
      </c>
      <c r="C133" s="2" t="str">
        <f t="shared" si="99"/>
        <v/>
      </c>
      <c r="D133" s="28"/>
      <c r="E133" s="29"/>
      <c r="F133" s="30"/>
      <c r="G133" s="12" t="e">
        <f t="shared" si="86"/>
        <v>#VALUE!</v>
      </c>
      <c r="T133" s="16" t="str">
        <f t="shared" si="87"/>
        <v/>
      </c>
      <c r="U133" s="2">
        <v>113</v>
      </c>
      <c r="V133" s="2">
        <f>HLOOKUP($F$4,'tabulka hodnot'!$D$3:$J$203,'vypocet bodov do rebricka'!U133+1,0)</f>
        <v>50</v>
      </c>
      <c r="Y133" s="1" t="str">
        <f t="shared" si="100"/>
        <v>19-27</v>
      </c>
      <c r="Z133" s="1">
        <f t="shared" si="88"/>
        <v>3</v>
      </c>
      <c r="AA133" s="1" t="str">
        <f t="shared" si="89"/>
        <v>19</v>
      </c>
      <c r="AB133" s="1" t="str">
        <f t="shared" si="90"/>
        <v>27</v>
      </c>
      <c r="AC133">
        <f t="shared" si="91"/>
        <v>103.33333333333333</v>
      </c>
      <c r="AD133" s="1">
        <f t="shared" ref="AD133:AS148" si="150">IF(VALUE($Z133)=0,0,IF(AD$20&lt;VALUE($AA133),0,IF(AD$20&gt;VALUE($AB133),0,VLOOKUP(AD$20,$U$21:$V$220,2,0))))</f>
        <v>0</v>
      </c>
      <c r="AE133" s="1">
        <f t="shared" si="150"/>
        <v>0</v>
      </c>
      <c r="AF133" s="1">
        <f t="shared" si="150"/>
        <v>0</v>
      </c>
      <c r="AG133" s="1">
        <f t="shared" si="150"/>
        <v>0</v>
      </c>
      <c r="AH133" s="1">
        <f t="shared" si="150"/>
        <v>0</v>
      </c>
      <c r="AI133" s="1">
        <f t="shared" si="150"/>
        <v>0</v>
      </c>
      <c r="AJ133" s="1">
        <f t="shared" si="150"/>
        <v>0</v>
      </c>
      <c r="AK133" s="1">
        <f t="shared" si="150"/>
        <v>0</v>
      </c>
      <c r="AL133" s="1">
        <f t="shared" si="150"/>
        <v>0</v>
      </c>
      <c r="AM133" s="1">
        <f t="shared" si="150"/>
        <v>0</v>
      </c>
      <c r="AN133" s="1">
        <f t="shared" si="150"/>
        <v>0</v>
      </c>
      <c r="AO133" s="1">
        <f t="shared" si="150"/>
        <v>0</v>
      </c>
      <c r="AP133" s="1">
        <f t="shared" si="150"/>
        <v>0</v>
      </c>
      <c r="AQ133" s="1">
        <f t="shared" si="150"/>
        <v>0</v>
      </c>
      <c r="AR133" s="1">
        <f t="shared" si="150"/>
        <v>0</v>
      </c>
      <c r="AS133" s="1">
        <f t="shared" si="150"/>
        <v>0</v>
      </c>
      <c r="AT133" s="1">
        <f t="shared" si="146"/>
        <v>0</v>
      </c>
      <c r="AU133" s="1">
        <f t="shared" si="146"/>
        <v>0</v>
      </c>
      <c r="AV133" s="1">
        <f t="shared" si="146"/>
        <v>110</v>
      </c>
      <c r="AW133" s="1">
        <f t="shared" si="146"/>
        <v>110</v>
      </c>
      <c r="AX133" s="1">
        <f t="shared" si="146"/>
        <v>110</v>
      </c>
      <c r="AY133" s="1">
        <f t="shared" si="146"/>
        <v>110</v>
      </c>
      <c r="AZ133" s="1">
        <f t="shared" si="146"/>
        <v>110</v>
      </c>
      <c r="BA133" s="1">
        <f t="shared" si="146"/>
        <v>110</v>
      </c>
      <c r="BB133" s="1">
        <f t="shared" si="146"/>
        <v>90</v>
      </c>
      <c r="BC133" s="1">
        <f t="shared" si="146"/>
        <v>90</v>
      </c>
      <c r="BD133" s="1">
        <f t="shared" si="146"/>
        <v>90</v>
      </c>
      <c r="BE133" s="1">
        <f t="shared" si="146"/>
        <v>0</v>
      </c>
      <c r="BF133" s="1">
        <f t="shared" si="146"/>
        <v>0</v>
      </c>
      <c r="BG133" s="1">
        <f t="shared" si="146"/>
        <v>0</v>
      </c>
      <c r="BH133" s="1">
        <f t="shared" si="146"/>
        <v>0</v>
      </c>
      <c r="BI133" s="1">
        <f t="shared" ref="BI133:BX148" si="151">IF(VALUE($Z133)=0,0,IF(BI$20&lt;VALUE($AA133),0,IF(BI$20&gt;VALUE($AB133),0,VLOOKUP(BI$20,$U$21:$V$220,2,0))))</f>
        <v>0</v>
      </c>
      <c r="BJ133" s="1">
        <f t="shared" si="151"/>
        <v>0</v>
      </c>
      <c r="BK133" s="1">
        <f t="shared" si="151"/>
        <v>0</v>
      </c>
      <c r="BL133" s="1">
        <f t="shared" si="151"/>
        <v>0</v>
      </c>
      <c r="BM133" s="1">
        <f t="shared" si="151"/>
        <v>0</v>
      </c>
      <c r="BN133" s="1">
        <f t="shared" si="151"/>
        <v>0</v>
      </c>
      <c r="BO133" s="1">
        <f t="shared" si="151"/>
        <v>0</v>
      </c>
      <c r="BP133" s="1">
        <f t="shared" si="151"/>
        <v>0</v>
      </c>
      <c r="BQ133" s="1">
        <f t="shared" si="151"/>
        <v>0</v>
      </c>
      <c r="BR133" s="1">
        <f t="shared" si="151"/>
        <v>0</v>
      </c>
      <c r="BS133" s="1">
        <f t="shared" si="151"/>
        <v>0</v>
      </c>
      <c r="BT133" s="1">
        <f t="shared" si="151"/>
        <v>0</v>
      </c>
      <c r="BU133" s="1">
        <f t="shared" si="151"/>
        <v>0</v>
      </c>
      <c r="BV133" s="1">
        <f t="shared" si="151"/>
        <v>0</v>
      </c>
      <c r="BW133" s="1">
        <f t="shared" si="151"/>
        <v>0</v>
      </c>
      <c r="BX133" s="1">
        <f t="shared" si="151"/>
        <v>0</v>
      </c>
      <c r="BY133" s="1">
        <f t="shared" si="147"/>
        <v>0</v>
      </c>
      <c r="BZ133" s="1">
        <f t="shared" si="147"/>
        <v>0</v>
      </c>
      <c r="CA133" s="1">
        <f t="shared" si="147"/>
        <v>0</v>
      </c>
      <c r="CB133" s="1">
        <f t="shared" si="147"/>
        <v>0</v>
      </c>
      <c r="CC133" s="1">
        <f t="shared" si="147"/>
        <v>0</v>
      </c>
      <c r="CD133" s="1">
        <f t="shared" si="147"/>
        <v>0</v>
      </c>
      <c r="CE133" s="1">
        <f t="shared" si="147"/>
        <v>0</v>
      </c>
      <c r="CF133" s="1">
        <f t="shared" si="147"/>
        <v>0</v>
      </c>
      <c r="CG133" s="1">
        <f t="shared" si="147"/>
        <v>0</v>
      </c>
      <c r="CH133" s="1">
        <f t="shared" si="147"/>
        <v>0</v>
      </c>
      <c r="CI133" s="1">
        <f t="shared" si="147"/>
        <v>0</v>
      </c>
      <c r="CJ133" s="1">
        <f t="shared" si="147"/>
        <v>0</v>
      </c>
      <c r="CK133" s="1">
        <f t="shared" si="147"/>
        <v>0</v>
      </c>
      <c r="CL133" s="1">
        <f t="shared" si="147"/>
        <v>0</v>
      </c>
      <c r="CM133" s="1">
        <f t="shared" si="147"/>
        <v>0</v>
      </c>
      <c r="CN133" s="1">
        <f t="shared" si="148"/>
        <v>0</v>
      </c>
      <c r="CO133" s="1">
        <f t="shared" si="148"/>
        <v>0</v>
      </c>
      <c r="CP133" s="1">
        <f t="shared" si="148"/>
        <v>0</v>
      </c>
      <c r="CQ133" s="1">
        <f t="shared" si="148"/>
        <v>0</v>
      </c>
      <c r="CR133" s="1">
        <f t="shared" si="148"/>
        <v>0</v>
      </c>
      <c r="CS133" s="1">
        <f t="shared" si="148"/>
        <v>0</v>
      </c>
      <c r="CT133" s="1">
        <f t="shared" si="148"/>
        <v>0</v>
      </c>
      <c r="CU133" s="1">
        <f t="shared" si="148"/>
        <v>0</v>
      </c>
      <c r="CV133" s="1">
        <f t="shared" si="148"/>
        <v>0</v>
      </c>
      <c r="CW133" s="1">
        <f t="shared" si="148"/>
        <v>0</v>
      </c>
      <c r="CX133" s="1">
        <f t="shared" si="148"/>
        <v>0</v>
      </c>
      <c r="CY133" s="1">
        <f t="shared" si="148"/>
        <v>0</v>
      </c>
      <c r="CZ133" s="1">
        <f t="shared" si="148"/>
        <v>0</v>
      </c>
      <c r="DA133" s="1">
        <f t="shared" si="148"/>
        <v>0</v>
      </c>
      <c r="DB133" s="1">
        <f t="shared" si="148"/>
        <v>0</v>
      </c>
      <c r="DC133" s="1">
        <f t="shared" si="148"/>
        <v>0</v>
      </c>
      <c r="DD133" s="1">
        <f t="shared" si="140"/>
        <v>0</v>
      </c>
      <c r="DE133" s="1">
        <f t="shared" si="140"/>
        <v>0</v>
      </c>
      <c r="DF133" s="1">
        <f t="shared" si="140"/>
        <v>0</v>
      </c>
      <c r="DG133" s="1">
        <f t="shared" si="140"/>
        <v>0</v>
      </c>
      <c r="DH133" s="1">
        <f t="shared" si="140"/>
        <v>0</v>
      </c>
      <c r="DI133" s="1">
        <f t="shared" si="140"/>
        <v>0</v>
      </c>
      <c r="DJ133" s="1">
        <f t="shared" si="140"/>
        <v>0</v>
      </c>
      <c r="DK133" s="1">
        <f t="shared" si="140"/>
        <v>0</v>
      </c>
      <c r="DL133" s="1">
        <f t="shared" si="140"/>
        <v>0</v>
      </c>
      <c r="DM133" s="1">
        <f t="shared" si="140"/>
        <v>0</v>
      </c>
      <c r="DN133" s="1">
        <f t="shared" si="140"/>
        <v>0</v>
      </c>
      <c r="DO133" s="1">
        <f t="shared" si="140"/>
        <v>0</v>
      </c>
      <c r="DP133" s="1">
        <f t="shared" si="140"/>
        <v>0</v>
      </c>
      <c r="DQ133" s="1">
        <f t="shared" si="140"/>
        <v>0</v>
      </c>
      <c r="DR133" s="1">
        <f t="shared" si="140"/>
        <v>0</v>
      </c>
      <c r="DS133" s="1">
        <f t="shared" si="141"/>
        <v>0</v>
      </c>
      <c r="DT133" s="1">
        <f t="shared" si="141"/>
        <v>0</v>
      </c>
      <c r="DU133" s="1">
        <f t="shared" si="141"/>
        <v>0</v>
      </c>
      <c r="DV133" s="1">
        <f t="shared" si="141"/>
        <v>0</v>
      </c>
      <c r="DW133" s="1">
        <f t="shared" si="141"/>
        <v>0</v>
      </c>
      <c r="DX133" s="1">
        <f t="shared" si="141"/>
        <v>0</v>
      </c>
      <c r="DY133" s="1">
        <f t="shared" si="141"/>
        <v>0</v>
      </c>
      <c r="DZ133" s="1">
        <f t="shared" si="141"/>
        <v>0</v>
      </c>
      <c r="EA133" s="1">
        <f t="shared" si="141"/>
        <v>0</v>
      </c>
      <c r="EB133" s="1">
        <f t="shared" si="141"/>
        <v>0</v>
      </c>
      <c r="EC133" s="1">
        <f t="shared" si="141"/>
        <v>0</v>
      </c>
      <c r="ED133" s="1">
        <f t="shared" si="141"/>
        <v>0</v>
      </c>
      <c r="EE133" s="1">
        <f t="shared" si="141"/>
        <v>0</v>
      </c>
      <c r="EF133" s="1">
        <f t="shared" si="141"/>
        <v>0</v>
      </c>
      <c r="EG133" s="1">
        <f t="shared" si="141"/>
        <v>0</v>
      </c>
      <c r="EH133" s="1">
        <f t="shared" si="141"/>
        <v>0</v>
      </c>
      <c r="EI133" s="1">
        <f t="shared" si="142"/>
        <v>0</v>
      </c>
      <c r="EJ133" s="1">
        <f t="shared" si="142"/>
        <v>0</v>
      </c>
      <c r="EK133" s="1">
        <f t="shared" si="142"/>
        <v>0</v>
      </c>
      <c r="EL133" s="1">
        <f t="shared" si="142"/>
        <v>0</v>
      </c>
      <c r="EM133" s="1">
        <f t="shared" si="142"/>
        <v>0</v>
      </c>
      <c r="EN133" s="1">
        <f t="shared" si="142"/>
        <v>0</v>
      </c>
      <c r="EO133" s="1">
        <f t="shared" si="142"/>
        <v>0</v>
      </c>
      <c r="EP133" s="1">
        <f t="shared" si="142"/>
        <v>0</v>
      </c>
      <c r="EQ133" s="1">
        <f t="shared" si="142"/>
        <v>0</v>
      </c>
      <c r="ER133" s="1">
        <f t="shared" si="142"/>
        <v>0</v>
      </c>
      <c r="ES133" s="1">
        <f t="shared" si="142"/>
        <v>0</v>
      </c>
      <c r="ET133" s="1">
        <f t="shared" si="142"/>
        <v>0</v>
      </c>
      <c r="EU133" s="1">
        <f t="shared" si="142"/>
        <v>0</v>
      </c>
      <c r="EV133" s="1">
        <f t="shared" si="142"/>
        <v>0</v>
      </c>
      <c r="EW133" s="1">
        <f t="shared" si="142"/>
        <v>0</v>
      </c>
      <c r="EX133" s="1">
        <f t="shared" si="142"/>
        <v>0</v>
      </c>
      <c r="EY133" s="1">
        <f t="shared" si="143"/>
        <v>0</v>
      </c>
      <c r="EZ133" s="1">
        <f t="shared" si="143"/>
        <v>0</v>
      </c>
      <c r="FA133" s="1">
        <f t="shared" si="143"/>
        <v>0</v>
      </c>
      <c r="FB133" s="1">
        <f t="shared" si="143"/>
        <v>0</v>
      </c>
      <c r="FC133" s="1">
        <f t="shared" si="143"/>
        <v>0</v>
      </c>
      <c r="FD133" s="1">
        <f t="shared" si="139"/>
        <v>0</v>
      </c>
      <c r="FE133" s="1">
        <f t="shared" si="139"/>
        <v>0</v>
      </c>
      <c r="FF133" s="1">
        <f t="shared" si="139"/>
        <v>0</v>
      </c>
      <c r="FG133" s="1">
        <f t="shared" si="139"/>
        <v>0</v>
      </c>
      <c r="FH133" s="1">
        <f t="shared" si="139"/>
        <v>0</v>
      </c>
      <c r="FI133" s="1">
        <f t="shared" si="139"/>
        <v>0</v>
      </c>
      <c r="FJ133" s="1">
        <f t="shared" si="139"/>
        <v>0</v>
      </c>
      <c r="FK133" s="1">
        <f t="shared" si="139"/>
        <v>0</v>
      </c>
      <c r="FL133" s="1">
        <f t="shared" si="139"/>
        <v>0</v>
      </c>
      <c r="FM133" s="1">
        <f t="shared" si="139"/>
        <v>0</v>
      </c>
      <c r="FN133" s="1">
        <f t="shared" si="139"/>
        <v>0</v>
      </c>
      <c r="FO133" s="1">
        <f t="shared" si="139"/>
        <v>0</v>
      </c>
      <c r="FP133" s="1">
        <f t="shared" si="139"/>
        <v>0</v>
      </c>
      <c r="FQ133" s="1">
        <f t="shared" si="144"/>
        <v>0</v>
      </c>
      <c r="FR133" s="1">
        <f t="shared" si="144"/>
        <v>0</v>
      </c>
      <c r="FS133" s="1">
        <f t="shared" si="144"/>
        <v>0</v>
      </c>
      <c r="FT133" s="1">
        <f t="shared" si="144"/>
        <v>0</v>
      </c>
      <c r="FU133" s="1">
        <f t="shared" si="144"/>
        <v>0</v>
      </c>
      <c r="FV133" s="1">
        <f t="shared" si="144"/>
        <v>0</v>
      </c>
      <c r="FW133" s="1">
        <f t="shared" si="144"/>
        <v>0</v>
      </c>
      <c r="FX133" s="1">
        <f t="shared" si="144"/>
        <v>0</v>
      </c>
      <c r="FY133" s="1">
        <f t="shared" si="144"/>
        <v>0</v>
      </c>
      <c r="FZ133" s="1">
        <f t="shared" si="144"/>
        <v>0</v>
      </c>
      <c r="GA133" s="1">
        <f t="shared" si="144"/>
        <v>0</v>
      </c>
      <c r="GB133" s="1">
        <f t="shared" si="144"/>
        <v>0</v>
      </c>
      <c r="GC133" s="1">
        <f t="shared" si="144"/>
        <v>0</v>
      </c>
      <c r="GD133" s="1">
        <f t="shared" si="144"/>
        <v>0</v>
      </c>
      <c r="GE133" s="1">
        <f t="shared" si="144"/>
        <v>0</v>
      </c>
      <c r="GF133" s="1">
        <f t="shared" si="144"/>
        <v>0</v>
      </c>
      <c r="GG133" s="1">
        <f t="shared" si="149"/>
        <v>0</v>
      </c>
      <c r="GH133" s="1">
        <f t="shared" si="149"/>
        <v>0</v>
      </c>
      <c r="GI133" s="1">
        <f t="shared" si="149"/>
        <v>0</v>
      </c>
      <c r="GJ133" s="1">
        <f t="shared" si="149"/>
        <v>0</v>
      </c>
      <c r="GK133" s="1">
        <f t="shared" si="149"/>
        <v>0</v>
      </c>
      <c r="GL133" s="1">
        <f t="shared" si="149"/>
        <v>0</v>
      </c>
      <c r="GM133" s="1">
        <f t="shared" si="149"/>
        <v>0</v>
      </c>
      <c r="GN133" s="1">
        <f t="shared" si="149"/>
        <v>0</v>
      </c>
      <c r="GO133" s="1">
        <f t="shared" si="149"/>
        <v>0</v>
      </c>
      <c r="GP133" s="1">
        <f t="shared" si="149"/>
        <v>0</v>
      </c>
      <c r="GQ133" s="1">
        <f t="shared" si="149"/>
        <v>0</v>
      </c>
      <c r="GR133" s="1">
        <f t="shared" si="149"/>
        <v>0</v>
      </c>
      <c r="GS133" s="1">
        <f t="shared" si="149"/>
        <v>0</v>
      </c>
      <c r="GT133" s="1">
        <f t="shared" si="149"/>
        <v>0</v>
      </c>
      <c r="GU133" s="1">
        <f t="shared" si="149"/>
        <v>0</v>
      </c>
      <c r="GV133" s="1">
        <f t="shared" si="149"/>
        <v>0</v>
      </c>
      <c r="GW133" s="1">
        <f t="shared" si="145"/>
        <v>0</v>
      </c>
      <c r="GX133" s="1">
        <f t="shared" si="145"/>
        <v>0</v>
      </c>
      <c r="GY133" s="1">
        <f t="shared" si="145"/>
        <v>0</v>
      </c>
      <c r="GZ133" s="1">
        <f t="shared" si="145"/>
        <v>0</v>
      </c>
      <c r="HA133" s="1">
        <f t="shared" si="145"/>
        <v>0</v>
      </c>
      <c r="HB133" s="1">
        <f t="shared" si="145"/>
        <v>0</v>
      </c>
      <c r="HC133" s="1">
        <f t="shared" si="145"/>
        <v>0</v>
      </c>
      <c r="HD133" s="1">
        <f t="shared" si="145"/>
        <v>0</v>
      </c>
      <c r="HE133" s="1">
        <f t="shared" si="145"/>
        <v>0</v>
      </c>
      <c r="HF133" s="1">
        <f t="shared" si="145"/>
        <v>0</v>
      </c>
      <c r="HG133" s="1">
        <f t="shared" si="145"/>
        <v>0</v>
      </c>
      <c r="HH133" s="1">
        <f t="shared" si="145"/>
        <v>0</v>
      </c>
      <c r="HI133" s="1">
        <f t="shared" si="145"/>
        <v>0</v>
      </c>
      <c r="HJ133" s="1">
        <f t="shared" ref="HJ133:HU148" si="152">IF(VALUE($Z133)=0,0,IF(HJ$20&lt;VALUE($AA133),0,IF(HJ$20&gt;VALUE($AB133),0,VLOOKUP(HJ$20,$U$21:$V$220,2,0))))</f>
        <v>0</v>
      </c>
      <c r="HK133" s="1">
        <f t="shared" si="152"/>
        <v>0</v>
      </c>
      <c r="HL133" s="1">
        <f t="shared" si="152"/>
        <v>0</v>
      </c>
      <c r="HM133" s="1">
        <f t="shared" si="152"/>
        <v>0</v>
      </c>
      <c r="HN133" s="1">
        <f t="shared" si="152"/>
        <v>0</v>
      </c>
      <c r="HO133" s="1">
        <f t="shared" si="152"/>
        <v>0</v>
      </c>
      <c r="HP133" s="1">
        <f t="shared" si="152"/>
        <v>0</v>
      </c>
      <c r="HQ133" s="1">
        <f t="shared" si="152"/>
        <v>0</v>
      </c>
      <c r="HR133" s="1">
        <f t="shared" si="152"/>
        <v>0</v>
      </c>
      <c r="HS133" s="1">
        <f t="shared" si="152"/>
        <v>0</v>
      </c>
      <c r="HT133" s="1">
        <f t="shared" si="152"/>
        <v>0</v>
      </c>
      <c r="HU133" s="1">
        <f t="shared" si="152"/>
        <v>0</v>
      </c>
      <c r="HW133">
        <v>113</v>
      </c>
      <c r="HX133" s="15">
        <f t="shared" si="101"/>
        <v>0</v>
      </c>
      <c r="HY133">
        <f t="shared" si="123"/>
        <v>0</v>
      </c>
      <c r="HZ133" s="1" t="str">
        <f t="shared" si="102"/>
        <v/>
      </c>
      <c r="IA133" s="1">
        <f t="shared" si="103"/>
        <v>0</v>
      </c>
      <c r="IB133" t="str">
        <f t="shared" si="107"/>
        <v/>
      </c>
      <c r="IC133" t="str">
        <f t="shared" si="96"/>
        <v/>
      </c>
      <c r="ID133">
        <f>IF(HZ133&gt;$IC$18,1000,IF(HZ133=$IC$18,MIN(HZ133:$HZ$220),1000))</f>
        <v>1000</v>
      </c>
      <c r="IG133" s="1">
        <f t="shared" si="104"/>
        <v>0</v>
      </c>
      <c r="IH133" s="1">
        <f t="shared" si="97"/>
        <v>0</v>
      </c>
      <c r="II133" s="1">
        <f t="shared" si="105"/>
        <v>0</v>
      </c>
      <c r="IJ133" s="1">
        <f t="shared" si="106"/>
        <v>0</v>
      </c>
    </row>
    <row r="134" spans="1:244">
      <c r="A134">
        <v>114</v>
      </c>
      <c r="B134" t="str">
        <f t="shared" si="98"/>
        <v/>
      </c>
      <c r="C134" s="2" t="str">
        <f t="shared" si="99"/>
        <v/>
      </c>
      <c r="D134" s="28"/>
      <c r="E134" s="29"/>
      <c r="F134" s="30"/>
      <c r="G134" s="12" t="e">
        <f t="shared" si="86"/>
        <v>#VALUE!</v>
      </c>
      <c r="T134" s="16" t="str">
        <f t="shared" si="87"/>
        <v/>
      </c>
      <c r="U134" s="2">
        <v>114</v>
      </c>
      <c r="V134" s="2">
        <f>HLOOKUP($F$4,'tabulka hodnot'!$D$3:$J$203,'vypocet bodov do rebricka'!U134+1,0)</f>
        <v>50</v>
      </c>
      <c r="Y134" s="1" t="str">
        <f t="shared" si="100"/>
        <v>19-27</v>
      </c>
      <c r="Z134" s="1">
        <f t="shared" si="88"/>
        <v>3</v>
      </c>
      <c r="AA134" s="1" t="str">
        <f t="shared" si="89"/>
        <v>19</v>
      </c>
      <c r="AB134" s="1" t="str">
        <f t="shared" si="90"/>
        <v>27</v>
      </c>
      <c r="AC134">
        <f t="shared" si="91"/>
        <v>103.33333333333333</v>
      </c>
      <c r="AD134" s="1">
        <f t="shared" si="150"/>
        <v>0</v>
      </c>
      <c r="AE134" s="1">
        <f t="shared" si="150"/>
        <v>0</v>
      </c>
      <c r="AF134" s="1">
        <f t="shared" si="150"/>
        <v>0</v>
      </c>
      <c r="AG134" s="1">
        <f t="shared" si="150"/>
        <v>0</v>
      </c>
      <c r="AH134" s="1">
        <f t="shared" si="150"/>
        <v>0</v>
      </c>
      <c r="AI134" s="1">
        <f t="shared" si="150"/>
        <v>0</v>
      </c>
      <c r="AJ134" s="1">
        <f t="shared" si="150"/>
        <v>0</v>
      </c>
      <c r="AK134" s="1">
        <f t="shared" si="150"/>
        <v>0</v>
      </c>
      <c r="AL134" s="1">
        <f t="shared" si="150"/>
        <v>0</v>
      </c>
      <c r="AM134" s="1">
        <f t="shared" si="150"/>
        <v>0</v>
      </c>
      <c r="AN134" s="1">
        <f t="shared" si="150"/>
        <v>0</v>
      </c>
      <c r="AO134" s="1">
        <f t="shared" si="150"/>
        <v>0</v>
      </c>
      <c r="AP134" s="1">
        <f t="shared" si="150"/>
        <v>0</v>
      </c>
      <c r="AQ134" s="1">
        <f t="shared" si="150"/>
        <v>0</v>
      </c>
      <c r="AR134" s="1">
        <f t="shared" si="150"/>
        <v>0</v>
      </c>
      <c r="AS134" s="1">
        <f t="shared" si="150"/>
        <v>0</v>
      </c>
      <c r="AT134" s="1">
        <f t="shared" si="146"/>
        <v>0</v>
      </c>
      <c r="AU134" s="1">
        <f t="shared" si="146"/>
        <v>0</v>
      </c>
      <c r="AV134" s="1">
        <f t="shared" si="146"/>
        <v>110</v>
      </c>
      <c r="AW134" s="1">
        <f t="shared" si="146"/>
        <v>110</v>
      </c>
      <c r="AX134" s="1">
        <f t="shared" si="146"/>
        <v>110</v>
      </c>
      <c r="AY134" s="1">
        <f t="shared" si="146"/>
        <v>110</v>
      </c>
      <c r="AZ134" s="1">
        <f t="shared" si="146"/>
        <v>110</v>
      </c>
      <c r="BA134" s="1">
        <f t="shared" si="146"/>
        <v>110</v>
      </c>
      <c r="BB134" s="1">
        <f t="shared" si="146"/>
        <v>90</v>
      </c>
      <c r="BC134" s="1">
        <f t="shared" si="146"/>
        <v>90</v>
      </c>
      <c r="BD134" s="1">
        <f t="shared" si="146"/>
        <v>90</v>
      </c>
      <c r="BE134" s="1">
        <f t="shared" si="146"/>
        <v>0</v>
      </c>
      <c r="BF134" s="1">
        <f t="shared" si="146"/>
        <v>0</v>
      </c>
      <c r="BG134" s="1">
        <f t="shared" si="146"/>
        <v>0</v>
      </c>
      <c r="BH134" s="1">
        <f t="shared" si="146"/>
        <v>0</v>
      </c>
      <c r="BI134" s="1">
        <f t="shared" si="151"/>
        <v>0</v>
      </c>
      <c r="BJ134" s="1">
        <f t="shared" si="151"/>
        <v>0</v>
      </c>
      <c r="BK134" s="1">
        <f t="shared" si="151"/>
        <v>0</v>
      </c>
      <c r="BL134" s="1">
        <f t="shared" si="151"/>
        <v>0</v>
      </c>
      <c r="BM134" s="1">
        <f t="shared" si="151"/>
        <v>0</v>
      </c>
      <c r="BN134" s="1">
        <f t="shared" si="151"/>
        <v>0</v>
      </c>
      <c r="BO134" s="1">
        <f t="shared" si="151"/>
        <v>0</v>
      </c>
      <c r="BP134" s="1">
        <f t="shared" si="151"/>
        <v>0</v>
      </c>
      <c r="BQ134" s="1">
        <f t="shared" si="151"/>
        <v>0</v>
      </c>
      <c r="BR134" s="1">
        <f t="shared" si="151"/>
        <v>0</v>
      </c>
      <c r="BS134" s="1">
        <f t="shared" si="151"/>
        <v>0</v>
      </c>
      <c r="BT134" s="1">
        <f t="shared" si="151"/>
        <v>0</v>
      </c>
      <c r="BU134" s="1">
        <f t="shared" si="151"/>
        <v>0</v>
      </c>
      <c r="BV134" s="1">
        <f t="shared" si="151"/>
        <v>0</v>
      </c>
      <c r="BW134" s="1">
        <f t="shared" si="151"/>
        <v>0</v>
      </c>
      <c r="BX134" s="1">
        <f t="shared" si="151"/>
        <v>0</v>
      </c>
      <c r="BY134" s="1">
        <f t="shared" si="147"/>
        <v>0</v>
      </c>
      <c r="BZ134" s="1">
        <f t="shared" si="147"/>
        <v>0</v>
      </c>
      <c r="CA134" s="1">
        <f t="shared" si="147"/>
        <v>0</v>
      </c>
      <c r="CB134" s="1">
        <f t="shared" si="147"/>
        <v>0</v>
      </c>
      <c r="CC134" s="1">
        <f t="shared" si="147"/>
        <v>0</v>
      </c>
      <c r="CD134" s="1">
        <f t="shared" si="147"/>
        <v>0</v>
      </c>
      <c r="CE134" s="1">
        <f t="shared" si="147"/>
        <v>0</v>
      </c>
      <c r="CF134" s="1">
        <f t="shared" si="147"/>
        <v>0</v>
      </c>
      <c r="CG134" s="1">
        <f t="shared" si="147"/>
        <v>0</v>
      </c>
      <c r="CH134" s="1">
        <f t="shared" si="147"/>
        <v>0</v>
      </c>
      <c r="CI134" s="1">
        <f t="shared" si="147"/>
        <v>0</v>
      </c>
      <c r="CJ134" s="1">
        <f t="shared" si="147"/>
        <v>0</v>
      </c>
      <c r="CK134" s="1">
        <f t="shared" si="147"/>
        <v>0</v>
      </c>
      <c r="CL134" s="1">
        <f t="shared" si="147"/>
        <v>0</v>
      </c>
      <c r="CM134" s="1">
        <f t="shared" si="147"/>
        <v>0</v>
      </c>
      <c r="CN134" s="1">
        <f t="shared" si="148"/>
        <v>0</v>
      </c>
      <c r="CO134" s="1">
        <f t="shared" si="148"/>
        <v>0</v>
      </c>
      <c r="CP134" s="1">
        <f t="shared" si="148"/>
        <v>0</v>
      </c>
      <c r="CQ134" s="1">
        <f t="shared" si="148"/>
        <v>0</v>
      </c>
      <c r="CR134" s="1">
        <f t="shared" si="148"/>
        <v>0</v>
      </c>
      <c r="CS134" s="1">
        <f t="shared" si="148"/>
        <v>0</v>
      </c>
      <c r="CT134" s="1">
        <f t="shared" si="148"/>
        <v>0</v>
      </c>
      <c r="CU134" s="1">
        <f t="shared" si="148"/>
        <v>0</v>
      </c>
      <c r="CV134" s="1">
        <f t="shared" si="148"/>
        <v>0</v>
      </c>
      <c r="CW134" s="1">
        <f t="shared" si="148"/>
        <v>0</v>
      </c>
      <c r="CX134" s="1">
        <f t="shared" si="148"/>
        <v>0</v>
      </c>
      <c r="CY134" s="1">
        <f t="shared" si="148"/>
        <v>0</v>
      </c>
      <c r="CZ134" s="1">
        <f t="shared" si="148"/>
        <v>0</v>
      </c>
      <c r="DA134" s="1">
        <f t="shared" si="148"/>
        <v>0</v>
      </c>
      <c r="DB134" s="1">
        <f t="shared" si="148"/>
        <v>0</v>
      </c>
      <c r="DC134" s="1">
        <f t="shared" si="148"/>
        <v>0</v>
      </c>
      <c r="DD134" s="1">
        <f t="shared" si="140"/>
        <v>0</v>
      </c>
      <c r="DE134" s="1">
        <f t="shared" si="140"/>
        <v>0</v>
      </c>
      <c r="DF134" s="1">
        <f t="shared" si="140"/>
        <v>0</v>
      </c>
      <c r="DG134" s="1">
        <f t="shared" si="140"/>
        <v>0</v>
      </c>
      <c r="DH134" s="1">
        <f t="shared" si="140"/>
        <v>0</v>
      </c>
      <c r="DI134" s="1">
        <f t="shared" si="140"/>
        <v>0</v>
      </c>
      <c r="DJ134" s="1">
        <f t="shared" si="140"/>
        <v>0</v>
      </c>
      <c r="DK134" s="1">
        <f t="shared" si="140"/>
        <v>0</v>
      </c>
      <c r="DL134" s="1">
        <f t="shared" si="140"/>
        <v>0</v>
      </c>
      <c r="DM134" s="1">
        <f t="shared" si="140"/>
        <v>0</v>
      </c>
      <c r="DN134" s="1">
        <f t="shared" si="140"/>
        <v>0</v>
      </c>
      <c r="DO134" s="1">
        <f t="shared" si="140"/>
        <v>0</v>
      </c>
      <c r="DP134" s="1">
        <f t="shared" si="140"/>
        <v>0</v>
      </c>
      <c r="DQ134" s="1">
        <f t="shared" si="140"/>
        <v>0</v>
      </c>
      <c r="DR134" s="1">
        <f t="shared" si="140"/>
        <v>0</v>
      </c>
      <c r="DS134" s="1">
        <f t="shared" si="141"/>
        <v>0</v>
      </c>
      <c r="DT134" s="1">
        <f t="shared" si="141"/>
        <v>0</v>
      </c>
      <c r="DU134" s="1">
        <f t="shared" si="141"/>
        <v>0</v>
      </c>
      <c r="DV134" s="1">
        <f t="shared" si="141"/>
        <v>0</v>
      </c>
      <c r="DW134" s="1">
        <f t="shared" si="141"/>
        <v>0</v>
      </c>
      <c r="DX134" s="1">
        <f t="shared" si="141"/>
        <v>0</v>
      </c>
      <c r="DY134" s="1">
        <f t="shared" si="141"/>
        <v>0</v>
      </c>
      <c r="DZ134" s="1">
        <f t="shared" si="141"/>
        <v>0</v>
      </c>
      <c r="EA134" s="1">
        <f t="shared" si="141"/>
        <v>0</v>
      </c>
      <c r="EB134" s="1">
        <f t="shared" si="141"/>
        <v>0</v>
      </c>
      <c r="EC134" s="1">
        <f t="shared" si="141"/>
        <v>0</v>
      </c>
      <c r="ED134" s="1">
        <f t="shared" si="141"/>
        <v>0</v>
      </c>
      <c r="EE134" s="1">
        <f t="shared" si="141"/>
        <v>0</v>
      </c>
      <c r="EF134" s="1">
        <f t="shared" si="141"/>
        <v>0</v>
      </c>
      <c r="EG134" s="1">
        <f t="shared" si="141"/>
        <v>0</v>
      </c>
      <c r="EH134" s="1">
        <f t="shared" si="141"/>
        <v>0</v>
      </c>
      <c r="EI134" s="1">
        <f t="shared" si="142"/>
        <v>0</v>
      </c>
      <c r="EJ134" s="1">
        <f t="shared" si="142"/>
        <v>0</v>
      </c>
      <c r="EK134" s="1">
        <f t="shared" si="142"/>
        <v>0</v>
      </c>
      <c r="EL134" s="1">
        <f t="shared" si="142"/>
        <v>0</v>
      </c>
      <c r="EM134" s="1">
        <f t="shared" si="142"/>
        <v>0</v>
      </c>
      <c r="EN134" s="1">
        <f t="shared" si="142"/>
        <v>0</v>
      </c>
      <c r="EO134" s="1">
        <f t="shared" si="142"/>
        <v>0</v>
      </c>
      <c r="EP134" s="1">
        <f t="shared" si="142"/>
        <v>0</v>
      </c>
      <c r="EQ134" s="1">
        <f t="shared" si="142"/>
        <v>0</v>
      </c>
      <c r="ER134" s="1">
        <f t="shared" si="142"/>
        <v>0</v>
      </c>
      <c r="ES134" s="1">
        <f t="shared" si="142"/>
        <v>0</v>
      </c>
      <c r="ET134" s="1">
        <f t="shared" si="142"/>
        <v>0</v>
      </c>
      <c r="EU134" s="1">
        <f t="shared" si="142"/>
        <v>0</v>
      </c>
      <c r="EV134" s="1">
        <f t="shared" si="142"/>
        <v>0</v>
      </c>
      <c r="EW134" s="1">
        <f t="shared" si="142"/>
        <v>0</v>
      </c>
      <c r="EX134" s="1">
        <f t="shared" si="142"/>
        <v>0</v>
      </c>
      <c r="EY134" s="1">
        <f t="shared" si="143"/>
        <v>0</v>
      </c>
      <c r="EZ134" s="1">
        <f t="shared" si="143"/>
        <v>0</v>
      </c>
      <c r="FA134" s="1">
        <f t="shared" si="143"/>
        <v>0</v>
      </c>
      <c r="FB134" s="1">
        <f t="shared" si="143"/>
        <v>0</v>
      </c>
      <c r="FC134" s="1">
        <f t="shared" si="143"/>
        <v>0</v>
      </c>
      <c r="FD134" s="1">
        <f t="shared" si="139"/>
        <v>0</v>
      </c>
      <c r="FE134" s="1">
        <f t="shared" si="139"/>
        <v>0</v>
      </c>
      <c r="FF134" s="1">
        <f t="shared" si="139"/>
        <v>0</v>
      </c>
      <c r="FG134" s="1">
        <f t="shared" si="139"/>
        <v>0</v>
      </c>
      <c r="FH134" s="1">
        <f t="shared" si="139"/>
        <v>0</v>
      </c>
      <c r="FI134" s="1">
        <f t="shared" si="139"/>
        <v>0</v>
      </c>
      <c r="FJ134" s="1">
        <f t="shared" si="139"/>
        <v>0</v>
      </c>
      <c r="FK134" s="1">
        <f t="shared" si="139"/>
        <v>0</v>
      </c>
      <c r="FL134" s="1">
        <f t="shared" si="139"/>
        <v>0</v>
      </c>
      <c r="FM134" s="1">
        <f t="shared" si="139"/>
        <v>0</v>
      </c>
      <c r="FN134" s="1">
        <f t="shared" si="139"/>
        <v>0</v>
      </c>
      <c r="FO134" s="1">
        <f t="shared" si="139"/>
        <v>0</v>
      </c>
      <c r="FP134" s="1">
        <f t="shared" si="139"/>
        <v>0</v>
      </c>
      <c r="FQ134" s="1">
        <f t="shared" si="144"/>
        <v>0</v>
      </c>
      <c r="FR134" s="1">
        <f t="shared" si="144"/>
        <v>0</v>
      </c>
      <c r="FS134" s="1">
        <f t="shared" si="144"/>
        <v>0</v>
      </c>
      <c r="FT134" s="1">
        <f t="shared" si="144"/>
        <v>0</v>
      </c>
      <c r="FU134" s="1">
        <f t="shared" si="144"/>
        <v>0</v>
      </c>
      <c r="FV134" s="1">
        <f t="shared" si="144"/>
        <v>0</v>
      </c>
      <c r="FW134" s="1">
        <f t="shared" si="144"/>
        <v>0</v>
      </c>
      <c r="FX134" s="1">
        <f t="shared" si="144"/>
        <v>0</v>
      </c>
      <c r="FY134" s="1">
        <f t="shared" si="144"/>
        <v>0</v>
      </c>
      <c r="FZ134" s="1">
        <f t="shared" si="144"/>
        <v>0</v>
      </c>
      <c r="GA134" s="1">
        <f t="shared" si="144"/>
        <v>0</v>
      </c>
      <c r="GB134" s="1">
        <f t="shared" si="144"/>
        <v>0</v>
      </c>
      <c r="GC134" s="1">
        <f t="shared" si="144"/>
        <v>0</v>
      </c>
      <c r="GD134" s="1">
        <f t="shared" si="144"/>
        <v>0</v>
      </c>
      <c r="GE134" s="1">
        <f t="shared" si="144"/>
        <v>0</v>
      </c>
      <c r="GF134" s="1">
        <f t="shared" si="144"/>
        <v>0</v>
      </c>
      <c r="GG134" s="1">
        <f t="shared" si="149"/>
        <v>0</v>
      </c>
      <c r="GH134" s="1">
        <f t="shared" si="149"/>
        <v>0</v>
      </c>
      <c r="GI134" s="1">
        <f t="shared" si="149"/>
        <v>0</v>
      </c>
      <c r="GJ134" s="1">
        <f t="shared" si="149"/>
        <v>0</v>
      </c>
      <c r="GK134" s="1">
        <f t="shared" si="149"/>
        <v>0</v>
      </c>
      <c r="GL134" s="1">
        <f t="shared" si="149"/>
        <v>0</v>
      </c>
      <c r="GM134" s="1">
        <f t="shared" si="149"/>
        <v>0</v>
      </c>
      <c r="GN134" s="1">
        <f t="shared" si="149"/>
        <v>0</v>
      </c>
      <c r="GO134" s="1">
        <f t="shared" si="149"/>
        <v>0</v>
      </c>
      <c r="GP134" s="1">
        <f t="shared" si="149"/>
        <v>0</v>
      </c>
      <c r="GQ134" s="1">
        <f t="shared" si="149"/>
        <v>0</v>
      </c>
      <c r="GR134" s="1">
        <f t="shared" si="149"/>
        <v>0</v>
      </c>
      <c r="GS134" s="1">
        <f t="shared" si="149"/>
        <v>0</v>
      </c>
      <c r="GT134" s="1">
        <f t="shared" si="149"/>
        <v>0</v>
      </c>
      <c r="GU134" s="1">
        <f t="shared" si="149"/>
        <v>0</v>
      </c>
      <c r="GV134" s="1">
        <f t="shared" si="149"/>
        <v>0</v>
      </c>
      <c r="GW134" s="1">
        <f t="shared" si="145"/>
        <v>0</v>
      </c>
      <c r="GX134" s="1">
        <f t="shared" si="145"/>
        <v>0</v>
      </c>
      <c r="GY134" s="1">
        <f t="shared" si="145"/>
        <v>0</v>
      </c>
      <c r="GZ134" s="1">
        <f t="shared" si="145"/>
        <v>0</v>
      </c>
      <c r="HA134" s="1">
        <f t="shared" si="145"/>
        <v>0</v>
      </c>
      <c r="HB134" s="1">
        <f t="shared" si="145"/>
        <v>0</v>
      </c>
      <c r="HC134" s="1">
        <f t="shared" si="145"/>
        <v>0</v>
      </c>
      <c r="HD134" s="1">
        <f t="shared" si="145"/>
        <v>0</v>
      </c>
      <c r="HE134" s="1">
        <f t="shared" si="145"/>
        <v>0</v>
      </c>
      <c r="HF134" s="1">
        <f t="shared" si="145"/>
        <v>0</v>
      </c>
      <c r="HG134" s="1">
        <f t="shared" si="145"/>
        <v>0</v>
      </c>
      <c r="HH134" s="1">
        <f t="shared" si="145"/>
        <v>0</v>
      </c>
      <c r="HI134" s="1">
        <f t="shared" si="145"/>
        <v>0</v>
      </c>
      <c r="HJ134" s="1">
        <f t="shared" si="152"/>
        <v>0</v>
      </c>
      <c r="HK134" s="1">
        <f t="shared" si="152"/>
        <v>0</v>
      </c>
      <c r="HL134" s="1">
        <f t="shared" si="152"/>
        <v>0</v>
      </c>
      <c r="HM134" s="1">
        <f t="shared" si="152"/>
        <v>0</v>
      </c>
      <c r="HN134" s="1">
        <f t="shared" si="152"/>
        <v>0</v>
      </c>
      <c r="HO134" s="1">
        <f t="shared" si="152"/>
        <v>0</v>
      </c>
      <c r="HP134" s="1">
        <f t="shared" si="152"/>
        <v>0</v>
      </c>
      <c r="HQ134" s="1">
        <f t="shared" si="152"/>
        <v>0</v>
      </c>
      <c r="HR134" s="1">
        <f t="shared" si="152"/>
        <v>0</v>
      </c>
      <c r="HS134" s="1">
        <f t="shared" si="152"/>
        <v>0</v>
      </c>
      <c r="HT134" s="1">
        <f t="shared" si="152"/>
        <v>0</v>
      </c>
      <c r="HU134" s="1">
        <f t="shared" si="152"/>
        <v>0</v>
      </c>
      <c r="HW134">
        <v>114</v>
      </c>
      <c r="HX134" s="15">
        <f t="shared" si="101"/>
        <v>0</v>
      </c>
      <c r="HY134">
        <f t="shared" si="123"/>
        <v>0</v>
      </c>
      <c r="HZ134" s="1" t="str">
        <f t="shared" si="102"/>
        <v/>
      </c>
      <c r="IA134" s="1">
        <f t="shared" si="103"/>
        <v>0</v>
      </c>
      <c r="IB134" t="str">
        <f t="shared" si="107"/>
        <v/>
      </c>
      <c r="IC134" t="str">
        <f t="shared" si="96"/>
        <v/>
      </c>
      <c r="ID134">
        <f>IF(HZ134&gt;$IC$18,1000,IF(HZ134=$IC$18,MIN(HZ134:$HZ$220),1000))</f>
        <v>1000</v>
      </c>
      <c r="IG134" s="1">
        <f t="shared" si="104"/>
        <v>0</v>
      </c>
      <c r="IH134" s="1">
        <f t="shared" si="97"/>
        <v>0</v>
      </c>
      <c r="II134" s="1">
        <f t="shared" si="105"/>
        <v>0</v>
      </c>
      <c r="IJ134" s="1">
        <f t="shared" si="106"/>
        <v>0</v>
      </c>
    </row>
    <row r="135" spans="1:244">
      <c r="A135">
        <v>115</v>
      </c>
      <c r="B135" t="str">
        <f t="shared" si="98"/>
        <v/>
      </c>
      <c r="C135" s="2" t="str">
        <f t="shared" si="99"/>
        <v/>
      </c>
      <c r="D135" s="28"/>
      <c r="E135" s="29"/>
      <c r="F135" s="30"/>
      <c r="G135" s="12" t="e">
        <f t="shared" si="86"/>
        <v>#VALUE!</v>
      </c>
      <c r="T135" s="16" t="str">
        <f t="shared" si="87"/>
        <v/>
      </c>
      <c r="U135" s="2">
        <v>115</v>
      </c>
      <c r="V135" s="2">
        <f>HLOOKUP($F$4,'tabulka hodnot'!$D$3:$J$203,'vypocet bodov do rebricka'!U135+1,0)</f>
        <v>50</v>
      </c>
      <c r="Y135" s="1" t="str">
        <f t="shared" si="100"/>
        <v>19-27</v>
      </c>
      <c r="Z135" s="1">
        <f t="shared" si="88"/>
        <v>3</v>
      </c>
      <c r="AA135" s="1" t="str">
        <f t="shared" si="89"/>
        <v>19</v>
      </c>
      <c r="AB135" s="1" t="str">
        <f t="shared" si="90"/>
        <v>27</v>
      </c>
      <c r="AC135">
        <f t="shared" si="91"/>
        <v>103.33333333333333</v>
      </c>
      <c r="AD135" s="1">
        <f t="shared" si="150"/>
        <v>0</v>
      </c>
      <c r="AE135" s="1">
        <f t="shared" si="150"/>
        <v>0</v>
      </c>
      <c r="AF135" s="1">
        <f t="shared" si="150"/>
        <v>0</v>
      </c>
      <c r="AG135" s="1">
        <f t="shared" si="150"/>
        <v>0</v>
      </c>
      <c r="AH135" s="1">
        <f t="shared" si="150"/>
        <v>0</v>
      </c>
      <c r="AI135" s="1">
        <f t="shared" si="150"/>
        <v>0</v>
      </c>
      <c r="AJ135" s="1">
        <f t="shared" si="150"/>
        <v>0</v>
      </c>
      <c r="AK135" s="1">
        <f t="shared" si="150"/>
        <v>0</v>
      </c>
      <c r="AL135" s="1">
        <f t="shared" si="150"/>
        <v>0</v>
      </c>
      <c r="AM135" s="1">
        <f t="shared" si="150"/>
        <v>0</v>
      </c>
      <c r="AN135" s="1">
        <f t="shared" si="150"/>
        <v>0</v>
      </c>
      <c r="AO135" s="1">
        <f t="shared" si="150"/>
        <v>0</v>
      </c>
      <c r="AP135" s="1">
        <f t="shared" si="150"/>
        <v>0</v>
      </c>
      <c r="AQ135" s="1">
        <f t="shared" si="150"/>
        <v>0</v>
      </c>
      <c r="AR135" s="1">
        <f t="shared" si="150"/>
        <v>0</v>
      </c>
      <c r="AS135" s="1">
        <f t="shared" si="150"/>
        <v>0</v>
      </c>
      <c r="AT135" s="1">
        <f t="shared" si="146"/>
        <v>0</v>
      </c>
      <c r="AU135" s="1">
        <f t="shared" si="146"/>
        <v>0</v>
      </c>
      <c r="AV135" s="1">
        <f t="shared" si="146"/>
        <v>110</v>
      </c>
      <c r="AW135" s="1">
        <f t="shared" si="146"/>
        <v>110</v>
      </c>
      <c r="AX135" s="1">
        <f t="shared" si="146"/>
        <v>110</v>
      </c>
      <c r="AY135" s="1">
        <f t="shared" si="146"/>
        <v>110</v>
      </c>
      <c r="AZ135" s="1">
        <f t="shared" si="146"/>
        <v>110</v>
      </c>
      <c r="BA135" s="1">
        <f t="shared" si="146"/>
        <v>110</v>
      </c>
      <c r="BB135" s="1">
        <f t="shared" si="146"/>
        <v>90</v>
      </c>
      <c r="BC135" s="1">
        <f t="shared" si="146"/>
        <v>90</v>
      </c>
      <c r="BD135" s="1">
        <f t="shared" si="146"/>
        <v>90</v>
      </c>
      <c r="BE135" s="1">
        <f t="shared" si="146"/>
        <v>0</v>
      </c>
      <c r="BF135" s="1">
        <f t="shared" si="146"/>
        <v>0</v>
      </c>
      <c r="BG135" s="1">
        <f t="shared" si="146"/>
        <v>0</v>
      </c>
      <c r="BH135" s="1">
        <f t="shared" si="146"/>
        <v>0</v>
      </c>
      <c r="BI135" s="1">
        <f t="shared" si="151"/>
        <v>0</v>
      </c>
      <c r="BJ135" s="1">
        <f t="shared" si="151"/>
        <v>0</v>
      </c>
      <c r="BK135" s="1">
        <f t="shared" si="151"/>
        <v>0</v>
      </c>
      <c r="BL135" s="1">
        <f t="shared" si="151"/>
        <v>0</v>
      </c>
      <c r="BM135" s="1">
        <f t="shared" si="151"/>
        <v>0</v>
      </c>
      <c r="BN135" s="1">
        <f t="shared" si="151"/>
        <v>0</v>
      </c>
      <c r="BO135" s="1">
        <f t="shared" si="151"/>
        <v>0</v>
      </c>
      <c r="BP135" s="1">
        <f t="shared" si="151"/>
        <v>0</v>
      </c>
      <c r="BQ135" s="1">
        <f t="shared" si="151"/>
        <v>0</v>
      </c>
      <c r="BR135" s="1">
        <f t="shared" si="151"/>
        <v>0</v>
      </c>
      <c r="BS135" s="1">
        <f t="shared" si="151"/>
        <v>0</v>
      </c>
      <c r="BT135" s="1">
        <f t="shared" si="151"/>
        <v>0</v>
      </c>
      <c r="BU135" s="1">
        <f t="shared" si="151"/>
        <v>0</v>
      </c>
      <c r="BV135" s="1">
        <f t="shared" si="151"/>
        <v>0</v>
      </c>
      <c r="BW135" s="1">
        <f t="shared" si="151"/>
        <v>0</v>
      </c>
      <c r="BX135" s="1">
        <f t="shared" si="151"/>
        <v>0</v>
      </c>
      <c r="BY135" s="1">
        <f t="shared" si="147"/>
        <v>0</v>
      </c>
      <c r="BZ135" s="1">
        <f t="shared" si="147"/>
        <v>0</v>
      </c>
      <c r="CA135" s="1">
        <f t="shared" si="147"/>
        <v>0</v>
      </c>
      <c r="CB135" s="1">
        <f t="shared" si="147"/>
        <v>0</v>
      </c>
      <c r="CC135" s="1">
        <f t="shared" si="147"/>
        <v>0</v>
      </c>
      <c r="CD135" s="1">
        <f t="shared" si="147"/>
        <v>0</v>
      </c>
      <c r="CE135" s="1">
        <f t="shared" si="147"/>
        <v>0</v>
      </c>
      <c r="CF135" s="1">
        <f t="shared" si="147"/>
        <v>0</v>
      </c>
      <c r="CG135" s="1">
        <f t="shared" si="147"/>
        <v>0</v>
      </c>
      <c r="CH135" s="1">
        <f t="shared" si="147"/>
        <v>0</v>
      </c>
      <c r="CI135" s="1">
        <f t="shared" si="147"/>
        <v>0</v>
      </c>
      <c r="CJ135" s="1">
        <f t="shared" si="147"/>
        <v>0</v>
      </c>
      <c r="CK135" s="1">
        <f t="shared" si="147"/>
        <v>0</v>
      </c>
      <c r="CL135" s="1">
        <f t="shared" si="147"/>
        <v>0</v>
      </c>
      <c r="CM135" s="1">
        <f t="shared" si="147"/>
        <v>0</v>
      </c>
      <c r="CN135" s="1">
        <f t="shared" si="148"/>
        <v>0</v>
      </c>
      <c r="CO135" s="1">
        <f t="shared" si="148"/>
        <v>0</v>
      </c>
      <c r="CP135" s="1">
        <f t="shared" si="148"/>
        <v>0</v>
      </c>
      <c r="CQ135" s="1">
        <f t="shared" si="148"/>
        <v>0</v>
      </c>
      <c r="CR135" s="1">
        <f t="shared" si="148"/>
        <v>0</v>
      </c>
      <c r="CS135" s="1">
        <f t="shared" si="148"/>
        <v>0</v>
      </c>
      <c r="CT135" s="1">
        <f t="shared" si="148"/>
        <v>0</v>
      </c>
      <c r="CU135" s="1">
        <f t="shared" si="148"/>
        <v>0</v>
      </c>
      <c r="CV135" s="1">
        <f t="shared" si="148"/>
        <v>0</v>
      </c>
      <c r="CW135" s="1">
        <f t="shared" si="148"/>
        <v>0</v>
      </c>
      <c r="CX135" s="1">
        <f t="shared" si="148"/>
        <v>0</v>
      </c>
      <c r="CY135" s="1">
        <f t="shared" si="148"/>
        <v>0</v>
      </c>
      <c r="CZ135" s="1">
        <f t="shared" si="148"/>
        <v>0</v>
      </c>
      <c r="DA135" s="1">
        <f t="shared" si="148"/>
        <v>0</v>
      </c>
      <c r="DB135" s="1">
        <f t="shared" si="148"/>
        <v>0</v>
      </c>
      <c r="DC135" s="1">
        <f t="shared" si="148"/>
        <v>0</v>
      </c>
      <c r="DD135" s="1">
        <f t="shared" si="140"/>
        <v>0</v>
      </c>
      <c r="DE135" s="1">
        <f t="shared" si="140"/>
        <v>0</v>
      </c>
      <c r="DF135" s="1">
        <f t="shared" si="140"/>
        <v>0</v>
      </c>
      <c r="DG135" s="1">
        <f t="shared" si="140"/>
        <v>0</v>
      </c>
      <c r="DH135" s="1">
        <f t="shared" si="140"/>
        <v>0</v>
      </c>
      <c r="DI135" s="1">
        <f t="shared" si="140"/>
        <v>0</v>
      </c>
      <c r="DJ135" s="1">
        <f t="shared" si="140"/>
        <v>0</v>
      </c>
      <c r="DK135" s="1">
        <f t="shared" si="140"/>
        <v>0</v>
      </c>
      <c r="DL135" s="1">
        <f t="shared" si="140"/>
        <v>0</v>
      </c>
      <c r="DM135" s="1">
        <f t="shared" si="140"/>
        <v>0</v>
      </c>
      <c r="DN135" s="1">
        <f t="shared" si="140"/>
        <v>0</v>
      </c>
      <c r="DO135" s="1">
        <f t="shared" si="140"/>
        <v>0</v>
      </c>
      <c r="DP135" s="1">
        <f t="shared" si="140"/>
        <v>0</v>
      </c>
      <c r="DQ135" s="1">
        <f t="shared" si="140"/>
        <v>0</v>
      </c>
      <c r="DR135" s="1">
        <f t="shared" si="140"/>
        <v>0</v>
      </c>
      <c r="DS135" s="1">
        <f t="shared" si="141"/>
        <v>0</v>
      </c>
      <c r="DT135" s="1">
        <f t="shared" si="141"/>
        <v>0</v>
      </c>
      <c r="DU135" s="1">
        <f t="shared" si="141"/>
        <v>0</v>
      </c>
      <c r="DV135" s="1">
        <f t="shared" si="141"/>
        <v>0</v>
      </c>
      <c r="DW135" s="1">
        <f t="shared" si="141"/>
        <v>0</v>
      </c>
      <c r="DX135" s="1">
        <f t="shared" si="141"/>
        <v>0</v>
      </c>
      <c r="DY135" s="1">
        <f t="shared" si="141"/>
        <v>0</v>
      </c>
      <c r="DZ135" s="1">
        <f t="shared" si="141"/>
        <v>0</v>
      </c>
      <c r="EA135" s="1">
        <f t="shared" si="141"/>
        <v>0</v>
      </c>
      <c r="EB135" s="1">
        <f t="shared" si="141"/>
        <v>0</v>
      </c>
      <c r="EC135" s="1">
        <f t="shared" si="141"/>
        <v>0</v>
      </c>
      <c r="ED135" s="1">
        <f t="shared" si="141"/>
        <v>0</v>
      </c>
      <c r="EE135" s="1">
        <f t="shared" si="141"/>
        <v>0</v>
      </c>
      <c r="EF135" s="1">
        <f t="shared" si="141"/>
        <v>0</v>
      </c>
      <c r="EG135" s="1">
        <f t="shared" si="141"/>
        <v>0</v>
      </c>
      <c r="EH135" s="1">
        <f t="shared" si="141"/>
        <v>0</v>
      </c>
      <c r="EI135" s="1">
        <f t="shared" si="142"/>
        <v>0</v>
      </c>
      <c r="EJ135" s="1">
        <f t="shared" si="142"/>
        <v>0</v>
      </c>
      <c r="EK135" s="1">
        <f t="shared" si="142"/>
        <v>0</v>
      </c>
      <c r="EL135" s="1">
        <f t="shared" si="142"/>
        <v>0</v>
      </c>
      <c r="EM135" s="1">
        <f t="shared" si="142"/>
        <v>0</v>
      </c>
      <c r="EN135" s="1">
        <f t="shared" si="142"/>
        <v>0</v>
      </c>
      <c r="EO135" s="1">
        <f t="shared" si="142"/>
        <v>0</v>
      </c>
      <c r="EP135" s="1">
        <f t="shared" si="142"/>
        <v>0</v>
      </c>
      <c r="EQ135" s="1">
        <f t="shared" si="142"/>
        <v>0</v>
      </c>
      <c r="ER135" s="1">
        <f t="shared" si="142"/>
        <v>0</v>
      </c>
      <c r="ES135" s="1">
        <f t="shared" si="142"/>
        <v>0</v>
      </c>
      <c r="ET135" s="1">
        <f t="shared" si="142"/>
        <v>0</v>
      </c>
      <c r="EU135" s="1">
        <f t="shared" si="142"/>
        <v>0</v>
      </c>
      <c r="EV135" s="1">
        <f t="shared" si="142"/>
        <v>0</v>
      </c>
      <c r="EW135" s="1">
        <f t="shared" si="142"/>
        <v>0</v>
      </c>
      <c r="EX135" s="1">
        <f t="shared" si="142"/>
        <v>0</v>
      </c>
      <c r="EY135" s="1">
        <f t="shared" si="143"/>
        <v>0</v>
      </c>
      <c r="EZ135" s="1">
        <f t="shared" si="143"/>
        <v>0</v>
      </c>
      <c r="FA135" s="1">
        <f t="shared" si="143"/>
        <v>0</v>
      </c>
      <c r="FB135" s="1">
        <f t="shared" si="143"/>
        <v>0</v>
      </c>
      <c r="FC135" s="1">
        <f t="shared" si="143"/>
        <v>0</v>
      </c>
      <c r="FD135" s="1">
        <f t="shared" si="139"/>
        <v>0</v>
      </c>
      <c r="FE135" s="1">
        <f t="shared" si="139"/>
        <v>0</v>
      </c>
      <c r="FF135" s="1">
        <f t="shared" si="139"/>
        <v>0</v>
      </c>
      <c r="FG135" s="1">
        <f t="shared" si="139"/>
        <v>0</v>
      </c>
      <c r="FH135" s="1">
        <f t="shared" si="139"/>
        <v>0</v>
      </c>
      <c r="FI135" s="1">
        <f t="shared" si="139"/>
        <v>0</v>
      </c>
      <c r="FJ135" s="1">
        <f t="shared" si="139"/>
        <v>0</v>
      </c>
      <c r="FK135" s="1">
        <f t="shared" si="139"/>
        <v>0</v>
      </c>
      <c r="FL135" s="1">
        <f t="shared" si="139"/>
        <v>0</v>
      </c>
      <c r="FM135" s="1">
        <f t="shared" si="139"/>
        <v>0</v>
      </c>
      <c r="FN135" s="1">
        <f t="shared" si="139"/>
        <v>0</v>
      </c>
      <c r="FO135" s="1">
        <f t="shared" si="139"/>
        <v>0</v>
      </c>
      <c r="FP135" s="1">
        <f t="shared" si="139"/>
        <v>0</v>
      </c>
      <c r="FQ135" s="1">
        <f t="shared" si="144"/>
        <v>0</v>
      </c>
      <c r="FR135" s="1">
        <f t="shared" si="144"/>
        <v>0</v>
      </c>
      <c r="FS135" s="1">
        <f t="shared" si="144"/>
        <v>0</v>
      </c>
      <c r="FT135" s="1">
        <f t="shared" si="144"/>
        <v>0</v>
      </c>
      <c r="FU135" s="1">
        <f t="shared" si="144"/>
        <v>0</v>
      </c>
      <c r="FV135" s="1">
        <f t="shared" si="144"/>
        <v>0</v>
      </c>
      <c r="FW135" s="1">
        <f t="shared" si="144"/>
        <v>0</v>
      </c>
      <c r="FX135" s="1">
        <f t="shared" si="144"/>
        <v>0</v>
      </c>
      <c r="FY135" s="1">
        <f t="shared" si="144"/>
        <v>0</v>
      </c>
      <c r="FZ135" s="1">
        <f t="shared" si="144"/>
        <v>0</v>
      </c>
      <c r="GA135" s="1">
        <f t="shared" si="144"/>
        <v>0</v>
      </c>
      <c r="GB135" s="1">
        <f t="shared" si="144"/>
        <v>0</v>
      </c>
      <c r="GC135" s="1">
        <f t="shared" si="144"/>
        <v>0</v>
      </c>
      <c r="GD135" s="1">
        <f t="shared" si="144"/>
        <v>0</v>
      </c>
      <c r="GE135" s="1">
        <f t="shared" si="144"/>
        <v>0</v>
      </c>
      <c r="GF135" s="1">
        <f t="shared" si="144"/>
        <v>0</v>
      </c>
      <c r="GG135" s="1">
        <f t="shared" si="149"/>
        <v>0</v>
      </c>
      <c r="GH135" s="1">
        <f t="shared" si="149"/>
        <v>0</v>
      </c>
      <c r="GI135" s="1">
        <f t="shared" si="149"/>
        <v>0</v>
      </c>
      <c r="GJ135" s="1">
        <f t="shared" si="149"/>
        <v>0</v>
      </c>
      <c r="GK135" s="1">
        <f t="shared" si="149"/>
        <v>0</v>
      </c>
      <c r="GL135" s="1">
        <f t="shared" si="149"/>
        <v>0</v>
      </c>
      <c r="GM135" s="1">
        <f t="shared" si="149"/>
        <v>0</v>
      </c>
      <c r="GN135" s="1">
        <f t="shared" si="149"/>
        <v>0</v>
      </c>
      <c r="GO135" s="1">
        <f t="shared" si="149"/>
        <v>0</v>
      </c>
      <c r="GP135" s="1">
        <f t="shared" si="149"/>
        <v>0</v>
      </c>
      <c r="GQ135" s="1">
        <f t="shared" si="149"/>
        <v>0</v>
      </c>
      <c r="GR135" s="1">
        <f t="shared" si="149"/>
        <v>0</v>
      </c>
      <c r="GS135" s="1">
        <f t="shared" si="149"/>
        <v>0</v>
      </c>
      <c r="GT135" s="1">
        <f t="shared" si="149"/>
        <v>0</v>
      </c>
      <c r="GU135" s="1">
        <f t="shared" si="149"/>
        <v>0</v>
      </c>
      <c r="GV135" s="1">
        <f t="shared" si="149"/>
        <v>0</v>
      </c>
      <c r="GW135" s="1">
        <f t="shared" si="145"/>
        <v>0</v>
      </c>
      <c r="GX135" s="1">
        <f t="shared" si="145"/>
        <v>0</v>
      </c>
      <c r="GY135" s="1">
        <f t="shared" si="145"/>
        <v>0</v>
      </c>
      <c r="GZ135" s="1">
        <f t="shared" si="145"/>
        <v>0</v>
      </c>
      <c r="HA135" s="1">
        <f t="shared" si="145"/>
        <v>0</v>
      </c>
      <c r="HB135" s="1">
        <f t="shared" si="145"/>
        <v>0</v>
      </c>
      <c r="HC135" s="1">
        <f t="shared" si="145"/>
        <v>0</v>
      </c>
      <c r="HD135" s="1">
        <f t="shared" si="145"/>
        <v>0</v>
      </c>
      <c r="HE135" s="1">
        <f t="shared" si="145"/>
        <v>0</v>
      </c>
      <c r="HF135" s="1">
        <f t="shared" si="145"/>
        <v>0</v>
      </c>
      <c r="HG135" s="1">
        <f t="shared" si="145"/>
        <v>0</v>
      </c>
      <c r="HH135" s="1">
        <f t="shared" si="145"/>
        <v>0</v>
      </c>
      <c r="HI135" s="1">
        <f t="shared" si="145"/>
        <v>0</v>
      </c>
      <c r="HJ135" s="1">
        <f t="shared" si="152"/>
        <v>0</v>
      </c>
      <c r="HK135" s="1">
        <f t="shared" si="152"/>
        <v>0</v>
      </c>
      <c r="HL135" s="1">
        <f t="shared" si="152"/>
        <v>0</v>
      </c>
      <c r="HM135" s="1">
        <f t="shared" si="152"/>
        <v>0</v>
      </c>
      <c r="HN135" s="1">
        <f t="shared" si="152"/>
        <v>0</v>
      </c>
      <c r="HO135" s="1">
        <f t="shared" si="152"/>
        <v>0</v>
      </c>
      <c r="HP135" s="1">
        <f t="shared" si="152"/>
        <v>0</v>
      </c>
      <c r="HQ135" s="1">
        <f t="shared" si="152"/>
        <v>0</v>
      </c>
      <c r="HR135" s="1">
        <f t="shared" si="152"/>
        <v>0</v>
      </c>
      <c r="HS135" s="1">
        <f t="shared" si="152"/>
        <v>0</v>
      </c>
      <c r="HT135" s="1">
        <f t="shared" si="152"/>
        <v>0</v>
      </c>
      <c r="HU135" s="1">
        <f t="shared" si="152"/>
        <v>0</v>
      </c>
      <c r="HW135">
        <v>115</v>
      </c>
      <c r="HX135" s="15">
        <f t="shared" si="101"/>
        <v>0</v>
      </c>
      <c r="HY135">
        <f t="shared" si="123"/>
        <v>0</v>
      </c>
      <c r="HZ135" s="1" t="str">
        <f t="shared" si="102"/>
        <v/>
      </c>
      <c r="IA135" s="1">
        <f t="shared" si="103"/>
        <v>0</v>
      </c>
      <c r="IB135" t="str">
        <f t="shared" si="107"/>
        <v/>
      </c>
      <c r="IC135" t="str">
        <f t="shared" si="96"/>
        <v/>
      </c>
      <c r="ID135">
        <f>IF(HZ135&gt;$IC$18,1000,IF(HZ135=$IC$18,MIN(HZ135:$HZ$220),1000))</f>
        <v>1000</v>
      </c>
      <c r="IG135" s="1">
        <f t="shared" si="104"/>
        <v>0</v>
      </c>
      <c r="IH135" s="1">
        <f t="shared" si="97"/>
        <v>0</v>
      </c>
      <c r="II135" s="1">
        <f t="shared" si="105"/>
        <v>0</v>
      </c>
      <c r="IJ135" s="1">
        <f t="shared" si="106"/>
        <v>0</v>
      </c>
    </row>
    <row r="136" spans="1:244">
      <c r="A136">
        <v>116</v>
      </c>
      <c r="B136" t="str">
        <f t="shared" si="98"/>
        <v/>
      </c>
      <c r="C136" s="2" t="str">
        <f t="shared" si="99"/>
        <v/>
      </c>
      <c r="D136" s="28"/>
      <c r="E136" s="29"/>
      <c r="F136" s="30"/>
      <c r="G136" s="12" t="e">
        <f t="shared" si="86"/>
        <v>#VALUE!</v>
      </c>
      <c r="T136" s="16" t="str">
        <f t="shared" si="87"/>
        <v/>
      </c>
      <c r="U136" s="2">
        <v>116</v>
      </c>
      <c r="V136" s="2">
        <f>HLOOKUP($F$4,'tabulka hodnot'!$D$3:$J$203,'vypocet bodov do rebricka'!U136+1,0)</f>
        <v>50</v>
      </c>
      <c r="Y136" s="1" t="str">
        <f t="shared" si="100"/>
        <v>19-27</v>
      </c>
      <c r="Z136" s="1">
        <f t="shared" si="88"/>
        <v>3</v>
      </c>
      <c r="AA136" s="1" t="str">
        <f t="shared" si="89"/>
        <v>19</v>
      </c>
      <c r="AB136" s="1" t="str">
        <f t="shared" si="90"/>
        <v>27</v>
      </c>
      <c r="AC136">
        <f t="shared" si="91"/>
        <v>103.33333333333333</v>
      </c>
      <c r="AD136" s="1">
        <f t="shared" si="150"/>
        <v>0</v>
      </c>
      <c r="AE136" s="1">
        <f t="shared" si="150"/>
        <v>0</v>
      </c>
      <c r="AF136" s="1">
        <f t="shared" si="150"/>
        <v>0</v>
      </c>
      <c r="AG136" s="1">
        <f t="shared" si="150"/>
        <v>0</v>
      </c>
      <c r="AH136" s="1">
        <f t="shared" si="150"/>
        <v>0</v>
      </c>
      <c r="AI136" s="1">
        <f t="shared" si="150"/>
        <v>0</v>
      </c>
      <c r="AJ136" s="1">
        <f t="shared" si="150"/>
        <v>0</v>
      </c>
      <c r="AK136" s="1">
        <f t="shared" si="150"/>
        <v>0</v>
      </c>
      <c r="AL136" s="1">
        <f t="shared" si="150"/>
        <v>0</v>
      </c>
      <c r="AM136" s="1">
        <f t="shared" si="150"/>
        <v>0</v>
      </c>
      <c r="AN136" s="1">
        <f t="shared" si="150"/>
        <v>0</v>
      </c>
      <c r="AO136" s="1">
        <f t="shared" si="150"/>
        <v>0</v>
      </c>
      <c r="AP136" s="1">
        <f t="shared" si="150"/>
        <v>0</v>
      </c>
      <c r="AQ136" s="1">
        <f t="shared" si="150"/>
        <v>0</v>
      </c>
      <c r="AR136" s="1">
        <f t="shared" si="150"/>
        <v>0</v>
      </c>
      <c r="AS136" s="1">
        <f t="shared" si="150"/>
        <v>0</v>
      </c>
      <c r="AT136" s="1">
        <f t="shared" si="146"/>
        <v>0</v>
      </c>
      <c r="AU136" s="1">
        <f t="shared" si="146"/>
        <v>0</v>
      </c>
      <c r="AV136" s="1">
        <f t="shared" si="146"/>
        <v>110</v>
      </c>
      <c r="AW136" s="1">
        <f t="shared" si="146"/>
        <v>110</v>
      </c>
      <c r="AX136" s="1">
        <f t="shared" si="146"/>
        <v>110</v>
      </c>
      <c r="AY136" s="1">
        <f t="shared" si="146"/>
        <v>110</v>
      </c>
      <c r="AZ136" s="1">
        <f t="shared" si="146"/>
        <v>110</v>
      </c>
      <c r="BA136" s="1">
        <f t="shared" si="146"/>
        <v>110</v>
      </c>
      <c r="BB136" s="1">
        <f t="shared" si="146"/>
        <v>90</v>
      </c>
      <c r="BC136" s="1">
        <f t="shared" si="146"/>
        <v>90</v>
      </c>
      <c r="BD136" s="1">
        <f t="shared" si="146"/>
        <v>90</v>
      </c>
      <c r="BE136" s="1">
        <f t="shared" si="146"/>
        <v>0</v>
      </c>
      <c r="BF136" s="1">
        <f t="shared" si="146"/>
        <v>0</v>
      </c>
      <c r="BG136" s="1">
        <f t="shared" si="146"/>
        <v>0</v>
      </c>
      <c r="BH136" s="1">
        <f t="shared" si="146"/>
        <v>0</v>
      </c>
      <c r="BI136" s="1">
        <f t="shared" si="151"/>
        <v>0</v>
      </c>
      <c r="BJ136" s="1">
        <f t="shared" si="151"/>
        <v>0</v>
      </c>
      <c r="BK136" s="1">
        <f t="shared" si="151"/>
        <v>0</v>
      </c>
      <c r="BL136" s="1">
        <f t="shared" si="151"/>
        <v>0</v>
      </c>
      <c r="BM136" s="1">
        <f t="shared" si="151"/>
        <v>0</v>
      </c>
      <c r="BN136" s="1">
        <f t="shared" si="151"/>
        <v>0</v>
      </c>
      <c r="BO136" s="1">
        <f t="shared" si="151"/>
        <v>0</v>
      </c>
      <c r="BP136" s="1">
        <f t="shared" si="151"/>
        <v>0</v>
      </c>
      <c r="BQ136" s="1">
        <f t="shared" si="151"/>
        <v>0</v>
      </c>
      <c r="BR136" s="1">
        <f t="shared" si="151"/>
        <v>0</v>
      </c>
      <c r="BS136" s="1">
        <f t="shared" si="151"/>
        <v>0</v>
      </c>
      <c r="BT136" s="1">
        <f t="shared" si="151"/>
        <v>0</v>
      </c>
      <c r="BU136" s="1">
        <f t="shared" si="151"/>
        <v>0</v>
      </c>
      <c r="BV136" s="1">
        <f t="shared" si="151"/>
        <v>0</v>
      </c>
      <c r="BW136" s="1">
        <f t="shared" si="151"/>
        <v>0</v>
      </c>
      <c r="BX136" s="1">
        <f t="shared" si="151"/>
        <v>0</v>
      </c>
      <c r="BY136" s="1">
        <f t="shared" si="147"/>
        <v>0</v>
      </c>
      <c r="BZ136" s="1">
        <f t="shared" si="147"/>
        <v>0</v>
      </c>
      <c r="CA136" s="1">
        <f t="shared" si="147"/>
        <v>0</v>
      </c>
      <c r="CB136" s="1">
        <f t="shared" si="147"/>
        <v>0</v>
      </c>
      <c r="CC136" s="1">
        <f t="shared" si="147"/>
        <v>0</v>
      </c>
      <c r="CD136" s="1">
        <f t="shared" si="147"/>
        <v>0</v>
      </c>
      <c r="CE136" s="1">
        <f t="shared" si="147"/>
        <v>0</v>
      </c>
      <c r="CF136" s="1">
        <f t="shared" si="147"/>
        <v>0</v>
      </c>
      <c r="CG136" s="1">
        <f t="shared" si="147"/>
        <v>0</v>
      </c>
      <c r="CH136" s="1">
        <f t="shared" si="147"/>
        <v>0</v>
      </c>
      <c r="CI136" s="1">
        <f t="shared" si="147"/>
        <v>0</v>
      </c>
      <c r="CJ136" s="1">
        <f t="shared" si="147"/>
        <v>0</v>
      </c>
      <c r="CK136" s="1">
        <f t="shared" si="147"/>
        <v>0</v>
      </c>
      <c r="CL136" s="1">
        <f t="shared" si="147"/>
        <v>0</v>
      </c>
      <c r="CM136" s="1">
        <f t="shared" si="147"/>
        <v>0</v>
      </c>
      <c r="CN136" s="1">
        <f t="shared" si="148"/>
        <v>0</v>
      </c>
      <c r="CO136" s="1">
        <f t="shared" si="148"/>
        <v>0</v>
      </c>
      <c r="CP136" s="1">
        <f t="shared" si="148"/>
        <v>0</v>
      </c>
      <c r="CQ136" s="1">
        <f t="shared" si="148"/>
        <v>0</v>
      </c>
      <c r="CR136" s="1">
        <f t="shared" si="148"/>
        <v>0</v>
      </c>
      <c r="CS136" s="1">
        <f t="shared" si="148"/>
        <v>0</v>
      </c>
      <c r="CT136" s="1">
        <f t="shared" si="148"/>
        <v>0</v>
      </c>
      <c r="CU136" s="1">
        <f t="shared" si="148"/>
        <v>0</v>
      </c>
      <c r="CV136" s="1">
        <f t="shared" si="148"/>
        <v>0</v>
      </c>
      <c r="CW136" s="1">
        <f t="shared" si="148"/>
        <v>0</v>
      </c>
      <c r="CX136" s="1">
        <f t="shared" si="148"/>
        <v>0</v>
      </c>
      <c r="CY136" s="1">
        <f t="shared" si="148"/>
        <v>0</v>
      </c>
      <c r="CZ136" s="1">
        <f t="shared" si="148"/>
        <v>0</v>
      </c>
      <c r="DA136" s="1">
        <f t="shared" si="148"/>
        <v>0</v>
      </c>
      <c r="DB136" s="1">
        <f t="shared" si="148"/>
        <v>0</v>
      </c>
      <c r="DC136" s="1">
        <f t="shared" si="148"/>
        <v>0</v>
      </c>
      <c r="DD136" s="1">
        <f t="shared" si="140"/>
        <v>0</v>
      </c>
      <c r="DE136" s="1">
        <f t="shared" si="140"/>
        <v>0</v>
      </c>
      <c r="DF136" s="1">
        <f t="shared" si="140"/>
        <v>0</v>
      </c>
      <c r="DG136" s="1">
        <f t="shared" si="140"/>
        <v>0</v>
      </c>
      <c r="DH136" s="1">
        <f t="shared" si="140"/>
        <v>0</v>
      </c>
      <c r="DI136" s="1">
        <f t="shared" si="140"/>
        <v>0</v>
      </c>
      <c r="DJ136" s="1">
        <f t="shared" si="140"/>
        <v>0</v>
      </c>
      <c r="DK136" s="1">
        <f t="shared" si="140"/>
        <v>0</v>
      </c>
      <c r="DL136" s="1">
        <f t="shared" si="140"/>
        <v>0</v>
      </c>
      <c r="DM136" s="1">
        <f t="shared" si="140"/>
        <v>0</v>
      </c>
      <c r="DN136" s="1">
        <f t="shared" si="140"/>
        <v>0</v>
      </c>
      <c r="DO136" s="1">
        <f t="shared" si="140"/>
        <v>0</v>
      </c>
      <c r="DP136" s="1">
        <f t="shared" si="140"/>
        <v>0</v>
      </c>
      <c r="DQ136" s="1">
        <f t="shared" si="140"/>
        <v>0</v>
      </c>
      <c r="DR136" s="1">
        <f t="shared" si="140"/>
        <v>0</v>
      </c>
      <c r="DS136" s="1">
        <f t="shared" si="141"/>
        <v>0</v>
      </c>
      <c r="DT136" s="1">
        <f t="shared" si="141"/>
        <v>0</v>
      </c>
      <c r="DU136" s="1">
        <f t="shared" si="141"/>
        <v>0</v>
      </c>
      <c r="DV136" s="1">
        <f t="shared" si="141"/>
        <v>0</v>
      </c>
      <c r="DW136" s="1">
        <f t="shared" si="141"/>
        <v>0</v>
      </c>
      <c r="DX136" s="1">
        <f t="shared" si="141"/>
        <v>0</v>
      </c>
      <c r="DY136" s="1">
        <f t="shared" si="141"/>
        <v>0</v>
      </c>
      <c r="DZ136" s="1">
        <f t="shared" si="141"/>
        <v>0</v>
      </c>
      <c r="EA136" s="1">
        <f t="shared" si="141"/>
        <v>0</v>
      </c>
      <c r="EB136" s="1">
        <f t="shared" si="141"/>
        <v>0</v>
      </c>
      <c r="EC136" s="1">
        <f t="shared" si="141"/>
        <v>0</v>
      </c>
      <c r="ED136" s="1">
        <f t="shared" si="141"/>
        <v>0</v>
      </c>
      <c r="EE136" s="1">
        <f t="shared" si="141"/>
        <v>0</v>
      </c>
      <c r="EF136" s="1">
        <f t="shared" si="141"/>
        <v>0</v>
      </c>
      <c r="EG136" s="1">
        <f t="shared" si="141"/>
        <v>0</v>
      </c>
      <c r="EH136" s="1">
        <f t="shared" si="141"/>
        <v>0</v>
      </c>
      <c r="EI136" s="1">
        <f t="shared" si="142"/>
        <v>0</v>
      </c>
      <c r="EJ136" s="1">
        <f t="shared" si="142"/>
        <v>0</v>
      </c>
      <c r="EK136" s="1">
        <f t="shared" si="142"/>
        <v>0</v>
      </c>
      <c r="EL136" s="1">
        <f t="shared" si="142"/>
        <v>0</v>
      </c>
      <c r="EM136" s="1">
        <f t="shared" si="142"/>
        <v>0</v>
      </c>
      <c r="EN136" s="1">
        <f t="shared" si="142"/>
        <v>0</v>
      </c>
      <c r="EO136" s="1">
        <f t="shared" si="142"/>
        <v>0</v>
      </c>
      <c r="EP136" s="1">
        <f t="shared" si="142"/>
        <v>0</v>
      </c>
      <c r="EQ136" s="1">
        <f t="shared" si="142"/>
        <v>0</v>
      </c>
      <c r="ER136" s="1">
        <f t="shared" si="142"/>
        <v>0</v>
      </c>
      <c r="ES136" s="1">
        <f t="shared" si="142"/>
        <v>0</v>
      </c>
      <c r="ET136" s="1">
        <f t="shared" si="142"/>
        <v>0</v>
      </c>
      <c r="EU136" s="1">
        <f t="shared" si="142"/>
        <v>0</v>
      </c>
      <c r="EV136" s="1">
        <f t="shared" si="142"/>
        <v>0</v>
      </c>
      <c r="EW136" s="1">
        <f t="shared" si="142"/>
        <v>0</v>
      </c>
      <c r="EX136" s="1">
        <f t="shared" si="142"/>
        <v>0</v>
      </c>
      <c r="EY136" s="1">
        <f t="shared" si="143"/>
        <v>0</v>
      </c>
      <c r="EZ136" s="1">
        <f t="shared" si="143"/>
        <v>0</v>
      </c>
      <c r="FA136" s="1">
        <f t="shared" si="143"/>
        <v>0</v>
      </c>
      <c r="FB136" s="1">
        <f t="shared" si="143"/>
        <v>0</v>
      </c>
      <c r="FC136" s="1">
        <f t="shared" si="143"/>
        <v>0</v>
      </c>
      <c r="FD136" s="1">
        <f t="shared" si="139"/>
        <v>0</v>
      </c>
      <c r="FE136" s="1">
        <f t="shared" si="139"/>
        <v>0</v>
      </c>
      <c r="FF136" s="1">
        <f t="shared" si="139"/>
        <v>0</v>
      </c>
      <c r="FG136" s="1">
        <f t="shared" si="139"/>
        <v>0</v>
      </c>
      <c r="FH136" s="1">
        <f t="shared" si="139"/>
        <v>0</v>
      </c>
      <c r="FI136" s="1">
        <f t="shared" si="139"/>
        <v>0</v>
      </c>
      <c r="FJ136" s="1">
        <f t="shared" si="139"/>
        <v>0</v>
      </c>
      <c r="FK136" s="1">
        <f t="shared" si="139"/>
        <v>0</v>
      </c>
      <c r="FL136" s="1">
        <f t="shared" si="139"/>
        <v>0</v>
      </c>
      <c r="FM136" s="1">
        <f t="shared" si="139"/>
        <v>0</v>
      </c>
      <c r="FN136" s="1">
        <f t="shared" si="139"/>
        <v>0</v>
      </c>
      <c r="FO136" s="1">
        <f t="shared" si="139"/>
        <v>0</v>
      </c>
      <c r="FP136" s="1">
        <f t="shared" si="139"/>
        <v>0</v>
      </c>
      <c r="FQ136" s="1">
        <f t="shared" si="144"/>
        <v>0</v>
      </c>
      <c r="FR136" s="1">
        <f t="shared" si="144"/>
        <v>0</v>
      </c>
      <c r="FS136" s="1">
        <f t="shared" si="144"/>
        <v>0</v>
      </c>
      <c r="FT136" s="1">
        <f t="shared" si="144"/>
        <v>0</v>
      </c>
      <c r="FU136" s="1">
        <f t="shared" si="144"/>
        <v>0</v>
      </c>
      <c r="FV136" s="1">
        <f t="shared" si="144"/>
        <v>0</v>
      </c>
      <c r="FW136" s="1">
        <f t="shared" si="144"/>
        <v>0</v>
      </c>
      <c r="FX136" s="1">
        <f t="shared" si="144"/>
        <v>0</v>
      </c>
      <c r="FY136" s="1">
        <f t="shared" si="144"/>
        <v>0</v>
      </c>
      <c r="FZ136" s="1">
        <f t="shared" si="144"/>
        <v>0</v>
      </c>
      <c r="GA136" s="1">
        <f t="shared" si="144"/>
        <v>0</v>
      </c>
      <c r="GB136" s="1">
        <f t="shared" si="144"/>
        <v>0</v>
      </c>
      <c r="GC136" s="1">
        <f t="shared" si="144"/>
        <v>0</v>
      </c>
      <c r="GD136" s="1">
        <f t="shared" si="144"/>
        <v>0</v>
      </c>
      <c r="GE136" s="1">
        <f t="shared" si="144"/>
        <v>0</v>
      </c>
      <c r="GF136" s="1">
        <f t="shared" si="144"/>
        <v>0</v>
      </c>
      <c r="GG136" s="1">
        <f t="shared" si="149"/>
        <v>0</v>
      </c>
      <c r="GH136" s="1">
        <f t="shared" si="149"/>
        <v>0</v>
      </c>
      <c r="GI136" s="1">
        <f t="shared" si="149"/>
        <v>0</v>
      </c>
      <c r="GJ136" s="1">
        <f t="shared" si="149"/>
        <v>0</v>
      </c>
      <c r="GK136" s="1">
        <f t="shared" si="149"/>
        <v>0</v>
      </c>
      <c r="GL136" s="1">
        <f t="shared" si="149"/>
        <v>0</v>
      </c>
      <c r="GM136" s="1">
        <f t="shared" si="149"/>
        <v>0</v>
      </c>
      <c r="GN136" s="1">
        <f t="shared" si="149"/>
        <v>0</v>
      </c>
      <c r="GO136" s="1">
        <f t="shared" si="149"/>
        <v>0</v>
      </c>
      <c r="GP136" s="1">
        <f t="shared" si="149"/>
        <v>0</v>
      </c>
      <c r="GQ136" s="1">
        <f t="shared" si="149"/>
        <v>0</v>
      </c>
      <c r="GR136" s="1">
        <f t="shared" si="149"/>
        <v>0</v>
      </c>
      <c r="GS136" s="1">
        <f t="shared" si="149"/>
        <v>0</v>
      </c>
      <c r="GT136" s="1">
        <f t="shared" si="149"/>
        <v>0</v>
      </c>
      <c r="GU136" s="1">
        <f t="shared" si="149"/>
        <v>0</v>
      </c>
      <c r="GV136" s="1">
        <f t="shared" si="149"/>
        <v>0</v>
      </c>
      <c r="GW136" s="1">
        <f t="shared" si="145"/>
        <v>0</v>
      </c>
      <c r="GX136" s="1">
        <f t="shared" si="145"/>
        <v>0</v>
      </c>
      <c r="GY136" s="1">
        <f t="shared" si="145"/>
        <v>0</v>
      </c>
      <c r="GZ136" s="1">
        <f t="shared" si="145"/>
        <v>0</v>
      </c>
      <c r="HA136" s="1">
        <f t="shared" si="145"/>
        <v>0</v>
      </c>
      <c r="HB136" s="1">
        <f t="shared" si="145"/>
        <v>0</v>
      </c>
      <c r="HC136" s="1">
        <f t="shared" si="145"/>
        <v>0</v>
      </c>
      <c r="HD136" s="1">
        <f t="shared" si="145"/>
        <v>0</v>
      </c>
      <c r="HE136" s="1">
        <f t="shared" si="145"/>
        <v>0</v>
      </c>
      <c r="HF136" s="1">
        <f t="shared" si="145"/>
        <v>0</v>
      </c>
      <c r="HG136" s="1">
        <f t="shared" si="145"/>
        <v>0</v>
      </c>
      <c r="HH136" s="1">
        <f t="shared" si="145"/>
        <v>0</v>
      </c>
      <c r="HI136" s="1">
        <f t="shared" si="145"/>
        <v>0</v>
      </c>
      <c r="HJ136" s="1">
        <f t="shared" si="152"/>
        <v>0</v>
      </c>
      <c r="HK136" s="1">
        <f t="shared" si="152"/>
        <v>0</v>
      </c>
      <c r="HL136" s="1">
        <f t="shared" si="152"/>
        <v>0</v>
      </c>
      <c r="HM136" s="1">
        <f t="shared" si="152"/>
        <v>0</v>
      </c>
      <c r="HN136" s="1">
        <f t="shared" si="152"/>
        <v>0</v>
      </c>
      <c r="HO136" s="1">
        <f t="shared" si="152"/>
        <v>0</v>
      </c>
      <c r="HP136" s="1">
        <f t="shared" si="152"/>
        <v>0</v>
      </c>
      <c r="HQ136" s="1">
        <f t="shared" si="152"/>
        <v>0</v>
      </c>
      <c r="HR136" s="1">
        <f t="shared" si="152"/>
        <v>0</v>
      </c>
      <c r="HS136" s="1">
        <f t="shared" si="152"/>
        <v>0</v>
      </c>
      <c r="HT136" s="1">
        <f t="shared" si="152"/>
        <v>0</v>
      </c>
      <c r="HU136" s="1">
        <f t="shared" si="152"/>
        <v>0</v>
      </c>
      <c r="HW136">
        <v>116</v>
      </c>
      <c r="HX136" s="15">
        <f t="shared" si="101"/>
        <v>0</v>
      </c>
      <c r="HY136">
        <f t="shared" si="123"/>
        <v>0</v>
      </c>
      <c r="HZ136" s="1" t="str">
        <f t="shared" si="102"/>
        <v/>
      </c>
      <c r="IA136" s="1">
        <f t="shared" si="103"/>
        <v>0</v>
      </c>
      <c r="IB136" t="str">
        <f t="shared" si="107"/>
        <v/>
      </c>
      <c r="IC136" t="str">
        <f t="shared" si="96"/>
        <v/>
      </c>
      <c r="ID136">
        <f>IF(HZ136&gt;$IC$18,1000,IF(HZ136=$IC$18,MIN(HZ136:$HZ$220),1000))</f>
        <v>1000</v>
      </c>
      <c r="IG136" s="1">
        <f t="shared" si="104"/>
        <v>0</v>
      </c>
      <c r="IH136" s="1">
        <f t="shared" si="97"/>
        <v>0</v>
      </c>
      <c r="II136" s="1">
        <f t="shared" si="105"/>
        <v>0</v>
      </c>
      <c r="IJ136" s="1">
        <f t="shared" si="106"/>
        <v>0</v>
      </c>
    </row>
    <row r="137" spans="1:244">
      <c r="A137">
        <v>117</v>
      </c>
      <c r="B137" t="str">
        <f t="shared" si="98"/>
        <v/>
      </c>
      <c r="C137" s="2" t="str">
        <f t="shared" si="99"/>
        <v/>
      </c>
      <c r="D137" s="28"/>
      <c r="E137" s="29"/>
      <c r="F137" s="30"/>
      <c r="G137" s="12" t="e">
        <f t="shared" si="86"/>
        <v>#VALUE!</v>
      </c>
      <c r="T137" s="16" t="str">
        <f t="shared" si="87"/>
        <v/>
      </c>
      <c r="U137" s="2">
        <v>117</v>
      </c>
      <c r="V137" s="2">
        <f>HLOOKUP($F$4,'tabulka hodnot'!$D$3:$J$203,'vypocet bodov do rebricka'!U137+1,0)</f>
        <v>50</v>
      </c>
      <c r="Y137" s="1" t="str">
        <f t="shared" si="100"/>
        <v>19-27</v>
      </c>
      <c r="Z137" s="1">
        <f t="shared" si="88"/>
        <v>3</v>
      </c>
      <c r="AA137" s="1" t="str">
        <f t="shared" si="89"/>
        <v>19</v>
      </c>
      <c r="AB137" s="1" t="str">
        <f t="shared" si="90"/>
        <v>27</v>
      </c>
      <c r="AC137">
        <f t="shared" si="91"/>
        <v>103.33333333333333</v>
      </c>
      <c r="AD137" s="1">
        <f t="shared" si="150"/>
        <v>0</v>
      </c>
      <c r="AE137" s="1">
        <f t="shared" si="150"/>
        <v>0</v>
      </c>
      <c r="AF137" s="1">
        <f t="shared" si="150"/>
        <v>0</v>
      </c>
      <c r="AG137" s="1">
        <f t="shared" si="150"/>
        <v>0</v>
      </c>
      <c r="AH137" s="1">
        <f t="shared" si="150"/>
        <v>0</v>
      </c>
      <c r="AI137" s="1">
        <f t="shared" si="150"/>
        <v>0</v>
      </c>
      <c r="AJ137" s="1">
        <f t="shared" si="150"/>
        <v>0</v>
      </c>
      <c r="AK137" s="1">
        <f t="shared" si="150"/>
        <v>0</v>
      </c>
      <c r="AL137" s="1">
        <f t="shared" si="150"/>
        <v>0</v>
      </c>
      <c r="AM137" s="1">
        <f t="shared" si="150"/>
        <v>0</v>
      </c>
      <c r="AN137" s="1">
        <f t="shared" si="150"/>
        <v>0</v>
      </c>
      <c r="AO137" s="1">
        <f t="shared" si="150"/>
        <v>0</v>
      </c>
      <c r="AP137" s="1">
        <f t="shared" si="150"/>
        <v>0</v>
      </c>
      <c r="AQ137" s="1">
        <f t="shared" si="150"/>
        <v>0</v>
      </c>
      <c r="AR137" s="1">
        <f t="shared" si="150"/>
        <v>0</v>
      </c>
      <c r="AS137" s="1">
        <f t="shared" si="150"/>
        <v>0</v>
      </c>
      <c r="AT137" s="1">
        <f t="shared" si="146"/>
        <v>0</v>
      </c>
      <c r="AU137" s="1">
        <f t="shared" si="146"/>
        <v>0</v>
      </c>
      <c r="AV137" s="1">
        <f t="shared" si="146"/>
        <v>110</v>
      </c>
      <c r="AW137" s="1">
        <f t="shared" si="146"/>
        <v>110</v>
      </c>
      <c r="AX137" s="1">
        <f t="shared" si="146"/>
        <v>110</v>
      </c>
      <c r="AY137" s="1">
        <f t="shared" si="146"/>
        <v>110</v>
      </c>
      <c r="AZ137" s="1">
        <f t="shared" si="146"/>
        <v>110</v>
      </c>
      <c r="BA137" s="1">
        <f t="shared" si="146"/>
        <v>110</v>
      </c>
      <c r="BB137" s="1">
        <f t="shared" si="146"/>
        <v>90</v>
      </c>
      <c r="BC137" s="1">
        <f t="shared" si="146"/>
        <v>90</v>
      </c>
      <c r="BD137" s="1">
        <f t="shared" si="146"/>
        <v>90</v>
      </c>
      <c r="BE137" s="1">
        <f t="shared" si="146"/>
        <v>0</v>
      </c>
      <c r="BF137" s="1">
        <f t="shared" si="146"/>
        <v>0</v>
      </c>
      <c r="BG137" s="1">
        <f t="shared" si="146"/>
        <v>0</v>
      </c>
      <c r="BH137" s="1">
        <f t="shared" si="146"/>
        <v>0</v>
      </c>
      <c r="BI137" s="1">
        <f t="shared" si="151"/>
        <v>0</v>
      </c>
      <c r="BJ137" s="1">
        <f t="shared" si="151"/>
        <v>0</v>
      </c>
      <c r="BK137" s="1">
        <f t="shared" si="151"/>
        <v>0</v>
      </c>
      <c r="BL137" s="1">
        <f t="shared" si="151"/>
        <v>0</v>
      </c>
      <c r="BM137" s="1">
        <f t="shared" si="151"/>
        <v>0</v>
      </c>
      <c r="BN137" s="1">
        <f t="shared" si="151"/>
        <v>0</v>
      </c>
      <c r="BO137" s="1">
        <f t="shared" si="151"/>
        <v>0</v>
      </c>
      <c r="BP137" s="1">
        <f t="shared" si="151"/>
        <v>0</v>
      </c>
      <c r="BQ137" s="1">
        <f t="shared" si="151"/>
        <v>0</v>
      </c>
      <c r="BR137" s="1">
        <f t="shared" si="151"/>
        <v>0</v>
      </c>
      <c r="BS137" s="1">
        <f t="shared" si="151"/>
        <v>0</v>
      </c>
      <c r="BT137" s="1">
        <f t="shared" si="151"/>
        <v>0</v>
      </c>
      <c r="BU137" s="1">
        <f t="shared" si="151"/>
        <v>0</v>
      </c>
      <c r="BV137" s="1">
        <f t="shared" si="151"/>
        <v>0</v>
      </c>
      <c r="BW137" s="1">
        <f t="shared" si="151"/>
        <v>0</v>
      </c>
      <c r="BX137" s="1">
        <f t="shared" si="151"/>
        <v>0</v>
      </c>
      <c r="BY137" s="1">
        <f t="shared" si="147"/>
        <v>0</v>
      </c>
      <c r="BZ137" s="1">
        <f t="shared" si="147"/>
        <v>0</v>
      </c>
      <c r="CA137" s="1">
        <f t="shared" si="147"/>
        <v>0</v>
      </c>
      <c r="CB137" s="1">
        <f t="shared" si="147"/>
        <v>0</v>
      </c>
      <c r="CC137" s="1">
        <f t="shared" si="147"/>
        <v>0</v>
      </c>
      <c r="CD137" s="1">
        <f t="shared" si="147"/>
        <v>0</v>
      </c>
      <c r="CE137" s="1">
        <f t="shared" si="147"/>
        <v>0</v>
      </c>
      <c r="CF137" s="1">
        <f t="shared" si="147"/>
        <v>0</v>
      </c>
      <c r="CG137" s="1">
        <f t="shared" si="147"/>
        <v>0</v>
      </c>
      <c r="CH137" s="1">
        <f t="shared" si="147"/>
        <v>0</v>
      </c>
      <c r="CI137" s="1">
        <f t="shared" si="147"/>
        <v>0</v>
      </c>
      <c r="CJ137" s="1">
        <f t="shared" si="147"/>
        <v>0</v>
      </c>
      <c r="CK137" s="1">
        <f t="shared" si="147"/>
        <v>0</v>
      </c>
      <c r="CL137" s="1">
        <f t="shared" si="147"/>
        <v>0</v>
      </c>
      <c r="CM137" s="1">
        <f t="shared" si="147"/>
        <v>0</v>
      </c>
      <c r="CN137" s="1">
        <f t="shared" si="148"/>
        <v>0</v>
      </c>
      <c r="CO137" s="1">
        <f t="shared" si="148"/>
        <v>0</v>
      </c>
      <c r="CP137" s="1">
        <f t="shared" si="148"/>
        <v>0</v>
      </c>
      <c r="CQ137" s="1">
        <f t="shared" si="148"/>
        <v>0</v>
      </c>
      <c r="CR137" s="1">
        <f t="shared" si="148"/>
        <v>0</v>
      </c>
      <c r="CS137" s="1">
        <f t="shared" si="148"/>
        <v>0</v>
      </c>
      <c r="CT137" s="1">
        <f t="shared" si="148"/>
        <v>0</v>
      </c>
      <c r="CU137" s="1">
        <f t="shared" si="148"/>
        <v>0</v>
      </c>
      <c r="CV137" s="1">
        <f t="shared" si="148"/>
        <v>0</v>
      </c>
      <c r="CW137" s="1">
        <f t="shared" si="148"/>
        <v>0</v>
      </c>
      <c r="CX137" s="1">
        <f t="shared" si="148"/>
        <v>0</v>
      </c>
      <c r="CY137" s="1">
        <f t="shared" si="148"/>
        <v>0</v>
      </c>
      <c r="CZ137" s="1">
        <f t="shared" si="148"/>
        <v>0</v>
      </c>
      <c r="DA137" s="1">
        <f t="shared" si="148"/>
        <v>0</v>
      </c>
      <c r="DB137" s="1">
        <f t="shared" si="148"/>
        <v>0</v>
      </c>
      <c r="DC137" s="1">
        <f t="shared" si="148"/>
        <v>0</v>
      </c>
      <c r="DD137" s="1">
        <f t="shared" si="140"/>
        <v>0</v>
      </c>
      <c r="DE137" s="1">
        <f t="shared" si="140"/>
        <v>0</v>
      </c>
      <c r="DF137" s="1">
        <f t="shared" si="140"/>
        <v>0</v>
      </c>
      <c r="DG137" s="1">
        <f t="shared" si="140"/>
        <v>0</v>
      </c>
      <c r="DH137" s="1">
        <f t="shared" si="140"/>
        <v>0</v>
      </c>
      <c r="DI137" s="1">
        <f t="shared" si="140"/>
        <v>0</v>
      </c>
      <c r="DJ137" s="1">
        <f t="shared" si="140"/>
        <v>0</v>
      </c>
      <c r="DK137" s="1">
        <f t="shared" si="140"/>
        <v>0</v>
      </c>
      <c r="DL137" s="1">
        <f t="shared" si="140"/>
        <v>0</v>
      </c>
      <c r="DM137" s="1">
        <f t="shared" si="140"/>
        <v>0</v>
      </c>
      <c r="DN137" s="1">
        <f t="shared" si="140"/>
        <v>0</v>
      </c>
      <c r="DO137" s="1">
        <f t="shared" si="140"/>
        <v>0</v>
      </c>
      <c r="DP137" s="1">
        <f t="shared" si="140"/>
        <v>0</v>
      </c>
      <c r="DQ137" s="1">
        <f t="shared" si="140"/>
        <v>0</v>
      </c>
      <c r="DR137" s="1">
        <f t="shared" si="140"/>
        <v>0</v>
      </c>
      <c r="DS137" s="1">
        <f t="shared" si="141"/>
        <v>0</v>
      </c>
      <c r="DT137" s="1">
        <f t="shared" si="141"/>
        <v>0</v>
      </c>
      <c r="DU137" s="1">
        <f t="shared" si="141"/>
        <v>0</v>
      </c>
      <c r="DV137" s="1">
        <f t="shared" si="141"/>
        <v>0</v>
      </c>
      <c r="DW137" s="1">
        <f t="shared" si="141"/>
        <v>0</v>
      </c>
      <c r="DX137" s="1">
        <f t="shared" si="141"/>
        <v>0</v>
      </c>
      <c r="DY137" s="1">
        <f t="shared" si="141"/>
        <v>0</v>
      </c>
      <c r="DZ137" s="1">
        <f t="shared" si="141"/>
        <v>0</v>
      </c>
      <c r="EA137" s="1">
        <f t="shared" si="141"/>
        <v>0</v>
      </c>
      <c r="EB137" s="1">
        <f t="shared" si="141"/>
        <v>0</v>
      </c>
      <c r="EC137" s="1">
        <f t="shared" si="141"/>
        <v>0</v>
      </c>
      <c r="ED137" s="1">
        <f t="shared" si="141"/>
        <v>0</v>
      </c>
      <c r="EE137" s="1">
        <f t="shared" si="141"/>
        <v>0</v>
      </c>
      <c r="EF137" s="1">
        <f t="shared" si="141"/>
        <v>0</v>
      </c>
      <c r="EG137" s="1">
        <f t="shared" si="141"/>
        <v>0</v>
      </c>
      <c r="EH137" s="1">
        <f t="shared" si="141"/>
        <v>0</v>
      </c>
      <c r="EI137" s="1">
        <f t="shared" si="142"/>
        <v>0</v>
      </c>
      <c r="EJ137" s="1">
        <f t="shared" si="142"/>
        <v>0</v>
      </c>
      <c r="EK137" s="1">
        <f t="shared" si="142"/>
        <v>0</v>
      </c>
      <c r="EL137" s="1">
        <f t="shared" si="142"/>
        <v>0</v>
      </c>
      <c r="EM137" s="1">
        <f t="shared" si="142"/>
        <v>0</v>
      </c>
      <c r="EN137" s="1">
        <f t="shared" si="142"/>
        <v>0</v>
      </c>
      <c r="EO137" s="1">
        <f t="shared" si="142"/>
        <v>0</v>
      </c>
      <c r="EP137" s="1">
        <f t="shared" si="142"/>
        <v>0</v>
      </c>
      <c r="EQ137" s="1">
        <f t="shared" si="142"/>
        <v>0</v>
      </c>
      <c r="ER137" s="1">
        <f t="shared" si="142"/>
        <v>0</v>
      </c>
      <c r="ES137" s="1">
        <f t="shared" si="142"/>
        <v>0</v>
      </c>
      <c r="ET137" s="1">
        <f t="shared" si="142"/>
        <v>0</v>
      </c>
      <c r="EU137" s="1">
        <f t="shared" si="142"/>
        <v>0</v>
      </c>
      <c r="EV137" s="1">
        <f t="shared" si="142"/>
        <v>0</v>
      </c>
      <c r="EW137" s="1">
        <f t="shared" si="142"/>
        <v>0</v>
      </c>
      <c r="EX137" s="1">
        <f t="shared" si="142"/>
        <v>0</v>
      </c>
      <c r="EY137" s="1">
        <f t="shared" si="143"/>
        <v>0</v>
      </c>
      <c r="EZ137" s="1">
        <f t="shared" si="143"/>
        <v>0</v>
      </c>
      <c r="FA137" s="1">
        <f t="shared" si="143"/>
        <v>0</v>
      </c>
      <c r="FB137" s="1">
        <f t="shared" si="143"/>
        <v>0</v>
      </c>
      <c r="FC137" s="1">
        <f t="shared" si="143"/>
        <v>0</v>
      </c>
      <c r="FD137" s="1">
        <f t="shared" si="139"/>
        <v>0</v>
      </c>
      <c r="FE137" s="1">
        <f t="shared" si="139"/>
        <v>0</v>
      </c>
      <c r="FF137" s="1">
        <f t="shared" si="139"/>
        <v>0</v>
      </c>
      <c r="FG137" s="1">
        <f t="shared" si="139"/>
        <v>0</v>
      </c>
      <c r="FH137" s="1">
        <f t="shared" si="139"/>
        <v>0</v>
      </c>
      <c r="FI137" s="1">
        <f t="shared" si="139"/>
        <v>0</v>
      </c>
      <c r="FJ137" s="1">
        <f t="shared" si="139"/>
        <v>0</v>
      </c>
      <c r="FK137" s="1">
        <f t="shared" si="139"/>
        <v>0</v>
      </c>
      <c r="FL137" s="1">
        <f t="shared" si="139"/>
        <v>0</v>
      </c>
      <c r="FM137" s="1">
        <f t="shared" si="139"/>
        <v>0</v>
      </c>
      <c r="FN137" s="1">
        <f t="shared" si="139"/>
        <v>0</v>
      </c>
      <c r="FO137" s="1">
        <f t="shared" si="139"/>
        <v>0</v>
      </c>
      <c r="FP137" s="1">
        <f t="shared" si="139"/>
        <v>0</v>
      </c>
      <c r="FQ137" s="1">
        <f t="shared" si="144"/>
        <v>0</v>
      </c>
      <c r="FR137" s="1">
        <f t="shared" si="144"/>
        <v>0</v>
      </c>
      <c r="FS137" s="1">
        <f t="shared" si="144"/>
        <v>0</v>
      </c>
      <c r="FT137" s="1">
        <f t="shared" si="144"/>
        <v>0</v>
      </c>
      <c r="FU137" s="1">
        <f t="shared" si="144"/>
        <v>0</v>
      </c>
      <c r="FV137" s="1">
        <f t="shared" si="144"/>
        <v>0</v>
      </c>
      <c r="FW137" s="1">
        <f t="shared" si="144"/>
        <v>0</v>
      </c>
      <c r="FX137" s="1">
        <f t="shared" si="144"/>
        <v>0</v>
      </c>
      <c r="FY137" s="1">
        <f t="shared" si="144"/>
        <v>0</v>
      </c>
      <c r="FZ137" s="1">
        <f t="shared" si="144"/>
        <v>0</v>
      </c>
      <c r="GA137" s="1">
        <f t="shared" si="144"/>
        <v>0</v>
      </c>
      <c r="GB137" s="1">
        <f t="shared" si="144"/>
        <v>0</v>
      </c>
      <c r="GC137" s="1">
        <f t="shared" si="144"/>
        <v>0</v>
      </c>
      <c r="GD137" s="1">
        <f t="shared" si="144"/>
        <v>0</v>
      </c>
      <c r="GE137" s="1">
        <f t="shared" si="144"/>
        <v>0</v>
      </c>
      <c r="GF137" s="1">
        <f t="shared" si="144"/>
        <v>0</v>
      </c>
      <c r="GG137" s="1">
        <f t="shared" si="149"/>
        <v>0</v>
      </c>
      <c r="GH137" s="1">
        <f t="shared" si="149"/>
        <v>0</v>
      </c>
      <c r="GI137" s="1">
        <f t="shared" si="149"/>
        <v>0</v>
      </c>
      <c r="GJ137" s="1">
        <f t="shared" si="149"/>
        <v>0</v>
      </c>
      <c r="GK137" s="1">
        <f t="shared" si="149"/>
        <v>0</v>
      </c>
      <c r="GL137" s="1">
        <f t="shared" si="149"/>
        <v>0</v>
      </c>
      <c r="GM137" s="1">
        <f t="shared" si="149"/>
        <v>0</v>
      </c>
      <c r="GN137" s="1">
        <f t="shared" si="149"/>
        <v>0</v>
      </c>
      <c r="GO137" s="1">
        <f t="shared" si="149"/>
        <v>0</v>
      </c>
      <c r="GP137" s="1">
        <f t="shared" si="149"/>
        <v>0</v>
      </c>
      <c r="GQ137" s="1">
        <f t="shared" si="149"/>
        <v>0</v>
      </c>
      <c r="GR137" s="1">
        <f t="shared" si="149"/>
        <v>0</v>
      </c>
      <c r="GS137" s="1">
        <f t="shared" si="149"/>
        <v>0</v>
      </c>
      <c r="GT137" s="1">
        <f t="shared" si="149"/>
        <v>0</v>
      </c>
      <c r="GU137" s="1">
        <f t="shared" si="149"/>
        <v>0</v>
      </c>
      <c r="GV137" s="1">
        <f t="shared" si="149"/>
        <v>0</v>
      </c>
      <c r="GW137" s="1">
        <f t="shared" si="145"/>
        <v>0</v>
      </c>
      <c r="GX137" s="1">
        <f t="shared" si="145"/>
        <v>0</v>
      </c>
      <c r="GY137" s="1">
        <f t="shared" si="145"/>
        <v>0</v>
      </c>
      <c r="GZ137" s="1">
        <f t="shared" si="145"/>
        <v>0</v>
      </c>
      <c r="HA137" s="1">
        <f t="shared" si="145"/>
        <v>0</v>
      </c>
      <c r="HB137" s="1">
        <f t="shared" si="145"/>
        <v>0</v>
      </c>
      <c r="HC137" s="1">
        <f t="shared" si="145"/>
        <v>0</v>
      </c>
      <c r="HD137" s="1">
        <f t="shared" si="145"/>
        <v>0</v>
      </c>
      <c r="HE137" s="1">
        <f t="shared" si="145"/>
        <v>0</v>
      </c>
      <c r="HF137" s="1">
        <f t="shared" si="145"/>
        <v>0</v>
      </c>
      <c r="HG137" s="1">
        <f t="shared" si="145"/>
        <v>0</v>
      </c>
      <c r="HH137" s="1">
        <f t="shared" si="145"/>
        <v>0</v>
      </c>
      <c r="HI137" s="1">
        <f t="shared" si="145"/>
        <v>0</v>
      </c>
      <c r="HJ137" s="1">
        <f t="shared" si="152"/>
        <v>0</v>
      </c>
      <c r="HK137" s="1">
        <f t="shared" si="152"/>
        <v>0</v>
      </c>
      <c r="HL137" s="1">
        <f t="shared" si="152"/>
        <v>0</v>
      </c>
      <c r="HM137" s="1">
        <f t="shared" si="152"/>
        <v>0</v>
      </c>
      <c r="HN137" s="1">
        <f t="shared" si="152"/>
        <v>0</v>
      </c>
      <c r="HO137" s="1">
        <f t="shared" si="152"/>
        <v>0</v>
      </c>
      <c r="HP137" s="1">
        <f t="shared" si="152"/>
        <v>0</v>
      </c>
      <c r="HQ137" s="1">
        <f t="shared" si="152"/>
        <v>0</v>
      </c>
      <c r="HR137" s="1">
        <f t="shared" si="152"/>
        <v>0</v>
      </c>
      <c r="HS137" s="1">
        <f t="shared" si="152"/>
        <v>0</v>
      </c>
      <c r="HT137" s="1">
        <f t="shared" si="152"/>
        <v>0</v>
      </c>
      <c r="HU137" s="1">
        <f t="shared" si="152"/>
        <v>0</v>
      </c>
      <c r="HW137">
        <v>117</v>
      </c>
      <c r="HX137" s="15">
        <f t="shared" si="101"/>
        <v>0</v>
      </c>
      <c r="HY137">
        <f t="shared" si="123"/>
        <v>0</v>
      </c>
      <c r="HZ137" s="1" t="str">
        <f t="shared" si="102"/>
        <v/>
      </c>
      <c r="IA137" s="1">
        <f t="shared" si="103"/>
        <v>0</v>
      </c>
      <c r="IB137" t="str">
        <f t="shared" si="107"/>
        <v/>
      </c>
      <c r="IC137" t="str">
        <f t="shared" si="96"/>
        <v/>
      </c>
      <c r="ID137">
        <f>IF(HZ137&gt;$IC$18,1000,IF(HZ137=$IC$18,MIN(HZ137:$HZ$220),1000))</f>
        <v>1000</v>
      </c>
      <c r="IG137" s="1">
        <f t="shared" si="104"/>
        <v>0</v>
      </c>
      <c r="IH137" s="1">
        <f t="shared" si="97"/>
        <v>0</v>
      </c>
      <c r="II137" s="1">
        <f t="shared" si="105"/>
        <v>0</v>
      </c>
      <c r="IJ137" s="1">
        <f t="shared" si="106"/>
        <v>0</v>
      </c>
    </row>
    <row r="138" spans="1:244">
      <c r="A138">
        <v>118</v>
      </c>
      <c r="B138" t="str">
        <f t="shared" si="98"/>
        <v/>
      </c>
      <c r="C138" s="2" t="str">
        <f t="shared" si="99"/>
        <v/>
      </c>
      <c r="D138" s="28"/>
      <c r="E138" s="29"/>
      <c r="F138" s="30"/>
      <c r="G138" s="12" t="e">
        <f t="shared" si="86"/>
        <v>#VALUE!</v>
      </c>
      <c r="T138" s="16" t="str">
        <f t="shared" si="87"/>
        <v/>
      </c>
      <c r="U138" s="2">
        <v>118</v>
      </c>
      <c r="V138" s="2">
        <f>HLOOKUP($F$4,'tabulka hodnot'!$D$3:$J$203,'vypocet bodov do rebricka'!U138+1,0)</f>
        <v>50</v>
      </c>
      <c r="Y138" s="1" t="str">
        <f t="shared" si="100"/>
        <v>19-27</v>
      </c>
      <c r="Z138" s="1">
        <f t="shared" si="88"/>
        <v>3</v>
      </c>
      <c r="AA138" s="1" t="str">
        <f t="shared" si="89"/>
        <v>19</v>
      </c>
      <c r="AB138" s="1" t="str">
        <f t="shared" si="90"/>
        <v>27</v>
      </c>
      <c r="AC138">
        <f t="shared" si="91"/>
        <v>103.33333333333333</v>
      </c>
      <c r="AD138" s="1">
        <f t="shared" si="150"/>
        <v>0</v>
      </c>
      <c r="AE138" s="1">
        <f t="shared" si="150"/>
        <v>0</v>
      </c>
      <c r="AF138" s="1">
        <f t="shared" si="150"/>
        <v>0</v>
      </c>
      <c r="AG138" s="1">
        <f t="shared" si="150"/>
        <v>0</v>
      </c>
      <c r="AH138" s="1">
        <f t="shared" si="150"/>
        <v>0</v>
      </c>
      <c r="AI138" s="1">
        <f t="shared" si="150"/>
        <v>0</v>
      </c>
      <c r="AJ138" s="1">
        <f t="shared" si="150"/>
        <v>0</v>
      </c>
      <c r="AK138" s="1">
        <f t="shared" si="150"/>
        <v>0</v>
      </c>
      <c r="AL138" s="1">
        <f t="shared" si="150"/>
        <v>0</v>
      </c>
      <c r="AM138" s="1">
        <f t="shared" si="150"/>
        <v>0</v>
      </c>
      <c r="AN138" s="1">
        <f t="shared" si="150"/>
        <v>0</v>
      </c>
      <c r="AO138" s="1">
        <f t="shared" si="150"/>
        <v>0</v>
      </c>
      <c r="AP138" s="1">
        <f t="shared" si="150"/>
        <v>0</v>
      </c>
      <c r="AQ138" s="1">
        <f t="shared" si="150"/>
        <v>0</v>
      </c>
      <c r="AR138" s="1">
        <f t="shared" si="150"/>
        <v>0</v>
      </c>
      <c r="AS138" s="1">
        <f t="shared" si="150"/>
        <v>0</v>
      </c>
      <c r="AT138" s="1">
        <f t="shared" si="146"/>
        <v>0</v>
      </c>
      <c r="AU138" s="1">
        <f t="shared" si="146"/>
        <v>0</v>
      </c>
      <c r="AV138" s="1">
        <f t="shared" si="146"/>
        <v>110</v>
      </c>
      <c r="AW138" s="1">
        <f t="shared" si="146"/>
        <v>110</v>
      </c>
      <c r="AX138" s="1">
        <f t="shared" si="146"/>
        <v>110</v>
      </c>
      <c r="AY138" s="1">
        <f t="shared" si="146"/>
        <v>110</v>
      </c>
      <c r="AZ138" s="1">
        <f t="shared" si="146"/>
        <v>110</v>
      </c>
      <c r="BA138" s="1">
        <f t="shared" si="146"/>
        <v>110</v>
      </c>
      <c r="BB138" s="1">
        <f t="shared" si="146"/>
        <v>90</v>
      </c>
      <c r="BC138" s="1">
        <f t="shared" si="146"/>
        <v>90</v>
      </c>
      <c r="BD138" s="1">
        <f t="shared" si="146"/>
        <v>90</v>
      </c>
      <c r="BE138" s="1">
        <f t="shared" si="146"/>
        <v>0</v>
      </c>
      <c r="BF138" s="1">
        <f t="shared" si="146"/>
        <v>0</v>
      </c>
      <c r="BG138" s="1">
        <f t="shared" si="146"/>
        <v>0</v>
      </c>
      <c r="BH138" s="1">
        <f t="shared" si="146"/>
        <v>0</v>
      </c>
      <c r="BI138" s="1">
        <f t="shared" si="151"/>
        <v>0</v>
      </c>
      <c r="BJ138" s="1">
        <f t="shared" si="151"/>
        <v>0</v>
      </c>
      <c r="BK138" s="1">
        <f t="shared" si="151"/>
        <v>0</v>
      </c>
      <c r="BL138" s="1">
        <f t="shared" si="151"/>
        <v>0</v>
      </c>
      <c r="BM138" s="1">
        <f t="shared" si="151"/>
        <v>0</v>
      </c>
      <c r="BN138" s="1">
        <f t="shared" si="151"/>
        <v>0</v>
      </c>
      <c r="BO138" s="1">
        <f t="shared" si="151"/>
        <v>0</v>
      </c>
      <c r="BP138" s="1">
        <f t="shared" si="151"/>
        <v>0</v>
      </c>
      <c r="BQ138" s="1">
        <f t="shared" si="151"/>
        <v>0</v>
      </c>
      <c r="BR138" s="1">
        <f t="shared" si="151"/>
        <v>0</v>
      </c>
      <c r="BS138" s="1">
        <f t="shared" si="151"/>
        <v>0</v>
      </c>
      <c r="BT138" s="1">
        <f t="shared" si="151"/>
        <v>0</v>
      </c>
      <c r="BU138" s="1">
        <f t="shared" si="151"/>
        <v>0</v>
      </c>
      <c r="BV138" s="1">
        <f t="shared" si="151"/>
        <v>0</v>
      </c>
      <c r="BW138" s="1">
        <f t="shared" si="151"/>
        <v>0</v>
      </c>
      <c r="BX138" s="1">
        <f t="shared" si="151"/>
        <v>0</v>
      </c>
      <c r="BY138" s="1">
        <f t="shared" si="147"/>
        <v>0</v>
      </c>
      <c r="BZ138" s="1">
        <f t="shared" si="147"/>
        <v>0</v>
      </c>
      <c r="CA138" s="1">
        <f t="shared" si="147"/>
        <v>0</v>
      </c>
      <c r="CB138" s="1">
        <f t="shared" si="147"/>
        <v>0</v>
      </c>
      <c r="CC138" s="1">
        <f t="shared" si="147"/>
        <v>0</v>
      </c>
      <c r="CD138" s="1">
        <f t="shared" si="147"/>
        <v>0</v>
      </c>
      <c r="CE138" s="1">
        <f t="shared" si="147"/>
        <v>0</v>
      </c>
      <c r="CF138" s="1">
        <f t="shared" si="147"/>
        <v>0</v>
      </c>
      <c r="CG138" s="1">
        <f t="shared" si="147"/>
        <v>0</v>
      </c>
      <c r="CH138" s="1">
        <f t="shared" si="147"/>
        <v>0</v>
      </c>
      <c r="CI138" s="1">
        <f t="shared" si="147"/>
        <v>0</v>
      </c>
      <c r="CJ138" s="1">
        <f t="shared" si="147"/>
        <v>0</v>
      </c>
      <c r="CK138" s="1">
        <f t="shared" si="147"/>
        <v>0</v>
      </c>
      <c r="CL138" s="1">
        <f t="shared" si="147"/>
        <v>0</v>
      </c>
      <c r="CM138" s="1">
        <f t="shared" si="147"/>
        <v>0</v>
      </c>
      <c r="CN138" s="1">
        <f t="shared" si="148"/>
        <v>0</v>
      </c>
      <c r="CO138" s="1">
        <f t="shared" si="148"/>
        <v>0</v>
      </c>
      <c r="CP138" s="1">
        <f t="shared" si="148"/>
        <v>0</v>
      </c>
      <c r="CQ138" s="1">
        <f t="shared" si="148"/>
        <v>0</v>
      </c>
      <c r="CR138" s="1">
        <f t="shared" si="148"/>
        <v>0</v>
      </c>
      <c r="CS138" s="1">
        <f t="shared" si="148"/>
        <v>0</v>
      </c>
      <c r="CT138" s="1">
        <f t="shared" si="148"/>
        <v>0</v>
      </c>
      <c r="CU138" s="1">
        <f t="shared" si="148"/>
        <v>0</v>
      </c>
      <c r="CV138" s="1">
        <f t="shared" si="148"/>
        <v>0</v>
      </c>
      <c r="CW138" s="1">
        <f t="shared" si="148"/>
        <v>0</v>
      </c>
      <c r="CX138" s="1">
        <f t="shared" si="148"/>
        <v>0</v>
      </c>
      <c r="CY138" s="1">
        <f t="shared" si="148"/>
        <v>0</v>
      </c>
      <c r="CZ138" s="1">
        <f t="shared" si="148"/>
        <v>0</v>
      </c>
      <c r="DA138" s="1">
        <f t="shared" si="148"/>
        <v>0</v>
      </c>
      <c r="DB138" s="1">
        <f t="shared" si="148"/>
        <v>0</v>
      </c>
      <c r="DC138" s="1">
        <f t="shared" si="148"/>
        <v>0</v>
      </c>
      <c r="DD138" s="1">
        <f t="shared" si="140"/>
        <v>0</v>
      </c>
      <c r="DE138" s="1">
        <f t="shared" si="140"/>
        <v>0</v>
      </c>
      <c r="DF138" s="1">
        <f t="shared" si="140"/>
        <v>0</v>
      </c>
      <c r="DG138" s="1">
        <f t="shared" si="140"/>
        <v>0</v>
      </c>
      <c r="DH138" s="1">
        <f t="shared" si="140"/>
        <v>0</v>
      </c>
      <c r="DI138" s="1">
        <f t="shared" si="140"/>
        <v>0</v>
      </c>
      <c r="DJ138" s="1">
        <f t="shared" si="140"/>
        <v>0</v>
      </c>
      <c r="DK138" s="1">
        <f t="shared" si="140"/>
        <v>0</v>
      </c>
      <c r="DL138" s="1">
        <f t="shared" si="140"/>
        <v>0</v>
      </c>
      <c r="DM138" s="1">
        <f t="shared" si="140"/>
        <v>0</v>
      </c>
      <c r="DN138" s="1">
        <f t="shared" si="140"/>
        <v>0</v>
      </c>
      <c r="DO138" s="1">
        <f t="shared" si="140"/>
        <v>0</v>
      </c>
      <c r="DP138" s="1">
        <f t="shared" si="140"/>
        <v>0</v>
      </c>
      <c r="DQ138" s="1">
        <f t="shared" si="140"/>
        <v>0</v>
      </c>
      <c r="DR138" s="1">
        <f t="shared" si="140"/>
        <v>0</v>
      </c>
      <c r="DS138" s="1">
        <f t="shared" si="141"/>
        <v>0</v>
      </c>
      <c r="DT138" s="1">
        <f t="shared" si="141"/>
        <v>0</v>
      </c>
      <c r="DU138" s="1">
        <f t="shared" si="141"/>
        <v>0</v>
      </c>
      <c r="DV138" s="1">
        <f t="shared" si="141"/>
        <v>0</v>
      </c>
      <c r="DW138" s="1">
        <f t="shared" si="141"/>
        <v>0</v>
      </c>
      <c r="DX138" s="1">
        <f t="shared" si="141"/>
        <v>0</v>
      </c>
      <c r="DY138" s="1">
        <f t="shared" si="141"/>
        <v>0</v>
      </c>
      <c r="DZ138" s="1">
        <f t="shared" si="141"/>
        <v>0</v>
      </c>
      <c r="EA138" s="1">
        <f t="shared" si="141"/>
        <v>0</v>
      </c>
      <c r="EB138" s="1">
        <f t="shared" si="141"/>
        <v>0</v>
      </c>
      <c r="EC138" s="1">
        <f t="shared" si="141"/>
        <v>0</v>
      </c>
      <c r="ED138" s="1">
        <f t="shared" si="141"/>
        <v>0</v>
      </c>
      <c r="EE138" s="1">
        <f t="shared" si="141"/>
        <v>0</v>
      </c>
      <c r="EF138" s="1">
        <f t="shared" si="141"/>
        <v>0</v>
      </c>
      <c r="EG138" s="1">
        <f t="shared" si="141"/>
        <v>0</v>
      </c>
      <c r="EH138" s="1">
        <f t="shared" si="141"/>
        <v>0</v>
      </c>
      <c r="EI138" s="1">
        <f t="shared" si="142"/>
        <v>0</v>
      </c>
      <c r="EJ138" s="1">
        <f t="shared" si="142"/>
        <v>0</v>
      </c>
      <c r="EK138" s="1">
        <f t="shared" si="142"/>
        <v>0</v>
      </c>
      <c r="EL138" s="1">
        <f t="shared" si="142"/>
        <v>0</v>
      </c>
      <c r="EM138" s="1">
        <f t="shared" si="142"/>
        <v>0</v>
      </c>
      <c r="EN138" s="1">
        <f t="shared" si="142"/>
        <v>0</v>
      </c>
      <c r="EO138" s="1">
        <f t="shared" si="142"/>
        <v>0</v>
      </c>
      <c r="EP138" s="1">
        <f t="shared" si="142"/>
        <v>0</v>
      </c>
      <c r="EQ138" s="1">
        <f t="shared" si="142"/>
        <v>0</v>
      </c>
      <c r="ER138" s="1">
        <f t="shared" si="142"/>
        <v>0</v>
      </c>
      <c r="ES138" s="1">
        <f t="shared" si="142"/>
        <v>0</v>
      </c>
      <c r="ET138" s="1">
        <f t="shared" si="142"/>
        <v>0</v>
      </c>
      <c r="EU138" s="1">
        <f t="shared" si="142"/>
        <v>0</v>
      </c>
      <c r="EV138" s="1">
        <f t="shared" si="142"/>
        <v>0</v>
      </c>
      <c r="EW138" s="1">
        <f t="shared" si="142"/>
        <v>0</v>
      </c>
      <c r="EX138" s="1">
        <f t="shared" si="142"/>
        <v>0</v>
      </c>
      <c r="EY138" s="1">
        <f t="shared" si="143"/>
        <v>0</v>
      </c>
      <c r="EZ138" s="1">
        <f t="shared" si="143"/>
        <v>0</v>
      </c>
      <c r="FA138" s="1">
        <f t="shared" si="143"/>
        <v>0</v>
      </c>
      <c r="FB138" s="1">
        <f t="shared" si="143"/>
        <v>0</v>
      </c>
      <c r="FC138" s="1">
        <f t="shared" si="143"/>
        <v>0</v>
      </c>
      <c r="FD138" s="1">
        <f t="shared" si="139"/>
        <v>0</v>
      </c>
      <c r="FE138" s="1">
        <f t="shared" si="139"/>
        <v>0</v>
      </c>
      <c r="FF138" s="1">
        <f t="shared" si="139"/>
        <v>0</v>
      </c>
      <c r="FG138" s="1">
        <f t="shared" si="139"/>
        <v>0</v>
      </c>
      <c r="FH138" s="1">
        <f t="shared" si="139"/>
        <v>0</v>
      </c>
      <c r="FI138" s="1">
        <f t="shared" si="139"/>
        <v>0</v>
      </c>
      <c r="FJ138" s="1">
        <f t="shared" si="139"/>
        <v>0</v>
      </c>
      <c r="FK138" s="1">
        <f t="shared" si="139"/>
        <v>0</v>
      </c>
      <c r="FL138" s="1">
        <f t="shared" si="139"/>
        <v>0</v>
      </c>
      <c r="FM138" s="1">
        <f t="shared" si="139"/>
        <v>0</v>
      </c>
      <c r="FN138" s="1">
        <f t="shared" si="139"/>
        <v>0</v>
      </c>
      <c r="FO138" s="1">
        <f t="shared" si="139"/>
        <v>0</v>
      </c>
      <c r="FP138" s="1">
        <f t="shared" si="139"/>
        <v>0</v>
      </c>
      <c r="FQ138" s="1">
        <f t="shared" si="144"/>
        <v>0</v>
      </c>
      <c r="FR138" s="1">
        <f t="shared" si="144"/>
        <v>0</v>
      </c>
      <c r="FS138" s="1">
        <f t="shared" si="144"/>
        <v>0</v>
      </c>
      <c r="FT138" s="1">
        <f t="shared" si="144"/>
        <v>0</v>
      </c>
      <c r="FU138" s="1">
        <f t="shared" si="144"/>
        <v>0</v>
      </c>
      <c r="FV138" s="1">
        <f t="shared" si="144"/>
        <v>0</v>
      </c>
      <c r="FW138" s="1">
        <f t="shared" si="144"/>
        <v>0</v>
      </c>
      <c r="FX138" s="1">
        <f t="shared" si="144"/>
        <v>0</v>
      </c>
      <c r="FY138" s="1">
        <f t="shared" si="144"/>
        <v>0</v>
      </c>
      <c r="FZ138" s="1">
        <f t="shared" si="144"/>
        <v>0</v>
      </c>
      <c r="GA138" s="1">
        <f t="shared" si="144"/>
        <v>0</v>
      </c>
      <c r="GB138" s="1">
        <f t="shared" si="144"/>
        <v>0</v>
      </c>
      <c r="GC138" s="1">
        <f t="shared" si="144"/>
        <v>0</v>
      </c>
      <c r="GD138" s="1">
        <f t="shared" si="144"/>
        <v>0</v>
      </c>
      <c r="GE138" s="1">
        <f t="shared" si="144"/>
        <v>0</v>
      </c>
      <c r="GF138" s="1">
        <f t="shared" si="144"/>
        <v>0</v>
      </c>
      <c r="GG138" s="1">
        <f t="shared" si="149"/>
        <v>0</v>
      </c>
      <c r="GH138" s="1">
        <f t="shared" si="149"/>
        <v>0</v>
      </c>
      <c r="GI138" s="1">
        <f t="shared" si="149"/>
        <v>0</v>
      </c>
      <c r="GJ138" s="1">
        <f t="shared" si="149"/>
        <v>0</v>
      </c>
      <c r="GK138" s="1">
        <f t="shared" si="149"/>
        <v>0</v>
      </c>
      <c r="GL138" s="1">
        <f t="shared" si="149"/>
        <v>0</v>
      </c>
      <c r="GM138" s="1">
        <f t="shared" si="149"/>
        <v>0</v>
      </c>
      <c r="GN138" s="1">
        <f t="shared" si="149"/>
        <v>0</v>
      </c>
      <c r="GO138" s="1">
        <f t="shared" si="149"/>
        <v>0</v>
      </c>
      <c r="GP138" s="1">
        <f t="shared" si="149"/>
        <v>0</v>
      </c>
      <c r="GQ138" s="1">
        <f t="shared" si="149"/>
        <v>0</v>
      </c>
      <c r="GR138" s="1">
        <f t="shared" si="149"/>
        <v>0</v>
      </c>
      <c r="GS138" s="1">
        <f t="shared" si="149"/>
        <v>0</v>
      </c>
      <c r="GT138" s="1">
        <f t="shared" si="149"/>
        <v>0</v>
      </c>
      <c r="GU138" s="1">
        <f t="shared" si="149"/>
        <v>0</v>
      </c>
      <c r="GV138" s="1">
        <f t="shared" si="149"/>
        <v>0</v>
      </c>
      <c r="GW138" s="1">
        <f t="shared" si="145"/>
        <v>0</v>
      </c>
      <c r="GX138" s="1">
        <f t="shared" si="145"/>
        <v>0</v>
      </c>
      <c r="GY138" s="1">
        <f t="shared" si="145"/>
        <v>0</v>
      </c>
      <c r="GZ138" s="1">
        <f t="shared" si="145"/>
        <v>0</v>
      </c>
      <c r="HA138" s="1">
        <f t="shared" si="145"/>
        <v>0</v>
      </c>
      <c r="HB138" s="1">
        <f t="shared" si="145"/>
        <v>0</v>
      </c>
      <c r="HC138" s="1">
        <f t="shared" si="145"/>
        <v>0</v>
      </c>
      <c r="HD138" s="1">
        <f t="shared" si="145"/>
        <v>0</v>
      </c>
      <c r="HE138" s="1">
        <f t="shared" si="145"/>
        <v>0</v>
      </c>
      <c r="HF138" s="1">
        <f t="shared" si="145"/>
        <v>0</v>
      </c>
      <c r="HG138" s="1">
        <f t="shared" si="145"/>
        <v>0</v>
      </c>
      <c r="HH138" s="1">
        <f t="shared" si="145"/>
        <v>0</v>
      </c>
      <c r="HI138" s="1">
        <f t="shared" si="145"/>
        <v>0</v>
      </c>
      <c r="HJ138" s="1">
        <f t="shared" si="152"/>
        <v>0</v>
      </c>
      <c r="HK138" s="1">
        <f t="shared" si="152"/>
        <v>0</v>
      </c>
      <c r="HL138" s="1">
        <f t="shared" si="152"/>
        <v>0</v>
      </c>
      <c r="HM138" s="1">
        <f t="shared" si="152"/>
        <v>0</v>
      </c>
      <c r="HN138" s="1">
        <f t="shared" si="152"/>
        <v>0</v>
      </c>
      <c r="HO138" s="1">
        <f t="shared" si="152"/>
        <v>0</v>
      </c>
      <c r="HP138" s="1">
        <f t="shared" si="152"/>
        <v>0</v>
      </c>
      <c r="HQ138" s="1">
        <f t="shared" si="152"/>
        <v>0</v>
      </c>
      <c r="HR138" s="1">
        <f t="shared" si="152"/>
        <v>0</v>
      </c>
      <c r="HS138" s="1">
        <f t="shared" si="152"/>
        <v>0</v>
      </c>
      <c r="HT138" s="1">
        <f t="shared" si="152"/>
        <v>0</v>
      </c>
      <c r="HU138" s="1">
        <f t="shared" si="152"/>
        <v>0</v>
      </c>
      <c r="HW138">
        <v>118</v>
      </c>
      <c r="HX138" s="15">
        <f t="shared" si="101"/>
        <v>0</v>
      </c>
      <c r="HY138">
        <f t="shared" si="123"/>
        <v>0</v>
      </c>
      <c r="HZ138" s="1" t="str">
        <f t="shared" si="102"/>
        <v/>
      </c>
      <c r="IA138" s="1">
        <f t="shared" si="103"/>
        <v>0</v>
      </c>
      <c r="IB138" t="str">
        <f t="shared" si="107"/>
        <v/>
      </c>
      <c r="IC138" t="str">
        <f t="shared" si="96"/>
        <v/>
      </c>
      <c r="ID138">
        <f>IF(HZ138&gt;$IC$18,1000,IF(HZ138=$IC$18,MIN(HZ138:$HZ$220),1000))</f>
        <v>1000</v>
      </c>
      <c r="IG138" s="1">
        <f t="shared" si="104"/>
        <v>0</v>
      </c>
      <c r="IH138" s="1">
        <f t="shared" si="97"/>
        <v>0</v>
      </c>
      <c r="II138" s="1">
        <f t="shared" si="105"/>
        <v>0</v>
      </c>
      <c r="IJ138" s="1">
        <f t="shared" si="106"/>
        <v>0</v>
      </c>
    </row>
    <row r="139" spans="1:244">
      <c r="A139">
        <v>119</v>
      </c>
      <c r="B139" t="str">
        <f t="shared" si="98"/>
        <v/>
      </c>
      <c r="C139" s="2" t="str">
        <f t="shared" si="99"/>
        <v/>
      </c>
      <c r="D139" s="28"/>
      <c r="E139" s="29"/>
      <c r="F139" s="30"/>
      <c r="G139" s="12" t="e">
        <f t="shared" si="86"/>
        <v>#VALUE!</v>
      </c>
      <c r="T139" s="16" t="str">
        <f t="shared" si="87"/>
        <v/>
      </c>
      <c r="U139" s="2">
        <v>119</v>
      </c>
      <c r="V139" s="2">
        <f>HLOOKUP($F$4,'tabulka hodnot'!$D$3:$J$203,'vypocet bodov do rebricka'!U139+1,0)</f>
        <v>50</v>
      </c>
      <c r="Y139" s="1" t="str">
        <f t="shared" si="100"/>
        <v>19-27</v>
      </c>
      <c r="Z139" s="1">
        <f t="shared" si="88"/>
        <v>3</v>
      </c>
      <c r="AA139" s="1" t="str">
        <f t="shared" si="89"/>
        <v>19</v>
      </c>
      <c r="AB139" s="1" t="str">
        <f t="shared" si="90"/>
        <v>27</v>
      </c>
      <c r="AC139">
        <f t="shared" si="91"/>
        <v>103.33333333333333</v>
      </c>
      <c r="AD139" s="1">
        <f t="shared" si="150"/>
        <v>0</v>
      </c>
      <c r="AE139" s="1">
        <f t="shared" si="150"/>
        <v>0</v>
      </c>
      <c r="AF139" s="1">
        <f t="shared" si="150"/>
        <v>0</v>
      </c>
      <c r="AG139" s="1">
        <f t="shared" si="150"/>
        <v>0</v>
      </c>
      <c r="AH139" s="1">
        <f t="shared" si="150"/>
        <v>0</v>
      </c>
      <c r="AI139" s="1">
        <f t="shared" si="150"/>
        <v>0</v>
      </c>
      <c r="AJ139" s="1">
        <f t="shared" si="150"/>
        <v>0</v>
      </c>
      <c r="AK139" s="1">
        <f t="shared" si="150"/>
        <v>0</v>
      </c>
      <c r="AL139" s="1">
        <f t="shared" si="150"/>
        <v>0</v>
      </c>
      <c r="AM139" s="1">
        <f t="shared" si="150"/>
        <v>0</v>
      </c>
      <c r="AN139" s="1">
        <f t="shared" si="150"/>
        <v>0</v>
      </c>
      <c r="AO139" s="1">
        <f t="shared" si="150"/>
        <v>0</v>
      </c>
      <c r="AP139" s="1">
        <f t="shared" si="150"/>
        <v>0</v>
      </c>
      <c r="AQ139" s="1">
        <f t="shared" si="150"/>
        <v>0</v>
      </c>
      <c r="AR139" s="1">
        <f t="shared" si="150"/>
        <v>0</v>
      </c>
      <c r="AS139" s="1">
        <f t="shared" si="150"/>
        <v>0</v>
      </c>
      <c r="AT139" s="1">
        <f t="shared" si="146"/>
        <v>0</v>
      </c>
      <c r="AU139" s="1">
        <f t="shared" si="146"/>
        <v>0</v>
      </c>
      <c r="AV139" s="1">
        <f t="shared" si="146"/>
        <v>110</v>
      </c>
      <c r="AW139" s="1">
        <f t="shared" si="146"/>
        <v>110</v>
      </c>
      <c r="AX139" s="1">
        <f t="shared" si="146"/>
        <v>110</v>
      </c>
      <c r="AY139" s="1">
        <f t="shared" si="146"/>
        <v>110</v>
      </c>
      <c r="AZ139" s="1">
        <f t="shared" si="146"/>
        <v>110</v>
      </c>
      <c r="BA139" s="1">
        <f t="shared" si="146"/>
        <v>110</v>
      </c>
      <c r="BB139" s="1">
        <f t="shared" si="146"/>
        <v>90</v>
      </c>
      <c r="BC139" s="1">
        <f t="shared" si="146"/>
        <v>90</v>
      </c>
      <c r="BD139" s="1">
        <f t="shared" si="146"/>
        <v>90</v>
      </c>
      <c r="BE139" s="1">
        <f t="shared" si="146"/>
        <v>0</v>
      </c>
      <c r="BF139" s="1">
        <f t="shared" si="146"/>
        <v>0</v>
      </c>
      <c r="BG139" s="1">
        <f t="shared" si="146"/>
        <v>0</v>
      </c>
      <c r="BH139" s="1">
        <f t="shared" si="146"/>
        <v>0</v>
      </c>
      <c r="BI139" s="1">
        <f t="shared" si="151"/>
        <v>0</v>
      </c>
      <c r="BJ139" s="1">
        <f t="shared" si="151"/>
        <v>0</v>
      </c>
      <c r="BK139" s="1">
        <f t="shared" si="151"/>
        <v>0</v>
      </c>
      <c r="BL139" s="1">
        <f t="shared" si="151"/>
        <v>0</v>
      </c>
      <c r="BM139" s="1">
        <f t="shared" si="151"/>
        <v>0</v>
      </c>
      <c r="BN139" s="1">
        <f t="shared" si="151"/>
        <v>0</v>
      </c>
      <c r="BO139" s="1">
        <f t="shared" si="151"/>
        <v>0</v>
      </c>
      <c r="BP139" s="1">
        <f t="shared" si="151"/>
        <v>0</v>
      </c>
      <c r="BQ139" s="1">
        <f t="shared" si="151"/>
        <v>0</v>
      </c>
      <c r="BR139" s="1">
        <f t="shared" si="151"/>
        <v>0</v>
      </c>
      <c r="BS139" s="1">
        <f t="shared" si="151"/>
        <v>0</v>
      </c>
      <c r="BT139" s="1">
        <f t="shared" si="151"/>
        <v>0</v>
      </c>
      <c r="BU139" s="1">
        <f t="shared" si="151"/>
        <v>0</v>
      </c>
      <c r="BV139" s="1">
        <f t="shared" si="151"/>
        <v>0</v>
      </c>
      <c r="BW139" s="1">
        <f t="shared" si="151"/>
        <v>0</v>
      </c>
      <c r="BX139" s="1">
        <f t="shared" si="151"/>
        <v>0</v>
      </c>
      <c r="BY139" s="1">
        <f t="shared" si="147"/>
        <v>0</v>
      </c>
      <c r="BZ139" s="1">
        <f t="shared" si="147"/>
        <v>0</v>
      </c>
      <c r="CA139" s="1">
        <f t="shared" si="147"/>
        <v>0</v>
      </c>
      <c r="CB139" s="1">
        <f t="shared" si="147"/>
        <v>0</v>
      </c>
      <c r="CC139" s="1">
        <f t="shared" si="147"/>
        <v>0</v>
      </c>
      <c r="CD139" s="1">
        <f t="shared" si="147"/>
        <v>0</v>
      </c>
      <c r="CE139" s="1">
        <f t="shared" si="147"/>
        <v>0</v>
      </c>
      <c r="CF139" s="1">
        <f t="shared" si="147"/>
        <v>0</v>
      </c>
      <c r="CG139" s="1">
        <f t="shared" si="147"/>
        <v>0</v>
      </c>
      <c r="CH139" s="1">
        <f t="shared" si="147"/>
        <v>0</v>
      </c>
      <c r="CI139" s="1">
        <f t="shared" si="147"/>
        <v>0</v>
      </c>
      <c r="CJ139" s="1">
        <f t="shared" si="147"/>
        <v>0</v>
      </c>
      <c r="CK139" s="1">
        <f t="shared" si="147"/>
        <v>0</v>
      </c>
      <c r="CL139" s="1">
        <f t="shared" si="147"/>
        <v>0</v>
      </c>
      <c r="CM139" s="1">
        <f t="shared" si="147"/>
        <v>0</v>
      </c>
      <c r="CN139" s="1">
        <f t="shared" si="148"/>
        <v>0</v>
      </c>
      <c r="CO139" s="1">
        <f t="shared" si="148"/>
        <v>0</v>
      </c>
      <c r="CP139" s="1">
        <f t="shared" si="148"/>
        <v>0</v>
      </c>
      <c r="CQ139" s="1">
        <f t="shared" si="148"/>
        <v>0</v>
      </c>
      <c r="CR139" s="1">
        <f t="shared" si="148"/>
        <v>0</v>
      </c>
      <c r="CS139" s="1">
        <f t="shared" si="148"/>
        <v>0</v>
      </c>
      <c r="CT139" s="1">
        <f t="shared" si="148"/>
        <v>0</v>
      </c>
      <c r="CU139" s="1">
        <f t="shared" si="148"/>
        <v>0</v>
      </c>
      <c r="CV139" s="1">
        <f t="shared" si="148"/>
        <v>0</v>
      </c>
      <c r="CW139" s="1">
        <f t="shared" si="148"/>
        <v>0</v>
      </c>
      <c r="CX139" s="1">
        <f t="shared" si="148"/>
        <v>0</v>
      </c>
      <c r="CY139" s="1">
        <f t="shared" si="148"/>
        <v>0</v>
      </c>
      <c r="CZ139" s="1">
        <f t="shared" si="148"/>
        <v>0</v>
      </c>
      <c r="DA139" s="1">
        <f t="shared" si="148"/>
        <v>0</v>
      </c>
      <c r="DB139" s="1">
        <f t="shared" si="148"/>
        <v>0</v>
      </c>
      <c r="DC139" s="1">
        <f t="shared" si="148"/>
        <v>0</v>
      </c>
      <c r="DD139" s="1">
        <f t="shared" si="140"/>
        <v>0</v>
      </c>
      <c r="DE139" s="1">
        <f t="shared" si="140"/>
        <v>0</v>
      </c>
      <c r="DF139" s="1">
        <f t="shared" si="140"/>
        <v>0</v>
      </c>
      <c r="DG139" s="1">
        <f t="shared" si="140"/>
        <v>0</v>
      </c>
      <c r="DH139" s="1">
        <f t="shared" si="140"/>
        <v>0</v>
      </c>
      <c r="DI139" s="1">
        <f t="shared" si="140"/>
        <v>0</v>
      </c>
      <c r="DJ139" s="1">
        <f t="shared" si="140"/>
        <v>0</v>
      </c>
      <c r="DK139" s="1">
        <f t="shared" si="140"/>
        <v>0</v>
      </c>
      <c r="DL139" s="1">
        <f t="shared" si="140"/>
        <v>0</v>
      </c>
      <c r="DM139" s="1">
        <f t="shared" si="140"/>
        <v>0</v>
      </c>
      <c r="DN139" s="1">
        <f t="shared" si="140"/>
        <v>0</v>
      </c>
      <c r="DO139" s="1">
        <f t="shared" si="140"/>
        <v>0</v>
      </c>
      <c r="DP139" s="1">
        <f t="shared" si="140"/>
        <v>0</v>
      </c>
      <c r="DQ139" s="1">
        <f t="shared" si="140"/>
        <v>0</v>
      </c>
      <c r="DR139" s="1">
        <f t="shared" si="140"/>
        <v>0</v>
      </c>
      <c r="DS139" s="1">
        <f t="shared" si="141"/>
        <v>0</v>
      </c>
      <c r="DT139" s="1">
        <f t="shared" si="141"/>
        <v>0</v>
      </c>
      <c r="DU139" s="1">
        <f t="shared" si="141"/>
        <v>0</v>
      </c>
      <c r="DV139" s="1">
        <f t="shared" si="141"/>
        <v>0</v>
      </c>
      <c r="DW139" s="1">
        <f t="shared" si="141"/>
        <v>0</v>
      </c>
      <c r="DX139" s="1">
        <f t="shared" si="141"/>
        <v>0</v>
      </c>
      <c r="DY139" s="1">
        <f t="shared" si="141"/>
        <v>0</v>
      </c>
      <c r="DZ139" s="1">
        <f t="shared" si="141"/>
        <v>0</v>
      </c>
      <c r="EA139" s="1">
        <f t="shared" si="141"/>
        <v>0</v>
      </c>
      <c r="EB139" s="1">
        <f t="shared" si="141"/>
        <v>0</v>
      </c>
      <c r="EC139" s="1">
        <f t="shared" si="141"/>
        <v>0</v>
      </c>
      <c r="ED139" s="1">
        <f t="shared" si="141"/>
        <v>0</v>
      </c>
      <c r="EE139" s="1">
        <f t="shared" si="141"/>
        <v>0</v>
      </c>
      <c r="EF139" s="1">
        <f t="shared" si="141"/>
        <v>0</v>
      </c>
      <c r="EG139" s="1">
        <f t="shared" si="141"/>
        <v>0</v>
      </c>
      <c r="EH139" s="1">
        <f t="shared" si="141"/>
        <v>0</v>
      </c>
      <c r="EI139" s="1">
        <f t="shared" si="142"/>
        <v>0</v>
      </c>
      <c r="EJ139" s="1">
        <f t="shared" si="142"/>
        <v>0</v>
      </c>
      <c r="EK139" s="1">
        <f t="shared" si="142"/>
        <v>0</v>
      </c>
      <c r="EL139" s="1">
        <f t="shared" si="142"/>
        <v>0</v>
      </c>
      <c r="EM139" s="1">
        <f t="shared" si="142"/>
        <v>0</v>
      </c>
      <c r="EN139" s="1">
        <f t="shared" si="142"/>
        <v>0</v>
      </c>
      <c r="EO139" s="1">
        <f t="shared" si="142"/>
        <v>0</v>
      </c>
      <c r="EP139" s="1">
        <f t="shared" si="142"/>
        <v>0</v>
      </c>
      <c r="EQ139" s="1">
        <f t="shared" si="142"/>
        <v>0</v>
      </c>
      <c r="ER139" s="1">
        <f t="shared" si="142"/>
        <v>0</v>
      </c>
      <c r="ES139" s="1">
        <f t="shared" si="142"/>
        <v>0</v>
      </c>
      <c r="ET139" s="1">
        <f t="shared" si="142"/>
        <v>0</v>
      </c>
      <c r="EU139" s="1">
        <f t="shared" si="142"/>
        <v>0</v>
      </c>
      <c r="EV139" s="1">
        <f t="shared" si="142"/>
        <v>0</v>
      </c>
      <c r="EW139" s="1">
        <f t="shared" si="142"/>
        <v>0</v>
      </c>
      <c r="EX139" s="1">
        <f t="shared" si="142"/>
        <v>0</v>
      </c>
      <c r="EY139" s="1">
        <f t="shared" si="143"/>
        <v>0</v>
      </c>
      <c r="EZ139" s="1">
        <f t="shared" si="143"/>
        <v>0</v>
      </c>
      <c r="FA139" s="1">
        <f t="shared" si="143"/>
        <v>0</v>
      </c>
      <c r="FB139" s="1">
        <f t="shared" si="143"/>
        <v>0</v>
      </c>
      <c r="FC139" s="1">
        <f t="shared" si="143"/>
        <v>0</v>
      </c>
      <c r="FD139" s="1">
        <f t="shared" si="139"/>
        <v>0</v>
      </c>
      <c r="FE139" s="1">
        <f t="shared" si="139"/>
        <v>0</v>
      </c>
      <c r="FF139" s="1">
        <f t="shared" si="139"/>
        <v>0</v>
      </c>
      <c r="FG139" s="1">
        <f t="shared" si="139"/>
        <v>0</v>
      </c>
      <c r="FH139" s="1">
        <f t="shared" si="139"/>
        <v>0</v>
      </c>
      <c r="FI139" s="1">
        <f t="shared" si="139"/>
        <v>0</v>
      </c>
      <c r="FJ139" s="1">
        <f t="shared" si="139"/>
        <v>0</v>
      </c>
      <c r="FK139" s="1">
        <f t="shared" si="139"/>
        <v>0</v>
      </c>
      <c r="FL139" s="1">
        <f t="shared" si="139"/>
        <v>0</v>
      </c>
      <c r="FM139" s="1">
        <f t="shared" si="139"/>
        <v>0</v>
      </c>
      <c r="FN139" s="1">
        <f t="shared" si="139"/>
        <v>0</v>
      </c>
      <c r="FO139" s="1">
        <f t="shared" si="139"/>
        <v>0</v>
      </c>
      <c r="FP139" s="1">
        <f t="shared" si="139"/>
        <v>0</v>
      </c>
      <c r="FQ139" s="1">
        <f t="shared" si="144"/>
        <v>0</v>
      </c>
      <c r="FR139" s="1">
        <f t="shared" si="144"/>
        <v>0</v>
      </c>
      <c r="FS139" s="1">
        <f t="shared" si="144"/>
        <v>0</v>
      </c>
      <c r="FT139" s="1">
        <f t="shared" si="144"/>
        <v>0</v>
      </c>
      <c r="FU139" s="1">
        <f t="shared" si="144"/>
        <v>0</v>
      </c>
      <c r="FV139" s="1">
        <f t="shared" si="144"/>
        <v>0</v>
      </c>
      <c r="FW139" s="1">
        <f t="shared" si="144"/>
        <v>0</v>
      </c>
      <c r="FX139" s="1">
        <f t="shared" si="144"/>
        <v>0</v>
      </c>
      <c r="FY139" s="1">
        <f t="shared" si="144"/>
        <v>0</v>
      </c>
      <c r="FZ139" s="1">
        <f t="shared" si="144"/>
        <v>0</v>
      </c>
      <c r="GA139" s="1">
        <f t="shared" si="144"/>
        <v>0</v>
      </c>
      <c r="GB139" s="1">
        <f t="shared" si="144"/>
        <v>0</v>
      </c>
      <c r="GC139" s="1">
        <f t="shared" si="144"/>
        <v>0</v>
      </c>
      <c r="GD139" s="1">
        <f t="shared" si="144"/>
        <v>0</v>
      </c>
      <c r="GE139" s="1">
        <f t="shared" si="144"/>
        <v>0</v>
      </c>
      <c r="GF139" s="1">
        <f t="shared" si="144"/>
        <v>0</v>
      </c>
      <c r="GG139" s="1">
        <f t="shared" si="149"/>
        <v>0</v>
      </c>
      <c r="GH139" s="1">
        <f t="shared" si="149"/>
        <v>0</v>
      </c>
      <c r="GI139" s="1">
        <f t="shared" si="149"/>
        <v>0</v>
      </c>
      <c r="GJ139" s="1">
        <f t="shared" si="149"/>
        <v>0</v>
      </c>
      <c r="GK139" s="1">
        <f t="shared" si="149"/>
        <v>0</v>
      </c>
      <c r="GL139" s="1">
        <f t="shared" si="149"/>
        <v>0</v>
      </c>
      <c r="GM139" s="1">
        <f t="shared" si="149"/>
        <v>0</v>
      </c>
      <c r="GN139" s="1">
        <f t="shared" si="149"/>
        <v>0</v>
      </c>
      <c r="GO139" s="1">
        <f t="shared" si="149"/>
        <v>0</v>
      </c>
      <c r="GP139" s="1">
        <f t="shared" si="149"/>
        <v>0</v>
      </c>
      <c r="GQ139" s="1">
        <f t="shared" si="149"/>
        <v>0</v>
      </c>
      <c r="GR139" s="1">
        <f t="shared" si="149"/>
        <v>0</v>
      </c>
      <c r="GS139" s="1">
        <f t="shared" si="149"/>
        <v>0</v>
      </c>
      <c r="GT139" s="1">
        <f t="shared" si="149"/>
        <v>0</v>
      </c>
      <c r="GU139" s="1">
        <f t="shared" si="149"/>
        <v>0</v>
      </c>
      <c r="GV139" s="1">
        <f t="shared" si="149"/>
        <v>0</v>
      </c>
      <c r="GW139" s="1">
        <f t="shared" si="145"/>
        <v>0</v>
      </c>
      <c r="GX139" s="1">
        <f t="shared" si="145"/>
        <v>0</v>
      </c>
      <c r="GY139" s="1">
        <f t="shared" si="145"/>
        <v>0</v>
      </c>
      <c r="GZ139" s="1">
        <f t="shared" si="145"/>
        <v>0</v>
      </c>
      <c r="HA139" s="1">
        <f t="shared" si="145"/>
        <v>0</v>
      </c>
      <c r="HB139" s="1">
        <f t="shared" si="145"/>
        <v>0</v>
      </c>
      <c r="HC139" s="1">
        <f t="shared" si="145"/>
        <v>0</v>
      </c>
      <c r="HD139" s="1">
        <f t="shared" si="145"/>
        <v>0</v>
      </c>
      <c r="HE139" s="1">
        <f t="shared" si="145"/>
        <v>0</v>
      </c>
      <c r="HF139" s="1">
        <f t="shared" si="145"/>
        <v>0</v>
      </c>
      <c r="HG139" s="1">
        <f t="shared" si="145"/>
        <v>0</v>
      </c>
      <c r="HH139" s="1">
        <f t="shared" si="145"/>
        <v>0</v>
      </c>
      <c r="HI139" s="1">
        <f t="shared" si="145"/>
        <v>0</v>
      </c>
      <c r="HJ139" s="1">
        <f t="shared" si="152"/>
        <v>0</v>
      </c>
      <c r="HK139" s="1">
        <f t="shared" si="152"/>
        <v>0</v>
      </c>
      <c r="HL139" s="1">
        <f t="shared" si="152"/>
        <v>0</v>
      </c>
      <c r="HM139" s="1">
        <f t="shared" si="152"/>
        <v>0</v>
      </c>
      <c r="HN139" s="1">
        <f t="shared" si="152"/>
        <v>0</v>
      </c>
      <c r="HO139" s="1">
        <f t="shared" si="152"/>
        <v>0</v>
      </c>
      <c r="HP139" s="1">
        <f t="shared" si="152"/>
        <v>0</v>
      </c>
      <c r="HQ139" s="1">
        <f t="shared" si="152"/>
        <v>0</v>
      </c>
      <c r="HR139" s="1">
        <f t="shared" si="152"/>
        <v>0</v>
      </c>
      <c r="HS139" s="1">
        <f t="shared" si="152"/>
        <v>0</v>
      </c>
      <c r="HT139" s="1">
        <f t="shared" si="152"/>
        <v>0</v>
      </c>
      <c r="HU139" s="1">
        <f t="shared" si="152"/>
        <v>0</v>
      </c>
      <c r="HW139">
        <v>119</v>
      </c>
      <c r="HX139" s="15">
        <f t="shared" si="101"/>
        <v>0</v>
      </c>
      <c r="HY139">
        <f t="shared" si="123"/>
        <v>0</v>
      </c>
      <c r="HZ139" s="1" t="str">
        <f t="shared" si="102"/>
        <v/>
      </c>
      <c r="IA139" s="1">
        <f t="shared" si="103"/>
        <v>0</v>
      </c>
      <c r="IB139" t="str">
        <f t="shared" si="107"/>
        <v/>
      </c>
      <c r="IC139" t="str">
        <f t="shared" si="96"/>
        <v/>
      </c>
      <c r="ID139">
        <f>IF(HZ139&gt;$IC$18,1000,IF(HZ139=$IC$18,MIN(HZ139:$HZ$220),1000))</f>
        <v>1000</v>
      </c>
      <c r="IG139" s="1">
        <f t="shared" si="104"/>
        <v>0</v>
      </c>
      <c r="IH139" s="1">
        <f t="shared" si="97"/>
        <v>0</v>
      </c>
      <c r="II139" s="1">
        <f t="shared" si="105"/>
        <v>0</v>
      </c>
      <c r="IJ139" s="1">
        <f t="shared" si="106"/>
        <v>0</v>
      </c>
    </row>
    <row r="140" spans="1:244">
      <c r="A140">
        <v>120</v>
      </c>
      <c r="B140" t="str">
        <f t="shared" si="98"/>
        <v/>
      </c>
      <c r="C140" s="2" t="str">
        <f t="shared" si="99"/>
        <v/>
      </c>
      <c r="D140" s="28"/>
      <c r="E140" s="29"/>
      <c r="F140" s="30"/>
      <c r="G140" s="12" t="e">
        <f t="shared" si="86"/>
        <v>#VALUE!</v>
      </c>
      <c r="T140" s="16" t="str">
        <f t="shared" si="87"/>
        <v/>
      </c>
      <c r="U140" s="2">
        <v>120</v>
      </c>
      <c r="V140" s="2">
        <f>HLOOKUP($F$4,'tabulka hodnot'!$D$3:$J$203,'vypocet bodov do rebricka'!U140+1,0)</f>
        <v>50</v>
      </c>
      <c r="Y140" s="1" t="str">
        <f t="shared" si="100"/>
        <v>19-27</v>
      </c>
      <c r="Z140" s="1">
        <f t="shared" si="88"/>
        <v>3</v>
      </c>
      <c r="AA140" s="1" t="str">
        <f t="shared" si="89"/>
        <v>19</v>
      </c>
      <c r="AB140" s="1" t="str">
        <f t="shared" si="90"/>
        <v>27</v>
      </c>
      <c r="AC140">
        <f t="shared" si="91"/>
        <v>103.33333333333333</v>
      </c>
      <c r="AD140" s="1">
        <f t="shared" si="150"/>
        <v>0</v>
      </c>
      <c r="AE140" s="1">
        <f t="shared" si="150"/>
        <v>0</v>
      </c>
      <c r="AF140" s="1">
        <f t="shared" si="150"/>
        <v>0</v>
      </c>
      <c r="AG140" s="1">
        <f t="shared" si="150"/>
        <v>0</v>
      </c>
      <c r="AH140" s="1">
        <f t="shared" si="150"/>
        <v>0</v>
      </c>
      <c r="AI140" s="1">
        <f t="shared" si="150"/>
        <v>0</v>
      </c>
      <c r="AJ140" s="1">
        <f t="shared" si="150"/>
        <v>0</v>
      </c>
      <c r="AK140" s="1">
        <f t="shared" si="150"/>
        <v>0</v>
      </c>
      <c r="AL140" s="1">
        <f t="shared" si="150"/>
        <v>0</v>
      </c>
      <c r="AM140" s="1">
        <f t="shared" si="150"/>
        <v>0</v>
      </c>
      <c r="AN140" s="1">
        <f t="shared" si="150"/>
        <v>0</v>
      </c>
      <c r="AO140" s="1">
        <f t="shared" si="150"/>
        <v>0</v>
      </c>
      <c r="AP140" s="1">
        <f t="shared" si="150"/>
        <v>0</v>
      </c>
      <c r="AQ140" s="1">
        <f t="shared" si="150"/>
        <v>0</v>
      </c>
      <c r="AR140" s="1">
        <f t="shared" si="150"/>
        <v>0</v>
      </c>
      <c r="AS140" s="1">
        <f t="shared" si="150"/>
        <v>0</v>
      </c>
      <c r="AT140" s="1">
        <f t="shared" si="146"/>
        <v>0</v>
      </c>
      <c r="AU140" s="1">
        <f t="shared" si="146"/>
        <v>0</v>
      </c>
      <c r="AV140" s="1">
        <f t="shared" si="146"/>
        <v>110</v>
      </c>
      <c r="AW140" s="1">
        <f t="shared" si="146"/>
        <v>110</v>
      </c>
      <c r="AX140" s="1">
        <f t="shared" si="146"/>
        <v>110</v>
      </c>
      <c r="AY140" s="1">
        <f t="shared" si="146"/>
        <v>110</v>
      </c>
      <c r="AZ140" s="1">
        <f t="shared" si="146"/>
        <v>110</v>
      </c>
      <c r="BA140" s="1">
        <f t="shared" si="146"/>
        <v>110</v>
      </c>
      <c r="BB140" s="1">
        <f t="shared" si="146"/>
        <v>90</v>
      </c>
      <c r="BC140" s="1">
        <f t="shared" si="146"/>
        <v>90</v>
      </c>
      <c r="BD140" s="1">
        <f t="shared" si="146"/>
        <v>90</v>
      </c>
      <c r="BE140" s="1">
        <f t="shared" si="146"/>
        <v>0</v>
      </c>
      <c r="BF140" s="1">
        <f t="shared" si="146"/>
        <v>0</v>
      </c>
      <c r="BG140" s="1">
        <f t="shared" si="146"/>
        <v>0</v>
      </c>
      <c r="BH140" s="1">
        <f t="shared" si="146"/>
        <v>0</v>
      </c>
      <c r="BI140" s="1">
        <f t="shared" si="151"/>
        <v>0</v>
      </c>
      <c r="BJ140" s="1">
        <f t="shared" si="151"/>
        <v>0</v>
      </c>
      <c r="BK140" s="1">
        <f t="shared" si="151"/>
        <v>0</v>
      </c>
      <c r="BL140" s="1">
        <f t="shared" si="151"/>
        <v>0</v>
      </c>
      <c r="BM140" s="1">
        <f t="shared" si="151"/>
        <v>0</v>
      </c>
      <c r="BN140" s="1">
        <f t="shared" si="151"/>
        <v>0</v>
      </c>
      <c r="BO140" s="1">
        <f t="shared" si="151"/>
        <v>0</v>
      </c>
      <c r="BP140" s="1">
        <f t="shared" si="151"/>
        <v>0</v>
      </c>
      <c r="BQ140" s="1">
        <f t="shared" si="151"/>
        <v>0</v>
      </c>
      <c r="BR140" s="1">
        <f t="shared" si="151"/>
        <v>0</v>
      </c>
      <c r="BS140" s="1">
        <f t="shared" si="151"/>
        <v>0</v>
      </c>
      <c r="BT140" s="1">
        <f t="shared" si="151"/>
        <v>0</v>
      </c>
      <c r="BU140" s="1">
        <f t="shared" si="151"/>
        <v>0</v>
      </c>
      <c r="BV140" s="1">
        <f t="shared" si="151"/>
        <v>0</v>
      </c>
      <c r="BW140" s="1">
        <f t="shared" si="151"/>
        <v>0</v>
      </c>
      <c r="BX140" s="1">
        <f t="shared" si="151"/>
        <v>0</v>
      </c>
      <c r="BY140" s="1">
        <f t="shared" si="147"/>
        <v>0</v>
      </c>
      <c r="BZ140" s="1">
        <f t="shared" si="147"/>
        <v>0</v>
      </c>
      <c r="CA140" s="1">
        <f t="shared" si="147"/>
        <v>0</v>
      </c>
      <c r="CB140" s="1">
        <f t="shared" si="147"/>
        <v>0</v>
      </c>
      <c r="CC140" s="1">
        <f t="shared" si="147"/>
        <v>0</v>
      </c>
      <c r="CD140" s="1">
        <f t="shared" si="147"/>
        <v>0</v>
      </c>
      <c r="CE140" s="1">
        <f t="shared" si="147"/>
        <v>0</v>
      </c>
      <c r="CF140" s="1">
        <f t="shared" si="147"/>
        <v>0</v>
      </c>
      <c r="CG140" s="1">
        <f t="shared" si="147"/>
        <v>0</v>
      </c>
      <c r="CH140" s="1">
        <f t="shared" si="147"/>
        <v>0</v>
      </c>
      <c r="CI140" s="1">
        <f t="shared" si="147"/>
        <v>0</v>
      </c>
      <c r="CJ140" s="1">
        <f t="shared" si="147"/>
        <v>0</v>
      </c>
      <c r="CK140" s="1">
        <f t="shared" si="147"/>
        <v>0</v>
      </c>
      <c r="CL140" s="1">
        <f t="shared" si="147"/>
        <v>0</v>
      </c>
      <c r="CM140" s="1">
        <f t="shared" si="147"/>
        <v>0</v>
      </c>
      <c r="CN140" s="1">
        <f t="shared" si="148"/>
        <v>0</v>
      </c>
      <c r="CO140" s="1">
        <f t="shared" si="148"/>
        <v>0</v>
      </c>
      <c r="CP140" s="1">
        <f t="shared" si="148"/>
        <v>0</v>
      </c>
      <c r="CQ140" s="1">
        <f t="shared" si="148"/>
        <v>0</v>
      </c>
      <c r="CR140" s="1">
        <f t="shared" si="148"/>
        <v>0</v>
      </c>
      <c r="CS140" s="1">
        <f t="shared" si="148"/>
        <v>0</v>
      </c>
      <c r="CT140" s="1">
        <f t="shared" si="148"/>
        <v>0</v>
      </c>
      <c r="CU140" s="1">
        <f t="shared" si="148"/>
        <v>0</v>
      </c>
      <c r="CV140" s="1">
        <f t="shared" si="148"/>
        <v>0</v>
      </c>
      <c r="CW140" s="1">
        <f t="shared" si="148"/>
        <v>0</v>
      </c>
      <c r="CX140" s="1">
        <f t="shared" si="148"/>
        <v>0</v>
      </c>
      <c r="CY140" s="1">
        <f t="shared" si="148"/>
        <v>0</v>
      </c>
      <c r="CZ140" s="1">
        <f t="shared" si="148"/>
        <v>0</v>
      </c>
      <c r="DA140" s="1">
        <f t="shared" si="148"/>
        <v>0</v>
      </c>
      <c r="DB140" s="1">
        <f t="shared" si="148"/>
        <v>0</v>
      </c>
      <c r="DC140" s="1">
        <f t="shared" si="148"/>
        <v>0</v>
      </c>
      <c r="DD140" s="1">
        <f t="shared" si="140"/>
        <v>0</v>
      </c>
      <c r="DE140" s="1">
        <f t="shared" si="140"/>
        <v>0</v>
      </c>
      <c r="DF140" s="1">
        <f t="shared" si="140"/>
        <v>0</v>
      </c>
      <c r="DG140" s="1">
        <f t="shared" si="140"/>
        <v>0</v>
      </c>
      <c r="DH140" s="1">
        <f t="shared" si="140"/>
        <v>0</v>
      </c>
      <c r="DI140" s="1">
        <f t="shared" si="140"/>
        <v>0</v>
      </c>
      <c r="DJ140" s="1">
        <f t="shared" si="140"/>
        <v>0</v>
      </c>
      <c r="DK140" s="1">
        <f t="shared" si="140"/>
        <v>0</v>
      </c>
      <c r="DL140" s="1">
        <f t="shared" si="140"/>
        <v>0</v>
      </c>
      <c r="DM140" s="1">
        <f t="shared" si="140"/>
        <v>0</v>
      </c>
      <c r="DN140" s="1">
        <f t="shared" si="140"/>
        <v>0</v>
      </c>
      <c r="DO140" s="1">
        <f t="shared" si="140"/>
        <v>0</v>
      </c>
      <c r="DP140" s="1">
        <f t="shared" si="140"/>
        <v>0</v>
      </c>
      <c r="DQ140" s="1">
        <f t="shared" si="140"/>
        <v>0</v>
      </c>
      <c r="DR140" s="1">
        <f t="shared" si="140"/>
        <v>0</v>
      </c>
      <c r="DS140" s="1">
        <f t="shared" si="141"/>
        <v>0</v>
      </c>
      <c r="DT140" s="1">
        <f t="shared" si="141"/>
        <v>0</v>
      </c>
      <c r="DU140" s="1">
        <f t="shared" si="141"/>
        <v>0</v>
      </c>
      <c r="DV140" s="1">
        <f t="shared" si="141"/>
        <v>0</v>
      </c>
      <c r="DW140" s="1">
        <f t="shared" si="141"/>
        <v>0</v>
      </c>
      <c r="DX140" s="1">
        <f t="shared" si="141"/>
        <v>0</v>
      </c>
      <c r="DY140" s="1">
        <f t="shared" si="141"/>
        <v>0</v>
      </c>
      <c r="DZ140" s="1">
        <f t="shared" si="141"/>
        <v>0</v>
      </c>
      <c r="EA140" s="1">
        <f t="shared" si="141"/>
        <v>0</v>
      </c>
      <c r="EB140" s="1">
        <f t="shared" si="141"/>
        <v>0</v>
      </c>
      <c r="EC140" s="1">
        <f t="shared" si="141"/>
        <v>0</v>
      </c>
      <c r="ED140" s="1">
        <f t="shared" si="141"/>
        <v>0</v>
      </c>
      <c r="EE140" s="1">
        <f t="shared" si="141"/>
        <v>0</v>
      </c>
      <c r="EF140" s="1">
        <f t="shared" si="141"/>
        <v>0</v>
      </c>
      <c r="EG140" s="1">
        <f t="shared" si="141"/>
        <v>0</v>
      </c>
      <c r="EH140" s="1">
        <f t="shared" si="141"/>
        <v>0</v>
      </c>
      <c r="EI140" s="1">
        <f t="shared" si="142"/>
        <v>0</v>
      </c>
      <c r="EJ140" s="1">
        <f t="shared" si="142"/>
        <v>0</v>
      </c>
      <c r="EK140" s="1">
        <f t="shared" si="142"/>
        <v>0</v>
      </c>
      <c r="EL140" s="1">
        <f t="shared" si="142"/>
        <v>0</v>
      </c>
      <c r="EM140" s="1">
        <f t="shared" si="142"/>
        <v>0</v>
      </c>
      <c r="EN140" s="1">
        <f t="shared" si="142"/>
        <v>0</v>
      </c>
      <c r="EO140" s="1">
        <f t="shared" si="142"/>
        <v>0</v>
      </c>
      <c r="EP140" s="1">
        <f t="shared" si="142"/>
        <v>0</v>
      </c>
      <c r="EQ140" s="1">
        <f t="shared" si="142"/>
        <v>0</v>
      </c>
      <c r="ER140" s="1">
        <f t="shared" si="142"/>
        <v>0</v>
      </c>
      <c r="ES140" s="1">
        <f t="shared" si="142"/>
        <v>0</v>
      </c>
      <c r="ET140" s="1">
        <f t="shared" si="142"/>
        <v>0</v>
      </c>
      <c r="EU140" s="1">
        <f t="shared" si="142"/>
        <v>0</v>
      </c>
      <c r="EV140" s="1">
        <f t="shared" si="142"/>
        <v>0</v>
      </c>
      <c r="EW140" s="1">
        <f t="shared" si="142"/>
        <v>0</v>
      </c>
      <c r="EX140" s="1">
        <f t="shared" si="142"/>
        <v>0</v>
      </c>
      <c r="EY140" s="1">
        <f t="shared" si="143"/>
        <v>0</v>
      </c>
      <c r="EZ140" s="1">
        <f t="shared" si="143"/>
        <v>0</v>
      </c>
      <c r="FA140" s="1">
        <f t="shared" si="143"/>
        <v>0</v>
      </c>
      <c r="FB140" s="1">
        <f t="shared" si="143"/>
        <v>0</v>
      </c>
      <c r="FC140" s="1">
        <f t="shared" si="143"/>
        <v>0</v>
      </c>
      <c r="FD140" s="1">
        <f t="shared" si="139"/>
        <v>0</v>
      </c>
      <c r="FE140" s="1">
        <f t="shared" si="139"/>
        <v>0</v>
      </c>
      <c r="FF140" s="1">
        <f t="shared" si="139"/>
        <v>0</v>
      </c>
      <c r="FG140" s="1">
        <f t="shared" si="139"/>
        <v>0</v>
      </c>
      <c r="FH140" s="1">
        <f t="shared" si="139"/>
        <v>0</v>
      </c>
      <c r="FI140" s="1">
        <f t="shared" si="139"/>
        <v>0</v>
      </c>
      <c r="FJ140" s="1">
        <f t="shared" si="139"/>
        <v>0</v>
      </c>
      <c r="FK140" s="1">
        <f t="shared" si="139"/>
        <v>0</v>
      </c>
      <c r="FL140" s="1">
        <f t="shared" si="139"/>
        <v>0</v>
      </c>
      <c r="FM140" s="1">
        <f t="shared" si="139"/>
        <v>0</v>
      </c>
      <c r="FN140" s="1">
        <f t="shared" si="139"/>
        <v>0</v>
      </c>
      <c r="FO140" s="1">
        <f t="shared" si="139"/>
        <v>0</v>
      </c>
      <c r="FP140" s="1">
        <f t="shared" si="139"/>
        <v>0</v>
      </c>
      <c r="FQ140" s="1">
        <f t="shared" si="144"/>
        <v>0</v>
      </c>
      <c r="FR140" s="1">
        <f t="shared" si="144"/>
        <v>0</v>
      </c>
      <c r="FS140" s="1">
        <f t="shared" si="144"/>
        <v>0</v>
      </c>
      <c r="FT140" s="1">
        <f t="shared" si="144"/>
        <v>0</v>
      </c>
      <c r="FU140" s="1">
        <f t="shared" si="144"/>
        <v>0</v>
      </c>
      <c r="FV140" s="1">
        <f t="shared" si="144"/>
        <v>0</v>
      </c>
      <c r="FW140" s="1">
        <f t="shared" si="144"/>
        <v>0</v>
      </c>
      <c r="FX140" s="1">
        <f t="shared" si="144"/>
        <v>0</v>
      </c>
      <c r="FY140" s="1">
        <f t="shared" si="144"/>
        <v>0</v>
      </c>
      <c r="FZ140" s="1">
        <f t="shared" si="144"/>
        <v>0</v>
      </c>
      <c r="GA140" s="1">
        <f t="shared" si="144"/>
        <v>0</v>
      </c>
      <c r="GB140" s="1">
        <f t="shared" si="144"/>
        <v>0</v>
      </c>
      <c r="GC140" s="1">
        <f t="shared" si="144"/>
        <v>0</v>
      </c>
      <c r="GD140" s="1">
        <f t="shared" si="144"/>
        <v>0</v>
      </c>
      <c r="GE140" s="1">
        <f t="shared" si="144"/>
        <v>0</v>
      </c>
      <c r="GF140" s="1">
        <f t="shared" si="144"/>
        <v>0</v>
      </c>
      <c r="GG140" s="1">
        <f t="shared" si="149"/>
        <v>0</v>
      </c>
      <c r="GH140" s="1">
        <f t="shared" si="149"/>
        <v>0</v>
      </c>
      <c r="GI140" s="1">
        <f t="shared" si="149"/>
        <v>0</v>
      </c>
      <c r="GJ140" s="1">
        <f t="shared" si="149"/>
        <v>0</v>
      </c>
      <c r="GK140" s="1">
        <f t="shared" si="149"/>
        <v>0</v>
      </c>
      <c r="GL140" s="1">
        <f t="shared" si="149"/>
        <v>0</v>
      </c>
      <c r="GM140" s="1">
        <f t="shared" si="149"/>
        <v>0</v>
      </c>
      <c r="GN140" s="1">
        <f t="shared" si="149"/>
        <v>0</v>
      </c>
      <c r="GO140" s="1">
        <f t="shared" si="149"/>
        <v>0</v>
      </c>
      <c r="GP140" s="1">
        <f t="shared" si="149"/>
        <v>0</v>
      </c>
      <c r="GQ140" s="1">
        <f t="shared" si="149"/>
        <v>0</v>
      </c>
      <c r="GR140" s="1">
        <f t="shared" si="149"/>
        <v>0</v>
      </c>
      <c r="GS140" s="1">
        <f t="shared" si="149"/>
        <v>0</v>
      </c>
      <c r="GT140" s="1">
        <f t="shared" si="149"/>
        <v>0</v>
      </c>
      <c r="GU140" s="1">
        <f t="shared" si="149"/>
        <v>0</v>
      </c>
      <c r="GV140" s="1">
        <f t="shared" si="149"/>
        <v>0</v>
      </c>
      <c r="GW140" s="1">
        <f t="shared" si="145"/>
        <v>0</v>
      </c>
      <c r="GX140" s="1">
        <f t="shared" si="145"/>
        <v>0</v>
      </c>
      <c r="GY140" s="1">
        <f t="shared" si="145"/>
        <v>0</v>
      </c>
      <c r="GZ140" s="1">
        <f t="shared" si="145"/>
        <v>0</v>
      </c>
      <c r="HA140" s="1">
        <f t="shared" si="145"/>
        <v>0</v>
      </c>
      <c r="HB140" s="1">
        <f t="shared" si="145"/>
        <v>0</v>
      </c>
      <c r="HC140" s="1">
        <f t="shared" si="145"/>
        <v>0</v>
      </c>
      <c r="HD140" s="1">
        <f t="shared" si="145"/>
        <v>0</v>
      </c>
      <c r="HE140" s="1">
        <f t="shared" si="145"/>
        <v>0</v>
      </c>
      <c r="HF140" s="1">
        <f t="shared" si="145"/>
        <v>0</v>
      </c>
      <c r="HG140" s="1">
        <f t="shared" si="145"/>
        <v>0</v>
      </c>
      <c r="HH140" s="1">
        <f t="shared" si="145"/>
        <v>0</v>
      </c>
      <c r="HI140" s="1">
        <f t="shared" si="145"/>
        <v>0</v>
      </c>
      <c r="HJ140" s="1">
        <f t="shared" si="152"/>
        <v>0</v>
      </c>
      <c r="HK140" s="1">
        <f t="shared" si="152"/>
        <v>0</v>
      </c>
      <c r="HL140" s="1">
        <f t="shared" si="152"/>
        <v>0</v>
      </c>
      <c r="HM140" s="1">
        <f t="shared" si="152"/>
        <v>0</v>
      </c>
      <c r="HN140" s="1">
        <f t="shared" si="152"/>
        <v>0</v>
      </c>
      <c r="HO140" s="1">
        <f t="shared" si="152"/>
        <v>0</v>
      </c>
      <c r="HP140" s="1">
        <f t="shared" si="152"/>
        <v>0</v>
      </c>
      <c r="HQ140" s="1">
        <f t="shared" si="152"/>
        <v>0</v>
      </c>
      <c r="HR140" s="1">
        <f t="shared" si="152"/>
        <v>0</v>
      </c>
      <c r="HS140" s="1">
        <f t="shared" si="152"/>
        <v>0</v>
      </c>
      <c r="HT140" s="1">
        <f t="shared" si="152"/>
        <v>0</v>
      </c>
      <c r="HU140" s="1">
        <f t="shared" si="152"/>
        <v>0</v>
      </c>
      <c r="HW140">
        <v>120</v>
      </c>
      <c r="HX140" s="15">
        <f t="shared" si="101"/>
        <v>0</v>
      </c>
      <c r="HY140">
        <f t="shared" si="123"/>
        <v>0</v>
      </c>
      <c r="HZ140" s="1" t="str">
        <f t="shared" si="102"/>
        <v/>
      </c>
      <c r="IA140" s="1">
        <f t="shared" si="103"/>
        <v>0</v>
      </c>
      <c r="IB140" t="str">
        <f t="shared" si="107"/>
        <v/>
      </c>
      <c r="IC140" t="str">
        <f t="shared" si="96"/>
        <v/>
      </c>
      <c r="ID140">
        <f>IF(HZ140&gt;$IC$18,1000,IF(HZ140=$IC$18,MIN(HZ140:$HZ$220),1000))</f>
        <v>1000</v>
      </c>
      <c r="IG140" s="1">
        <f t="shared" si="104"/>
        <v>0</v>
      </c>
      <c r="IH140" s="1">
        <f t="shared" si="97"/>
        <v>0</v>
      </c>
      <c r="II140" s="1">
        <f t="shared" si="105"/>
        <v>0</v>
      </c>
      <c r="IJ140" s="1">
        <f t="shared" si="106"/>
        <v>0</v>
      </c>
    </row>
    <row r="141" spans="1:244">
      <c r="A141">
        <v>121</v>
      </c>
      <c r="B141" t="str">
        <f t="shared" si="98"/>
        <v/>
      </c>
      <c r="C141" s="2" t="str">
        <f t="shared" si="99"/>
        <v/>
      </c>
      <c r="D141" s="28"/>
      <c r="E141" s="29"/>
      <c r="F141" s="30"/>
      <c r="G141" s="12" t="e">
        <f t="shared" si="86"/>
        <v>#VALUE!</v>
      </c>
      <c r="T141" s="16" t="str">
        <f t="shared" si="87"/>
        <v/>
      </c>
      <c r="U141" s="2">
        <v>121</v>
      </c>
      <c r="V141" s="2">
        <f>HLOOKUP($F$4,'tabulka hodnot'!$D$3:$J$203,'vypocet bodov do rebricka'!U141+1,0)</f>
        <v>50</v>
      </c>
      <c r="Y141" s="1" t="str">
        <f t="shared" si="100"/>
        <v>19-27</v>
      </c>
      <c r="Z141" s="1">
        <f t="shared" si="88"/>
        <v>3</v>
      </c>
      <c r="AA141" s="1" t="str">
        <f t="shared" si="89"/>
        <v>19</v>
      </c>
      <c r="AB141" s="1" t="str">
        <f t="shared" si="90"/>
        <v>27</v>
      </c>
      <c r="AC141">
        <f t="shared" si="91"/>
        <v>103.33333333333333</v>
      </c>
      <c r="AD141" s="1">
        <f t="shared" si="150"/>
        <v>0</v>
      </c>
      <c r="AE141" s="1">
        <f t="shared" si="150"/>
        <v>0</v>
      </c>
      <c r="AF141" s="1">
        <f t="shared" si="150"/>
        <v>0</v>
      </c>
      <c r="AG141" s="1">
        <f t="shared" si="150"/>
        <v>0</v>
      </c>
      <c r="AH141" s="1">
        <f t="shared" si="150"/>
        <v>0</v>
      </c>
      <c r="AI141" s="1">
        <f t="shared" si="150"/>
        <v>0</v>
      </c>
      <c r="AJ141" s="1">
        <f t="shared" si="150"/>
        <v>0</v>
      </c>
      <c r="AK141" s="1">
        <f t="shared" si="150"/>
        <v>0</v>
      </c>
      <c r="AL141" s="1">
        <f t="shared" si="150"/>
        <v>0</v>
      </c>
      <c r="AM141" s="1">
        <f t="shared" si="150"/>
        <v>0</v>
      </c>
      <c r="AN141" s="1">
        <f t="shared" si="150"/>
        <v>0</v>
      </c>
      <c r="AO141" s="1">
        <f t="shared" si="150"/>
        <v>0</v>
      </c>
      <c r="AP141" s="1">
        <f t="shared" si="150"/>
        <v>0</v>
      </c>
      <c r="AQ141" s="1">
        <f t="shared" si="150"/>
        <v>0</v>
      </c>
      <c r="AR141" s="1">
        <f t="shared" si="150"/>
        <v>0</v>
      </c>
      <c r="AS141" s="1">
        <f t="shared" si="150"/>
        <v>0</v>
      </c>
      <c r="AT141" s="1">
        <f t="shared" si="146"/>
        <v>0</v>
      </c>
      <c r="AU141" s="1">
        <f t="shared" si="146"/>
        <v>0</v>
      </c>
      <c r="AV141" s="1">
        <f t="shared" si="146"/>
        <v>110</v>
      </c>
      <c r="AW141" s="1">
        <f t="shared" si="146"/>
        <v>110</v>
      </c>
      <c r="AX141" s="1">
        <f t="shared" si="146"/>
        <v>110</v>
      </c>
      <c r="AY141" s="1">
        <f t="shared" si="146"/>
        <v>110</v>
      </c>
      <c r="AZ141" s="1">
        <f t="shared" si="146"/>
        <v>110</v>
      </c>
      <c r="BA141" s="1">
        <f t="shared" si="146"/>
        <v>110</v>
      </c>
      <c r="BB141" s="1">
        <f t="shared" si="146"/>
        <v>90</v>
      </c>
      <c r="BC141" s="1">
        <f t="shared" si="146"/>
        <v>90</v>
      </c>
      <c r="BD141" s="1">
        <f t="shared" si="146"/>
        <v>90</v>
      </c>
      <c r="BE141" s="1">
        <f t="shared" si="146"/>
        <v>0</v>
      </c>
      <c r="BF141" s="1">
        <f t="shared" si="146"/>
        <v>0</v>
      </c>
      <c r="BG141" s="1">
        <f t="shared" si="146"/>
        <v>0</v>
      </c>
      <c r="BH141" s="1">
        <f t="shared" si="146"/>
        <v>0</v>
      </c>
      <c r="BI141" s="1">
        <f t="shared" si="151"/>
        <v>0</v>
      </c>
      <c r="BJ141" s="1">
        <f t="shared" si="151"/>
        <v>0</v>
      </c>
      <c r="BK141" s="1">
        <f t="shared" si="151"/>
        <v>0</v>
      </c>
      <c r="BL141" s="1">
        <f t="shared" si="151"/>
        <v>0</v>
      </c>
      <c r="BM141" s="1">
        <f t="shared" si="151"/>
        <v>0</v>
      </c>
      <c r="BN141" s="1">
        <f t="shared" si="151"/>
        <v>0</v>
      </c>
      <c r="BO141" s="1">
        <f t="shared" si="151"/>
        <v>0</v>
      </c>
      <c r="BP141" s="1">
        <f t="shared" si="151"/>
        <v>0</v>
      </c>
      <c r="BQ141" s="1">
        <f t="shared" si="151"/>
        <v>0</v>
      </c>
      <c r="BR141" s="1">
        <f t="shared" si="151"/>
        <v>0</v>
      </c>
      <c r="BS141" s="1">
        <f t="shared" si="151"/>
        <v>0</v>
      </c>
      <c r="BT141" s="1">
        <f t="shared" si="151"/>
        <v>0</v>
      </c>
      <c r="BU141" s="1">
        <f t="shared" si="151"/>
        <v>0</v>
      </c>
      <c r="BV141" s="1">
        <f t="shared" si="151"/>
        <v>0</v>
      </c>
      <c r="BW141" s="1">
        <f t="shared" si="151"/>
        <v>0</v>
      </c>
      <c r="BX141" s="1">
        <f t="shared" si="151"/>
        <v>0</v>
      </c>
      <c r="BY141" s="1">
        <f t="shared" si="147"/>
        <v>0</v>
      </c>
      <c r="BZ141" s="1">
        <f t="shared" si="147"/>
        <v>0</v>
      </c>
      <c r="CA141" s="1">
        <f t="shared" si="147"/>
        <v>0</v>
      </c>
      <c r="CB141" s="1">
        <f t="shared" si="147"/>
        <v>0</v>
      </c>
      <c r="CC141" s="1">
        <f t="shared" si="147"/>
        <v>0</v>
      </c>
      <c r="CD141" s="1">
        <f t="shared" si="147"/>
        <v>0</v>
      </c>
      <c r="CE141" s="1">
        <f t="shared" si="147"/>
        <v>0</v>
      </c>
      <c r="CF141" s="1">
        <f t="shared" si="147"/>
        <v>0</v>
      </c>
      <c r="CG141" s="1">
        <f t="shared" si="147"/>
        <v>0</v>
      </c>
      <c r="CH141" s="1">
        <f t="shared" si="147"/>
        <v>0</v>
      </c>
      <c r="CI141" s="1">
        <f t="shared" si="147"/>
        <v>0</v>
      </c>
      <c r="CJ141" s="1">
        <f t="shared" si="147"/>
        <v>0</v>
      </c>
      <c r="CK141" s="1">
        <f t="shared" si="147"/>
        <v>0</v>
      </c>
      <c r="CL141" s="1">
        <f t="shared" si="147"/>
        <v>0</v>
      </c>
      <c r="CM141" s="1">
        <f t="shared" si="147"/>
        <v>0</v>
      </c>
      <c r="CN141" s="1">
        <f t="shared" si="148"/>
        <v>0</v>
      </c>
      <c r="CO141" s="1">
        <f t="shared" si="148"/>
        <v>0</v>
      </c>
      <c r="CP141" s="1">
        <f t="shared" si="148"/>
        <v>0</v>
      </c>
      <c r="CQ141" s="1">
        <f t="shared" si="148"/>
        <v>0</v>
      </c>
      <c r="CR141" s="1">
        <f t="shared" si="148"/>
        <v>0</v>
      </c>
      <c r="CS141" s="1">
        <f t="shared" si="148"/>
        <v>0</v>
      </c>
      <c r="CT141" s="1">
        <f t="shared" si="148"/>
        <v>0</v>
      </c>
      <c r="CU141" s="1">
        <f t="shared" si="148"/>
        <v>0</v>
      </c>
      <c r="CV141" s="1">
        <f t="shared" si="148"/>
        <v>0</v>
      </c>
      <c r="CW141" s="1">
        <f t="shared" si="148"/>
        <v>0</v>
      </c>
      <c r="CX141" s="1">
        <f t="shared" si="148"/>
        <v>0</v>
      </c>
      <c r="CY141" s="1">
        <f t="shared" si="148"/>
        <v>0</v>
      </c>
      <c r="CZ141" s="1">
        <f t="shared" si="148"/>
        <v>0</v>
      </c>
      <c r="DA141" s="1">
        <f t="shared" si="148"/>
        <v>0</v>
      </c>
      <c r="DB141" s="1">
        <f t="shared" si="148"/>
        <v>0</v>
      </c>
      <c r="DC141" s="1">
        <f t="shared" si="148"/>
        <v>0</v>
      </c>
      <c r="DD141" s="1">
        <f t="shared" si="140"/>
        <v>0</v>
      </c>
      <c r="DE141" s="1">
        <f t="shared" si="140"/>
        <v>0</v>
      </c>
      <c r="DF141" s="1">
        <f t="shared" si="140"/>
        <v>0</v>
      </c>
      <c r="DG141" s="1">
        <f t="shared" si="140"/>
        <v>0</v>
      </c>
      <c r="DH141" s="1">
        <f t="shared" si="140"/>
        <v>0</v>
      </c>
      <c r="DI141" s="1">
        <f t="shared" si="140"/>
        <v>0</v>
      </c>
      <c r="DJ141" s="1">
        <f t="shared" si="140"/>
        <v>0</v>
      </c>
      <c r="DK141" s="1">
        <f t="shared" si="140"/>
        <v>0</v>
      </c>
      <c r="DL141" s="1">
        <f t="shared" si="140"/>
        <v>0</v>
      </c>
      <c r="DM141" s="1">
        <f t="shared" si="140"/>
        <v>0</v>
      </c>
      <c r="DN141" s="1">
        <f t="shared" si="140"/>
        <v>0</v>
      </c>
      <c r="DO141" s="1">
        <f t="shared" si="140"/>
        <v>0</v>
      </c>
      <c r="DP141" s="1">
        <f t="shared" si="140"/>
        <v>0</v>
      </c>
      <c r="DQ141" s="1">
        <f t="shared" si="140"/>
        <v>0</v>
      </c>
      <c r="DR141" s="1">
        <f t="shared" si="140"/>
        <v>0</v>
      </c>
      <c r="DS141" s="1">
        <f t="shared" si="141"/>
        <v>0</v>
      </c>
      <c r="DT141" s="1">
        <f t="shared" si="141"/>
        <v>0</v>
      </c>
      <c r="DU141" s="1">
        <f t="shared" si="141"/>
        <v>0</v>
      </c>
      <c r="DV141" s="1">
        <f t="shared" si="141"/>
        <v>0</v>
      </c>
      <c r="DW141" s="1">
        <f t="shared" si="141"/>
        <v>0</v>
      </c>
      <c r="DX141" s="1">
        <f t="shared" si="141"/>
        <v>0</v>
      </c>
      <c r="DY141" s="1">
        <f t="shared" si="141"/>
        <v>0</v>
      </c>
      <c r="DZ141" s="1">
        <f t="shared" si="141"/>
        <v>0</v>
      </c>
      <c r="EA141" s="1">
        <f t="shared" si="141"/>
        <v>0</v>
      </c>
      <c r="EB141" s="1">
        <f t="shared" si="141"/>
        <v>0</v>
      </c>
      <c r="EC141" s="1">
        <f t="shared" si="141"/>
        <v>0</v>
      </c>
      <c r="ED141" s="1">
        <f t="shared" si="141"/>
        <v>0</v>
      </c>
      <c r="EE141" s="1">
        <f t="shared" si="141"/>
        <v>0</v>
      </c>
      <c r="EF141" s="1">
        <f t="shared" si="141"/>
        <v>0</v>
      </c>
      <c r="EG141" s="1">
        <f t="shared" si="141"/>
        <v>0</v>
      </c>
      <c r="EH141" s="1">
        <f t="shared" si="141"/>
        <v>0</v>
      </c>
      <c r="EI141" s="1">
        <f t="shared" si="142"/>
        <v>0</v>
      </c>
      <c r="EJ141" s="1">
        <f t="shared" si="142"/>
        <v>0</v>
      </c>
      <c r="EK141" s="1">
        <f t="shared" si="142"/>
        <v>0</v>
      </c>
      <c r="EL141" s="1">
        <f t="shared" si="142"/>
        <v>0</v>
      </c>
      <c r="EM141" s="1">
        <f t="shared" si="142"/>
        <v>0</v>
      </c>
      <c r="EN141" s="1">
        <f t="shared" si="142"/>
        <v>0</v>
      </c>
      <c r="EO141" s="1">
        <f t="shared" si="142"/>
        <v>0</v>
      </c>
      <c r="EP141" s="1">
        <f t="shared" si="142"/>
        <v>0</v>
      </c>
      <c r="EQ141" s="1">
        <f t="shared" si="142"/>
        <v>0</v>
      </c>
      <c r="ER141" s="1">
        <f t="shared" si="142"/>
        <v>0</v>
      </c>
      <c r="ES141" s="1">
        <f t="shared" si="142"/>
        <v>0</v>
      </c>
      <c r="ET141" s="1">
        <f t="shared" si="142"/>
        <v>0</v>
      </c>
      <c r="EU141" s="1">
        <f t="shared" si="142"/>
        <v>0</v>
      </c>
      <c r="EV141" s="1">
        <f t="shared" si="142"/>
        <v>0</v>
      </c>
      <c r="EW141" s="1">
        <f t="shared" si="142"/>
        <v>0</v>
      </c>
      <c r="EX141" s="1">
        <f t="shared" si="142"/>
        <v>0</v>
      </c>
      <c r="EY141" s="1">
        <f t="shared" si="143"/>
        <v>0</v>
      </c>
      <c r="EZ141" s="1">
        <f t="shared" si="143"/>
        <v>0</v>
      </c>
      <c r="FA141" s="1">
        <f t="shared" si="143"/>
        <v>0</v>
      </c>
      <c r="FB141" s="1">
        <f t="shared" si="143"/>
        <v>0</v>
      </c>
      <c r="FC141" s="1">
        <f t="shared" si="143"/>
        <v>0</v>
      </c>
      <c r="FD141" s="1">
        <f t="shared" si="139"/>
        <v>0</v>
      </c>
      <c r="FE141" s="1">
        <f t="shared" si="139"/>
        <v>0</v>
      </c>
      <c r="FF141" s="1">
        <f t="shared" si="139"/>
        <v>0</v>
      </c>
      <c r="FG141" s="1">
        <f t="shared" si="139"/>
        <v>0</v>
      </c>
      <c r="FH141" s="1">
        <f t="shared" si="139"/>
        <v>0</v>
      </c>
      <c r="FI141" s="1">
        <f t="shared" si="139"/>
        <v>0</v>
      </c>
      <c r="FJ141" s="1">
        <f t="shared" si="139"/>
        <v>0</v>
      </c>
      <c r="FK141" s="1">
        <f t="shared" si="139"/>
        <v>0</v>
      </c>
      <c r="FL141" s="1">
        <f t="shared" si="139"/>
        <v>0</v>
      </c>
      <c r="FM141" s="1">
        <f t="shared" si="139"/>
        <v>0</v>
      </c>
      <c r="FN141" s="1">
        <f t="shared" si="139"/>
        <v>0</v>
      </c>
      <c r="FO141" s="1">
        <f t="shared" si="139"/>
        <v>0</v>
      </c>
      <c r="FP141" s="1">
        <f t="shared" si="139"/>
        <v>0</v>
      </c>
      <c r="FQ141" s="1">
        <f t="shared" si="144"/>
        <v>0</v>
      </c>
      <c r="FR141" s="1">
        <f t="shared" si="144"/>
        <v>0</v>
      </c>
      <c r="FS141" s="1">
        <f t="shared" si="144"/>
        <v>0</v>
      </c>
      <c r="FT141" s="1">
        <f t="shared" si="144"/>
        <v>0</v>
      </c>
      <c r="FU141" s="1">
        <f t="shared" si="144"/>
        <v>0</v>
      </c>
      <c r="FV141" s="1">
        <f t="shared" si="144"/>
        <v>0</v>
      </c>
      <c r="FW141" s="1">
        <f t="shared" si="144"/>
        <v>0</v>
      </c>
      <c r="FX141" s="1">
        <f t="shared" si="144"/>
        <v>0</v>
      </c>
      <c r="FY141" s="1">
        <f t="shared" si="144"/>
        <v>0</v>
      </c>
      <c r="FZ141" s="1">
        <f t="shared" si="144"/>
        <v>0</v>
      </c>
      <c r="GA141" s="1">
        <f t="shared" si="144"/>
        <v>0</v>
      </c>
      <c r="GB141" s="1">
        <f t="shared" si="144"/>
        <v>0</v>
      </c>
      <c r="GC141" s="1">
        <f t="shared" si="144"/>
        <v>0</v>
      </c>
      <c r="GD141" s="1">
        <f t="shared" si="144"/>
        <v>0</v>
      </c>
      <c r="GE141" s="1">
        <f t="shared" si="144"/>
        <v>0</v>
      </c>
      <c r="GF141" s="1">
        <f t="shared" si="144"/>
        <v>0</v>
      </c>
      <c r="GG141" s="1">
        <f t="shared" si="149"/>
        <v>0</v>
      </c>
      <c r="GH141" s="1">
        <f t="shared" si="149"/>
        <v>0</v>
      </c>
      <c r="GI141" s="1">
        <f t="shared" si="149"/>
        <v>0</v>
      </c>
      <c r="GJ141" s="1">
        <f t="shared" si="149"/>
        <v>0</v>
      </c>
      <c r="GK141" s="1">
        <f t="shared" si="149"/>
        <v>0</v>
      </c>
      <c r="GL141" s="1">
        <f t="shared" si="149"/>
        <v>0</v>
      </c>
      <c r="GM141" s="1">
        <f t="shared" si="149"/>
        <v>0</v>
      </c>
      <c r="GN141" s="1">
        <f t="shared" si="149"/>
        <v>0</v>
      </c>
      <c r="GO141" s="1">
        <f t="shared" si="149"/>
        <v>0</v>
      </c>
      <c r="GP141" s="1">
        <f t="shared" si="149"/>
        <v>0</v>
      </c>
      <c r="GQ141" s="1">
        <f t="shared" si="149"/>
        <v>0</v>
      </c>
      <c r="GR141" s="1">
        <f t="shared" si="149"/>
        <v>0</v>
      </c>
      <c r="GS141" s="1">
        <f t="shared" si="149"/>
        <v>0</v>
      </c>
      <c r="GT141" s="1">
        <f t="shared" si="149"/>
        <v>0</v>
      </c>
      <c r="GU141" s="1">
        <f t="shared" si="149"/>
        <v>0</v>
      </c>
      <c r="GV141" s="1">
        <f t="shared" si="149"/>
        <v>0</v>
      </c>
      <c r="GW141" s="1">
        <f t="shared" si="145"/>
        <v>0</v>
      </c>
      <c r="GX141" s="1">
        <f t="shared" si="145"/>
        <v>0</v>
      </c>
      <c r="GY141" s="1">
        <f t="shared" si="145"/>
        <v>0</v>
      </c>
      <c r="GZ141" s="1">
        <f t="shared" si="145"/>
        <v>0</v>
      </c>
      <c r="HA141" s="1">
        <f t="shared" si="145"/>
        <v>0</v>
      </c>
      <c r="HB141" s="1">
        <f t="shared" si="145"/>
        <v>0</v>
      </c>
      <c r="HC141" s="1">
        <f t="shared" si="145"/>
        <v>0</v>
      </c>
      <c r="HD141" s="1">
        <f t="shared" si="145"/>
        <v>0</v>
      </c>
      <c r="HE141" s="1">
        <f t="shared" si="145"/>
        <v>0</v>
      </c>
      <c r="HF141" s="1">
        <f t="shared" si="145"/>
        <v>0</v>
      </c>
      <c r="HG141" s="1">
        <f t="shared" si="145"/>
        <v>0</v>
      </c>
      <c r="HH141" s="1">
        <f t="shared" si="145"/>
        <v>0</v>
      </c>
      <c r="HI141" s="1">
        <f t="shared" si="145"/>
        <v>0</v>
      </c>
      <c r="HJ141" s="1">
        <f t="shared" si="152"/>
        <v>0</v>
      </c>
      <c r="HK141" s="1">
        <f t="shared" si="152"/>
        <v>0</v>
      </c>
      <c r="HL141" s="1">
        <f t="shared" si="152"/>
        <v>0</v>
      </c>
      <c r="HM141" s="1">
        <f t="shared" si="152"/>
        <v>0</v>
      </c>
      <c r="HN141" s="1">
        <f t="shared" si="152"/>
        <v>0</v>
      </c>
      <c r="HO141" s="1">
        <f t="shared" si="152"/>
        <v>0</v>
      </c>
      <c r="HP141" s="1">
        <f t="shared" si="152"/>
        <v>0</v>
      </c>
      <c r="HQ141" s="1">
        <f t="shared" si="152"/>
        <v>0</v>
      </c>
      <c r="HR141" s="1">
        <f t="shared" si="152"/>
        <v>0</v>
      </c>
      <c r="HS141" s="1">
        <f t="shared" si="152"/>
        <v>0</v>
      </c>
      <c r="HT141" s="1">
        <f t="shared" si="152"/>
        <v>0</v>
      </c>
      <c r="HU141" s="1">
        <f t="shared" si="152"/>
        <v>0</v>
      </c>
      <c r="HW141">
        <v>121</v>
      </c>
      <c r="HX141" s="15">
        <f t="shared" si="101"/>
        <v>0</v>
      </c>
      <c r="HY141">
        <f t="shared" si="123"/>
        <v>0</v>
      </c>
      <c r="HZ141" s="1" t="str">
        <f t="shared" si="102"/>
        <v/>
      </c>
      <c r="IA141" s="1">
        <f t="shared" si="103"/>
        <v>0</v>
      </c>
      <c r="IB141" t="str">
        <f t="shared" si="107"/>
        <v/>
      </c>
      <c r="IC141" t="str">
        <f t="shared" si="96"/>
        <v/>
      </c>
      <c r="ID141">
        <f>IF(HZ141&gt;$IC$18,1000,IF(HZ141=$IC$18,MIN(HZ141:$HZ$220),1000))</f>
        <v>1000</v>
      </c>
      <c r="IG141" s="1">
        <f t="shared" si="104"/>
        <v>0</v>
      </c>
      <c r="IH141" s="1">
        <f t="shared" si="97"/>
        <v>0</v>
      </c>
      <c r="II141" s="1">
        <f t="shared" si="105"/>
        <v>0</v>
      </c>
      <c r="IJ141" s="1">
        <f t="shared" si="106"/>
        <v>0</v>
      </c>
    </row>
    <row r="142" spans="1:244">
      <c r="A142">
        <v>122</v>
      </c>
      <c r="B142" t="str">
        <f t="shared" si="98"/>
        <v/>
      </c>
      <c r="C142" s="2" t="str">
        <f t="shared" si="99"/>
        <v/>
      </c>
      <c r="D142" s="28"/>
      <c r="E142" s="29"/>
      <c r="F142" s="30"/>
      <c r="G142" s="12" t="e">
        <f t="shared" si="86"/>
        <v>#VALUE!</v>
      </c>
      <c r="T142" s="16" t="str">
        <f t="shared" si="87"/>
        <v/>
      </c>
      <c r="U142" s="2">
        <v>122</v>
      </c>
      <c r="V142" s="2">
        <f>HLOOKUP($F$4,'tabulka hodnot'!$D$3:$J$203,'vypocet bodov do rebricka'!U142+1,0)</f>
        <v>50</v>
      </c>
      <c r="Y142" s="1" t="str">
        <f t="shared" si="100"/>
        <v>19-27</v>
      </c>
      <c r="Z142" s="1">
        <f t="shared" si="88"/>
        <v>3</v>
      </c>
      <c r="AA142" s="1" t="str">
        <f t="shared" si="89"/>
        <v>19</v>
      </c>
      <c r="AB142" s="1" t="str">
        <f t="shared" si="90"/>
        <v>27</v>
      </c>
      <c r="AC142">
        <f t="shared" si="91"/>
        <v>103.33333333333333</v>
      </c>
      <c r="AD142" s="1">
        <f t="shared" si="150"/>
        <v>0</v>
      </c>
      <c r="AE142" s="1">
        <f t="shared" si="150"/>
        <v>0</v>
      </c>
      <c r="AF142" s="1">
        <f t="shared" si="150"/>
        <v>0</v>
      </c>
      <c r="AG142" s="1">
        <f t="shared" si="150"/>
        <v>0</v>
      </c>
      <c r="AH142" s="1">
        <f t="shared" si="150"/>
        <v>0</v>
      </c>
      <c r="AI142" s="1">
        <f t="shared" si="150"/>
        <v>0</v>
      </c>
      <c r="AJ142" s="1">
        <f t="shared" si="150"/>
        <v>0</v>
      </c>
      <c r="AK142" s="1">
        <f t="shared" si="150"/>
        <v>0</v>
      </c>
      <c r="AL142" s="1">
        <f t="shared" si="150"/>
        <v>0</v>
      </c>
      <c r="AM142" s="1">
        <f t="shared" si="150"/>
        <v>0</v>
      </c>
      <c r="AN142" s="1">
        <f t="shared" si="150"/>
        <v>0</v>
      </c>
      <c r="AO142" s="1">
        <f t="shared" si="150"/>
        <v>0</v>
      </c>
      <c r="AP142" s="1">
        <f t="shared" si="150"/>
        <v>0</v>
      </c>
      <c r="AQ142" s="1">
        <f t="shared" si="150"/>
        <v>0</v>
      </c>
      <c r="AR142" s="1">
        <f t="shared" si="150"/>
        <v>0</v>
      </c>
      <c r="AS142" s="1">
        <f t="shared" si="150"/>
        <v>0</v>
      </c>
      <c r="AT142" s="1">
        <f t="shared" si="146"/>
        <v>0</v>
      </c>
      <c r="AU142" s="1">
        <f t="shared" si="146"/>
        <v>0</v>
      </c>
      <c r="AV142" s="1">
        <f t="shared" si="146"/>
        <v>110</v>
      </c>
      <c r="AW142" s="1">
        <f t="shared" si="146"/>
        <v>110</v>
      </c>
      <c r="AX142" s="1">
        <f t="shared" si="146"/>
        <v>110</v>
      </c>
      <c r="AY142" s="1">
        <f t="shared" si="146"/>
        <v>110</v>
      </c>
      <c r="AZ142" s="1">
        <f t="shared" si="146"/>
        <v>110</v>
      </c>
      <c r="BA142" s="1">
        <f t="shared" si="146"/>
        <v>110</v>
      </c>
      <c r="BB142" s="1">
        <f t="shared" si="146"/>
        <v>90</v>
      </c>
      <c r="BC142" s="1">
        <f t="shared" si="146"/>
        <v>90</v>
      </c>
      <c r="BD142" s="1">
        <f t="shared" si="146"/>
        <v>90</v>
      </c>
      <c r="BE142" s="1">
        <f t="shared" si="146"/>
        <v>0</v>
      </c>
      <c r="BF142" s="1">
        <f t="shared" si="146"/>
        <v>0</v>
      </c>
      <c r="BG142" s="1">
        <f t="shared" si="146"/>
        <v>0</v>
      </c>
      <c r="BH142" s="1">
        <f t="shared" si="146"/>
        <v>0</v>
      </c>
      <c r="BI142" s="1">
        <f t="shared" si="151"/>
        <v>0</v>
      </c>
      <c r="BJ142" s="1">
        <f t="shared" si="151"/>
        <v>0</v>
      </c>
      <c r="BK142" s="1">
        <f t="shared" si="151"/>
        <v>0</v>
      </c>
      <c r="BL142" s="1">
        <f t="shared" si="151"/>
        <v>0</v>
      </c>
      <c r="BM142" s="1">
        <f t="shared" si="151"/>
        <v>0</v>
      </c>
      <c r="BN142" s="1">
        <f t="shared" si="151"/>
        <v>0</v>
      </c>
      <c r="BO142" s="1">
        <f t="shared" si="151"/>
        <v>0</v>
      </c>
      <c r="BP142" s="1">
        <f t="shared" si="151"/>
        <v>0</v>
      </c>
      <c r="BQ142" s="1">
        <f t="shared" si="151"/>
        <v>0</v>
      </c>
      <c r="BR142" s="1">
        <f t="shared" si="151"/>
        <v>0</v>
      </c>
      <c r="BS142" s="1">
        <f t="shared" si="151"/>
        <v>0</v>
      </c>
      <c r="BT142" s="1">
        <f t="shared" si="151"/>
        <v>0</v>
      </c>
      <c r="BU142" s="1">
        <f t="shared" si="151"/>
        <v>0</v>
      </c>
      <c r="BV142" s="1">
        <f t="shared" si="151"/>
        <v>0</v>
      </c>
      <c r="BW142" s="1">
        <f t="shared" si="151"/>
        <v>0</v>
      </c>
      <c r="BX142" s="1">
        <f t="shared" si="151"/>
        <v>0</v>
      </c>
      <c r="BY142" s="1">
        <f t="shared" si="147"/>
        <v>0</v>
      </c>
      <c r="BZ142" s="1">
        <f t="shared" si="147"/>
        <v>0</v>
      </c>
      <c r="CA142" s="1">
        <f t="shared" si="147"/>
        <v>0</v>
      </c>
      <c r="CB142" s="1">
        <f t="shared" si="147"/>
        <v>0</v>
      </c>
      <c r="CC142" s="1">
        <f t="shared" si="147"/>
        <v>0</v>
      </c>
      <c r="CD142" s="1">
        <f t="shared" si="147"/>
        <v>0</v>
      </c>
      <c r="CE142" s="1">
        <f t="shared" si="147"/>
        <v>0</v>
      </c>
      <c r="CF142" s="1">
        <f t="shared" si="147"/>
        <v>0</v>
      </c>
      <c r="CG142" s="1">
        <f t="shared" si="147"/>
        <v>0</v>
      </c>
      <c r="CH142" s="1">
        <f t="shared" si="147"/>
        <v>0</v>
      </c>
      <c r="CI142" s="1">
        <f t="shared" si="147"/>
        <v>0</v>
      </c>
      <c r="CJ142" s="1">
        <f t="shared" si="147"/>
        <v>0</v>
      </c>
      <c r="CK142" s="1">
        <f t="shared" si="147"/>
        <v>0</v>
      </c>
      <c r="CL142" s="1">
        <f t="shared" si="147"/>
        <v>0</v>
      </c>
      <c r="CM142" s="1">
        <f t="shared" si="147"/>
        <v>0</v>
      </c>
      <c r="CN142" s="1">
        <f t="shared" si="148"/>
        <v>0</v>
      </c>
      <c r="CO142" s="1">
        <f t="shared" si="148"/>
        <v>0</v>
      </c>
      <c r="CP142" s="1">
        <f t="shared" si="148"/>
        <v>0</v>
      </c>
      <c r="CQ142" s="1">
        <f t="shared" si="148"/>
        <v>0</v>
      </c>
      <c r="CR142" s="1">
        <f t="shared" si="148"/>
        <v>0</v>
      </c>
      <c r="CS142" s="1">
        <f t="shared" si="148"/>
        <v>0</v>
      </c>
      <c r="CT142" s="1">
        <f t="shared" si="148"/>
        <v>0</v>
      </c>
      <c r="CU142" s="1">
        <f t="shared" si="148"/>
        <v>0</v>
      </c>
      <c r="CV142" s="1">
        <f t="shared" si="148"/>
        <v>0</v>
      </c>
      <c r="CW142" s="1">
        <f t="shared" si="148"/>
        <v>0</v>
      </c>
      <c r="CX142" s="1">
        <f t="shared" si="148"/>
        <v>0</v>
      </c>
      <c r="CY142" s="1">
        <f t="shared" si="148"/>
        <v>0</v>
      </c>
      <c r="CZ142" s="1">
        <f t="shared" si="148"/>
        <v>0</v>
      </c>
      <c r="DA142" s="1">
        <f t="shared" si="148"/>
        <v>0</v>
      </c>
      <c r="DB142" s="1">
        <f t="shared" si="148"/>
        <v>0</v>
      </c>
      <c r="DC142" s="1">
        <f t="shared" si="148"/>
        <v>0</v>
      </c>
      <c r="DD142" s="1">
        <f t="shared" si="140"/>
        <v>0</v>
      </c>
      <c r="DE142" s="1">
        <f t="shared" si="140"/>
        <v>0</v>
      </c>
      <c r="DF142" s="1">
        <f t="shared" si="140"/>
        <v>0</v>
      </c>
      <c r="DG142" s="1">
        <f t="shared" si="140"/>
        <v>0</v>
      </c>
      <c r="DH142" s="1">
        <f t="shared" si="140"/>
        <v>0</v>
      </c>
      <c r="DI142" s="1">
        <f t="shared" si="140"/>
        <v>0</v>
      </c>
      <c r="DJ142" s="1">
        <f t="shared" si="140"/>
        <v>0</v>
      </c>
      <c r="DK142" s="1">
        <f t="shared" si="140"/>
        <v>0</v>
      </c>
      <c r="DL142" s="1">
        <f t="shared" si="140"/>
        <v>0</v>
      </c>
      <c r="DM142" s="1">
        <f t="shared" si="140"/>
        <v>0</v>
      </c>
      <c r="DN142" s="1">
        <f t="shared" si="140"/>
        <v>0</v>
      </c>
      <c r="DO142" s="1">
        <f t="shared" si="140"/>
        <v>0</v>
      </c>
      <c r="DP142" s="1">
        <f t="shared" si="140"/>
        <v>0</v>
      </c>
      <c r="DQ142" s="1">
        <f t="shared" si="140"/>
        <v>0</v>
      </c>
      <c r="DR142" s="1">
        <f t="shared" si="140"/>
        <v>0</v>
      </c>
      <c r="DS142" s="1">
        <f t="shared" si="141"/>
        <v>0</v>
      </c>
      <c r="DT142" s="1">
        <f t="shared" si="141"/>
        <v>0</v>
      </c>
      <c r="DU142" s="1">
        <f t="shared" si="141"/>
        <v>0</v>
      </c>
      <c r="DV142" s="1">
        <f t="shared" si="141"/>
        <v>0</v>
      </c>
      <c r="DW142" s="1">
        <f t="shared" si="141"/>
        <v>0</v>
      </c>
      <c r="DX142" s="1">
        <f t="shared" si="141"/>
        <v>0</v>
      </c>
      <c r="DY142" s="1">
        <f t="shared" si="141"/>
        <v>0</v>
      </c>
      <c r="DZ142" s="1">
        <f t="shared" si="141"/>
        <v>0</v>
      </c>
      <c r="EA142" s="1">
        <f t="shared" si="141"/>
        <v>0</v>
      </c>
      <c r="EB142" s="1">
        <f t="shared" si="141"/>
        <v>0</v>
      </c>
      <c r="EC142" s="1">
        <f t="shared" si="141"/>
        <v>0</v>
      </c>
      <c r="ED142" s="1">
        <f t="shared" si="141"/>
        <v>0</v>
      </c>
      <c r="EE142" s="1">
        <f t="shared" si="141"/>
        <v>0</v>
      </c>
      <c r="EF142" s="1">
        <f t="shared" si="141"/>
        <v>0</v>
      </c>
      <c r="EG142" s="1">
        <f t="shared" si="141"/>
        <v>0</v>
      </c>
      <c r="EH142" s="1">
        <f t="shared" si="141"/>
        <v>0</v>
      </c>
      <c r="EI142" s="1">
        <f t="shared" si="142"/>
        <v>0</v>
      </c>
      <c r="EJ142" s="1">
        <f t="shared" si="142"/>
        <v>0</v>
      </c>
      <c r="EK142" s="1">
        <f t="shared" si="142"/>
        <v>0</v>
      </c>
      <c r="EL142" s="1">
        <f t="shared" si="142"/>
        <v>0</v>
      </c>
      <c r="EM142" s="1">
        <f t="shared" si="142"/>
        <v>0</v>
      </c>
      <c r="EN142" s="1">
        <f t="shared" si="142"/>
        <v>0</v>
      </c>
      <c r="EO142" s="1">
        <f t="shared" si="142"/>
        <v>0</v>
      </c>
      <c r="EP142" s="1">
        <f t="shared" si="142"/>
        <v>0</v>
      </c>
      <c r="EQ142" s="1">
        <f t="shared" si="142"/>
        <v>0</v>
      </c>
      <c r="ER142" s="1">
        <f t="shared" si="142"/>
        <v>0</v>
      </c>
      <c r="ES142" s="1">
        <f t="shared" si="142"/>
        <v>0</v>
      </c>
      <c r="ET142" s="1">
        <f t="shared" si="142"/>
        <v>0</v>
      </c>
      <c r="EU142" s="1">
        <f t="shared" si="142"/>
        <v>0</v>
      </c>
      <c r="EV142" s="1">
        <f t="shared" si="142"/>
        <v>0</v>
      </c>
      <c r="EW142" s="1">
        <f t="shared" si="142"/>
        <v>0</v>
      </c>
      <c r="EX142" s="1">
        <f t="shared" si="142"/>
        <v>0</v>
      </c>
      <c r="EY142" s="1">
        <f t="shared" si="143"/>
        <v>0</v>
      </c>
      <c r="EZ142" s="1">
        <f t="shared" si="143"/>
        <v>0</v>
      </c>
      <c r="FA142" s="1">
        <f t="shared" si="143"/>
        <v>0</v>
      </c>
      <c r="FB142" s="1">
        <f t="shared" si="143"/>
        <v>0</v>
      </c>
      <c r="FC142" s="1">
        <f t="shared" si="143"/>
        <v>0</v>
      </c>
      <c r="FD142" s="1">
        <f t="shared" si="139"/>
        <v>0</v>
      </c>
      <c r="FE142" s="1">
        <f t="shared" si="139"/>
        <v>0</v>
      </c>
      <c r="FF142" s="1">
        <f t="shared" si="139"/>
        <v>0</v>
      </c>
      <c r="FG142" s="1">
        <f t="shared" si="139"/>
        <v>0</v>
      </c>
      <c r="FH142" s="1">
        <f t="shared" si="139"/>
        <v>0</v>
      </c>
      <c r="FI142" s="1">
        <f t="shared" si="139"/>
        <v>0</v>
      </c>
      <c r="FJ142" s="1">
        <f t="shared" si="139"/>
        <v>0</v>
      </c>
      <c r="FK142" s="1">
        <f t="shared" si="139"/>
        <v>0</v>
      </c>
      <c r="FL142" s="1">
        <f t="shared" si="139"/>
        <v>0</v>
      </c>
      <c r="FM142" s="1">
        <f t="shared" si="139"/>
        <v>0</v>
      </c>
      <c r="FN142" s="1">
        <f t="shared" si="139"/>
        <v>0</v>
      </c>
      <c r="FO142" s="1">
        <f t="shared" si="139"/>
        <v>0</v>
      </c>
      <c r="FP142" s="1">
        <f t="shared" si="139"/>
        <v>0</v>
      </c>
      <c r="FQ142" s="1">
        <f t="shared" si="144"/>
        <v>0</v>
      </c>
      <c r="FR142" s="1">
        <f t="shared" si="144"/>
        <v>0</v>
      </c>
      <c r="FS142" s="1">
        <f t="shared" si="144"/>
        <v>0</v>
      </c>
      <c r="FT142" s="1">
        <f t="shared" si="144"/>
        <v>0</v>
      </c>
      <c r="FU142" s="1">
        <f t="shared" si="144"/>
        <v>0</v>
      </c>
      <c r="FV142" s="1">
        <f t="shared" si="144"/>
        <v>0</v>
      </c>
      <c r="FW142" s="1">
        <f t="shared" si="144"/>
        <v>0</v>
      </c>
      <c r="FX142" s="1">
        <f t="shared" si="144"/>
        <v>0</v>
      </c>
      <c r="FY142" s="1">
        <f t="shared" si="144"/>
        <v>0</v>
      </c>
      <c r="FZ142" s="1">
        <f t="shared" si="144"/>
        <v>0</v>
      </c>
      <c r="GA142" s="1">
        <f t="shared" si="144"/>
        <v>0</v>
      </c>
      <c r="GB142" s="1">
        <f t="shared" si="144"/>
        <v>0</v>
      </c>
      <c r="GC142" s="1">
        <f t="shared" si="144"/>
        <v>0</v>
      </c>
      <c r="GD142" s="1">
        <f t="shared" si="144"/>
        <v>0</v>
      </c>
      <c r="GE142" s="1">
        <f t="shared" si="144"/>
        <v>0</v>
      </c>
      <c r="GF142" s="1">
        <f t="shared" si="144"/>
        <v>0</v>
      </c>
      <c r="GG142" s="1">
        <f t="shared" si="149"/>
        <v>0</v>
      </c>
      <c r="GH142" s="1">
        <f t="shared" si="149"/>
        <v>0</v>
      </c>
      <c r="GI142" s="1">
        <f t="shared" si="149"/>
        <v>0</v>
      </c>
      <c r="GJ142" s="1">
        <f t="shared" si="149"/>
        <v>0</v>
      </c>
      <c r="GK142" s="1">
        <f t="shared" si="149"/>
        <v>0</v>
      </c>
      <c r="GL142" s="1">
        <f t="shared" si="149"/>
        <v>0</v>
      </c>
      <c r="GM142" s="1">
        <f t="shared" si="149"/>
        <v>0</v>
      </c>
      <c r="GN142" s="1">
        <f t="shared" si="149"/>
        <v>0</v>
      </c>
      <c r="GO142" s="1">
        <f t="shared" si="149"/>
        <v>0</v>
      </c>
      <c r="GP142" s="1">
        <f t="shared" si="149"/>
        <v>0</v>
      </c>
      <c r="GQ142" s="1">
        <f t="shared" si="149"/>
        <v>0</v>
      </c>
      <c r="GR142" s="1">
        <f t="shared" si="149"/>
        <v>0</v>
      </c>
      <c r="GS142" s="1">
        <f t="shared" si="149"/>
        <v>0</v>
      </c>
      <c r="GT142" s="1">
        <f t="shared" si="149"/>
        <v>0</v>
      </c>
      <c r="GU142" s="1">
        <f t="shared" si="149"/>
        <v>0</v>
      </c>
      <c r="GV142" s="1">
        <f t="shared" si="149"/>
        <v>0</v>
      </c>
      <c r="GW142" s="1">
        <f t="shared" si="145"/>
        <v>0</v>
      </c>
      <c r="GX142" s="1">
        <f t="shared" si="145"/>
        <v>0</v>
      </c>
      <c r="GY142" s="1">
        <f t="shared" si="145"/>
        <v>0</v>
      </c>
      <c r="GZ142" s="1">
        <f t="shared" si="145"/>
        <v>0</v>
      </c>
      <c r="HA142" s="1">
        <f t="shared" si="145"/>
        <v>0</v>
      </c>
      <c r="HB142" s="1">
        <f t="shared" si="145"/>
        <v>0</v>
      </c>
      <c r="HC142" s="1">
        <f t="shared" si="145"/>
        <v>0</v>
      </c>
      <c r="HD142" s="1">
        <f t="shared" si="145"/>
        <v>0</v>
      </c>
      <c r="HE142" s="1">
        <f t="shared" si="145"/>
        <v>0</v>
      </c>
      <c r="HF142" s="1">
        <f t="shared" si="145"/>
        <v>0</v>
      </c>
      <c r="HG142" s="1">
        <f t="shared" si="145"/>
        <v>0</v>
      </c>
      <c r="HH142" s="1">
        <f t="shared" si="145"/>
        <v>0</v>
      </c>
      <c r="HI142" s="1">
        <f t="shared" si="145"/>
        <v>0</v>
      </c>
      <c r="HJ142" s="1">
        <f t="shared" si="152"/>
        <v>0</v>
      </c>
      <c r="HK142" s="1">
        <f t="shared" si="152"/>
        <v>0</v>
      </c>
      <c r="HL142" s="1">
        <f t="shared" si="152"/>
        <v>0</v>
      </c>
      <c r="HM142" s="1">
        <f t="shared" si="152"/>
        <v>0</v>
      </c>
      <c r="HN142" s="1">
        <f t="shared" si="152"/>
        <v>0</v>
      </c>
      <c r="HO142" s="1">
        <f t="shared" si="152"/>
        <v>0</v>
      </c>
      <c r="HP142" s="1">
        <f t="shared" si="152"/>
        <v>0</v>
      </c>
      <c r="HQ142" s="1">
        <f t="shared" si="152"/>
        <v>0</v>
      </c>
      <c r="HR142" s="1">
        <f t="shared" si="152"/>
        <v>0</v>
      </c>
      <c r="HS142" s="1">
        <f t="shared" si="152"/>
        <v>0</v>
      </c>
      <c r="HT142" s="1">
        <f t="shared" si="152"/>
        <v>0</v>
      </c>
      <c r="HU142" s="1">
        <f t="shared" si="152"/>
        <v>0</v>
      </c>
      <c r="HW142">
        <v>122</v>
      </c>
      <c r="HX142" s="15">
        <f t="shared" si="101"/>
        <v>0</v>
      </c>
      <c r="HY142">
        <f t="shared" si="123"/>
        <v>0</v>
      </c>
      <c r="HZ142" s="1" t="str">
        <f t="shared" si="102"/>
        <v/>
      </c>
      <c r="IA142" s="1">
        <f t="shared" si="103"/>
        <v>0</v>
      </c>
      <c r="IB142" t="str">
        <f t="shared" si="107"/>
        <v/>
      </c>
      <c r="IC142" t="str">
        <f t="shared" si="96"/>
        <v/>
      </c>
      <c r="ID142">
        <f>IF(HZ142&gt;$IC$18,1000,IF(HZ142=$IC$18,MIN(HZ142:$HZ$220),1000))</f>
        <v>1000</v>
      </c>
      <c r="IG142" s="1">
        <f t="shared" si="104"/>
        <v>0</v>
      </c>
      <c r="IH142" s="1">
        <f t="shared" si="97"/>
        <v>0</v>
      </c>
      <c r="II142" s="1">
        <f t="shared" si="105"/>
        <v>0</v>
      </c>
      <c r="IJ142" s="1">
        <f t="shared" si="106"/>
        <v>0</v>
      </c>
    </row>
    <row r="143" spans="1:244">
      <c r="A143">
        <v>123</v>
      </c>
      <c r="B143" t="str">
        <f t="shared" si="98"/>
        <v/>
      </c>
      <c r="C143" s="2" t="str">
        <f t="shared" si="99"/>
        <v/>
      </c>
      <c r="D143" s="28"/>
      <c r="E143" s="29"/>
      <c r="F143" s="30"/>
      <c r="G143" s="12" t="e">
        <f t="shared" si="86"/>
        <v>#VALUE!</v>
      </c>
      <c r="T143" s="16" t="str">
        <f t="shared" si="87"/>
        <v/>
      </c>
      <c r="U143" s="2">
        <v>123</v>
      </c>
      <c r="V143" s="2">
        <f>HLOOKUP($F$4,'tabulka hodnot'!$D$3:$J$203,'vypocet bodov do rebricka'!U143+1,0)</f>
        <v>50</v>
      </c>
      <c r="Y143" s="1" t="str">
        <f t="shared" si="100"/>
        <v>19-27</v>
      </c>
      <c r="Z143" s="1">
        <f t="shared" si="88"/>
        <v>3</v>
      </c>
      <c r="AA143" s="1" t="str">
        <f t="shared" si="89"/>
        <v>19</v>
      </c>
      <c r="AB143" s="1" t="str">
        <f t="shared" si="90"/>
        <v>27</v>
      </c>
      <c r="AC143">
        <f t="shared" si="91"/>
        <v>103.33333333333333</v>
      </c>
      <c r="AD143" s="1">
        <f t="shared" si="150"/>
        <v>0</v>
      </c>
      <c r="AE143" s="1">
        <f t="shared" si="150"/>
        <v>0</v>
      </c>
      <c r="AF143" s="1">
        <f t="shared" si="150"/>
        <v>0</v>
      </c>
      <c r="AG143" s="1">
        <f t="shared" si="150"/>
        <v>0</v>
      </c>
      <c r="AH143" s="1">
        <f t="shared" si="150"/>
        <v>0</v>
      </c>
      <c r="AI143" s="1">
        <f t="shared" si="150"/>
        <v>0</v>
      </c>
      <c r="AJ143" s="1">
        <f t="shared" si="150"/>
        <v>0</v>
      </c>
      <c r="AK143" s="1">
        <f t="shared" si="150"/>
        <v>0</v>
      </c>
      <c r="AL143" s="1">
        <f t="shared" si="150"/>
        <v>0</v>
      </c>
      <c r="AM143" s="1">
        <f t="shared" si="150"/>
        <v>0</v>
      </c>
      <c r="AN143" s="1">
        <f t="shared" si="150"/>
        <v>0</v>
      </c>
      <c r="AO143" s="1">
        <f t="shared" si="150"/>
        <v>0</v>
      </c>
      <c r="AP143" s="1">
        <f t="shared" si="150"/>
        <v>0</v>
      </c>
      <c r="AQ143" s="1">
        <f t="shared" si="150"/>
        <v>0</v>
      </c>
      <c r="AR143" s="1">
        <f t="shared" si="150"/>
        <v>0</v>
      </c>
      <c r="AS143" s="1">
        <f t="shared" si="150"/>
        <v>0</v>
      </c>
      <c r="AT143" s="1">
        <f t="shared" si="146"/>
        <v>0</v>
      </c>
      <c r="AU143" s="1">
        <f t="shared" si="146"/>
        <v>0</v>
      </c>
      <c r="AV143" s="1">
        <f t="shared" si="146"/>
        <v>110</v>
      </c>
      <c r="AW143" s="1">
        <f t="shared" si="146"/>
        <v>110</v>
      </c>
      <c r="AX143" s="1">
        <f t="shared" si="146"/>
        <v>110</v>
      </c>
      <c r="AY143" s="1">
        <f t="shared" si="146"/>
        <v>110</v>
      </c>
      <c r="AZ143" s="1">
        <f t="shared" si="146"/>
        <v>110</v>
      </c>
      <c r="BA143" s="1">
        <f t="shared" si="146"/>
        <v>110</v>
      </c>
      <c r="BB143" s="1">
        <f t="shared" si="146"/>
        <v>90</v>
      </c>
      <c r="BC143" s="1">
        <f t="shared" si="146"/>
        <v>90</v>
      </c>
      <c r="BD143" s="1">
        <f t="shared" si="146"/>
        <v>90</v>
      </c>
      <c r="BE143" s="1">
        <f t="shared" si="146"/>
        <v>0</v>
      </c>
      <c r="BF143" s="1">
        <f t="shared" si="146"/>
        <v>0</v>
      </c>
      <c r="BG143" s="1">
        <f t="shared" si="146"/>
        <v>0</v>
      </c>
      <c r="BH143" s="1">
        <f t="shared" si="146"/>
        <v>0</v>
      </c>
      <c r="BI143" s="1">
        <f t="shared" si="151"/>
        <v>0</v>
      </c>
      <c r="BJ143" s="1">
        <f t="shared" si="151"/>
        <v>0</v>
      </c>
      <c r="BK143" s="1">
        <f t="shared" si="151"/>
        <v>0</v>
      </c>
      <c r="BL143" s="1">
        <f t="shared" si="151"/>
        <v>0</v>
      </c>
      <c r="BM143" s="1">
        <f t="shared" si="151"/>
        <v>0</v>
      </c>
      <c r="BN143" s="1">
        <f t="shared" si="151"/>
        <v>0</v>
      </c>
      <c r="BO143" s="1">
        <f t="shared" si="151"/>
        <v>0</v>
      </c>
      <c r="BP143" s="1">
        <f t="shared" si="151"/>
        <v>0</v>
      </c>
      <c r="BQ143" s="1">
        <f t="shared" si="151"/>
        <v>0</v>
      </c>
      <c r="BR143" s="1">
        <f t="shared" si="151"/>
        <v>0</v>
      </c>
      <c r="BS143" s="1">
        <f t="shared" si="151"/>
        <v>0</v>
      </c>
      <c r="BT143" s="1">
        <f t="shared" si="151"/>
        <v>0</v>
      </c>
      <c r="BU143" s="1">
        <f t="shared" si="151"/>
        <v>0</v>
      </c>
      <c r="BV143" s="1">
        <f t="shared" si="151"/>
        <v>0</v>
      </c>
      <c r="BW143" s="1">
        <f t="shared" si="151"/>
        <v>0</v>
      </c>
      <c r="BX143" s="1">
        <f t="shared" si="151"/>
        <v>0</v>
      </c>
      <c r="BY143" s="1">
        <f t="shared" si="147"/>
        <v>0</v>
      </c>
      <c r="BZ143" s="1">
        <f t="shared" si="147"/>
        <v>0</v>
      </c>
      <c r="CA143" s="1">
        <f t="shared" si="147"/>
        <v>0</v>
      </c>
      <c r="CB143" s="1">
        <f t="shared" si="147"/>
        <v>0</v>
      </c>
      <c r="CC143" s="1">
        <f t="shared" si="147"/>
        <v>0</v>
      </c>
      <c r="CD143" s="1">
        <f t="shared" si="147"/>
        <v>0</v>
      </c>
      <c r="CE143" s="1">
        <f t="shared" si="147"/>
        <v>0</v>
      </c>
      <c r="CF143" s="1">
        <f t="shared" si="147"/>
        <v>0</v>
      </c>
      <c r="CG143" s="1">
        <f t="shared" si="147"/>
        <v>0</v>
      </c>
      <c r="CH143" s="1">
        <f t="shared" si="147"/>
        <v>0</v>
      </c>
      <c r="CI143" s="1">
        <f t="shared" si="147"/>
        <v>0</v>
      </c>
      <c r="CJ143" s="1">
        <f t="shared" si="147"/>
        <v>0</v>
      </c>
      <c r="CK143" s="1">
        <f t="shared" si="147"/>
        <v>0</v>
      </c>
      <c r="CL143" s="1">
        <f t="shared" si="147"/>
        <v>0</v>
      </c>
      <c r="CM143" s="1">
        <f t="shared" si="147"/>
        <v>0</v>
      </c>
      <c r="CN143" s="1">
        <f t="shared" si="148"/>
        <v>0</v>
      </c>
      <c r="CO143" s="1">
        <f t="shared" si="148"/>
        <v>0</v>
      </c>
      <c r="CP143" s="1">
        <f t="shared" si="148"/>
        <v>0</v>
      </c>
      <c r="CQ143" s="1">
        <f t="shared" si="148"/>
        <v>0</v>
      </c>
      <c r="CR143" s="1">
        <f t="shared" si="148"/>
        <v>0</v>
      </c>
      <c r="CS143" s="1">
        <f t="shared" si="148"/>
        <v>0</v>
      </c>
      <c r="CT143" s="1">
        <f t="shared" si="148"/>
        <v>0</v>
      </c>
      <c r="CU143" s="1">
        <f t="shared" si="148"/>
        <v>0</v>
      </c>
      <c r="CV143" s="1">
        <f t="shared" si="148"/>
        <v>0</v>
      </c>
      <c r="CW143" s="1">
        <f t="shared" si="148"/>
        <v>0</v>
      </c>
      <c r="CX143" s="1">
        <f t="shared" si="148"/>
        <v>0</v>
      </c>
      <c r="CY143" s="1">
        <f t="shared" si="148"/>
        <v>0</v>
      </c>
      <c r="CZ143" s="1">
        <f t="shared" si="148"/>
        <v>0</v>
      </c>
      <c r="DA143" s="1">
        <f t="shared" si="148"/>
        <v>0</v>
      </c>
      <c r="DB143" s="1">
        <f t="shared" si="148"/>
        <v>0</v>
      </c>
      <c r="DC143" s="1">
        <f t="shared" si="148"/>
        <v>0</v>
      </c>
      <c r="DD143" s="1">
        <f t="shared" si="140"/>
        <v>0</v>
      </c>
      <c r="DE143" s="1">
        <f t="shared" si="140"/>
        <v>0</v>
      </c>
      <c r="DF143" s="1">
        <f t="shared" si="140"/>
        <v>0</v>
      </c>
      <c r="DG143" s="1">
        <f t="shared" si="140"/>
        <v>0</v>
      </c>
      <c r="DH143" s="1">
        <f t="shared" si="140"/>
        <v>0</v>
      </c>
      <c r="DI143" s="1">
        <f t="shared" si="140"/>
        <v>0</v>
      </c>
      <c r="DJ143" s="1">
        <f t="shared" si="140"/>
        <v>0</v>
      </c>
      <c r="DK143" s="1">
        <f t="shared" si="140"/>
        <v>0</v>
      </c>
      <c r="DL143" s="1">
        <f t="shared" si="140"/>
        <v>0</v>
      </c>
      <c r="DM143" s="1">
        <f t="shared" si="140"/>
        <v>0</v>
      </c>
      <c r="DN143" s="1">
        <f t="shared" si="140"/>
        <v>0</v>
      </c>
      <c r="DO143" s="1">
        <f t="shared" si="140"/>
        <v>0</v>
      </c>
      <c r="DP143" s="1">
        <f t="shared" si="140"/>
        <v>0</v>
      </c>
      <c r="DQ143" s="1">
        <f t="shared" si="140"/>
        <v>0</v>
      </c>
      <c r="DR143" s="1">
        <f t="shared" si="140"/>
        <v>0</v>
      </c>
      <c r="DS143" s="1">
        <f t="shared" si="141"/>
        <v>0</v>
      </c>
      <c r="DT143" s="1">
        <f t="shared" si="141"/>
        <v>0</v>
      </c>
      <c r="DU143" s="1">
        <f t="shared" si="141"/>
        <v>0</v>
      </c>
      <c r="DV143" s="1">
        <f t="shared" si="141"/>
        <v>0</v>
      </c>
      <c r="DW143" s="1">
        <f t="shared" si="141"/>
        <v>0</v>
      </c>
      <c r="DX143" s="1">
        <f t="shared" si="141"/>
        <v>0</v>
      </c>
      <c r="DY143" s="1">
        <f t="shared" si="141"/>
        <v>0</v>
      </c>
      <c r="DZ143" s="1">
        <f t="shared" si="141"/>
        <v>0</v>
      </c>
      <c r="EA143" s="1">
        <f t="shared" si="141"/>
        <v>0</v>
      </c>
      <c r="EB143" s="1">
        <f t="shared" si="141"/>
        <v>0</v>
      </c>
      <c r="EC143" s="1">
        <f t="shared" si="141"/>
        <v>0</v>
      </c>
      <c r="ED143" s="1">
        <f t="shared" si="141"/>
        <v>0</v>
      </c>
      <c r="EE143" s="1">
        <f t="shared" si="141"/>
        <v>0</v>
      </c>
      <c r="EF143" s="1">
        <f t="shared" si="141"/>
        <v>0</v>
      </c>
      <c r="EG143" s="1">
        <f t="shared" si="141"/>
        <v>0</v>
      </c>
      <c r="EH143" s="1">
        <f t="shared" si="141"/>
        <v>0</v>
      </c>
      <c r="EI143" s="1">
        <f t="shared" si="142"/>
        <v>0</v>
      </c>
      <c r="EJ143" s="1">
        <f t="shared" si="142"/>
        <v>0</v>
      </c>
      <c r="EK143" s="1">
        <f t="shared" si="142"/>
        <v>0</v>
      </c>
      <c r="EL143" s="1">
        <f t="shared" si="142"/>
        <v>0</v>
      </c>
      <c r="EM143" s="1">
        <f t="shared" si="142"/>
        <v>0</v>
      </c>
      <c r="EN143" s="1">
        <f t="shared" si="142"/>
        <v>0</v>
      </c>
      <c r="EO143" s="1">
        <f t="shared" si="142"/>
        <v>0</v>
      </c>
      <c r="EP143" s="1">
        <f t="shared" si="142"/>
        <v>0</v>
      </c>
      <c r="EQ143" s="1">
        <f t="shared" si="142"/>
        <v>0</v>
      </c>
      <c r="ER143" s="1">
        <f t="shared" si="142"/>
        <v>0</v>
      </c>
      <c r="ES143" s="1">
        <f t="shared" si="142"/>
        <v>0</v>
      </c>
      <c r="ET143" s="1">
        <f t="shared" si="142"/>
        <v>0</v>
      </c>
      <c r="EU143" s="1">
        <f t="shared" si="142"/>
        <v>0</v>
      </c>
      <c r="EV143" s="1">
        <f t="shared" si="142"/>
        <v>0</v>
      </c>
      <c r="EW143" s="1">
        <f t="shared" si="142"/>
        <v>0</v>
      </c>
      <c r="EX143" s="1">
        <f t="shared" si="142"/>
        <v>0</v>
      </c>
      <c r="EY143" s="1">
        <f t="shared" si="143"/>
        <v>0</v>
      </c>
      <c r="EZ143" s="1">
        <f t="shared" si="143"/>
        <v>0</v>
      </c>
      <c r="FA143" s="1">
        <f t="shared" si="143"/>
        <v>0</v>
      </c>
      <c r="FB143" s="1">
        <f t="shared" si="143"/>
        <v>0</v>
      </c>
      <c r="FC143" s="1">
        <f t="shared" si="143"/>
        <v>0</v>
      </c>
      <c r="FD143" s="1">
        <f t="shared" si="139"/>
        <v>0</v>
      </c>
      <c r="FE143" s="1">
        <f t="shared" si="139"/>
        <v>0</v>
      </c>
      <c r="FF143" s="1">
        <f t="shared" si="139"/>
        <v>0</v>
      </c>
      <c r="FG143" s="1">
        <f t="shared" si="139"/>
        <v>0</v>
      </c>
      <c r="FH143" s="1">
        <f t="shared" si="139"/>
        <v>0</v>
      </c>
      <c r="FI143" s="1">
        <f t="shared" si="139"/>
        <v>0</v>
      </c>
      <c r="FJ143" s="1">
        <f t="shared" si="139"/>
        <v>0</v>
      </c>
      <c r="FK143" s="1">
        <f t="shared" si="139"/>
        <v>0</v>
      </c>
      <c r="FL143" s="1">
        <f t="shared" si="139"/>
        <v>0</v>
      </c>
      <c r="FM143" s="1">
        <f t="shared" si="139"/>
        <v>0</v>
      </c>
      <c r="FN143" s="1">
        <f t="shared" si="139"/>
        <v>0</v>
      </c>
      <c r="FO143" s="1">
        <f t="shared" si="139"/>
        <v>0</v>
      </c>
      <c r="FP143" s="1">
        <f t="shared" si="139"/>
        <v>0</v>
      </c>
      <c r="FQ143" s="1">
        <f t="shared" si="144"/>
        <v>0</v>
      </c>
      <c r="FR143" s="1">
        <f t="shared" si="144"/>
        <v>0</v>
      </c>
      <c r="FS143" s="1">
        <f t="shared" si="144"/>
        <v>0</v>
      </c>
      <c r="FT143" s="1">
        <f t="shared" si="144"/>
        <v>0</v>
      </c>
      <c r="FU143" s="1">
        <f t="shared" si="144"/>
        <v>0</v>
      </c>
      <c r="FV143" s="1">
        <f t="shared" si="144"/>
        <v>0</v>
      </c>
      <c r="FW143" s="1">
        <f t="shared" si="144"/>
        <v>0</v>
      </c>
      <c r="FX143" s="1">
        <f t="shared" si="144"/>
        <v>0</v>
      </c>
      <c r="FY143" s="1">
        <f t="shared" si="144"/>
        <v>0</v>
      </c>
      <c r="FZ143" s="1">
        <f t="shared" si="144"/>
        <v>0</v>
      </c>
      <c r="GA143" s="1">
        <f t="shared" si="144"/>
        <v>0</v>
      </c>
      <c r="GB143" s="1">
        <f t="shared" si="144"/>
        <v>0</v>
      </c>
      <c r="GC143" s="1">
        <f t="shared" si="144"/>
        <v>0</v>
      </c>
      <c r="GD143" s="1">
        <f t="shared" si="144"/>
        <v>0</v>
      </c>
      <c r="GE143" s="1">
        <f t="shared" si="144"/>
        <v>0</v>
      </c>
      <c r="GF143" s="1">
        <f t="shared" si="144"/>
        <v>0</v>
      </c>
      <c r="GG143" s="1">
        <f t="shared" si="149"/>
        <v>0</v>
      </c>
      <c r="GH143" s="1">
        <f t="shared" si="149"/>
        <v>0</v>
      </c>
      <c r="GI143" s="1">
        <f t="shared" si="149"/>
        <v>0</v>
      </c>
      <c r="GJ143" s="1">
        <f t="shared" si="149"/>
        <v>0</v>
      </c>
      <c r="GK143" s="1">
        <f t="shared" si="149"/>
        <v>0</v>
      </c>
      <c r="GL143" s="1">
        <f t="shared" si="149"/>
        <v>0</v>
      </c>
      <c r="GM143" s="1">
        <f t="shared" si="149"/>
        <v>0</v>
      </c>
      <c r="GN143" s="1">
        <f t="shared" si="149"/>
        <v>0</v>
      </c>
      <c r="GO143" s="1">
        <f t="shared" si="149"/>
        <v>0</v>
      </c>
      <c r="GP143" s="1">
        <f t="shared" si="149"/>
        <v>0</v>
      </c>
      <c r="GQ143" s="1">
        <f t="shared" si="149"/>
        <v>0</v>
      </c>
      <c r="GR143" s="1">
        <f t="shared" si="149"/>
        <v>0</v>
      </c>
      <c r="GS143" s="1">
        <f t="shared" si="149"/>
        <v>0</v>
      </c>
      <c r="GT143" s="1">
        <f t="shared" si="149"/>
        <v>0</v>
      </c>
      <c r="GU143" s="1">
        <f t="shared" si="149"/>
        <v>0</v>
      </c>
      <c r="GV143" s="1">
        <f t="shared" si="149"/>
        <v>0</v>
      </c>
      <c r="GW143" s="1">
        <f t="shared" si="145"/>
        <v>0</v>
      </c>
      <c r="GX143" s="1">
        <f t="shared" si="145"/>
        <v>0</v>
      </c>
      <c r="GY143" s="1">
        <f t="shared" si="145"/>
        <v>0</v>
      </c>
      <c r="GZ143" s="1">
        <f t="shared" si="145"/>
        <v>0</v>
      </c>
      <c r="HA143" s="1">
        <f t="shared" si="145"/>
        <v>0</v>
      </c>
      <c r="HB143" s="1">
        <f t="shared" si="145"/>
        <v>0</v>
      </c>
      <c r="HC143" s="1">
        <f t="shared" si="145"/>
        <v>0</v>
      </c>
      <c r="HD143" s="1">
        <f t="shared" si="145"/>
        <v>0</v>
      </c>
      <c r="HE143" s="1">
        <f t="shared" si="145"/>
        <v>0</v>
      </c>
      <c r="HF143" s="1">
        <f t="shared" si="145"/>
        <v>0</v>
      </c>
      <c r="HG143" s="1">
        <f t="shared" si="145"/>
        <v>0</v>
      </c>
      <c r="HH143" s="1">
        <f t="shared" si="145"/>
        <v>0</v>
      </c>
      <c r="HI143" s="1">
        <f t="shared" si="145"/>
        <v>0</v>
      </c>
      <c r="HJ143" s="1">
        <f t="shared" si="152"/>
        <v>0</v>
      </c>
      <c r="HK143" s="1">
        <f t="shared" si="152"/>
        <v>0</v>
      </c>
      <c r="HL143" s="1">
        <f t="shared" si="152"/>
        <v>0</v>
      </c>
      <c r="HM143" s="1">
        <f t="shared" si="152"/>
        <v>0</v>
      </c>
      <c r="HN143" s="1">
        <f t="shared" si="152"/>
        <v>0</v>
      </c>
      <c r="HO143" s="1">
        <f t="shared" si="152"/>
        <v>0</v>
      </c>
      <c r="HP143" s="1">
        <f t="shared" si="152"/>
        <v>0</v>
      </c>
      <c r="HQ143" s="1">
        <f t="shared" si="152"/>
        <v>0</v>
      </c>
      <c r="HR143" s="1">
        <f t="shared" si="152"/>
        <v>0</v>
      </c>
      <c r="HS143" s="1">
        <f t="shared" si="152"/>
        <v>0</v>
      </c>
      <c r="HT143" s="1">
        <f t="shared" si="152"/>
        <v>0</v>
      </c>
      <c r="HU143" s="1">
        <f t="shared" si="152"/>
        <v>0</v>
      </c>
      <c r="HW143">
        <v>123</v>
      </c>
      <c r="HX143" s="15">
        <f t="shared" si="101"/>
        <v>0</v>
      </c>
      <c r="HY143">
        <f t="shared" si="123"/>
        <v>0</v>
      </c>
      <c r="HZ143" s="1" t="str">
        <f t="shared" si="102"/>
        <v/>
      </c>
      <c r="IA143" s="1">
        <f t="shared" si="103"/>
        <v>0</v>
      </c>
      <c r="IB143" t="str">
        <f t="shared" si="107"/>
        <v/>
      </c>
      <c r="IC143" t="str">
        <f t="shared" si="96"/>
        <v/>
      </c>
      <c r="ID143">
        <f>IF(HZ143&gt;$IC$18,1000,IF(HZ143=$IC$18,MIN(HZ143:$HZ$220),1000))</f>
        <v>1000</v>
      </c>
      <c r="IG143" s="1">
        <f t="shared" si="104"/>
        <v>0</v>
      </c>
      <c r="IH143" s="1">
        <f t="shared" si="97"/>
        <v>0</v>
      </c>
      <c r="II143" s="1">
        <f t="shared" si="105"/>
        <v>0</v>
      </c>
      <c r="IJ143" s="1">
        <f t="shared" si="106"/>
        <v>0</v>
      </c>
    </row>
    <row r="144" spans="1:244">
      <c r="A144">
        <v>124</v>
      </c>
      <c r="B144" t="str">
        <f t="shared" si="98"/>
        <v/>
      </c>
      <c r="C144" s="2" t="str">
        <f t="shared" si="99"/>
        <v/>
      </c>
      <c r="D144" s="28"/>
      <c r="E144" s="29"/>
      <c r="F144" s="30"/>
      <c r="G144" s="12" t="e">
        <f t="shared" si="86"/>
        <v>#VALUE!</v>
      </c>
      <c r="T144" s="16" t="str">
        <f t="shared" si="87"/>
        <v/>
      </c>
      <c r="U144" s="2">
        <v>124</v>
      </c>
      <c r="V144" s="2">
        <f>HLOOKUP($F$4,'tabulka hodnot'!$D$3:$J$203,'vypocet bodov do rebricka'!U144+1,0)</f>
        <v>50</v>
      </c>
      <c r="Y144" s="1" t="str">
        <f t="shared" si="100"/>
        <v>19-27</v>
      </c>
      <c r="Z144" s="1">
        <f t="shared" si="88"/>
        <v>3</v>
      </c>
      <c r="AA144" s="1" t="str">
        <f t="shared" si="89"/>
        <v>19</v>
      </c>
      <c r="AB144" s="1" t="str">
        <f t="shared" si="90"/>
        <v>27</v>
      </c>
      <c r="AC144">
        <f t="shared" si="91"/>
        <v>103.33333333333333</v>
      </c>
      <c r="AD144" s="1">
        <f t="shared" si="150"/>
        <v>0</v>
      </c>
      <c r="AE144" s="1">
        <f t="shared" si="150"/>
        <v>0</v>
      </c>
      <c r="AF144" s="1">
        <f t="shared" si="150"/>
        <v>0</v>
      </c>
      <c r="AG144" s="1">
        <f t="shared" si="150"/>
        <v>0</v>
      </c>
      <c r="AH144" s="1">
        <f t="shared" si="150"/>
        <v>0</v>
      </c>
      <c r="AI144" s="1">
        <f t="shared" si="150"/>
        <v>0</v>
      </c>
      <c r="AJ144" s="1">
        <f t="shared" si="150"/>
        <v>0</v>
      </c>
      <c r="AK144" s="1">
        <f t="shared" si="150"/>
        <v>0</v>
      </c>
      <c r="AL144" s="1">
        <f t="shared" si="150"/>
        <v>0</v>
      </c>
      <c r="AM144" s="1">
        <f t="shared" si="150"/>
        <v>0</v>
      </c>
      <c r="AN144" s="1">
        <f t="shared" si="150"/>
        <v>0</v>
      </c>
      <c r="AO144" s="1">
        <f t="shared" si="150"/>
        <v>0</v>
      </c>
      <c r="AP144" s="1">
        <f t="shared" si="150"/>
        <v>0</v>
      </c>
      <c r="AQ144" s="1">
        <f t="shared" si="150"/>
        <v>0</v>
      </c>
      <c r="AR144" s="1">
        <f t="shared" si="150"/>
        <v>0</v>
      </c>
      <c r="AS144" s="1">
        <f t="shared" si="150"/>
        <v>0</v>
      </c>
      <c r="AT144" s="1">
        <f t="shared" si="146"/>
        <v>0</v>
      </c>
      <c r="AU144" s="1">
        <f t="shared" si="146"/>
        <v>0</v>
      </c>
      <c r="AV144" s="1">
        <f t="shared" si="146"/>
        <v>110</v>
      </c>
      <c r="AW144" s="1">
        <f t="shared" si="146"/>
        <v>110</v>
      </c>
      <c r="AX144" s="1">
        <f t="shared" si="146"/>
        <v>110</v>
      </c>
      <c r="AY144" s="1">
        <f t="shared" si="146"/>
        <v>110</v>
      </c>
      <c r="AZ144" s="1">
        <f t="shared" si="146"/>
        <v>110</v>
      </c>
      <c r="BA144" s="1">
        <f t="shared" si="146"/>
        <v>110</v>
      </c>
      <c r="BB144" s="1">
        <f t="shared" si="146"/>
        <v>90</v>
      </c>
      <c r="BC144" s="1">
        <f t="shared" si="146"/>
        <v>90</v>
      </c>
      <c r="BD144" s="1">
        <f t="shared" si="146"/>
        <v>90</v>
      </c>
      <c r="BE144" s="1">
        <f t="shared" si="146"/>
        <v>0</v>
      </c>
      <c r="BF144" s="1">
        <f t="shared" si="146"/>
        <v>0</v>
      </c>
      <c r="BG144" s="1">
        <f t="shared" si="146"/>
        <v>0</v>
      </c>
      <c r="BH144" s="1">
        <f t="shared" si="146"/>
        <v>0</v>
      </c>
      <c r="BI144" s="1">
        <f t="shared" si="151"/>
        <v>0</v>
      </c>
      <c r="BJ144" s="1">
        <f t="shared" si="151"/>
        <v>0</v>
      </c>
      <c r="BK144" s="1">
        <f t="shared" si="151"/>
        <v>0</v>
      </c>
      <c r="BL144" s="1">
        <f t="shared" si="151"/>
        <v>0</v>
      </c>
      <c r="BM144" s="1">
        <f t="shared" si="151"/>
        <v>0</v>
      </c>
      <c r="BN144" s="1">
        <f t="shared" si="151"/>
        <v>0</v>
      </c>
      <c r="BO144" s="1">
        <f t="shared" si="151"/>
        <v>0</v>
      </c>
      <c r="BP144" s="1">
        <f t="shared" si="151"/>
        <v>0</v>
      </c>
      <c r="BQ144" s="1">
        <f t="shared" si="151"/>
        <v>0</v>
      </c>
      <c r="BR144" s="1">
        <f t="shared" si="151"/>
        <v>0</v>
      </c>
      <c r="BS144" s="1">
        <f t="shared" si="151"/>
        <v>0</v>
      </c>
      <c r="BT144" s="1">
        <f t="shared" si="151"/>
        <v>0</v>
      </c>
      <c r="BU144" s="1">
        <f t="shared" si="151"/>
        <v>0</v>
      </c>
      <c r="BV144" s="1">
        <f t="shared" si="151"/>
        <v>0</v>
      </c>
      <c r="BW144" s="1">
        <f t="shared" si="151"/>
        <v>0</v>
      </c>
      <c r="BX144" s="1">
        <f t="shared" si="151"/>
        <v>0</v>
      </c>
      <c r="BY144" s="1">
        <f t="shared" si="147"/>
        <v>0</v>
      </c>
      <c r="BZ144" s="1">
        <f t="shared" si="147"/>
        <v>0</v>
      </c>
      <c r="CA144" s="1">
        <f t="shared" si="147"/>
        <v>0</v>
      </c>
      <c r="CB144" s="1">
        <f t="shared" si="147"/>
        <v>0</v>
      </c>
      <c r="CC144" s="1">
        <f t="shared" si="147"/>
        <v>0</v>
      </c>
      <c r="CD144" s="1">
        <f t="shared" si="147"/>
        <v>0</v>
      </c>
      <c r="CE144" s="1">
        <f t="shared" si="147"/>
        <v>0</v>
      </c>
      <c r="CF144" s="1">
        <f t="shared" si="147"/>
        <v>0</v>
      </c>
      <c r="CG144" s="1">
        <f t="shared" si="147"/>
        <v>0</v>
      </c>
      <c r="CH144" s="1">
        <f t="shared" si="147"/>
        <v>0</v>
      </c>
      <c r="CI144" s="1">
        <f t="shared" si="147"/>
        <v>0</v>
      </c>
      <c r="CJ144" s="1">
        <f t="shared" si="147"/>
        <v>0</v>
      </c>
      <c r="CK144" s="1">
        <f t="shared" si="147"/>
        <v>0</v>
      </c>
      <c r="CL144" s="1">
        <f t="shared" si="147"/>
        <v>0</v>
      </c>
      <c r="CM144" s="1">
        <f t="shared" si="147"/>
        <v>0</v>
      </c>
      <c r="CN144" s="1">
        <f t="shared" si="148"/>
        <v>0</v>
      </c>
      <c r="CO144" s="1">
        <f t="shared" si="148"/>
        <v>0</v>
      </c>
      <c r="CP144" s="1">
        <f t="shared" si="148"/>
        <v>0</v>
      </c>
      <c r="CQ144" s="1">
        <f t="shared" si="148"/>
        <v>0</v>
      </c>
      <c r="CR144" s="1">
        <f t="shared" si="148"/>
        <v>0</v>
      </c>
      <c r="CS144" s="1">
        <f t="shared" si="148"/>
        <v>0</v>
      </c>
      <c r="CT144" s="1">
        <f t="shared" si="148"/>
        <v>0</v>
      </c>
      <c r="CU144" s="1">
        <f t="shared" si="148"/>
        <v>0</v>
      </c>
      <c r="CV144" s="1">
        <f t="shared" si="148"/>
        <v>0</v>
      </c>
      <c r="CW144" s="1">
        <f t="shared" si="148"/>
        <v>0</v>
      </c>
      <c r="CX144" s="1">
        <f t="shared" si="148"/>
        <v>0</v>
      </c>
      <c r="CY144" s="1">
        <f t="shared" si="148"/>
        <v>0</v>
      </c>
      <c r="CZ144" s="1">
        <f t="shared" si="148"/>
        <v>0</v>
      </c>
      <c r="DA144" s="1">
        <f t="shared" si="148"/>
        <v>0</v>
      </c>
      <c r="DB144" s="1">
        <f t="shared" si="148"/>
        <v>0</v>
      </c>
      <c r="DC144" s="1">
        <f t="shared" si="148"/>
        <v>0</v>
      </c>
      <c r="DD144" s="1">
        <f t="shared" si="140"/>
        <v>0</v>
      </c>
      <c r="DE144" s="1">
        <f t="shared" si="140"/>
        <v>0</v>
      </c>
      <c r="DF144" s="1">
        <f t="shared" si="140"/>
        <v>0</v>
      </c>
      <c r="DG144" s="1">
        <f t="shared" si="140"/>
        <v>0</v>
      </c>
      <c r="DH144" s="1">
        <f t="shared" si="140"/>
        <v>0</v>
      </c>
      <c r="DI144" s="1">
        <f t="shared" si="140"/>
        <v>0</v>
      </c>
      <c r="DJ144" s="1">
        <f t="shared" si="140"/>
        <v>0</v>
      </c>
      <c r="DK144" s="1">
        <f t="shared" si="140"/>
        <v>0</v>
      </c>
      <c r="DL144" s="1">
        <f t="shared" si="140"/>
        <v>0</v>
      </c>
      <c r="DM144" s="1">
        <f t="shared" si="140"/>
        <v>0</v>
      </c>
      <c r="DN144" s="1">
        <f t="shared" si="140"/>
        <v>0</v>
      </c>
      <c r="DO144" s="1">
        <f t="shared" si="140"/>
        <v>0</v>
      </c>
      <c r="DP144" s="1">
        <f t="shared" si="140"/>
        <v>0</v>
      </c>
      <c r="DQ144" s="1">
        <f t="shared" si="140"/>
        <v>0</v>
      </c>
      <c r="DR144" s="1">
        <f t="shared" si="140"/>
        <v>0</v>
      </c>
      <c r="DS144" s="1">
        <f t="shared" si="141"/>
        <v>0</v>
      </c>
      <c r="DT144" s="1">
        <f t="shared" si="141"/>
        <v>0</v>
      </c>
      <c r="DU144" s="1">
        <f t="shared" si="141"/>
        <v>0</v>
      </c>
      <c r="DV144" s="1">
        <f t="shared" si="141"/>
        <v>0</v>
      </c>
      <c r="DW144" s="1">
        <f t="shared" si="141"/>
        <v>0</v>
      </c>
      <c r="DX144" s="1">
        <f t="shared" si="141"/>
        <v>0</v>
      </c>
      <c r="DY144" s="1">
        <f t="shared" si="141"/>
        <v>0</v>
      </c>
      <c r="DZ144" s="1">
        <f t="shared" si="141"/>
        <v>0</v>
      </c>
      <c r="EA144" s="1">
        <f t="shared" si="141"/>
        <v>0</v>
      </c>
      <c r="EB144" s="1">
        <f t="shared" si="141"/>
        <v>0</v>
      </c>
      <c r="EC144" s="1">
        <f t="shared" si="141"/>
        <v>0</v>
      </c>
      <c r="ED144" s="1">
        <f t="shared" si="141"/>
        <v>0</v>
      </c>
      <c r="EE144" s="1">
        <f t="shared" si="141"/>
        <v>0</v>
      </c>
      <c r="EF144" s="1">
        <f t="shared" si="141"/>
        <v>0</v>
      </c>
      <c r="EG144" s="1">
        <f t="shared" si="141"/>
        <v>0</v>
      </c>
      <c r="EH144" s="1">
        <f t="shared" si="141"/>
        <v>0</v>
      </c>
      <c r="EI144" s="1">
        <f t="shared" si="142"/>
        <v>0</v>
      </c>
      <c r="EJ144" s="1">
        <f t="shared" si="142"/>
        <v>0</v>
      </c>
      <c r="EK144" s="1">
        <f t="shared" si="142"/>
        <v>0</v>
      </c>
      <c r="EL144" s="1">
        <f t="shared" si="142"/>
        <v>0</v>
      </c>
      <c r="EM144" s="1">
        <f t="shared" si="142"/>
        <v>0</v>
      </c>
      <c r="EN144" s="1">
        <f t="shared" si="142"/>
        <v>0</v>
      </c>
      <c r="EO144" s="1">
        <f t="shared" si="142"/>
        <v>0</v>
      </c>
      <c r="EP144" s="1">
        <f t="shared" si="142"/>
        <v>0</v>
      </c>
      <c r="EQ144" s="1">
        <f t="shared" si="142"/>
        <v>0</v>
      </c>
      <c r="ER144" s="1">
        <f t="shared" si="142"/>
        <v>0</v>
      </c>
      <c r="ES144" s="1">
        <f t="shared" si="142"/>
        <v>0</v>
      </c>
      <c r="ET144" s="1">
        <f t="shared" si="142"/>
        <v>0</v>
      </c>
      <c r="EU144" s="1">
        <f t="shared" si="142"/>
        <v>0</v>
      </c>
      <c r="EV144" s="1">
        <f t="shared" si="142"/>
        <v>0</v>
      </c>
      <c r="EW144" s="1">
        <f t="shared" si="142"/>
        <v>0</v>
      </c>
      <c r="EX144" s="1">
        <f t="shared" si="142"/>
        <v>0</v>
      </c>
      <c r="EY144" s="1">
        <f t="shared" si="143"/>
        <v>0</v>
      </c>
      <c r="EZ144" s="1">
        <f t="shared" si="143"/>
        <v>0</v>
      </c>
      <c r="FA144" s="1">
        <f t="shared" si="143"/>
        <v>0</v>
      </c>
      <c r="FB144" s="1">
        <f t="shared" si="143"/>
        <v>0</v>
      </c>
      <c r="FC144" s="1">
        <f t="shared" si="143"/>
        <v>0</v>
      </c>
      <c r="FD144" s="1">
        <f t="shared" si="139"/>
        <v>0</v>
      </c>
      <c r="FE144" s="1">
        <f t="shared" si="139"/>
        <v>0</v>
      </c>
      <c r="FF144" s="1">
        <f t="shared" si="139"/>
        <v>0</v>
      </c>
      <c r="FG144" s="1">
        <f t="shared" si="139"/>
        <v>0</v>
      </c>
      <c r="FH144" s="1">
        <f t="shared" si="139"/>
        <v>0</v>
      </c>
      <c r="FI144" s="1">
        <f t="shared" si="139"/>
        <v>0</v>
      </c>
      <c r="FJ144" s="1">
        <f t="shared" si="139"/>
        <v>0</v>
      </c>
      <c r="FK144" s="1">
        <f t="shared" si="139"/>
        <v>0</v>
      </c>
      <c r="FL144" s="1">
        <f t="shared" si="139"/>
        <v>0</v>
      </c>
      <c r="FM144" s="1">
        <f t="shared" si="139"/>
        <v>0</v>
      </c>
      <c r="FN144" s="1">
        <f t="shared" si="139"/>
        <v>0</v>
      </c>
      <c r="FO144" s="1">
        <f t="shared" si="139"/>
        <v>0</v>
      </c>
      <c r="FP144" s="1">
        <f t="shared" si="139"/>
        <v>0</v>
      </c>
      <c r="FQ144" s="1">
        <f t="shared" si="144"/>
        <v>0</v>
      </c>
      <c r="FR144" s="1">
        <f t="shared" si="144"/>
        <v>0</v>
      </c>
      <c r="FS144" s="1">
        <f t="shared" si="144"/>
        <v>0</v>
      </c>
      <c r="FT144" s="1">
        <f t="shared" si="144"/>
        <v>0</v>
      </c>
      <c r="FU144" s="1">
        <f t="shared" si="144"/>
        <v>0</v>
      </c>
      <c r="FV144" s="1">
        <f t="shared" si="144"/>
        <v>0</v>
      </c>
      <c r="FW144" s="1">
        <f t="shared" si="144"/>
        <v>0</v>
      </c>
      <c r="FX144" s="1">
        <f t="shared" si="144"/>
        <v>0</v>
      </c>
      <c r="FY144" s="1">
        <f t="shared" si="144"/>
        <v>0</v>
      </c>
      <c r="FZ144" s="1">
        <f t="shared" si="144"/>
        <v>0</v>
      </c>
      <c r="GA144" s="1">
        <f t="shared" si="144"/>
        <v>0</v>
      </c>
      <c r="GB144" s="1">
        <f t="shared" si="144"/>
        <v>0</v>
      </c>
      <c r="GC144" s="1">
        <f t="shared" si="144"/>
        <v>0</v>
      </c>
      <c r="GD144" s="1">
        <f t="shared" si="144"/>
        <v>0</v>
      </c>
      <c r="GE144" s="1">
        <f t="shared" si="144"/>
        <v>0</v>
      </c>
      <c r="GF144" s="1">
        <f t="shared" si="144"/>
        <v>0</v>
      </c>
      <c r="GG144" s="1">
        <f t="shared" si="149"/>
        <v>0</v>
      </c>
      <c r="GH144" s="1">
        <f t="shared" si="149"/>
        <v>0</v>
      </c>
      <c r="GI144" s="1">
        <f t="shared" si="149"/>
        <v>0</v>
      </c>
      <c r="GJ144" s="1">
        <f t="shared" si="149"/>
        <v>0</v>
      </c>
      <c r="GK144" s="1">
        <f t="shared" si="149"/>
        <v>0</v>
      </c>
      <c r="GL144" s="1">
        <f t="shared" si="149"/>
        <v>0</v>
      </c>
      <c r="GM144" s="1">
        <f t="shared" si="149"/>
        <v>0</v>
      </c>
      <c r="GN144" s="1">
        <f t="shared" si="149"/>
        <v>0</v>
      </c>
      <c r="GO144" s="1">
        <f t="shared" si="149"/>
        <v>0</v>
      </c>
      <c r="GP144" s="1">
        <f t="shared" si="149"/>
        <v>0</v>
      </c>
      <c r="GQ144" s="1">
        <f t="shared" si="149"/>
        <v>0</v>
      </c>
      <c r="GR144" s="1">
        <f t="shared" si="149"/>
        <v>0</v>
      </c>
      <c r="GS144" s="1">
        <f t="shared" si="149"/>
        <v>0</v>
      </c>
      <c r="GT144" s="1">
        <f t="shared" si="149"/>
        <v>0</v>
      </c>
      <c r="GU144" s="1">
        <f t="shared" si="149"/>
        <v>0</v>
      </c>
      <c r="GV144" s="1">
        <f t="shared" si="149"/>
        <v>0</v>
      </c>
      <c r="GW144" s="1">
        <f t="shared" si="145"/>
        <v>0</v>
      </c>
      <c r="GX144" s="1">
        <f t="shared" si="145"/>
        <v>0</v>
      </c>
      <c r="GY144" s="1">
        <f t="shared" si="145"/>
        <v>0</v>
      </c>
      <c r="GZ144" s="1">
        <f t="shared" si="145"/>
        <v>0</v>
      </c>
      <c r="HA144" s="1">
        <f t="shared" si="145"/>
        <v>0</v>
      </c>
      <c r="HB144" s="1">
        <f t="shared" si="145"/>
        <v>0</v>
      </c>
      <c r="HC144" s="1">
        <f t="shared" si="145"/>
        <v>0</v>
      </c>
      <c r="HD144" s="1">
        <f t="shared" si="145"/>
        <v>0</v>
      </c>
      <c r="HE144" s="1">
        <f t="shared" si="145"/>
        <v>0</v>
      </c>
      <c r="HF144" s="1">
        <f t="shared" si="145"/>
        <v>0</v>
      </c>
      <c r="HG144" s="1">
        <f t="shared" si="145"/>
        <v>0</v>
      </c>
      <c r="HH144" s="1">
        <f t="shared" si="145"/>
        <v>0</v>
      </c>
      <c r="HI144" s="1">
        <f t="shared" si="145"/>
        <v>0</v>
      </c>
      <c r="HJ144" s="1">
        <f t="shared" si="152"/>
        <v>0</v>
      </c>
      <c r="HK144" s="1">
        <f t="shared" si="152"/>
        <v>0</v>
      </c>
      <c r="HL144" s="1">
        <f t="shared" si="152"/>
        <v>0</v>
      </c>
      <c r="HM144" s="1">
        <f t="shared" si="152"/>
        <v>0</v>
      </c>
      <c r="HN144" s="1">
        <f t="shared" si="152"/>
        <v>0</v>
      </c>
      <c r="HO144" s="1">
        <f t="shared" si="152"/>
        <v>0</v>
      </c>
      <c r="HP144" s="1">
        <f t="shared" si="152"/>
        <v>0</v>
      </c>
      <c r="HQ144" s="1">
        <f t="shared" si="152"/>
        <v>0</v>
      </c>
      <c r="HR144" s="1">
        <f t="shared" si="152"/>
        <v>0</v>
      </c>
      <c r="HS144" s="1">
        <f t="shared" si="152"/>
        <v>0</v>
      </c>
      <c r="HT144" s="1">
        <f t="shared" si="152"/>
        <v>0</v>
      </c>
      <c r="HU144" s="1">
        <f t="shared" si="152"/>
        <v>0</v>
      </c>
      <c r="HW144">
        <v>124</v>
      </c>
      <c r="HX144" s="15">
        <f t="shared" si="101"/>
        <v>0</v>
      </c>
      <c r="HY144">
        <f t="shared" si="123"/>
        <v>0</v>
      </c>
      <c r="HZ144" s="1" t="str">
        <f t="shared" si="102"/>
        <v/>
      </c>
      <c r="IA144" s="1">
        <f t="shared" si="103"/>
        <v>0</v>
      </c>
      <c r="IB144" t="str">
        <f t="shared" si="107"/>
        <v/>
      </c>
      <c r="IC144" t="str">
        <f t="shared" si="96"/>
        <v/>
      </c>
      <c r="ID144">
        <f>IF(HZ144&gt;$IC$18,1000,IF(HZ144=$IC$18,MIN(HZ144:$HZ$220),1000))</f>
        <v>1000</v>
      </c>
      <c r="IG144" s="1">
        <f t="shared" si="104"/>
        <v>0</v>
      </c>
      <c r="IH144" s="1">
        <f t="shared" si="97"/>
        <v>0</v>
      </c>
      <c r="II144" s="1">
        <f t="shared" si="105"/>
        <v>0</v>
      </c>
      <c r="IJ144" s="1">
        <f t="shared" si="106"/>
        <v>0</v>
      </c>
    </row>
    <row r="145" spans="1:244">
      <c r="A145">
        <v>125</v>
      </c>
      <c r="B145" t="str">
        <f t="shared" si="98"/>
        <v/>
      </c>
      <c r="C145" s="2" t="str">
        <f t="shared" si="99"/>
        <v/>
      </c>
      <c r="D145" s="28"/>
      <c r="E145" s="29"/>
      <c r="F145" s="30"/>
      <c r="G145" s="12" t="e">
        <f t="shared" si="86"/>
        <v>#VALUE!</v>
      </c>
      <c r="T145" s="16" t="str">
        <f t="shared" si="87"/>
        <v/>
      </c>
      <c r="U145" s="2">
        <v>125</v>
      </c>
      <c r="V145" s="2">
        <f>HLOOKUP($F$4,'tabulka hodnot'!$D$3:$J$203,'vypocet bodov do rebricka'!U145+1,0)</f>
        <v>50</v>
      </c>
      <c r="Y145" s="1" t="str">
        <f t="shared" si="100"/>
        <v>19-27</v>
      </c>
      <c r="Z145" s="1">
        <f t="shared" si="88"/>
        <v>3</v>
      </c>
      <c r="AA145" s="1" t="str">
        <f t="shared" si="89"/>
        <v>19</v>
      </c>
      <c r="AB145" s="1" t="str">
        <f t="shared" si="90"/>
        <v>27</v>
      </c>
      <c r="AC145">
        <f t="shared" si="91"/>
        <v>103.33333333333333</v>
      </c>
      <c r="AD145" s="1">
        <f t="shared" si="150"/>
        <v>0</v>
      </c>
      <c r="AE145" s="1">
        <f t="shared" si="150"/>
        <v>0</v>
      </c>
      <c r="AF145" s="1">
        <f t="shared" si="150"/>
        <v>0</v>
      </c>
      <c r="AG145" s="1">
        <f t="shared" si="150"/>
        <v>0</v>
      </c>
      <c r="AH145" s="1">
        <f t="shared" si="150"/>
        <v>0</v>
      </c>
      <c r="AI145" s="1">
        <f t="shared" si="150"/>
        <v>0</v>
      </c>
      <c r="AJ145" s="1">
        <f t="shared" si="150"/>
        <v>0</v>
      </c>
      <c r="AK145" s="1">
        <f t="shared" si="150"/>
        <v>0</v>
      </c>
      <c r="AL145" s="1">
        <f t="shared" si="150"/>
        <v>0</v>
      </c>
      <c r="AM145" s="1">
        <f t="shared" si="150"/>
        <v>0</v>
      </c>
      <c r="AN145" s="1">
        <f t="shared" si="150"/>
        <v>0</v>
      </c>
      <c r="AO145" s="1">
        <f t="shared" si="150"/>
        <v>0</v>
      </c>
      <c r="AP145" s="1">
        <f t="shared" si="150"/>
        <v>0</v>
      </c>
      <c r="AQ145" s="1">
        <f t="shared" si="150"/>
        <v>0</v>
      </c>
      <c r="AR145" s="1">
        <f t="shared" si="150"/>
        <v>0</v>
      </c>
      <c r="AS145" s="1">
        <f t="shared" si="150"/>
        <v>0</v>
      </c>
      <c r="AT145" s="1">
        <f t="shared" si="146"/>
        <v>0</v>
      </c>
      <c r="AU145" s="1">
        <f t="shared" si="146"/>
        <v>0</v>
      </c>
      <c r="AV145" s="1">
        <f t="shared" si="146"/>
        <v>110</v>
      </c>
      <c r="AW145" s="1">
        <f t="shared" si="146"/>
        <v>110</v>
      </c>
      <c r="AX145" s="1">
        <f t="shared" si="146"/>
        <v>110</v>
      </c>
      <c r="AY145" s="1">
        <f t="shared" si="146"/>
        <v>110</v>
      </c>
      <c r="AZ145" s="1">
        <f t="shared" si="146"/>
        <v>110</v>
      </c>
      <c r="BA145" s="1">
        <f t="shared" si="146"/>
        <v>110</v>
      </c>
      <c r="BB145" s="1">
        <f t="shared" si="146"/>
        <v>90</v>
      </c>
      <c r="BC145" s="1">
        <f t="shared" si="146"/>
        <v>90</v>
      </c>
      <c r="BD145" s="1">
        <f t="shared" si="146"/>
        <v>90</v>
      </c>
      <c r="BE145" s="1">
        <f t="shared" si="146"/>
        <v>0</v>
      </c>
      <c r="BF145" s="1">
        <f t="shared" si="146"/>
        <v>0</v>
      </c>
      <c r="BG145" s="1">
        <f t="shared" si="146"/>
        <v>0</v>
      </c>
      <c r="BH145" s="1">
        <f t="shared" si="146"/>
        <v>0</v>
      </c>
      <c r="BI145" s="1">
        <f t="shared" si="151"/>
        <v>0</v>
      </c>
      <c r="BJ145" s="1">
        <f t="shared" si="151"/>
        <v>0</v>
      </c>
      <c r="BK145" s="1">
        <f t="shared" si="151"/>
        <v>0</v>
      </c>
      <c r="BL145" s="1">
        <f t="shared" si="151"/>
        <v>0</v>
      </c>
      <c r="BM145" s="1">
        <f t="shared" si="151"/>
        <v>0</v>
      </c>
      <c r="BN145" s="1">
        <f t="shared" si="151"/>
        <v>0</v>
      </c>
      <c r="BO145" s="1">
        <f t="shared" si="151"/>
        <v>0</v>
      </c>
      <c r="BP145" s="1">
        <f t="shared" si="151"/>
        <v>0</v>
      </c>
      <c r="BQ145" s="1">
        <f t="shared" si="151"/>
        <v>0</v>
      </c>
      <c r="BR145" s="1">
        <f t="shared" si="151"/>
        <v>0</v>
      </c>
      <c r="BS145" s="1">
        <f t="shared" si="151"/>
        <v>0</v>
      </c>
      <c r="BT145" s="1">
        <f t="shared" si="151"/>
        <v>0</v>
      </c>
      <c r="BU145" s="1">
        <f t="shared" si="151"/>
        <v>0</v>
      </c>
      <c r="BV145" s="1">
        <f t="shared" si="151"/>
        <v>0</v>
      </c>
      <c r="BW145" s="1">
        <f t="shared" si="151"/>
        <v>0</v>
      </c>
      <c r="BX145" s="1">
        <f t="shared" si="151"/>
        <v>0</v>
      </c>
      <c r="BY145" s="1">
        <f t="shared" si="147"/>
        <v>0</v>
      </c>
      <c r="BZ145" s="1">
        <f t="shared" si="147"/>
        <v>0</v>
      </c>
      <c r="CA145" s="1">
        <f t="shared" si="147"/>
        <v>0</v>
      </c>
      <c r="CB145" s="1">
        <f t="shared" si="147"/>
        <v>0</v>
      </c>
      <c r="CC145" s="1">
        <f t="shared" si="147"/>
        <v>0</v>
      </c>
      <c r="CD145" s="1">
        <f t="shared" si="147"/>
        <v>0</v>
      </c>
      <c r="CE145" s="1">
        <f t="shared" si="147"/>
        <v>0</v>
      </c>
      <c r="CF145" s="1">
        <f t="shared" si="147"/>
        <v>0</v>
      </c>
      <c r="CG145" s="1">
        <f t="shared" si="147"/>
        <v>0</v>
      </c>
      <c r="CH145" s="1">
        <f t="shared" si="147"/>
        <v>0</v>
      </c>
      <c r="CI145" s="1">
        <f t="shared" si="147"/>
        <v>0</v>
      </c>
      <c r="CJ145" s="1">
        <f t="shared" si="147"/>
        <v>0</v>
      </c>
      <c r="CK145" s="1">
        <f t="shared" si="147"/>
        <v>0</v>
      </c>
      <c r="CL145" s="1">
        <f t="shared" si="147"/>
        <v>0</v>
      </c>
      <c r="CM145" s="1">
        <f t="shared" si="147"/>
        <v>0</v>
      </c>
      <c r="CN145" s="1">
        <f t="shared" si="148"/>
        <v>0</v>
      </c>
      <c r="CO145" s="1">
        <f t="shared" si="148"/>
        <v>0</v>
      </c>
      <c r="CP145" s="1">
        <f t="shared" si="148"/>
        <v>0</v>
      </c>
      <c r="CQ145" s="1">
        <f t="shared" si="148"/>
        <v>0</v>
      </c>
      <c r="CR145" s="1">
        <f t="shared" si="148"/>
        <v>0</v>
      </c>
      <c r="CS145" s="1">
        <f t="shared" si="148"/>
        <v>0</v>
      </c>
      <c r="CT145" s="1">
        <f t="shared" si="148"/>
        <v>0</v>
      </c>
      <c r="CU145" s="1">
        <f t="shared" si="148"/>
        <v>0</v>
      </c>
      <c r="CV145" s="1">
        <f t="shared" si="148"/>
        <v>0</v>
      </c>
      <c r="CW145" s="1">
        <f t="shared" si="148"/>
        <v>0</v>
      </c>
      <c r="CX145" s="1">
        <f t="shared" si="148"/>
        <v>0</v>
      </c>
      <c r="CY145" s="1">
        <f t="shared" si="148"/>
        <v>0</v>
      </c>
      <c r="CZ145" s="1">
        <f t="shared" si="148"/>
        <v>0</v>
      </c>
      <c r="DA145" s="1">
        <f t="shared" si="148"/>
        <v>0</v>
      </c>
      <c r="DB145" s="1">
        <f t="shared" si="148"/>
        <v>0</v>
      </c>
      <c r="DC145" s="1">
        <f t="shared" si="148"/>
        <v>0</v>
      </c>
      <c r="DD145" s="1">
        <f t="shared" si="140"/>
        <v>0</v>
      </c>
      <c r="DE145" s="1">
        <f t="shared" si="140"/>
        <v>0</v>
      </c>
      <c r="DF145" s="1">
        <f t="shared" si="140"/>
        <v>0</v>
      </c>
      <c r="DG145" s="1">
        <f t="shared" si="140"/>
        <v>0</v>
      </c>
      <c r="DH145" s="1">
        <f t="shared" si="140"/>
        <v>0</v>
      </c>
      <c r="DI145" s="1">
        <f t="shared" si="140"/>
        <v>0</v>
      </c>
      <c r="DJ145" s="1">
        <f t="shared" si="140"/>
        <v>0</v>
      </c>
      <c r="DK145" s="1">
        <f t="shared" si="140"/>
        <v>0</v>
      </c>
      <c r="DL145" s="1">
        <f t="shared" si="140"/>
        <v>0</v>
      </c>
      <c r="DM145" s="1">
        <f t="shared" si="140"/>
        <v>0</v>
      </c>
      <c r="DN145" s="1">
        <f t="shared" si="140"/>
        <v>0</v>
      </c>
      <c r="DO145" s="1">
        <f t="shared" si="140"/>
        <v>0</v>
      </c>
      <c r="DP145" s="1">
        <f t="shared" si="140"/>
        <v>0</v>
      </c>
      <c r="DQ145" s="1">
        <f t="shared" si="140"/>
        <v>0</v>
      </c>
      <c r="DR145" s="1">
        <f t="shared" si="140"/>
        <v>0</v>
      </c>
      <c r="DS145" s="1">
        <f t="shared" si="141"/>
        <v>0</v>
      </c>
      <c r="DT145" s="1">
        <f t="shared" si="141"/>
        <v>0</v>
      </c>
      <c r="DU145" s="1">
        <f t="shared" si="141"/>
        <v>0</v>
      </c>
      <c r="DV145" s="1">
        <f t="shared" si="141"/>
        <v>0</v>
      </c>
      <c r="DW145" s="1">
        <f t="shared" si="141"/>
        <v>0</v>
      </c>
      <c r="DX145" s="1">
        <f t="shared" si="141"/>
        <v>0</v>
      </c>
      <c r="DY145" s="1">
        <f t="shared" si="141"/>
        <v>0</v>
      </c>
      <c r="DZ145" s="1">
        <f t="shared" si="141"/>
        <v>0</v>
      </c>
      <c r="EA145" s="1">
        <f t="shared" si="141"/>
        <v>0</v>
      </c>
      <c r="EB145" s="1">
        <f t="shared" si="141"/>
        <v>0</v>
      </c>
      <c r="EC145" s="1">
        <f t="shared" si="141"/>
        <v>0</v>
      </c>
      <c r="ED145" s="1">
        <f t="shared" si="141"/>
        <v>0</v>
      </c>
      <c r="EE145" s="1">
        <f t="shared" si="141"/>
        <v>0</v>
      </c>
      <c r="EF145" s="1">
        <f t="shared" si="141"/>
        <v>0</v>
      </c>
      <c r="EG145" s="1">
        <f t="shared" si="141"/>
        <v>0</v>
      </c>
      <c r="EH145" s="1">
        <f t="shared" si="141"/>
        <v>0</v>
      </c>
      <c r="EI145" s="1">
        <f t="shared" si="142"/>
        <v>0</v>
      </c>
      <c r="EJ145" s="1">
        <f t="shared" si="142"/>
        <v>0</v>
      </c>
      <c r="EK145" s="1">
        <f t="shared" si="142"/>
        <v>0</v>
      </c>
      <c r="EL145" s="1">
        <f t="shared" si="142"/>
        <v>0</v>
      </c>
      <c r="EM145" s="1">
        <f t="shared" si="142"/>
        <v>0</v>
      </c>
      <c r="EN145" s="1">
        <f t="shared" si="142"/>
        <v>0</v>
      </c>
      <c r="EO145" s="1">
        <f t="shared" si="142"/>
        <v>0</v>
      </c>
      <c r="EP145" s="1">
        <f t="shared" si="142"/>
        <v>0</v>
      </c>
      <c r="EQ145" s="1">
        <f t="shared" si="142"/>
        <v>0</v>
      </c>
      <c r="ER145" s="1">
        <f t="shared" si="142"/>
        <v>0</v>
      </c>
      <c r="ES145" s="1">
        <f t="shared" si="142"/>
        <v>0</v>
      </c>
      <c r="ET145" s="1">
        <f t="shared" si="142"/>
        <v>0</v>
      </c>
      <c r="EU145" s="1">
        <f t="shared" si="142"/>
        <v>0</v>
      </c>
      <c r="EV145" s="1">
        <f t="shared" si="142"/>
        <v>0</v>
      </c>
      <c r="EW145" s="1">
        <f t="shared" si="142"/>
        <v>0</v>
      </c>
      <c r="EX145" s="1">
        <f t="shared" si="142"/>
        <v>0</v>
      </c>
      <c r="EY145" s="1">
        <f t="shared" si="143"/>
        <v>0</v>
      </c>
      <c r="EZ145" s="1">
        <f t="shared" si="143"/>
        <v>0</v>
      </c>
      <c r="FA145" s="1">
        <f t="shared" si="143"/>
        <v>0</v>
      </c>
      <c r="FB145" s="1">
        <f t="shared" si="143"/>
        <v>0</v>
      </c>
      <c r="FC145" s="1">
        <f t="shared" si="143"/>
        <v>0</v>
      </c>
      <c r="FD145" s="1">
        <f t="shared" si="139"/>
        <v>0</v>
      </c>
      <c r="FE145" s="1">
        <f t="shared" si="139"/>
        <v>0</v>
      </c>
      <c r="FF145" s="1">
        <f t="shared" si="139"/>
        <v>0</v>
      </c>
      <c r="FG145" s="1">
        <f t="shared" si="139"/>
        <v>0</v>
      </c>
      <c r="FH145" s="1">
        <f t="shared" si="139"/>
        <v>0</v>
      </c>
      <c r="FI145" s="1">
        <f t="shared" si="139"/>
        <v>0</v>
      </c>
      <c r="FJ145" s="1">
        <f t="shared" si="139"/>
        <v>0</v>
      </c>
      <c r="FK145" s="1">
        <f t="shared" si="139"/>
        <v>0</v>
      </c>
      <c r="FL145" s="1">
        <f t="shared" si="139"/>
        <v>0</v>
      </c>
      <c r="FM145" s="1">
        <f t="shared" si="139"/>
        <v>0</v>
      </c>
      <c r="FN145" s="1">
        <f t="shared" si="139"/>
        <v>0</v>
      </c>
      <c r="FO145" s="1">
        <f t="shared" si="139"/>
        <v>0</v>
      </c>
      <c r="FP145" s="1">
        <f t="shared" si="139"/>
        <v>0</v>
      </c>
      <c r="FQ145" s="1">
        <f t="shared" si="144"/>
        <v>0</v>
      </c>
      <c r="FR145" s="1">
        <f t="shared" si="144"/>
        <v>0</v>
      </c>
      <c r="FS145" s="1">
        <f t="shared" si="144"/>
        <v>0</v>
      </c>
      <c r="FT145" s="1">
        <f t="shared" si="144"/>
        <v>0</v>
      </c>
      <c r="FU145" s="1">
        <f t="shared" si="144"/>
        <v>0</v>
      </c>
      <c r="FV145" s="1">
        <f t="shared" si="144"/>
        <v>0</v>
      </c>
      <c r="FW145" s="1">
        <f t="shared" si="144"/>
        <v>0</v>
      </c>
      <c r="FX145" s="1">
        <f t="shared" si="144"/>
        <v>0</v>
      </c>
      <c r="FY145" s="1">
        <f t="shared" si="144"/>
        <v>0</v>
      </c>
      <c r="FZ145" s="1">
        <f t="shared" si="144"/>
        <v>0</v>
      </c>
      <c r="GA145" s="1">
        <f t="shared" si="144"/>
        <v>0</v>
      </c>
      <c r="GB145" s="1">
        <f t="shared" si="144"/>
        <v>0</v>
      </c>
      <c r="GC145" s="1">
        <f t="shared" si="144"/>
        <v>0</v>
      </c>
      <c r="GD145" s="1">
        <f t="shared" si="144"/>
        <v>0</v>
      </c>
      <c r="GE145" s="1">
        <f t="shared" si="144"/>
        <v>0</v>
      </c>
      <c r="GF145" s="1">
        <f t="shared" si="144"/>
        <v>0</v>
      </c>
      <c r="GG145" s="1">
        <f t="shared" si="149"/>
        <v>0</v>
      </c>
      <c r="GH145" s="1">
        <f t="shared" si="149"/>
        <v>0</v>
      </c>
      <c r="GI145" s="1">
        <f t="shared" si="149"/>
        <v>0</v>
      </c>
      <c r="GJ145" s="1">
        <f t="shared" si="149"/>
        <v>0</v>
      </c>
      <c r="GK145" s="1">
        <f t="shared" si="149"/>
        <v>0</v>
      </c>
      <c r="GL145" s="1">
        <f t="shared" si="149"/>
        <v>0</v>
      </c>
      <c r="GM145" s="1">
        <f t="shared" si="149"/>
        <v>0</v>
      </c>
      <c r="GN145" s="1">
        <f t="shared" si="149"/>
        <v>0</v>
      </c>
      <c r="GO145" s="1">
        <f t="shared" si="149"/>
        <v>0</v>
      </c>
      <c r="GP145" s="1">
        <f t="shared" si="149"/>
        <v>0</v>
      </c>
      <c r="GQ145" s="1">
        <f t="shared" si="149"/>
        <v>0</v>
      </c>
      <c r="GR145" s="1">
        <f t="shared" si="149"/>
        <v>0</v>
      </c>
      <c r="GS145" s="1">
        <f t="shared" si="149"/>
        <v>0</v>
      </c>
      <c r="GT145" s="1">
        <f t="shared" si="149"/>
        <v>0</v>
      </c>
      <c r="GU145" s="1">
        <f t="shared" si="149"/>
        <v>0</v>
      </c>
      <c r="GV145" s="1">
        <f t="shared" si="149"/>
        <v>0</v>
      </c>
      <c r="GW145" s="1">
        <f t="shared" si="145"/>
        <v>0</v>
      </c>
      <c r="GX145" s="1">
        <f t="shared" si="145"/>
        <v>0</v>
      </c>
      <c r="GY145" s="1">
        <f t="shared" si="145"/>
        <v>0</v>
      </c>
      <c r="GZ145" s="1">
        <f t="shared" si="145"/>
        <v>0</v>
      </c>
      <c r="HA145" s="1">
        <f t="shared" si="145"/>
        <v>0</v>
      </c>
      <c r="HB145" s="1">
        <f t="shared" si="145"/>
        <v>0</v>
      </c>
      <c r="HC145" s="1">
        <f t="shared" si="145"/>
        <v>0</v>
      </c>
      <c r="HD145" s="1">
        <f t="shared" si="145"/>
        <v>0</v>
      </c>
      <c r="HE145" s="1">
        <f t="shared" si="145"/>
        <v>0</v>
      </c>
      <c r="HF145" s="1">
        <f t="shared" si="145"/>
        <v>0</v>
      </c>
      <c r="HG145" s="1">
        <f t="shared" si="145"/>
        <v>0</v>
      </c>
      <c r="HH145" s="1">
        <f t="shared" si="145"/>
        <v>0</v>
      </c>
      <c r="HI145" s="1">
        <f t="shared" si="145"/>
        <v>0</v>
      </c>
      <c r="HJ145" s="1">
        <f t="shared" si="152"/>
        <v>0</v>
      </c>
      <c r="HK145" s="1">
        <f t="shared" si="152"/>
        <v>0</v>
      </c>
      <c r="HL145" s="1">
        <f t="shared" si="152"/>
        <v>0</v>
      </c>
      <c r="HM145" s="1">
        <f t="shared" si="152"/>
        <v>0</v>
      </c>
      <c r="HN145" s="1">
        <f t="shared" si="152"/>
        <v>0</v>
      </c>
      <c r="HO145" s="1">
        <f t="shared" si="152"/>
        <v>0</v>
      </c>
      <c r="HP145" s="1">
        <f t="shared" si="152"/>
        <v>0</v>
      </c>
      <c r="HQ145" s="1">
        <f t="shared" si="152"/>
        <v>0</v>
      </c>
      <c r="HR145" s="1">
        <f t="shared" si="152"/>
        <v>0</v>
      </c>
      <c r="HS145" s="1">
        <f t="shared" si="152"/>
        <v>0</v>
      </c>
      <c r="HT145" s="1">
        <f t="shared" si="152"/>
        <v>0</v>
      </c>
      <c r="HU145" s="1">
        <f t="shared" si="152"/>
        <v>0</v>
      </c>
      <c r="HW145">
        <v>125</v>
      </c>
      <c r="HX145" s="15">
        <f t="shared" si="101"/>
        <v>0</v>
      </c>
      <c r="HY145">
        <f t="shared" si="123"/>
        <v>0</v>
      </c>
      <c r="HZ145" s="1" t="str">
        <f t="shared" si="102"/>
        <v/>
      </c>
      <c r="IA145" s="1">
        <f t="shared" si="103"/>
        <v>0</v>
      </c>
      <c r="IB145" t="str">
        <f t="shared" si="107"/>
        <v/>
      </c>
      <c r="IC145" t="str">
        <f t="shared" si="96"/>
        <v/>
      </c>
      <c r="ID145">
        <f>IF(HZ145&gt;$IC$18,1000,IF(HZ145=$IC$18,MIN(HZ145:$HZ$220),1000))</f>
        <v>1000</v>
      </c>
      <c r="IG145" s="1">
        <f t="shared" si="104"/>
        <v>0</v>
      </c>
      <c r="IH145" s="1">
        <f t="shared" si="97"/>
        <v>0</v>
      </c>
      <c r="II145" s="1">
        <f t="shared" si="105"/>
        <v>0</v>
      </c>
      <c r="IJ145" s="1">
        <f t="shared" si="106"/>
        <v>0</v>
      </c>
    </row>
    <row r="146" spans="1:244">
      <c r="A146">
        <v>126</v>
      </c>
      <c r="B146" t="str">
        <f t="shared" si="98"/>
        <v/>
      </c>
      <c r="C146" s="2" t="str">
        <f t="shared" si="99"/>
        <v/>
      </c>
      <c r="D146" s="28"/>
      <c r="E146" s="29"/>
      <c r="F146" s="30"/>
      <c r="G146" s="12" t="e">
        <f t="shared" si="86"/>
        <v>#VALUE!</v>
      </c>
      <c r="T146" s="16" t="str">
        <f t="shared" si="87"/>
        <v/>
      </c>
      <c r="U146" s="2">
        <v>126</v>
      </c>
      <c r="V146" s="2">
        <f>HLOOKUP($F$4,'tabulka hodnot'!$D$3:$J$203,'vypocet bodov do rebricka'!U146+1,0)</f>
        <v>50</v>
      </c>
      <c r="Y146" s="1" t="str">
        <f t="shared" si="100"/>
        <v>19-27</v>
      </c>
      <c r="Z146" s="1">
        <f t="shared" si="88"/>
        <v>3</v>
      </c>
      <c r="AA146" s="1" t="str">
        <f t="shared" si="89"/>
        <v>19</v>
      </c>
      <c r="AB146" s="1" t="str">
        <f t="shared" si="90"/>
        <v>27</v>
      </c>
      <c r="AC146">
        <f t="shared" si="91"/>
        <v>103.33333333333333</v>
      </c>
      <c r="AD146" s="1">
        <f t="shared" si="150"/>
        <v>0</v>
      </c>
      <c r="AE146" s="1">
        <f t="shared" si="150"/>
        <v>0</v>
      </c>
      <c r="AF146" s="1">
        <f t="shared" si="150"/>
        <v>0</v>
      </c>
      <c r="AG146" s="1">
        <f t="shared" si="150"/>
        <v>0</v>
      </c>
      <c r="AH146" s="1">
        <f t="shared" si="150"/>
        <v>0</v>
      </c>
      <c r="AI146" s="1">
        <f t="shared" si="150"/>
        <v>0</v>
      </c>
      <c r="AJ146" s="1">
        <f t="shared" si="150"/>
        <v>0</v>
      </c>
      <c r="AK146" s="1">
        <f t="shared" si="150"/>
        <v>0</v>
      </c>
      <c r="AL146" s="1">
        <f t="shared" si="150"/>
        <v>0</v>
      </c>
      <c r="AM146" s="1">
        <f t="shared" si="150"/>
        <v>0</v>
      </c>
      <c r="AN146" s="1">
        <f t="shared" si="150"/>
        <v>0</v>
      </c>
      <c r="AO146" s="1">
        <f t="shared" si="150"/>
        <v>0</v>
      </c>
      <c r="AP146" s="1">
        <f t="shared" si="150"/>
        <v>0</v>
      </c>
      <c r="AQ146" s="1">
        <f t="shared" si="150"/>
        <v>0</v>
      </c>
      <c r="AR146" s="1">
        <f t="shared" si="150"/>
        <v>0</v>
      </c>
      <c r="AS146" s="1">
        <f t="shared" si="150"/>
        <v>0</v>
      </c>
      <c r="AT146" s="1">
        <f t="shared" si="146"/>
        <v>0</v>
      </c>
      <c r="AU146" s="1">
        <f t="shared" si="146"/>
        <v>0</v>
      </c>
      <c r="AV146" s="1">
        <f t="shared" si="146"/>
        <v>110</v>
      </c>
      <c r="AW146" s="1">
        <f t="shared" si="146"/>
        <v>110</v>
      </c>
      <c r="AX146" s="1">
        <f t="shared" si="146"/>
        <v>110</v>
      </c>
      <c r="AY146" s="1">
        <f t="shared" si="146"/>
        <v>110</v>
      </c>
      <c r="AZ146" s="1">
        <f t="shared" si="146"/>
        <v>110</v>
      </c>
      <c r="BA146" s="1">
        <f t="shared" si="146"/>
        <v>110</v>
      </c>
      <c r="BB146" s="1">
        <f t="shared" si="146"/>
        <v>90</v>
      </c>
      <c r="BC146" s="1">
        <f t="shared" si="146"/>
        <v>90</v>
      </c>
      <c r="BD146" s="1">
        <f t="shared" si="146"/>
        <v>90</v>
      </c>
      <c r="BE146" s="1">
        <f t="shared" si="146"/>
        <v>0</v>
      </c>
      <c r="BF146" s="1">
        <f t="shared" si="146"/>
        <v>0</v>
      </c>
      <c r="BG146" s="1">
        <f t="shared" si="146"/>
        <v>0</v>
      </c>
      <c r="BH146" s="1">
        <f t="shared" si="146"/>
        <v>0</v>
      </c>
      <c r="BI146" s="1">
        <f t="shared" si="151"/>
        <v>0</v>
      </c>
      <c r="BJ146" s="1">
        <f t="shared" si="151"/>
        <v>0</v>
      </c>
      <c r="BK146" s="1">
        <f t="shared" si="151"/>
        <v>0</v>
      </c>
      <c r="BL146" s="1">
        <f t="shared" si="151"/>
        <v>0</v>
      </c>
      <c r="BM146" s="1">
        <f t="shared" si="151"/>
        <v>0</v>
      </c>
      <c r="BN146" s="1">
        <f t="shared" si="151"/>
        <v>0</v>
      </c>
      <c r="BO146" s="1">
        <f t="shared" si="151"/>
        <v>0</v>
      </c>
      <c r="BP146" s="1">
        <f t="shared" si="151"/>
        <v>0</v>
      </c>
      <c r="BQ146" s="1">
        <f t="shared" si="151"/>
        <v>0</v>
      </c>
      <c r="BR146" s="1">
        <f t="shared" si="151"/>
        <v>0</v>
      </c>
      <c r="BS146" s="1">
        <f t="shared" si="151"/>
        <v>0</v>
      </c>
      <c r="BT146" s="1">
        <f t="shared" si="151"/>
        <v>0</v>
      </c>
      <c r="BU146" s="1">
        <f t="shared" si="151"/>
        <v>0</v>
      </c>
      <c r="BV146" s="1">
        <f t="shared" si="151"/>
        <v>0</v>
      </c>
      <c r="BW146" s="1">
        <f t="shared" si="151"/>
        <v>0</v>
      </c>
      <c r="BX146" s="1">
        <f t="shared" si="151"/>
        <v>0</v>
      </c>
      <c r="BY146" s="1">
        <f t="shared" si="147"/>
        <v>0</v>
      </c>
      <c r="BZ146" s="1">
        <f t="shared" si="147"/>
        <v>0</v>
      </c>
      <c r="CA146" s="1">
        <f t="shared" si="147"/>
        <v>0</v>
      </c>
      <c r="CB146" s="1">
        <f t="shared" si="147"/>
        <v>0</v>
      </c>
      <c r="CC146" s="1">
        <f t="shared" si="147"/>
        <v>0</v>
      </c>
      <c r="CD146" s="1">
        <f t="shared" si="147"/>
        <v>0</v>
      </c>
      <c r="CE146" s="1">
        <f t="shared" si="147"/>
        <v>0</v>
      </c>
      <c r="CF146" s="1">
        <f t="shared" si="147"/>
        <v>0</v>
      </c>
      <c r="CG146" s="1">
        <f t="shared" si="147"/>
        <v>0</v>
      </c>
      <c r="CH146" s="1">
        <f t="shared" si="147"/>
        <v>0</v>
      </c>
      <c r="CI146" s="1">
        <f t="shared" si="147"/>
        <v>0</v>
      </c>
      <c r="CJ146" s="1">
        <f t="shared" si="147"/>
        <v>0</v>
      </c>
      <c r="CK146" s="1">
        <f t="shared" si="147"/>
        <v>0</v>
      </c>
      <c r="CL146" s="1">
        <f t="shared" si="147"/>
        <v>0</v>
      </c>
      <c r="CM146" s="1">
        <f t="shared" si="147"/>
        <v>0</v>
      </c>
      <c r="CN146" s="1">
        <f t="shared" si="148"/>
        <v>0</v>
      </c>
      <c r="CO146" s="1">
        <f t="shared" si="148"/>
        <v>0</v>
      </c>
      <c r="CP146" s="1">
        <f t="shared" si="148"/>
        <v>0</v>
      </c>
      <c r="CQ146" s="1">
        <f t="shared" si="148"/>
        <v>0</v>
      </c>
      <c r="CR146" s="1">
        <f t="shared" si="148"/>
        <v>0</v>
      </c>
      <c r="CS146" s="1">
        <f t="shared" si="148"/>
        <v>0</v>
      </c>
      <c r="CT146" s="1">
        <f t="shared" si="148"/>
        <v>0</v>
      </c>
      <c r="CU146" s="1">
        <f t="shared" si="148"/>
        <v>0</v>
      </c>
      <c r="CV146" s="1">
        <f t="shared" si="148"/>
        <v>0</v>
      </c>
      <c r="CW146" s="1">
        <f t="shared" si="148"/>
        <v>0</v>
      </c>
      <c r="CX146" s="1">
        <f t="shared" si="148"/>
        <v>0</v>
      </c>
      <c r="CY146" s="1">
        <f t="shared" si="148"/>
        <v>0</v>
      </c>
      <c r="CZ146" s="1">
        <f t="shared" si="148"/>
        <v>0</v>
      </c>
      <c r="DA146" s="1">
        <f t="shared" si="148"/>
        <v>0</v>
      </c>
      <c r="DB146" s="1">
        <f t="shared" si="148"/>
        <v>0</v>
      </c>
      <c r="DC146" s="1">
        <f t="shared" si="148"/>
        <v>0</v>
      </c>
      <c r="DD146" s="1">
        <f t="shared" si="140"/>
        <v>0</v>
      </c>
      <c r="DE146" s="1">
        <f t="shared" si="140"/>
        <v>0</v>
      </c>
      <c r="DF146" s="1">
        <f t="shared" si="140"/>
        <v>0</v>
      </c>
      <c r="DG146" s="1">
        <f t="shared" si="140"/>
        <v>0</v>
      </c>
      <c r="DH146" s="1">
        <f t="shared" si="140"/>
        <v>0</v>
      </c>
      <c r="DI146" s="1">
        <f t="shared" si="140"/>
        <v>0</v>
      </c>
      <c r="DJ146" s="1">
        <f t="shared" si="140"/>
        <v>0</v>
      </c>
      <c r="DK146" s="1">
        <f t="shared" si="140"/>
        <v>0</v>
      </c>
      <c r="DL146" s="1">
        <f t="shared" si="140"/>
        <v>0</v>
      </c>
      <c r="DM146" s="1">
        <f t="shared" si="140"/>
        <v>0</v>
      </c>
      <c r="DN146" s="1">
        <f t="shared" si="140"/>
        <v>0</v>
      </c>
      <c r="DO146" s="1">
        <f t="shared" si="140"/>
        <v>0</v>
      </c>
      <c r="DP146" s="1">
        <f t="shared" si="140"/>
        <v>0</v>
      </c>
      <c r="DQ146" s="1">
        <f t="shared" si="140"/>
        <v>0</v>
      </c>
      <c r="DR146" s="1">
        <f t="shared" si="140"/>
        <v>0</v>
      </c>
      <c r="DS146" s="1">
        <f t="shared" si="141"/>
        <v>0</v>
      </c>
      <c r="DT146" s="1">
        <f t="shared" si="141"/>
        <v>0</v>
      </c>
      <c r="DU146" s="1">
        <f t="shared" si="141"/>
        <v>0</v>
      </c>
      <c r="DV146" s="1">
        <f t="shared" si="141"/>
        <v>0</v>
      </c>
      <c r="DW146" s="1">
        <f t="shared" si="141"/>
        <v>0</v>
      </c>
      <c r="DX146" s="1">
        <f t="shared" si="141"/>
        <v>0</v>
      </c>
      <c r="DY146" s="1">
        <f t="shared" si="141"/>
        <v>0</v>
      </c>
      <c r="DZ146" s="1">
        <f t="shared" si="141"/>
        <v>0</v>
      </c>
      <c r="EA146" s="1">
        <f t="shared" si="141"/>
        <v>0</v>
      </c>
      <c r="EB146" s="1">
        <f t="shared" si="141"/>
        <v>0</v>
      </c>
      <c r="EC146" s="1">
        <f t="shared" si="141"/>
        <v>0</v>
      </c>
      <c r="ED146" s="1">
        <f t="shared" si="141"/>
        <v>0</v>
      </c>
      <c r="EE146" s="1">
        <f t="shared" si="141"/>
        <v>0</v>
      </c>
      <c r="EF146" s="1">
        <f t="shared" si="141"/>
        <v>0</v>
      </c>
      <c r="EG146" s="1">
        <f t="shared" si="141"/>
        <v>0</v>
      </c>
      <c r="EH146" s="1">
        <f t="shared" ref="EH146:EW161" si="153">IF(VALUE($Z146)=0,0,IF(EH$20&lt;VALUE($AA146),0,IF(EH$20&gt;VALUE($AB146),0,VLOOKUP(EH$20,$U$21:$V$220,2,0))))</f>
        <v>0</v>
      </c>
      <c r="EI146" s="1">
        <f t="shared" si="153"/>
        <v>0</v>
      </c>
      <c r="EJ146" s="1">
        <f t="shared" si="153"/>
        <v>0</v>
      </c>
      <c r="EK146" s="1">
        <f t="shared" si="153"/>
        <v>0</v>
      </c>
      <c r="EL146" s="1">
        <f t="shared" si="153"/>
        <v>0</v>
      </c>
      <c r="EM146" s="1">
        <f t="shared" si="153"/>
        <v>0</v>
      </c>
      <c r="EN146" s="1">
        <f t="shared" si="153"/>
        <v>0</v>
      </c>
      <c r="EO146" s="1">
        <f t="shared" si="153"/>
        <v>0</v>
      </c>
      <c r="EP146" s="1">
        <f t="shared" si="153"/>
        <v>0</v>
      </c>
      <c r="EQ146" s="1">
        <f t="shared" si="153"/>
        <v>0</v>
      </c>
      <c r="ER146" s="1">
        <f t="shared" si="153"/>
        <v>0</v>
      </c>
      <c r="ES146" s="1">
        <f t="shared" si="153"/>
        <v>0</v>
      </c>
      <c r="ET146" s="1">
        <f t="shared" si="142"/>
        <v>0</v>
      </c>
      <c r="EU146" s="1">
        <f t="shared" si="142"/>
        <v>0</v>
      </c>
      <c r="EV146" s="1">
        <f t="shared" si="142"/>
        <v>0</v>
      </c>
      <c r="EW146" s="1">
        <f t="shared" si="142"/>
        <v>0</v>
      </c>
      <c r="EX146" s="1">
        <f t="shared" si="142"/>
        <v>0</v>
      </c>
      <c r="EY146" s="1">
        <f t="shared" si="143"/>
        <v>0</v>
      </c>
      <c r="EZ146" s="1">
        <f t="shared" si="143"/>
        <v>0</v>
      </c>
      <c r="FA146" s="1">
        <f t="shared" si="143"/>
        <v>0</v>
      </c>
      <c r="FB146" s="1">
        <f t="shared" si="143"/>
        <v>0</v>
      </c>
      <c r="FC146" s="1">
        <f t="shared" si="143"/>
        <v>0</v>
      </c>
      <c r="FD146" s="1">
        <f t="shared" si="143"/>
        <v>0</v>
      </c>
      <c r="FE146" s="1">
        <f t="shared" si="143"/>
        <v>0</v>
      </c>
      <c r="FF146" s="1">
        <f t="shared" si="143"/>
        <v>0</v>
      </c>
      <c r="FG146" s="1">
        <f t="shared" si="143"/>
        <v>0</v>
      </c>
      <c r="FH146" s="1">
        <f t="shared" si="143"/>
        <v>0</v>
      </c>
      <c r="FI146" s="1">
        <f t="shared" si="143"/>
        <v>0</v>
      </c>
      <c r="FJ146" s="1">
        <f t="shared" si="143"/>
        <v>0</v>
      </c>
      <c r="FK146" s="1">
        <f t="shared" si="143"/>
        <v>0</v>
      </c>
      <c r="FL146" s="1">
        <f t="shared" si="143"/>
        <v>0</v>
      </c>
      <c r="FM146" s="1">
        <f t="shared" si="143"/>
        <v>0</v>
      </c>
      <c r="FN146" s="1">
        <f t="shared" si="143"/>
        <v>0</v>
      </c>
      <c r="FO146" s="1">
        <f t="shared" ref="FO146:GD161" si="154">IF(VALUE($Z146)=0,0,IF(FO$20&lt;VALUE($AA146),0,IF(FO$20&gt;VALUE($AB146),0,VLOOKUP(FO$20,$U$21:$V$220,2,0))))</f>
        <v>0</v>
      </c>
      <c r="FP146" s="1">
        <f t="shared" si="154"/>
        <v>0</v>
      </c>
      <c r="FQ146" s="1">
        <f t="shared" si="154"/>
        <v>0</v>
      </c>
      <c r="FR146" s="1">
        <f t="shared" si="154"/>
        <v>0</v>
      </c>
      <c r="FS146" s="1">
        <f t="shared" si="154"/>
        <v>0</v>
      </c>
      <c r="FT146" s="1">
        <f t="shared" si="154"/>
        <v>0</v>
      </c>
      <c r="FU146" s="1">
        <f t="shared" si="154"/>
        <v>0</v>
      </c>
      <c r="FV146" s="1">
        <f t="shared" si="154"/>
        <v>0</v>
      </c>
      <c r="FW146" s="1">
        <f t="shared" si="154"/>
        <v>0</v>
      </c>
      <c r="FX146" s="1">
        <f t="shared" si="154"/>
        <v>0</v>
      </c>
      <c r="FY146" s="1">
        <f t="shared" si="154"/>
        <v>0</v>
      </c>
      <c r="FZ146" s="1">
        <f t="shared" si="154"/>
        <v>0</v>
      </c>
      <c r="GA146" s="1">
        <f t="shared" si="154"/>
        <v>0</v>
      </c>
      <c r="GB146" s="1">
        <f t="shared" si="154"/>
        <v>0</v>
      </c>
      <c r="GC146" s="1">
        <f t="shared" si="154"/>
        <v>0</v>
      </c>
      <c r="GD146" s="1">
        <f t="shared" si="144"/>
        <v>0</v>
      </c>
      <c r="GE146" s="1">
        <f t="shared" si="144"/>
        <v>0</v>
      </c>
      <c r="GF146" s="1">
        <f t="shared" si="144"/>
        <v>0</v>
      </c>
      <c r="GG146" s="1">
        <f t="shared" si="149"/>
        <v>0</v>
      </c>
      <c r="GH146" s="1">
        <f t="shared" si="149"/>
        <v>0</v>
      </c>
      <c r="GI146" s="1">
        <f t="shared" si="149"/>
        <v>0</v>
      </c>
      <c r="GJ146" s="1">
        <f t="shared" si="149"/>
        <v>0</v>
      </c>
      <c r="GK146" s="1">
        <f t="shared" si="149"/>
        <v>0</v>
      </c>
      <c r="GL146" s="1">
        <f t="shared" si="149"/>
        <v>0</v>
      </c>
      <c r="GM146" s="1">
        <f t="shared" si="149"/>
        <v>0</v>
      </c>
      <c r="GN146" s="1">
        <f t="shared" si="149"/>
        <v>0</v>
      </c>
      <c r="GO146" s="1">
        <f t="shared" si="149"/>
        <v>0</v>
      </c>
      <c r="GP146" s="1">
        <f t="shared" si="149"/>
        <v>0</v>
      </c>
      <c r="GQ146" s="1">
        <f t="shared" si="149"/>
        <v>0</v>
      </c>
      <c r="GR146" s="1">
        <f t="shared" si="149"/>
        <v>0</v>
      </c>
      <c r="GS146" s="1">
        <f t="shared" si="149"/>
        <v>0</v>
      </c>
      <c r="GT146" s="1">
        <f t="shared" si="149"/>
        <v>0</v>
      </c>
      <c r="GU146" s="1">
        <f t="shared" si="149"/>
        <v>0</v>
      </c>
      <c r="GV146" s="1">
        <f t="shared" si="149"/>
        <v>0</v>
      </c>
      <c r="GW146" s="1">
        <f t="shared" si="145"/>
        <v>0</v>
      </c>
      <c r="GX146" s="1">
        <f t="shared" si="145"/>
        <v>0</v>
      </c>
      <c r="GY146" s="1">
        <f t="shared" si="145"/>
        <v>0</v>
      </c>
      <c r="GZ146" s="1">
        <f t="shared" si="145"/>
        <v>0</v>
      </c>
      <c r="HA146" s="1">
        <f t="shared" si="145"/>
        <v>0</v>
      </c>
      <c r="HB146" s="1">
        <f t="shared" si="145"/>
        <v>0</v>
      </c>
      <c r="HC146" s="1">
        <f t="shared" si="145"/>
        <v>0</v>
      </c>
      <c r="HD146" s="1">
        <f t="shared" si="145"/>
        <v>0</v>
      </c>
      <c r="HE146" s="1">
        <f t="shared" si="145"/>
        <v>0</v>
      </c>
      <c r="HF146" s="1">
        <f t="shared" si="145"/>
        <v>0</v>
      </c>
      <c r="HG146" s="1">
        <f t="shared" si="145"/>
        <v>0</v>
      </c>
      <c r="HH146" s="1">
        <f t="shared" si="145"/>
        <v>0</v>
      </c>
      <c r="HI146" s="1">
        <f t="shared" si="145"/>
        <v>0</v>
      </c>
      <c r="HJ146" s="1">
        <f t="shared" si="152"/>
        <v>0</v>
      </c>
      <c r="HK146" s="1">
        <f t="shared" si="152"/>
        <v>0</v>
      </c>
      <c r="HL146" s="1">
        <f t="shared" si="152"/>
        <v>0</v>
      </c>
      <c r="HM146" s="1">
        <f t="shared" si="152"/>
        <v>0</v>
      </c>
      <c r="HN146" s="1">
        <f t="shared" si="152"/>
        <v>0</v>
      </c>
      <c r="HO146" s="1">
        <f t="shared" si="152"/>
        <v>0</v>
      </c>
      <c r="HP146" s="1">
        <f t="shared" si="152"/>
        <v>0</v>
      </c>
      <c r="HQ146" s="1">
        <f t="shared" si="152"/>
        <v>0</v>
      </c>
      <c r="HR146" s="1">
        <f t="shared" si="152"/>
        <v>0</v>
      </c>
      <c r="HS146" s="1">
        <f t="shared" si="152"/>
        <v>0</v>
      </c>
      <c r="HT146" s="1">
        <f t="shared" si="152"/>
        <v>0</v>
      </c>
      <c r="HU146" s="1">
        <f t="shared" si="152"/>
        <v>0</v>
      </c>
      <c r="HW146">
        <v>126</v>
      </c>
      <c r="HX146" s="15">
        <f t="shared" si="101"/>
        <v>0</v>
      </c>
      <c r="HY146">
        <f t="shared" si="123"/>
        <v>0</v>
      </c>
      <c r="HZ146" s="1" t="str">
        <f t="shared" si="102"/>
        <v/>
      </c>
      <c r="IA146" s="1">
        <f t="shared" si="103"/>
        <v>0</v>
      </c>
      <c r="IB146" t="str">
        <f t="shared" si="107"/>
        <v/>
      </c>
      <c r="IC146" t="str">
        <f t="shared" si="96"/>
        <v/>
      </c>
      <c r="ID146">
        <f>IF(HZ146&gt;$IC$18,1000,IF(HZ146=$IC$18,MIN(HZ146:$HZ$220),1000))</f>
        <v>1000</v>
      </c>
      <c r="IG146" s="1">
        <f t="shared" si="104"/>
        <v>0</v>
      </c>
      <c r="IH146" s="1">
        <f t="shared" si="97"/>
        <v>0</v>
      </c>
      <c r="II146" s="1">
        <f t="shared" si="105"/>
        <v>0</v>
      </c>
      <c r="IJ146" s="1">
        <f t="shared" si="106"/>
        <v>0</v>
      </c>
    </row>
    <row r="147" spans="1:244">
      <c r="A147">
        <v>127</v>
      </c>
      <c r="B147" t="str">
        <f t="shared" si="98"/>
        <v/>
      </c>
      <c r="C147" s="2" t="str">
        <f t="shared" si="99"/>
        <v/>
      </c>
      <c r="D147" s="28"/>
      <c r="E147" s="29"/>
      <c r="F147" s="30"/>
      <c r="G147" s="12" t="e">
        <f t="shared" si="86"/>
        <v>#VALUE!</v>
      </c>
      <c r="T147" s="16" t="str">
        <f t="shared" si="87"/>
        <v/>
      </c>
      <c r="U147" s="2">
        <v>127</v>
      </c>
      <c r="V147" s="2">
        <f>HLOOKUP($F$4,'tabulka hodnot'!$D$3:$J$203,'vypocet bodov do rebricka'!U147+1,0)</f>
        <v>50</v>
      </c>
      <c r="Y147" s="1" t="str">
        <f t="shared" si="100"/>
        <v>19-27</v>
      </c>
      <c r="Z147" s="1">
        <f t="shared" si="88"/>
        <v>3</v>
      </c>
      <c r="AA147" s="1" t="str">
        <f t="shared" si="89"/>
        <v>19</v>
      </c>
      <c r="AB147" s="1" t="str">
        <f t="shared" si="90"/>
        <v>27</v>
      </c>
      <c r="AC147">
        <f t="shared" si="91"/>
        <v>103.33333333333333</v>
      </c>
      <c r="AD147" s="1">
        <f t="shared" si="150"/>
        <v>0</v>
      </c>
      <c r="AE147" s="1">
        <f t="shared" si="150"/>
        <v>0</v>
      </c>
      <c r="AF147" s="1">
        <f t="shared" si="150"/>
        <v>0</v>
      </c>
      <c r="AG147" s="1">
        <f t="shared" si="150"/>
        <v>0</v>
      </c>
      <c r="AH147" s="1">
        <f t="shared" si="150"/>
        <v>0</v>
      </c>
      <c r="AI147" s="1">
        <f t="shared" si="150"/>
        <v>0</v>
      </c>
      <c r="AJ147" s="1">
        <f t="shared" si="150"/>
        <v>0</v>
      </c>
      <c r="AK147" s="1">
        <f t="shared" si="150"/>
        <v>0</v>
      </c>
      <c r="AL147" s="1">
        <f t="shared" si="150"/>
        <v>0</v>
      </c>
      <c r="AM147" s="1">
        <f t="shared" si="150"/>
        <v>0</v>
      </c>
      <c r="AN147" s="1">
        <f t="shared" si="150"/>
        <v>0</v>
      </c>
      <c r="AO147" s="1">
        <f t="shared" si="150"/>
        <v>0</v>
      </c>
      <c r="AP147" s="1">
        <f t="shared" si="150"/>
        <v>0</v>
      </c>
      <c r="AQ147" s="1">
        <f t="shared" si="150"/>
        <v>0</v>
      </c>
      <c r="AR147" s="1">
        <f t="shared" si="150"/>
        <v>0</v>
      </c>
      <c r="AS147" s="1">
        <f t="shared" si="150"/>
        <v>0</v>
      </c>
      <c r="AT147" s="1">
        <f t="shared" si="146"/>
        <v>0</v>
      </c>
      <c r="AU147" s="1">
        <f t="shared" si="146"/>
        <v>0</v>
      </c>
      <c r="AV147" s="1">
        <f t="shared" si="146"/>
        <v>110</v>
      </c>
      <c r="AW147" s="1">
        <f t="shared" si="146"/>
        <v>110</v>
      </c>
      <c r="AX147" s="1">
        <f t="shared" si="146"/>
        <v>110</v>
      </c>
      <c r="AY147" s="1">
        <f t="shared" si="146"/>
        <v>110</v>
      </c>
      <c r="AZ147" s="1">
        <f t="shared" si="146"/>
        <v>110</v>
      </c>
      <c r="BA147" s="1">
        <f t="shared" si="146"/>
        <v>110</v>
      </c>
      <c r="BB147" s="1">
        <f t="shared" si="146"/>
        <v>90</v>
      </c>
      <c r="BC147" s="1">
        <f t="shared" si="146"/>
        <v>90</v>
      </c>
      <c r="BD147" s="1">
        <f t="shared" si="146"/>
        <v>90</v>
      </c>
      <c r="BE147" s="1">
        <f t="shared" si="146"/>
        <v>0</v>
      </c>
      <c r="BF147" s="1">
        <f t="shared" si="146"/>
        <v>0</v>
      </c>
      <c r="BG147" s="1">
        <f t="shared" si="146"/>
        <v>0</v>
      </c>
      <c r="BH147" s="1">
        <f t="shared" si="146"/>
        <v>0</v>
      </c>
      <c r="BI147" s="1">
        <f t="shared" si="151"/>
        <v>0</v>
      </c>
      <c r="BJ147" s="1">
        <f t="shared" si="151"/>
        <v>0</v>
      </c>
      <c r="BK147" s="1">
        <f t="shared" si="151"/>
        <v>0</v>
      </c>
      <c r="BL147" s="1">
        <f t="shared" si="151"/>
        <v>0</v>
      </c>
      <c r="BM147" s="1">
        <f t="shared" si="151"/>
        <v>0</v>
      </c>
      <c r="BN147" s="1">
        <f t="shared" si="151"/>
        <v>0</v>
      </c>
      <c r="BO147" s="1">
        <f t="shared" si="151"/>
        <v>0</v>
      </c>
      <c r="BP147" s="1">
        <f t="shared" si="151"/>
        <v>0</v>
      </c>
      <c r="BQ147" s="1">
        <f t="shared" si="151"/>
        <v>0</v>
      </c>
      <c r="BR147" s="1">
        <f t="shared" si="151"/>
        <v>0</v>
      </c>
      <c r="BS147" s="1">
        <f t="shared" si="151"/>
        <v>0</v>
      </c>
      <c r="BT147" s="1">
        <f t="shared" si="151"/>
        <v>0</v>
      </c>
      <c r="BU147" s="1">
        <f t="shared" si="151"/>
        <v>0</v>
      </c>
      <c r="BV147" s="1">
        <f t="shared" si="151"/>
        <v>0</v>
      </c>
      <c r="BW147" s="1">
        <f t="shared" si="151"/>
        <v>0</v>
      </c>
      <c r="BX147" s="1">
        <f t="shared" si="151"/>
        <v>0</v>
      </c>
      <c r="BY147" s="1">
        <f t="shared" si="147"/>
        <v>0</v>
      </c>
      <c r="BZ147" s="1">
        <f t="shared" si="147"/>
        <v>0</v>
      </c>
      <c r="CA147" s="1">
        <f t="shared" si="147"/>
        <v>0</v>
      </c>
      <c r="CB147" s="1">
        <f t="shared" si="147"/>
        <v>0</v>
      </c>
      <c r="CC147" s="1">
        <f t="shared" si="147"/>
        <v>0</v>
      </c>
      <c r="CD147" s="1">
        <f t="shared" si="147"/>
        <v>0</v>
      </c>
      <c r="CE147" s="1">
        <f t="shared" si="147"/>
        <v>0</v>
      </c>
      <c r="CF147" s="1">
        <f t="shared" si="147"/>
        <v>0</v>
      </c>
      <c r="CG147" s="1">
        <f t="shared" si="147"/>
        <v>0</v>
      </c>
      <c r="CH147" s="1">
        <f t="shared" si="147"/>
        <v>0</v>
      </c>
      <c r="CI147" s="1">
        <f t="shared" si="147"/>
        <v>0</v>
      </c>
      <c r="CJ147" s="1">
        <f t="shared" si="147"/>
        <v>0</v>
      </c>
      <c r="CK147" s="1">
        <f t="shared" si="147"/>
        <v>0</v>
      </c>
      <c r="CL147" s="1">
        <f t="shared" si="147"/>
        <v>0</v>
      </c>
      <c r="CM147" s="1">
        <f t="shared" si="147"/>
        <v>0</v>
      </c>
      <c r="CN147" s="1">
        <f t="shared" si="148"/>
        <v>0</v>
      </c>
      <c r="CO147" s="1">
        <f t="shared" si="148"/>
        <v>0</v>
      </c>
      <c r="CP147" s="1">
        <f t="shared" si="148"/>
        <v>0</v>
      </c>
      <c r="CQ147" s="1">
        <f t="shared" si="148"/>
        <v>0</v>
      </c>
      <c r="CR147" s="1">
        <f t="shared" si="148"/>
        <v>0</v>
      </c>
      <c r="CS147" s="1">
        <f t="shared" si="148"/>
        <v>0</v>
      </c>
      <c r="CT147" s="1">
        <f t="shared" si="148"/>
        <v>0</v>
      </c>
      <c r="CU147" s="1">
        <f t="shared" si="148"/>
        <v>0</v>
      </c>
      <c r="CV147" s="1">
        <f t="shared" si="148"/>
        <v>0</v>
      </c>
      <c r="CW147" s="1">
        <f t="shared" si="148"/>
        <v>0</v>
      </c>
      <c r="CX147" s="1">
        <f t="shared" si="148"/>
        <v>0</v>
      </c>
      <c r="CY147" s="1">
        <f t="shared" si="148"/>
        <v>0</v>
      </c>
      <c r="CZ147" s="1">
        <f t="shared" si="148"/>
        <v>0</v>
      </c>
      <c r="DA147" s="1">
        <f t="shared" si="148"/>
        <v>0</v>
      </c>
      <c r="DB147" s="1">
        <f t="shared" si="148"/>
        <v>0</v>
      </c>
      <c r="DC147" s="1">
        <f t="shared" ref="DC147:DR162" si="155">IF(VALUE($Z147)=0,0,IF(DC$20&lt;VALUE($AA147),0,IF(DC$20&gt;VALUE($AB147),0,VLOOKUP(DC$20,$U$21:$V$220,2,0))))</f>
        <v>0</v>
      </c>
      <c r="DD147" s="1">
        <f t="shared" si="155"/>
        <v>0</v>
      </c>
      <c r="DE147" s="1">
        <f t="shared" si="155"/>
        <v>0</v>
      </c>
      <c r="DF147" s="1">
        <f t="shared" si="155"/>
        <v>0</v>
      </c>
      <c r="DG147" s="1">
        <f t="shared" si="155"/>
        <v>0</v>
      </c>
      <c r="DH147" s="1">
        <f t="shared" si="155"/>
        <v>0</v>
      </c>
      <c r="DI147" s="1">
        <f t="shared" si="155"/>
        <v>0</v>
      </c>
      <c r="DJ147" s="1">
        <f t="shared" si="155"/>
        <v>0</v>
      </c>
      <c r="DK147" s="1">
        <f t="shared" si="155"/>
        <v>0</v>
      </c>
      <c r="DL147" s="1">
        <f t="shared" si="155"/>
        <v>0</v>
      </c>
      <c r="DM147" s="1">
        <f t="shared" si="155"/>
        <v>0</v>
      </c>
      <c r="DN147" s="1">
        <f t="shared" si="155"/>
        <v>0</v>
      </c>
      <c r="DO147" s="1">
        <f t="shared" si="155"/>
        <v>0</v>
      </c>
      <c r="DP147" s="1">
        <f t="shared" si="155"/>
        <v>0</v>
      </c>
      <c r="DQ147" s="1">
        <f t="shared" si="155"/>
        <v>0</v>
      </c>
      <c r="DR147" s="1">
        <f t="shared" si="155"/>
        <v>0</v>
      </c>
      <c r="DS147" s="1">
        <f t="shared" ref="DS147:EH162" si="156">IF(VALUE($Z147)=0,0,IF(DS$20&lt;VALUE($AA147),0,IF(DS$20&gt;VALUE($AB147),0,VLOOKUP(DS$20,$U$21:$V$220,2,0))))</f>
        <v>0</v>
      </c>
      <c r="DT147" s="1">
        <f t="shared" si="156"/>
        <v>0</v>
      </c>
      <c r="DU147" s="1">
        <f t="shared" si="156"/>
        <v>0</v>
      </c>
      <c r="DV147" s="1">
        <f t="shared" si="156"/>
        <v>0</v>
      </c>
      <c r="DW147" s="1">
        <f t="shared" si="156"/>
        <v>0</v>
      </c>
      <c r="DX147" s="1">
        <f t="shared" si="156"/>
        <v>0</v>
      </c>
      <c r="DY147" s="1">
        <f t="shared" si="156"/>
        <v>0</v>
      </c>
      <c r="DZ147" s="1">
        <f t="shared" si="156"/>
        <v>0</v>
      </c>
      <c r="EA147" s="1">
        <f t="shared" si="156"/>
        <v>0</v>
      </c>
      <c r="EB147" s="1">
        <f t="shared" si="156"/>
        <v>0</v>
      </c>
      <c r="EC147" s="1">
        <f t="shared" si="156"/>
        <v>0</v>
      </c>
      <c r="ED147" s="1">
        <f t="shared" si="156"/>
        <v>0</v>
      </c>
      <c r="EE147" s="1">
        <f t="shared" si="156"/>
        <v>0</v>
      </c>
      <c r="EF147" s="1">
        <f t="shared" si="156"/>
        <v>0</v>
      </c>
      <c r="EG147" s="1">
        <f t="shared" si="156"/>
        <v>0</v>
      </c>
      <c r="EH147" s="1">
        <f t="shared" si="153"/>
        <v>0</v>
      </c>
      <c r="EI147" s="1">
        <f t="shared" si="153"/>
        <v>0</v>
      </c>
      <c r="EJ147" s="1">
        <f t="shared" si="153"/>
        <v>0</v>
      </c>
      <c r="EK147" s="1">
        <f t="shared" si="153"/>
        <v>0</v>
      </c>
      <c r="EL147" s="1">
        <f t="shared" si="153"/>
        <v>0</v>
      </c>
      <c r="EM147" s="1">
        <f t="shared" si="153"/>
        <v>0</v>
      </c>
      <c r="EN147" s="1">
        <f t="shared" si="153"/>
        <v>0</v>
      </c>
      <c r="EO147" s="1">
        <f t="shared" si="153"/>
        <v>0</v>
      </c>
      <c r="EP147" s="1">
        <f t="shared" si="153"/>
        <v>0</v>
      </c>
      <c r="EQ147" s="1">
        <f t="shared" si="153"/>
        <v>0</v>
      </c>
      <c r="ER147" s="1">
        <f t="shared" si="153"/>
        <v>0</v>
      </c>
      <c r="ES147" s="1">
        <f t="shared" si="153"/>
        <v>0</v>
      </c>
      <c r="ET147" s="1">
        <f t="shared" si="153"/>
        <v>0</v>
      </c>
      <c r="EU147" s="1">
        <f t="shared" si="153"/>
        <v>0</v>
      </c>
      <c r="EV147" s="1">
        <f t="shared" si="153"/>
        <v>0</v>
      </c>
      <c r="EW147" s="1">
        <f t="shared" si="153"/>
        <v>0</v>
      </c>
      <c r="EX147" s="1">
        <f t="shared" ref="EX147:FM162" si="157">IF(VALUE($Z147)=0,0,IF(EX$20&lt;VALUE($AA147),0,IF(EX$20&gt;VALUE($AB147),0,VLOOKUP(EX$20,$U$21:$V$220,2,0))))</f>
        <v>0</v>
      </c>
      <c r="EY147" s="1">
        <f t="shared" si="157"/>
        <v>0</v>
      </c>
      <c r="EZ147" s="1">
        <f t="shared" si="157"/>
        <v>0</v>
      </c>
      <c r="FA147" s="1">
        <f t="shared" si="157"/>
        <v>0</v>
      </c>
      <c r="FB147" s="1">
        <f t="shared" si="157"/>
        <v>0</v>
      </c>
      <c r="FC147" s="1">
        <f t="shared" si="157"/>
        <v>0</v>
      </c>
      <c r="FD147" s="1">
        <f t="shared" si="157"/>
        <v>0</v>
      </c>
      <c r="FE147" s="1">
        <f t="shared" si="157"/>
        <v>0</v>
      </c>
      <c r="FF147" s="1">
        <f t="shared" si="157"/>
        <v>0</v>
      </c>
      <c r="FG147" s="1">
        <f t="shared" si="157"/>
        <v>0</v>
      </c>
      <c r="FH147" s="1">
        <f t="shared" si="157"/>
        <v>0</v>
      </c>
      <c r="FI147" s="1">
        <f t="shared" si="157"/>
        <v>0</v>
      </c>
      <c r="FJ147" s="1">
        <f t="shared" si="157"/>
        <v>0</v>
      </c>
      <c r="FK147" s="1">
        <f t="shared" si="157"/>
        <v>0</v>
      </c>
      <c r="FL147" s="1">
        <f t="shared" si="157"/>
        <v>0</v>
      </c>
      <c r="FM147" s="1">
        <f t="shared" si="157"/>
        <v>0</v>
      </c>
      <c r="FN147" s="1">
        <f t="shared" ref="FN147:GC162" si="158">IF(VALUE($Z147)=0,0,IF(FN$20&lt;VALUE($AA147),0,IF(FN$20&gt;VALUE($AB147),0,VLOOKUP(FN$20,$U$21:$V$220,2,0))))</f>
        <v>0</v>
      </c>
      <c r="FO147" s="1">
        <f t="shared" si="158"/>
        <v>0</v>
      </c>
      <c r="FP147" s="1">
        <f t="shared" si="158"/>
        <v>0</v>
      </c>
      <c r="FQ147" s="1">
        <f t="shared" si="158"/>
        <v>0</v>
      </c>
      <c r="FR147" s="1">
        <f t="shared" si="158"/>
        <v>0</v>
      </c>
      <c r="FS147" s="1">
        <f t="shared" si="158"/>
        <v>0</v>
      </c>
      <c r="FT147" s="1">
        <f t="shared" si="154"/>
        <v>0</v>
      </c>
      <c r="FU147" s="1">
        <f t="shared" si="154"/>
        <v>0</v>
      </c>
      <c r="FV147" s="1">
        <f t="shared" si="154"/>
        <v>0</v>
      </c>
      <c r="FW147" s="1">
        <f t="shared" si="154"/>
        <v>0</v>
      </c>
      <c r="FX147" s="1">
        <f t="shared" si="154"/>
        <v>0</v>
      </c>
      <c r="FY147" s="1">
        <f t="shared" si="154"/>
        <v>0</v>
      </c>
      <c r="FZ147" s="1">
        <f t="shared" si="154"/>
        <v>0</v>
      </c>
      <c r="GA147" s="1">
        <f t="shared" si="154"/>
        <v>0</v>
      </c>
      <c r="GB147" s="1">
        <f t="shared" si="154"/>
        <v>0</v>
      </c>
      <c r="GC147" s="1">
        <f t="shared" si="154"/>
        <v>0</v>
      </c>
      <c r="GD147" s="1">
        <f t="shared" si="154"/>
        <v>0</v>
      </c>
      <c r="GE147" s="1">
        <f t="shared" ref="GE147:GT162" si="159">IF(VALUE($Z147)=0,0,IF(GE$20&lt;VALUE($AA147),0,IF(GE$20&gt;VALUE($AB147),0,VLOOKUP(GE$20,$U$21:$V$220,2,0))))</f>
        <v>0</v>
      </c>
      <c r="GF147" s="1">
        <f t="shared" si="159"/>
        <v>0</v>
      </c>
      <c r="GG147" s="1">
        <f t="shared" si="159"/>
        <v>0</v>
      </c>
      <c r="GH147" s="1">
        <f t="shared" si="149"/>
        <v>0</v>
      </c>
      <c r="GI147" s="1">
        <f t="shared" si="149"/>
        <v>0</v>
      </c>
      <c r="GJ147" s="1">
        <f t="shared" si="149"/>
        <v>0</v>
      </c>
      <c r="GK147" s="1">
        <f t="shared" si="149"/>
        <v>0</v>
      </c>
      <c r="GL147" s="1">
        <f t="shared" si="149"/>
        <v>0</v>
      </c>
      <c r="GM147" s="1">
        <f t="shared" si="149"/>
        <v>0</v>
      </c>
      <c r="GN147" s="1">
        <f t="shared" si="149"/>
        <v>0</v>
      </c>
      <c r="GO147" s="1">
        <f t="shared" si="149"/>
        <v>0</v>
      </c>
      <c r="GP147" s="1">
        <f t="shared" si="149"/>
        <v>0</v>
      </c>
      <c r="GQ147" s="1">
        <f t="shared" si="149"/>
        <v>0</v>
      </c>
      <c r="GR147" s="1">
        <f t="shared" si="149"/>
        <v>0</v>
      </c>
      <c r="GS147" s="1">
        <f t="shared" si="149"/>
        <v>0</v>
      </c>
      <c r="GT147" s="1">
        <f t="shared" si="149"/>
        <v>0</v>
      </c>
      <c r="GU147" s="1">
        <f t="shared" si="149"/>
        <v>0</v>
      </c>
      <c r="GV147" s="1">
        <f t="shared" si="149"/>
        <v>0</v>
      </c>
      <c r="GW147" s="1">
        <f t="shared" ref="GW147:HL162" si="160">IF(VALUE($Z147)=0,0,IF(GW$20&lt;VALUE($AA147),0,IF(GW$20&gt;VALUE($AB147),0,VLOOKUP(GW$20,$U$21:$V$220,2,0))))</f>
        <v>0</v>
      </c>
      <c r="GX147" s="1">
        <f t="shared" si="160"/>
        <v>0</v>
      </c>
      <c r="GY147" s="1">
        <f t="shared" si="160"/>
        <v>0</v>
      </c>
      <c r="GZ147" s="1">
        <f t="shared" si="160"/>
        <v>0</v>
      </c>
      <c r="HA147" s="1">
        <f t="shared" si="160"/>
        <v>0</v>
      </c>
      <c r="HB147" s="1">
        <f t="shared" si="160"/>
        <v>0</v>
      </c>
      <c r="HC147" s="1">
        <f t="shared" si="160"/>
        <v>0</v>
      </c>
      <c r="HD147" s="1">
        <f t="shared" si="160"/>
        <v>0</v>
      </c>
      <c r="HE147" s="1">
        <f t="shared" si="160"/>
        <v>0</v>
      </c>
      <c r="HF147" s="1">
        <f t="shared" si="160"/>
        <v>0</v>
      </c>
      <c r="HG147" s="1">
        <f t="shared" si="160"/>
        <v>0</v>
      </c>
      <c r="HH147" s="1">
        <f t="shared" si="160"/>
        <v>0</v>
      </c>
      <c r="HI147" s="1">
        <f t="shared" si="160"/>
        <v>0</v>
      </c>
      <c r="HJ147" s="1">
        <f t="shared" si="160"/>
        <v>0</v>
      </c>
      <c r="HK147" s="1">
        <f t="shared" si="160"/>
        <v>0</v>
      </c>
      <c r="HL147" s="1">
        <f t="shared" si="152"/>
        <v>0</v>
      </c>
      <c r="HM147" s="1">
        <f t="shared" si="152"/>
        <v>0</v>
      </c>
      <c r="HN147" s="1">
        <f t="shared" si="152"/>
        <v>0</v>
      </c>
      <c r="HO147" s="1">
        <f t="shared" si="152"/>
        <v>0</v>
      </c>
      <c r="HP147" s="1">
        <f t="shared" si="152"/>
        <v>0</v>
      </c>
      <c r="HQ147" s="1">
        <f t="shared" si="152"/>
        <v>0</v>
      </c>
      <c r="HR147" s="1">
        <f t="shared" si="152"/>
        <v>0</v>
      </c>
      <c r="HS147" s="1">
        <f t="shared" si="152"/>
        <v>0</v>
      </c>
      <c r="HT147" s="1">
        <f t="shared" si="152"/>
        <v>0</v>
      </c>
      <c r="HU147" s="1">
        <f t="shared" si="152"/>
        <v>0</v>
      </c>
      <c r="HW147">
        <v>127</v>
      </c>
      <c r="HX147" s="15">
        <f t="shared" si="101"/>
        <v>0</v>
      </c>
      <c r="HY147">
        <f t="shared" si="123"/>
        <v>0</v>
      </c>
      <c r="HZ147" s="1" t="str">
        <f t="shared" si="102"/>
        <v/>
      </c>
      <c r="IA147" s="1">
        <f t="shared" si="103"/>
        <v>0</v>
      </c>
      <c r="IB147" t="str">
        <f t="shared" si="107"/>
        <v/>
      </c>
      <c r="IC147" t="str">
        <f t="shared" si="96"/>
        <v/>
      </c>
      <c r="ID147">
        <f>IF(HZ147&gt;$IC$18,1000,IF(HZ147=$IC$18,MIN(HZ147:$HZ$220),1000))</f>
        <v>1000</v>
      </c>
      <c r="IG147" s="1">
        <f t="shared" si="104"/>
        <v>0</v>
      </c>
      <c r="IH147" s="1">
        <f t="shared" si="97"/>
        <v>0</v>
      </c>
      <c r="II147" s="1">
        <f t="shared" si="105"/>
        <v>0</v>
      </c>
      <c r="IJ147" s="1">
        <f t="shared" si="106"/>
        <v>0</v>
      </c>
    </row>
    <row r="148" spans="1:244">
      <c r="A148">
        <v>128</v>
      </c>
      <c r="B148" t="str">
        <f t="shared" si="98"/>
        <v/>
      </c>
      <c r="C148" s="2" t="str">
        <f t="shared" si="99"/>
        <v/>
      </c>
      <c r="D148" s="28"/>
      <c r="E148" s="29"/>
      <c r="F148" s="30"/>
      <c r="G148" s="12" t="e">
        <f t="shared" si="86"/>
        <v>#VALUE!</v>
      </c>
      <c r="T148" s="16" t="str">
        <f t="shared" si="87"/>
        <v/>
      </c>
      <c r="U148" s="2">
        <v>128</v>
      </c>
      <c r="V148" s="2">
        <f>HLOOKUP($F$4,'tabulka hodnot'!$D$3:$J$203,'vypocet bodov do rebricka'!U148+1,0)</f>
        <v>50</v>
      </c>
      <c r="Y148" s="1" t="str">
        <f t="shared" si="100"/>
        <v>19-27</v>
      </c>
      <c r="Z148" s="1">
        <f t="shared" si="88"/>
        <v>3</v>
      </c>
      <c r="AA148" s="1" t="str">
        <f t="shared" si="89"/>
        <v>19</v>
      </c>
      <c r="AB148" s="1" t="str">
        <f t="shared" si="90"/>
        <v>27</v>
      </c>
      <c r="AC148">
        <f t="shared" si="91"/>
        <v>103.33333333333333</v>
      </c>
      <c r="AD148" s="1">
        <f t="shared" si="150"/>
        <v>0</v>
      </c>
      <c r="AE148" s="1">
        <f t="shared" si="150"/>
        <v>0</v>
      </c>
      <c r="AF148" s="1">
        <f t="shared" si="150"/>
        <v>0</v>
      </c>
      <c r="AG148" s="1">
        <f t="shared" si="150"/>
        <v>0</v>
      </c>
      <c r="AH148" s="1">
        <f t="shared" si="150"/>
        <v>0</v>
      </c>
      <c r="AI148" s="1">
        <f t="shared" si="150"/>
        <v>0</v>
      </c>
      <c r="AJ148" s="1">
        <f t="shared" si="150"/>
        <v>0</v>
      </c>
      <c r="AK148" s="1">
        <f t="shared" si="150"/>
        <v>0</v>
      </c>
      <c r="AL148" s="1">
        <f t="shared" si="150"/>
        <v>0</v>
      </c>
      <c r="AM148" s="1">
        <f t="shared" si="150"/>
        <v>0</v>
      </c>
      <c r="AN148" s="1">
        <f t="shared" si="150"/>
        <v>0</v>
      </c>
      <c r="AO148" s="1">
        <f t="shared" si="150"/>
        <v>0</v>
      </c>
      <c r="AP148" s="1">
        <f t="shared" si="150"/>
        <v>0</v>
      </c>
      <c r="AQ148" s="1">
        <f t="shared" si="150"/>
        <v>0</v>
      </c>
      <c r="AR148" s="1">
        <f t="shared" si="150"/>
        <v>0</v>
      </c>
      <c r="AS148" s="1">
        <f t="shared" ref="AS148:BH163" si="161">IF(VALUE($Z148)=0,0,IF(AS$20&lt;VALUE($AA148),0,IF(AS$20&gt;VALUE($AB148),0,VLOOKUP(AS$20,$U$21:$V$220,2,0))))</f>
        <v>0</v>
      </c>
      <c r="AT148" s="1">
        <f t="shared" si="161"/>
        <v>0</v>
      </c>
      <c r="AU148" s="1">
        <f t="shared" si="161"/>
        <v>0</v>
      </c>
      <c r="AV148" s="1">
        <f t="shared" si="161"/>
        <v>110</v>
      </c>
      <c r="AW148" s="1">
        <f t="shared" si="161"/>
        <v>110</v>
      </c>
      <c r="AX148" s="1">
        <f t="shared" si="161"/>
        <v>110</v>
      </c>
      <c r="AY148" s="1">
        <f t="shared" si="161"/>
        <v>110</v>
      </c>
      <c r="AZ148" s="1">
        <f t="shared" si="161"/>
        <v>110</v>
      </c>
      <c r="BA148" s="1">
        <f t="shared" si="161"/>
        <v>110</v>
      </c>
      <c r="BB148" s="1">
        <f t="shared" si="161"/>
        <v>90</v>
      </c>
      <c r="BC148" s="1">
        <f t="shared" si="161"/>
        <v>90</v>
      </c>
      <c r="BD148" s="1">
        <f t="shared" si="161"/>
        <v>90</v>
      </c>
      <c r="BE148" s="1">
        <f t="shared" si="161"/>
        <v>0</v>
      </c>
      <c r="BF148" s="1">
        <f t="shared" si="161"/>
        <v>0</v>
      </c>
      <c r="BG148" s="1">
        <f t="shared" si="161"/>
        <v>0</v>
      </c>
      <c r="BH148" s="1">
        <f t="shared" si="161"/>
        <v>0</v>
      </c>
      <c r="BI148" s="1">
        <f t="shared" si="151"/>
        <v>0</v>
      </c>
      <c r="BJ148" s="1">
        <f t="shared" si="151"/>
        <v>0</v>
      </c>
      <c r="BK148" s="1">
        <f t="shared" si="151"/>
        <v>0</v>
      </c>
      <c r="BL148" s="1">
        <f t="shared" si="151"/>
        <v>0</v>
      </c>
      <c r="BM148" s="1">
        <f t="shared" si="151"/>
        <v>0</v>
      </c>
      <c r="BN148" s="1">
        <f t="shared" si="151"/>
        <v>0</v>
      </c>
      <c r="BO148" s="1">
        <f t="shared" si="151"/>
        <v>0</v>
      </c>
      <c r="BP148" s="1">
        <f t="shared" si="151"/>
        <v>0</v>
      </c>
      <c r="BQ148" s="1">
        <f t="shared" si="151"/>
        <v>0</v>
      </c>
      <c r="BR148" s="1">
        <f t="shared" si="151"/>
        <v>0</v>
      </c>
      <c r="BS148" s="1">
        <f t="shared" si="151"/>
        <v>0</v>
      </c>
      <c r="BT148" s="1">
        <f t="shared" si="151"/>
        <v>0</v>
      </c>
      <c r="BU148" s="1">
        <f t="shared" si="151"/>
        <v>0</v>
      </c>
      <c r="BV148" s="1">
        <f t="shared" si="151"/>
        <v>0</v>
      </c>
      <c r="BW148" s="1">
        <f t="shared" si="151"/>
        <v>0</v>
      </c>
      <c r="BX148" s="1">
        <f t="shared" ref="BX148:CM163" si="162">IF(VALUE($Z148)=0,0,IF(BX$20&lt;VALUE($AA148),0,IF(BX$20&gt;VALUE($AB148),0,VLOOKUP(BX$20,$U$21:$V$220,2,0))))</f>
        <v>0</v>
      </c>
      <c r="BY148" s="1">
        <f t="shared" si="162"/>
        <v>0</v>
      </c>
      <c r="BZ148" s="1">
        <f t="shared" si="162"/>
        <v>0</v>
      </c>
      <c r="CA148" s="1">
        <f t="shared" si="162"/>
        <v>0</v>
      </c>
      <c r="CB148" s="1">
        <f t="shared" si="162"/>
        <v>0</v>
      </c>
      <c r="CC148" s="1">
        <f t="shared" si="162"/>
        <v>0</v>
      </c>
      <c r="CD148" s="1">
        <f t="shared" si="162"/>
        <v>0</v>
      </c>
      <c r="CE148" s="1">
        <f t="shared" si="162"/>
        <v>0</v>
      </c>
      <c r="CF148" s="1">
        <f t="shared" si="162"/>
        <v>0</v>
      </c>
      <c r="CG148" s="1">
        <f t="shared" si="162"/>
        <v>0</v>
      </c>
      <c r="CH148" s="1">
        <f t="shared" si="162"/>
        <v>0</v>
      </c>
      <c r="CI148" s="1">
        <f t="shared" si="162"/>
        <v>0</v>
      </c>
      <c r="CJ148" s="1">
        <f t="shared" si="162"/>
        <v>0</v>
      </c>
      <c r="CK148" s="1">
        <f t="shared" si="162"/>
        <v>0</v>
      </c>
      <c r="CL148" s="1">
        <f t="shared" si="162"/>
        <v>0</v>
      </c>
      <c r="CM148" s="1">
        <f t="shared" si="162"/>
        <v>0</v>
      </c>
      <c r="CN148" s="1">
        <f t="shared" ref="CN148:DC163" si="163">IF(VALUE($Z148)=0,0,IF(CN$20&lt;VALUE($AA148),0,IF(CN$20&gt;VALUE($AB148),0,VLOOKUP(CN$20,$U$21:$V$220,2,0))))</f>
        <v>0</v>
      </c>
      <c r="CO148" s="1">
        <f t="shared" si="163"/>
        <v>0</v>
      </c>
      <c r="CP148" s="1">
        <f t="shared" si="163"/>
        <v>0</v>
      </c>
      <c r="CQ148" s="1">
        <f t="shared" si="163"/>
        <v>0</v>
      </c>
      <c r="CR148" s="1">
        <f t="shared" si="163"/>
        <v>0</v>
      </c>
      <c r="CS148" s="1">
        <f t="shared" si="163"/>
        <v>0</v>
      </c>
      <c r="CT148" s="1">
        <f t="shared" si="163"/>
        <v>0</v>
      </c>
      <c r="CU148" s="1">
        <f t="shared" si="163"/>
        <v>0</v>
      </c>
      <c r="CV148" s="1">
        <f t="shared" si="163"/>
        <v>0</v>
      </c>
      <c r="CW148" s="1">
        <f t="shared" si="163"/>
        <v>0</v>
      </c>
      <c r="CX148" s="1">
        <f t="shared" si="163"/>
        <v>0</v>
      </c>
      <c r="CY148" s="1">
        <f t="shared" si="163"/>
        <v>0</v>
      </c>
      <c r="CZ148" s="1">
        <f t="shared" si="163"/>
        <v>0</v>
      </c>
      <c r="DA148" s="1">
        <f t="shared" si="163"/>
        <v>0</v>
      </c>
      <c r="DB148" s="1">
        <f t="shared" si="163"/>
        <v>0</v>
      </c>
      <c r="DC148" s="1">
        <f t="shared" si="155"/>
        <v>0</v>
      </c>
      <c r="DD148" s="1">
        <f t="shared" si="155"/>
        <v>0</v>
      </c>
      <c r="DE148" s="1">
        <f t="shared" si="155"/>
        <v>0</v>
      </c>
      <c r="DF148" s="1">
        <f t="shared" si="155"/>
        <v>0</v>
      </c>
      <c r="DG148" s="1">
        <f t="shared" si="155"/>
        <v>0</v>
      </c>
      <c r="DH148" s="1">
        <f t="shared" si="155"/>
        <v>0</v>
      </c>
      <c r="DI148" s="1">
        <f t="shared" si="155"/>
        <v>0</v>
      </c>
      <c r="DJ148" s="1">
        <f t="shared" si="155"/>
        <v>0</v>
      </c>
      <c r="DK148" s="1">
        <f t="shared" si="155"/>
        <v>0</v>
      </c>
      <c r="DL148" s="1">
        <f t="shared" si="155"/>
        <v>0</v>
      </c>
      <c r="DM148" s="1">
        <f t="shared" si="155"/>
        <v>0</v>
      </c>
      <c r="DN148" s="1">
        <f t="shared" si="155"/>
        <v>0</v>
      </c>
      <c r="DO148" s="1">
        <f t="shared" si="155"/>
        <v>0</v>
      </c>
      <c r="DP148" s="1">
        <f t="shared" si="155"/>
        <v>0</v>
      </c>
      <c r="DQ148" s="1">
        <f t="shared" si="155"/>
        <v>0</v>
      </c>
      <c r="DR148" s="1">
        <f t="shared" si="155"/>
        <v>0</v>
      </c>
      <c r="DS148" s="1">
        <f t="shared" si="156"/>
        <v>0</v>
      </c>
      <c r="DT148" s="1">
        <f t="shared" si="156"/>
        <v>0</v>
      </c>
      <c r="DU148" s="1">
        <f t="shared" si="156"/>
        <v>0</v>
      </c>
      <c r="DV148" s="1">
        <f t="shared" si="156"/>
        <v>0</v>
      </c>
      <c r="DW148" s="1">
        <f t="shared" si="156"/>
        <v>0</v>
      </c>
      <c r="DX148" s="1">
        <f t="shared" si="156"/>
        <v>0</v>
      </c>
      <c r="DY148" s="1">
        <f t="shared" si="156"/>
        <v>0</v>
      </c>
      <c r="DZ148" s="1">
        <f t="shared" si="156"/>
        <v>0</v>
      </c>
      <c r="EA148" s="1">
        <f t="shared" si="156"/>
        <v>0</v>
      </c>
      <c r="EB148" s="1">
        <f t="shared" si="156"/>
        <v>0</v>
      </c>
      <c r="EC148" s="1">
        <f t="shared" si="156"/>
        <v>0</v>
      </c>
      <c r="ED148" s="1">
        <f t="shared" si="156"/>
        <v>0</v>
      </c>
      <c r="EE148" s="1">
        <f t="shared" si="156"/>
        <v>0</v>
      </c>
      <c r="EF148" s="1">
        <f t="shared" si="156"/>
        <v>0</v>
      </c>
      <c r="EG148" s="1">
        <f t="shared" si="156"/>
        <v>0</v>
      </c>
      <c r="EH148" s="1">
        <f t="shared" si="153"/>
        <v>0</v>
      </c>
      <c r="EI148" s="1">
        <f t="shared" si="153"/>
        <v>0</v>
      </c>
      <c r="EJ148" s="1">
        <f t="shared" si="153"/>
        <v>0</v>
      </c>
      <c r="EK148" s="1">
        <f t="shared" si="153"/>
        <v>0</v>
      </c>
      <c r="EL148" s="1">
        <f t="shared" si="153"/>
        <v>0</v>
      </c>
      <c r="EM148" s="1">
        <f t="shared" si="153"/>
        <v>0</v>
      </c>
      <c r="EN148" s="1">
        <f t="shared" si="153"/>
        <v>0</v>
      </c>
      <c r="EO148" s="1">
        <f t="shared" si="153"/>
        <v>0</v>
      </c>
      <c r="EP148" s="1">
        <f t="shared" si="153"/>
        <v>0</v>
      </c>
      <c r="EQ148" s="1">
        <f t="shared" si="153"/>
        <v>0</v>
      </c>
      <c r="ER148" s="1">
        <f t="shared" si="153"/>
        <v>0</v>
      </c>
      <c r="ES148" s="1">
        <f t="shared" si="153"/>
        <v>0</v>
      </c>
      <c r="ET148" s="1">
        <f t="shared" si="153"/>
        <v>0</v>
      </c>
      <c r="EU148" s="1">
        <f t="shared" si="153"/>
        <v>0</v>
      </c>
      <c r="EV148" s="1">
        <f t="shared" si="153"/>
        <v>0</v>
      </c>
      <c r="EW148" s="1">
        <f t="shared" si="153"/>
        <v>0</v>
      </c>
      <c r="EX148" s="1">
        <f t="shared" si="157"/>
        <v>0</v>
      </c>
      <c r="EY148" s="1">
        <f t="shared" si="157"/>
        <v>0</v>
      </c>
      <c r="EZ148" s="1">
        <f t="shared" si="157"/>
        <v>0</v>
      </c>
      <c r="FA148" s="1">
        <f t="shared" si="157"/>
        <v>0</v>
      </c>
      <c r="FB148" s="1">
        <f t="shared" si="157"/>
        <v>0</v>
      </c>
      <c r="FC148" s="1">
        <f t="shared" si="157"/>
        <v>0</v>
      </c>
      <c r="FD148" s="1">
        <f t="shared" si="157"/>
        <v>0</v>
      </c>
      <c r="FE148" s="1">
        <f t="shared" si="157"/>
        <v>0</v>
      </c>
      <c r="FF148" s="1">
        <f t="shared" si="157"/>
        <v>0</v>
      </c>
      <c r="FG148" s="1">
        <f t="shared" si="157"/>
        <v>0</v>
      </c>
      <c r="FH148" s="1">
        <f t="shared" si="157"/>
        <v>0</v>
      </c>
      <c r="FI148" s="1">
        <f t="shared" si="157"/>
        <v>0</v>
      </c>
      <c r="FJ148" s="1">
        <f t="shared" si="157"/>
        <v>0</v>
      </c>
      <c r="FK148" s="1">
        <f t="shared" si="157"/>
        <v>0</v>
      </c>
      <c r="FL148" s="1">
        <f t="shared" si="157"/>
        <v>0</v>
      </c>
      <c r="FM148" s="1">
        <f t="shared" si="157"/>
        <v>0</v>
      </c>
      <c r="FN148" s="1">
        <f t="shared" si="158"/>
        <v>0</v>
      </c>
      <c r="FO148" s="1">
        <f t="shared" si="158"/>
        <v>0</v>
      </c>
      <c r="FP148" s="1">
        <f t="shared" si="158"/>
        <v>0</v>
      </c>
      <c r="FQ148" s="1">
        <f t="shared" si="158"/>
        <v>0</v>
      </c>
      <c r="FR148" s="1">
        <f t="shared" si="158"/>
        <v>0</v>
      </c>
      <c r="FS148" s="1">
        <f t="shared" si="158"/>
        <v>0</v>
      </c>
      <c r="FT148" s="1">
        <f t="shared" si="158"/>
        <v>0</v>
      </c>
      <c r="FU148" s="1">
        <f t="shared" si="158"/>
        <v>0</v>
      </c>
      <c r="FV148" s="1">
        <f t="shared" si="158"/>
        <v>0</v>
      </c>
      <c r="FW148" s="1">
        <f t="shared" si="158"/>
        <v>0</v>
      </c>
      <c r="FX148" s="1">
        <f t="shared" si="154"/>
        <v>0</v>
      </c>
      <c r="FY148" s="1">
        <f t="shared" si="154"/>
        <v>0</v>
      </c>
      <c r="FZ148" s="1">
        <f t="shared" si="154"/>
        <v>0</v>
      </c>
      <c r="GA148" s="1">
        <f t="shared" si="154"/>
        <v>0</v>
      </c>
      <c r="GB148" s="1">
        <f t="shared" si="154"/>
        <v>0</v>
      </c>
      <c r="GC148" s="1">
        <f t="shared" si="154"/>
        <v>0</v>
      </c>
      <c r="GD148" s="1">
        <f t="shared" si="154"/>
        <v>0</v>
      </c>
      <c r="GE148" s="1">
        <f t="shared" si="159"/>
        <v>0</v>
      </c>
      <c r="GF148" s="1">
        <f t="shared" si="159"/>
        <v>0</v>
      </c>
      <c r="GG148" s="1">
        <f t="shared" si="159"/>
        <v>0</v>
      </c>
      <c r="GH148" s="1">
        <f t="shared" si="159"/>
        <v>0</v>
      </c>
      <c r="GI148" s="1">
        <f t="shared" si="159"/>
        <v>0</v>
      </c>
      <c r="GJ148" s="1">
        <f t="shared" si="159"/>
        <v>0</v>
      </c>
      <c r="GK148" s="1">
        <f t="shared" si="159"/>
        <v>0</v>
      </c>
      <c r="GL148" s="1">
        <f t="shared" si="159"/>
        <v>0</v>
      </c>
      <c r="GM148" s="1">
        <f t="shared" si="159"/>
        <v>0</v>
      </c>
      <c r="GN148" s="1">
        <f t="shared" si="159"/>
        <v>0</v>
      </c>
      <c r="GO148" s="1">
        <f t="shared" si="159"/>
        <v>0</v>
      </c>
      <c r="GP148" s="1">
        <f t="shared" si="159"/>
        <v>0</v>
      </c>
      <c r="GQ148" s="1">
        <f t="shared" si="159"/>
        <v>0</v>
      </c>
      <c r="GR148" s="1">
        <f t="shared" si="159"/>
        <v>0</v>
      </c>
      <c r="GS148" s="1">
        <f t="shared" si="159"/>
        <v>0</v>
      </c>
      <c r="GT148" s="1">
        <f t="shared" si="159"/>
        <v>0</v>
      </c>
      <c r="GU148" s="1">
        <f t="shared" ref="GU148:HG162" si="164">IF(VALUE($Z148)=0,0,IF(GU$20&lt;VALUE($AA148),0,IF(GU$20&gt;VALUE($AB148),0,VLOOKUP(GU$20,$U$21:$V$220,2,0))))</f>
        <v>0</v>
      </c>
      <c r="GV148" s="1">
        <f t="shared" si="164"/>
        <v>0</v>
      </c>
      <c r="GW148" s="1">
        <f t="shared" si="164"/>
        <v>0</v>
      </c>
      <c r="GX148" s="1">
        <f t="shared" si="164"/>
        <v>0</v>
      </c>
      <c r="GY148" s="1">
        <f t="shared" si="164"/>
        <v>0</v>
      </c>
      <c r="GZ148" s="1">
        <f t="shared" si="164"/>
        <v>0</v>
      </c>
      <c r="HA148" s="1">
        <f t="shared" si="164"/>
        <v>0</v>
      </c>
      <c r="HB148" s="1">
        <f t="shared" si="160"/>
        <v>0</v>
      </c>
      <c r="HC148" s="1">
        <f t="shared" si="160"/>
        <v>0</v>
      </c>
      <c r="HD148" s="1">
        <f t="shared" si="160"/>
        <v>0</v>
      </c>
      <c r="HE148" s="1">
        <f t="shared" si="160"/>
        <v>0</v>
      </c>
      <c r="HF148" s="1">
        <f t="shared" si="160"/>
        <v>0</v>
      </c>
      <c r="HG148" s="1">
        <f t="shared" si="160"/>
        <v>0</v>
      </c>
      <c r="HH148" s="1">
        <f t="shared" si="160"/>
        <v>0</v>
      </c>
      <c r="HI148" s="1">
        <f t="shared" si="160"/>
        <v>0</v>
      </c>
      <c r="HJ148" s="1">
        <f t="shared" si="160"/>
        <v>0</v>
      </c>
      <c r="HK148" s="1">
        <f t="shared" si="160"/>
        <v>0</v>
      </c>
      <c r="HL148" s="1">
        <f t="shared" si="160"/>
        <v>0</v>
      </c>
      <c r="HM148" s="1">
        <f t="shared" si="152"/>
        <v>0</v>
      </c>
      <c r="HN148" s="1">
        <f t="shared" si="152"/>
        <v>0</v>
      </c>
      <c r="HO148" s="1">
        <f t="shared" si="152"/>
        <v>0</v>
      </c>
      <c r="HP148" s="1">
        <f t="shared" si="152"/>
        <v>0</v>
      </c>
      <c r="HQ148" s="1">
        <f t="shared" si="152"/>
        <v>0</v>
      </c>
      <c r="HR148" s="1">
        <f t="shared" si="152"/>
        <v>0</v>
      </c>
      <c r="HS148" s="1">
        <f t="shared" si="152"/>
        <v>0</v>
      </c>
      <c r="HT148" s="1">
        <f t="shared" si="152"/>
        <v>0</v>
      </c>
      <c r="HU148" s="1">
        <f t="shared" si="152"/>
        <v>0</v>
      </c>
      <c r="HW148">
        <v>128</v>
      </c>
      <c r="HX148" s="15">
        <f t="shared" si="101"/>
        <v>0</v>
      </c>
      <c r="HY148">
        <f t="shared" si="123"/>
        <v>0</v>
      </c>
      <c r="HZ148" s="1" t="str">
        <f t="shared" si="102"/>
        <v/>
      </c>
      <c r="IA148" s="1">
        <f t="shared" si="103"/>
        <v>0</v>
      </c>
      <c r="IB148" t="str">
        <f t="shared" si="107"/>
        <v/>
      </c>
      <c r="IC148" t="str">
        <f t="shared" si="96"/>
        <v/>
      </c>
      <c r="ID148">
        <f>IF(HZ148&gt;$IC$18,1000,IF(HZ148=$IC$18,MIN(HZ148:$HZ$220),1000))</f>
        <v>1000</v>
      </c>
      <c r="IG148" s="1">
        <f t="shared" si="104"/>
        <v>0</v>
      </c>
      <c r="IH148" s="1">
        <f t="shared" si="97"/>
        <v>0</v>
      </c>
      <c r="II148" s="1">
        <f t="shared" si="105"/>
        <v>0</v>
      </c>
      <c r="IJ148" s="1">
        <f t="shared" si="106"/>
        <v>0</v>
      </c>
    </row>
    <row r="149" spans="1:244">
      <c r="A149">
        <v>129</v>
      </c>
      <c r="B149" t="str">
        <f t="shared" si="98"/>
        <v/>
      </c>
      <c r="C149" s="2" t="str">
        <f t="shared" si="99"/>
        <v/>
      </c>
      <c r="D149" s="28"/>
      <c r="E149" s="29"/>
      <c r="F149" s="30"/>
      <c r="G149" s="12" t="e">
        <f t="shared" ref="G149:G212" si="165">IF(100*T149-INT(T149*100)&gt;0.4,(INT(T149*100)/100)+0.01,INT(T149*100)/100)</f>
        <v>#VALUE!</v>
      </c>
      <c r="T149" s="16" t="str">
        <f t="shared" ref="T149:T212" si="166">IF(C149="","",AC149*$F$5)</f>
        <v/>
      </c>
      <c r="U149" s="2">
        <v>129</v>
      </c>
      <c r="V149" s="2">
        <f>HLOOKUP($F$4,'tabulka hodnot'!$D$3:$J$203,'vypocet bodov do rebricka'!U149+1,0)</f>
        <v>50</v>
      </c>
      <c r="Y149" s="1" t="str">
        <f t="shared" si="100"/>
        <v>19-27</v>
      </c>
      <c r="Z149" s="1">
        <f t="shared" ref="Z149:Z212" si="167">IF(ISERROR(FIND("-",Y149))=TRUE,0,FIND("-",Y149))</f>
        <v>3</v>
      </c>
      <c r="AA149" s="1" t="str">
        <f t="shared" ref="AA149:AA212" si="168">IF(Z149=0,0,LEFT(Y149,Z149-1))</f>
        <v>19</v>
      </c>
      <c r="AB149" s="1" t="str">
        <f t="shared" ref="AB149:AB212" si="169">RIGHT(Y149,LEN(Y149)-Z149)</f>
        <v>27</v>
      </c>
      <c r="AC149">
        <f t="shared" ref="AC149:AC212" si="170">IF(VALUE(Z149)=0,VLOOKUP(VALUE(AB149),$U$21:$V$220,2,0),SUM(AD149:HU149)/(1+VALUE(AB149)-VALUE(AA149)))</f>
        <v>103.33333333333333</v>
      </c>
      <c r="AD149" s="1">
        <f t="shared" ref="AD149:AS164" si="171">IF(VALUE($Z149)=0,0,IF(AD$20&lt;VALUE($AA149),0,IF(AD$20&gt;VALUE($AB149),0,VLOOKUP(AD$20,$U$21:$V$220,2,0))))</f>
        <v>0</v>
      </c>
      <c r="AE149" s="1">
        <f t="shared" si="171"/>
        <v>0</v>
      </c>
      <c r="AF149" s="1">
        <f t="shared" si="171"/>
        <v>0</v>
      </c>
      <c r="AG149" s="1">
        <f t="shared" si="171"/>
        <v>0</v>
      </c>
      <c r="AH149" s="1">
        <f t="shared" si="171"/>
        <v>0</v>
      </c>
      <c r="AI149" s="1">
        <f t="shared" si="171"/>
        <v>0</v>
      </c>
      <c r="AJ149" s="1">
        <f t="shared" si="171"/>
        <v>0</v>
      </c>
      <c r="AK149" s="1">
        <f t="shared" si="171"/>
        <v>0</v>
      </c>
      <c r="AL149" s="1">
        <f t="shared" si="171"/>
        <v>0</v>
      </c>
      <c r="AM149" s="1">
        <f t="shared" si="171"/>
        <v>0</v>
      </c>
      <c r="AN149" s="1">
        <f t="shared" si="171"/>
        <v>0</v>
      </c>
      <c r="AO149" s="1">
        <f t="shared" si="171"/>
        <v>0</v>
      </c>
      <c r="AP149" s="1">
        <f t="shared" si="171"/>
        <v>0</v>
      </c>
      <c r="AQ149" s="1">
        <f t="shared" si="171"/>
        <v>0</v>
      </c>
      <c r="AR149" s="1">
        <f t="shared" si="171"/>
        <v>0</v>
      </c>
      <c r="AS149" s="1">
        <f t="shared" si="171"/>
        <v>0</v>
      </c>
      <c r="AT149" s="1">
        <f t="shared" si="161"/>
        <v>0</v>
      </c>
      <c r="AU149" s="1">
        <f t="shared" si="161"/>
        <v>0</v>
      </c>
      <c r="AV149" s="1">
        <f t="shared" si="161"/>
        <v>110</v>
      </c>
      <c r="AW149" s="1">
        <f t="shared" si="161"/>
        <v>110</v>
      </c>
      <c r="AX149" s="1">
        <f t="shared" si="161"/>
        <v>110</v>
      </c>
      <c r="AY149" s="1">
        <f t="shared" si="161"/>
        <v>110</v>
      </c>
      <c r="AZ149" s="1">
        <f t="shared" si="161"/>
        <v>110</v>
      </c>
      <c r="BA149" s="1">
        <f t="shared" si="161"/>
        <v>110</v>
      </c>
      <c r="BB149" s="1">
        <f t="shared" si="161"/>
        <v>90</v>
      </c>
      <c r="BC149" s="1">
        <f t="shared" si="161"/>
        <v>90</v>
      </c>
      <c r="BD149" s="1">
        <f t="shared" si="161"/>
        <v>90</v>
      </c>
      <c r="BE149" s="1">
        <f t="shared" si="161"/>
        <v>0</v>
      </c>
      <c r="BF149" s="1">
        <f t="shared" si="161"/>
        <v>0</v>
      </c>
      <c r="BG149" s="1">
        <f t="shared" si="161"/>
        <v>0</v>
      </c>
      <c r="BH149" s="1">
        <f t="shared" si="161"/>
        <v>0</v>
      </c>
      <c r="BI149" s="1">
        <f t="shared" ref="BI149:BX164" si="172">IF(VALUE($Z149)=0,0,IF(BI$20&lt;VALUE($AA149),0,IF(BI$20&gt;VALUE($AB149),0,VLOOKUP(BI$20,$U$21:$V$220,2,0))))</f>
        <v>0</v>
      </c>
      <c r="BJ149" s="1">
        <f t="shared" si="172"/>
        <v>0</v>
      </c>
      <c r="BK149" s="1">
        <f t="shared" si="172"/>
        <v>0</v>
      </c>
      <c r="BL149" s="1">
        <f t="shared" si="172"/>
        <v>0</v>
      </c>
      <c r="BM149" s="1">
        <f t="shared" si="172"/>
        <v>0</v>
      </c>
      <c r="BN149" s="1">
        <f t="shared" si="172"/>
        <v>0</v>
      </c>
      <c r="BO149" s="1">
        <f t="shared" si="172"/>
        <v>0</v>
      </c>
      <c r="BP149" s="1">
        <f t="shared" si="172"/>
        <v>0</v>
      </c>
      <c r="BQ149" s="1">
        <f t="shared" si="172"/>
        <v>0</v>
      </c>
      <c r="BR149" s="1">
        <f t="shared" si="172"/>
        <v>0</v>
      </c>
      <c r="BS149" s="1">
        <f t="shared" si="172"/>
        <v>0</v>
      </c>
      <c r="BT149" s="1">
        <f t="shared" si="172"/>
        <v>0</v>
      </c>
      <c r="BU149" s="1">
        <f t="shared" si="172"/>
        <v>0</v>
      </c>
      <c r="BV149" s="1">
        <f t="shared" si="172"/>
        <v>0</v>
      </c>
      <c r="BW149" s="1">
        <f t="shared" si="172"/>
        <v>0</v>
      </c>
      <c r="BX149" s="1">
        <f t="shared" si="172"/>
        <v>0</v>
      </c>
      <c r="BY149" s="1">
        <f t="shared" si="162"/>
        <v>0</v>
      </c>
      <c r="BZ149" s="1">
        <f t="shared" si="162"/>
        <v>0</v>
      </c>
      <c r="CA149" s="1">
        <f t="shared" si="162"/>
        <v>0</v>
      </c>
      <c r="CB149" s="1">
        <f t="shared" si="162"/>
        <v>0</v>
      </c>
      <c r="CC149" s="1">
        <f t="shared" si="162"/>
        <v>0</v>
      </c>
      <c r="CD149" s="1">
        <f t="shared" si="162"/>
        <v>0</v>
      </c>
      <c r="CE149" s="1">
        <f t="shared" si="162"/>
        <v>0</v>
      </c>
      <c r="CF149" s="1">
        <f t="shared" si="162"/>
        <v>0</v>
      </c>
      <c r="CG149" s="1">
        <f t="shared" si="162"/>
        <v>0</v>
      </c>
      <c r="CH149" s="1">
        <f t="shared" si="162"/>
        <v>0</v>
      </c>
      <c r="CI149" s="1">
        <f t="shared" si="162"/>
        <v>0</v>
      </c>
      <c r="CJ149" s="1">
        <f t="shared" si="162"/>
        <v>0</v>
      </c>
      <c r="CK149" s="1">
        <f t="shared" si="162"/>
        <v>0</v>
      </c>
      <c r="CL149" s="1">
        <f t="shared" si="162"/>
        <v>0</v>
      </c>
      <c r="CM149" s="1">
        <f t="shared" si="162"/>
        <v>0</v>
      </c>
      <c r="CN149" s="1">
        <f t="shared" si="163"/>
        <v>0</v>
      </c>
      <c r="CO149" s="1">
        <f t="shared" si="163"/>
        <v>0</v>
      </c>
      <c r="CP149" s="1">
        <f t="shared" si="163"/>
        <v>0</v>
      </c>
      <c r="CQ149" s="1">
        <f t="shared" si="163"/>
        <v>0</v>
      </c>
      <c r="CR149" s="1">
        <f t="shared" si="163"/>
        <v>0</v>
      </c>
      <c r="CS149" s="1">
        <f t="shared" si="163"/>
        <v>0</v>
      </c>
      <c r="CT149" s="1">
        <f t="shared" si="163"/>
        <v>0</v>
      </c>
      <c r="CU149" s="1">
        <f t="shared" si="163"/>
        <v>0</v>
      </c>
      <c r="CV149" s="1">
        <f t="shared" si="163"/>
        <v>0</v>
      </c>
      <c r="CW149" s="1">
        <f t="shared" si="163"/>
        <v>0</v>
      </c>
      <c r="CX149" s="1">
        <f t="shared" si="163"/>
        <v>0</v>
      </c>
      <c r="CY149" s="1">
        <f t="shared" si="163"/>
        <v>0</v>
      </c>
      <c r="CZ149" s="1">
        <f t="shared" si="163"/>
        <v>0</v>
      </c>
      <c r="DA149" s="1">
        <f t="shared" si="163"/>
        <v>0</v>
      </c>
      <c r="DB149" s="1">
        <f t="shared" si="163"/>
        <v>0</v>
      </c>
      <c r="DC149" s="1">
        <f t="shared" si="163"/>
        <v>0</v>
      </c>
      <c r="DD149" s="1">
        <f t="shared" si="155"/>
        <v>0</v>
      </c>
      <c r="DE149" s="1">
        <f t="shared" si="155"/>
        <v>0</v>
      </c>
      <c r="DF149" s="1">
        <f t="shared" si="155"/>
        <v>0</v>
      </c>
      <c r="DG149" s="1">
        <f t="shared" si="155"/>
        <v>0</v>
      </c>
      <c r="DH149" s="1">
        <f t="shared" si="155"/>
        <v>0</v>
      </c>
      <c r="DI149" s="1">
        <f t="shared" si="155"/>
        <v>0</v>
      </c>
      <c r="DJ149" s="1">
        <f t="shared" si="155"/>
        <v>0</v>
      </c>
      <c r="DK149" s="1">
        <f t="shared" si="155"/>
        <v>0</v>
      </c>
      <c r="DL149" s="1">
        <f t="shared" si="155"/>
        <v>0</v>
      </c>
      <c r="DM149" s="1">
        <f t="shared" si="155"/>
        <v>0</v>
      </c>
      <c r="DN149" s="1">
        <f t="shared" si="155"/>
        <v>0</v>
      </c>
      <c r="DO149" s="1">
        <f t="shared" si="155"/>
        <v>0</v>
      </c>
      <c r="DP149" s="1">
        <f t="shared" si="155"/>
        <v>0</v>
      </c>
      <c r="DQ149" s="1">
        <f t="shared" si="155"/>
        <v>0</v>
      </c>
      <c r="DR149" s="1">
        <f t="shared" si="155"/>
        <v>0</v>
      </c>
      <c r="DS149" s="1">
        <f t="shared" si="156"/>
        <v>0</v>
      </c>
      <c r="DT149" s="1">
        <f t="shared" si="156"/>
        <v>0</v>
      </c>
      <c r="DU149" s="1">
        <f t="shared" si="156"/>
        <v>0</v>
      </c>
      <c r="DV149" s="1">
        <f t="shared" si="156"/>
        <v>0</v>
      </c>
      <c r="DW149" s="1">
        <f t="shared" si="156"/>
        <v>0</v>
      </c>
      <c r="DX149" s="1">
        <f t="shared" si="156"/>
        <v>0</v>
      </c>
      <c r="DY149" s="1">
        <f t="shared" si="156"/>
        <v>0</v>
      </c>
      <c r="DZ149" s="1">
        <f t="shared" si="156"/>
        <v>0</v>
      </c>
      <c r="EA149" s="1">
        <f t="shared" si="156"/>
        <v>0</v>
      </c>
      <c r="EB149" s="1">
        <f t="shared" si="156"/>
        <v>0</v>
      </c>
      <c r="EC149" s="1">
        <f t="shared" si="156"/>
        <v>0</v>
      </c>
      <c r="ED149" s="1">
        <f t="shared" si="156"/>
        <v>0</v>
      </c>
      <c r="EE149" s="1">
        <f t="shared" si="156"/>
        <v>0</v>
      </c>
      <c r="EF149" s="1">
        <f t="shared" si="156"/>
        <v>0</v>
      </c>
      <c r="EG149" s="1">
        <f t="shared" si="156"/>
        <v>0</v>
      </c>
      <c r="EH149" s="1">
        <f t="shared" si="156"/>
        <v>0</v>
      </c>
      <c r="EI149" s="1">
        <f t="shared" si="153"/>
        <v>0</v>
      </c>
      <c r="EJ149" s="1">
        <f t="shared" si="153"/>
        <v>0</v>
      </c>
      <c r="EK149" s="1">
        <f t="shared" si="153"/>
        <v>0</v>
      </c>
      <c r="EL149" s="1">
        <f t="shared" si="153"/>
        <v>0</v>
      </c>
      <c r="EM149" s="1">
        <f t="shared" si="153"/>
        <v>0</v>
      </c>
      <c r="EN149" s="1">
        <f t="shared" si="153"/>
        <v>0</v>
      </c>
      <c r="EO149" s="1">
        <f t="shared" si="153"/>
        <v>0</v>
      </c>
      <c r="EP149" s="1">
        <f t="shared" si="153"/>
        <v>0</v>
      </c>
      <c r="EQ149" s="1">
        <f t="shared" si="153"/>
        <v>0</v>
      </c>
      <c r="ER149" s="1">
        <f t="shared" si="153"/>
        <v>0</v>
      </c>
      <c r="ES149" s="1">
        <f t="shared" si="153"/>
        <v>0</v>
      </c>
      <c r="ET149" s="1">
        <f t="shared" si="153"/>
        <v>0</v>
      </c>
      <c r="EU149" s="1">
        <f t="shared" si="153"/>
        <v>0</v>
      </c>
      <c r="EV149" s="1">
        <f t="shared" si="153"/>
        <v>0</v>
      </c>
      <c r="EW149" s="1">
        <f t="shared" si="153"/>
        <v>0</v>
      </c>
      <c r="EX149" s="1">
        <f t="shared" si="157"/>
        <v>0</v>
      </c>
      <c r="EY149" s="1">
        <f t="shared" si="157"/>
        <v>0</v>
      </c>
      <c r="EZ149" s="1">
        <f t="shared" si="157"/>
        <v>0</v>
      </c>
      <c r="FA149" s="1">
        <f t="shared" si="157"/>
        <v>0</v>
      </c>
      <c r="FB149" s="1">
        <f t="shared" si="157"/>
        <v>0</v>
      </c>
      <c r="FC149" s="1">
        <f t="shared" si="157"/>
        <v>0</v>
      </c>
      <c r="FD149" s="1">
        <f t="shared" si="157"/>
        <v>0</v>
      </c>
      <c r="FE149" s="1">
        <f t="shared" si="157"/>
        <v>0</v>
      </c>
      <c r="FF149" s="1">
        <f t="shared" si="157"/>
        <v>0</v>
      </c>
      <c r="FG149" s="1">
        <f t="shared" si="157"/>
        <v>0</v>
      </c>
      <c r="FH149" s="1">
        <f t="shared" si="157"/>
        <v>0</v>
      </c>
      <c r="FI149" s="1">
        <f t="shared" si="157"/>
        <v>0</v>
      </c>
      <c r="FJ149" s="1">
        <f t="shared" si="157"/>
        <v>0</v>
      </c>
      <c r="FK149" s="1">
        <f t="shared" si="157"/>
        <v>0</v>
      </c>
      <c r="FL149" s="1">
        <f t="shared" si="157"/>
        <v>0</v>
      </c>
      <c r="FM149" s="1">
        <f t="shared" si="157"/>
        <v>0</v>
      </c>
      <c r="FN149" s="1">
        <f t="shared" si="158"/>
        <v>0</v>
      </c>
      <c r="FO149" s="1">
        <f t="shared" si="158"/>
        <v>0</v>
      </c>
      <c r="FP149" s="1">
        <f t="shared" si="158"/>
        <v>0</v>
      </c>
      <c r="FQ149" s="1">
        <f t="shared" si="158"/>
        <v>0</v>
      </c>
      <c r="FR149" s="1">
        <f t="shared" si="158"/>
        <v>0</v>
      </c>
      <c r="FS149" s="1">
        <f t="shared" si="158"/>
        <v>0</v>
      </c>
      <c r="FT149" s="1">
        <f t="shared" si="158"/>
        <v>0</v>
      </c>
      <c r="FU149" s="1">
        <f t="shared" si="158"/>
        <v>0</v>
      </c>
      <c r="FV149" s="1">
        <f t="shared" si="158"/>
        <v>0</v>
      </c>
      <c r="FW149" s="1">
        <f t="shared" si="158"/>
        <v>0</v>
      </c>
      <c r="FX149" s="1">
        <f t="shared" si="154"/>
        <v>0</v>
      </c>
      <c r="FY149" s="1">
        <f t="shared" si="154"/>
        <v>0</v>
      </c>
      <c r="FZ149" s="1">
        <f t="shared" si="154"/>
        <v>0</v>
      </c>
      <c r="GA149" s="1">
        <f t="shared" si="154"/>
        <v>0</v>
      </c>
      <c r="GB149" s="1">
        <f t="shared" si="154"/>
        <v>0</v>
      </c>
      <c r="GC149" s="1">
        <f t="shared" si="154"/>
        <v>0</v>
      </c>
      <c r="GD149" s="1">
        <f t="shared" si="154"/>
        <v>0</v>
      </c>
      <c r="GE149" s="1">
        <f t="shared" si="159"/>
        <v>0</v>
      </c>
      <c r="GF149" s="1">
        <f t="shared" si="159"/>
        <v>0</v>
      </c>
      <c r="GG149" s="1">
        <f t="shared" si="159"/>
        <v>0</v>
      </c>
      <c r="GH149" s="1">
        <f t="shared" si="159"/>
        <v>0</v>
      </c>
      <c r="GI149" s="1">
        <f t="shared" si="159"/>
        <v>0</v>
      </c>
      <c r="GJ149" s="1">
        <f t="shared" si="159"/>
        <v>0</v>
      </c>
      <c r="GK149" s="1">
        <f t="shared" si="159"/>
        <v>0</v>
      </c>
      <c r="GL149" s="1">
        <f t="shared" si="159"/>
        <v>0</v>
      </c>
      <c r="GM149" s="1">
        <f t="shared" si="159"/>
        <v>0</v>
      </c>
      <c r="GN149" s="1">
        <f t="shared" si="159"/>
        <v>0</v>
      </c>
      <c r="GO149" s="1">
        <f t="shared" si="159"/>
        <v>0</v>
      </c>
      <c r="GP149" s="1">
        <f t="shared" si="159"/>
        <v>0</v>
      </c>
      <c r="GQ149" s="1">
        <f t="shared" si="159"/>
        <v>0</v>
      </c>
      <c r="GR149" s="1">
        <f t="shared" si="159"/>
        <v>0</v>
      </c>
      <c r="GS149" s="1">
        <f t="shared" si="159"/>
        <v>0</v>
      </c>
      <c r="GT149" s="1">
        <f t="shared" si="159"/>
        <v>0</v>
      </c>
      <c r="GU149" s="1">
        <f t="shared" si="164"/>
        <v>0</v>
      </c>
      <c r="GV149" s="1">
        <f t="shared" si="164"/>
        <v>0</v>
      </c>
      <c r="GW149" s="1">
        <f t="shared" si="164"/>
        <v>0</v>
      </c>
      <c r="GX149" s="1">
        <f t="shared" si="164"/>
        <v>0</v>
      </c>
      <c r="GY149" s="1">
        <f t="shared" si="164"/>
        <v>0</v>
      </c>
      <c r="GZ149" s="1">
        <f t="shared" si="164"/>
        <v>0</v>
      </c>
      <c r="HA149" s="1">
        <f t="shared" si="164"/>
        <v>0</v>
      </c>
      <c r="HB149" s="1">
        <f t="shared" si="164"/>
        <v>0</v>
      </c>
      <c r="HC149" s="1">
        <f t="shared" si="164"/>
        <v>0</v>
      </c>
      <c r="HD149" s="1">
        <f t="shared" si="164"/>
        <v>0</v>
      </c>
      <c r="HE149" s="1">
        <f t="shared" si="164"/>
        <v>0</v>
      </c>
      <c r="HF149" s="1">
        <f t="shared" si="164"/>
        <v>0</v>
      </c>
      <c r="HG149" s="1">
        <f t="shared" si="164"/>
        <v>0</v>
      </c>
      <c r="HH149" s="1">
        <f t="shared" si="160"/>
        <v>0</v>
      </c>
      <c r="HI149" s="1">
        <f t="shared" si="160"/>
        <v>0</v>
      </c>
      <c r="HJ149" s="1">
        <f t="shared" si="160"/>
        <v>0</v>
      </c>
      <c r="HK149" s="1">
        <f t="shared" si="160"/>
        <v>0</v>
      </c>
      <c r="HL149" s="1">
        <f t="shared" si="160"/>
        <v>0</v>
      </c>
      <c r="HM149" s="1">
        <f t="shared" ref="HM149:HU162" si="173">IF(VALUE($Z149)=0,0,IF(HM$20&lt;VALUE($AA149),0,IF(HM$20&gt;VALUE($AB149),0,VLOOKUP(HM$20,$U$21:$V$220,2,0))))</f>
        <v>0</v>
      </c>
      <c r="HN149" s="1">
        <f t="shared" si="173"/>
        <v>0</v>
      </c>
      <c r="HO149" s="1">
        <f t="shared" si="173"/>
        <v>0</v>
      </c>
      <c r="HP149" s="1">
        <f t="shared" si="173"/>
        <v>0</v>
      </c>
      <c r="HQ149" s="1">
        <f t="shared" si="173"/>
        <v>0</v>
      </c>
      <c r="HR149" s="1">
        <f t="shared" si="173"/>
        <v>0</v>
      </c>
      <c r="HS149" s="1">
        <f t="shared" si="173"/>
        <v>0</v>
      </c>
      <c r="HT149" s="1">
        <f t="shared" si="173"/>
        <v>0</v>
      </c>
      <c r="HU149" s="1">
        <f t="shared" si="173"/>
        <v>0</v>
      </c>
      <c r="HW149">
        <v>129</v>
      </c>
      <c r="HX149" s="15">
        <f t="shared" si="101"/>
        <v>0</v>
      </c>
      <c r="HY149">
        <f t="shared" si="123"/>
        <v>0</v>
      </c>
      <c r="HZ149" s="1" t="str">
        <f t="shared" si="102"/>
        <v/>
      </c>
      <c r="IA149" s="1">
        <f t="shared" si="103"/>
        <v>0</v>
      </c>
      <c r="IB149" t="str">
        <f t="shared" si="107"/>
        <v/>
      </c>
      <c r="IC149" t="str">
        <f t="shared" ref="IC149:IC212" si="174">IF(IB149=$IB$18,HZ149,"")</f>
        <v/>
      </c>
      <c r="ID149">
        <f>IF(HZ149&gt;$IC$18,1000,IF(HZ149=$IC$18,MIN(HZ149:$HZ$220),1000))</f>
        <v>1000</v>
      </c>
      <c r="IG149" s="1">
        <f t="shared" si="104"/>
        <v>0</v>
      </c>
      <c r="IH149" s="1">
        <f t="shared" ref="IH149:IH212" si="175">IF(ISERROR(FIND("-",IG149))=TRUE,0,FIND("-",IG149))</f>
        <v>0</v>
      </c>
      <c r="II149" s="1">
        <f t="shared" si="105"/>
        <v>0</v>
      </c>
      <c r="IJ149" s="1">
        <f t="shared" si="106"/>
        <v>0</v>
      </c>
    </row>
    <row r="150" spans="1:244">
      <c r="A150">
        <v>130</v>
      </c>
      <c r="B150" t="str">
        <f t="shared" ref="B150:B213" si="176">IF(D150="","",IF(AA150=0,VALUE(Y150),VALUE(AA150)))</f>
        <v/>
      </c>
      <c r="C150" s="2" t="str">
        <f t="shared" ref="C150:C213" si="177">IF(ISERROR(IF(C149+1&gt;$E$19,"",C149+1))=TRUE,"",IF(C149+1&gt;$E$19,"",C149+1))</f>
        <v/>
      </c>
      <c r="D150" s="28"/>
      <c r="E150" s="29"/>
      <c r="F150" s="30"/>
      <c r="G150" s="12" t="e">
        <f t="shared" si="165"/>
        <v>#VALUE!</v>
      </c>
      <c r="T150" s="16" t="str">
        <f t="shared" si="166"/>
        <v/>
      </c>
      <c r="U150" s="2">
        <v>130</v>
      </c>
      <c r="V150" s="2">
        <f>HLOOKUP($F$4,'tabulka hodnot'!$D$3:$J$203,'vypocet bodov do rebricka'!U150+1,0)</f>
        <v>50</v>
      </c>
      <c r="Y150" s="1" t="str">
        <f t="shared" ref="Y150:Y213" si="178">IF(OR(D150="",D150=" ",D150="  ",D150="   "),Y149,D150)</f>
        <v>19-27</v>
      </c>
      <c r="Z150" s="1">
        <f t="shared" si="167"/>
        <v>3</v>
      </c>
      <c r="AA150" s="1" t="str">
        <f t="shared" si="168"/>
        <v>19</v>
      </c>
      <c r="AB150" s="1" t="str">
        <f t="shared" si="169"/>
        <v>27</v>
      </c>
      <c r="AC150">
        <f t="shared" si="170"/>
        <v>103.33333333333333</v>
      </c>
      <c r="AD150" s="1">
        <f t="shared" si="171"/>
        <v>0</v>
      </c>
      <c r="AE150" s="1">
        <f t="shared" si="171"/>
        <v>0</v>
      </c>
      <c r="AF150" s="1">
        <f t="shared" si="171"/>
        <v>0</v>
      </c>
      <c r="AG150" s="1">
        <f t="shared" si="171"/>
        <v>0</v>
      </c>
      <c r="AH150" s="1">
        <f t="shared" si="171"/>
        <v>0</v>
      </c>
      <c r="AI150" s="1">
        <f t="shared" si="171"/>
        <v>0</v>
      </c>
      <c r="AJ150" s="1">
        <f t="shared" si="171"/>
        <v>0</v>
      </c>
      <c r="AK150" s="1">
        <f t="shared" si="171"/>
        <v>0</v>
      </c>
      <c r="AL150" s="1">
        <f t="shared" si="171"/>
        <v>0</v>
      </c>
      <c r="AM150" s="1">
        <f t="shared" si="171"/>
        <v>0</v>
      </c>
      <c r="AN150" s="1">
        <f t="shared" si="171"/>
        <v>0</v>
      </c>
      <c r="AO150" s="1">
        <f t="shared" si="171"/>
        <v>0</v>
      </c>
      <c r="AP150" s="1">
        <f t="shared" si="171"/>
        <v>0</v>
      </c>
      <c r="AQ150" s="1">
        <f t="shared" si="171"/>
        <v>0</v>
      </c>
      <c r="AR150" s="1">
        <f t="shared" si="171"/>
        <v>0</v>
      </c>
      <c r="AS150" s="1">
        <f t="shared" si="171"/>
        <v>0</v>
      </c>
      <c r="AT150" s="1">
        <f t="shared" si="161"/>
        <v>0</v>
      </c>
      <c r="AU150" s="1">
        <f t="shared" si="161"/>
        <v>0</v>
      </c>
      <c r="AV150" s="1">
        <f t="shared" si="161"/>
        <v>110</v>
      </c>
      <c r="AW150" s="1">
        <f t="shared" si="161"/>
        <v>110</v>
      </c>
      <c r="AX150" s="1">
        <f t="shared" si="161"/>
        <v>110</v>
      </c>
      <c r="AY150" s="1">
        <f t="shared" si="161"/>
        <v>110</v>
      </c>
      <c r="AZ150" s="1">
        <f t="shared" si="161"/>
        <v>110</v>
      </c>
      <c r="BA150" s="1">
        <f t="shared" si="161"/>
        <v>110</v>
      </c>
      <c r="BB150" s="1">
        <f t="shared" si="161"/>
        <v>90</v>
      </c>
      <c r="BC150" s="1">
        <f t="shared" si="161"/>
        <v>90</v>
      </c>
      <c r="BD150" s="1">
        <f t="shared" si="161"/>
        <v>90</v>
      </c>
      <c r="BE150" s="1">
        <f t="shared" si="161"/>
        <v>0</v>
      </c>
      <c r="BF150" s="1">
        <f t="shared" si="161"/>
        <v>0</v>
      </c>
      <c r="BG150" s="1">
        <f t="shared" si="161"/>
        <v>0</v>
      </c>
      <c r="BH150" s="1">
        <f t="shared" si="161"/>
        <v>0</v>
      </c>
      <c r="BI150" s="1">
        <f t="shared" si="172"/>
        <v>0</v>
      </c>
      <c r="BJ150" s="1">
        <f t="shared" si="172"/>
        <v>0</v>
      </c>
      <c r="BK150" s="1">
        <f t="shared" si="172"/>
        <v>0</v>
      </c>
      <c r="BL150" s="1">
        <f t="shared" si="172"/>
        <v>0</v>
      </c>
      <c r="BM150" s="1">
        <f t="shared" si="172"/>
        <v>0</v>
      </c>
      <c r="BN150" s="1">
        <f t="shared" si="172"/>
        <v>0</v>
      </c>
      <c r="BO150" s="1">
        <f t="shared" si="172"/>
        <v>0</v>
      </c>
      <c r="BP150" s="1">
        <f t="shared" si="172"/>
        <v>0</v>
      </c>
      <c r="BQ150" s="1">
        <f t="shared" si="172"/>
        <v>0</v>
      </c>
      <c r="BR150" s="1">
        <f t="shared" si="172"/>
        <v>0</v>
      </c>
      <c r="BS150" s="1">
        <f t="shared" si="172"/>
        <v>0</v>
      </c>
      <c r="BT150" s="1">
        <f t="shared" si="172"/>
        <v>0</v>
      </c>
      <c r="BU150" s="1">
        <f t="shared" si="172"/>
        <v>0</v>
      </c>
      <c r="BV150" s="1">
        <f t="shared" si="172"/>
        <v>0</v>
      </c>
      <c r="BW150" s="1">
        <f t="shared" si="172"/>
        <v>0</v>
      </c>
      <c r="BX150" s="1">
        <f t="shared" si="172"/>
        <v>0</v>
      </c>
      <c r="BY150" s="1">
        <f t="shared" si="162"/>
        <v>0</v>
      </c>
      <c r="BZ150" s="1">
        <f t="shared" si="162"/>
        <v>0</v>
      </c>
      <c r="CA150" s="1">
        <f t="shared" si="162"/>
        <v>0</v>
      </c>
      <c r="CB150" s="1">
        <f t="shared" si="162"/>
        <v>0</v>
      </c>
      <c r="CC150" s="1">
        <f t="shared" si="162"/>
        <v>0</v>
      </c>
      <c r="CD150" s="1">
        <f t="shared" si="162"/>
        <v>0</v>
      </c>
      <c r="CE150" s="1">
        <f t="shared" si="162"/>
        <v>0</v>
      </c>
      <c r="CF150" s="1">
        <f t="shared" si="162"/>
        <v>0</v>
      </c>
      <c r="CG150" s="1">
        <f t="shared" si="162"/>
        <v>0</v>
      </c>
      <c r="CH150" s="1">
        <f t="shared" si="162"/>
        <v>0</v>
      </c>
      <c r="CI150" s="1">
        <f t="shared" si="162"/>
        <v>0</v>
      </c>
      <c r="CJ150" s="1">
        <f t="shared" si="162"/>
        <v>0</v>
      </c>
      <c r="CK150" s="1">
        <f t="shared" si="162"/>
        <v>0</v>
      </c>
      <c r="CL150" s="1">
        <f t="shared" si="162"/>
        <v>0</v>
      </c>
      <c r="CM150" s="1">
        <f t="shared" si="162"/>
        <v>0</v>
      </c>
      <c r="CN150" s="1">
        <f t="shared" si="163"/>
        <v>0</v>
      </c>
      <c r="CO150" s="1">
        <f t="shared" si="163"/>
        <v>0</v>
      </c>
      <c r="CP150" s="1">
        <f t="shared" si="163"/>
        <v>0</v>
      </c>
      <c r="CQ150" s="1">
        <f t="shared" si="163"/>
        <v>0</v>
      </c>
      <c r="CR150" s="1">
        <f t="shared" si="163"/>
        <v>0</v>
      </c>
      <c r="CS150" s="1">
        <f t="shared" si="163"/>
        <v>0</v>
      </c>
      <c r="CT150" s="1">
        <f t="shared" si="163"/>
        <v>0</v>
      </c>
      <c r="CU150" s="1">
        <f t="shared" si="163"/>
        <v>0</v>
      </c>
      <c r="CV150" s="1">
        <f t="shared" si="163"/>
        <v>0</v>
      </c>
      <c r="CW150" s="1">
        <f t="shared" si="163"/>
        <v>0</v>
      </c>
      <c r="CX150" s="1">
        <f t="shared" si="163"/>
        <v>0</v>
      </c>
      <c r="CY150" s="1">
        <f t="shared" si="163"/>
        <v>0</v>
      </c>
      <c r="CZ150" s="1">
        <f t="shared" si="163"/>
        <v>0</v>
      </c>
      <c r="DA150" s="1">
        <f t="shared" si="163"/>
        <v>0</v>
      </c>
      <c r="DB150" s="1">
        <f t="shared" si="163"/>
        <v>0</v>
      </c>
      <c r="DC150" s="1">
        <f t="shared" si="163"/>
        <v>0</v>
      </c>
      <c r="DD150" s="1">
        <f t="shared" si="155"/>
        <v>0</v>
      </c>
      <c r="DE150" s="1">
        <f t="shared" si="155"/>
        <v>0</v>
      </c>
      <c r="DF150" s="1">
        <f t="shared" si="155"/>
        <v>0</v>
      </c>
      <c r="DG150" s="1">
        <f t="shared" si="155"/>
        <v>0</v>
      </c>
      <c r="DH150" s="1">
        <f t="shared" si="155"/>
        <v>0</v>
      </c>
      <c r="DI150" s="1">
        <f t="shared" si="155"/>
        <v>0</v>
      </c>
      <c r="DJ150" s="1">
        <f t="shared" si="155"/>
        <v>0</v>
      </c>
      <c r="DK150" s="1">
        <f t="shared" si="155"/>
        <v>0</v>
      </c>
      <c r="DL150" s="1">
        <f t="shared" si="155"/>
        <v>0</v>
      </c>
      <c r="DM150" s="1">
        <f t="shared" si="155"/>
        <v>0</v>
      </c>
      <c r="DN150" s="1">
        <f t="shared" si="155"/>
        <v>0</v>
      </c>
      <c r="DO150" s="1">
        <f t="shared" si="155"/>
        <v>0</v>
      </c>
      <c r="DP150" s="1">
        <f t="shared" si="155"/>
        <v>0</v>
      </c>
      <c r="DQ150" s="1">
        <f t="shared" si="155"/>
        <v>0</v>
      </c>
      <c r="DR150" s="1">
        <f t="shared" si="155"/>
        <v>0</v>
      </c>
      <c r="DS150" s="1">
        <f t="shared" si="156"/>
        <v>0</v>
      </c>
      <c r="DT150" s="1">
        <f t="shared" si="156"/>
        <v>0</v>
      </c>
      <c r="DU150" s="1">
        <f t="shared" si="156"/>
        <v>0</v>
      </c>
      <c r="DV150" s="1">
        <f t="shared" si="156"/>
        <v>0</v>
      </c>
      <c r="DW150" s="1">
        <f t="shared" si="156"/>
        <v>0</v>
      </c>
      <c r="DX150" s="1">
        <f t="shared" si="156"/>
        <v>0</v>
      </c>
      <c r="DY150" s="1">
        <f t="shared" si="156"/>
        <v>0</v>
      </c>
      <c r="DZ150" s="1">
        <f t="shared" si="156"/>
        <v>0</v>
      </c>
      <c r="EA150" s="1">
        <f t="shared" si="156"/>
        <v>0</v>
      </c>
      <c r="EB150" s="1">
        <f t="shared" si="156"/>
        <v>0</v>
      </c>
      <c r="EC150" s="1">
        <f t="shared" si="156"/>
        <v>0</v>
      </c>
      <c r="ED150" s="1">
        <f t="shared" si="156"/>
        <v>0</v>
      </c>
      <c r="EE150" s="1">
        <f t="shared" si="156"/>
        <v>0</v>
      </c>
      <c r="EF150" s="1">
        <f t="shared" si="156"/>
        <v>0</v>
      </c>
      <c r="EG150" s="1">
        <f t="shared" si="156"/>
        <v>0</v>
      </c>
      <c r="EH150" s="1">
        <f t="shared" si="156"/>
        <v>0</v>
      </c>
      <c r="EI150" s="1">
        <f t="shared" si="153"/>
        <v>0</v>
      </c>
      <c r="EJ150" s="1">
        <f t="shared" si="153"/>
        <v>0</v>
      </c>
      <c r="EK150" s="1">
        <f t="shared" si="153"/>
        <v>0</v>
      </c>
      <c r="EL150" s="1">
        <f t="shared" si="153"/>
        <v>0</v>
      </c>
      <c r="EM150" s="1">
        <f t="shared" si="153"/>
        <v>0</v>
      </c>
      <c r="EN150" s="1">
        <f t="shared" si="153"/>
        <v>0</v>
      </c>
      <c r="EO150" s="1">
        <f t="shared" si="153"/>
        <v>0</v>
      </c>
      <c r="EP150" s="1">
        <f t="shared" si="153"/>
        <v>0</v>
      </c>
      <c r="EQ150" s="1">
        <f t="shared" si="153"/>
        <v>0</v>
      </c>
      <c r="ER150" s="1">
        <f t="shared" si="153"/>
        <v>0</v>
      </c>
      <c r="ES150" s="1">
        <f t="shared" si="153"/>
        <v>0</v>
      </c>
      <c r="ET150" s="1">
        <f t="shared" si="153"/>
        <v>0</v>
      </c>
      <c r="EU150" s="1">
        <f t="shared" si="153"/>
        <v>0</v>
      </c>
      <c r="EV150" s="1">
        <f t="shared" si="153"/>
        <v>0</v>
      </c>
      <c r="EW150" s="1">
        <f t="shared" si="153"/>
        <v>0</v>
      </c>
      <c r="EX150" s="1">
        <f t="shared" si="157"/>
        <v>0</v>
      </c>
      <c r="EY150" s="1">
        <f t="shared" si="157"/>
        <v>0</v>
      </c>
      <c r="EZ150" s="1">
        <f t="shared" si="157"/>
        <v>0</v>
      </c>
      <c r="FA150" s="1">
        <f t="shared" si="157"/>
        <v>0</v>
      </c>
      <c r="FB150" s="1">
        <f t="shared" si="157"/>
        <v>0</v>
      </c>
      <c r="FC150" s="1">
        <f t="shared" si="157"/>
        <v>0</v>
      </c>
      <c r="FD150" s="1">
        <f t="shared" si="157"/>
        <v>0</v>
      </c>
      <c r="FE150" s="1">
        <f t="shared" si="157"/>
        <v>0</v>
      </c>
      <c r="FF150" s="1">
        <f t="shared" si="157"/>
        <v>0</v>
      </c>
      <c r="FG150" s="1">
        <f t="shared" si="157"/>
        <v>0</v>
      </c>
      <c r="FH150" s="1">
        <f t="shared" si="157"/>
        <v>0</v>
      </c>
      <c r="FI150" s="1">
        <f t="shared" si="157"/>
        <v>0</v>
      </c>
      <c r="FJ150" s="1">
        <f t="shared" si="157"/>
        <v>0</v>
      </c>
      <c r="FK150" s="1">
        <f t="shared" si="157"/>
        <v>0</v>
      </c>
      <c r="FL150" s="1">
        <f t="shared" si="157"/>
        <v>0</v>
      </c>
      <c r="FM150" s="1">
        <f t="shared" si="157"/>
        <v>0</v>
      </c>
      <c r="FN150" s="1">
        <f t="shared" si="158"/>
        <v>0</v>
      </c>
      <c r="FO150" s="1">
        <f t="shared" si="158"/>
        <v>0</v>
      </c>
      <c r="FP150" s="1">
        <f t="shared" si="158"/>
        <v>0</v>
      </c>
      <c r="FQ150" s="1">
        <f t="shared" si="158"/>
        <v>0</v>
      </c>
      <c r="FR150" s="1">
        <f t="shared" si="158"/>
        <v>0</v>
      </c>
      <c r="FS150" s="1">
        <f t="shared" si="158"/>
        <v>0</v>
      </c>
      <c r="FT150" s="1">
        <f t="shared" si="158"/>
        <v>0</v>
      </c>
      <c r="FU150" s="1">
        <f t="shared" si="158"/>
        <v>0</v>
      </c>
      <c r="FV150" s="1">
        <f t="shared" si="158"/>
        <v>0</v>
      </c>
      <c r="FW150" s="1">
        <f t="shared" si="158"/>
        <v>0</v>
      </c>
      <c r="FX150" s="1">
        <f t="shared" si="154"/>
        <v>0</v>
      </c>
      <c r="FY150" s="1">
        <f t="shared" si="154"/>
        <v>0</v>
      </c>
      <c r="FZ150" s="1">
        <f t="shared" si="154"/>
        <v>0</v>
      </c>
      <c r="GA150" s="1">
        <f t="shared" si="154"/>
        <v>0</v>
      </c>
      <c r="GB150" s="1">
        <f t="shared" si="154"/>
        <v>0</v>
      </c>
      <c r="GC150" s="1">
        <f t="shared" si="154"/>
        <v>0</v>
      </c>
      <c r="GD150" s="1">
        <f t="shared" si="154"/>
        <v>0</v>
      </c>
      <c r="GE150" s="1">
        <f t="shared" si="159"/>
        <v>0</v>
      </c>
      <c r="GF150" s="1">
        <f t="shared" si="159"/>
        <v>0</v>
      </c>
      <c r="GG150" s="1">
        <f t="shared" si="159"/>
        <v>0</v>
      </c>
      <c r="GH150" s="1">
        <f t="shared" si="159"/>
        <v>0</v>
      </c>
      <c r="GI150" s="1">
        <f t="shared" si="159"/>
        <v>0</v>
      </c>
      <c r="GJ150" s="1">
        <f t="shared" si="159"/>
        <v>0</v>
      </c>
      <c r="GK150" s="1">
        <f t="shared" si="159"/>
        <v>0</v>
      </c>
      <c r="GL150" s="1">
        <f t="shared" si="159"/>
        <v>0</v>
      </c>
      <c r="GM150" s="1">
        <f t="shared" si="159"/>
        <v>0</v>
      </c>
      <c r="GN150" s="1">
        <f t="shared" si="159"/>
        <v>0</v>
      </c>
      <c r="GO150" s="1">
        <f t="shared" si="159"/>
        <v>0</v>
      </c>
      <c r="GP150" s="1">
        <f t="shared" si="159"/>
        <v>0</v>
      </c>
      <c r="GQ150" s="1">
        <f t="shared" si="159"/>
        <v>0</v>
      </c>
      <c r="GR150" s="1">
        <f t="shared" si="159"/>
        <v>0</v>
      </c>
      <c r="GS150" s="1">
        <f t="shared" si="159"/>
        <v>0</v>
      </c>
      <c r="GT150" s="1">
        <f t="shared" si="159"/>
        <v>0</v>
      </c>
      <c r="GU150" s="1">
        <f t="shared" si="164"/>
        <v>0</v>
      </c>
      <c r="GV150" s="1">
        <f t="shared" si="164"/>
        <v>0</v>
      </c>
      <c r="GW150" s="1">
        <f t="shared" si="164"/>
        <v>0</v>
      </c>
      <c r="GX150" s="1">
        <f t="shared" si="164"/>
        <v>0</v>
      </c>
      <c r="GY150" s="1">
        <f t="shared" si="164"/>
        <v>0</v>
      </c>
      <c r="GZ150" s="1">
        <f t="shared" si="164"/>
        <v>0</v>
      </c>
      <c r="HA150" s="1">
        <f t="shared" si="164"/>
        <v>0</v>
      </c>
      <c r="HB150" s="1">
        <f t="shared" si="160"/>
        <v>0</v>
      </c>
      <c r="HC150" s="1">
        <f t="shared" si="160"/>
        <v>0</v>
      </c>
      <c r="HD150" s="1">
        <f t="shared" si="160"/>
        <v>0</v>
      </c>
      <c r="HE150" s="1">
        <f t="shared" si="160"/>
        <v>0</v>
      </c>
      <c r="HF150" s="1">
        <f t="shared" si="160"/>
        <v>0</v>
      </c>
      <c r="HG150" s="1">
        <f t="shared" si="160"/>
        <v>0</v>
      </c>
      <c r="HH150" s="1">
        <f t="shared" si="160"/>
        <v>0</v>
      </c>
      <c r="HI150" s="1">
        <f t="shared" si="160"/>
        <v>0</v>
      </c>
      <c r="HJ150" s="1">
        <f t="shared" si="160"/>
        <v>0</v>
      </c>
      <c r="HK150" s="1">
        <f t="shared" si="160"/>
        <v>0</v>
      </c>
      <c r="HL150" s="1">
        <f t="shared" si="160"/>
        <v>0</v>
      </c>
      <c r="HM150" s="1">
        <f t="shared" si="173"/>
        <v>0</v>
      </c>
      <c r="HN150" s="1">
        <f t="shared" si="173"/>
        <v>0</v>
      </c>
      <c r="HO150" s="1">
        <f t="shared" si="173"/>
        <v>0</v>
      </c>
      <c r="HP150" s="1">
        <f t="shared" si="173"/>
        <v>0</v>
      </c>
      <c r="HQ150" s="1">
        <f t="shared" si="173"/>
        <v>0</v>
      </c>
      <c r="HR150" s="1">
        <f t="shared" si="173"/>
        <v>0</v>
      </c>
      <c r="HS150" s="1">
        <f t="shared" si="173"/>
        <v>0</v>
      </c>
      <c r="HT150" s="1">
        <f t="shared" si="173"/>
        <v>0</v>
      </c>
      <c r="HU150" s="1">
        <f t="shared" si="173"/>
        <v>0</v>
      </c>
      <c r="HW150">
        <v>130</v>
      </c>
      <c r="HX150" s="15">
        <f t="shared" ref="HX150:HX213" si="179">D150</f>
        <v>0</v>
      </c>
      <c r="HY150">
        <f t="shared" si="123"/>
        <v>0</v>
      </c>
      <c r="HZ150" s="1" t="str">
        <f t="shared" ref="HZ150:HZ213" si="180">IF(F150=0," ",F150)</f>
        <v/>
      </c>
      <c r="IA150" s="1">
        <f t="shared" ref="IA150:IA213" si="181">IF(IH150&gt;0,II150,IG150)</f>
        <v>0</v>
      </c>
      <c r="IB150" t="str">
        <f t="shared" si="107"/>
        <v/>
      </c>
      <c r="IC150" t="str">
        <f t="shared" si="174"/>
        <v/>
      </c>
      <c r="ID150">
        <f>IF(HZ150&gt;$IC$18,1000,IF(HZ150=$IC$18,MIN(HZ150:$HZ$220),1000))</f>
        <v>1000</v>
      </c>
      <c r="IG150" s="1">
        <f t="shared" ref="IG150:IG213" si="182">IF(OR(HX150="",HX150=" ",HX150="  ",HX150="   "),IG149,HX150)</f>
        <v>0</v>
      </c>
      <c r="IH150" s="1">
        <f t="shared" si="175"/>
        <v>0</v>
      </c>
      <c r="II150" s="1">
        <f t="shared" ref="II150:II213" si="183">VALUE(IF(IH150=0,0,LEFT(IG150,IH150-1)))</f>
        <v>0</v>
      </c>
      <c r="IJ150" s="1">
        <f t="shared" ref="IJ150:IJ213" si="184">VALUE(RIGHT(IG150,LEN(IG150)-IH150))</f>
        <v>0</v>
      </c>
    </row>
    <row r="151" spans="1:244">
      <c r="A151">
        <v>131</v>
      </c>
      <c r="B151" t="str">
        <f t="shared" si="176"/>
        <v/>
      </c>
      <c r="C151" s="2" t="str">
        <f t="shared" si="177"/>
        <v/>
      </c>
      <c r="D151" s="28"/>
      <c r="E151" s="29"/>
      <c r="F151" s="30"/>
      <c r="G151" s="12" t="e">
        <f t="shared" si="165"/>
        <v>#VALUE!</v>
      </c>
      <c r="T151" s="16" t="str">
        <f t="shared" si="166"/>
        <v/>
      </c>
      <c r="U151" s="2">
        <v>131</v>
      </c>
      <c r="V151" s="2">
        <f>HLOOKUP($F$4,'tabulka hodnot'!$D$3:$J$203,'vypocet bodov do rebricka'!U151+1,0)</f>
        <v>50</v>
      </c>
      <c r="Y151" s="1" t="str">
        <f t="shared" si="178"/>
        <v>19-27</v>
      </c>
      <c r="Z151" s="1">
        <f t="shared" si="167"/>
        <v>3</v>
      </c>
      <c r="AA151" s="1" t="str">
        <f t="shared" si="168"/>
        <v>19</v>
      </c>
      <c r="AB151" s="1" t="str">
        <f t="shared" si="169"/>
        <v>27</v>
      </c>
      <c r="AC151">
        <f t="shared" si="170"/>
        <v>103.33333333333333</v>
      </c>
      <c r="AD151" s="1">
        <f t="shared" si="171"/>
        <v>0</v>
      </c>
      <c r="AE151" s="1">
        <f t="shared" si="171"/>
        <v>0</v>
      </c>
      <c r="AF151" s="1">
        <f t="shared" si="171"/>
        <v>0</v>
      </c>
      <c r="AG151" s="1">
        <f t="shared" si="171"/>
        <v>0</v>
      </c>
      <c r="AH151" s="1">
        <f t="shared" si="171"/>
        <v>0</v>
      </c>
      <c r="AI151" s="1">
        <f t="shared" si="171"/>
        <v>0</v>
      </c>
      <c r="AJ151" s="1">
        <f t="shared" si="171"/>
        <v>0</v>
      </c>
      <c r="AK151" s="1">
        <f t="shared" si="171"/>
        <v>0</v>
      </c>
      <c r="AL151" s="1">
        <f t="shared" si="171"/>
        <v>0</v>
      </c>
      <c r="AM151" s="1">
        <f t="shared" si="171"/>
        <v>0</v>
      </c>
      <c r="AN151" s="1">
        <f t="shared" si="171"/>
        <v>0</v>
      </c>
      <c r="AO151" s="1">
        <f t="shared" si="171"/>
        <v>0</v>
      </c>
      <c r="AP151" s="1">
        <f t="shared" si="171"/>
        <v>0</v>
      </c>
      <c r="AQ151" s="1">
        <f t="shared" si="171"/>
        <v>0</v>
      </c>
      <c r="AR151" s="1">
        <f t="shared" si="171"/>
        <v>0</v>
      </c>
      <c r="AS151" s="1">
        <f t="shared" si="171"/>
        <v>0</v>
      </c>
      <c r="AT151" s="1">
        <f t="shared" si="161"/>
        <v>0</v>
      </c>
      <c r="AU151" s="1">
        <f t="shared" si="161"/>
        <v>0</v>
      </c>
      <c r="AV151" s="1">
        <f t="shared" si="161"/>
        <v>110</v>
      </c>
      <c r="AW151" s="1">
        <f t="shared" si="161"/>
        <v>110</v>
      </c>
      <c r="AX151" s="1">
        <f t="shared" si="161"/>
        <v>110</v>
      </c>
      <c r="AY151" s="1">
        <f t="shared" si="161"/>
        <v>110</v>
      </c>
      <c r="AZ151" s="1">
        <f t="shared" si="161"/>
        <v>110</v>
      </c>
      <c r="BA151" s="1">
        <f t="shared" si="161"/>
        <v>110</v>
      </c>
      <c r="BB151" s="1">
        <f t="shared" si="161"/>
        <v>90</v>
      </c>
      <c r="BC151" s="1">
        <f t="shared" si="161"/>
        <v>90</v>
      </c>
      <c r="BD151" s="1">
        <f t="shared" si="161"/>
        <v>90</v>
      </c>
      <c r="BE151" s="1">
        <f t="shared" si="161"/>
        <v>0</v>
      </c>
      <c r="BF151" s="1">
        <f t="shared" si="161"/>
        <v>0</v>
      </c>
      <c r="BG151" s="1">
        <f t="shared" si="161"/>
        <v>0</v>
      </c>
      <c r="BH151" s="1">
        <f t="shared" si="161"/>
        <v>0</v>
      </c>
      <c r="BI151" s="1">
        <f t="shared" si="172"/>
        <v>0</v>
      </c>
      <c r="BJ151" s="1">
        <f t="shared" si="172"/>
        <v>0</v>
      </c>
      <c r="BK151" s="1">
        <f t="shared" si="172"/>
        <v>0</v>
      </c>
      <c r="BL151" s="1">
        <f t="shared" si="172"/>
        <v>0</v>
      </c>
      <c r="BM151" s="1">
        <f t="shared" si="172"/>
        <v>0</v>
      </c>
      <c r="BN151" s="1">
        <f t="shared" si="172"/>
        <v>0</v>
      </c>
      <c r="BO151" s="1">
        <f t="shared" si="172"/>
        <v>0</v>
      </c>
      <c r="BP151" s="1">
        <f t="shared" si="172"/>
        <v>0</v>
      </c>
      <c r="BQ151" s="1">
        <f t="shared" si="172"/>
        <v>0</v>
      </c>
      <c r="BR151" s="1">
        <f t="shared" si="172"/>
        <v>0</v>
      </c>
      <c r="BS151" s="1">
        <f t="shared" si="172"/>
        <v>0</v>
      </c>
      <c r="BT151" s="1">
        <f t="shared" si="172"/>
        <v>0</v>
      </c>
      <c r="BU151" s="1">
        <f t="shared" si="172"/>
        <v>0</v>
      </c>
      <c r="BV151" s="1">
        <f t="shared" si="172"/>
        <v>0</v>
      </c>
      <c r="BW151" s="1">
        <f t="shared" si="172"/>
        <v>0</v>
      </c>
      <c r="BX151" s="1">
        <f t="shared" si="172"/>
        <v>0</v>
      </c>
      <c r="BY151" s="1">
        <f t="shared" si="162"/>
        <v>0</v>
      </c>
      <c r="BZ151" s="1">
        <f t="shared" si="162"/>
        <v>0</v>
      </c>
      <c r="CA151" s="1">
        <f t="shared" si="162"/>
        <v>0</v>
      </c>
      <c r="CB151" s="1">
        <f t="shared" si="162"/>
        <v>0</v>
      </c>
      <c r="CC151" s="1">
        <f t="shared" si="162"/>
        <v>0</v>
      </c>
      <c r="CD151" s="1">
        <f t="shared" si="162"/>
        <v>0</v>
      </c>
      <c r="CE151" s="1">
        <f t="shared" si="162"/>
        <v>0</v>
      </c>
      <c r="CF151" s="1">
        <f t="shared" si="162"/>
        <v>0</v>
      </c>
      <c r="CG151" s="1">
        <f t="shared" si="162"/>
        <v>0</v>
      </c>
      <c r="CH151" s="1">
        <f t="shared" si="162"/>
        <v>0</v>
      </c>
      <c r="CI151" s="1">
        <f t="shared" si="162"/>
        <v>0</v>
      </c>
      <c r="CJ151" s="1">
        <f t="shared" si="162"/>
        <v>0</v>
      </c>
      <c r="CK151" s="1">
        <f t="shared" si="162"/>
        <v>0</v>
      </c>
      <c r="CL151" s="1">
        <f t="shared" si="162"/>
        <v>0</v>
      </c>
      <c r="CM151" s="1">
        <f t="shared" si="162"/>
        <v>0</v>
      </c>
      <c r="CN151" s="1">
        <f t="shared" si="163"/>
        <v>0</v>
      </c>
      <c r="CO151" s="1">
        <f t="shared" si="163"/>
        <v>0</v>
      </c>
      <c r="CP151" s="1">
        <f t="shared" si="163"/>
        <v>0</v>
      </c>
      <c r="CQ151" s="1">
        <f t="shared" si="163"/>
        <v>0</v>
      </c>
      <c r="CR151" s="1">
        <f t="shared" si="163"/>
        <v>0</v>
      </c>
      <c r="CS151" s="1">
        <f t="shared" si="163"/>
        <v>0</v>
      </c>
      <c r="CT151" s="1">
        <f t="shared" si="163"/>
        <v>0</v>
      </c>
      <c r="CU151" s="1">
        <f t="shared" si="163"/>
        <v>0</v>
      </c>
      <c r="CV151" s="1">
        <f t="shared" si="163"/>
        <v>0</v>
      </c>
      <c r="CW151" s="1">
        <f t="shared" si="163"/>
        <v>0</v>
      </c>
      <c r="CX151" s="1">
        <f t="shared" si="163"/>
        <v>0</v>
      </c>
      <c r="CY151" s="1">
        <f t="shared" si="163"/>
        <v>0</v>
      </c>
      <c r="CZ151" s="1">
        <f t="shared" si="163"/>
        <v>0</v>
      </c>
      <c r="DA151" s="1">
        <f t="shared" si="163"/>
        <v>0</v>
      </c>
      <c r="DB151" s="1">
        <f t="shared" si="163"/>
        <v>0</v>
      </c>
      <c r="DC151" s="1">
        <f t="shared" si="163"/>
        <v>0</v>
      </c>
      <c r="DD151" s="1">
        <f t="shared" si="155"/>
        <v>0</v>
      </c>
      <c r="DE151" s="1">
        <f t="shared" si="155"/>
        <v>0</v>
      </c>
      <c r="DF151" s="1">
        <f t="shared" si="155"/>
        <v>0</v>
      </c>
      <c r="DG151" s="1">
        <f t="shared" si="155"/>
        <v>0</v>
      </c>
      <c r="DH151" s="1">
        <f t="shared" si="155"/>
        <v>0</v>
      </c>
      <c r="DI151" s="1">
        <f t="shared" si="155"/>
        <v>0</v>
      </c>
      <c r="DJ151" s="1">
        <f t="shared" si="155"/>
        <v>0</v>
      </c>
      <c r="DK151" s="1">
        <f t="shared" si="155"/>
        <v>0</v>
      </c>
      <c r="DL151" s="1">
        <f t="shared" si="155"/>
        <v>0</v>
      </c>
      <c r="DM151" s="1">
        <f t="shared" si="155"/>
        <v>0</v>
      </c>
      <c r="DN151" s="1">
        <f t="shared" si="155"/>
        <v>0</v>
      </c>
      <c r="DO151" s="1">
        <f t="shared" si="155"/>
        <v>0</v>
      </c>
      <c r="DP151" s="1">
        <f t="shared" si="155"/>
        <v>0</v>
      </c>
      <c r="DQ151" s="1">
        <f t="shared" si="155"/>
        <v>0</v>
      </c>
      <c r="DR151" s="1">
        <f t="shared" si="155"/>
        <v>0</v>
      </c>
      <c r="DS151" s="1">
        <f t="shared" si="156"/>
        <v>0</v>
      </c>
      <c r="DT151" s="1">
        <f t="shared" si="156"/>
        <v>0</v>
      </c>
      <c r="DU151" s="1">
        <f t="shared" si="156"/>
        <v>0</v>
      </c>
      <c r="DV151" s="1">
        <f t="shared" si="156"/>
        <v>0</v>
      </c>
      <c r="DW151" s="1">
        <f t="shared" si="156"/>
        <v>0</v>
      </c>
      <c r="DX151" s="1">
        <f t="shared" si="156"/>
        <v>0</v>
      </c>
      <c r="DY151" s="1">
        <f t="shared" si="156"/>
        <v>0</v>
      </c>
      <c r="DZ151" s="1">
        <f t="shared" si="156"/>
        <v>0</v>
      </c>
      <c r="EA151" s="1">
        <f t="shared" si="156"/>
        <v>0</v>
      </c>
      <c r="EB151" s="1">
        <f t="shared" si="156"/>
        <v>0</v>
      </c>
      <c r="EC151" s="1">
        <f t="shared" si="156"/>
        <v>0</v>
      </c>
      <c r="ED151" s="1">
        <f t="shared" si="156"/>
        <v>0</v>
      </c>
      <c r="EE151" s="1">
        <f t="shared" si="156"/>
        <v>0</v>
      </c>
      <c r="EF151" s="1">
        <f t="shared" si="156"/>
        <v>0</v>
      </c>
      <c r="EG151" s="1">
        <f t="shared" si="156"/>
        <v>0</v>
      </c>
      <c r="EH151" s="1">
        <f t="shared" si="156"/>
        <v>0</v>
      </c>
      <c r="EI151" s="1">
        <f t="shared" si="153"/>
        <v>0</v>
      </c>
      <c r="EJ151" s="1">
        <f t="shared" si="153"/>
        <v>0</v>
      </c>
      <c r="EK151" s="1">
        <f t="shared" si="153"/>
        <v>0</v>
      </c>
      <c r="EL151" s="1">
        <f t="shared" si="153"/>
        <v>0</v>
      </c>
      <c r="EM151" s="1">
        <f t="shared" si="153"/>
        <v>0</v>
      </c>
      <c r="EN151" s="1">
        <f t="shared" si="153"/>
        <v>0</v>
      </c>
      <c r="EO151" s="1">
        <f t="shared" si="153"/>
        <v>0</v>
      </c>
      <c r="EP151" s="1">
        <f t="shared" si="153"/>
        <v>0</v>
      </c>
      <c r="EQ151" s="1">
        <f t="shared" si="153"/>
        <v>0</v>
      </c>
      <c r="ER151" s="1">
        <f t="shared" si="153"/>
        <v>0</v>
      </c>
      <c r="ES151" s="1">
        <f t="shared" si="153"/>
        <v>0</v>
      </c>
      <c r="ET151" s="1">
        <f t="shared" si="153"/>
        <v>0</v>
      </c>
      <c r="EU151" s="1">
        <f t="shared" si="153"/>
        <v>0</v>
      </c>
      <c r="EV151" s="1">
        <f t="shared" si="153"/>
        <v>0</v>
      </c>
      <c r="EW151" s="1">
        <f t="shared" si="153"/>
        <v>0</v>
      </c>
      <c r="EX151" s="1">
        <f t="shared" si="157"/>
        <v>0</v>
      </c>
      <c r="EY151" s="1">
        <f t="shared" si="157"/>
        <v>0</v>
      </c>
      <c r="EZ151" s="1">
        <f t="shared" si="157"/>
        <v>0</v>
      </c>
      <c r="FA151" s="1">
        <f t="shared" si="157"/>
        <v>0</v>
      </c>
      <c r="FB151" s="1">
        <f t="shared" si="157"/>
        <v>0</v>
      </c>
      <c r="FC151" s="1">
        <f t="shared" si="157"/>
        <v>0</v>
      </c>
      <c r="FD151" s="1">
        <f t="shared" si="157"/>
        <v>0</v>
      </c>
      <c r="FE151" s="1">
        <f t="shared" si="157"/>
        <v>0</v>
      </c>
      <c r="FF151" s="1">
        <f t="shared" si="157"/>
        <v>0</v>
      </c>
      <c r="FG151" s="1">
        <f t="shared" si="157"/>
        <v>0</v>
      </c>
      <c r="FH151" s="1">
        <f t="shared" si="157"/>
        <v>0</v>
      </c>
      <c r="FI151" s="1">
        <f t="shared" si="157"/>
        <v>0</v>
      </c>
      <c r="FJ151" s="1">
        <f t="shared" si="157"/>
        <v>0</v>
      </c>
      <c r="FK151" s="1">
        <f t="shared" si="157"/>
        <v>0</v>
      </c>
      <c r="FL151" s="1">
        <f t="shared" si="157"/>
        <v>0</v>
      </c>
      <c r="FM151" s="1">
        <f t="shared" si="157"/>
        <v>0</v>
      </c>
      <c r="FN151" s="1">
        <f t="shared" si="158"/>
        <v>0</v>
      </c>
      <c r="FO151" s="1">
        <f t="shared" si="158"/>
        <v>0</v>
      </c>
      <c r="FP151" s="1">
        <f t="shared" si="158"/>
        <v>0</v>
      </c>
      <c r="FQ151" s="1">
        <f t="shared" si="158"/>
        <v>0</v>
      </c>
      <c r="FR151" s="1">
        <f t="shared" si="158"/>
        <v>0</v>
      </c>
      <c r="FS151" s="1">
        <f t="shared" si="158"/>
        <v>0</v>
      </c>
      <c r="FT151" s="1">
        <f t="shared" si="158"/>
        <v>0</v>
      </c>
      <c r="FU151" s="1">
        <f t="shared" si="158"/>
        <v>0</v>
      </c>
      <c r="FV151" s="1">
        <f t="shared" si="158"/>
        <v>0</v>
      </c>
      <c r="FW151" s="1">
        <f t="shared" si="158"/>
        <v>0</v>
      </c>
      <c r="FX151" s="1">
        <f t="shared" si="154"/>
        <v>0</v>
      </c>
      <c r="FY151" s="1">
        <f t="shared" si="154"/>
        <v>0</v>
      </c>
      <c r="FZ151" s="1">
        <f t="shared" si="154"/>
        <v>0</v>
      </c>
      <c r="GA151" s="1">
        <f t="shared" si="154"/>
        <v>0</v>
      </c>
      <c r="GB151" s="1">
        <f t="shared" si="154"/>
        <v>0</v>
      </c>
      <c r="GC151" s="1">
        <f t="shared" si="154"/>
        <v>0</v>
      </c>
      <c r="GD151" s="1">
        <f t="shared" si="154"/>
        <v>0</v>
      </c>
      <c r="GE151" s="1">
        <f t="shared" si="159"/>
        <v>0</v>
      </c>
      <c r="GF151" s="1">
        <f t="shared" si="159"/>
        <v>0</v>
      </c>
      <c r="GG151" s="1">
        <f t="shared" si="159"/>
        <v>0</v>
      </c>
      <c r="GH151" s="1">
        <f t="shared" si="159"/>
        <v>0</v>
      </c>
      <c r="GI151" s="1">
        <f t="shared" si="159"/>
        <v>0</v>
      </c>
      <c r="GJ151" s="1">
        <f t="shared" si="159"/>
        <v>0</v>
      </c>
      <c r="GK151" s="1">
        <f t="shared" si="159"/>
        <v>0</v>
      </c>
      <c r="GL151" s="1">
        <f t="shared" si="159"/>
        <v>0</v>
      </c>
      <c r="GM151" s="1">
        <f t="shared" si="159"/>
        <v>0</v>
      </c>
      <c r="GN151" s="1">
        <f t="shared" si="159"/>
        <v>0</v>
      </c>
      <c r="GO151" s="1">
        <f t="shared" si="159"/>
        <v>0</v>
      </c>
      <c r="GP151" s="1">
        <f t="shared" si="159"/>
        <v>0</v>
      </c>
      <c r="GQ151" s="1">
        <f t="shared" si="159"/>
        <v>0</v>
      </c>
      <c r="GR151" s="1">
        <f t="shared" si="159"/>
        <v>0</v>
      </c>
      <c r="GS151" s="1">
        <f t="shared" si="159"/>
        <v>0</v>
      </c>
      <c r="GT151" s="1">
        <f t="shared" si="159"/>
        <v>0</v>
      </c>
      <c r="GU151" s="1">
        <f t="shared" si="164"/>
        <v>0</v>
      </c>
      <c r="GV151" s="1">
        <f t="shared" si="164"/>
        <v>0</v>
      </c>
      <c r="GW151" s="1">
        <f t="shared" si="164"/>
        <v>0</v>
      </c>
      <c r="GX151" s="1">
        <f t="shared" si="164"/>
        <v>0</v>
      </c>
      <c r="GY151" s="1">
        <f t="shared" si="164"/>
        <v>0</v>
      </c>
      <c r="GZ151" s="1">
        <f t="shared" si="164"/>
        <v>0</v>
      </c>
      <c r="HA151" s="1">
        <f t="shared" si="164"/>
        <v>0</v>
      </c>
      <c r="HB151" s="1">
        <f t="shared" si="160"/>
        <v>0</v>
      </c>
      <c r="HC151" s="1">
        <f t="shared" si="160"/>
        <v>0</v>
      </c>
      <c r="HD151" s="1">
        <f t="shared" si="160"/>
        <v>0</v>
      </c>
      <c r="HE151" s="1">
        <f t="shared" si="160"/>
        <v>0</v>
      </c>
      <c r="HF151" s="1">
        <f t="shared" si="160"/>
        <v>0</v>
      </c>
      <c r="HG151" s="1">
        <f t="shared" si="160"/>
        <v>0</v>
      </c>
      <c r="HH151" s="1">
        <f t="shared" si="160"/>
        <v>0</v>
      </c>
      <c r="HI151" s="1">
        <f t="shared" si="160"/>
        <v>0</v>
      </c>
      <c r="HJ151" s="1">
        <f t="shared" si="160"/>
        <v>0</v>
      </c>
      <c r="HK151" s="1">
        <f t="shared" si="160"/>
        <v>0</v>
      </c>
      <c r="HL151" s="1">
        <f t="shared" si="160"/>
        <v>0</v>
      </c>
      <c r="HM151" s="1">
        <f t="shared" si="173"/>
        <v>0</v>
      </c>
      <c r="HN151" s="1">
        <f t="shared" si="173"/>
        <v>0</v>
      </c>
      <c r="HO151" s="1">
        <f t="shared" si="173"/>
        <v>0</v>
      </c>
      <c r="HP151" s="1">
        <f t="shared" si="173"/>
        <v>0</v>
      </c>
      <c r="HQ151" s="1">
        <f t="shared" si="173"/>
        <v>0</v>
      </c>
      <c r="HR151" s="1">
        <f t="shared" si="173"/>
        <v>0</v>
      </c>
      <c r="HS151" s="1">
        <f t="shared" si="173"/>
        <v>0</v>
      </c>
      <c r="HT151" s="1">
        <f t="shared" si="173"/>
        <v>0</v>
      </c>
      <c r="HU151" s="1">
        <f t="shared" si="173"/>
        <v>0</v>
      </c>
      <c r="HW151">
        <v>131</v>
      </c>
      <c r="HX151" s="15">
        <f t="shared" si="179"/>
        <v>0</v>
      </c>
      <c r="HY151">
        <f t="shared" si="123"/>
        <v>0</v>
      </c>
      <c r="HZ151" s="1" t="str">
        <f t="shared" si="180"/>
        <v/>
      </c>
      <c r="IA151" s="1">
        <f t="shared" si="181"/>
        <v>0</v>
      </c>
      <c r="IB151" t="str">
        <f t="shared" si="107"/>
        <v/>
      </c>
      <c r="IC151" t="str">
        <f t="shared" si="174"/>
        <v/>
      </c>
      <c r="ID151">
        <f>IF(HZ151&gt;$IC$18,1000,IF(HZ151=$IC$18,MIN(HZ151:$HZ$220),1000))</f>
        <v>1000</v>
      </c>
      <c r="IG151" s="1">
        <f t="shared" si="182"/>
        <v>0</v>
      </c>
      <c r="IH151" s="1">
        <f t="shared" si="175"/>
        <v>0</v>
      </c>
      <c r="II151" s="1">
        <f t="shared" si="183"/>
        <v>0</v>
      </c>
      <c r="IJ151" s="1">
        <f t="shared" si="184"/>
        <v>0</v>
      </c>
    </row>
    <row r="152" spans="1:244">
      <c r="A152">
        <v>132</v>
      </c>
      <c r="B152" t="str">
        <f t="shared" si="176"/>
        <v/>
      </c>
      <c r="C152" s="2" t="str">
        <f t="shared" si="177"/>
        <v/>
      </c>
      <c r="D152" s="28"/>
      <c r="E152" s="29"/>
      <c r="F152" s="30"/>
      <c r="G152" s="12" t="e">
        <f t="shared" si="165"/>
        <v>#VALUE!</v>
      </c>
      <c r="T152" s="16" t="str">
        <f t="shared" si="166"/>
        <v/>
      </c>
      <c r="U152" s="2">
        <v>132</v>
      </c>
      <c r="V152" s="2">
        <f>HLOOKUP($F$4,'tabulka hodnot'!$D$3:$J$203,'vypocet bodov do rebricka'!U152+1,0)</f>
        <v>50</v>
      </c>
      <c r="Y152" s="1" t="str">
        <f t="shared" si="178"/>
        <v>19-27</v>
      </c>
      <c r="Z152" s="1">
        <f t="shared" si="167"/>
        <v>3</v>
      </c>
      <c r="AA152" s="1" t="str">
        <f t="shared" si="168"/>
        <v>19</v>
      </c>
      <c r="AB152" s="1" t="str">
        <f t="shared" si="169"/>
        <v>27</v>
      </c>
      <c r="AC152">
        <f t="shared" si="170"/>
        <v>103.33333333333333</v>
      </c>
      <c r="AD152" s="1">
        <f t="shared" si="171"/>
        <v>0</v>
      </c>
      <c r="AE152" s="1">
        <f t="shared" si="171"/>
        <v>0</v>
      </c>
      <c r="AF152" s="1">
        <f t="shared" si="171"/>
        <v>0</v>
      </c>
      <c r="AG152" s="1">
        <f t="shared" si="171"/>
        <v>0</v>
      </c>
      <c r="AH152" s="1">
        <f t="shared" si="171"/>
        <v>0</v>
      </c>
      <c r="AI152" s="1">
        <f t="shared" si="171"/>
        <v>0</v>
      </c>
      <c r="AJ152" s="1">
        <f t="shared" si="171"/>
        <v>0</v>
      </c>
      <c r="AK152" s="1">
        <f t="shared" si="171"/>
        <v>0</v>
      </c>
      <c r="AL152" s="1">
        <f t="shared" si="171"/>
        <v>0</v>
      </c>
      <c r="AM152" s="1">
        <f t="shared" si="171"/>
        <v>0</v>
      </c>
      <c r="AN152" s="1">
        <f t="shared" si="171"/>
        <v>0</v>
      </c>
      <c r="AO152" s="1">
        <f t="shared" si="171"/>
        <v>0</v>
      </c>
      <c r="AP152" s="1">
        <f t="shared" si="171"/>
        <v>0</v>
      </c>
      <c r="AQ152" s="1">
        <f t="shared" si="171"/>
        <v>0</v>
      </c>
      <c r="AR152" s="1">
        <f t="shared" si="171"/>
        <v>0</v>
      </c>
      <c r="AS152" s="1">
        <f t="shared" si="171"/>
        <v>0</v>
      </c>
      <c r="AT152" s="1">
        <f t="shared" si="161"/>
        <v>0</v>
      </c>
      <c r="AU152" s="1">
        <f t="shared" si="161"/>
        <v>0</v>
      </c>
      <c r="AV152" s="1">
        <f t="shared" si="161"/>
        <v>110</v>
      </c>
      <c r="AW152" s="1">
        <f t="shared" si="161"/>
        <v>110</v>
      </c>
      <c r="AX152" s="1">
        <f t="shared" si="161"/>
        <v>110</v>
      </c>
      <c r="AY152" s="1">
        <f t="shared" si="161"/>
        <v>110</v>
      </c>
      <c r="AZ152" s="1">
        <f t="shared" si="161"/>
        <v>110</v>
      </c>
      <c r="BA152" s="1">
        <f t="shared" si="161"/>
        <v>110</v>
      </c>
      <c r="BB152" s="1">
        <f t="shared" si="161"/>
        <v>90</v>
      </c>
      <c r="BC152" s="1">
        <f t="shared" si="161"/>
        <v>90</v>
      </c>
      <c r="BD152" s="1">
        <f t="shared" si="161"/>
        <v>90</v>
      </c>
      <c r="BE152" s="1">
        <f t="shared" si="161"/>
        <v>0</v>
      </c>
      <c r="BF152" s="1">
        <f t="shared" si="161"/>
        <v>0</v>
      </c>
      <c r="BG152" s="1">
        <f t="shared" si="161"/>
        <v>0</v>
      </c>
      <c r="BH152" s="1">
        <f t="shared" si="161"/>
        <v>0</v>
      </c>
      <c r="BI152" s="1">
        <f t="shared" si="172"/>
        <v>0</v>
      </c>
      <c r="BJ152" s="1">
        <f t="shared" si="172"/>
        <v>0</v>
      </c>
      <c r="BK152" s="1">
        <f t="shared" si="172"/>
        <v>0</v>
      </c>
      <c r="BL152" s="1">
        <f t="shared" si="172"/>
        <v>0</v>
      </c>
      <c r="BM152" s="1">
        <f t="shared" si="172"/>
        <v>0</v>
      </c>
      <c r="BN152" s="1">
        <f t="shared" si="172"/>
        <v>0</v>
      </c>
      <c r="BO152" s="1">
        <f t="shared" si="172"/>
        <v>0</v>
      </c>
      <c r="BP152" s="1">
        <f t="shared" si="172"/>
        <v>0</v>
      </c>
      <c r="BQ152" s="1">
        <f t="shared" si="172"/>
        <v>0</v>
      </c>
      <c r="BR152" s="1">
        <f t="shared" si="172"/>
        <v>0</v>
      </c>
      <c r="BS152" s="1">
        <f t="shared" si="172"/>
        <v>0</v>
      </c>
      <c r="BT152" s="1">
        <f t="shared" si="172"/>
        <v>0</v>
      </c>
      <c r="BU152" s="1">
        <f t="shared" si="172"/>
        <v>0</v>
      </c>
      <c r="BV152" s="1">
        <f t="shared" si="172"/>
        <v>0</v>
      </c>
      <c r="BW152" s="1">
        <f t="shared" si="172"/>
        <v>0</v>
      </c>
      <c r="BX152" s="1">
        <f t="shared" si="172"/>
        <v>0</v>
      </c>
      <c r="BY152" s="1">
        <f t="shared" si="162"/>
        <v>0</v>
      </c>
      <c r="BZ152" s="1">
        <f t="shared" si="162"/>
        <v>0</v>
      </c>
      <c r="CA152" s="1">
        <f t="shared" si="162"/>
        <v>0</v>
      </c>
      <c r="CB152" s="1">
        <f t="shared" si="162"/>
        <v>0</v>
      </c>
      <c r="CC152" s="1">
        <f t="shared" si="162"/>
        <v>0</v>
      </c>
      <c r="CD152" s="1">
        <f t="shared" si="162"/>
        <v>0</v>
      </c>
      <c r="CE152" s="1">
        <f t="shared" si="162"/>
        <v>0</v>
      </c>
      <c r="CF152" s="1">
        <f t="shared" si="162"/>
        <v>0</v>
      </c>
      <c r="CG152" s="1">
        <f t="shared" si="162"/>
        <v>0</v>
      </c>
      <c r="CH152" s="1">
        <f t="shared" si="162"/>
        <v>0</v>
      </c>
      <c r="CI152" s="1">
        <f t="shared" si="162"/>
        <v>0</v>
      </c>
      <c r="CJ152" s="1">
        <f t="shared" si="162"/>
        <v>0</v>
      </c>
      <c r="CK152" s="1">
        <f t="shared" si="162"/>
        <v>0</v>
      </c>
      <c r="CL152" s="1">
        <f t="shared" si="162"/>
        <v>0</v>
      </c>
      <c r="CM152" s="1">
        <f t="shared" si="162"/>
        <v>0</v>
      </c>
      <c r="CN152" s="1">
        <f t="shared" si="163"/>
        <v>0</v>
      </c>
      <c r="CO152" s="1">
        <f t="shared" si="163"/>
        <v>0</v>
      </c>
      <c r="CP152" s="1">
        <f t="shared" si="163"/>
        <v>0</v>
      </c>
      <c r="CQ152" s="1">
        <f t="shared" si="163"/>
        <v>0</v>
      </c>
      <c r="CR152" s="1">
        <f t="shared" si="163"/>
        <v>0</v>
      </c>
      <c r="CS152" s="1">
        <f t="shared" si="163"/>
        <v>0</v>
      </c>
      <c r="CT152" s="1">
        <f t="shared" si="163"/>
        <v>0</v>
      </c>
      <c r="CU152" s="1">
        <f t="shared" si="163"/>
        <v>0</v>
      </c>
      <c r="CV152" s="1">
        <f t="shared" si="163"/>
        <v>0</v>
      </c>
      <c r="CW152" s="1">
        <f t="shared" si="163"/>
        <v>0</v>
      </c>
      <c r="CX152" s="1">
        <f t="shared" si="163"/>
        <v>0</v>
      </c>
      <c r="CY152" s="1">
        <f t="shared" si="163"/>
        <v>0</v>
      </c>
      <c r="CZ152" s="1">
        <f t="shared" si="163"/>
        <v>0</v>
      </c>
      <c r="DA152" s="1">
        <f t="shared" si="163"/>
        <v>0</v>
      </c>
      <c r="DB152" s="1">
        <f t="shared" si="163"/>
        <v>0</v>
      </c>
      <c r="DC152" s="1">
        <f t="shared" si="163"/>
        <v>0</v>
      </c>
      <c r="DD152" s="1">
        <f t="shared" si="155"/>
        <v>0</v>
      </c>
      <c r="DE152" s="1">
        <f t="shared" si="155"/>
        <v>0</v>
      </c>
      <c r="DF152" s="1">
        <f t="shared" si="155"/>
        <v>0</v>
      </c>
      <c r="DG152" s="1">
        <f t="shared" si="155"/>
        <v>0</v>
      </c>
      <c r="DH152" s="1">
        <f t="shared" si="155"/>
        <v>0</v>
      </c>
      <c r="DI152" s="1">
        <f t="shared" si="155"/>
        <v>0</v>
      </c>
      <c r="DJ152" s="1">
        <f t="shared" si="155"/>
        <v>0</v>
      </c>
      <c r="DK152" s="1">
        <f t="shared" si="155"/>
        <v>0</v>
      </c>
      <c r="DL152" s="1">
        <f t="shared" si="155"/>
        <v>0</v>
      </c>
      <c r="DM152" s="1">
        <f t="shared" si="155"/>
        <v>0</v>
      </c>
      <c r="DN152" s="1">
        <f t="shared" si="155"/>
        <v>0</v>
      </c>
      <c r="DO152" s="1">
        <f t="shared" si="155"/>
        <v>0</v>
      </c>
      <c r="DP152" s="1">
        <f t="shared" si="155"/>
        <v>0</v>
      </c>
      <c r="DQ152" s="1">
        <f t="shared" si="155"/>
        <v>0</v>
      </c>
      <c r="DR152" s="1">
        <f t="shared" si="155"/>
        <v>0</v>
      </c>
      <c r="DS152" s="1">
        <f t="shared" si="156"/>
        <v>0</v>
      </c>
      <c r="DT152" s="1">
        <f t="shared" si="156"/>
        <v>0</v>
      </c>
      <c r="DU152" s="1">
        <f t="shared" si="156"/>
        <v>0</v>
      </c>
      <c r="DV152" s="1">
        <f t="shared" si="156"/>
        <v>0</v>
      </c>
      <c r="DW152" s="1">
        <f t="shared" si="156"/>
        <v>0</v>
      </c>
      <c r="DX152" s="1">
        <f t="shared" si="156"/>
        <v>0</v>
      </c>
      <c r="DY152" s="1">
        <f t="shared" si="156"/>
        <v>0</v>
      </c>
      <c r="DZ152" s="1">
        <f t="shared" si="156"/>
        <v>0</v>
      </c>
      <c r="EA152" s="1">
        <f t="shared" si="156"/>
        <v>0</v>
      </c>
      <c r="EB152" s="1">
        <f t="shared" si="156"/>
        <v>0</v>
      </c>
      <c r="EC152" s="1">
        <f t="shared" si="156"/>
        <v>0</v>
      </c>
      <c r="ED152" s="1">
        <f t="shared" si="156"/>
        <v>0</v>
      </c>
      <c r="EE152" s="1">
        <f t="shared" si="156"/>
        <v>0</v>
      </c>
      <c r="EF152" s="1">
        <f t="shared" si="156"/>
        <v>0</v>
      </c>
      <c r="EG152" s="1">
        <f t="shared" si="156"/>
        <v>0</v>
      </c>
      <c r="EH152" s="1">
        <f t="shared" si="156"/>
        <v>0</v>
      </c>
      <c r="EI152" s="1">
        <f t="shared" si="153"/>
        <v>0</v>
      </c>
      <c r="EJ152" s="1">
        <f t="shared" si="153"/>
        <v>0</v>
      </c>
      <c r="EK152" s="1">
        <f t="shared" si="153"/>
        <v>0</v>
      </c>
      <c r="EL152" s="1">
        <f t="shared" si="153"/>
        <v>0</v>
      </c>
      <c r="EM152" s="1">
        <f t="shared" si="153"/>
        <v>0</v>
      </c>
      <c r="EN152" s="1">
        <f t="shared" si="153"/>
        <v>0</v>
      </c>
      <c r="EO152" s="1">
        <f t="shared" si="153"/>
        <v>0</v>
      </c>
      <c r="EP152" s="1">
        <f t="shared" si="153"/>
        <v>0</v>
      </c>
      <c r="EQ152" s="1">
        <f t="shared" si="153"/>
        <v>0</v>
      </c>
      <c r="ER152" s="1">
        <f t="shared" si="153"/>
        <v>0</v>
      </c>
      <c r="ES152" s="1">
        <f t="shared" si="153"/>
        <v>0</v>
      </c>
      <c r="ET152" s="1">
        <f t="shared" si="153"/>
        <v>0</v>
      </c>
      <c r="EU152" s="1">
        <f t="shared" si="153"/>
        <v>0</v>
      </c>
      <c r="EV152" s="1">
        <f t="shared" si="153"/>
        <v>0</v>
      </c>
      <c r="EW152" s="1">
        <f t="shared" si="153"/>
        <v>0</v>
      </c>
      <c r="EX152" s="1">
        <f t="shared" si="157"/>
        <v>0</v>
      </c>
      <c r="EY152" s="1">
        <f t="shared" si="157"/>
        <v>0</v>
      </c>
      <c r="EZ152" s="1">
        <f t="shared" si="157"/>
        <v>0</v>
      </c>
      <c r="FA152" s="1">
        <f t="shared" si="157"/>
        <v>0</v>
      </c>
      <c r="FB152" s="1">
        <f t="shared" si="157"/>
        <v>0</v>
      </c>
      <c r="FC152" s="1">
        <f t="shared" si="157"/>
        <v>0</v>
      </c>
      <c r="FD152" s="1">
        <f t="shared" si="157"/>
        <v>0</v>
      </c>
      <c r="FE152" s="1">
        <f t="shared" si="157"/>
        <v>0</v>
      </c>
      <c r="FF152" s="1">
        <f t="shared" si="157"/>
        <v>0</v>
      </c>
      <c r="FG152" s="1">
        <f t="shared" si="157"/>
        <v>0</v>
      </c>
      <c r="FH152" s="1">
        <f t="shared" si="157"/>
        <v>0</v>
      </c>
      <c r="FI152" s="1">
        <f t="shared" si="157"/>
        <v>0</v>
      </c>
      <c r="FJ152" s="1">
        <f t="shared" si="157"/>
        <v>0</v>
      </c>
      <c r="FK152" s="1">
        <f t="shared" si="157"/>
        <v>0</v>
      </c>
      <c r="FL152" s="1">
        <f t="shared" si="157"/>
        <v>0</v>
      </c>
      <c r="FM152" s="1">
        <f t="shared" si="157"/>
        <v>0</v>
      </c>
      <c r="FN152" s="1">
        <f t="shared" si="158"/>
        <v>0</v>
      </c>
      <c r="FO152" s="1">
        <f t="shared" si="158"/>
        <v>0</v>
      </c>
      <c r="FP152" s="1">
        <f t="shared" si="158"/>
        <v>0</v>
      </c>
      <c r="FQ152" s="1">
        <f t="shared" si="158"/>
        <v>0</v>
      </c>
      <c r="FR152" s="1">
        <f t="shared" si="158"/>
        <v>0</v>
      </c>
      <c r="FS152" s="1">
        <f t="shared" si="158"/>
        <v>0</v>
      </c>
      <c r="FT152" s="1">
        <f t="shared" si="158"/>
        <v>0</v>
      </c>
      <c r="FU152" s="1">
        <f t="shared" si="158"/>
        <v>0</v>
      </c>
      <c r="FV152" s="1">
        <f t="shared" si="158"/>
        <v>0</v>
      </c>
      <c r="FW152" s="1">
        <f t="shared" si="158"/>
        <v>0</v>
      </c>
      <c r="FX152" s="1">
        <f t="shared" si="154"/>
        <v>0</v>
      </c>
      <c r="FY152" s="1">
        <f t="shared" si="154"/>
        <v>0</v>
      </c>
      <c r="FZ152" s="1">
        <f t="shared" si="154"/>
        <v>0</v>
      </c>
      <c r="GA152" s="1">
        <f t="shared" si="154"/>
        <v>0</v>
      </c>
      <c r="GB152" s="1">
        <f t="shared" si="154"/>
        <v>0</v>
      </c>
      <c r="GC152" s="1">
        <f t="shared" si="154"/>
        <v>0</v>
      </c>
      <c r="GD152" s="1">
        <f t="shared" si="154"/>
        <v>0</v>
      </c>
      <c r="GE152" s="1">
        <f t="shared" si="159"/>
        <v>0</v>
      </c>
      <c r="GF152" s="1">
        <f t="shared" si="159"/>
        <v>0</v>
      </c>
      <c r="GG152" s="1">
        <f t="shared" si="159"/>
        <v>0</v>
      </c>
      <c r="GH152" s="1">
        <f t="shared" si="159"/>
        <v>0</v>
      </c>
      <c r="GI152" s="1">
        <f t="shared" si="159"/>
        <v>0</v>
      </c>
      <c r="GJ152" s="1">
        <f t="shared" si="159"/>
        <v>0</v>
      </c>
      <c r="GK152" s="1">
        <f t="shared" si="159"/>
        <v>0</v>
      </c>
      <c r="GL152" s="1">
        <f t="shared" si="159"/>
        <v>0</v>
      </c>
      <c r="GM152" s="1">
        <f t="shared" si="159"/>
        <v>0</v>
      </c>
      <c r="GN152" s="1">
        <f t="shared" si="159"/>
        <v>0</v>
      </c>
      <c r="GO152" s="1">
        <f t="shared" si="159"/>
        <v>0</v>
      </c>
      <c r="GP152" s="1">
        <f t="shared" si="159"/>
        <v>0</v>
      </c>
      <c r="GQ152" s="1">
        <f t="shared" si="159"/>
        <v>0</v>
      </c>
      <c r="GR152" s="1">
        <f t="shared" si="159"/>
        <v>0</v>
      </c>
      <c r="GS152" s="1">
        <f t="shared" si="159"/>
        <v>0</v>
      </c>
      <c r="GT152" s="1">
        <f t="shared" si="159"/>
        <v>0</v>
      </c>
      <c r="GU152" s="1">
        <f t="shared" si="164"/>
        <v>0</v>
      </c>
      <c r="GV152" s="1">
        <f t="shared" si="164"/>
        <v>0</v>
      </c>
      <c r="GW152" s="1">
        <f t="shared" si="164"/>
        <v>0</v>
      </c>
      <c r="GX152" s="1">
        <f t="shared" si="164"/>
        <v>0</v>
      </c>
      <c r="GY152" s="1">
        <f t="shared" si="164"/>
        <v>0</v>
      </c>
      <c r="GZ152" s="1">
        <f t="shared" si="164"/>
        <v>0</v>
      </c>
      <c r="HA152" s="1">
        <f t="shared" si="164"/>
        <v>0</v>
      </c>
      <c r="HB152" s="1">
        <f t="shared" si="160"/>
        <v>0</v>
      </c>
      <c r="HC152" s="1">
        <f t="shared" si="160"/>
        <v>0</v>
      </c>
      <c r="HD152" s="1">
        <f t="shared" si="160"/>
        <v>0</v>
      </c>
      <c r="HE152" s="1">
        <f t="shared" si="160"/>
        <v>0</v>
      </c>
      <c r="HF152" s="1">
        <f t="shared" si="160"/>
        <v>0</v>
      </c>
      <c r="HG152" s="1">
        <f t="shared" si="160"/>
        <v>0</v>
      </c>
      <c r="HH152" s="1">
        <f t="shared" si="160"/>
        <v>0</v>
      </c>
      <c r="HI152" s="1">
        <f t="shared" si="160"/>
        <v>0</v>
      </c>
      <c r="HJ152" s="1">
        <f t="shared" si="160"/>
        <v>0</v>
      </c>
      <c r="HK152" s="1">
        <f t="shared" si="160"/>
        <v>0</v>
      </c>
      <c r="HL152" s="1">
        <f t="shared" si="160"/>
        <v>0</v>
      </c>
      <c r="HM152" s="1">
        <f t="shared" si="173"/>
        <v>0</v>
      </c>
      <c r="HN152" s="1">
        <f t="shared" si="173"/>
        <v>0</v>
      </c>
      <c r="HO152" s="1">
        <f t="shared" si="173"/>
        <v>0</v>
      </c>
      <c r="HP152" s="1">
        <f t="shared" si="173"/>
        <v>0</v>
      </c>
      <c r="HQ152" s="1">
        <f t="shared" si="173"/>
        <v>0</v>
      </c>
      <c r="HR152" s="1">
        <f t="shared" si="173"/>
        <v>0</v>
      </c>
      <c r="HS152" s="1">
        <f t="shared" si="173"/>
        <v>0</v>
      </c>
      <c r="HT152" s="1">
        <f t="shared" si="173"/>
        <v>0</v>
      </c>
      <c r="HU152" s="1">
        <f t="shared" si="173"/>
        <v>0</v>
      </c>
      <c r="HW152">
        <v>132</v>
      </c>
      <c r="HX152" s="15">
        <f t="shared" si="179"/>
        <v>0</v>
      </c>
      <c r="HY152">
        <f t="shared" si="123"/>
        <v>0</v>
      </c>
      <c r="HZ152" s="1" t="str">
        <f t="shared" si="180"/>
        <v/>
      </c>
      <c r="IA152" s="1">
        <f t="shared" si="181"/>
        <v>0</v>
      </c>
      <c r="IB152" t="str">
        <f t="shared" si="107"/>
        <v/>
      </c>
      <c r="IC152" t="str">
        <f t="shared" si="174"/>
        <v/>
      </c>
      <c r="ID152">
        <f>IF(HZ152&gt;$IC$18,1000,IF(HZ152=$IC$18,MIN(HZ152:$HZ$220),1000))</f>
        <v>1000</v>
      </c>
      <c r="IG152" s="1">
        <f t="shared" si="182"/>
        <v>0</v>
      </c>
      <c r="IH152" s="1">
        <f t="shared" si="175"/>
        <v>0</v>
      </c>
      <c r="II152" s="1">
        <f t="shared" si="183"/>
        <v>0</v>
      </c>
      <c r="IJ152" s="1">
        <f t="shared" si="184"/>
        <v>0</v>
      </c>
    </row>
    <row r="153" spans="1:244">
      <c r="A153">
        <v>133</v>
      </c>
      <c r="B153" t="str">
        <f t="shared" si="176"/>
        <v/>
      </c>
      <c r="C153" s="2" t="str">
        <f t="shared" si="177"/>
        <v/>
      </c>
      <c r="D153" s="28"/>
      <c r="E153" s="29"/>
      <c r="F153" s="30"/>
      <c r="G153" s="12" t="e">
        <f t="shared" si="165"/>
        <v>#VALUE!</v>
      </c>
      <c r="T153" s="16" t="str">
        <f t="shared" si="166"/>
        <v/>
      </c>
      <c r="U153" s="2">
        <v>133</v>
      </c>
      <c r="V153" s="2">
        <f>HLOOKUP($F$4,'tabulka hodnot'!$D$3:$J$203,'vypocet bodov do rebricka'!U153+1,0)</f>
        <v>50</v>
      </c>
      <c r="Y153" s="1" t="str">
        <f t="shared" si="178"/>
        <v>19-27</v>
      </c>
      <c r="Z153" s="1">
        <f t="shared" si="167"/>
        <v>3</v>
      </c>
      <c r="AA153" s="1" t="str">
        <f t="shared" si="168"/>
        <v>19</v>
      </c>
      <c r="AB153" s="1" t="str">
        <f t="shared" si="169"/>
        <v>27</v>
      </c>
      <c r="AC153">
        <f t="shared" si="170"/>
        <v>103.33333333333333</v>
      </c>
      <c r="AD153" s="1">
        <f t="shared" si="171"/>
        <v>0</v>
      </c>
      <c r="AE153" s="1">
        <f t="shared" si="171"/>
        <v>0</v>
      </c>
      <c r="AF153" s="1">
        <f t="shared" si="171"/>
        <v>0</v>
      </c>
      <c r="AG153" s="1">
        <f t="shared" si="171"/>
        <v>0</v>
      </c>
      <c r="AH153" s="1">
        <f t="shared" si="171"/>
        <v>0</v>
      </c>
      <c r="AI153" s="1">
        <f t="shared" si="171"/>
        <v>0</v>
      </c>
      <c r="AJ153" s="1">
        <f t="shared" si="171"/>
        <v>0</v>
      </c>
      <c r="AK153" s="1">
        <f t="shared" si="171"/>
        <v>0</v>
      </c>
      <c r="AL153" s="1">
        <f t="shared" si="171"/>
        <v>0</v>
      </c>
      <c r="AM153" s="1">
        <f t="shared" si="171"/>
        <v>0</v>
      </c>
      <c r="AN153" s="1">
        <f t="shared" si="171"/>
        <v>0</v>
      </c>
      <c r="AO153" s="1">
        <f t="shared" si="171"/>
        <v>0</v>
      </c>
      <c r="AP153" s="1">
        <f t="shared" si="171"/>
        <v>0</v>
      </c>
      <c r="AQ153" s="1">
        <f t="shared" si="171"/>
        <v>0</v>
      </c>
      <c r="AR153" s="1">
        <f t="shared" si="171"/>
        <v>0</v>
      </c>
      <c r="AS153" s="1">
        <f t="shared" si="171"/>
        <v>0</v>
      </c>
      <c r="AT153" s="1">
        <f t="shared" si="161"/>
        <v>0</v>
      </c>
      <c r="AU153" s="1">
        <f t="shared" si="161"/>
        <v>0</v>
      </c>
      <c r="AV153" s="1">
        <f t="shared" si="161"/>
        <v>110</v>
      </c>
      <c r="AW153" s="1">
        <f t="shared" si="161"/>
        <v>110</v>
      </c>
      <c r="AX153" s="1">
        <f t="shared" si="161"/>
        <v>110</v>
      </c>
      <c r="AY153" s="1">
        <f t="shared" si="161"/>
        <v>110</v>
      </c>
      <c r="AZ153" s="1">
        <f t="shared" si="161"/>
        <v>110</v>
      </c>
      <c r="BA153" s="1">
        <f t="shared" si="161"/>
        <v>110</v>
      </c>
      <c r="BB153" s="1">
        <f t="shared" si="161"/>
        <v>90</v>
      </c>
      <c r="BC153" s="1">
        <f t="shared" si="161"/>
        <v>90</v>
      </c>
      <c r="BD153" s="1">
        <f t="shared" si="161"/>
        <v>90</v>
      </c>
      <c r="BE153" s="1">
        <f t="shared" si="161"/>
        <v>0</v>
      </c>
      <c r="BF153" s="1">
        <f t="shared" si="161"/>
        <v>0</v>
      </c>
      <c r="BG153" s="1">
        <f t="shared" si="161"/>
        <v>0</v>
      </c>
      <c r="BH153" s="1">
        <f t="shared" si="161"/>
        <v>0</v>
      </c>
      <c r="BI153" s="1">
        <f t="shared" si="172"/>
        <v>0</v>
      </c>
      <c r="BJ153" s="1">
        <f t="shared" si="172"/>
        <v>0</v>
      </c>
      <c r="BK153" s="1">
        <f t="shared" si="172"/>
        <v>0</v>
      </c>
      <c r="BL153" s="1">
        <f t="shared" si="172"/>
        <v>0</v>
      </c>
      <c r="BM153" s="1">
        <f t="shared" si="172"/>
        <v>0</v>
      </c>
      <c r="BN153" s="1">
        <f t="shared" si="172"/>
        <v>0</v>
      </c>
      <c r="BO153" s="1">
        <f t="shared" si="172"/>
        <v>0</v>
      </c>
      <c r="BP153" s="1">
        <f t="shared" si="172"/>
        <v>0</v>
      </c>
      <c r="BQ153" s="1">
        <f t="shared" si="172"/>
        <v>0</v>
      </c>
      <c r="BR153" s="1">
        <f t="shared" si="172"/>
        <v>0</v>
      </c>
      <c r="BS153" s="1">
        <f t="shared" si="172"/>
        <v>0</v>
      </c>
      <c r="BT153" s="1">
        <f t="shared" si="172"/>
        <v>0</v>
      </c>
      <c r="BU153" s="1">
        <f t="shared" si="172"/>
        <v>0</v>
      </c>
      <c r="BV153" s="1">
        <f t="shared" si="172"/>
        <v>0</v>
      </c>
      <c r="BW153" s="1">
        <f t="shared" si="172"/>
        <v>0</v>
      </c>
      <c r="BX153" s="1">
        <f t="shared" si="172"/>
        <v>0</v>
      </c>
      <c r="BY153" s="1">
        <f t="shared" si="162"/>
        <v>0</v>
      </c>
      <c r="BZ153" s="1">
        <f t="shared" si="162"/>
        <v>0</v>
      </c>
      <c r="CA153" s="1">
        <f t="shared" si="162"/>
        <v>0</v>
      </c>
      <c r="CB153" s="1">
        <f t="shared" si="162"/>
        <v>0</v>
      </c>
      <c r="CC153" s="1">
        <f t="shared" si="162"/>
        <v>0</v>
      </c>
      <c r="CD153" s="1">
        <f t="shared" si="162"/>
        <v>0</v>
      </c>
      <c r="CE153" s="1">
        <f t="shared" si="162"/>
        <v>0</v>
      </c>
      <c r="CF153" s="1">
        <f t="shared" si="162"/>
        <v>0</v>
      </c>
      <c r="CG153" s="1">
        <f t="shared" si="162"/>
        <v>0</v>
      </c>
      <c r="CH153" s="1">
        <f t="shared" si="162"/>
        <v>0</v>
      </c>
      <c r="CI153" s="1">
        <f t="shared" si="162"/>
        <v>0</v>
      </c>
      <c r="CJ153" s="1">
        <f t="shared" si="162"/>
        <v>0</v>
      </c>
      <c r="CK153" s="1">
        <f t="shared" si="162"/>
        <v>0</v>
      </c>
      <c r="CL153" s="1">
        <f t="shared" si="162"/>
        <v>0</v>
      </c>
      <c r="CM153" s="1">
        <f t="shared" si="162"/>
        <v>0</v>
      </c>
      <c r="CN153" s="1">
        <f t="shared" si="163"/>
        <v>0</v>
      </c>
      <c r="CO153" s="1">
        <f t="shared" si="163"/>
        <v>0</v>
      </c>
      <c r="CP153" s="1">
        <f t="shared" si="163"/>
        <v>0</v>
      </c>
      <c r="CQ153" s="1">
        <f t="shared" si="163"/>
        <v>0</v>
      </c>
      <c r="CR153" s="1">
        <f t="shared" si="163"/>
        <v>0</v>
      </c>
      <c r="CS153" s="1">
        <f t="shared" si="163"/>
        <v>0</v>
      </c>
      <c r="CT153" s="1">
        <f t="shared" si="163"/>
        <v>0</v>
      </c>
      <c r="CU153" s="1">
        <f t="shared" si="163"/>
        <v>0</v>
      </c>
      <c r="CV153" s="1">
        <f t="shared" si="163"/>
        <v>0</v>
      </c>
      <c r="CW153" s="1">
        <f t="shared" si="163"/>
        <v>0</v>
      </c>
      <c r="CX153" s="1">
        <f t="shared" si="163"/>
        <v>0</v>
      </c>
      <c r="CY153" s="1">
        <f t="shared" si="163"/>
        <v>0</v>
      </c>
      <c r="CZ153" s="1">
        <f t="shared" si="163"/>
        <v>0</v>
      </c>
      <c r="DA153" s="1">
        <f t="shared" si="163"/>
        <v>0</v>
      </c>
      <c r="DB153" s="1">
        <f t="shared" si="163"/>
        <v>0</v>
      </c>
      <c r="DC153" s="1">
        <f t="shared" si="163"/>
        <v>0</v>
      </c>
      <c r="DD153" s="1">
        <f t="shared" si="155"/>
        <v>0</v>
      </c>
      <c r="DE153" s="1">
        <f t="shared" si="155"/>
        <v>0</v>
      </c>
      <c r="DF153" s="1">
        <f t="shared" si="155"/>
        <v>0</v>
      </c>
      <c r="DG153" s="1">
        <f t="shared" si="155"/>
        <v>0</v>
      </c>
      <c r="DH153" s="1">
        <f t="shared" si="155"/>
        <v>0</v>
      </c>
      <c r="DI153" s="1">
        <f t="shared" si="155"/>
        <v>0</v>
      </c>
      <c r="DJ153" s="1">
        <f t="shared" si="155"/>
        <v>0</v>
      </c>
      <c r="DK153" s="1">
        <f t="shared" si="155"/>
        <v>0</v>
      </c>
      <c r="DL153" s="1">
        <f t="shared" si="155"/>
        <v>0</v>
      </c>
      <c r="DM153" s="1">
        <f t="shared" si="155"/>
        <v>0</v>
      </c>
      <c r="DN153" s="1">
        <f t="shared" si="155"/>
        <v>0</v>
      </c>
      <c r="DO153" s="1">
        <f t="shared" si="155"/>
        <v>0</v>
      </c>
      <c r="DP153" s="1">
        <f t="shared" si="155"/>
        <v>0</v>
      </c>
      <c r="DQ153" s="1">
        <f t="shared" si="155"/>
        <v>0</v>
      </c>
      <c r="DR153" s="1">
        <f t="shared" si="155"/>
        <v>0</v>
      </c>
      <c r="DS153" s="1">
        <f t="shared" si="156"/>
        <v>0</v>
      </c>
      <c r="DT153" s="1">
        <f t="shared" si="156"/>
        <v>0</v>
      </c>
      <c r="DU153" s="1">
        <f t="shared" si="156"/>
        <v>0</v>
      </c>
      <c r="DV153" s="1">
        <f t="shared" si="156"/>
        <v>0</v>
      </c>
      <c r="DW153" s="1">
        <f t="shared" si="156"/>
        <v>0</v>
      </c>
      <c r="DX153" s="1">
        <f t="shared" si="156"/>
        <v>0</v>
      </c>
      <c r="DY153" s="1">
        <f t="shared" si="156"/>
        <v>0</v>
      </c>
      <c r="DZ153" s="1">
        <f t="shared" si="156"/>
        <v>0</v>
      </c>
      <c r="EA153" s="1">
        <f t="shared" si="156"/>
        <v>0</v>
      </c>
      <c r="EB153" s="1">
        <f t="shared" si="156"/>
        <v>0</v>
      </c>
      <c r="EC153" s="1">
        <f t="shared" si="156"/>
        <v>0</v>
      </c>
      <c r="ED153" s="1">
        <f t="shared" si="156"/>
        <v>0</v>
      </c>
      <c r="EE153" s="1">
        <f t="shared" si="156"/>
        <v>0</v>
      </c>
      <c r="EF153" s="1">
        <f t="shared" si="156"/>
        <v>0</v>
      </c>
      <c r="EG153" s="1">
        <f t="shared" si="156"/>
        <v>0</v>
      </c>
      <c r="EH153" s="1">
        <f t="shared" si="156"/>
        <v>0</v>
      </c>
      <c r="EI153" s="1">
        <f t="shared" si="153"/>
        <v>0</v>
      </c>
      <c r="EJ153" s="1">
        <f t="shared" si="153"/>
        <v>0</v>
      </c>
      <c r="EK153" s="1">
        <f t="shared" si="153"/>
        <v>0</v>
      </c>
      <c r="EL153" s="1">
        <f t="shared" si="153"/>
        <v>0</v>
      </c>
      <c r="EM153" s="1">
        <f t="shared" si="153"/>
        <v>0</v>
      </c>
      <c r="EN153" s="1">
        <f t="shared" si="153"/>
        <v>0</v>
      </c>
      <c r="EO153" s="1">
        <f t="shared" si="153"/>
        <v>0</v>
      </c>
      <c r="EP153" s="1">
        <f t="shared" si="153"/>
        <v>0</v>
      </c>
      <c r="EQ153" s="1">
        <f t="shared" si="153"/>
        <v>0</v>
      </c>
      <c r="ER153" s="1">
        <f t="shared" si="153"/>
        <v>0</v>
      </c>
      <c r="ES153" s="1">
        <f t="shared" si="153"/>
        <v>0</v>
      </c>
      <c r="ET153" s="1">
        <f t="shared" si="153"/>
        <v>0</v>
      </c>
      <c r="EU153" s="1">
        <f t="shared" si="153"/>
        <v>0</v>
      </c>
      <c r="EV153" s="1">
        <f t="shared" si="153"/>
        <v>0</v>
      </c>
      <c r="EW153" s="1">
        <f t="shared" si="153"/>
        <v>0</v>
      </c>
      <c r="EX153" s="1">
        <f t="shared" si="157"/>
        <v>0</v>
      </c>
      <c r="EY153" s="1">
        <f t="shared" si="157"/>
        <v>0</v>
      </c>
      <c r="EZ153" s="1">
        <f t="shared" si="157"/>
        <v>0</v>
      </c>
      <c r="FA153" s="1">
        <f t="shared" si="157"/>
        <v>0</v>
      </c>
      <c r="FB153" s="1">
        <f t="shared" si="157"/>
        <v>0</v>
      </c>
      <c r="FC153" s="1">
        <f t="shared" si="157"/>
        <v>0</v>
      </c>
      <c r="FD153" s="1">
        <f t="shared" si="157"/>
        <v>0</v>
      </c>
      <c r="FE153" s="1">
        <f t="shared" si="157"/>
        <v>0</v>
      </c>
      <c r="FF153" s="1">
        <f t="shared" si="157"/>
        <v>0</v>
      </c>
      <c r="FG153" s="1">
        <f t="shared" si="157"/>
        <v>0</v>
      </c>
      <c r="FH153" s="1">
        <f t="shared" si="157"/>
        <v>0</v>
      </c>
      <c r="FI153" s="1">
        <f t="shared" si="157"/>
        <v>0</v>
      </c>
      <c r="FJ153" s="1">
        <f t="shared" si="157"/>
        <v>0</v>
      </c>
      <c r="FK153" s="1">
        <f t="shared" si="157"/>
        <v>0</v>
      </c>
      <c r="FL153" s="1">
        <f t="shared" si="157"/>
        <v>0</v>
      </c>
      <c r="FM153" s="1">
        <f t="shared" si="157"/>
        <v>0</v>
      </c>
      <c r="FN153" s="1">
        <f t="shared" si="158"/>
        <v>0</v>
      </c>
      <c r="FO153" s="1">
        <f t="shared" si="158"/>
        <v>0</v>
      </c>
      <c r="FP153" s="1">
        <f t="shared" si="158"/>
        <v>0</v>
      </c>
      <c r="FQ153" s="1">
        <f t="shared" si="158"/>
        <v>0</v>
      </c>
      <c r="FR153" s="1">
        <f t="shared" si="158"/>
        <v>0</v>
      </c>
      <c r="FS153" s="1">
        <f t="shared" si="158"/>
        <v>0</v>
      </c>
      <c r="FT153" s="1">
        <f t="shared" si="158"/>
        <v>0</v>
      </c>
      <c r="FU153" s="1">
        <f t="shared" si="158"/>
        <v>0</v>
      </c>
      <c r="FV153" s="1">
        <f t="shared" si="158"/>
        <v>0</v>
      </c>
      <c r="FW153" s="1">
        <f t="shared" si="158"/>
        <v>0</v>
      </c>
      <c r="FX153" s="1">
        <f t="shared" si="154"/>
        <v>0</v>
      </c>
      <c r="FY153" s="1">
        <f t="shared" si="154"/>
        <v>0</v>
      </c>
      <c r="FZ153" s="1">
        <f t="shared" si="154"/>
        <v>0</v>
      </c>
      <c r="GA153" s="1">
        <f t="shared" si="154"/>
        <v>0</v>
      </c>
      <c r="GB153" s="1">
        <f t="shared" si="154"/>
        <v>0</v>
      </c>
      <c r="GC153" s="1">
        <f t="shared" si="154"/>
        <v>0</v>
      </c>
      <c r="GD153" s="1">
        <f t="shared" si="154"/>
        <v>0</v>
      </c>
      <c r="GE153" s="1">
        <f t="shared" si="159"/>
        <v>0</v>
      </c>
      <c r="GF153" s="1">
        <f t="shared" si="159"/>
        <v>0</v>
      </c>
      <c r="GG153" s="1">
        <f t="shared" si="159"/>
        <v>0</v>
      </c>
      <c r="GH153" s="1">
        <f t="shared" si="159"/>
        <v>0</v>
      </c>
      <c r="GI153" s="1">
        <f t="shared" si="159"/>
        <v>0</v>
      </c>
      <c r="GJ153" s="1">
        <f t="shared" si="159"/>
        <v>0</v>
      </c>
      <c r="GK153" s="1">
        <f t="shared" si="159"/>
        <v>0</v>
      </c>
      <c r="GL153" s="1">
        <f t="shared" si="159"/>
        <v>0</v>
      </c>
      <c r="GM153" s="1">
        <f t="shared" si="159"/>
        <v>0</v>
      </c>
      <c r="GN153" s="1">
        <f t="shared" si="159"/>
        <v>0</v>
      </c>
      <c r="GO153" s="1">
        <f t="shared" si="159"/>
        <v>0</v>
      </c>
      <c r="GP153" s="1">
        <f t="shared" si="159"/>
        <v>0</v>
      </c>
      <c r="GQ153" s="1">
        <f t="shared" si="159"/>
        <v>0</v>
      </c>
      <c r="GR153" s="1">
        <f t="shared" si="159"/>
        <v>0</v>
      </c>
      <c r="GS153" s="1">
        <f t="shared" si="159"/>
        <v>0</v>
      </c>
      <c r="GT153" s="1">
        <f t="shared" si="159"/>
        <v>0</v>
      </c>
      <c r="GU153" s="1">
        <f t="shared" si="164"/>
        <v>0</v>
      </c>
      <c r="GV153" s="1">
        <f t="shared" si="164"/>
        <v>0</v>
      </c>
      <c r="GW153" s="1">
        <f t="shared" si="164"/>
        <v>0</v>
      </c>
      <c r="GX153" s="1">
        <f t="shared" si="164"/>
        <v>0</v>
      </c>
      <c r="GY153" s="1">
        <f t="shared" si="164"/>
        <v>0</v>
      </c>
      <c r="GZ153" s="1">
        <f t="shared" si="164"/>
        <v>0</v>
      </c>
      <c r="HA153" s="1">
        <f t="shared" si="164"/>
        <v>0</v>
      </c>
      <c r="HB153" s="1">
        <f t="shared" si="160"/>
        <v>0</v>
      </c>
      <c r="HC153" s="1">
        <f t="shared" si="160"/>
        <v>0</v>
      </c>
      <c r="HD153" s="1">
        <f t="shared" si="160"/>
        <v>0</v>
      </c>
      <c r="HE153" s="1">
        <f t="shared" si="160"/>
        <v>0</v>
      </c>
      <c r="HF153" s="1">
        <f t="shared" si="160"/>
        <v>0</v>
      </c>
      <c r="HG153" s="1">
        <f t="shared" si="160"/>
        <v>0</v>
      </c>
      <c r="HH153" s="1">
        <f t="shared" si="160"/>
        <v>0</v>
      </c>
      <c r="HI153" s="1">
        <f t="shared" si="160"/>
        <v>0</v>
      </c>
      <c r="HJ153" s="1">
        <f t="shared" si="160"/>
        <v>0</v>
      </c>
      <c r="HK153" s="1">
        <f t="shared" si="160"/>
        <v>0</v>
      </c>
      <c r="HL153" s="1">
        <f t="shared" si="160"/>
        <v>0</v>
      </c>
      <c r="HM153" s="1">
        <f t="shared" si="173"/>
        <v>0</v>
      </c>
      <c r="HN153" s="1">
        <f t="shared" si="173"/>
        <v>0</v>
      </c>
      <c r="HO153" s="1">
        <f t="shared" si="173"/>
        <v>0</v>
      </c>
      <c r="HP153" s="1">
        <f t="shared" si="173"/>
        <v>0</v>
      </c>
      <c r="HQ153" s="1">
        <f t="shared" si="173"/>
        <v>0</v>
      </c>
      <c r="HR153" s="1">
        <f t="shared" si="173"/>
        <v>0</v>
      </c>
      <c r="HS153" s="1">
        <f t="shared" si="173"/>
        <v>0</v>
      </c>
      <c r="HT153" s="1">
        <f t="shared" si="173"/>
        <v>0</v>
      </c>
      <c r="HU153" s="1">
        <f t="shared" si="173"/>
        <v>0</v>
      </c>
      <c r="HW153">
        <v>133</v>
      </c>
      <c r="HX153" s="15">
        <f t="shared" si="179"/>
        <v>0</v>
      </c>
      <c r="HY153">
        <f t="shared" si="123"/>
        <v>0</v>
      </c>
      <c r="HZ153" s="1" t="str">
        <f t="shared" si="180"/>
        <v/>
      </c>
      <c r="IA153" s="1">
        <f t="shared" si="181"/>
        <v>0</v>
      </c>
      <c r="IB153" t="str">
        <f t="shared" si="107"/>
        <v/>
      </c>
      <c r="IC153" t="str">
        <f t="shared" si="174"/>
        <v/>
      </c>
      <c r="ID153">
        <f>IF(HZ153&gt;$IC$18,1000,IF(HZ153=$IC$18,MIN(HZ153:$HZ$220),1000))</f>
        <v>1000</v>
      </c>
      <c r="IG153" s="1">
        <f t="shared" si="182"/>
        <v>0</v>
      </c>
      <c r="IH153" s="1">
        <f t="shared" si="175"/>
        <v>0</v>
      </c>
      <c r="II153" s="1">
        <f t="shared" si="183"/>
        <v>0</v>
      </c>
      <c r="IJ153" s="1">
        <f t="shared" si="184"/>
        <v>0</v>
      </c>
    </row>
    <row r="154" spans="1:244">
      <c r="A154">
        <v>134</v>
      </c>
      <c r="B154" t="str">
        <f t="shared" si="176"/>
        <v/>
      </c>
      <c r="C154" s="2" t="str">
        <f t="shared" si="177"/>
        <v/>
      </c>
      <c r="D154" s="28"/>
      <c r="E154" s="29"/>
      <c r="F154" s="30"/>
      <c r="G154" s="12" t="e">
        <f t="shared" si="165"/>
        <v>#VALUE!</v>
      </c>
      <c r="T154" s="16" t="str">
        <f t="shared" si="166"/>
        <v/>
      </c>
      <c r="U154" s="2">
        <v>134</v>
      </c>
      <c r="V154" s="2">
        <f>HLOOKUP($F$4,'tabulka hodnot'!$D$3:$J$203,'vypocet bodov do rebricka'!U154+1,0)</f>
        <v>50</v>
      </c>
      <c r="Y154" s="1" t="str">
        <f t="shared" si="178"/>
        <v>19-27</v>
      </c>
      <c r="Z154" s="1">
        <f t="shared" si="167"/>
        <v>3</v>
      </c>
      <c r="AA154" s="1" t="str">
        <f t="shared" si="168"/>
        <v>19</v>
      </c>
      <c r="AB154" s="1" t="str">
        <f t="shared" si="169"/>
        <v>27</v>
      </c>
      <c r="AC154">
        <f t="shared" si="170"/>
        <v>103.33333333333333</v>
      </c>
      <c r="AD154" s="1">
        <f t="shared" si="171"/>
        <v>0</v>
      </c>
      <c r="AE154" s="1">
        <f t="shared" si="171"/>
        <v>0</v>
      </c>
      <c r="AF154" s="1">
        <f t="shared" si="171"/>
        <v>0</v>
      </c>
      <c r="AG154" s="1">
        <f t="shared" si="171"/>
        <v>0</v>
      </c>
      <c r="AH154" s="1">
        <f t="shared" si="171"/>
        <v>0</v>
      </c>
      <c r="AI154" s="1">
        <f t="shared" si="171"/>
        <v>0</v>
      </c>
      <c r="AJ154" s="1">
        <f t="shared" si="171"/>
        <v>0</v>
      </c>
      <c r="AK154" s="1">
        <f t="shared" si="171"/>
        <v>0</v>
      </c>
      <c r="AL154" s="1">
        <f t="shared" si="171"/>
        <v>0</v>
      </c>
      <c r="AM154" s="1">
        <f t="shared" si="171"/>
        <v>0</v>
      </c>
      <c r="AN154" s="1">
        <f t="shared" si="171"/>
        <v>0</v>
      </c>
      <c r="AO154" s="1">
        <f t="shared" si="171"/>
        <v>0</v>
      </c>
      <c r="AP154" s="1">
        <f t="shared" si="171"/>
        <v>0</v>
      </c>
      <c r="AQ154" s="1">
        <f t="shared" si="171"/>
        <v>0</v>
      </c>
      <c r="AR154" s="1">
        <f t="shared" si="171"/>
        <v>0</v>
      </c>
      <c r="AS154" s="1">
        <f t="shared" si="171"/>
        <v>0</v>
      </c>
      <c r="AT154" s="1">
        <f t="shared" si="161"/>
        <v>0</v>
      </c>
      <c r="AU154" s="1">
        <f t="shared" si="161"/>
        <v>0</v>
      </c>
      <c r="AV154" s="1">
        <f t="shared" si="161"/>
        <v>110</v>
      </c>
      <c r="AW154" s="1">
        <f t="shared" si="161"/>
        <v>110</v>
      </c>
      <c r="AX154" s="1">
        <f t="shared" si="161"/>
        <v>110</v>
      </c>
      <c r="AY154" s="1">
        <f t="shared" si="161"/>
        <v>110</v>
      </c>
      <c r="AZ154" s="1">
        <f t="shared" si="161"/>
        <v>110</v>
      </c>
      <c r="BA154" s="1">
        <f t="shared" si="161"/>
        <v>110</v>
      </c>
      <c r="BB154" s="1">
        <f t="shared" si="161"/>
        <v>90</v>
      </c>
      <c r="BC154" s="1">
        <f t="shared" si="161"/>
        <v>90</v>
      </c>
      <c r="BD154" s="1">
        <f t="shared" si="161"/>
        <v>90</v>
      </c>
      <c r="BE154" s="1">
        <f t="shared" si="161"/>
        <v>0</v>
      </c>
      <c r="BF154" s="1">
        <f t="shared" si="161"/>
        <v>0</v>
      </c>
      <c r="BG154" s="1">
        <f t="shared" si="161"/>
        <v>0</v>
      </c>
      <c r="BH154" s="1">
        <f t="shared" si="161"/>
        <v>0</v>
      </c>
      <c r="BI154" s="1">
        <f t="shared" si="172"/>
        <v>0</v>
      </c>
      <c r="BJ154" s="1">
        <f t="shared" si="172"/>
        <v>0</v>
      </c>
      <c r="BK154" s="1">
        <f t="shared" si="172"/>
        <v>0</v>
      </c>
      <c r="BL154" s="1">
        <f t="shared" si="172"/>
        <v>0</v>
      </c>
      <c r="BM154" s="1">
        <f t="shared" si="172"/>
        <v>0</v>
      </c>
      <c r="BN154" s="1">
        <f t="shared" si="172"/>
        <v>0</v>
      </c>
      <c r="BO154" s="1">
        <f t="shared" si="172"/>
        <v>0</v>
      </c>
      <c r="BP154" s="1">
        <f t="shared" si="172"/>
        <v>0</v>
      </c>
      <c r="BQ154" s="1">
        <f t="shared" si="172"/>
        <v>0</v>
      </c>
      <c r="BR154" s="1">
        <f t="shared" si="172"/>
        <v>0</v>
      </c>
      <c r="BS154" s="1">
        <f t="shared" si="172"/>
        <v>0</v>
      </c>
      <c r="BT154" s="1">
        <f t="shared" si="172"/>
        <v>0</v>
      </c>
      <c r="BU154" s="1">
        <f t="shared" si="172"/>
        <v>0</v>
      </c>
      <c r="BV154" s="1">
        <f t="shared" si="172"/>
        <v>0</v>
      </c>
      <c r="BW154" s="1">
        <f t="shared" si="172"/>
        <v>0</v>
      </c>
      <c r="BX154" s="1">
        <f t="shared" si="172"/>
        <v>0</v>
      </c>
      <c r="BY154" s="1">
        <f t="shared" si="162"/>
        <v>0</v>
      </c>
      <c r="BZ154" s="1">
        <f t="shared" si="162"/>
        <v>0</v>
      </c>
      <c r="CA154" s="1">
        <f t="shared" si="162"/>
        <v>0</v>
      </c>
      <c r="CB154" s="1">
        <f t="shared" si="162"/>
        <v>0</v>
      </c>
      <c r="CC154" s="1">
        <f t="shared" si="162"/>
        <v>0</v>
      </c>
      <c r="CD154" s="1">
        <f t="shared" si="162"/>
        <v>0</v>
      </c>
      <c r="CE154" s="1">
        <f t="shared" si="162"/>
        <v>0</v>
      </c>
      <c r="CF154" s="1">
        <f t="shared" si="162"/>
        <v>0</v>
      </c>
      <c r="CG154" s="1">
        <f t="shared" si="162"/>
        <v>0</v>
      </c>
      <c r="CH154" s="1">
        <f t="shared" si="162"/>
        <v>0</v>
      </c>
      <c r="CI154" s="1">
        <f t="shared" si="162"/>
        <v>0</v>
      </c>
      <c r="CJ154" s="1">
        <f t="shared" si="162"/>
        <v>0</v>
      </c>
      <c r="CK154" s="1">
        <f t="shared" si="162"/>
        <v>0</v>
      </c>
      <c r="CL154" s="1">
        <f t="shared" si="162"/>
        <v>0</v>
      </c>
      <c r="CM154" s="1">
        <f t="shared" si="162"/>
        <v>0</v>
      </c>
      <c r="CN154" s="1">
        <f t="shared" si="163"/>
        <v>0</v>
      </c>
      <c r="CO154" s="1">
        <f t="shared" si="163"/>
        <v>0</v>
      </c>
      <c r="CP154" s="1">
        <f t="shared" si="163"/>
        <v>0</v>
      </c>
      <c r="CQ154" s="1">
        <f t="shared" si="163"/>
        <v>0</v>
      </c>
      <c r="CR154" s="1">
        <f t="shared" si="163"/>
        <v>0</v>
      </c>
      <c r="CS154" s="1">
        <f t="shared" si="163"/>
        <v>0</v>
      </c>
      <c r="CT154" s="1">
        <f t="shared" si="163"/>
        <v>0</v>
      </c>
      <c r="CU154" s="1">
        <f t="shared" si="163"/>
        <v>0</v>
      </c>
      <c r="CV154" s="1">
        <f t="shared" si="163"/>
        <v>0</v>
      </c>
      <c r="CW154" s="1">
        <f t="shared" si="163"/>
        <v>0</v>
      </c>
      <c r="CX154" s="1">
        <f t="shared" si="163"/>
        <v>0</v>
      </c>
      <c r="CY154" s="1">
        <f t="shared" si="163"/>
        <v>0</v>
      </c>
      <c r="CZ154" s="1">
        <f t="shared" si="163"/>
        <v>0</v>
      </c>
      <c r="DA154" s="1">
        <f t="shared" si="163"/>
        <v>0</v>
      </c>
      <c r="DB154" s="1">
        <f t="shared" si="163"/>
        <v>0</v>
      </c>
      <c r="DC154" s="1">
        <f t="shared" si="163"/>
        <v>0</v>
      </c>
      <c r="DD154" s="1">
        <f t="shared" si="155"/>
        <v>0</v>
      </c>
      <c r="DE154" s="1">
        <f t="shared" si="155"/>
        <v>0</v>
      </c>
      <c r="DF154" s="1">
        <f t="shared" si="155"/>
        <v>0</v>
      </c>
      <c r="DG154" s="1">
        <f t="shared" si="155"/>
        <v>0</v>
      </c>
      <c r="DH154" s="1">
        <f t="shared" si="155"/>
        <v>0</v>
      </c>
      <c r="DI154" s="1">
        <f t="shared" si="155"/>
        <v>0</v>
      </c>
      <c r="DJ154" s="1">
        <f t="shared" si="155"/>
        <v>0</v>
      </c>
      <c r="DK154" s="1">
        <f t="shared" si="155"/>
        <v>0</v>
      </c>
      <c r="DL154" s="1">
        <f t="shared" si="155"/>
        <v>0</v>
      </c>
      <c r="DM154" s="1">
        <f t="shared" si="155"/>
        <v>0</v>
      </c>
      <c r="DN154" s="1">
        <f t="shared" si="155"/>
        <v>0</v>
      </c>
      <c r="DO154" s="1">
        <f t="shared" si="155"/>
        <v>0</v>
      </c>
      <c r="DP154" s="1">
        <f t="shared" si="155"/>
        <v>0</v>
      </c>
      <c r="DQ154" s="1">
        <f t="shared" si="155"/>
        <v>0</v>
      </c>
      <c r="DR154" s="1">
        <f t="shared" si="155"/>
        <v>0</v>
      </c>
      <c r="DS154" s="1">
        <f t="shared" si="156"/>
        <v>0</v>
      </c>
      <c r="DT154" s="1">
        <f t="shared" si="156"/>
        <v>0</v>
      </c>
      <c r="DU154" s="1">
        <f t="shared" si="156"/>
        <v>0</v>
      </c>
      <c r="DV154" s="1">
        <f t="shared" si="156"/>
        <v>0</v>
      </c>
      <c r="DW154" s="1">
        <f t="shared" si="156"/>
        <v>0</v>
      </c>
      <c r="DX154" s="1">
        <f t="shared" si="156"/>
        <v>0</v>
      </c>
      <c r="DY154" s="1">
        <f t="shared" si="156"/>
        <v>0</v>
      </c>
      <c r="DZ154" s="1">
        <f t="shared" si="156"/>
        <v>0</v>
      </c>
      <c r="EA154" s="1">
        <f t="shared" si="156"/>
        <v>0</v>
      </c>
      <c r="EB154" s="1">
        <f t="shared" si="156"/>
        <v>0</v>
      </c>
      <c r="EC154" s="1">
        <f t="shared" si="156"/>
        <v>0</v>
      </c>
      <c r="ED154" s="1">
        <f t="shared" si="156"/>
        <v>0</v>
      </c>
      <c r="EE154" s="1">
        <f t="shared" si="156"/>
        <v>0</v>
      </c>
      <c r="EF154" s="1">
        <f t="shared" si="156"/>
        <v>0</v>
      </c>
      <c r="EG154" s="1">
        <f t="shared" si="156"/>
        <v>0</v>
      </c>
      <c r="EH154" s="1">
        <f t="shared" si="156"/>
        <v>0</v>
      </c>
      <c r="EI154" s="1">
        <f t="shared" si="153"/>
        <v>0</v>
      </c>
      <c r="EJ154" s="1">
        <f t="shared" si="153"/>
        <v>0</v>
      </c>
      <c r="EK154" s="1">
        <f t="shared" si="153"/>
        <v>0</v>
      </c>
      <c r="EL154" s="1">
        <f t="shared" si="153"/>
        <v>0</v>
      </c>
      <c r="EM154" s="1">
        <f t="shared" si="153"/>
        <v>0</v>
      </c>
      <c r="EN154" s="1">
        <f t="shared" si="153"/>
        <v>0</v>
      </c>
      <c r="EO154" s="1">
        <f t="shared" si="153"/>
        <v>0</v>
      </c>
      <c r="EP154" s="1">
        <f t="shared" si="153"/>
        <v>0</v>
      </c>
      <c r="EQ154" s="1">
        <f t="shared" si="153"/>
        <v>0</v>
      </c>
      <c r="ER154" s="1">
        <f t="shared" si="153"/>
        <v>0</v>
      </c>
      <c r="ES154" s="1">
        <f t="shared" si="153"/>
        <v>0</v>
      </c>
      <c r="ET154" s="1">
        <f t="shared" si="153"/>
        <v>0</v>
      </c>
      <c r="EU154" s="1">
        <f t="shared" si="153"/>
        <v>0</v>
      </c>
      <c r="EV154" s="1">
        <f t="shared" si="153"/>
        <v>0</v>
      </c>
      <c r="EW154" s="1">
        <f t="shared" si="153"/>
        <v>0</v>
      </c>
      <c r="EX154" s="1">
        <f t="shared" si="157"/>
        <v>0</v>
      </c>
      <c r="EY154" s="1">
        <f t="shared" si="157"/>
        <v>0</v>
      </c>
      <c r="EZ154" s="1">
        <f t="shared" si="157"/>
        <v>0</v>
      </c>
      <c r="FA154" s="1">
        <f t="shared" si="157"/>
        <v>0</v>
      </c>
      <c r="FB154" s="1">
        <f t="shared" si="157"/>
        <v>0</v>
      </c>
      <c r="FC154" s="1">
        <f t="shared" si="157"/>
        <v>0</v>
      </c>
      <c r="FD154" s="1">
        <f t="shared" si="157"/>
        <v>0</v>
      </c>
      <c r="FE154" s="1">
        <f t="shared" si="157"/>
        <v>0</v>
      </c>
      <c r="FF154" s="1">
        <f t="shared" si="157"/>
        <v>0</v>
      </c>
      <c r="FG154" s="1">
        <f t="shared" si="157"/>
        <v>0</v>
      </c>
      <c r="FH154" s="1">
        <f t="shared" si="157"/>
        <v>0</v>
      </c>
      <c r="FI154" s="1">
        <f t="shared" si="157"/>
        <v>0</v>
      </c>
      <c r="FJ154" s="1">
        <f t="shared" si="157"/>
        <v>0</v>
      </c>
      <c r="FK154" s="1">
        <f t="shared" si="157"/>
        <v>0</v>
      </c>
      <c r="FL154" s="1">
        <f t="shared" si="157"/>
        <v>0</v>
      </c>
      <c r="FM154" s="1">
        <f t="shared" si="157"/>
        <v>0</v>
      </c>
      <c r="FN154" s="1">
        <f t="shared" si="158"/>
        <v>0</v>
      </c>
      <c r="FO154" s="1">
        <f t="shared" si="158"/>
        <v>0</v>
      </c>
      <c r="FP154" s="1">
        <f t="shared" si="158"/>
        <v>0</v>
      </c>
      <c r="FQ154" s="1">
        <f t="shared" si="158"/>
        <v>0</v>
      </c>
      <c r="FR154" s="1">
        <f t="shared" si="158"/>
        <v>0</v>
      </c>
      <c r="FS154" s="1">
        <f t="shared" si="158"/>
        <v>0</v>
      </c>
      <c r="FT154" s="1">
        <f t="shared" si="158"/>
        <v>0</v>
      </c>
      <c r="FU154" s="1">
        <f t="shared" si="158"/>
        <v>0</v>
      </c>
      <c r="FV154" s="1">
        <f t="shared" si="158"/>
        <v>0</v>
      </c>
      <c r="FW154" s="1">
        <f t="shared" si="158"/>
        <v>0</v>
      </c>
      <c r="FX154" s="1">
        <f t="shared" si="154"/>
        <v>0</v>
      </c>
      <c r="FY154" s="1">
        <f t="shared" si="154"/>
        <v>0</v>
      </c>
      <c r="FZ154" s="1">
        <f t="shared" si="154"/>
        <v>0</v>
      </c>
      <c r="GA154" s="1">
        <f t="shared" si="154"/>
        <v>0</v>
      </c>
      <c r="GB154" s="1">
        <f t="shared" si="154"/>
        <v>0</v>
      </c>
      <c r="GC154" s="1">
        <f t="shared" si="154"/>
        <v>0</v>
      </c>
      <c r="GD154" s="1">
        <f t="shared" si="154"/>
        <v>0</v>
      </c>
      <c r="GE154" s="1">
        <f t="shared" si="159"/>
        <v>0</v>
      </c>
      <c r="GF154" s="1">
        <f t="shared" si="159"/>
        <v>0</v>
      </c>
      <c r="GG154" s="1">
        <f t="shared" si="159"/>
        <v>0</v>
      </c>
      <c r="GH154" s="1">
        <f t="shared" si="159"/>
        <v>0</v>
      </c>
      <c r="GI154" s="1">
        <f t="shared" si="159"/>
        <v>0</v>
      </c>
      <c r="GJ154" s="1">
        <f t="shared" si="159"/>
        <v>0</v>
      </c>
      <c r="GK154" s="1">
        <f t="shared" si="159"/>
        <v>0</v>
      </c>
      <c r="GL154" s="1">
        <f t="shared" si="159"/>
        <v>0</v>
      </c>
      <c r="GM154" s="1">
        <f t="shared" si="159"/>
        <v>0</v>
      </c>
      <c r="GN154" s="1">
        <f t="shared" si="159"/>
        <v>0</v>
      </c>
      <c r="GO154" s="1">
        <f t="shared" si="159"/>
        <v>0</v>
      </c>
      <c r="GP154" s="1">
        <f t="shared" si="159"/>
        <v>0</v>
      </c>
      <c r="GQ154" s="1">
        <f t="shared" si="159"/>
        <v>0</v>
      </c>
      <c r="GR154" s="1">
        <f t="shared" si="159"/>
        <v>0</v>
      </c>
      <c r="GS154" s="1">
        <f t="shared" si="159"/>
        <v>0</v>
      </c>
      <c r="GT154" s="1">
        <f t="shared" si="159"/>
        <v>0</v>
      </c>
      <c r="GU154" s="1">
        <f t="shared" si="164"/>
        <v>0</v>
      </c>
      <c r="GV154" s="1">
        <f t="shared" si="164"/>
        <v>0</v>
      </c>
      <c r="GW154" s="1">
        <f t="shared" si="164"/>
        <v>0</v>
      </c>
      <c r="GX154" s="1">
        <f t="shared" si="164"/>
        <v>0</v>
      </c>
      <c r="GY154" s="1">
        <f t="shared" si="164"/>
        <v>0</v>
      </c>
      <c r="GZ154" s="1">
        <f t="shared" si="164"/>
        <v>0</v>
      </c>
      <c r="HA154" s="1">
        <f t="shared" si="164"/>
        <v>0</v>
      </c>
      <c r="HB154" s="1">
        <f t="shared" si="160"/>
        <v>0</v>
      </c>
      <c r="HC154" s="1">
        <f t="shared" si="160"/>
        <v>0</v>
      </c>
      <c r="HD154" s="1">
        <f t="shared" si="160"/>
        <v>0</v>
      </c>
      <c r="HE154" s="1">
        <f t="shared" si="160"/>
        <v>0</v>
      </c>
      <c r="HF154" s="1">
        <f t="shared" si="160"/>
        <v>0</v>
      </c>
      <c r="HG154" s="1">
        <f t="shared" si="160"/>
        <v>0</v>
      </c>
      <c r="HH154" s="1">
        <f t="shared" si="160"/>
        <v>0</v>
      </c>
      <c r="HI154" s="1">
        <f t="shared" si="160"/>
        <v>0</v>
      </c>
      <c r="HJ154" s="1">
        <f t="shared" si="160"/>
        <v>0</v>
      </c>
      <c r="HK154" s="1">
        <f t="shared" si="160"/>
        <v>0</v>
      </c>
      <c r="HL154" s="1">
        <f t="shared" si="160"/>
        <v>0</v>
      </c>
      <c r="HM154" s="1">
        <f t="shared" si="173"/>
        <v>0</v>
      </c>
      <c r="HN154" s="1">
        <f t="shared" si="173"/>
        <v>0</v>
      </c>
      <c r="HO154" s="1">
        <f t="shared" si="173"/>
        <v>0</v>
      </c>
      <c r="HP154" s="1">
        <f t="shared" si="173"/>
        <v>0</v>
      </c>
      <c r="HQ154" s="1">
        <f t="shared" si="173"/>
        <v>0</v>
      </c>
      <c r="HR154" s="1">
        <f t="shared" si="173"/>
        <v>0</v>
      </c>
      <c r="HS154" s="1">
        <f t="shared" si="173"/>
        <v>0</v>
      </c>
      <c r="HT154" s="1">
        <f t="shared" si="173"/>
        <v>0</v>
      </c>
      <c r="HU154" s="1">
        <f t="shared" si="173"/>
        <v>0</v>
      </c>
      <c r="HW154">
        <v>134</v>
      </c>
      <c r="HX154" s="15">
        <f t="shared" si="179"/>
        <v>0</v>
      </c>
      <c r="HY154">
        <f t="shared" si="123"/>
        <v>0</v>
      </c>
      <c r="HZ154" s="1" t="str">
        <f t="shared" si="180"/>
        <v/>
      </c>
      <c r="IA154" s="1">
        <f t="shared" si="181"/>
        <v>0</v>
      </c>
      <c r="IB154" t="str">
        <f t="shared" si="107"/>
        <v/>
      </c>
      <c r="IC154" t="str">
        <f t="shared" si="174"/>
        <v/>
      </c>
      <c r="ID154">
        <f>IF(HZ154&gt;$IC$18,1000,IF(HZ154=$IC$18,MIN(HZ154:$HZ$220),1000))</f>
        <v>1000</v>
      </c>
      <c r="IG154" s="1">
        <f t="shared" si="182"/>
        <v>0</v>
      </c>
      <c r="IH154" s="1">
        <f t="shared" si="175"/>
        <v>0</v>
      </c>
      <c r="II154" s="1">
        <f t="shared" si="183"/>
        <v>0</v>
      </c>
      <c r="IJ154" s="1">
        <f t="shared" si="184"/>
        <v>0</v>
      </c>
    </row>
    <row r="155" spans="1:244">
      <c r="A155">
        <v>135</v>
      </c>
      <c r="B155" t="str">
        <f t="shared" si="176"/>
        <v/>
      </c>
      <c r="C155" s="2" t="str">
        <f t="shared" si="177"/>
        <v/>
      </c>
      <c r="D155" s="28"/>
      <c r="E155" s="29"/>
      <c r="F155" s="30"/>
      <c r="G155" s="12" t="e">
        <f t="shared" si="165"/>
        <v>#VALUE!</v>
      </c>
      <c r="T155" s="16" t="str">
        <f t="shared" si="166"/>
        <v/>
      </c>
      <c r="U155" s="2">
        <v>135</v>
      </c>
      <c r="V155" s="2">
        <f>HLOOKUP($F$4,'tabulka hodnot'!$D$3:$J$203,'vypocet bodov do rebricka'!U155+1,0)</f>
        <v>50</v>
      </c>
      <c r="Y155" s="1" t="str">
        <f t="shared" si="178"/>
        <v>19-27</v>
      </c>
      <c r="Z155" s="1">
        <f t="shared" si="167"/>
        <v>3</v>
      </c>
      <c r="AA155" s="1" t="str">
        <f t="shared" si="168"/>
        <v>19</v>
      </c>
      <c r="AB155" s="1" t="str">
        <f t="shared" si="169"/>
        <v>27</v>
      </c>
      <c r="AC155">
        <f t="shared" si="170"/>
        <v>103.33333333333333</v>
      </c>
      <c r="AD155" s="1">
        <f t="shared" si="171"/>
        <v>0</v>
      </c>
      <c r="AE155" s="1">
        <f t="shared" si="171"/>
        <v>0</v>
      </c>
      <c r="AF155" s="1">
        <f t="shared" si="171"/>
        <v>0</v>
      </c>
      <c r="AG155" s="1">
        <f t="shared" si="171"/>
        <v>0</v>
      </c>
      <c r="AH155" s="1">
        <f t="shared" si="171"/>
        <v>0</v>
      </c>
      <c r="AI155" s="1">
        <f t="shared" si="171"/>
        <v>0</v>
      </c>
      <c r="AJ155" s="1">
        <f t="shared" si="171"/>
        <v>0</v>
      </c>
      <c r="AK155" s="1">
        <f t="shared" si="171"/>
        <v>0</v>
      </c>
      <c r="AL155" s="1">
        <f t="shared" si="171"/>
        <v>0</v>
      </c>
      <c r="AM155" s="1">
        <f t="shared" si="171"/>
        <v>0</v>
      </c>
      <c r="AN155" s="1">
        <f t="shared" si="171"/>
        <v>0</v>
      </c>
      <c r="AO155" s="1">
        <f t="shared" si="171"/>
        <v>0</v>
      </c>
      <c r="AP155" s="1">
        <f t="shared" si="171"/>
        <v>0</v>
      </c>
      <c r="AQ155" s="1">
        <f t="shared" si="171"/>
        <v>0</v>
      </c>
      <c r="AR155" s="1">
        <f t="shared" si="171"/>
        <v>0</v>
      </c>
      <c r="AS155" s="1">
        <f t="shared" si="171"/>
        <v>0</v>
      </c>
      <c r="AT155" s="1">
        <f t="shared" si="161"/>
        <v>0</v>
      </c>
      <c r="AU155" s="1">
        <f t="shared" si="161"/>
        <v>0</v>
      </c>
      <c r="AV155" s="1">
        <f t="shared" si="161"/>
        <v>110</v>
      </c>
      <c r="AW155" s="1">
        <f t="shared" si="161"/>
        <v>110</v>
      </c>
      <c r="AX155" s="1">
        <f t="shared" si="161"/>
        <v>110</v>
      </c>
      <c r="AY155" s="1">
        <f t="shared" si="161"/>
        <v>110</v>
      </c>
      <c r="AZ155" s="1">
        <f t="shared" si="161"/>
        <v>110</v>
      </c>
      <c r="BA155" s="1">
        <f t="shared" si="161"/>
        <v>110</v>
      </c>
      <c r="BB155" s="1">
        <f t="shared" si="161"/>
        <v>90</v>
      </c>
      <c r="BC155" s="1">
        <f t="shared" si="161"/>
        <v>90</v>
      </c>
      <c r="BD155" s="1">
        <f t="shared" si="161"/>
        <v>90</v>
      </c>
      <c r="BE155" s="1">
        <f t="shared" si="161"/>
        <v>0</v>
      </c>
      <c r="BF155" s="1">
        <f t="shared" si="161"/>
        <v>0</v>
      </c>
      <c r="BG155" s="1">
        <f t="shared" si="161"/>
        <v>0</v>
      </c>
      <c r="BH155" s="1">
        <f t="shared" si="161"/>
        <v>0</v>
      </c>
      <c r="BI155" s="1">
        <f t="shared" si="172"/>
        <v>0</v>
      </c>
      <c r="BJ155" s="1">
        <f t="shared" si="172"/>
        <v>0</v>
      </c>
      <c r="BK155" s="1">
        <f t="shared" si="172"/>
        <v>0</v>
      </c>
      <c r="BL155" s="1">
        <f t="shared" si="172"/>
        <v>0</v>
      </c>
      <c r="BM155" s="1">
        <f t="shared" si="172"/>
        <v>0</v>
      </c>
      <c r="BN155" s="1">
        <f t="shared" si="172"/>
        <v>0</v>
      </c>
      <c r="BO155" s="1">
        <f t="shared" si="172"/>
        <v>0</v>
      </c>
      <c r="BP155" s="1">
        <f t="shared" si="172"/>
        <v>0</v>
      </c>
      <c r="BQ155" s="1">
        <f t="shared" si="172"/>
        <v>0</v>
      </c>
      <c r="BR155" s="1">
        <f t="shared" si="172"/>
        <v>0</v>
      </c>
      <c r="BS155" s="1">
        <f t="shared" si="172"/>
        <v>0</v>
      </c>
      <c r="BT155" s="1">
        <f t="shared" si="172"/>
        <v>0</v>
      </c>
      <c r="BU155" s="1">
        <f t="shared" si="172"/>
        <v>0</v>
      </c>
      <c r="BV155" s="1">
        <f t="shared" si="172"/>
        <v>0</v>
      </c>
      <c r="BW155" s="1">
        <f t="shared" si="172"/>
        <v>0</v>
      </c>
      <c r="BX155" s="1">
        <f t="shared" si="172"/>
        <v>0</v>
      </c>
      <c r="BY155" s="1">
        <f t="shared" si="162"/>
        <v>0</v>
      </c>
      <c r="BZ155" s="1">
        <f t="shared" si="162"/>
        <v>0</v>
      </c>
      <c r="CA155" s="1">
        <f t="shared" si="162"/>
        <v>0</v>
      </c>
      <c r="CB155" s="1">
        <f t="shared" si="162"/>
        <v>0</v>
      </c>
      <c r="CC155" s="1">
        <f t="shared" si="162"/>
        <v>0</v>
      </c>
      <c r="CD155" s="1">
        <f t="shared" si="162"/>
        <v>0</v>
      </c>
      <c r="CE155" s="1">
        <f t="shared" si="162"/>
        <v>0</v>
      </c>
      <c r="CF155" s="1">
        <f t="shared" si="162"/>
        <v>0</v>
      </c>
      <c r="CG155" s="1">
        <f t="shared" si="162"/>
        <v>0</v>
      </c>
      <c r="CH155" s="1">
        <f t="shared" si="162"/>
        <v>0</v>
      </c>
      <c r="CI155" s="1">
        <f t="shared" si="162"/>
        <v>0</v>
      </c>
      <c r="CJ155" s="1">
        <f t="shared" si="162"/>
        <v>0</v>
      </c>
      <c r="CK155" s="1">
        <f t="shared" si="162"/>
        <v>0</v>
      </c>
      <c r="CL155" s="1">
        <f t="shared" si="162"/>
        <v>0</v>
      </c>
      <c r="CM155" s="1">
        <f t="shared" si="162"/>
        <v>0</v>
      </c>
      <c r="CN155" s="1">
        <f t="shared" si="163"/>
        <v>0</v>
      </c>
      <c r="CO155" s="1">
        <f t="shared" si="163"/>
        <v>0</v>
      </c>
      <c r="CP155" s="1">
        <f t="shared" si="163"/>
        <v>0</v>
      </c>
      <c r="CQ155" s="1">
        <f t="shared" si="163"/>
        <v>0</v>
      </c>
      <c r="CR155" s="1">
        <f t="shared" si="163"/>
        <v>0</v>
      </c>
      <c r="CS155" s="1">
        <f t="shared" si="163"/>
        <v>0</v>
      </c>
      <c r="CT155" s="1">
        <f t="shared" si="163"/>
        <v>0</v>
      </c>
      <c r="CU155" s="1">
        <f t="shared" si="163"/>
        <v>0</v>
      </c>
      <c r="CV155" s="1">
        <f t="shared" si="163"/>
        <v>0</v>
      </c>
      <c r="CW155" s="1">
        <f t="shared" si="163"/>
        <v>0</v>
      </c>
      <c r="CX155" s="1">
        <f t="shared" si="163"/>
        <v>0</v>
      </c>
      <c r="CY155" s="1">
        <f t="shared" si="163"/>
        <v>0</v>
      </c>
      <c r="CZ155" s="1">
        <f t="shared" si="163"/>
        <v>0</v>
      </c>
      <c r="DA155" s="1">
        <f t="shared" si="163"/>
        <v>0</v>
      </c>
      <c r="DB155" s="1">
        <f t="shared" si="163"/>
        <v>0</v>
      </c>
      <c r="DC155" s="1">
        <f t="shared" si="163"/>
        <v>0</v>
      </c>
      <c r="DD155" s="1">
        <f t="shared" si="155"/>
        <v>0</v>
      </c>
      <c r="DE155" s="1">
        <f t="shared" si="155"/>
        <v>0</v>
      </c>
      <c r="DF155" s="1">
        <f t="shared" si="155"/>
        <v>0</v>
      </c>
      <c r="DG155" s="1">
        <f t="shared" si="155"/>
        <v>0</v>
      </c>
      <c r="DH155" s="1">
        <f t="shared" si="155"/>
        <v>0</v>
      </c>
      <c r="DI155" s="1">
        <f t="shared" si="155"/>
        <v>0</v>
      </c>
      <c r="DJ155" s="1">
        <f t="shared" si="155"/>
        <v>0</v>
      </c>
      <c r="DK155" s="1">
        <f t="shared" si="155"/>
        <v>0</v>
      </c>
      <c r="DL155" s="1">
        <f t="shared" si="155"/>
        <v>0</v>
      </c>
      <c r="DM155" s="1">
        <f t="shared" si="155"/>
        <v>0</v>
      </c>
      <c r="DN155" s="1">
        <f t="shared" si="155"/>
        <v>0</v>
      </c>
      <c r="DO155" s="1">
        <f t="shared" si="155"/>
        <v>0</v>
      </c>
      <c r="DP155" s="1">
        <f t="shared" si="155"/>
        <v>0</v>
      </c>
      <c r="DQ155" s="1">
        <f t="shared" si="155"/>
        <v>0</v>
      </c>
      <c r="DR155" s="1">
        <f t="shared" si="155"/>
        <v>0</v>
      </c>
      <c r="DS155" s="1">
        <f t="shared" si="156"/>
        <v>0</v>
      </c>
      <c r="DT155" s="1">
        <f t="shared" si="156"/>
        <v>0</v>
      </c>
      <c r="DU155" s="1">
        <f t="shared" si="156"/>
        <v>0</v>
      </c>
      <c r="DV155" s="1">
        <f t="shared" si="156"/>
        <v>0</v>
      </c>
      <c r="DW155" s="1">
        <f t="shared" si="156"/>
        <v>0</v>
      </c>
      <c r="DX155" s="1">
        <f t="shared" si="156"/>
        <v>0</v>
      </c>
      <c r="DY155" s="1">
        <f t="shared" si="156"/>
        <v>0</v>
      </c>
      <c r="DZ155" s="1">
        <f t="shared" si="156"/>
        <v>0</v>
      </c>
      <c r="EA155" s="1">
        <f t="shared" si="156"/>
        <v>0</v>
      </c>
      <c r="EB155" s="1">
        <f t="shared" si="156"/>
        <v>0</v>
      </c>
      <c r="EC155" s="1">
        <f t="shared" si="156"/>
        <v>0</v>
      </c>
      <c r="ED155" s="1">
        <f t="shared" si="156"/>
        <v>0</v>
      </c>
      <c r="EE155" s="1">
        <f t="shared" si="156"/>
        <v>0</v>
      </c>
      <c r="EF155" s="1">
        <f t="shared" si="156"/>
        <v>0</v>
      </c>
      <c r="EG155" s="1">
        <f t="shared" si="156"/>
        <v>0</v>
      </c>
      <c r="EH155" s="1">
        <f t="shared" si="156"/>
        <v>0</v>
      </c>
      <c r="EI155" s="1">
        <f t="shared" si="153"/>
        <v>0</v>
      </c>
      <c r="EJ155" s="1">
        <f t="shared" si="153"/>
        <v>0</v>
      </c>
      <c r="EK155" s="1">
        <f t="shared" si="153"/>
        <v>0</v>
      </c>
      <c r="EL155" s="1">
        <f t="shared" si="153"/>
        <v>0</v>
      </c>
      <c r="EM155" s="1">
        <f t="shared" si="153"/>
        <v>0</v>
      </c>
      <c r="EN155" s="1">
        <f t="shared" si="153"/>
        <v>0</v>
      </c>
      <c r="EO155" s="1">
        <f t="shared" si="153"/>
        <v>0</v>
      </c>
      <c r="EP155" s="1">
        <f t="shared" si="153"/>
        <v>0</v>
      </c>
      <c r="EQ155" s="1">
        <f t="shared" si="153"/>
        <v>0</v>
      </c>
      <c r="ER155" s="1">
        <f t="shared" si="153"/>
        <v>0</v>
      </c>
      <c r="ES155" s="1">
        <f t="shared" si="153"/>
        <v>0</v>
      </c>
      <c r="ET155" s="1">
        <f t="shared" si="153"/>
        <v>0</v>
      </c>
      <c r="EU155" s="1">
        <f t="shared" si="153"/>
        <v>0</v>
      </c>
      <c r="EV155" s="1">
        <f t="shared" si="153"/>
        <v>0</v>
      </c>
      <c r="EW155" s="1">
        <f t="shared" si="153"/>
        <v>0</v>
      </c>
      <c r="EX155" s="1">
        <f t="shared" si="157"/>
        <v>0</v>
      </c>
      <c r="EY155" s="1">
        <f t="shared" si="157"/>
        <v>0</v>
      </c>
      <c r="EZ155" s="1">
        <f t="shared" si="157"/>
        <v>0</v>
      </c>
      <c r="FA155" s="1">
        <f t="shared" si="157"/>
        <v>0</v>
      </c>
      <c r="FB155" s="1">
        <f t="shared" si="157"/>
        <v>0</v>
      </c>
      <c r="FC155" s="1">
        <f t="shared" si="157"/>
        <v>0</v>
      </c>
      <c r="FD155" s="1">
        <f t="shared" si="157"/>
        <v>0</v>
      </c>
      <c r="FE155" s="1">
        <f t="shared" si="157"/>
        <v>0</v>
      </c>
      <c r="FF155" s="1">
        <f t="shared" si="157"/>
        <v>0</v>
      </c>
      <c r="FG155" s="1">
        <f t="shared" si="157"/>
        <v>0</v>
      </c>
      <c r="FH155" s="1">
        <f t="shared" si="157"/>
        <v>0</v>
      </c>
      <c r="FI155" s="1">
        <f t="shared" si="157"/>
        <v>0</v>
      </c>
      <c r="FJ155" s="1">
        <f t="shared" si="157"/>
        <v>0</v>
      </c>
      <c r="FK155" s="1">
        <f t="shared" si="157"/>
        <v>0</v>
      </c>
      <c r="FL155" s="1">
        <f t="shared" si="157"/>
        <v>0</v>
      </c>
      <c r="FM155" s="1">
        <f t="shared" si="157"/>
        <v>0</v>
      </c>
      <c r="FN155" s="1">
        <f t="shared" si="158"/>
        <v>0</v>
      </c>
      <c r="FO155" s="1">
        <f t="shared" si="158"/>
        <v>0</v>
      </c>
      <c r="FP155" s="1">
        <f t="shared" si="158"/>
        <v>0</v>
      </c>
      <c r="FQ155" s="1">
        <f t="shared" si="158"/>
        <v>0</v>
      </c>
      <c r="FR155" s="1">
        <f t="shared" si="158"/>
        <v>0</v>
      </c>
      <c r="FS155" s="1">
        <f t="shared" si="158"/>
        <v>0</v>
      </c>
      <c r="FT155" s="1">
        <f t="shared" si="158"/>
        <v>0</v>
      </c>
      <c r="FU155" s="1">
        <f t="shared" si="158"/>
        <v>0</v>
      </c>
      <c r="FV155" s="1">
        <f t="shared" si="158"/>
        <v>0</v>
      </c>
      <c r="FW155" s="1">
        <f t="shared" si="158"/>
        <v>0</v>
      </c>
      <c r="FX155" s="1">
        <f t="shared" si="154"/>
        <v>0</v>
      </c>
      <c r="FY155" s="1">
        <f t="shared" si="154"/>
        <v>0</v>
      </c>
      <c r="FZ155" s="1">
        <f t="shared" si="154"/>
        <v>0</v>
      </c>
      <c r="GA155" s="1">
        <f t="shared" si="154"/>
        <v>0</v>
      </c>
      <c r="GB155" s="1">
        <f t="shared" si="154"/>
        <v>0</v>
      </c>
      <c r="GC155" s="1">
        <f t="shared" si="154"/>
        <v>0</v>
      </c>
      <c r="GD155" s="1">
        <f t="shared" si="154"/>
        <v>0</v>
      </c>
      <c r="GE155" s="1">
        <f t="shared" si="159"/>
        <v>0</v>
      </c>
      <c r="GF155" s="1">
        <f t="shared" si="159"/>
        <v>0</v>
      </c>
      <c r="GG155" s="1">
        <f t="shared" si="159"/>
        <v>0</v>
      </c>
      <c r="GH155" s="1">
        <f t="shared" si="159"/>
        <v>0</v>
      </c>
      <c r="GI155" s="1">
        <f t="shared" si="159"/>
        <v>0</v>
      </c>
      <c r="GJ155" s="1">
        <f t="shared" si="159"/>
        <v>0</v>
      </c>
      <c r="GK155" s="1">
        <f t="shared" si="159"/>
        <v>0</v>
      </c>
      <c r="GL155" s="1">
        <f t="shared" si="159"/>
        <v>0</v>
      </c>
      <c r="GM155" s="1">
        <f t="shared" si="159"/>
        <v>0</v>
      </c>
      <c r="GN155" s="1">
        <f t="shared" si="159"/>
        <v>0</v>
      </c>
      <c r="GO155" s="1">
        <f t="shared" si="159"/>
        <v>0</v>
      </c>
      <c r="GP155" s="1">
        <f t="shared" si="159"/>
        <v>0</v>
      </c>
      <c r="GQ155" s="1">
        <f t="shared" si="159"/>
        <v>0</v>
      </c>
      <c r="GR155" s="1">
        <f t="shared" si="159"/>
        <v>0</v>
      </c>
      <c r="GS155" s="1">
        <f t="shared" si="159"/>
        <v>0</v>
      </c>
      <c r="GT155" s="1">
        <f t="shared" si="159"/>
        <v>0</v>
      </c>
      <c r="GU155" s="1">
        <f t="shared" si="164"/>
        <v>0</v>
      </c>
      <c r="GV155" s="1">
        <f t="shared" si="164"/>
        <v>0</v>
      </c>
      <c r="GW155" s="1">
        <f t="shared" si="164"/>
        <v>0</v>
      </c>
      <c r="GX155" s="1">
        <f t="shared" si="164"/>
        <v>0</v>
      </c>
      <c r="GY155" s="1">
        <f t="shared" si="164"/>
        <v>0</v>
      </c>
      <c r="GZ155" s="1">
        <f t="shared" si="164"/>
        <v>0</v>
      </c>
      <c r="HA155" s="1">
        <f t="shared" si="164"/>
        <v>0</v>
      </c>
      <c r="HB155" s="1">
        <f t="shared" si="160"/>
        <v>0</v>
      </c>
      <c r="HC155" s="1">
        <f t="shared" si="160"/>
        <v>0</v>
      </c>
      <c r="HD155" s="1">
        <f t="shared" si="160"/>
        <v>0</v>
      </c>
      <c r="HE155" s="1">
        <f t="shared" si="160"/>
        <v>0</v>
      </c>
      <c r="HF155" s="1">
        <f t="shared" si="160"/>
        <v>0</v>
      </c>
      <c r="HG155" s="1">
        <f t="shared" si="160"/>
        <v>0</v>
      </c>
      <c r="HH155" s="1">
        <f t="shared" si="160"/>
        <v>0</v>
      </c>
      <c r="HI155" s="1">
        <f t="shared" si="160"/>
        <v>0</v>
      </c>
      <c r="HJ155" s="1">
        <f t="shared" si="160"/>
        <v>0</v>
      </c>
      <c r="HK155" s="1">
        <f t="shared" si="160"/>
        <v>0</v>
      </c>
      <c r="HL155" s="1">
        <f t="shared" si="160"/>
        <v>0</v>
      </c>
      <c r="HM155" s="1">
        <f t="shared" si="173"/>
        <v>0</v>
      </c>
      <c r="HN155" s="1">
        <f t="shared" si="173"/>
        <v>0</v>
      </c>
      <c r="HO155" s="1">
        <f t="shared" si="173"/>
        <v>0</v>
      </c>
      <c r="HP155" s="1">
        <f t="shared" si="173"/>
        <v>0</v>
      </c>
      <c r="HQ155" s="1">
        <f t="shared" si="173"/>
        <v>0</v>
      </c>
      <c r="HR155" s="1">
        <f t="shared" si="173"/>
        <v>0</v>
      </c>
      <c r="HS155" s="1">
        <f t="shared" si="173"/>
        <v>0</v>
      </c>
      <c r="HT155" s="1">
        <f t="shared" si="173"/>
        <v>0</v>
      </c>
      <c r="HU155" s="1">
        <f t="shared" si="173"/>
        <v>0</v>
      </c>
      <c r="HW155">
        <v>135</v>
      </c>
      <c r="HX155" s="15">
        <f t="shared" si="179"/>
        <v>0</v>
      </c>
      <c r="HY155">
        <f t="shared" si="123"/>
        <v>0</v>
      </c>
      <c r="HZ155" s="1" t="str">
        <f t="shared" si="180"/>
        <v/>
      </c>
      <c r="IA155" s="1">
        <f t="shared" si="181"/>
        <v>0</v>
      </c>
      <c r="IB155" t="str">
        <f t="shared" ref="IB155:IB218" si="185">IF(ISERROR(IF(AND(IH155&gt;0,OR(HZ155=II155,HZ155=IJ155,AND(HZ155&gt;II155,HZ155&lt;IJ155))),0,IF((HZ155-IA155)&lt;0,0,HZ155-IA155)))=TRUE," ",IF(AND(IH155&gt;0,OR(HZ155=II155,HZ155=IJ155,AND(HZ155&gt;II155,HZ155&lt;IJ155))),0,IF((HZ155-IA155)&lt;0,0,HZ155-IA155)))</f>
        <v/>
      </c>
      <c r="IC155" t="str">
        <f t="shared" si="174"/>
        <v/>
      </c>
      <c r="ID155">
        <f>IF(HZ155&gt;$IC$18,1000,IF(HZ155=$IC$18,MIN(HZ155:$HZ$220),1000))</f>
        <v>1000</v>
      </c>
      <c r="IG155" s="1">
        <f t="shared" si="182"/>
        <v>0</v>
      </c>
      <c r="IH155" s="1">
        <f t="shared" si="175"/>
        <v>0</v>
      </c>
      <c r="II155" s="1">
        <f t="shared" si="183"/>
        <v>0</v>
      </c>
      <c r="IJ155" s="1">
        <f t="shared" si="184"/>
        <v>0</v>
      </c>
    </row>
    <row r="156" spans="1:244">
      <c r="A156">
        <v>136</v>
      </c>
      <c r="B156" t="str">
        <f t="shared" si="176"/>
        <v/>
      </c>
      <c r="C156" s="2" t="str">
        <f t="shared" si="177"/>
        <v/>
      </c>
      <c r="D156" s="28"/>
      <c r="E156" s="29"/>
      <c r="F156" s="30"/>
      <c r="G156" s="12" t="e">
        <f t="shared" si="165"/>
        <v>#VALUE!</v>
      </c>
      <c r="T156" s="16" t="str">
        <f t="shared" si="166"/>
        <v/>
      </c>
      <c r="U156" s="2">
        <v>136</v>
      </c>
      <c r="V156" s="2">
        <f>HLOOKUP($F$4,'tabulka hodnot'!$D$3:$J$203,'vypocet bodov do rebricka'!U156+1,0)</f>
        <v>50</v>
      </c>
      <c r="Y156" s="1" t="str">
        <f t="shared" si="178"/>
        <v>19-27</v>
      </c>
      <c r="Z156" s="1">
        <f t="shared" si="167"/>
        <v>3</v>
      </c>
      <c r="AA156" s="1" t="str">
        <f t="shared" si="168"/>
        <v>19</v>
      </c>
      <c r="AB156" s="1" t="str">
        <f t="shared" si="169"/>
        <v>27</v>
      </c>
      <c r="AC156">
        <f t="shared" si="170"/>
        <v>103.33333333333333</v>
      </c>
      <c r="AD156" s="1">
        <f t="shared" si="171"/>
        <v>0</v>
      </c>
      <c r="AE156" s="1">
        <f t="shared" si="171"/>
        <v>0</v>
      </c>
      <c r="AF156" s="1">
        <f t="shared" si="171"/>
        <v>0</v>
      </c>
      <c r="AG156" s="1">
        <f t="shared" si="171"/>
        <v>0</v>
      </c>
      <c r="AH156" s="1">
        <f t="shared" si="171"/>
        <v>0</v>
      </c>
      <c r="AI156" s="1">
        <f t="shared" si="171"/>
        <v>0</v>
      </c>
      <c r="AJ156" s="1">
        <f t="shared" si="171"/>
        <v>0</v>
      </c>
      <c r="AK156" s="1">
        <f t="shared" si="171"/>
        <v>0</v>
      </c>
      <c r="AL156" s="1">
        <f t="shared" si="171"/>
        <v>0</v>
      </c>
      <c r="AM156" s="1">
        <f t="shared" si="171"/>
        <v>0</v>
      </c>
      <c r="AN156" s="1">
        <f t="shared" si="171"/>
        <v>0</v>
      </c>
      <c r="AO156" s="1">
        <f t="shared" si="171"/>
        <v>0</v>
      </c>
      <c r="AP156" s="1">
        <f t="shared" si="171"/>
        <v>0</v>
      </c>
      <c r="AQ156" s="1">
        <f t="shared" si="171"/>
        <v>0</v>
      </c>
      <c r="AR156" s="1">
        <f t="shared" si="171"/>
        <v>0</v>
      </c>
      <c r="AS156" s="1">
        <f t="shared" si="171"/>
        <v>0</v>
      </c>
      <c r="AT156" s="1">
        <f t="shared" si="161"/>
        <v>0</v>
      </c>
      <c r="AU156" s="1">
        <f t="shared" si="161"/>
        <v>0</v>
      </c>
      <c r="AV156" s="1">
        <f t="shared" si="161"/>
        <v>110</v>
      </c>
      <c r="AW156" s="1">
        <f t="shared" si="161"/>
        <v>110</v>
      </c>
      <c r="AX156" s="1">
        <f t="shared" si="161"/>
        <v>110</v>
      </c>
      <c r="AY156" s="1">
        <f t="shared" si="161"/>
        <v>110</v>
      </c>
      <c r="AZ156" s="1">
        <f t="shared" si="161"/>
        <v>110</v>
      </c>
      <c r="BA156" s="1">
        <f t="shared" si="161"/>
        <v>110</v>
      </c>
      <c r="BB156" s="1">
        <f t="shared" si="161"/>
        <v>90</v>
      </c>
      <c r="BC156" s="1">
        <f t="shared" si="161"/>
        <v>90</v>
      </c>
      <c r="BD156" s="1">
        <f t="shared" si="161"/>
        <v>90</v>
      </c>
      <c r="BE156" s="1">
        <f t="shared" si="161"/>
        <v>0</v>
      </c>
      <c r="BF156" s="1">
        <f t="shared" si="161"/>
        <v>0</v>
      </c>
      <c r="BG156" s="1">
        <f t="shared" si="161"/>
        <v>0</v>
      </c>
      <c r="BH156" s="1">
        <f t="shared" si="161"/>
        <v>0</v>
      </c>
      <c r="BI156" s="1">
        <f t="shared" si="172"/>
        <v>0</v>
      </c>
      <c r="BJ156" s="1">
        <f t="shared" si="172"/>
        <v>0</v>
      </c>
      <c r="BK156" s="1">
        <f t="shared" si="172"/>
        <v>0</v>
      </c>
      <c r="BL156" s="1">
        <f t="shared" si="172"/>
        <v>0</v>
      </c>
      <c r="BM156" s="1">
        <f t="shared" si="172"/>
        <v>0</v>
      </c>
      <c r="BN156" s="1">
        <f t="shared" si="172"/>
        <v>0</v>
      </c>
      <c r="BO156" s="1">
        <f t="shared" si="172"/>
        <v>0</v>
      </c>
      <c r="BP156" s="1">
        <f t="shared" si="172"/>
        <v>0</v>
      </c>
      <c r="BQ156" s="1">
        <f t="shared" si="172"/>
        <v>0</v>
      </c>
      <c r="BR156" s="1">
        <f t="shared" si="172"/>
        <v>0</v>
      </c>
      <c r="BS156" s="1">
        <f t="shared" si="172"/>
        <v>0</v>
      </c>
      <c r="BT156" s="1">
        <f t="shared" si="172"/>
        <v>0</v>
      </c>
      <c r="BU156" s="1">
        <f t="shared" si="172"/>
        <v>0</v>
      </c>
      <c r="BV156" s="1">
        <f t="shared" si="172"/>
        <v>0</v>
      </c>
      <c r="BW156" s="1">
        <f t="shared" si="172"/>
        <v>0</v>
      </c>
      <c r="BX156" s="1">
        <f t="shared" si="172"/>
        <v>0</v>
      </c>
      <c r="BY156" s="1">
        <f t="shared" si="162"/>
        <v>0</v>
      </c>
      <c r="BZ156" s="1">
        <f t="shared" si="162"/>
        <v>0</v>
      </c>
      <c r="CA156" s="1">
        <f t="shared" si="162"/>
        <v>0</v>
      </c>
      <c r="CB156" s="1">
        <f t="shared" si="162"/>
        <v>0</v>
      </c>
      <c r="CC156" s="1">
        <f t="shared" si="162"/>
        <v>0</v>
      </c>
      <c r="CD156" s="1">
        <f t="shared" si="162"/>
        <v>0</v>
      </c>
      <c r="CE156" s="1">
        <f t="shared" si="162"/>
        <v>0</v>
      </c>
      <c r="CF156" s="1">
        <f t="shared" si="162"/>
        <v>0</v>
      </c>
      <c r="CG156" s="1">
        <f t="shared" si="162"/>
        <v>0</v>
      </c>
      <c r="CH156" s="1">
        <f t="shared" si="162"/>
        <v>0</v>
      </c>
      <c r="CI156" s="1">
        <f t="shared" si="162"/>
        <v>0</v>
      </c>
      <c r="CJ156" s="1">
        <f t="shared" si="162"/>
        <v>0</v>
      </c>
      <c r="CK156" s="1">
        <f t="shared" si="162"/>
        <v>0</v>
      </c>
      <c r="CL156" s="1">
        <f t="shared" si="162"/>
        <v>0</v>
      </c>
      <c r="CM156" s="1">
        <f t="shared" si="162"/>
        <v>0</v>
      </c>
      <c r="CN156" s="1">
        <f t="shared" si="163"/>
        <v>0</v>
      </c>
      <c r="CO156" s="1">
        <f t="shared" si="163"/>
        <v>0</v>
      </c>
      <c r="CP156" s="1">
        <f t="shared" si="163"/>
        <v>0</v>
      </c>
      <c r="CQ156" s="1">
        <f t="shared" si="163"/>
        <v>0</v>
      </c>
      <c r="CR156" s="1">
        <f t="shared" si="163"/>
        <v>0</v>
      </c>
      <c r="CS156" s="1">
        <f t="shared" si="163"/>
        <v>0</v>
      </c>
      <c r="CT156" s="1">
        <f t="shared" si="163"/>
        <v>0</v>
      </c>
      <c r="CU156" s="1">
        <f t="shared" si="163"/>
        <v>0</v>
      </c>
      <c r="CV156" s="1">
        <f t="shared" si="163"/>
        <v>0</v>
      </c>
      <c r="CW156" s="1">
        <f t="shared" si="163"/>
        <v>0</v>
      </c>
      <c r="CX156" s="1">
        <f t="shared" si="163"/>
        <v>0</v>
      </c>
      <c r="CY156" s="1">
        <f t="shared" si="163"/>
        <v>0</v>
      </c>
      <c r="CZ156" s="1">
        <f t="shared" si="163"/>
        <v>0</v>
      </c>
      <c r="DA156" s="1">
        <f t="shared" si="163"/>
        <v>0</v>
      </c>
      <c r="DB156" s="1">
        <f t="shared" si="163"/>
        <v>0</v>
      </c>
      <c r="DC156" s="1">
        <f t="shared" si="163"/>
        <v>0</v>
      </c>
      <c r="DD156" s="1">
        <f t="shared" si="155"/>
        <v>0</v>
      </c>
      <c r="DE156" s="1">
        <f t="shared" si="155"/>
        <v>0</v>
      </c>
      <c r="DF156" s="1">
        <f t="shared" si="155"/>
        <v>0</v>
      </c>
      <c r="DG156" s="1">
        <f t="shared" si="155"/>
        <v>0</v>
      </c>
      <c r="DH156" s="1">
        <f t="shared" si="155"/>
        <v>0</v>
      </c>
      <c r="DI156" s="1">
        <f t="shared" si="155"/>
        <v>0</v>
      </c>
      <c r="DJ156" s="1">
        <f t="shared" si="155"/>
        <v>0</v>
      </c>
      <c r="DK156" s="1">
        <f t="shared" si="155"/>
        <v>0</v>
      </c>
      <c r="DL156" s="1">
        <f t="shared" si="155"/>
        <v>0</v>
      </c>
      <c r="DM156" s="1">
        <f t="shared" si="155"/>
        <v>0</v>
      </c>
      <c r="DN156" s="1">
        <f t="shared" si="155"/>
        <v>0</v>
      </c>
      <c r="DO156" s="1">
        <f t="shared" si="155"/>
        <v>0</v>
      </c>
      <c r="DP156" s="1">
        <f t="shared" si="155"/>
        <v>0</v>
      </c>
      <c r="DQ156" s="1">
        <f t="shared" si="155"/>
        <v>0</v>
      </c>
      <c r="DR156" s="1">
        <f t="shared" si="155"/>
        <v>0</v>
      </c>
      <c r="DS156" s="1">
        <f t="shared" si="156"/>
        <v>0</v>
      </c>
      <c r="DT156" s="1">
        <f t="shared" si="156"/>
        <v>0</v>
      </c>
      <c r="DU156" s="1">
        <f t="shared" si="156"/>
        <v>0</v>
      </c>
      <c r="DV156" s="1">
        <f t="shared" si="156"/>
        <v>0</v>
      </c>
      <c r="DW156" s="1">
        <f t="shared" si="156"/>
        <v>0</v>
      </c>
      <c r="DX156" s="1">
        <f t="shared" si="156"/>
        <v>0</v>
      </c>
      <c r="DY156" s="1">
        <f t="shared" si="156"/>
        <v>0</v>
      </c>
      <c r="DZ156" s="1">
        <f t="shared" si="156"/>
        <v>0</v>
      </c>
      <c r="EA156" s="1">
        <f t="shared" si="156"/>
        <v>0</v>
      </c>
      <c r="EB156" s="1">
        <f t="shared" si="156"/>
        <v>0</v>
      </c>
      <c r="EC156" s="1">
        <f t="shared" si="156"/>
        <v>0</v>
      </c>
      <c r="ED156" s="1">
        <f t="shared" si="156"/>
        <v>0</v>
      </c>
      <c r="EE156" s="1">
        <f t="shared" si="156"/>
        <v>0</v>
      </c>
      <c r="EF156" s="1">
        <f t="shared" si="156"/>
        <v>0</v>
      </c>
      <c r="EG156" s="1">
        <f t="shared" si="156"/>
        <v>0</v>
      </c>
      <c r="EH156" s="1">
        <f t="shared" si="156"/>
        <v>0</v>
      </c>
      <c r="EI156" s="1">
        <f t="shared" si="153"/>
        <v>0</v>
      </c>
      <c r="EJ156" s="1">
        <f t="shared" si="153"/>
        <v>0</v>
      </c>
      <c r="EK156" s="1">
        <f t="shared" si="153"/>
        <v>0</v>
      </c>
      <c r="EL156" s="1">
        <f t="shared" si="153"/>
        <v>0</v>
      </c>
      <c r="EM156" s="1">
        <f t="shared" si="153"/>
        <v>0</v>
      </c>
      <c r="EN156" s="1">
        <f t="shared" si="153"/>
        <v>0</v>
      </c>
      <c r="EO156" s="1">
        <f t="shared" si="153"/>
        <v>0</v>
      </c>
      <c r="EP156" s="1">
        <f t="shared" si="153"/>
        <v>0</v>
      </c>
      <c r="EQ156" s="1">
        <f t="shared" si="153"/>
        <v>0</v>
      </c>
      <c r="ER156" s="1">
        <f t="shared" si="153"/>
        <v>0</v>
      </c>
      <c r="ES156" s="1">
        <f t="shared" si="153"/>
        <v>0</v>
      </c>
      <c r="ET156" s="1">
        <f t="shared" si="153"/>
        <v>0</v>
      </c>
      <c r="EU156" s="1">
        <f t="shared" si="153"/>
        <v>0</v>
      </c>
      <c r="EV156" s="1">
        <f t="shared" si="153"/>
        <v>0</v>
      </c>
      <c r="EW156" s="1">
        <f t="shared" si="153"/>
        <v>0</v>
      </c>
      <c r="EX156" s="1">
        <f t="shared" si="157"/>
        <v>0</v>
      </c>
      <c r="EY156" s="1">
        <f t="shared" si="157"/>
        <v>0</v>
      </c>
      <c r="EZ156" s="1">
        <f t="shared" si="157"/>
        <v>0</v>
      </c>
      <c r="FA156" s="1">
        <f t="shared" si="157"/>
        <v>0</v>
      </c>
      <c r="FB156" s="1">
        <f t="shared" si="157"/>
        <v>0</v>
      </c>
      <c r="FC156" s="1">
        <f t="shared" si="157"/>
        <v>0</v>
      </c>
      <c r="FD156" s="1">
        <f t="shared" si="157"/>
        <v>0</v>
      </c>
      <c r="FE156" s="1">
        <f t="shared" si="157"/>
        <v>0</v>
      </c>
      <c r="FF156" s="1">
        <f t="shared" si="157"/>
        <v>0</v>
      </c>
      <c r="FG156" s="1">
        <f t="shared" si="157"/>
        <v>0</v>
      </c>
      <c r="FH156" s="1">
        <f t="shared" si="157"/>
        <v>0</v>
      </c>
      <c r="FI156" s="1">
        <f t="shared" si="157"/>
        <v>0</v>
      </c>
      <c r="FJ156" s="1">
        <f t="shared" si="157"/>
        <v>0</v>
      </c>
      <c r="FK156" s="1">
        <f t="shared" si="157"/>
        <v>0</v>
      </c>
      <c r="FL156" s="1">
        <f t="shared" si="157"/>
        <v>0</v>
      </c>
      <c r="FM156" s="1">
        <f t="shared" si="157"/>
        <v>0</v>
      </c>
      <c r="FN156" s="1">
        <f t="shared" si="158"/>
        <v>0</v>
      </c>
      <c r="FO156" s="1">
        <f t="shared" si="158"/>
        <v>0</v>
      </c>
      <c r="FP156" s="1">
        <f t="shared" si="158"/>
        <v>0</v>
      </c>
      <c r="FQ156" s="1">
        <f t="shared" si="158"/>
        <v>0</v>
      </c>
      <c r="FR156" s="1">
        <f t="shared" si="158"/>
        <v>0</v>
      </c>
      <c r="FS156" s="1">
        <f t="shared" si="158"/>
        <v>0</v>
      </c>
      <c r="FT156" s="1">
        <f t="shared" si="158"/>
        <v>0</v>
      </c>
      <c r="FU156" s="1">
        <f t="shared" si="158"/>
        <v>0</v>
      </c>
      <c r="FV156" s="1">
        <f t="shared" si="158"/>
        <v>0</v>
      </c>
      <c r="FW156" s="1">
        <f t="shared" si="158"/>
        <v>0</v>
      </c>
      <c r="FX156" s="1">
        <f t="shared" si="154"/>
        <v>0</v>
      </c>
      <c r="FY156" s="1">
        <f t="shared" si="154"/>
        <v>0</v>
      </c>
      <c r="FZ156" s="1">
        <f t="shared" si="154"/>
        <v>0</v>
      </c>
      <c r="GA156" s="1">
        <f t="shared" si="154"/>
        <v>0</v>
      </c>
      <c r="GB156" s="1">
        <f t="shared" si="154"/>
        <v>0</v>
      </c>
      <c r="GC156" s="1">
        <f t="shared" si="154"/>
        <v>0</v>
      </c>
      <c r="GD156" s="1">
        <f t="shared" si="154"/>
        <v>0</v>
      </c>
      <c r="GE156" s="1">
        <f t="shared" si="159"/>
        <v>0</v>
      </c>
      <c r="GF156" s="1">
        <f t="shared" si="159"/>
        <v>0</v>
      </c>
      <c r="GG156" s="1">
        <f t="shared" si="159"/>
        <v>0</v>
      </c>
      <c r="GH156" s="1">
        <f t="shared" si="159"/>
        <v>0</v>
      </c>
      <c r="GI156" s="1">
        <f t="shared" si="159"/>
        <v>0</v>
      </c>
      <c r="GJ156" s="1">
        <f t="shared" si="159"/>
        <v>0</v>
      </c>
      <c r="GK156" s="1">
        <f t="shared" si="159"/>
        <v>0</v>
      </c>
      <c r="GL156" s="1">
        <f t="shared" si="159"/>
        <v>0</v>
      </c>
      <c r="GM156" s="1">
        <f t="shared" si="159"/>
        <v>0</v>
      </c>
      <c r="GN156" s="1">
        <f t="shared" si="159"/>
        <v>0</v>
      </c>
      <c r="GO156" s="1">
        <f t="shared" si="159"/>
        <v>0</v>
      </c>
      <c r="GP156" s="1">
        <f t="shared" si="159"/>
        <v>0</v>
      </c>
      <c r="GQ156" s="1">
        <f t="shared" si="159"/>
        <v>0</v>
      </c>
      <c r="GR156" s="1">
        <f t="shared" si="159"/>
        <v>0</v>
      </c>
      <c r="GS156" s="1">
        <f t="shared" si="159"/>
        <v>0</v>
      </c>
      <c r="GT156" s="1">
        <f t="shared" si="159"/>
        <v>0</v>
      </c>
      <c r="GU156" s="1">
        <f t="shared" si="164"/>
        <v>0</v>
      </c>
      <c r="GV156" s="1">
        <f t="shared" si="164"/>
        <v>0</v>
      </c>
      <c r="GW156" s="1">
        <f t="shared" si="164"/>
        <v>0</v>
      </c>
      <c r="GX156" s="1">
        <f t="shared" si="164"/>
        <v>0</v>
      </c>
      <c r="GY156" s="1">
        <f t="shared" si="164"/>
        <v>0</v>
      </c>
      <c r="GZ156" s="1">
        <f t="shared" si="164"/>
        <v>0</v>
      </c>
      <c r="HA156" s="1">
        <f t="shared" si="164"/>
        <v>0</v>
      </c>
      <c r="HB156" s="1">
        <f t="shared" si="160"/>
        <v>0</v>
      </c>
      <c r="HC156" s="1">
        <f t="shared" si="160"/>
        <v>0</v>
      </c>
      <c r="HD156" s="1">
        <f t="shared" si="160"/>
        <v>0</v>
      </c>
      <c r="HE156" s="1">
        <f t="shared" si="160"/>
        <v>0</v>
      </c>
      <c r="HF156" s="1">
        <f t="shared" si="160"/>
        <v>0</v>
      </c>
      <c r="HG156" s="1">
        <f t="shared" si="160"/>
        <v>0</v>
      </c>
      <c r="HH156" s="1">
        <f t="shared" si="160"/>
        <v>0</v>
      </c>
      <c r="HI156" s="1">
        <f t="shared" si="160"/>
        <v>0</v>
      </c>
      <c r="HJ156" s="1">
        <f t="shared" si="160"/>
        <v>0</v>
      </c>
      <c r="HK156" s="1">
        <f t="shared" si="160"/>
        <v>0</v>
      </c>
      <c r="HL156" s="1">
        <f t="shared" si="160"/>
        <v>0</v>
      </c>
      <c r="HM156" s="1">
        <f t="shared" si="173"/>
        <v>0</v>
      </c>
      <c r="HN156" s="1">
        <f t="shared" si="173"/>
        <v>0</v>
      </c>
      <c r="HO156" s="1">
        <f t="shared" si="173"/>
        <v>0</v>
      </c>
      <c r="HP156" s="1">
        <f t="shared" si="173"/>
        <v>0</v>
      </c>
      <c r="HQ156" s="1">
        <f t="shared" si="173"/>
        <v>0</v>
      </c>
      <c r="HR156" s="1">
        <f t="shared" si="173"/>
        <v>0</v>
      </c>
      <c r="HS156" s="1">
        <f t="shared" si="173"/>
        <v>0</v>
      </c>
      <c r="HT156" s="1">
        <f t="shared" si="173"/>
        <v>0</v>
      </c>
      <c r="HU156" s="1">
        <f t="shared" si="173"/>
        <v>0</v>
      </c>
      <c r="HW156">
        <v>136</v>
      </c>
      <c r="HX156" s="15">
        <f t="shared" si="179"/>
        <v>0</v>
      </c>
      <c r="HY156">
        <f t="shared" si="123"/>
        <v>0</v>
      </c>
      <c r="HZ156" s="1" t="str">
        <f t="shared" si="180"/>
        <v/>
      </c>
      <c r="IA156" s="1">
        <f t="shared" si="181"/>
        <v>0</v>
      </c>
      <c r="IB156" t="str">
        <f t="shared" si="185"/>
        <v/>
      </c>
      <c r="IC156" t="str">
        <f t="shared" si="174"/>
        <v/>
      </c>
      <c r="ID156">
        <f>IF(HZ156&gt;$IC$18,1000,IF(HZ156=$IC$18,MIN(HZ156:$HZ$220),1000))</f>
        <v>1000</v>
      </c>
      <c r="IG156" s="1">
        <f t="shared" si="182"/>
        <v>0</v>
      </c>
      <c r="IH156" s="1">
        <f t="shared" si="175"/>
        <v>0</v>
      </c>
      <c r="II156" s="1">
        <f t="shared" si="183"/>
        <v>0</v>
      </c>
      <c r="IJ156" s="1">
        <f t="shared" si="184"/>
        <v>0</v>
      </c>
    </row>
    <row r="157" spans="1:244">
      <c r="A157">
        <v>137</v>
      </c>
      <c r="B157" t="str">
        <f t="shared" si="176"/>
        <v/>
      </c>
      <c r="C157" s="2" t="str">
        <f t="shared" si="177"/>
        <v/>
      </c>
      <c r="D157" s="28"/>
      <c r="E157" s="29"/>
      <c r="F157" s="30"/>
      <c r="G157" s="12" t="e">
        <f t="shared" si="165"/>
        <v>#VALUE!</v>
      </c>
      <c r="T157" s="16" t="str">
        <f t="shared" si="166"/>
        <v/>
      </c>
      <c r="U157" s="2">
        <v>137</v>
      </c>
      <c r="V157" s="2">
        <f>HLOOKUP($F$4,'tabulka hodnot'!$D$3:$J$203,'vypocet bodov do rebricka'!U157+1,0)</f>
        <v>50</v>
      </c>
      <c r="Y157" s="1" t="str">
        <f t="shared" si="178"/>
        <v>19-27</v>
      </c>
      <c r="Z157" s="1">
        <f t="shared" si="167"/>
        <v>3</v>
      </c>
      <c r="AA157" s="1" t="str">
        <f t="shared" si="168"/>
        <v>19</v>
      </c>
      <c r="AB157" s="1" t="str">
        <f t="shared" si="169"/>
        <v>27</v>
      </c>
      <c r="AC157">
        <f t="shared" si="170"/>
        <v>103.33333333333333</v>
      </c>
      <c r="AD157" s="1">
        <f t="shared" si="171"/>
        <v>0</v>
      </c>
      <c r="AE157" s="1">
        <f t="shared" si="171"/>
        <v>0</v>
      </c>
      <c r="AF157" s="1">
        <f t="shared" si="171"/>
        <v>0</v>
      </c>
      <c r="AG157" s="1">
        <f t="shared" si="171"/>
        <v>0</v>
      </c>
      <c r="AH157" s="1">
        <f t="shared" si="171"/>
        <v>0</v>
      </c>
      <c r="AI157" s="1">
        <f t="shared" si="171"/>
        <v>0</v>
      </c>
      <c r="AJ157" s="1">
        <f t="shared" si="171"/>
        <v>0</v>
      </c>
      <c r="AK157" s="1">
        <f t="shared" si="171"/>
        <v>0</v>
      </c>
      <c r="AL157" s="1">
        <f t="shared" si="171"/>
        <v>0</v>
      </c>
      <c r="AM157" s="1">
        <f t="shared" si="171"/>
        <v>0</v>
      </c>
      <c r="AN157" s="1">
        <f t="shared" si="171"/>
        <v>0</v>
      </c>
      <c r="AO157" s="1">
        <f t="shared" si="171"/>
        <v>0</v>
      </c>
      <c r="AP157" s="1">
        <f t="shared" si="171"/>
        <v>0</v>
      </c>
      <c r="AQ157" s="1">
        <f t="shared" si="171"/>
        <v>0</v>
      </c>
      <c r="AR157" s="1">
        <f t="shared" si="171"/>
        <v>0</v>
      </c>
      <c r="AS157" s="1">
        <f t="shared" si="171"/>
        <v>0</v>
      </c>
      <c r="AT157" s="1">
        <f t="shared" si="161"/>
        <v>0</v>
      </c>
      <c r="AU157" s="1">
        <f t="shared" si="161"/>
        <v>0</v>
      </c>
      <c r="AV157" s="1">
        <f t="shared" si="161"/>
        <v>110</v>
      </c>
      <c r="AW157" s="1">
        <f t="shared" si="161"/>
        <v>110</v>
      </c>
      <c r="AX157" s="1">
        <f t="shared" si="161"/>
        <v>110</v>
      </c>
      <c r="AY157" s="1">
        <f t="shared" si="161"/>
        <v>110</v>
      </c>
      <c r="AZ157" s="1">
        <f t="shared" si="161"/>
        <v>110</v>
      </c>
      <c r="BA157" s="1">
        <f t="shared" si="161"/>
        <v>110</v>
      </c>
      <c r="BB157" s="1">
        <f t="shared" si="161"/>
        <v>90</v>
      </c>
      <c r="BC157" s="1">
        <f t="shared" si="161"/>
        <v>90</v>
      </c>
      <c r="BD157" s="1">
        <f t="shared" si="161"/>
        <v>90</v>
      </c>
      <c r="BE157" s="1">
        <f t="shared" si="161"/>
        <v>0</v>
      </c>
      <c r="BF157" s="1">
        <f t="shared" si="161"/>
        <v>0</v>
      </c>
      <c r="BG157" s="1">
        <f t="shared" si="161"/>
        <v>0</v>
      </c>
      <c r="BH157" s="1">
        <f t="shared" si="161"/>
        <v>0</v>
      </c>
      <c r="BI157" s="1">
        <f t="shared" si="172"/>
        <v>0</v>
      </c>
      <c r="BJ157" s="1">
        <f t="shared" si="172"/>
        <v>0</v>
      </c>
      <c r="BK157" s="1">
        <f t="shared" si="172"/>
        <v>0</v>
      </c>
      <c r="BL157" s="1">
        <f t="shared" si="172"/>
        <v>0</v>
      </c>
      <c r="BM157" s="1">
        <f t="shared" si="172"/>
        <v>0</v>
      </c>
      <c r="BN157" s="1">
        <f t="shared" si="172"/>
        <v>0</v>
      </c>
      <c r="BO157" s="1">
        <f t="shared" si="172"/>
        <v>0</v>
      </c>
      <c r="BP157" s="1">
        <f t="shared" si="172"/>
        <v>0</v>
      </c>
      <c r="BQ157" s="1">
        <f t="shared" si="172"/>
        <v>0</v>
      </c>
      <c r="BR157" s="1">
        <f t="shared" si="172"/>
        <v>0</v>
      </c>
      <c r="BS157" s="1">
        <f t="shared" si="172"/>
        <v>0</v>
      </c>
      <c r="BT157" s="1">
        <f t="shared" si="172"/>
        <v>0</v>
      </c>
      <c r="BU157" s="1">
        <f t="shared" si="172"/>
        <v>0</v>
      </c>
      <c r="BV157" s="1">
        <f t="shared" si="172"/>
        <v>0</v>
      </c>
      <c r="BW157" s="1">
        <f t="shared" si="172"/>
        <v>0</v>
      </c>
      <c r="BX157" s="1">
        <f t="shared" si="172"/>
        <v>0</v>
      </c>
      <c r="BY157" s="1">
        <f t="shared" si="162"/>
        <v>0</v>
      </c>
      <c r="BZ157" s="1">
        <f t="shared" si="162"/>
        <v>0</v>
      </c>
      <c r="CA157" s="1">
        <f t="shared" si="162"/>
        <v>0</v>
      </c>
      <c r="CB157" s="1">
        <f t="shared" si="162"/>
        <v>0</v>
      </c>
      <c r="CC157" s="1">
        <f t="shared" si="162"/>
        <v>0</v>
      </c>
      <c r="CD157" s="1">
        <f t="shared" si="162"/>
        <v>0</v>
      </c>
      <c r="CE157" s="1">
        <f t="shared" si="162"/>
        <v>0</v>
      </c>
      <c r="CF157" s="1">
        <f t="shared" si="162"/>
        <v>0</v>
      </c>
      <c r="CG157" s="1">
        <f t="shared" si="162"/>
        <v>0</v>
      </c>
      <c r="CH157" s="1">
        <f t="shared" si="162"/>
        <v>0</v>
      </c>
      <c r="CI157" s="1">
        <f t="shared" si="162"/>
        <v>0</v>
      </c>
      <c r="CJ157" s="1">
        <f t="shared" si="162"/>
        <v>0</v>
      </c>
      <c r="CK157" s="1">
        <f t="shared" si="162"/>
        <v>0</v>
      </c>
      <c r="CL157" s="1">
        <f t="shared" si="162"/>
        <v>0</v>
      </c>
      <c r="CM157" s="1">
        <f t="shared" si="162"/>
        <v>0</v>
      </c>
      <c r="CN157" s="1">
        <f t="shared" si="163"/>
        <v>0</v>
      </c>
      <c r="CO157" s="1">
        <f t="shared" si="163"/>
        <v>0</v>
      </c>
      <c r="CP157" s="1">
        <f t="shared" si="163"/>
        <v>0</v>
      </c>
      <c r="CQ157" s="1">
        <f t="shared" si="163"/>
        <v>0</v>
      </c>
      <c r="CR157" s="1">
        <f t="shared" si="163"/>
        <v>0</v>
      </c>
      <c r="CS157" s="1">
        <f t="shared" si="163"/>
        <v>0</v>
      </c>
      <c r="CT157" s="1">
        <f t="shared" si="163"/>
        <v>0</v>
      </c>
      <c r="CU157" s="1">
        <f t="shared" si="163"/>
        <v>0</v>
      </c>
      <c r="CV157" s="1">
        <f t="shared" si="163"/>
        <v>0</v>
      </c>
      <c r="CW157" s="1">
        <f t="shared" si="163"/>
        <v>0</v>
      </c>
      <c r="CX157" s="1">
        <f t="shared" si="163"/>
        <v>0</v>
      </c>
      <c r="CY157" s="1">
        <f t="shared" si="163"/>
        <v>0</v>
      </c>
      <c r="CZ157" s="1">
        <f t="shared" si="163"/>
        <v>0</v>
      </c>
      <c r="DA157" s="1">
        <f t="shared" si="163"/>
        <v>0</v>
      </c>
      <c r="DB157" s="1">
        <f t="shared" si="163"/>
        <v>0</v>
      </c>
      <c r="DC157" s="1">
        <f t="shared" si="163"/>
        <v>0</v>
      </c>
      <c r="DD157" s="1">
        <f t="shared" si="155"/>
        <v>0</v>
      </c>
      <c r="DE157" s="1">
        <f t="shared" si="155"/>
        <v>0</v>
      </c>
      <c r="DF157" s="1">
        <f t="shared" si="155"/>
        <v>0</v>
      </c>
      <c r="DG157" s="1">
        <f t="shared" si="155"/>
        <v>0</v>
      </c>
      <c r="DH157" s="1">
        <f t="shared" si="155"/>
        <v>0</v>
      </c>
      <c r="DI157" s="1">
        <f t="shared" si="155"/>
        <v>0</v>
      </c>
      <c r="DJ157" s="1">
        <f t="shared" si="155"/>
        <v>0</v>
      </c>
      <c r="DK157" s="1">
        <f t="shared" si="155"/>
        <v>0</v>
      </c>
      <c r="DL157" s="1">
        <f t="shared" si="155"/>
        <v>0</v>
      </c>
      <c r="DM157" s="1">
        <f t="shared" si="155"/>
        <v>0</v>
      </c>
      <c r="DN157" s="1">
        <f t="shared" si="155"/>
        <v>0</v>
      </c>
      <c r="DO157" s="1">
        <f t="shared" si="155"/>
        <v>0</v>
      </c>
      <c r="DP157" s="1">
        <f t="shared" si="155"/>
        <v>0</v>
      </c>
      <c r="DQ157" s="1">
        <f t="shared" si="155"/>
        <v>0</v>
      </c>
      <c r="DR157" s="1">
        <f t="shared" si="155"/>
        <v>0</v>
      </c>
      <c r="DS157" s="1">
        <f t="shared" si="156"/>
        <v>0</v>
      </c>
      <c r="DT157" s="1">
        <f t="shared" si="156"/>
        <v>0</v>
      </c>
      <c r="DU157" s="1">
        <f t="shared" si="156"/>
        <v>0</v>
      </c>
      <c r="DV157" s="1">
        <f t="shared" si="156"/>
        <v>0</v>
      </c>
      <c r="DW157" s="1">
        <f t="shared" si="156"/>
        <v>0</v>
      </c>
      <c r="DX157" s="1">
        <f t="shared" si="156"/>
        <v>0</v>
      </c>
      <c r="DY157" s="1">
        <f t="shared" si="156"/>
        <v>0</v>
      </c>
      <c r="DZ157" s="1">
        <f t="shared" si="156"/>
        <v>0</v>
      </c>
      <c r="EA157" s="1">
        <f t="shared" si="156"/>
        <v>0</v>
      </c>
      <c r="EB157" s="1">
        <f t="shared" si="156"/>
        <v>0</v>
      </c>
      <c r="EC157" s="1">
        <f t="shared" si="156"/>
        <v>0</v>
      </c>
      <c r="ED157" s="1">
        <f t="shared" si="156"/>
        <v>0</v>
      </c>
      <c r="EE157" s="1">
        <f t="shared" si="156"/>
        <v>0</v>
      </c>
      <c r="EF157" s="1">
        <f t="shared" si="156"/>
        <v>0</v>
      </c>
      <c r="EG157" s="1">
        <f t="shared" si="156"/>
        <v>0</v>
      </c>
      <c r="EH157" s="1">
        <f t="shared" si="156"/>
        <v>0</v>
      </c>
      <c r="EI157" s="1">
        <f t="shared" si="153"/>
        <v>0</v>
      </c>
      <c r="EJ157" s="1">
        <f t="shared" si="153"/>
        <v>0</v>
      </c>
      <c r="EK157" s="1">
        <f t="shared" si="153"/>
        <v>0</v>
      </c>
      <c r="EL157" s="1">
        <f t="shared" si="153"/>
        <v>0</v>
      </c>
      <c r="EM157" s="1">
        <f t="shared" si="153"/>
        <v>0</v>
      </c>
      <c r="EN157" s="1">
        <f t="shared" si="153"/>
        <v>0</v>
      </c>
      <c r="EO157" s="1">
        <f t="shared" si="153"/>
        <v>0</v>
      </c>
      <c r="EP157" s="1">
        <f t="shared" si="153"/>
        <v>0</v>
      </c>
      <c r="EQ157" s="1">
        <f t="shared" si="153"/>
        <v>0</v>
      </c>
      <c r="ER157" s="1">
        <f t="shared" si="153"/>
        <v>0</v>
      </c>
      <c r="ES157" s="1">
        <f t="shared" si="153"/>
        <v>0</v>
      </c>
      <c r="ET157" s="1">
        <f t="shared" si="153"/>
        <v>0</v>
      </c>
      <c r="EU157" s="1">
        <f t="shared" si="153"/>
        <v>0</v>
      </c>
      <c r="EV157" s="1">
        <f t="shared" si="153"/>
        <v>0</v>
      </c>
      <c r="EW157" s="1">
        <f t="shared" si="153"/>
        <v>0</v>
      </c>
      <c r="EX157" s="1">
        <f t="shared" si="157"/>
        <v>0</v>
      </c>
      <c r="EY157" s="1">
        <f t="shared" si="157"/>
        <v>0</v>
      </c>
      <c r="EZ157" s="1">
        <f t="shared" si="157"/>
        <v>0</v>
      </c>
      <c r="FA157" s="1">
        <f t="shared" si="157"/>
        <v>0</v>
      </c>
      <c r="FB157" s="1">
        <f t="shared" si="157"/>
        <v>0</v>
      </c>
      <c r="FC157" s="1">
        <f t="shared" si="157"/>
        <v>0</v>
      </c>
      <c r="FD157" s="1">
        <f t="shared" si="157"/>
        <v>0</v>
      </c>
      <c r="FE157" s="1">
        <f t="shared" si="157"/>
        <v>0</v>
      </c>
      <c r="FF157" s="1">
        <f t="shared" si="157"/>
        <v>0</v>
      </c>
      <c r="FG157" s="1">
        <f t="shared" si="157"/>
        <v>0</v>
      </c>
      <c r="FH157" s="1">
        <f t="shared" si="157"/>
        <v>0</v>
      </c>
      <c r="FI157" s="1">
        <f t="shared" si="157"/>
        <v>0</v>
      </c>
      <c r="FJ157" s="1">
        <f t="shared" si="157"/>
        <v>0</v>
      </c>
      <c r="FK157" s="1">
        <f t="shared" si="157"/>
        <v>0</v>
      </c>
      <c r="FL157" s="1">
        <f t="shared" si="157"/>
        <v>0</v>
      </c>
      <c r="FM157" s="1">
        <f t="shared" si="157"/>
        <v>0</v>
      </c>
      <c r="FN157" s="1">
        <f t="shared" si="158"/>
        <v>0</v>
      </c>
      <c r="FO157" s="1">
        <f t="shared" si="158"/>
        <v>0</v>
      </c>
      <c r="FP157" s="1">
        <f t="shared" si="158"/>
        <v>0</v>
      </c>
      <c r="FQ157" s="1">
        <f t="shared" si="158"/>
        <v>0</v>
      </c>
      <c r="FR157" s="1">
        <f t="shared" si="158"/>
        <v>0</v>
      </c>
      <c r="FS157" s="1">
        <f t="shared" si="158"/>
        <v>0</v>
      </c>
      <c r="FT157" s="1">
        <f t="shared" si="158"/>
        <v>0</v>
      </c>
      <c r="FU157" s="1">
        <f t="shared" si="158"/>
        <v>0</v>
      </c>
      <c r="FV157" s="1">
        <f t="shared" si="158"/>
        <v>0</v>
      </c>
      <c r="FW157" s="1">
        <f t="shared" si="158"/>
        <v>0</v>
      </c>
      <c r="FX157" s="1">
        <f t="shared" si="154"/>
        <v>0</v>
      </c>
      <c r="FY157" s="1">
        <f t="shared" si="154"/>
        <v>0</v>
      </c>
      <c r="FZ157" s="1">
        <f t="shared" si="154"/>
        <v>0</v>
      </c>
      <c r="GA157" s="1">
        <f t="shared" si="154"/>
        <v>0</v>
      </c>
      <c r="GB157" s="1">
        <f t="shared" si="154"/>
        <v>0</v>
      </c>
      <c r="GC157" s="1">
        <f t="shared" si="154"/>
        <v>0</v>
      </c>
      <c r="GD157" s="1">
        <f t="shared" si="154"/>
        <v>0</v>
      </c>
      <c r="GE157" s="1">
        <f t="shared" si="159"/>
        <v>0</v>
      </c>
      <c r="GF157" s="1">
        <f t="shared" si="159"/>
        <v>0</v>
      </c>
      <c r="GG157" s="1">
        <f t="shared" si="159"/>
        <v>0</v>
      </c>
      <c r="GH157" s="1">
        <f t="shared" si="159"/>
        <v>0</v>
      </c>
      <c r="GI157" s="1">
        <f t="shared" si="159"/>
        <v>0</v>
      </c>
      <c r="GJ157" s="1">
        <f t="shared" si="159"/>
        <v>0</v>
      </c>
      <c r="GK157" s="1">
        <f t="shared" si="159"/>
        <v>0</v>
      </c>
      <c r="GL157" s="1">
        <f t="shared" si="159"/>
        <v>0</v>
      </c>
      <c r="GM157" s="1">
        <f t="shared" si="159"/>
        <v>0</v>
      </c>
      <c r="GN157" s="1">
        <f t="shared" si="159"/>
        <v>0</v>
      </c>
      <c r="GO157" s="1">
        <f t="shared" si="159"/>
        <v>0</v>
      </c>
      <c r="GP157" s="1">
        <f t="shared" si="159"/>
        <v>0</v>
      </c>
      <c r="GQ157" s="1">
        <f t="shared" si="159"/>
        <v>0</v>
      </c>
      <c r="GR157" s="1">
        <f t="shared" si="159"/>
        <v>0</v>
      </c>
      <c r="GS157" s="1">
        <f t="shared" si="159"/>
        <v>0</v>
      </c>
      <c r="GT157" s="1">
        <f t="shared" si="159"/>
        <v>0</v>
      </c>
      <c r="GU157" s="1">
        <f t="shared" si="164"/>
        <v>0</v>
      </c>
      <c r="GV157" s="1">
        <f t="shared" si="164"/>
        <v>0</v>
      </c>
      <c r="GW157" s="1">
        <f t="shared" si="164"/>
        <v>0</v>
      </c>
      <c r="GX157" s="1">
        <f t="shared" si="164"/>
        <v>0</v>
      </c>
      <c r="GY157" s="1">
        <f t="shared" si="164"/>
        <v>0</v>
      </c>
      <c r="GZ157" s="1">
        <f t="shared" si="164"/>
        <v>0</v>
      </c>
      <c r="HA157" s="1">
        <f t="shared" si="164"/>
        <v>0</v>
      </c>
      <c r="HB157" s="1">
        <f t="shared" si="160"/>
        <v>0</v>
      </c>
      <c r="HC157" s="1">
        <f t="shared" si="160"/>
        <v>0</v>
      </c>
      <c r="HD157" s="1">
        <f t="shared" si="160"/>
        <v>0</v>
      </c>
      <c r="HE157" s="1">
        <f t="shared" si="160"/>
        <v>0</v>
      </c>
      <c r="HF157" s="1">
        <f t="shared" si="160"/>
        <v>0</v>
      </c>
      <c r="HG157" s="1">
        <f t="shared" si="160"/>
        <v>0</v>
      </c>
      <c r="HH157" s="1">
        <f t="shared" si="160"/>
        <v>0</v>
      </c>
      <c r="HI157" s="1">
        <f t="shared" si="160"/>
        <v>0</v>
      </c>
      <c r="HJ157" s="1">
        <f t="shared" si="160"/>
        <v>0</v>
      </c>
      <c r="HK157" s="1">
        <f t="shared" si="160"/>
        <v>0</v>
      </c>
      <c r="HL157" s="1">
        <f t="shared" si="160"/>
        <v>0</v>
      </c>
      <c r="HM157" s="1">
        <f t="shared" si="173"/>
        <v>0</v>
      </c>
      <c r="HN157" s="1">
        <f t="shared" si="173"/>
        <v>0</v>
      </c>
      <c r="HO157" s="1">
        <f t="shared" si="173"/>
        <v>0</v>
      </c>
      <c r="HP157" s="1">
        <f t="shared" si="173"/>
        <v>0</v>
      </c>
      <c r="HQ157" s="1">
        <f t="shared" si="173"/>
        <v>0</v>
      </c>
      <c r="HR157" s="1">
        <f t="shared" si="173"/>
        <v>0</v>
      </c>
      <c r="HS157" s="1">
        <f t="shared" si="173"/>
        <v>0</v>
      </c>
      <c r="HT157" s="1">
        <f t="shared" si="173"/>
        <v>0</v>
      </c>
      <c r="HU157" s="1">
        <f t="shared" si="173"/>
        <v>0</v>
      </c>
      <c r="HW157">
        <v>137</v>
      </c>
      <c r="HX157" s="15">
        <f t="shared" si="179"/>
        <v>0</v>
      </c>
      <c r="HY157">
        <f t="shared" si="123"/>
        <v>0</v>
      </c>
      <c r="HZ157" s="1" t="str">
        <f t="shared" si="180"/>
        <v/>
      </c>
      <c r="IA157" s="1">
        <f t="shared" si="181"/>
        <v>0</v>
      </c>
      <c r="IB157" t="str">
        <f t="shared" si="185"/>
        <v/>
      </c>
      <c r="IC157" t="str">
        <f t="shared" si="174"/>
        <v/>
      </c>
      <c r="ID157">
        <f>IF(HZ157&gt;$IC$18,1000,IF(HZ157=$IC$18,MIN(HZ157:$HZ$220),1000))</f>
        <v>1000</v>
      </c>
      <c r="IG157" s="1">
        <f t="shared" si="182"/>
        <v>0</v>
      </c>
      <c r="IH157" s="1">
        <f t="shared" si="175"/>
        <v>0</v>
      </c>
      <c r="II157" s="1">
        <f t="shared" si="183"/>
        <v>0</v>
      </c>
      <c r="IJ157" s="1">
        <f t="shared" si="184"/>
        <v>0</v>
      </c>
    </row>
    <row r="158" spans="1:244">
      <c r="A158">
        <v>138</v>
      </c>
      <c r="B158" t="str">
        <f t="shared" si="176"/>
        <v/>
      </c>
      <c r="C158" s="2" t="str">
        <f t="shared" si="177"/>
        <v/>
      </c>
      <c r="D158" s="28"/>
      <c r="E158" s="29"/>
      <c r="F158" s="30"/>
      <c r="G158" s="12" t="e">
        <f t="shared" si="165"/>
        <v>#VALUE!</v>
      </c>
      <c r="T158" s="16" t="str">
        <f t="shared" si="166"/>
        <v/>
      </c>
      <c r="U158" s="2">
        <v>138</v>
      </c>
      <c r="V158" s="2">
        <f>HLOOKUP($F$4,'tabulka hodnot'!$D$3:$J$203,'vypocet bodov do rebricka'!U158+1,0)</f>
        <v>50</v>
      </c>
      <c r="Y158" s="1" t="str">
        <f t="shared" si="178"/>
        <v>19-27</v>
      </c>
      <c r="Z158" s="1">
        <f t="shared" si="167"/>
        <v>3</v>
      </c>
      <c r="AA158" s="1" t="str">
        <f t="shared" si="168"/>
        <v>19</v>
      </c>
      <c r="AB158" s="1" t="str">
        <f t="shared" si="169"/>
        <v>27</v>
      </c>
      <c r="AC158">
        <f t="shared" si="170"/>
        <v>103.33333333333333</v>
      </c>
      <c r="AD158" s="1">
        <f t="shared" si="171"/>
        <v>0</v>
      </c>
      <c r="AE158" s="1">
        <f t="shared" si="171"/>
        <v>0</v>
      </c>
      <c r="AF158" s="1">
        <f t="shared" si="171"/>
        <v>0</v>
      </c>
      <c r="AG158" s="1">
        <f t="shared" si="171"/>
        <v>0</v>
      </c>
      <c r="AH158" s="1">
        <f t="shared" si="171"/>
        <v>0</v>
      </c>
      <c r="AI158" s="1">
        <f t="shared" si="171"/>
        <v>0</v>
      </c>
      <c r="AJ158" s="1">
        <f t="shared" si="171"/>
        <v>0</v>
      </c>
      <c r="AK158" s="1">
        <f t="shared" si="171"/>
        <v>0</v>
      </c>
      <c r="AL158" s="1">
        <f t="shared" si="171"/>
        <v>0</v>
      </c>
      <c r="AM158" s="1">
        <f t="shared" si="171"/>
        <v>0</v>
      </c>
      <c r="AN158" s="1">
        <f t="shared" si="171"/>
        <v>0</v>
      </c>
      <c r="AO158" s="1">
        <f t="shared" si="171"/>
        <v>0</v>
      </c>
      <c r="AP158" s="1">
        <f t="shared" si="171"/>
        <v>0</v>
      </c>
      <c r="AQ158" s="1">
        <f t="shared" si="171"/>
        <v>0</v>
      </c>
      <c r="AR158" s="1">
        <f t="shared" si="171"/>
        <v>0</v>
      </c>
      <c r="AS158" s="1">
        <f t="shared" si="171"/>
        <v>0</v>
      </c>
      <c r="AT158" s="1">
        <f t="shared" si="161"/>
        <v>0</v>
      </c>
      <c r="AU158" s="1">
        <f t="shared" si="161"/>
        <v>0</v>
      </c>
      <c r="AV158" s="1">
        <f t="shared" si="161"/>
        <v>110</v>
      </c>
      <c r="AW158" s="1">
        <f t="shared" si="161"/>
        <v>110</v>
      </c>
      <c r="AX158" s="1">
        <f t="shared" si="161"/>
        <v>110</v>
      </c>
      <c r="AY158" s="1">
        <f t="shared" si="161"/>
        <v>110</v>
      </c>
      <c r="AZ158" s="1">
        <f t="shared" si="161"/>
        <v>110</v>
      </c>
      <c r="BA158" s="1">
        <f t="shared" si="161"/>
        <v>110</v>
      </c>
      <c r="BB158" s="1">
        <f t="shared" si="161"/>
        <v>90</v>
      </c>
      <c r="BC158" s="1">
        <f t="shared" si="161"/>
        <v>90</v>
      </c>
      <c r="BD158" s="1">
        <f t="shared" si="161"/>
        <v>90</v>
      </c>
      <c r="BE158" s="1">
        <f t="shared" si="161"/>
        <v>0</v>
      </c>
      <c r="BF158" s="1">
        <f t="shared" si="161"/>
        <v>0</v>
      </c>
      <c r="BG158" s="1">
        <f t="shared" si="161"/>
        <v>0</v>
      </c>
      <c r="BH158" s="1">
        <f t="shared" si="161"/>
        <v>0</v>
      </c>
      <c r="BI158" s="1">
        <f t="shared" si="172"/>
        <v>0</v>
      </c>
      <c r="BJ158" s="1">
        <f t="shared" si="172"/>
        <v>0</v>
      </c>
      <c r="BK158" s="1">
        <f t="shared" si="172"/>
        <v>0</v>
      </c>
      <c r="BL158" s="1">
        <f t="shared" si="172"/>
        <v>0</v>
      </c>
      <c r="BM158" s="1">
        <f t="shared" si="172"/>
        <v>0</v>
      </c>
      <c r="BN158" s="1">
        <f t="shared" si="172"/>
        <v>0</v>
      </c>
      <c r="BO158" s="1">
        <f t="shared" si="172"/>
        <v>0</v>
      </c>
      <c r="BP158" s="1">
        <f t="shared" si="172"/>
        <v>0</v>
      </c>
      <c r="BQ158" s="1">
        <f t="shared" si="172"/>
        <v>0</v>
      </c>
      <c r="BR158" s="1">
        <f t="shared" si="172"/>
        <v>0</v>
      </c>
      <c r="BS158" s="1">
        <f t="shared" si="172"/>
        <v>0</v>
      </c>
      <c r="BT158" s="1">
        <f t="shared" si="172"/>
        <v>0</v>
      </c>
      <c r="BU158" s="1">
        <f t="shared" si="172"/>
        <v>0</v>
      </c>
      <c r="BV158" s="1">
        <f t="shared" si="172"/>
        <v>0</v>
      </c>
      <c r="BW158" s="1">
        <f t="shared" si="172"/>
        <v>0</v>
      </c>
      <c r="BX158" s="1">
        <f t="shared" si="172"/>
        <v>0</v>
      </c>
      <c r="BY158" s="1">
        <f t="shared" si="162"/>
        <v>0</v>
      </c>
      <c r="BZ158" s="1">
        <f t="shared" si="162"/>
        <v>0</v>
      </c>
      <c r="CA158" s="1">
        <f t="shared" si="162"/>
        <v>0</v>
      </c>
      <c r="CB158" s="1">
        <f t="shared" si="162"/>
        <v>0</v>
      </c>
      <c r="CC158" s="1">
        <f t="shared" si="162"/>
        <v>0</v>
      </c>
      <c r="CD158" s="1">
        <f t="shared" si="162"/>
        <v>0</v>
      </c>
      <c r="CE158" s="1">
        <f t="shared" si="162"/>
        <v>0</v>
      </c>
      <c r="CF158" s="1">
        <f t="shared" si="162"/>
        <v>0</v>
      </c>
      <c r="CG158" s="1">
        <f t="shared" si="162"/>
        <v>0</v>
      </c>
      <c r="CH158" s="1">
        <f t="shared" si="162"/>
        <v>0</v>
      </c>
      <c r="CI158" s="1">
        <f t="shared" si="162"/>
        <v>0</v>
      </c>
      <c r="CJ158" s="1">
        <f t="shared" si="162"/>
        <v>0</v>
      </c>
      <c r="CK158" s="1">
        <f t="shared" si="162"/>
        <v>0</v>
      </c>
      <c r="CL158" s="1">
        <f t="shared" si="162"/>
        <v>0</v>
      </c>
      <c r="CM158" s="1">
        <f t="shared" si="162"/>
        <v>0</v>
      </c>
      <c r="CN158" s="1">
        <f t="shared" si="163"/>
        <v>0</v>
      </c>
      <c r="CO158" s="1">
        <f t="shared" si="163"/>
        <v>0</v>
      </c>
      <c r="CP158" s="1">
        <f t="shared" si="163"/>
        <v>0</v>
      </c>
      <c r="CQ158" s="1">
        <f t="shared" si="163"/>
        <v>0</v>
      </c>
      <c r="CR158" s="1">
        <f t="shared" si="163"/>
        <v>0</v>
      </c>
      <c r="CS158" s="1">
        <f t="shared" si="163"/>
        <v>0</v>
      </c>
      <c r="CT158" s="1">
        <f t="shared" si="163"/>
        <v>0</v>
      </c>
      <c r="CU158" s="1">
        <f t="shared" si="163"/>
        <v>0</v>
      </c>
      <c r="CV158" s="1">
        <f t="shared" si="163"/>
        <v>0</v>
      </c>
      <c r="CW158" s="1">
        <f t="shared" si="163"/>
        <v>0</v>
      </c>
      <c r="CX158" s="1">
        <f t="shared" si="163"/>
        <v>0</v>
      </c>
      <c r="CY158" s="1">
        <f t="shared" si="163"/>
        <v>0</v>
      </c>
      <c r="CZ158" s="1">
        <f t="shared" si="163"/>
        <v>0</v>
      </c>
      <c r="DA158" s="1">
        <f t="shared" si="163"/>
        <v>0</v>
      </c>
      <c r="DB158" s="1">
        <f t="shared" si="163"/>
        <v>0</v>
      </c>
      <c r="DC158" s="1">
        <f t="shared" si="163"/>
        <v>0</v>
      </c>
      <c r="DD158" s="1">
        <f t="shared" si="155"/>
        <v>0</v>
      </c>
      <c r="DE158" s="1">
        <f t="shared" si="155"/>
        <v>0</v>
      </c>
      <c r="DF158" s="1">
        <f t="shared" si="155"/>
        <v>0</v>
      </c>
      <c r="DG158" s="1">
        <f t="shared" si="155"/>
        <v>0</v>
      </c>
      <c r="DH158" s="1">
        <f t="shared" si="155"/>
        <v>0</v>
      </c>
      <c r="DI158" s="1">
        <f t="shared" si="155"/>
        <v>0</v>
      </c>
      <c r="DJ158" s="1">
        <f t="shared" si="155"/>
        <v>0</v>
      </c>
      <c r="DK158" s="1">
        <f t="shared" si="155"/>
        <v>0</v>
      </c>
      <c r="DL158" s="1">
        <f t="shared" si="155"/>
        <v>0</v>
      </c>
      <c r="DM158" s="1">
        <f t="shared" si="155"/>
        <v>0</v>
      </c>
      <c r="DN158" s="1">
        <f t="shared" si="155"/>
        <v>0</v>
      </c>
      <c r="DO158" s="1">
        <f t="shared" si="155"/>
        <v>0</v>
      </c>
      <c r="DP158" s="1">
        <f t="shared" si="155"/>
        <v>0</v>
      </c>
      <c r="DQ158" s="1">
        <f t="shared" si="155"/>
        <v>0</v>
      </c>
      <c r="DR158" s="1">
        <f t="shared" si="155"/>
        <v>0</v>
      </c>
      <c r="DS158" s="1">
        <f t="shared" si="156"/>
        <v>0</v>
      </c>
      <c r="DT158" s="1">
        <f t="shared" si="156"/>
        <v>0</v>
      </c>
      <c r="DU158" s="1">
        <f t="shared" si="156"/>
        <v>0</v>
      </c>
      <c r="DV158" s="1">
        <f t="shared" si="156"/>
        <v>0</v>
      </c>
      <c r="DW158" s="1">
        <f t="shared" si="156"/>
        <v>0</v>
      </c>
      <c r="DX158" s="1">
        <f t="shared" si="156"/>
        <v>0</v>
      </c>
      <c r="DY158" s="1">
        <f t="shared" si="156"/>
        <v>0</v>
      </c>
      <c r="DZ158" s="1">
        <f t="shared" si="156"/>
        <v>0</v>
      </c>
      <c r="EA158" s="1">
        <f t="shared" si="156"/>
        <v>0</v>
      </c>
      <c r="EB158" s="1">
        <f t="shared" si="156"/>
        <v>0</v>
      </c>
      <c r="EC158" s="1">
        <f t="shared" si="156"/>
        <v>0</v>
      </c>
      <c r="ED158" s="1">
        <f t="shared" si="156"/>
        <v>0</v>
      </c>
      <c r="EE158" s="1">
        <f t="shared" si="156"/>
        <v>0</v>
      </c>
      <c r="EF158" s="1">
        <f t="shared" si="156"/>
        <v>0</v>
      </c>
      <c r="EG158" s="1">
        <f t="shared" si="156"/>
        <v>0</v>
      </c>
      <c r="EH158" s="1">
        <f t="shared" si="156"/>
        <v>0</v>
      </c>
      <c r="EI158" s="1">
        <f t="shared" si="153"/>
        <v>0</v>
      </c>
      <c r="EJ158" s="1">
        <f t="shared" si="153"/>
        <v>0</v>
      </c>
      <c r="EK158" s="1">
        <f t="shared" si="153"/>
        <v>0</v>
      </c>
      <c r="EL158" s="1">
        <f t="shared" si="153"/>
        <v>0</v>
      </c>
      <c r="EM158" s="1">
        <f t="shared" si="153"/>
        <v>0</v>
      </c>
      <c r="EN158" s="1">
        <f t="shared" si="153"/>
        <v>0</v>
      </c>
      <c r="EO158" s="1">
        <f t="shared" si="153"/>
        <v>0</v>
      </c>
      <c r="EP158" s="1">
        <f t="shared" si="153"/>
        <v>0</v>
      </c>
      <c r="EQ158" s="1">
        <f t="shared" si="153"/>
        <v>0</v>
      </c>
      <c r="ER158" s="1">
        <f t="shared" si="153"/>
        <v>0</v>
      </c>
      <c r="ES158" s="1">
        <f t="shared" si="153"/>
        <v>0</v>
      </c>
      <c r="ET158" s="1">
        <f t="shared" si="153"/>
        <v>0</v>
      </c>
      <c r="EU158" s="1">
        <f t="shared" si="153"/>
        <v>0</v>
      </c>
      <c r="EV158" s="1">
        <f t="shared" si="153"/>
        <v>0</v>
      </c>
      <c r="EW158" s="1">
        <f t="shared" si="153"/>
        <v>0</v>
      </c>
      <c r="EX158" s="1">
        <f t="shared" si="157"/>
        <v>0</v>
      </c>
      <c r="EY158" s="1">
        <f t="shared" si="157"/>
        <v>0</v>
      </c>
      <c r="EZ158" s="1">
        <f t="shared" si="157"/>
        <v>0</v>
      </c>
      <c r="FA158" s="1">
        <f t="shared" si="157"/>
        <v>0</v>
      </c>
      <c r="FB158" s="1">
        <f t="shared" si="157"/>
        <v>0</v>
      </c>
      <c r="FC158" s="1">
        <f t="shared" si="157"/>
        <v>0</v>
      </c>
      <c r="FD158" s="1">
        <f t="shared" si="157"/>
        <v>0</v>
      </c>
      <c r="FE158" s="1">
        <f t="shared" si="157"/>
        <v>0</v>
      </c>
      <c r="FF158" s="1">
        <f t="shared" si="157"/>
        <v>0</v>
      </c>
      <c r="FG158" s="1">
        <f t="shared" si="157"/>
        <v>0</v>
      </c>
      <c r="FH158" s="1">
        <f t="shared" si="157"/>
        <v>0</v>
      </c>
      <c r="FI158" s="1">
        <f t="shared" si="157"/>
        <v>0</v>
      </c>
      <c r="FJ158" s="1">
        <f t="shared" si="157"/>
        <v>0</v>
      </c>
      <c r="FK158" s="1">
        <f t="shared" si="157"/>
        <v>0</v>
      </c>
      <c r="FL158" s="1">
        <f t="shared" si="157"/>
        <v>0</v>
      </c>
      <c r="FM158" s="1">
        <f t="shared" si="157"/>
        <v>0</v>
      </c>
      <c r="FN158" s="1">
        <f t="shared" si="158"/>
        <v>0</v>
      </c>
      <c r="FO158" s="1">
        <f t="shared" si="158"/>
        <v>0</v>
      </c>
      <c r="FP158" s="1">
        <f t="shared" si="158"/>
        <v>0</v>
      </c>
      <c r="FQ158" s="1">
        <f t="shared" si="158"/>
        <v>0</v>
      </c>
      <c r="FR158" s="1">
        <f t="shared" si="158"/>
        <v>0</v>
      </c>
      <c r="FS158" s="1">
        <f t="shared" si="158"/>
        <v>0</v>
      </c>
      <c r="FT158" s="1">
        <f t="shared" si="158"/>
        <v>0</v>
      </c>
      <c r="FU158" s="1">
        <f t="shared" si="158"/>
        <v>0</v>
      </c>
      <c r="FV158" s="1">
        <f t="shared" si="158"/>
        <v>0</v>
      </c>
      <c r="FW158" s="1">
        <f t="shared" si="158"/>
        <v>0</v>
      </c>
      <c r="FX158" s="1">
        <f t="shared" si="154"/>
        <v>0</v>
      </c>
      <c r="FY158" s="1">
        <f t="shared" si="154"/>
        <v>0</v>
      </c>
      <c r="FZ158" s="1">
        <f t="shared" si="154"/>
        <v>0</v>
      </c>
      <c r="GA158" s="1">
        <f t="shared" si="154"/>
        <v>0</v>
      </c>
      <c r="GB158" s="1">
        <f t="shared" si="154"/>
        <v>0</v>
      </c>
      <c r="GC158" s="1">
        <f t="shared" si="154"/>
        <v>0</v>
      </c>
      <c r="GD158" s="1">
        <f t="shared" si="154"/>
        <v>0</v>
      </c>
      <c r="GE158" s="1">
        <f t="shared" si="159"/>
        <v>0</v>
      </c>
      <c r="GF158" s="1">
        <f t="shared" si="159"/>
        <v>0</v>
      </c>
      <c r="GG158" s="1">
        <f t="shared" si="159"/>
        <v>0</v>
      </c>
      <c r="GH158" s="1">
        <f t="shared" si="159"/>
        <v>0</v>
      </c>
      <c r="GI158" s="1">
        <f t="shared" si="159"/>
        <v>0</v>
      </c>
      <c r="GJ158" s="1">
        <f t="shared" si="159"/>
        <v>0</v>
      </c>
      <c r="GK158" s="1">
        <f t="shared" si="159"/>
        <v>0</v>
      </c>
      <c r="GL158" s="1">
        <f t="shared" si="159"/>
        <v>0</v>
      </c>
      <c r="GM158" s="1">
        <f t="shared" si="159"/>
        <v>0</v>
      </c>
      <c r="GN158" s="1">
        <f t="shared" si="159"/>
        <v>0</v>
      </c>
      <c r="GO158" s="1">
        <f t="shared" si="159"/>
        <v>0</v>
      </c>
      <c r="GP158" s="1">
        <f t="shared" si="159"/>
        <v>0</v>
      </c>
      <c r="GQ158" s="1">
        <f t="shared" si="159"/>
        <v>0</v>
      </c>
      <c r="GR158" s="1">
        <f t="shared" si="159"/>
        <v>0</v>
      </c>
      <c r="GS158" s="1">
        <f t="shared" si="159"/>
        <v>0</v>
      </c>
      <c r="GT158" s="1">
        <f t="shared" si="159"/>
        <v>0</v>
      </c>
      <c r="GU158" s="1">
        <f t="shared" si="164"/>
        <v>0</v>
      </c>
      <c r="GV158" s="1">
        <f t="shared" si="164"/>
        <v>0</v>
      </c>
      <c r="GW158" s="1">
        <f t="shared" si="164"/>
        <v>0</v>
      </c>
      <c r="GX158" s="1">
        <f t="shared" si="164"/>
        <v>0</v>
      </c>
      <c r="GY158" s="1">
        <f t="shared" si="164"/>
        <v>0</v>
      </c>
      <c r="GZ158" s="1">
        <f t="shared" si="164"/>
        <v>0</v>
      </c>
      <c r="HA158" s="1">
        <f t="shared" si="164"/>
        <v>0</v>
      </c>
      <c r="HB158" s="1">
        <f t="shared" si="160"/>
        <v>0</v>
      </c>
      <c r="HC158" s="1">
        <f t="shared" si="160"/>
        <v>0</v>
      </c>
      <c r="HD158" s="1">
        <f t="shared" si="160"/>
        <v>0</v>
      </c>
      <c r="HE158" s="1">
        <f t="shared" si="160"/>
        <v>0</v>
      </c>
      <c r="HF158" s="1">
        <f t="shared" si="160"/>
        <v>0</v>
      </c>
      <c r="HG158" s="1">
        <f t="shared" si="160"/>
        <v>0</v>
      </c>
      <c r="HH158" s="1">
        <f t="shared" si="160"/>
        <v>0</v>
      </c>
      <c r="HI158" s="1">
        <f t="shared" si="160"/>
        <v>0</v>
      </c>
      <c r="HJ158" s="1">
        <f t="shared" si="160"/>
        <v>0</v>
      </c>
      <c r="HK158" s="1">
        <f t="shared" si="160"/>
        <v>0</v>
      </c>
      <c r="HL158" s="1">
        <f t="shared" si="160"/>
        <v>0</v>
      </c>
      <c r="HM158" s="1">
        <f t="shared" si="173"/>
        <v>0</v>
      </c>
      <c r="HN158" s="1">
        <f t="shared" si="173"/>
        <v>0</v>
      </c>
      <c r="HO158" s="1">
        <f t="shared" si="173"/>
        <v>0</v>
      </c>
      <c r="HP158" s="1">
        <f t="shared" si="173"/>
        <v>0</v>
      </c>
      <c r="HQ158" s="1">
        <f t="shared" si="173"/>
        <v>0</v>
      </c>
      <c r="HR158" s="1">
        <f t="shared" si="173"/>
        <v>0</v>
      </c>
      <c r="HS158" s="1">
        <f t="shared" si="173"/>
        <v>0</v>
      </c>
      <c r="HT158" s="1">
        <f t="shared" si="173"/>
        <v>0</v>
      </c>
      <c r="HU158" s="1">
        <f t="shared" si="173"/>
        <v>0</v>
      </c>
      <c r="HW158">
        <v>138</v>
      </c>
      <c r="HX158" s="15">
        <f t="shared" si="179"/>
        <v>0</v>
      </c>
      <c r="HY158">
        <f t="shared" si="123"/>
        <v>0</v>
      </c>
      <c r="HZ158" s="1" t="str">
        <f t="shared" si="180"/>
        <v/>
      </c>
      <c r="IA158" s="1">
        <f t="shared" si="181"/>
        <v>0</v>
      </c>
      <c r="IB158" t="str">
        <f t="shared" si="185"/>
        <v/>
      </c>
      <c r="IC158" t="str">
        <f t="shared" si="174"/>
        <v/>
      </c>
      <c r="ID158">
        <f>IF(HZ158&gt;$IC$18,1000,IF(HZ158=$IC$18,MIN(HZ158:$HZ$220),1000))</f>
        <v>1000</v>
      </c>
      <c r="IG158" s="1">
        <f t="shared" si="182"/>
        <v>0</v>
      </c>
      <c r="IH158" s="1">
        <f t="shared" si="175"/>
        <v>0</v>
      </c>
      <c r="II158" s="1">
        <f t="shared" si="183"/>
        <v>0</v>
      </c>
      <c r="IJ158" s="1">
        <f t="shared" si="184"/>
        <v>0</v>
      </c>
    </row>
    <row r="159" spans="1:244">
      <c r="A159">
        <v>139</v>
      </c>
      <c r="B159" t="str">
        <f t="shared" si="176"/>
        <v/>
      </c>
      <c r="C159" s="2" t="str">
        <f t="shared" si="177"/>
        <v/>
      </c>
      <c r="D159" s="28"/>
      <c r="E159" s="29"/>
      <c r="F159" s="30"/>
      <c r="G159" s="12" t="e">
        <f t="shared" si="165"/>
        <v>#VALUE!</v>
      </c>
      <c r="T159" s="16" t="str">
        <f t="shared" si="166"/>
        <v/>
      </c>
      <c r="U159" s="2">
        <v>139</v>
      </c>
      <c r="V159" s="2">
        <f>HLOOKUP($F$4,'tabulka hodnot'!$D$3:$J$203,'vypocet bodov do rebricka'!U159+1,0)</f>
        <v>50</v>
      </c>
      <c r="Y159" s="1" t="str">
        <f t="shared" si="178"/>
        <v>19-27</v>
      </c>
      <c r="Z159" s="1">
        <f t="shared" si="167"/>
        <v>3</v>
      </c>
      <c r="AA159" s="1" t="str">
        <f t="shared" si="168"/>
        <v>19</v>
      </c>
      <c r="AB159" s="1" t="str">
        <f t="shared" si="169"/>
        <v>27</v>
      </c>
      <c r="AC159">
        <f t="shared" si="170"/>
        <v>103.33333333333333</v>
      </c>
      <c r="AD159" s="1">
        <f t="shared" si="171"/>
        <v>0</v>
      </c>
      <c r="AE159" s="1">
        <f t="shared" si="171"/>
        <v>0</v>
      </c>
      <c r="AF159" s="1">
        <f t="shared" si="171"/>
        <v>0</v>
      </c>
      <c r="AG159" s="1">
        <f t="shared" si="171"/>
        <v>0</v>
      </c>
      <c r="AH159" s="1">
        <f t="shared" si="171"/>
        <v>0</v>
      </c>
      <c r="AI159" s="1">
        <f t="shared" si="171"/>
        <v>0</v>
      </c>
      <c r="AJ159" s="1">
        <f t="shared" si="171"/>
        <v>0</v>
      </c>
      <c r="AK159" s="1">
        <f t="shared" si="171"/>
        <v>0</v>
      </c>
      <c r="AL159" s="1">
        <f t="shared" si="171"/>
        <v>0</v>
      </c>
      <c r="AM159" s="1">
        <f t="shared" si="171"/>
        <v>0</v>
      </c>
      <c r="AN159" s="1">
        <f t="shared" si="171"/>
        <v>0</v>
      </c>
      <c r="AO159" s="1">
        <f t="shared" si="171"/>
        <v>0</v>
      </c>
      <c r="AP159" s="1">
        <f t="shared" si="171"/>
        <v>0</v>
      </c>
      <c r="AQ159" s="1">
        <f t="shared" si="171"/>
        <v>0</v>
      </c>
      <c r="AR159" s="1">
        <f t="shared" si="171"/>
        <v>0</v>
      </c>
      <c r="AS159" s="1">
        <f t="shared" si="171"/>
        <v>0</v>
      </c>
      <c r="AT159" s="1">
        <f t="shared" si="161"/>
        <v>0</v>
      </c>
      <c r="AU159" s="1">
        <f t="shared" si="161"/>
        <v>0</v>
      </c>
      <c r="AV159" s="1">
        <f t="shared" si="161"/>
        <v>110</v>
      </c>
      <c r="AW159" s="1">
        <f t="shared" si="161"/>
        <v>110</v>
      </c>
      <c r="AX159" s="1">
        <f t="shared" si="161"/>
        <v>110</v>
      </c>
      <c r="AY159" s="1">
        <f t="shared" si="161"/>
        <v>110</v>
      </c>
      <c r="AZ159" s="1">
        <f t="shared" si="161"/>
        <v>110</v>
      </c>
      <c r="BA159" s="1">
        <f t="shared" si="161"/>
        <v>110</v>
      </c>
      <c r="BB159" s="1">
        <f t="shared" si="161"/>
        <v>90</v>
      </c>
      <c r="BC159" s="1">
        <f t="shared" si="161"/>
        <v>90</v>
      </c>
      <c r="BD159" s="1">
        <f t="shared" si="161"/>
        <v>90</v>
      </c>
      <c r="BE159" s="1">
        <f t="shared" si="161"/>
        <v>0</v>
      </c>
      <c r="BF159" s="1">
        <f t="shared" si="161"/>
        <v>0</v>
      </c>
      <c r="BG159" s="1">
        <f t="shared" si="161"/>
        <v>0</v>
      </c>
      <c r="BH159" s="1">
        <f t="shared" si="161"/>
        <v>0</v>
      </c>
      <c r="BI159" s="1">
        <f t="shared" si="172"/>
        <v>0</v>
      </c>
      <c r="BJ159" s="1">
        <f t="shared" si="172"/>
        <v>0</v>
      </c>
      <c r="BK159" s="1">
        <f t="shared" si="172"/>
        <v>0</v>
      </c>
      <c r="BL159" s="1">
        <f t="shared" si="172"/>
        <v>0</v>
      </c>
      <c r="BM159" s="1">
        <f t="shared" si="172"/>
        <v>0</v>
      </c>
      <c r="BN159" s="1">
        <f t="shared" si="172"/>
        <v>0</v>
      </c>
      <c r="BO159" s="1">
        <f t="shared" si="172"/>
        <v>0</v>
      </c>
      <c r="BP159" s="1">
        <f t="shared" si="172"/>
        <v>0</v>
      </c>
      <c r="BQ159" s="1">
        <f t="shared" si="172"/>
        <v>0</v>
      </c>
      <c r="BR159" s="1">
        <f t="shared" si="172"/>
        <v>0</v>
      </c>
      <c r="BS159" s="1">
        <f t="shared" si="172"/>
        <v>0</v>
      </c>
      <c r="BT159" s="1">
        <f t="shared" si="172"/>
        <v>0</v>
      </c>
      <c r="BU159" s="1">
        <f t="shared" si="172"/>
        <v>0</v>
      </c>
      <c r="BV159" s="1">
        <f t="shared" si="172"/>
        <v>0</v>
      </c>
      <c r="BW159" s="1">
        <f t="shared" si="172"/>
        <v>0</v>
      </c>
      <c r="BX159" s="1">
        <f t="shared" si="172"/>
        <v>0</v>
      </c>
      <c r="BY159" s="1">
        <f t="shared" si="162"/>
        <v>0</v>
      </c>
      <c r="BZ159" s="1">
        <f t="shared" si="162"/>
        <v>0</v>
      </c>
      <c r="CA159" s="1">
        <f t="shared" si="162"/>
        <v>0</v>
      </c>
      <c r="CB159" s="1">
        <f t="shared" si="162"/>
        <v>0</v>
      </c>
      <c r="CC159" s="1">
        <f t="shared" si="162"/>
        <v>0</v>
      </c>
      <c r="CD159" s="1">
        <f t="shared" si="162"/>
        <v>0</v>
      </c>
      <c r="CE159" s="1">
        <f t="shared" si="162"/>
        <v>0</v>
      </c>
      <c r="CF159" s="1">
        <f t="shared" si="162"/>
        <v>0</v>
      </c>
      <c r="CG159" s="1">
        <f t="shared" si="162"/>
        <v>0</v>
      </c>
      <c r="CH159" s="1">
        <f t="shared" si="162"/>
        <v>0</v>
      </c>
      <c r="CI159" s="1">
        <f t="shared" si="162"/>
        <v>0</v>
      </c>
      <c r="CJ159" s="1">
        <f t="shared" si="162"/>
        <v>0</v>
      </c>
      <c r="CK159" s="1">
        <f t="shared" si="162"/>
        <v>0</v>
      </c>
      <c r="CL159" s="1">
        <f t="shared" si="162"/>
        <v>0</v>
      </c>
      <c r="CM159" s="1">
        <f t="shared" si="162"/>
        <v>0</v>
      </c>
      <c r="CN159" s="1">
        <f t="shared" si="163"/>
        <v>0</v>
      </c>
      <c r="CO159" s="1">
        <f t="shared" si="163"/>
        <v>0</v>
      </c>
      <c r="CP159" s="1">
        <f t="shared" si="163"/>
        <v>0</v>
      </c>
      <c r="CQ159" s="1">
        <f t="shared" si="163"/>
        <v>0</v>
      </c>
      <c r="CR159" s="1">
        <f t="shared" si="163"/>
        <v>0</v>
      </c>
      <c r="CS159" s="1">
        <f t="shared" si="163"/>
        <v>0</v>
      </c>
      <c r="CT159" s="1">
        <f t="shared" si="163"/>
        <v>0</v>
      </c>
      <c r="CU159" s="1">
        <f t="shared" si="163"/>
        <v>0</v>
      </c>
      <c r="CV159" s="1">
        <f t="shared" si="163"/>
        <v>0</v>
      </c>
      <c r="CW159" s="1">
        <f t="shared" si="163"/>
        <v>0</v>
      </c>
      <c r="CX159" s="1">
        <f t="shared" si="163"/>
        <v>0</v>
      </c>
      <c r="CY159" s="1">
        <f t="shared" si="163"/>
        <v>0</v>
      </c>
      <c r="CZ159" s="1">
        <f t="shared" si="163"/>
        <v>0</v>
      </c>
      <c r="DA159" s="1">
        <f t="shared" si="163"/>
        <v>0</v>
      </c>
      <c r="DB159" s="1">
        <f t="shared" si="163"/>
        <v>0</v>
      </c>
      <c r="DC159" s="1">
        <f t="shared" si="163"/>
        <v>0</v>
      </c>
      <c r="DD159" s="1">
        <f t="shared" si="155"/>
        <v>0</v>
      </c>
      <c r="DE159" s="1">
        <f t="shared" si="155"/>
        <v>0</v>
      </c>
      <c r="DF159" s="1">
        <f t="shared" si="155"/>
        <v>0</v>
      </c>
      <c r="DG159" s="1">
        <f t="shared" si="155"/>
        <v>0</v>
      </c>
      <c r="DH159" s="1">
        <f t="shared" si="155"/>
        <v>0</v>
      </c>
      <c r="DI159" s="1">
        <f t="shared" si="155"/>
        <v>0</v>
      </c>
      <c r="DJ159" s="1">
        <f t="shared" si="155"/>
        <v>0</v>
      </c>
      <c r="DK159" s="1">
        <f t="shared" si="155"/>
        <v>0</v>
      </c>
      <c r="DL159" s="1">
        <f t="shared" si="155"/>
        <v>0</v>
      </c>
      <c r="DM159" s="1">
        <f t="shared" si="155"/>
        <v>0</v>
      </c>
      <c r="DN159" s="1">
        <f t="shared" si="155"/>
        <v>0</v>
      </c>
      <c r="DO159" s="1">
        <f t="shared" si="155"/>
        <v>0</v>
      </c>
      <c r="DP159" s="1">
        <f t="shared" si="155"/>
        <v>0</v>
      </c>
      <c r="DQ159" s="1">
        <f t="shared" si="155"/>
        <v>0</v>
      </c>
      <c r="DR159" s="1">
        <f t="shared" si="155"/>
        <v>0</v>
      </c>
      <c r="DS159" s="1">
        <f t="shared" si="156"/>
        <v>0</v>
      </c>
      <c r="DT159" s="1">
        <f t="shared" si="156"/>
        <v>0</v>
      </c>
      <c r="DU159" s="1">
        <f t="shared" si="156"/>
        <v>0</v>
      </c>
      <c r="DV159" s="1">
        <f t="shared" si="156"/>
        <v>0</v>
      </c>
      <c r="DW159" s="1">
        <f t="shared" si="156"/>
        <v>0</v>
      </c>
      <c r="DX159" s="1">
        <f t="shared" si="156"/>
        <v>0</v>
      </c>
      <c r="DY159" s="1">
        <f t="shared" si="156"/>
        <v>0</v>
      </c>
      <c r="DZ159" s="1">
        <f t="shared" si="156"/>
        <v>0</v>
      </c>
      <c r="EA159" s="1">
        <f t="shared" si="156"/>
        <v>0</v>
      </c>
      <c r="EB159" s="1">
        <f t="shared" si="156"/>
        <v>0</v>
      </c>
      <c r="EC159" s="1">
        <f t="shared" si="156"/>
        <v>0</v>
      </c>
      <c r="ED159" s="1">
        <f t="shared" si="156"/>
        <v>0</v>
      </c>
      <c r="EE159" s="1">
        <f t="shared" si="156"/>
        <v>0</v>
      </c>
      <c r="EF159" s="1">
        <f t="shared" si="156"/>
        <v>0</v>
      </c>
      <c r="EG159" s="1">
        <f t="shared" si="156"/>
        <v>0</v>
      </c>
      <c r="EH159" s="1">
        <f t="shared" si="156"/>
        <v>0</v>
      </c>
      <c r="EI159" s="1">
        <f t="shared" si="153"/>
        <v>0</v>
      </c>
      <c r="EJ159" s="1">
        <f t="shared" si="153"/>
        <v>0</v>
      </c>
      <c r="EK159" s="1">
        <f t="shared" si="153"/>
        <v>0</v>
      </c>
      <c r="EL159" s="1">
        <f t="shared" si="153"/>
        <v>0</v>
      </c>
      <c r="EM159" s="1">
        <f t="shared" si="153"/>
        <v>0</v>
      </c>
      <c r="EN159" s="1">
        <f t="shared" si="153"/>
        <v>0</v>
      </c>
      <c r="EO159" s="1">
        <f t="shared" si="153"/>
        <v>0</v>
      </c>
      <c r="EP159" s="1">
        <f t="shared" si="153"/>
        <v>0</v>
      </c>
      <c r="EQ159" s="1">
        <f t="shared" si="153"/>
        <v>0</v>
      </c>
      <c r="ER159" s="1">
        <f t="shared" si="153"/>
        <v>0</v>
      </c>
      <c r="ES159" s="1">
        <f t="shared" si="153"/>
        <v>0</v>
      </c>
      <c r="ET159" s="1">
        <f t="shared" si="153"/>
        <v>0</v>
      </c>
      <c r="EU159" s="1">
        <f t="shared" si="153"/>
        <v>0</v>
      </c>
      <c r="EV159" s="1">
        <f t="shared" si="153"/>
        <v>0</v>
      </c>
      <c r="EW159" s="1">
        <f t="shared" si="153"/>
        <v>0</v>
      </c>
      <c r="EX159" s="1">
        <f t="shared" si="157"/>
        <v>0</v>
      </c>
      <c r="EY159" s="1">
        <f t="shared" si="157"/>
        <v>0</v>
      </c>
      <c r="EZ159" s="1">
        <f t="shared" si="157"/>
        <v>0</v>
      </c>
      <c r="FA159" s="1">
        <f t="shared" si="157"/>
        <v>0</v>
      </c>
      <c r="FB159" s="1">
        <f t="shared" si="157"/>
        <v>0</v>
      </c>
      <c r="FC159" s="1">
        <f t="shared" si="157"/>
        <v>0</v>
      </c>
      <c r="FD159" s="1">
        <f t="shared" si="157"/>
        <v>0</v>
      </c>
      <c r="FE159" s="1">
        <f t="shared" si="157"/>
        <v>0</v>
      </c>
      <c r="FF159" s="1">
        <f t="shared" si="157"/>
        <v>0</v>
      </c>
      <c r="FG159" s="1">
        <f t="shared" si="157"/>
        <v>0</v>
      </c>
      <c r="FH159" s="1">
        <f t="shared" si="157"/>
        <v>0</v>
      </c>
      <c r="FI159" s="1">
        <f t="shared" si="157"/>
        <v>0</v>
      </c>
      <c r="FJ159" s="1">
        <f t="shared" si="157"/>
        <v>0</v>
      </c>
      <c r="FK159" s="1">
        <f t="shared" si="157"/>
        <v>0</v>
      </c>
      <c r="FL159" s="1">
        <f t="shared" si="157"/>
        <v>0</v>
      </c>
      <c r="FM159" s="1">
        <f t="shared" si="157"/>
        <v>0</v>
      </c>
      <c r="FN159" s="1">
        <f t="shared" si="158"/>
        <v>0</v>
      </c>
      <c r="FO159" s="1">
        <f t="shared" si="158"/>
        <v>0</v>
      </c>
      <c r="FP159" s="1">
        <f t="shared" si="158"/>
        <v>0</v>
      </c>
      <c r="FQ159" s="1">
        <f t="shared" si="158"/>
        <v>0</v>
      </c>
      <c r="FR159" s="1">
        <f t="shared" si="158"/>
        <v>0</v>
      </c>
      <c r="FS159" s="1">
        <f t="shared" si="158"/>
        <v>0</v>
      </c>
      <c r="FT159" s="1">
        <f t="shared" si="158"/>
        <v>0</v>
      </c>
      <c r="FU159" s="1">
        <f t="shared" si="158"/>
        <v>0</v>
      </c>
      <c r="FV159" s="1">
        <f t="shared" si="158"/>
        <v>0</v>
      </c>
      <c r="FW159" s="1">
        <f t="shared" si="158"/>
        <v>0</v>
      </c>
      <c r="FX159" s="1">
        <f t="shared" si="154"/>
        <v>0</v>
      </c>
      <c r="FY159" s="1">
        <f t="shared" si="154"/>
        <v>0</v>
      </c>
      <c r="FZ159" s="1">
        <f t="shared" si="154"/>
        <v>0</v>
      </c>
      <c r="GA159" s="1">
        <f t="shared" si="154"/>
        <v>0</v>
      </c>
      <c r="GB159" s="1">
        <f t="shared" si="154"/>
        <v>0</v>
      </c>
      <c r="GC159" s="1">
        <f t="shared" si="154"/>
        <v>0</v>
      </c>
      <c r="GD159" s="1">
        <f t="shared" si="154"/>
        <v>0</v>
      </c>
      <c r="GE159" s="1">
        <f t="shared" si="159"/>
        <v>0</v>
      </c>
      <c r="GF159" s="1">
        <f t="shared" si="159"/>
        <v>0</v>
      </c>
      <c r="GG159" s="1">
        <f t="shared" si="159"/>
        <v>0</v>
      </c>
      <c r="GH159" s="1">
        <f t="shared" si="159"/>
        <v>0</v>
      </c>
      <c r="GI159" s="1">
        <f t="shared" si="159"/>
        <v>0</v>
      </c>
      <c r="GJ159" s="1">
        <f t="shared" si="159"/>
        <v>0</v>
      </c>
      <c r="GK159" s="1">
        <f t="shared" si="159"/>
        <v>0</v>
      </c>
      <c r="GL159" s="1">
        <f t="shared" si="159"/>
        <v>0</v>
      </c>
      <c r="GM159" s="1">
        <f t="shared" si="159"/>
        <v>0</v>
      </c>
      <c r="GN159" s="1">
        <f t="shared" si="159"/>
        <v>0</v>
      </c>
      <c r="GO159" s="1">
        <f t="shared" si="159"/>
        <v>0</v>
      </c>
      <c r="GP159" s="1">
        <f t="shared" si="159"/>
        <v>0</v>
      </c>
      <c r="GQ159" s="1">
        <f t="shared" si="159"/>
        <v>0</v>
      </c>
      <c r="GR159" s="1">
        <f t="shared" si="159"/>
        <v>0</v>
      </c>
      <c r="GS159" s="1">
        <f t="shared" si="159"/>
        <v>0</v>
      </c>
      <c r="GT159" s="1">
        <f t="shared" si="159"/>
        <v>0</v>
      </c>
      <c r="GU159" s="1">
        <f t="shared" si="164"/>
        <v>0</v>
      </c>
      <c r="GV159" s="1">
        <f t="shared" si="164"/>
        <v>0</v>
      </c>
      <c r="GW159" s="1">
        <f t="shared" si="164"/>
        <v>0</v>
      </c>
      <c r="GX159" s="1">
        <f t="shared" si="164"/>
        <v>0</v>
      </c>
      <c r="GY159" s="1">
        <f t="shared" si="164"/>
        <v>0</v>
      </c>
      <c r="GZ159" s="1">
        <f t="shared" si="164"/>
        <v>0</v>
      </c>
      <c r="HA159" s="1">
        <f t="shared" si="164"/>
        <v>0</v>
      </c>
      <c r="HB159" s="1">
        <f t="shared" si="160"/>
        <v>0</v>
      </c>
      <c r="HC159" s="1">
        <f t="shared" si="160"/>
        <v>0</v>
      </c>
      <c r="HD159" s="1">
        <f t="shared" si="160"/>
        <v>0</v>
      </c>
      <c r="HE159" s="1">
        <f t="shared" si="160"/>
        <v>0</v>
      </c>
      <c r="HF159" s="1">
        <f t="shared" si="160"/>
        <v>0</v>
      </c>
      <c r="HG159" s="1">
        <f t="shared" si="160"/>
        <v>0</v>
      </c>
      <c r="HH159" s="1">
        <f t="shared" si="160"/>
        <v>0</v>
      </c>
      <c r="HI159" s="1">
        <f t="shared" si="160"/>
        <v>0</v>
      </c>
      <c r="HJ159" s="1">
        <f t="shared" si="160"/>
        <v>0</v>
      </c>
      <c r="HK159" s="1">
        <f t="shared" si="160"/>
        <v>0</v>
      </c>
      <c r="HL159" s="1">
        <f t="shared" si="160"/>
        <v>0</v>
      </c>
      <c r="HM159" s="1">
        <f t="shared" si="173"/>
        <v>0</v>
      </c>
      <c r="HN159" s="1">
        <f t="shared" si="173"/>
        <v>0</v>
      </c>
      <c r="HO159" s="1">
        <f t="shared" si="173"/>
        <v>0</v>
      </c>
      <c r="HP159" s="1">
        <f t="shared" si="173"/>
        <v>0</v>
      </c>
      <c r="HQ159" s="1">
        <f t="shared" si="173"/>
        <v>0</v>
      </c>
      <c r="HR159" s="1">
        <f t="shared" si="173"/>
        <v>0</v>
      </c>
      <c r="HS159" s="1">
        <f t="shared" si="173"/>
        <v>0</v>
      </c>
      <c r="HT159" s="1">
        <f t="shared" si="173"/>
        <v>0</v>
      </c>
      <c r="HU159" s="1">
        <f t="shared" si="173"/>
        <v>0</v>
      </c>
      <c r="HW159">
        <v>139</v>
      </c>
      <c r="HX159" s="15">
        <f t="shared" si="179"/>
        <v>0</v>
      </c>
      <c r="HY159">
        <f t="shared" si="123"/>
        <v>0</v>
      </c>
      <c r="HZ159" s="1" t="str">
        <f t="shared" si="180"/>
        <v/>
      </c>
      <c r="IA159" s="1">
        <f t="shared" si="181"/>
        <v>0</v>
      </c>
      <c r="IB159" t="str">
        <f t="shared" si="185"/>
        <v/>
      </c>
      <c r="IC159" t="str">
        <f t="shared" si="174"/>
        <v/>
      </c>
      <c r="ID159">
        <f>IF(HZ159&gt;$IC$18,1000,IF(HZ159=$IC$18,MIN(HZ159:$HZ$220),1000))</f>
        <v>1000</v>
      </c>
      <c r="IG159" s="1">
        <f t="shared" si="182"/>
        <v>0</v>
      </c>
      <c r="IH159" s="1">
        <f t="shared" si="175"/>
        <v>0</v>
      </c>
      <c r="II159" s="1">
        <f t="shared" si="183"/>
        <v>0</v>
      </c>
      <c r="IJ159" s="1">
        <f t="shared" si="184"/>
        <v>0</v>
      </c>
    </row>
    <row r="160" spans="1:244">
      <c r="A160">
        <v>140</v>
      </c>
      <c r="B160" t="str">
        <f t="shared" si="176"/>
        <v/>
      </c>
      <c r="C160" s="2" t="str">
        <f t="shared" si="177"/>
        <v/>
      </c>
      <c r="D160" s="28"/>
      <c r="E160" s="29"/>
      <c r="F160" s="30"/>
      <c r="G160" s="12" t="e">
        <f t="shared" si="165"/>
        <v>#VALUE!</v>
      </c>
      <c r="T160" s="16" t="str">
        <f t="shared" si="166"/>
        <v/>
      </c>
      <c r="U160" s="2">
        <v>140</v>
      </c>
      <c r="V160" s="2">
        <f>HLOOKUP($F$4,'tabulka hodnot'!$D$3:$J$203,'vypocet bodov do rebricka'!U160+1,0)</f>
        <v>50</v>
      </c>
      <c r="Y160" s="1" t="str">
        <f t="shared" si="178"/>
        <v>19-27</v>
      </c>
      <c r="Z160" s="1">
        <f t="shared" si="167"/>
        <v>3</v>
      </c>
      <c r="AA160" s="1" t="str">
        <f t="shared" si="168"/>
        <v>19</v>
      </c>
      <c r="AB160" s="1" t="str">
        <f t="shared" si="169"/>
        <v>27</v>
      </c>
      <c r="AC160">
        <f t="shared" si="170"/>
        <v>103.33333333333333</v>
      </c>
      <c r="AD160" s="1">
        <f t="shared" si="171"/>
        <v>0</v>
      </c>
      <c r="AE160" s="1">
        <f t="shared" si="171"/>
        <v>0</v>
      </c>
      <c r="AF160" s="1">
        <f t="shared" si="171"/>
        <v>0</v>
      </c>
      <c r="AG160" s="1">
        <f t="shared" si="171"/>
        <v>0</v>
      </c>
      <c r="AH160" s="1">
        <f t="shared" si="171"/>
        <v>0</v>
      </c>
      <c r="AI160" s="1">
        <f t="shared" si="171"/>
        <v>0</v>
      </c>
      <c r="AJ160" s="1">
        <f t="shared" si="171"/>
        <v>0</v>
      </c>
      <c r="AK160" s="1">
        <f t="shared" si="171"/>
        <v>0</v>
      </c>
      <c r="AL160" s="1">
        <f t="shared" si="171"/>
        <v>0</v>
      </c>
      <c r="AM160" s="1">
        <f t="shared" si="171"/>
        <v>0</v>
      </c>
      <c r="AN160" s="1">
        <f t="shared" si="171"/>
        <v>0</v>
      </c>
      <c r="AO160" s="1">
        <f t="shared" si="171"/>
        <v>0</v>
      </c>
      <c r="AP160" s="1">
        <f t="shared" si="171"/>
        <v>0</v>
      </c>
      <c r="AQ160" s="1">
        <f t="shared" si="171"/>
        <v>0</v>
      </c>
      <c r="AR160" s="1">
        <f t="shared" si="171"/>
        <v>0</v>
      </c>
      <c r="AS160" s="1">
        <f t="shared" si="171"/>
        <v>0</v>
      </c>
      <c r="AT160" s="1">
        <f t="shared" si="161"/>
        <v>0</v>
      </c>
      <c r="AU160" s="1">
        <f t="shared" si="161"/>
        <v>0</v>
      </c>
      <c r="AV160" s="1">
        <f t="shared" si="161"/>
        <v>110</v>
      </c>
      <c r="AW160" s="1">
        <f t="shared" si="161"/>
        <v>110</v>
      </c>
      <c r="AX160" s="1">
        <f t="shared" si="161"/>
        <v>110</v>
      </c>
      <c r="AY160" s="1">
        <f t="shared" si="161"/>
        <v>110</v>
      </c>
      <c r="AZ160" s="1">
        <f t="shared" si="161"/>
        <v>110</v>
      </c>
      <c r="BA160" s="1">
        <f t="shared" si="161"/>
        <v>110</v>
      </c>
      <c r="BB160" s="1">
        <f t="shared" si="161"/>
        <v>90</v>
      </c>
      <c r="BC160" s="1">
        <f t="shared" si="161"/>
        <v>90</v>
      </c>
      <c r="BD160" s="1">
        <f t="shared" si="161"/>
        <v>90</v>
      </c>
      <c r="BE160" s="1">
        <f t="shared" si="161"/>
        <v>0</v>
      </c>
      <c r="BF160" s="1">
        <f t="shared" si="161"/>
        <v>0</v>
      </c>
      <c r="BG160" s="1">
        <f t="shared" si="161"/>
        <v>0</v>
      </c>
      <c r="BH160" s="1">
        <f t="shared" si="161"/>
        <v>0</v>
      </c>
      <c r="BI160" s="1">
        <f t="shared" si="172"/>
        <v>0</v>
      </c>
      <c r="BJ160" s="1">
        <f t="shared" si="172"/>
        <v>0</v>
      </c>
      <c r="BK160" s="1">
        <f t="shared" si="172"/>
        <v>0</v>
      </c>
      <c r="BL160" s="1">
        <f t="shared" si="172"/>
        <v>0</v>
      </c>
      <c r="BM160" s="1">
        <f t="shared" si="172"/>
        <v>0</v>
      </c>
      <c r="BN160" s="1">
        <f t="shared" si="172"/>
        <v>0</v>
      </c>
      <c r="BO160" s="1">
        <f t="shared" si="172"/>
        <v>0</v>
      </c>
      <c r="BP160" s="1">
        <f t="shared" si="172"/>
        <v>0</v>
      </c>
      <c r="BQ160" s="1">
        <f t="shared" si="172"/>
        <v>0</v>
      </c>
      <c r="BR160" s="1">
        <f t="shared" si="172"/>
        <v>0</v>
      </c>
      <c r="BS160" s="1">
        <f t="shared" si="172"/>
        <v>0</v>
      </c>
      <c r="BT160" s="1">
        <f t="shared" si="172"/>
        <v>0</v>
      </c>
      <c r="BU160" s="1">
        <f t="shared" si="172"/>
        <v>0</v>
      </c>
      <c r="BV160" s="1">
        <f t="shared" si="172"/>
        <v>0</v>
      </c>
      <c r="BW160" s="1">
        <f t="shared" si="172"/>
        <v>0</v>
      </c>
      <c r="BX160" s="1">
        <f t="shared" si="172"/>
        <v>0</v>
      </c>
      <c r="BY160" s="1">
        <f t="shared" si="162"/>
        <v>0</v>
      </c>
      <c r="BZ160" s="1">
        <f t="shared" si="162"/>
        <v>0</v>
      </c>
      <c r="CA160" s="1">
        <f t="shared" si="162"/>
        <v>0</v>
      </c>
      <c r="CB160" s="1">
        <f t="shared" si="162"/>
        <v>0</v>
      </c>
      <c r="CC160" s="1">
        <f t="shared" si="162"/>
        <v>0</v>
      </c>
      <c r="CD160" s="1">
        <f t="shared" si="162"/>
        <v>0</v>
      </c>
      <c r="CE160" s="1">
        <f t="shared" si="162"/>
        <v>0</v>
      </c>
      <c r="CF160" s="1">
        <f t="shared" si="162"/>
        <v>0</v>
      </c>
      <c r="CG160" s="1">
        <f t="shared" si="162"/>
        <v>0</v>
      </c>
      <c r="CH160" s="1">
        <f t="shared" si="162"/>
        <v>0</v>
      </c>
      <c r="CI160" s="1">
        <f t="shared" si="162"/>
        <v>0</v>
      </c>
      <c r="CJ160" s="1">
        <f t="shared" si="162"/>
        <v>0</v>
      </c>
      <c r="CK160" s="1">
        <f t="shared" si="162"/>
        <v>0</v>
      </c>
      <c r="CL160" s="1">
        <f t="shared" si="162"/>
        <v>0</v>
      </c>
      <c r="CM160" s="1">
        <f t="shared" si="162"/>
        <v>0</v>
      </c>
      <c r="CN160" s="1">
        <f t="shared" si="163"/>
        <v>0</v>
      </c>
      <c r="CO160" s="1">
        <f t="shared" si="163"/>
        <v>0</v>
      </c>
      <c r="CP160" s="1">
        <f t="shared" si="163"/>
        <v>0</v>
      </c>
      <c r="CQ160" s="1">
        <f t="shared" si="163"/>
        <v>0</v>
      </c>
      <c r="CR160" s="1">
        <f t="shared" si="163"/>
        <v>0</v>
      </c>
      <c r="CS160" s="1">
        <f t="shared" si="163"/>
        <v>0</v>
      </c>
      <c r="CT160" s="1">
        <f t="shared" si="163"/>
        <v>0</v>
      </c>
      <c r="CU160" s="1">
        <f t="shared" si="163"/>
        <v>0</v>
      </c>
      <c r="CV160" s="1">
        <f t="shared" si="163"/>
        <v>0</v>
      </c>
      <c r="CW160" s="1">
        <f t="shared" si="163"/>
        <v>0</v>
      </c>
      <c r="CX160" s="1">
        <f t="shared" si="163"/>
        <v>0</v>
      </c>
      <c r="CY160" s="1">
        <f t="shared" si="163"/>
        <v>0</v>
      </c>
      <c r="CZ160" s="1">
        <f t="shared" si="163"/>
        <v>0</v>
      </c>
      <c r="DA160" s="1">
        <f t="shared" si="163"/>
        <v>0</v>
      </c>
      <c r="DB160" s="1">
        <f t="shared" si="163"/>
        <v>0</v>
      </c>
      <c r="DC160" s="1">
        <f t="shared" si="163"/>
        <v>0</v>
      </c>
      <c r="DD160" s="1">
        <f t="shared" si="155"/>
        <v>0</v>
      </c>
      <c r="DE160" s="1">
        <f t="shared" si="155"/>
        <v>0</v>
      </c>
      <c r="DF160" s="1">
        <f t="shared" si="155"/>
        <v>0</v>
      </c>
      <c r="DG160" s="1">
        <f t="shared" si="155"/>
        <v>0</v>
      </c>
      <c r="DH160" s="1">
        <f t="shared" si="155"/>
        <v>0</v>
      </c>
      <c r="DI160" s="1">
        <f t="shared" si="155"/>
        <v>0</v>
      </c>
      <c r="DJ160" s="1">
        <f t="shared" si="155"/>
        <v>0</v>
      </c>
      <c r="DK160" s="1">
        <f t="shared" si="155"/>
        <v>0</v>
      </c>
      <c r="DL160" s="1">
        <f t="shared" si="155"/>
        <v>0</v>
      </c>
      <c r="DM160" s="1">
        <f t="shared" si="155"/>
        <v>0</v>
      </c>
      <c r="DN160" s="1">
        <f t="shared" si="155"/>
        <v>0</v>
      </c>
      <c r="DO160" s="1">
        <f t="shared" si="155"/>
        <v>0</v>
      </c>
      <c r="DP160" s="1">
        <f t="shared" si="155"/>
        <v>0</v>
      </c>
      <c r="DQ160" s="1">
        <f t="shared" si="155"/>
        <v>0</v>
      </c>
      <c r="DR160" s="1">
        <f t="shared" si="155"/>
        <v>0</v>
      </c>
      <c r="DS160" s="1">
        <f t="shared" si="156"/>
        <v>0</v>
      </c>
      <c r="DT160" s="1">
        <f t="shared" si="156"/>
        <v>0</v>
      </c>
      <c r="DU160" s="1">
        <f t="shared" si="156"/>
        <v>0</v>
      </c>
      <c r="DV160" s="1">
        <f t="shared" si="156"/>
        <v>0</v>
      </c>
      <c r="DW160" s="1">
        <f t="shared" si="156"/>
        <v>0</v>
      </c>
      <c r="DX160" s="1">
        <f t="shared" si="156"/>
        <v>0</v>
      </c>
      <c r="DY160" s="1">
        <f t="shared" si="156"/>
        <v>0</v>
      </c>
      <c r="DZ160" s="1">
        <f t="shared" si="156"/>
        <v>0</v>
      </c>
      <c r="EA160" s="1">
        <f t="shared" si="156"/>
        <v>0</v>
      </c>
      <c r="EB160" s="1">
        <f t="shared" si="156"/>
        <v>0</v>
      </c>
      <c r="EC160" s="1">
        <f t="shared" si="156"/>
        <v>0</v>
      </c>
      <c r="ED160" s="1">
        <f t="shared" si="156"/>
        <v>0</v>
      </c>
      <c r="EE160" s="1">
        <f t="shared" si="156"/>
        <v>0</v>
      </c>
      <c r="EF160" s="1">
        <f t="shared" si="156"/>
        <v>0</v>
      </c>
      <c r="EG160" s="1">
        <f t="shared" si="156"/>
        <v>0</v>
      </c>
      <c r="EH160" s="1">
        <f t="shared" si="156"/>
        <v>0</v>
      </c>
      <c r="EI160" s="1">
        <f t="shared" si="153"/>
        <v>0</v>
      </c>
      <c r="EJ160" s="1">
        <f t="shared" si="153"/>
        <v>0</v>
      </c>
      <c r="EK160" s="1">
        <f t="shared" si="153"/>
        <v>0</v>
      </c>
      <c r="EL160" s="1">
        <f t="shared" si="153"/>
        <v>0</v>
      </c>
      <c r="EM160" s="1">
        <f t="shared" si="153"/>
        <v>0</v>
      </c>
      <c r="EN160" s="1">
        <f t="shared" si="153"/>
        <v>0</v>
      </c>
      <c r="EO160" s="1">
        <f t="shared" si="153"/>
        <v>0</v>
      </c>
      <c r="EP160" s="1">
        <f t="shared" si="153"/>
        <v>0</v>
      </c>
      <c r="EQ160" s="1">
        <f t="shared" si="153"/>
        <v>0</v>
      </c>
      <c r="ER160" s="1">
        <f t="shared" si="153"/>
        <v>0</v>
      </c>
      <c r="ES160" s="1">
        <f t="shared" si="153"/>
        <v>0</v>
      </c>
      <c r="ET160" s="1">
        <f t="shared" si="153"/>
        <v>0</v>
      </c>
      <c r="EU160" s="1">
        <f t="shared" si="153"/>
        <v>0</v>
      </c>
      <c r="EV160" s="1">
        <f t="shared" si="153"/>
        <v>0</v>
      </c>
      <c r="EW160" s="1">
        <f t="shared" si="153"/>
        <v>0</v>
      </c>
      <c r="EX160" s="1">
        <f t="shared" si="157"/>
        <v>0</v>
      </c>
      <c r="EY160" s="1">
        <f t="shared" si="157"/>
        <v>0</v>
      </c>
      <c r="EZ160" s="1">
        <f t="shared" si="157"/>
        <v>0</v>
      </c>
      <c r="FA160" s="1">
        <f t="shared" si="157"/>
        <v>0</v>
      </c>
      <c r="FB160" s="1">
        <f t="shared" si="157"/>
        <v>0</v>
      </c>
      <c r="FC160" s="1">
        <f t="shared" si="157"/>
        <v>0</v>
      </c>
      <c r="FD160" s="1">
        <f t="shared" si="157"/>
        <v>0</v>
      </c>
      <c r="FE160" s="1">
        <f t="shared" si="157"/>
        <v>0</v>
      </c>
      <c r="FF160" s="1">
        <f t="shared" si="157"/>
        <v>0</v>
      </c>
      <c r="FG160" s="1">
        <f t="shared" si="157"/>
        <v>0</v>
      </c>
      <c r="FH160" s="1">
        <f t="shared" si="157"/>
        <v>0</v>
      </c>
      <c r="FI160" s="1">
        <f t="shared" si="157"/>
        <v>0</v>
      </c>
      <c r="FJ160" s="1">
        <f t="shared" si="157"/>
        <v>0</v>
      </c>
      <c r="FK160" s="1">
        <f t="shared" si="157"/>
        <v>0</v>
      </c>
      <c r="FL160" s="1">
        <f t="shared" si="157"/>
        <v>0</v>
      </c>
      <c r="FM160" s="1">
        <f t="shared" si="157"/>
        <v>0</v>
      </c>
      <c r="FN160" s="1">
        <f t="shared" si="158"/>
        <v>0</v>
      </c>
      <c r="FO160" s="1">
        <f t="shared" si="158"/>
        <v>0</v>
      </c>
      <c r="FP160" s="1">
        <f t="shared" si="158"/>
        <v>0</v>
      </c>
      <c r="FQ160" s="1">
        <f t="shared" si="158"/>
        <v>0</v>
      </c>
      <c r="FR160" s="1">
        <f t="shared" si="158"/>
        <v>0</v>
      </c>
      <c r="FS160" s="1">
        <f t="shared" si="158"/>
        <v>0</v>
      </c>
      <c r="FT160" s="1">
        <f t="shared" si="158"/>
        <v>0</v>
      </c>
      <c r="FU160" s="1">
        <f t="shared" si="158"/>
        <v>0</v>
      </c>
      <c r="FV160" s="1">
        <f t="shared" si="158"/>
        <v>0</v>
      </c>
      <c r="FW160" s="1">
        <f t="shared" si="158"/>
        <v>0</v>
      </c>
      <c r="FX160" s="1">
        <f t="shared" si="154"/>
        <v>0</v>
      </c>
      <c r="FY160" s="1">
        <f t="shared" si="154"/>
        <v>0</v>
      </c>
      <c r="FZ160" s="1">
        <f t="shared" si="154"/>
        <v>0</v>
      </c>
      <c r="GA160" s="1">
        <f t="shared" si="154"/>
        <v>0</v>
      </c>
      <c r="GB160" s="1">
        <f t="shared" si="154"/>
        <v>0</v>
      </c>
      <c r="GC160" s="1">
        <f t="shared" si="154"/>
        <v>0</v>
      </c>
      <c r="GD160" s="1">
        <f t="shared" si="154"/>
        <v>0</v>
      </c>
      <c r="GE160" s="1">
        <f t="shared" si="159"/>
        <v>0</v>
      </c>
      <c r="GF160" s="1">
        <f t="shared" si="159"/>
        <v>0</v>
      </c>
      <c r="GG160" s="1">
        <f t="shared" si="159"/>
        <v>0</v>
      </c>
      <c r="GH160" s="1">
        <f t="shared" si="159"/>
        <v>0</v>
      </c>
      <c r="GI160" s="1">
        <f t="shared" si="159"/>
        <v>0</v>
      </c>
      <c r="GJ160" s="1">
        <f t="shared" si="159"/>
        <v>0</v>
      </c>
      <c r="GK160" s="1">
        <f t="shared" si="159"/>
        <v>0</v>
      </c>
      <c r="GL160" s="1">
        <f t="shared" si="159"/>
        <v>0</v>
      </c>
      <c r="GM160" s="1">
        <f t="shared" si="159"/>
        <v>0</v>
      </c>
      <c r="GN160" s="1">
        <f t="shared" si="159"/>
        <v>0</v>
      </c>
      <c r="GO160" s="1">
        <f t="shared" si="159"/>
        <v>0</v>
      </c>
      <c r="GP160" s="1">
        <f t="shared" si="159"/>
        <v>0</v>
      </c>
      <c r="GQ160" s="1">
        <f t="shared" si="159"/>
        <v>0</v>
      </c>
      <c r="GR160" s="1">
        <f t="shared" si="159"/>
        <v>0</v>
      </c>
      <c r="GS160" s="1">
        <f t="shared" si="159"/>
        <v>0</v>
      </c>
      <c r="GT160" s="1">
        <f t="shared" si="159"/>
        <v>0</v>
      </c>
      <c r="GU160" s="1">
        <f t="shared" si="164"/>
        <v>0</v>
      </c>
      <c r="GV160" s="1">
        <f t="shared" si="164"/>
        <v>0</v>
      </c>
      <c r="GW160" s="1">
        <f t="shared" si="164"/>
        <v>0</v>
      </c>
      <c r="GX160" s="1">
        <f t="shared" si="164"/>
        <v>0</v>
      </c>
      <c r="GY160" s="1">
        <f t="shared" si="164"/>
        <v>0</v>
      </c>
      <c r="GZ160" s="1">
        <f t="shared" si="164"/>
        <v>0</v>
      </c>
      <c r="HA160" s="1">
        <f t="shared" si="164"/>
        <v>0</v>
      </c>
      <c r="HB160" s="1">
        <f t="shared" si="160"/>
        <v>0</v>
      </c>
      <c r="HC160" s="1">
        <f t="shared" si="160"/>
        <v>0</v>
      </c>
      <c r="HD160" s="1">
        <f t="shared" si="160"/>
        <v>0</v>
      </c>
      <c r="HE160" s="1">
        <f t="shared" si="160"/>
        <v>0</v>
      </c>
      <c r="HF160" s="1">
        <f t="shared" si="160"/>
        <v>0</v>
      </c>
      <c r="HG160" s="1">
        <f t="shared" si="160"/>
        <v>0</v>
      </c>
      <c r="HH160" s="1">
        <f t="shared" si="160"/>
        <v>0</v>
      </c>
      <c r="HI160" s="1">
        <f t="shared" si="160"/>
        <v>0</v>
      </c>
      <c r="HJ160" s="1">
        <f t="shared" si="160"/>
        <v>0</v>
      </c>
      <c r="HK160" s="1">
        <f t="shared" si="160"/>
        <v>0</v>
      </c>
      <c r="HL160" s="1">
        <f t="shared" si="160"/>
        <v>0</v>
      </c>
      <c r="HM160" s="1">
        <f t="shared" si="173"/>
        <v>0</v>
      </c>
      <c r="HN160" s="1">
        <f t="shared" si="173"/>
        <v>0</v>
      </c>
      <c r="HO160" s="1">
        <f t="shared" si="173"/>
        <v>0</v>
      </c>
      <c r="HP160" s="1">
        <f t="shared" si="173"/>
        <v>0</v>
      </c>
      <c r="HQ160" s="1">
        <f t="shared" si="173"/>
        <v>0</v>
      </c>
      <c r="HR160" s="1">
        <f t="shared" si="173"/>
        <v>0</v>
      </c>
      <c r="HS160" s="1">
        <f t="shared" si="173"/>
        <v>0</v>
      </c>
      <c r="HT160" s="1">
        <f t="shared" si="173"/>
        <v>0</v>
      </c>
      <c r="HU160" s="1">
        <f t="shared" si="173"/>
        <v>0</v>
      </c>
      <c r="HW160">
        <v>140</v>
      </c>
      <c r="HX160" s="15">
        <f t="shared" si="179"/>
        <v>0</v>
      </c>
      <c r="HY160">
        <f t="shared" si="123"/>
        <v>0</v>
      </c>
      <c r="HZ160" s="1" t="str">
        <f t="shared" si="180"/>
        <v/>
      </c>
      <c r="IA160" s="1">
        <f t="shared" si="181"/>
        <v>0</v>
      </c>
      <c r="IB160" t="str">
        <f t="shared" si="185"/>
        <v/>
      </c>
      <c r="IC160" t="str">
        <f t="shared" si="174"/>
        <v/>
      </c>
      <c r="ID160">
        <f>IF(HZ160&gt;$IC$18,1000,IF(HZ160=$IC$18,MIN(HZ160:$HZ$220),1000))</f>
        <v>1000</v>
      </c>
      <c r="IG160" s="1">
        <f t="shared" si="182"/>
        <v>0</v>
      </c>
      <c r="IH160" s="1">
        <f t="shared" si="175"/>
        <v>0</v>
      </c>
      <c r="II160" s="1">
        <f t="shared" si="183"/>
        <v>0</v>
      </c>
      <c r="IJ160" s="1">
        <f t="shared" si="184"/>
        <v>0</v>
      </c>
    </row>
    <row r="161" spans="1:244">
      <c r="A161">
        <v>141</v>
      </c>
      <c r="B161" t="str">
        <f t="shared" si="176"/>
        <v/>
      </c>
      <c r="C161" s="2" t="str">
        <f t="shared" si="177"/>
        <v/>
      </c>
      <c r="D161" s="28"/>
      <c r="E161" s="29"/>
      <c r="F161" s="30"/>
      <c r="G161" s="12" t="e">
        <f t="shared" si="165"/>
        <v>#VALUE!</v>
      </c>
      <c r="T161" s="16" t="str">
        <f t="shared" si="166"/>
        <v/>
      </c>
      <c r="U161" s="2">
        <v>141</v>
      </c>
      <c r="V161" s="2">
        <f>HLOOKUP($F$4,'tabulka hodnot'!$D$3:$J$203,'vypocet bodov do rebricka'!U161+1,0)</f>
        <v>50</v>
      </c>
      <c r="Y161" s="1" t="str">
        <f t="shared" si="178"/>
        <v>19-27</v>
      </c>
      <c r="Z161" s="1">
        <f t="shared" si="167"/>
        <v>3</v>
      </c>
      <c r="AA161" s="1" t="str">
        <f t="shared" si="168"/>
        <v>19</v>
      </c>
      <c r="AB161" s="1" t="str">
        <f t="shared" si="169"/>
        <v>27</v>
      </c>
      <c r="AC161">
        <f t="shared" si="170"/>
        <v>103.33333333333333</v>
      </c>
      <c r="AD161" s="1">
        <f t="shared" si="171"/>
        <v>0</v>
      </c>
      <c r="AE161" s="1">
        <f t="shared" si="171"/>
        <v>0</v>
      </c>
      <c r="AF161" s="1">
        <f t="shared" si="171"/>
        <v>0</v>
      </c>
      <c r="AG161" s="1">
        <f t="shared" si="171"/>
        <v>0</v>
      </c>
      <c r="AH161" s="1">
        <f t="shared" si="171"/>
        <v>0</v>
      </c>
      <c r="AI161" s="1">
        <f t="shared" si="171"/>
        <v>0</v>
      </c>
      <c r="AJ161" s="1">
        <f t="shared" si="171"/>
        <v>0</v>
      </c>
      <c r="AK161" s="1">
        <f t="shared" si="171"/>
        <v>0</v>
      </c>
      <c r="AL161" s="1">
        <f t="shared" si="171"/>
        <v>0</v>
      </c>
      <c r="AM161" s="1">
        <f t="shared" si="171"/>
        <v>0</v>
      </c>
      <c r="AN161" s="1">
        <f t="shared" si="171"/>
        <v>0</v>
      </c>
      <c r="AO161" s="1">
        <f t="shared" si="171"/>
        <v>0</v>
      </c>
      <c r="AP161" s="1">
        <f t="shared" si="171"/>
        <v>0</v>
      </c>
      <c r="AQ161" s="1">
        <f t="shared" si="171"/>
        <v>0</v>
      </c>
      <c r="AR161" s="1">
        <f t="shared" si="171"/>
        <v>0</v>
      </c>
      <c r="AS161" s="1">
        <f t="shared" si="171"/>
        <v>0</v>
      </c>
      <c r="AT161" s="1">
        <f t="shared" si="161"/>
        <v>0</v>
      </c>
      <c r="AU161" s="1">
        <f t="shared" si="161"/>
        <v>0</v>
      </c>
      <c r="AV161" s="1">
        <f t="shared" si="161"/>
        <v>110</v>
      </c>
      <c r="AW161" s="1">
        <f t="shared" si="161"/>
        <v>110</v>
      </c>
      <c r="AX161" s="1">
        <f t="shared" si="161"/>
        <v>110</v>
      </c>
      <c r="AY161" s="1">
        <f t="shared" si="161"/>
        <v>110</v>
      </c>
      <c r="AZ161" s="1">
        <f t="shared" si="161"/>
        <v>110</v>
      </c>
      <c r="BA161" s="1">
        <f t="shared" si="161"/>
        <v>110</v>
      </c>
      <c r="BB161" s="1">
        <f t="shared" si="161"/>
        <v>90</v>
      </c>
      <c r="BC161" s="1">
        <f t="shared" si="161"/>
        <v>90</v>
      </c>
      <c r="BD161" s="1">
        <f t="shared" si="161"/>
        <v>90</v>
      </c>
      <c r="BE161" s="1">
        <f t="shared" si="161"/>
        <v>0</v>
      </c>
      <c r="BF161" s="1">
        <f t="shared" si="161"/>
        <v>0</v>
      </c>
      <c r="BG161" s="1">
        <f t="shared" si="161"/>
        <v>0</v>
      </c>
      <c r="BH161" s="1">
        <f t="shared" si="161"/>
        <v>0</v>
      </c>
      <c r="BI161" s="1">
        <f t="shared" si="172"/>
        <v>0</v>
      </c>
      <c r="BJ161" s="1">
        <f t="shared" si="172"/>
        <v>0</v>
      </c>
      <c r="BK161" s="1">
        <f t="shared" si="172"/>
        <v>0</v>
      </c>
      <c r="BL161" s="1">
        <f t="shared" si="172"/>
        <v>0</v>
      </c>
      <c r="BM161" s="1">
        <f t="shared" si="172"/>
        <v>0</v>
      </c>
      <c r="BN161" s="1">
        <f t="shared" si="172"/>
        <v>0</v>
      </c>
      <c r="BO161" s="1">
        <f t="shared" si="172"/>
        <v>0</v>
      </c>
      <c r="BP161" s="1">
        <f t="shared" si="172"/>
        <v>0</v>
      </c>
      <c r="BQ161" s="1">
        <f t="shared" si="172"/>
        <v>0</v>
      </c>
      <c r="BR161" s="1">
        <f t="shared" si="172"/>
        <v>0</v>
      </c>
      <c r="BS161" s="1">
        <f t="shared" si="172"/>
        <v>0</v>
      </c>
      <c r="BT161" s="1">
        <f t="shared" si="172"/>
        <v>0</v>
      </c>
      <c r="BU161" s="1">
        <f t="shared" si="172"/>
        <v>0</v>
      </c>
      <c r="BV161" s="1">
        <f t="shared" si="172"/>
        <v>0</v>
      </c>
      <c r="BW161" s="1">
        <f t="shared" si="172"/>
        <v>0</v>
      </c>
      <c r="BX161" s="1">
        <f t="shared" si="172"/>
        <v>0</v>
      </c>
      <c r="BY161" s="1">
        <f t="shared" si="162"/>
        <v>0</v>
      </c>
      <c r="BZ161" s="1">
        <f t="shared" si="162"/>
        <v>0</v>
      </c>
      <c r="CA161" s="1">
        <f t="shared" si="162"/>
        <v>0</v>
      </c>
      <c r="CB161" s="1">
        <f t="shared" si="162"/>
        <v>0</v>
      </c>
      <c r="CC161" s="1">
        <f t="shared" si="162"/>
        <v>0</v>
      </c>
      <c r="CD161" s="1">
        <f t="shared" si="162"/>
        <v>0</v>
      </c>
      <c r="CE161" s="1">
        <f t="shared" si="162"/>
        <v>0</v>
      </c>
      <c r="CF161" s="1">
        <f t="shared" si="162"/>
        <v>0</v>
      </c>
      <c r="CG161" s="1">
        <f t="shared" si="162"/>
        <v>0</v>
      </c>
      <c r="CH161" s="1">
        <f t="shared" si="162"/>
        <v>0</v>
      </c>
      <c r="CI161" s="1">
        <f t="shared" si="162"/>
        <v>0</v>
      </c>
      <c r="CJ161" s="1">
        <f t="shared" si="162"/>
        <v>0</v>
      </c>
      <c r="CK161" s="1">
        <f t="shared" si="162"/>
        <v>0</v>
      </c>
      <c r="CL161" s="1">
        <f t="shared" si="162"/>
        <v>0</v>
      </c>
      <c r="CM161" s="1">
        <f t="shared" si="162"/>
        <v>0</v>
      </c>
      <c r="CN161" s="1">
        <f t="shared" si="163"/>
        <v>0</v>
      </c>
      <c r="CO161" s="1">
        <f t="shared" si="163"/>
        <v>0</v>
      </c>
      <c r="CP161" s="1">
        <f t="shared" si="163"/>
        <v>0</v>
      </c>
      <c r="CQ161" s="1">
        <f t="shared" si="163"/>
        <v>0</v>
      </c>
      <c r="CR161" s="1">
        <f t="shared" si="163"/>
        <v>0</v>
      </c>
      <c r="CS161" s="1">
        <f t="shared" si="163"/>
        <v>0</v>
      </c>
      <c r="CT161" s="1">
        <f t="shared" si="163"/>
        <v>0</v>
      </c>
      <c r="CU161" s="1">
        <f t="shared" si="163"/>
        <v>0</v>
      </c>
      <c r="CV161" s="1">
        <f t="shared" si="163"/>
        <v>0</v>
      </c>
      <c r="CW161" s="1">
        <f t="shared" si="163"/>
        <v>0</v>
      </c>
      <c r="CX161" s="1">
        <f t="shared" si="163"/>
        <v>0</v>
      </c>
      <c r="CY161" s="1">
        <f t="shared" si="163"/>
        <v>0</v>
      </c>
      <c r="CZ161" s="1">
        <f t="shared" si="163"/>
        <v>0</v>
      </c>
      <c r="DA161" s="1">
        <f t="shared" si="163"/>
        <v>0</v>
      </c>
      <c r="DB161" s="1">
        <f t="shared" si="163"/>
        <v>0</v>
      </c>
      <c r="DC161" s="1">
        <f t="shared" si="163"/>
        <v>0</v>
      </c>
      <c r="DD161" s="1">
        <f t="shared" si="155"/>
        <v>0</v>
      </c>
      <c r="DE161" s="1">
        <f t="shared" si="155"/>
        <v>0</v>
      </c>
      <c r="DF161" s="1">
        <f t="shared" si="155"/>
        <v>0</v>
      </c>
      <c r="DG161" s="1">
        <f t="shared" si="155"/>
        <v>0</v>
      </c>
      <c r="DH161" s="1">
        <f t="shared" si="155"/>
        <v>0</v>
      </c>
      <c r="DI161" s="1">
        <f t="shared" si="155"/>
        <v>0</v>
      </c>
      <c r="DJ161" s="1">
        <f t="shared" si="155"/>
        <v>0</v>
      </c>
      <c r="DK161" s="1">
        <f t="shared" si="155"/>
        <v>0</v>
      </c>
      <c r="DL161" s="1">
        <f t="shared" si="155"/>
        <v>0</v>
      </c>
      <c r="DM161" s="1">
        <f t="shared" si="155"/>
        <v>0</v>
      </c>
      <c r="DN161" s="1">
        <f t="shared" si="155"/>
        <v>0</v>
      </c>
      <c r="DO161" s="1">
        <f t="shared" si="155"/>
        <v>0</v>
      </c>
      <c r="DP161" s="1">
        <f t="shared" si="155"/>
        <v>0</v>
      </c>
      <c r="DQ161" s="1">
        <f t="shared" si="155"/>
        <v>0</v>
      </c>
      <c r="DR161" s="1">
        <f t="shared" si="155"/>
        <v>0</v>
      </c>
      <c r="DS161" s="1">
        <f t="shared" si="156"/>
        <v>0</v>
      </c>
      <c r="DT161" s="1">
        <f t="shared" si="156"/>
        <v>0</v>
      </c>
      <c r="DU161" s="1">
        <f t="shared" si="156"/>
        <v>0</v>
      </c>
      <c r="DV161" s="1">
        <f t="shared" si="156"/>
        <v>0</v>
      </c>
      <c r="DW161" s="1">
        <f t="shared" si="156"/>
        <v>0</v>
      </c>
      <c r="DX161" s="1">
        <f t="shared" si="156"/>
        <v>0</v>
      </c>
      <c r="DY161" s="1">
        <f t="shared" si="156"/>
        <v>0</v>
      </c>
      <c r="DZ161" s="1">
        <f t="shared" si="156"/>
        <v>0</v>
      </c>
      <c r="EA161" s="1">
        <f t="shared" si="156"/>
        <v>0</v>
      </c>
      <c r="EB161" s="1">
        <f t="shared" si="156"/>
        <v>0</v>
      </c>
      <c r="EC161" s="1">
        <f t="shared" si="156"/>
        <v>0</v>
      </c>
      <c r="ED161" s="1">
        <f t="shared" si="156"/>
        <v>0</v>
      </c>
      <c r="EE161" s="1">
        <f t="shared" si="156"/>
        <v>0</v>
      </c>
      <c r="EF161" s="1">
        <f t="shared" si="156"/>
        <v>0</v>
      </c>
      <c r="EG161" s="1">
        <f t="shared" si="156"/>
        <v>0</v>
      </c>
      <c r="EH161" s="1">
        <f t="shared" si="156"/>
        <v>0</v>
      </c>
      <c r="EI161" s="1">
        <f t="shared" si="153"/>
        <v>0</v>
      </c>
      <c r="EJ161" s="1">
        <f t="shared" si="153"/>
        <v>0</v>
      </c>
      <c r="EK161" s="1">
        <f t="shared" si="153"/>
        <v>0</v>
      </c>
      <c r="EL161" s="1">
        <f t="shared" si="153"/>
        <v>0</v>
      </c>
      <c r="EM161" s="1">
        <f t="shared" si="153"/>
        <v>0</v>
      </c>
      <c r="EN161" s="1">
        <f t="shared" si="153"/>
        <v>0</v>
      </c>
      <c r="EO161" s="1">
        <f t="shared" si="153"/>
        <v>0</v>
      </c>
      <c r="EP161" s="1">
        <f t="shared" si="153"/>
        <v>0</v>
      </c>
      <c r="EQ161" s="1">
        <f t="shared" si="153"/>
        <v>0</v>
      </c>
      <c r="ER161" s="1">
        <f t="shared" si="153"/>
        <v>0</v>
      </c>
      <c r="ES161" s="1">
        <f t="shared" si="153"/>
        <v>0</v>
      </c>
      <c r="ET161" s="1">
        <f t="shared" si="153"/>
        <v>0</v>
      </c>
      <c r="EU161" s="1">
        <f t="shared" si="153"/>
        <v>0</v>
      </c>
      <c r="EV161" s="1">
        <f t="shared" si="153"/>
        <v>0</v>
      </c>
      <c r="EW161" s="1">
        <f t="shared" si="153"/>
        <v>0</v>
      </c>
      <c r="EX161" s="1">
        <f t="shared" si="157"/>
        <v>0</v>
      </c>
      <c r="EY161" s="1">
        <f t="shared" si="157"/>
        <v>0</v>
      </c>
      <c r="EZ161" s="1">
        <f t="shared" si="157"/>
        <v>0</v>
      </c>
      <c r="FA161" s="1">
        <f t="shared" si="157"/>
        <v>0</v>
      </c>
      <c r="FB161" s="1">
        <f t="shared" si="157"/>
        <v>0</v>
      </c>
      <c r="FC161" s="1">
        <f t="shared" si="157"/>
        <v>0</v>
      </c>
      <c r="FD161" s="1">
        <f t="shared" si="157"/>
        <v>0</v>
      </c>
      <c r="FE161" s="1">
        <f t="shared" si="157"/>
        <v>0</v>
      </c>
      <c r="FF161" s="1">
        <f t="shared" si="157"/>
        <v>0</v>
      </c>
      <c r="FG161" s="1">
        <f t="shared" si="157"/>
        <v>0</v>
      </c>
      <c r="FH161" s="1">
        <f t="shared" si="157"/>
        <v>0</v>
      </c>
      <c r="FI161" s="1">
        <f t="shared" si="157"/>
        <v>0</v>
      </c>
      <c r="FJ161" s="1">
        <f t="shared" si="157"/>
        <v>0</v>
      </c>
      <c r="FK161" s="1">
        <f t="shared" si="157"/>
        <v>0</v>
      </c>
      <c r="FL161" s="1">
        <f t="shared" si="157"/>
        <v>0</v>
      </c>
      <c r="FM161" s="1">
        <f t="shared" si="157"/>
        <v>0</v>
      </c>
      <c r="FN161" s="1">
        <f t="shared" si="158"/>
        <v>0</v>
      </c>
      <c r="FO161" s="1">
        <f t="shared" si="158"/>
        <v>0</v>
      </c>
      <c r="FP161" s="1">
        <f t="shared" si="158"/>
        <v>0</v>
      </c>
      <c r="FQ161" s="1">
        <f t="shared" si="158"/>
        <v>0</v>
      </c>
      <c r="FR161" s="1">
        <f t="shared" si="158"/>
        <v>0</v>
      </c>
      <c r="FS161" s="1">
        <f t="shared" si="158"/>
        <v>0</v>
      </c>
      <c r="FT161" s="1">
        <f t="shared" si="158"/>
        <v>0</v>
      </c>
      <c r="FU161" s="1">
        <f t="shared" si="158"/>
        <v>0</v>
      </c>
      <c r="FV161" s="1">
        <f t="shared" si="158"/>
        <v>0</v>
      </c>
      <c r="FW161" s="1">
        <f t="shared" si="158"/>
        <v>0</v>
      </c>
      <c r="FX161" s="1">
        <f t="shared" si="154"/>
        <v>0</v>
      </c>
      <c r="FY161" s="1">
        <f t="shared" si="154"/>
        <v>0</v>
      </c>
      <c r="FZ161" s="1">
        <f t="shared" si="154"/>
        <v>0</v>
      </c>
      <c r="GA161" s="1">
        <f t="shared" si="154"/>
        <v>0</v>
      </c>
      <c r="GB161" s="1">
        <f t="shared" si="154"/>
        <v>0</v>
      </c>
      <c r="GC161" s="1">
        <f t="shared" si="154"/>
        <v>0</v>
      </c>
      <c r="GD161" s="1">
        <f t="shared" si="154"/>
        <v>0</v>
      </c>
      <c r="GE161" s="1">
        <f t="shared" si="159"/>
        <v>0</v>
      </c>
      <c r="GF161" s="1">
        <f t="shared" si="159"/>
        <v>0</v>
      </c>
      <c r="GG161" s="1">
        <f t="shared" si="159"/>
        <v>0</v>
      </c>
      <c r="GH161" s="1">
        <f t="shared" si="159"/>
        <v>0</v>
      </c>
      <c r="GI161" s="1">
        <f t="shared" si="159"/>
        <v>0</v>
      </c>
      <c r="GJ161" s="1">
        <f t="shared" si="159"/>
        <v>0</v>
      </c>
      <c r="GK161" s="1">
        <f t="shared" si="159"/>
        <v>0</v>
      </c>
      <c r="GL161" s="1">
        <f t="shared" si="159"/>
        <v>0</v>
      </c>
      <c r="GM161" s="1">
        <f t="shared" si="159"/>
        <v>0</v>
      </c>
      <c r="GN161" s="1">
        <f t="shared" si="159"/>
        <v>0</v>
      </c>
      <c r="GO161" s="1">
        <f t="shared" si="159"/>
        <v>0</v>
      </c>
      <c r="GP161" s="1">
        <f t="shared" si="159"/>
        <v>0</v>
      </c>
      <c r="GQ161" s="1">
        <f t="shared" si="159"/>
        <v>0</v>
      </c>
      <c r="GR161" s="1">
        <f t="shared" si="159"/>
        <v>0</v>
      </c>
      <c r="GS161" s="1">
        <f t="shared" si="159"/>
        <v>0</v>
      </c>
      <c r="GT161" s="1">
        <f t="shared" si="159"/>
        <v>0</v>
      </c>
      <c r="GU161" s="1">
        <f t="shared" si="164"/>
        <v>0</v>
      </c>
      <c r="GV161" s="1">
        <f t="shared" si="164"/>
        <v>0</v>
      </c>
      <c r="GW161" s="1">
        <f t="shared" si="164"/>
        <v>0</v>
      </c>
      <c r="GX161" s="1">
        <f t="shared" si="164"/>
        <v>0</v>
      </c>
      <c r="GY161" s="1">
        <f t="shared" si="164"/>
        <v>0</v>
      </c>
      <c r="GZ161" s="1">
        <f t="shared" si="164"/>
        <v>0</v>
      </c>
      <c r="HA161" s="1">
        <f t="shared" si="164"/>
        <v>0</v>
      </c>
      <c r="HB161" s="1">
        <f t="shared" si="160"/>
        <v>0</v>
      </c>
      <c r="HC161" s="1">
        <f t="shared" si="160"/>
        <v>0</v>
      </c>
      <c r="HD161" s="1">
        <f t="shared" si="160"/>
        <v>0</v>
      </c>
      <c r="HE161" s="1">
        <f t="shared" si="160"/>
        <v>0</v>
      </c>
      <c r="HF161" s="1">
        <f t="shared" si="160"/>
        <v>0</v>
      </c>
      <c r="HG161" s="1">
        <f t="shared" si="160"/>
        <v>0</v>
      </c>
      <c r="HH161" s="1">
        <f t="shared" si="160"/>
        <v>0</v>
      </c>
      <c r="HI161" s="1">
        <f t="shared" si="160"/>
        <v>0</v>
      </c>
      <c r="HJ161" s="1">
        <f t="shared" si="160"/>
        <v>0</v>
      </c>
      <c r="HK161" s="1">
        <f t="shared" si="160"/>
        <v>0</v>
      </c>
      <c r="HL161" s="1">
        <f t="shared" si="160"/>
        <v>0</v>
      </c>
      <c r="HM161" s="1">
        <f t="shared" si="173"/>
        <v>0</v>
      </c>
      <c r="HN161" s="1">
        <f t="shared" si="173"/>
        <v>0</v>
      </c>
      <c r="HO161" s="1">
        <f t="shared" si="173"/>
        <v>0</v>
      </c>
      <c r="HP161" s="1">
        <f t="shared" si="173"/>
        <v>0</v>
      </c>
      <c r="HQ161" s="1">
        <f t="shared" si="173"/>
        <v>0</v>
      </c>
      <c r="HR161" s="1">
        <f t="shared" si="173"/>
        <v>0</v>
      </c>
      <c r="HS161" s="1">
        <f t="shared" si="173"/>
        <v>0</v>
      </c>
      <c r="HT161" s="1">
        <f t="shared" si="173"/>
        <v>0</v>
      </c>
      <c r="HU161" s="1">
        <f t="shared" si="173"/>
        <v>0</v>
      </c>
      <c r="HW161">
        <v>141</v>
      </c>
      <c r="HX161" s="15">
        <f t="shared" si="179"/>
        <v>0</v>
      </c>
      <c r="HY161">
        <f t="shared" si="123"/>
        <v>0</v>
      </c>
      <c r="HZ161" s="1" t="str">
        <f t="shared" si="180"/>
        <v/>
      </c>
      <c r="IA161" s="1">
        <f t="shared" si="181"/>
        <v>0</v>
      </c>
      <c r="IB161" t="str">
        <f t="shared" si="185"/>
        <v/>
      </c>
      <c r="IC161" t="str">
        <f t="shared" si="174"/>
        <v/>
      </c>
      <c r="ID161">
        <f>IF(HZ161&gt;$IC$18,1000,IF(HZ161=$IC$18,MIN(HZ161:$HZ$220),1000))</f>
        <v>1000</v>
      </c>
      <c r="IG161" s="1">
        <f t="shared" si="182"/>
        <v>0</v>
      </c>
      <c r="IH161" s="1">
        <f t="shared" si="175"/>
        <v>0</v>
      </c>
      <c r="II161" s="1">
        <f t="shared" si="183"/>
        <v>0</v>
      </c>
      <c r="IJ161" s="1">
        <f t="shared" si="184"/>
        <v>0</v>
      </c>
    </row>
    <row r="162" spans="1:244">
      <c r="A162">
        <v>142</v>
      </c>
      <c r="B162" t="str">
        <f t="shared" si="176"/>
        <v/>
      </c>
      <c r="C162" s="2" t="str">
        <f t="shared" si="177"/>
        <v/>
      </c>
      <c r="D162" s="28"/>
      <c r="E162" s="29"/>
      <c r="F162" s="30"/>
      <c r="G162" s="12" t="e">
        <f t="shared" si="165"/>
        <v>#VALUE!</v>
      </c>
      <c r="T162" s="16" t="str">
        <f t="shared" si="166"/>
        <v/>
      </c>
      <c r="U162" s="2">
        <v>142</v>
      </c>
      <c r="V162" s="2">
        <f>HLOOKUP($F$4,'tabulka hodnot'!$D$3:$J$203,'vypocet bodov do rebricka'!U162+1,0)</f>
        <v>50</v>
      </c>
      <c r="Y162" s="1" t="str">
        <f t="shared" si="178"/>
        <v>19-27</v>
      </c>
      <c r="Z162" s="1">
        <f t="shared" si="167"/>
        <v>3</v>
      </c>
      <c r="AA162" s="1" t="str">
        <f t="shared" si="168"/>
        <v>19</v>
      </c>
      <c r="AB162" s="1" t="str">
        <f t="shared" si="169"/>
        <v>27</v>
      </c>
      <c r="AC162">
        <f t="shared" si="170"/>
        <v>103.33333333333333</v>
      </c>
      <c r="AD162" s="1">
        <f t="shared" si="171"/>
        <v>0</v>
      </c>
      <c r="AE162" s="1">
        <f t="shared" si="171"/>
        <v>0</v>
      </c>
      <c r="AF162" s="1">
        <f t="shared" si="171"/>
        <v>0</v>
      </c>
      <c r="AG162" s="1">
        <f t="shared" si="171"/>
        <v>0</v>
      </c>
      <c r="AH162" s="1">
        <f t="shared" si="171"/>
        <v>0</v>
      </c>
      <c r="AI162" s="1">
        <f t="shared" si="171"/>
        <v>0</v>
      </c>
      <c r="AJ162" s="1">
        <f t="shared" si="171"/>
        <v>0</v>
      </c>
      <c r="AK162" s="1">
        <f t="shared" si="171"/>
        <v>0</v>
      </c>
      <c r="AL162" s="1">
        <f t="shared" si="171"/>
        <v>0</v>
      </c>
      <c r="AM162" s="1">
        <f t="shared" si="171"/>
        <v>0</v>
      </c>
      <c r="AN162" s="1">
        <f t="shared" si="171"/>
        <v>0</v>
      </c>
      <c r="AO162" s="1">
        <f t="shared" si="171"/>
        <v>0</v>
      </c>
      <c r="AP162" s="1">
        <f t="shared" si="171"/>
        <v>0</v>
      </c>
      <c r="AQ162" s="1">
        <f t="shared" si="171"/>
        <v>0</v>
      </c>
      <c r="AR162" s="1">
        <f t="shared" si="171"/>
        <v>0</v>
      </c>
      <c r="AS162" s="1">
        <f t="shared" si="171"/>
        <v>0</v>
      </c>
      <c r="AT162" s="1">
        <f t="shared" si="161"/>
        <v>0</v>
      </c>
      <c r="AU162" s="1">
        <f t="shared" si="161"/>
        <v>0</v>
      </c>
      <c r="AV162" s="1">
        <f t="shared" si="161"/>
        <v>110</v>
      </c>
      <c r="AW162" s="1">
        <f t="shared" si="161"/>
        <v>110</v>
      </c>
      <c r="AX162" s="1">
        <f t="shared" si="161"/>
        <v>110</v>
      </c>
      <c r="AY162" s="1">
        <f t="shared" si="161"/>
        <v>110</v>
      </c>
      <c r="AZ162" s="1">
        <f t="shared" si="161"/>
        <v>110</v>
      </c>
      <c r="BA162" s="1">
        <f t="shared" si="161"/>
        <v>110</v>
      </c>
      <c r="BB162" s="1">
        <f t="shared" si="161"/>
        <v>90</v>
      </c>
      <c r="BC162" s="1">
        <f t="shared" si="161"/>
        <v>90</v>
      </c>
      <c r="BD162" s="1">
        <f t="shared" si="161"/>
        <v>90</v>
      </c>
      <c r="BE162" s="1">
        <f t="shared" si="161"/>
        <v>0</v>
      </c>
      <c r="BF162" s="1">
        <f t="shared" si="161"/>
        <v>0</v>
      </c>
      <c r="BG162" s="1">
        <f t="shared" si="161"/>
        <v>0</v>
      </c>
      <c r="BH162" s="1">
        <f t="shared" si="161"/>
        <v>0</v>
      </c>
      <c r="BI162" s="1">
        <f t="shared" si="172"/>
        <v>0</v>
      </c>
      <c r="BJ162" s="1">
        <f t="shared" si="172"/>
        <v>0</v>
      </c>
      <c r="BK162" s="1">
        <f t="shared" si="172"/>
        <v>0</v>
      </c>
      <c r="BL162" s="1">
        <f t="shared" si="172"/>
        <v>0</v>
      </c>
      <c r="BM162" s="1">
        <f t="shared" si="172"/>
        <v>0</v>
      </c>
      <c r="BN162" s="1">
        <f t="shared" si="172"/>
        <v>0</v>
      </c>
      <c r="BO162" s="1">
        <f t="shared" si="172"/>
        <v>0</v>
      </c>
      <c r="BP162" s="1">
        <f t="shared" si="172"/>
        <v>0</v>
      </c>
      <c r="BQ162" s="1">
        <f t="shared" si="172"/>
        <v>0</v>
      </c>
      <c r="BR162" s="1">
        <f t="shared" si="172"/>
        <v>0</v>
      </c>
      <c r="BS162" s="1">
        <f t="shared" si="172"/>
        <v>0</v>
      </c>
      <c r="BT162" s="1">
        <f t="shared" si="172"/>
        <v>0</v>
      </c>
      <c r="BU162" s="1">
        <f t="shared" si="172"/>
        <v>0</v>
      </c>
      <c r="BV162" s="1">
        <f t="shared" si="172"/>
        <v>0</v>
      </c>
      <c r="BW162" s="1">
        <f t="shared" si="172"/>
        <v>0</v>
      </c>
      <c r="BX162" s="1">
        <f t="shared" si="172"/>
        <v>0</v>
      </c>
      <c r="BY162" s="1">
        <f t="shared" si="162"/>
        <v>0</v>
      </c>
      <c r="BZ162" s="1">
        <f t="shared" si="162"/>
        <v>0</v>
      </c>
      <c r="CA162" s="1">
        <f t="shared" si="162"/>
        <v>0</v>
      </c>
      <c r="CB162" s="1">
        <f t="shared" si="162"/>
        <v>0</v>
      </c>
      <c r="CC162" s="1">
        <f t="shared" si="162"/>
        <v>0</v>
      </c>
      <c r="CD162" s="1">
        <f t="shared" si="162"/>
        <v>0</v>
      </c>
      <c r="CE162" s="1">
        <f t="shared" si="162"/>
        <v>0</v>
      </c>
      <c r="CF162" s="1">
        <f t="shared" si="162"/>
        <v>0</v>
      </c>
      <c r="CG162" s="1">
        <f t="shared" si="162"/>
        <v>0</v>
      </c>
      <c r="CH162" s="1">
        <f t="shared" si="162"/>
        <v>0</v>
      </c>
      <c r="CI162" s="1">
        <f t="shared" si="162"/>
        <v>0</v>
      </c>
      <c r="CJ162" s="1">
        <f t="shared" si="162"/>
        <v>0</v>
      </c>
      <c r="CK162" s="1">
        <f t="shared" si="162"/>
        <v>0</v>
      </c>
      <c r="CL162" s="1">
        <f t="shared" si="162"/>
        <v>0</v>
      </c>
      <c r="CM162" s="1">
        <f t="shared" si="162"/>
        <v>0</v>
      </c>
      <c r="CN162" s="1">
        <f t="shared" si="163"/>
        <v>0</v>
      </c>
      <c r="CO162" s="1">
        <f t="shared" si="163"/>
        <v>0</v>
      </c>
      <c r="CP162" s="1">
        <f t="shared" si="163"/>
        <v>0</v>
      </c>
      <c r="CQ162" s="1">
        <f t="shared" si="163"/>
        <v>0</v>
      </c>
      <c r="CR162" s="1">
        <f t="shared" si="163"/>
        <v>0</v>
      </c>
      <c r="CS162" s="1">
        <f t="shared" si="163"/>
        <v>0</v>
      </c>
      <c r="CT162" s="1">
        <f t="shared" si="163"/>
        <v>0</v>
      </c>
      <c r="CU162" s="1">
        <f t="shared" si="163"/>
        <v>0</v>
      </c>
      <c r="CV162" s="1">
        <f t="shared" si="163"/>
        <v>0</v>
      </c>
      <c r="CW162" s="1">
        <f t="shared" si="163"/>
        <v>0</v>
      </c>
      <c r="CX162" s="1">
        <f t="shared" si="163"/>
        <v>0</v>
      </c>
      <c r="CY162" s="1">
        <f t="shared" si="163"/>
        <v>0</v>
      </c>
      <c r="CZ162" s="1">
        <f t="shared" si="163"/>
        <v>0</v>
      </c>
      <c r="DA162" s="1">
        <f t="shared" si="163"/>
        <v>0</v>
      </c>
      <c r="DB162" s="1">
        <f t="shared" si="163"/>
        <v>0</v>
      </c>
      <c r="DC162" s="1">
        <f t="shared" si="163"/>
        <v>0</v>
      </c>
      <c r="DD162" s="1">
        <f t="shared" si="155"/>
        <v>0</v>
      </c>
      <c r="DE162" s="1">
        <f t="shared" si="155"/>
        <v>0</v>
      </c>
      <c r="DF162" s="1">
        <f t="shared" si="155"/>
        <v>0</v>
      </c>
      <c r="DG162" s="1">
        <f t="shared" si="155"/>
        <v>0</v>
      </c>
      <c r="DH162" s="1">
        <f t="shared" si="155"/>
        <v>0</v>
      </c>
      <c r="DI162" s="1">
        <f t="shared" si="155"/>
        <v>0</v>
      </c>
      <c r="DJ162" s="1">
        <f t="shared" si="155"/>
        <v>0</v>
      </c>
      <c r="DK162" s="1">
        <f t="shared" si="155"/>
        <v>0</v>
      </c>
      <c r="DL162" s="1">
        <f t="shared" si="155"/>
        <v>0</v>
      </c>
      <c r="DM162" s="1">
        <f t="shared" si="155"/>
        <v>0</v>
      </c>
      <c r="DN162" s="1">
        <f t="shared" si="155"/>
        <v>0</v>
      </c>
      <c r="DO162" s="1">
        <f t="shared" si="155"/>
        <v>0</v>
      </c>
      <c r="DP162" s="1">
        <f t="shared" si="155"/>
        <v>0</v>
      </c>
      <c r="DQ162" s="1">
        <f t="shared" si="155"/>
        <v>0</v>
      </c>
      <c r="DR162" s="1">
        <f t="shared" si="155"/>
        <v>0</v>
      </c>
      <c r="DS162" s="1">
        <f t="shared" si="156"/>
        <v>0</v>
      </c>
      <c r="DT162" s="1">
        <f t="shared" si="156"/>
        <v>0</v>
      </c>
      <c r="DU162" s="1">
        <f t="shared" si="156"/>
        <v>0</v>
      </c>
      <c r="DV162" s="1">
        <f t="shared" si="156"/>
        <v>0</v>
      </c>
      <c r="DW162" s="1">
        <f t="shared" si="156"/>
        <v>0</v>
      </c>
      <c r="DX162" s="1">
        <f t="shared" si="156"/>
        <v>0</v>
      </c>
      <c r="DY162" s="1">
        <f t="shared" si="156"/>
        <v>0</v>
      </c>
      <c r="DZ162" s="1">
        <f t="shared" si="156"/>
        <v>0</v>
      </c>
      <c r="EA162" s="1">
        <f t="shared" si="156"/>
        <v>0</v>
      </c>
      <c r="EB162" s="1">
        <f t="shared" si="156"/>
        <v>0</v>
      </c>
      <c r="EC162" s="1">
        <f t="shared" si="156"/>
        <v>0</v>
      </c>
      <c r="ED162" s="1">
        <f t="shared" si="156"/>
        <v>0</v>
      </c>
      <c r="EE162" s="1">
        <f t="shared" si="156"/>
        <v>0</v>
      </c>
      <c r="EF162" s="1">
        <f t="shared" si="156"/>
        <v>0</v>
      </c>
      <c r="EG162" s="1">
        <f t="shared" si="156"/>
        <v>0</v>
      </c>
      <c r="EH162" s="1">
        <f t="shared" si="156"/>
        <v>0</v>
      </c>
      <c r="EI162" s="1">
        <f t="shared" ref="EI162:EX177" si="186">IF(VALUE($Z162)=0,0,IF(EI$20&lt;VALUE($AA162),0,IF(EI$20&gt;VALUE($AB162),0,VLOOKUP(EI$20,$U$21:$V$220,2,0))))</f>
        <v>0</v>
      </c>
      <c r="EJ162" s="1">
        <f t="shared" si="186"/>
        <v>0</v>
      </c>
      <c r="EK162" s="1">
        <f t="shared" si="186"/>
        <v>0</v>
      </c>
      <c r="EL162" s="1">
        <f t="shared" si="186"/>
        <v>0</v>
      </c>
      <c r="EM162" s="1">
        <f t="shared" si="186"/>
        <v>0</v>
      </c>
      <c r="EN162" s="1">
        <f t="shared" si="186"/>
        <v>0</v>
      </c>
      <c r="EO162" s="1">
        <f t="shared" si="186"/>
        <v>0</v>
      </c>
      <c r="EP162" s="1">
        <f t="shared" si="186"/>
        <v>0</v>
      </c>
      <c r="EQ162" s="1">
        <f t="shared" si="186"/>
        <v>0</v>
      </c>
      <c r="ER162" s="1">
        <f t="shared" si="186"/>
        <v>0</v>
      </c>
      <c r="ES162" s="1">
        <f t="shared" si="186"/>
        <v>0</v>
      </c>
      <c r="ET162" s="1">
        <f t="shared" si="186"/>
        <v>0</v>
      </c>
      <c r="EU162" s="1">
        <f t="shared" si="186"/>
        <v>0</v>
      </c>
      <c r="EV162" s="1">
        <f t="shared" si="186"/>
        <v>0</v>
      </c>
      <c r="EW162" s="1">
        <f t="shared" si="186"/>
        <v>0</v>
      </c>
      <c r="EX162" s="1">
        <f t="shared" si="186"/>
        <v>0</v>
      </c>
      <c r="EY162" s="1">
        <f t="shared" si="157"/>
        <v>0</v>
      </c>
      <c r="EZ162" s="1">
        <f t="shared" si="157"/>
        <v>0</v>
      </c>
      <c r="FA162" s="1">
        <f t="shared" si="157"/>
        <v>0</v>
      </c>
      <c r="FB162" s="1">
        <f t="shared" si="157"/>
        <v>0</v>
      </c>
      <c r="FC162" s="1">
        <f t="shared" si="157"/>
        <v>0</v>
      </c>
      <c r="FD162" s="1">
        <f t="shared" si="157"/>
        <v>0</v>
      </c>
      <c r="FE162" s="1">
        <f t="shared" si="157"/>
        <v>0</v>
      </c>
      <c r="FF162" s="1">
        <f t="shared" si="157"/>
        <v>0</v>
      </c>
      <c r="FG162" s="1">
        <f t="shared" si="157"/>
        <v>0</v>
      </c>
      <c r="FH162" s="1">
        <f t="shared" si="157"/>
        <v>0</v>
      </c>
      <c r="FI162" s="1">
        <f t="shared" si="157"/>
        <v>0</v>
      </c>
      <c r="FJ162" s="1">
        <f t="shared" si="157"/>
        <v>0</v>
      </c>
      <c r="FK162" s="1">
        <f t="shared" si="157"/>
        <v>0</v>
      </c>
      <c r="FL162" s="1">
        <f t="shared" si="157"/>
        <v>0</v>
      </c>
      <c r="FM162" s="1">
        <f t="shared" si="157"/>
        <v>0</v>
      </c>
      <c r="FN162" s="1">
        <f t="shared" si="158"/>
        <v>0</v>
      </c>
      <c r="FO162" s="1">
        <f t="shared" si="158"/>
        <v>0</v>
      </c>
      <c r="FP162" s="1">
        <f t="shared" si="158"/>
        <v>0</v>
      </c>
      <c r="FQ162" s="1">
        <f t="shared" si="158"/>
        <v>0</v>
      </c>
      <c r="FR162" s="1">
        <f t="shared" si="158"/>
        <v>0</v>
      </c>
      <c r="FS162" s="1">
        <f t="shared" si="158"/>
        <v>0</v>
      </c>
      <c r="FT162" s="1">
        <f t="shared" si="158"/>
        <v>0</v>
      </c>
      <c r="FU162" s="1">
        <f t="shared" si="158"/>
        <v>0</v>
      </c>
      <c r="FV162" s="1">
        <f t="shared" si="158"/>
        <v>0</v>
      </c>
      <c r="FW162" s="1">
        <f t="shared" si="158"/>
        <v>0</v>
      </c>
      <c r="FX162" s="1">
        <f t="shared" si="158"/>
        <v>0</v>
      </c>
      <c r="FY162" s="1">
        <f t="shared" si="158"/>
        <v>0</v>
      </c>
      <c r="FZ162" s="1">
        <f t="shared" si="158"/>
        <v>0</v>
      </c>
      <c r="GA162" s="1">
        <f t="shared" si="158"/>
        <v>0</v>
      </c>
      <c r="GB162" s="1">
        <f t="shared" si="158"/>
        <v>0</v>
      </c>
      <c r="GC162" s="1">
        <f t="shared" si="158"/>
        <v>0</v>
      </c>
      <c r="GD162" s="1">
        <f t="shared" ref="GD162:GS177" si="187">IF(VALUE($Z162)=0,0,IF(GD$20&lt;VALUE($AA162),0,IF(GD$20&gt;VALUE($AB162),0,VLOOKUP(GD$20,$U$21:$V$220,2,0))))</f>
        <v>0</v>
      </c>
      <c r="GE162" s="1">
        <f t="shared" si="187"/>
        <v>0</v>
      </c>
      <c r="GF162" s="1">
        <f t="shared" si="187"/>
        <v>0</v>
      </c>
      <c r="GG162" s="1">
        <f t="shared" si="187"/>
        <v>0</v>
      </c>
      <c r="GH162" s="1">
        <f t="shared" si="159"/>
        <v>0</v>
      </c>
      <c r="GI162" s="1">
        <f t="shared" si="159"/>
        <v>0</v>
      </c>
      <c r="GJ162" s="1">
        <f t="shared" si="159"/>
        <v>0</v>
      </c>
      <c r="GK162" s="1">
        <f t="shared" si="159"/>
        <v>0</v>
      </c>
      <c r="GL162" s="1">
        <f t="shared" si="159"/>
        <v>0</v>
      </c>
      <c r="GM162" s="1">
        <f t="shared" si="159"/>
        <v>0</v>
      </c>
      <c r="GN162" s="1">
        <f t="shared" si="159"/>
        <v>0</v>
      </c>
      <c r="GO162" s="1">
        <f t="shared" si="159"/>
        <v>0</v>
      </c>
      <c r="GP162" s="1">
        <f t="shared" si="159"/>
        <v>0</v>
      </c>
      <c r="GQ162" s="1">
        <f t="shared" si="159"/>
        <v>0</v>
      </c>
      <c r="GR162" s="1">
        <f t="shared" si="159"/>
        <v>0</v>
      </c>
      <c r="GS162" s="1">
        <f t="shared" si="159"/>
        <v>0</v>
      </c>
      <c r="GT162" s="1">
        <f t="shared" si="159"/>
        <v>0</v>
      </c>
      <c r="GU162" s="1">
        <f t="shared" si="164"/>
        <v>0</v>
      </c>
      <c r="GV162" s="1">
        <f t="shared" si="164"/>
        <v>0</v>
      </c>
      <c r="GW162" s="1">
        <f t="shared" si="164"/>
        <v>0</v>
      </c>
      <c r="GX162" s="1">
        <f t="shared" si="164"/>
        <v>0</v>
      </c>
      <c r="GY162" s="1">
        <f t="shared" si="164"/>
        <v>0</v>
      </c>
      <c r="GZ162" s="1">
        <f t="shared" si="164"/>
        <v>0</v>
      </c>
      <c r="HA162" s="1">
        <f t="shared" si="164"/>
        <v>0</v>
      </c>
      <c r="HB162" s="1">
        <f t="shared" si="160"/>
        <v>0</v>
      </c>
      <c r="HC162" s="1">
        <f t="shared" si="160"/>
        <v>0</v>
      </c>
      <c r="HD162" s="1">
        <f t="shared" si="160"/>
        <v>0</v>
      </c>
      <c r="HE162" s="1">
        <f t="shared" si="160"/>
        <v>0</v>
      </c>
      <c r="HF162" s="1">
        <f t="shared" si="160"/>
        <v>0</v>
      </c>
      <c r="HG162" s="1">
        <f t="shared" si="160"/>
        <v>0</v>
      </c>
      <c r="HH162" s="1">
        <f t="shared" si="160"/>
        <v>0</v>
      </c>
      <c r="HI162" s="1">
        <f t="shared" si="160"/>
        <v>0</v>
      </c>
      <c r="HJ162" s="1">
        <f t="shared" si="160"/>
        <v>0</v>
      </c>
      <c r="HK162" s="1">
        <f t="shared" si="160"/>
        <v>0</v>
      </c>
      <c r="HL162" s="1">
        <f t="shared" si="160"/>
        <v>0</v>
      </c>
      <c r="HM162" s="1">
        <f t="shared" si="173"/>
        <v>0</v>
      </c>
      <c r="HN162" s="1">
        <f t="shared" si="173"/>
        <v>0</v>
      </c>
      <c r="HO162" s="1">
        <f t="shared" si="173"/>
        <v>0</v>
      </c>
      <c r="HP162" s="1">
        <f t="shared" si="173"/>
        <v>0</v>
      </c>
      <c r="HQ162" s="1">
        <f t="shared" si="173"/>
        <v>0</v>
      </c>
      <c r="HR162" s="1">
        <f t="shared" si="173"/>
        <v>0</v>
      </c>
      <c r="HS162" s="1">
        <f t="shared" si="173"/>
        <v>0</v>
      </c>
      <c r="HT162" s="1">
        <f t="shared" si="173"/>
        <v>0</v>
      </c>
      <c r="HU162" s="1">
        <f t="shared" si="173"/>
        <v>0</v>
      </c>
      <c r="HW162">
        <v>142</v>
      </c>
      <c r="HX162" s="15">
        <f t="shared" si="179"/>
        <v>0</v>
      </c>
      <c r="HY162">
        <f t="shared" si="123"/>
        <v>0</v>
      </c>
      <c r="HZ162" s="1" t="str">
        <f t="shared" si="180"/>
        <v/>
      </c>
      <c r="IA162" s="1">
        <f t="shared" si="181"/>
        <v>0</v>
      </c>
      <c r="IB162" t="str">
        <f t="shared" si="185"/>
        <v/>
      </c>
      <c r="IC162" t="str">
        <f t="shared" si="174"/>
        <v/>
      </c>
      <c r="ID162">
        <f>IF(HZ162&gt;$IC$18,1000,IF(HZ162=$IC$18,MIN(HZ162:$HZ$220),1000))</f>
        <v>1000</v>
      </c>
      <c r="IG162" s="1">
        <f t="shared" si="182"/>
        <v>0</v>
      </c>
      <c r="IH162" s="1">
        <f t="shared" si="175"/>
        <v>0</v>
      </c>
      <c r="II162" s="1">
        <f t="shared" si="183"/>
        <v>0</v>
      </c>
      <c r="IJ162" s="1">
        <f t="shared" si="184"/>
        <v>0</v>
      </c>
    </row>
    <row r="163" spans="1:244">
      <c r="A163">
        <v>143</v>
      </c>
      <c r="B163" t="str">
        <f t="shared" si="176"/>
        <v/>
      </c>
      <c r="C163" s="2" t="str">
        <f t="shared" si="177"/>
        <v/>
      </c>
      <c r="D163" s="28"/>
      <c r="E163" s="29"/>
      <c r="F163" s="30"/>
      <c r="G163" s="12" t="e">
        <f t="shared" si="165"/>
        <v>#VALUE!</v>
      </c>
      <c r="T163" s="16" t="str">
        <f t="shared" si="166"/>
        <v/>
      </c>
      <c r="U163" s="2">
        <v>143</v>
      </c>
      <c r="V163" s="2">
        <f>HLOOKUP($F$4,'tabulka hodnot'!$D$3:$J$203,'vypocet bodov do rebricka'!U163+1,0)</f>
        <v>50</v>
      </c>
      <c r="Y163" s="1" t="str">
        <f t="shared" si="178"/>
        <v>19-27</v>
      </c>
      <c r="Z163" s="1">
        <f t="shared" si="167"/>
        <v>3</v>
      </c>
      <c r="AA163" s="1" t="str">
        <f t="shared" si="168"/>
        <v>19</v>
      </c>
      <c r="AB163" s="1" t="str">
        <f t="shared" si="169"/>
        <v>27</v>
      </c>
      <c r="AC163">
        <f t="shared" si="170"/>
        <v>103.33333333333333</v>
      </c>
      <c r="AD163" s="1">
        <f t="shared" si="171"/>
        <v>0</v>
      </c>
      <c r="AE163" s="1">
        <f t="shared" si="171"/>
        <v>0</v>
      </c>
      <c r="AF163" s="1">
        <f t="shared" si="171"/>
        <v>0</v>
      </c>
      <c r="AG163" s="1">
        <f t="shared" si="171"/>
        <v>0</v>
      </c>
      <c r="AH163" s="1">
        <f t="shared" si="171"/>
        <v>0</v>
      </c>
      <c r="AI163" s="1">
        <f t="shared" si="171"/>
        <v>0</v>
      </c>
      <c r="AJ163" s="1">
        <f t="shared" si="171"/>
        <v>0</v>
      </c>
      <c r="AK163" s="1">
        <f t="shared" si="171"/>
        <v>0</v>
      </c>
      <c r="AL163" s="1">
        <f t="shared" si="171"/>
        <v>0</v>
      </c>
      <c r="AM163" s="1">
        <f t="shared" si="171"/>
        <v>0</v>
      </c>
      <c r="AN163" s="1">
        <f t="shared" si="171"/>
        <v>0</v>
      </c>
      <c r="AO163" s="1">
        <f t="shared" si="171"/>
        <v>0</v>
      </c>
      <c r="AP163" s="1">
        <f t="shared" si="171"/>
        <v>0</v>
      </c>
      <c r="AQ163" s="1">
        <f t="shared" si="171"/>
        <v>0</v>
      </c>
      <c r="AR163" s="1">
        <f t="shared" si="171"/>
        <v>0</v>
      </c>
      <c r="AS163" s="1">
        <f t="shared" si="171"/>
        <v>0</v>
      </c>
      <c r="AT163" s="1">
        <f t="shared" si="161"/>
        <v>0</v>
      </c>
      <c r="AU163" s="1">
        <f t="shared" si="161"/>
        <v>0</v>
      </c>
      <c r="AV163" s="1">
        <f t="shared" si="161"/>
        <v>110</v>
      </c>
      <c r="AW163" s="1">
        <f t="shared" si="161"/>
        <v>110</v>
      </c>
      <c r="AX163" s="1">
        <f t="shared" si="161"/>
        <v>110</v>
      </c>
      <c r="AY163" s="1">
        <f t="shared" si="161"/>
        <v>110</v>
      </c>
      <c r="AZ163" s="1">
        <f t="shared" si="161"/>
        <v>110</v>
      </c>
      <c r="BA163" s="1">
        <f t="shared" si="161"/>
        <v>110</v>
      </c>
      <c r="BB163" s="1">
        <f t="shared" si="161"/>
        <v>90</v>
      </c>
      <c r="BC163" s="1">
        <f t="shared" si="161"/>
        <v>90</v>
      </c>
      <c r="BD163" s="1">
        <f t="shared" si="161"/>
        <v>90</v>
      </c>
      <c r="BE163" s="1">
        <f t="shared" si="161"/>
        <v>0</v>
      </c>
      <c r="BF163" s="1">
        <f t="shared" si="161"/>
        <v>0</v>
      </c>
      <c r="BG163" s="1">
        <f t="shared" si="161"/>
        <v>0</v>
      </c>
      <c r="BH163" s="1">
        <f t="shared" si="161"/>
        <v>0</v>
      </c>
      <c r="BI163" s="1">
        <f t="shared" si="172"/>
        <v>0</v>
      </c>
      <c r="BJ163" s="1">
        <f t="shared" si="172"/>
        <v>0</v>
      </c>
      <c r="BK163" s="1">
        <f t="shared" si="172"/>
        <v>0</v>
      </c>
      <c r="BL163" s="1">
        <f t="shared" si="172"/>
        <v>0</v>
      </c>
      <c r="BM163" s="1">
        <f t="shared" si="172"/>
        <v>0</v>
      </c>
      <c r="BN163" s="1">
        <f t="shared" si="172"/>
        <v>0</v>
      </c>
      <c r="BO163" s="1">
        <f t="shared" si="172"/>
        <v>0</v>
      </c>
      <c r="BP163" s="1">
        <f t="shared" si="172"/>
        <v>0</v>
      </c>
      <c r="BQ163" s="1">
        <f t="shared" si="172"/>
        <v>0</v>
      </c>
      <c r="BR163" s="1">
        <f t="shared" si="172"/>
        <v>0</v>
      </c>
      <c r="BS163" s="1">
        <f t="shared" si="172"/>
        <v>0</v>
      </c>
      <c r="BT163" s="1">
        <f t="shared" si="172"/>
        <v>0</v>
      </c>
      <c r="BU163" s="1">
        <f t="shared" si="172"/>
        <v>0</v>
      </c>
      <c r="BV163" s="1">
        <f t="shared" si="172"/>
        <v>0</v>
      </c>
      <c r="BW163" s="1">
        <f t="shared" si="172"/>
        <v>0</v>
      </c>
      <c r="BX163" s="1">
        <f t="shared" si="172"/>
        <v>0</v>
      </c>
      <c r="BY163" s="1">
        <f t="shared" si="162"/>
        <v>0</v>
      </c>
      <c r="BZ163" s="1">
        <f t="shared" si="162"/>
        <v>0</v>
      </c>
      <c r="CA163" s="1">
        <f t="shared" si="162"/>
        <v>0</v>
      </c>
      <c r="CB163" s="1">
        <f t="shared" si="162"/>
        <v>0</v>
      </c>
      <c r="CC163" s="1">
        <f t="shared" si="162"/>
        <v>0</v>
      </c>
      <c r="CD163" s="1">
        <f t="shared" si="162"/>
        <v>0</v>
      </c>
      <c r="CE163" s="1">
        <f t="shared" si="162"/>
        <v>0</v>
      </c>
      <c r="CF163" s="1">
        <f t="shared" si="162"/>
        <v>0</v>
      </c>
      <c r="CG163" s="1">
        <f t="shared" si="162"/>
        <v>0</v>
      </c>
      <c r="CH163" s="1">
        <f t="shared" si="162"/>
        <v>0</v>
      </c>
      <c r="CI163" s="1">
        <f t="shared" si="162"/>
        <v>0</v>
      </c>
      <c r="CJ163" s="1">
        <f t="shared" si="162"/>
        <v>0</v>
      </c>
      <c r="CK163" s="1">
        <f t="shared" si="162"/>
        <v>0</v>
      </c>
      <c r="CL163" s="1">
        <f t="shared" si="162"/>
        <v>0</v>
      </c>
      <c r="CM163" s="1">
        <f t="shared" si="162"/>
        <v>0</v>
      </c>
      <c r="CN163" s="1">
        <f t="shared" si="163"/>
        <v>0</v>
      </c>
      <c r="CO163" s="1">
        <f t="shared" si="163"/>
        <v>0</v>
      </c>
      <c r="CP163" s="1">
        <f t="shared" si="163"/>
        <v>0</v>
      </c>
      <c r="CQ163" s="1">
        <f t="shared" si="163"/>
        <v>0</v>
      </c>
      <c r="CR163" s="1">
        <f t="shared" si="163"/>
        <v>0</v>
      </c>
      <c r="CS163" s="1">
        <f t="shared" si="163"/>
        <v>0</v>
      </c>
      <c r="CT163" s="1">
        <f t="shared" si="163"/>
        <v>0</v>
      </c>
      <c r="CU163" s="1">
        <f t="shared" si="163"/>
        <v>0</v>
      </c>
      <c r="CV163" s="1">
        <f t="shared" si="163"/>
        <v>0</v>
      </c>
      <c r="CW163" s="1">
        <f t="shared" si="163"/>
        <v>0</v>
      </c>
      <c r="CX163" s="1">
        <f t="shared" si="163"/>
        <v>0</v>
      </c>
      <c r="CY163" s="1">
        <f t="shared" si="163"/>
        <v>0</v>
      </c>
      <c r="CZ163" s="1">
        <f t="shared" si="163"/>
        <v>0</v>
      </c>
      <c r="DA163" s="1">
        <f t="shared" si="163"/>
        <v>0</v>
      </c>
      <c r="DB163" s="1">
        <f t="shared" si="163"/>
        <v>0</v>
      </c>
      <c r="DC163" s="1">
        <f t="shared" si="163"/>
        <v>0</v>
      </c>
      <c r="DD163" s="1">
        <f t="shared" ref="DD163:DS178" si="188">IF(VALUE($Z163)=0,0,IF(DD$20&lt;VALUE($AA163),0,IF(DD$20&gt;VALUE($AB163),0,VLOOKUP(DD$20,$U$21:$V$220,2,0))))</f>
        <v>0</v>
      </c>
      <c r="DE163" s="1">
        <f t="shared" si="188"/>
        <v>0</v>
      </c>
      <c r="DF163" s="1">
        <f t="shared" si="188"/>
        <v>0</v>
      </c>
      <c r="DG163" s="1">
        <f t="shared" si="188"/>
        <v>0</v>
      </c>
      <c r="DH163" s="1">
        <f t="shared" si="188"/>
        <v>0</v>
      </c>
      <c r="DI163" s="1">
        <f t="shared" si="188"/>
        <v>0</v>
      </c>
      <c r="DJ163" s="1">
        <f t="shared" si="188"/>
        <v>0</v>
      </c>
      <c r="DK163" s="1">
        <f t="shared" si="188"/>
        <v>0</v>
      </c>
      <c r="DL163" s="1">
        <f t="shared" si="188"/>
        <v>0</v>
      </c>
      <c r="DM163" s="1">
        <f t="shared" si="188"/>
        <v>0</v>
      </c>
      <c r="DN163" s="1">
        <f t="shared" si="188"/>
        <v>0</v>
      </c>
      <c r="DO163" s="1">
        <f t="shared" si="188"/>
        <v>0</v>
      </c>
      <c r="DP163" s="1">
        <f t="shared" si="188"/>
        <v>0</v>
      </c>
      <c r="DQ163" s="1">
        <f t="shared" si="188"/>
        <v>0</v>
      </c>
      <c r="DR163" s="1">
        <f t="shared" si="188"/>
        <v>0</v>
      </c>
      <c r="DS163" s="1">
        <f t="shared" si="188"/>
        <v>0</v>
      </c>
      <c r="DT163" s="1">
        <f t="shared" ref="DT163:EI177" si="189">IF(VALUE($Z163)=0,0,IF(DT$20&lt;VALUE($AA163),0,IF(DT$20&gt;VALUE($AB163),0,VLOOKUP(DT$20,$U$21:$V$220,2,0))))</f>
        <v>0</v>
      </c>
      <c r="DU163" s="1">
        <f t="shared" si="189"/>
        <v>0</v>
      </c>
      <c r="DV163" s="1">
        <f t="shared" si="189"/>
        <v>0</v>
      </c>
      <c r="DW163" s="1">
        <f t="shared" si="189"/>
        <v>0</v>
      </c>
      <c r="DX163" s="1">
        <f t="shared" si="189"/>
        <v>0</v>
      </c>
      <c r="DY163" s="1">
        <f t="shared" si="189"/>
        <v>0</v>
      </c>
      <c r="DZ163" s="1">
        <f t="shared" si="189"/>
        <v>0</v>
      </c>
      <c r="EA163" s="1">
        <f t="shared" si="189"/>
        <v>0</v>
      </c>
      <c r="EB163" s="1">
        <f t="shared" si="189"/>
        <v>0</v>
      </c>
      <c r="EC163" s="1">
        <f t="shared" si="189"/>
        <v>0</v>
      </c>
      <c r="ED163" s="1">
        <f t="shared" si="189"/>
        <v>0</v>
      </c>
      <c r="EE163" s="1">
        <f t="shared" si="189"/>
        <v>0</v>
      </c>
      <c r="EF163" s="1">
        <f t="shared" si="189"/>
        <v>0</v>
      </c>
      <c r="EG163" s="1">
        <f t="shared" si="189"/>
        <v>0</v>
      </c>
      <c r="EH163" s="1">
        <f t="shared" si="189"/>
        <v>0</v>
      </c>
      <c r="EI163" s="1">
        <f t="shared" si="186"/>
        <v>0</v>
      </c>
      <c r="EJ163" s="1">
        <f t="shared" si="186"/>
        <v>0</v>
      </c>
      <c r="EK163" s="1">
        <f t="shared" si="186"/>
        <v>0</v>
      </c>
      <c r="EL163" s="1">
        <f t="shared" si="186"/>
        <v>0</v>
      </c>
      <c r="EM163" s="1">
        <f t="shared" si="186"/>
        <v>0</v>
      </c>
      <c r="EN163" s="1">
        <f t="shared" si="186"/>
        <v>0</v>
      </c>
      <c r="EO163" s="1">
        <f t="shared" si="186"/>
        <v>0</v>
      </c>
      <c r="EP163" s="1">
        <f t="shared" si="186"/>
        <v>0</v>
      </c>
      <c r="EQ163" s="1">
        <f t="shared" si="186"/>
        <v>0</v>
      </c>
      <c r="ER163" s="1">
        <f t="shared" si="186"/>
        <v>0</v>
      </c>
      <c r="ES163" s="1">
        <f t="shared" si="186"/>
        <v>0</v>
      </c>
      <c r="ET163" s="1">
        <f t="shared" si="186"/>
        <v>0</v>
      </c>
      <c r="EU163" s="1">
        <f t="shared" si="186"/>
        <v>0</v>
      </c>
      <c r="EV163" s="1">
        <f t="shared" si="186"/>
        <v>0</v>
      </c>
      <c r="EW163" s="1">
        <f t="shared" si="186"/>
        <v>0</v>
      </c>
      <c r="EX163" s="1">
        <f t="shared" si="186"/>
        <v>0</v>
      </c>
      <c r="EY163" s="1">
        <f t="shared" ref="EY163:FN178" si="190">IF(VALUE($Z163)=0,0,IF(EY$20&lt;VALUE($AA163),0,IF(EY$20&gt;VALUE($AB163),0,VLOOKUP(EY$20,$U$21:$V$220,2,0))))</f>
        <v>0</v>
      </c>
      <c r="EZ163" s="1">
        <f t="shared" si="190"/>
        <v>0</v>
      </c>
      <c r="FA163" s="1">
        <f t="shared" si="190"/>
        <v>0</v>
      </c>
      <c r="FB163" s="1">
        <f t="shared" si="190"/>
        <v>0</v>
      </c>
      <c r="FC163" s="1">
        <f t="shared" si="190"/>
        <v>0</v>
      </c>
      <c r="FD163" s="1">
        <f t="shared" si="190"/>
        <v>0</v>
      </c>
      <c r="FE163" s="1">
        <f t="shared" si="190"/>
        <v>0</v>
      </c>
      <c r="FF163" s="1">
        <f t="shared" si="190"/>
        <v>0</v>
      </c>
      <c r="FG163" s="1">
        <f t="shared" si="190"/>
        <v>0</v>
      </c>
      <c r="FH163" s="1">
        <f t="shared" si="190"/>
        <v>0</v>
      </c>
      <c r="FI163" s="1">
        <f t="shared" si="190"/>
        <v>0</v>
      </c>
      <c r="FJ163" s="1">
        <f t="shared" si="190"/>
        <v>0</v>
      </c>
      <c r="FK163" s="1">
        <f t="shared" si="190"/>
        <v>0</v>
      </c>
      <c r="FL163" s="1">
        <f t="shared" si="190"/>
        <v>0</v>
      </c>
      <c r="FM163" s="1">
        <f t="shared" si="190"/>
        <v>0</v>
      </c>
      <c r="FN163" s="1">
        <f t="shared" si="190"/>
        <v>0</v>
      </c>
      <c r="FO163" s="1">
        <f t="shared" ref="FO163:GD178" si="191">IF(VALUE($Z163)=0,0,IF(FO$20&lt;VALUE($AA163),0,IF(FO$20&gt;VALUE($AB163),0,VLOOKUP(FO$20,$U$21:$V$220,2,0))))</f>
        <v>0</v>
      </c>
      <c r="FP163" s="1">
        <f t="shared" si="191"/>
        <v>0</v>
      </c>
      <c r="FQ163" s="1">
        <f t="shared" si="191"/>
        <v>0</v>
      </c>
      <c r="FR163" s="1">
        <f t="shared" si="191"/>
        <v>0</v>
      </c>
      <c r="FS163" s="1">
        <f t="shared" si="191"/>
        <v>0</v>
      </c>
      <c r="FT163" s="1">
        <f t="shared" si="191"/>
        <v>0</v>
      </c>
      <c r="FU163" s="1">
        <f t="shared" si="191"/>
        <v>0</v>
      </c>
      <c r="FV163" s="1">
        <f t="shared" si="191"/>
        <v>0</v>
      </c>
      <c r="FW163" s="1">
        <f t="shared" si="191"/>
        <v>0</v>
      </c>
      <c r="FX163" s="1">
        <f t="shared" si="191"/>
        <v>0</v>
      </c>
      <c r="FY163" s="1">
        <f t="shared" si="191"/>
        <v>0</v>
      </c>
      <c r="FZ163" s="1">
        <f t="shared" si="191"/>
        <v>0</v>
      </c>
      <c r="GA163" s="1">
        <f t="shared" si="191"/>
        <v>0</v>
      </c>
      <c r="GB163" s="1">
        <f t="shared" si="191"/>
        <v>0</v>
      </c>
      <c r="GC163" s="1">
        <f t="shared" si="191"/>
        <v>0</v>
      </c>
      <c r="GD163" s="1">
        <f t="shared" si="187"/>
        <v>0</v>
      </c>
      <c r="GE163" s="1">
        <f t="shared" si="187"/>
        <v>0</v>
      </c>
      <c r="GF163" s="1">
        <f t="shared" si="187"/>
        <v>0</v>
      </c>
      <c r="GG163" s="1">
        <f t="shared" si="187"/>
        <v>0</v>
      </c>
      <c r="GH163" s="1">
        <f t="shared" si="187"/>
        <v>0</v>
      </c>
      <c r="GI163" s="1">
        <f t="shared" si="187"/>
        <v>0</v>
      </c>
      <c r="GJ163" s="1">
        <f t="shared" si="187"/>
        <v>0</v>
      </c>
      <c r="GK163" s="1">
        <f t="shared" si="187"/>
        <v>0</v>
      </c>
      <c r="GL163" s="1">
        <f t="shared" si="187"/>
        <v>0</v>
      </c>
      <c r="GM163" s="1">
        <f t="shared" si="187"/>
        <v>0</v>
      </c>
      <c r="GN163" s="1">
        <f t="shared" si="187"/>
        <v>0</v>
      </c>
      <c r="GO163" s="1">
        <f t="shared" si="187"/>
        <v>0</v>
      </c>
      <c r="GP163" s="1">
        <f t="shared" si="187"/>
        <v>0</v>
      </c>
      <c r="GQ163" s="1">
        <f t="shared" si="187"/>
        <v>0</v>
      </c>
      <c r="GR163" s="1">
        <f t="shared" si="187"/>
        <v>0</v>
      </c>
      <c r="GS163" s="1">
        <f t="shared" si="187"/>
        <v>0</v>
      </c>
      <c r="GT163" s="1">
        <f t="shared" ref="GT163:HI178" si="192">IF(VALUE($Z163)=0,0,IF(GT$20&lt;VALUE($AA163),0,IF(GT$20&gt;VALUE($AB163),0,VLOOKUP(GT$20,$U$21:$V$220,2,0))))</f>
        <v>0</v>
      </c>
      <c r="GU163" s="1">
        <f t="shared" si="192"/>
        <v>0</v>
      </c>
      <c r="GV163" s="1">
        <f t="shared" si="192"/>
        <v>0</v>
      </c>
      <c r="GW163" s="1">
        <f t="shared" si="192"/>
        <v>0</v>
      </c>
      <c r="GX163" s="1">
        <f t="shared" si="192"/>
        <v>0</v>
      </c>
      <c r="GY163" s="1">
        <f t="shared" si="192"/>
        <v>0</v>
      </c>
      <c r="GZ163" s="1">
        <f t="shared" si="192"/>
        <v>0</v>
      </c>
      <c r="HA163" s="1">
        <f t="shared" si="192"/>
        <v>0</v>
      </c>
      <c r="HB163" s="1">
        <f t="shared" si="192"/>
        <v>0</v>
      </c>
      <c r="HC163" s="1">
        <f t="shared" si="192"/>
        <v>0</v>
      </c>
      <c r="HD163" s="1">
        <f t="shared" si="192"/>
        <v>0</v>
      </c>
      <c r="HE163" s="1">
        <f t="shared" si="192"/>
        <v>0</v>
      </c>
      <c r="HF163" s="1">
        <f t="shared" si="192"/>
        <v>0</v>
      </c>
      <c r="HG163" s="1">
        <f t="shared" si="192"/>
        <v>0</v>
      </c>
      <c r="HH163" s="1">
        <f t="shared" si="192"/>
        <v>0</v>
      </c>
      <c r="HI163" s="1">
        <f t="shared" si="192"/>
        <v>0</v>
      </c>
      <c r="HJ163" s="1">
        <f t="shared" ref="HJ163:HU178" si="193">IF(VALUE($Z163)=0,0,IF(HJ$20&lt;VALUE($AA163),0,IF(HJ$20&gt;VALUE($AB163),0,VLOOKUP(HJ$20,$U$21:$V$220,2,0))))</f>
        <v>0</v>
      </c>
      <c r="HK163" s="1">
        <f t="shared" si="193"/>
        <v>0</v>
      </c>
      <c r="HL163" s="1">
        <f t="shared" si="193"/>
        <v>0</v>
      </c>
      <c r="HM163" s="1">
        <f t="shared" si="193"/>
        <v>0</v>
      </c>
      <c r="HN163" s="1">
        <f t="shared" si="193"/>
        <v>0</v>
      </c>
      <c r="HO163" s="1">
        <f t="shared" si="193"/>
        <v>0</v>
      </c>
      <c r="HP163" s="1">
        <f t="shared" si="193"/>
        <v>0</v>
      </c>
      <c r="HQ163" s="1">
        <f t="shared" si="193"/>
        <v>0</v>
      </c>
      <c r="HR163" s="1">
        <f t="shared" si="193"/>
        <v>0</v>
      </c>
      <c r="HS163" s="1">
        <f t="shared" si="193"/>
        <v>0</v>
      </c>
      <c r="HT163" s="1">
        <f t="shared" si="193"/>
        <v>0</v>
      </c>
      <c r="HU163" s="1">
        <f t="shared" si="193"/>
        <v>0</v>
      </c>
      <c r="HW163">
        <v>143</v>
      </c>
      <c r="HX163" s="15">
        <f t="shared" si="179"/>
        <v>0</v>
      </c>
      <c r="HY163">
        <f t="shared" si="123"/>
        <v>0</v>
      </c>
      <c r="HZ163" s="1" t="str">
        <f t="shared" si="180"/>
        <v/>
      </c>
      <c r="IA163" s="1">
        <f t="shared" si="181"/>
        <v>0</v>
      </c>
      <c r="IB163" t="str">
        <f t="shared" si="185"/>
        <v/>
      </c>
      <c r="IC163" t="str">
        <f t="shared" si="174"/>
        <v/>
      </c>
      <c r="ID163">
        <f>IF(HZ163&gt;$IC$18,1000,IF(HZ163=$IC$18,MIN(HZ163:$HZ$220),1000))</f>
        <v>1000</v>
      </c>
      <c r="IG163" s="1">
        <f t="shared" si="182"/>
        <v>0</v>
      </c>
      <c r="IH163" s="1">
        <f t="shared" si="175"/>
        <v>0</v>
      </c>
      <c r="II163" s="1">
        <f t="shared" si="183"/>
        <v>0</v>
      </c>
      <c r="IJ163" s="1">
        <f t="shared" si="184"/>
        <v>0</v>
      </c>
    </row>
    <row r="164" spans="1:244">
      <c r="A164">
        <v>144</v>
      </c>
      <c r="B164" t="str">
        <f t="shared" si="176"/>
        <v/>
      </c>
      <c r="C164" s="2" t="str">
        <f t="shared" si="177"/>
        <v/>
      </c>
      <c r="D164" s="28"/>
      <c r="E164" s="29"/>
      <c r="F164" s="30"/>
      <c r="G164" s="12" t="e">
        <f t="shared" si="165"/>
        <v>#VALUE!</v>
      </c>
      <c r="T164" s="16" t="str">
        <f t="shared" si="166"/>
        <v/>
      </c>
      <c r="U164" s="2">
        <v>144</v>
      </c>
      <c r="V164" s="2">
        <f>HLOOKUP($F$4,'tabulka hodnot'!$D$3:$J$203,'vypocet bodov do rebricka'!U164+1,0)</f>
        <v>50</v>
      </c>
      <c r="Y164" s="1" t="str">
        <f t="shared" si="178"/>
        <v>19-27</v>
      </c>
      <c r="Z164" s="1">
        <f t="shared" si="167"/>
        <v>3</v>
      </c>
      <c r="AA164" s="1" t="str">
        <f t="shared" si="168"/>
        <v>19</v>
      </c>
      <c r="AB164" s="1" t="str">
        <f t="shared" si="169"/>
        <v>27</v>
      </c>
      <c r="AC164">
        <f t="shared" si="170"/>
        <v>103.33333333333333</v>
      </c>
      <c r="AD164" s="1">
        <f t="shared" si="171"/>
        <v>0</v>
      </c>
      <c r="AE164" s="1">
        <f t="shared" si="171"/>
        <v>0</v>
      </c>
      <c r="AF164" s="1">
        <f t="shared" si="171"/>
        <v>0</v>
      </c>
      <c r="AG164" s="1">
        <f t="shared" si="171"/>
        <v>0</v>
      </c>
      <c r="AH164" s="1">
        <f t="shared" si="171"/>
        <v>0</v>
      </c>
      <c r="AI164" s="1">
        <f t="shared" si="171"/>
        <v>0</v>
      </c>
      <c r="AJ164" s="1">
        <f t="shared" si="171"/>
        <v>0</v>
      </c>
      <c r="AK164" s="1">
        <f t="shared" si="171"/>
        <v>0</v>
      </c>
      <c r="AL164" s="1">
        <f t="shared" si="171"/>
        <v>0</v>
      </c>
      <c r="AM164" s="1">
        <f t="shared" si="171"/>
        <v>0</v>
      </c>
      <c r="AN164" s="1">
        <f t="shared" si="171"/>
        <v>0</v>
      </c>
      <c r="AO164" s="1">
        <f t="shared" si="171"/>
        <v>0</v>
      </c>
      <c r="AP164" s="1">
        <f t="shared" si="171"/>
        <v>0</v>
      </c>
      <c r="AQ164" s="1">
        <f t="shared" si="171"/>
        <v>0</v>
      </c>
      <c r="AR164" s="1">
        <f t="shared" si="171"/>
        <v>0</v>
      </c>
      <c r="AS164" s="1">
        <f t="shared" ref="AS164:BH179" si="194">IF(VALUE($Z164)=0,0,IF(AS$20&lt;VALUE($AA164),0,IF(AS$20&gt;VALUE($AB164),0,VLOOKUP(AS$20,$U$21:$V$220,2,0))))</f>
        <v>0</v>
      </c>
      <c r="AT164" s="1">
        <f t="shared" si="194"/>
        <v>0</v>
      </c>
      <c r="AU164" s="1">
        <f t="shared" si="194"/>
        <v>0</v>
      </c>
      <c r="AV164" s="1">
        <f t="shared" si="194"/>
        <v>110</v>
      </c>
      <c r="AW164" s="1">
        <f t="shared" si="194"/>
        <v>110</v>
      </c>
      <c r="AX164" s="1">
        <f t="shared" si="194"/>
        <v>110</v>
      </c>
      <c r="AY164" s="1">
        <f t="shared" si="194"/>
        <v>110</v>
      </c>
      <c r="AZ164" s="1">
        <f t="shared" si="194"/>
        <v>110</v>
      </c>
      <c r="BA164" s="1">
        <f t="shared" si="194"/>
        <v>110</v>
      </c>
      <c r="BB164" s="1">
        <f t="shared" si="194"/>
        <v>90</v>
      </c>
      <c r="BC164" s="1">
        <f t="shared" si="194"/>
        <v>90</v>
      </c>
      <c r="BD164" s="1">
        <f t="shared" si="194"/>
        <v>90</v>
      </c>
      <c r="BE164" s="1">
        <f t="shared" si="194"/>
        <v>0</v>
      </c>
      <c r="BF164" s="1">
        <f t="shared" si="194"/>
        <v>0</v>
      </c>
      <c r="BG164" s="1">
        <f t="shared" si="194"/>
        <v>0</v>
      </c>
      <c r="BH164" s="1">
        <f t="shared" si="194"/>
        <v>0</v>
      </c>
      <c r="BI164" s="1">
        <f t="shared" si="172"/>
        <v>0</v>
      </c>
      <c r="BJ164" s="1">
        <f t="shared" si="172"/>
        <v>0</v>
      </c>
      <c r="BK164" s="1">
        <f t="shared" si="172"/>
        <v>0</v>
      </c>
      <c r="BL164" s="1">
        <f t="shared" si="172"/>
        <v>0</v>
      </c>
      <c r="BM164" s="1">
        <f t="shared" si="172"/>
        <v>0</v>
      </c>
      <c r="BN164" s="1">
        <f t="shared" si="172"/>
        <v>0</v>
      </c>
      <c r="BO164" s="1">
        <f t="shared" si="172"/>
        <v>0</v>
      </c>
      <c r="BP164" s="1">
        <f t="shared" si="172"/>
        <v>0</v>
      </c>
      <c r="BQ164" s="1">
        <f t="shared" si="172"/>
        <v>0</v>
      </c>
      <c r="BR164" s="1">
        <f t="shared" si="172"/>
        <v>0</v>
      </c>
      <c r="BS164" s="1">
        <f t="shared" si="172"/>
        <v>0</v>
      </c>
      <c r="BT164" s="1">
        <f t="shared" si="172"/>
        <v>0</v>
      </c>
      <c r="BU164" s="1">
        <f t="shared" si="172"/>
        <v>0</v>
      </c>
      <c r="BV164" s="1">
        <f t="shared" si="172"/>
        <v>0</v>
      </c>
      <c r="BW164" s="1">
        <f t="shared" si="172"/>
        <v>0</v>
      </c>
      <c r="BX164" s="1">
        <f t="shared" ref="BX164:CM179" si="195">IF(VALUE($Z164)=0,0,IF(BX$20&lt;VALUE($AA164),0,IF(BX$20&gt;VALUE($AB164),0,VLOOKUP(BX$20,$U$21:$V$220,2,0))))</f>
        <v>0</v>
      </c>
      <c r="BY164" s="1">
        <f t="shared" si="195"/>
        <v>0</v>
      </c>
      <c r="BZ164" s="1">
        <f t="shared" si="195"/>
        <v>0</v>
      </c>
      <c r="CA164" s="1">
        <f t="shared" si="195"/>
        <v>0</v>
      </c>
      <c r="CB164" s="1">
        <f t="shared" si="195"/>
        <v>0</v>
      </c>
      <c r="CC164" s="1">
        <f t="shared" si="195"/>
        <v>0</v>
      </c>
      <c r="CD164" s="1">
        <f t="shared" si="195"/>
        <v>0</v>
      </c>
      <c r="CE164" s="1">
        <f t="shared" si="195"/>
        <v>0</v>
      </c>
      <c r="CF164" s="1">
        <f t="shared" si="195"/>
        <v>0</v>
      </c>
      <c r="CG164" s="1">
        <f t="shared" si="195"/>
        <v>0</v>
      </c>
      <c r="CH164" s="1">
        <f t="shared" si="195"/>
        <v>0</v>
      </c>
      <c r="CI164" s="1">
        <f t="shared" si="195"/>
        <v>0</v>
      </c>
      <c r="CJ164" s="1">
        <f t="shared" si="195"/>
        <v>0</v>
      </c>
      <c r="CK164" s="1">
        <f t="shared" si="195"/>
        <v>0</v>
      </c>
      <c r="CL164" s="1">
        <f t="shared" si="195"/>
        <v>0</v>
      </c>
      <c r="CM164" s="1">
        <f t="shared" si="195"/>
        <v>0</v>
      </c>
      <c r="CN164" s="1">
        <f t="shared" ref="CN164:DC179" si="196">IF(VALUE($Z164)=0,0,IF(CN$20&lt;VALUE($AA164),0,IF(CN$20&gt;VALUE($AB164),0,VLOOKUP(CN$20,$U$21:$V$220,2,0))))</f>
        <v>0</v>
      </c>
      <c r="CO164" s="1">
        <f t="shared" si="196"/>
        <v>0</v>
      </c>
      <c r="CP164" s="1">
        <f t="shared" si="196"/>
        <v>0</v>
      </c>
      <c r="CQ164" s="1">
        <f t="shared" si="196"/>
        <v>0</v>
      </c>
      <c r="CR164" s="1">
        <f t="shared" si="196"/>
        <v>0</v>
      </c>
      <c r="CS164" s="1">
        <f t="shared" si="196"/>
        <v>0</v>
      </c>
      <c r="CT164" s="1">
        <f t="shared" si="196"/>
        <v>0</v>
      </c>
      <c r="CU164" s="1">
        <f t="shared" si="196"/>
        <v>0</v>
      </c>
      <c r="CV164" s="1">
        <f t="shared" si="196"/>
        <v>0</v>
      </c>
      <c r="CW164" s="1">
        <f t="shared" si="196"/>
        <v>0</v>
      </c>
      <c r="CX164" s="1">
        <f t="shared" si="196"/>
        <v>0</v>
      </c>
      <c r="CY164" s="1">
        <f t="shared" si="196"/>
        <v>0</v>
      </c>
      <c r="CZ164" s="1">
        <f t="shared" si="196"/>
        <v>0</v>
      </c>
      <c r="DA164" s="1">
        <f t="shared" si="196"/>
        <v>0</v>
      </c>
      <c r="DB164" s="1">
        <f t="shared" si="196"/>
        <v>0</v>
      </c>
      <c r="DC164" s="1">
        <f t="shared" si="196"/>
        <v>0</v>
      </c>
      <c r="DD164" s="1">
        <f t="shared" si="188"/>
        <v>0</v>
      </c>
      <c r="DE164" s="1">
        <f t="shared" si="188"/>
        <v>0</v>
      </c>
      <c r="DF164" s="1">
        <f t="shared" si="188"/>
        <v>0</v>
      </c>
      <c r="DG164" s="1">
        <f t="shared" si="188"/>
        <v>0</v>
      </c>
      <c r="DH164" s="1">
        <f t="shared" si="188"/>
        <v>0</v>
      </c>
      <c r="DI164" s="1">
        <f t="shared" si="188"/>
        <v>0</v>
      </c>
      <c r="DJ164" s="1">
        <f t="shared" si="188"/>
        <v>0</v>
      </c>
      <c r="DK164" s="1">
        <f t="shared" si="188"/>
        <v>0</v>
      </c>
      <c r="DL164" s="1">
        <f t="shared" si="188"/>
        <v>0</v>
      </c>
      <c r="DM164" s="1">
        <f t="shared" si="188"/>
        <v>0</v>
      </c>
      <c r="DN164" s="1">
        <f t="shared" si="188"/>
        <v>0</v>
      </c>
      <c r="DO164" s="1">
        <f t="shared" si="188"/>
        <v>0</v>
      </c>
      <c r="DP164" s="1">
        <f t="shared" si="188"/>
        <v>0</v>
      </c>
      <c r="DQ164" s="1">
        <f t="shared" si="188"/>
        <v>0</v>
      </c>
      <c r="DR164" s="1">
        <f t="shared" si="188"/>
        <v>0</v>
      </c>
      <c r="DS164" s="1">
        <f t="shared" si="188"/>
        <v>0</v>
      </c>
      <c r="DT164" s="1">
        <f t="shared" si="189"/>
        <v>0</v>
      </c>
      <c r="DU164" s="1">
        <f t="shared" si="189"/>
        <v>0</v>
      </c>
      <c r="DV164" s="1">
        <f t="shared" si="189"/>
        <v>0</v>
      </c>
      <c r="DW164" s="1">
        <f t="shared" si="189"/>
        <v>0</v>
      </c>
      <c r="DX164" s="1">
        <f t="shared" si="189"/>
        <v>0</v>
      </c>
      <c r="DY164" s="1">
        <f t="shared" si="189"/>
        <v>0</v>
      </c>
      <c r="DZ164" s="1">
        <f t="shared" si="189"/>
        <v>0</v>
      </c>
      <c r="EA164" s="1">
        <f t="shared" si="189"/>
        <v>0</v>
      </c>
      <c r="EB164" s="1">
        <f t="shared" si="189"/>
        <v>0</v>
      </c>
      <c r="EC164" s="1">
        <f t="shared" si="189"/>
        <v>0</v>
      </c>
      <c r="ED164" s="1">
        <f t="shared" si="189"/>
        <v>0</v>
      </c>
      <c r="EE164" s="1">
        <f t="shared" si="189"/>
        <v>0</v>
      </c>
      <c r="EF164" s="1">
        <f t="shared" si="189"/>
        <v>0</v>
      </c>
      <c r="EG164" s="1">
        <f t="shared" si="189"/>
        <v>0</v>
      </c>
      <c r="EH164" s="1">
        <f t="shared" si="189"/>
        <v>0</v>
      </c>
      <c r="EI164" s="1">
        <f t="shared" si="189"/>
        <v>0</v>
      </c>
      <c r="EJ164" s="1">
        <f t="shared" si="186"/>
        <v>0</v>
      </c>
      <c r="EK164" s="1">
        <f t="shared" si="186"/>
        <v>0</v>
      </c>
      <c r="EL164" s="1">
        <f t="shared" si="186"/>
        <v>0</v>
      </c>
      <c r="EM164" s="1">
        <f t="shared" si="186"/>
        <v>0</v>
      </c>
      <c r="EN164" s="1">
        <f t="shared" si="186"/>
        <v>0</v>
      </c>
      <c r="EO164" s="1">
        <f t="shared" si="186"/>
        <v>0</v>
      </c>
      <c r="EP164" s="1">
        <f t="shared" si="186"/>
        <v>0</v>
      </c>
      <c r="EQ164" s="1">
        <f t="shared" si="186"/>
        <v>0</v>
      </c>
      <c r="ER164" s="1">
        <f t="shared" si="186"/>
        <v>0</v>
      </c>
      <c r="ES164" s="1">
        <f t="shared" si="186"/>
        <v>0</v>
      </c>
      <c r="ET164" s="1">
        <f t="shared" si="186"/>
        <v>0</v>
      </c>
      <c r="EU164" s="1">
        <f t="shared" si="186"/>
        <v>0</v>
      </c>
      <c r="EV164" s="1">
        <f t="shared" si="186"/>
        <v>0</v>
      </c>
      <c r="EW164" s="1">
        <f t="shared" si="186"/>
        <v>0</v>
      </c>
      <c r="EX164" s="1">
        <f t="shared" si="186"/>
        <v>0</v>
      </c>
      <c r="EY164" s="1">
        <f t="shared" si="190"/>
        <v>0</v>
      </c>
      <c r="EZ164" s="1">
        <f t="shared" si="190"/>
        <v>0</v>
      </c>
      <c r="FA164" s="1">
        <f t="shared" si="190"/>
        <v>0</v>
      </c>
      <c r="FB164" s="1">
        <f t="shared" si="190"/>
        <v>0</v>
      </c>
      <c r="FC164" s="1">
        <f t="shared" si="190"/>
        <v>0</v>
      </c>
      <c r="FD164" s="1">
        <f t="shared" si="190"/>
        <v>0</v>
      </c>
      <c r="FE164" s="1">
        <f t="shared" si="190"/>
        <v>0</v>
      </c>
      <c r="FF164" s="1">
        <f t="shared" si="190"/>
        <v>0</v>
      </c>
      <c r="FG164" s="1">
        <f t="shared" si="190"/>
        <v>0</v>
      </c>
      <c r="FH164" s="1">
        <f t="shared" si="190"/>
        <v>0</v>
      </c>
      <c r="FI164" s="1">
        <f t="shared" si="190"/>
        <v>0</v>
      </c>
      <c r="FJ164" s="1">
        <f t="shared" si="190"/>
        <v>0</v>
      </c>
      <c r="FK164" s="1">
        <f t="shared" si="190"/>
        <v>0</v>
      </c>
      <c r="FL164" s="1">
        <f t="shared" si="190"/>
        <v>0</v>
      </c>
      <c r="FM164" s="1">
        <f t="shared" si="190"/>
        <v>0</v>
      </c>
      <c r="FN164" s="1">
        <f t="shared" si="190"/>
        <v>0</v>
      </c>
      <c r="FO164" s="1">
        <f t="shared" si="191"/>
        <v>0</v>
      </c>
      <c r="FP164" s="1">
        <f t="shared" si="191"/>
        <v>0</v>
      </c>
      <c r="FQ164" s="1">
        <f t="shared" si="191"/>
        <v>0</v>
      </c>
      <c r="FR164" s="1">
        <f t="shared" si="191"/>
        <v>0</v>
      </c>
      <c r="FS164" s="1">
        <f t="shared" si="191"/>
        <v>0</v>
      </c>
      <c r="FT164" s="1">
        <f t="shared" si="191"/>
        <v>0</v>
      </c>
      <c r="FU164" s="1">
        <f t="shared" si="191"/>
        <v>0</v>
      </c>
      <c r="FV164" s="1">
        <f t="shared" si="191"/>
        <v>0</v>
      </c>
      <c r="FW164" s="1">
        <f t="shared" si="191"/>
        <v>0</v>
      </c>
      <c r="FX164" s="1">
        <f t="shared" si="191"/>
        <v>0</v>
      </c>
      <c r="FY164" s="1">
        <f t="shared" si="191"/>
        <v>0</v>
      </c>
      <c r="FZ164" s="1">
        <f t="shared" si="191"/>
        <v>0</v>
      </c>
      <c r="GA164" s="1">
        <f t="shared" si="191"/>
        <v>0</v>
      </c>
      <c r="GB164" s="1">
        <f t="shared" si="191"/>
        <v>0</v>
      </c>
      <c r="GC164" s="1">
        <f t="shared" si="191"/>
        <v>0</v>
      </c>
      <c r="GD164" s="1">
        <f t="shared" si="191"/>
        <v>0</v>
      </c>
      <c r="GE164" s="1">
        <f t="shared" si="187"/>
        <v>0</v>
      </c>
      <c r="GF164" s="1">
        <f t="shared" si="187"/>
        <v>0</v>
      </c>
      <c r="GG164" s="1">
        <f t="shared" si="187"/>
        <v>0</v>
      </c>
      <c r="GH164" s="1">
        <f t="shared" si="187"/>
        <v>0</v>
      </c>
      <c r="GI164" s="1">
        <f t="shared" si="187"/>
        <v>0</v>
      </c>
      <c r="GJ164" s="1">
        <f t="shared" si="187"/>
        <v>0</v>
      </c>
      <c r="GK164" s="1">
        <f t="shared" si="187"/>
        <v>0</v>
      </c>
      <c r="GL164" s="1">
        <f t="shared" si="187"/>
        <v>0</v>
      </c>
      <c r="GM164" s="1">
        <f t="shared" si="187"/>
        <v>0</v>
      </c>
      <c r="GN164" s="1">
        <f t="shared" si="187"/>
        <v>0</v>
      </c>
      <c r="GO164" s="1">
        <f t="shared" si="187"/>
        <v>0</v>
      </c>
      <c r="GP164" s="1">
        <f t="shared" si="187"/>
        <v>0</v>
      </c>
      <c r="GQ164" s="1">
        <f t="shared" si="187"/>
        <v>0</v>
      </c>
      <c r="GR164" s="1">
        <f t="shared" si="187"/>
        <v>0</v>
      </c>
      <c r="GS164" s="1">
        <f t="shared" si="187"/>
        <v>0</v>
      </c>
      <c r="GT164" s="1">
        <f t="shared" si="192"/>
        <v>0</v>
      </c>
      <c r="GU164" s="1">
        <f t="shared" si="192"/>
        <v>0</v>
      </c>
      <c r="GV164" s="1">
        <f t="shared" si="192"/>
        <v>0</v>
      </c>
      <c r="GW164" s="1">
        <f t="shared" si="192"/>
        <v>0</v>
      </c>
      <c r="GX164" s="1">
        <f t="shared" si="192"/>
        <v>0</v>
      </c>
      <c r="GY164" s="1">
        <f t="shared" si="192"/>
        <v>0</v>
      </c>
      <c r="GZ164" s="1">
        <f t="shared" si="192"/>
        <v>0</v>
      </c>
      <c r="HA164" s="1">
        <f t="shared" si="192"/>
        <v>0</v>
      </c>
      <c r="HB164" s="1">
        <f t="shared" si="192"/>
        <v>0</v>
      </c>
      <c r="HC164" s="1">
        <f t="shared" si="192"/>
        <v>0</v>
      </c>
      <c r="HD164" s="1">
        <f t="shared" si="192"/>
        <v>0</v>
      </c>
      <c r="HE164" s="1">
        <f t="shared" si="192"/>
        <v>0</v>
      </c>
      <c r="HF164" s="1">
        <f t="shared" si="192"/>
        <v>0</v>
      </c>
      <c r="HG164" s="1">
        <f t="shared" si="192"/>
        <v>0</v>
      </c>
      <c r="HH164" s="1">
        <f t="shared" si="192"/>
        <v>0</v>
      </c>
      <c r="HI164" s="1">
        <f t="shared" si="192"/>
        <v>0</v>
      </c>
      <c r="HJ164" s="1">
        <f t="shared" si="193"/>
        <v>0</v>
      </c>
      <c r="HK164" s="1">
        <f t="shared" si="193"/>
        <v>0</v>
      </c>
      <c r="HL164" s="1">
        <f t="shared" si="193"/>
        <v>0</v>
      </c>
      <c r="HM164" s="1">
        <f t="shared" si="193"/>
        <v>0</v>
      </c>
      <c r="HN164" s="1">
        <f t="shared" si="193"/>
        <v>0</v>
      </c>
      <c r="HO164" s="1">
        <f t="shared" si="193"/>
        <v>0</v>
      </c>
      <c r="HP164" s="1">
        <f t="shared" si="193"/>
        <v>0</v>
      </c>
      <c r="HQ164" s="1">
        <f t="shared" si="193"/>
        <v>0</v>
      </c>
      <c r="HR164" s="1">
        <f t="shared" si="193"/>
        <v>0</v>
      </c>
      <c r="HS164" s="1">
        <f t="shared" si="193"/>
        <v>0</v>
      </c>
      <c r="HT164" s="1">
        <f t="shared" si="193"/>
        <v>0</v>
      </c>
      <c r="HU164" s="1">
        <f t="shared" si="193"/>
        <v>0</v>
      </c>
      <c r="HW164">
        <v>144</v>
      </c>
      <c r="HX164" s="15">
        <f t="shared" si="179"/>
        <v>0</v>
      </c>
      <c r="HY164">
        <f t="shared" si="123"/>
        <v>0</v>
      </c>
      <c r="HZ164" s="1" t="str">
        <f t="shared" si="180"/>
        <v/>
      </c>
      <c r="IA164" s="1">
        <f t="shared" si="181"/>
        <v>0</v>
      </c>
      <c r="IB164" t="str">
        <f t="shared" si="185"/>
        <v/>
      </c>
      <c r="IC164" t="str">
        <f t="shared" si="174"/>
        <v/>
      </c>
      <c r="ID164">
        <f>IF(HZ164&gt;$IC$18,1000,IF(HZ164=$IC$18,MIN(HZ164:$HZ$220),1000))</f>
        <v>1000</v>
      </c>
      <c r="IG164" s="1">
        <f t="shared" si="182"/>
        <v>0</v>
      </c>
      <c r="IH164" s="1">
        <f t="shared" si="175"/>
        <v>0</v>
      </c>
      <c r="II164" s="1">
        <f t="shared" si="183"/>
        <v>0</v>
      </c>
      <c r="IJ164" s="1">
        <f t="shared" si="184"/>
        <v>0</v>
      </c>
    </row>
    <row r="165" spans="1:244">
      <c r="A165">
        <v>145</v>
      </c>
      <c r="B165" t="str">
        <f t="shared" si="176"/>
        <v/>
      </c>
      <c r="C165" s="2" t="str">
        <f t="shared" si="177"/>
        <v/>
      </c>
      <c r="D165" s="28"/>
      <c r="E165" s="29"/>
      <c r="F165" s="30"/>
      <c r="G165" s="12" t="e">
        <f t="shared" si="165"/>
        <v>#VALUE!</v>
      </c>
      <c r="T165" s="16" t="str">
        <f t="shared" si="166"/>
        <v/>
      </c>
      <c r="U165" s="2">
        <v>145</v>
      </c>
      <c r="V165" s="2">
        <f>HLOOKUP($F$4,'tabulka hodnot'!$D$3:$J$203,'vypocet bodov do rebricka'!U165+1,0)</f>
        <v>50</v>
      </c>
      <c r="Y165" s="1" t="str">
        <f t="shared" si="178"/>
        <v>19-27</v>
      </c>
      <c r="Z165" s="1">
        <f t="shared" si="167"/>
        <v>3</v>
      </c>
      <c r="AA165" s="1" t="str">
        <f t="shared" si="168"/>
        <v>19</v>
      </c>
      <c r="AB165" s="1" t="str">
        <f t="shared" si="169"/>
        <v>27</v>
      </c>
      <c r="AC165">
        <f t="shared" si="170"/>
        <v>103.33333333333333</v>
      </c>
      <c r="AD165" s="1">
        <f t="shared" ref="AD165:AS180" si="197">IF(VALUE($Z165)=0,0,IF(AD$20&lt;VALUE($AA165),0,IF(AD$20&gt;VALUE($AB165),0,VLOOKUP(AD$20,$U$21:$V$220,2,0))))</f>
        <v>0</v>
      </c>
      <c r="AE165" s="1">
        <f t="shared" si="197"/>
        <v>0</v>
      </c>
      <c r="AF165" s="1">
        <f t="shared" si="197"/>
        <v>0</v>
      </c>
      <c r="AG165" s="1">
        <f t="shared" si="197"/>
        <v>0</v>
      </c>
      <c r="AH165" s="1">
        <f t="shared" si="197"/>
        <v>0</v>
      </c>
      <c r="AI165" s="1">
        <f t="shared" si="197"/>
        <v>0</v>
      </c>
      <c r="AJ165" s="1">
        <f t="shared" si="197"/>
        <v>0</v>
      </c>
      <c r="AK165" s="1">
        <f t="shared" si="197"/>
        <v>0</v>
      </c>
      <c r="AL165" s="1">
        <f t="shared" si="197"/>
        <v>0</v>
      </c>
      <c r="AM165" s="1">
        <f t="shared" si="197"/>
        <v>0</v>
      </c>
      <c r="AN165" s="1">
        <f t="shared" si="197"/>
        <v>0</v>
      </c>
      <c r="AO165" s="1">
        <f t="shared" si="197"/>
        <v>0</v>
      </c>
      <c r="AP165" s="1">
        <f t="shared" si="197"/>
        <v>0</v>
      </c>
      <c r="AQ165" s="1">
        <f t="shared" si="197"/>
        <v>0</v>
      </c>
      <c r="AR165" s="1">
        <f t="shared" si="197"/>
        <v>0</v>
      </c>
      <c r="AS165" s="1">
        <f t="shared" si="197"/>
        <v>0</v>
      </c>
      <c r="AT165" s="1">
        <f t="shared" si="194"/>
        <v>0</v>
      </c>
      <c r="AU165" s="1">
        <f t="shared" si="194"/>
        <v>0</v>
      </c>
      <c r="AV165" s="1">
        <f t="shared" si="194"/>
        <v>110</v>
      </c>
      <c r="AW165" s="1">
        <f t="shared" si="194"/>
        <v>110</v>
      </c>
      <c r="AX165" s="1">
        <f t="shared" si="194"/>
        <v>110</v>
      </c>
      <c r="AY165" s="1">
        <f t="shared" si="194"/>
        <v>110</v>
      </c>
      <c r="AZ165" s="1">
        <f t="shared" si="194"/>
        <v>110</v>
      </c>
      <c r="BA165" s="1">
        <f t="shared" si="194"/>
        <v>110</v>
      </c>
      <c r="BB165" s="1">
        <f t="shared" si="194"/>
        <v>90</v>
      </c>
      <c r="BC165" s="1">
        <f t="shared" si="194"/>
        <v>90</v>
      </c>
      <c r="BD165" s="1">
        <f t="shared" si="194"/>
        <v>90</v>
      </c>
      <c r="BE165" s="1">
        <f t="shared" si="194"/>
        <v>0</v>
      </c>
      <c r="BF165" s="1">
        <f t="shared" si="194"/>
        <v>0</v>
      </c>
      <c r="BG165" s="1">
        <f t="shared" si="194"/>
        <v>0</v>
      </c>
      <c r="BH165" s="1">
        <f t="shared" si="194"/>
        <v>0</v>
      </c>
      <c r="BI165" s="1">
        <f t="shared" ref="BI165:BX180" si="198">IF(VALUE($Z165)=0,0,IF(BI$20&lt;VALUE($AA165),0,IF(BI$20&gt;VALUE($AB165),0,VLOOKUP(BI$20,$U$21:$V$220,2,0))))</f>
        <v>0</v>
      </c>
      <c r="BJ165" s="1">
        <f t="shared" si="198"/>
        <v>0</v>
      </c>
      <c r="BK165" s="1">
        <f t="shared" si="198"/>
        <v>0</v>
      </c>
      <c r="BL165" s="1">
        <f t="shared" si="198"/>
        <v>0</v>
      </c>
      <c r="BM165" s="1">
        <f t="shared" si="198"/>
        <v>0</v>
      </c>
      <c r="BN165" s="1">
        <f t="shared" si="198"/>
        <v>0</v>
      </c>
      <c r="BO165" s="1">
        <f t="shared" si="198"/>
        <v>0</v>
      </c>
      <c r="BP165" s="1">
        <f t="shared" si="198"/>
        <v>0</v>
      </c>
      <c r="BQ165" s="1">
        <f t="shared" si="198"/>
        <v>0</v>
      </c>
      <c r="BR165" s="1">
        <f t="shared" si="198"/>
        <v>0</v>
      </c>
      <c r="BS165" s="1">
        <f t="shared" si="198"/>
        <v>0</v>
      </c>
      <c r="BT165" s="1">
        <f t="shared" si="198"/>
        <v>0</v>
      </c>
      <c r="BU165" s="1">
        <f t="shared" si="198"/>
        <v>0</v>
      </c>
      <c r="BV165" s="1">
        <f t="shared" si="198"/>
        <v>0</v>
      </c>
      <c r="BW165" s="1">
        <f t="shared" si="198"/>
        <v>0</v>
      </c>
      <c r="BX165" s="1">
        <f t="shared" si="198"/>
        <v>0</v>
      </c>
      <c r="BY165" s="1">
        <f t="shared" si="195"/>
        <v>0</v>
      </c>
      <c r="BZ165" s="1">
        <f t="shared" si="195"/>
        <v>0</v>
      </c>
      <c r="CA165" s="1">
        <f t="shared" si="195"/>
        <v>0</v>
      </c>
      <c r="CB165" s="1">
        <f t="shared" si="195"/>
        <v>0</v>
      </c>
      <c r="CC165" s="1">
        <f t="shared" si="195"/>
        <v>0</v>
      </c>
      <c r="CD165" s="1">
        <f t="shared" si="195"/>
        <v>0</v>
      </c>
      <c r="CE165" s="1">
        <f t="shared" si="195"/>
        <v>0</v>
      </c>
      <c r="CF165" s="1">
        <f t="shared" si="195"/>
        <v>0</v>
      </c>
      <c r="CG165" s="1">
        <f t="shared" si="195"/>
        <v>0</v>
      </c>
      <c r="CH165" s="1">
        <f t="shared" si="195"/>
        <v>0</v>
      </c>
      <c r="CI165" s="1">
        <f t="shared" si="195"/>
        <v>0</v>
      </c>
      <c r="CJ165" s="1">
        <f t="shared" si="195"/>
        <v>0</v>
      </c>
      <c r="CK165" s="1">
        <f t="shared" si="195"/>
        <v>0</v>
      </c>
      <c r="CL165" s="1">
        <f t="shared" si="195"/>
        <v>0</v>
      </c>
      <c r="CM165" s="1">
        <f t="shared" si="195"/>
        <v>0</v>
      </c>
      <c r="CN165" s="1">
        <f t="shared" si="196"/>
        <v>0</v>
      </c>
      <c r="CO165" s="1">
        <f t="shared" si="196"/>
        <v>0</v>
      </c>
      <c r="CP165" s="1">
        <f t="shared" si="196"/>
        <v>0</v>
      </c>
      <c r="CQ165" s="1">
        <f t="shared" si="196"/>
        <v>0</v>
      </c>
      <c r="CR165" s="1">
        <f t="shared" si="196"/>
        <v>0</v>
      </c>
      <c r="CS165" s="1">
        <f t="shared" si="196"/>
        <v>0</v>
      </c>
      <c r="CT165" s="1">
        <f t="shared" si="196"/>
        <v>0</v>
      </c>
      <c r="CU165" s="1">
        <f t="shared" si="196"/>
        <v>0</v>
      </c>
      <c r="CV165" s="1">
        <f t="shared" si="196"/>
        <v>0</v>
      </c>
      <c r="CW165" s="1">
        <f t="shared" si="196"/>
        <v>0</v>
      </c>
      <c r="CX165" s="1">
        <f t="shared" si="196"/>
        <v>0</v>
      </c>
      <c r="CY165" s="1">
        <f t="shared" si="196"/>
        <v>0</v>
      </c>
      <c r="CZ165" s="1">
        <f t="shared" si="196"/>
        <v>0</v>
      </c>
      <c r="DA165" s="1">
        <f t="shared" si="196"/>
        <v>0</v>
      </c>
      <c r="DB165" s="1">
        <f t="shared" si="196"/>
        <v>0</v>
      </c>
      <c r="DC165" s="1">
        <f t="shared" si="196"/>
        <v>0</v>
      </c>
      <c r="DD165" s="1">
        <f t="shared" si="188"/>
        <v>0</v>
      </c>
      <c r="DE165" s="1">
        <f t="shared" si="188"/>
        <v>0</v>
      </c>
      <c r="DF165" s="1">
        <f t="shared" si="188"/>
        <v>0</v>
      </c>
      <c r="DG165" s="1">
        <f t="shared" si="188"/>
        <v>0</v>
      </c>
      <c r="DH165" s="1">
        <f t="shared" si="188"/>
        <v>0</v>
      </c>
      <c r="DI165" s="1">
        <f t="shared" si="188"/>
        <v>0</v>
      </c>
      <c r="DJ165" s="1">
        <f t="shared" si="188"/>
        <v>0</v>
      </c>
      <c r="DK165" s="1">
        <f t="shared" si="188"/>
        <v>0</v>
      </c>
      <c r="DL165" s="1">
        <f t="shared" si="188"/>
        <v>0</v>
      </c>
      <c r="DM165" s="1">
        <f t="shared" si="188"/>
        <v>0</v>
      </c>
      <c r="DN165" s="1">
        <f t="shared" si="188"/>
        <v>0</v>
      </c>
      <c r="DO165" s="1">
        <f t="shared" si="188"/>
        <v>0</v>
      </c>
      <c r="DP165" s="1">
        <f t="shared" si="188"/>
        <v>0</v>
      </c>
      <c r="DQ165" s="1">
        <f t="shared" si="188"/>
        <v>0</v>
      </c>
      <c r="DR165" s="1">
        <f t="shared" si="188"/>
        <v>0</v>
      </c>
      <c r="DS165" s="1">
        <f t="shared" si="188"/>
        <v>0</v>
      </c>
      <c r="DT165" s="1">
        <f t="shared" si="189"/>
        <v>0</v>
      </c>
      <c r="DU165" s="1">
        <f t="shared" si="189"/>
        <v>0</v>
      </c>
      <c r="DV165" s="1">
        <f t="shared" si="189"/>
        <v>0</v>
      </c>
      <c r="DW165" s="1">
        <f t="shared" si="189"/>
        <v>0</v>
      </c>
      <c r="DX165" s="1">
        <f t="shared" si="189"/>
        <v>0</v>
      </c>
      <c r="DY165" s="1">
        <f t="shared" si="189"/>
        <v>0</v>
      </c>
      <c r="DZ165" s="1">
        <f t="shared" si="189"/>
        <v>0</v>
      </c>
      <c r="EA165" s="1">
        <f t="shared" si="189"/>
        <v>0</v>
      </c>
      <c r="EB165" s="1">
        <f t="shared" si="189"/>
        <v>0</v>
      </c>
      <c r="EC165" s="1">
        <f t="shared" si="189"/>
        <v>0</v>
      </c>
      <c r="ED165" s="1">
        <f t="shared" si="189"/>
        <v>0</v>
      </c>
      <c r="EE165" s="1">
        <f t="shared" si="189"/>
        <v>0</v>
      </c>
      <c r="EF165" s="1">
        <f t="shared" si="189"/>
        <v>0</v>
      </c>
      <c r="EG165" s="1">
        <f t="shared" si="189"/>
        <v>0</v>
      </c>
      <c r="EH165" s="1">
        <f t="shared" si="189"/>
        <v>0</v>
      </c>
      <c r="EI165" s="1">
        <f t="shared" si="189"/>
        <v>0</v>
      </c>
      <c r="EJ165" s="1">
        <f t="shared" si="186"/>
        <v>0</v>
      </c>
      <c r="EK165" s="1">
        <f t="shared" si="186"/>
        <v>0</v>
      </c>
      <c r="EL165" s="1">
        <f t="shared" si="186"/>
        <v>0</v>
      </c>
      <c r="EM165" s="1">
        <f t="shared" si="186"/>
        <v>0</v>
      </c>
      <c r="EN165" s="1">
        <f t="shared" si="186"/>
        <v>0</v>
      </c>
      <c r="EO165" s="1">
        <f t="shared" si="186"/>
        <v>0</v>
      </c>
      <c r="EP165" s="1">
        <f t="shared" si="186"/>
        <v>0</v>
      </c>
      <c r="EQ165" s="1">
        <f t="shared" si="186"/>
        <v>0</v>
      </c>
      <c r="ER165" s="1">
        <f t="shared" si="186"/>
        <v>0</v>
      </c>
      <c r="ES165" s="1">
        <f t="shared" si="186"/>
        <v>0</v>
      </c>
      <c r="ET165" s="1">
        <f t="shared" si="186"/>
        <v>0</v>
      </c>
      <c r="EU165" s="1">
        <f t="shared" si="186"/>
        <v>0</v>
      </c>
      <c r="EV165" s="1">
        <f t="shared" si="186"/>
        <v>0</v>
      </c>
      <c r="EW165" s="1">
        <f t="shared" si="186"/>
        <v>0</v>
      </c>
      <c r="EX165" s="1">
        <f t="shared" si="186"/>
        <v>0</v>
      </c>
      <c r="EY165" s="1">
        <f t="shared" si="190"/>
        <v>0</v>
      </c>
      <c r="EZ165" s="1">
        <f t="shared" si="190"/>
        <v>0</v>
      </c>
      <c r="FA165" s="1">
        <f t="shared" si="190"/>
        <v>0</v>
      </c>
      <c r="FB165" s="1">
        <f t="shared" si="190"/>
        <v>0</v>
      </c>
      <c r="FC165" s="1">
        <f t="shared" si="190"/>
        <v>0</v>
      </c>
      <c r="FD165" s="1">
        <f t="shared" si="190"/>
        <v>0</v>
      </c>
      <c r="FE165" s="1">
        <f t="shared" si="190"/>
        <v>0</v>
      </c>
      <c r="FF165" s="1">
        <f t="shared" si="190"/>
        <v>0</v>
      </c>
      <c r="FG165" s="1">
        <f t="shared" si="190"/>
        <v>0</v>
      </c>
      <c r="FH165" s="1">
        <f t="shared" si="190"/>
        <v>0</v>
      </c>
      <c r="FI165" s="1">
        <f t="shared" si="190"/>
        <v>0</v>
      </c>
      <c r="FJ165" s="1">
        <f t="shared" si="190"/>
        <v>0</v>
      </c>
      <c r="FK165" s="1">
        <f t="shared" si="190"/>
        <v>0</v>
      </c>
      <c r="FL165" s="1">
        <f t="shared" si="190"/>
        <v>0</v>
      </c>
      <c r="FM165" s="1">
        <f t="shared" si="190"/>
        <v>0</v>
      </c>
      <c r="FN165" s="1">
        <f t="shared" si="190"/>
        <v>0</v>
      </c>
      <c r="FO165" s="1">
        <f t="shared" si="191"/>
        <v>0</v>
      </c>
      <c r="FP165" s="1">
        <f t="shared" si="191"/>
        <v>0</v>
      </c>
      <c r="FQ165" s="1">
        <f t="shared" si="191"/>
        <v>0</v>
      </c>
      <c r="FR165" s="1">
        <f t="shared" si="191"/>
        <v>0</v>
      </c>
      <c r="FS165" s="1">
        <f t="shared" si="191"/>
        <v>0</v>
      </c>
      <c r="FT165" s="1">
        <f t="shared" si="191"/>
        <v>0</v>
      </c>
      <c r="FU165" s="1">
        <f t="shared" si="191"/>
        <v>0</v>
      </c>
      <c r="FV165" s="1">
        <f t="shared" si="191"/>
        <v>0</v>
      </c>
      <c r="FW165" s="1">
        <f t="shared" si="191"/>
        <v>0</v>
      </c>
      <c r="FX165" s="1">
        <f t="shared" si="191"/>
        <v>0</v>
      </c>
      <c r="FY165" s="1">
        <f t="shared" si="191"/>
        <v>0</v>
      </c>
      <c r="FZ165" s="1">
        <f t="shared" si="191"/>
        <v>0</v>
      </c>
      <c r="GA165" s="1">
        <f t="shared" si="191"/>
        <v>0</v>
      </c>
      <c r="GB165" s="1">
        <f t="shared" si="191"/>
        <v>0</v>
      </c>
      <c r="GC165" s="1">
        <f t="shared" si="191"/>
        <v>0</v>
      </c>
      <c r="GD165" s="1">
        <f t="shared" si="191"/>
        <v>0</v>
      </c>
      <c r="GE165" s="1">
        <f t="shared" si="187"/>
        <v>0</v>
      </c>
      <c r="GF165" s="1">
        <f t="shared" si="187"/>
        <v>0</v>
      </c>
      <c r="GG165" s="1">
        <f t="shared" si="187"/>
        <v>0</v>
      </c>
      <c r="GH165" s="1">
        <f t="shared" si="187"/>
        <v>0</v>
      </c>
      <c r="GI165" s="1">
        <f t="shared" si="187"/>
        <v>0</v>
      </c>
      <c r="GJ165" s="1">
        <f t="shared" si="187"/>
        <v>0</v>
      </c>
      <c r="GK165" s="1">
        <f t="shared" si="187"/>
        <v>0</v>
      </c>
      <c r="GL165" s="1">
        <f t="shared" si="187"/>
        <v>0</v>
      </c>
      <c r="GM165" s="1">
        <f t="shared" si="187"/>
        <v>0</v>
      </c>
      <c r="GN165" s="1">
        <f t="shared" si="187"/>
        <v>0</v>
      </c>
      <c r="GO165" s="1">
        <f t="shared" si="187"/>
        <v>0</v>
      </c>
      <c r="GP165" s="1">
        <f t="shared" si="187"/>
        <v>0</v>
      </c>
      <c r="GQ165" s="1">
        <f t="shared" si="187"/>
        <v>0</v>
      </c>
      <c r="GR165" s="1">
        <f t="shared" si="187"/>
        <v>0</v>
      </c>
      <c r="GS165" s="1">
        <f t="shared" si="187"/>
        <v>0</v>
      </c>
      <c r="GT165" s="1">
        <f t="shared" si="192"/>
        <v>0</v>
      </c>
      <c r="GU165" s="1">
        <f t="shared" si="192"/>
        <v>0</v>
      </c>
      <c r="GV165" s="1">
        <f t="shared" si="192"/>
        <v>0</v>
      </c>
      <c r="GW165" s="1">
        <f t="shared" si="192"/>
        <v>0</v>
      </c>
      <c r="GX165" s="1">
        <f t="shared" si="192"/>
        <v>0</v>
      </c>
      <c r="GY165" s="1">
        <f t="shared" si="192"/>
        <v>0</v>
      </c>
      <c r="GZ165" s="1">
        <f t="shared" si="192"/>
        <v>0</v>
      </c>
      <c r="HA165" s="1">
        <f t="shared" si="192"/>
        <v>0</v>
      </c>
      <c r="HB165" s="1">
        <f t="shared" si="192"/>
        <v>0</v>
      </c>
      <c r="HC165" s="1">
        <f t="shared" si="192"/>
        <v>0</v>
      </c>
      <c r="HD165" s="1">
        <f t="shared" si="192"/>
        <v>0</v>
      </c>
      <c r="HE165" s="1">
        <f t="shared" si="192"/>
        <v>0</v>
      </c>
      <c r="HF165" s="1">
        <f t="shared" si="192"/>
        <v>0</v>
      </c>
      <c r="HG165" s="1">
        <f t="shared" si="192"/>
        <v>0</v>
      </c>
      <c r="HH165" s="1">
        <f t="shared" si="192"/>
        <v>0</v>
      </c>
      <c r="HI165" s="1">
        <f t="shared" si="192"/>
        <v>0</v>
      </c>
      <c r="HJ165" s="1">
        <f t="shared" si="193"/>
        <v>0</v>
      </c>
      <c r="HK165" s="1">
        <f t="shared" si="193"/>
        <v>0</v>
      </c>
      <c r="HL165" s="1">
        <f t="shared" si="193"/>
        <v>0</v>
      </c>
      <c r="HM165" s="1">
        <f t="shared" si="193"/>
        <v>0</v>
      </c>
      <c r="HN165" s="1">
        <f t="shared" si="193"/>
        <v>0</v>
      </c>
      <c r="HO165" s="1">
        <f t="shared" si="193"/>
        <v>0</v>
      </c>
      <c r="HP165" s="1">
        <f t="shared" si="193"/>
        <v>0</v>
      </c>
      <c r="HQ165" s="1">
        <f t="shared" si="193"/>
        <v>0</v>
      </c>
      <c r="HR165" s="1">
        <f t="shared" si="193"/>
        <v>0</v>
      </c>
      <c r="HS165" s="1">
        <f t="shared" si="193"/>
        <v>0</v>
      </c>
      <c r="HT165" s="1">
        <f t="shared" si="193"/>
        <v>0</v>
      </c>
      <c r="HU165" s="1">
        <f t="shared" si="193"/>
        <v>0</v>
      </c>
      <c r="HW165">
        <v>145</v>
      </c>
      <c r="HX165" s="15">
        <f t="shared" si="179"/>
        <v>0</v>
      </c>
      <c r="HY165">
        <f t="shared" si="123"/>
        <v>0</v>
      </c>
      <c r="HZ165" s="1" t="str">
        <f t="shared" si="180"/>
        <v/>
      </c>
      <c r="IA165" s="1">
        <f t="shared" si="181"/>
        <v>0</v>
      </c>
      <c r="IB165" t="str">
        <f t="shared" si="185"/>
        <v/>
      </c>
      <c r="IC165" t="str">
        <f t="shared" si="174"/>
        <v/>
      </c>
      <c r="ID165">
        <f>IF(HZ165&gt;$IC$18,1000,IF(HZ165=$IC$18,MIN(HZ165:$HZ$220),1000))</f>
        <v>1000</v>
      </c>
      <c r="IG165" s="1">
        <f t="shared" si="182"/>
        <v>0</v>
      </c>
      <c r="IH165" s="1">
        <f t="shared" si="175"/>
        <v>0</v>
      </c>
      <c r="II165" s="1">
        <f t="shared" si="183"/>
        <v>0</v>
      </c>
      <c r="IJ165" s="1">
        <f t="shared" si="184"/>
        <v>0</v>
      </c>
    </row>
    <row r="166" spans="1:244">
      <c r="A166">
        <v>146</v>
      </c>
      <c r="B166" t="str">
        <f t="shared" si="176"/>
        <v/>
      </c>
      <c r="C166" s="2" t="str">
        <f t="shared" si="177"/>
        <v/>
      </c>
      <c r="D166" s="28"/>
      <c r="E166" s="29"/>
      <c r="F166" s="30"/>
      <c r="G166" s="12" t="e">
        <f t="shared" si="165"/>
        <v>#VALUE!</v>
      </c>
      <c r="T166" s="16" t="str">
        <f t="shared" si="166"/>
        <v/>
      </c>
      <c r="U166" s="2">
        <v>146</v>
      </c>
      <c r="V166" s="2">
        <f>HLOOKUP($F$4,'tabulka hodnot'!$D$3:$J$203,'vypocet bodov do rebricka'!U166+1,0)</f>
        <v>50</v>
      </c>
      <c r="Y166" s="1" t="str">
        <f t="shared" si="178"/>
        <v>19-27</v>
      </c>
      <c r="Z166" s="1">
        <f t="shared" si="167"/>
        <v>3</v>
      </c>
      <c r="AA166" s="1" t="str">
        <f t="shared" si="168"/>
        <v>19</v>
      </c>
      <c r="AB166" s="1" t="str">
        <f t="shared" si="169"/>
        <v>27</v>
      </c>
      <c r="AC166">
        <f t="shared" si="170"/>
        <v>103.33333333333333</v>
      </c>
      <c r="AD166" s="1">
        <f t="shared" si="197"/>
        <v>0</v>
      </c>
      <c r="AE166" s="1">
        <f t="shared" si="197"/>
        <v>0</v>
      </c>
      <c r="AF166" s="1">
        <f t="shared" si="197"/>
        <v>0</v>
      </c>
      <c r="AG166" s="1">
        <f t="shared" si="197"/>
        <v>0</v>
      </c>
      <c r="AH166" s="1">
        <f t="shared" si="197"/>
        <v>0</v>
      </c>
      <c r="AI166" s="1">
        <f t="shared" si="197"/>
        <v>0</v>
      </c>
      <c r="AJ166" s="1">
        <f t="shared" si="197"/>
        <v>0</v>
      </c>
      <c r="AK166" s="1">
        <f t="shared" si="197"/>
        <v>0</v>
      </c>
      <c r="AL166" s="1">
        <f t="shared" si="197"/>
        <v>0</v>
      </c>
      <c r="AM166" s="1">
        <f t="shared" si="197"/>
        <v>0</v>
      </c>
      <c r="AN166" s="1">
        <f t="shared" si="197"/>
        <v>0</v>
      </c>
      <c r="AO166" s="1">
        <f t="shared" si="197"/>
        <v>0</v>
      </c>
      <c r="AP166" s="1">
        <f t="shared" si="197"/>
        <v>0</v>
      </c>
      <c r="AQ166" s="1">
        <f t="shared" si="197"/>
        <v>0</v>
      </c>
      <c r="AR166" s="1">
        <f t="shared" si="197"/>
        <v>0</v>
      </c>
      <c r="AS166" s="1">
        <f t="shared" si="197"/>
        <v>0</v>
      </c>
      <c r="AT166" s="1">
        <f t="shared" si="194"/>
        <v>0</v>
      </c>
      <c r="AU166" s="1">
        <f t="shared" si="194"/>
        <v>0</v>
      </c>
      <c r="AV166" s="1">
        <f t="shared" si="194"/>
        <v>110</v>
      </c>
      <c r="AW166" s="1">
        <f t="shared" si="194"/>
        <v>110</v>
      </c>
      <c r="AX166" s="1">
        <f t="shared" si="194"/>
        <v>110</v>
      </c>
      <c r="AY166" s="1">
        <f t="shared" si="194"/>
        <v>110</v>
      </c>
      <c r="AZ166" s="1">
        <f t="shared" si="194"/>
        <v>110</v>
      </c>
      <c r="BA166" s="1">
        <f t="shared" si="194"/>
        <v>110</v>
      </c>
      <c r="BB166" s="1">
        <f t="shared" si="194"/>
        <v>90</v>
      </c>
      <c r="BC166" s="1">
        <f t="shared" si="194"/>
        <v>90</v>
      </c>
      <c r="BD166" s="1">
        <f t="shared" si="194"/>
        <v>90</v>
      </c>
      <c r="BE166" s="1">
        <f t="shared" si="194"/>
        <v>0</v>
      </c>
      <c r="BF166" s="1">
        <f t="shared" si="194"/>
        <v>0</v>
      </c>
      <c r="BG166" s="1">
        <f t="shared" si="194"/>
        <v>0</v>
      </c>
      <c r="BH166" s="1">
        <f t="shared" si="194"/>
        <v>0</v>
      </c>
      <c r="BI166" s="1">
        <f t="shared" si="198"/>
        <v>0</v>
      </c>
      <c r="BJ166" s="1">
        <f t="shared" si="198"/>
        <v>0</v>
      </c>
      <c r="BK166" s="1">
        <f t="shared" si="198"/>
        <v>0</v>
      </c>
      <c r="BL166" s="1">
        <f t="shared" si="198"/>
        <v>0</v>
      </c>
      <c r="BM166" s="1">
        <f t="shared" si="198"/>
        <v>0</v>
      </c>
      <c r="BN166" s="1">
        <f t="shared" si="198"/>
        <v>0</v>
      </c>
      <c r="BO166" s="1">
        <f t="shared" si="198"/>
        <v>0</v>
      </c>
      <c r="BP166" s="1">
        <f t="shared" si="198"/>
        <v>0</v>
      </c>
      <c r="BQ166" s="1">
        <f t="shared" si="198"/>
        <v>0</v>
      </c>
      <c r="BR166" s="1">
        <f t="shared" si="198"/>
        <v>0</v>
      </c>
      <c r="BS166" s="1">
        <f t="shared" si="198"/>
        <v>0</v>
      </c>
      <c r="BT166" s="1">
        <f t="shared" si="198"/>
        <v>0</v>
      </c>
      <c r="BU166" s="1">
        <f t="shared" si="198"/>
        <v>0</v>
      </c>
      <c r="BV166" s="1">
        <f t="shared" si="198"/>
        <v>0</v>
      </c>
      <c r="BW166" s="1">
        <f t="shared" si="198"/>
        <v>0</v>
      </c>
      <c r="BX166" s="1">
        <f t="shared" si="198"/>
        <v>0</v>
      </c>
      <c r="BY166" s="1">
        <f t="shared" si="195"/>
        <v>0</v>
      </c>
      <c r="BZ166" s="1">
        <f t="shared" si="195"/>
        <v>0</v>
      </c>
      <c r="CA166" s="1">
        <f t="shared" si="195"/>
        <v>0</v>
      </c>
      <c r="CB166" s="1">
        <f t="shared" si="195"/>
        <v>0</v>
      </c>
      <c r="CC166" s="1">
        <f t="shared" si="195"/>
        <v>0</v>
      </c>
      <c r="CD166" s="1">
        <f t="shared" si="195"/>
        <v>0</v>
      </c>
      <c r="CE166" s="1">
        <f t="shared" si="195"/>
        <v>0</v>
      </c>
      <c r="CF166" s="1">
        <f t="shared" si="195"/>
        <v>0</v>
      </c>
      <c r="CG166" s="1">
        <f t="shared" si="195"/>
        <v>0</v>
      </c>
      <c r="CH166" s="1">
        <f t="shared" si="195"/>
        <v>0</v>
      </c>
      <c r="CI166" s="1">
        <f t="shared" si="195"/>
        <v>0</v>
      </c>
      <c r="CJ166" s="1">
        <f t="shared" si="195"/>
        <v>0</v>
      </c>
      <c r="CK166" s="1">
        <f t="shared" si="195"/>
        <v>0</v>
      </c>
      <c r="CL166" s="1">
        <f t="shared" si="195"/>
        <v>0</v>
      </c>
      <c r="CM166" s="1">
        <f t="shared" si="195"/>
        <v>0</v>
      </c>
      <c r="CN166" s="1">
        <f t="shared" si="196"/>
        <v>0</v>
      </c>
      <c r="CO166" s="1">
        <f t="shared" si="196"/>
        <v>0</v>
      </c>
      <c r="CP166" s="1">
        <f t="shared" si="196"/>
        <v>0</v>
      </c>
      <c r="CQ166" s="1">
        <f t="shared" si="196"/>
        <v>0</v>
      </c>
      <c r="CR166" s="1">
        <f t="shared" si="196"/>
        <v>0</v>
      </c>
      <c r="CS166" s="1">
        <f t="shared" si="196"/>
        <v>0</v>
      </c>
      <c r="CT166" s="1">
        <f t="shared" si="196"/>
        <v>0</v>
      </c>
      <c r="CU166" s="1">
        <f t="shared" si="196"/>
        <v>0</v>
      </c>
      <c r="CV166" s="1">
        <f t="shared" si="196"/>
        <v>0</v>
      </c>
      <c r="CW166" s="1">
        <f t="shared" si="196"/>
        <v>0</v>
      </c>
      <c r="CX166" s="1">
        <f t="shared" si="196"/>
        <v>0</v>
      </c>
      <c r="CY166" s="1">
        <f t="shared" si="196"/>
        <v>0</v>
      </c>
      <c r="CZ166" s="1">
        <f t="shared" si="196"/>
        <v>0</v>
      </c>
      <c r="DA166" s="1">
        <f t="shared" si="196"/>
        <v>0</v>
      </c>
      <c r="DB166" s="1">
        <f t="shared" si="196"/>
        <v>0</v>
      </c>
      <c r="DC166" s="1">
        <f t="shared" si="196"/>
        <v>0</v>
      </c>
      <c r="DD166" s="1">
        <f t="shared" si="188"/>
        <v>0</v>
      </c>
      <c r="DE166" s="1">
        <f t="shared" si="188"/>
        <v>0</v>
      </c>
      <c r="DF166" s="1">
        <f t="shared" si="188"/>
        <v>0</v>
      </c>
      <c r="DG166" s="1">
        <f t="shared" si="188"/>
        <v>0</v>
      </c>
      <c r="DH166" s="1">
        <f t="shared" si="188"/>
        <v>0</v>
      </c>
      <c r="DI166" s="1">
        <f t="shared" si="188"/>
        <v>0</v>
      </c>
      <c r="DJ166" s="1">
        <f t="shared" si="188"/>
        <v>0</v>
      </c>
      <c r="DK166" s="1">
        <f t="shared" si="188"/>
        <v>0</v>
      </c>
      <c r="DL166" s="1">
        <f t="shared" si="188"/>
        <v>0</v>
      </c>
      <c r="DM166" s="1">
        <f t="shared" si="188"/>
        <v>0</v>
      </c>
      <c r="DN166" s="1">
        <f t="shared" si="188"/>
        <v>0</v>
      </c>
      <c r="DO166" s="1">
        <f t="shared" si="188"/>
        <v>0</v>
      </c>
      <c r="DP166" s="1">
        <f t="shared" si="188"/>
        <v>0</v>
      </c>
      <c r="DQ166" s="1">
        <f t="shared" si="188"/>
        <v>0</v>
      </c>
      <c r="DR166" s="1">
        <f t="shared" si="188"/>
        <v>0</v>
      </c>
      <c r="DS166" s="1">
        <f t="shared" si="188"/>
        <v>0</v>
      </c>
      <c r="DT166" s="1">
        <f t="shared" si="189"/>
        <v>0</v>
      </c>
      <c r="DU166" s="1">
        <f t="shared" si="189"/>
        <v>0</v>
      </c>
      <c r="DV166" s="1">
        <f t="shared" si="189"/>
        <v>0</v>
      </c>
      <c r="DW166" s="1">
        <f t="shared" si="189"/>
        <v>0</v>
      </c>
      <c r="DX166" s="1">
        <f t="shared" si="189"/>
        <v>0</v>
      </c>
      <c r="DY166" s="1">
        <f t="shared" si="189"/>
        <v>0</v>
      </c>
      <c r="DZ166" s="1">
        <f t="shared" si="189"/>
        <v>0</v>
      </c>
      <c r="EA166" s="1">
        <f t="shared" si="189"/>
        <v>0</v>
      </c>
      <c r="EB166" s="1">
        <f t="shared" si="189"/>
        <v>0</v>
      </c>
      <c r="EC166" s="1">
        <f t="shared" si="189"/>
        <v>0</v>
      </c>
      <c r="ED166" s="1">
        <f t="shared" si="189"/>
        <v>0</v>
      </c>
      <c r="EE166" s="1">
        <f t="shared" si="189"/>
        <v>0</v>
      </c>
      <c r="EF166" s="1">
        <f t="shared" si="189"/>
        <v>0</v>
      </c>
      <c r="EG166" s="1">
        <f t="shared" si="189"/>
        <v>0</v>
      </c>
      <c r="EH166" s="1">
        <f t="shared" si="189"/>
        <v>0</v>
      </c>
      <c r="EI166" s="1">
        <f t="shared" si="186"/>
        <v>0</v>
      </c>
      <c r="EJ166" s="1">
        <f t="shared" si="186"/>
        <v>0</v>
      </c>
      <c r="EK166" s="1">
        <f t="shared" si="186"/>
        <v>0</v>
      </c>
      <c r="EL166" s="1">
        <f t="shared" si="186"/>
        <v>0</v>
      </c>
      <c r="EM166" s="1">
        <f t="shared" si="186"/>
        <v>0</v>
      </c>
      <c r="EN166" s="1">
        <f t="shared" si="186"/>
        <v>0</v>
      </c>
      <c r="EO166" s="1">
        <f t="shared" si="186"/>
        <v>0</v>
      </c>
      <c r="EP166" s="1">
        <f t="shared" si="186"/>
        <v>0</v>
      </c>
      <c r="EQ166" s="1">
        <f t="shared" si="186"/>
        <v>0</v>
      </c>
      <c r="ER166" s="1">
        <f t="shared" si="186"/>
        <v>0</v>
      </c>
      <c r="ES166" s="1">
        <f t="shared" si="186"/>
        <v>0</v>
      </c>
      <c r="ET166" s="1">
        <f t="shared" si="186"/>
        <v>0</v>
      </c>
      <c r="EU166" s="1">
        <f t="shared" si="186"/>
        <v>0</v>
      </c>
      <c r="EV166" s="1">
        <f t="shared" si="186"/>
        <v>0</v>
      </c>
      <c r="EW166" s="1">
        <f t="shared" si="186"/>
        <v>0</v>
      </c>
      <c r="EX166" s="1">
        <f t="shared" si="186"/>
        <v>0</v>
      </c>
      <c r="EY166" s="1">
        <f t="shared" si="190"/>
        <v>0</v>
      </c>
      <c r="EZ166" s="1">
        <f t="shared" si="190"/>
        <v>0</v>
      </c>
      <c r="FA166" s="1">
        <f t="shared" si="190"/>
        <v>0</v>
      </c>
      <c r="FB166" s="1">
        <f t="shared" si="190"/>
        <v>0</v>
      </c>
      <c r="FC166" s="1">
        <f t="shared" si="190"/>
        <v>0</v>
      </c>
      <c r="FD166" s="1">
        <f t="shared" si="190"/>
        <v>0</v>
      </c>
      <c r="FE166" s="1">
        <f t="shared" si="190"/>
        <v>0</v>
      </c>
      <c r="FF166" s="1">
        <f t="shared" si="190"/>
        <v>0</v>
      </c>
      <c r="FG166" s="1">
        <f t="shared" si="190"/>
        <v>0</v>
      </c>
      <c r="FH166" s="1">
        <f t="shared" si="190"/>
        <v>0</v>
      </c>
      <c r="FI166" s="1">
        <f t="shared" si="190"/>
        <v>0</v>
      </c>
      <c r="FJ166" s="1">
        <f t="shared" si="190"/>
        <v>0</v>
      </c>
      <c r="FK166" s="1">
        <f t="shared" si="190"/>
        <v>0</v>
      </c>
      <c r="FL166" s="1">
        <f t="shared" si="190"/>
        <v>0</v>
      </c>
      <c r="FM166" s="1">
        <f t="shared" si="190"/>
        <v>0</v>
      </c>
      <c r="FN166" s="1">
        <f t="shared" si="190"/>
        <v>0</v>
      </c>
      <c r="FO166" s="1">
        <f t="shared" si="191"/>
        <v>0</v>
      </c>
      <c r="FP166" s="1">
        <f t="shared" si="191"/>
        <v>0</v>
      </c>
      <c r="FQ166" s="1">
        <f t="shared" si="191"/>
        <v>0</v>
      </c>
      <c r="FR166" s="1">
        <f t="shared" si="191"/>
        <v>0</v>
      </c>
      <c r="FS166" s="1">
        <f t="shared" si="191"/>
        <v>0</v>
      </c>
      <c r="FT166" s="1">
        <f t="shared" si="191"/>
        <v>0</v>
      </c>
      <c r="FU166" s="1">
        <f t="shared" si="191"/>
        <v>0</v>
      </c>
      <c r="FV166" s="1">
        <f t="shared" si="191"/>
        <v>0</v>
      </c>
      <c r="FW166" s="1">
        <f t="shared" si="191"/>
        <v>0</v>
      </c>
      <c r="FX166" s="1">
        <f t="shared" si="191"/>
        <v>0</v>
      </c>
      <c r="FY166" s="1">
        <f t="shared" si="191"/>
        <v>0</v>
      </c>
      <c r="FZ166" s="1">
        <f t="shared" si="191"/>
        <v>0</v>
      </c>
      <c r="GA166" s="1">
        <f t="shared" si="191"/>
        <v>0</v>
      </c>
      <c r="GB166" s="1">
        <f t="shared" si="191"/>
        <v>0</v>
      </c>
      <c r="GC166" s="1">
        <f t="shared" si="191"/>
        <v>0</v>
      </c>
      <c r="GD166" s="1">
        <f t="shared" si="191"/>
        <v>0</v>
      </c>
      <c r="GE166" s="1">
        <f t="shared" si="187"/>
        <v>0</v>
      </c>
      <c r="GF166" s="1">
        <f t="shared" si="187"/>
        <v>0</v>
      </c>
      <c r="GG166" s="1">
        <f t="shared" si="187"/>
        <v>0</v>
      </c>
      <c r="GH166" s="1">
        <f t="shared" si="187"/>
        <v>0</v>
      </c>
      <c r="GI166" s="1">
        <f t="shared" si="187"/>
        <v>0</v>
      </c>
      <c r="GJ166" s="1">
        <f t="shared" si="187"/>
        <v>0</v>
      </c>
      <c r="GK166" s="1">
        <f t="shared" si="187"/>
        <v>0</v>
      </c>
      <c r="GL166" s="1">
        <f t="shared" si="187"/>
        <v>0</v>
      </c>
      <c r="GM166" s="1">
        <f t="shared" si="187"/>
        <v>0</v>
      </c>
      <c r="GN166" s="1">
        <f t="shared" si="187"/>
        <v>0</v>
      </c>
      <c r="GO166" s="1">
        <f t="shared" si="187"/>
        <v>0</v>
      </c>
      <c r="GP166" s="1">
        <f t="shared" si="187"/>
        <v>0</v>
      </c>
      <c r="GQ166" s="1">
        <f t="shared" si="187"/>
        <v>0</v>
      </c>
      <c r="GR166" s="1">
        <f t="shared" si="187"/>
        <v>0</v>
      </c>
      <c r="GS166" s="1">
        <f t="shared" si="187"/>
        <v>0</v>
      </c>
      <c r="GT166" s="1">
        <f t="shared" si="192"/>
        <v>0</v>
      </c>
      <c r="GU166" s="1">
        <f t="shared" si="192"/>
        <v>0</v>
      </c>
      <c r="GV166" s="1">
        <f t="shared" si="192"/>
        <v>0</v>
      </c>
      <c r="GW166" s="1">
        <f t="shared" si="192"/>
        <v>0</v>
      </c>
      <c r="GX166" s="1">
        <f t="shared" si="192"/>
        <v>0</v>
      </c>
      <c r="GY166" s="1">
        <f t="shared" si="192"/>
        <v>0</v>
      </c>
      <c r="GZ166" s="1">
        <f t="shared" si="192"/>
        <v>0</v>
      </c>
      <c r="HA166" s="1">
        <f t="shared" si="192"/>
        <v>0</v>
      </c>
      <c r="HB166" s="1">
        <f t="shared" si="192"/>
        <v>0</v>
      </c>
      <c r="HC166" s="1">
        <f t="shared" si="192"/>
        <v>0</v>
      </c>
      <c r="HD166" s="1">
        <f t="shared" si="192"/>
        <v>0</v>
      </c>
      <c r="HE166" s="1">
        <f t="shared" si="192"/>
        <v>0</v>
      </c>
      <c r="HF166" s="1">
        <f t="shared" si="192"/>
        <v>0</v>
      </c>
      <c r="HG166" s="1">
        <f t="shared" si="192"/>
        <v>0</v>
      </c>
      <c r="HH166" s="1">
        <f t="shared" si="192"/>
        <v>0</v>
      </c>
      <c r="HI166" s="1">
        <f t="shared" si="192"/>
        <v>0</v>
      </c>
      <c r="HJ166" s="1">
        <f t="shared" si="193"/>
        <v>0</v>
      </c>
      <c r="HK166" s="1">
        <f t="shared" si="193"/>
        <v>0</v>
      </c>
      <c r="HL166" s="1">
        <f t="shared" si="193"/>
        <v>0</v>
      </c>
      <c r="HM166" s="1">
        <f t="shared" si="193"/>
        <v>0</v>
      </c>
      <c r="HN166" s="1">
        <f t="shared" si="193"/>
        <v>0</v>
      </c>
      <c r="HO166" s="1">
        <f t="shared" si="193"/>
        <v>0</v>
      </c>
      <c r="HP166" s="1">
        <f t="shared" si="193"/>
        <v>0</v>
      </c>
      <c r="HQ166" s="1">
        <f t="shared" si="193"/>
        <v>0</v>
      </c>
      <c r="HR166" s="1">
        <f t="shared" si="193"/>
        <v>0</v>
      </c>
      <c r="HS166" s="1">
        <f t="shared" si="193"/>
        <v>0</v>
      </c>
      <c r="HT166" s="1">
        <f t="shared" si="193"/>
        <v>0</v>
      </c>
      <c r="HU166" s="1">
        <f t="shared" si="193"/>
        <v>0</v>
      </c>
      <c r="HW166">
        <v>146</v>
      </c>
      <c r="HX166" s="15">
        <f t="shared" si="179"/>
        <v>0</v>
      </c>
      <c r="HY166">
        <f t="shared" si="123"/>
        <v>0</v>
      </c>
      <c r="HZ166" s="1" t="str">
        <f t="shared" si="180"/>
        <v/>
      </c>
      <c r="IA166" s="1">
        <f t="shared" si="181"/>
        <v>0</v>
      </c>
      <c r="IB166" t="str">
        <f t="shared" si="185"/>
        <v/>
      </c>
      <c r="IC166" t="str">
        <f t="shared" si="174"/>
        <v/>
      </c>
      <c r="ID166">
        <f>IF(HZ166&gt;$IC$18,1000,IF(HZ166=$IC$18,MIN(HZ166:$HZ$220),1000))</f>
        <v>1000</v>
      </c>
      <c r="IG166" s="1">
        <f t="shared" si="182"/>
        <v>0</v>
      </c>
      <c r="IH166" s="1">
        <f t="shared" si="175"/>
        <v>0</v>
      </c>
      <c r="II166" s="1">
        <f t="shared" si="183"/>
        <v>0</v>
      </c>
      <c r="IJ166" s="1">
        <f t="shared" si="184"/>
        <v>0</v>
      </c>
    </row>
    <row r="167" spans="1:244">
      <c r="A167">
        <v>147</v>
      </c>
      <c r="B167" t="str">
        <f t="shared" si="176"/>
        <v/>
      </c>
      <c r="C167" s="2" t="str">
        <f t="shared" si="177"/>
        <v/>
      </c>
      <c r="D167" s="28"/>
      <c r="E167" s="29"/>
      <c r="F167" s="30"/>
      <c r="G167" s="12" t="e">
        <f t="shared" si="165"/>
        <v>#VALUE!</v>
      </c>
      <c r="T167" s="16" t="str">
        <f t="shared" si="166"/>
        <v/>
      </c>
      <c r="U167" s="2">
        <v>147</v>
      </c>
      <c r="V167" s="2">
        <f>HLOOKUP($F$4,'tabulka hodnot'!$D$3:$J$203,'vypocet bodov do rebricka'!U167+1,0)</f>
        <v>50</v>
      </c>
      <c r="Y167" s="1" t="str">
        <f t="shared" si="178"/>
        <v>19-27</v>
      </c>
      <c r="Z167" s="1">
        <f t="shared" si="167"/>
        <v>3</v>
      </c>
      <c r="AA167" s="1" t="str">
        <f t="shared" si="168"/>
        <v>19</v>
      </c>
      <c r="AB167" s="1" t="str">
        <f t="shared" si="169"/>
        <v>27</v>
      </c>
      <c r="AC167">
        <f t="shared" si="170"/>
        <v>103.33333333333333</v>
      </c>
      <c r="AD167" s="1">
        <f t="shared" si="197"/>
        <v>0</v>
      </c>
      <c r="AE167" s="1">
        <f t="shared" si="197"/>
        <v>0</v>
      </c>
      <c r="AF167" s="1">
        <f t="shared" si="197"/>
        <v>0</v>
      </c>
      <c r="AG167" s="1">
        <f t="shared" si="197"/>
        <v>0</v>
      </c>
      <c r="AH167" s="1">
        <f t="shared" si="197"/>
        <v>0</v>
      </c>
      <c r="AI167" s="1">
        <f t="shared" si="197"/>
        <v>0</v>
      </c>
      <c r="AJ167" s="1">
        <f t="shared" si="197"/>
        <v>0</v>
      </c>
      <c r="AK167" s="1">
        <f t="shared" si="197"/>
        <v>0</v>
      </c>
      <c r="AL167" s="1">
        <f t="shared" si="197"/>
        <v>0</v>
      </c>
      <c r="AM167" s="1">
        <f t="shared" si="197"/>
        <v>0</v>
      </c>
      <c r="AN167" s="1">
        <f t="shared" si="197"/>
        <v>0</v>
      </c>
      <c r="AO167" s="1">
        <f t="shared" si="197"/>
        <v>0</v>
      </c>
      <c r="AP167" s="1">
        <f t="shared" si="197"/>
        <v>0</v>
      </c>
      <c r="AQ167" s="1">
        <f t="shared" si="197"/>
        <v>0</v>
      </c>
      <c r="AR167" s="1">
        <f t="shared" si="197"/>
        <v>0</v>
      </c>
      <c r="AS167" s="1">
        <f t="shared" si="197"/>
        <v>0</v>
      </c>
      <c r="AT167" s="1">
        <f t="shared" si="194"/>
        <v>0</v>
      </c>
      <c r="AU167" s="1">
        <f t="shared" si="194"/>
        <v>0</v>
      </c>
      <c r="AV167" s="1">
        <f t="shared" si="194"/>
        <v>110</v>
      </c>
      <c r="AW167" s="1">
        <f t="shared" si="194"/>
        <v>110</v>
      </c>
      <c r="AX167" s="1">
        <f t="shared" si="194"/>
        <v>110</v>
      </c>
      <c r="AY167" s="1">
        <f t="shared" si="194"/>
        <v>110</v>
      </c>
      <c r="AZ167" s="1">
        <f t="shared" si="194"/>
        <v>110</v>
      </c>
      <c r="BA167" s="1">
        <f t="shared" si="194"/>
        <v>110</v>
      </c>
      <c r="BB167" s="1">
        <f t="shared" si="194"/>
        <v>90</v>
      </c>
      <c r="BC167" s="1">
        <f t="shared" si="194"/>
        <v>90</v>
      </c>
      <c r="BD167" s="1">
        <f t="shared" si="194"/>
        <v>90</v>
      </c>
      <c r="BE167" s="1">
        <f t="shared" si="194"/>
        <v>0</v>
      </c>
      <c r="BF167" s="1">
        <f t="shared" si="194"/>
        <v>0</v>
      </c>
      <c r="BG167" s="1">
        <f t="shared" si="194"/>
        <v>0</v>
      </c>
      <c r="BH167" s="1">
        <f t="shared" si="194"/>
        <v>0</v>
      </c>
      <c r="BI167" s="1">
        <f t="shared" si="198"/>
        <v>0</v>
      </c>
      <c r="BJ167" s="1">
        <f t="shared" si="198"/>
        <v>0</v>
      </c>
      <c r="BK167" s="1">
        <f t="shared" si="198"/>
        <v>0</v>
      </c>
      <c r="BL167" s="1">
        <f t="shared" si="198"/>
        <v>0</v>
      </c>
      <c r="BM167" s="1">
        <f t="shared" si="198"/>
        <v>0</v>
      </c>
      <c r="BN167" s="1">
        <f t="shared" si="198"/>
        <v>0</v>
      </c>
      <c r="BO167" s="1">
        <f t="shared" si="198"/>
        <v>0</v>
      </c>
      <c r="BP167" s="1">
        <f t="shared" si="198"/>
        <v>0</v>
      </c>
      <c r="BQ167" s="1">
        <f t="shared" si="198"/>
        <v>0</v>
      </c>
      <c r="BR167" s="1">
        <f t="shared" si="198"/>
        <v>0</v>
      </c>
      <c r="BS167" s="1">
        <f t="shared" si="198"/>
        <v>0</v>
      </c>
      <c r="BT167" s="1">
        <f t="shared" si="198"/>
        <v>0</v>
      </c>
      <c r="BU167" s="1">
        <f t="shared" si="198"/>
        <v>0</v>
      </c>
      <c r="BV167" s="1">
        <f t="shared" si="198"/>
        <v>0</v>
      </c>
      <c r="BW167" s="1">
        <f t="shared" si="198"/>
        <v>0</v>
      </c>
      <c r="BX167" s="1">
        <f t="shared" si="198"/>
        <v>0</v>
      </c>
      <c r="BY167" s="1">
        <f t="shared" si="195"/>
        <v>0</v>
      </c>
      <c r="BZ167" s="1">
        <f t="shared" si="195"/>
        <v>0</v>
      </c>
      <c r="CA167" s="1">
        <f t="shared" si="195"/>
        <v>0</v>
      </c>
      <c r="CB167" s="1">
        <f t="shared" si="195"/>
        <v>0</v>
      </c>
      <c r="CC167" s="1">
        <f t="shared" si="195"/>
        <v>0</v>
      </c>
      <c r="CD167" s="1">
        <f t="shared" si="195"/>
        <v>0</v>
      </c>
      <c r="CE167" s="1">
        <f t="shared" si="195"/>
        <v>0</v>
      </c>
      <c r="CF167" s="1">
        <f t="shared" si="195"/>
        <v>0</v>
      </c>
      <c r="CG167" s="1">
        <f t="shared" si="195"/>
        <v>0</v>
      </c>
      <c r="CH167" s="1">
        <f t="shared" si="195"/>
        <v>0</v>
      </c>
      <c r="CI167" s="1">
        <f t="shared" si="195"/>
        <v>0</v>
      </c>
      <c r="CJ167" s="1">
        <f t="shared" si="195"/>
        <v>0</v>
      </c>
      <c r="CK167" s="1">
        <f t="shared" si="195"/>
        <v>0</v>
      </c>
      <c r="CL167" s="1">
        <f t="shared" si="195"/>
        <v>0</v>
      </c>
      <c r="CM167" s="1">
        <f t="shared" si="195"/>
        <v>0</v>
      </c>
      <c r="CN167" s="1">
        <f t="shared" si="196"/>
        <v>0</v>
      </c>
      <c r="CO167" s="1">
        <f t="shared" si="196"/>
        <v>0</v>
      </c>
      <c r="CP167" s="1">
        <f t="shared" si="196"/>
        <v>0</v>
      </c>
      <c r="CQ167" s="1">
        <f t="shared" si="196"/>
        <v>0</v>
      </c>
      <c r="CR167" s="1">
        <f t="shared" si="196"/>
        <v>0</v>
      </c>
      <c r="CS167" s="1">
        <f t="shared" si="196"/>
        <v>0</v>
      </c>
      <c r="CT167" s="1">
        <f t="shared" si="196"/>
        <v>0</v>
      </c>
      <c r="CU167" s="1">
        <f t="shared" si="196"/>
        <v>0</v>
      </c>
      <c r="CV167" s="1">
        <f t="shared" si="196"/>
        <v>0</v>
      </c>
      <c r="CW167" s="1">
        <f t="shared" si="196"/>
        <v>0</v>
      </c>
      <c r="CX167" s="1">
        <f t="shared" si="196"/>
        <v>0</v>
      </c>
      <c r="CY167" s="1">
        <f t="shared" si="196"/>
        <v>0</v>
      </c>
      <c r="CZ167" s="1">
        <f t="shared" si="196"/>
        <v>0</v>
      </c>
      <c r="DA167" s="1">
        <f t="shared" si="196"/>
        <v>0</v>
      </c>
      <c r="DB167" s="1">
        <f t="shared" si="196"/>
        <v>0</v>
      </c>
      <c r="DC167" s="1">
        <f t="shared" si="196"/>
        <v>0</v>
      </c>
      <c r="DD167" s="1">
        <f t="shared" si="188"/>
        <v>0</v>
      </c>
      <c r="DE167" s="1">
        <f t="shared" si="188"/>
        <v>0</v>
      </c>
      <c r="DF167" s="1">
        <f t="shared" si="188"/>
        <v>0</v>
      </c>
      <c r="DG167" s="1">
        <f t="shared" si="188"/>
        <v>0</v>
      </c>
      <c r="DH167" s="1">
        <f t="shared" si="188"/>
        <v>0</v>
      </c>
      <c r="DI167" s="1">
        <f t="shared" si="188"/>
        <v>0</v>
      </c>
      <c r="DJ167" s="1">
        <f t="shared" si="188"/>
        <v>0</v>
      </c>
      <c r="DK167" s="1">
        <f t="shared" si="188"/>
        <v>0</v>
      </c>
      <c r="DL167" s="1">
        <f t="shared" si="188"/>
        <v>0</v>
      </c>
      <c r="DM167" s="1">
        <f t="shared" si="188"/>
        <v>0</v>
      </c>
      <c r="DN167" s="1">
        <f t="shared" si="188"/>
        <v>0</v>
      </c>
      <c r="DO167" s="1">
        <f t="shared" si="188"/>
        <v>0</v>
      </c>
      <c r="DP167" s="1">
        <f t="shared" si="188"/>
        <v>0</v>
      </c>
      <c r="DQ167" s="1">
        <f t="shared" si="188"/>
        <v>0</v>
      </c>
      <c r="DR167" s="1">
        <f t="shared" si="188"/>
        <v>0</v>
      </c>
      <c r="DS167" s="1">
        <f t="shared" si="188"/>
        <v>0</v>
      </c>
      <c r="DT167" s="1">
        <f t="shared" si="189"/>
        <v>0</v>
      </c>
      <c r="DU167" s="1">
        <f t="shared" si="189"/>
        <v>0</v>
      </c>
      <c r="DV167" s="1">
        <f t="shared" si="189"/>
        <v>0</v>
      </c>
      <c r="DW167" s="1">
        <f t="shared" si="189"/>
        <v>0</v>
      </c>
      <c r="DX167" s="1">
        <f t="shared" si="189"/>
        <v>0</v>
      </c>
      <c r="DY167" s="1">
        <f t="shared" si="189"/>
        <v>0</v>
      </c>
      <c r="DZ167" s="1">
        <f t="shared" si="189"/>
        <v>0</v>
      </c>
      <c r="EA167" s="1">
        <f t="shared" si="189"/>
        <v>0</v>
      </c>
      <c r="EB167" s="1">
        <f t="shared" si="189"/>
        <v>0</v>
      </c>
      <c r="EC167" s="1">
        <f t="shared" si="189"/>
        <v>0</v>
      </c>
      <c r="ED167" s="1">
        <f t="shared" si="189"/>
        <v>0</v>
      </c>
      <c r="EE167" s="1">
        <f t="shared" si="189"/>
        <v>0</v>
      </c>
      <c r="EF167" s="1">
        <f t="shared" si="189"/>
        <v>0</v>
      </c>
      <c r="EG167" s="1">
        <f t="shared" si="189"/>
        <v>0</v>
      </c>
      <c r="EH167" s="1">
        <f t="shared" si="189"/>
        <v>0</v>
      </c>
      <c r="EI167" s="1">
        <f t="shared" si="186"/>
        <v>0</v>
      </c>
      <c r="EJ167" s="1">
        <f t="shared" si="186"/>
        <v>0</v>
      </c>
      <c r="EK167" s="1">
        <f t="shared" si="186"/>
        <v>0</v>
      </c>
      <c r="EL167" s="1">
        <f t="shared" si="186"/>
        <v>0</v>
      </c>
      <c r="EM167" s="1">
        <f t="shared" si="186"/>
        <v>0</v>
      </c>
      <c r="EN167" s="1">
        <f t="shared" si="186"/>
        <v>0</v>
      </c>
      <c r="EO167" s="1">
        <f t="shared" si="186"/>
        <v>0</v>
      </c>
      <c r="EP167" s="1">
        <f t="shared" si="186"/>
        <v>0</v>
      </c>
      <c r="EQ167" s="1">
        <f t="shared" si="186"/>
        <v>0</v>
      </c>
      <c r="ER167" s="1">
        <f t="shared" si="186"/>
        <v>0</v>
      </c>
      <c r="ES167" s="1">
        <f t="shared" si="186"/>
        <v>0</v>
      </c>
      <c r="ET167" s="1">
        <f t="shared" si="186"/>
        <v>0</v>
      </c>
      <c r="EU167" s="1">
        <f t="shared" si="186"/>
        <v>0</v>
      </c>
      <c r="EV167" s="1">
        <f t="shared" si="186"/>
        <v>0</v>
      </c>
      <c r="EW167" s="1">
        <f t="shared" si="186"/>
        <v>0</v>
      </c>
      <c r="EX167" s="1">
        <f t="shared" si="186"/>
        <v>0</v>
      </c>
      <c r="EY167" s="1">
        <f t="shared" si="190"/>
        <v>0</v>
      </c>
      <c r="EZ167" s="1">
        <f t="shared" si="190"/>
        <v>0</v>
      </c>
      <c r="FA167" s="1">
        <f t="shared" si="190"/>
        <v>0</v>
      </c>
      <c r="FB167" s="1">
        <f t="shared" si="190"/>
        <v>0</v>
      </c>
      <c r="FC167" s="1">
        <f t="shared" si="190"/>
        <v>0</v>
      </c>
      <c r="FD167" s="1">
        <f t="shared" si="190"/>
        <v>0</v>
      </c>
      <c r="FE167" s="1">
        <f t="shared" si="190"/>
        <v>0</v>
      </c>
      <c r="FF167" s="1">
        <f t="shared" si="190"/>
        <v>0</v>
      </c>
      <c r="FG167" s="1">
        <f t="shared" si="190"/>
        <v>0</v>
      </c>
      <c r="FH167" s="1">
        <f t="shared" si="190"/>
        <v>0</v>
      </c>
      <c r="FI167" s="1">
        <f t="shared" si="190"/>
        <v>0</v>
      </c>
      <c r="FJ167" s="1">
        <f t="shared" si="190"/>
        <v>0</v>
      </c>
      <c r="FK167" s="1">
        <f t="shared" si="190"/>
        <v>0</v>
      </c>
      <c r="FL167" s="1">
        <f t="shared" si="190"/>
        <v>0</v>
      </c>
      <c r="FM167" s="1">
        <f t="shared" si="190"/>
        <v>0</v>
      </c>
      <c r="FN167" s="1">
        <f t="shared" si="190"/>
        <v>0</v>
      </c>
      <c r="FO167" s="1">
        <f t="shared" si="191"/>
        <v>0</v>
      </c>
      <c r="FP167" s="1">
        <f t="shared" si="191"/>
        <v>0</v>
      </c>
      <c r="FQ167" s="1">
        <f t="shared" si="191"/>
        <v>0</v>
      </c>
      <c r="FR167" s="1">
        <f t="shared" si="191"/>
        <v>0</v>
      </c>
      <c r="FS167" s="1">
        <f t="shared" si="191"/>
        <v>0</v>
      </c>
      <c r="FT167" s="1">
        <f t="shared" si="191"/>
        <v>0</v>
      </c>
      <c r="FU167" s="1">
        <f t="shared" si="191"/>
        <v>0</v>
      </c>
      <c r="FV167" s="1">
        <f t="shared" si="191"/>
        <v>0</v>
      </c>
      <c r="FW167" s="1">
        <f t="shared" si="191"/>
        <v>0</v>
      </c>
      <c r="FX167" s="1">
        <f t="shared" si="191"/>
        <v>0</v>
      </c>
      <c r="FY167" s="1">
        <f t="shared" si="191"/>
        <v>0</v>
      </c>
      <c r="FZ167" s="1">
        <f t="shared" si="191"/>
        <v>0</v>
      </c>
      <c r="GA167" s="1">
        <f t="shared" si="191"/>
        <v>0</v>
      </c>
      <c r="GB167" s="1">
        <f t="shared" si="191"/>
        <v>0</v>
      </c>
      <c r="GC167" s="1">
        <f t="shared" si="191"/>
        <v>0</v>
      </c>
      <c r="GD167" s="1">
        <f t="shared" si="191"/>
        <v>0</v>
      </c>
      <c r="GE167" s="1">
        <f t="shared" si="187"/>
        <v>0</v>
      </c>
      <c r="GF167" s="1">
        <f t="shared" si="187"/>
        <v>0</v>
      </c>
      <c r="GG167" s="1">
        <f t="shared" si="187"/>
        <v>0</v>
      </c>
      <c r="GH167" s="1">
        <f t="shared" si="187"/>
        <v>0</v>
      </c>
      <c r="GI167" s="1">
        <f t="shared" si="187"/>
        <v>0</v>
      </c>
      <c r="GJ167" s="1">
        <f t="shared" si="187"/>
        <v>0</v>
      </c>
      <c r="GK167" s="1">
        <f t="shared" si="187"/>
        <v>0</v>
      </c>
      <c r="GL167" s="1">
        <f t="shared" si="187"/>
        <v>0</v>
      </c>
      <c r="GM167" s="1">
        <f t="shared" si="187"/>
        <v>0</v>
      </c>
      <c r="GN167" s="1">
        <f t="shared" si="187"/>
        <v>0</v>
      </c>
      <c r="GO167" s="1">
        <f t="shared" si="187"/>
        <v>0</v>
      </c>
      <c r="GP167" s="1">
        <f t="shared" si="187"/>
        <v>0</v>
      </c>
      <c r="GQ167" s="1">
        <f t="shared" si="187"/>
        <v>0</v>
      </c>
      <c r="GR167" s="1">
        <f t="shared" si="187"/>
        <v>0</v>
      </c>
      <c r="GS167" s="1">
        <f t="shared" si="187"/>
        <v>0</v>
      </c>
      <c r="GT167" s="1">
        <f t="shared" si="192"/>
        <v>0</v>
      </c>
      <c r="GU167" s="1">
        <f t="shared" si="192"/>
        <v>0</v>
      </c>
      <c r="GV167" s="1">
        <f t="shared" si="192"/>
        <v>0</v>
      </c>
      <c r="GW167" s="1">
        <f t="shared" si="192"/>
        <v>0</v>
      </c>
      <c r="GX167" s="1">
        <f t="shared" si="192"/>
        <v>0</v>
      </c>
      <c r="GY167" s="1">
        <f t="shared" si="192"/>
        <v>0</v>
      </c>
      <c r="GZ167" s="1">
        <f t="shared" si="192"/>
        <v>0</v>
      </c>
      <c r="HA167" s="1">
        <f t="shared" si="192"/>
        <v>0</v>
      </c>
      <c r="HB167" s="1">
        <f t="shared" si="192"/>
        <v>0</v>
      </c>
      <c r="HC167" s="1">
        <f t="shared" si="192"/>
        <v>0</v>
      </c>
      <c r="HD167" s="1">
        <f t="shared" si="192"/>
        <v>0</v>
      </c>
      <c r="HE167" s="1">
        <f t="shared" si="192"/>
        <v>0</v>
      </c>
      <c r="HF167" s="1">
        <f t="shared" si="192"/>
        <v>0</v>
      </c>
      <c r="HG167" s="1">
        <f t="shared" si="192"/>
        <v>0</v>
      </c>
      <c r="HH167" s="1">
        <f t="shared" si="192"/>
        <v>0</v>
      </c>
      <c r="HI167" s="1">
        <f t="shared" si="192"/>
        <v>0</v>
      </c>
      <c r="HJ167" s="1">
        <f t="shared" si="193"/>
        <v>0</v>
      </c>
      <c r="HK167" s="1">
        <f t="shared" si="193"/>
        <v>0</v>
      </c>
      <c r="HL167" s="1">
        <f t="shared" si="193"/>
        <v>0</v>
      </c>
      <c r="HM167" s="1">
        <f t="shared" si="193"/>
        <v>0</v>
      </c>
      <c r="HN167" s="1">
        <f t="shared" si="193"/>
        <v>0</v>
      </c>
      <c r="HO167" s="1">
        <f t="shared" si="193"/>
        <v>0</v>
      </c>
      <c r="HP167" s="1">
        <f t="shared" si="193"/>
        <v>0</v>
      </c>
      <c r="HQ167" s="1">
        <f t="shared" si="193"/>
        <v>0</v>
      </c>
      <c r="HR167" s="1">
        <f t="shared" si="193"/>
        <v>0</v>
      </c>
      <c r="HS167" s="1">
        <f t="shared" si="193"/>
        <v>0</v>
      </c>
      <c r="HT167" s="1">
        <f t="shared" si="193"/>
        <v>0</v>
      </c>
      <c r="HU167" s="1">
        <f t="shared" si="193"/>
        <v>0</v>
      </c>
      <c r="HW167">
        <v>147</v>
      </c>
      <c r="HX167" s="15">
        <f t="shared" si="179"/>
        <v>0</v>
      </c>
      <c r="HY167">
        <f t="shared" si="123"/>
        <v>0</v>
      </c>
      <c r="HZ167" s="1" t="str">
        <f t="shared" si="180"/>
        <v/>
      </c>
      <c r="IA167" s="1">
        <f t="shared" si="181"/>
        <v>0</v>
      </c>
      <c r="IB167" t="str">
        <f t="shared" si="185"/>
        <v/>
      </c>
      <c r="IC167" t="str">
        <f t="shared" si="174"/>
        <v/>
      </c>
      <c r="ID167">
        <f>IF(HZ167&gt;$IC$18,1000,IF(HZ167=$IC$18,MIN(HZ167:$HZ$220),1000))</f>
        <v>1000</v>
      </c>
      <c r="IG167" s="1">
        <f t="shared" si="182"/>
        <v>0</v>
      </c>
      <c r="IH167" s="1">
        <f t="shared" si="175"/>
        <v>0</v>
      </c>
      <c r="II167" s="1">
        <f t="shared" si="183"/>
        <v>0</v>
      </c>
      <c r="IJ167" s="1">
        <f t="shared" si="184"/>
        <v>0</v>
      </c>
    </row>
    <row r="168" spans="1:244">
      <c r="A168">
        <v>148</v>
      </c>
      <c r="B168" t="str">
        <f t="shared" si="176"/>
        <v/>
      </c>
      <c r="C168" s="2" t="str">
        <f t="shared" si="177"/>
        <v/>
      </c>
      <c r="D168" s="28"/>
      <c r="E168" s="29"/>
      <c r="F168" s="30"/>
      <c r="G168" s="12" t="e">
        <f t="shared" si="165"/>
        <v>#VALUE!</v>
      </c>
      <c r="T168" s="16" t="str">
        <f t="shared" si="166"/>
        <v/>
      </c>
      <c r="U168" s="2">
        <v>148</v>
      </c>
      <c r="V168" s="2">
        <f>HLOOKUP($F$4,'tabulka hodnot'!$D$3:$J$203,'vypocet bodov do rebricka'!U168+1,0)</f>
        <v>50</v>
      </c>
      <c r="Y168" s="1" t="str">
        <f t="shared" si="178"/>
        <v>19-27</v>
      </c>
      <c r="Z168" s="1">
        <f t="shared" si="167"/>
        <v>3</v>
      </c>
      <c r="AA168" s="1" t="str">
        <f t="shared" si="168"/>
        <v>19</v>
      </c>
      <c r="AB168" s="1" t="str">
        <f t="shared" si="169"/>
        <v>27</v>
      </c>
      <c r="AC168">
        <f t="shared" si="170"/>
        <v>103.33333333333333</v>
      </c>
      <c r="AD168" s="1">
        <f t="shared" si="197"/>
        <v>0</v>
      </c>
      <c r="AE168" s="1">
        <f t="shared" si="197"/>
        <v>0</v>
      </c>
      <c r="AF168" s="1">
        <f t="shared" si="197"/>
        <v>0</v>
      </c>
      <c r="AG168" s="1">
        <f t="shared" si="197"/>
        <v>0</v>
      </c>
      <c r="AH168" s="1">
        <f t="shared" si="197"/>
        <v>0</v>
      </c>
      <c r="AI168" s="1">
        <f t="shared" si="197"/>
        <v>0</v>
      </c>
      <c r="AJ168" s="1">
        <f t="shared" si="197"/>
        <v>0</v>
      </c>
      <c r="AK168" s="1">
        <f t="shared" si="197"/>
        <v>0</v>
      </c>
      <c r="AL168" s="1">
        <f t="shared" si="197"/>
        <v>0</v>
      </c>
      <c r="AM168" s="1">
        <f t="shared" si="197"/>
        <v>0</v>
      </c>
      <c r="AN168" s="1">
        <f t="shared" si="197"/>
        <v>0</v>
      </c>
      <c r="AO168" s="1">
        <f t="shared" si="197"/>
        <v>0</v>
      </c>
      <c r="AP168" s="1">
        <f t="shared" si="197"/>
        <v>0</v>
      </c>
      <c r="AQ168" s="1">
        <f t="shared" si="197"/>
        <v>0</v>
      </c>
      <c r="AR168" s="1">
        <f t="shared" si="197"/>
        <v>0</v>
      </c>
      <c r="AS168" s="1">
        <f t="shared" si="197"/>
        <v>0</v>
      </c>
      <c r="AT168" s="1">
        <f t="shared" si="194"/>
        <v>0</v>
      </c>
      <c r="AU168" s="1">
        <f t="shared" si="194"/>
        <v>0</v>
      </c>
      <c r="AV168" s="1">
        <f t="shared" si="194"/>
        <v>110</v>
      </c>
      <c r="AW168" s="1">
        <f t="shared" si="194"/>
        <v>110</v>
      </c>
      <c r="AX168" s="1">
        <f t="shared" si="194"/>
        <v>110</v>
      </c>
      <c r="AY168" s="1">
        <f t="shared" si="194"/>
        <v>110</v>
      </c>
      <c r="AZ168" s="1">
        <f t="shared" si="194"/>
        <v>110</v>
      </c>
      <c r="BA168" s="1">
        <f t="shared" si="194"/>
        <v>110</v>
      </c>
      <c r="BB168" s="1">
        <f t="shared" si="194"/>
        <v>90</v>
      </c>
      <c r="BC168" s="1">
        <f t="shared" si="194"/>
        <v>90</v>
      </c>
      <c r="BD168" s="1">
        <f t="shared" si="194"/>
        <v>90</v>
      </c>
      <c r="BE168" s="1">
        <f t="shared" si="194"/>
        <v>0</v>
      </c>
      <c r="BF168" s="1">
        <f t="shared" si="194"/>
        <v>0</v>
      </c>
      <c r="BG168" s="1">
        <f t="shared" si="194"/>
        <v>0</v>
      </c>
      <c r="BH168" s="1">
        <f t="shared" si="194"/>
        <v>0</v>
      </c>
      <c r="BI168" s="1">
        <f t="shared" si="198"/>
        <v>0</v>
      </c>
      <c r="BJ168" s="1">
        <f t="shared" si="198"/>
        <v>0</v>
      </c>
      <c r="BK168" s="1">
        <f t="shared" si="198"/>
        <v>0</v>
      </c>
      <c r="BL168" s="1">
        <f t="shared" si="198"/>
        <v>0</v>
      </c>
      <c r="BM168" s="1">
        <f t="shared" si="198"/>
        <v>0</v>
      </c>
      <c r="BN168" s="1">
        <f t="shared" si="198"/>
        <v>0</v>
      </c>
      <c r="BO168" s="1">
        <f t="shared" si="198"/>
        <v>0</v>
      </c>
      <c r="BP168" s="1">
        <f t="shared" si="198"/>
        <v>0</v>
      </c>
      <c r="BQ168" s="1">
        <f t="shared" si="198"/>
        <v>0</v>
      </c>
      <c r="BR168" s="1">
        <f t="shared" si="198"/>
        <v>0</v>
      </c>
      <c r="BS168" s="1">
        <f t="shared" si="198"/>
        <v>0</v>
      </c>
      <c r="BT168" s="1">
        <f t="shared" si="198"/>
        <v>0</v>
      </c>
      <c r="BU168" s="1">
        <f t="shared" si="198"/>
        <v>0</v>
      </c>
      <c r="BV168" s="1">
        <f t="shared" si="198"/>
        <v>0</v>
      </c>
      <c r="BW168" s="1">
        <f t="shared" si="198"/>
        <v>0</v>
      </c>
      <c r="BX168" s="1">
        <f t="shared" si="198"/>
        <v>0</v>
      </c>
      <c r="BY168" s="1">
        <f t="shared" si="195"/>
        <v>0</v>
      </c>
      <c r="BZ168" s="1">
        <f t="shared" si="195"/>
        <v>0</v>
      </c>
      <c r="CA168" s="1">
        <f t="shared" si="195"/>
        <v>0</v>
      </c>
      <c r="CB168" s="1">
        <f t="shared" si="195"/>
        <v>0</v>
      </c>
      <c r="CC168" s="1">
        <f t="shared" si="195"/>
        <v>0</v>
      </c>
      <c r="CD168" s="1">
        <f t="shared" si="195"/>
        <v>0</v>
      </c>
      <c r="CE168" s="1">
        <f t="shared" si="195"/>
        <v>0</v>
      </c>
      <c r="CF168" s="1">
        <f t="shared" si="195"/>
        <v>0</v>
      </c>
      <c r="CG168" s="1">
        <f t="shared" si="195"/>
        <v>0</v>
      </c>
      <c r="CH168" s="1">
        <f t="shared" si="195"/>
        <v>0</v>
      </c>
      <c r="CI168" s="1">
        <f t="shared" si="195"/>
        <v>0</v>
      </c>
      <c r="CJ168" s="1">
        <f t="shared" si="195"/>
        <v>0</v>
      </c>
      <c r="CK168" s="1">
        <f t="shared" si="195"/>
        <v>0</v>
      </c>
      <c r="CL168" s="1">
        <f t="shared" si="195"/>
        <v>0</v>
      </c>
      <c r="CM168" s="1">
        <f t="shared" si="195"/>
        <v>0</v>
      </c>
      <c r="CN168" s="1">
        <f t="shared" si="196"/>
        <v>0</v>
      </c>
      <c r="CO168" s="1">
        <f t="shared" si="196"/>
        <v>0</v>
      </c>
      <c r="CP168" s="1">
        <f t="shared" si="196"/>
        <v>0</v>
      </c>
      <c r="CQ168" s="1">
        <f t="shared" si="196"/>
        <v>0</v>
      </c>
      <c r="CR168" s="1">
        <f t="shared" si="196"/>
        <v>0</v>
      </c>
      <c r="CS168" s="1">
        <f t="shared" si="196"/>
        <v>0</v>
      </c>
      <c r="CT168" s="1">
        <f t="shared" si="196"/>
        <v>0</v>
      </c>
      <c r="CU168" s="1">
        <f t="shared" si="196"/>
        <v>0</v>
      </c>
      <c r="CV168" s="1">
        <f t="shared" si="196"/>
        <v>0</v>
      </c>
      <c r="CW168" s="1">
        <f t="shared" si="196"/>
        <v>0</v>
      </c>
      <c r="CX168" s="1">
        <f t="shared" si="196"/>
        <v>0</v>
      </c>
      <c r="CY168" s="1">
        <f t="shared" si="196"/>
        <v>0</v>
      </c>
      <c r="CZ168" s="1">
        <f t="shared" si="196"/>
        <v>0</v>
      </c>
      <c r="DA168" s="1">
        <f t="shared" si="196"/>
        <v>0</v>
      </c>
      <c r="DB168" s="1">
        <f t="shared" si="196"/>
        <v>0</v>
      </c>
      <c r="DC168" s="1">
        <f t="shared" si="196"/>
        <v>0</v>
      </c>
      <c r="DD168" s="1">
        <f t="shared" si="188"/>
        <v>0</v>
      </c>
      <c r="DE168" s="1">
        <f t="shared" si="188"/>
        <v>0</v>
      </c>
      <c r="DF168" s="1">
        <f t="shared" si="188"/>
        <v>0</v>
      </c>
      <c r="DG168" s="1">
        <f t="shared" si="188"/>
        <v>0</v>
      </c>
      <c r="DH168" s="1">
        <f t="shared" si="188"/>
        <v>0</v>
      </c>
      <c r="DI168" s="1">
        <f t="shared" si="188"/>
        <v>0</v>
      </c>
      <c r="DJ168" s="1">
        <f t="shared" si="188"/>
        <v>0</v>
      </c>
      <c r="DK168" s="1">
        <f t="shared" si="188"/>
        <v>0</v>
      </c>
      <c r="DL168" s="1">
        <f t="shared" si="188"/>
        <v>0</v>
      </c>
      <c r="DM168" s="1">
        <f t="shared" si="188"/>
        <v>0</v>
      </c>
      <c r="DN168" s="1">
        <f t="shared" si="188"/>
        <v>0</v>
      </c>
      <c r="DO168" s="1">
        <f t="shared" si="188"/>
        <v>0</v>
      </c>
      <c r="DP168" s="1">
        <f t="shared" si="188"/>
        <v>0</v>
      </c>
      <c r="DQ168" s="1">
        <f t="shared" si="188"/>
        <v>0</v>
      </c>
      <c r="DR168" s="1">
        <f t="shared" si="188"/>
        <v>0</v>
      </c>
      <c r="DS168" s="1">
        <f t="shared" si="188"/>
        <v>0</v>
      </c>
      <c r="DT168" s="1">
        <f t="shared" si="189"/>
        <v>0</v>
      </c>
      <c r="DU168" s="1">
        <f t="shared" si="189"/>
        <v>0</v>
      </c>
      <c r="DV168" s="1">
        <f t="shared" si="189"/>
        <v>0</v>
      </c>
      <c r="DW168" s="1">
        <f t="shared" si="189"/>
        <v>0</v>
      </c>
      <c r="DX168" s="1">
        <f t="shared" si="189"/>
        <v>0</v>
      </c>
      <c r="DY168" s="1">
        <f t="shared" si="189"/>
        <v>0</v>
      </c>
      <c r="DZ168" s="1">
        <f t="shared" si="189"/>
        <v>0</v>
      </c>
      <c r="EA168" s="1">
        <f t="shared" si="189"/>
        <v>0</v>
      </c>
      <c r="EB168" s="1">
        <f t="shared" si="189"/>
        <v>0</v>
      </c>
      <c r="EC168" s="1">
        <f t="shared" si="189"/>
        <v>0</v>
      </c>
      <c r="ED168" s="1">
        <f t="shared" si="189"/>
        <v>0</v>
      </c>
      <c r="EE168" s="1">
        <f t="shared" si="189"/>
        <v>0</v>
      </c>
      <c r="EF168" s="1">
        <f t="shared" si="189"/>
        <v>0</v>
      </c>
      <c r="EG168" s="1">
        <f t="shared" si="189"/>
        <v>0</v>
      </c>
      <c r="EH168" s="1">
        <f t="shared" si="189"/>
        <v>0</v>
      </c>
      <c r="EI168" s="1">
        <f t="shared" si="186"/>
        <v>0</v>
      </c>
      <c r="EJ168" s="1">
        <f t="shared" si="186"/>
        <v>0</v>
      </c>
      <c r="EK168" s="1">
        <f t="shared" si="186"/>
        <v>0</v>
      </c>
      <c r="EL168" s="1">
        <f t="shared" si="186"/>
        <v>0</v>
      </c>
      <c r="EM168" s="1">
        <f t="shared" si="186"/>
        <v>0</v>
      </c>
      <c r="EN168" s="1">
        <f t="shared" si="186"/>
        <v>0</v>
      </c>
      <c r="EO168" s="1">
        <f t="shared" si="186"/>
        <v>0</v>
      </c>
      <c r="EP168" s="1">
        <f t="shared" si="186"/>
        <v>0</v>
      </c>
      <c r="EQ168" s="1">
        <f t="shared" si="186"/>
        <v>0</v>
      </c>
      <c r="ER168" s="1">
        <f t="shared" si="186"/>
        <v>0</v>
      </c>
      <c r="ES168" s="1">
        <f t="shared" si="186"/>
        <v>0</v>
      </c>
      <c r="ET168" s="1">
        <f t="shared" si="186"/>
        <v>0</v>
      </c>
      <c r="EU168" s="1">
        <f t="shared" si="186"/>
        <v>0</v>
      </c>
      <c r="EV168" s="1">
        <f t="shared" si="186"/>
        <v>0</v>
      </c>
      <c r="EW168" s="1">
        <f t="shared" si="186"/>
        <v>0</v>
      </c>
      <c r="EX168" s="1">
        <f t="shared" si="186"/>
        <v>0</v>
      </c>
      <c r="EY168" s="1">
        <f t="shared" si="190"/>
        <v>0</v>
      </c>
      <c r="EZ168" s="1">
        <f t="shared" si="190"/>
        <v>0</v>
      </c>
      <c r="FA168" s="1">
        <f t="shared" si="190"/>
        <v>0</v>
      </c>
      <c r="FB168" s="1">
        <f t="shared" si="190"/>
        <v>0</v>
      </c>
      <c r="FC168" s="1">
        <f t="shared" si="190"/>
        <v>0</v>
      </c>
      <c r="FD168" s="1">
        <f t="shared" si="190"/>
        <v>0</v>
      </c>
      <c r="FE168" s="1">
        <f t="shared" si="190"/>
        <v>0</v>
      </c>
      <c r="FF168" s="1">
        <f t="shared" si="190"/>
        <v>0</v>
      </c>
      <c r="FG168" s="1">
        <f t="shared" si="190"/>
        <v>0</v>
      </c>
      <c r="FH168" s="1">
        <f t="shared" si="190"/>
        <v>0</v>
      </c>
      <c r="FI168" s="1">
        <f t="shared" si="190"/>
        <v>0</v>
      </c>
      <c r="FJ168" s="1">
        <f t="shared" si="190"/>
        <v>0</v>
      </c>
      <c r="FK168" s="1">
        <f t="shared" si="190"/>
        <v>0</v>
      </c>
      <c r="FL168" s="1">
        <f t="shared" si="190"/>
        <v>0</v>
      </c>
      <c r="FM168" s="1">
        <f t="shared" si="190"/>
        <v>0</v>
      </c>
      <c r="FN168" s="1">
        <f t="shared" si="190"/>
        <v>0</v>
      </c>
      <c r="FO168" s="1">
        <f t="shared" si="191"/>
        <v>0</v>
      </c>
      <c r="FP168" s="1">
        <f t="shared" si="191"/>
        <v>0</v>
      </c>
      <c r="FQ168" s="1">
        <f t="shared" si="191"/>
        <v>0</v>
      </c>
      <c r="FR168" s="1">
        <f t="shared" si="191"/>
        <v>0</v>
      </c>
      <c r="FS168" s="1">
        <f t="shared" si="191"/>
        <v>0</v>
      </c>
      <c r="FT168" s="1">
        <f t="shared" si="191"/>
        <v>0</v>
      </c>
      <c r="FU168" s="1">
        <f t="shared" si="191"/>
        <v>0</v>
      </c>
      <c r="FV168" s="1">
        <f t="shared" si="191"/>
        <v>0</v>
      </c>
      <c r="FW168" s="1">
        <f t="shared" si="191"/>
        <v>0</v>
      </c>
      <c r="FX168" s="1">
        <f t="shared" si="191"/>
        <v>0</v>
      </c>
      <c r="FY168" s="1">
        <f t="shared" si="191"/>
        <v>0</v>
      </c>
      <c r="FZ168" s="1">
        <f t="shared" si="191"/>
        <v>0</v>
      </c>
      <c r="GA168" s="1">
        <f t="shared" si="191"/>
        <v>0</v>
      </c>
      <c r="GB168" s="1">
        <f t="shared" si="191"/>
        <v>0</v>
      </c>
      <c r="GC168" s="1">
        <f t="shared" si="191"/>
        <v>0</v>
      </c>
      <c r="GD168" s="1">
        <f t="shared" si="191"/>
        <v>0</v>
      </c>
      <c r="GE168" s="1">
        <f t="shared" si="187"/>
        <v>0</v>
      </c>
      <c r="GF168" s="1">
        <f t="shared" si="187"/>
        <v>0</v>
      </c>
      <c r="GG168" s="1">
        <f t="shared" si="187"/>
        <v>0</v>
      </c>
      <c r="GH168" s="1">
        <f t="shared" si="187"/>
        <v>0</v>
      </c>
      <c r="GI168" s="1">
        <f t="shared" si="187"/>
        <v>0</v>
      </c>
      <c r="GJ168" s="1">
        <f t="shared" si="187"/>
        <v>0</v>
      </c>
      <c r="GK168" s="1">
        <f t="shared" si="187"/>
        <v>0</v>
      </c>
      <c r="GL168" s="1">
        <f t="shared" si="187"/>
        <v>0</v>
      </c>
      <c r="GM168" s="1">
        <f t="shared" si="187"/>
        <v>0</v>
      </c>
      <c r="GN168" s="1">
        <f t="shared" si="187"/>
        <v>0</v>
      </c>
      <c r="GO168" s="1">
        <f t="shared" si="187"/>
        <v>0</v>
      </c>
      <c r="GP168" s="1">
        <f t="shared" si="187"/>
        <v>0</v>
      </c>
      <c r="GQ168" s="1">
        <f t="shared" si="187"/>
        <v>0</v>
      </c>
      <c r="GR168" s="1">
        <f t="shared" si="187"/>
        <v>0</v>
      </c>
      <c r="GS168" s="1">
        <f t="shared" si="187"/>
        <v>0</v>
      </c>
      <c r="GT168" s="1">
        <f t="shared" si="192"/>
        <v>0</v>
      </c>
      <c r="GU168" s="1">
        <f t="shared" si="192"/>
        <v>0</v>
      </c>
      <c r="GV168" s="1">
        <f t="shared" si="192"/>
        <v>0</v>
      </c>
      <c r="GW168" s="1">
        <f t="shared" si="192"/>
        <v>0</v>
      </c>
      <c r="GX168" s="1">
        <f t="shared" si="192"/>
        <v>0</v>
      </c>
      <c r="GY168" s="1">
        <f t="shared" si="192"/>
        <v>0</v>
      </c>
      <c r="GZ168" s="1">
        <f t="shared" si="192"/>
        <v>0</v>
      </c>
      <c r="HA168" s="1">
        <f t="shared" si="192"/>
        <v>0</v>
      </c>
      <c r="HB168" s="1">
        <f t="shared" si="192"/>
        <v>0</v>
      </c>
      <c r="HC168" s="1">
        <f t="shared" si="192"/>
        <v>0</v>
      </c>
      <c r="HD168" s="1">
        <f t="shared" si="192"/>
        <v>0</v>
      </c>
      <c r="HE168" s="1">
        <f t="shared" si="192"/>
        <v>0</v>
      </c>
      <c r="HF168" s="1">
        <f t="shared" si="192"/>
        <v>0</v>
      </c>
      <c r="HG168" s="1">
        <f t="shared" si="192"/>
        <v>0</v>
      </c>
      <c r="HH168" s="1">
        <f t="shared" si="192"/>
        <v>0</v>
      </c>
      <c r="HI168" s="1">
        <f t="shared" si="192"/>
        <v>0</v>
      </c>
      <c r="HJ168" s="1">
        <f t="shared" si="193"/>
        <v>0</v>
      </c>
      <c r="HK168" s="1">
        <f t="shared" si="193"/>
        <v>0</v>
      </c>
      <c r="HL168" s="1">
        <f t="shared" si="193"/>
        <v>0</v>
      </c>
      <c r="HM168" s="1">
        <f t="shared" si="193"/>
        <v>0</v>
      </c>
      <c r="HN168" s="1">
        <f t="shared" si="193"/>
        <v>0</v>
      </c>
      <c r="HO168" s="1">
        <f t="shared" si="193"/>
        <v>0</v>
      </c>
      <c r="HP168" s="1">
        <f t="shared" si="193"/>
        <v>0</v>
      </c>
      <c r="HQ168" s="1">
        <f t="shared" si="193"/>
        <v>0</v>
      </c>
      <c r="HR168" s="1">
        <f t="shared" si="193"/>
        <v>0</v>
      </c>
      <c r="HS168" s="1">
        <f t="shared" si="193"/>
        <v>0</v>
      </c>
      <c r="HT168" s="1">
        <f t="shared" si="193"/>
        <v>0</v>
      </c>
      <c r="HU168" s="1">
        <f t="shared" si="193"/>
        <v>0</v>
      </c>
      <c r="HW168">
        <v>148</v>
      </c>
      <c r="HX168" s="15">
        <f t="shared" si="179"/>
        <v>0</v>
      </c>
      <c r="HY168">
        <f t="shared" si="123"/>
        <v>0</v>
      </c>
      <c r="HZ168" s="1" t="str">
        <f t="shared" si="180"/>
        <v/>
      </c>
      <c r="IA168" s="1">
        <f t="shared" si="181"/>
        <v>0</v>
      </c>
      <c r="IB168" t="str">
        <f t="shared" si="185"/>
        <v/>
      </c>
      <c r="IC168" t="str">
        <f t="shared" si="174"/>
        <v/>
      </c>
      <c r="ID168">
        <f>IF(HZ168&gt;$IC$18,1000,IF(HZ168=$IC$18,MIN(HZ168:$HZ$220),1000))</f>
        <v>1000</v>
      </c>
      <c r="IG168" s="1">
        <f t="shared" si="182"/>
        <v>0</v>
      </c>
      <c r="IH168" s="1">
        <f t="shared" si="175"/>
        <v>0</v>
      </c>
      <c r="II168" s="1">
        <f t="shared" si="183"/>
        <v>0</v>
      </c>
      <c r="IJ168" s="1">
        <f t="shared" si="184"/>
        <v>0</v>
      </c>
    </row>
    <row r="169" spans="1:244">
      <c r="A169">
        <v>149</v>
      </c>
      <c r="B169" t="str">
        <f t="shared" si="176"/>
        <v/>
      </c>
      <c r="C169" s="2" t="str">
        <f t="shared" si="177"/>
        <v/>
      </c>
      <c r="D169" s="28"/>
      <c r="E169" s="29"/>
      <c r="F169" s="30"/>
      <c r="G169" s="12" t="e">
        <f t="shared" si="165"/>
        <v>#VALUE!</v>
      </c>
      <c r="T169" s="16" t="str">
        <f t="shared" si="166"/>
        <v/>
      </c>
      <c r="U169" s="2">
        <v>149</v>
      </c>
      <c r="V169" s="2">
        <f>HLOOKUP($F$4,'tabulka hodnot'!$D$3:$J$203,'vypocet bodov do rebricka'!U169+1,0)</f>
        <v>50</v>
      </c>
      <c r="Y169" s="1" t="str">
        <f t="shared" si="178"/>
        <v>19-27</v>
      </c>
      <c r="Z169" s="1">
        <f t="shared" si="167"/>
        <v>3</v>
      </c>
      <c r="AA169" s="1" t="str">
        <f t="shared" si="168"/>
        <v>19</v>
      </c>
      <c r="AB169" s="1" t="str">
        <f t="shared" si="169"/>
        <v>27</v>
      </c>
      <c r="AC169">
        <f t="shared" si="170"/>
        <v>103.33333333333333</v>
      </c>
      <c r="AD169" s="1">
        <f t="shared" si="197"/>
        <v>0</v>
      </c>
      <c r="AE169" s="1">
        <f t="shared" si="197"/>
        <v>0</v>
      </c>
      <c r="AF169" s="1">
        <f t="shared" si="197"/>
        <v>0</v>
      </c>
      <c r="AG169" s="1">
        <f t="shared" si="197"/>
        <v>0</v>
      </c>
      <c r="AH169" s="1">
        <f t="shared" si="197"/>
        <v>0</v>
      </c>
      <c r="AI169" s="1">
        <f t="shared" si="197"/>
        <v>0</v>
      </c>
      <c r="AJ169" s="1">
        <f t="shared" si="197"/>
        <v>0</v>
      </c>
      <c r="AK169" s="1">
        <f t="shared" si="197"/>
        <v>0</v>
      </c>
      <c r="AL169" s="1">
        <f t="shared" si="197"/>
        <v>0</v>
      </c>
      <c r="AM169" s="1">
        <f t="shared" si="197"/>
        <v>0</v>
      </c>
      <c r="AN169" s="1">
        <f t="shared" si="197"/>
        <v>0</v>
      </c>
      <c r="AO169" s="1">
        <f t="shared" si="197"/>
        <v>0</v>
      </c>
      <c r="AP169" s="1">
        <f t="shared" si="197"/>
        <v>0</v>
      </c>
      <c r="AQ169" s="1">
        <f t="shared" si="197"/>
        <v>0</v>
      </c>
      <c r="AR169" s="1">
        <f t="shared" si="197"/>
        <v>0</v>
      </c>
      <c r="AS169" s="1">
        <f t="shared" si="197"/>
        <v>0</v>
      </c>
      <c r="AT169" s="1">
        <f t="shared" si="194"/>
        <v>0</v>
      </c>
      <c r="AU169" s="1">
        <f t="shared" si="194"/>
        <v>0</v>
      </c>
      <c r="AV169" s="1">
        <f t="shared" si="194"/>
        <v>110</v>
      </c>
      <c r="AW169" s="1">
        <f t="shared" si="194"/>
        <v>110</v>
      </c>
      <c r="AX169" s="1">
        <f t="shared" si="194"/>
        <v>110</v>
      </c>
      <c r="AY169" s="1">
        <f t="shared" si="194"/>
        <v>110</v>
      </c>
      <c r="AZ169" s="1">
        <f t="shared" si="194"/>
        <v>110</v>
      </c>
      <c r="BA169" s="1">
        <f t="shared" si="194"/>
        <v>110</v>
      </c>
      <c r="BB169" s="1">
        <f t="shared" si="194"/>
        <v>90</v>
      </c>
      <c r="BC169" s="1">
        <f t="shared" si="194"/>
        <v>90</v>
      </c>
      <c r="BD169" s="1">
        <f t="shared" si="194"/>
        <v>90</v>
      </c>
      <c r="BE169" s="1">
        <f t="shared" si="194"/>
        <v>0</v>
      </c>
      <c r="BF169" s="1">
        <f t="shared" si="194"/>
        <v>0</v>
      </c>
      <c r="BG169" s="1">
        <f t="shared" si="194"/>
        <v>0</v>
      </c>
      <c r="BH169" s="1">
        <f t="shared" si="194"/>
        <v>0</v>
      </c>
      <c r="BI169" s="1">
        <f t="shared" si="198"/>
        <v>0</v>
      </c>
      <c r="BJ169" s="1">
        <f t="shared" si="198"/>
        <v>0</v>
      </c>
      <c r="BK169" s="1">
        <f t="shared" si="198"/>
        <v>0</v>
      </c>
      <c r="BL169" s="1">
        <f t="shared" si="198"/>
        <v>0</v>
      </c>
      <c r="BM169" s="1">
        <f t="shared" si="198"/>
        <v>0</v>
      </c>
      <c r="BN169" s="1">
        <f t="shared" si="198"/>
        <v>0</v>
      </c>
      <c r="BO169" s="1">
        <f t="shared" si="198"/>
        <v>0</v>
      </c>
      <c r="BP169" s="1">
        <f t="shared" si="198"/>
        <v>0</v>
      </c>
      <c r="BQ169" s="1">
        <f t="shared" si="198"/>
        <v>0</v>
      </c>
      <c r="BR169" s="1">
        <f t="shared" si="198"/>
        <v>0</v>
      </c>
      <c r="BS169" s="1">
        <f t="shared" si="198"/>
        <v>0</v>
      </c>
      <c r="BT169" s="1">
        <f t="shared" si="198"/>
        <v>0</v>
      </c>
      <c r="BU169" s="1">
        <f t="shared" si="198"/>
        <v>0</v>
      </c>
      <c r="BV169" s="1">
        <f t="shared" si="198"/>
        <v>0</v>
      </c>
      <c r="BW169" s="1">
        <f t="shared" si="198"/>
        <v>0</v>
      </c>
      <c r="BX169" s="1">
        <f t="shared" si="198"/>
        <v>0</v>
      </c>
      <c r="BY169" s="1">
        <f t="shared" si="195"/>
        <v>0</v>
      </c>
      <c r="BZ169" s="1">
        <f t="shared" si="195"/>
        <v>0</v>
      </c>
      <c r="CA169" s="1">
        <f t="shared" si="195"/>
        <v>0</v>
      </c>
      <c r="CB169" s="1">
        <f t="shared" si="195"/>
        <v>0</v>
      </c>
      <c r="CC169" s="1">
        <f t="shared" si="195"/>
        <v>0</v>
      </c>
      <c r="CD169" s="1">
        <f t="shared" si="195"/>
        <v>0</v>
      </c>
      <c r="CE169" s="1">
        <f t="shared" si="195"/>
        <v>0</v>
      </c>
      <c r="CF169" s="1">
        <f t="shared" si="195"/>
        <v>0</v>
      </c>
      <c r="CG169" s="1">
        <f t="shared" si="195"/>
        <v>0</v>
      </c>
      <c r="CH169" s="1">
        <f t="shared" si="195"/>
        <v>0</v>
      </c>
      <c r="CI169" s="1">
        <f t="shared" si="195"/>
        <v>0</v>
      </c>
      <c r="CJ169" s="1">
        <f t="shared" si="195"/>
        <v>0</v>
      </c>
      <c r="CK169" s="1">
        <f t="shared" si="195"/>
        <v>0</v>
      </c>
      <c r="CL169" s="1">
        <f t="shared" si="195"/>
        <v>0</v>
      </c>
      <c r="CM169" s="1">
        <f t="shared" si="195"/>
        <v>0</v>
      </c>
      <c r="CN169" s="1">
        <f t="shared" si="196"/>
        <v>0</v>
      </c>
      <c r="CO169" s="1">
        <f t="shared" si="196"/>
        <v>0</v>
      </c>
      <c r="CP169" s="1">
        <f t="shared" si="196"/>
        <v>0</v>
      </c>
      <c r="CQ169" s="1">
        <f t="shared" si="196"/>
        <v>0</v>
      </c>
      <c r="CR169" s="1">
        <f t="shared" si="196"/>
        <v>0</v>
      </c>
      <c r="CS169" s="1">
        <f t="shared" si="196"/>
        <v>0</v>
      </c>
      <c r="CT169" s="1">
        <f t="shared" si="196"/>
        <v>0</v>
      </c>
      <c r="CU169" s="1">
        <f t="shared" si="196"/>
        <v>0</v>
      </c>
      <c r="CV169" s="1">
        <f t="shared" si="196"/>
        <v>0</v>
      </c>
      <c r="CW169" s="1">
        <f t="shared" si="196"/>
        <v>0</v>
      </c>
      <c r="CX169" s="1">
        <f t="shared" si="196"/>
        <v>0</v>
      </c>
      <c r="CY169" s="1">
        <f t="shared" si="196"/>
        <v>0</v>
      </c>
      <c r="CZ169" s="1">
        <f t="shared" si="196"/>
        <v>0</v>
      </c>
      <c r="DA169" s="1">
        <f t="shared" si="196"/>
        <v>0</v>
      </c>
      <c r="DB169" s="1">
        <f t="shared" si="196"/>
        <v>0</v>
      </c>
      <c r="DC169" s="1">
        <f t="shared" si="196"/>
        <v>0</v>
      </c>
      <c r="DD169" s="1">
        <f t="shared" si="188"/>
        <v>0</v>
      </c>
      <c r="DE169" s="1">
        <f t="shared" si="188"/>
        <v>0</v>
      </c>
      <c r="DF169" s="1">
        <f t="shared" si="188"/>
        <v>0</v>
      </c>
      <c r="DG169" s="1">
        <f t="shared" si="188"/>
        <v>0</v>
      </c>
      <c r="DH169" s="1">
        <f t="shared" si="188"/>
        <v>0</v>
      </c>
      <c r="DI169" s="1">
        <f t="shared" si="188"/>
        <v>0</v>
      </c>
      <c r="DJ169" s="1">
        <f t="shared" si="188"/>
        <v>0</v>
      </c>
      <c r="DK169" s="1">
        <f t="shared" si="188"/>
        <v>0</v>
      </c>
      <c r="DL169" s="1">
        <f t="shared" si="188"/>
        <v>0</v>
      </c>
      <c r="DM169" s="1">
        <f t="shared" si="188"/>
        <v>0</v>
      </c>
      <c r="DN169" s="1">
        <f t="shared" si="188"/>
        <v>0</v>
      </c>
      <c r="DO169" s="1">
        <f t="shared" si="188"/>
        <v>0</v>
      </c>
      <c r="DP169" s="1">
        <f t="shared" si="188"/>
        <v>0</v>
      </c>
      <c r="DQ169" s="1">
        <f t="shared" si="188"/>
        <v>0</v>
      </c>
      <c r="DR169" s="1">
        <f t="shared" si="188"/>
        <v>0</v>
      </c>
      <c r="DS169" s="1">
        <f t="shared" si="188"/>
        <v>0</v>
      </c>
      <c r="DT169" s="1">
        <f t="shared" si="189"/>
        <v>0</v>
      </c>
      <c r="DU169" s="1">
        <f t="shared" si="189"/>
        <v>0</v>
      </c>
      <c r="DV169" s="1">
        <f t="shared" si="189"/>
        <v>0</v>
      </c>
      <c r="DW169" s="1">
        <f t="shared" si="189"/>
        <v>0</v>
      </c>
      <c r="DX169" s="1">
        <f t="shared" si="189"/>
        <v>0</v>
      </c>
      <c r="DY169" s="1">
        <f t="shared" si="189"/>
        <v>0</v>
      </c>
      <c r="DZ169" s="1">
        <f t="shared" si="189"/>
        <v>0</v>
      </c>
      <c r="EA169" s="1">
        <f t="shared" si="189"/>
        <v>0</v>
      </c>
      <c r="EB169" s="1">
        <f t="shared" si="189"/>
        <v>0</v>
      </c>
      <c r="EC169" s="1">
        <f t="shared" si="189"/>
        <v>0</v>
      </c>
      <c r="ED169" s="1">
        <f t="shared" si="189"/>
        <v>0</v>
      </c>
      <c r="EE169" s="1">
        <f t="shared" si="189"/>
        <v>0</v>
      </c>
      <c r="EF169" s="1">
        <f t="shared" si="189"/>
        <v>0</v>
      </c>
      <c r="EG169" s="1">
        <f t="shared" si="189"/>
        <v>0</v>
      </c>
      <c r="EH169" s="1">
        <f t="shared" si="189"/>
        <v>0</v>
      </c>
      <c r="EI169" s="1">
        <f t="shared" si="186"/>
        <v>0</v>
      </c>
      <c r="EJ169" s="1">
        <f t="shared" si="186"/>
        <v>0</v>
      </c>
      <c r="EK169" s="1">
        <f t="shared" si="186"/>
        <v>0</v>
      </c>
      <c r="EL169" s="1">
        <f t="shared" si="186"/>
        <v>0</v>
      </c>
      <c r="EM169" s="1">
        <f t="shared" si="186"/>
        <v>0</v>
      </c>
      <c r="EN169" s="1">
        <f t="shared" si="186"/>
        <v>0</v>
      </c>
      <c r="EO169" s="1">
        <f t="shared" si="186"/>
        <v>0</v>
      </c>
      <c r="EP169" s="1">
        <f t="shared" si="186"/>
        <v>0</v>
      </c>
      <c r="EQ169" s="1">
        <f t="shared" si="186"/>
        <v>0</v>
      </c>
      <c r="ER169" s="1">
        <f t="shared" si="186"/>
        <v>0</v>
      </c>
      <c r="ES169" s="1">
        <f t="shared" si="186"/>
        <v>0</v>
      </c>
      <c r="ET169" s="1">
        <f t="shared" si="186"/>
        <v>0</v>
      </c>
      <c r="EU169" s="1">
        <f t="shared" si="186"/>
        <v>0</v>
      </c>
      <c r="EV169" s="1">
        <f t="shared" si="186"/>
        <v>0</v>
      </c>
      <c r="EW169" s="1">
        <f t="shared" si="186"/>
        <v>0</v>
      </c>
      <c r="EX169" s="1">
        <f t="shared" si="186"/>
        <v>0</v>
      </c>
      <c r="EY169" s="1">
        <f t="shared" si="190"/>
        <v>0</v>
      </c>
      <c r="EZ169" s="1">
        <f t="shared" si="190"/>
        <v>0</v>
      </c>
      <c r="FA169" s="1">
        <f t="shared" si="190"/>
        <v>0</v>
      </c>
      <c r="FB169" s="1">
        <f t="shared" si="190"/>
        <v>0</v>
      </c>
      <c r="FC169" s="1">
        <f t="shared" si="190"/>
        <v>0</v>
      </c>
      <c r="FD169" s="1">
        <f t="shared" si="190"/>
        <v>0</v>
      </c>
      <c r="FE169" s="1">
        <f t="shared" si="190"/>
        <v>0</v>
      </c>
      <c r="FF169" s="1">
        <f t="shared" si="190"/>
        <v>0</v>
      </c>
      <c r="FG169" s="1">
        <f t="shared" si="190"/>
        <v>0</v>
      </c>
      <c r="FH169" s="1">
        <f t="shared" si="190"/>
        <v>0</v>
      </c>
      <c r="FI169" s="1">
        <f t="shared" si="190"/>
        <v>0</v>
      </c>
      <c r="FJ169" s="1">
        <f t="shared" si="190"/>
        <v>0</v>
      </c>
      <c r="FK169" s="1">
        <f t="shared" si="190"/>
        <v>0</v>
      </c>
      <c r="FL169" s="1">
        <f t="shared" si="190"/>
        <v>0</v>
      </c>
      <c r="FM169" s="1">
        <f t="shared" si="190"/>
        <v>0</v>
      </c>
      <c r="FN169" s="1">
        <f t="shared" si="190"/>
        <v>0</v>
      </c>
      <c r="FO169" s="1">
        <f t="shared" si="191"/>
        <v>0</v>
      </c>
      <c r="FP169" s="1">
        <f t="shared" si="191"/>
        <v>0</v>
      </c>
      <c r="FQ169" s="1">
        <f t="shared" si="191"/>
        <v>0</v>
      </c>
      <c r="FR169" s="1">
        <f t="shared" si="191"/>
        <v>0</v>
      </c>
      <c r="FS169" s="1">
        <f t="shared" si="191"/>
        <v>0</v>
      </c>
      <c r="FT169" s="1">
        <f t="shared" si="191"/>
        <v>0</v>
      </c>
      <c r="FU169" s="1">
        <f t="shared" si="191"/>
        <v>0</v>
      </c>
      <c r="FV169" s="1">
        <f t="shared" si="191"/>
        <v>0</v>
      </c>
      <c r="FW169" s="1">
        <f t="shared" si="191"/>
        <v>0</v>
      </c>
      <c r="FX169" s="1">
        <f t="shared" si="191"/>
        <v>0</v>
      </c>
      <c r="FY169" s="1">
        <f t="shared" si="191"/>
        <v>0</v>
      </c>
      <c r="FZ169" s="1">
        <f t="shared" si="191"/>
        <v>0</v>
      </c>
      <c r="GA169" s="1">
        <f t="shared" si="191"/>
        <v>0</v>
      </c>
      <c r="GB169" s="1">
        <f t="shared" si="191"/>
        <v>0</v>
      </c>
      <c r="GC169" s="1">
        <f t="shared" si="191"/>
        <v>0</v>
      </c>
      <c r="GD169" s="1">
        <f t="shared" si="191"/>
        <v>0</v>
      </c>
      <c r="GE169" s="1">
        <f t="shared" si="187"/>
        <v>0</v>
      </c>
      <c r="GF169" s="1">
        <f t="shared" si="187"/>
        <v>0</v>
      </c>
      <c r="GG169" s="1">
        <f t="shared" si="187"/>
        <v>0</v>
      </c>
      <c r="GH169" s="1">
        <f t="shared" si="187"/>
        <v>0</v>
      </c>
      <c r="GI169" s="1">
        <f t="shared" si="187"/>
        <v>0</v>
      </c>
      <c r="GJ169" s="1">
        <f t="shared" si="187"/>
        <v>0</v>
      </c>
      <c r="GK169" s="1">
        <f t="shared" si="187"/>
        <v>0</v>
      </c>
      <c r="GL169" s="1">
        <f t="shared" si="187"/>
        <v>0</v>
      </c>
      <c r="GM169" s="1">
        <f t="shared" si="187"/>
        <v>0</v>
      </c>
      <c r="GN169" s="1">
        <f t="shared" si="187"/>
        <v>0</v>
      </c>
      <c r="GO169" s="1">
        <f t="shared" si="187"/>
        <v>0</v>
      </c>
      <c r="GP169" s="1">
        <f t="shared" si="187"/>
        <v>0</v>
      </c>
      <c r="GQ169" s="1">
        <f t="shared" si="187"/>
        <v>0</v>
      </c>
      <c r="GR169" s="1">
        <f t="shared" si="187"/>
        <v>0</v>
      </c>
      <c r="GS169" s="1">
        <f t="shared" si="187"/>
        <v>0</v>
      </c>
      <c r="GT169" s="1">
        <f t="shared" si="192"/>
        <v>0</v>
      </c>
      <c r="GU169" s="1">
        <f t="shared" si="192"/>
        <v>0</v>
      </c>
      <c r="GV169" s="1">
        <f t="shared" si="192"/>
        <v>0</v>
      </c>
      <c r="GW169" s="1">
        <f t="shared" si="192"/>
        <v>0</v>
      </c>
      <c r="GX169" s="1">
        <f t="shared" si="192"/>
        <v>0</v>
      </c>
      <c r="GY169" s="1">
        <f t="shared" si="192"/>
        <v>0</v>
      </c>
      <c r="GZ169" s="1">
        <f t="shared" si="192"/>
        <v>0</v>
      </c>
      <c r="HA169" s="1">
        <f t="shared" si="192"/>
        <v>0</v>
      </c>
      <c r="HB169" s="1">
        <f t="shared" si="192"/>
        <v>0</v>
      </c>
      <c r="HC169" s="1">
        <f t="shared" si="192"/>
        <v>0</v>
      </c>
      <c r="HD169" s="1">
        <f t="shared" si="192"/>
        <v>0</v>
      </c>
      <c r="HE169" s="1">
        <f t="shared" si="192"/>
        <v>0</v>
      </c>
      <c r="HF169" s="1">
        <f t="shared" si="192"/>
        <v>0</v>
      </c>
      <c r="HG169" s="1">
        <f t="shared" si="192"/>
        <v>0</v>
      </c>
      <c r="HH169" s="1">
        <f t="shared" si="192"/>
        <v>0</v>
      </c>
      <c r="HI169" s="1">
        <f t="shared" si="192"/>
        <v>0</v>
      </c>
      <c r="HJ169" s="1">
        <f t="shared" si="193"/>
        <v>0</v>
      </c>
      <c r="HK169" s="1">
        <f t="shared" si="193"/>
        <v>0</v>
      </c>
      <c r="HL169" s="1">
        <f t="shared" si="193"/>
        <v>0</v>
      </c>
      <c r="HM169" s="1">
        <f t="shared" si="193"/>
        <v>0</v>
      </c>
      <c r="HN169" s="1">
        <f t="shared" si="193"/>
        <v>0</v>
      </c>
      <c r="HO169" s="1">
        <f t="shared" si="193"/>
        <v>0</v>
      </c>
      <c r="HP169" s="1">
        <f t="shared" si="193"/>
        <v>0</v>
      </c>
      <c r="HQ169" s="1">
        <f t="shared" si="193"/>
        <v>0</v>
      </c>
      <c r="HR169" s="1">
        <f t="shared" si="193"/>
        <v>0</v>
      </c>
      <c r="HS169" s="1">
        <f t="shared" si="193"/>
        <v>0</v>
      </c>
      <c r="HT169" s="1">
        <f t="shared" si="193"/>
        <v>0</v>
      </c>
      <c r="HU169" s="1">
        <f t="shared" si="193"/>
        <v>0</v>
      </c>
      <c r="HW169">
        <v>149</v>
      </c>
      <c r="HX169" s="15">
        <f t="shared" si="179"/>
        <v>0</v>
      </c>
      <c r="HY169">
        <f t="shared" si="123"/>
        <v>0</v>
      </c>
      <c r="HZ169" s="1" t="str">
        <f t="shared" si="180"/>
        <v/>
      </c>
      <c r="IA169" s="1">
        <f t="shared" si="181"/>
        <v>0</v>
      </c>
      <c r="IB169" t="str">
        <f t="shared" si="185"/>
        <v/>
      </c>
      <c r="IC169" t="str">
        <f t="shared" si="174"/>
        <v/>
      </c>
      <c r="ID169">
        <f>IF(HZ169&gt;$IC$18,1000,IF(HZ169=$IC$18,MIN(HZ169:$HZ$220),1000))</f>
        <v>1000</v>
      </c>
      <c r="IG169" s="1">
        <f t="shared" si="182"/>
        <v>0</v>
      </c>
      <c r="IH169" s="1">
        <f t="shared" si="175"/>
        <v>0</v>
      </c>
      <c r="II169" s="1">
        <f t="shared" si="183"/>
        <v>0</v>
      </c>
      <c r="IJ169" s="1">
        <f t="shared" si="184"/>
        <v>0</v>
      </c>
    </row>
    <row r="170" spans="1:244">
      <c r="A170">
        <v>150</v>
      </c>
      <c r="B170" t="str">
        <f t="shared" si="176"/>
        <v/>
      </c>
      <c r="C170" s="2" t="str">
        <f t="shared" si="177"/>
        <v/>
      </c>
      <c r="D170" s="28"/>
      <c r="E170" s="29"/>
      <c r="F170" s="30"/>
      <c r="G170" s="12" t="e">
        <f t="shared" si="165"/>
        <v>#VALUE!</v>
      </c>
      <c r="T170" s="16" t="str">
        <f t="shared" si="166"/>
        <v/>
      </c>
      <c r="U170" s="2">
        <v>150</v>
      </c>
      <c r="V170" s="2">
        <f>HLOOKUP($F$4,'tabulka hodnot'!$D$3:$J$203,'vypocet bodov do rebricka'!U170+1,0)</f>
        <v>50</v>
      </c>
      <c r="Y170" s="1" t="str">
        <f t="shared" si="178"/>
        <v>19-27</v>
      </c>
      <c r="Z170" s="1">
        <f t="shared" si="167"/>
        <v>3</v>
      </c>
      <c r="AA170" s="1" t="str">
        <f t="shared" si="168"/>
        <v>19</v>
      </c>
      <c r="AB170" s="1" t="str">
        <f t="shared" si="169"/>
        <v>27</v>
      </c>
      <c r="AC170">
        <f t="shared" si="170"/>
        <v>103.33333333333333</v>
      </c>
      <c r="AD170" s="1">
        <f t="shared" si="197"/>
        <v>0</v>
      </c>
      <c r="AE170" s="1">
        <f t="shared" si="197"/>
        <v>0</v>
      </c>
      <c r="AF170" s="1">
        <f t="shared" si="197"/>
        <v>0</v>
      </c>
      <c r="AG170" s="1">
        <f t="shared" si="197"/>
        <v>0</v>
      </c>
      <c r="AH170" s="1">
        <f t="shared" si="197"/>
        <v>0</v>
      </c>
      <c r="AI170" s="1">
        <f t="shared" si="197"/>
        <v>0</v>
      </c>
      <c r="AJ170" s="1">
        <f t="shared" si="197"/>
        <v>0</v>
      </c>
      <c r="AK170" s="1">
        <f t="shared" si="197"/>
        <v>0</v>
      </c>
      <c r="AL170" s="1">
        <f t="shared" si="197"/>
        <v>0</v>
      </c>
      <c r="AM170" s="1">
        <f t="shared" si="197"/>
        <v>0</v>
      </c>
      <c r="AN170" s="1">
        <f t="shared" si="197"/>
        <v>0</v>
      </c>
      <c r="AO170" s="1">
        <f t="shared" si="197"/>
        <v>0</v>
      </c>
      <c r="AP170" s="1">
        <f t="shared" si="197"/>
        <v>0</v>
      </c>
      <c r="AQ170" s="1">
        <f t="shared" si="197"/>
        <v>0</v>
      </c>
      <c r="AR170" s="1">
        <f t="shared" si="197"/>
        <v>0</v>
      </c>
      <c r="AS170" s="1">
        <f t="shared" si="197"/>
        <v>0</v>
      </c>
      <c r="AT170" s="1">
        <f t="shared" si="194"/>
        <v>0</v>
      </c>
      <c r="AU170" s="1">
        <f t="shared" si="194"/>
        <v>0</v>
      </c>
      <c r="AV170" s="1">
        <f t="shared" si="194"/>
        <v>110</v>
      </c>
      <c r="AW170" s="1">
        <f t="shared" si="194"/>
        <v>110</v>
      </c>
      <c r="AX170" s="1">
        <f t="shared" si="194"/>
        <v>110</v>
      </c>
      <c r="AY170" s="1">
        <f t="shared" si="194"/>
        <v>110</v>
      </c>
      <c r="AZ170" s="1">
        <f t="shared" si="194"/>
        <v>110</v>
      </c>
      <c r="BA170" s="1">
        <f t="shared" si="194"/>
        <v>110</v>
      </c>
      <c r="BB170" s="1">
        <f t="shared" si="194"/>
        <v>90</v>
      </c>
      <c r="BC170" s="1">
        <f t="shared" si="194"/>
        <v>90</v>
      </c>
      <c r="BD170" s="1">
        <f t="shared" si="194"/>
        <v>90</v>
      </c>
      <c r="BE170" s="1">
        <f t="shared" si="194"/>
        <v>0</v>
      </c>
      <c r="BF170" s="1">
        <f t="shared" si="194"/>
        <v>0</v>
      </c>
      <c r="BG170" s="1">
        <f t="shared" si="194"/>
        <v>0</v>
      </c>
      <c r="BH170" s="1">
        <f t="shared" si="194"/>
        <v>0</v>
      </c>
      <c r="BI170" s="1">
        <f t="shared" si="198"/>
        <v>0</v>
      </c>
      <c r="BJ170" s="1">
        <f t="shared" si="198"/>
        <v>0</v>
      </c>
      <c r="BK170" s="1">
        <f t="shared" si="198"/>
        <v>0</v>
      </c>
      <c r="BL170" s="1">
        <f t="shared" si="198"/>
        <v>0</v>
      </c>
      <c r="BM170" s="1">
        <f t="shared" si="198"/>
        <v>0</v>
      </c>
      <c r="BN170" s="1">
        <f t="shared" si="198"/>
        <v>0</v>
      </c>
      <c r="BO170" s="1">
        <f t="shared" si="198"/>
        <v>0</v>
      </c>
      <c r="BP170" s="1">
        <f t="shared" si="198"/>
        <v>0</v>
      </c>
      <c r="BQ170" s="1">
        <f t="shared" si="198"/>
        <v>0</v>
      </c>
      <c r="BR170" s="1">
        <f t="shared" si="198"/>
        <v>0</v>
      </c>
      <c r="BS170" s="1">
        <f t="shared" si="198"/>
        <v>0</v>
      </c>
      <c r="BT170" s="1">
        <f t="shared" si="198"/>
        <v>0</v>
      </c>
      <c r="BU170" s="1">
        <f t="shared" si="198"/>
        <v>0</v>
      </c>
      <c r="BV170" s="1">
        <f t="shared" si="198"/>
        <v>0</v>
      </c>
      <c r="BW170" s="1">
        <f t="shared" si="198"/>
        <v>0</v>
      </c>
      <c r="BX170" s="1">
        <f t="shared" si="198"/>
        <v>0</v>
      </c>
      <c r="BY170" s="1">
        <f t="shared" si="195"/>
        <v>0</v>
      </c>
      <c r="BZ170" s="1">
        <f t="shared" si="195"/>
        <v>0</v>
      </c>
      <c r="CA170" s="1">
        <f t="shared" si="195"/>
        <v>0</v>
      </c>
      <c r="CB170" s="1">
        <f t="shared" si="195"/>
        <v>0</v>
      </c>
      <c r="CC170" s="1">
        <f t="shared" si="195"/>
        <v>0</v>
      </c>
      <c r="CD170" s="1">
        <f t="shared" si="195"/>
        <v>0</v>
      </c>
      <c r="CE170" s="1">
        <f t="shared" si="195"/>
        <v>0</v>
      </c>
      <c r="CF170" s="1">
        <f t="shared" si="195"/>
        <v>0</v>
      </c>
      <c r="CG170" s="1">
        <f t="shared" si="195"/>
        <v>0</v>
      </c>
      <c r="CH170" s="1">
        <f t="shared" si="195"/>
        <v>0</v>
      </c>
      <c r="CI170" s="1">
        <f t="shared" si="195"/>
        <v>0</v>
      </c>
      <c r="CJ170" s="1">
        <f t="shared" si="195"/>
        <v>0</v>
      </c>
      <c r="CK170" s="1">
        <f t="shared" si="195"/>
        <v>0</v>
      </c>
      <c r="CL170" s="1">
        <f t="shared" si="195"/>
        <v>0</v>
      </c>
      <c r="CM170" s="1">
        <f t="shared" si="195"/>
        <v>0</v>
      </c>
      <c r="CN170" s="1">
        <f t="shared" si="196"/>
        <v>0</v>
      </c>
      <c r="CO170" s="1">
        <f t="shared" si="196"/>
        <v>0</v>
      </c>
      <c r="CP170" s="1">
        <f t="shared" si="196"/>
        <v>0</v>
      </c>
      <c r="CQ170" s="1">
        <f t="shared" si="196"/>
        <v>0</v>
      </c>
      <c r="CR170" s="1">
        <f t="shared" si="196"/>
        <v>0</v>
      </c>
      <c r="CS170" s="1">
        <f t="shared" si="196"/>
        <v>0</v>
      </c>
      <c r="CT170" s="1">
        <f t="shared" si="196"/>
        <v>0</v>
      </c>
      <c r="CU170" s="1">
        <f t="shared" si="196"/>
        <v>0</v>
      </c>
      <c r="CV170" s="1">
        <f t="shared" si="196"/>
        <v>0</v>
      </c>
      <c r="CW170" s="1">
        <f t="shared" si="196"/>
        <v>0</v>
      </c>
      <c r="CX170" s="1">
        <f t="shared" si="196"/>
        <v>0</v>
      </c>
      <c r="CY170" s="1">
        <f t="shared" si="196"/>
        <v>0</v>
      </c>
      <c r="CZ170" s="1">
        <f t="shared" si="196"/>
        <v>0</v>
      </c>
      <c r="DA170" s="1">
        <f t="shared" si="196"/>
        <v>0</v>
      </c>
      <c r="DB170" s="1">
        <f t="shared" si="196"/>
        <v>0</v>
      </c>
      <c r="DC170" s="1">
        <f t="shared" si="196"/>
        <v>0</v>
      </c>
      <c r="DD170" s="1">
        <f t="shared" si="188"/>
        <v>0</v>
      </c>
      <c r="DE170" s="1">
        <f t="shared" si="188"/>
        <v>0</v>
      </c>
      <c r="DF170" s="1">
        <f t="shared" si="188"/>
        <v>0</v>
      </c>
      <c r="DG170" s="1">
        <f t="shared" si="188"/>
        <v>0</v>
      </c>
      <c r="DH170" s="1">
        <f t="shared" si="188"/>
        <v>0</v>
      </c>
      <c r="DI170" s="1">
        <f t="shared" si="188"/>
        <v>0</v>
      </c>
      <c r="DJ170" s="1">
        <f t="shared" si="188"/>
        <v>0</v>
      </c>
      <c r="DK170" s="1">
        <f t="shared" si="188"/>
        <v>0</v>
      </c>
      <c r="DL170" s="1">
        <f t="shared" si="188"/>
        <v>0</v>
      </c>
      <c r="DM170" s="1">
        <f t="shared" si="188"/>
        <v>0</v>
      </c>
      <c r="DN170" s="1">
        <f t="shared" si="188"/>
        <v>0</v>
      </c>
      <c r="DO170" s="1">
        <f t="shared" si="188"/>
        <v>0</v>
      </c>
      <c r="DP170" s="1">
        <f t="shared" si="188"/>
        <v>0</v>
      </c>
      <c r="DQ170" s="1">
        <f t="shared" si="188"/>
        <v>0</v>
      </c>
      <c r="DR170" s="1">
        <f t="shared" si="188"/>
        <v>0</v>
      </c>
      <c r="DS170" s="1">
        <f t="shared" si="188"/>
        <v>0</v>
      </c>
      <c r="DT170" s="1">
        <f t="shared" si="189"/>
        <v>0</v>
      </c>
      <c r="DU170" s="1">
        <f t="shared" si="189"/>
        <v>0</v>
      </c>
      <c r="DV170" s="1">
        <f t="shared" si="189"/>
        <v>0</v>
      </c>
      <c r="DW170" s="1">
        <f t="shared" si="189"/>
        <v>0</v>
      </c>
      <c r="DX170" s="1">
        <f t="shared" si="189"/>
        <v>0</v>
      </c>
      <c r="DY170" s="1">
        <f t="shared" si="189"/>
        <v>0</v>
      </c>
      <c r="DZ170" s="1">
        <f t="shared" si="189"/>
        <v>0</v>
      </c>
      <c r="EA170" s="1">
        <f t="shared" si="189"/>
        <v>0</v>
      </c>
      <c r="EB170" s="1">
        <f t="shared" si="189"/>
        <v>0</v>
      </c>
      <c r="EC170" s="1">
        <f t="shared" si="189"/>
        <v>0</v>
      </c>
      <c r="ED170" s="1">
        <f t="shared" si="189"/>
        <v>0</v>
      </c>
      <c r="EE170" s="1">
        <f t="shared" si="189"/>
        <v>0</v>
      </c>
      <c r="EF170" s="1">
        <f t="shared" si="189"/>
        <v>0</v>
      </c>
      <c r="EG170" s="1">
        <f t="shared" si="189"/>
        <v>0</v>
      </c>
      <c r="EH170" s="1">
        <f t="shared" si="189"/>
        <v>0</v>
      </c>
      <c r="EI170" s="1">
        <f t="shared" si="186"/>
        <v>0</v>
      </c>
      <c r="EJ170" s="1">
        <f t="shared" si="186"/>
        <v>0</v>
      </c>
      <c r="EK170" s="1">
        <f t="shared" si="186"/>
        <v>0</v>
      </c>
      <c r="EL170" s="1">
        <f t="shared" si="186"/>
        <v>0</v>
      </c>
      <c r="EM170" s="1">
        <f t="shared" si="186"/>
        <v>0</v>
      </c>
      <c r="EN170" s="1">
        <f t="shared" si="186"/>
        <v>0</v>
      </c>
      <c r="EO170" s="1">
        <f t="shared" si="186"/>
        <v>0</v>
      </c>
      <c r="EP170" s="1">
        <f t="shared" si="186"/>
        <v>0</v>
      </c>
      <c r="EQ170" s="1">
        <f t="shared" si="186"/>
        <v>0</v>
      </c>
      <c r="ER170" s="1">
        <f t="shared" si="186"/>
        <v>0</v>
      </c>
      <c r="ES170" s="1">
        <f t="shared" si="186"/>
        <v>0</v>
      </c>
      <c r="ET170" s="1">
        <f t="shared" si="186"/>
        <v>0</v>
      </c>
      <c r="EU170" s="1">
        <f t="shared" si="186"/>
        <v>0</v>
      </c>
      <c r="EV170" s="1">
        <f t="shared" si="186"/>
        <v>0</v>
      </c>
      <c r="EW170" s="1">
        <f t="shared" si="186"/>
        <v>0</v>
      </c>
      <c r="EX170" s="1">
        <f t="shared" si="186"/>
        <v>0</v>
      </c>
      <c r="EY170" s="1">
        <f t="shared" si="190"/>
        <v>0</v>
      </c>
      <c r="EZ170" s="1">
        <f t="shared" si="190"/>
        <v>0</v>
      </c>
      <c r="FA170" s="1">
        <f t="shared" si="190"/>
        <v>0</v>
      </c>
      <c r="FB170" s="1">
        <f t="shared" si="190"/>
        <v>0</v>
      </c>
      <c r="FC170" s="1">
        <f t="shared" si="190"/>
        <v>0</v>
      </c>
      <c r="FD170" s="1">
        <f t="shared" si="190"/>
        <v>0</v>
      </c>
      <c r="FE170" s="1">
        <f t="shared" si="190"/>
        <v>0</v>
      </c>
      <c r="FF170" s="1">
        <f t="shared" si="190"/>
        <v>0</v>
      </c>
      <c r="FG170" s="1">
        <f t="shared" si="190"/>
        <v>0</v>
      </c>
      <c r="FH170" s="1">
        <f t="shared" si="190"/>
        <v>0</v>
      </c>
      <c r="FI170" s="1">
        <f t="shared" si="190"/>
        <v>0</v>
      </c>
      <c r="FJ170" s="1">
        <f t="shared" si="190"/>
        <v>0</v>
      </c>
      <c r="FK170" s="1">
        <f t="shared" si="190"/>
        <v>0</v>
      </c>
      <c r="FL170" s="1">
        <f t="shared" si="190"/>
        <v>0</v>
      </c>
      <c r="FM170" s="1">
        <f t="shared" si="190"/>
        <v>0</v>
      </c>
      <c r="FN170" s="1">
        <f t="shared" si="190"/>
        <v>0</v>
      </c>
      <c r="FO170" s="1">
        <f t="shared" si="191"/>
        <v>0</v>
      </c>
      <c r="FP170" s="1">
        <f t="shared" si="191"/>
        <v>0</v>
      </c>
      <c r="FQ170" s="1">
        <f t="shared" si="191"/>
        <v>0</v>
      </c>
      <c r="FR170" s="1">
        <f t="shared" si="191"/>
        <v>0</v>
      </c>
      <c r="FS170" s="1">
        <f t="shared" si="191"/>
        <v>0</v>
      </c>
      <c r="FT170" s="1">
        <f t="shared" si="191"/>
        <v>0</v>
      </c>
      <c r="FU170" s="1">
        <f t="shared" si="191"/>
        <v>0</v>
      </c>
      <c r="FV170" s="1">
        <f t="shared" si="191"/>
        <v>0</v>
      </c>
      <c r="FW170" s="1">
        <f t="shared" si="191"/>
        <v>0</v>
      </c>
      <c r="FX170" s="1">
        <f t="shared" si="191"/>
        <v>0</v>
      </c>
      <c r="FY170" s="1">
        <f t="shared" si="191"/>
        <v>0</v>
      </c>
      <c r="FZ170" s="1">
        <f t="shared" si="191"/>
        <v>0</v>
      </c>
      <c r="GA170" s="1">
        <f t="shared" si="191"/>
        <v>0</v>
      </c>
      <c r="GB170" s="1">
        <f t="shared" si="191"/>
        <v>0</v>
      </c>
      <c r="GC170" s="1">
        <f t="shared" si="191"/>
        <v>0</v>
      </c>
      <c r="GD170" s="1">
        <f t="shared" si="191"/>
        <v>0</v>
      </c>
      <c r="GE170" s="1">
        <f t="shared" si="187"/>
        <v>0</v>
      </c>
      <c r="GF170" s="1">
        <f t="shared" si="187"/>
        <v>0</v>
      </c>
      <c r="GG170" s="1">
        <f t="shared" si="187"/>
        <v>0</v>
      </c>
      <c r="GH170" s="1">
        <f t="shared" si="187"/>
        <v>0</v>
      </c>
      <c r="GI170" s="1">
        <f t="shared" si="187"/>
        <v>0</v>
      </c>
      <c r="GJ170" s="1">
        <f t="shared" si="187"/>
        <v>0</v>
      </c>
      <c r="GK170" s="1">
        <f t="shared" si="187"/>
        <v>0</v>
      </c>
      <c r="GL170" s="1">
        <f t="shared" si="187"/>
        <v>0</v>
      </c>
      <c r="GM170" s="1">
        <f t="shared" si="187"/>
        <v>0</v>
      </c>
      <c r="GN170" s="1">
        <f t="shared" si="187"/>
        <v>0</v>
      </c>
      <c r="GO170" s="1">
        <f t="shared" si="187"/>
        <v>0</v>
      </c>
      <c r="GP170" s="1">
        <f t="shared" si="187"/>
        <v>0</v>
      </c>
      <c r="GQ170" s="1">
        <f t="shared" si="187"/>
        <v>0</v>
      </c>
      <c r="GR170" s="1">
        <f t="shared" si="187"/>
        <v>0</v>
      </c>
      <c r="GS170" s="1">
        <f t="shared" si="187"/>
        <v>0</v>
      </c>
      <c r="GT170" s="1">
        <f t="shared" si="192"/>
        <v>0</v>
      </c>
      <c r="GU170" s="1">
        <f t="shared" si="192"/>
        <v>0</v>
      </c>
      <c r="GV170" s="1">
        <f t="shared" si="192"/>
        <v>0</v>
      </c>
      <c r="GW170" s="1">
        <f t="shared" si="192"/>
        <v>0</v>
      </c>
      <c r="GX170" s="1">
        <f t="shared" si="192"/>
        <v>0</v>
      </c>
      <c r="GY170" s="1">
        <f t="shared" si="192"/>
        <v>0</v>
      </c>
      <c r="GZ170" s="1">
        <f t="shared" si="192"/>
        <v>0</v>
      </c>
      <c r="HA170" s="1">
        <f t="shared" si="192"/>
        <v>0</v>
      </c>
      <c r="HB170" s="1">
        <f t="shared" si="192"/>
        <v>0</v>
      </c>
      <c r="HC170" s="1">
        <f t="shared" si="192"/>
        <v>0</v>
      </c>
      <c r="HD170" s="1">
        <f t="shared" si="192"/>
        <v>0</v>
      </c>
      <c r="HE170" s="1">
        <f t="shared" si="192"/>
        <v>0</v>
      </c>
      <c r="HF170" s="1">
        <f t="shared" si="192"/>
        <v>0</v>
      </c>
      <c r="HG170" s="1">
        <f t="shared" si="192"/>
        <v>0</v>
      </c>
      <c r="HH170" s="1">
        <f t="shared" si="192"/>
        <v>0</v>
      </c>
      <c r="HI170" s="1">
        <f t="shared" si="192"/>
        <v>0</v>
      </c>
      <c r="HJ170" s="1">
        <f t="shared" si="193"/>
        <v>0</v>
      </c>
      <c r="HK170" s="1">
        <f t="shared" si="193"/>
        <v>0</v>
      </c>
      <c r="HL170" s="1">
        <f t="shared" si="193"/>
        <v>0</v>
      </c>
      <c r="HM170" s="1">
        <f t="shared" si="193"/>
        <v>0</v>
      </c>
      <c r="HN170" s="1">
        <f t="shared" si="193"/>
        <v>0</v>
      </c>
      <c r="HO170" s="1">
        <f t="shared" si="193"/>
        <v>0</v>
      </c>
      <c r="HP170" s="1">
        <f t="shared" si="193"/>
        <v>0</v>
      </c>
      <c r="HQ170" s="1">
        <f t="shared" si="193"/>
        <v>0</v>
      </c>
      <c r="HR170" s="1">
        <f t="shared" si="193"/>
        <v>0</v>
      </c>
      <c r="HS170" s="1">
        <f t="shared" si="193"/>
        <v>0</v>
      </c>
      <c r="HT170" s="1">
        <f t="shared" si="193"/>
        <v>0</v>
      </c>
      <c r="HU170" s="1">
        <f t="shared" si="193"/>
        <v>0</v>
      </c>
      <c r="HW170">
        <v>150</v>
      </c>
      <c r="HX170" s="15">
        <f t="shared" si="179"/>
        <v>0</v>
      </c>
      <c r="HY170">
        <f t="shared" si="123"/>
        <v>0</v>
      </c>
      <c r="HZ170" s="1" t="str">
        <f t="shared" si="180"/>
        <v/>
      </c>
      <c r="IA170" s="1">
        <f t="shared" si="181"/>
        <v>0</v>
      </c>
      <c r="IB170" t="str">
        <f t="shared" si="185"/>
        <v/>
      </c>
      <c r="IC170" t="str">
        <f t="shared" si="174"/>
        <v/>
      </c>
      <c r="ID170">
        <f>IF(HZ170&gt;$IC$18,1000,IF(HZ170=$IC$18,MIN(HZ170:$HZ$220),1000))</f>
        <v>1000</v>
      </c>
      <c r="IG170" s="1">
        <f t="shared" si="182"/>
        <v>0</v>
      </c>
      <c r="IH170" s="1">
        <f t="shared" si="175"/>
        <v>0</v>
      </c>
      <c r="II170" s="1">
        <f t="shared" si="183"/>
        <v>0</v>
      </c>
      <c r="IJ170" s="1">
        <f t="shared" si="184"/>
        <v>0</v>
      </c>
    </row>
    <row r="171" spans="1:244">
      <c r="A171">
        <v>151</v>
      </c>
      <c r="B171" t="str">
        <f t="shared" si="176"/>
        <v/>
      </c>
      <c r="C171" s="2" t="str">
        <f t="shared" si="177"/>
        <v/>
      </c>
      <c r="D171" s="28"/>
      <c r="E171" s="29"/>
      <c r="F171" s="30"/>
      <c r="G171" s="12" t="e">
        <f t="shared" si="165"/>
        <v>#VALUE!</v>
      </c>
      <c r="T171" s="16" t="str">
        <f t="shared" si="166"/>
        <v/>
      </c>
      <c r="U171" s="2">
        <v>151</v>
      </c>
      <c r="V171" s="2">
        <f>HLOOKUP($F$4,'tabulka hodnot'!$D$3:$J$203,'vypocet bodov do rebricka'!U171+1,0)</f>
        <v>50</v>
      </c>
      <c r="Y171" s="1" t="str">
        <f t="shared" si="178"/>
        <v>19-27</v>
      </c>
      <c r="Z171" s="1">
        <f t="shared" si="167"/>
        <v>3</v>
      </c>
      <c r="AA171" s="1" t="str">
        <f t="shared" si="168"/>
        <v>19</v>
      </c>
      <c r="AB171" s="1" t="str">
        <f t="shared" si="169"/>
        <v>27</v>
      </c>
      <c r="AC171">
        <f t="shared" si="170"/>
        <v>103.33333333333333</v>
      </c>
      <c r="AD171" s="1">
        <f t="shared" si="197"/>
        <v>0</v>
      </c>
      <c r="AE171" s="1">
        <f t="shared" si="197"/>
        <v>0</v>
      </c>
      <c r="AF171" s="1">
        <f t="shared" si="197"/>
        <v>0</v>
      </c>
      <c r="AG171" s="1">
        <f t="shared" si="197"/>
        <v>0</v>
      </c>
      <c r="AH171" s="1">
        <f t="shared" si="197"/>
        <v>0</v>
      </c>
      <c r="AI171" s="1">
        <f t="shared" si="197"/>
        <v>0</v>
      </c>
      <c r="AJ171" s="1">
        <f t="shared" si="197"/>
        <v>0</v>
      </c>
      <c r="AK171" s="1">
        <f t="shared" si="197"/>
        <v>0</v>
      </c>
      <c r="AL171" s="1">
        <f t="shared" si="197"/>
        <v>0</v>
      </c>
      <c r="AM171" s="1">
        <f t="shared" si="197"/>
        <v>0</v>
      </c>
      <c r="AN171" s="1">
        <f t="shared" si="197"/>
        <v>0</v>
      </c>
      <c r="AO171" s="1">
        <f t="shared" si="197"/>
        <v>0</v>
      </c>
      <c r="AP171" s="1">
        <f t="shared" si="197"/>
        <v>0</v>
      </c>
      <c r="AQ171" s="1">
        <f t="shared" si="197"/>
        <v>0</v>
      </c>
      <c r="AR171" s="1">
        <f t="shared" si="197"/>
        <v>0</v>
      </c>
      <c r="AS171" s="1">
        <f t="shared" si="197"/>
        <v>0</v>
      </c>
      <c r="AT171" s="1">
        <f t="shared" si="194"/>
        <v>0</v>
      </c>
      <c r="AU171" s="1">
        <f t="shared" si="194"/>
        <v>0</v>
      </c>
      <c r="AV171" s="1">
        <f t="shared" si="194"/>
        <v>110</v>
      </c>
      <c r="AW171" s="1">
        <f t="shared" si="194"/>
        <v>110</v>
      </c>
      <c r="AX171" s="1">
        <f t="shared" si="194"/>
        <v>110</v>
      </c>
      <c r="AY171" s="1">
        <f t="shared" si="194"/>
        <v>110</v>
      </c>
      <c r="AZ171" s="1">
        <f t="shared" si="194"/>
        <v>110</v>
      </c>
      <c r="BA171" s="1">
        <f t="shared" si="194"/>
        <v>110</v>
      </c>
      <c r="BB171" s="1">
        <f t="shared" si="194"/>
        <v>90</v>
      </c>
      <c r="BC171" s="1">
        <f t="shared" si="194"/>
        <v>90</v>
      </c>
      <c r="BD171" s="1">
        <f t="shared" si="194"/>
        <v>90</v>
      </c>
      <c r="BE171" s="1">
        <f t="shared" si="194"/>
        <v>0</v>
      </c>
      <c r="BF171" s="1">
        <f t="shared" si="194"/>
        <v>0</v>
      </c>
      <c r="BG171" s="1">
        <f t="shared" si="194"/>
        <v>0</v>
      </c>
      <c r="BH171" s="1">
        <f t="shared" si="194"/>
        <v>0</v>
      </c>
      <c r="BI171" s="1">
        <f t="shared" si="198"/>
        <v>0</v>
      </c>
      <c r="BJ171" s="1">
        <f t="shared" si="198"/>
        <v>0</v>
      </c>
      <c r="BK171" s="1">
        <f t="shared" si="198"/>
        <v>0</v>
      </c>
      <c r="BL171" s="1">
        <f t="shared" si="198"/>
        <v>0</v>
      </c>
      <c r="BM171" s="1">
        <f t="shared" si="198"/>
        <v>0</v>
      </c>
      <c r="BN171" s="1">
        <f t="shared" si="198"/>
        <v>0</v>
      </c>
      <c r="BO171" s="1">
        <f t="shared" si="198"/>
        <v>0</v>
      </c>
      <c r="BP171" s="1">
        <f t="shared" si="198"/>
        <v>0</v>
      </c>
      <c r="BQ171" s="1">
        <f t="shared" si="198"/>
        <v>0</v>
      </c>
      <c r="BR171" s="1">
        <f t="shared" si="198"/>
        <v>0</v>
      </c>
      <c r="BS171" s="1">
        <f t="shared" si="198"/>
        <v>0</v>
      </c>
      <c r="BT171" s="1">
        <f t="shared" si="198"/>
        <v>0</v>
      </c>
      <c r="BU171" s="1">
        <f t="shared" si="198"/>
        <v>0</v>
      </c>
      <c r="BV171" s="1">
        <f t="shared" si="198"/>
        <v>0</v>
      </c>
      <c r="BW171" s="1">
        <f t="shared" si="198"/>
        <v>0</v>
      </c>
      <c r="BX171" s="1">
        <f t="shared" si="198"/>
        <v>0</v>
      </c>
      <c r="BY171" s="1">
        <f t="shared" si="195"/>
        <v>0</v>
      </c>
      <c r="BZ171" s="1">
        <f t="shared" si="195"/>
        <v>0</v>
      </c>
      <c r="CA171" s="1">
        <f t="shared" si="195"/>
        <v>0</v>
      </c>
      <c r="CB171" s="1">
        <f t="shared" si="195"/>
        <v>0</v>
      </c>
      <c r="CC171" s="1">
        <f t="shared" si="195"/>
        <v>0</v>
      </c>
      <c r="CD171" s="1">
        <f t="shared" si="195"/>
        <v>0</v>
      </c>
      <c r="CE171" s="1">
        <f t="shared" si="195"/>
        <v>0</v>
      </c>
      <c r="CF171" s="1">
        <f t="shared" si="195"/>
        <v>0</v>
      </c>
      <c r="CG171" s="1">
        <f t="shared" si="195"/>
        <v>0</v>
      </c>
      <c r="CH171" s="1">
        <f t="shared" si="195"/>
        <v>0</v>
      </c>
      <c r="CI171" s="1">
        <f t="shared" si="195"/>
        <v>0</v>
      </c>
      <c r="CJ171" s="1">
        <f t="shared" si="195"/>
        <v>0</v>
      </c>
      <c r="CK171" s="1">
        <f t="shared" si="195"/>
        <v>0</v>
      </c>
      <c r="CL171" s="1">
        <f t="shared" si="195"/>
        <v>0</v>
      </c>
      <c r="CM171" s="1">
        <f t="shared" si="195"/>
        <v>0</v>
      </c>
      <c r="CN171" s="1">
        <f t="shared" si="196"/>
        <v>0</v>
      </c>
      <c r="CO171" s="1">
        <f t="shared" si="196"/>
        <v>0</v>
      </c>
      <c r="CP171" s="1">
        <f t="shared" si="196"/>
        <v>0</v>
      </c>
      <c r="CQ171" s="1">
        <f t="shared" si="196"/>
        <v>0</v>
      </c>
      <c r="CR171" s="1">
        <f t="shared" si="196"/>
        <v>0</v>
      </c>
      <c r="CS171" s="1">
        <f t="shared" si="196"/>
        <v>0</v>
      </c>
      <c r="CT171" s="1">
        <f t="shared" si="196"/>
        <v>0</v>
      </c>
      <c r="CU171" s="1">
        <f t="shared" si="196"/>
        <v>0</v>
      </c>
      <c r="CV171" s="1">
        <f t="shared" si="196"/>
        <v>0</v>
      </c>
      <c r="CW171" s="1">
        <f t="shared" si="196"/>
        <v>0</v>
      </c>
      <c r="CX171" s="1">
        <f t="shared" si="196"/>
        <v>0</v>
      </c>
      <c r="CY171" s="1">
        <f t="shared" si="196"/>
        <v>0</v>
      </c>
      <c r="CZ171" s="1">
        <f t="shared" si="196"/>
        <v>0</v>
      </c>
      <c r="DA171" s="1">
        <f t="shared" si="196"/>
        <v>0</v>
      </c>
      <c r="DB171" s="1">
        <f t="shared" si="196"/>
        <v>0</v>
      </c>
      <c r="DC171" s="1">
        <f t="shared" si="196"/>
        <v>0</v>
      </c>
      <c r="DD171" s="1">
        <f t="shared" si="188"/>
        <v>0</v>
      </c>
      <c r="DE171" s="1">
        <f t="shared" si="188"/>
        <v>0</v>
      </c>
      <c r="DF171" s="1">
        <f t="shared" si="188"/>
        <v>0</v>
      </c>
      <c r="DG171" s="1">
        <f t="shared" si="188"/>
        <v>0</v>
      </c>
      <c r="DH171" s="1">
        <f t="shared" si="188"/>
        <v>0</v>
      </c>
      <c r="DI171" s="1">
        <f t="shared" si="188"/>
        <v>0</v>
      </c>
      <c r="DJ171" s="1">
        <f t="shared" si="188"/>
        <v>0</v>
      </c>
      <c r="DK171" s="1">
        <f t="shared" si="188"/>
        <v>0</v>
      </c>
      <c r="DL171" s="1">
        <f t="shared" si="188"/>
        <v>0</v>
      </c>
      <c r="DM171" s="1">
        <f t="shared" si="188"/>
        <v>0</v>
      </c>
      <c r="DN171" s="1">
        <f t="shared" si="188"/>
        <v>0</v>
      </c>
      <c r="DO171" s="1">
        <f t="shared" si="188"/>
        <v>0</v>
      </c>
      <c r="DP171" s="1">
        <f t="shared" si="188"/>
        <v>0</v>
      </c>
      <c r="DQ171" s="1">
        <f t="shared" si="188"/>
        <v>0</v>
      </c>
      <c r="DR171" s="1">
        <f t="shared" si="188"/>
        <v>0</v>
      </c>
      <c r="DS171" s="1">
        <f t="shared" si="188"/>
        <v>0</v>
      </c>
      <c r="DT171" s="1">
        <f t="shared" si="189"/>
        <v>0</v>
      </c>
      <c r="DU171" s="1">
        <f t="shared" si="189"/>
        <v>0</v>
      </c>
      <c r="DV171" s="1">
        <f t="shared" si="189"/>
        <v>0</v>
      </c>
      <c r="DW171" s="1">
        <f t="shared" si="189"/>
        <v>0</v>
      </c>
      <c r="DX171" s="1">
        <f t="shared" si="189"/>
        <v>0</v>
      </c>
      <c r="DY171" s="1">
        <f t="shared" si="189"/>
        <v>0</v>
      </c>
      <c r="DZ171" s="1">
        <f t="shared" si="189"/>
        <v>0</v>
      </c>
      <c r="EA171" s="1">
        <f t="shared" si="189"/>
        <v>0</v>
      </c>
      <c r="EB171" s="1">
        <f t="shared" si="189"/>
        <v>0</v>
      </c>
      <c r="EC171" s="1">
        <f t="shared" si="189"/>
        <v>0</v>
      </c>
      <c r="ED171" s="1">
        <f t="shared" si="189"/>
        <v>0</v>
      </c>
      <c r="EE171" s="1">
        <f t="shared" si="189"/>
        <v>0</v>
      </c>
      <c r="EF171" s="1">
        <f t="shared" si="189"/>
        <v>0</v>
      </c>
      <c r="EG171" s="1">
        <f t="shared" si="189"/>
        <v>0</v>
      </c>
      <c r="EH171" s="1">
        <f t="shared" si="189"/>
        <v>0</v>
      </c>
      <c r="EI171" s="1">
        <f t="shared" si="186"/>
        <v>0</v>
      </c>
      <c r="EJ171" s="1">
        <f t="shared" si="186"/>
        <v>0</v>
      </c>
      <c r="EK171" s="1">
        <f t="shared" si="186"/>
        <v>0</v>
      </c>
      <c r="EL171" s="1">
        <f t="shared" si="186"/>
        <v>0</v>
      </c>
      <c r="EM171" s="1">
        <f t="shared" si="186"/>
        <v>0</v>
      </c>
      <c r="EN171" s="1">
        <f t="shared" si="186"/>
        <v>0</v>
      </c>
      <c r="EO171" s="1">
        <f t="shared" si="186"/>
        <v>0</v>
      </c>
      <c r="EP171" s="1">
        <f t="shared" si="186"/>
        <v>0</v>
      </c>
      <c r="EQ171" s="1">
        <f t="shared" si="186"/>
        <v>0</v>
      </c>
      <c r="ER171" s="1">
        <f t="shared" si="186"/>
        <v>0</v>
      </c>
      <c r="ES171" s="1">
        <f t="shared" si="186"/>
        <v>0</v>
      </c>
      <c r="ET171" s="1">
        <f t="shared" si="186"/>
        <v>0</v>
      </c>
      <c r="EU171" s="1">
        <f t="shared" si="186"/>
        <v>0</v>
      </c>
      <c r="EV171" s="1">
        <f t="shared" si="186"/>
        <v>0</v>
      </c>
      <c r="EW171" s="1">
        <f t="shared" si="186"/>
        <v>0</v>
      </c>
      <c r="EX171" s="1">
        <f t="shared" si="186"/>
        <v>0</v>
      </c>
      <c r="EY171" s="1">
        <f t="shared" si="190"/>
        <v>0</v>
      </c>
      <c r="EZ171" s="1">
        <f t="shared" si="190"/>
        <v>0</v>
      </c>
      <c r="FA171" s="1">
        <f t="shared" si="190"/>
        <v>0</v>
      </c>
      <c r="FB171" s="1">
        <f t="shared" si="190"/>
        <v>0</v>
      </c>
      <c r="FC171" s="1">
        <f t="shared" si="190"/>
        <v>0</v>
      </c>
      <c r="FD171" s="1">
        <f t="shared" si="190"/>
        <v>0</v>
      </c>
      <c r="FE171" s="1">
        <f t="shared" si="190"/>
        <v>0</v>
      </c>
      <c r="FF171" s="1">
        <f t="shared" si="190"/>
        <v>0</v>
      </c>
      <c r="FG171" s="1">
        <f t="shared" si="190"/>
        <v>0</v>
      </c>
      <c r="FH171" s="1">
        <f t="shared" si="190"/>
        <v>0</v>
      </c>
      <c r="FI171" s="1">
        <f t="shared" si="190"/>
        <v>0</v>
      </c>
      <c r="FJ171" s="1">
        <f t="shared" si="190"/>
        <v>0</v>
      </c>
      <c r="FK171" s="1">
        <f t="shared" si="190"/>
        <v>0</v>
      </c>
      <c r="FL171" s="1">
        <f t="shared" si="190"/>
        <v>0</v>
      </c>
      <c r="FM171" s="1">
        <f t="shared" si="190"/>
        <v>0</v>
      </c>
      <c r="FN171" s="1">
        <f t="shared" si="190"/>
        <v>0</v>
      </c>
      <c r="FO171" s="1">
        <f t="shared" si="191"/>
        <v>0</v>
      </c>
      <c r="FP171" s="1">
        <f t="shared" si="191"/>
        <v>0</v>
      </c>
      <c r="FQ171" s="1">
        <f t="shared" si="191"/>
        <v>0</v>
      </c>
      <c r="FR171" s="1">
        <f t="shared" si="191"/>
        <v>0</v>
      </c>
      <c r="FS171" s="1">
        <f t="shared" si="191"/>
        <v>0</v>
      </c>
      <c r="FT171" s="1">
        <f t="shared" si="191"/>
        <v>0</v>
      </c>
      <c r="FU171" s="1">
        <f t="shared" si="191"/>
        <v>0</v>
      </c>
      <c r="FV171" s="1">
        <f t="shared" si="191"/>
        <v>0</v>
      </c>
      <c r="FW171" s="1">
        <f t="shared" si="191"/>
        <v>0</v>
      </c>
      <c r="FX171" s="1">
        <f t="shared" si="191"/>
        <v>0</v>
      </c>
      <c r="FY171" s="1">
        <f t="shared" si="191"/>
        <v>0</v>
      </c>
      <c r="FZ171" s="1">
        <f t="shared" si="191"/>
        <v>0</v>
      </c>
      <c r="GA171" s="1">
        <f t="shared" si="191"/>
        <v>0</v>
      </c>
      <c r="GB171" s="1">
        <f t="shared" si="191"/>
        <v>0</v>
      </c>
      <c r="GC171" s="1">
        <f t="shared" si="191"/>
        <v>0</v>
      </c>
      <c r="GD171" s="1">
        <f t="shared" si="191"/>
        <v>0</v>
      </c>
      <c r="GE171" s="1">
        <f t="shared" si="187"/>
        <v>0</v>
      </c>
      <c r="GF171" s="1">
        <f t="shared" si="187"/>
        <v>0</v>
      </c>
      <c r="GG171" s="1">
        <f t="shared" si="187"/>
        <v>0</v>
      </c>
      <c r="GH171" s="1">
        <f t="shared" si="187"/>
        <v>0</v>
      </c>
      <c r="GI171" s="1">
        <f t="shared" si="187"/>
        <v>0</v>
      </c>
      <c r="GJ171" s="1">
        <f t="shared" si="187"/>
        <v>0</v>
      </c>
      <c r="GK171" s="1">
        <f t="shared" si="187"/>
        <v>0</v>
      </c>
      <c r="GL171" s="1">
        <f t="shared" si="187"/>
        <v>0</v>
      </c>
      <c r="GM171" s="1">
        <f t="shared" si="187"/>
        <v>0</v>
      </c>
      <c r="GN171" s="1">
        <f t="shared" si="187"/>
        <v>0</v>
      </c>
      <c r="GO171" s="1">
        <f t="shared" si="187"/>
        <v>0</v>
      </c>
      <c r="GP171" s="1">
        <f t="shared" si="187"/>
        <v>0</v>
      </c>
      <c r="GQ171" s="1">
        <f t="shared" si="187"/>
        <v>0</v>
      </c>
      <c r="GR171" s="1">
        <f t="shared" si="187"/>
        <v>0</v>
      </c>
      <c r="GS171" s="1">
        <f t="shared" si="187"/>
        <v>0</v>
      </c>
      <c r="GT171" s="1">
        <f t="shared" si="192"/>
        <v>0</v>
      </c>
      <c r="GU171" s="1">
        <f t="shared" si="192"/>
        <v>0</v>
      </c>
      <c r="GV171" s="1">
        <f t="shared" si="192"/>
        <v>0</v>
      </c>
      <c r="GW171" s="1">
        <f t="shared" si="192"/>
        <v>0</v>
      </c>
      <c r="GX171" s="1">
        <f t="shared" si="192"/>
        <v>0</v>
      </c>
      <c r="GY171" s="1">
        <f t="shared" si="192"/>
        <v>0</v>
      </c>
      <c r="GZ171" s="1">
        <f t="shared" si="192"/>
        <v>0</v>
      </c>
      <c r="HA171" s="1">
        <f t="shared" si="192"/>
        <v>0</v>
      </c>
      <c r="HB171" s="1">
        <f t="shared" si="192"/>
        <v>0</v>
      </c>
      <c r="HC171" s="1">
        <f t="shared" si="192"/>
        <v>0</v>
      </c>
      <c r="HD171" s="1">
        <f t="shared" si="192"/>
        <v>0</v>
      </c>
      <c r="HE171" s="1">
        <f t="shared" si="192"/>
        <v>0</v>
      </c>
      <c r="HF171" s="1">
        <f t="shared" si="192"/>
        <v>0</v>
      </c>
      <c r="HG171" s="1">
        <f t="shared" si="192"/>
        <v>0</v>
      </c>
      <c r="HH171" s="1">
        <f t="shared" si="192"/>
        <v>0</v>
      </c>
      <c r="HI171" s="1">
        <f t="shared" si="192"/>
        <v>0</v>
      </c>
      <c r="HJ171" s="1">
        <f t="shared" si="193"/>
        <v>0</v>
      </c>
      <c r="HK171" s="1">
        <f t="shared" si="193"/>
        <v>0</v>
      </c>
      <c r="HL171" s="1">
        <f t="shared" si="193"/>
        <v>0</v>
      </c>
      <c r="HM171" s="1">
        <f t="shared" si="193"/>
        <v>0</v>
      </c>
      <c r="HN171" s="1">
        <f t="shared" si="193"/>
        <v>0</v>
      </c>
      <c r="HO171" s="1">
        <f t="shared" si="193"/>
        <v>0</v>
      </c>
      <c r="HP171" s="1">
        <f t="shared" si="193"/>
        <v>0</v>
      </c>
      <c r="HQ171" s="1">
        <f t="shared" si="193"/>
        <v>0</v>
      </c>
      <c r="HR171" s="1">
        <f t="shared" si="193"/>
        <v>0</v>
      </c>
      <c r="HS171" s="1">
        <f t="shared" si="193"/>
        <v>0</v>
      </c>
      <c r="HT171" s="1">
        <f t="shared" si="193"/>
        <v>0</v>
      </c>
      <c r="HU171" s="1">
        <f t="shared" si="193"/>
        <v>0</v>
      </c>
      <c r="HW171">
        <v>151</v>
      </c>
      <c r="HX171" s="15">
        <f t="shared" si="179"/>
        <v>0</v>
      </c>
      <c r="HY171">
        <f t="shared" si="123"/>
        <v>0</v>
      </c>
      <c r="HZ171" s="1" t="str">
        <f t="shared" si="180"/>
        <v/>
      </c>
      <c r="IA171" s="1">
        <f t="shared" si="181"/>
        <v>0</v>
      </c>
      <c r="IB171" t="str">
        <f t="shared" si="185"/>
        <v/>
      </c>
      <c r="IC171" t="str">
        <f t="shared" si="174"/>
        <v/>
      </c>
      <c r="ID171">
        <f>IF(HZ171&gt;$IC$18,1000,IF(HZ171=$IC$18,MIN(HZ171:$HZ$220),1000))</f>
        <v>1000</v>
      </c>
      <c r="IG171" s="1">
        <f t="shared" si="182"/>
        <v>0</v>
      </c>
      <c r="IH171" s="1">
        <f t="shared" si="175"/>
        <v>0</v>
      </c>
      <c r="II171" s="1">
        <f t="shared" si="183"/>
        <v>0</v>
      </c>
      <c r="IJ171" s="1">
        <f t="shared" si="184"/>
        <v>0</v>
      </c>
    </row>
    <row r="172" spans="1:244">
      <c r="A172">
        <v>152</v>
      </c>
      <c r="B172" t="str">
        <f t="shared" si="176"/>
        <v/>
      </c>
      <c r="C172" s="2" t="str">
        <f t="shared" si="177"/>
        <v/>
      </c>
      <c r="D172" s="28"/>
      <c r="E172" s="29"/>
      <c r="F172" s="30"/>
      <c r="G172" s="12" t="e">
        <f t="shared" si="165"/>
        <v>#VALUE!</v>
      </c>
      <c r="T172" s="16" t="str">
        <f t="shared" si="166"/>
        <v/>
      </c>
      <c r="U172" s="2">
        <v>152</v>
      </c>
      <c r="V172" s="2">
        <f>HLOOKUP($F$4,'tabulka hodnot'!$D$3:$J$203,'vypocet bodov do rebricka'!U172+1,0)</f>
        <v>50</v>
      </c>
      <c r="Y172" s="1" t="str">
        <f t="shared" si="178"/>
        <v>19-27</v>
      </c>
      <c r="Z172" s="1">
        <f t="shared" si="167"/>
        <v>3</v>
      </c>
      <c r="AA172" s="1" t="str">
        <f t="shared" si="168"/>
        <v>19</v>
      </c>
      <c r="AB172" s="1" t="str">
        <f t="shared" si="169"/>
        <v>27</v>
      </c>
      <c r="AC172">
        <f t="shared" si="170"/>
        <v>103.33333333333333</v>
      </c>
      <c r="AD172" s="1">
        <f t="shared" si="197"/>
        <v>0</v>
      </c>
      <c r="AE172" s="1">
        <f t="shared" si="197"/>
        <v>0</v>
      </c>
      <c r="AF172" s="1">
        <f t="shared" si="197"/>
        <v>0</v>
      </c>
      <c r="AG172" s="1">
        <f t="shared" si="197"/>
        <v>0</v>
      </c>
      <c r="AH172" s="1">
        <f t="shared" si="197"/>
        <v>0</v>
      </c>
      <c r="AI172" s="1">
        <f t="shared" si="197"/>
        <v>0</v>
      </c>
      <c r="AJ172" s="1">
        <f t="shared" si="197"/>
        <v>0</v>
      </c>
      <c r="AK172" s="1">
        <f t="shared" si="197"/>
        <v>0</v>
      </c>
      <c r="AL172" s="1">
        <f t="shared" si="197"/>
        <v>0</v>
      </c>
      <c r="AM172" s="1">
        <f t="shared" si="197"/>
        <v>0</v>
      </c>
      <c r="AN172" s="1">
        <f t="shared" si="197"/>
        <v>0</v>
      </c>
      <c r="AO172" s="1">
        <f t="shared" si="197"/>
        <v>0</v>
      </c>
      <c r="AP172" s="1">
        <f t="shared" si="197"/>
        <v>0</v>
      </c>
      <c r="AQ172" s="1">
        <f t="shared" si="197"/>
        <v>0</v>
      </c>
      <c r="AR172" s="1">
        <f t="shared" si="197"/>
        <v>0</v>
      </c>
      <c r="AS172" s="1">
        <f t="shared" si="197"/>
        <v>0</v>
      </c>
      <c r="AT172" s="1">
        <f t="shared" si="194"/>
        <v>0</v>
      </c>
      <c r="AU172" s="1">
        <f t="shared" si="194"/>
        <v>0</v>
      </c>
      <c r="AV172" s="1">
        <f t="shared" si="194"/>
        <v>110</v>
      </c>
      <c r="AW172" s="1">
        <f t="shared" si="194"/>
        <v>110</v>
      </c>
      <c r="AX172" s="1">
        <f t="shared" si="194"/>
        <v>110</v>
      </c>
      <c r="AY172" s="1">
        <f t="shared" si="194"/>
        <v>110</v>
      </c>
      <c r="AZ172" s="1">
        <f t="shared" si="194"/>
        <v>110</v>
      </c>
      <c r="BA172" s="1">
        <f t="shared" si="194"/>
        <v>110</v>
      </c>
      <c r="BB172" s="1">
        <f t="shared" si="194"/>
        <v>90</v>
      </c>
      <c r="BC172" s="1">
        <f t="shared" si="194"/>
        <v>90</v>
      </c>
      <c r="BD172" s="1">
        <f t="shared" si="194"/>
        <v>90</v>
      </c>
      <c r="BE172" s="1">
        <f t="shared" si="194"/>
        <v>0</v>
      </c>
      <c r="BF172" s="1">
        <f t="shared" si="194"/>
        <v>0</v>
      </c>
      <c r="BG172" s="1">
        <f t="shared" si="194"/>
        <v>0</v>
      </c>
      <c r="BH172" s="1">
        <f t="shared" si="194"/>
        <v>0</v>
      </c>
      <c r="BI172" s="1">
        <f t="shared" si="198"/>
        <v>0</v>
      </c>
      <c r="BJ172" s="1">
        <f t="shared" si="198"/>
        <v>0</v>
      </c>
      <c r="BK172" s="1">
        <f t="shared" si="198"/>
        <v>0</v>
      </c>
      <c r="BL172" s="1">
        <f t="shared" si="198"/>
        <v>0</v>
      </c>
      <c r="BM172" s="1">
        <f t="shared" si="198"/>
        <v>0</v>
      </c>
      <c r="BN172" s="1">
        <f t="shared" si="198"/>
        <v>0</v>
      </c>
      <c r="BO172" s="1">
        <f t="shared" si="198"/>
        <v>0</v>
      </c>
      <c r="BP172" s="1">
        <f t="shared" si="198"/>
        <v>0</v>
      </c>
      <c r="BQ172" s="1">
        <f t="shared" si="198"/>
        <v>0</v>
      </c>
      <c r="BR172" s="1">
        <f t="shared" si="198"/>
        <v>0</v>
      </c>
      <c r="BS172" s="1">
        <f t="shared" si="198"/>
        <v>0</v>
      </c>
      <c r="BT172" s="1">
        <f t="shared" si="198"/>
        <v>0</v>
      </c>
      <c r="BU172" s="1">
        <f t="shared" si="198"/>
        <v>0</v>
      </c>
      <c r="BV172" s="1">
        <f t="shared" si="198"/>
        <v>0</v>
      </c>
      <c r="BW172" s="1">
        <f t="shared" si="198"/>
        <v>0</v>
      </c>
      <c r="BX172" s="1">
        <f t="shared" si="198"/>
        <v>0</v>
      </c>
      <c r="BY172" s="1">
        <f t="shared" si="195"/>
        <v>0</v>
      </c>
      <c r="BZ172" s="1">
        <f t="shared" si="195"/>
        <v>0</v>
      </c>
      <c r="CA172" s="1">
        <f t="shared" si="195"/>
        <v>0</v>
      </c>
      <c r="CB172" s="1">
        <f t="shared" si="195"/>
        <v>0</v>
      </c>
      <c r="CC172" s="1">
        <f t="shared" si="195"/>
        <v>0</v>
      </c>
      <c r="CD172" s="1">
        <f t="shared" si="195"/>
        <v>0</v>
      </c>
      <c r="CE172" s="1">
        <f t="shared" si="195"/>
        <v>0</v>
      </c>
      <c r="CF172" s="1">
        <f t="shared" si="195"/>
        <v>0</v>
      </c>
      <c r="CG172" s="1">
        <f t="shared" si="195"/>
        <v>0</v>
      </c>
      <c r="CH172" s="1">
        <f t="shared" si="195"/>
        <v>0</v>
      </c>
      <c r="CI172" s="1">
        <f t="shared" si="195"/>
        <v>0</v>
      </c>
      <c r="CJ172" s="1">
        <f t="shared" si="195"/>
        <v>0</v>
      </c>
      <c r="CK172" s="1">
        <f t="shared" si="195"/>
        <v>0</v>
      </c>
      <c r="CL172" s="1">
        <f t="shared" si="195"/>
        <v>0</v>
      </c>
      <c r="CM172" s="1">
        <f t="shared" si="195"/>
        <v>0</v>
      </c>
      <c r="CN172" s="1">
        <f t="shared" si="196"/>
        <v>0</v>
      </c>
      <c r="CO172" s="1">
        <f t="shared" si="196"/>
        <v>0</v>
      </c>
      <c r="CP172" s="1">
        <f t="shared" si="196"/>
        <v>0</v>
      </c>
      <c r="CQ172" s="1">
        <f t="shared" si="196"/>
        <v>0</v>
      </c>
      <c r="CR172" s="1">
        <f t="shared" si="196"/>
        <v>0</v>
      </c>
      <c r="CS172" s="1">
        <f t="shared" si="196"/>
        <v>0</v>
      </c>
      <c r="CT172" s="1">
        <f t="shared" si="196"/>
        <v>0</v>
      </c>
      <c r="CU172" s="1">
        <f t="shared" si="196"/>
        <v>0</v>
      </c>
      <c r="CV172" s="1">
        <f t="shared" si="196"/>
        <v>0</v>
      </c>
      <c r="CW172" s="1">
        <f t="shared" si="196"/>
        <v>0</v>
      </c>
      <c r="CX172" s="1">
        <f t="shared" si="196"/>
        <v>0</v>
      </c>
      <c r="CY172" s="1">
        <f t="shared" si="196"/>
        <v>0</v>
      </c>
      <c r="CZ172" s="1">
        <f t="shared" si="196"/>
        <v>0</v>
      </c>
      <c r="DA172" s="1">
        <f t="shared" si="196"/>
        <v>0</v>
      </c>
      <c r="DB172" s="1">
        <f t="shared" si="196"/>
        <v>0</v>
      </c>
      <c r="DC172" s="1">
        <f t="shared" si="196"/>
        <v>0</v>
      </c>
      <c r="DD172" s="1">
        <f t="shared" si="188"/>
        <v>0</v>
      </c>
      <c r="DE172" s="1">
        <f t="shared" si="188"/>
        <v>0</v>
      </c>
      <c r="DF172" s="1">
        <f t="shared" si="188"/>
        <v>0</v>
      </c>
      <c r="DG172" s="1">
        <f t="shared" si="188"/>
        <v>0</v>
      </c>
      <c r="DH172" s="1">
        <f t="shared" si="188"/>
        <v>0</v>
      </c>
      <c r="DI172" s="1">
        <f t="shared" si="188"/>
        <v>0</v>
      </c>
      <c r="DJ172" s="1">
        <f t="shared" si="188"/>
        <v>0</v>
      </c>
      <c r="DK172" s="1">
        <f t="shared" si="188"/>
        <v>0</v>
      </c>
      <c r="DL172" s="1">
        <f t="shared" si="188"/>
        <v>0</v>
      </c>
      <c r="DM172" s="1">
        <f t="shared" si="188"/>
        <v>0</v>
      </c>
      <c r="DN172" s="1">
        <f t="shared" si="188"/>
        <v>0</v>
      </c>
      <c r="DO172" s="1">
        <f t="shared" si="188"/>
        <v>0</v>
      </c>
      <c r="DP172" s="1">
        <f t="shared" si="188"/>
        <v>0</v>
      </c>
      <c r="DQ172" s="1">
        <f t="shared" si="188"/>
        <v>0</v>
      </c>
      <c r="DR172" s="1">
        <f t="shared" si="188"/>
        <v>0</v>
      </c>
      <c r="DS172" s="1">
        <f t="shared" si="188"/>
        <v>0</v>
      </c>
      <c r="DT172" s="1">
        <f t="shared" si="189"/>
        <v>0</v>
      </c>
      <c r="DU172" s="1">
        <f t="shared" si="189"/>
        <v>0</v>
      </c>
      <c r="DV172" s="1">
        <f t="shared" si="189"/>
        <v>0</v>
      </c>
      <c r="DW172" s="1">
        <f t="shared" si="189"/>
        <v>0</v>
      </c>
      <c r="DX172" s="1">
        <f t="shared" si="189"/>
        <v>0</v>
      </c>
      <c r="DY172" s="1">
        <f t="shared" si="189"/>
        <v>0</v>
      </c>
      <c r="DZ172" s="1">
        <f t="shared" si="189"/>
        <v>0</v>
      </c>
      <c r="EA172" s="1">
        <f t="shared" si="189"/>
        <v>0</v>
      </c>
      <c r="EB172" s="1">
        <f t="shared" si="189"/>
        <v>0</v>
      </c>
      <c r="EC172" s="1">
        <f t="shared" si="189"/>
        <v>0</v>
      </c>
      <c r="ED172" s="1">
        <f t="shared" si="189"/>
        <v>0</v>
      </c>
      <c r="EE172" s="1">
        <f t="shared" si="189"/>
        <v>0</v>
      </c>
      <c r="EF172" s="1">
        <f t="shared" si="189"/>
        <v>0</v>
      </c>
      <c r="EG172" s="1">
        <f t="shared" si="189"/>
        <v>0</v>
      </c>
      <c r="EH172" s="1">
        <f t="shared" si="189"/>
        <v>0</v>
      </c>
      <c r="EI172" s="1">
        <f t="shared" si="186"/>
        <v>0</v>
      </c>
      <c r="EJ172" s="1">
        <f t="shared" si="186"/>
        <v>0</v>
      </c>
      <c r="EK172" s="1">
        <f t="shared" si="186"/>
        <v>0</v>
      </c>
      <c r="EL172" s="1">
        <f t="shared" si="186"/>
        <v>0</v>
      </c>
      <c r="EM172" s="1">
        <f t="shared" si="186"/>
        <v>0</v>
      </c>
      <c r="EN172" s="1">
        <f t="shared" si="186"/>
        <v>0</v>
      </c>
      <c r="EO172" s="1">
        <f t="shared" si="186"/>
        <v>0</v>
      </c>
      <c r="EP172" s="1">
        <f t="shared" si="186"/>
        <v>0</v>
      </c>
      <c r="EQ172" s="1">
        <f t="shared" si="186"/>
        <v>0</v>
      </c>
      <c r="ER172" s="1">
        <f t="shared" si="186"/>
        <v>0</v>
      </c>
      <c r="ES172" s="1">
        <f t="shared" si="186"/>
        <v>0</v>
      </c>
      <c r="ET172" s="1">
        <f t="shared" si="186"/>
        <v>0</v>
      </c>
      <c r="EU172" s="1">
        <f t="shared" si="186"/>
        <v>0</v>
      </c>
      <c r="EV172" s="1">
        <f t="shared" si="186"/>
        <v>0</v>
      </c>
      <c r="EW172" s="1">
        <f t="shared" si="186"/>
        <v>0</v>
      </c>
      <c r="EX172" s="1">
        <f t="shared" si="186"/>
        <v>0</v>
      </c>
      <c r="EY172" s="1">
        <f t="shared" si="190"/>
        <v>0</v>
      </c>
      <c r="EZ172" s="1">
        <f t="shared" si="190"/>
        <v>0</v>
      </c>
      <c r="FA172" s="1">
        <f t="shared" si="190"/>
        <v>0</v>
      </c>
      <c r="FB172" s="1">
        <f t="shared" si="190"/>
        <v>0</v>
      </c>
      <c r="FC172" s="1">
        <f t="shared" si="190"/>
        <v>0</v>
      </c>
      <c r="FD172" s="1">
        <f t="shared" si="190"/>
        <v>0</v>
      </c>
      <c r="FE172" s="1">
        <f t="shared" si="190"/>
        <v>0</v>
      </c>
      <c r="FF172" s="1">
        <f t="shared" si="190"/>
        <v>0</v>
      </c>
      <c r="FG172" s="1">
        <f t="shared" si="190"/>
        <v>0</v>
      </c>
      <c r="FH172" s="1">
        <f t="shared" si="190"/>
        <v>0</v>
      </c>
      <c r="FI172" s="1">
        <f t="shared" si="190"/>
        <v>0</v>
      </c>
      <c r="FJ172" s="1">
        <f t="shared" si="190"/>
        <v>0</v>
      </c>
      <c r="FK172" s="1">
        <f t="shared" si="190"/>
        <v>0</v>
      </c>
      <c r="FL172" s="1">
        <f t="shared" si="190"/>
        <v>0</v>
      </c>
      <c r="FM172" s="1">
        <f t="shared" si="190"/>
        <v>0</v>
      </c>
      <c r="FN172" s="1">
        <f t="shared" si="190"/>
        <v>0</v>
      </c>
      <c r="FO172" s="1">
        <f t="shared" si="191"/>
        <v>0</v>
      </c>
      <c r="FP172" s="1">
        <f t="shared" si="191"/>
        <v>0</v>
      </c>
      <c r="FQ172" s="1">
        <f t="shared" si="191"/>
        <v>0</v>
      </c>
      <c r="FR172" s="1">
        <f t="shared" si="191"/>
        <v>0</v>
      </c>
      <c r="FS172" s="1">
        <f t="shared" si="191"/>
        <v>0</v>
      </c>
      <c r="FT172" s="1">
        <f t="shared" si="191"/>
        <v>0</v>
      </c>
      <c r="FU172" s="1">
        <f t="shared" si="191"/>
        <v>0</v>
      </c>
      <c r="FV172" s="1">
        <f t="shared" si="191"/>
        <v>0</v>
      </c>
      <c r="FW172" s="1">
        <f t="shared" si="191"/>
        <v>0</v>
      </c>
      <c r="FX172" s="1">
        <f t="shared" si="191"/>
        <v>0</v>
      </c>
      <c r="FY172" s="1">
        <f t="shared" si="191"/>
        <v>0</v>
      </c>
      <c r="FZ172" s="1">
        <f t="shared" si="191"/>
        <v>0</v>
      </c>
      <c r="GA172" s="1">
        <f t="shared" si="191"/>
        <v>0</v>
      </c>
      <c r="GB172" s="1">
        <f t="shared" si="191"/>
        <v>0</v>
      </c>
      <c r="GC172" s="1">
        <f t="shared" si="191"/>
        <v>0</v>
      </c>
      <c r="GD172" s="1">
        <f t="shared" si="191"/>
        <v>0</v>
      </c>
      <c r="GE172" s="1">
        <f t="shared" si="187"/>
        <v>0</v>
      </c>
      <c r="GF172" s="1">
        <f t="shared" si="187"/>
        <v>0</v>
      </c>
      <c r="GG172" s="1">
        <f t="shared" si="187"/>
        <v>0</v>
      </c>
      <c r="GH172" s="1">
        <f t="shared" si="187"/>
        <v>0</v>
      </c>
      <c r="GI172" s="1">
        <f t="shared" si="187"/>
        <v>0</v>
      </c>
      <c r="GJ172" s="1">
        <f t="shared" si="187"/>
        <v>0</v>
      </c>
      <c r="GK172" s="1">
        <f t="shared" si="187"/>
        <v>0</v>
      </c>
      <c r="GL172" s="1">
        <f t="shared" si="187"/>
        <v>0</v>
      </c>
      <c r="GM172" s="1">
        <f t="shared" si="187"/>
        <v>0</v>
      </c>
      <c r="GN172" s="1">
        <f t="shared" si="187"/>
        <v>0</v>
      </c>
      <c r="GO172" s="1">
        <f t="shared" si="187"/>
        <v>0</v>
      </c>
      <c r="GP172" s="1">
        <f t="shared" si="187"/>
        <v>0</v>
      </c>
      <c r="GQ172" s="1">
        <f t="shared" si="187"/>
        <v>0</v>
      </c>
      <c r="GR172" s="1">
        <f t="shared" si="187"/>
        <v>0</v>
      </c>
      <c r="GS172" s="1">
        <f t="shared" si="187"/>
        <v>0</v>
      </c>
      <c r="GT172" s="1">
        <f t="shared" si="192"/>
        <v>0</v>
      </c>
      <c r="GU172" s="1">
        <f t="shared" si="192"/>
        <v>0</v>
      </c>
      <c r="GV172" s="1">
        <f t="shared" si="192"/>
        <v>0</v>
      </c>
      <c r="GW172" s="1">
        <f t="shared" si="192"/>
        <v>0</v>
      </c>
      <c r="GX172" s="1">
        <f t="shared" si="192"/>
        <v>0</v>
      </c>
      <c r="GY172" s="1">
        <f t="shared" si="192"/>
        <v>0</v>
      </c>
      <c r="GZ172" s="1">
        <f t="shared" si="192"/>
        <v>0</v>
      </c>
      <c r="HA172" s="1">
        <f t="shared" si="192"/>
        <v>0</v>
      </c>
      <c r="HB172" s="1">
        <f t="shared" si="192"/>
        <v>0</v>
      </c>
      <c r="HC172" s="1">
        <f t="shared" si="192"/>
        <v>0</v>
      </c>
      <c r="HD172" s="1">
        <f t="shared" si="192"/>
        <v>0</v>
      </c>
      <c r="HE172" s="1">
        <f t="shared" si="192"/>
        <v>0</v>
      </c>
      <c r="HF172" s="1">
        <f t="shared" si="192"/>
        <v>0</v>
      </c>
      <c r="HG172" s="1">
        <f t="shared" si="192"/>
        <v>0</v>
      </c>
      <c r="HH172" s="1">
        <f t="shared" si="192"/>
        <v>0</v>
      </c>
      <c r="HI172" s="1">
        <f t="shared" si="192"/>
        <v>0</v>
      </c>
      <c r="HJ172" s="1">
        <f t="shared" si="193"/>
        <v>0</v>
      </c>
      <c r="HK172" s="1">
        <f t="shared" si="193"/>
        <v>0</v>
      </c>
      <c r="HL172" s="1">
        <f t="shared" si="193"/>
        <v>0</v>
      </c>
      <c r="HM172" s="1">
        <f t="shared" si="193"/>
        <v>0</v>
      </c>
      <c r="HN172" s="1">
        <f t="shared" si="193"/>
        <v>0</v>
      </c>
      <c r="HO172" s="1">
        <f t="shared" si="193"/>
        <v>0</v>
      </c>
      <c r="HP172" s="1">
        <f t="shared" si="193"/>
        <v>0</v>
      </c>
      <c r="HQ172" s="1">
        <f t="shared" si="193"/>
        <v>0</v>
      </c>
      <c r="HR172" s="1">
        <f t="shared" si="193"/>
        <v>0</v>
      </c>
      <c r="HS172" s="1">
        <f t="shared" si="193"/>
        <v>0</v>
      </c>
      <c r="HT172" s="1">
        <f t="shared" si="193"/>
        <v>0</v>
      </c>
      <c r="HU172" s="1">
        <f t="shared" si="193"/>
        <v>0</v>
      </c>
      <c r="HW172">
        <v>152</v>
      </c>
      <c r="HX172" s="15">
        <f t="shared" si="179"/>
        <v>0</v>
      </c>
      <c r="HY172">
        <f t="shared" si="123"/>
        <v>0</v>
      </c>
      <c r="HZ172" s="1" t="str">
        <f t="shared" si="180"/>
        <v/>
      </c>
      <c r="IA172" s="1">
        <f t="shared" si="181"/>
        <v>0</v>
      </c>
      <c r="IB172" t="str">
        <f t="shared" si="185"/>
        <v/>
      </c>
      <c r="IC172" t="str">
        <f t="shared" si="174"/>
        <v/>
      </c>
      <c r="ID172">
        <f>IF(HZ172&gt;$IC$18,1000,IF(HZ172=$IC$18,MIN(HZ172:$HZ$220),1000))</f>
        <v>1000</v>
      </c>
      <c r="IG172" s="1">
        <f t="shared" si="182"/>
        <v>0</v>
      </c>
      <c r="IH172" s="1">
        <f t="shared" si="175"/>
        <v>0</v>
      </c>
      <c r="II172" s="1">
        <f t="shared" si="183"/>
        <v>0</v>
      </c>
      <c r="IJ172" s="1">
        <f t="shared" si="184"/>
        <v>0</v>
      </c>
    </row>
    <row r="173" spans="1:244">
      <c r="A173">
        <v>153</v>
      </c>
      <c r="B173" t="str">
        <f t="shared" si="176"/>
        <v/>
      </c>
      <c r="C173" s="2" t="str">
        <f t="shared" si="177"/>
        <v/>
      </c>
      <c r="D173" s="28"/>
      <c r="E173" s="29"/>
      <c r="F173" s="30"/>
      <c r="G173" s="12" t="e">
        <f t="shared" si="165"/>
        <v>#VALUE!</v>
      </c>
      <c r="T173" s="16" t="str">
        <f t="shared" si="166"/>
        <v/>
      </c>
      <c r="U173" s="2">
        <v>153</v>
      </c>
      <c r="V173" s="2">
        <f>HLOOKUP($F$4,'tabulka hodnot'!$D$3:$J$203,'vypocet bodov do rebricka'!U173+1,0)</f>
        <v>50</v>
      </c>
      <c r="Y173" s="1" t="str">
        <f t="shared" si="178"/>
        <v>19-27</v>
      </c>
      <c r="Z173" s="1">
        <f t="shared" si="167"/>
        <v>3</v>
      </c>
      <c r="AA173" s="1" t="str">
        <f t="shared" si="168"/>
        <v>19</v>
      </c>
      <c r="AB173" s="1" t="str">
        <f t="shared" si="169"/>
        <v>27</v>
      </c>
      <c r="AC173">
        <f t="shared" si="170"/>
        <v>103.33333333333333</v>
      </c>
      <c r="AD173" s="1">
        <f t="shared" si="197"/>
        <v>0</v>
      </c>
      <c r="AE173" s="1">
        <f t="shared" si="197"/>
        <v>0</v>
      </c>
      <c r="AF173" s="1">
        <f t="shared" si="197"/>
        <v>0</v>
      </c>
      <c r="AG173" s="1">
        <f t="shared" si="197"/>
        <v>0</v>
      </c>
      <c r="AH173" s="1">
        <f t="shared" si="197"/>
        <v>0</v>
      </c>
      <c r="AI173" s="1">
        <f t="shared" si="197"/>
        <v>0</v>
      </c>
      <c r="AJ173" s="1">
        <f t="shared" si="197"/>
        <v>0</v>
      </c>
      <c r="AK173" s="1">
        <f t="shared" si="197"/>
        <v>0</v>
      </c>
      <c r="AL173" s="1">
        <f t="shared" si="197"/>
        <v>0</v>
      </c>
      <c r="AM173" s="1">
        <f t="shared" si="197"/>
        <v>0</v>
      </c>
      <c r="AN173" s="1">
        <f t="shared" si="197"/>
        <v>0</v>
      </c>
      <c r="AO173" s="1">
        <f t="shared" si="197"/>
        <v>0</v>
      </c>
      <c r="AP173" s="1">
        <f t="shared" si="197"/>
        <v>0</v>
      </c>
      <c r="AQ173" s="1">
        <f t="shared" si="197"/>
        <v>0</v>
      </c>
      <c r="AR173" s="1">
        <f t="shared" si="197"/>
        <v>0</v>
      </c>
      <c r="AS173" s="1">
        <f t="shared" si="197"/>
        <v>0</v>
      </c>
      <c r="AT173" s="1">
        <f t="shared" si="194"/>
        <v>0</v>
      </c>
      <c r="AU173" s="1">
        <f t="shared" si="194"/>
        <v>0</v>
      </c>
      <c r="AV173" s="1">
        <f t="shared" si="194"/>
        <v>110</v>
      </c>
      <c r="AW173" s="1">
        <f t="shared" si="194"/>
        <v>110</v>
      </c>
      <c r="AX173" s="1">
        <f t="shared" si="194"/>
        <v>110</v>
      </c>
      <c r="AY173" s="1">
        <f t="shared" si="194"/>
        <v>110</v>
      </c>
      <c r="AZ173" s="1">
        <f t="shared" si="194"/>
        <v>110</v>
      </c>
      <c r="BA173" s="1">
        <f t="shared" si="194"/>
        <v>110</v>
      </c>
      <c r="BB173" s="1">
        <f t="shared" si="194"/>
        <v>90</v>
      </c>
      <c r="BC173" s="1">
        <f t="shared" si="194"/>
        <v>90</v>
      </c>
      <c r="BD173" s="1">
        <f t="shared" si="194"/>
        <v>90</v>
      </c>
      <c r="BE173" s="1">
        <f t="shared" si="194"/>
        <v>0</v>
      </c>
      <c r="BF173" s="1">
        <f t="shared" si="194"/>
        <v>0</v>
      </c>
      <c r="BG173" s="1">
        <f t="shared" si="194"/>
        <v>0</v>
      </c>
      <c r="BH173" s="1">
        <f t="shared" si="194"/>
        <v>0</v>
      </c>
      <c r="BI173" s="1">
        <f t="shared" si="198"/>
        <v>0</v>
      </c>
      <c r="BJ173" s="1">
        <f t="shared" si="198"/>
        <v>0</v>
      </c>
      <c r="BK173" s="1">
        <f t="shared" si="198"/>
        <v>0</v>
      </c>
      <c r="BL173" s="1">
        <f t="shared" si="198"/>
        <v>0</v>
      </c>
      <c r="BM173" s="1">
        <f t="shared" si="198"/>
        <v>0</v>
      </c>
      <c r="BN173" s="1">
        <f t="shared" si="198"/>
        <v>0</v>
      </c>
      <c r="BO173" s="1">
        <f t="shared" si="198"/>
        <v>0</v>
      </c>
      <c r="BP173" s="1">
        <f t="shared" si="198"/>
        <v>0</v>
      </c>
      <c r="BQ173" s="1">
        <f t="shared" si="198"/>
        <v>0</v>
      </c>
      <c r="BR173" s="1">
        <f t="shared" si="198"/>
        <v>0</v>
      </c>
      <c r="BS173" s="1">
        <f t="shared" si="198"/>
        <v>0</v>
      </c>
      <c r="BT173" s="1">
        <f t="shared" si="198"/>
        <v>0</v>
      </c>
      <c r="BU173" s="1">
        <f t="shared" si="198"/>
        <v>0</v>
      </c>
      <c r="BV173" s="1">
        <f t="shared" si="198"/>
        <v>0</v>
      </c>
      <c r="BW173" s="1">
        <f t="shared" si="198"/>
        <v>0</v>
      </c>
      <c r="BX173" s="1">
        <f t="shared" si="198"/>
        <v>0</v>
      </c>
      <c r="BY173" s="1">
        <f t="shared" si="195"/>
        <v>0</v>
      </c>
      <c r="BZ173" s="1">
        <f t="shared" si="195"/>
        <v>0</v>
      </c>
      <c r="CA173" s="1">
        <f t="shared" si="195"/>
        <v>0</v>
      </c>
      <c r="CB173" s="1">
        <f t="shared" si="195"/>
        <v>0</v>
      </c>
      <c r="CC173" s="1">
        <f t="shared" si="195"/>
        <v>0</v>
      </c>
      <c r="CD173" s="1">
        <f t="shared" si="195"/>
        <v>0</v>
      </c>
      <c r="CE173" s="1">
        <f t="shared" si="195"/>
        <v>0</v>
      </c>
      <c r="CF173" s="1">
        <f t="shared" si="195"/>
        <v>0</v>
      </c>
      <c r="CG173" s="1">
        <f t="shared" si="195"/>
        <v>0</v>
      </c>
      <c r="CH173" s="1">
        <f t="shared" si="195"/>
        <v>0</v>
      </c>
      <c r="CI173" s="1">
        <f t="shared" si="195"/>
        <v>0</v>
      </c>
      <c r="CJ173" s="1">
        <f t="shared" si="195"/>
        <v>0</v>
      </c>
      <c r="CK173" s="1">
        <f t="shared" si="195"/>
        <v>0</v>
      </c>
      <c r="CL173" s="1">
        <f t="shared" si="195"/>
        <v>0</v>
      </c>
      <c r="CM173" s="1">
        <f t="shared" si="195"/>
        <v>0</v>
      </c>
      <c r="CN173" s="1">
        <f t="shared" si="196"/>
        <v>0</v>
      </c>
      <c r="CO173" s="1">
        <f t="shared" si="196"/>
        <v>0</v>
      </c>
      <c r="CP173" s="1">
        <f t="shared" si="196"/>
        <v>0</v>
      </c>
      <c r="CQ173" s="1">
        <f t="shared" si="196"/>
        <v>0</v>
      </c>
      <c r="CR173" s="1">
        <f t="shared" si="196"/>
        <v>0</v>
      </c>
      <c r="CS173" s="1">
        <f t="shared" si="196"/>
        <v>0</v>
      </c>
      <c r="CT173" s="1">
        <f t="shared" si="196"/>
        <v>0</v>
      </c>
      <c r="CU173" s="1">
        <f t="shared" si="196"/>
        <v>0</v>
      </c>
      <c r="CV173" s="1">
        <f t="shared" si="196"/>
        <v>0</v>
      </c>
      <c r="CW173" s="1">
        <f t="shared" si="196"/>
        <v>0</v>
      </c>
      <c r="CX173" s="1">
        <f t="shared" si="196"/>
        <v>0</v>
      </c>
      <c r="CY173" s="1">
        <f t="shared" si="196"/>
        <v>0</v>
      </c>
      <c r="CZ173" s="1">
        <f t="shared" si="196"/>
        <v>0</v>
      </c>
      <c r="DA173" s="1">
        <f t="shared" si="196"/>
        <v>0</v>
      </c>
      <c r="DB173" s="1">
        <f t="shared" si="196"/>
        <v>0</v>
      </c>
      <c r="DC173" s="1">
        <f t="shared" si="196"/>
        <v>0</v>
      </c>
      <c r="DD173" s="1">
        <f t="shared" si="188"/>
        <v>0</v>
      </c>
      <c r="DE173" s="1">
        <f t="shared" si="188"/>
        <v>0</v>
      </c>
      <c r="DF173" s="1">
        <f t="shared" si="188"/>
        <v>0</v>
      </c>
      <c r="DG173" s="1">
        <f t="shared" si="188"/>
        <v>0</v>
      </c>
      <c r="DH173" s="1">
        <f t="shared" si="188"/>
        <v>0</v>
      </c>
      <c r="DI173" s="1">
        <f t="shared" si="188"/>
        <v>0</v>
      </c>
      <c r="DJ173" s="1">
        <f t="shared" si="188"/>
        <v>0</v>
      </c>
      <c r="DK173" s="1">
        <f t="shared" si="188"/>
        <v>0</v>
      </c>
      <c r="DL173" s="1">
        <f t="shared" si="188"/>
        <v>0</v>
      </c>
      <c r="DM173" s="1">
        <f t="shared" si="188"/>
        <v>0</v>
      </c>
      <c r="DN173" s="1">
        <f t="shared" si="188"/>
        <v>0</v>
      </c>
      <c r="DO173" s="1">
        <f t="shared" si="188"/>
        <v>0</v>
      </c>
      <c r="DP173" s="1">
        <f t="shared" si="188"/>
        <v>0</v>
      </c>
      <c r="DQ173" s="1">
        <f t="shared" si="188"/>
        <v>0</v>
      </c>
      <c r="DR173" s="1">
        <f t="shared" si="188"/>
        <v>0</v>
      </c>
      <c r="DS173" s="1">
        <f t="shared" si="188"/>
        <v>0</v>
      </c>
      <c r="DT173" s="1">
        <f t="shared" si="189"/>
        <v>0</v>
      </c>
      <c r="DU173" s="1">
        <f t="shared" si="189"/>
        <v>0</v>
      </c>
      <c r="DV173" s="1">
        <f t="shared" si="189"/>
        <v>0</v>
      </c>
      <c r="DW173" s="1">
        <f t="shared" si="189"/>
        <v>0</v>
      </c>
      <c r="DX173" s="1">
        <f t="shared" si="189"/>
        <v>0</v>
      </c>
      <c r="DY173" s="1">
        <f t="shared" si="189"/>
        <v>0</v>
      </c>
      <c r="DZ173" s="1">
        <f t="shared" si="189"/>
        <v>0</v>
      </c>
      <c r="EA173" s="1">
        <f t="shared" si="189"/>
        <v>0</v>
      </c>
      <c r="EB173" s="1">
        <f t="shared" si="189"/>
        <v>0</v>
      </c>
      <c r="EC173" s="1">
        <f t="shared" si="189"/>
        <v>0</v>
      </c>
      <c r="ED173" s="1">
        <f t="shared" si="189"/>
        <v>0</v>
      </c>
      <c r="EE173" s="1">
        <f t="shared" si="189"/>
        <v>0</v>
      </c>
      <c r="EF173" s="1">
        <f t="shared" si="189"/>
        <v>0</v>
      </c>
      <c r="EG173" s="1">
        <f t="shared" si="189"/>
        <v>0</v>
      </c>
      <c r="EH173" s="1">
        <f t="shared" si="189"/>
        <v>0</v>
      </c>
      <c r="EI173" s="1">
        <f t="shared" si="186"/>
        <v>0</v>
      </c>
      <c r="EJ173" s="1">
        <f t="shared" si="186"/>
        <v>0</v>
      </c>
      <c r="EK173" s="1">
        <f t="shared" si="186"/>
        <v>0</v>
      </c>
      <c r="EL173" s="1">
        <f t="shared" si="186"/>
        <v>0</v>
      </c>
      <c r="EM173" s="1">
        <f t="shared" si="186"/>
        <v>0</v>
      </c>
      <c r="EN173" s="1">
        <f t="shared" si="186"/>
        <v>0</v>
      </c>
      <c r="EO173" s="1">
        <f t="shared" si="186"/>
        <v>0</v>
      </c>
      <c r="EP173" s="1">
        <f t="shared" si="186"/>
        <v>0</v>
      </c>
      <c r="EQ173" s="1">
        <f t="shared" si="186"/>
        <v>0</v>
      </c>
      <c r="ER173" s="1">
        <f t="shared" si="186"/>
        <v>0</v>
      </c>
      <c r="ES173" s="1">
        <f t="shared" si="186"/>
        <v>0</v>
      </c>
      <c r="ET173" s="1">
        <f t="shared" si="186"/>
        <v>0</v>
      </c>
      <c r="EU173" s="1">
        <f t="shared" si="186"/>
        <v>0</v>
      </c>
      <c r="EV173" s="1">
        <f t="shared" si="186"/>
        <v>0</v>
      </c>
      <c r="EW173" s="1">
        <f t="shared" si="186"/>
        <v>0</v>
      </c>
      <c r="EX173" s="1">
        <f t="shared" si="186"/>
        <v>0</v>
      </c>
      <c r="EY173" s="1">
        <f t="shared" si="190"/>
        <v>0</v>
      </c>
      <c r="EZ173" s="1">
        <f t="shared" si="190"/>
        <v>0</v>
      </c>
      <c r="FA173" s="1">
        <f t="shared" si="190"/>
        <v>0</v>
      </c>
      <c r="FB173" s="1">
        <f t="shared" si="190"/>
        <v>0</v>
      </c>
      <c r="FC173" s="1">
        <f t="shared" si="190"/>
        <v>0</v>
      </c>
      <c r="FD173" s="1">
        <f t="shared" si="190"/>
        <v>0</v>
      </c>
      <c r="FE173" s="1">
        <f t="shared" si="190"/>
        <v>0</v>
      </c>
      <c r="FF173" s="1">
        <f t="shared" si="190"/>
        <v>0</v>
      </c>
      <c r="FG173" s="1">
        <f t="shared" si="190"/>
        <v>0</v>
      </c>
      <c r="FH173" s="1">
        <f t="shared" si="190"/>
        <v>0</v>
      </c>
      <c r="FI173" s="1">
        <f t="shared" si="190"/>
        <v>0</v>
      </c>
      <c r="FJ173" s="1">
        <f t="shared" si="190"/>
        <v>0</v>
      </c>
      <c r="FK173" s="1">
        <f t="shared" si="190"/>
        <v>0</v>
      </c>
      <c r="FL173" s="1">
        <f t="shared" si="190"/>
        <v>0</v>
      </c>
      <c r="FM173" s="1">
        <f t="shared" si="190"/>
        <v>0</v>
      </c>
      <c r="FN173" s="1">
        <f t="shared" si="190"/>
        <v>0</v>
      </c>
      <c r="FO173" s="1">
        <f t="shared" si="191"/>
        <v>0</v>
      </c>
      <c r="FP173" s="1">
        <f t="shared" si="191"/>
        <v>0</v>
      </c>
      <c r="FQ173" s="1">
        <f t="shared" si="191"/>
        <v>0</v>
      </c>
      <c r="FR173" s="1">
        <f t="shared" si="191"/>
        <v>0</v>
      </c>
      <c r="FS173" s="1">
        <f t="shared" si="191"/>
        <v>0</v>
      </c>
      <c r="FT173" s="1">
        <f t="shared" si="191"/>
        <v>0</v>
      </c>
      <c r="FU173" s="1">
        <f t="shared" si="191"/>
        <v>0</v>
      </c>
      <c r="FV173" s="1">
        <f t="shared" si="191"/>
        <v>0</v>
      </c>
      <c r="FW173" s="1">
        <f t="shared" si="191"/>
        <v>0</v>
      </c>
      <c r="FX173" s="1">
        <f t="shared" si="191"/>
        <v>0</v>
      </c>
      <c r="FY173" s="1">
        <f t="shared" si="191"/>
        <v>0</v>
      </c>
      <c r="FZ173" s="1">
        <f t="shared" si="191"/>
        <v>0</v>
      </c>
      <c r="GA173" s="1">
        <f t="shared" si="191"/>
        <v>0</v>
      </c>
      <c r="GB173" s="1">
        <f t="shared" si="191"/>
        <v>0</v>
      </c>
      <c r="GC173" s="1">
        <f t="shared" si="191"/>
        <v>0</v>
      </c>
      <c r="GD173" s="1">
        <f t="shared" si="191"/>
        <v>0</v>
      </c>
      <c r="GE173" s="1">
        <f t="shared" si="187"/>
        <v>0</v>
      </c>
      <c r="GF173" s="1">
        <f t="shared" si="187"/>
        <v>0</v>
      </c>
      <c r="GG173" s="1">
        <f t="shared" si="187"/>
        <v>0</v>
      </c>
      <c r="GH173" s="1">
        <f t="shared" si="187"/>
        <v>0</v>
      </c>
      <c r="GI173" s="1">
        <f t="shared" si="187"/>
        <v>0</v>
      </c>
      <c r="GJ173" s="1">
        <f t="shared" si="187"/>
        <v>0</v>
      </c>
      <c r="GK173" s="1">
        <f t="shared" si="187"/>
        <v>0</v>
      </c>
      <c r="GL173" s="1">
        <f t="shared" si="187"/>
        <v>0</v>
      </c>
      <c r="GM173" s="1">
        <f t="shared" si="187"/>
        <v>0</v>
      </c>
      <c r="GN173" s="1">
        <f t="shared" si="187"/>
        <v>0</v>
      </c>
      <c r="GO173" s="1">
        <f t="shared" si="187"/>
        <v>0</v>
      </c>
      <c r="GP173" s="1">
        <f t="shared" si="187"/>
        <v>0</v>
      </c>
      <c r="GQ173" s="1">
        <f t="shared" si="187"/>
        <v>0</v>
      </c>
      <c r="GR173" s="1">
        <f t="shared" si="187"/>
        <v>0</v>
      </c>
      <c r="GS173" s="1">
        <f t="shared" si="187"/>
        <v>0</v>
      </c>
      <c r="GT173" s="1">
        <f t="shared" si="192"/>
        <v>0</v>
      </c>
      <c r="GU173" s="1">
        <f t="shared" si="192"/>
        <v>0</v>
      </c>
      <c r="GV173" s="1">
        <f t="shared" si="192"/>
        <v>0</v>
      </c>
      <c r="GW173" s="1">
        <f t="shared" si="192"/>
        <v>0</v>
      </c>
      <c r="GX173" s="1">
        <f t="shared" si="192"/>
        <v>0</v>
      </c>
      <c r="GY173" s="1">
        <f t="shared" si="192"/>
        <v>0</v>
      </c>
      <c r="GZ173" s="1">
        <f t="shared" si="192"/>
        <v>0</v>
      </c>
      <c r="HA173" s="1">
        <f t="shared" si="192"/>
        <v>0</v>
      </c>
      <c r="HB173" s="1">
        <f t="shared" si="192"/>
        <v>0</v>
      </c>
      <c r="HC173" s="1">
        <f t="shared" si="192"/>
        <v>0</v>
      </c>
      <c r="HD173" s="1">
        <f t="shared" si="192"/>
        <v>0</v>
      </c>
      <c r="HE173" s="1">
        <f t="shared" si="192"/>
        <v>0</v>
      </c>
      <c r="HF173" s="1">
        <f t="shared" si="192"/>
        <v>0</v>
      </c>
      <c r="HG173" s="1">
        <f t="shared" si="192"/>
        <v>0</v>
      </c>
      <c r="HH173" s="1">
        <f t="shared" si="192"/>
        <v>0</v>
      </c>
      <c r="HI173" s="1">
        <f t="shared" si="192"/>
        <v>0</v>
      </c>
      <c r="HJ173" s="1">
        <f t="shared" si="193"/>
        <v>0</v>
      </c>
      <c r="HK173" s="1">
        <f t="shared" si="193"/>
        <v>0</v>
      </c>
      <c r="HL173" s="1">
        <f t="shared" si="193"/>
        <v>0</v>
      </c>
      <c r="HM173" s="1">
        <f t="shared" si="193"/>
        <v>0</v>
      </c>
      <c r="HN173" s="1">
        <f t="shared" si="193"/>
        <v>0</v>
      </c>
      <c r="HO173" s="1">
        <f t="shared" si="193"/>
        <v>0</v>
      </c>
      <c r="HP173" s="1">
        <f t="shared" si="193"/>
        <v>0</v>
      </c>
      <c r="HQ173" s="1">
        <f t="shared" si="193"/>
        <v>0</v>
      </c>
      <c r="HR173" s="1">
        <f t="shared" si="193"/>
        <v>0</v>
      </c>
      <c r="HS173" s="1">
        <f t="shared" si="193"/>
        <v>0</v>
      </c>
      <c r="HT173" s="1">
        <f t="shared" si="193"/>
        <v>0</v>
      </c>
      <c r="HU173" s="1">
        <f t="shared" si="193"/>
        <v>0</v>
      </c>
      <c r="HW173">
        <v>153</v>
      </c>
      <c r="HX173" s="15">
        <f t="shared" si="179"/>
        <v>0</v>
      </c>
      <c r="HY173">
        <f t="shared" ref="HY173:HY220" si="199">IF(ISERROR(VLOOKUP(HW173,$A$21:$F$220,5,0))=TRUE,"",VLOOKUP(HW173,$A$21:$F$220,5,0))</f>
        <v>0</v>
      </c>
      <c r="HZ173" s="1" t="str">
        <f t="shared" si="180"/>
        <v/>
      </c>
      <c r="IA173" s="1">
        <f t="shared" si="181"/>
        <v>0</v>
      </c>
      <c r="IB173" t="str">
        <f t="shared" si="185"/>
        <v/>
      </c>
      <c r="IC173" t="str">
        <f t="shared" si="174"/>
        <v/>
      </c>
      <c r="ID173">
        <f>IF(HZ173&gt;$IC$18,1000,IF(HZ173=$IC$18,MIN(HZ173:$HZ$220),1000))</f>
        <v>1000</v>
      </c>
      <c r="IG173" s="1">
        <f t="shared" si="182"/>
        <v>0</v>
      </c>
      <c r="IH173" s="1">
        <f t="shared" si="175"/>
        <v>0</v>
      </c>
      <c r="II173" s="1">
        <f t="shared" si="183"/>
        <v>0</v>
      </c>
      <c r="IJ173" s="1">
        <f t="shared" si="184"/>
        <v>0</v>
      </c>
    </row>
    <row r="174" spans="1:244">
      <c r="A174">
        <v>154</v>
      </c>
      <c r="B174" t="str">
        <f t="shared" si="176"/>
        <v/>
      </c>
      <c r="C174" s="2" t="str">
        <f t="shared" si="177"/>
        <v/>
      </c>
      <c r="D174" s="28"/>
      <c r="E174" s="29"/>
      <c r="F174" s="30"/>
      <c r="G174" s="12" t="e">
        <f t="shared" si="165"/>
        <v>#VALUE!</v>
      </c>
      <c r="T174" s="16" t="str">
        <f t="shared" si="166"/>
        <v/>
      </c>
      <c r="U174" s="2">
        <v>154</v>
      </c>
      <c r="V174" s="2">
        <f>HLOOKUP($F$4,'tabulka hodnot'!$D$3:$J$203,'vypocet bodov do rebricka'!U174+1,0)</f>
        <v>50</v>
      </c>
      <c r="Y174" s="1" t="str">
        <f t="shared" si="178"/>
        <v>19-27</v>
      </c>
      <c r="Z174" s="1">
        <f t="shared" si="167"/>
        <v>3</v>
      </c>
      <c r="AA174" s="1" t="str">
        <f t="shared" si="168"/>
        <v>19</v>
      </c>
      <c r="AB174" s="1" t="str">
        <f t="shared" si="169"/>
        <v>27</v>
      </c>
      <c r="AC174">
        <f t="shared" si="170"/>
        <v>103.33333333333333</v>
      </c>
      <c r="AD174" s="1">
        <f t="shared" si="197"/>
        <v>0</v>
      </c>
      <c r="AE174" s="1">
        <f t="shared" si="197"/>
        <v>0</v>
      </c>
      <c r="AF174" s="1">
        <f t="shared" si="197"/>
        <v>0</v>
      </c>
      <c r="AG174" s="1">
        <f t="shared" si="197"/>
        <v>0</v>
      </c>
      <c r="AH174" s="1">
        <f t="shared" si="197"/>
        <v>0</v>
      </c>
      <c r="AI174" s="1">
        <f t="shared" si="197"/>
        <v>0</v>
      </c>
      <c r="AJ174" s="1">
        <f t="shared" si="197"/>
        <v>0</v>
      </c>
      <c r="AK174" s="1">
        <f t="shared" si="197"/>
        <v>0</v>
      </c>
      <c r="AL174" s="1">
        <f t="shared" si="197"/>
        <v>0</v>
      </c>
      <c r="AM174" s="1">
        <f t="shared" si="197"/>
        <v>0</v>
      </c>
      <c r="AN174" s="1">
        <f t="shared" si="197"/>
        <v>0</v>
      </c>
      <c r="AO174" s="1">
        <f t="shared" si="197"/>
        <v>0</v>
      </c>
      <c r="AP174" s="1">
        <f t="shared" si="197"/>
        <v>0</v>
      </c>
      <c r="AQ174" s="1">
        <f t="shared" si="197"/>
        <v>0</v>
      </c>
      <c r="AR174" s="1">
        <f t="shared" si="197"/>
        <v>0</v>
      </c>
      <c r="AS174" s="1">
        <f t="shared" si="197"/>
        <v>0</v>
      </c>
      <c r="AT174" s="1">
        <f t="shared" si="194"/>
        <v>0</v>
      </c>
      <c r="AU174" s="1">
        <f t="shared" si="194"/>
        <v>0</v>
      </c>
      <c r="AV174" s="1">
        <f t="shared" si="194"/>
        <v>110</v>
      </c>
      <c r="AW174" s="1">
        <f t="shared" si="194"/>
        <v>110</v>
      </c>
      <c r="AX174" s="1">
        <f t="shared" si="194"/>
        <v>110</v>
      </c>
      <c r="AY174" s="1">
        <f t="shared" si="194"/>
        <v>110</v>
      </c>
      <c r="AZ174" s="1">
        <f t="shared" si="194"/>
        <v>110</v>
      </c>
      <c r="BA174" s="1">
        <f t="shared" si="194"/>
        <v>110</v>
      </c>
      <c r="BB174" s="1">
        <f t="shared" si="194"/>
        <v>90</v>
      </c>
      <c r="BC174" s="1">
        <f t="shared" si="194"/>
        <v>90</v>
      </c>
      <c r="BD174" s="1">
        <f t="shared" si="194"/>
        <v>90</v>
      </c>
      <c r="BE174" s="1">
        <f t="shared" si="194"/>
        <v>0</v>
      </c>
      <c r="BF174" s="1">
        <f t="shared" si="194"/>
        <v>0</v>
      </c>
      <c r="BG174" s="1">
        <f t="shared" si="194"/>
        <v>0</v>
      </c>
      <c r="BH174" s="1">
        <f t="shared" si="194"/>
        <v>0</v>
      </c>
      <c r="BI174" s="1">
        <f t="shared" si="198"/>
        <v>0</v>
      </c>
      <c r="BJ174" s="1">
        <f t="shared" si="198"/>
        <v>0</v>
      </c>
      <c r="BK174" s="1">
        <f t="shared" si="198"/>
        <v>0</v>
      </c>
      <c r="BL174" s="1">
        <f t="shared" si="198"/>
        <v>0</v>
      </c>
      <c r="BM174" s="1">
        <f t="shared" si="198"/>
        <v>0</v>
      </c>
      <c r="BN174" s="1">
        <f t="shared" si="198"/>
        <v>0</v>
      </c>
      <c r="BO174" s="1">
        <f t="shared" si="198"/>
        <v>0</v>
      </c>
      <c r="BP174" s="1">
        <f t="shared" si="198"/>
        <v>0</v>
      </c>
      <c r="BQ174" s="1">
        <f t="shared" si="198"/>
        <v>0</v>
      </c>
      <c r="BR174" s="1">
        <f t="shared" si="198"/>
        <v>0</v>
      </c>
      <c r="BS174" s="1">
        <f t="shared" si="198"/>
        <v>0</v>
      </c>
      <c r="BT174" s="1">
        <f t="shared" si="198"/>
        <v>0</v>
      </c>
      <c r="BU174" s="1">
        <f t="shared" si="198"/>
        <v>0</v>
      </c>
      <c r="BV174" s="1">
        <f t="shared" si="198"/>
        <v>0</v>
      </c>
      <c r="BW174" s="1">
        <f t="shared" si="198"/>
        <v>0</v>
      </c>
      <c r="BX174" s="1">
        <f t="shared" si="198"/>
        <v>0</v>
      </c>
      <c r="BY174" s="1">
        <f t="shared" si="195"/>
        <v>0</v>
      </c>
      <c r="BZ174" s="1">
        <f t="shared" si="195"/>
        <v>0</v>
      </c>
      <c r="CA174" s="1">
        <f t="shared" si="195"/>
        <v>0</v>
      </c>
      <c r="CB174" s="1">
        <f t="shared" si="195"/>
        <v>0</v>
      </c>
      <c r="CC174" s="1">
        <f t="shared" si="195"/>
        <v>0</v>
      </c>
      <c r="CD174" s="1">
        <f t="shared" si="195"/>
        <v>0</v>
      </c>
      <c r="CE174" s="1">
        <f t="shared" si="195"/>
        <v>0</v>
      </c>
      <c r="CF174" s="1">
        <f t="shared" si="195"/>
        <v>0</v>
      </c>
      <c r="CG174" s="1">
        <f t="shared" si="195"/>
        <v>0</v>
      </c>
      <c r="CH174" s="1">
        <f t="shared" si="195"/>
        <v>0</v>
      </c>
      <c r="CI174" s="1">
        <f t="shared" si="195"/>
        <v>0</v>
      </c>
      <c r="CJ174" s="1">
        <f t="shared" si="195"/>
        <v>0</v>
      </c>
      <c r="CK174" s="1">
        <f t="shared" si="195"/>
        <v>0</v>
      </c>
      <c r="CL174" s="1">
        <f t="shared" si="195"/>
        <v>0</v>
      </c>
      <c r="CM174" s="1">
        <f t="shared" si="195"/>
        <v>0</v>
      </c>
      <c r="CN174" s="1">
        <f t="shared" si="196"/>
        <v>0</v>
      </c>
      <c r="CO174" s="1">
        <f t="shared" si="196"/>
        <v>0</v>
      </c>
      <c r="CP174" s="1">
        <f t="shared" si="196"/>
        <v>0</v>
      </c>
      <c r="CQ174" s="1">
        <f t="shared" si="196"/>
        <v>0</v>
      </c>
      <c r="CR174" s="1">
        <f t="shared" si="196"/>
        <v>0</v>
      </c>
      <c r="CS174" s="1">
        <f t="shared" si="196"/>
        <v>0</v>
      </c>
      <c r="CT174" s="1">
        <f t="shared" si="196"/>
        <v>0</v>
      </c>
      <c r="CU174" s="1">
        <f t="shared" si="196"/>
        <v>0</v>
      </c>
      <c r="CV174" s="1">
        <f t="shared" si="196"/>
        <v>0</v>
      </c>
      <c r="CW174" s="1">
        <f t="shared" si="196"/>
        <v>0</v>
      </c>
      <c r="CX174" s="1">
        <f t="shared" si="196"/>
        <v>0</v>
      </c>
      <c r="CY174" s="1">
        <f t="shared" si="196"/>
        <v>0</v>
      </c>
      <c r="CZ174" s="1">
        <f t="shared" si="196"/>
        <v>0</v>
      </c>
      <c r="DA174" s="1">
        <f t="shared" si="196"/>
        <v>0</v>
      </c>
      <c r="DB174" s="1">
        <f t="shared" si="196"/>
        <v>0</v>
      </c>
      <c r="DC174" s="1">
        <f t="shared" si="196"/>
        <v>0</v>
      </c>
      <c r="DD174" s="1">
        <f t="shared" si="188"/>
        <v>0</v>
      </c>
      <c r="DE174" s="1">
        <f t="shared" si="188"/>
        <v>0</v>
      </c>
      <c r="DF174" s="1">
        <f t="shared" si="188"/>
        <v>0</v>
      </c>
      <c r="DG174" s="1">
        <f t="shared" si="188"/>
        <v>0</v>
      </c>
      <c r="DH174" s="1">
        <f t="shared" si="188"/>
        <v>0</v>
      </c>
      <c r="DI174" s="1">
        <f t="shared" si="188"/>
        <v>0</v>
      </c>
      <c r="DJ174" s="1">
        <f t="shared" si="188"/>
        <v>0</v>
      </c>
      <c r="DK174" s="1">
        <f t="shared" si="188"/>
        <v>0</v>
      </c>
      <c r="DL174" s="1">
        <f t="shared" si="188"/>
        <v>0</v>
      </c>
      <c r="DM174" s="1">
        <f t="shared" si="188"/>
        <v>0</v>
      </c>
      <c r="DN174" s="1">
        <f t="shared" si="188"/>
        <v>0</v>
      </c>
      <c r="DO174" s="1">
        <f t="shared" si="188"/>
        <v>0</v>
      </c>
      <c r="DP174" s="1">
        <f t="shared" si="188"/>
        <v>0</v>
      </c>
      <c r="DQ174" s="1">
        <f t="shared" si="188"/>
        <v>0</v>
      </c>
      <c r="DR174" s="1">
        <f t="shared" si="188"/>
        <v>0</v>
      </c>
      <c r="DS174" s="1">
        <f t="shared" si="188"/>
        <v>0</v>
      </c>
      <c r="DT174" s="1">
        <f t="shared" si="189"/>
        <v>0</v>
      </c>
      <c r="DU174" s="1">
        <f t="shared" si="189"/>
        <v>0</v>
      </c>
      <c r="DV174" s="1">
        <f t="shared" si="189"/>
        <v>0</v>
      </c>
      <c r="DW174" s="1">
        <f t="shared" si="189"/>
        <v>0</v>
      </c>
      <c r="DX174" s="1">
        <f t="shared" si="189"/>
        <v>0</v>
      </c>
      <c r="DY174" s="1">
        <f t="shared" si="189"/>
        <v>0</v>
      </c>
      <c r="DZ174" s="1">
        <f t="shared" si="189"/>
        <v>0</v>
      </c>
      <c r="EA174" s="1">
        <f t="shared" si="189"/>
        <v>0</v>
      </c>
      <c r="EB174" s="1">
        <f t="shared" si="189"/>
        <v>0</v>
      </c>
      <c r="EC174" s="1">
        <f t="shared" si="189"/>
        <v>0</v>
      </c>
      <c r="ED174" s="1">
        <f t="shared" si="189"/>
        <v>0</v>
      </c>
      <c r="EE174" s="1">
        <f t="shared" si="189"/>
        <v>0</v>
      </c>
      <c r="EF174" s="1">
        <f t="shared" si="189"/>
        <v>0</v>
      </c>
      <c r="EG174" s="1">
        <f t="shared" si="189"/>
        <v>0</v>
      </c>
      <c r="EH174" s="1">
        <f t="shared" si="189"/>
        <v>0</v>
      </c>
      <c r="EI174" s="1">
        <f t="shared" si="186"/>
        <v>0</v>
      </c>
      <c r="EJ174" s="1">
        <f t="shared" si="186"/>
        <v>0</v>
      </c>
      <c r="EK174" s="1">
        <f t="shared" si="186"/>
        <v>0</v>
      </c>
      <c r="EL174" s="1">
        <f t="shared" si="186"/>
        <v>0</v>
      </c>
      <c r="EM174" s="1">
        <f t="shared" si="186"/>
        <v>0</v>
      </c>
      <c r="EN174" s="1">
        <f t="shared" si="186"/>
        <v>0</v>
      </c>
      <c r="EO174" s="1">
        <f t="shared" si="186"/>
        <v>0</v>
      </c>
      <c r="EP174" s="1">
        <f t="shared" si="186"/>
        <v>0</v>
      </c>
      <c r="EQ174" s="1">
        <f t="shared" si="186"/>
        <v>0</v>
      </c>
      <c r="ER174" s="1">
        <f t="shared" si="186"/>
        <v>0</v>
      </c>
      <c r="ES174" s="1">
        <f t="shared" si="186"/>
        <v>0</v>
      </c>
      <c r="ET174" s="1">
        <f t="shared" si="186"/>
        <v>0</v>
      </c>
      <c r="EU174" s="1">
        <f t="shared" si="186"/>
        <v>0</v>
      </c>
      <c r="EV174" s="1">
        <f t="shared" si="186"/>
        <v>0</v>
      </c>
      <c r="EW174" s="1">
        <f t="shared" si="186"/>
        <v>0</v>
      </c>
      <c r="EX174" s="1">
        <f t="shared" si="186"/>
        <v>0</v>
      </c>
      <c r="EY174" s="1">
        <f t="shared" si="190"/>
        <v>0</v>
      </c>
      <c r="EZ174" s="1">
        <f t="shared" si="190"/>
        <v>0</v>
      </c>
      <c r="FA174" s="1">
        <f t="shared" si="190"/>
        <v>0</v>
      </c>
      <c r="FB174" s="1">
        <f t="shared" si="190"/>
        <v>0</v>
      </c>
      <c r="FC174" s="1">
        <f t="shared" si="190"/>
        <v>0</v>
      </c>
      <c r="FD174" s="1">
        <f t="shared" si="190"/>
        <v>0</v>
      </c>
      <c r="FE174" s="1">
        <f t="shared" si="190"/>
        <v>0</v>
      </c>
      <c r="FF174" s="1">
        <f t="shared" si="190"/>
        <v>0</v>
      </c>
      <c r="FG174" s="1">
        <f t="shared" si="190"/>
        <v>0</v>
      </c>
      <c r="FH174" s="1">
        <f t="shared" si="190"/>
        <v>0</v>
      </c>
      <c r="FI174" s="1">
        <f t="shared" si="190"/>
        <v>0</v>
      </c>
      <c r="FJ174" s="1">
        <f t="shared" si="190"/>
        <v>0</v>
      </c>
      <c r="FK174" s="1">
        <f t="shared" si="190"/>
        <v>0</v>
      </c>
      <c r="FL174" s="1">
        <f t="shared" si="190"/>
        <v>0</v>
      </c>
      <c r="FM174" s="1">
        <f t="shared" si="190"/>
        <v>0</v>
      </c>
      <c r="FN174" s="1">
        <f t="shared" si="190"/>
        <v>0</v>
      </c>
      <c r="FO174" s="1">
        <f t="shared" si="191"/>
        <v>0</v>
      </c>
      <c r="FP174" s="1">
        <f t="shared" si="191"/>
        <v>0</v>
      </c>
      <c r="FQ174" s="1">
        <f t="shared" si="191"/>
        <v>0</v>
      </c>
      <c r="FR174" s="1">
        <f t="shared" si="191"/>
        <v>0</v>
      </c>
      <c r="FS174" s="1">
        <f t="shared" si="191"/>
        <v>0</v>
      </c>
      <c r="FT174" s="1">
        <f t="shared" si="191"/>
        <v>0</v>
      </c>
      <c r="FU174" s="1">
        <f t="shared" si="191"/>
        <v>0</v>
      </c>
      <c r="FV174" s="1">
        <f t="shared" si="191"/>
        <v>0</v>
      </c>
      <c r="FW174" s="1">
        <f t="shared" si="191"/>
        <v>0</v>
      </c>
      <c r="FX174" s="1">
        <f t="shared" si="191"/>
        <v>0</v>
      </c>
      <c r="FY174" s="1">
        <f t="shared" si="191"/>
        <v>0</v>
      </c>
      <c r="FZ174" s="1">
        <f t="shared" si="191"/>
        <v>0</v>
      </c>
      <c r="GA174" s="1">
        <f t="shared" si="191"/>
        <v>0</v>
      </c>
      <c r="GB174" s="1">
        <f t="shared" si="191"/>
        <v>0</v>
      </c>
      <c r="GC174" s="1">
        <f t="shared" si="191"/>
        <v>0</v>
      </c>
      <c r="GD174" s="1">
        <f t="shared" si="191"/>
        <v>0</v>
      </c>
      <c r="GE174" s="1">
        <f t="shared" si="187"/>
        <v>0</v>
      </c>
      <c r="GF174" s="1">
        <f t="shared" si="187"/>
        <v>0</v>
      </c>
      <c r="GG174" s="1">
        <f t="shared" si="187"/>
        <v>0</v>
      </c>
      <c r="GH174" s="1">
        <f t="shared" si="187"/>
        <v>0</v>
      </c>
      <c r="GI174" s="1">
        <f t="shared" si="187"/>
        <v>0</v>
      </c>
      <c r="GJ174" s="1">
        <f t="shared" si="187"/>
        <v>0</v>
      </c>
      <c r="GK174" s="1">
        <f t="shared" si="187"/>
        <v>0</v>
      </c>
      <c r="GL174" s="1">
        <f t="shared" si="187"/>
        <v>0</v>
      </c>
      <c r="GM174" s="1">
        <f t="shared" si="187"/>
        <v>0</v>
      </c>
      <c r="GN174" s="1">
        <f t="shared" si="187"/>
        <v>0</v>
      </c>
      <c r="GO174" s="1">
        <f t="shared" si="187"/>
        <v>0</v>
      </c>
      <c r="GP174" s="1">
        <f t="shared" si="187"/>
        <v>0</v>
      </c>
      <c r="GQ174" s="1">
        <f t="shared" si="187"/>
        <v>0</v>
      </c>
      <c r="GR174" s="1">
        <f t="shared" si="187"/>
        <v>0</v>
      </c>
      <c r="GS174" s="1">
        <f t="shared" si="187"/>
        <v>0</v>
      </c>
      <c r="GT174" s="1">
        <f t="shared" si="192"/>
        <v>0</v>
      </c>
      <c r="GU174" s="1">
        <f t="shared" si="192"/>
        <v>0</v>
      </c>
      <c r="GV174" s="1">
        <f t="shared" si="192"/>
        <v>0</v>
      </c>
      <c r="GW174" s="1">
        <f t="shared" si="192"/>
        <v>0</v>
      </c>
      <c r="GX174" s="1">
        <f t="shared" si="192"/>
        <v>0</v>
      </c>
      <c r="GY174" s="1">
        <f t="shared" si="192"/>
        <v>0</v>
      </c>
      <c r="GZ174" s="1">
        <f t="shared" si="192"/>
        <v>0</v>
      </c>
      <c r="HA174" s="1">
        <f t="shared" si="192"/>
        <v>0</v>
      </c>
      <c r="HB174" s="1">
        <f t="shared" si="192"/>
        <v>0</v>
      </c>
      <c r="HC174" s="1">
        <f t="shared" si="192"/>
        <v>0</v>
      </c>
      <c r="HD174" s="1">
        <f t="shared" si="192"/>
        <v>0</v>
      </c>
      <c r="HE174" s="1">
        <f t="shared" si="192"/>
        <v>0</v>
      </c>
      <c r="HF174" s="1">
        <f t="shared" si="192"/>
        <v>0</v>
      </c>
      <c r="HG174" s="1">
        <f t="shared" si="192"/>
        <v>0</v>
      </c>
      <c r="HH174" s="1">
        <f t="shared" si="192"/>
        <v>0</v>
      </c>
      <c r="HI174" s="1">
        <f t="shared" si="192"/>
        <v>0</v>
      </c>
      <c r="HJ174" s="1">
        <f t="shared" si="193"/>
        <v>0</v>
      </c>
      <c r="HK174" s="1">
        <f t="shared" si="193"/>
        <v>0</v>
      </c>
      <c r="HL174" s="1">
        <f t="shared" si="193"/>
        <v>0</v>
      </c>
      <c r="HM174" s="1">
        <f t="shared" si="193"/>
        <v>0</v>
      </c>
      <c r="HN174" s="1">
        <f t="shared" si="193"/>
        <v>0</v>
      </c>
      <c r="HO174" s="1">
        <f t="shared" si="193"/>
        <v>0</v>
      </c>
      <c r="HP174" s="1">
        <f t="shared" si="193"/>
        <v>0</v>
      </c>
      <c r="HQ174" s="1">
        <f t="shared" si="193"/>
        <v>0</v>
      </c>
      <c r="HR174" s="1">
        <f t="shared" si="193"/>
        <v>0</v>
      </c>
      <c r="HS174" s="1">
        <f t="shared" si="193"/>
        <v>0</v>
      </c>
      <c r="HT174" s="1">
        <f t="shared" si="193"/>
        <v>0</v>
      </c>
      <c r="HU174" s="1">
        <f t="shared" si="193"/>
        <v>0</v>
      </c>
      <c r="HW174">
        <v>154</v>
      </c>
      <c r="HX174" s="15">
        <f t="shared" si="179"/>
        <v>0</v>
      </c>
      <c r="HY174">
        <f t="shared" si="199"/>
        <v>0</v>
      </c>
      <c r="HZ174" s="1" t="str">
        <f t="shared" si="180"/>
        <v/>
      </c>
      <c r="IA174" s="1">
        <f t="shared" si="181"/>
        <v>0</v>
      </c>
      <c r="IB174" t="str">
        <f t="shared" si="185"/>
        <v/>
      </c>
      <c r="IC174" t="str">
        <f t="shared" si="174"/>
        <v/>
      </c>
      <c r="ID174">
        <f>IF(HZ174&gt;$IC$18,1000,IF(HZ174=$IC$18,MIN(HZ174:$HZ$220),1000))</f>
        <v>1000</v>
      </c>
      <c r="IG174" s="1">
        <f t="shared" si="182"/>
        <v>0</v>
      </c>
      <c r="IH174" s="1">
        <f t="shared" si="175"/>
        <v>0</v>
      </c>
      <c r="II174" s="1">
        <f t="shared" si="183"/>
        <v>0</v>
      </c>
      <c r="IJ174" s="1">
        <f t="shared" si="184"/>
        <v>0</v>
      </c>
    </row>
    <row r="175" spans="1:244">
      <c r="A175">
        <v>155</v>
      </c>
      <c r="B175" t="str">
        <f t="shared" si="176"/>
        <v/>
      </c>
      <c r="C175" s="2" t="str">
        <f t="shared" si="177"/>
        <v/>
      </c>
      <c r="D175" s="28"/>
      <c r="E175" s="29"/>
      <c r="F175" s="30"/>
      <c r="G175" s="12" t="e">
        <f t="shared" si="165"/>
        <v>#VALUE!</v>
      </c>
      <c r="T175" s="16" t="str">
        <f t="shared" si="166"/>
        <v/>
      </c>
      <c r="U175" s="2">
        <v>155</v>
      </c>
      <c r="V175" s="2">
        <f>HLOOKUP($F$4,'tabulka hodnot'!$D$3:$J$203,'vypocet bodov do rebricka'!U175+1,0)</f>
        <v>50</v>
      </c>
      <c r="Y175" s="1" t="str">
        <f t="shared" si="178"/>
        <v>19-27</v>
      </c>
      <c r="Z175" s="1">
        <f t="shared" si="167"/>
        <v>3</v>
      </c>
      <c r="AA175" s="1" t="str">
        <f t="shared" si="168"/>
        <v>19</v>
      </c>
      <c r="AB175" s="1" t="str">
        <f t="shared" si="169"/>
        <v>27</v>
      </c>
      <c r="AC175">
        <f t="shared" si="170"/>
        <v>103.33333333333333</v>
      </c>
      <c r="AD175" s="1">
        <f t="shared" si="197"/>
        <v>0</v>
      </c>
      <c r="AE175" s="1">
        <f t="shared" si="197"/>
        <v>0</v>
      </c>
      <c r="AF175" s="1">
        <f t="shared" si="197"/>
        <v>0</v>
      </c>
      <c r="AG175" s="1">
        <f t="shared" si="197"/>
        <v>0</v>
      </c>
      <c r="AH175" s="1">
        <f t="shared" si="197"/>
        <v>0</v>
      </c>
      <c r="AI175" s="1">
        <f t="shared" si="197"/>
        <v>0</v>
      </c>
      <c r="AJ175" s="1">
        <f t="shared" si="197"/>
        <v>0</v>
      </c>
      <c r="AK175" s="1">
        <f t="shared" si="197"/>
        <v>0</v>
      </c>
      <c r="AL175" s="1">
        <f t="shared" si="197"/>
        <v>0</v>
      </c>
      <c r="AM175" s="1">
        <f t="shared" si="197"/>
        <v>0</v>
      </c>
      <c r="AN175" s="1">
        <f t="shared" si="197"/>
        <v>0</v>
      </c>
      <c r="AO175" s="1">
        <f t="shared" si="197"/>
        <v>0</v>
      </c>
      <c r="AP175" s="1">
        <f t="shared" si="197"/>
        <v>0</v>
      </c>
      <c r="AQ175" s="1">
        <f t="shared" si="197"/>
        <v>0</v>
      </c>
      <c r="AR175" s="1">
        <f t="shared" si="197"/>
        <v>0</v>
      </c>
      <c r="AS175" s="1">
        <f t="shared" si="197"/>
        <v>0</v>
      </c>
      <c r="AT175" s="1">
        <f t="shared" si="194"/>
        <v>0</v>
      </c>
      <c r="AU175" s="1">
        <f t="shared" si="194"/>
        <v>0</v>
      </c>
      <c r="AV175" s="1">
        <f t="shared" si="194"/>
        <v>110</v>
      </c>
      <c r="AW175" s="1">
        <f t="shared" si="194"/>
        <v>110</v>
      </c>
      <c r="AX175" s="1">
        <f t="shared" si="194"/>
        <v>110</v>
      </c>
      <c r="AY175" s="1">
        <f t="shared" si="194"/>
        <v>110</v>
      </c>
      <c r="AZ175" s="1">
        <f t="shared" si="194"/>
        <v>110</v>
      </c>
      <c r="BA175" s="1">
        <f t="shared" si="194"/>
        <v>110</v>
      </c>
      <c r="BB175" s="1">
        <f t="shared" si="194"/>
        <v>90</v>
      </c>
      <c r="BC175" s="1">
        <f t="shared" si="194"/>
        <v>90</v>
      </c>
      <c r="BD175" s="1">
        <f t="shared" si="194"/>
        <v>90</v>
      </c>
      <c r="BE175" s="1">
        <f t="shared" si="194"/>
        <v>0</v>
      </c>
      <c r="BF175" s="1">
        <f t="shared" si="194"/>
        <v>0</v>
      </c>
      <c r="BG175" s="1">
        <f t="shared" si="194"/>
        <v>0</v>
      </c>
      <c r="BH175" s="1">
        <f t="shared" si="194"/>
        <v>0</v>
      </c>
      <c r="BI175" s="1">
        <f t="shared" si="198"/>
        <v>0</v>
      </c>
      <c r="BJ175" s="1">
        <f t="shared" si="198"/>
        <v>0</v>
      </c>
      <c r="BK175" s="1">
        <f t="shared" si="198"/>
        <v>0</v>
      </c>
      <c r="BL175" s="1">
        <f t="shared" si="198"/>
        <v>0</v>
      </c>
      <c r="BM175" s="1">
        <f t="shared" si="198"/>
        <v>0</v>
      </c>
      <c r="BN175" s="1">
        <f t="shared" si="198"/>
        <v>0</v>
      </c>
      <c r="BO175" s="1">
        <f t="shared" si="198"/>
        <v>0</v>
      </c>
      <c r="BP175" s="1">
        <f t="shared" si="198"/>
        <v>0</v>
      </c>
      <c r="BQ175" s="1">
        <f t="shared" si="198"/>
        <v>0</v>
      </c>
      <c r="BR175" s="1">
        <f t="shared" si="198"/>
        <v>0</v>
      </c>
      <c r="BS175" s="1">
        <f t="shared" si="198"/>
        <v>0</v>
      </c>
      <c r="BT175" s="1">
        <f t="shared" si="198"/>
        <v>0</v>
      </c>
      <c r="BU175" s="1">
        <f t="shared" si="198"/>
        <v>0</v>
      </c>
      <c r="BV175" s="1">
        <f t="shared" si="198"/>
        <v>0</v>
      </c>
      <c r="BW175" s="1">
        <f t="shared" si="198"/>
        <v>0</v>
      </c>
      <c r="BX175" s="1">
        <f t="shared" si="198"/>
        <v>0</v>
      </c>
      <c r="BY175" s="1">
        <f t="shared" si="195"/>
        <v>0</v>
      </c>
      <c r="BZ175" s="1">
        <f t="shared" si="195"/>
        <v>0</v>
      </c>
      <c r="CA175" s="1">
        <f t="shared" si="195"/>
        <v>0</v>
      </c>
      <c r="CB175" s="1">
        <f t="shared" si="195"/>
        <v>0</v>
      </c>
      <c r="CC175" s="1">
        <f t="shared" si="195"/>
        <v>0</v>
      </c>
      <c r="CD175" s="1">
        <f t="shared" si="195"/>
        <v>0</v>
      </c>
      <c r="CE175" s="1">
        <f t="shared" si="195"/>
        <v>0</v>
      </c>
      <c r="CF175" s="1">
        <f t="shared" si="195"/>
        <v>0</v>
      </c>
      <c r="CG175" s="1">
        <f t="shared" si="195"/>
        <v>0</v>
      </c>
      <c r="CH175" s="1">
        <f t="shared" si="195"/>
        <v>0</v>
      </c>
      <c r="CI175" s="1">
        <f t="shared" si="195"/>
        <v>0</v>
      </c>
      <c r="CJ175" s="1">
        <f t="shared" si="195"/>
        <v>0</v>
      </c>
      <c r="CK175" s="1">
        <f t="shared" si="195"/>
        <v>0</v>
      </c>
      <c r="CL175" s="1">
        <f t="shared" si="195"/>
        <v>0</v>
      </c>
      <c r="CM175" s="1">
        <f t="shared" si="195"/>
        <v>0</v>
      </c>
      <c r="CN175" s="1">
        <f t="shared" si="196"/>
        <v>0</v>
      </c>
      <c r="CO175" s="1">
        <f t="shared" si="196"/>
        <v>0</v>
      </c>
      <c r="CP175" s="1">
        <f t="shared" si="196"/>
        <v>0</v>
      </c>
      <c r="CQ175" s="1">
        <f t="shared" si="196"/>
        <v>0</v>
      </c>
      <c r="CR175" s="1">
        <f t="shared" si="196"/>
        <v>0</v>
      </c>
      <c r="CS175" s="1">
        <f t="shared" si="196"/>
        <v>0</v>
      </c>
      <c r="CT175" s="1">
        <f t="shared" si="196"/>
        <v>0</v>
      </c>
      <c r="CU175" s="1">
        <f t="shared" si="196"/>
        <v>0</v>
      </c>
      <c r="CV175" s="1">
        <f t="shared" si="196"/>
        <v>0</v>
      </c>
      <c r="CW175" s="1">
        <f t="shared" si="196"/>
        <v>0</v>
      </c>
      <c r="CX175" s="1">
        <f t="shared" si="196"/>
        <v>0</v>
      </c>
      <c r="CY175" s="1">
        <f t="shared" si="196"/>
        <v>0</v>
      </c>
      <c r="CZ175" s="1">
        <f t="shared" si="196"/>
        <v>0</v>
      </c>
      <c r="DA175" s="1">
        <f t="shared" si="196"/>
        <v>0</v>
      </c>
      <c r="DB175" s="1">
        <f t="shared" si="196"/>
        <v>0</v>
      </c>
      <c r="DC175" s="1">
        <f t="shared" si="196"/>
        <v>0</v>
      </c>
      <c r="DD175" s="1">
        <f t="shared" si="188"/>
        <v>0</v>
      </c>
      <c r="DE175" s="1">
        <f t="shared" si="188"/>
        <v>0</v>
      </c>
      <c r="DF175" s="1">
        <f t="shared" si="188"/>
        <v>0</v>
      </c>
      <c r="DG175" s="1">
        <f t="shared" si="188"/>
        <v>0</v>
      </c>
      <c r="DH175" s="1">
        <f t="shared" si="188"/>
        <v>0</v>
      </c>
      <c r="DI175" s="1">
        <f t="shared" si="188"/>
        <v>0</v>
      </c>
      <c r="DJ175" s="1">
        <f t="shared" si="188"/>
        <v>0</v>
      </c>
      <c r="DK175" s="1">
        <f t="shared" si="188"/>
        <v>0</v>
      </c>
      <c r="DL175" s="1">
        <f t="shared" si="188"/>
        <v>0</v>
      </c>
      <c r="DM175" s="1">
        <f t="shared" si="188"/>
        <v>0</v>
      </c>
      <c r="DN175" s="1">
        <f t="shared" si="188"/>
        <v>0</v>
      </c>
      <c r="DO175" s="1">
        <f t="shared" si="188"/>
        <v>0</v>
      </c>
      <c r="DP175" s="1">
        <f t="shared" si="188"/>
        <v>0</v>
      </c>
      <c r="DQ175" s="1">
        <f t="shared" si="188"/>
        <v>0</v>
      </c>
      <c r="DR175" s="1">
        <f t="shared" si="188"/>
        <v>0</v>
      </c>
      <c r="DS175" s="1">
        <f t="shared" si="188"/>
        <v>0</v>
      </c>
      <c r="DT175" s="1">
        <f t="shared" si="189"/>
        <v>0</v>
      </c>
      <c r="DU175" s="1">
        <f t="shared" si="189"/>
        <v>0</v>
      </c>
      <c r="DV175" s="1">
        <f t="shared" si="189"/>
        <v>0</v>
      </c>
      <c r="DW175" s="1">
        <f t="shared" si="189"/>
        <v>0</v>
      </c>
      <c r="DX175" s="1">
        <f t="shared" si="189"/>
        <v>0</v>
      </c>
      <c r="DY175" s="1">
        <f t="shared" si="189"/>
        <v>0</v>
      </c>
      <c r="DZ175" s="1">
        <f t="shared" si="189"/>
        <v>0</v>
      </c>
      <c r="EA175" s="1">
        <f t="shared" si="189"/>
        <v>0</v>
      </c>
      <c r="EB175" s="1">
        <f t="shared" si="189"/>
        <v>0</v>
      </c>
      <c r="EC175" s="1">
        <f t="shared" si="189"/>
        <v>0</v>
      </c>
      <c r="ED175" s="1">
        <f t="shared" si="189"/>
        <v>0</v>
      </c>
      <c r="EE175" s="1">
        <f t="shared" si="189"/>
        <v>0</v>
      </c>
      <c r="EF175" s="1">
        <f t="shared" si="189"/>
        <v>0</v>
      </c>
      <c r="EG175" s="1">
        <f t="shared" si="189"/>
        <v>0</v>
      </c>
      <c r="EH175" s="1">
        <f t="shared" si="189"/>
        <v>0</v>
      </c>
      <c r="EI175" s="1">
        <f t="shared" si="186"/>
        <v>0</v>
      </c>
      <c r="EJ175" s="1">
        <f t="shared" si="186"/>
        <v>0</v>
      </c>
      <c r="EK175" s="1">
        <f t="shared" si="186"/>
        <v>0</v>
      </c>
      <c r="EL175" s="1">
        <f t="shared" si="186"/>
        <v>0</v>
      </c>
      <c r="EM175" s="1">
        <f t="shared" si="186"/>
        <v>0</v>
      </c>
      <c r="EN175" s="1">
        <f t="shared" si="186"/>
        <v>0</v>
      </c>
      <c r="EO175" s="1">
        <f t="shared" si="186"/>
        <v>0</v>
      </c>
      <c r="EP175" s="1">
        <f t="shared" si="186"/>
        <v>0</v>
      </c>
      <c r="EQ175" s="1">
        <f t="shared" si="186"/>
        <v>0</v>
      </c>
      <c r="ER175" s="1">
        <f t="shared" si="186"/>
        <v>0</v>
      </c>
      <c r="ES175" s="1">
        <f t="shared" si="186"/>
        <v>0</v>
      </c>
      <c r="ET175" s="1">
        <f t="shared" si="186"/>
        <v>0</v>
      </c>
      <c r="EU175" s="1">
        <f t="shared" si="186"/>
        <v>0</v>
      </c>
      <c r="EV175" s="1">
        <f t="shared" si="186"/>
        <v>0</v>
      </c>
      <c r="EW175" s="1">
        <f t="shared" si="186"/>
        <v>0</v>
      </c>
      <c r="EX175" s="1">
        <f t="shared" si="186"/>
        <v>0</v>
      </c>
      <c r="EY175" s="1">
        <f t="shared" si="190"/>
        <v>0</v>
      </c>
      <c r="EZ175" s="1">
        <f t="shared" si="190"/>
        <v>0</v>
      </c>
      <c r="FA175" s="1">
        <f t="shared" si="190"/>
        <v>0</v>
      </c>
      <c r="FB175" s="1">
        <f t="shared" si="190"/>
        <v>0</v>
      </c>
      <c r="FC175" s="1">
        <f t="shared" si="190"/>
        <v>0</v>
      </c>
      <c r="FD175" s="1">
        <f t="shared" si="190"/>
        <v>0</v>
      </c>
      <c r="FE175" s="1">
        <f t="shared" si="190"/>
        <v>0</v>
      </c>
      <c r="FF175" s="1">
        <f t="shared" si="190"/>
        <v>0</v>
      </c>
      <c r="FG175" s="1">
        <f t="shared" si="190"/>
        <v>0</v>
      </c>
      <c r="FH175" s="1">
        <f t="shared" si="190"/>
        <v>0</v>
      </c>
      <c r="FI175" s="1">
        <f t="shared" si="190"/>
        <v>0</v>
      </c>
      <c r="FJ175" s="1">
        <f t="shared" si="190"/>
        <v>0</v>
      </c>
      <c r="FK175" s="1">
        <f t="shared" si="190"/>
        <v>0</v>
      </c>
      <c r="FL175" s="1">
        <f t="shared" si="190"/>
        <v>0</v>
      </c>
      <c r="FM175" s="1">
        <f t="shared" si="190"/>
        <v>0</v>
      </c>
      <c r="FN175" s="1">
        <f t="shared" si="190"/>
        <v>0</v>
      </c>
      <c r="FO175" s="1">
        <f t="shared" si="191"/>
        <v>0</v>
      </c>
      <c r="FP175" s="1">
        <f t="shared" si="191"/>
        <v>0</v>
      </c>
      <c r="FQ175" s="1">
        <f t="shared" si="191"/>
        <v>0</v>
      </c>
      <c r="FR175" s="1">
        <f t="shared" si="191"/>
        <v>0</v>
      </c>
      <c r="FS175" s="1">
        <f t="shared" si="191"/>
        <v>0</v>
      </c>
      <c r="FT175" s="1">
        <f t="shared" si="191"/>
        <v>0</v>
      </c>
      <c r="FU175" s="1">
        <f t="shared" si="191"/>
        <v>0</v>
      </c>
      <c r="FV175" s="1">
        <f t="shared" si="191"/>
        <v>0</v>
      </c>
      <c r="FW175" s="1">
        <f t="shared" si="191"/>
        <v>0</v>
      </c>
      <c r="FX175" s="1">
        <f t="shared" si="191"/>
        <v>0</v>
      </c>
      <c r="FY175" s="1">
        <f t="shared" si="191"/>
        <v>0</v>
      </c>
      <c r="FZ175" s="1">
        <f t="shared" si="191"/>
        <v>0</v>
      </c>
      <c r="GA175" s="1">
        <f t="shared" si="191"/>
        <v>0</v>
      </c>
      <c r="GB175" s="1">
        <f t="shared" si="191"/>
        <v>0</v>
      </c>
      <c r="GC175" s="1">
        <f t="shared" si="191"/>
        <v>0</v>
      </c>
      <c r="GD175" s="1">
        <f t="shared" si="191"/>
        <v>0</v>
      </c>
      <c r="GE175" s="1">
        <f t="shared" si="187"/>
        <v>0</v>
      </c>
      <c r="GF175" s="1">
        <f t="shared" si="187"/>
        <v>0</v>
      </c>
      <c r="GG175" s="1">
        <f t="shared" si="187"/>
        <v>0</v>
      </c>
      <c r="GH175" s="1">
        <f t="shared" si="187"/>
        <v>0</v>
      </c>
      <c r="GI175" s="1">
        <f t="shared" si="187"/>
        <v>0</v>
      </c>
      <c r="GJ175" s="1">
        <f t="shared" si="187"/>
        <v>0</v>
      </c>
      <c r="GK175" s="1">
        <f t="shared" si="187"/>
        <v>0</v>
      </c>
      <c r="GL175" s="1">
        <f t="shared" si="187"/>
        <v>0</v>
      </c>
      <c r="GM175" s="1">
        <f t="shared" si="187"/>
        <v>0</v>
      </c>
      <c r="GN175" s="1">
        <f t="shared" si="187"/>
        <v>0</v>
      </c>
      <c r="GO175" s="1">
        <f t="shared" si="187"/>
        <v>0</v>
      </c>
      <c r="GP175" s="1">
        <f t="shared" si="187"/>
        <v>0</v>
      </c>
      <c r="GQ175" s="1">
        <f t="shared" si="187"/>
        <v>0</v>
      </c>
      <c r="GR175" s="1">
        <f t="shared" si="187"/>
        <v>0</v>
      </c>
      <c r="GS175" s="1">
        <f t="shared" si="187"/>
        <v>0</v>
      </c>
      <c r="GT175" s="1">
        <f t="shared" si="192"/>
        <v>0</v>
      </c>
      <c r="GU175" s="1">
        <f t="shared" si="192"/>
        <v>0</v>
      </c>
      <c r="GV175" s="1">
        <f t="shared" si="192"/>
        <v>0</v>
      </c>
      <c r="GW175" s="1">
        <f t="shared" si="192"/>
        <v>0</v>
      </c>
      <c r="GX175" s="1">
        <f t="shared" si="192"/>
        <v>0</v>
      </c>
      <c r="GY175" s="1">
        <f t="shared" si="192"/>
        <v>0</v>
      </c>
      <c r="GZ175" s="1">
        <f t="shared" si="192"/>
        <v>0</v>
      </c>
      <c r="HA175" s="1">
        <f t="shared" si="192"/>
        <v>0</v>
      </c>
      <c r="HB175" s="1">
        <f t="shared" si="192"/>
        <v>0</v>
      </c>
      <c r="HC175" s="1">
        <f t="shared" si="192"/>
        <v>0</v>
      </c>
      <c r="HD175" s="1">
        <f t="shared" si="192"/>
        <v>0</v>
      </c>
      <c r="HE175" s="1">
        <f t="shared" si="192"/>
        <v>0</v>
      </c>
      <c r="HF175" s="1">
        <f t="shared" si="192"/>
        <v>0</v>
      </c>
      <c r="HG175" s="1">
        <f t="shared" si="192"/>
        <v>0</v>
      </c>
      <c r="HH175" s="1">
        <f t="shared" si="192"/>
        <v>0</v>
      </c>
      <c r="HI175" s="1">
        <f t="shared" si="192"/>
        <v>0</v>
      </c>
      <c r="HJ175" s="1">
        <f t="shared" si="193"/>
        <v>0</v>
      </c>
      <c r="HK175" s="1">
        <f t="shared" si="193"/>
        <v>0</v>
      </c>
      <c r="HL175" s="1">
        <f t="shared" si="193"/>
        <v>0</v>
      </c>
      <c r="HM175" s="1">
        <f t="shared" si="193"/>
        <v>0</v>
      </c>
      <c r="HN175" s="1">
        <f t="shared" si="193"/>
        <v>0</v>
      </c>
      <c r="HO175" s="1">
        <f t="shared" si="193"/>
        <v>0</v>
      </c>
      <c r="HP175" s="1">
        <f t="shared" si="193"/>
        <v>0</v>
      </c>
      <c r="HQ175" s="1">
        <f t="shared" si="193"/>
        <v>0</v>
      </c>
      <c r="HR175" s="1">
        <f t="shared" si="193"/>
        <v>0</v>
      </c>
      <c r="HS175" s="1">
        <f t="shared" si="193"/>
        <v>0</v>
      </c>
      <c r="HT175" s="1">
        <f t="shared" si="193"/>
        <v>0</v>
      </c>
      <c r="HU175" s="1">
        <f t="shared" si="193"/>
        <v>0</v>
      </c>
      <c r="HW175">
        <v>155</v>
      </c>
      <c r="HX175" s="15">
        <f t="shared" si="179"/>
        <v>0</v>
      </c>
      <c r="HY175">
        <f t="shared" si="199"/>
        <v>0</v>
      </c>
      <c r="HZ175" s="1" t="str">
        <f t="shared" si="180"/>
        <v/>
      </c>
      <c r="IA175" s="1">
        <f t="shared" si="181"/>
        <v>0</v>
      </c>
      <c r="IB175" t="str">
        <f t="shared" si="185"/>
        <v/>
      </c>
      <c r="IC175" t="str">
        <f t="shared" si="174"/>
        <v/>
      </c>
      <c r="ID175">
        <f>IF(HZ175&gt;$IC$18,1000,IF(HZ175=$IC$18,MIN(HZ175:$HZ$220),1000))</f>
        <v>1000</v>
      </c>
      <c r="IG175" s="1">
        <f t="shared" si="182"/>
        <v>0</v>
      </c>
      <c r="IH175" s="1">
        <f t="shared" si="175"/>
        <v>0</v>
      </c>
      <c r="II175" s="1">
        <f t="shared" si="183"/>
        <v>0</v>
      </c>
      <c r="IJ175" s="1">
        <f t="shared" si="184"/>
        <v>0</v>
      </c>
    </row>
    <row r="176" spans="1:244">
      <c r="A176">
        <v>156</v>
      </c>
      <c r="B176" t="str">
        <f t="shared" si="176"/>
        <v/>
      </c>
      <c r="C176" s="2" t="str">
        <f t="shared" si="177"/>
        <v/>
      </c>
      <c r="D176" s="28"/>
      <c r="E176" s="29"/>
      <c r="F176" s="30"/>
      <c r="G176" s="12" t="e">
        <f t="shared" si="165"/>
        <v>#VALUE!</v>
      </c>
      <c r="T176" s="16" t="str">
        <f t="shared" si="166"/>
        <v/>
      </c>
      <c r="U176" s="2">
        <v>156</v>
      </c>
      <c r="V176" s="2">
        <f>HLOOKUP($F$4,'tabulka hodnot'!$D$3:$J$203,'vypocet bodov do rebricka'!U176+1,0)</f>
        <v>50</v>
      </c>
      <c r="Y176" s="1" t="str">
        <f t="shared" si="178"/>
        <v>19-27</v>
      </c>
      <c r="Z176" s="1">
        <f t="shared" si="167"/>
        <v>3</v>
      </c>
      <c r="AA176" s="1" t="str">
        <f t="shared" si="168"/>
        <v>19</v>
      </c>
      <c r="AB176" s="1" t="str">
        <f t="shared" si="169"/>
        <v>27</v>
      </c>
      <c r="AC176">
        <f t="shared" si="170"/>
        <v>103.33333333333333</v>
      </c>
      <c r="AD176" s="1">
        <f t="shared" si="197"/>
        <v>0</v>
      </c>
      <c r="AE176" s="1">
        <f t="shared" si="197"/>
        <v>0</v>
      </c>
      <c r="AF176" s="1">
        <f t="shared" si="197"/>
        <v>0</v>
      </c>
      <c r="AG176" s="1">
        <f t="shared" si="197"/>
        <v>0</v>
      </c>
      <c r="AH176" s="1">
        <f t="shared" si="197"/>
        <v>0</v>
      </c>
      <c r="AI176" s="1">
        <f t="shared" si="197"/>
        <v>0</v>
      </c>
      <c r="AJ176" s="1">
        <f t="shared" si="197"/>
        <v>0</v>
      </c>
      <c r="AK176" s="1">
        <f t="shared" si="197"/>
        <v>0</v>
      </c>
      <c r="AL176" s="1">
        <f t="shared" si="197"/>
        <v>0</v>
      </c>
      <c r="AM176" s="1">
        <f t="shared" si="197"/>
        <v>0</v>
      </c>
      <c r="AN176" s="1">
        <f t="shared" si="197"/>
        <v>0</v>
      </c>
      <c r="AO176" s="1">
        <f t="shared" si="197"/>
        <v>0</v>
      </c>
      <c r="AP176" s="1">
        <f t="shared" si="197"/>
        <v>0</v>
      </c>
      <c r="AQ176" s="1">
        <f t="shared" si="197"/>
        <v>0</v>
      </c>
      <c r="AR176" s="1">
        <f t="shared" si="197"/>
        <v>0</v>
      </c>
      <c r="AS176" s="1">
        <f t="shared" si="197"/>
        <v>0</v>
      </c>
      <c r="AT176" s="1">
        <f t="shared" si="194"/>
        <v>0</v>
      </c>
      <c r="AU176" s="1">
        <f t="shared" si="194"/>
        <v>0</v>
      </c>
      <c r="AV176" s="1">
        <f t="shared" si="194"/>
        <v>110</v>
      </c>
      <c r="AW176" s="1">
        <f t="shared" si="194"/>
        <v>110</v>
      </c>
      <c r="AX176" s="1">
        <f t="shared" si="194"/>
        <v>110</v>
      </c>
      <c r="AY176" s="1">
        <f t="shared" si="194"/>
        <v>110</v>
      </c>
      <c r="AZ176" s="1">
        <f t="shared" si="194"/>
        <v>110</v>
      </c>
      <c r="BA176" s="1">
        <f t="shared" si="194"/>
        <v>110</v>
      </c>
      <c r="BB176" s="1">
        <f t="shared" si="194"/>
        <v>90</v>
      </c>
      <c r="BC176" s="1">
        <f t="shared" si="194"/>
        <v>90</v>
      </c>
      <c r="BD176" s="1">
        <f t="shared" si="194"/>
        <v>90</v>
      </c>
      <c r="BE176" s="1">
        <f t="shared" si="194"/>
        <v>0</v>
      </c>
      <c r="BF176" s="1">
        <f t="shared" si="194"/>
        <v>0</v>
      </c>
      <c r="BG176" s="1">
        <f t="shared" si="194"/>
        <v>0</v>
      </c>
      <c r="BH176" s="1">
        <f t="shared" si="194"/>
        <v>0</v>
      </c>
      <c r="BI176" s="1">
        <f t="shared" si="198"/>
        <v>0</v>
      </c>
      <c r="BJ176" s="1">
        <f t="shared" si="198"/>
        <v>0</v>
      </c>
      <c r="BK176" s="1">
        <f t="shared" si="198"/>
        <v>0</v>
      </c>
      <c r="BL176" s="1">
        <f t="shared" si="198"/>
        <v>0</v>
      </c>
      <c r="BM176" s="1">
        <f t="shared" si="198"/>
        <v>0</v>
      </c>
      <c r="BN176" s="1">
        <f t="shared" si="198"/>
        <v>0</v>
      </c>
      <c r="BO176" s="1">
        <f t="shared" si="198"/>
        <v>0</v>
      </c>
      <c r="BP176" s="1">
        <f t="shared" si="198"/>
        <v>0</v>
      </c>
      <c r="BQ176" s="1">
        <f t="shared" si="198"/>
        <v>0</v>
      </c>
      <c r="BR176" s="1">
        <f t="shared" si="198"/>
        <v>0</v>
      </c>
      <c r="BS176" s="1">
        <f t="shared" si="198"/>
        <v>0</v>
      </c>
      <c r="BT176" s="1">
        <f t="shared" si="198"/>
        <v>0</v>
      </c>
      <c r="BU176" s="1">
        <f t="shared" si="198"/>
        <v>0</v>
      </c>
      <c r="BV176" s="1">
        <f t="shared" si="198"/>
        <v>0</v>
      </c>
      <c r="BW176" s="1">
        <f t="shared" si="198"/>
        <v>0</v>
      </c>
      <c r="BX176" s="1">
        <f t="shared" si="198"/>
        <v>0</v>
      </c>
      <c r="BY176" s="1">
        <f t="shared" si="195"/>
        <v>0</v>
      </c>
      <c r="BZ176" s="1">
        <f t="shared" si="195"/>
        <v>0</v>
      </c>
      <c r="CA176" s="1">
        <f t="shared" si="195"/>
        <v>0</v>
      </c>
      <c r="CB176" s="1">
        <f t="shared" si="195"/>
        <v>0</v>
      </c>
      <c r="CC176" s="1">
        <f t="shared" si="195"/>
        <v>0</v>
      </c>
      <c r="CD176" s="1">
        <f t="shared" si="195"/>
        <v>0</v>
      </c>
      <c r="CE176" s="1">
        <f t="shared" si="195"/>
        <v>0</v>
      </c>
      <c r="CF176" s="1">
        <f t="shared" si="195"/>
        <v>0</v>
      </c>
      <c r="CG176" s="1">
        <f t="shared" si="195"/>
        <v>0</v>
      </c>
      <c r="CH176" s="1">
        <f t="shared" si="195"/>
        <v>0</v>
      </c>
      <c r="CI176" s="1">
        <f t="shared" si="195"/>
        <v>0</v>
      </c>
      <c r="CJ176" s="1">
        <f t="shared" si="195"/>
        <v>0</v>
      </c>
      <c r="CK176" s="1">
        <f t="shared" si="195"/>
        <v>0</v>
      </c>
      <c r="CL176" s="1">
        <f t="shared" si="195"/>
        <v>0</v>
      </c>
      <c r="CM176" s="1">
        <f t="shared" si="195"/>
        <v>0</v>
      </c>
      <c r="CN176" s="1">
        <f t="shared" si="196"/>
        <v>0</v>
      </c>
      <c r="CO176" s="1">
        <f t="shared" si="196"/>
        <v>0</v>
      </c>
      <c r="CP176" s="1">
        <f t="shared" si="196"/>
        <v>0</v>
      </c>
      <c r="CQ176" s="1">
        <f t="shared" si="196"/>
        <v>0</v>
      </c>
      <c r="CR176" s="1">
        <f t="shared" si="196"/>
        <v>0</v>
      </c>
      <c r="CS176" s="1">
        <f t="shared" si="196"/>
        <v>0</v>
      </c>
      <c r="CT176" s="1">
        <f t="shared" si="196"/>
        <v>0</v>
      </c>
      <c r="CU176" s="1">
        <f t="shared" si="196"/>
        <v>0</v>
      </c>
      <c r="CV176" s="1">
        <f t="shared" si="196"/>
        <v>0</v>
      </c>
      <c r="CW176" s="1">
        <f t="shared" si="196"/>
        <v>0</v>
      </c>
      <c r="CX176" s="1">
        <f t="shared" si="196"/>
        <v>0</v>
      </c>
      <c r="CY176" s="1">
        <f t="shared" si="196"/>
        <v>0</v>
      </c>
      <c r="CZ176" s="1">
        <f t="shared" si="196"/>
        <v>0</v>
      </c>
      <c r="DA176" s="1">
        <f t="shared" si="196"/>
        <v>0</v>
      </c>
      <c r="DB176" s="1">
        <f t="shared" si="196"/>
        <v>0</v>
      </c>
      <c r="DC176" s="1">
        <f t="shared" si="196"/>
        <v>0</v>
      </c>
      <c r="DD176" s="1">
        <f t="shared" si="188"/>
        <v>0</v>
      </c>
      <c r="DE176" s="1">
        <f t="shared" si="188"/>
        <v>0</v>
      </c>
      <c r="DF176" s="1">
        <f t="shared" si="188"/>
        <v>0</v>
      </c>
      <c r="DG176" s="1">
        <f t="shared" si="188"/>
        <v>0</v>
      </c>
      <c r="DH176" s="1">
        <f t="shared" si="188"/>
        <v>0</v>
      </c>
      <c r="DI176" s="1">
        <f t="shared" si="188"/>
        <v>0</v>
      </c>
      <c r="DJ176" s="1">
        <f t="shared" si="188"/>
        <v>0</v>
      </c>
      <c r="DK176" s="1">
        <f t="shared" si="188"/>
        <v>0</v>
      </c>
      <c r="DL176" s="1">
        <f t="shared" si="188"/>
        <v>0</v>
      </c>
      <c r="DM176" s="1">
        <f t="shared" si="188"/>
        <v>0</v>
      </c>
      <c r="DN176" s="1">
        <f t="shared" si="188"/>
        <v>0</v>
      </c>
      <c r="DO176" s="1">
        <f t="shared" si="188"/>
        <v>0</v>
      </c>
      <c r="DP176" s="1">
        <f t="shared" si="188"/>
        <v>0</v>
      </c>
      <c r="DQ176" s="1">
        <f t="shared" si="188"/>
        <v>0</v>
      </c>
      <c r="DR176" s="1">
        <f t="shared" si="188"/>
        <v>0</v>
      </c>
      <c r="DS176" s="1">
        <f t="shared" si="188"/>
        <v>0</v>
      </c>
      <c r="DT176" s="1">
        <f t="shared" si="189"/>
        <v>0</v>
      </c>
      <c r="DU176" s="1">
        <f t="shared" si="189"/>
        <v>0</v>
      </c>
      <c r="DV176" s="1">
        <f t="shared" si="189"/>
        <v>0</v>
      </c>
      <c r="DW176" s="1">
        <f t="shared" si="189"/>
        <v>0</v>
      </c>
      <c r="DX176" s="1">
        <f t="shared" si="189"/>
        <v>0</v>
      </c>
      <c r="DY176" s="1">
        <f t="shared" si="189"/>
        <v>0</v>
      </c>
      <c r="DZ176" s="1">
        <f t="shared" si="189"/>
        <v>0</v>
      </c>
      <c r="EA176" s="1">
        <f t="shared" si="189"/>
        <v>0</v>
      </c>
      <c r="EB176" s="1">
        <f t="shared" si="189"/>
        <v>0</v>
      </c>
      <c r="EC176" s="1">
        <f t="shared" si="189"/>
        <v>0</v>
      </c>
      <c r="ED176" s="1">
        <f t="shared" si="189"/>
        <v>0</v>
      </c>
      <c r="EE176" s="1">
        <f t="shared" si="189"/>
        <v>0</v>
      </c>
      <c r="EF176" s="1">
        <f t="shared" si="189"/>
        <v>0</v>
      </c>
      <c r="EG176" s="1">
        <f t="shared" si="189"/>
        <v>0</v>
      </c>
      <c r="EH176" s="1">
        <f t="shared" si="189"/>
        <v>0</v>
      </c>
      <c r="EI176" s="1">
        <f t="shared" si="186"/>
        <v>0</v>
      </c>
      <c r="EJ176" s="1">
        <f t="shared" si="186"/>
        <v>0</v>
      </c>
      <c r="EK176" s="1">
        <f t="shared" si="186"/>
        <v>0</v>
      </c>
      <c r="EL176" s="1">
        <f t="shared" si="186"/>
        <v>0</v>
      </c>
      <c r="EM176" s="1">
        <f t="shared" si="186"/>
        <v>0</v>
      </c>
      <c r="EN176" s="1">
        <f t="shared" si="186"/>
        <v>0</v>
      </c>
      <c r="EO176" s="1">
        <f t="shared" si="186"/>
        <v>0</v>
      </c>
      <c r="EP176" s="1">
        <f t="shared" si="186"/>
        <v>0</v>
      </c>
      <c r="EQ176" s="1">
        <f t="shared" si="186"/>
        <v>0</v>
      </c>
      <c r="ER176" s="1">
        <f t="shared" si="186"/>
        <v>0</v>
      </c>
      <c r="ES176" s="1">
        <f t="shared" si="186"/>
        <v>0</v>
      </c>
      <c r="ET176" s="1">
        <f t="shared" si="186"/>
        <v>0</v>
      </c>
      <c r="EU176" s="1">
        <f t="shared" si="186"/>
        <v>0</v>
      </c>
      <c r="EV176" s="1">
        <f t="shared" si="186"/>
        <v>0</v>
      </c>
      <c r="EW176" s="1">
        <f t="shared" si="186"/>
        <v>0</v>
      </c>
      <c r="EX176" s="1">
        <f t="shared" si="186"/>
        <v>0</v>
      </c>
      <c r="EY176" s="1">
        <f t="shared" si="190"/>
        <v>0</v>
      </c>
      <c r="EZ176" s="1">
        <f t="shared" si="190"/>
        <v>0</v>
      </c>
      <c r="FA176" s="1">
        <f t="shared" si="190"/>
        <v>0</v>
      </c>
      <c r="FB176" s="1">
        <f t="shared" si="190"/>
        <v>0</v>
      </c>
      <c r="FC176" s="1">
        <f t="shared" si="190"/>
        <v>0</v>
      </c>
      <c r="FD176" s="1">
        <f t="shared" si="190"/>
        <v>0</v>
      </c>
      <c r="FE176" s="1">
        <f t="shared" si="190"/>
        <v>0</v>
      </c>
      <c r="FF176" s="1">
        <f t="shared" si="190"/>
        <v>0</v>
      </c>
      <c r="FG176" s="1">
        <f t="shared" si="190"/>
        <v>0</v>
      </c>
      <c r="FH176" s="1">
        <f t="shared" si="190"/>
        <v>0</v>
      </c>
      <c r="FI176" s="1">
        <f t="shared" si="190"/>
        <v>0</v>
      </c>
      <c r="FJ176" s="1">
        <f t="shared" si="190"/>
        <v>0</v>
      </c>
      <c r="FK176" s="1">
        <f t="shared" si="190"/>
        <v>0</v>
      </c>
      <c r="FL176" s="1">
        <f t="shared" si="190"/>
        <v>0</v>
      </c>
      <c r="FM176" s="1">
        <f t="shared" si="190"/>
        <v>0</v>
      </c>
      <c r="FN176" s="1">
        <f t="shared" si="190"/>
        <v>0</v>
      </c>
      <c r="FO176" s="1">
        <f t="shared" si="191"/>
        <v>0</v>
      </c>
      <c r="FP176" s="1">
        <f t="shared" si="191"/>
        <v>0</v>
      </c>
      <c r="FQ176" s="1">
        <f t="shared" si="191"/>
        <v>0</v>
      </c>
      <c r="FR176" s="1">
        <f t="shared" si="191"/>
        <v>0</v>
      </c>
      <c r="FS176" s="1">
        <f t="shared" si="191"/>
        <v>0</v>
      </c>
      <c r="FT176" s="1">
        <f t="shared" si="191"/>
        <v>0</v>
      </c>
      <c r="FU176" s="1">
        <f t="shared" si="191"/>
        <v>0</v>
      </c>
      <c r="FV176" s="1">
        <f t="shared" si="191"/>
        <v>0</v>
      </c>
      <c r="FW176" s="1">
        <f t="shared" si="191"/>
        <v>0</v>
      </c>
      <c r="FX176" s="1">
        <f t="shared" si="191"/>
        <v>0</v>
      </c>
      <c r="FY176" s="1">
        <f t="shared" si="191"/>
        <v>0</v>
      </c>
      <c r="FZ176" s="1">
        <f t="shared" si="191"/>
        <v>0</v>
      </c>
      <c r="GA176" s="1">
        <f t="shared" si="191"/>
        <v>0</v>
      </c>
      <c r="GB176" s="1">
        <f t="shared" si="191"/>
        <v>0</v>
      </c>
      <c r="GC176" s="1">
        <f t="shared" si="191"/>
        <v>0</v>
      </c>
      <c r="GD176" s="1">
        <f t="shared" si="191"/>
        <v>0</v>
      </c>
      <c r="GE176" s="1">
        <f t="shared" si="187"/>
        <v>0</v>
      </c>
      <c r="GF176" s="1">
        <f t="shared" si="187"/>
        <v>0</v>
      </c>
      <c r="GG176" s="1">
        <f t="shared" si="187"/>
        <v>0</v>
      </c>
      <c r="GH176" s="1">
        <f t="shared" si="187"/>
        <v>0</v>
      </c>
      <c r="GI176" s="1">
        <f t="shared" si="187"/>
        <v>0</v>
      </c>
      <c r="GJ176" s="1">
        <f t="shared" si="187"/>
        <v>0</v>
      </c>
      <c r="GK176" s="1">
        <f t="shared" si="187"/>
        <v>0</v>
      </c>
      <c r="GL176" s="1">
        <f t="shared" si="187"/>
        <v>0</v>
      </c>
      <c r="GM176" s="1">
        <f t="shared" si="187"/>
        <v>0</v>
      </c>
      <c r="GN176" s="1">
        <f t="shared" si="187"/>
        <v>0</v>
      </c>
      <c r="GO176" s="1">
        <f t="shared" si="187"/>
        <v>0</v>
      </c>
      <c r="GP176" s="1">
        <f t="shared" si="187"/>
        <v>0</v>
      </c>
      <c r="GQ176" s="1">
        <f t="shared" si="187"/>
        <v>0</v>
      </c>
      <c r="GR176" s="1">
        <f t="shared" si="187"/>
        <v>0</v>
      </c>
      <c r="GS176" s="1">
        <f t="shared" si="187"/>
        <v>0</v>
      </c>
      <c r="GT176" s="1">
        <f t="shared" si="192"/>
        <v>0</v>
      </c>
      <c r="GU176" s="1">
        <f t="shared" si="192"/>
        <v>0</v>
      </c>
      <c r="GV176" s="1">
        <f t="shared" si="192"/>
        <v>0</v>
      </c>
      <c r="GW176" s="1">
        <f t="shared" si="192"/>
        <v>0</v>
      </c>
      <c r="GX176" s="1">
        <f t="shared" si="192"/>
        <v>0</v>
      </c>
      <c r="GY176" s="1">
        <f t="shared" si="192"/>
        <v>0</v>
      </c>
      <c r="GZ176" s="1">
        <f t="shared" si="192"/>
        <v>0</v>
      </c>
      <c r="HA176" s="1">
        <f t="shared" si="192"/>
        <v>0</v>
      </c>
      <c r="HB176" s="1">
        <f t="shared" si="192"/>
        <v>0</v>
      </c>
      <c r="HC176" s="1">
        <f t="shared" si="192"/>
        <v>0</v>
      </c>
      <c r="HD176" s="1">
        <f t="shared" si="192"/>
        <v>0</v>
      </c>
      <c r="HE176" s="1">
        <f t="shared" si="192"/>
        <v>0</v>
      </c>
      <c r="HF176" s="1">
        <f t="shared" si="192"/>
        <v>0</v>
      </c>
      <c r="HG176" s="1">
        <f t="shared" si="192"/>
        <v>0</v>
      </c>
      <c r="HH176" s="1">
        <f t="shared" si="192"/>
        <v>0</v>
      </c>
      <c r="HI176" s="1">
        <f t="shared" si="192"/>
        <v>0</v>
      </c>
      <c r="HJ176" s="1">
        <f t="shared" si="193"/>
        <v>0</v>
      </c>
      <c r="HK176" s="1">
        <f t="shared" si="193"/>
        <v>0</v>
      </c>
      <c r="HL176" s="1">
        <f t="shared" si="193"/>
        <v>0</v>
      </c>
      <c r="HM176" s="1">
        <f t="shared" si="193"/>
        <v>0</v>
      </c>
      <c r="HN176" s="1">
        <f t="shared" si="193"/>
        <v>0</v>
      </c>
      <c r="HO176" s="1">
        <f t="shared" si="193"/>
        <v>0</v>
      </c>
      <c r="HP176" s="1">
        <f t="shared" si="193"/>
        <v>0</v>
      </c>
      <c r="HQ176" s="1">
        <f t="shared" si="193"/>
        <v>0</v>
      </c>
      <c r="HR176" s="1">
        <f t="shared" si="193"/>
        <v>0</v>
      </c>
      <c r="HS176" s="1">
        <f t="shared" si="193"/>
        <v>0</v>
      </c>
      <c r="HT176" s="1">
        <f t="shared" si="193"/>
        <v>0</v>
      </c>
      <c r="HU176" s="1">
        <f t="shared" si="193"/>
        <v>0</v>
      </c>
      <c r="HW176">
        <v>156</v>
      </c>
      <c r="HX176" s="15">
        <f t="shared" si="179"/>
        <v>0</v>
      </c>
      <c r="HY176">
        <f t="shared" si="199"/>
        <v>0</v>
      </c>
      <c r="HZ176" s="1" t="str">
        <f t="shared" si="180"/>
        <v/>
      </c>
      <c r="IA176" s="1">
        <f t="shared" si="181"/>
        <v>0</v>
      </c>
      <c r="IB176" t="str">
        <f t="shared" si="185"/>
        <v/>
      </c>
      <c r="IC176" t="str">
        <f t="shared" si="174"/>
        <v/>
      </c>
      <c r="ID176">
        <f>IF(HZ176&gt;$IC$18,1000,IF(HZ176=$IC$18,MIN(HZ176:$HZ$220),1000))</f>
        <v>1000</v>
      </c>
      <c r="IG176" s="1">
        <f t="shared" si="182"/>
        <v>0</v>
      </c>
      <c r="IH176" s="1">
        <f t="shared" si="175"/>
        <v>0</v>
      </c>
      <c r="II176" s="1">
        <f t="shared" si="183"/>
        <v>0</v>
      </c>
      <c r="IJ176" s="1">
        <f t="shared" si="184"/>
        <v>0</v>
      </c>
    </row>
    <row r="177" spans="1:244">
      <c r="A177">
        <v>157</v>
      </c>
      <c r="B177" t="str">
        <f t="shared" si="176"/>
        <v/>
      </c>
      <c r="C177" s="2" t="str">
        <f t="shared" si="177"/>
        <v/>
      </c>
      <c r="D177" s="28"/>
      <c r="E177" s="29"/>
      <c r="F177" s="30"/>
      <c r="G177" s="12" t="e">
        <f t="shared" si="165"/>
        <v>#VALUE!</v>
      </c>
      <c r="T177" s="16" t="str">
        <f t="shared" si="166"/>
        <v/>
      </c>
      <c r="U177" s="2">
        <v>157</v>
      </c>
      <c r="V177" s="2">
        <f>HLOOKUP($F$4,'tabulka hodnot'!$D$3:$J$203,'vypocet bodov do rebricka'!U177+1,0)</f>
        <v>50</v>
      </c>
      <c r="Y177" s="1" t="str">
        <f t="shared" si="178"/>
        <v>19-27</v>
      </c>
      <c r="Z177" s="1">
        <f t="shared" si="167"/>
        <v>3</v>
      </c>
      <c r="AA177" s="1" t="str">
        <f t="shared" si="168"/>
        <v>19</v>
      </c>
      <c r="AB177" s="1" t="str">
        <f t="shared" si="169"/>
        <v>27</v>
      </c>
      <c r="AC177">
        <f t="shared" si="170"/>
        <v>103.33333333333333</v>
      </c>
      <c r="AD177" s="1">
        <f t="shared" si="197"/>
        <v>0</v>
      </c>
      <c r="AE177" s="1">
        <f t="shared" si="197"/>
        <v>0</v>
      </c>
      <c r="AF177" s="1">
        <f t="shared" si="197"/>
        <v>0</v>
      </c>
      <c r="AG177" s="1">
        <f t="shared" si="197"/>
        <v>0</v>
      </c>
      <c r="AH177" s="1">
        <f t="shared" si="197"/>
        <v>0</v>
      </c>
      <c r="AI177" s="1">
        <f t="shared" si="197"/>
        <v>0</v>
      </c>
      <c r="AJ177" s="1">
        <f t="shared" si="197"/>
        <v>0</v>
      </c>
      <c r="AK177" s="1">
        <f t="shared" si="197"/>
        <v>0</v>
      </c>
      <c r="AL177" s="1">
        <f t="shared" si="197"/>
        <v>0</v>
      </c>
      <c r="AM177" s="1">
        <f t="shared" si="197"/>
        <v>0</v>
      </c>
      <c r="AN177" s="1">
        <f t="shared" si="197"/>
        <v>0</v>
      </c>
      <c r="AO177" s="1">
        <f t="shared" si="197"/>
        <v>0</v>
      </c>
      <c r="AP177" s="1">
        <f t="shared" si="197"/>
        <v>0</v>
      </c>
      <c r="AQ177" s="1">
        <f t="shared" si="197"/>
        <v>0</v>
      </c>
      <c r="AR177" s="1">
        <f t="shared" si="197"/>
        <v>0</v>
      </c>
      <c r="AS177" s="1">
        <f t="shared" si="197"/>
        <v>0</v>
      </c>
      <c r="AT177" s="1">
        <f t="shared" si="194"/>
        <v>0</v>
      </c>
      <c r="AU177" s="1">
        <f t="shared" si="194"/>
        <v>0</v>
      </c>
      <c r="AV177" s="1">
        <f t="shared" si="194"/>
        <v>110</v>
      </c>
      <c r="AW177" s="1">
        <f t="shared" si="194"/>
        <v>110</v>
      </c>
      <c r="AX177" s="1">
        <f t="shared" si="194"/>
        <v>110</v>
      </c>
      <c r="AY177" s="1">
        <f t="shared" si="194"/>
        <v>110</v>
      </c>
      <c r="AZ177" s="1">
        <f t="shared" si="194"/>
        <v>110</v>
      </c>
      <c r="BA177" s="1">
        <f t="shared" si="194"/>
        <v>110</v>
      </c>
      <c r="BB177" s="1">
        <f t="shared" si="194"/>
        <v>90</v>
      </c>
      <c r="BC177" s="1">
        <f t="shared" si="194"/>
        <v>90</v>
      </c>
      <c r="BD177" s="1">
        <f t="shared" si="194"/>
        <v>90</v>
      </c>
      <c r="BE177" s="1">
        <f t="shared" si="194"/>
        <v>0</v>
      </c>
      <c r="BF177" s="1">
        <f t="shared" si="194"/>
        <v>0</v>
      </c>
      <c r="BG177" s="1">
        <f t="shared" si="194"/>
        <v>0</v>
      </c>
      <c r="BH177" s="1">
        <f t="shared" si="194"/>
        <v>0</v>
      </c>
      <c r="BI177" s="1">
        <f t="shared" si="198"/>
        <v>0</v>
      </c>
      <c r="BJ177" s="1">
        <f t="shared" si="198"/>
        <v>0</v>
      </c>
      <c r="BK177" s="1">
        <f t="shared" si="198"/>
        <v>0</v>
      </c>
      <c r="BL177" s="1">
        <f t="shared" si="198"/>
        <v>0</v>
      </c>
      <c r="BM177" s="1">
        <f t="shared" si="198"/>
        <v>0</v>
      </c>
      <c r="BN177" s="1">
        <f t="shared" si="198"/>
        <v>0</v>
      </c>
      <c r="BO177" s="1">
        <f t="shared" si="198"/>
        <v>0</v>
      </c>
      <c r="BP177" s="1">
        <f t="shared" si="198"/>
        <v>0</v>
      </c>
      <c r="BQ177" s="1">
        <f t="shared" si="198"/>
        <v>0</v>
      </c>
      <c r="BR177" s="1">
        <f t="shared" si="198"/>
        <v>0</v>
      </c>
      <c r="BS177" s="1">
        <f t="shared" si="198"/>
        <v>0</v>
      </c>
      <c r="BT177" s="1">
        <f t="shared" si="198"/>
        <v>0</v>
      </c>
      <c r="BU177" s="1">
        <f t="shared" si="198"/>
        <v>0</v>
      </c>
      <c r="BV177" s="1">
        <f t="shared" si="198"/>
        <v>0</v>
      </c>
      <c r="BW177" s="1">
        <f t="shared" si="198"/>
        <v>0</v>
      </c>
      <c r="BX177" s="1">
        <f t="shared" si="198"/>
        <v>0</v>
      </c>
      <c r="BY177" s="1">
        <f t="shared" si="195"/>
        <v>0</v>
      </c>
      <c r="BZ177" s="1">
        <f t="shared" si="195"/>
        <v>0</v>
      </c>
      <c r="CA177" s="1">
        <f t="shared" si="195"/>
        <v>0</v>
      </c>
      <c r="CB177" s="1">
        <f t="shared" si="195"/>
        <v>0</v>
      </c>
      <c r="CC177" s="1">
        <f t="shared" si="195"/>
        <v>0</v>
      </c>
      <c r="CD177" s="1">
        <f t="shared" si="195"/>
        <v>0</v>
      </c>
      <c r="CE177" s="1">
        <f t="shared" si="195"/>
        <v>0</v>
      </c>
      <c r="CF177" s="1">
        <f t="shared" si="195"/>
        <v>0</v>
      </c>
      <c r="CG177" s="1">
        <f t="shared" si="195"/>
        <v>0</v>
      </c>
      <c r="CH177" s="1">
        <f t="shared" si="195"/>
        <v>0</v>
      </c>
      <c r="CI177" s="1">
        <f t="shared" si="195"/>
        <v>0</v>
      </c>
      <c r="CJ177" s="1">
        <f t="shared" si="195"/>
        <v>0</v>
      </c>
      <c r="CK177" s="1">
        <f t="shared" si="195"/>
        <v>0</v>
      </c>
      <c r="CL177" s="1">
        <f t="shared" si="195"/>
        <v>0</v>
      </c>
      <c r="CM177" s="1">
        <f t="shared" si="195"/>
        <v>0</v>
      </c>
      <c r="CN177" s="1">
        <f t="shared" si="196"/>
        <v>0</v>
      </c>
      <c r="CO177" s="1">
        <f t="shared" si="196"/>
        <v>0</v>
      </c>
      <c r="CP177" s="1">
        <f t="shared" si="196"/>
        <v>0</v>
      </c>
      <c r="CQ177" s="1">
        <f t="shared" si="196"/>
        <v>0</v>
      </c>
      <c r="CR177" s="1">
        <f t="shared" si="196"/>
        <v>0</v>
      </c>
      <c r="CS177" s="1">
        <f t="shared" si="196"/>
        <v>0</v>
      </c>
      <c r="CT177" s="1">
        <f t="shared" si="196"/>
        <v>0</v>
      </c>
      <c r="CU177" s="1">
        <f t="shared" si="196"/>
        <v>0</v>
      </c>
      <c r="CV177" s="1">
        <f t="shared" si="196"/>
        <v>0</v>
      </c>
      <c r="CW177" s="1">
        <f t="shared" si="196"/>
        <v>0</v>
      </c>
      <c r="CX177" s="1">
        <f t="shared" si="196"/>
        <v>0</v>
      </c>
      <c r="CY177" s="1">
        <f t="shared" si="196"/>
        <v>0</v>
      </c>
      <c r="CZ177" s="1">
        <f t="shared" si="196"/>
        <v>0</v>
      </c>
      <c r="DA177" s="1">
        <f t="shared" si="196"/>
        <v>0</v>
      </c>
      <c r="DB177" s="1">
        <f t="shared" si="196"/>
        <v>0</v>
      </c>
      <c r="DC177" s="1">
        <f t="shared" si="196"/>
        <v>0</v>
      </c>
      <c r="DD177" s="1">
        <f t="shared" si="188"/>
        <v>0</v>
      </c>
      <c r="DE177" s="1">
        <f t="shared" si="188"/>
        <v>0</v>
      </c>
      <c r="DF177" s="1">
        <f t="shared" si="188"/>
        <v>0</v>
      </c>
      <c r="DG177" s="1">
        <f t="shared" si="188"/>
        <v>0</v>
      </c>
      <c r="DH177" s="1">
        <f t="shared" si="188"/>
        <v>0</v>
      </c>
      <c r="DI177" s="1">
        <f t="shared" si="188"/>
        <v>0</v>
      </c>
      <c r="DJ177" s="1">
        <f t="shared" si="188"/>
        <v>0</v>
      </c>
      <c r="DK177" s="1">
        <f t="shared" si="188"/>
        <v>0</v>
      </c>
      <c r="DL177" s="1">
        <f t="shared" si="188"/>
        <v>0</v>
      </c>
      <c r="DM177" s="1">
        <f t="shared" si="188"/>
        <v>0</v>
      </c>
      <c r="DN177" s="1">
        <f t="shared" si="188"/>
        <v>0</v>
      </c>
      <c r="DO177" s="1">
        <f t="shared" si="188"/>
        <v>0</v>
      </c>
      <c r="DP177" s="1">
        <f t="shared" si="188"/>
        <v>0</v>
      </c>
      <c r="DQ177" s="1">
        <f t="shared" si="188"/>
        <v>0</v>
      </c>
      <c r="DR177" s="1">
        <f t="shared" si="188"/>
        <v>0</v>
      </c>
      <c r="DS177" s="1">
        <f t="shared" si="188"/>
        <v>0</v>
      </c>
      <c r="DT177" s="1">
        <f t="shared" si="189"/>
        <v>0</v>
      </c>
      <c r="DU177" s="1">
        <f t="shared" si="189"/>
        <v>0</v>
      </c>
      <c r="DV177" s="1">
        <f t="shared" si="189"/>
        <v>0</v>
      </c>
      <c r="DW177" s="1">
        <f t="shared" si="189"/>
        <v>0</v>
      </c>
      <c r="DX177" s="1">
        <f t="shared" si="189"/>
        <v>0</v>
      </c>
      <c r="DY177" s="1">
        <f t="shared" si="189"/>
        <v>0</v>
      </c>
      <c r="DZ177" s="1">
        <f t="shared" si="189"/>
        <v>0</v>
      </c>
      <c r="EA177" s="1">
        <f t="shared" si="189"/>
        <v>0</v>
      </c>
      <c r="EB177" s="1">
        <f t="shared" si="189"/>
        <v>0</v>
      </c>
      <c r="EC177" s="1">
        <f t="shared" si="189"/>
        <v>0</v>
      </c>
      <c r="ED177" s="1">
        <f t="shared" si="189"/>
        <v>0</v>
      </c>
      <c r="EE177" s="1">
        <f t="shared" si="189"/>
        <v>0</v>
      </c>
      <c r="EF177" s="1">
        <f t="shared" si="189"/>
        <v>0</v>
      </c>
      <c r="EG177" s="1">
        <f t="shared" si="189"/>
        <v>0</v>
      </c>
      <c r="EH177" s="1">
        <f t="shared" si="189"/>
        <v>0</v>
      </c>
      <c r="EI177" s="1">
        <f t="shared" si="186"/>
        <v>0</v>
      </c>
      <c r="EJ177" s="1">
        <f t="shared" si="186"/>
        <v>0</v>
      </c>
      <c r="EK177" s="1">
        <f t="shared" si="186"/>
        <v>0</v>
      </c>
      <c r="EL177" s="1">
        <f t="shared" si="186"/>
        <v>0</v>
      </c>
      <c r="EM177" s="1">
        <f t="shared" si="186"/>
        <v>0</v>
      </c>
      <c r="EN177" s="1">
        <f t="shared" si="186"/>
        <v>0</v>
      </c>
      <c r="EO177" s="1">
        <f t="shared" si="186"/>
        <v>0</v>
      </c>
      <c r="EP177" s="1">
        <f t="shared" si="186"/>
        <v>0</v>
      </c>
      <c r="EQ177" s="1">
        <f t="shared" si="186"/>
        <v>0</v>
      </c>
      <c r="ER177" s="1">
        <f t="shared" si="186"/>
        <v>0</v>
      </c>
      <c r="ES177" s="1">
        <f t="shared" si="186"/>
        <v>0</v>
      </c>
      <c r="ET177" s="1">
        <f t="shared" si="186"/>
        <v>0</v>
      </c>
      <c r="EU177" s="1">
        <f t="shared" si="186"/>
        <v>0</v>
      </c>
      <c r="EV177" s="1">
        <f t="shared" si="186"/>
        <v>0</v>
      </c>
      <c r="EW177" s="1">
        <f t="shared" si="186"/>
        <v>0</v>
      </c>
      <c r="EX177" s="1">
        <f t="shared" si="186"/>
        <v>0</v>
      </c>
      <c r="EY177" s="1">
        <f t="shared" si="190"/>
        <v>0</v>
      </c>
      <c r="EZ177" s="1">
        <f t="shared" si="190"/>
        <v>0</v>
      </c>
      <c r="FA177" s="1">
        <f t="shared" si="190"/>
        <v>0</v>
      </c>
      <c r="FB177" s="1">
        <f t="shared" si="190"/>
        <v>0</v>
      </c>
      <c r="FC177" s="1">
        <f t="shared" si="190"/>
        <v>0</v>
      </c>
      <c r="FD177" s="1">
        <f t="shared" si="190"/>
        <v>0</v>
      </c>
      <c r="FE177" s="1">
        <f t="shared" si="190"/>
        <v>0</v>
      </c>
      <c r="FF177" s="1">
        <f t="shared" si="190"/>
        <v>0</v>
      </c>
      <c r="FG177" s="1">
        <f t="shared" si="190"/>
        <v>0</v>
      </c>
      <c r="FH177" s="1">
        <f t="shared" si="190"/>
        <v>0</v>
      </c>
      <c r="FI177" s="1">
        <f t="shared" si="190"/>
        <v>0</v>
      </c>
      <c r="FJ177" s="1">
        <f t="shared" si="190"/>
        <v>0</v>
      </c>
      <c r="FK177" s="1">
        <f t="shared" si="190"/>
        <v>0</v>
      </c>
      <c r="FL177" s="1">
        <f t="shared" si="190"/>
        <v>0</v>
      </c>
      <c r="FM177" s="1">
        <f t="shared" si="190"/>
        <v>0</v>
      </c>
      <c r="FN177" s="1">
        <f t="shared" si="190"/>
        <v>0</v>
      </c>
      <c r="FO177" s="1">
        <f t="shared" si="191"/>
        <v>0</v>
      </c>
      <c r="FP177" s="1">
        <f t="shared" si="191"/>
        <v>0</v>
      </c>
      <c r="FQ177" s="1">
        <f t="shared" si="191"/>
        <v>0</v>
      </c>
      <c r="FR177" s="1">
        <f t="shared" si="191"/>
        <v>0</v>
      </c>
      <c r="FS177" s="1">
        <f t="shared" si="191"/>
        <v>0</v>
      </c>
      <c r="FT177" s="1">
        <f t="shared" si="191"/>
        <v>0</v>
      </c>
      <c r="FU177" s="1">
        <f t="shared" si="191"/>
        <v>0</v>
      </c>
      <c r="FV177" s="1">
        <f t="shared" si="191"/>
        <v>0</v>
      </c>
      <c r="FW177" s="1">
        <f t="shared" si="191"/>
        <v>0</v>
      </c>
      <c r="FX177" s="1">
        <f t="shared" si="191"/>
        <v>0</v>
      </c>
      <c r="FY177" s="1">
        <f t="shared" si="191"/>
        <v>0</v>
      </c>
      <c r="FZ177" s="1">
        <f t="shared" si="191"/>
        <v>0</v>
      </c>
      <c r="GA177" s="1">
        <f t="shared" si="191"/>
        <v>0</v>
      </c>
      <c r="GB177" s="1">
        <f t="shared" si="191"/>
        <v>0</v>
      </c>
      <c r="GC177" s="1">
        <f t="shared" si="191"/>
        <v>0</v>
      </c>
      <c r="GD177" s="1">
        <f t="shared" si="191"/>
        <v>0</v>
      </c>
      <c r="GE177" s="1">
        <f t="shared" si="187"/>
        <v>0</v>
      </c>
      <c r="GF177" s="1">
        <f t="shared" si="187"/>
        <v>0</v>
      </c>
      <c r="GG177" s="1">
        <f t="shared" si="187"/>
        <v>0</v>
      </c>
      <c r="GH177" s="1">
        <f t="shared" si="187"/>
        <v>0</v>
      </c>
      <c r="GI177" s="1">
        <f t="shared" si="187"/>
        <v>0</v>
      </c>
      <c r="GJ177" s="1">
        <f t="shared" si="187"/>
        <v>0</v>
      </c>
      <c r="GK177" s="1">
        <f t="shared" si="187"/>
        <v>0</v>
      </c>
      <c r="GL177" s="1">
        <f t="shared" si="187"/>
        <v>0</v>
      </c>
      <c r="GM177" s="1">
        <f t="shared" si="187"/>
        <v>0</v>
      </c>
      <c r="GN177" s="1">
        <f t="shared" si="187"/>
        <v>0</v>
      </c>
      <c r="GO177" s="1">
        <f t="shared" si="187"/>
        <v>0</v>
      </c>
      <c r="GP177" s="1">
        <f t="shared" si="187"/>
        <v>0</v>
      </c>
      <c r="GQ177" s="1">
        <f t="shared" si="187"/>
        <v>0</v>
      </c>
      <c r="GR177" s="1">
        <f t="shared" si="187"/>
        <v>0</v>
      </c>
      <c r="GS177" s="1">
        <f t="shared" si="187"/>
        <v>0</v>
      </c>
      <c r="GT177" s="1">
        <f t="shared" si="192"/>
        <v>0</v>
      </c>
      <c r="GU177" s="1">
        <f t="shared" si="192"/>
        <v>0</v>
      </c>
      <c r="GV177" s="1">
        <f t="shared" si="192"/>
        <v>0</v>
      </c>
      <c r="GW177" s="1">
        <f t="shared" si="192"/>
        <v>0</v>
      </c>
      <c r="GX177" s="1">
        <f t="shared" si="192"/>
        <v>0</v>
      </c>
      <c r="GY177" s="1">
        <f t="shared" si="192"/>
        <v>0</v>
      </c>
      <c r="GZ177" s="1">
        <f t="shared" si="192"/>
        <v>0</v>
      </c>
      <c r="HA177" s="1">
        <f t="shared" si="192"/>
        <v>0</v>
      </c>
      <c r="HB177" s="1">
        <f t="shared" si="192"/>
        <v>0</v>
      </c>
      <c r="HC177" s="1">
        <f t="shared" si="192"/>
        <v>0</v>
      </c>
      <c r="HD177" s="1">
        <f t="shared" si="192"/>
        <v>0</v>
      </c>
      <c r="HE177" s="1">
        <f t="shared" si="192"/>
        <v>0</v>
      </c>
      <c r="HF177" s="1">
        <f t="shared" si="192"/>
        <v>0</v>
      </c>
      <c r="HG177" s="1">
        <f t="shared" si="192"/>
        <v>0</v>
      </c>
      <c r="HH177" s="1">
        <f t="shared" si="192"/>
        <v>0</v>
      </c>
      <c r="HI177" s="1">
        <f t="shared" si="192"/>
        <v>0</v>
      </c>
      <c r="HJ177" s="1">
        <f t="shared" si="193"/>
        <v>0</v>
      </c>
      <c r="HK177" s="1">
        <f t="shared" si="193"/>
        <v>0</v>
      </c>
      <c r="HL177" s="1">
        <f t="shared" si="193"/>
        <v>0</v>
      </c>
      <c r="HM177" s="1">
        <f t="shared" si="193"/>
        <v>0</v>
      </c>
      <c r="HN177" s="1">
        <f t="shared" si="193"/>
        <v>0</v>
      </c>
      <c r="HO177" s="1">
        <f t="shared" si="193"/>
        <v>0</v>
      </c>
      <c r="HP177" s="1">
        <f t="shared" si="193"/>
        <v>0</v>
      </c>
      <c r="HQ177" s="1">
        <f t="shared" si="193"/>
        <v>0</v>
      </c>
      <c r="HR177" s="1">
        <f t="shared" si="193"/>
        <v>0</v>
      </c>
      <c r="HS177" s="1">
        <f t="shared" si="193"/>
        <v>0</v>
      </c>
      <c r="HT177" s="1">
        <f t="shared" si="193"/>
        <v>0</v>
      </c>
      <c r="HU177" s="1">
        <f t="shared" si="193"/>
        <v>0</v>
      </c>
      <c r="HW177">
        <v>157</v>
      </c>
      <c r="HX177" s="15">
        <f t="shared" si="179"/>
        <v>0</v>
      </c>
      <c r="HY177">
        <f t="shared" si="199"/>
        <v>0</v>
      </c>
      <c r="HZ177" s="1" t="str">
        <f t="shared" si="180"/>
        <v/>
      </c>
      <c r="IA177" s="1">
        <f t="shared" si="181"/>
        <v>0</v>
      </c>
      <c r="IB177" t="str">
        <f t="shared" si="185"/>
        <v/>
      </c>
      <c r="IC177" t="str">
        <f t="shared" si="174"/>
        <v/>
      </c>
      <c r="ID177">
        <f>IF(HZ177&gt;$IC$18,1000,IF(HZ177=$IC$18,MIN(HZ177:$HZ$220),1000))</f>
        <v>1000</v>
      </c>
      <c r="IG177" s="1">
        <f t="shared" si="182"/>
        <v>0</v>
      </c>
      <c r="IH177" s="1">
        <f t="shared" si="175"/>
        <v>0</v>
      </c>
      <c r="II177" s="1">
        <f t="shared" si="183"/>
        <v>0</v>
      </c>
      <c r="IJ177" s="1">
        <f t="shared" si="184"/>
        <v>0</v>
      </c>
    </row>
    <row r="178" spans="1:244">
      <c r="A178">
        <v>158</v>
      </c>
      <c r="B178" t="str">
        <f t="shared" si="176"/>
        <v/>
      </c>
      <c r="C178" s="2" t="str">
        <f t="shared" si="177"/>
        <v/>
      </c>
      <c r="D178" s="28"/>
      <c r="E178" s="29"/>
      <c r="F178" s="30"/>
      <c r="G178" s="12" t="e">
        <f t="shared" si="165"/>
        <v>#VALUE!</v>
      </c>
      <c r="T178" s="16" t="str">
        <f t="shared" si="166"/>
        <v/>
      </c>
      <c r="U178" s="2">
        <v>158</v>
      </c>
      <c r="V178" s="2">
        <f>HLOOKUP($F$4,'tabulka hodnot'!$D$3:$J$203,'vypocet bodov do rebricka'!U178+1,0)</f>
        <v>50</v>
      </c>
      <c r="Y178" s="1" t="str">
        <f t="shared" si="178"/>
        <v>19-27</v>
      </c>
      <c r="Z178" s="1">
        <f t="shared" si="167"/>
        <v>3</v>
      </c>
      <c r="AA178" s="1" t="str">
        <f t="shared" si="168"/>
        <v>19</v>
      </c>
      <c r="AB178" s="1" t="str">
        <f t="shared" si="169"/>
        <v>27</v>
      </c>
      <c r="AC178">
        <f t="shared" si="170"/>
        <v>103.33333333333333</v>
      </c>
      <c r="AD178" s="1">
        <f t="shared" si="197"/>
        <v>0</v>
      </c>
      <c r="AE178" s="1">
        <f t="shared" si="197"/>
        <v>0</v>
      </c>
      <c r="AF178" s="1">
        <f t="shared" si="197"/>
        <v>0</v>
      </c>
      <c r="AG178" s="1">
        <f t="shared" si="197"/>
        <v>0</v>
      </c>
      <c r="AH178" s="1">
        <f t="shared" si="197"/>
        <v>0</v>
      </c>
      <c r="AI178" s="1">
        <f t="shared" si="197"/>
        <v>0</v>
      </c>
      <c r="AJ178" s="1">
        <f t="shared" si="197"/>
        <v>0</v>
      </c>
      <c r="AK178" s="1">
        <f t="shared" si="197"/>
        <v>0</v>
      </c>
      <c r="AL178" s="1">
        <f t="shared" si="197"/>
        <v>0</v>
      </c>
      <c r="AM178" s="1">
        <f t="shared" si="197"/>
        <v>0</v>
      </c>
      <c r="AN178" s="1">
        <f t="shared" si="197"/>
        <v>0</v>
      </c>
      <c r="AO178" s="1">
        <f t="shared" si="197"/>
        <v>0</v>
      </c>
      <c r="AP178" s="1">
        <f t="shared" si="197"/>
        <v>0</v>
      </c>
      <c r="AQ178" s="1">
        <f t="shared" si="197"/>
        <v>0</v>
      </c>
      <c r="AR178" s="1">
        <f t="shared" si="197"/>
        <v>0</v>
      </c>
      <c r="AS178" s="1">
        <f t="shared" si="197"/>
        <v>0</v>
      </c>
      <c r="AT178" s="1">
        <f t="shared" si="194"/>
        <v>0</v>
      </c>
      <c r="AU178" s="1">
        <f t="shared" si="194"/>
        <v>0</v>
      </c>
      <c r="AV178" s="1">
        <f t="shared" si="194"/>
        <v>110</v>
      </c>
      <c r="AW178" s="1">
        <f t="shared" si="194"/>
        <v>110</v>
      </c>
      <c r="AX178" s="1">
        <f t="shared" si="194"/>
        <v>110</v>
      </c>
      <c r="AY178" s="1">
        <f t="shared" si="194"/>
        <v>110</v>
      </c>
      <c r="AZ178" s="1">
        <f t="shared" si="194"/>
        <v>110</v>
      </c>
      <c r="BA178" s="1">
        <f t="shared" si="194"/>
        <v>110</v>
      </c>
      <c r="BB178" s="1">
        <f t="shared" si="194"/>
        <v>90</v>
      </c>
      <c r="BC178" s="1">
        <f t="shared" si="194"/>
        <v>90</v>
      </c>
      <c r="BD178" s="1">
        <f t="shared" si="194"/>
        <v>90</v>
      </c>
      <c r="BE178" s="1">
        <f t="shared" si="194"/>
        <v>0</v>
      </c>
      <c r="BF178" s="1">
        <f t="shared" si="194"/>
        <v>0</v>
      </c>
      <c r="BG178" s="1">
        <f t="shared" si="194"/>
        <v>0</v>
      </c>
      <c r="BH178" s="1">
        <f t="shared" si="194"/>
        <v>0</v>
      </c>
      <c r="BI178" s="1">
        <f t="shared" si="198"/>
        <v>0</v>
      </c>
      <c r="BJ178" s="1">
        <f t="shared" si="198"/>
        <v>0</v>
      </c>
      <c r="BK178" s="1">
        <f t="shared" si="198"/>
        <v>0</v>
      </c>
      <c r="BL178" s="1">
        <f t="shared" si="198"/>
        <v>0</v>
      </c>
      <c r="BM178" s="1">
        <f t="shared" si="198"/>
        <v>0</v>
      </c>
      <c r="BN178" s="1">
        <f t="shared" si="198"/>
        <v>0</v>
      </c>
      <c r="BO178" s="1">
        <f t="shared" si="198"/>
        <v>0</v>
      </c>
      <c r="BP178" s="1">
        <f t="shared" si="198"/>
        <v>0</v>
      </c>
      <c r="BQ178" s="1">
        <f t="shared" si="198"/>
        <v>0</v>
      </c>
      <c r="BR178" s="1">
        <f t="shared" si="198"/>
        <v>0</v>
      </c>
      <c r="BS178" s="1">
        <f t="shared" si="198"/>
        <v>0</v>
      </c>
      <c r="BT178" s="1">
        <f t="shared" si="198"/>
        <v>0</v>
      </c>
      <c r="BU178" s="1">
        <f t="shared" si="198"/>
        <v>0</v>
      </c>
      <c r="BV178" s="1">
        <f t="shared" si="198"/>
        <v>0</v>
      </c>
      <c r="BW178" s="1">
        <f t="shared" si="198"/>
        <v>0</v>
      </c>
      <c r="BX178" s="1">
        <f t="shared" si="198"/>
        <v>0</v>
      </c>
      <c r="BY178" s="1">
        <f t="shared" si="195"/>
        <v>0</v>
      </c>
      <c r="BZ178" s="1">
        <f t="shared" si="195"/>
        <v>0</v>
      </c>
      <c r="CA178" s="1">
        <f t="shared" si="195"/>
        <v>0</v>
      </c>
      <c r="CB178" s="1">
        <f t="shared" si="195"/>
        <v>0</v>
      </c>
      <c r="CC178" s="1">
        <f t="shared" si="195"/>
        <v>0</v>
      </c>
      <c r="CD178" s="1">
        <f t="shared" si="195"/>
        <v>0</v>
      </c>
      <c r="CE178" s="1">
        <f t="shared" si="195"/>
        <v>0</v>
      </c>
      <c r="CF178" s="1">
        <f t="shared" si="195"/>
        <v>0</v>
      </c>
      <c r="CG178" s="1">
        <f t="shared" si="195"/>
        <v>0</v>
      </c>
      <c r="CH178" s="1">
        <f t="shared" si="195"/>
        <v>0</v>
      </c>
      <c r="CI178" s="1">
        <f t="shared" si="195"/>
        <v>0</v>
      </c>
      <c r="CJ178" s="1">
        <f t="shared" si="195"/>
        <v>0</v>
      </c>
      <c r="CK178" s="1">
        <f t="shared" si="195"/>
        <v>0</v>
      </c>
      <c r="CL178" s="1">
        <f t="shared" si="195"/>
        <v>0</v>
      </c>
      <c r="CM178" s="1">
        <f t="shared" si="195"/>
        <v>0</v>
      </c>
      <c r="CN178" s="1">
        <f t="shared" si="196"/>
        <v>0</v>
      </c>
      <c r="CO178" s="1">
        <f t="shared" si="196"/>
        <v>0</v>
      </c>
      <c r="CP178" s="1">
        <f t="shared" si="196"/>
        <v>0</v>
      </c>
      <c r="CQ178" s="1">
        <f t="shared" si="196"/>
        <v>0</v>
      </c>
      <c r="CR178" s="1">
        <f t="shared" si="196"/>
        <v>0</v>
      </c>
      <c r="CS178" s="1">
        <f t="shared" si="196"/>
        <v>0</v>
      </c>
      <c r="CT178" s="1">
        <f t="shared" si="196"/>
        <v>0</v>
      </c>
      <c r="CU178" s="1">
        <f t="shared" si="196"/>
        <v>0</v>
      </c>
      <c r="CV178" s="1">
        <f t="shared" si="196"/>
        <v>0</v>
      </c>
      <c r="CW178" s="1">
        <f t="shared" si="196"/>
        <v>0</v>
      </c>
      <c r="CX178" s="1">
        <f t="shared" si="196"/>
        <v>0</v>
      </c>
      <c r="CY178" s="1">
        <f t="shared" si="196"/>
        <v>0</v>
      </c>
      <c r="CZ178" s="1">
        <f t="shared" si="196"/>
        <v>0</v>
      </c>
      <c r="DA178" s="1">
        <f t="shared" si="196"/>
        <v>0</v>
      </c>
      <c r="DB178" s="1">
        <f t="shared" si="196"/>
        <v>0</v>
      </c>
      <c r="DC178" s="1">
        <f t="shared" si="196"/>
        <v>0</v>
      </c>
      <c r="DD178" s="1">
        <f t="shared" si="188"/>
        <v>0</v>
      </c>
      <c r="DE178" s="1">
        <f t="shared" si="188"/>
        <v>0</v>
      </c>
      <c r="DF178" s="1">
        <f t="shared" si="188"/>
        <v>0</v>
      </c>
      <c r="DG178" s="1">
        <f t="shared" si="188"/>
        <v>0</v>
      </c>
      <c r="DH178" s="1">
        <f t="shared" si="188"/>
        <v>0</v>
      </c>
      <c r="DI178" s="1">
        <f t="shared" si="188"/>
        <v>0</v>
      </c>
      <c r="DJ178" s="1">
        <f t="shared" si="188"/>
        <v>0</v>
      </c>
      <c r="DK178" s="1">
        <f t="shared" si="188"/>
        <v>0</v>
      </c>
      <c r="DL178" s="1">
        <f t="shared" si="188"/>
        <v>0</v>
      </c>
      <c r="DM178" s="1">
        <f t="shared" si="188"/>
        <v>0</v>
      </c>
      <c r="DN178" s="1">
        <f t="shared" si="188"/>
        <v>0</v>
      </c>
      <c r="DO178" s="1">
        <f t="shared" si="188"/>
        <v>0</v>
      </c>
      <c r="DP178" s="1">
        <f t="shared" si="188"/>
        <v>0</v>
      </c>
      <c r="DQ178" s="1">
        <f t="shared" si="188"/>
        <v>0</v>
      </c>
      <c r="DR178" s="1">
        <f t="shared" si="188"/>
        <v>0</v>
      </c>
      <c r="DS178" s="1">
        <f t="shared" ref="DS178:EH193" si="200">IF(VALUE($Z178)=0,0,IF(DS$20&lt;VALUE($AA178),0,IF(DS$20&gt;VALUE($AB178),0,VLOOKUP(DS$20,$U$21:$V$220,2,0))))</f>
        <v>0</v>
      </c>
      <c r="DT178" s="1">
        <f t="shared" si="200"/>
        <v>0</v>
      </c>
      <c r="DU178" s="1">
        <f t="shared" si="200"/>
        <v>0</v>
      </c>
      <c r="DV178" s="1">
        <f t="shared" si="200"/>
        <v>0</v>
      </c>
      <c r="DW178" s="1">
        <f t="shared" si="200"/>
        <v>0</v>
      </c>
      <c r="DX178" s="1">
        <f t="shared" si="200"/>
        <v>0</v>
      </c>
      <c r="DY178" s="1">
        <f t="shared" si="200"/>
        <v>0</v>
      </c>
      <c r="DZ178" s="1">
        <f t="shared" si="200"/>
        <v>0</v>
      </c>
      <c r="EA178" s="1">
        <f t="shared" si="200"/>
        <v>0</v>
      </c>
      <c r="EB178" s="1">
        <f t="shared" si="200"/>
        <v>0</v>
      </c>
      <c r="EC178" s="1">
        <f t="shared" si="200"/>
        <v>0</v>
      </c>
      <c r="ED178" s="1">
        <f t="shared" si="200"/>
        <v>0</v>
      </c>
      <c r="EE178" s="1">
        <f t="shared" si="200"/>
        <v>0</v>
      </c>
      <c r="EF178" s="1">
        <f t="shared" si="200"/>
        <v>0</v>
      </c>
      <c r="EG178" s="1">
        <f t="shared" si="200"/>
        <v>0</v>
      </c>
      <c r="EH178" s="1">
        <f t="shared" si="200"/>
        <v>0</v>
      </c>
      <c r="EI178" s="1">
        <f t="shared" ref="EI178:EX193" si="201">IF(VALUE($Z178)=0,0,IF(EI$20&lt;VALUE($AA178),0,IF(EI$20&gt;VALUE($AB178),0,VLOOKUP(EI$20,$U$21:$V$220,2,0))))</f>
        <v>0</v>
      </c>
      <c r="EJ178" s="1">
        <f t="shared" si="201"/>
        <v>0</v>
      </c>
      <c r="EK178" s="1">
        <f t="shared" si="201"/>
        <v>0</v>
      </c>
      <c r="EL178" s="1">
        <f t="shared" si="201"/>
        <v>0</v>
      </c>
      <c r="EM178" s="1">
        <f t="shared" si="201"/>
        <v>0</v>
      </c>
      <c r="EN178" s="1">
        <f t="shared" si="201"/>
        <v>0</v>
      </c>
      <c r="EO178" s="1">
        <f t="shared" si="201"/>
        <v>0</v>
      </c>
      <c r="EP178" s="1">
        <f t="shared" si="201"/>
        <v>0</v>
      </c>
      <c r="EQ178" s="1">
        <f t="shared" si="201"/>
        <v>0</v>
      </c>
      <c r="ER178" s="1">
        <f t="shared" si="201"/>
        <v>0</v>
      </c>
      <c r="ES178" s="1">
        <f t="shared" si="201"/>
        <v>0</v>
      </c>
      <c r="ET178" s="1">
        <f t="shared" si="201"/>
        <v>0</v>
      </c>
      <c r="EU178" s="1">
        <f t="shared" si="201"/>
        <v>0</v>
      </c>
      <c r="EV178" s="1">
        <f t="shared" si="201"/>
        <v>0</v>
      </c>
      <c r="EW178" s="1">
        <f t="shared" si="201"/>
        <v>0</v>
      </c>
      <c r="EX178" s="1">
        <f t="shared" si="201"/>
        <v>0</v>
      </c>
      <c r="EY178" s="1">
        <f t="shared" si="190"/>
        <v>0</v>
      </c>
      <c r="EZ178" s="1">
        <f t="shared" si="190"/>
        <v>0</v>
      </c>
      <c r="FA178" s="1">
        <f t="shared" si="190"/>
        <v>0</v>
      </c>
      <c r="FB178" s="1">
        <f t="shared" si="190"/>
        <v>0</v>
      </c>
      <c r="FC178" s="1">
        <f t="shared" si="190"/>
        <v>0</v>
      </c>
      <c r="FD178" s="1">
        <f t="shared" si="190"/>
        <v>0</v>
      </c>
      <c r="FE178" s="1">
        <f t="shared" si="190"/>
        <v>0</v>
      </c>
      <c r="FF178" s="1">
        <f t="shared" si="190"/>
        <v>0</v>
      </c>
      <c r="FG178" s="1">
        <f t="shared" si="190"/>
        <v>0</v>
      </c>
      <c r="FH178" s="1">
        <f t="shared" si="190"/>
        <v>0</v>
      </c>
      <c r="FI178" s="1">
        <f t="shared" si="190"/>
        <v>0</v>
      </c>
      <c r="FJ178" s="1">
        <f t="shared" si="190"/>
        <v>0</v>
      </c>
      <c r="FK178" s="1">
        <f t="shared" si="190"/>
        <v>0</v>
      </c>
      <c r="FL178" s="1">
        <f t="shared" si="190"/>
        <v>0</v>
      </c>
      <c r="FM178" s="1">
        <f t="shared" si="190"/>
        <v>0</v>
      </c>
      <c r="FN178" s="1">
        <f t="shared" ref="FN178:GC193" si="202">IF(VALUE($Z178)=0,0,IF(FN$20&lt;VALUE($AA178),0,IF(FN$20&gt;VALUE($AB178),0,VLOOKUP(FN$20,$U$21:$V$220,2,0))))</f>
        <v>0</v>
      </c>
      <c r="FO178" s="1">
        <f t="shared" si="202"/>
        <v>0</v>
      </c>
      <c r="FP178" s="1">
        <f t="shared" si="202"/>
        <v>0</v>
      </c>
      <c r="FQ178" s="1">
        <f t="shared" si="202"/>
        <v>0</v>
      </c>
      <c r="FR178" s="1">
        <f t="shared" si="202"/>
        <v>0</v>
      </c>
      <c r="FS178" s="1">
        <f t="shared" si="202"/>
        <v>0</v>
      </c>
      <c r="FT178" s="1">
        <f t="shared" si="202"/>
        <v>0</v>
      </c>
      <c r="FU178" s="1">
        <f t="shared" si="202"/>
        <v>0</v>
      </c>
      <c r="FV178" s="1">
        <f t="shared" si="202"/>
        <v>0</v>
      </c>
      <c r="FW178" s="1">
        <f t="shared" si="202"/>
        <v>0</v>
      </c>
      <c r="FX178" s="1">
        <f t="shared" si="191"/>
        <v>0</v>
      </c>
      <c r="FY178" s="1">
        <f t="shared" si="191"/>
        <v>0</v>
      </c>
      <c r="FZ178" s="1">
        <f t="shared" si="191"/>
        <v>0</v>
      </c>
      <c r="GA178" s="1">
        <f t="shared" si="191"/>
        <v>0</v>
      </c>
      <c r="GB178" s="1">
        <f t="shared" si="191"/>
        <v>0</v>
      </c>
      <c r="GC178" s="1">
        <f t="shared" si="191"/>
        <v>0</v>
      </c>
      <c r="GD178" s="1">
        <f t="shared" si="191"/>
        <v>0</v>
      </c>
      <c r="GE178" s="1">
        <f t="shared" ref="GE178:GT193" si="203">IF(VALUE($Z178)=0,0,IF(GE$20&lt;VALUE($AA178),0,IF(GE$20&gt;VALUE($AB178),0,VLOOKUP(GE$20,$U$21:$V$220,2,0))))</f>
        <v>0</v>
      </c>
      <c r="GF178" s="1">
        <f t="shared" si="203"/>
        <v>0</v>
      </c>
      <c r="GG178" s="1">
        <f t="shared" si="203"/>
        <v>0</v>
      </c>
      <c r="GH178" s="1">
        <f t="shared" si="203"/>
        <v>0</v>
      </c>
      <c r="GI178" s="1">
        <f t="shared" si="203"/>
        <v>0</v>
      </c>
      <c r="GJ178" s="1">
        <f t="shared" si="203"/>
        <v>0</v>
      </c>
      <c r="GK178" s="1">
        <f t="shared" si="203"/>
        <v>0</v>
      </c>
      <c r="GL178" s="1">
        <f t="shared" si="203"/>
        <v>0</v>
      </c>
      <c r="GM178" s="1">
        <f t="shared" si="203"/>
        <v>0</v>
      </c>
      <c r="GN178" s="1">
        <f t="shared" si="203"/>
        <v>0</v>
      </c>
      <c r="GO178" s="1">
        <f t="shared" si="203"/>
        <v>0</v>
      </c>
      <c r="GP178" s="1">
        <f t="shared" si="203"/>
        <v>0</v>
      </c>
      <c r="GQ178" s="1">
        <f t="shared" si="203"/>
        <v>0</v>
      </c>
      <c r="GR178" s="1">
        <f t="shared" si="203"/>
        <v>0</v>
      </c>
      <c r="GS178" s="1">
        <f t="shared" si="203"/>
        <v>0</v>
      </c>
      <c r="GT178" s="1">
        <f t="shared" si="203"/>
        <v>0</v>
      </c>
      <c r="GU178" s="1">
        <f t="shared" si="192"/>
        <v>0</v>
      </c>
      <c r="GV178" s="1">
        <f t="shared" si="192"/>
        <v>0</v>
      </c>
      <c r="GW178" s="1">
        <f t="shared" si="192"/>
        <v>0</v>
      </c>
      <c r="GX178" s="1">
        <f t="shared" si="192"/>
        <v>0</v>
      </c>
      <c r="GY178" s="1">
        <f t="shared" si="192"/>
        <v>0</v>
      </c>
      <c r="GZ178" s="1">
        <f t="shared" si="192"/>
        <v>0</v>
      </c>
      <c r="HA178" s="1">
        <f t="shared" si="192"/>
        <v>0</v>
      </c>
      <c r="HB178" s="1">
        <f t="shared" si="192"/>
        <v>0</v>
      </c>
      <c r="HC178" s="1">
        <f t="shared" si="192"/>
        <v>0</v>
      </c>
      <c r="HD178" s="1">
        <f t="shared" si="192"/>
        <v>0</v>
      </c>
      <c r="HE178" s="1">
        <f t="shared" si="192"/>
        <v>0</v>
      </c>
      <c r="HF178" s="1">
        <f t="shared" si="192"/>
        <v>0</v>
      </c>
      <c r="HG178" s="1">
        <f t="shared" si="192"/>
        <v>0</v>
      </c>
      <c r="HH178" s="1">
        <f t="shared" si="192"/>
        <v>0</v>
      </c>
      <c r="HI178" s="1">
        <f t="shared" si="192"/>
        <v>0</v>
      </c>
      <c r="HJ178" s="1">
        <f t="shared" si="193"/>
        <v>0</v>
      </c>
      <c r="HK178" s="1">
        <f t="shared" si="193"/>
        <v>0</v>
      </c>
      <c r="HL178" s="1">
        <f t="shared" si="193"/>
        <v>0</v>
      </c>
      <c r="HM178" s="1">
        <f t="shared" si="193"/>
        <v>0</v>
      </c>
      <c r="HN178" s="1">
        <f t="shared" si="193"/>
        <v>0</v>
      </c>
      <c r="HO178" s="1">
        <f t="shared" si="193"/>
        <v>0</v>
      </c>
      <c r="HP178" s="1">
        <f t="shared" si="193"/>
        <v>0</v>
      </c>
      <c r="HQ178" s="1">
        <f t="shared" si="193"/>
        <v>0</v>
      </c>
      <c r="HR178" s="1">
        <f t="shared" si="193"/>
        <v>0</v>
      </c>
      <c r="HS178" s="1">
        <f t="shared" si="193"/>
        <v>0</v>
      </c>
      <c r="HT178" s="1">
        <f t="shared" si="193"/>
        <v>0</v>
      </c>
      <c r="HU178" s="1">
        <f t="shared" si="193"/>
        <v>0</v>
      </c>
      <c r="HW178">
        <v>158</v>
      </c>
      <c r="HX178" s="15">
        <f t="shared" si="179"/>
        <v>0</v>
      </c>
      <c r="HY178">
        <f t="shared" si="199"/>
        <v>0</v>
      </c>
      <c r="HZ178" s="1" t="str">
        <f t="shared" si="180"/>
        <v/>
      </c>
      <c r="IA178" s="1">
        <f t="shared" si="181"/>
        <v>0</v>
      </c>
      <c r="IB178" t="str">
        <f t="shared" si="185"/>
        <v/>
      </c>
      <c r="IC178" t="str">
        <f t="shared" si="174"/>
        <v/>
      </c>
      <c r="ID178">
        <f>IF(HZ178&gt;$IC$18,1000,IF(HZ178=$IC$18,MIN(HZ178:$HZ$220),1000))</f>
        <v>1000</v>
      </c>
      <c r="IG178" s="1">
        <f t="shared" si="182"/>
        <v>0</v>
      </c>
      <c r="IH178" s="1">
        <f t="shared" si="175"/>
        <v>0</v>
      </c>
      <c r="II178" s="1">
        <f t="shared" si="183"/>
        <v>0</v>
      </c>
      <c r="IJ178" s="1">
        <f t="shared" si="184"/>
        <v>0</v>
      </c>
    </row>
    <row r="179" spans="1:244">
      <c r="A179">
        <v>159</v>
      </c>
      <c r="B179" t="str">
        <f t="shared" si="176"/>
        <v/>
      </c>
      <c r="C179" s="2" t="str">
        <f t="shared" si="177"/>
        <v/>
      </c>
      <c r="D179" s="28"/>
      <c r="E179" s="29"/>
      <c r="F179" s="30"/>
      <c r="G179" s="12" t="e">
        <f t="shared" si="165"/>
        <v>#VALUE!</v>
      </c>
      <c r="T179" s="16" t="str">
        <f t="shared" si="166"/>
        <v/>
      </c>
      <c r="U179" s="2">
        <v>159</v>
      </c>
      <c r="V179" s="2">
        <f>HLOOKUP($F$4,'tabulka hodnot'!$D$3:$J$203,'vypocet bodov do rebricka'!U179+1,0)</f>
        <v>50</v>
      </c>
      <c r="Y179" s="1" t="str">
        <f t="shared" si="178"/>
        <v>19-27</v>
      </c>
      <c r="Z179" s="1">
        <f t="shared" si="167"/>
        <v>3</v>
      </c>
      <c r="AA179" s="1" t="str">
        <f t="shared" si="168"/>
        <v>19</v>
      </c>
      <c r="AB179" s="1" t="str">
        <f t="shared" si="169"/>
        <v>27</v>
      </c>
      <c r="AC179">
        <f t="shared" si="170"/>
        <v>103.33333333333333</v>
      </c>
      <c r="AD179" s="1">
        <f t="shared" si="197"/>
        <v>0</v>
      </c>
      <c r="AE179" s="1">
        <f t="shared" si="197"/>
        <v>0</v>
      </c>
      <c r="AF179" s="1">
        <f t="shared" si="197"/>
        <v>0</v>
      </c>
      <c r="AG179" s="1">
        <f t="shared" si="197"/>
        <v>0</v>
      </c>
      <c r="AH179" s="1">
        <f t="shared" si="197"/>
        <v>0</v>
      </c>
      <c r="AI179" s="1">
        <f t="shared" si="197"/>
        <v>0</v>
      </c>
      <c r="AJ179" s="1">
        <f t="shared" si="197"/>
        <v>0</v>
      </c>
      <c r="AK179" s="1">
        <f t="shared" si="197"/>
        <v>0</v>
      </c>
      <c r="AL179" s="1">
        <f t="shared" si="197"/>
        <v>0</v>
      </c>
      <c r="AM179" s="1">
        <f t="shared" si="197"/>
        <v>0</v>
      </c>
      <c r="AN179" s="1">
        <f t="shared" si="197"/>
        <v>0</v>
      </c>
      <c r="AO179" s="1">
        <f t="shared" si="197"/>
        <v>0</v>
      </c>
      <c r="AP179" s="1">
        <f t="shared" si="197"/>
        <v>0</v>
      </c>
      <c r="AQ179" s="1">
        <f t="shared" si="197"/>
        <v>0</v>
      </c>
      <c r="AR179" s="1">
        <f t="shared" si="197"/>
        <v>0</v>
      </c>
      <c r="AS179" s="1">
        <f t="shared" si="197"/>
        <v>0</v>
      </c>
      <c r="AT179" s="1">
        <f t="shared" si="194"/>
        <v>0</v>
      </c>
      <c r="AU179" s="1">
        <f t="shared" si="194"/>
        <v>0</v>
      </c>
      <c r="AV179" s="1">
        <f t="shared" si="194"/>
        <v>110</v>
      </c>
      <c r="AW179" s="1">
        <f t="shared" si="194"/>
        <v>110</v>
      </c>
      <c r="AX179" s="1">
        <f t="shared" si="194"/>
        <v>110</v>
      </c>
      <c r="AY179" s="1">
        <f t="shared" si="194"/>
        <v>110</v>
      </c>
      <c r="AZ179" s="1">
        <f t="shared" si="194"/>
        <v>110</v>
      </c>
      <c r="BA179" s="1">
        <f t="shared" si="194"/>
        <v>110</v>
      </c>
      <c r="BB179" s="1">
        <f t="shared" si="194"/>
        <v>90</v>
      </c>
      <c r="BC179" s="1">
        <f t="shared" si="194"/>
        <v>90</v>
      </c>
      <c r="BD179" s="1">
        <f t="shared" si="194"/>
        <v>90</v>
      </c>
      <c r="BE179" s="1">
        <f t="shared" si="194"/>
        <v>0</v>
      </c>
      <c r="BF179" s="1">
        <f t="shared" si="194"/>
        <v>0</v>
      </c>
      <c r="BG179" s="1">
        <f t="shared" si="194"/>
        <v>0</v>
      </c>
      <c r="BH179" s="1">
        <f t="shared" si="194"/>
        <v>0</v>
      </c>
      <c r="BI179" s="1">
        <f t="shared" si="198"/>
        <v>0</v>
      </c>
      <c r="BJ179" s="1">
        <f t="shared" si="198"/>
        <v>0</v>
      </c>
      <c r="BK179" s="1">
        <f t="shared" si="198"/>
        <v>0</v>
      </c>
      <c r="BL179" s="1">
        <f t="shared" si="198"/>
        <v>0</v>
      </c>
      <c r="BM179" s="1">
        <f t="shared" si="198"/>
        <v>0</v>
      </c>
      <c r="BN179" s="1">
        <f t="shared" si="198"/>
        <v>0</v>
      </c>
      <c r="BO179" s="1">
        <f t="shared" si="198"/>
        <v>0</v>
      </c>
      <c r="BP179" s="1">
        <f t="shared" si="198"/>
        <v>0</v>
      </c>
      <c r="BQ179" s="1">
        <f t="shared" si="198"/>
        <v>0</v>
      </c>
      <c r="BR179" s="1">
        <f t="shared" si="198"/>
        <v>0</v>
      </c>
      <c r="BS179" s="1">
        <f t="shared" si="198"/>
        <v>0</v>
      </c>
      <c r="BT179" s="1">
        <f t="shared" si="198"/>
        <v>0</v>
      </c>
      <c r="BU179" s="1">
        <f t="shared" si="198"/>
        <v>0</v>
      </c>
      <c r="BV179" s="1">
        <f t="shared" si="198"/>
        <v>0</v>
      </c>
      <c r="BW179" s="1">
        <f t="shared" si="198"/>
        <v>0</v>
      </c>
      <c r="BX179" s="1">
        <f t="shared" si="198"/>
        <v>0</v>
      </c>
      <c r="BY179" s="1">
        <f t="shared" si="195"/>
        <v>0</v>
      </c>
      <c r="BZ179" s="1">
        <f t="shared" si="195"/>
        <v>0</v>
      </c>
      <c r="CA179" s="1">
        <f t="shared" si="195"/>
        <v>0</v>
      </c>
      <c r="CB179" s="1">
        <f t="shared" si="195"/>
        <v>0</v>
      </c>
      <c r="CC179" s="1">
        <f t="shared" si="195"/>
        <v>0</v>
      </c>
      <c r="CD179" s="1">
        <f t="shared" si="195"/>
        <v>0</v>
      </c>
      <c r="CE179" s="1">
        <f t="shared" si="195"/>
        <v>0</v>
      </c>
      <c r="CF179" s="1">
        <f t="shared" si="195"/>
        <v>0</v>
      </c>
      <c r="CG179" s="1">
        <f t="shared" si="195"/>
        <v>0</v>
      </c>
      <c r="CH179" s="1">
        <f t="shared" si="195"/>
        <v>0</v>
      </c>
      <c r="CI179" s="1">
        <f t="shared" si="195"/>
        <v>0</v>
      </c>
      <c r="CJ179" s="1">
        <f t="shared" si="195"/>
        <v>0</v>
      </c>
      <c r="CK179" s="1">
        <f t="shared" si="195"/>
        <v>0</v>
      </c>
      <c r="CL179" s="1">
        <f t="shared" si="195"/>
        <v>0</v>
      </c>
      <c r="CM179" s="1">
        <f t="shared" si="195"/>
        <v>0</v>
      </c>
      <c r="CN179" s="1">
        <f t="shared" si="196"/>
        <v>0</v>
      </c>
      <c r="CO179" s="1">
        <f t="shared" si="196"/>
        <v>0</v>
      </c>
      <c r="CP179" s="1">
        <f t="shared" si="196"/>
        <v>0</v>
      </c>
      <c r="CQ179" s="1">
        <f t="shared" si="196"/>
        <v>0</v>
      </c>
      <c r="CR179" s="1">
        <f t="shared" si="196"/>
        <v>0</v>
      </c>
      <c r="CS179" s="1">
        <f t="shared" si="196"/>
        <v>0</v>
      </c>
      <c r="CT179" s="1">
        <f t="shared" si="196"/>
        <v>0</v>
      </c>
      <c r="CU179" s="1">
        <f t="shared" si="196"/>
        <v>0</v>
      </c>
      <c r="CV179" s="1">
        <f t="shared" si="196"/>
        <v>0</v>
      </c>
      <c r="CW179" s="1">
        <f t="shared" si="196"/>
        <v>0</v>
      </c>
      <c r="CX179" s="1">
        <f t="shared" si="196"/>
        <v>0</v>
      </c>
      <c r="CY179" s="1">
        <f t="shared" si="196"/>
        <v>0</v>
      </c>
      <c r="CZ179" s="1">
        <f t="shared" si="196"/>
        <v>0</v>
      </c>
      <c r="DA179" s="1">
        <f t="shared" si="196"/>
        <v>0</v>
      </c>
      <c r="DB179" s="1">
        <f t="shared" si="196"/>
        <v>0</v>
      </c>
      <c r="DC179" s="1">
        <f t="shared" ref="DC179:DR194" si="204">IF(VALUE($Z179)=0,0,IF(DC$20&lt;VALUE($AA179),0,IF(DC$20&gt;VALUE($AB179),0,VLOOKUP(DC$20,$U$21:$V$220,2,0))))</f>
        <v>0</v>
      </c>
      <c r="DD179" s="1">
        <f t="shared" si="204"/>
        <v>0</v>
      </c>
      <c r="DE179" s="1">
        <f t="shared" si="204"/>
        <v>0</v>
      </c>
      <c r="DF179" s="1">
        <f t="shared" si="204"/>
        <v>0</v>
      </c>
      <c r="DG179" s="1">
        <f t="shared" si="204"/>
        <v>0</v>
      </c>
      <c r="DH179" s="1">
        <f t="shared" si="204"/>
        <v>0</v>
      </c>
      <c r="DI179" s="1">
        <f t="shared" si="204"/>
        <v>0</v>
      </c>
      <c r="DJ179" s="1">
        <f t="shared" si="204"/>
        <v>0</v>
      </c>
      <c r="DK179" s="1">
        <f t="shared" si="204"/>
        <v>0</v>
      </c>
      <c r="DL179" s="1">
        <f t="shared" si="204"/>
        <v>0</v>
      </c>
      <c r="DM179" s="1">
        <f t="shared" si="204"/>
        <v>0</v>
      </c>
      <c r="DN179" s="1">
        <f t="shared" si="204"/>
        <v>0</v>
      </c>
      <c r="DO179" s="1">
        <f t="shared" si="204"/>
        <v>0</v>
      </c>
      <c r="DP179" s="1">
        <f t="shared" si="204"/>
        <v>0</v>
      </c>
      <c r="DQ179" s="1">
        <f t="shared" si="204"/>
        <v>0</v>
      </c>
      <c r="DR179" s="1">
        <f t="shared" si="204"/>
        <v>0</v>
      </c>
      <c r="DS179" s="1">
        <f t="shared" si="200"/>
        <v>0</v>
      </c>
      <c r="DT179" s="1">
        <f t="shared" si="200"/>
        <v>0</v>
      </c>
      <c r="DU179" s="1">
        <f t="shared" si="200"/>
        <v>0</v>
      </c>
      <c r="DV179" s="1">
        <f t="shared" si="200"/>
        <v>0</v>
      </c>
      <c r="DW179" s="1">
        <f t="shared" si="200"/>
        <v>0</v>
      </c>
      <c r="DX179" s="1">
        <f t="shared" si="200"/>
        <v>0</v>
      </c>
      <c r="DY179" s="1">
        <f t="shared" si="200"/>
        <v>0</v>
      </c>
      <c r="DZ179" s="1">
        <f t="shared" si="200"/>
        <v>0</v>
      </c>
      <c r="EA179" s="1">
        <f t="shared" si="200"/>
        <v>0</v>
      </c>
      <c r="EB179" s="1">
        <f t="shared" si="200"/>
        <v>0</v>
      </c>
      <c r="EC179" s="1">
        <f t="shared" si="200"/>
        <v>0</v>
      </c>
      <c r="ED179" s="1">
        <f t="shared" si="200"/>
        <v>0</v>
      </c>
      <c r="EE179" s="1">
        <f t="shared" si="200"/>
        <v>0</v>
      </c>
      <c r="EF179" s="1">
        <f t="shared" si="200"/>
        <v>0</v>
      </c>
      <c r="EG179" s="1">
        <f t="shared" si="200"/>
        <v>0</v>
      </c>
      <c r="EH179" s="1">
        <f t="shared" si="200"/>
        <v>0</v>
      </c>
      <c r="EI179" s="1">
        <f t="shared" si="201"/>
        <v>0</v>
      </c>
      <c r="EJ179" s="1">
        <f t="shared" si="201"/>
        <v>0</v>
      </c>
      <c r="EK179" s="1">
        <f t="shared" si="201"/>
        <v>0</v>
      </c>
      <c r="EL179" s="1">
        <f t="shared" si="201"/>
        <v>0</v>
      </c>
      <c r="EM179" s="1">
        <f t="shared" si="201"/>
        <v>0</v>
      </c>
      <c r="EN179" s="1">
        <f t="shared" si="201"/>
        <v>0</v>
      </c>
      <c r="EO179" s="1">
        <f t="shared" si="201"/>
        <v>0</v>
      </c>
      <c r="EP179" s="1">
        <f t="shared" si="201"/>
        <v>0</v>
      </c>
      <c r="EQ179" s="1">
        <f t="shared" si="201"/>
        <v>0</v>
      </c>
      <c r="ER179" s="1">
        <f t="shared" si="201"/>
        <v>0</v>
      </c>
      <c r="ES179" s="1">
        <f t="shared" si="201"/>
        <v>0</v>
      </c>
      <c r="ET179" s="1">
        <f t="shared" si="201"/>
        <v>0</v>
      </c>
      <c r="EU179" s="1">
        <f t="shared" si="201"/>
        <v>0</v>
      </c>
      <c r="EV179" s="1">
        <f t="shared" si="201"/>
        <v>0</v>
      </c>
      <c r="EW179" s="1">
        <f t="shared" si="201"/>
        <v>0</v>
      </c>
      <c r="EX179" s="1">
        <f t="shared" si="201"/>
        <v>0</v>
      </c>
      <c r="EY179" s="1">
        <f t="shared" ref="EY179:FN192" si="205">IF(VALUE($Z179)=0,0,IF(EY$20&lt;VALUE($AA179),0,IF(EY$20&gt;VALUE($AB179),0,VLOOKUP(EY$20,$U$21:$V$220,2,0))))</f>
        <v>0</v>
      </c>
      <c r="EZ179" s="1">
        <f t="shared" si="205"/>
        <v>0</v>
      </c>
      <c r="FA179" s="1">
        <f t="shared" si="205"/>
        <v>0</v>
      </c>
      <c r="FB179" s="1">
        <f t="shared" si="205"/>
        <v>0</v>
      </c>
      <c r="FC179" s="1">
        <f t="shared" si="205"/>
        <v>0</v>
      </c>
      <c r="FD179" s="1">
        <f t="shared" si="205"/>
        <v>0</v>
      </c>
      <c r="FE179" s="1">
        <f t="shared" si="205"/>
        <v>0</v>
      </c>
      <c r="FF179" s="1">
        <f t="shared" si="205"/>
        <v>0</v>
      </c>
      <c r="FG179" s="1">
        <f t="shared" si="205"/>
        <v>0</v>
      </c>
      <c r="FH179" s="1">
        <f t="shared" si="205"/>
        <v>0</v>
      </c>
      <c r="FI179" s="1">
        <f t="shared" si="205"/>
        <v>0</v>
      </c>
      <c r="FJ179" s="1">
        <f t="shared" si="205"/>
        <v>0</v>
      </c>
      <c r="FK179" s="1">
        <f t="shared" si="205"/>
        <v>0</v>
      </c>
      <c r="FL179" s="1">
        <f t="shared" si="205"/>
        <v>0</v>
      </c>
      <c r="FM179" s="1">
        <f t="shared" si="205"/>
        <v>0</v>
      </c>
      <c r="FN179" s="1">
        <f t="shared" si="202"/>
        <v>0</v>
      </c>
      <c r="FO179" s="1">
        <f t="shared" si="202"/>
        <v>0</v>
      </c>
      <c r="FP179" s="1">
        <f t="shared" si="202"/>
        <v>0</v>
      </c>
      <c r="FQ179" s="1">
        <f t="shared" si="202"/>
        <v>0</v>
      </c>
      <c r="FR179" s="1">
        <f t="shared" si="202"/>
        <v>0</v>
      </c>
      <c r="FS179" s="1">
        <f t="shared" si="202"/>
        <v>0</v>
      </c>
      <c r="FT179" s="1">
        <f t="shared" si="202"/>
        <v>0</v>
      </c>
      <c r="FU179" s="1">
        <f t="shared" si="202"/>
        <v>0</v>
      </c>
      <c r="FV179" s="1">
        <f t="shared" si="202"/>
        <v>0</v>
      </c>
      <c r="FW179" s="1">
        <f t="shared" si="202"/>
        <v>0</v>
      </c>
      <c r="FX179" s="1">
        <f t="shared" si="202"/>
        <v>0</v>
      </c>
      <c r="FY179" s="1">
        <f t="shared" si="202"/>
        <v>0</v>
      </c>
      <c r="FZ179" s="1">
        <f t="shared" si="202"/>
        <v>0</v>
      </c>
      <c r="GA179" s="1">
        <f t="shared" si="202"/>
        <v>0</v>
      </c>
      <c r="GB179" s="1">
        <f t="shared" si="202"/>
        <v>0</v>
      </c>
      <c r="GC179" s="1">
        <f t="shared" si="202"/>
        <v>0</v>
      </c>
      <c r="GD179" s="1">
        <f t="shared" ref="GD179:GS194" si="206">IF(VALUE($Z179)=0,0,IF(GD$20&lt;VALUE($AA179),0,IF(GD$20&gt;VALUE($AB179),0,VLOOKUP(GD$20,$U$21:$V$220,2,0))))</f>
        <v>0</v>
      </c>
      <c r="GE179" s="1">
        <f t="shared" si="206"/>
        <v>0</v>
      </c>
      <c r="GF179" s="1">
        <f t="shared" si="206"/>
        <v>0</v>
      </c>
      <c r="GG179" s="1">
        <f t="shared" si="206"/>
        <v>0</v>
      </c>
      <c r="GH179" s="1">
        <f t="shared" si="203"/>
        <v>0</v>
      </c>
      <c r="GI179" s="1">
        <f t="shared" si="203"/>
        <v>0</v>
      </c>
      <c r="GJ179" s="1">
        <f t="shared" si="203"/>
        <v>0</v>
      </c>
      <c r="GK179" s="1">
        <f t="shared" si="203"/>
        <v>0</v>
      </c>
      <c r="GL179" s="1">
        <f t="shared" si="203"/>
        <v>0</v>
      </c>
      <c r="GM179" s="1">
        <f t="shared" si="203"/>
        <v>0</v>
      </c>
      <c r="GN179" s="1">
        <f t="shared" si="203"/>
        <v>0</v>
      </c>
      <c r="GO179" s="1">
        <f t="shared" si="203"/>
        <v>0</v>
      </c>
      <c r="GP179" s="1">
        <f t="shared" si="203"/>
        <v>0</v>
      </c>
      <c r="GQ179" s="1">
        <f t="shared" si="203"/>
        <v>0</v>
      </c>
      <c r="GR179" s="1">
        <f t="shared" si="203"/>
        <v>0</v>
      </c>
      <c r="GS179" s="1">
        <f t="shared" si="203"/>
        <v>0</v>
      </c>
      <c r="GT179" s="1">
        <f t="shared" si="203"/>
        <v>0</v>
      </c>
      <c r="GU179" s="1">
        <f t="shared" ref="GU179:HJ194" si="207">IF(VALUE($Z179)=0,0,IF(GU$20&lt;VALUE($AA179),0,IF(GU$20&gt;VALUE($AB179),0,VLOOKUP(GU$20,$U$21:$V$220,2,0))))</f>
        <v>0</v>
      </c>
      <c r="GV179" s="1">
        <f t="shared" si="207"/>
        <v>0</v>
      </c>
      <c r="GW179" s="1">
        <f t="shared" si="207"/>
        <v>0</v>
      </c>
      <c r="GX179" s="1">
        <f t="shared" si="207"/>
        <v>0</v>
      </c>
      <c r="GY179" s="1">
        <f t="shared" si="207"/>
        <v>0</v>
      </c>
      <c r="GZ179" s="1">
        <f t="shared" si="207"/>
        <v>0</v>
      </c>
      <c r="HA179" s="1">
        <f t="shared" si="207"/>
        <v>0</v>
      </c>
      <c r="HB179" s="1">
        <f t="shared" si="207"/>
        <v>0</v>
      </c>
      <c r="HC179" s="1">
        <f t="shared" si="207"/>
        <v>0</v>
      </c>
      <c r="HD179" s="1">
        <f t="shared" si="207"/>
        <v>0</v>
      </c>
      <c r="HE179" s="1">
        <f t="shared" si="207"/>
        <v>0</v>
      </c>
      <c r="HF179" s="1">
        <f t="shared" si="207"/>
        <v>0</v>
      </c>
      <c r="HG179" s="1">
        <f t="shared" si="207"/>
        <v>0</v>
      </c>
      <c r="HH179" s="1">
        <f t="shared" si="207"/>
        <v>0</v>
      </c>
      <c r="HI179" s="1">
        <f t="shared" si="207"/>
        <v>0</v>
      </c>
      <c r="HJ179" s="1">
        <f t="shared" si="207"/>
        <v>0</v>
      </c>
      <c r="HK179" s="1">
        <f t="shared" ref="HK179:HU194" si="208">IF(VALUE($Z179)=0,0,IF(HK$20&lt;VALUE($AA179),0,IF(HK$20&gt;VALUE($AB179),0,VLOOKUP(HK$20,$U$21:$V$220,2,0))))</f>
        <v>0</v>
      </c>
      <c r="HL179" s="1">
        <f t="shared" si="208"/>
        <v>0</v>
      </c>
      <c r="HM179" s="1">
        <f t="shared" si="208"/>
        <v>0</v>
      </c>
      <c r="HN179" s="1">
        <f t="shared" si="208"/>
        <v>0</v>
      </c>
      <c r="HO179" s="1">
        <f t="shared" si="208"/>
        <v>0</v>
      </c>
      <c r="HP179" s="1">
        <f t="shared" si="208"/>
        <v>0</v>
      </c>
      <c r="HQ179" s="1">
        <f t="shared" si="208"/>
        <v>0</v>
      </c>
      <c r="HR179" s="1">
        <f t="shared" si="208"/>
        <v>0</v>
      </c>
      <c r="HS179" s="1">
        <f t="shared" si="208"/>
        <v>0</v>
      </c>
      <c r="HT179" s="1">
        <f t="shared" si="208"/>
        <v>0</v>
      </c>
      <c r="HU179" s="1">
        <f t="shared" si="208"/>
        <v>0</v>
      </c>
      <c r="HW179">
        <v>159</v>
      </c>
      <c r="HX179" s="15">
        <f t="shared" si="179"/>
        <v>0</v>
      </c>
      <c r="HY179">
        <f t="shared" si="199"/>
        <v>0</v>
      </c>
      <c r="HZ179" s="1" t="str">
        <f t="shared" si="180"/>
        <v/>
      </c>
      <c r="IA179" s="1">
        <f t="shared" si="181"/>
        <v>0</v>
      </c>
      <c r="IB179" t="str">
        <f t="shared" si="185"/>
        <v/>
      </c>
      <c r="IC179" t="str">
        <f t="shared" si="174"/>
        <v/>
      </c>
      <c r="ID179">
        <f>IF(HZ179&gt;$IC$18,1000,IF(HZ179=$IC$18,MIN(HZ179:$HZ$220),1000))</f>
        <v>1000</v>
      </c>
      <c r="IG179" s="1">
        <f t="shared" si="182"/>
        <v>0</v>
      </c>
      <c r="IH179" s="1">
        <f t="shared" si="175"/>
        <v>0</v>
      </c>
      <c r="II179" s="1">
        <f t="shared" si="183"/>
        <v>0</v>
      </c>
      <c r="IJ179" s="1">
        <f t="shared" si="184"/>
        <v>0</v>
      </c>
    </row>
    <row r="180" spans="1:244">
      <c r="A180">
        <v>160</v>
      </c>
      <c r="B180" t="str">
        <f t="shared" si="176"/>
        <v/>
      </c>
      <c r="C180" s="2" t="str">
        <f t="shared" si="177"/>
        <v/>
      </c>
      <c r="D180" s="28"/>
      <c r="E180" s="29"/>
      <c r="F180" s="30"/>
      <c r="G180" s="12" t="e">
        <f t="shared" si="165"/>
        <v>#VALUE!</v>
      </c>
      <c r="T180" s="16" t="str">
        <f t="shared" si="166"/>
        <v/>
      </c>
      <c r="U180" s="2">
        <v>160</v>
      </c>
      <c r="V180" s="2">
        <f>HLOOKUP($F$4,'tabulka hodnot'!$D$3:$J$203,'vypocet bodov do rebricka'!U180+1,0)</f>
        <v>50</v>
      </c>
      <c r="Y180" s="1" t="str">
        <f t="shared" si="178"/>
        <v>19-27</v>
      </c>
      <c r="Z180" s="1">
        <f t="shared" si="167"/>
        <v>3</v>
      </c>
      <c r="AA180" s="1" t="str">
        <f t="shared" si="168"/>
        <v>19</v>
      </c>
      <c r="AB180" s="1" t="str">
        <f t="shared" si="169"/>
        <v>27</v>
      </c>
      <c r="AC180">
        <f t="shared" si="170"/>
        <v>103.33333333333333</v>
      </c>
      <c r="AD180" s="1">
        <f t="shared" si="197"/>
        <v>0</v>
      </c>
      <c r="AE180" s="1">
        <f t="shared" si="197"/>
        <v>0</v>
      </c>
      <c r="AF180" s="1">
        <f t="shared" si="197"/>
        <v>0</v>
      </c>
      <c r="AG180" s="1">
        <f t="shared" si="197"/>
        <v>0</v>
      </c>
      <c r="AH180" s="1">
        <f t="shared" si="197"/>
        <v>0</v>
      </c>
      <c r="AI180" s="1">
        <f t="shared" si="197"/>
        <v>0</v>
      </c>
      <c r="AJ180" s="1">
        <f t="shared" si="197"/>
        <v>0</v>
      </c>
      <c r="AK180" s="1">
        <f t="shared" si="197"/>
        <v>0</v>
      </c>
      <c r="AL180" s="1">
        <f t="shared" si="197"/>
        <v>0</v>
      </c>
      <c r="AM180" s="1">
        <f t="shared" si="197"/>
        <v>0</v>
      </c>
      <c r="AN180" s="1">
        <f t="shared" si="197"/>
        <v>0</v>
      </c>
      <c r="AO180" s="1">
        <f t="shared" si="197"/>
        <v>0</v>
      </c>
      <c r="AP180" s="1">
        <f t="shared" si="197"/>
        <v>0</v>
      </c>
      <c r="AQ180" s="1">
        <f t="shared" si="197"/>
        <v>0</v>
      </c>
      <c r="AR180" s="1">
        <f t="shared" si="197"/>
        <v>0</v>
      </c>
      <c r="AS180" s="1">
        <f t="shared" ref="AS180:BH195" si="209">IF(VALUE($Z180)=0,0,IF(AS$20&lt;VALUE($AA180),0,IF(AS$20&gt;VALUE($AB180),0,VLOOKUP(AS$20,$U$21:$V$220,2,0))))</f>
        <v>0</v>
      </c>
      <c r="AT180" s="1">
        <f t="shared" si="209"/>
        <v>0</v>
      </c>
      <c r="AU180" s="1">
        <f t="shared" si="209"/>
        <v>0</v>
      </c>
      <c r="AV180" s="1">
        <f t="shared" si="209"/>
        <v>110</v>
      </c>
      <c r="AW180" s="1">
        <f t="shared" si="209"/>
        <v>110</v>
      </c>
      <c r="AX180" s="1">
        <f t="shared" si="209"/>
        <v>110</v>
      </c>
      <c r="AY180" s="1">
        <f t="shared" si="209"/>
        <v>110</v>
      </c>
      <c r="AZ180" s="1">
        <f t="shared" si="209"/>
        <v>110</v>
      </c>
      <c r="BA180" s="1">
        <f t="shared" si="209"/>
        <v>110</v>
      </c>
      <c r="BB180" s="1">
        <f t="shared" si="209"/>
        <v>90</v>
      </c>
      <c r="BC180" s="1">
        <f t="shared" si="209"/>
        <v>90</v>
      </c>
      <c r="BD180" s="1">
        <f t="shared" si="209"/>
        <v>90</v>
      </c>
      <c r="BE180" s="1">
        <f t="shared" si="209"/>
        <v>0</v>
      </c>
      <c r="BF180" s="1">
        <f t="shared" si="209"/>
        <v>0</v>
      </c>
      <c r="BG180" s="1">
        <f t="shared" si="209"/>
        <v>0</v>
      </c>
      <c r="BH180" s="1">
        <f t="shared" si="209"/>
        <v>0</v>
      </c>
      <c r="BI180" s="1">
        <f t="shared" si="198"/>
        <v>0</v>
      </c>
      <c r="BJ180" s="1">
        <f t="shared" si="198"/>
        <v>0</v>
      </c>
      <c r="BK180" s="1">
        <f t="shared" si="198"/>
        <v>0</v>
      </c>
      <c r="BL180" s="1">
        <f t="shared" si="198"/>
        <v>0</v>
      </c>
      <c r="BM180" s="1">
        <f t="shared" si="198"/>
        <v>0</v>
      </c>
      <c r="BN180" s="1">
        <f t="shared" si="198"/>
        <v>0</v>
      </c>
      <c r="BO180" s="1">
        <f t="shared" si="198"/>
        <v>0</v>
      </c>
      <c r="BP180" s="1">
        <f t="shared" si="198"/>
        <v>0</v>
      </c>
      <c r="BQ180" s="1">
        <f t="shared" si="198"/>
        <v>0</v>
      </c>
      <c r="BR180" s="1">
        <f t="shared" si="198"/>
        <v>0</v>
      </c>
      <c r="BS180" s="1">
        <f t="shared" si="198"/>
        <v>0</v>
      </c>
      <c r="BT180" s="1">
        <f t="shared" si="198"/>
        <v>0</v>
      </c>
      <c r="BU180" s="1">
        <f t="shared" si="198"/>
        <v>0</v>
      </c>
      <c r="BV180" s="1">
        <f t="shared" si="198"/>
        <v>0</v>
      </c>
      <c r="BW180" s="1">
        <f t="shared" si="198"/>
        <v>0</v>
      </c>
      <c r="BX180" s="1">
        <f t="shared" ref="BX180:CM195" si="210">IF(VALUE($Z180)=0,0,IF(BX$20&lt;VALUE($AA180),0,IF(BX$20&gt;VALUE($AB180),0,VLOOKUP(BX$20,$U$21:$V$220,2,0))))</f>
        <v>0</v>
      </c>
      <c r="BY180" s="1">
        <f t="shared" si="210"/>
        <v>0</v>
      </c>
      <c r="BZ180" s="1">
        <f t="shared" si="210"/>
        <v>0</v>
      </c>
      <c r="CA180" s="1">
        <f t="shared" si="210"/>
        <v>0</v>
      </c>
      <c r="CB180" s="1">
        <f t="shared" si="210"/>
        <v>0</v>
      </c>
      <c r="CC180" s="1">
        <f t="shared" si="210"/>
        <v>0</v>
      </c>
      <c r="CD180" s="1">
        <f t="shared" si="210"/>
        <v>0</v>
      </c>
      <c r="CE180" s="1">
        <f t="shared" si="210"/>
        <v>0</v>
      </c>
      <c r="CF180" s="1">
        <f t="shared" si="210"/>
        <v>0</v>
      </c>
      <c r="CG180" s="1">
        <f t="shared" si="210"/>
        <v>0</v>
      </c>
      <c r="CH180" s="1">
        <f t="shared" si="210"/>
        <v>0</v>
      </c>
      <c r="CI180" s="1">
        <f t="shared" si="210"/>
        <v>0</v>
      </c>
      <c r="CJ180" s="1">
        <f t="shared" si="210"/>
        <v>0</v>
      </c>
      <c r="CK180" s="1">
        <f t="shared" si="210"/>
        <v>0</v>
      </c>
      <c r="CL180" s="1">
        <f t="shared" si="210"/>
        <v>0</v>
      </c>
      <c r="CM180" s="1">
        <f t="shared" si="210"/>
        <v>0</v>
      </c>
      <c r="CN180" s="1">
        <f t="shared" ref="CN180:DC195" si="211">IF(VALUE($Z180)=0,0,IF(CN$20&lt;VALUE($AA180),0,IF(CN$20&gt;VALUE($AB180),0,VLOOKUP(CN$20,$U$21:$V$220,2,0))))</f>
        <v>0</v>
      </c>
      <c r="CO180" s="1">
        <f t="shared" si="211"/>
        <v>0</v>
      </c>
      <c r="CP180" s="1">
        <f t="shared" si="211"/>
        <v>0</v>
      </c>
      <c r="CQ180" s="1">
        <f t="shared" si="211"/>
        <v>0</v>
      </c>
      <c r="CR180" s="1">
        <f t="shared" si="211"/>
        <v>0</v>
      </c>
      <c r="CS180" s="1">
        <f t="shared" si="211"/>
        <v>0</v>
      </c>
      <c r="CT180" s="1">
        <f t="shared" si="211"/>
        <v>0</v>
      </c>
      <c r="CU180" s="1">
        <f t="shared" si="211"/>
        <v>0</v>
      </c>
      <c r="CV180" s="1">
        <f t="shared" si="211"/>
        <v>0</v>
      </c>
      <c r="CW180" s="1">
        <f t="shared" si="211"/>
        <v>0</v>
      </c>
      <c r="CX180" s="1">
        <f t="shared" si="211"/>
        <v>0</v>
      </c>
      <c r="CY180" s="1">
        <f t="shared" si="211"/>
        <v>0</v>
      </c>
      <c r="CZ180" s="1">
        <f t="shared" si="211"/>
        <v>0</v>
      </c>
      <c r="DA180" s="1">
        <f t="shared" si="211"/>
        <v>0</v>
      </c>
      <c r="DB180" s="1">
        <f t="shared" si="211"/>
        <v>0</v>
      </c>
      <c r="DC180" s="1">
        <f t="shared" si="204"/>
        <v>0</v>
      </c>
      <c r="DD180" s="1">
        <f t="shared" si="204"/>
        <v>0</v>
      </c>
      <c r="DE180" s="1">
        <f t="shared" si="204"/>
        <v>0</v>
      </c>
      <c r="DF180" s="1">
        <f t="shared" si="204"/>
        <v>0</v>
      </c>
      <c r="DG180" s="1">
        <f t="shared" si="204"/>
        <v>0</v>
      </c>
      <c r="DH180" s="1">
        <f t="shared" si="204"/>
        <v>0</v>
      </c>
      <c r="DI180" s="1">
        <f t="shared" si="204"/>
        <v>0</v>
      </c>
      <c r="DJ180" s="1">
        <f t="shared" si="204"/>
        <v>0</v>
      </c>
      <c r="DK180" s="1">
        <f t="shared" si="204"/>
        <v>0</v>
      </c>
      <c r="DL180" s="1">
        <f t="shared" si="204"/>
        <v>0</v>
      </c>
      <c r="DM180" s="1">
        <f t="shared" si="204"/>
        <v>0</v>
      </c>
      <c r="DN180" s="1">
        <f t="shared" si="204"/>
        <v>0</v>
      </c>
      <c r="DO180" s="1">
        <f t="shared" si="204"/>
        <v>0</v>
      </c>
      <c r="DP180" s="1">
        <f t="shared" si="204"/>
        <v>0</v>
      </c>
      <c r="DQ180" s="1">
        <f t="shared" si="204"/>
        <v>0</v>
      </c>
      <c r="DR180" s="1">
        <f t="shared" si="204"/>
        <v>0</v>
      </c>
      <c r="DS180" s="1">
        <f t="shared" si="200"/>
        <v>0</v>
      </c>
      <c r="DT180" s="1">
        <f t="shared" si="200"/>
        <v>0</v>
      </c>
      <c r="DU180" s="1">
        <f t="shared" si="200"/>
        <v>0</v>
      </c>
      <c r="DV180" s="1">
        <f t="shared" si="200"/>
        <v>0</v>
      </c>
      <c r="DW180" s="1">
        <f t="shared" si="200"/>
        <v>0</v>
      </c>
      <c r="DX180" s="1">
        <f t="shared" si="200"/>
        <v>0</v>
      </c>
      <c r="DY180" s="1">
        <f t="shared" si="200"/>
        <v>0</v>
      </c>
      <c r="DZ180" s="1">
        <f t="shared" si="200"/>
        <v>0</v>
      </c>
      <c r="EA180" s="1">
        <f t="shared" si="200"/>
        <v>0</v>
      </c>
      <c r="EB180" s="1">
        <f t="shared" si="200"/>
        <v>0</v>
      </c>
      <c r="EC180" s="1">
        <f t="shared" si="200"/>
        <v>0</v>
      </c>
      <c r="ED180" s="1">
        <f t="shared" si="200"/>
        <v>0</v>
      </c>
      <c r="EE180" s="1">
        <f t="shared" si="200"/>
        <v>0</v>
      </c>
      <c r="EF180" s="1">
        <f t="shared" si="200"/>
        <v>0</v>
      </c>
      <c r="EG180" s="1">
        <f t="shared" si="200"/>
        <v>0</v>
      </c>
      <c r="EH180" s="1">
        <f t="shared" si="200"/>
        <v>0</v>
      </c>
      <c r="EI180" s="1">
        <f t="shared" si="201"/>
        <v>0</v>
      </c>
      <c r="EJ180" s="1">
        <f t="shared" si="201"/>
        <v>0</v>
      </c>
      <c r="EK180" s="1">
        <f t="shared" si="201"/>
        <v>0</v>
      </c>
      <c r="EL180" s="1">
        <f t="shared" si="201"/>
        <v>0</v>
      </c>
      <c r="EM180" s="1">
        <f t="shared" si="201"/>
        <v>0</v>
      </c>
      <c r="EN180" s="1">
        <f t="shared" si="201"/>
        <v>0</v>
      </c>
      <c r="EO180" s="1">
        <f t="shared" si="201"/>
        <v>0</v>
      </c>
      <c r="EP180" s="1">
        <f t="shared" si="201"/>
        <v>0</v>
      </c>
      <c r="EQ180" s="1">
        <f t="shared" si="201"/>
        <v>0</v>
      </c>
      <c r="ER180" s="1">
        <f t="shared" si="201"/>
        <v>0</v>
      </c>
      <c r="ES180" s="1">
        <f t="shared" si="201"/>
        <v>0</v>
      </c>
      <c r="ET180" s="1">
        <f t="shared" si="201"/>
        <v>0</v>
      </c>
      <c r="EU180" s="1">
        <f t="shared" si="201"/>
        <v>0</v>
      </c>
      <c r="EV180" s="1">
        <f t="shared" si="201"/>
        <v>0</v>
      </c>
      <c r="EW180" s="1">
        <f t="shared" si="201"/>
        <v>0</v>
      </c>
      <c r="EX180" s="1">
        <f t="shared" si="201"/>
        <v>0</v>
      </c>
      <c r="EY180" s="1">
        <f t="shared" si="205"/>
        <v>0</v>
      </c>
      <c r="EZ180" s="1">
        <f t="shared" si="205"/>
        <v>0</v>
      </c>
      <c r="FA180" s="1">
        <f t="shared" si="205"/>
        <v>0</v>
      </c>
      <c r="FB180" s="1">
        <f t="shared" si="205"/>
        <v>0</v>
      </c>
      <c r="FC180" s="1">
        <f t="shared" si="205"/>
        <v>0</v>
      </c>
      <c r="FD180" s="1">
        <f t="shared" si="205"/>
        <v>0</v>
      </c>
      <c r="FE180" s="1">
        <f t="shared" si="205"/>
        <v>0</v>
      </c>
      <c r="FF180" s="1">
        <f t="shared" si="205"/>
        <v>0</v>
      </c>
      <c r="FG180" s="1">
        <f t="shared" si="205"/>
        <v>0</v>
      </c>
      <c r="FH180" s="1">
        <f t="shared" si="205"/>
        <v>0</v>
      </c>
      <c r="FI180" s="1">
        <f t="shared" si="205"/>
        <v>0</v>
      </c>
      <c r="FJ180" s="1">
        <f t="shared" si="205"/>
        <v>0</v>
      </c>
      <c r="FK180" s="1">
        <f t="shared" si="205"/>
        <v>0</v>
      </c>
      <c r="FL180" s="1">
        <f t="shared" si="205"/>
        <v>0</v>
      </c>
      <c r="FM180" s="1">
        <f t="shared" si="205"/>
        <v>0</v>
      </c>
      <c r="FN180" s="1">
        <f t="shared" si="205"/>
        <v>0</v>
      </c>
      <c r="FO180" s="1">
        <f t="shared" si="202"/>
        <v>0</v>
      </c>
      <c r="FP180" s="1">
        <f t="shared" si="202"/>
        <v>0</v>
      </c>
      <c r="FQ180" s="1">
        <f t="shared" si="202"/>
        <v>0</v>
      </c>
      <c r="FR180" s="1">
        <f t="shared" si="202"/>
        <v>0</v>
      </c>
      <c r="FS180" s="1">
        <f t="shared" si="202"/>
        <v>0</v>
      </c>
      <c r="FT180" s="1">
        <f t="shared" si="202"/>
        <v>0</v>
      </c>
      <c r="FU180" s="1">
        <f t="shared" si="202"/>
        <v>0</v>
      </c>
      <c r="FV180" s="1">
        <f t="shared" si="202"/>
        <v>0</v>
      </c>
      <c r="FW180" s="1">
        <f t="shared" si="202"/>
        <v>0</v>
      </c>
      <c r="FX180" s="1">
        <f t="shared" si="202"/>
        <v>0</v>
      </c>
      <c r="FY180" s="1">
        <f t="shared" si="202"/>
        <v>0</v>
      </c>
      <c r="FZ180" s="1">
        <f t="shared" si="202"/>
        <v>0</v>
      </c>
      <c r="GA180" s="1">
        <f t="shared" si="202"/>
        <v>0</v>
      </c>
      <c r="GB180" s="1">
        <f t="shared" si="202"/>
        <v>0</v>
      </c>
      <c r="GC180" s="1">
        <f t="shared" si="202"/>
        <v>0</v>
      </c>
      <c r="GD180" s="1">
        <f t="shared" si="206"/>
        <v>0</v>
      </c>
      <c r="GE180" s="1">
        <f t="shared" si="206"/>
        <v>0</v>
      </c>
      <c r="GF180" s="1">
        <f t="shared" si="206"/>
        <v>0</v>
      </c>
      <c r="GG180" s="1">
        <f t="shared" si="206"/>
        <v>0</v>
      </c>
      <c r="GH180" s="1">
        <f t="shared" si="203"/>
        <v>0</v>
      </c>
      <c r="GI180" s="1">
        <f t="shared" si="203"/>
        <v>0</v>
      </c>
      <c r="GJ180" s="1">
        <f t="shared" si="203"/>
        <v>0</v>
      </c>
      <c r="GK180" s="1">
        <f t="shared" si="203"/>
        <v>0</v>
      </c>
      <c r="GL180" s="1">
        <f t="shared" si="203"/>
        <v>0</v>
      </c>
      <c r="GM180" s="1">
        <f t="shared" si="203"/>
        <v>0</v>
      </c>
      <c r="GN180" s="1">
        <f t="shared" si="203"/>
        <v>0</v>
      </c>
      <c r="GO180" s="1">
        <f t="shared" si="203"/>
        <v>0</v>
      </c>
      <c r="GP180" s="1">
        <f t="shared" si="203"/>
        <v>0</v>
      </c>
      <c r="GQ180" s="1">
        <f t="shared" si="203"/>
        <v>0</v>
      </c>
      <c r="GR180" s="1">
        <f t="shared" si="203"/>
        <v>0</v>
      </c>
      <c r="GS180" s="1">
        <f t="shared" si="203"/>
        <v>0</v>
      </c>
      <c r="GT180" s="1">
        <f t="shared" si="203"/>
        <v>0</v>
      </c>
      <c r="GU180" s="1">
        <f t="shared" si="207"/>
        <v>0</v>
      </c>
      <c r="GV180" s="1">
        <f t="shared" si="207"/>
        <v>0</v>
      </c>
      <c r="GW180" s="1">
        <f t="shared" si="207"/>
        <v>0</v>
      </c>
      <c r="GX180" s="1">
        <f t="shared" si="207"/>
        <v>0</v>
      </c>
      <c r="GY180" s="1">
        <f t="shared" si="207"/>
        <v>0</v>
      </c>
      <c r="GZ180" s="1">
        <f t="shared" si="207"/>
        <v>0</v>
      </c>
      <c r="HA180" s="1">
        <f t="shared" si="207"/>
        <v>0</v>
      </c>
      <c r="HB180" s="1">
        <f t="shared" si="207"/>
        <v>0</v>
      </c>
      <c r="HC180" s="1">
        <f t="shared" si="207"/>
        <v>0</v>
      </c>
      <c r="HD180" s="1">
        <f t="shared" si="207"/>
        <v>0</v>
      </c>
      <c r="HE180" s="1">
        <f t="shared" si="207"/>
        <v>0</v>
      </c>
      <c r="HF180" s="1">
        <f t="shared" si="207"/>
        <v>0</v>
      </c>
      <c r="HG180" s="1">
        <f t="shared" si="207"/>
        <v>0</v>
      </c>
      <c r="HH180" s="1">
        <f t="shared" si="207"/>
        <v>0</v>
      </c>
      <c r="HI180" s="1">
        <f t="shared" si="207"/>
        <v>0</v>
      </c>
      <c r="HJ180" s="1">
        <f t="shared" si="207"/>
        <v>0</v>
      </c>
      <c r="HK180" s="1">
        <f t="shared" si="208"/>
        <v>0</v>
      </c>
      <c r="HL180" s="1">
        <f t="shared" si="208"/>
        <v>0</v>
      </c>
      <c r="HM180" s="1">
        <f t="shared" si="208"/>
        <v>0</v>
      </c>
      <c r="HN180" s="1">
        <f t="shared" si="208"/>
        <v>0</v>
      </c>
      <c r="HO180" s="1">
        <f t="shared" si="208"/>
        <v>0</v>
      </c>
      <c r="HP180" s="1">
        <f t="shared" si="208"/>
        <v>0</v>
      </c>
      <c r="HQ180" s="1">
        <f t="shared" si="208"/>
        <v>0</v>
      </c>
      <c r="HR180" s="1">
        <f t="shared" si="208"/>
        <v>0</v>
      </c>
      <c r="HS180" s="1">
        <f t="shared" si="208"/>
        <v>0</v>
      </c>
      <c r="HT180" s="1">
        <f t="shared" si="208"/>
        <v>0</v>
      </c>
      <c r="HU180" s="1">
        <f t="shared" si="208"/>
        <v>0</v>
      </c>
      <c r="HW180">
        <v>160</v>
      </c>
      <c r="HX180" s="15">
        <f t="shared" si="179"/>
        <v>0</v>
      </c>
      <c r="HY180">
        <f t="shared" si="199"/>
        <v>0</v>
      </c>
      <c r="HZ180" s="1" t="str">
        <f t="shared" si="180"/>
        <v/>
      </c>
      <c r="IA180" s="1">
        <f t="shared" si="181"/>
        <v>0</v>
      </c>
      <c r="IB180" t="str">
        <f t="shared" si="185"/>
        <v/>
      </c>
      <c r="IC180" t="str">
        <f t="shared" si="174"/>
        <v/>
      </c>
      <c r="ID180">
        <f>IF(HZ180&gt;$IC$18,1000,IF(HZ180=$IC$18,MIN(HZ180:$HZ$220),1000))</f>
        <v>1000</v>
      </c>
      <c r="IG180" s="1">
        <f t="shared" si="182"/>
        <v>0</v>
      </c>
      <c r="IH180" s="1">
        <f t="shared" si="175"/>
        <v>0</v>
      </c>
      <c r="II180" s="1">
        <f t="shared" si="183"/>
        <v>0</v>
      </c>
      <c r="IJ180" s="1">
        <f t="shared" si="184"/>
        <v>0</v>
      </c>
    </row>
    <row r="181" spans="1:244">
      <c r="A181">
        <v>161</v>
      </c>
      <c r="B181" t="str">
        <f t="shared" si="176"/>
        <v/>
      </c>
      <c r="C181" s="2" t="str">
        <f t="shared" si="177"/>
        <v/>
      </c>
      <c r="D181" s="28"/>
      <c r="E181" s="29"/>
      <c r="F181" s="30"/>
      <c r="G181" s="12" t="e">
        <f t="shared" si="165"/>
        <v>#VALUE!</v>
      </c>
      <c r="T181" s="16" t="str">
        <f t="shared" si="166"/>
        <v/>
      </c>
      <c r="U181" s="2">
        <v>161</v>
      </c>
      <c r="V181" s="2">
        <f>HLOOKUP($F$4,'tabulka hodnot'!$D$3:$J$203,'vypocet bodov do rebricka'!U181+1,0)</f>
        <v>50</v>
      </c>
      <c r="Y181" s="1" t="str">
        <f t="shared" si="178"/>
        <v>19-27</v>
      </c>
      <c r="Z181" s="1">
        <f t="shared" si="167"/>
        <v>3</v>
      </c>
      <c r="AA181" s="1" t="str">
        <f t="shared" si="168"/>
        <v>19</v>
      </c>
      <c r="AB181" s="1" t="str">
        <f t="shared" si="169"/>
        <v>27</v>
      </c>
      <c r="AC181">
        <f t="shared" si="170"/>
        <v>103.33333333333333</v>
      </c>
      <c r="AD181" s="1">
        <f t="shared" ref="AD181:AS196" si="212">IF(VALUE($Z181)=0,0,IF(AD$20&lt;VALUE($AA181),0,IF(AD$20&gt;VALUE($AB181),0,VLOOKUP(AD$20,$U$21:$V$220,2,0))))</f>
        <v>0</v>
      </c>
      <c r="AE181" s="1">
        <f t="shared" si="212"/>
        <v>0</v>
      </c>
      <c r="AF181" s="1">
        <f t="shared" si="212"/>
        <v>0</v>
      </c>
      <c r="AG181" s="1">
        <f t="shared" si="212"/>
        <v>0</v>
      </c>
      <c r="AH181" s="1">
        <f t="shared" si="212"/>
        <v>0</v>
      </c>
      <c r="AI181" s="1">
        <f t="shared" si="212"/>
        <v>0</v>
      </c>
      <c r="AJ181" s="1">
        <f t="shared" si="212"/>
        <v>0</v>
      </c>
      <c r="AK181" s="1">
        <f t="shared" si="212"/>
        <v>0</v>
      </c>
      <c r="AL181" s="1">
        <f t="shared" si="212"/>
        <v>0</v>
      </c>
      <c r="AM181" s="1">
        <f t="shared" si="212"/>
        <v>0</v>
      </c>
      <c r="AN181" s="1">
        <f t="shared" si="212"/>
        <v>0</v>
      </c>
      <c r="AO181" s="1">
        <f t="shared" si="212"/>
        <v>0</v>
      </c>
      <c r="AP181" s="1">
        <f t="shared" si="212"/>
        <v>0</v>
      </c>
      <c r="AQ181" s="1">
        <f t="shared" si="212"/>
        <v>0</v>
      </c>
      <c r="AR181" s="1">
        <f t="shared" si="212"/>
        <v>0</v>
      </c>
      <c r="AS181" s="1">
        <f t="shared" si="212"/>
        <v>0</v>
      </c>
      <c r="AT181" s="1">
        <f t="shared" si="209"/>
        <v>0</v>
      </c>
      <c r="AU181" s="1">
        <f t="shared" si="209"/>
        <v>0</v>
      </c>
      <c r="AV181" s="1">
        <f t="shared" si="209"/>
        <v>110</v>
      </c>
      <c r="AW181" s="1">
        <f t="shared" si="209"/>
        <v>110</v>
      </c>
      <c r="AX181" s="1">
        <f t="shared" si="209"/>
        <v>110</v>
      </c>
      <c r="AY181" s="1">
        <f t="shared" si="209"/>
        <v>110</v>
      </c>
      <c r="AZ181" s="1">
        <f t="shared" si="209"/>
        <v>110</v>
      </c>
      <c r="BA181" s="1">
        <f t="shared" si="209"/>
        <v>110</v>
      </c>
      <c r="BB181" s="1">
        <f t="shared" si="209"/>
        <v>90</v>
      </c>
      <c r="BC181" s="1">
        <f t="shared" si="209"/>
        <v>90</v>
      </c>
      <c r="BD181" s="1">
        <f t="shared" si="209"/>
        <v>90</v>
      </c>
      <c r="BE181" s="1">
        <f t="shared" si="209"/>
        <v>0</v>
      </c>
      <c r="BF181" s="1">
        <f t="shared" si="209"/>
        <v>0</v>
      </c>
      <c r="BG181" s="1">
        <f t="shared" si="209"/>
        <v>0</v>
      </c>
      <c r="BH181" s="1">
        <f t="shared" si="209"/>
        <v>0</v>
      </c>
      <c r="BI181" s="1">
        <f t="shared" ref="BI181:BX196" si="213">IF(VALUE($Z181)=0,0,IF(BI$20&lt;VALUE($AA181),0,IF(BI$20&gt;VALUE($AB181),0,VLOOKUP(BI$20,$U$21:$V$220,2,0))))</f>
        <v>0</v>
      </c>
      <c r="BJ181" s="1">
        <f t="shared" si="213"/>
        <v>0</v>
      </c>
      <c r="BK181" s="1">
        <f t="shared" si="213"/>
        <v>0</v>
      </c>
      <c r="BL181" s="1">
        <f t="shared" si="213"/>
        <v>0</v>
      </c>
      <c r="BM181" s="1">
        <f t="shared" si="213"/>
        <v>0</v>
      </c>
      <c r="BN181" s="1">
        <f t="shared" si="213"/>
        <v>0</v>
      </c>
      <c r="BO181" s="1">
        <f t="shared" si="213"/>
        <v>0</v>
      </c>
      <c r="BP181" s="1">
        <f t="shared" si="213"/>
        <v>0</v>
      </c>
      <c r="BQ181" s="1">
        <f t="shared" si="213"/>
        <v>0</v>
      </c>
      <c r="BR181" s="1">
        <f t="shared" si="213"/>
        <v>0</v>
      </c>
      <c r="BS181" s="1">
        <f t="shared" si="213"/>
        <v>0</v>
      </c>
      <c r="BT181" s="1">
        <f t="shared" si="213"/>
        <v>0</v>
      </c>
      <c r="BU181" s="1">
        <f t="shared" si="213"/>
        <v>0</v>
      </c>
      <c r="BV181" s="1">
        <f t="shared" si="213"/>
        <v>0</v>
      </c>
      <c r="BW181" s="1">
        <f t="shared" si="213"/>
        <v>0</v>
      </c>
      <c r="BX181" s="1">
        <f t="shared" si="213"/>
        <v>0</v>
      </c>
      <c r="BY181" s="1">
        <f t="shared" si="210"/>
        <v>0</v>
      </c>
      <c r="BZ181" s="1">
        <f t="shared" si="210"/>
        <v>0</v>
      </c>
      <c r="CA181" s="1">
        <f t="shared" si="210"/>
        <v>0</v>
      </c>
      <c r="CB181" s="1">
        <f t="shared" si="210"/>
        <v>0</v>
      </c>
      <c r="CC181" s="1">
        <f t="shared" si="210"/>
        <v>0</v>
      </c>
      <c r="CD181" s="1">
        <f t="shared" si="210"/>
        <v>0</v>
      </c>
      <c r="CE181" s="1">
        <f t="shared" si="210"/>
        <v>0</v>
      </c>
      <c r="CF181" s="1">
        <f t="shared" si="210"/>
        <v>0</v>
      </c>
      <c r="CG181" s="1">
        <f t="shared" si="210"/>
        <v>0</v>
      </c>
      <c r="CH181" s="1">
        <f t="shared" si="210"/>
        <v>0</v>
      </c>
      <c r="CI181" s="1">
        <f t="shared" si="210"/>
        <v>0</v>
      </c>
      <c r="CJ181" s="1">
        <f t="shared" si="210"/>
        <v>0</v>
      </c>
      <c r="CK181" s="1">
        <f t="shared" si="210"/>
        <v>0</v>
      </c>
      <c r="CL181" s="1">
        <f t="shared" si="210"/>
        <v>0</v>
      </c>
      <c r="CM181" s="1">
        <f t="shared" si="210"/>
        <v>0</v>
      </c>
      <c r="CN181" s="1">
        <f t="shared" si="211"/>
        <v>0</v>
      </c>
      <c r="CO181" s="1">
        <f t="shared" si="211"/>
        <v>0</v>
      </c>
      <c r="CP181" s="1">
        <f t="shared" si="211"/>
        <v>0</v>
      </c>
      <c r="CQ181" s="1">
        <f t="shared" si="211"/>
        <v>0</v>
      </c>
      <c r="CR181" s="1">
        <f t="shared" si="211"/>
        <v>0</v>
      </c>
      <c r="CS181" s="1">
        <f t="shared" si="211"/>
        <v>0</v>
      </c>
      <c r="CT181" s="1">
        <f t="shared" si="211"/>
        <v>0</v>
      </c>
      <c r="CU181" s="1">
        <f t="shared" si="211"/>
        <v>0</v>
      </c>
      <c r="CV181" s="1">
        <f t="shared" si="211"/>
        <v>0</v>
      </c>
      <c r="CW181" s="1">
        <f t="shared" si="211"/>
        <v>0</v>
      </c>
      <c r="CX181" s="1">
        <f t="shared" si="211"/>
        <v>0</v>
      </c>
      <c r="CY181" s="1">
        <f t="shared" si="211"/>
        <v>0</v>
      </c>
      <c r="CZ181" s="1">
        <f t="shared" si="211"/>
        <v>0</v>
      </c>
      <c r="DA181" s="1">
        <f t="shared" si="211"/>
        <v>0</v>
      </c>
      <c r="DB181" s="1">
        <f t="shared" si="211"/>
        <v>0</v>
      </c>
      <c r="DC181" s="1">
        <f t="shared" si="211"/>
        <v>0</v>
      </c>
      <c r="DD181" s="1">
        <f t="shared" si="204"/>
        <v>0</v>
      </c>
      <c r="DE181" s="1">
        <f t="shared" si="204"/>
        <v>0</v>
      </c>
      <c r="DF181" s="1">
        <f t="shared" si="204"/>
        <v>0</v>
      </c>
      <c r="DG181" s="1">
        <f t="shared" si="204"/>
        <v>0</v>
      </c>
      <c r="DH181" s="1">
        <f t="shared" si="204"/>
        <v>0</v>
      </c>
      <c r="DI181" s="1">
        <f t="shared" si="204"/>
        <v>0</v>
      </c>
      <c r="DJ181" s="1">
        <f t="shared" si="204"/>
        <v>0</v>
      </c>
      <c r="DK181" s="1">
        <f t="shared" si="204"/>
        <v>0</v>
      </c>
      <c r="DL181" s="1">
        <f t="shared" si="204"/>
        <v>0</v>
      </c>
      <c r="DM181" s="1">
        <f t="shared" si="204"/>
        <v>0</v>
      </c>
      <c r="DN181" s="1">
        <f t="shared" si="204"/>
        <v>0</v>
      </c>
      <c r="DO181" s="1">
        <f t="shared" si="204"/>
        <v>0</v>
      </c>
      <c r="DP181" s="1">
        <f t="shared" si="204"/>
        <v>0</v>
      </c>
      <c r="DQ181" s="1">
        <f t="shared" si="204"/>
        <v>0</v>
      </c>
      <c r="DR181" s="1">
        <f t="shared" si="204"/>
        <v>0</v>
      </c>
      <c r="DS181" s="1">
        <f t="shared" si="200"/>
        <v>0</v>
      </c>
      <c r="DT181" s="1">
        <f t="shared" si="200"/>
        <v>0</v>
      </c>
      <c r="DU181" s="1">
        <f t="shared" si="200"/>
        <v>0</v>
      </c>
      <c r="DV181" s="1">
        <f t="shared" si="200"/>
        <v>0</v>
      </c>
      <c r="DW181" s="1">
        <f t="shared" si="200"/>
        <v>0</v>
      </c>
      <c r="DX181" s="1">
        <f t="shared" si="200"/>
        <v>0</v>
      </c>
      <c r="DY181" s="1">
        <f t="shared" si="200"/>
        <v>0</v>
      </c>
      <c r="DZ181" s="1">
        <f t="shared" si="200"/>
        <v>0</v>
      </c>
      <c r="EA181" s="1">
        <f t="shared" si="200"/>
        <v>0</v>
      </c>
      <c r="EB181" s="1">
        <f t="shared" si="200"/>
        <v>0</v>
      </c>
      <c r="EC181" s="1">
        <f t="shared" si="200"/>
        <v>0</v>
      </c>
      <c r="ED181" s="1">
        <f t="shared" si="200"/>
        <v>0</v>
      </c>
      <c r="EE181" s="1">
        <f t="shared" si="200"/>
        <v>0</v>
      </c>
      <c r="EF181" s="1">
        <f t="shared" si="200"/>
        <v>0</v>
      </c>
      <c r="EG181" s="1">
        <f t="shared" si="200"/>
        <v>0</v>
      </c>
      <c r="EH181" s="1">
        <f t="shared" si="200"/>
        <v>0</v>
      </c>
      <c r="EI181" s="1">
        <f t="shared" si="201"/>
        <v>0</v>
      </c>
      <c r="EJ181" s="1">
        <f t="shared" si="201"/>
        <v>0</v>
      </c>
      <c r="EK181" s="1">
        <f t="shared" si="201"/>
        <v>0</v>
      </c>
      <c r="EL181" s="1">
        <f t="shared" si="201"/>
        <v>0</v>
      </c>
      <c r="EM181" s="1">
        <f t="shared" si="201"/>
        <v>0</v>
      </c>
      <c r="EN181" s="1">
        <f t="shared" si="201"/>
        <v>0</v>
      </c>
      <c r="EO181" s="1">
        <f t="shared" si="201"/>
        <v>0</v>
      </c>
      <c r="EP181" s="1">
        <f t="shared" si="201"/>
        <v>0</v>
      </c>
      <c r="EQ181" s="1">
        <f t="shared" si="201"/>
        <v>0</v>
      </c>
      <c r="ER181" s="1">
        <f t="shared" si="201"/>
        <v>0</v>
      </c>
      <c r="ES181" s="1">
        <f t="shared" si="201"/>
        <v>0</v>
      </c>
      <c r="ET181" s="1">
        <f t="shared" si="201"/>
        <v>0</v>
      </c>
      <c r="EU181" s="1">
        <f t="shared" si="201"/>
        <v>0</v>
      </c>
      <c r="EV181" s="1">
        <f t="shared" si="201"/>
        <v>0</v>
      </c>
      <c r="EW181" s="1">
        <f t="shared" si="201"/>
        <v>0</v>
      </c>
      <c r="EX181" s="1">
        <f t="shared" si="201"/>
        <v>0</v>
      </c>
      <c r="EY181" s="1">
        <f t="shared" si="205"/>
        <v>0</v>
      </c>
      <c r="EZ181" s="1">
        <f t="shared" si="205"/>
        <v>0</v>
      </c>
      <c r="FA181" s="1">
        <f t="shared" si="205"/>
        <v>0</v>
      </c>
      <c r="FB181" s="1">
        <f t="shared" si="205"/>
        <v>0</v>
      </c>
      <c r="FC181" s="1">
        <f t="shared" si="205"/>
        <v>0</v>
      </c>
      <c r="FD181" s="1">
        <f t="shared" si="205"/>
        <v>0</v>
      </c>
      <c r="FE181" s="1">
        <f t="shared" si="205"/>
        <v>0</v>
      </c>
      <c r="FF181" s="1">
        <f t="shared" si="205"/>
        <v>0</v>
      </c>
      <c r="FG181" s="1">
        <f t="shared" si="205"/>
        <v>0</v>
      </c>
      <c r="FH181" s="1">
        <f t="shared" si="205"/>
        <v>0</v>
      </c>
      <c r="FI181" s="1">
        <f t="shared" si="205"/>
        <v>0</v>
      </c>
      <c r="FJ181" s="1">
        <f t="shared" si="205"/>
        <v>0</v>
      </c>
      <c r="FK181" s="1">
        <f t="shared" si="205"/>
        <v>0</v>
      </c>
      <c r="FL181" s="1">
        <f t="shared" si="205"/>
        <v>0</v>
      </c>
      <c r="FM181" s="1">
        <f t="shared" si="205"/>
        <v>0</v>
      </c>
      <c r="FN181" s="1">
        <f t="shared" si="202"/>
        <v>0</v>
      </c>
      <c r="FO181" s="1">
        <f t="shared" si="202"/>
        <v>0</v>
      </c>
      <c r="FP181" s="1">
        <f t="shared" si="202"/>
        <v>0</v>
      </c>
      <c r="FQ181" s="1">
        <f t="shared" si="202"/>
        <v>0</v>
      </c>
      <c r="FR181" s="1">
        <f t="shared" si="202"/>
        <v>0</v>
      </c>
      <c r="FS181" s="1">
        <f t="shared" si="202"/>
        <v>0</v>
      </c>
      <c r="FT181" s="1">
        <f t="shared" si="202"/>
        <v>0</v>
      </c>
      <c r="FU181" s="1">
        <f t="shared" si="202"/>
        <v>0</v>
      </c>
      <c r="FV181" s="1">
        <f t="shared" si="202"/>
        <v>0</v>
      </c>
      <c r="FW181" s="1">
        <f t="shared" si="202"/>
        <v>0</v>
      </c>
      <c r="FX181" s="1">
        <f t="shared" si="202"/>
        <v>0</v>
      </c>
      <c r="FY181" s="1">
        <f t="shared" si="202"/>
        <v>0</v>
      </c>
      <c r="FZ181" s="1">
        <f t="shared" si="202"/>
        <v>0</v>
      </c>
      <c r="GA181" s="1">
        <f t="shared" si="202"/>
        <v>0</v>
      </c>
      <c r="GB181" s="1">
        <f t="shared" si="202"/>
        <v>0</v>
      </c>
      <c r="GC181" s="1">
        <f t="shared" si="202"/>
        <v>0</v>
      </c>
      <c r="GD181" s="1">
        <f t="shared" si="206"/>
        <v>0</v>
      </c>
      <c r="GE181" s="1">
        <f t="shared" si="206"/>
        <v>0</v>
      </c>
      <c r="GF181" s="1">
        <f t="shared" si="206"/>
        <v>0</v>
      </c>
      <c r="GG181" s="1">
        <f t="shared" si="206"/>
        <v>0</v>
      </c>
      <c r="GH181" s="1">
        <f t="shared" si="206"/>
        <v>0</v>
      </c>
      <c r="GI181" s="1">
        <f t="shared" si="206"/>
        <v>0</v>
      </c>
      <c r="GJ181" s="1">
        <f t="shared" si="206"/>
        <v>0</v>
      </c>
      <c r="GK181" s="1">
        <f t="shared" si="206"/>
        <v>0</v>
      </c>
      <c r="GL181" s="1">
        <f t="shared" si="206"/>
        <v>0</v>
      </c>
      <c r="GM181" s="1">
        <f t="shared" si="206"/>
        <v>0</v>
      </c>
      <c r="GN181" s="1">
        <f t="shared" si="203"/>
        <v>0</v>
      </c>
      <c r="GO181" s="1">
        <f t="shared" si="203"/>
        <v>0</v>
      </c>
      <c r="GP181" s="1">
        <f t="shared" si="203"/>
        <v>0</v>
      </c>
      <c r="GQ181" s="1">
        <f t="shared" si="203"/>
        <v>0</v>
      </c>
      <c r="GR181" s="1">
        <f t="shared" si="203"/>
        <v>0</v>
      </c>
      <c r="GS181" s="1">
        <f t="shared" si="203"/>
        <v>0</v>
      </c>
      <c r="GT181" s="1">
        <f t="shared" si="203"/>
        <v>0</v>
      </c>
      <c r="GU181" s="1">
        <f t="shared" si="207"/>
        <v>0</v>
      </c>
      <c r="GV181" s="1">
        <f t="shared" si="207"/>
        <v>0</v>
      </c>
      <c r="GW181" s="1">
        <f t="shared" si="207"/>
        <v>0</v>
      </c>
      <c r="GX181" s="1">
        <f t="shared" si="207"/>
        <v>0</v>
      </c>
      <c r="GY181" s="1">
        <f t="shared" si="207"/>
        <v>0</v>
      </c>
      <c r="GZ181" s="1">
        <f t="shared" si="207"/>
        <v>0</v>
      </c>
      <c r="HA181" s="1">
        <f t="shared" si="207"/>
        <v>0</v>
      </c>
      <c r="HB181" s="1">
        <f t="shared" si="207"/>
        <v>0</v>
      </c>
      <c r="HC181" s="1">
        <f t="shared" si="207"/>
        <v>0</v>
      </c>
      <c r="HD181" s="1">
        <f t="shared" si="207"/>
        <v>0</v>
      </c>
      <c r="HE181" s="1">
        <f t="shared" si="207"/>
        <v>0</v>
      </c>
      <c r="HF181" s="1">
        <f t="shared" si="207"/>
        <v>0</v>
      </c>
      <c r="HG181" s="1">
        <f t="shared" si="207"/>
        <v>0</v>
      </c>
      <c r="HH181" s="1">
        <f t="shared" si="207"/>
        <v>0</v>
      </c>
      <c r="HI181" s="1">
        <f t="shared" si="207"/>
        <v>0</v>
      </c>
      <c r="HJ181" s="1">
        <f t="shared" si="207"/>
        <v>0</v>
      </c>
      <c r="HK181" s="1">
        <f t="shared" si="208"/>
        <v>0</v>
      </c>
      <c r="HL181" s="1">
        <f t="shared" si="208"/>
        <v>0</v>
      </c>
      <c r="HM181" s="1">
        <f t="shared" si="208"/>
        <v>0</v>
      </c>
      <c r="HN181" s="1">
        <f t="shared" si="208"/>
        <v>0</v>
      </c>
      <c r="HO181" s="1">
        <f t="shared" si="208"/>
        <v>0</v>
      </c>
      <c r="HP181" s="1">
        <f t="shared" si="208"/>
        <v>0</v>
      </c>
      <c r="HQ181" s="1">
        <f t="shared" si="208"/>
        <v>0</v>
      </c>
      <c r="HR181" s="1">
        <f t="shared" si="208"/>
        <v>0</v>
      </c>
      <c r="HS181" s="1">
        <f t="shared" si="208"/>
        <v>0</v>
      </c>
      <c r="HT181" s="1">
        <f t="shared" si="208"/>
        <v>0</v>
      </c>
      <c r="HU181" s="1">
        <f t="shared" si="208"/>
        <v>0</v>
      </c>
      <c r="HW181">
        <v>161</v>
      </c>
      <c r="HX181" s="15">
        <f t="shared" si="179"/>
        <v>0</v>
      </c>
      <c r="HY181">
        <f t="shared" si="199"/>
        <v>0</v>
      </c>
      <c r="HZ181" s="1" t="str">
        <f t="shared" si="180"/>
        <v/>
      </c>
      <c r="IA181" s="1">
        <f t="shared" si="181"/>
        <v>0</v>
      </c>
      <c r="IB181" t="str">
        <f t="shared" si="185"/>
        <v/>
      </c>
      <c r="IC181" t="str">
        <f t="shared" si="174"/>
        <v/>
      </c>
      <c r="ID181">
        <f>IF(HZ181&gt;$IC$18,1000,IF(HZ181=$IC$18,MIN(HZ181:$HZ$220),1000))</f>
        <v>1000</v>
      </c>
      <c r="IG181" s="1">
        <f t="shared" si="182"/>
        <v>0</v>
      </c>
      <c r="IH181" s="1">
        <f t="shared" si="175"/>
        <v>0</v>
      </c>
      <c r="II181" s="1">
        <f t="shared" si="183"/>
        <v>0</v>
      </c>
      <c r="IJ181" s="1">
        <f t="shared" si="184"/>
        <v>0</v>
      </c>
    </row>
    <row r="182" spans="1:244">
      <c r="A182">
        <v>162</v>
      </c>
      <c r="B182" t="str">
        <f t="shared" si="176"/>
        <v/>
      </c>
      <c r="C182" s="2" t="str">
        <f t="shared" si="177"/>
        <v/>
      </c>
      <c r="D182" s="28"/>
      <c r="E182" s="29"/>
      <c r="F182" s="30"/>
      <c r="G182" s="12" t="e">
        <f t="shared" si="165"/>
        <v>#VALUE!</v>
      </c>
      <c r="T182" s="16" t="str">
        <f t="shared" si="166"/>
        <v/>
      </c>
      <c r="U182" s="2">
        <v>162</v>
      </c>
      <c r="V182" s="2">
        <f>HLOOKUP($F$4,'tabulka hodnot'!$D$3:$J$203,'vypocet bodov do rebricka'!U182+1,0)</f>
        <v>50</v>
      </c>
      <c r="Y182" s="1" t="str">
        <f t="shared" si="178"/>
        <v>19-27</v>
      </c>
      <c r="Z182" s="1">
        <f t="shared" si="167"/>
        <v>3</v>
      </c>
      <c r="AA182" s="1" t="str">
        <f t="shared" si="168"/>
        <v>19</v>
      </c>
      <c r="AB182" s="1" t="str">
        <f t="shared" si="169"/>
        <v>27</v>
      </c>
      <c r="AC182">
        <f t="shared" si="170"/>
        <v>103.33333333333333</v>
      </c>
      <c r="AD182" s="1">
        <f t="shared" si="212"/>
        <v>0</v>
      </c>
      <c r="AE182" s="1">
        <f t="shared" si="212"/>
        <v>0</v>
      </c>
      <c r="AF182" s="1">
        <f t="shared" si="212"/>
        <v>0</v>
      </c>
      <c r="AG182" s="1">
        <f t="shared" si="212"/>
        <v>0</v>
      </c>
      <c r="AH182" s="1">
        <f t="shared" si="212"/>
        <v>0</v>
      </c>
      <c r="AI182" s="1">
        <f t="shared" si="212"/>
        <v>0</v>
      </c>
      <c r="AJ182" s="1">
        <f t="shared" si="212"/>
        <v>0</v>
      </c>
      <c r="AK182" s="1">
        <f t="shared" si="212"/>
        <v>0</v>
      </c>
      <c r="AL182" s="1">
        <f t="shared" si="212"/>
        <v>0</v>
      </c>
      <c r="AM182" s="1">
        <f t="shared" si="212"/>
        <v>0</v>
      </c>
      <c r="AN182" s="1">
        <f t="shared" si="212"/>
        <v>0</v>
      </c>
      <c r="AO182" s="1">
        <f t="shared" si="212"/>
        <v>0</v>
      </c>
      <c r="AP182" s="1">
        <f t="shared" si="212"/>
        <v>0</v>
      </c>
      <c r="AQ182" s="1">
        <f t="shared" si="212"/>
        <v>0</v>
      </c>
      <c r="AR182" s="1">
        <f t="shared" si="212"/>
        <v>0</v>
      </c>
      <c r="AS182" s="1">
        <f t="shared" si="212"/>
        <v>0</v>
      </c>
      <c r="AT182" s="1">
        <f t="shared" si="209"/>
        <v>0</v>
      </c>
      <c r="AU182" s="1">
        <f t="shared" si="209"/>
        <v>0</v>
      </c>
      <c r="AV182" s="1">
        <f t="shared" si="209"/>
        <v>110</v>
      </c>
      <c r="AW182" s="1">
        <f t="shared" si="209"/>
        <v>110</v>
      </c>
      <c r="AX182" s="1">
        <f t="shared" si="209"/>
        <v>110</v>
      </c>
      <c r="AY182" s="1">
        <f t="shared" si="209"/>
        <v>110</v>
      </c>
      <c r="AZ182" s="1">
        <f t="shared" si="209"/>
        <v>110</v>
      </c>
      <c r="BA182" s="1">
        <f t="shared" si="209"/>
        <v>110</v>
      </c>
      <c r="BB182" s="1">
        <f t="shared" si="209"/>
        <v>90</v>
      </c>
      <c r="BC182" s="1">
        <f t="shared" si="209"/>
        <v>90</v>
      </c>
      <c r="BD182" s="1">
        <f t="shared" si="209"/>
        <v>90</v>
      </c>
      <c r="BE182" s="1">
        <f t="shared" si="209"/>
        <v>0</v>
      </c>
      <c r="BF182" s="1">
        <f t="shared" si="209"/>
        <v>0</v>
      </c>
      <c r="BG182" s="1">
        <f t="shared" si="209"/>
        <v>0</v>
      </c>
      <c r="BH182" s="1">
        <f t="shared" si="209"/>
        <v>0</v>
      </c>
      <c r="BI182" s="1">
        <f t="shared" si="213"/>
        <v>0</v>
      </c>
      <c r="BJ182" s="1">
        <f t="shared" si="213"/>
        <v>0</v>
      </c>
      <c r="BK182" s="1">
        <f t="shared" si="213"/>
        <v>0</v>
      </c>
      <c r="BL182" s="1">
        <f t="shared" si="213"/>
        <v>0</v>
      </c>
      <c r="BM182" s="1">
        <f t="shared" si="213"/>
        <v>0</v>
      </c>
      <c r="BN182" s="1">
        <f t="shared" si="213"/>
        <v>0</v>
      </c>
      <c r="BO182" s="1">
        <f t="shared" si="213"/>
        <v>0</v>
      </c>
      <c r="BP182" s="1">
        <f t="shared" si="213"/>
        <v>0</v>
      </c>
      <c r="BQ182" s="1">
        <f t="shared" si="213"/>
        <v>0</v>
      </c>
      <c r="BR182" s="1">
        <f t="shared" si="213"/>
        <v>0</v>
      </c>
      <c r="BS182" s="1">
        <f t="shared" si="213"/>
        <v>0</v>
      </c>
      <c r="BT182" s="1">
        <f t="shared" si="213"/>
        <v>0</v>
      </c>
      <c r="BU182" s="1">
        <f t="shared" si="213"/>
        <v>0</v>
      </c>
      <c r="BV182" s="1">
        <f t="shared" si="213"/>
        <v>0</v>
      </c>
      <c r="BW182" s="1">
        <f t="shared" si="213"/>
        <v>0</v>
      </c>
      <c r="BX182" s="1">
        <f t="shared" si="213"/>
        <v>0</v>
      </c>
      <c r="BY182" s="1">
        <f t="shared" si="210"/>
        <v>0</v>
      </c>
      <c r="BZ182" s="1">
        <f t="shared" si="210"/>
        <v>0</v>
      </c>
      <c r="CA182" s="1">
        <f t="shared" si="210"/>
        <v>0</v>
      </c>
      <c r="CB182" s="1">
        <f t="shared" si="210"/>
        <v>0</v>
      </c>
      <c r="CC182" s="1">
        <f t="shared" si="210"/>
        <v>0</v>
      </c>
      <c r="CD182" s="1">
        <f t="shared" si="210"/>
        <v>0</v>
      </c>
      <c r="CE182" s="1">
        <f t="shared" si="210"/>
        <v>0</v>
      </c>
      <c r="CF182" s="1">
        <f t="shared" si="210"/>
        <v>0</v>
      </c>
      <c r="CG182" s="1">
        <f t="shared" si="210"/>
        <v>0</v>
      </c>
      <c r="CH182" s="1">
        <f t="shared" si="210"/>
        <v>0</v>
      </c>
      <c r="CI182" s="1">
        <f t="shared" si="210"/>
        <v>0</v>
      </c>
      <c r="CJ182" s="1">
        <f t="shared" si="210"/>
        <v>0</v>
      </c>
      <c r="CK182" s="1">
        <f t="shared" si="210"/>
        <v>0</v>
      </c>
      <c r="CL182" s="1">
        <f t="shared" si="210"/>
        <v>0</v>
      </c>
      <c r="CM182" s="1">
        <f t="shared" si="210"/>
        <v>0</v>
      </c>
      <c r="CN182" s="1">
        <f t="shared" si="211"/>
        <v>0</v>
      </c>
      <c r="CO182" s="1">
        <f t="shared" si="211"/>
        <v>0</v>
      </c>
      <c r="CP182" s="1">
        <f t="shared" si="211"/>
        <v>0</v>
      </c>
      <c r="CQ182" s="1">
        <f t="shared" si="211"/>
        <v>0</v>
      </c>
      <c r="CR182" s="1">
        <f t="shared" si="211"/>
        <v>0</v>
      </c>
      <c r="CS182" s="1">
        <f t="shared" si="211"/>
        <v>0</v>
      </c>
      <c r="CT182" s="1">
        <f t="shared" si="211"/>
        <v>0</v>
      </c>
      <c r="CU182" s="1">
        <f t="shared" si="211"/>
        <v>0</v>
      </c>
      <c r="CV182" s="1">
        <f t="shared" si="211"/>
        <v>0</v>
      </c>
      <c r="CW182" s="1">
        <f t="shared" si="211"/>
        <v>0</v>
      </c>
      <c r="CX182" s="1">
        <f t="shared" si="211"/>
        <v>0</v>
      </c>
      <c r="CY182" s="1">
        <f t="shared" si="211"/>
        <v>0</v>
      </c>
      <c r="CZ182" s="1">
        <f t="shared" si="211"/>
        <v>0</v>
      </c>
      <c r="DA182" s="1">
        <f t="shared" si="211"/>
        <v>0</v>
      </c>
      <c r="DB182" s="1">
        <f t="shared" si="211"/>
        <v>0</v>
      </c>
      <c r="DC182" s="1">
        <f t="shared" si="211"/>
        <v>0</v>
      </c>
      <c r="DD182" s="1">
        <f t="shared" si="204"/>
        <v>0</v>
      </c>
      <c r="DE182" s="1">
        <f t="shared" si="204"/>
        <v>0</v>
      </c>
      <c r="DF182" s="1">
        <f t="shared" si="204"/>
        <v>0</v>
      </c>
      <c r="DG182" s="1">
        <f t="shared" si="204"/>
        <v>0</v>
      </c>
      <c r="DH182" s="1">
        <f t="shared" si="204"/>
        <v>0</v>
      </c>
      <c r="DI182" s="1">
        <f t="shared" si="204"/>
        <v>0</v>
      </c>
      <c r="DJ182" s="1">
        <f t="shared" si="204"/>
        <v>0</v>
      </c>
      <c r="DK182" s="1">
        <f t="shared" si="204"/>
        <v>0</v>
      </c>
      <c r="DL182" s="1">
        <f t="shared" si="204"/>
        <v>0</v>
      </c>
      <c r="DM182" s="1">
        <f t="shared" si="204"/>
        <v>0</v>
      </c>
      <c r="DN182" s="1">
        <f t="shared" si="204"/>
        <v>0</v>
      </c>
      <c r="DO182" s="1">
        <f t="shared" si="204"/>
        <v>0</v>
      </c>
      <c r="DP182" s="1">
        <f t="shared" si="204"/>
        <v>0</v>
      </c>
      <c r="DQ182" s="1">
        <f t="shared" si="204"/>
        <v>0</v>
      </c>
      <c r="DR182" s="1">
        <f t="shared" si="204"/>
        <v>0</v>
      </c>
      <c r="DS182" s="1">
        <f t="shared" si="200"/>
        <v>0</v>
      </c>
      <c r="DT182" s="1">
        <f t="shared" si="200"/>
        <v>0</v>
      </c>
      <c r="DU182" s="1">
        <f t="shared" si="200"/>
        <v>0</v>
      </c>
      <c r="DV182" s="1">
        <f t="shared" si="200"/>
        <v>0</v>
      </c>
      <c r="DW182" s="1">
        <f t="shared" si="200"/>
        <v>0</v>
      </c>
      <c r="DX182" s="1">
        <f t="shared" si="200"/>
        <v>0</v>
      </c>
      <c r="DY182" s="1">
        <f t="shared" si="200"/>
        <v>0</v>
      </c>
      <c r="DZ182" s="1">
        <f t="shared" si="200"/>
        <v>0</v>
      </c>
      <c r="EA182" s="1">
        <f t="shared" si="200"/>
        <v>0</v>
      </c>
      <c r="EB182" s="1">
        <f t="shared" si="200"/>
        <v>0</v>
      </c>
      <c r="EC182" s="1">
        <f t="shared" si="200"/>
        <v>0</v>
      </c>
      <c r="ED182" s="1">
        <f t="shared" si="200"/>
        <v>0</v>
      </c>
      <c r="EE182" s="1">
        <f t="shared" si="200"/>
        <v>0</v>
      </c>
      <c r="EF182" s="1">
        <f t="shared" si="200"/>
        <v>0</v>
      </c>
      <c r="EG182" s="1">
        <f t="shared" si="200"/>
        <v>0</v>
      </c>
      <c r="EH182" s="1">
        <f t="shared" si="200"/>
        <v>0</v>
      </c>
      <c r="EI182" s="1">
        <f t="shared" si="201"/>
        <v>0</v>
      </c>
      <c r="EJ182" s="1">
        <f t="shared" si="201"/>
        <v>0</v>
      </c>
      <c r="EK182" s="1">
        <f t="shared" si="201"/>
        <v>0</v>
      </c>
      <c r="EL182" s="1">
        <f t="shared" si="201"/>
        <v>0</v>
      </c>
      <c r="EM182" s="1">
        <f t="shared" si="201"/>
        <v>0</v>
      </c>
      <c r="EN182" s="1">
        <f t="shared" si="201"/>
        <v>0</v>
      </c>
      <c r="EO182" s="1">
        <f t="shared" si="201"/>
        <v>0</v>
      </c>
      <c r="EP182" s="1">
        <f t="shared" si="201"/>
        <v>0</v>
      </c>
      <c r="EQ182" s="1">
        <f t="shared" si="201"/>
        <v>0</v>
      </c>
      <c r="ER182" s="1">
        <f t="shared" si="201"/>
        <v>0</v>
      </c>
      <c r="ES182" s="1">
        <f t="shared" si="201"/>
        <v>0</v>
      </c>
      <c r="ET182" s="1">
        <f t="shared" si="201"/>
        <v>0</v>
      </c>
      <c r="EU182" s="1">
        <f t="shared" si="201"/>
        <v>0</v>
      </c>
      <c r="EV182" s="1">
        <f t="shared" si="201"/>
        <v>0</v>
      </c>
      <c r="EW182" s="1">
        <f t="shared" si="201"/>
        <v>0</v>
      </c>
      <c r="EX182" s="1">
        <f t="shared" si="201"/>
        <v>0</v>
      </c>
      <c r="EY182" s="1">
        <f t="shared" si="205"/>
        <v>0</v>
      </c>
      <c r="EZ182" s="1">
        <f t="shared" si="205"/>
        <v>0</v>
      </c>
      <c r="FA182" s="1">
        <f t="shared" si="205"/>
        <v>0</v>
      </c>
      <c r="FB182" s="1">
        <f t="shared" si="205"/>
        <v>0</v>
      </c>
      <c r="FC182" s="1">
        <f t="shared" si="205"/>
        <v>0</v>
      </c>
      <c r="FD182" s="1">
        <f t="shared" si="205"/>
        <v>0</v>
      </c>
      <c r="FE182" s="1">
        <f t="shared" si="205"/>
        <v>0</v>
      </c>
      <c r="FF182" s="1">
        <f t="shared" si="205"/>
        <v>0</v>
      </c>
      <c r="FG182" s="1">
        <f t="shared" si="205"/>
        <v>0</v>
      </c>
      <c r="FH182" s="1">
        <f t="shared" si="205"/>
        <v>0</v>
      </c>
      <c r="FI182" s="1">
        <f t="shared" si="205"/>
        <v>0</v>
      </c>
      <c r="FJ182" s="1">
        <f t="shared" si="205"/>
        <v>0</v>
      </c>
      <c r="FK182" s="1">
        <f t="shared" si="205"/>
        <v>0</v>
      </c>
      <c r="FL182" s="1">
        <f t="shared" si="205"/>
        <v>0</v>
      </c>
      <c r="FM182" s="1">
        <f t="shared" si="205"/>
        <v>0</v>
      </c>
      <c r="FN182" s="1">
        <f t="shared" si="202"/>
        <v>0</v>
      </c>
      <c r="FO182" s="1">
        <f t="shared" si="202"/>
        <v>0</v>
      </c>
      <c r="FP182" s="1">
        <f t="shared" si="202"/>
        <v>0</v>
      </c>
      <c r="FQ182" s="1">
        <f t="shared" si="202"/>
        <v>0</v>
      </c>
      <c r="FR182" s="1">
        <f t="shared" si="202"/>
        <v>0</v>
      </c>
      <c r="FS182" s="1">
        <f t="shared" si="202"/>
        <v>0</v>
      </c>
      <c r="FT182" s="1">
        <f t="shared" si="202"/>
        <v>0</v>
      </c>
      <c r="FU182" s="1">
        <f t="shared" si="202"/>
        <v>0</v>
      </c>
      <c r="FV182" s="1">
        <f t="shared" si="202"/>
        <v>0</v>
      </c>
      <c r="FW182" s="1">
        <f t="shared" si="202"/>
        <v>0</v>
      </c>
      <c r="FX182" s="1">
        <f t="shared" si="202"/>
        <v>0</v>
      </c>
      <c r="FY182" s="1">
        <f t="shared" si="202"/>
        <v>0</v>
      </c>
      <c r="FZ182" s="1">
        <f t="shared" si="202"/>
        <v>0</v>
      </c>
      <c r="GA182" s="1">
        <f t="shared" si="202"/>
        <v>0</v>
      </c>
      <c r="GB182" s="1">
        <f t="shared" si="202"/>
        <v>0</v>
      </c>
      <c r="GC182" s="1">
        <f t="shared" si="202"/>
        <v>0</v>
      </c>
      <c r="GD182" s="1">
        <f t="shared" si="206"/>
        <v>0</v>
      </c>
      <c r="GE182" s="1">
        <f t="shared" si="206"/>
        <v>0</v>
      </c>
      <c r="GF182" s="1">
        <f t="shared" si="206"/>
        <v>0</v>
      </c>
      <c r="GG182" s="1">
        <f t="shared" si="206"/>
        <v>0</v>
      </c>
      <c r="GH182" s="1">
        <f t="shared" si="206"/>
        <v>0</v>
      </c>
      <c r="GI182" s="1">
        <f t="shared" si="206"/>
        <v>0</v>
      </c>
      <c r="GJ182" s="1">
        <f t="shared" si="206"/>
        <v>0</v>
      </c>
      <c r="GK182" s="1">
        <f t="shared" si="206"/>
        <v>0</v>
      </c>
      <c r="GL182" s="1">
        <f t="shared" si="206"/>
        <v>0</v>
      </c>
      <c r="GM182" s="1">
        <f t="shared" si="206"/>
        <v>0</v>
      </c>
      <c r="GN182" s="1">
        <f t="shared" si="203"/>
        <v>0</v>
      </c>
      <c r="GO182" s="1">
        <f t="shared" si="203"/>
        <v>0</v>
      </c>
      <c r="GP182" s="1">
        <f t="shared" si="203"/>
        <v>0</v>
      </c>
      <c r="GQ182" s="1">
        <f t="shared" si="203"/>
        <v>0</v>
      </c>
      <c r="GR182" s="1">
        <f t="shared" si="203"/>
        <v>0</v>
      </c>
      <c r="GS182" s="1">
        <f t="shared" si="203"/>
        <v>0</v>
      </c>
      <c r="GT182" s="1">
        <f t="shared" si="203"/>
        <v>0</v>
      </c>
      <c r="GU182" s="1">
        <f t="shared" si="207"/>
        <v>0</v>
      </c>
      <c r="GV182" s="1">
        <f t="shared" si="207"/>
        <v>0</v>
      </c>
      <c r="GW182" s="1">
        <f t="shared" si="207"/>
        <v>0</v>
      </c>
      <c r="GX182" s="1">
        <f t="shared" si="207"/>
        <v>0</v>
      </c>
      <c r="GY182" s="1">
        <f t="shared" si="207"/>
        <v>0</v>
      </c>
      <c r="GZ182" s="1">
        <f t="shared" si="207"/>
        <v>0</v>
      </c>
      <c r="HA182" s="1">
        <f t="shared" si="207"/>
        <v>0</v>
      </c>
      <c r="HB182" s="1">
        <f t="shared" si="207"/>
        <v>0</v>
      </c>
      <c r="HC182" s="1">
        <f t="shared" si="207"/>
        <v>0</v>
      </c>
      <c r="HD182" s="1">
        <f t="shared" si="207"/>
        <v>0</v>
      </c>
      <c r="HE182" s="1">
        <f t="shared" si="207"/>
        <v>0</v>
      </c>
      <c r="HF182" s="1">
        <f t="shared" si="207"/>
        <v>0</v>
      </c>
      <c r="HG182" s="1">
        <f t="shared" si="207"/>
        <v>0</v>
      </c>
      <c r="HH182" s="1">
        <f t="shared" si="207"/>
        <v>0</v>
      </c>
      <c r="HI182" s="1">
        <f t="shared" si="207"/>
        <v>0</v>
      </c>
      <c r="HJ182" s="1">
        <f t="shared" si="207"/>
        <v>0</v>
      </c>
      <c r="HK182" s="1">
        <f t="shared" si="208"/>
        <v>0</v>
      </c>
      <c r="HL182" s="1">
        <f t="shared" si="208"/>
        <v>0</v>
      </c>
      <c r="HM182" s="1">
        <f t="shared" si="208"/>
        <v>0</v>
      </c>
      <c r="HN182" s="1">
        <f t="shared" si="208"/>
        <v>0</v>
      </c>
      <c r="HO182" s="1">
        <f t="shared" si="208"/>
        <v>0</v>
      </c>
      <c r="HP182" s="1">
        <f t="shared" si="208"/>
        <v>0</v>
      </c>
      <c r="HQ182" s="1">
        <f t="shared" si="208"/>
        <v>0</v>
      </c>
      <c r="HR182" s="1">
        <f t="shared" si="208"/>
        <v>0</v>
      </c>
      <c r="HS182" s="1">
        <f t="shared" si="208"/>
        <v>0</v>
      </c>
      <c r="HT182" s="1">
        <f t="shared" si="208"/>
        <v>0</v>
      </c>
      <c r="HU182" s="1">
        <f t="shared" si="208"/>
        <v>0</v>
      </c>
      <c r="HW182">
        <v>162</v>
      </c>
      <c r="HX182" s="15">
        <f t="shared" si="179"/>
        <v>0</v>
      </c>
      <c r="HY182">
        <f t="shared" si="199"/>
        <v>0</v>
      </c>
      <c r="HZ182" s="1" t="str">
        <f t="shared" si="180"/>
        <v/>
      </c>
      <c r="IA182" s="1">
        <f t="shared" si="181"/>
        <v>0</v>
      </c>
      <c r="IB182" t="str">
        <f t="shared" si="185"/>
        <v/>
      </c>
      <c r="IC182" t="str">
        <f t="shared" si="174"/>
        <v/>
      </c>
      <c r="ID182">
        <f>IF(HZ182&gt;$IC$18,1000,IF(HZ182=$IC$18,MIN(HZ182:$HZ$220),1000))</f>
        <v>1000</v>
      </c>
      <c r="IG182" s="1">
        <f t="shared" si="182"/>
        <v>0</v>
      </c>
      <c r="IH182" s="1">
        <f t="shared" si="175"/>
        <v>0</v>
      </c>
      <c r="II182" s="1">
        <f t="shared" si="183"/>
        <v>0</v>
      </c>
      <c r="IJ182" s="1">
        <f t="shared" si="184"/>
        <v>0</v>
      </c>
    </row>
    <row r="183" spans="1:244">
      <c r="A183">
        <v>163</v>
      </c>
      <c r="B183" t="str">
        <f t="shared" si="176"/>
        <v/>
      </c>
      <c r="C183" s="2" t="str">
        <f t="shared" si="177"/>
        <v/>
      </c>
      <c r="D183" s="28"/>
      <c r="E183" s="29"/>
      <c r="F183" s="30"/>
      <c r="G183" s="12" t="e">
        <f t="shared" si="165"/>
        <v>#VALUE!</v>
      </c>
      <c r="T183" s="16" t="str">
        <f t="shared" si="166"/>
        <v/>
      </c>
      <c r="U183" s="2">
        <v>163</v>
      </c>
      <c r="V183" s="2">
        <f>HLOOKUP($F$4,'tabulka hodnot'!$D$3:$J$203,'vypocet bodov do rebricka'!U183+1,0)</f>
        <v>50</v>
      </c>
      <c r="Y183" s="1" t="str">
        <f t="shared" si="178"/>
        <v>19-27</v>
      </c>
      <c r="Z183" s="1">
        <f t="shared" si="167"/>
        <v>3</v>
      </c>
      <c r="AA183" s="1" t="str">
        <f t="shared" si="168"/>
        <v>19</v>
      </c>
      <c r="AB183" s="1" t="str">
        <f t="shared" si="169"/>
        <v>27</v>
      </c>
      <c r="AC183">
        <f t="shared" si="170"/>
        <v>103.33333333333333</v>
      </c>
      <c r="AD183" s="1">
        <f t="shared" si="212"/>
        <v>0</v>
      </c>
      <c r="AE183" s="1">
        <f t="shared" si="212"/>
        <v>0</v>
      </c>
      <c r="AF183" s="1">
        <f t="shared" si="212"/>
        <v>0</v>
      </c>
      <c r="AG183" s="1">
        <f t="shared" si="212"/>
        <v>0</v>
      </c>
      <c r="AH183" s="1">
        <f t="shared" si="212"/>
        <v>0</v>
      </c>
      <c r="AI183" s="1">
        <f t="shared" si="212"/>
        <v>0</v>
      </c>
      <c r="AJ183" s="1">
        <f t="shared" si="212"/>
        <v>0</v>
      </c>
      <c r="AK183" s="1">
        <f t="shared" si="212"/>
        <v>0</v>
      </c>
      <c r="AL183" s="1">
        <f t="shared" si="212"/>
        <v>0</v>
      </c>
      <c r="AM183" s="1">
        <f t="shared" si="212"/>
        <v>0</v>
      </c>
      <c r="AN183" s="1">
        <f t="shared" si="212"/>
        <v>0</v>
      </c>
      <c r="AO183" s="1">
        <f t="shared" si="212"/>
        <v>0</v>
      </c>
      <c r="AP183" s="1">
        <f t="shared" si="212"/>
        <v>0</v>
      </c>
      <c r="AQ183" s="1">
        <f t="shared" si="212"/>
        <v>0</v>
      </c>
      <c r="AR183" s="1">
        <f t="shared" si="212"/>
        <v>0</v>
      </c>
      <c r="AS183" s="1">
        <f t="shared" si="212"/>
        <v>0</v>
      </c>
      <c r="AT183" s="1">
        <f t="shared" si="209"/>
        <v>0</v>
      </c>
      <c r="AU183" s="1">
        <f t="shared" si="209"/>
        <v>0</v>
      </c>
      <c r="AV183" s="1">
        <f t="shared" si="209"/>
        <v>110</v>
      </c>
      <c r="AW183" s="1">
        <f t="shared" si="209"/>
        <v>110</v>
      </c>
      <c r="AX183" s="1">
        <f t="shared" si="209"/>
        <v>110</v>
      </c>
      <c r="AY183" s="1">
        <f t="shared" si="209"/>
        <v>110</v>
      </c>
      <c r="AZ183" s="1">
        <f t="shared" si="209"/>
        <v>110</v>
      </c>
      <c r="BA183" s="1">
        <f t="shared" si="209"/>
        <v>110</v>
      </c>
      <c r="BB183" s="1">
        <f t="shared" si="209"/>
        <v>90</v>
      </c>
      <c r="BC183" s="1">
        <f t="shared" si="209"/>
        <v>90</v>
      </c>
      <c r="BD183" s="1">
        <f t="shared" si="209"/>
        <v>90</v>
      </c>
      <c r="BE183" s="1">
        <f t="shared" si="209"/>
        <v>0</v>
      </c>
      <c r="BF183" s="1">
        <f t="shared" si="209"/>
        <v>0</v>
      </c>
      <c r="BG183" s="1">
        <f t="shared" si="209"/>
        <v>0</v>
      </c>
      <c r="BH183" s="1">
        <f t="shared" si="209"/>
        <v>0</v>
      </c>
      <c r="BI183" s="1">
        <f t="shared" si="213"/>
        <v>0</v>
      </c>
      <c r="BJ183" s="1">
        <f t="shared" si="213"/>
        <v>0</v>
      </c>
      <c r="BK183" s="1">
        <f t="shared" si="213"/>
        <v>0</v>
      </c>
      <c r="BL183" s="1">
        <f t="shared" si="213"/>
        <v>0</v>
      </c>
      <c r="BM183" s="1">
        <f t="shared" si="213"/>
        <v>0</v>
      </c>
      <c r="BN183" s="1">
        <f t="shared" si="213"/>
        <v>0</v>
      </c>
      <c r="BO183" s="1">
        <f t="shared" si="213"/>
        <v>0</v>
      </c>
      <c r="BP183" s="1">
        <f t="shared" si="213"/>
        <v>0</v>
      </c>
      <c r="BQ183" s="1">
        <f t="shared" si="213"/>
        <v>0</v>
      </c>
      <c r="BR183" s="1">
        <f t="shared" si="213"/>
        <v>0</v>
      </c>
      <c r="BS183" s="1">
        <f t="shared" si="213"/>
        <v>0</v>
      </c>
      <c r="BT183" s="1">
        <f t="shared" si="213"/>
        <v>0</v>
      </c>
      <c r="BU183" s="1">
        <f t="shared" si="213"/>
        <v>0</v>
      </c>
      <c r="BV183" s="1">
        <f t="shared" si="213"/>
        <v>0</v>
      </c>
      <c r="BW183" s="1">
        <f t="shared" si="213"/>
        <v>0</v>
      </c>
      <c r="BX183" s="1">
        <f t="shared" si="213"/>
        <v>0</v>
      </c>
      <c r="BY183" s="1">
        <f t="shared" si="210"/>
        <v>0</v>
      </c>
      <c r="BZ183" s="1">
        <f t="shared" si="210"/>
        <v>0</v>
      </c>
      <c r="CA183" s="1">
        <f t="shared" si="210"/>
        <v>0</v>
      </c>
      <c r="CB183" s="1">
        <f t="shared" si="210"/>
        <v>0</v>
      </c>
      <c r="CC183" s="1">
        <f t="shared" si="210"/>
        <v>0</v>
      </c>
      <c r="CD183" s="1">
        <f t="shared" si="210"/>
        <v>0</v>
      </c>
      <c r="CE183" s="1">
        <f t="shared" si="210"/>
        <v>0</v>
      </c>
      <c r="CF183" s="1">
        <f t="shared" si="210"/>
        <v>0</v>
      </c>
      <c r="CG183" s="1">
        <f t="shared" si="210"/>
        <v>0</v>
      </c>
      <c r="CH183" s="1">
        <f t="shared" si="210"/>
        <v>0</v>
      </c>
      <c r="CI183" s="1">
        <f t="shared" si="210"/>
        <v>0</v>
      </c>
      <c r="CJ183" s="1">
        <f t="shared" si="210"/>
        <v>0</v>
      </c>
      <c r="CK183" s="1">
        <f t="shared" si="210"/>
        <v>0</v>
      </c>
      <c r="CL183" s="1">
        <f t="shared" si="210"/>
        <v>0</v>
      </c>
      <c r="CM183" s="1">
        <f t="shared" si="210"/>
        <v>0</v>
      </c>
      <c r="CN183" s="1">
        <f t="shared" si="211"/>
        <v>0</v>
      </c>
      <c r="CO183" s="1">
        <f t="shared" si="211"/>
        <v>0</v>
      </c>
      <c r="CP183" s="1">
        <f t="shared" si="211"/>
        <v>0</v>
      </c>
      <c r="CQ183" s="1">
        <f t="shared" si="211"/>
        <v>0</v>
      </c>
      <c r="CR183" s="1">
        <f t="shared" si="211"/>
        <v>0</v>
      </c>
      <c r="CS183" s="1">
        <f t="shared" si="211"/>
        <v>0</v>
      </c>
      <c r="CT183" s="1">
        <f t="shared" si="211"/>
        <v>0</v>
      </c>
      <c r="CU183" s="1">
        <f t="shared" si="211"/>
        <v>0</v>
      </c>
      <c r="CV183" s="1">
        <f t="shared" si="211"/>
        <v>0</v>
      </c>
      <c r="CW183" s="1">
        <f t="shared" si="211"/>
        <v>0</v>
      </c>
      <c r="CX183" s="1">
        <f t="shared" si="211"/>
        <v>0</v>
      </c>
      <c r="CY183" s="1">
        <f t="shared" si="211"/>
        <v>0</v>
      </c>
      <c r="CZ183" s="1">
        <f t="shared" si="211"/>
        <v>0</v>
      </c>
      <c r="DA183" s="1">
        <f t="shared" si="211"/>
        <v>0</v>
      </c>
      <c r="DB183" s="1">
        <f t="shared" si="211"/>
        <v>0</v>
      </c>
      <c r="DC183" s="1">
        <f t="shared" si="211"/>
        <v>0</v>
      </c>
      <c r="DD183" s="1">
        <f t="shared" si="204"/>
        <v>0</v>
      </c>
      <c r="DE183" s="1">
        <f t="shared" si="204"/>
        <v>0</v>
      </c>
      <c r="DF183" s="1">
        <f t="shared" si="204"/>
        <v>0</v>
      </c>
      <c r="DG183" s="1">
        <f t="shared" si="204"/>
        <v>0</v>
      </c>
      <c r="DH183" s="1">
        <f t="shared" si="204"/>
        <v>0</v>
      </c>
      <c r="DI183" s="1">
        <f t="shared" si="204"/>
        <v>0</v>
      </c>
      <c r="DJ183" s="1">
        <f t="shared" si="204"/>
        <v>0</v>
      </c>
      <c r="DK183" s="1">
        <f t="shared" si="204"/>
        <v>0</v>
      </c>
      <c r="DL183" s="1">
        <f t="shared" si="204"/>
        <v>0</v>
      </c>
      <c r="DM183" s="1">
        <f t="shared" si="204"/>
        <v>0</v>
      </c>
      <c r="DN183" s="1">
        <f t="shared" si="204"/>
        <v>0</v>
      </c>
      <c r="DO183" s="1">
        <f t="shared" si="204"/>
        <v>0</v>
      </c>
      <c r="DP183" s="1">
        <f t="shared" si="204"/>
        <v>0</v>
      </c>
      <c r="DQ183" s="1">
        <f t="shared" si="204"/>
        <v>0</v>
      </c>
      <c r="DR183" s="1">
        <f t="shared" si="204"/>
        <v>0</v>
      </c>
      <c r="DS183" s="1">
        <f t="shared" si="200"/>
        <v>0</v>
      </c>
      <c r="DT183" s="1">
        <f t="shared" si="200"/>
        <v>0</v>
      </c>
      <c r="DU183" s="1">
        <f t="shared" si="200"/>
        <v>0</v>
      </c>
      <c r="DV183" s="1">
        <f t="shared" si="200"/>
        <v>0</v>
      </c>
      <c r="DW183" s="1">
        <f t="shared" si="200"/>
        <v>0</v>
      </c>
      <c r="DX183" s="1">
        <f t="shared" si="200"/>
        <v>0</v>
      </c>
      <c r="DY183" s="1">
        <f t="shared" si="200"/>
        <v>0</v>
      </c>
      <c r="DZ183" s="1">
        <f t="shared" si="200"/>
        <v>0</v>
      </c>
      <c r="EA183" s="1">
        <f t="shared" si="200"/>
        <v>0</v>
      </c>
      <c r="EB183" s="1">
        <f t="shared" si="200"/>
        <v>0</v>
      </c>
      <c r="EC183" s="1">
        <f t="shared" si="200"/>
        <v>0</v>
      </c>
      <c r="ED183" s="1">
        <f t="shared" si="200"/>
        <v>0</v>
      </c>
      <c r="EE183" s="1">
        <f t="shared" si="200"/>
        <v>0</v>
      </c>
      <c r="EF183" s="1">
        <f t="shared" si="200"/>
        <v>0</v>
      </c>
      <c r="EG183" s="1">
        <f t="shared" si="200"/>
        <v>0</v>
      </c>
      <c r="EH183" s="1">
        <f t="shared" si="200"/>
        <v>0</v>
      </c>
      <c r="EI183" s="1">
        <f t="shared" si="201"/>
        <v>0</v>
      </c>
      <c r="EJ183" s="1">
        <f t="shared" si="201"/>
        <v>0</v>
      </c>
      <c r="EK183" s="1">
        <f t="shared" si="201"/>
        <v>0</v>
      </c>
      <c r="EL183" s="1">
        <f t="shared" si="201"/>
        <v>0</v>
      </c>
      <c r="EM183" s="1">
        <f t="shared" si="201"/>
        <v>0</v>
      </c>
      <c r="EN183" s="1">
        <f t="shared" si="201"/>
        <v>0</v>
      </c>
      <c r="EO183" s="1">
        <f t="shared" si="201"/>
        <v>0</v>
      </c>
      <c r="EP183" s="1">
        <f t="shared" si="201"/>
        <v>0</v>
      </c>
      <c r="EQ183" s="1">
        <f t="shared" si="201"/>
        <v>0</v>
      </c>
      <c r="ER183" s="1">
        <f t="shared" si="201"/>
        <v>0</v>
      </c>
      <c r="ES183" s="1">
        <f t="shared" si="201"/>
        <v>0</v>
      </c>
      <c r="ET183" s="1">
        <f t="shared" si="201"/>
        <v>0</v>
      </c>
      <c r="EU183" s="1">
        <f t="shared" si="201"/>
        <v>0</v>
      </c>
      <c r="EV183" s="1">
        <f t="shared" si="201"/>
        <v>0</v>
      </c>
      <c r="EW183" s="1">
        <f t="shared" si="201"/>
        <v>0</v>
      </c>
      <c r="EX183" s="1">
        <f t="shared" si="201"/>
        <v>0</v>
      </c>
      <c r="EY183" s="1">
        <f t="shared" si="205"/>
        <v>0</v>
      </c>
      <c r="EZ183" s="1">
        <f t="shared" si="205"/>
        <v>0</v>
      </c>
      <c r="FA183" s="1">
        <f t="shared" si="205"/>
        <v>0</v>
      </c>
      <c r="FB183" s="1">
        <f t="shared" si="205"/>
        <v>0</v>
      </c>
      <c r="FC183" s="1">
        <f t="shared" si="205"/>
        <v>0</v>
      </c>
      <c r="FD183" s="1">
        <f t="shared" si="205"/>
        <v>0</v>
      </c>
      <c r="FE183" s="1">
        <f t="shared" si="205"/>
        <v>0</v>
      </c>
      <c r="FF183" s="1">
        <f t="shared" si="205"/>
        <v>0</v>
      </c>
      <c r="FG183" s="1">
        <f t="shared" si="205"/>
        <v>0</v>
      </c>
      <c r="FH183" s="1">
        <f t="shared" si="205"/>
        <v>0</v>
      </c>
      <c r="FI183" s="1">
        <f t="shared" si="205"/>
        <v>0</v>
      </c>
      <c r="FJ183" s="1">
        <f t="shared" si="205"/>
        <v>0</v>
      </c>
      <c r="FK183" s="1">
        <f t="shared" si="205"/>
        <v>0</v>
      </c>
      <c r="FL183" s="1">
        <f t="shared" si="205"/>
        <v>0</v>
      </c>
      <c r="FM183" s="1">
        <f t="shared" si="205"/>
        <v>0</v>
      </c>
      <c r="FN183" s="1">
        <f t="shared" si="202"/>
        <v>0</v>
      </c>
      <c r="FO183" s="1">
        <f t="shared" si="202"/>
        <v>0</v>
      </c>
      <c r="FP183" s="1">
        <f t="shared" si="202"/>
        <v>0</v>
      </c>
      <c r="FQ183" s="1">
        <f t="shared" si="202"/>
        <v>0</v>
      </c>
      <c r="FR183" s="1">
        <f t="shared" si="202"/>
        <v>0</v>
      </c>
      <c r="FS183" s="1">
        <f t="shared" si="202"/>
        <v>0</v>
      </c>
      <c r="FT183" s="1">
        <f t="shared" si="202"/>
        <v>0</v>
      </c>
      <c r="FU183" s="1">
        <f t="shared" si="202"/>
        <v>0</v>
      </c>
      <c r="FV183" s="1">
        <f t="shared" si="202"/>
        <v>0</v>
      </c>
      <c r="FW183" s="1">
        <f t="shared" si="202"/>
        <v>0</v>
      </c>
      <c r="FX183" s="1">
        <f t="shared" si="202"/>
        <v>0</v>
      </c>
      <c r="FY183" s="1">
        <f t="shared" si="202"/>
        <v>0</v>
      </c>
      <c r="FZ183" s="1">
        <f t="shared" si="202"/>
        <v>0</v>
      </c>
      <c r="GA183" s="1">
        <f t="shared" si="202"/>
        <v>0</v>
      </c>
      <c r="GB183" s="1">
        <f t="shared" si="202"/>
        <v>0</v>
      </c>
      <c r="GC183" s="1">
        <f t="shared" si="202"/>
        <v>0</v>
      </c>
      <c r="GD183" s="1">
        <f t="shared" si="206"/>
        <v>0</v>
      </c>
      <c r="GE183" s="1">
        <f t="shared" si="206"/>
        <v>0</v>
      </c>
      <c r="GF183" s="1">
        <f t="shared" si="206"/>
        <v>0</v>
      </c>
      <c r="GG183" s="1">
        <f t="shared" si="206"/>
        <v>0</v>
      </c>
      <c r="GH183" s="1">
        <f t="shared" si="206"/>
        <v>0</v>
      </c>
      <c r="GI183" s="1">
        <f t="shared" si="206"/>
        <v>0</v>
      </c>
      <c r="GJ183" s="1">
        <f t="shared" si="206"/>
        <v>0</v>
      </c>
      <c r="GK183" s="1">
        <f t="shared" si="206"/>
        <v>0</v>
      </c>
      <c r="GL183" s="1">
        <f t="shared" si="206"/>
        <v>0</v>
      </c>
      <c r="GM183" s="1">
        <f t="shared" si="206"/>
        <v>0</v>
      </c>
      <c r="GN183" s="1">
        <f t="shared" si="203"/>
        <v>0</v>
      </c>
      <c r="GO183" s="1">
        <f t="shared" si="203"/>
        <v>0</v>
      </c>
      <c r="GP183" s="1">
        <f t="shared" si="203"/>
        <v>0</v>
      </c>
      <c r="GQ183" s="1">
        <f t="shared" si="203"/>
        <v>0</v>
      </c>
      <c r="GR183" s="1">
        <f t="shared" si="203"/>
        <v>0</v>
      </c>
      <c r="GS183" s="1">
        <f t="shared" si="203"/>
        <v>0</v>
      </c>
      <c r="GT183" s="1">
        <f t="shared" si="203"/>
        <v>0</v>
      </c>
      <c r="GU183" s="1">
        <f t="shared" si="207"/>
        <v>0</v>
      </c>
      <c r="GV183" s="1">
        <f t="shared" si="207"/>
        <v>0</v>
      </c>
      <c r="GW183" s="1">
        <f t="shared" si="207"/>
        <v>0</v>
      </c>
      <c r="GX183" s="1">
        <f t="shared" si="207"/>
        <v>0</v>
      </c>
      <c r="GY183" s="1">
        <f t="shared" si="207"/>
        <v>0</v>
      </c>
      <c r="GZ183" s="1">
        <f t="shared" si="207"/>
        <v>0</v>
      </c>
      <c r="HA183" s="1">
        <f t="shared" si="207"/>
        <v>0</v>
      </c>
      <c r="HB183" s="1">
        <f t="shared" si="207"/>
        <v>0</v>
      </c>
      <c r="HC183" s="1">
        <f t="shared" si="207"/>
        <v>0</v>
      </c>
      <c r="HD183" s="1">
        <f t="shared" si="207"/>
        <v>0</v>
      </c>
      <c r="HE183" s="1">
        <f t="shared" si="207"/>
        <v>0</v>
      </c>
      <c r="HF183" s="1">
        <f t="shared" si="207"/>
        <v>0</v>
      </c>
      <c r="HG183" s="1">
        <f t="shared" si="207"/>
        <v>0</v>
      </c>
      <c r="HH183" s="1">
        <f t="shared" si="207"/>
        <v>0</v>
      </c>
      <c r="HI183" s="1">
        <f t="shared" si="207"/>
        <v>0</v>
      </c>
      <c r="HJ183" s="1">
        <f t="shared" si="207"/>
        <v>0</v>
      </c>
      <c r="HK183" s="1">
        <f t="shared" si="208"/>
        <v>0</v>
      </c>
      <c r="HL183" s="1">
        <f t="shared" si="208"/>
        <v>0</v>
      </c>
      <c r="HM183" s="1">
        <f t="shared" si="208"/>
        <v>0</v>
      </c>
      <c r="HN183" s="1">
        <f t="shared" si="208"/>
        <v>0</v>
      </c>
      <c r="HO183" s="1">
        <f t="shared" si="208"/>
        <v>0</v>
      </c>
      <c r="HP183" s="1">
        <f t="shared" si="208"/>
        <v>0</v>
      </c>
      <c r="HQ183" s="1">
        <f t="shared" si="208"/>
        <v>0</v>
      </c>
      <c r="HR183" s="1">
        <f t="shared" si="208"/>
        <v>0</v>
      </c>
      <c r="HS183" s="1">
        <f t="shared" si="208"/>
        <v>0</v>
      </c>
      <c r="HT183" s="1">
        <f t="shared" si="208"/>
        <v>0</v>
      </c>
      <c r="HU183" s="1">
        <f t="shared" si="208"/>
        <v>0</v>
      </c>
      <c r="HW183">
        <v>163</v>
      </c>
      <c r="HX183" s="15">
        <f t="shared" si="179"/>
        <v>0</v>
      </c>
      <c r="HY183">
        <f t="shared" si="199"/>
        <v>0</v>
      </c>
      <c r="HZ183" s="1" t="str">
        <f t="shared" si="180"/>
        <v/>
      </c>
      <c r="IA183" s="1">
        <f t="shared" si="181"/>
        <v>0</v>
      </c>
      <c r="IB183" t="str">
        <f t="shared" si="185"/>
        <v/>
      </c>
      <c r="IC183" t="str">
        <f t="shared" si="174"/>
        <v/>
      </c>
      <c r="ID183">
        <f>IF(HZ183&gt;$IC$18,1000,IF(HZ183=$IC$18,MIN(HZ183:$HZ$220),1000))</f>
        <v>1000</v>
      </c>
      <c r="IG183" s="1">
        <f t="shared" si="182"/>
        <v>0</v>
      </c>
      <c r="IH183" s="1">
        <f t="shared" si="175"/>
        <v>0</v>
      </c>
      <c r="II183" s="1">
        <f t="shared" si="183"/>
        <v>0</v>
      </c>
      <c r="IJ183" s="1">
        <f t="shared" si="184"/>
        <v>0</v>
      </c>
    </row>
    <row r="184" spans="1:244">
      <c r="A184">
        <v>164</v>
      </c>
      <c r="B184" t="str">
        <f t="shared" si="176"/>
        <v/>
      </c>
      <c r="C184" s="2" t="str">
        <f t="shared" si="177"/>
        <v/>
      </c>
      <c r="D184" s="28"/>
      <c r="E184" s="29"/>
      <c r="F184" s="30"/>
      <c r="G184" s="12" t="e">
        <f t="shared" si="165"/>
        <v>#VALUE!</v>
      </c>
      <c r="T184" s="16" t="str">
        <f t="shared" si="166"/>
        <v/>
      </c>
      <c r="U184" s="2">
        <v>164</v>
      </c>
      <c r="V184" s="2">
        <f>HLOOKUP($F$4,'tabulka hodnot'!$D$3:$J$203,'vypocet bodov do rebricka'!U184+1,0)</f>
        <v>50</v>
      </c>
      <c r="Y184" s="1" t="str">
        <f t="shared" si="178"/>
        <v>19-27</v>
      </c>
      <c r="Z184" s="1">
        <f t="shared" si="167"/>
        <v>3</v>
      </c>
      <c r="AA184" s="1" t="str">
        <f t="shared" si="168"/>
        <v>19</v>
      </c>
      <c r="AB184" s="1" t="str">
        <f t="shared" si="169"/>
        <v>27</v>
      </c>
      <c r="AC184">
        <f t="shared" si="170"/>
        <v>103.33333333333333</v>
      </c>
      <c r="AD184" s="1">
        <f t="shared" si="212"/>
        <v>0</v>
      </c>
      <c r="AE184" s="1">
        <f t="shared" si="212"/>
        <v>0</v>
      </c>
      <c r="AF184" s="1">
        <f t="shared" si="212"/>
        <v>0</v>
      </c>
      <c r="AG184" s="1">
        <f t="shared" si="212"/>
        <v>0</v>
      </c>
      <c r="AH184" s="1">
        <f t="shared" si="212"/>
        <v>0</v>
      </c>
      <c r="AI184" s="1">
        <f t="shared" si="212"/>
        <v>0</v>
      </c>
      <c r="AJ184" s="1">
        <f t="shared" si="212"/>
        <v>0</v>
      </c>
      <c r="AK184" s="1">
        <f t="shared" si="212"/>
        <v>0</v>
      </c>
      <c r="AL184" s="1">
        <f t="shared" si="212"/>
        <v>0</v>
      </c>
      <c r="AM184" s="1">
        <f t="shared" si="212"/>
        <v>0</v>
      </c>
      <c r="AN184" s="1">
        <f t="shared" si="212"/>
        <v>0</v>
      </c>
      <c r="AO184" s="1">
        <f t="shared" si="212"/>
        <v>0</v>
      </c>
      <c r="AP184" s="1">
        <f t="shared" si="212"/>
        <v>0</v>
      </c>
      <c r="AQ184" s="1">
        <f t="shared" si="212"/>
        <v>0</v>
      </c>
      <c r="AR184" s="1">
        <f t="shared" si="212"/>
        <v>0</v>
      </c>
      <c r="AS184" s="1">
        <f t="shared" si="212"/>
        <v>0</v>
      </c>
      <c r="AT184" s="1">
        <f t="shared" si="209"/>
        <v>0</v>
      </c>
      <c r="AU184" s="1">
        <f t="shared" si="209"/>
        <v>0</v>
      </c>
      <c r="AV184" s="1">
        <f t="shared" si="209"/>
        <v>110</v>
      </c>
      <c r="AW184" s="1">
        <f t="shared" si="209"/>
        <v>110</v>
      </c>
      <c r="AX184" s="1">
        <f t="shared" si="209"/>
        <v>110</v>
      </c>
      <c r="AY184" s="1">
        <f t="shared" si="209"/>
        <v>110</v>
      </c>
      <c r="AZ184" s="1">
        <f t="shared" si="209"/>
        <v>110</v>
      </c>
      <c r="BA184" s="1">
        <f t="shared" si="209"/>
        <v>110</v>
      </c>
      <c r="BB184" s="1">
        <f t="shared" si="209"/>
        <v>90</v>
      </c>
      <c r="BC184" s="1">
        <f t="shared" si="209"/>
        <v>90</v>
      </c>
      <c r="BD184" s="1">
        <f t="shared" si="209"/>
        <v>90</v>
      </c>
      <c r="BE184" s="1">
        <f t="shared" si="209"/>
        <v>0</v>
      </c>
      <c r="BF184" s="1">
        <f t="shared" si="209"/>
        <v>0</v>
      </c>
      <c r="BG184" s="1">
        <f t="shared" si="209"/>
        <v>0</v>
      </c>
      <c r="BH184" s="1">
        <f t="shared" si="209"/>
        <v>0</v>
      </c>
      <c r="BI184" s="1">
        <f t="shared" si="213"/>
        <v>0</v>
      </c>
      <c r="BJ184" s="1">
        <f t="shared" si="213"/>
        <v>0</v>
      </c>
      <c r="BK184" s="1">
        <f t="shared" si="213"/>
        <v>0</v>
      </c>
      <c r="BL184" s="1">
        <f t="shared" si="213"/>
        <v>0</v>
      </c>
      <c r="BM184" s="1">
        <f t="shared" si="213"/>
        <v>0</v>
      </c>
      <c r="BN184" s="1">
        <f t="shared" si="213"/>
        <v>0</v>
      </c>
      <c r="BO184" s="1">
        <f t="shared" si="213"/>
        <v>0</v>
      </c>
      <c r="BP184" s="1">
        <f t="shared" si="213"/>
        <v>0</v>
      </c>
      <c r="BQ184" s="1">
        <f t="shared" si="213"/>
        <v>0</v>
      </c>
      <c r="BR184" s="1">
        <f t="shared" si="213"/>
        <v>0</v>
      </c>
      <c r="BS184" s="1">
        <f t="shared" si="213"/>
        <v>0</v>
      </c>
      <c r="BT184" s="1">
        <f t="shared" si="213"/>
        <v>0</v>
      </c>
      <c r="BU184" s="1">
        <f t="shared" si="213"/>
        <v>0</v>
      </c>
      <c r="BV184" s="1">
        <f t="shared" si="213"/>
        <v>0</v>
      </c>
      <c r="BW184" s="1">
        <f t="shared" si="213"/>
        <v>0</v>
      </c>
      <c r="BX184" s="1">
        <f t="shared" si="213"/>
        <v>0</v>
      </c>
      <c r="BY184" s="1">
        <f t="shared" si="210"/>
        <v>0</v>
      </c>
      <c r="BZ184" s="1">
        <f t="shared" si="210"/>
        <v>0</v>
      </c>
      <c r="CA184" s="1">
        <f t="shared" si="210"/>
        <v>0</v>
      </c>
      <c r="CB184" s="1">
        <f t="shared" si="210"/>
        <v>0</v>
      </c>
      <c r="CC184" s="1">
        <f t="shared" si="210"/>
        <v>0</v>
      </c>
      <c r="CD184" s="1">
        <f t="shared" si="210"/>
        <v>0</v>
      </c>
      <c r="CE184" s="1">
        <f t="shared" si="210"/>
        <v>0</v>
      </c>
      <c r="CF184" s="1">
        <f t="shared" si="210"/>
        <v>0</v>
      </c>
      <c r="CG184" s="1">
        <f t="shared" si="210"/>
        <v>0</v>
      </c>
      <c r="CH184" s="1">
        <f t="shared" si="210"/>
        <v>0</v>
      </c>
      <c r="CI184" s="1">
        <f t="shared" si="210"/>
        <v>0</v>
      </c>
      <c r="CJ184" s="1">
        <f t="shared" si="210"/>
        <v>0</v>
      </c>
      <c r="CK184" s="1">
        <f t="shared" si="210"/>
        <v>0</v>
      </c>
      <c r="CL184" s="1">
        <f t="shared" si="210"/>
        <v>0</v>
      </c>
      <c r="CM184" s="1">
        <f t="shared" si="210"/>
        <v>0</v>
      </c>
      <c r="CN184" s="1">
        <f t="shared" si="211"/>
        <v>0</v>
      </c>
      <c r="CO184" s="1">
        <f t="shared" si="211"/>
        <v>0</v>
      </c>
      <c r="CP184" s="1">
        <f t="shared" si="211"/>
        <v>0</v>
      </c>
      <c r="CQ184" s="1">
        <f t="shared" si="211"/>
        <v>0</v>
      </c>
      <c r="CR184" s="1">
        <f t="shared" si="211"/>
        <v>0</v>
      </c>
      <c r="CS184" s="1">
        <f t="shared" si="211"/>
        <v>0</v>
      </c>
      <c r="CT184" s="1">
        <f t="shared" si="211"/>
        <v>0</v>
      </c>
      <c r="CU184" s="1">
        <f t="shared" si="211"/>
        <v>0</v>
      </c>
      <c r="CV184" s="1">
        <f t="shared" si="211"/>
        <v>0</v>
      </c>
      <c r="CW184" s="1">
        <f t="shared" si="211"/>
        <v>0</v>
      </c>
      <c r="CX184" s="1">
        <f t="shared" si="211"/>
        <v>0</v>
      </c>
      <c r="CY184" s="1">
        <f t="shared" si="211"/>
        <v>0</v>
      </c>
      <c r="CZ184" s="1">
        <f t="shared" si="211"/>
        <v>0</v>
      </c>
      <c r="DA184" s="1">
        <f t="shared" si="211"/>
        <v>0</v>
      </c>
      <c r="DB184" s="1">
        <f t="shared" si="211"/>
        <v>0</v>
      </c>
      <c r="DC184" s="1">
        <f t="shared" si="211"/>
        <v>0</v>
      </c>
      <c r="DD184" s="1">
        <f t="shared" si="204"/>
        <v>0</v>
      </c>
      <c r="DE184" s="1">
        <f t="shared" si="204"/>
        <v>0</v>
      </c>
      <c r="DF184" s="1">
        <f t="shared" si="204"/>
        <v>0</v>
      </c>
      <c r="DG184" s="1">
        <f t="shared" si="204"/>
        <v>0</v>
      </c>
      <c r="DH184" s="1">
        <f t="shared" si="204"/>
        <v>0</v>
      </c>
      <c r="DI184" s="1">
        <f t="shared" si="204"/>
        <v>0</v>
      </c>
      <c r="DJ184" s="1">
        <f t="shared" si="204"/>
        <v>0</v>
      </c>
      <c r="DK184" s="1">
        <f t="shared" si="204"/>
        <v>0</v>
      </c>
      <c r="DL184" s="1">
        <f t="shared" si="204"/>
        <v>0</v>
      </c>
      <c r="DM184" s="1">
        <f t="shared" si="204"/>
        <v>0</v>
      </c>
      <c r="DN184" s="1">
        <f t="shared" si="204"/>
        <v>0</v>
      </c>
      <c r="DO184" s="1">
        <f t="shared" si="204"/>
        <v>0</v>
      </c>
      <c r="DP184" s="1">
        <f t="shared" si="204"/>
        <v>0</v>
      </c>
      <c r="DQ184" s="1">
        <f t="shared" si="204"/>
        <v>0</v>
      </c>
      <c r="DR184" s="1">
        <f t="shared" si="204"/>
        <v>0</v>
      </c>
      <c r="DS184" s="1">
        <f t="shared" si="200"/>
        <v>0</v>
      </c>
      <c r="DT184" s="1">
        <f t="shared" si="200"/>
        <v>0</v>
      </c>
      <c r="DU184" s="1">
        <f t="shared" si="200"/>
        <v>0</v>
      </c>
      <c r="DV184" s="1">
        <f t="shared" si="200"/>
        <v>0</v>
      </c>
      <c r="DW184" s="1">
        <f t="shared" si="200"/>
        <v>0</v>
      </c>
      <c r="DX184" s="1">
        <f t="shared" si="200"/>
        <v>0</v>
      </c>
      <c r="DY184" s="1">
        <f t="shared" si="200"/>
        <v>0</v>
      </c>
      <c r="DZ184" s="1">
        <f t="shared" si="200"/>
        <v>0</v>
      </c>
      <c r="EA184" s="1">
        <f t="shared" si="200"/>
        <v>0</v>
      </c>
      <c r="EB184" s="1">
        <f t="shared" si="200"/>
        <v>0</v>
      </c>
      <c r="EC184" s="1">
        <f t="shared" si="200"/>
        <v>0</v>
      </c>
      <c r="ED184" s="1">
        <f t="shared" si="200"/>
        <v>0</v>
      </c>
      <c r="EE184" s="1">
        <f t="shared" si="200"/>
        <v>0</v>
      </c>
      <c r="EF184" s="1">
        <f t="shared" si="200"/>
        <v>0</v>
      </c>
      <c r="EG184" s="1">
        <f t="shared" si="200"/>
        <v>0</v>
      </c>
      <c r="EH184" s="1">
        <f t="shared" si="200"/>
        <v>0</v>
      </c>
      <c r="EI184" s="1">
        <f t="shared" si="201"/>
        <v>0</v>
      </c>
      <c r="EJ184" s="1">
        <f t="shared" si="201"/>
        <v>0</v>
      </c>
      <c r="EK184" s="1">
        <f t="shared" si="201"/>
        <v>0</v>
      </c>
      <c r="EL184" s="1">
        <f t="shared" si="201"/>
        <v>0</v>
      </c>
      <c r="EM184" s="1">
        <f t="shared" si="201"/>
        <v>0</v>
      </c>
      <c r="EN184" s="1">
        <f t="shared" si="201"/>
        <v>0</v>
      </c>
      <c r="EO184" s="1">
        <f t="shared" si="201"/>
        <v>0</v>
      </c>
      <c r="EP184" s="1">
        <f t="shared" si="201"/>
        <v>0</v>
      </c>
      <c r="EQ184" s="1">
        <f t="shared" si="201"/>
        <v>0</v>
      </c>
      <c r="ER184" s="1">
        <f t="shared" si="201"/>
        <v>0</v>
      </c>
      <c r="ES184" s="1">
        <f t="shared" si="201"/>
        <v>0</v>
      </c>
      <c r="ET184" s="1">
        <f t="shared" si="201"/>
        <v>0</v>
      </c>
      <c r="EU184" s="1">
        <f t="shared" si="201"/>
        <v>0</v>
      </c>
      <c r="EV184" s="1">
        <f t="shared" si="201"/>
        <v>0</v>
      </c>
      <c r="EW184" s="1">
        <f t="shared" si="201"/>
        <v>0</v>
      </c>
      <c r="EX184" s="1">
        <f t="shared" si="201"/>
        <v>0</v>
      </c>
      <c r="EY184" s="1">
        <f t="shared" si="205"/>
        <v>0</v>
      </c>
      <c r="EZ184" s="1">
        <f t="shared" si="205"/>
        <v>0</v>
      </c>
      <c r="FA184" s="1">
        <f t="shared" si="205"/>
        <v>0</v>
      </c>
      <c r="FB184" s="1">
        <f t="shared" si="205"/>
        <v>0</v>
      </c>
      <c r="FC184" s="1">
        <f t="shared" si="205"/>
        <v>0</v>
      </c>
      <c r="FD184" s="1">
        <f t="shared" si="205"/>
        <v>0</v>
      </c>
      <c r="FE184" s="1">
        <f t="shared" si="205"/>
        <v>0</v>
      </c>
      <c r="FF184" s="1">
        <f t="shared" si="205"/>
        <v>0</v>
      </c>
      <c r="FG184" s="1">
        <f t="shared" si="205"/>
        <v>0</v>
      </c>
      <c r="FH184" s="1">
        <f t="shared" si="205"/>
        <v>0</v>
      </c>
      <c r="FI184" s="1">
        <f t="shared" si="205"/>
        <v>0</v>
      </c>
      <c r="FJ184" s="1">
        <f t="shared" si="205"/>
        <v>0</v>
      </c>
      <c r="FK184" s="1">
        <f t="shared" si="205"/>
        <v>0</v>
      </c>
      <c r="FL184" s="1">
        <f t="shared" si="205"/>
        <v>0</v>
      </c>
      <c r="FM184" s="1">
        <f t="shared" si="205"/>
        <v>0</v>
      </c>
      <c r="FN184" s="1">
        <f t="shared" si="202"/>
        <v>0</v>
      </c>
      <c r="FO184" s="1">
        <f t="shared" si="202"/>
        <v>0</v>
      </c>
      <c r="FP184" s="1">
        <f t="shared" si="202"/>
        <v>0</v>
      </c>
      <c r="FQ184" s="1">
        <f t="shared" si="202"/>
        <v>0</v>
      </c>
      <c r="FR184" s="1">
        <f t="shared" si="202"/>
        <v>0</v>
      </c>
      <c r="FS184" s="1">
        <f t="shared" si="202"/>
        <v>0</v>
      </c>
      <c r="FT184" s="1">
        <f t="shared" si="202"/>
        <v>0</v>
      </c>
      <c r="FU184" s="1">
        <f t="shared" si="202"/>
        <v>0</v>
      </c>
      <c r="FV184" s="1">
        <f t="shared" si="202"/>
        <v>0</v>
      </c>
      <c r="FW184" s="1">
        <f t="shared" si="202"/>
        <v>0</v>
      </c>
      <c r="FX184" s="1">
        <f t="shared" si="202"/>
        <v>0</v>
      </c>
      <c r="FY184" s="1">
        <f t="shared" si="202"/>
        <v>0</v>
      </c>
      <c r="FZ184" s="1">
        <f t="shared" si="202"/>
        <v>0</v>
      </c>
      <c r="GA184" s="1">
        <f t="shared" si="202"/>
        <v>0</v>
      </c>
      <c r="GB184" s="1">
        <f t="shared" si="202"/>
        <v>0</v>
      </c>
      <c r="GC184" s="1">
        <f t="shared" si="202"/>
        <v>0</v>
      </c>
      <c r="GD184" s="1">
        <f t="shared" si="206"/>
        <v>0</v>
      </c>
      <c r="GE184" s="1">
        <f t="shared" si="206"/>
        <v>0</v>
      </c>
      <c r="GF184" s="1">
        <f t="shared" si="206"/>
        <v>0</v>
      </c>
      <c r="GG184" s="1">
        <f t="shared" si="206"/>
        <v>0</v>
      </c>
      <c r="GH184" s="1">
        <f t="shared" si="206"/>
        <v>0</v>
      </c>
      <c r="GI184" s="1">
        <f t="shared" si="206"/>
        <v>0</v>
      </c>
      <c r="GJ184" s="1">
        <f t="shared" si="206"/>
        <v>0</v>
      </c>
      <c r="GK184" s="1">
        <f t="shared" si="206"/>
        <v>0</v>
      </c>
      <c r="GL184" s="1">
        <f t="shared" si="206"/>
        <v>0</v>
      </c>
      <c r="GM184" s="1">
        <f t="shared" si="206"/>
        <v>0</v>
      </c>
      <c r="GN184" s="1">
        <f t="shared" si="203"/>
        <v>0</v>
      </c>
      <c r="GO184" s="1">
        <f t="shared" si="203"/>
        <v>0</v>
      </c>
      <c r="GP184" s="1">
        <f t="shared" si="203"/>
        <v>0</v>
      </c>
      <c r="GQ184" s="1">
        <f t="shared" si="203"/>
        <v>0</v>
      </c>
      <c r="GR184" s="1">
        <f t="shared" si="203"/>
        <v>0</v>
      </c>
      <c r="GS184" s="1">
        <f t="shared" si="203"/>
        <v>0</v>
      </c>
      <c r="GT184" s="1">
        <f t="shared" si="203"/>
        <v>0</v>
      </c>
      <c r="GU184" s="1">
        <f t="shared" si="207"/>
        <v>0</v>
      </c>
      <c r="GV184" s="1">
        <f t="shared" si="207"/>
        <v>0</v>
      </c>
      <c r="GW184" s="1">
        <f t="shared" si="207"/>
        <v>0</v>
      </c>
      <c r="GX184" s="1">
        <f t="shared" si="207"/>
        <v>0</v>
      </c>
      <c r="GY184" s="1">
        <f t="shared" si="207"/>
        <v>0</v>
      </c>
      <c r="GZ184" s="1">
        <f t="shared" si="207"/>
        <v>0</v>
      </c>
      <c r="HA184" s="1">
        <f t="shared" si="207"/>
        <v>0</v>
      </c>
      <c r="HB184" s="1">
        <f t="shared" si="207"/>
        <v>0</v>
      </c>
      <c r="HC184" s="1">
        <f t="shared" si="207"/>
        <v>0</v>
      </c>
      <c r="HD184" s="1">
        <f t="shared" si="207"/>
        <v>0</v>
      </c>
      <c r="HE184" s="1">
        <f t="shared" si="207"/>
        <v>0</v>
      </c>
      <c r="HF184" s="1">
        <f t="shared" si="207"/>
        <v>0</v>
      </c>
      <c r="HG184" s="1">
        <f t="shared" si="207"/>
        <v>0</v>
      </c>
      <c r="HH184" s="1">
        <f t="shared" si="207"/>
        <v>0</v>
      </c>
      <c r="HI184" s="1">
        <f t="shared" si="207"/>
        <v>0</v>
      </c>
      <c r="HJ184" s="1">
        <f t="shared" si="207"/>
        <v>0</v>
      </c>
      <c r="HK184" s="1">
        <f t="shared" si="208"/>
        <v>0</v>
      </c>
      <c r="HL184" s="1">
        <f t="shared" si="208"/>
        <v>0</v>
      </c>
      <c r="HM184" s="1">
        <f t="shared" si="208"/>
        <v>0</v>
      </c>
      <c r="HN184" s="1">
        <f t="shared" si="208"/>
        <v>0</v>
      </c>
      <c r="HO184" s="1">
        <f t="shared" si="208"/>
        <v>0</v>
      </c>
      <c r="HP184" s="1">
        <f t="shared" si="208"/>
        <v>0</v>
      </c>
      <c r="HQ184" s="1">
        <f t="shared" si="208"/>
        <v>0</v>
      </c>
      <c r="HR184" s="1">
        <f t="shared" si="208"/>
        <v>0</v>
      </c>
      <c r="HS184" s="1">
        <f t="shared" si="208"/>
        <v>0</v>
      </c>
      <c r="HT184" s="1">
        <f t="shared" si="208"/>
        <v>0</v>
      </c>
      <c r="HU184" s="1">
        <f t="shared" si="208"/>
        <v>0</v>
      </c>
      <c r="HW184">
        <v>164</v>
      </c>
      <c r="HX184" s="15">
        <f t="shared" si="179"/>
        <v>0</v>
      </c>
      <c r="HY184">
        <f t="shared" si="199"/>
        <v>0</v>
      </c>
      <c r="HZ184" s="1" t="str">
        <f t="shared" si="180"/>
        <v/>
      </c>
      <c r="IA184" s="1">
        <f t="shared" si="181"/>
        <v>0</v>
      </c>
      <c r="IB184" t="str">
        <f t="shared" si="185"/>
        <v/>
      </c>
      <c r="IC184" t="str">
        <f t="shared" si="174"/>
        <v/>
      </c>
      <c r="ID184">
        <f>IF(HZ184&gt;$IC$18,1000,IF(HZ184=$IC$18,MIN(HZ184:$HZ$220),1000))</f>
        <v>1000</v>
      </c>
      <c r="IG184" s="1">
        <f t="shared" si="182"/>
        <v>0</v>
      </c>
      <c r="IH184" s="1">
        <f t="shared" si="175"/>
        <v>0</v>
      </c>
      <c r="II184" s="1">
        <f t="shared" si="183"/>
        <v>0</v>
      </c>
      <c r="IJ184" s="1">
        <f t="shared" si="184"/>
        <v>0</v>
      </c>
    </row>
    <row r="185" spans="1:244">
      <c r="A185">
        <v>165</v>
      </c>
      <c r="B185" t="str">
        <f t="shared" si="176"/>
        <v/>
      </c>
      <c r="C185" s="2" t="str">
        <f t="shared" si="177"/>
        <v/>
      </c>
      <c r="D185" s="28"/>
      <c r="E185" s="29"/>
      <c r="F185" s="30"/>
      <c r="G185" s="12" t="e">
        <f t="shared" si="165"/>
        <v>#VALUE!</v>
      </c>
      <c r="T185" s="16" t="str">
        <f t="shared" si="166"/>
        <v/>
      </c>
      <c r="U185" s="2">
        <v>165</v>
      </c>
      <c r="V185" s="2">
        <f>HLOOKUP($F$4,'tabulka hodnot'!$D$3:$J$203,'vypocet bodov do rebricka'!U185+1,0)</f>
        <v>50</v>
      </c>
      <c r="Y185" s="1" t="str">
        <f t="shared" si="178"/>
        <v>19-27</v>
      </c>
      <c r="Z185" s="1">
        <f t="shared" si="167"/>
        <v>3</v>
      </c>
      <c r="AA185" s="1" t="str">
        <f t="shared" si="168"/>
        <v>19</v>
      </c>
      <c r="AB185" s="1" t="str">
        <f t="shared" si="169"/>
        <v>27</v>
      </c>
      <c r="AC185">
        <f t="shared" si="170"/>
        <v>103.33333333333333</v>
      </c>
      <c r="AD185" s="1">
        <f t="shared" si="212"/>
        <v>0</v>
      </c>
      <c r="AE185" s="1">
        <f t="shared" si="212"/>
        <v>0</v>
      </c>
      <c r="AF185" s="1">
        <f t="shared" si="212"/>
        <v>0</v>
      </c>
      <c r="AG185" s="1">
        <f t="shared" si="212"/>
        <v>0</v>
      </c>
      <c r="AH185" s="1">
        <f t="shared" si="212"/>
        <v>0</v>
      </c>
      <c r="AI185" s="1">
        <f t="shared" si="212"/>
        <v>0</v>
      </c>
      <c r="AJ185" s="1">
        <f t="shared" si="212"/>
        <v>0</v>
      </c>
      <c r="AK185" s="1">
        <f t="shared" si="212"/>
        <v>0</v>
      </c>
      <c r="AL185" s="1">
        <f t="shared" si="212"/>
        <v>0</v>
      </c>
      <c r="AM185" s="1">
        <f t="shared" si="212"/>
        <v>0</v>
      </c>
      <c r="AN185" s="1">
        <f t="shared" si="212"/>
        <v>0</v>
      </c>
      <c r="AO185" s="1">
        <f t="shared" si="212"/>
        <v>0</v>
      </c>
      <c r="AP185" s="1">
        <f t="shared" si="212"/>
        <v>0</v>
      </c>
      <c r="AQ185" s="1">
        <f t="shared" si="212"/>
        <v>0</v>
      </c>
      <c r="AR185" s="1">
        <f t="shared" si="212"/>
        <v>0</v>
      </c>
      <c r="AS185" s="1">
        <f t="shared" si="212"/>
        <v>0</v>
      </c>
      <c r="AT185" s="1">
        <f t="shared" si="209"/>
        <v>0</v>
      </c>
      <c r="AU185" s="1">
        <f t="shared" si="209"/>
        <v>0</v>
      </c>
      <c r="AV185" s="1">
        <f t="shared" si="209"/>
        <v>110</v>
      </c>
      <c r="AW185" s="1">
        <f t="shared" si="209"/>
        <v>110</v>
      </c>
      <c r="AX185" s="1">
        <f t="shared" si="209"/>
        <v>110</v>
      </c>
      <c r="AY185" s="1">
        <f t="shared" si="209"/>
        <v>110</v>
      </c>
      <c r="AZ185" s="1">
        <f t="shared" si="209"/>
        <v>110</v>
      </c>
      <c r="BA185" s="1">
        <f t="shared" si="209"/>
        <v>110</v>
      </c>
      <c r="BB185" s="1">
        <f t="shared" si="209"/>
        <v>90</v>
      </c>
      <c r="BC185" s="1">
        <f t="shared" si="209"/>
        <v>90</v>
      </c>
      <c r="BD185" s="1">
        <f t="shared" si="209"/>
        <v>90</v>
      </c>
      <c r="BE185" s="1">
        <f t="shared" si="209"/>
        <v>0</v>
      </c>
      <c r="BF185" s="1">
        <f t="shared" si="209"/>
        <v>0</v>
      </c>
      <c r="BG185" s="1">
        <f t="shared" si="209"/>
        <v>0</v>
      </c>
      <c r="BH185" s="1">
        <f t="shared" si="209"/>
        <v>0</v>
      </c>
      <c r="BI185" s="1">
        <f t="shared" si="213"/>
        <v>0</v>
      </c>
      <c r="BJ185" s="1">
        <f t="shared" si="213"/>
        <v>0</v>
      </c>
      <c r="BK185" s="1">
        <f t="shared" si="213"/>
        <v>0</v>
      </c>
      <c r="BL185" s="1">
        <f t="shared" si="213"/>
        <v>0</v>
      </c>
      <c r="BM185" s="1">
        <f t="shared" si="213"/>
        <v>0</v>
      </c>
      <c r="BN185" s="1">
        <f t="shared" si="213"/>
        <v>0</v>
      </c>
      <c r="BO185" s="1">
        <f t="shared" si="213"/>
        <v>0</v>
      </c>
      <c r="BP185" s="1">
        <f t="shared" si="213"/>
        <v>0</v>
      </c>
      <c r="BQ185" s="1">
        <f t="shared" si="213"/>
        <v>0</v>
      </c>
      <c r="BR185" s="1">
        <f t="shared" si="213"/>
        <v>0</v>
      </c>
      <c r="BS185" s="1">
        <f t="shared" si="213"/>
        <v>0</v>
      </c>
      <c r="BT185" s="1">
        <f t="shared" si="213"/>
        <v>0</v>
      </c>
      <c r="BU185" s="1">
        <f t="shared" si="213"/>
        <v>0</v>
      </c>
      <c r="BV185" s="1">
        <f t="shared" si="213"/>
        <v>0</v>
      </c>
      <c r="BW185" s="1">
        <f t="shared" si="213"/>
        <v>0</v>
      </c>
      <c r="BX185" s="1">
        <f t="shared" si="213"/>
        <v>0</v>
      </c>
      <c r="BY185" s="1">
        <f t="shared" si="210"/>
        <v>0</v>
      </c>
      <c r="BZ185" s="1">
        <f t="shared" si="210"/>
        <v>0</v>
      </c>
      <c r="CA185" s="1">
        <f t="shared" si="210"/>
        <v>0</v>
      </c>
      <c r="CB185" s="1">
        <f t="shared" si="210"/>
        <v>0</v>
      </c>
      <c r="CC185" s="1">
        <f t="shared" si="210"/>
        <v>0</v>
      </c>
      <c r="CD185" s="1">
        <f t="shared" si="210"/>
        <v>0</v>
      </c>
      <c r="CE185" s="1">
        <f t="shared" si="210"/>
        <v>0</v>
      </c>
      <c r="CF185" s="1">
        <f t="shared" si="210"/>
        <v>0</v>
      </c>
      <c r="CG185" s="1">
        <f t="shared" si="210"/>
        <v>0</v>
      </c>
      <c r="CH185" s="1">
        <f t="shared" si="210"/>
        <v>0</v>
      </c>
      <c r="CI185" s="1">
        <f t="shared" si="210"/>
        <v>0</v>
      </c>
      <c r="CJ185" s="1">
        <f t="shared" si="210"/>
        <v>0</v>
      </c>
      <c r="CK185" s="1">
        <f t="shared" si="210"/>
        <v>0</v>
      </c>
      <c r="CL185" s="1">
        <f t="shared" si="210"/>
        <v>0</v>
      </c>
      <c r="CM185" s="1">
        <f t="shared" si="210"/>
        <v>0</v>
      </c>
      <c r="CN185" s="1">
        <f t="shared" si="211"/>
        <v>0</v>
      </c>
      <c r="CO185" s="1">
        <f t="shared" si="211"/>
        <v>0</v>
      </c>
      <c r="CP185" s="1">
        <f t="shared" si="211"/>
        <v>0</v>
      </c>
      <c r="CQ185" s="1">
        <f t="shared" si="211"/>
        <v>0</v>
      </c>
      <c r="CR185" s="1">
        <f t="shared" si="211"/>
        <v>0</v>
      </c>
      <c r="CS185" s="1">
        <f t="shared" si="211"/>
        <v>0</v>
      </c>
      <c r="CT185" s="1">
        <f t="shared" si="211"/>
        <v>0</v>
      </c>
      <c r="CU185" s="1">
        <f t="shared" si="211"/>
        <v>0</v>
      </c>
      <c r="CV185" s="1">
        <f t="shared" si="211"/>
        <v>0</v>
      </c>
      <c r="CW185" s="1">
        <f t="shared" si="211"/>
        <v>0</v>
      </c>
      <c r="CX185" s="1">
        <f t="shared" si="211"/>
        <v>0</v>
      </c>
      <c r="CY185" s="1">
        <f t="shared" si="211"/>
        <v>0</v>
      </c>
      <c r="CZ185" s="1">
        <f t="shared" si="211"/>
        <v>0</v>
      </c>
      <c r="DA185" s="1">
        <f t="shared" si="211"/>
        <v>0</v>
      </c>
      <c r="DB185" s="1">
        <f t="shared" si="211"/>
        <v>0</v>
      </c>
      <c r="DC185" s="1">
        <f t="shared" si="211"/>
        <v>0</v>
      </c>
      <c r="DD185" s="1">
        <f t="shared" si="204"/>
        <v>0</v>
      </c>
      <c r="DE185" s="1">
        <f t="shared" si="204"/>
        <v>0</v>
      </c>
      <c r="DF185" s="1">
        <f t="shared" si="204"/>
        <v>0</v>
      </c>
      <c r="DG185" s="1">
        <f t="shared" si="204"/>
        <v>0</v>
      </c>
      <c r="DH185" s="1">
        <f t="shared" si="204"/>
        <v>0</v>
      </c>
      <c r="DI185" s="1">
        <f t="shared" si="204"/>
        <v>0</v>
      </c>
      <c r="DJ185" s="1">
        <f t="shared" si="204"/>
        <v>0</v>
      </c>
      <c r="DK185" s="1">
        <f t="shared" si="204"/>
        <v>0</v>
      </c>
      <c r="DL185" s="1">
        <f t="shared" si="204"/>
        <v>0</v>
      </c>
      <c r="DM185" s="1">
        <f t="shared" si="204"/>
        <v>0</v>
      </c>
      <c r="DN185" s="1">
        <f t="shared" si="204"/>
        <v>0</v>
      </c>
      <c r="DO185" s="1">
        <f t="shared" si="204"/>
        <v>0</v>
      </c>
      <c r="DP185" s="1">
        <f t="shared" si="204"/>
        <v>0</v>
      </c>
      <c r="DQ185" s="1">
        <f t="shared" si="204"/>
        <v>0</v>
      </c>
      <c r="DR185" s="1">
        <f t="shared" si="204"/>
        <v>0</v>
      </c>
      <c r="DS185" s="1">
        <f t="shared" si="200"/>
        <v>0</v>
      </c>
      <c r="DT185" s="1">
        <f t="shared" si="200"/>
        <v>0</v>
      </c>
      <c r="DU185" s="1">
        <f t="shared" si="200"/>
        <v>0</v>
      </c>
      <c r="DV185" s="1">
        <f t="shared" si="200"/>
        <v>0</v>
      </c>
      <c r="DW185" s="1">
        <f t="shared" si="200"/>
        <v>0</v>
      </c>
      <c r="DX185" s="1">
        <f t="shared" si="200"/>
        <v>0</v>
      </c>
      <c r="DY185" s="1">
        <f t="shared" si="200"/>
        <v>0</v>
      </c>
      <c r="DZ185" s="1">
        <f t="shared" si="200"/>
        <v>0</v>
      </c>
      <c r="EA185" s="1">
        <f t="shared" si="200"/>
        <v>0</v>
      </c>
      <c r="EB185" s="1">
        <f t="shared" si="200"/>
        <v>0</v>
      </c>
      <c r="EC185" s="1">
        <f t="shared" si="200"/>
        <v>0</v>
      </c>
      <c r="ED185" s="1">
        <f t="shared" si="200"/>
        <v>0</v>
      </c>
      <c r="EE185" s="1">
        <f t="shared" si="200"/>
        <v>0</v>
      </c>
      <c r="EF185" s="1">
        <f t="shared" si="200"/>
        <v>0</v>
      </c>
      <c r="EG185" s="1">
        <f t="shared" si="200"/>
        <v>0</v>
      </c>
      <c r="EH185" s="1">
        <f t="shared" si="200"/>
        <v>0</v>
      </c>
      <c r="EI185" s="1">
        <f t="shared" si="201"/>
        <v>0</v>
      </c>
      <c r="EJ185" s="1">
        <f t="shared" si="201"/>
        <v>0</v>
      </c>
      <c r="EK185" s="1">
        <f t="shared" si="201"/>
        <v>0</v>
      </c>
      <c r="EL185" s="1">
        <f t="shared" si="201"/>
        <v>0</v>
      </c>
      <c r="EM185" s="1">
        <f t="shared" si="201"/>
        <v>0</v>
      </c>
      <c r="EN185" s="1">
        <f t="shared" si="201"/>
        <v>0</v>
      </c>
      <c r="EO185" s="1">
        <f t="shared" si="201"/>
        <v>0</v>
      </c>
      <c r="EP185" s="1">
        <f t="shared" si="201"/>
        <v>0</v>
      </c>
      <c r="EQ185" s="1">
        <f t="shared" si="201"/>
        <v>0</v>
      </c>
      <c r="ER185" s="1">
        <f t="shared" si="201"/>
        <v>0</v>
      </c>
      <c r="ES185" s="1">
        <f t="shared" si="201"/>
        <v>0</v>
      </c>
      <c r="ET185" s="1">
        <f t="shared" si="201"/>
        <v>0</v>
      </c>
      <c r="EU185" s="1">
        <f t="shared" si="201"/>
        <v>0</v>
      </c>
      <c r="EV185" s="1">
        <f t="shared" si="201"/>
        <v>0</v>
      </c>
      <c r="EW185" s="1">
        <f t="shared" si="201"/>
        <v>0</v>
      </c>
      <c r="EX185" s="1">
        <f t="shared" si="201"/>
        <v>0</v>
      </c>
      <c r="EY185" s="1">
        <f t="shared" si="205"/>
        <v>0</v>
      </c>
      <c r="EZ185" s="1">
        <f t="shared" si="205"/>
        <v>0</v>
      </c>
      <c r="FA185" s="1">
        <f t="shared" si="205"/>
        <v>0</v>
      </c>
      <c r="FB185" s="1">
        <f t="shared" si="205"/>
        <v>0</v>
      </c>
      <c r="FC185" s="1">
        <f t="shared" si="205"/>
        <v>0</v>
      </c>
      <c r="FD185" s="1">
        <f t="shared" si="205"/>
        <v>0</v>
      </c>
      <c r="FE185" s="1">
        <f t="shared" si="205"/>
        <v>0</v>
      </c>
      <c r="FF185" s="1">
        <f t="shared" si="205"/>
        <v>0</v>
      </c>
      <c r="FG185" s="1">
        <f t="shared" si="205"/>
        <v>0</v>
      </c>
      <c r="FH185" s="1">
        <f t="shared" si="205"/>
        <v>0</v>
      </c>
      <c r="FI185" s="1">
        <f t="shared" si="205"/>
        <v>0</v>
      </c>
      <c r="FJ185" s="1">
        <f t="shared" si="205"/>
        <v>0</v>
      </c>
      <c r="FK185" s="1">
        <f t="shared" si="205"/>
        <v>0</v>
      </c>
      <c r="FL185" s="1">
        <f t="shared" si="205"/>
        <v>0</v>
      </c>
      <c r="FM185" s="1">
        <f t="shared" si="205"/>
        <v>0</v>
      </c>
      <c r="FN185" s="1">
        <f t="shared" si="202"/>
        <v>0</v>
      </c>
      <c r="FO185" s="1">
        <f t="shared" si="202"/>
        <v>0</v>
      </c>
      <c r="FP185" s="1">
        <f t="shared" si="202"/>
        <v>0</v>
      </c>
      <c r="FQ185" s="1">
        <f t="shared" si="202"/>
        <v>0</v>
      </c>
      <c r="FR185" s="1">
        <f t="shared" si="202"/>
        <v>0</v>
      </c>
      <c r="FS185" s="1">
        <f t="shared" si="202"/>
        <v>0</v>
      </c>
      <c r="FT185" s="1">
        <f t="shared" si="202"/>
        <v>0</v>
      </c>
      <c r="FU185" s="1">
        <f t="shared" si="202"/>
        <v>0</v>
      </c>
      <c r="FV185" s="1">
        <f t="shared" si="202"/>
        <v>0</v>
      </c>
      <c r="FW185" s="1">
        <f t="shared" si="202"/>
        <v>0</v>
      </c>
      <c r="FX185" s="1">
        <f t="shared" si="202"/>
        <v>0</v>
      </c>
      <c r="FY185" s="1">
        <f t="shared" si="202"/>
        <v>0</v>
      </c>
      <c r="FZ185" s="1">
        <f t="shared" si="202"/>
        <v>0</v>
      </c>
      <c r="GA185" s="1">
        <f t="shared" si="202"/>
        <v>0</v>
      </c>
      <c r="GB185" s="1">
        <f t="shared" si="202"/>
        <v>0</v>
      </c>
      <c r="GC185" s="1">
        <f t="shared" si="202"/>
        <v>0</v>
      </c>
      <c r="GD185" s="1">
        <f t="shared" si="206"/>
        <v>0</v>
      </c>
      <c r="GE185" s="1">
        <f t="shared" si="206"/>
        <v>0</v>
      </c>
      <c r="GF185" s="1">
        <f t="shared" si="206"/>
        <v>0</v>
      </c>
      <c r="GG185" s="1">
        <f t="shared" si="206"/>
        <v>0</v>
      </c>
      <c r="GH185" s="1">
        <f t="shared" si="206"/>
        <v>0</v>
      </c>
      <c r="GI185" s="1">
        <f t="shared" si="206"/>
        <v>0</v>
      </c>
      <c r="GJ185" s="1">
        <f t="shared" si="206"/>
        <v>0</v>
      </c>
      <c r="GK185" s="1">
        <f t="shared" si="206"/>
        <v>0</v>
      </c>
      <c r="GL185" s="1">
        <f t="shared" si="206"/>
        <v>0</v>
      </c>
      <c r="GM185" s="1">
        <f t="shared" si="206"/>
        <v>0</v>
      </c>
      <c r="GN185" s="1">
        <f t="shared" si="203"/>
        <v>0</v>
      </c>
      <c r="GO185" s="1">
        <f t="shared" si="203"/>
        <v>0</v>
      </c>
      <c r="GP185" s="1">
        <f t="shared" si="203"/>
        <v>0</v>
      </c>
      <c r="GQ185" s="1">
        <f t="shared" si="203"/>
        <v>0</v>
      </c>
      <c r="GR185" s="1">
        <f t="shared" si="203"/>
        <v>0</v>
      </c>
      <c r="GS185" s="1">
        <f t="shared" si="203"/>
        <v>0</v>
      </c>
      <c r="GT185" s="1">
        <f t="shared" si="203"/>
        <v>0</v>
      </c>
      <c r="GU185" s="1">
        <f t="shared" si="207"/>
        <v>0</v>
      </c>
      <c r="GV185" s="1">
        <f t="shared" si="207"/>
        <v>0</v>
      </c>
      <c r="GW185" s="1">
        <f t="shared" si="207"/>
        <v>0</v>
      </c>
      <c r="GX185" s="1">
        <f t="shared" si="207"/>
        <v>0</v>
      </c>
      <c r="GY185" s="1">
        <f t="shared" si="207"/>
        <v>0</v>
      </c>
      <c r="GZ185" s="1">
        <f t="shared" si="207"/>
        <v>0</v>
      </c>
      <c r="HA185" s="1">
        <f t="shared" si="207"/>
        <v>0</v>
      </c>
      <c r="HB185" s="1">
        <f t="shared" si="207"/>
        <v>0</v>
      </c>
      <c r="HC185" s="1">
        <f t="shared" si="207"/>
        <v>0</v>
      </c>
      <c r="HD185" s="1">
        <f t="shared" si="207"/>
        <v>0</v>
      </c>
      <c r="HE185" s="1">
        <f t="shared" si="207"/>
        <v>0</v>
      </c>
      <c r="HF185" s="1">
        <f t="shared" si="207"/>
        <v>0</v>
      </c>
      <c r="HG185" s="1">
        <f t="shared" si="207"/>
        <v>0</v>
      </c>
      <c r="HH185" s="1">
        <f t="shared" si="207"/>
        <v>0</v>
      </c>
      <c r="HI185" s="1">
        <f t="shared" si="207"/>
        <v>0</v>
      </c>
      <c r="HJ185" s="1">
        <f t="shared" si="207"/>
        <v>0</v>
      </c>
      <c r="HK185" s="1">
        <f t="shared" si="208"/>
        <v>0</v>
      </c>
      <c r="HL185" s="1">
        <f t="shared" si="208"/>
        <v>0</v>
      </c>
      <c r="HM185" s="1">
        <f t="shared" si="208"/>
        <v>0</v>
      </c>
      <c r="HN185" s="1">
        <f t="shared" si="208"/>
        <v>0</v>
      </c>
      <c r="HO185" s="1">
        <f t="shared" si="208"/>
        <v>0</v>
      </c>
      <c r="HP185" s="1">
        <f t="shared" si="208"/>
        <v>0</v>
      </c>
      <c r="HQ185" s="1">
        <f t="shared" si="208"/>
        <v>0</v>
      </c>
      <c r="HR185" s="1">
        <f t="shared" si="208"/>
        <v>0</v>
      </c>
      <c r="HS185" s="1">
        <f t="shared" si="208"/>
        <v>0</v>
      </c>
      <c r="HT185" s="1">
        <f t="shared" si="208"/>
        <v>0</v>
      </c>
      <c r="HU185" s="1">
        <f t="shared" si="208"/>
        <v>0</v>
      </c>
      <c r="HW185">
        <v>165</v>
      </c>
      <c r="HX185" s="15">
        <f t="shared" si="179"/>
        <v>0</v>
      </c>
      <c r="HY185">
        <f t="shared" si="199"/>
        <v>0</v>
      </c>
      <c r="HZ185" s="1" t="str">
        <f t="shared" si="180"/>
        <v/>
      </c>
      <c r="IA185" s="1">
        <f t="shared" si="181"/>
        <v>0</v>
      </c>
      <c r="IB185" t="str">
        <f t="shared" si="185"/>
        <v/>
      </c>
      <c r="IC185" t="str">
        <f t="shared" si="174"/>
        <v/>
      </c>
      <c r="ID185">
        <f>IF(HZ185&gt;$IC$18,1000,IF(HZ185=$IC$18,MIN(HZ185:$HZ$220),1000))</f>
        <v>1000</v>
      </c>
      <c r="IG185" s="1">
        <f t="shared" si="182"/>
        <v>0</v>
      </c>
      <c r="IH185" s="1">
        <f t="shared" si="175"/>
        <v>0</v>
      </c>
      <c r="II185" s="1">
        <f t="shared" si="183"/>
        <v>0</v>
      </c>
      <c r="IJ185" s="1">
        <f t="shared" si="184"/>
        <v>0</v>
      </c>
    </row>
    <row r="186" spans="1:244">
      <c r="A186">
        <v>166</v>
      </c>
      <c r="B186" t="str">
        <f t="shared" si="176"/>
        <v/>
      </c>
      <c r="C186" s="2" t="str">
        <f t="shared" si="177"/>
        <v/>
      </c>
      <c r="D186" s="28"/>
      <c r="E186" s="29"/>
      <c r="F186" s="30"/>
      <c r="G186" s="12" t="e">
        <f t="shared" si="165"/>
        <v>#VALUE!</v>
      </c>
      <c r="T186" s="16" t="str">
        <f t="shared" si="166"/>
        <v/>
      </c>
      <c r="U186" s="2">
        <v>166</v>
      </c>
      <c r="V186" s="2">
        <f>HLOOKUP($F$4,'tabulka hodnot'!$D$3:$J$203,'vypocet bodov do rebricka'!U186+1,0)</f>
        <v>50</v>
      </c>
      <c r="Y186" s="1" t="str">
        <f t="shared" si="178"/>
        <v>19-27</v>
      </c>
      <c r="Z186" s="1">
        <f t="shared" si="167"/>
        <v>3</v>
      </c>
      <c r="AA186" s="1" t="str">
        <f t="shared" si="168"/>
        <v>19</v>
      </c>
      <c r="AB186" s="1" t="str">
        <f t="shared" si="169"/>
        <v>27</v>
      </c>
      <c r="AC186">
        <f t="shared" si="170"/>
        <v>103.33333333333333</v>
      </c>
      <c r="AD186" s="1">
        <f t="shared" si="212"/>
        <v>0</v>
      </c>
      <c r="AE186" s="1">
        <f t="shared" si="212"/>
        <v>0</v>
      </c>
      <c r="AF186" s="1">
        <f t="shared" si="212"/>
        <v>0</v>
      </c>
      <c r="AG186" s="1">
        <f t="shared" si="212"/>
        <v>0</v>
      </c>
      <c r="AH186" s="1">
        <f t="shared" si="212"/>
        <v>0</v>
      </c>
      <c r="AI186" s="1">
        <f t="shared" si="212"/>
        <v>0</v>
      </c>
      <c r="AJ186" s="1">
        <f t="shared" si="212"/>
        <v>0</v>
      </c>
      <c r="AK186" s="1">
        <f t="shared" si="212"/>
        <v>0</v>
      </c>
      <c r="AL186" s="1">
        <f t="shared" si="212"/>
        <v>0</v>
      </c>
      <c r="AM186" s="1">
        <f t="shared" si="212"/>
        <v>0</v>
      </c>
      <c r="AN186" s="1">
        <f t="shared" si="212"/>
        <v>0</v>
      </c>
      <c r="AO186" s="1">
        <f t="shared" si="212"/>
        <v>0</v>
      </c>
      <c r="AP186" s="1">
        <f t="shared" si="212"/>
        <v>0</v>
      </c>
      <c r="AQ186" s="1">
        <f t="shared" si="212"/>
        <v>0</v>
      </c>
      <c r="AR186" s="1">
        <f t="shared" si="212"/>
        <v>0</v>
      </c>
      <c r="AS186" s="1">
        <f t="shared" si="212"/>
        <v>0</v>
      </c>
      <c r="AT186" s="1">
        <f t="shared" si="209"/>
        <v>0</v>
      </c>
      <c r="AU186" s="1">
        <f t="shared" si="209"/>
        <v>0</v>
      </c>
      <c r="AV186" s="1">
        <f t="shared" si="209"/>
        <v>110</v>
      </c>
      <c r="AW186" s="1">
        <f t="shared" si="209"/>
        <v>110</v>
      </c>
      <c r="AX186" s="1">
        <f t="shared" si="209"/>
        <v>110</v>
      </c>
      <c r="AY186" s="1">
        <f t="shared" si="209"/>
        <v>110</v>
      </c>
      <c r="AZ186" s="1">
        <f t="shared" si="209"/>
        <v>110</v>
      </c>
      <c r="BA186" s="1">
        <f t="shared" si="209"/>
        <v>110</v>
      </c>
      <c r="BB186" s="1">
        <f t="shared" si="209"/>
        <v>90</v>
      </c>
      <c r="BC186" s="1">
        <f t="shared" si="209"/>
        <v>90</v>
      </c>
      <c r="BD186" s="1">
        <f t="shared" si="209"/>
        <v>90</v>
      </c>
      <c r="BE186" s="1">
        <f t="shared" si="209"/>
        <v>0</v>
      </c>
      <c r="BF186" s="1">
        <f t="shared" si="209"/>
        <v>0</v>
      </c>
      <c r="BG186" s="1">
        <f t="shared" si="209"/>
        <v>0</v>
      </c>
      <c r="BH186" s="1">
        <f t="shared" si="209"/>
        <v>0</v>
      </c>
      <c r="BI186" s="1">
        <f t="shared" si="213"/>
        <v>0</v>
      </c>
      <c r="BJ186" s="1">
        <f t="shared" si="213"/>
        <v>0</v>
      </c>
      <c r="BK186" s="1">
        <f t="shared" si="213"/>
        <v>0</v>
      </c>
      <c r="BL186" s="1">
        <f t="shared" si="213"/>
        <v>0</v>
      </c>
      <c r="BM186" s="1">
        <f t="shared" si="213"/>
        <v>0</v>
      </c>
      <c r="BN186" s="1">
        <f t="shared" si="213"/>
        <v>0</v>
      </c>
      <c r="BO186" s="1">
        <f t="shared" si="213"/>
        <v>0</v>
      </c>
      <c r="BP186" s="1">
        <f t="shared" si="213"/>
        <v>0</v>
      </c>
      <c r="BQ186" s="1">
        <f t="shared" si="213"/>
        <v>0</v>
      </c>
      <c r="BR186" s="1">
        <f t="shared" si="213"/>
        <v>0</v>
      </c>
      <c r="BS186" s="1">
        <f t="shared" si="213"/>
        <v>0</v>
      </c>
      <c r="BT186" s="1">
        <f t="shared" si="213"/>
        <v>0</v>
      </c>
      <c r="BU186" s="1">
        <f t="shared" si="213"/>
        <v>0</v>
      </c>
      <c r="BV186" s="1">
        <f t="shared" si="213"/>
        <v>0</v>
      </c>
      <c r="BW186" s="1">
        <f t="shared" si="213"/>
        <v>0</v>
      </c>
      <c r="BX186" s="1">
        <f t="shared" si="213"/>
        <v>0</v>
      </c>
      <c r="BY186" s="1">
        <f t="shared" si="210"/>
        <v>0</v>
      </c>
      <c r="BZ186" s="1">
        <f t="shared" si="210"/>
        <v>0</v>
      </c>
      <c r="CA186" s="1">
        <f t="shared" si="210"/>
        <v>0</v>
      </c>
      <c r="CB186" s="1">
        <f t="shared" si="210"/>
        <v>0</v>
      </c>
      <c r="CC186" s="1">
        <f t="shared" si="210"/>
        <v>0</v>
      </c>
      <c r="CD186" s="1">
        <f t="shared" si="210"/>
        <v>0</v>
      </c>
      <c r="CE186" s="1">
        <f t="shared" si="210"/>
        <v>0</v>
      </c>
      <c r="CF186" s="1">
        <f t="shared" si="210"/>
        <v>0</v>
      </c>
      <c r="CG186" s="1">
        <f t="shared" si="210"/>
        <v>0</v>
      </c>
      <c r="CH186" s="1">
        <f t="shared" si="210"/>
        <v>0</v>
      </c>
      <c r="CI186" s="1">
        <f t="shared" si="210"/>
        <v>0</v>
      </c>
      <c r="CJ186" s="1">
        <f t="shared" si="210"/>
        <v>0</v>
      </c>
      <c r="CK186" s="1">
        <f t="shared" si="210"/>
        <v>0</v>
      </c>
      <c r="CL186" s="1">
        <f t="shared" si="210"/>
        <v>0</v>
      </c>
      <c r="CM186" s="1">
        <f t="shared" si="210"/>
        <v>0</v>
      </c>
      <c r="CN186" s="1">
        <f t="shared" si="211"/>
        <v>0</v>
      </c>
      <c r="CO186" s="1">
        <f t="shared" si="211"/>
        <v>0</v>
      </c>
      <c r="CP186" s="1">
        <f t="shared" si="211"/>
        <v>0</v>
      </c>
      <c r="CQ186" s="1">
        <f t="shared" si="211"/>
        <v>0</v>
      </c>
      <c r="CR186" s="1">
        <f t="shared" si="211"/>
        <v>0</v>
      </c>
      <c r="CS186" s="1">
        <f t="shared" si="211"/>
        <v>0</v>
      </c>
      <c r="CT186" s="1">
        <f t="shared" si="211"/>
        <v>0</v>
      </c>
      <c r="CU186" s="1">
        <f t="shared" si="211"/>
        <v>0</v>
      </c>
      <c r="CV186" s="1">
        <f t="shared" si="211"/>
        <v>0</v>
      </c>
      <c r="CW186" s="1">
        <f t="shared" si="211"/>
        <v>0</v>
      </c>
      <c r="CX186" s="1">
        <f t="shared" si="211"/>
        <v>0</v>
      </c>
      <c r="CY186" s="1">
        <f t="shared" si="211"/>
        <v>0</v>
      </c>
      <c r="CZ186" s="1">
        <f t="shared" si="211"/>
        <v>0</v>
      </c>
      <c r="DA186" s="1">
        <f t="shared" si="211"/>
        <v>0</v>
      </c>
      <c r="DB186" s="1">
        <f t="shared" si="211"/>
        <v>0</v>
      </c>
      <c r="DC186" s="1">
        <f t="shared" si="211"/>
        <v>0</v>
      </c>
      <c r="DD186" s="1">
        <f t="shared" si="204"/>
        <v>0</v>
      </c>
      <c r="DE186" s="1">
        <f t="shared" si="204"/>
        <v>0</v>
      </c>
      <c r="DF186" s="1">
        <f t="shared" si="204"/>
        <v>0</v>
      </c>
      <c r="DG186" s="1">
        <f t="shared" si="204"/>
        <v>0</v>
      </c>
      <c r="DH186" s="1">
        <f t="shared" si="204"/>
        <v>0</v>
      </c>
      <c r="DI186" s="1">
        <f t="shared" si="204"/>
        <v>0</v>
      </c>
      <c r="DJ186" s="1">
        <f t="shared" si="204"/>
        <v>0</v>
      </c>
      <c r="DK186" s="1">
        <f t="shared" si="204"/>
        <v>0</v>
      </c>
      <c r="DL186" s="1">
        <f t="shared" si="204"/>
        <v>0</v>
      </c>
      <c r="DM186" s="1">
        <f t="shared" si="204"/>
        <v>0</v>
      </c>
      <c r="DN186" s="1">
        <f t="shared" si="204"/>
        <v>0</v>
      </c>
      <c r="DO186" s="1">
        <f t="shared" si="204"/>
        <v>0</v>
      </c>
      <c r="DP186" s="1">
        <f t="shared" si="204"/>
        <v>0</v>
      </c>
      <c r="DQ186" s="1">
        <f t="shared" si="204"/>
        <v>0</v>
      </c>
      <c r="DR186" s="1">
        <f t="shared" si="204"/>
        <v>0</v>
      </c>
      <c r="DS186" s="1">
        <f t="shared" si="200"/>
        <v>0</v>
      </c>
      <c r="DT186" s="1">
        <f t="shared" si="200"/>
        <v>0</v>
      </c>
      <c r="DU186" s="1">
        <f t="shared" si="200"/>
        <v>0</v>
      </c>
      <c r="DV186" s="1">
        <f t="shared" si="200"/>
        <v>0</v>
      </c>
      <c r="DW186" s="1">
        <f t="shared" si="200"/>
        <v>0</v>
      </c>
      <c r="DX186" s="1">
        <f t="shared" si="200"/>
        <v>0</v>
      </c>
      <c r="DY186" s="1">
        <f t="shared" si="200"/>
        <v>0</v>
      </c>
      <c r="DZ186" s="1">
        <f t="shared" si="200"/>
        <v>0</v>
      </c>
      <c r="EA186" s="1">
        <f t="shared" si="200"/>
        <v>0</v>
      </c>
      <c r="EB186" s="1">
        <f t="shared" si="200"/>
        <v>0</v>
      </c>
      <c r="EC186" s="1">
        <f t="shared" si="200"/>
        <v>0</v>
      </c>
      <c r="ED186" s="1">
        <f t="shared" si="200"/>
        <v>0</v>
      </c>
      <c r="EE186" s="1">
        <f t="shared" si="200"/>
        <v>0</v>
      </c>
      <c r="EF186" s="1">
        <f t="shared" si="200"/>
        <v>0</v>
      </c>
      <c r="EG186" s="1">
        <f t="shared" si="200"/>
        <v>0</v>
      </c>
      <c r="EH186" s="1">
        <f t="shared" si="200"/>
        <v>0</v>
      </c>
      <c r="EI186" s="1">
        <f t="shared" si="201"/>
        <v>0</v>
      </c>
      <c r="EJ186" s="1">
        <f t="shared" si="201"/>
        <v>0</v>
      </c>
      <c r="EK186" s="1">
        <f t="shared" si="201"/>
        <v>0</v>
      </c>
      <c r="EL186" s="1">
        <f t="shared" si="201"/>
        <v>0</v>
      </c>
      <c r="EM186" s="1">
        <f t="shared" si="201"/>
        <v>0</v>
      </c>
      <c r="EN186" s="1">
        <f t="shared" si="201"/>
        <v>0</v>
      </c>
      <c r="EO186" s="1">
        <f t="shared" si="201"/>
        <v>0</v>
      </c>
      <c r="EP186" s="1">
        <f t="shared" si="201"/>
        <v>0</v>
      </c>
      <c r="EQ186" s="1">
        <f t="shared" si="201"/>
        <v>0</v>
      </c>
      <c r="ER186" s="1">
        <f t="shared" si="201"/>
        <v>0</v>
      </c>
      <c r="ES186" s="1">
        <f t="shared" si="201"/>
        <v>0</v>
      </c>
      <c r="ET186" s="1">
        <f t="shared" si="201"/>
        <v>0</v>
      </c>
      <c r="EU186" s="1">
        <f t="shared" si="201"/>
        <v>0</v>
      </c>
      <c r="EV186" s="1">
        <f t="shared" si="201"/>
        <v>0</v>
      </c>
      <c r="EW186" s="1">
        <f t="shared" si="201"/>
        <v>0</v>
      </c>
      <c r="EX186" s="1">
        <f t="shared" si="201"/>
        <v>0</v>
      </c>
      <c r="EY186" s="1">
        <f t="shared" si="205"/>
        <v>0</v>
      </c>
      <c r="EZ186" s="1">
        <f t="shared" si="205"/>
        <v>0</v>
      </c>
      <c r="FA186" s="1">
        <f t="shared" si="205"/>
        <v>0</v>
      </c>
      <c r="FB186" s="1">
        <f t="shared" si="205"/>
        <v>0</v>
      </c>
      <c r="FC186" s="1">
        <f t="shared" si="205"/>
        <v>0</v>
      </c>
      <c r="FD186" s="1">
        <f t="shared" si="205"/>
        <v>0</v>
      </c>
      <c r="FE186" s="1">
        <f t="shared" si="205"/>
        <v>0</v>
      </c>
      <c r="FF186" s="1">
        <f t="shared" si="205"/>
        <v>0</v>
      </c>
      <c r="FG186" s="1">
        <f t="shared" si="205"/>
        <v>0</v>
      </c>
      <c r="FH186" s="1">
        <f t="shared" si="205"/>
        <v>0</v>
      </c>
      <c r="FI186" s="1">
        <f t="shared" si="205"/>
        <v>0</v>
      </c>
      <c r="FJ186" s="1">
        <f t="shared" si="205"/>
        <v>0</v>
      </c>
      <c r="FK186" s="1">
        <f t="shared" si="205"/>
        <v>0</v>
      </c>
      <c r="FL186" s="1">
        <f t="shared" si="205"/>
        <v>0</v>
      </c>
      <c r="FM186" s="1">
        <f t="shared" si="205"/>
        <v>0</v>
      </c>
      <c r="FN186" s="1">
        <f t="shared" si="202"/>
        <v>0</v>
      </c>
      <c r="FO186" s="1">
        <f t="shared" si="202"/>
        <v>0</v>
      </c>
      <c r="FP186" s="1">
        <f t="shared" si="202"/>
        <v>0</v>
      </c>
      <c r="FQ186" s="1">
        <f t="shared" si="202"/>
        <v>0</v>
      </c>
      <c r="FR186" s="1">
        <f t="shared" si="202"/>
        <v>0</v>
      </c>
      <c r="FS186" s="1">
        <f t="shared" si="202"/>
        <v>0</v>
      </c>
      <c r="FT186" s="1">
        <f t="shared" si="202"/>
        <v>0</v>
      </c>
      <c r="FU186" s="1">
        <f t="shared" si="202"/>
        <v>0</v>
      </c>
      <c r="FV186" s="1">
        <f t="shared" si="202"/>
        <v>0</v>
      </c>
      <c r="FW186" s="1">
        <f t="shared" si="202"/>
        <v>0</v>
      </c>
      <c r="FX186" s="1">
        <f t="shared" si="202"/>
        <v>0</v>
      </c>
      <c r="FY186" s="1">
        <f t="shared" si="202"/>
        <v>0</v>
      </c>
      <c r="FZ186" s="1">
        <f t="shared" si="202"/>
        <v>0</v>
      </c>
      <c r="GA186" s="1">
        <f t="shared" si="202"/>
        <v>0</v>
      </c>
      <c r="GB186" s="1">
        <f t="shared" si="202"/>
        <v>0</v>
      </c>
      <c r="GC186" s="1">
        <f t="shared" si="202"/>
        <v>0</v>
      </c>
      <c r="GD186" s="1">
        <f t="shared" si="206"/>
        <v>0</v>
      </c>
      <c r="GE186" s="1">
        <f t="shared" si="206"/>
        <v>0</v>
      </c>
      <c r="GF186" s="1">
        <f t="shared" si="206"/>
        <v>0</v>
      </c>
      <c r="GG186" s="1">
        <f t="shared" si="206"/>
        <v>0</v>
      </c>
      <c r="GH186" s="1">
        <f t="shared" si="206"/>
        <v>0</v>
      </c>
      <c r="GI186" s="1">
        <f t="shared" si="206"/>
        <v>0</v>
      </c>
      <c r="GJ186" s="1">
        <f t="shared" si="206"/>
        <v>0</v>
      </c>
      <c r="GK186" s="1">
        <f t="shared" si="206"/>
        <v>0</v>
      </c>
      <c r="GL186" s="1">
        <f t="shared" si="206"/>
        <v>0</v>
      </c>
      <c r="GM186" s="1">
        <f t="shared" si="206"/>
        <v>0</v>
      </c>
      <c r="GN186" s="1">
        <f t="shared" si="203"/>
        <v>0</v>
      </c>
      <c r="GO186" s="1">
        <f t="shared" si="203"/>
        <v>0</v>
      </c>
      <c r="GP186" s="1">
        <f t="shared" si="203"/>
        <v>0</v>
      </c>
      <c r="GQ186" s="1">
        <f t="shared" si="203"/>
        <v>0</v>
      </c>
      <c r="GR186" s="1">
        <f t="shared" si="203"/>
        <v>0</v>
      </c>
      <c r="GS186" s="1">
        <f t="shared" si="203"/>
        <v>0</v>
      </c>
      <c r="GT186" s="1">
        <f t="shared" si="203"/>
        <v>0</v>
      </c>
      <c r="GU186" s="1">
        <f t="shared" si="207"/>
        <v>0</v>
      </c>
      <c r="GV186" s="1">
        <f t="shared" si="207"/>
        <v>0</v>
      </c>
      <c r="GW186" s="1">
        <f t="shared" si="207"/>
        <v>0</v>
      </c>
      <c r="GX186" s="1">
        <f t="shared" si="207"/>
        <v>0</v>
      </c>
      <c r="GY186" s="1">
        <f t="shared" si="207"/>
        <v>0</v>
      </c>
      <c r="GZ186" s="1">
        <f t="shared" si="207"/>
        <v>0</v>
      </c>
      <c r="HA186" s="1">
        <f t="shared" si="207"/>
        <v>0</v>
      </c>
      <c r="HB186" s="1">
        <f t="shared" si="207"/>
        <v>0</v>
      </c>
      <c r="HC186" s="1">
        <f t="shared" si="207"/>
        <v>0</v>
      </c>
      <c r="HD186" s="1">
        <f t="shared" si="207"/>
        <v>0</v>
      </c>
      <c r="HE186" s="1">
        <f t="shared" si="207"/>
        <v>0</v>
      </c>
      <c r="HF186" s="1">
        <f t="shared" si="207"/>
        <v>0</v>
      </c>
      <c r="HG186" s="1">
        <f t="shared" si="207"/>
        <v>0</v>
      </c>
      <c r="HH186" s="1">
        <f t="shared" si="207"/>
        <v>0</v>
      </c>
      <c r="HI186" s="1">
        <f t="shared" si="207"/>
        <v>0</v>
      </c>
      <c r="HJ186" s="1">
        <f t="shared" si="207"/>
        <v>0</v>
      </c>
      <c r="HK186" s="1">
        <f t="shared" si="208"/>
        <v>0</v>
      </c>
      <c r="HL186" s="1">
        <f t="shared" si="208"/>
        <v>0</v>
      </c>
      <c r="HM186" s="1">
        <f t="shared" si="208"/>
        <v>0</v>
      </c>
      <c r="HN186" s="1">
        <f t="shared" si="208"/>
        <v>0</v>
      </c>
      <c r="HO186" s="1">
        <f t="shared" si="208"/>
        <v>0</v>
      </c>
      <c r="HP186" s="1">
        <f t="shared" si="208"/>
        <v>0</v>
      </c>
      <c r="HQ186" s="1">
        <f t="shared" si="208"/>
        <v>0</v>
      </c>
      <c r="HR186" s="1">
        <f t="shared" si="208"/>
        <v>0</v>
      </c>
      <c r="HS186" s="1">
        <f t="shared" si="208"/>
        <v>0</v>
      </c>
      <c r="HT186" s="1">
        <f t="shared" si="208"/>
        <v>0</v>
      </c>
      <c r="HU186" s="1">
        <f t="shared" si="208"/>
        <v>0</v>
      </c>
      <c r="HW186">
        <v>166</v>
      </c>
      <c r="HX186" s="15">
        <f t="shared" si="179"/>
        <v>0</v>
      </c>
      <c r="HY186">
        <f t="shared" si="199"/>
        <v>0</v>
      </c>
      <c r="HZ186" s="1" t="str">
        <f t="shared" si="180"/>
        <v/>
      </c>
      <c r="IA186" s="1">
        <f t="shared" si="181"/>
        <v>0</v>
      </c>
      <c r="IB186" t="str">
        <f t="shared" si="185"/>
        <v/>
      </c>
      <c r="IC186" t="str">
        <f t="shared" si="174"/>
        <v/>
      </c>
      <c r="ID186">
        <f>IF(HZ186&gt;$IC$18,1000,IF(HZ186=$IC$18,MIN(HZ186:$HZ$220),1000))</f>
        <v>1000</v>
      </c>
      <c r="IG186" s="1">
        <f t="shared" si="182"/>
        <v>0</v>
      </c>
      <c r="IH186" s="1">
        <f t="shared" si="175"/>
        <v>0</v>
      </c>
      <c r="II186" s="1">
        <f t="shared" si="183"/>
        <v>0</v>
      </c>
      <c r="IJ186" s="1">
        <f t="shared" si="184"/>
        <v>0</v>
      </c>
    </row>
    <row r="187" spans="1:244">
      <c r="A187">
        <v>167</v>
      </c>
      <c r="B187" t="str">
        <f t="shared" si="176"/>
        <v/>
      </c>
      <c r="C187" s="2" t="str">
        <f t="shared" si="177"/>
        <v/>
      </c>
      <c r="D187" s="28"/>
      <c r="E187" s="29"/>
      <c r="F187" s="30"/>
      <c r="G187" s="12" t="e">
        <f t="shared" si="165"/>
        <v>#VALUE!</v>
      </c>
      <c r="T187" s="16" t="str">
        <f t="shared" si="166"/>
        <v/>
      </c>
      <c r="U187" s="2">
        <v>167</v>
      </c>
      <c r="V187" s="2">
        <f>HLOOKUP($F$4,'tabulka hodnot'!$D$3:$J$203,'vypocet bodov do rebricka'!U187+1,0)</f>
        <v>50</v>
      </c>
      <c r="Y187" s="1" t="str">
        <f t="shared" si="178"/>
        <v>19-27</v>
      </c>
      <c r="Z187" s="1">
        <f t="shared" si="167"/>
        <v>3</v>
      </c>
      <c r="AA187" s="1" t="str">
        <f t="shared" si="168"/>
        <v>19</v>
      </c>
      <c r="AB187" s="1" t="str">
        <f t="shared" si="169"/>
        <v>27</v>
      </c>
      <c r="AC187">
        <f t="shared" si="170"/>
        <v>103.33333333333333</v>
      </c>
      <c r="AD187" s="1">
        <f t="shared" si="212"/>
        <v>0</v>
      </c>
      <c r="AE187" s="1">
        <f t="shared" si="212"/>
        <v>0</v>
      </c>
      <c r="AF187" s="1">
        <f t="shared" si="212"/>
        <v>0</v>
      </c>
      <c r="AG187" s="1">
        <f t="shared" si="212"/>
        <v>0</v>
      </c>
      <c r="AH187" s="1">
        <f t="shared" si="212"/>
        <v>0</v>
      </c>
      <c r="AI187" s="1">
        <f t="shared" si="212"/>
        <v>0</v>
      </c>
      <c r="AJ187" s="1">
        <f t="shared" si="212"/>
        <v>0</v>
      </c>
      <c r="AK187" s="1">
        <f t="shared" si="212"/>
        <v>0</v>
      </c>
      <c r="AL187" s="1">
        <f t="shared" si="212"/>
        <v>0</v>
      </c>
      <c r="AM187" s="1">
        <f t="shared" si="212"/>
        <v>0</v>
      </c>
      <c r="AN187" s="1">
        <f t="shared" si="212"/>
        <v>0</v>
      </c>
      <c r="AO187" s="1">
        <f t="shared" si="212"/>
        <v>0</v>
      </c>
      <c r="AP187" s="1">
        <f t="shared" si="212"/>
        <v>0</v>
      </c>
      <c r="AQ187" s="1">
        <f t="shared" si="212"/>
        <v>0</v>
      </c>
      <c r="AR187" s="1">
        <f t="shared" si="212"/>
        <v>0</v>
      </c>
      <c r="AS187" s="1">
        <f t="shared" si="212"/>
        <v>0</v>
      </c>
      <c r="AT187" s="1">
        <f t="shared" si="209"/>
        <v>0</v>
      </c>
      <c r="AU187" s="1">
        <f t="shared" si="209"/>
        <v>0</v>
      </c>
      <c r="AV187" s="1">
        <f t="shared" si="209"/>
        <v>110</v>
      </c>
      <c r="AW187" s="1">
        <f t="shared" si="209"/>
        <v>110</v>
      </c>
      <c r="AX187" s="1">
        <f t="shared" si="209"/>
        <v>110</v>
      </c>
      <c r="AY187" s="1">
        <f t="shared" si="209"/>
        <v>110</v>
      </c>
      <c r="AZ187" s="1">
        <f t="shared" si="209"/>
        <v>110</v>
      </c>
      <c r="BA187" s="1">
        <f t="shared" si="209"/>
        <v>110</v>
      </c>
      <c r="BB187" s="1">
        <f t="shared" si="209"/>
        <v>90</v>
      </c>
      <c r="BC187" s="1">
        <f t="shared" si="209"/>
        <v>90</v>
      </c>
      <c r="BD187" s="1">
        <f t="shared" si="209"/>
        <v>90</v>
      </c>
      <c r="BE187" s="1">
        <f t="shared" si="209"/>
        <v>0</v>
      </c>
      <c r="BF187" s="1">
        <f t="shared" si="209"/>
        <v>0</v>
      </c>
      <c r="BG187" s="1">
        <f t="shared" si="209"/>
        <v>0</v>
      </c>
      <c r="BH187" s="1">
        <f t="shared" si="209"/>
        <v>0</v>
      </c>
      <c r="BI187" s="1">
        <f t="shared" si="213"/>
        <v>0</v>
      </c>
      <c r="BJ187" s="1">
        <f t="shared" si="213"/>
        <v>0</v>
      </c>
      <c r="BK187" s="1">
        <f t="shared" si="213"/>
        <v>0</v>
      </c>
      <c r="BL187" s="1">
        <f t="shared" si="213"/>
        <v>0</v>
      </c>
      <c r="BM187" s="1">
        <f t="shared" si="213"/>
        <v>0</v>
      </c>
      <c r="BN187" s="1">
        <f t="shared" si="213"/>
        <v>0</v>
      </c>
      <c r="BO187" s="1">
        <f t="shared" si="213"/>
        <v>0</v>
      </c>
      <c r="BP187" s="1">
        <f t="shared" si="213"/>
        <v>0</v>
      </c>
      <c r="BQ187" s="1">
        <f t="shared" si="213"/>
        <v>0</v>
      </c>
      <c r="BR187" s="1">
        <f t="shared" si="213"/>
        <v>0</v>
      </c>
      <c r="BS187" s="1">
        <f t="shared" si="213"/>
        <v>0</v>
      </c>
      <c r="BT187" s="1">
        <f t="shared" si="213"/>
        <v>0</v>
      </c>
      <c r="BU187" s="1">
        <f t="shared" si="213"/>
        <v>0</v>
      </c>
      <c r="BV187" s="1">
        <f t="shared" si="213"/>
        <v>0</v>
      </c>
      <c r="BW187" s="1">
        <f t="shared" si="213"/>
        <v>0</v>
      </c>
      <c r="BX187" s="1">
        <f t="shared" si="213"/>
        <v>0</v>
      </c>
      <c r="BY187" s="1">
        <f t="shared" si="210"/>
        <v>0</v>
      </c>
      <c r="BZ187" s="1">
        <f t="shared" si="210"/>
        <v>0</v>
      </c>
      <c r="CA187" s="1">
        <f t="shared" si="210"/>
        <v>0</v>
      </c>
      <c r="CB187" s="1">
        <f t="shared" si="210"/>
        <v>0</v>
      </c>
      <c r="CC187" s="1">
        <f t="shared" si="210"/>
        <v>0</v>
      </c>
      <c r="CD187" s="1">
        <f t="shared" si="210"/>
        <v>0</v>
      </c>
      <c r="CE187" s="1">
        <f t="shared" si="210"/>
        <v>0</v>
      </c>
      <c r="CF187" s="1">
        <f t="shared" si="210"/>
        <v>0</v>
      </c>
      <c r="CG187" s="1">
        <f t="shared" si="210"/>
        <v>0</v>
      </c>
      <c r="CH187" s="1">
        <f t="shared" si="210"/>
        <v>0</v>
      </c>
      <c r="CI187" s="1">
        <f t="shared" si="210"/>
        <v>0</v>
      </c>
      <c r="CJ187" s="1">
        <f t="shared" si="210"/>
        <v>0</v>
      </c>
      <c r="CK187" s="1">
        <f t="shared" si="210"/>
        <v>0</v>
      </c>
      <c r="CL187" s="1">
        <f t="shared" si="210"/>
        <v>0</v>
      </c>
      <c r="CM187" s="1">
        <f t="shared" si="210"/>
        <v>0</v>
      </c>
      <c r="CN187" s="1">
        <f t="shared" si="211"/>
        <v>0</v>
      </c>
      <c r="CO187" s="1">
        <f t="shared" si="211"/>
        <v>0</v>
      </c>
      <c r="CP187" s="1">
        <f t="shared" si="211"/>
        <v>0</v>
      </c>
      <c r="CQ187" s="1">
        <f t="shared" si="211"/>
        <v>0</v>
      </c>
      <c r="CR187" s="1">
        <f t="shared" si="211"/>
        <v>0</v>
      </c>
      <c r="CS187" s="1">
        <f t="shared" si="211"/>
        <v>0</v>
      </c>
      <c r="CT187" s="1">
        <f t="shared" si="211"/>
        <v>0</v>
      </c>
      <c r="CU187" s="1">
        <f t="shared" si="211"/>
        <v>0</v>
      </c>
      <c r="CV187" s="1">
        <f t="shared" si="211"/>
        <v>0</v>
      </c>
      <c r="CW187" s="1">
        <f t="shared" si="211"/>
        <v>0</v>
      </c>
      <c r="CX187" s="1">
        <f t="shared" si="211"/>
        <v>0</v>
      </c>
      <c r="CY187" s="1">
        <f t="shared" si="211"/>
        <v>0</v>
      </c>
      <c r="CZ187" s="1">
        <f t="shared" si="211"/>
        <v>0</v>
      </c>
      <c r="DA187" s="1">
        <f t="shared" si="211"/>
        <v>0</v>
      </c>
      <c r="DB187" s="1">
        <f t="shared" si="211"/>
        <v>0</v>
      </c>
      <c r="DC187" s="1">
        <f t="shared" si="211"/>
        <v>0</v>
      </c>
      <c r="DD187" s="1">
        <f t="shared" si="204"/>
        <v>0</v>
      </c>
      <c r="DE187" s="1">
        <f t="shared" si="204"/>
        <v>0</v>
      </c>
      <c r="DF187" s="1">
        <f t="shared" si="204"/>
        <v>0</v>
      </c>
      <c r="DG187" s="1">
        <f t="shared" si="204"/>
        <v>0</v>
      </c>
      <c r="DH187" s="1">
        <f t="shared" si="204"/>
        <v>0</v>
      </c>
      <c r="DI187" s="1">
        <f t="shared" si="204"/>
        <v>0</v>
      </c>
      <c r="DJ187" s="1">
        <f t="shared" si="204"/>
        <v>0</v>
      </c>
      <c r="DK187" s="1">
        <f t="shared" si="204"/>
        <v>0</v>
      </c>
      <c r="DL187" s="1">
        <f t="shared" si="204"/>
        <v>0</v>
      </c>
      <c r="DM187" s="1">
        <f t="shared" si="204"/>
        <v>0</v>
      </c>
      <c r="DN187" s="1">
        <f t="shared" si="204"/>
        <v>0</v>
      </c>
      <c r="DO187" s="1">
        <f t="shared" si="204"/>
        <v>0</v>
      </c>
      <c r="DP187" s="1">
        <f t="shared" si="204"/>
        <v>0</v>
      </c>
      <c r="DQ187" s="1">
        <f t="shared" si="204"/>
        <v>0</v>
      </c>
      <c r="DR187" s="1">
        <f t="shared" si="204"/>
        <v>0</v>
      </c>
      <c r="DS187" s="1">
        <f t="shared" si="200"/>
        <v>0</v>
      </c>
      <c r="DT187" s="1">
        <f t="shared" si="200"/>
        <v>0</v>
      </c>
      <c r="DU187" s="1">
        <f t="shared" si="200"/>
        <v>0</v>
      </c>
      <c r="DV187" s="1">
        <f t="shared" si="200"/>
        <v>0</v>
      </c>
      <c r="DW187" s="1">
        <f t="shared" si="200"/>
        <v>0</v>
      </c>
      <c r="DX187" s="1">
        <f t="shared" si="200"/>
        <v>0</v>
      </c>
      <c r="DY187" s="1">
        <f t="shared" si="200"/>
        <v>0</v>
      </c>
      <c r="DZ187" s="1">
        <f t="shared" si="200"/>
        <v>0</v>
      </c>
      <c r="EA187" s="1">
        <f t="shared" si="200"/>
        <v>0</v>
      </c>
      <c r="EB187" s="1">
        <f t="shared" si="200"/>
        <v>0</v>
      </c>
      <c r="EC187" s="1">
        <f t="shared" si="200"/>
        <v>0</v>
      </c>
      <c r="ED187" s="1">
        <f t="shared" si="200"/>
        <v>0</v>
      </c>
      <c r="EE187" s="1">
        <f t="shared" si="200"/>
        <v>0</v>
      </c>
      <c r="EF187" s="1">
        <f t="shared" si="200"/>
        <v>0</v>
      </c>
      <c r="EG187" s="1">
        <f t="shared" si="200"/>
        <v>0</v>
      </c>
      <c r="EH187" s="1">
        <f t="shared" si="200"/>
        <v>0</v>
      </c>
      <c r="EI187" s="1">
        <f t="shared" si="201"/>
        <v>0</v>
      </c>
      <c r="EJ187" s="1">
        <f t="shared" si="201"/>
        <v>0</v>
      </c>
      <c r="EK187" s="1">
        <f t="shared" si="201"/>
        <v>0</v>
      </c>
      <c r="EL187" s="1">
        <f t="shared" si="201"/>
        <v>0</v>
      </c>
      <c r="EM187" s="1">
        <f t="shared" si="201"/>
        <v>0</v>
      </c>
      <c r="EN187" s="1">
        <f t="shared" si="201"/>
        <v>0</v>
      </c>
      <c r="EO187" s="1">
        <f t="shared" si="201"/>
        <v>0</v>
      </c>
      <c r="EP187" s="1">
        <f t="shared" si="201"/>
        <v>0</v>
      </c>
      <c r="EQ187" s="1">
        <f t="shared" si="201"/>
        <v>0</v>
      </c>
      <c r="ER187" s="1">
        <f t="shared" si="201"/>
        <v>0</v>
      </c>
      <c r="ES187" s="1">
        <f t="shared" si="201"/>
        <v>0</v>
      </c>
      <c r="ET187" s="1">
        <f t="shared" si="201"/>
        <v>0</v>
      </c>
      <c r="EU187" s="1">
        <f t="shared" si="201"/>
        <v>0</v>
      </c>
      <c r="EV187" s="1">
        <f t="shared" si="201"/>
        <v>0</v>
      </c>
      <c r="EW187" s="1">
        <f t="shared" si="201"/>
        <v>0</v>
      </c>
      <c r="EX187" s="1">
        <f t="shared" si="201"/>
        <v>0</v>
      </c>
      <c r="EY187" s="1">
        <f t="shared" si="205"/>
        <v>0</v>
      </c>
      <c r="EZ187" s="1">
        <f t="shared" si="205"/>
        <v>0</v>
      </c>
      <c r="FA187" s="1">
        <f t="shared" si="205"/>
        <v>0</v>
      </c>
      <c r="FB187" s="1">
        <f t="shared" si="205"/>
        <v>0</v>
      </c>
      <c r="FC187" s="1">
        <f t="shared" si="205"/>
        <v>0</v>
      </c>
      <c r="FD187" s="1">
        <f t="shared" si="205"/>
        <v>0</v>
      </c>
      <c r="FE187" s="1">
        <f t="shared" si="205"/>
        <v>0</v>
      </c>
      <c r="FF187" s="1">
        <f t="shared" si="205"/>
        <v>0</v>
      </c>
      <c r="FG187" s="1">
        <f t="shared" si="205"/>
        <v>0</v>
      </c>
      <c r="FH187" s="1">
        <f t="shared" si="205"/>
        <v>0</v>
      </c>
      <c r="FI187" s="1">
        <f t="shared" si="205"/>
        <v>0</v>
      </c>
      <c r="FJ187" s="1">
        <f t="shared" si="205"/>
        <v>0</v>
      </c>
      <c r="FK187" s="1">
        <f t="shared" si="205"/>
        <v>0</v>
      </c>
      <c r="FL187" s="1">
        <f t="shared" si="205"/>
        <v>0</v>
      </c>
      <c r="FM187" s="1">
        <f t="shared" si="205"/>
        <v>0</v>
      </c>
      <c r="FN187" s="1">
        <f t="shared" si="202"/>
        <v>0</v>
      </c>
      <c r="FO187" s="1">
        <f t="shared" si="202"/>
        <v>0</v>
      </c>
      <c r="FP187" s="1">
        <f t="shared" si="202"/>
        <v>0</v>
      </c>
      <c r="FQ187" s="1">
        <f t="shared" si="202"/>
        <v>0</v>
      </c>
      <c r="FR187" s="1">
        <f t="shared" si="202"/>
        <v>0</v>
      </c>
      <c r="FS187" s="1">
        <f t="shared" si="202"/>
        <v>0</v>
      </c>
      <c r="FT187" s="1">
        <f t="shared" si="202"/>
        <v>0</v>
      </c>
      <c r="FU187" s="1">
        <f t="shared" si="202"/>
        <v>0</v>
      </c>
      <c r="FV187" s="1">
        <f t="shared" si="202"/>
        <v>0</v>
      </c>
      <c r="FW187" s="1">
        <f t="shared" si="202"/>
        <v>0</v>
      </c>
      <c r="FX187" s="1">
        <f t="shared" si="202"/>
        <v>0</v>
      </c>
      <c r="FY187" s="1">
        <f t="shared" si="202"/>
        <v>0</v>
      </c>
      <c r="FZ187" s="1">
        <f t="shared" si="202"/>
        <v>0</v>
      </c>
      <c r="GA187" s="1">
        <f t="shared" si="202"/>
        <v>0</v>
      </c>
      <c r="GB187" s="1">
        <f t="shared" si="202"/>
        <v>0</v>
      </c>
      <c r="GC187" s="1">
        <f t="shared" si="202"/>
        <v>0</v>
      </c>
      <c r="GD187" s="1">
        <f t="shared" si="206"/>
        <v>0</v>
      </c>
      <c r="GE187" s="1">
        <f t="shared" si="206"/>
        <v>0</v>
      </c>
      <c r="GF187" s="1">
        <f t="shared" si="206"/>
        <v>0</v>
      </c>
      <c r="GG187" s="1">
        <f t="shared" si="206"/>
        <v>0</v>
      </c>
      <c r="GH187" s="1">
        <f t="shared" si="206"/>
        <v>0</v>
      </c>
      <c r="GI187" s="1">
        <f t="shared" si="206"/>
        <v>0</v>
      </c>
      <c r="GJ187" s="1">
        <f t="shared" si="206"/>
        <v>0</v>
      </c>
      <c r="GK187" s="1">
        <f t="shared" si="206"/>
        <v>0</v>
      </c>
      <c r="GL187" s="1">
        <f t="shared" si="206"/>
        <v>0</v>
      </c>
      <c r="GM187" s="1">
        <f t="shared" si="206"/>
        <v>0</v>
      </c>
      <c r="GN187" s="1">
        <f t="shared" si="203"/>
        <v>0</v>
      </c>
      <c r="GO187" s="1">
        <f t="shared" si="203"/>
        <v>0</v>
      </c>
      <c r="GP187" s="1">
        <f t="shared" si="203"/>
        <v>0</v>
      </c>
      <c r="GQ187" s="1">
        <f t="shared" si="203"/>
        <v>0</v>
      </c>
      <c r="GR187" s="1">
        <f t="shared" si="203"/>
        <v>0</v>
      </c>
      <c r="GS187" s="1">
        <f t="shared" si="203"/>
        <v>0</v>
      </c>
      <c r="GT187" s="1">
        <f t="shared" si="203"/>
        <v>0</v>
      </c>
      <c r="GU187" s="1">
        <f t="shared" si="207"/>
        <v>0</v>
      </c>
      <c r="GV187" s="1">
        <f t="shared" si="207"/>
        <v>0</v>
      </c>
      <c r="GW187" s="1">
        <f t="shared" si="207"/>
        <v>0</v>
      </c>
      <c r="GX187" s="1">
        <f t="shared" si="207"/>
        <v>0</v>
      </c>
      <c r="GY187" s="1">
        <f t="shared" si="207"/>
        <v>0</v>
      </c>
      <c r="GZ187" s="1">
        <f t="shared" si="207"/>
        <v>0</v>
      </c>
      <c r="HA187" s="1">
        <f t="shared" si="207"/>
        <v>0</v>
      </c>
      <c r="HB187" s="1">
        <f t="shared" si="207"/>
        <v>0</v>
      </c>
      <c r="HC187" s="1">
        <f t="shared" si="207"/>
        <v>0</v>
      </c>
      <c r="HD187" s="1">
        <f t="shared" si="207"/>
        <v>0</v>
      </c>
      <c r="HE187" s="1">
        <f t="shared" si="207"/>
        <v>0</v>
      </c>
      <c r="HF187" s="1">
        <f t="shared" si="207"/>
        <v>0</v>
      </c>
      <c r="HG187" s="1">
        <f t="shared" si="207"/>
        <v>0</v>
      </c>
      <c r="HH187" s="1">
        <f t="shared" si="207"/>
        <v>0</v>
      </c>
      <c r="HI187" s="1">
        <f t="shared" si="207"/>
        <v>0</v>
      </c>
      <c r="HJ187" s="1">
        <f t="shared" si="207"/>
        <v>0</v>
      </c>
      <c r="HK187" s="1">
        <f t="shared" si="208"/>
        <v>0</v>
      </c>
      <c r="HL187" s="1">
        <f t="shared" si="208"/>
        <v>0</v>
      </c>
      <c r="HM187" s="1">
        <f t="shared" si="208"/>
        <v>0</v>
      </c>
      <c r="HN187" s="1">
        <f t="shared" si="208"/>
        <v>0</v>
      </c>
      <c r="HO187" s="1">
        <f t="shared" si="208"/>
        <v>0</v>
      </c>
      <c r="HP187" s="1">
        <f t="shared" si="208"/>
        <v>0</v>
      </c>
      <c r="HQ187" s="1">
        <f t="shared" si="208"/>
        <v>0</v>
      </c>
      <c r="HR187" s="1">
        <f t="shared" si="208"/>
        <v>0</v>
      </c>
      <c r="HS187" s="1">
        <f t="shared" si="208"/>
        <v>0</v>
      </c>
      <c r="HT187" s="1">
        <f t="shared" si="208"/>
        <v>0</v>
      </c>
      <c r="HU187" s="1">
        <f t="shared" si="208"/>
        <v>0</v>
      </c>
      <c r="HW187">
        <v>167</v>
      </c>
      <c r="HX187" s="15">
        <f t="shared" si="179"/>
        <v>0</v>
      </c>
      <c r="HY187">
        <f t="shared" si="199"/>
        <v>0</v>
      </c>
      <c r="HZ187" s="1" t="str">
        <f t="shared" si="180"/>
        <v/>
      </c>
      <c r="IA187" s="1">
        <f t="shared" si="181"/>
        <v>0</v>
      </c>
      <c r="IB187" t="str">
        <f t="shared" si="185"/>
        <v/>
      </c>
      <c r="IC187" t="str">
        <f t="shared" si="174"/>
        <v/>
      </c>
      <c r="ID187">
        <f>IF(HZ187&gt;$IC$18,1000,IF(HZ187=$IC$18,MIN(HZ187:$HZ$220),1000))</f>
        <v>1000</v>
      </c>
      <c r="IG187" s="1">
        <f t="shared" si="182"/>
        <v>0</v>
      </c>
      <c r="IH187" s="1">
        <f t="shared" si="175"/>
        <v>0</v>
      </c>
      <c r="II187" s="1">
        <f t="shared" si="183"/>
        <v>0</v>
      </c>
      <c r="IJ187" s="1">
        <f t="shared" si="184"/>
        <v>0</v>
      </c>
    </row>
    <row r="188" spans="1:244">
      <c r="A188">
        <v>168</v>
      </c>
      <c r="B188" t="str">
        <f t="shared" si="176"/>
        <v/>
      </c>
      <c r="C188" s="2" t="str">
        <f t="shared" si="177"/>
        <v/>
      </c>
      <c r="D188" s="28"/>
      <c r="E188" s="29"/>
      <c r="F188" s="30"/>
      <c r="G188" s="12" t="e">
        <f t="shared" si="165"/>
        <v>#VALUE!</v>
      </c>
      <c r="T188" s="16" t="str">
        <f t="shared" si="166"/>
        <v/>
      </c>
      <c r="U188" s="2">
        <v>168</v>
      </c>
      <c r="V188" s="2">
        <f>HLOOKUP($F$4,'tabulka hodnot'!$D$3:$J$203,'vypocet bodov do rebricka'!U188+1,0)</f>
        <v>50</v>
      </c>
      <c r="Y188" s="1" t="str">
        <f t="shared" si="178"/>
        <v>19-27</v>
      </c>
      <c r="Z188" s="1">
        <f t="shared" si="167"/>
        <v>3</v>
      </c>
      <c r="AA188" s="1" t="str">
        <f t="shared" si="168"/>
        <v>19</v>
      </c>
      <c r="AB188" s="1" t="str">
        <f t="shared" si="169"/>
        <v>27</v>
      </c>
      <c r="AC188">
        <f t="shared" si="170"/>
        <v>103.33333333333333</v>
      </c>
      <c r="AD188" s="1">
        <f t="shared" si="212"/>
        <v>0</v>
      </c>
      <c r="AE188" s="1">
        <f t="shared" si="212"/>
        <v>0</v>
      </c>
      <c r="AF188" s="1">
        <f t="shared" si="212"/>
        <v>0</v>
      </c>
      <c r="AG188" s="1">
        <f t="shared" si="212"/>
        <v>0</v>
      </c>
      <c r="AH188" s="1">
        <f t="shared" si="212"/>
        <v>0</v>
      </c>
      <c r="AI188" s="1">
        <f t="shared" si="212"/>
        <v>0</v>
      </c>
      <c r="AJ188" s="1">
        <f t="shared" si="212"/>
        <v>0</v>
      </c>
      <c r="AK188" s="1">
        <f t="shared" si="212"/>
        <v>0</v>
      </c>
      <c r="AL188" s="1">
        <f t="shared" si="212"/>
        <v>0</v>
      </c>
      <c r="AM188" s="1">
        <f t="shared" si="212"/>
        <v>0</v>
      </c>
      <c r="AN188" s="1">
        <f t="shared" si="212"/>
        <v>0</v>
      </c>
      <c r="AO188" s="1">
        <f t="shared" si="212"/>
        <v>0</v>
      </c>
      <c r="AP188" s="1">
        <f t="shared" si="212"/>
        <v>0</v>
      </c>
      <c r="AQ188" s="1">
        <f t="shared" si="212"/>
        <v>0</v>
      </c>
      <c r="AR188" s="1">
        <f t="shared" si="212"/>
        <v>0</v>
      </c>
      <c r="AS188" s="1">
        <f t="shared" si="212"/>
        <v>0</v>
      </c>
      <c r="AT188" s="1">
        <f t="shared" si="209"/>
        <v>0</v>
      </c>
      <c r="AU188" s="1">
        <f t="shared" si="209"/>
        <v>0</v>
      </c>
      <c r="AV188" s="1">
        <f t="shared" si="209"/>
        <v>110</v>
      </c>
      <c r="AW188" s="1">
        <f t="shared" si="209"/>
        <v>110</v>
      </c>
      <c r="AX188" s="1">
        <f t="shared" si="209"/>
        <v>110</v>
      </c>
      <c r="AY188" s="1">
        <f t="shared" si="209"/>
        <v>110</v>
      </c>
      <c r="AZ188" s="1">
        <f t="shared" si="209"/>
        <v>110</v>
      </c>
      <c r="BA188" s="1">
        <f t="shared" si="209"/>
        <v>110</v>
      </c>
      <c r="BB188" s="1">
        <f t="shared" si="209"/>
        <v>90</v>
      </c>
      <c r="BC188" s="1">
        <f t="shared" si="209"/>
        <v>90</v>
      </c>
      <c r="BD188" s="1">
        <f t="shared" si="209"/>
        <v>90</v>
      </c>
      <c r="BE188" s="1">
        <f t="shared" si="209"/>
        <v>0</v>
      </c>
      <c r="BF188" s="1">
        <f t="shared" si="209"/>
        <v>0</v>
      </c>
      <c r="BG188" s="1">
        <f t="shared" si="209"/>
        <v>0</v>
      </c>
      <c r="BH188" s="1">
        <f t="shared" si="209"/>
        <v>0</v>
      </c>
      <c r="BI188" s="1">
        <f t="shared" si="213"/>
        <v>0</v>
      </c>
      <c r="BJ188" s="1">
        <f t="shared" si="213"/>
        <v>0</v>
      </c>
      <c r="BK188" s="1">
        <f t="shared" si="213"/>
        <v>0</v>
      </c>
      <c r="BL188" s="1">
        <f t="shared" si="213"/>
        <v>0</v>
      </c>
      <c r="BM188" s="1">
        <f t="shared" si="213"/>
        <v>0</v>
      </c>
      <c r="BN188" s="1">
        <f t="shared" si="213"/>
        <v>0</v>
      </c>
      <c r="BO188" s="1">
        <f t="shared" si="213"/>
        <v>0</v>
      </c>
      <c r="BP188" s="1">
        <f t="shared" si="213"/>
        <v>0</v>
      </c>
      <c r="BQ188" s="1">
        <f t="shared" si="213"/>
        <v>0</v>
      </c>
      <c r="BR188" s="1">
        <f t="shared" si="213"/>
        <v>0</v>
      </c>
      <c r="BS188" s="1">
        <f t="shared" si="213"/>
        <v>0</v>
      </c>
      <c r="BT188" s="1">
        <f t="shared" si="213"/>
        <v>0</v>
      </c>
      <c r="BU188" s="1">
        <f t="shared" si="213"/>
        <v>0</v>
      </c>
      <c r="BV188" s="1">
        <f t="shared" si="213"/>
        <v>0</v>
      </c>
      <c r="BW188" s="1">
        <f t="shared" si="213"/>
        <v>0</v>
      </c>
      <c r="BX188" s="1">
        <f t="shared" si="213"/>
        <v>0</v>
      </c>
      <c r="BY188" s="1">
        <f t="shared" si="210"/>
        <v>0</v>
      </c>
      <c r="BZ188" s="1">
        <f t="shared" si="210"/>
        <v>0</v>
      </c>
      <c r="CA188" s="1">
        <f t="shared" si="210"/>
        <v>0</v>
      </c>
      <c r="CB188" s="1">
        <f t="shared" si="210"/>
        <v>0</v>
      </c>
      <c r="CC188" s="1">
        <f t="shared" si="210"/>
        <v>0</v>
      </c>
      <c r="CD188" s="1">
        <f t="shared" si="210"/>
        <v>0</v>
      </c>
      <c r="CE188" s="1">
        <f t="shared" si="210"/>
        <v>0</v>
      </c>
      <c r="CF188" s="1">
        <f t="shared" si="210"/>
        <v>0</v>
      </c>
      <c r="CG188" s="1">
        <f t="shared" si="210"/>
        <v>0</v>
      </c>
      <c r="CH188" s="1">
        <f t="shared" si="210"/>
        <v>0</v>
      </c>
      <c r="CI188" s="1">
        <f t="shared" si="210"/>
        <v>0</v>
      </c>
      <c r="CJ188" s="1">
        <f t="shared" si="210"/>
        <v>0</v>
      </c>
      <c r="CK188" s="1">
        <f t="shared" si="210"/>
        <v>0</v>
      </c>
      <c r="CL188" s="1">
        <f t="shared" si="210"/>
        <v>0</v>
      </c>
      <c r="CM188" s="1">
        <f t="shared" si="210"/>
        <v>0</v>
      </c>
      <c r="CN188" s="1">
        <f t="shared" si="211"/>
        <v>0</v>
      </c>
      <c r="CO188" s="1">
        <f t="shared" si="211"/>
        <v>0</v>
      </c>
      <c r="CP188" s="1">
        <f t="shared" si="211"/>
        <v>0</v>
      </c>
      <c r="CQ188" s="1">
        <f t="shared" si="211"/>
        <v>0</v>
      </c>
      <c r="CR188" s="1">
        <f t="shared" si="211"/>
        <v>0</v>
      </c>
      <c r="CS188" s="1">
        <f t="shared" si="211"/>
        <v>0</v>
      </c>
      <c r="CT188" s="1">
        <f t="shared" si="211"/>
        <v>0</v>
      </c>
      <c r="CU188" s="1">
        <f t="shared" si="211"/>
        <v>0</v>
      </c>
      <c r="CV188" s="1">
        <f t="shared" si="211"/>
        <v>0</v>
      </c>
      <c r="CW188" s="1">
        <f t="shared" si="211"/>
        <v>0</v>
      </c>
      <c r="CX188" s="1">
        <f t="shared" si="211"/>
        <v>0</v>
      </c>
      <c r="CY188" s="1">
        <f t="shared" si="211"/>
        <v>0</v>
      </c>
      <c r="CZ188" s="1">
        <f t="shared" si="211"/>
        <v>0</v>
      </c>
      <c r="DA188" s="1">
        <f t="shared" si="211"/>
        <v>0</v>
      </c>
      <c r="DB188" s="1">
        <f t="shared" si="211"/>
        <v>0</v>
      </c>
      <c r="DC188" s="1">
        <f t="shared" si="211"/>
        <v>0</v>
      </c>
      <c r="DD188" s="1">
        <f t="shared" si="204"/>
        <v>0</v>
      </c>
      <c r="DE188" s="1">
        <f t="shared" si="204"/>
        <v>0</v>
      </c>
      <c r="DF188" s="1">
        <f t="shared" si="204"/>
        <v>0</v>
      </c>
      <c r="DG188" s="1">
        <f t="shared" si="204"/>
        <v>0</v>
      </c>
      <c r="DH188" s="1">
        <f t="shared" si="204"/>
        <v>0</v>
      </c>
      <c r="DI188" s="1">
        <f t="shared" si="204"/>
        <v>0</v>
      </c>
      <c r="DJ188" s="1">
        <f t="shared" si="204"/>
        <v>0</v>
      </c>
      <c r="DK188" s="1">
        <f t="shared" si="204"/>
        <v>0</v>
      </c>
      <c r="DL188" s="1">
        <f t="shared" si="204"/>
        <v>0</v>
      </c>
      <c r="DM188" s="1">
        <f t="shared" si="204"/>
        <v>0</v>
      </c>
      <c r="DN188" s="1">
        <f t="shared" si="204"/>
        <v>0</v>
      </c>
      <c r="DO188" s="1">
        <f t="shared" si="204"/>
        <v>0</v>
      </c>
      <c r="DP188" s="1">
        <f t="shared" si="204"/>
        <v>0</v>
      </c>
      <c r="DQ188" s="1">
        <f t="shared" si="204"/>
        <v>0</v>
      </c>
      <c r="DR188" s="1">
        <f t="shared" si="204"/>
        <v>0</v>
      </c>
      <c r="DS188" s="1">
        <f t="shared" si="200"/>
        <v>0</v>
      </c>
      <c r="DT188" s="1">
        <f t="shared" si="200"/>
        <v>0</v>
      </c>
      <c r="DU188" s="1">
        <f t="shared" si="200"/>
        <v>0</v>
      </c>
      <c r="DV188" s="1">
        <f t="shared" si="200"/>
        <v>0</v>
      </c>
      <c r="DW188" s="1">
        <f t="shared" si="200"/>
        <v>0</v>
      </c>
      <c r="DX188" s="1">
        <f t="shared" si="200"/>
        <v>0</v>
      </c>
      <c r="DY188" s="1">
        <f t="shared" si="200"/>
        <v>0</v>
      </c>
      <c r="DZ188" s="1">
        <f t="shared" si="200"/>
        <v>0</v>
      </c>
      <c r="EA188" s="1">
        <f t="shared" si="200"/>
        <v>0</v>
      </c>
      <c r="EB188" s="1">
        <f t="shared" si="200"/>
        <v>0</v>
      </c>
      <c r="EC188" s="1">
        <f t="shared" si="200"/>
        <v>0</v>
      </c>
      <c r="ED188" s="1">
        <f t="shared" si="200"/>
        <v>0</v>
      </c>
      <c r="EE188" s="1">
        <f t="shared" si="200"/>
        <v>0</v>
      </c>
      <c r="EF188" s="1">
        <f t="shared" si="200"/>
        <v>0</v>
      </c>
      <c r="EG188" s="1">
        <f t="shared" si="200"/>
        <v>0</v>
      </c>
      <c r="EH188" s="1">
        <f t="shared" si="200"/>
        <v>0</v>
      </c>
      <c r="EI188" s="1">
        <f t="shared" si="201"/>
        <v>0</v>
      </c>
      <c r="EJ188" s="1">
        <f t="shared" si="201"/>
        <v>0</v>
      </c>
      <c r="EK188" s="1">
        <f t="shared" si="201"/>
        <v>0</v>
      </c>
      <c r="EL188" s="1">
        <f t="shared" si="201"/>
        <v>0</v>
      </c>
      <c r="EM188" s="1">
        <f t="shared" si="201"/>
        <v>0</v>
      </c>
      <c r="EN188" s="1">
        <f t="shared" si="201"/>
        <v>0</v>
      </c>
      <c r="EO188" s="1">
        <f t="shared" si="201"/>
        <v>0</v>
      </c>
      <c r="EP188" s="1">
        <f t="shared" si="201"/>
        <v>0</v>
      </c>
      <c r="EQ188" s="1">
        <f t="shared" si="201"/>
        <v>0</v>
      </c>
      <c r="ER188" s="1">
        <f t="shared" si="201"/>
        <v>0</v>
      </c>
      <c r="ES188" s="1">
        <f t="shared" si="201"/>
        <v>0</v>
      </c>
      <c r="ET188" s="1">
        <f t="shared" si="201"/>
        <v>0</v>
      </c>
      <c r="EU188" s="1">
        <f t="shared" si="201"/>
        <v>0</v>
      </c>
      <c r="EV188" s="1">
        <f t="shared" si="201"/>
        <v>0</v>
      </c>
      <c r="EW188" s="1">
        <f t="shared" si="201"/>
        <v>0</v>
      </c>
      <c r="EX188" s="1">
        <f t="shared" si="201"/>
        <v>0</v>
      </c>
      <c r="EY188" s="1">
        <f t="shared" si="205"/>
        <v>0</v>
      </c>
      <c r="EZ188" s="1">
        <f t="shared" si="205"/>
        <v>0</v>
      </c>
      <c r="FA188" s="1">
        <f t="shared" si="205"/>
        <v>0</v>
      </c>
      <c r="FB188" s="1">
        <f t="shared" si="205"/>
        <v>0</v>
      </c>
      <c r="FC188" s="1">
        <f t="shared" si="205"/>
        <v>0</v>
      </c>
      <c r="FD188" s="1">
        <f t="shared" si="205"/>
        <v>0</v>
      </c>
      <c r="FE188" s="1">
        <f t="shared" si="205"/>
        <v>0</v>
      </c>
      <c r="FF188" s="1">
        <f t="shared" si="205"/>
        <v>0</v>
      </c>
      <c r="FG188" s="1">
        <f t="shared" si="205"/>
        <v>0</v>
      </c>
      <c r="FH188" s="1">
        <f t="shared" si="205"/>
        <v>0</v>
      </c>
      <c r="FI188" s="1">
        <f t="shared" si="205"/>
        <v>0</v>
      </c>
      <c r="FJ188" s="1">
        <f t="shared" si="205"/>
        <v>0</v>
      </c>
      <c r="FK188" s="1">
        <f t="shared" si="205"/>
        <v>0</v>
      </c>
      <c r="FL188" s="1">
        <f t="shared" si="205"/>
        <v>0</v>
      </c>
      <c r="FM188" s="1">
        <f t="shared" si="205"/>
        <v>0</v>
      </c>
      <c r="FN188" s="1">
        <f t="shared" si="202"/>
        <v>0</v>
      </c>
      <c r="FO188" s="1">
        <f t="shared" si="202"/>
        <v>0</v>
      </c>
      <c r="FP188" s="1">
        <f t="shared" si="202"/>
        <v>0</v>
      </c>
      <c r="FQ188" s="1">
        <f t="shared" si="202"/>
        <v>0</v>
      </c>
      <c r="FR188" s="1">
        <f t="shared" si="202"/>
        <v>0</v>
      </c>
      <c r="FS188" s="1">
        <f t="shared" si="202"/>
        <v>0</v>
      </c>
      <c r="FT188" s="1">
        <f t="shared" si="202"/>
        <v>0</v>
      </c>
      <c r="FU188" s="1">
        <f t="shared" si="202"/>
        <v>0</v>
      </c>
      <c r="FV188" s="1">
        <f t="shared" si="202"/>
        <v>0</v>
      </c>
      <c r="FW188" s="1">
        <f t="shared" si="202"/>
        <v>0</v>
      </c>
      <c r="FX188" s="1">
        <f t="shared" si="202"/>
        <v>0</v>
      </c>
      <c r="FY188" s="1">
        <f t="shared" si="202"/>
        <v>0</v>
      </c>
      <c r="FZ188" s="1">
        <f t="shared" si="202"/>
        <v>0</v>
      </c>
      <c r="GA188" s="1">
        <f t="shared" si="202"/>
        <v>0</v>
      </c>
      <c r="GB188" s="1">
        <f t="shared" si="202"/>
        <v>0</v>
      </c>
      <c r="GC188" s="1">
        <f t="shared" si="202"/>
        <v>0</v>
      </c>
      <c r="GD188" s="1">
        <f t="shared" si="206"/>
        <v>0</v>
      </c>
      <c r="GE188" s="1">
        <f t="shared" si="206"/>
        <v>0</v>
      </c>
      <c r="GF188" s="1">
        <f t="shared" si="206"/>
        <v>0</v>
      </c>
      <c r="GG188" s="1">
        <f t="shared" si="206"/>
        <v>0</v>
      </c>
      <c r="GH188" s="1">
        <f t="shared" si="206"/>
        <v>0</v>
      </c>
      <c r="GI188" s="1">
        <f t="shared" si="206"/>
        <v>0</v>
      </c>
      <c r="GJ188" s="1">
        <f t="shared" si="206"/>
        <v>0</v>
      </c>
      <c r="GK188" s="1">
        <f t="shared" si="206"/>
        <v>0</v>
      </c>
      <c r="GL188" s="1">
        <f t="shared" si="206"/>
        <v>0</v>
      </c>
      <c r="GM188" s="1">
        <f t="shared" si="206"/>
        <v>0</v>
      </c>
      <c r="GN188" s="1">
        <f t="shared" si="203"/>
        <v>0</v>
      </c>
      <c r="GO188" s="1">
        <f t="shared" si="203"/>
        <v>0</v>
      </c>
      <c r="GP188" s="1">
        <f t="shared" si="203"/>
        <v>0</v>
      </c>
      <c r="GQ188" s="1">
        <f t="shared" si="203"/>
        <v>0</v>
      </c>
      <c r="GR188" s="1">
        <f t="shared" si="203"/>
        <v>0</v>
      </c>
      <c r="GS188" s="1">
        <f t="shared" si="203"/>
        <v>0</v>
      </c>
      <c r="GT188" s="1">
        <f t="shared" si="203"/>
        <v>0</v>
      </c>
      <c r="GU188" s="1">
        <f t="shared" si="207"/>
        <v>0</v>
      </c>
      <c r="GV188" s="1">
        <f t="shared" si="207"/>
        <v>0</v>
      </c>
      <c r="GW188" s="1">
        <f t="shared" si="207"/>
        <v>0</v>
      </c>
      <c r="GX188" s="1">
        <f t="shared" si="207"/>
        <v>0</v>
      </c>
      <c r="GY188" s="1">
        <f t="shared" si="207"/>
        <v>0</v>
      </c>
      <c r="GZ188" s="1">
        <f t="shared" si="207"/>
        <v>0</v>
      </c>
      <c r="HA188" s="1">
        <f t="shared" si="207"/>
        <v>0</v>
      </c>
      <c r="HB188" s="1">
        <f t="shared" si="207"/>
        <v>0</v>
      </c>
      <c r="HC188" s="1">
        <f t="shared" si="207"/>
        <v>0</v>
      </c>
      <c r="HD188" s="1">
        <f t="shared" si="207"/>
        <v>0</v>
      </c>
      <c r="HE188" s="1">
        <f t="shared" si="207"/>
        <v>0</v>
      </c>
      <c r="HF188" s="1">
        <f t="shared" si="207"/>
        <v>0</v>
      </c>
      <c r="HG188" s="1">
        <f t="shared" si="207"/>
        <v>0</v>
      </c>
      <c r="HH188" s="1">
        <f t="shared" si="207"/>
        <v>0</v>
      </c>
      <c r="HI188" s="1">
        <f t="shared" si="207"/>
        <v>0</v>
      </c>
      <c r="HJ188" s="1">
        <f t="shared" si="207"/>
        <v>0</v>
      </c>
      <c r="HK188" s="1">
        <f t="shared" si="208"/>
        <v>0</v>
      </c>
      <c r="HL188" s="1">
        <f t="shared" si="208"/>
        <v>0</v>
      </c>
      <c r="HM188" s="1">
        <f t="shared" si="208"/>
        <v>0</v>
      </c>
      <c r="HN188" s="1">
        <f t="shared" si="208"/>
        <v>0</v>
      </c>
      <c r="HO188" s="1">
        <f t="shared" si="208"/>
        <v>0</v>
      </c>
      <c r="HP188" s="1">
        <f t="shared" si="208"/>
        <v>0</v>
      </c>
      <c r="HQ188" s="1">
        <f t="shared" si="208"/>
        <v>0</v>
      </c>
      <c r="HR188" s="1">
        <f t="shared" si="208"/>
        <v>0</v>
      </c>
      <c r="HS188" s="1">
        <f t="shared" si="208"/>
        <v>0</v>
      </c>
      <c r="HT188" s="1">
        <f t="shared" si="208"/>
        <v>0</v>
      </c>
      <c r="HU188" s="1">
        <f t="shared" si="208"/>
        <v>0</v>
      </c>
      <c r="HW188">
        <v>168</v>
      </c>
      <c r="HX188" s="15">
        <f t="shared" si="179"/>
        <v>0</v>
      </c>
      <c r="HY188">
        <f t="shared" si="199"/>
        <v>0</v>
      </c>
      <c r="HZ188" s="1" t="str">
        <f t="shared" si="180"/>
        <v/>
      </c>
      <c r="IA188" s="1">
        <f t="shared" si="181"/>
        <v>0</v>
      </c>
      <c r="IB188" t="str">
        <f t="shared" si="185"/>
        <v/>
      </c>
      <c r="IC188" t="str">
        <f t="shared" si="174"/>
        <v/>
      </c>
      <c r="ID188">
        <f>IF(HZ188&gt;$IC$18,1000,IF(HZ188=$IC$18,MIN(HZ188:$HZ$220),1000))</f>
        <v>1000</v>
      </c>
      <c r="IG188" s="1">
        <f t="shared" si="182"/>
        <v>0</v>
      </c>
      <c r="IH188" s="1">
        <f t="shared" si="175"/>
        <v>0</v>
      </c>
      <c r="II188" s="1">
        <f t="shared" si="183"/>
        <v>0</v>
      </c>
      <c r="IJ188" s="1">
        <f t="shared" si="184"/>
        <v>0</v>
      </c>
    </row>
    <row r="189" spans="1:244">
      <c r="A189">
        <v>169</v>
      </c>
      <c r="B189" t="str">
        <f t="shared" si="176"/>
        <v/>
      </c>
      <c r="C189" s="2" t="str">
        <f t="shared" si="177"/>
        <v/>
      </c>
      <c r="D189" s="28"/>
      <c r="E189" s="29"/>
      <c r="F189" s="30"/>
      <c r="G189" s="12" t="e">
        <f t="shared" si="165"/>
        <v>#VALUE!</v>
      </c>
      <c r="T189" s="16" t="str">
        <f t="shared" si="166"/>
        <v/>
      </c>
      <c r="U189" s="2">
        <v>169</v>
      </c>
      <c r="V189" s="2">
        <f>HLOOKUP($F$4,'tabulka hodnot'!$D$3:$J$203,'vypocet bodov do rebricka'!U189+1,0)</f>
        <v>50</v>
      </c>
      <c r="Y189" s="1" t="str">
        <f t="shared" si="178"/>
        <v>19-27</v>
      </c>
      <c r="Z189" s="1">
        <f t="shared" si="167"/>
        <v>3</v>
      </c>
      <c r="AA189" s="1" t="str">
        <f t="shared" si="168"/>
        <v>19</v>
      </c>
      <c r="AB189" s="1" t="str">
        <f t="shared" si="169"/>
        <v>27</v>
      </c>
      <c r="AC189">
        <f t="shared" si="170"/>
        <v>103.33333333333333</v>
      </c>
      <c r="AD189" s="1">
        <f t="shared" si="212"/>
        <v>0</v>
      </c>
      <c r="AE189" s="1">
        <f t="shared" si="212"/>
        <v>0</v>
      </c>
      <c r="AF189" s="1">
        <f t="shared" si="212"/>
        <v>0</v>
      </c>
      <c r="AG189" s="1">
        <f t="shared" si="212"/>
        <v>0</v>
      </c>
      <c r="AH189" s="1">
        <f t="shared" si="212"/>
        <v>0</v>
      </c>
      <c r="AI189" s="1">
        <f t="shared" si="212"/>
        <v>0</v>
      </c>
      <c r="AJ189" s="1">
        <f t="shared" si="212"/>
        <v>0</v>
      </c>
      <c r="AK189" s="1">
        <f t="shared" si="212"/>
        <v>0</v>
      </c>
      <c r="AL189" s="1">
        <f t="shared" si="212"/>
        <v>0</v>
      </c>
      <c r="AM189" s="1">
        <f t="shared" si="212"/>
        <v>0</v>
      </c>
      <c r="AN189" s="1">
        <f t="shared" si="212"/>
        <v>0</v>
      </c>
      <c r="AO189" s="1">
        <f t="shared" si="212"/>
        <v>0</v>
      </c>
      <c r="AP189" s="1">
        <f t="shared" si="212"/>
        <v>0</v>
      </c>
      <c r="AQ189" s="1">
        <f t="shared" si="212"/>
        <v>0</v>
      </c>
      <c r="AR189" s="1">
        <f t="shared" si="212"/>
        <v>0</v>
      </c>
      <c r="AS189" s="1">
        <f t="shared" si="212"/>
        <v>0</v>
      </c>
      <c r="AT189" s="1">
        <f t="shared" si="209"/>
        <v>0</v>
      </c>
      <c r="AU189" s="1">
        <f t="shared" si="209"/>
        <v>0</v>
      </c>
      <c r="AV189" s="1">
        <f t="shared" si="209"/>
        <v>110</v>
      </c>
      <c r="AW189" s="1">
        <f t="shared" si="209"/>
        <v>110</v>
      </c>
      <c r="AX189" s="1">
        <f t="shared" si="209"/>
        <v>110</v>
      </c>
      <c r="AY189" s="1">
        <f t="shared" si="209"/>
        <v>110</v>
      </c>
      <c r="AZ189" s="1">
        <f t="shared" si="209"/>
        <v>110</v>
      </c>
      <c r="BA189" s="1">
        <f t="shared" si="209"/>
        <v>110</v>
      </c>
      <c r="BB189" s="1">
        <f t="shared" si="209"/>
        <v>90</v>
      </c>
      <c r="BC189" s="1">
        <f t="shared" si="209"/>
        <v>90</v>
      </c>
      <c r="BD189" s="1">
        <f t="shared" si="209"/>
        <v>90</v>
      </c>
      <c r="BE189" s="1">
        <f t="shared" si="209"/>
        <v>0</v>
      </c>
      <c r="BF189" s="1">
        <f t="shared" si="209"/>
        <v>0</v>
      </c>
      <c r="BG189" s="1">
        <f t="shared" si="209"/>
        <v>0</v>
      </c>
      <c r="BH189" s="1">
        <f t="shared" si="209"/>
        <v>0</v>
      </c>
      <c r="BI189" s="1">
        <f t="shared" si="213"/>
        <v>0</v>
      </c>
      <c r="BJ189" s="1">
        <f t="shared" si="213"/>
        <v>0</v>
      </c>
      <c r="BK189" s="1">
        <f t="shared" si="213"/>
        <v>0</v>
      </c>
      <c r="BL189" s="1">
        <f t="shared" si="213"/>
        <v>0</v>
      </c>
      <c r="BM189" s="1">
        <f t="shared" si="213"/>
        <v>0</v>
      </c>
      <c r="BN189" s="1">
        <f t="shared" si="213"/>
        <v>0</v>
      </c>
      <c r="BO189" s="1">
        <f t="shared" si="213"/>
        <v>0</v>
      </c>
      <c r="BP189" s="1">
        <f t="shared" si="213"/>
        <v>0</v>
      </c>
      <c r="BQ189" s="1">
        <f t="shared" si="213"/>
        <v>0</v>
      </c>
      <c r="BR189" s="1">
        <f t="shared" si="213"/>
        <v>0</v>
      </c>
      <c r="BS189" s="1">
        <f t="shared" si="213"/>
        <v>0</v>
      </c>
      <c r="BT189" s="1">
        <f t="shared" si="213"/>
        <v>0</v>
      </c>
      <c r="BU189" s="1">
        <f t="shared" si="213"/>
        <v>0</v>
      </c>
      <c r="BV189" s="1">
        <f t="shared" si="213"/>
        <v>0</v>
      </c>
      <c r="BW189" s="1">
        <f t="shared" si="213"/>
        <v>0</v>
      </c>
      <c r="BX189" s="1">
        <f t="shared" si="213"/>
        <v>0</v>
      </c>
      <c r="BY189" s="1">
        <f t="shared" si="210"/>
        <v>0</v>
      </c>
      <c r="BZ189" s="1">
        <f t="shared" si="210"/>
        <v>0</v>
      </c>
      <c r="CA189" s="1">
        <f t="shared" si="210"/>
        <v>0</v>
      </c>
      <c r="CB189" s="1">
        <f t="shared" si="210"/>
        <v>0</v>
      </c>
      <c r="CC189" s="1">
        <f t="shared" si="210"/>
        <v>0</v>
      </c>
      <c r="CD189" s="1">
        <f t="shared" si="210"/>
        <v>0</v>
      </c>
      <c r="CE189" s="1">
        <f t="shared" si="210"/>
        <v>0</v>
      </c>
      <c r="CF189" s="1">
        <f t="shared" si="210"/>
        <v>0</v>
      </c>
      <c r="CG189" s="1">
        <f t="shared" si="210"/>
        <v>0</v>
      </c>
      <c r="CH189" s="1">
        <f t="shared" si="210"/>
        <v>0</v>
      </c>
      <c r="CI189" s="1">
        <f t="shared" si="210"/>
        <v>0</v>
      </c>
      <c r="CJ189" s="1">
        <f t="shared" si="210"/>
        <v>0</v>
      </c>
      <c r="CK189" s="1">
        <f t="shared" si="210"/>
        <v>0</v>
      </c>
      <c r="CL189" s="1">
        <f t="shared" si="210"/>
        <v>0</v>
      </c>
      <c r="CM189" s="1">
        <f t="shared" si="210"/>
        <v>0</v>
      </c>
      <c r="CN189" s="1">
        <f t="shared" si="211"/>
        <v>0</v>
      </c>
      <c r="CO189" s="1">
        <f t="shared" si="211"/>
        <v>0</v>
      </c>
      <c r="CP189" s="1">
        <f t="shared" si="211"/>
        <v>0</v>
      </c>
      <c r="CQ189" s="1">
        <f t="shared" si="211"/>
        <v>0</v>
      </c>
      <c r="CR189" s="1">
        <f t="shared" si="211"/>
        <v>0</v>
      </c>
      <c r="CS189" s="1">
        <f t="shared" si="211"/>
        <v>0</v>
      </c>
      <c r="CT189" s="1">
        <f t="shared" si="211"/>
        <v>0</v>
      </c>
      <c r="CU189" s="1">
        <f t="shared" si="211"/>
        <v>0</v>
      </c>
      <c r="CV189" s="1">
        <f t="shared" si="211"/>
        <v>0</v>
      </c>
      <c r="CW189" s="1">
        <f t="shared" si="211"/>
        <v>0</v>
      </c>
      <c r="CX189" s="1">
        <f t="shared" si="211"/>
        <v>0</v>
      </c>
      <c r="CY189" s="1">
        <f t="shared" si="211"/>
        <v>0</v>
      </c>
      <c r="CZ189" s="1">
        <f t="shared" si="211"/>
        <v>0</v>
      </c>
      <c r="DA189" s="1">
        <f t="shared" si="211"/>
        <v>0</v>
      </c>
      <c r="DB189" s="1">
        <f t="shared" si="211"/>
        <v>0</v>
      </c>
      <c r="DC189" s="1">
        <f t="shared" si="211"/>
        <v>0</v>
      </c>
      <c r="DD189" s="1">
        <f t="shared" si="204"/>
        <v>0</v>
      </c>
      <c r="DE189" s="1">
        <f t="shared" si="204"/>
        <v>0</v>
      </c>
      <c r="DF189" s="1">
        <f t="shared" si="204"/>
        <v>0</v>
      </c>
      <c r="DG189" s="1">
        <f t="shared" si="204"/>
        <v>0</v>
      </c>
      <c r="DH189" s="1">
        <f t="shared" si="204"/>
        <v>0</v>
      </c>
      <c r="DI189" s="1">
        <f t="shared" si="204"/>
        <v>0</v>
      </c>
      <c r="DJ189" s="1">
        <f t="shared" si="204"/>
        <v>0</v>
      </c>
      <c r="DK189" s="1">
        <f t="shared" si="204"/>
        <v>0</v>
      </c>
      <c r="DL189" s="1">
        <f t="shared" si="204"/>
        <v>0</v>
      </c>
      <c r="DM189" s="1">
        <f t="shared" si="204"/>
        <v>0</v>
      </c>
      <c r="DN189" s="1">
        <f t="shared" si="204"/>
        <v>0</v>
      </c>
      <c r="DO189" s="1">
        <f t="shared" si="204"/>
        <v>0</v>
      </c>
      <c r="DP189" s="1">
        <f t="shared" si="204"/>
        <v>0</v>
      </c>
      <c r="DQ189" s="1">
        <f t="shared" si="204"/>
        <v>0</v>
      </c>
      <c r="DR189" s="1">
        <f t="shared" si="204"/>
        <v>0</v>
      </c>
      <c r="DS189" s="1">
        <f t="shared" si="200"/>
        <v>0</v>
      </c>
      <c r="DT189" s="1">
        <f t="shared" si="200"/>
        <v>0</v>
      </c>
      <c r="DU189" s="1">
        <f t="shared" si="200"/>
        <v>0</v>
      </c>
      <c r="DV189" s="1">
        <f t="shared" si="200"/>
        <v>0</v>
      </c>
      <c r="DW189" s="1">
        <f t="shared" si="200"/>
        <v>0</v>
      </c>
      <c r="DX189" s="1">
        <f t="shared" si="200"/>
        <v>0</v>
      </c>
      <c r="DY189" s="1">
        <f t="shared" si="200"/>
        <v>0</v>
      </c>
      <c r="DZ189" s="1">
        <f t="shared" si="200"/>
        <v>0</v>
      </c>
      <c r="EA189" s="1">
        <f t="shared" si="200"/>
        <v>0</v>
      </c>
      <c r="EB189" s="1">
        <f t="shared" si="200"/>
        <v>0</v>
      </c>
      <c r="EC189" s="1">
        <f t="shared" si="200"/>
        <v>0</v>
      </c>
      <c r="ED189" s="1">
        <f t="shared" si="200"/>
        <v>0</v>
      </c>
      <c r="EE189" s="1">
        <f t="shared" si="200"/>
        <v>0</v>
      </c>
      <c r="EF189" s="1">
        <f t="shared" si="200"/>
        <v>0</v>
      </c>
      <c r="EG189" s="1">
        <f t="shared" si="200"/>
        <v>0</v>
      </c>
      <c r="EH189" s="1">
        <f t="shared" si="200"/>
        <v>0</v>
      </c>
      <c r="EI189" s="1">
        <f t="shared" si="201"/>
        <v>0</v>
      </c>
      <c r="EJ189" s="1">
        <f t="shared" si="201"/>
        <v>0</v>
      </c>
      <c r="EK189" s="1">
        <f t="shared" si="201"/>
        <v>0</v>
      </c>
      <c r="EL189" s="1">
        <f t="shared" si="201"/>
        <v>0</v>
      </c>
      <c r="EM189" s="1">
        <f t="shared" si="201"/>
        <v>0</v>
      </c>
      <c r="EN189" s="1">
        <f t="shared" si="201"/>
        <v>0</v>
      </c>
      <c r="EO189" s="1">
        <f t="shared" si="201"/>
        <v>0</v>
      </c>
      <c r="EP189" s="1">
        <f t="shared" si="201"/>
        <v>0</v>
      </c>
      <c r="EQ189" s="1">
        <f t="shared" si="201"/>
        <v>0</v>
      </c>
      <c r="ER189" s="1">
        <f t="shared" si="201"/>
        <v>0</v>
      </c>
      <c r="ES189" s="1">
        <f t="shared" si="201"/>
        <v>0</v>
      </c>
      <c r="ET189" s="1">
        <f t="shared" si="201"/>
        <v>0</v>
      </c>
      <c r="EU189" s="1">
        <f t="shared" si="201"/>
        <v>0</v>
      </c>
      <c r="EV189" s="1">
        <f t="shared" si="201"/>
        <v>0</v>
      </c>
      <c r="EW189" s="1">
        <f t="shared" si="201"/>
        <v>0</v>
      </c>
      <c r="EX189" s="1">
        <f t="shared" si="201"/>
        <v>0</v>
      </c>
      <c r="EY189" s="1">
        <f t="shared" si="205"/>
        <v>0</v>
      </c>
      <c r="EZ189" s="1">
        <f t="shared" si="205"/>
        <v>0</v>
      </c>
      <c r="FA189" s="1">
        <f t="shared" si="205"/>
        <v>0</v>
      </c>
      <c r="FB189" s="1">
        <f t="shared" si="205"/>
        <v>0</v>
      </c>
      <c r="FC189" s="1">
        <f t="shared" si="205"/>
        <v>0</v>
      </c>
      <c r="FD189" s="1">
        <f t="shared" si="205"/>
        <v>0</v>
      </c>
      <c r="FE189" s="1">
        <f t="shared" si="205"/>
        <v>0</v>
      </c>
      <c r="FF189" s="1">
        <f t="shared" si="205"/>
        <v>0</v>
      </c>
      <c r="FG189" s="1">
        <f t="shared" si="205"/>
        <v>0</v>
      </c>
      <c r="FH189" s="1">
        <f t="shared" si="205"/>
        <v>0</v>
      </c>
      <c r="FI189" s="1">
        <f t="shared" si="205"/>
        <v>0</v>
      </c>
      <c r="FJ189" s="1">
        <f t="shared" si="205"/>
        <v>0</v>
      </c>
      <c r="FK189" s="1">
        <f t="shared" si="205"/>
        <v>0</v>
      </c>
      <c r="FL189" s="1">
        <f t="shared" si="205"/>
        <v>0</v>
      </c>
      <c r="FM189" s="1">
        <f t="shared" si="205"/>
        <v>0</v>
      </c>
      <c r="FN189" s="1">
        <f t="shared" si="202"/>
        <v>0</v>
      </c>
      <c r="FO189" s="1">
        <f t="shared" si="202"/>
        <v>0</v>
      </c>
      <c r="FP189" s="1">
        <f t="shared" si="202"/>
        <v>0</v>
      </c>
      <c r="FQ189" s="1">
        <f t="shared" si="202"/>
        <v>0</v>
      </c>
      <c r="FR189" s="1">
        <f t="shared" si="202"/>
        <v>0</v>
      </c>
      <c r="FS189" s="1">
        <f t="shared" si="202"/>
        <v>0</v>
      </c>
      <c r="FT189" s="1">
        <f t="shared" si="202"/>
        <v>0</v>
      </c>
      <c r="FU189" s="1">
        <f t="shared" si="202"/>
        <v>0</v>
      </c>
      <c r="FV189" s="1">
        <f t="shared" si="202"/>
        <v>0</v>
      </c>
      <c r="FW189" s="1">
        <f t="shared" si="202"/>
        <v>0</v>
      </c>
      <c r="FX189" s="1">
        <f t="shared" si="202"/>
        <v>0</v>
      </c>
      <c r="FY189" s="1">
        <f t="shared" si="202"/>
        <v>0</v>
      </c>
      <c r="FZ189" s="1">
        <f t="shared" si="202"/>
        <v>0</v>
      </c>
      <c r="GA189" s="1">
        <f t="shared" si="202"/>
        <v>0</v>
      </c>
      <c r="GB189" s="1">
        <f t="shared" si="202"/>
        <v>0</v>
      </c>
      <c r="GC189" s="1">
        <f t="shared" si="202"/>
        <v>0</v>
      </c>
      <c r="GD189" s="1">
        <f t="shared" si="206"/>
        <v>0</v>
      </c>
      <c r="GE189" s="1">
        <f t="shared" si="206"/>
        <v>0</v>
      </c>
      <c r="GF189" s="1">
        <f t="shared" si="206"/>
        <v>0</v>
      </c>
      <c r="GG189" s="1">
        <f t="shared" si="206"/>
        <v>0</v>
      </c>
      <c r="GH189" s="1">
        <f t="shared" si="206"/>
        <v>0</v>
      </c>
      <c r="GI189" s="1">
        <f t="shared" si="206"/>
        <v>0</v>
      </c>
      <c r="GJ189" s="1">
        <f t="shared" si="206"/>
        <v>0</v>
      </c>
      <c r="GK189" s="1">
        <f t="shared" si="206"/>
        <v>0</v>
      </c>
      <c r="GL189" s="1">
        <f t="shared" si="206"/>
        <v>0</v>
      </c>
      <c r="GM189" s="1">
        <f t="shared" si="206"/>
        <v>0</v>
      </c>
      <c r="GN189" s="1">
        <f t="shared" si="203"/>
        <v>0</v>
      </c>
      <c r="GO189" s="1">
        <f t="shared" si="203"/>
        <v>0</v>
      </c>
      <c r="GP189" s="1">
        <f t="shared" si="203"/>
        <v>0</v>
      </c>
      <c r="GQ189" s="1">
        <f t="shared" si="203"/>
        <v>0</v>
      </c>
      <c r="GR189" s="1">
        <f t="shared" si="203"/>
        <v>0</v>
      </c>
      <c r="GS189" s="1">
        <f t="shared" si="203"/>
        <v>0</v>
      </c>
      <c r="GT189" s="1">
        <f t="shared" si="203"/>
        <v>0</v>
      </c>
      <c r="GU189" s="1">
        <f t="shared" si="207"/>
        <v>0</v>
      </c>
      <c r="GV189" s="1">
        <f t="shared" si="207"/>
        <v>0</v>
      </c>
      <c r="GW189" s="1">
        <f t="shared" si="207"/>
        <v>0</v>
      </c>
      <c r="GX189" s="1">
        <f t="shared" si="207"/>
        <v>0</v>
      </c>
      <c r="GY189" s="1">
        <f t="shared" si="207"/>
        <v>0</v>
      </c>
      <c r="GZ189" s="1">
        <f t="shared" si="207"/>
        <v>0</v>
      </c>
      <c r="HA189" s="1">
        <f t="shared" si="207"/>
        <v>0</v>
      </c>
      <c r="HB189" s="1">
        <f t="shared" si="207"/>
        <v>0</v>
      </c>
      <c r="HC189" s="1">
        <f t="shared" si="207"/>
        <v>0</v>
      </c>
      <c r="HD189" s="1">
        <f t="shared" si="207"/>
        <v>0</v>
      </c>
      <c r="HE189" s="1">
        <f t="shared" si="207"/>
        <v>0</v>
      </c>
      <c r="HF189" s="1">
        <f t="shared" si="207"/>
        <v>0</v>
      </c>
      <c r="HG189" s="1">
        <f t="shared" si="207"/>
        <v>0</v>
      </c>
      <c r="HH189" s="1">
        <f t="shared" si="207"/>
        <v>0</v>
      </c>
      <c r="HI189" s="1">
        <f t="shared" si="207"/>
        <v>0</v>
      </c>
      <c r="HJ189" s="1">
        <f t="shared" si="207"/>
        <v>0</v>
      </c>
      <c r="HK189" s="1">
        <f t="shared" si="208"/>
        <v>0</v>
      </c>
      <c r="HL189" s="1">
        <f t="shared" si="208"/>
        <v>0</v>
      </c>
      <c r="HM189" s="1">
        <f t="shared" si="208"/>
        <v>0</v>
      </c>
      <c r="HN189" s="1">
        <f t="shared" si="208"/>
        <v>0</v>
      </c>
      <c r="HO189" s="1">
        <f t="shared" si="208"/>
        <v>0</v>
      </c>
      <c r="HP189" s="1">
        <f t="shared" si="208"/>
        <v>0</v>
      </c>
      <c r="HQ189" s="1">
        <f t="shared" si="208"/>
        <v>0</v>
      </c>
      <c r="HR189" s="1">
        <f t="shared" si="208"/>
        <v>0</v>
      </c>
      <c r="HS189" s="1">
        <f t="shared" si="208"/>
        <v>0</v>
      </c>
      <c r="HT189" s="1">
        <f t="shared" si="208"/>
        <v>0</v>
      </c>
      <c r="HU189" s="1">
        <f t="shared" si="208"/>
        <v>0</v>
      </c>
      <c r="HW189">
        <v>169</v>
      </c>
      <c r="HX189" s="15">
        <f t="shared" si="179"/>
        <v>0</v>
      </c>
      <c r="HY189">
        <f t="shared" si="199"/>
        <v>0</v>
      </c>
      <c r="HZ189" s="1" t="str">
        <f t="shared" si="180"/>
        <v/>
      </c>
      <c r="IA189" s="1">
        <f t="shared" si="181"/>
        <v>0</v>
      </c>
      <c r="IB189" t="str">
        <f t="shared" si="185"/>
        <v/>
      </c>
      <c r="IC189" t="str">
        <f t="shared" si="174"/>
        <v/>
      </c>
      <c r="ID189">
        <f>IF(HZ189&gt;$IC$18,1000,IF(HZ189=$IC$18,MIN(HZ189:$HZ$220),1000))</f>
        <v>1000</v>
      </c>
      <c r="IG189" s="1">
        <f t="shared" si="182"/>
        <v>0</v>
      </c>
      <c r="IH189" s="1">
        <f t="shared" si="175"/>
        <v>0</v>
      </c>
      <c r="II189" s="1">
        <f t="shared" si="183"/>
        <v>0</v>
      </c>
      <c r="IJ189" s="1">
        <f t="shared" si="184"/>
        <v>0</v>
      </c>
    </row>
    <row r="190" spans="1:244">
      <c r="A190">
        <v>170</v>
      </c>
      <c r="B190" t="str">
        <f t="shared" si="176"/>
        <v/>
      </c>
      <c r="C190" s="2" t="str">
        <f t="shared" si="177"/>
        <v/>
      </c>
      <c r="D190" s="28"/>
      <c r="E190" s="29"/>
      <c r="F190" s="30"/>
      <c r="G190" s="12" t="e">
        <f t="shared" si="165"/>
        <v>#VALUE!</v>
      </c>
      <c r="T190" s="16" t="str">
        <f t="shared" si="166"/>
        <v/>
      </c>
      <c r="U190" s="2">
        <v>170</v>
      </c>
      <c r="V190" s="2">
        <f>HLOOKUP($F$4,'tabulka hodnot'!$D$3:$J$203,'vypocet bodov do rebricka'!U190+1,0)</f>
        <v>50</v>
      </c>
      <c r="Y190" s="1" t="str">
        <f t="shared" si="178"/>
        <v>19-27</v>
      </c>
      <c r="Z190" s="1">
        <f t="shared" si="167"/>
        <v>3</v>
      </c>
      <c r="AA190" s="1" t="str">
        <f t="shared" si="168"/>
        <v>19</v>
      </c>
      <c r="AB190" s="1" t="str">
        <f t="shared" si="169"/>
        <v>27</v>
      </c>
      <c r="AC190">
        <f t="shared" si="170"/>
        <v>103.33333333333333</v>
      </c>
      <c r="AD190" s="1">
        <f t="shared" si="212"/>
        <v>0</v>
      </c>
      <c r="AE190" s="1">
        <f t="shared" si="212"/>
        <v>0</v>
      </c>
      <c r="AF190" s="1">
        <f t="shared" si="212"/>
        <v>0</v>
      </c>
      <c r="AG190" s="1">
        <f t="shared" si="212"/>
        <v>0</v>
      </c>
      <c r="AH190" s="1">
        <f t="shared" si="212"/>
        <v>0</v>
      </c>
      <c r="AI190" s="1">
        <f t="shared" si="212"/>
        <v>0</v>
      </c>
      <c r="AJ190" s="1">
        <f t="shared" si="212"/>
        <v>0</v>
      </c>
      <c r="AK190" s="1">
        <f t="shared" si="212"/>
        <v>0</v>
      </c>
      <c r="AL190" s="1">
        <f t="shared" si="212"/>
        <v>0</v>
      </c>
      <c r="AM190" s="1">
        <f t="shared" si="212"/>
        <v>0</v>
      </c>
      <c r="AN190" s="1">
        <f t="shared" si="212"/>
        <v>0</v>
      </c>
      <c r="AO190" s="1">
        <f t="shared" si="212"/>
        <v>0</v>
      </c>
      <c r="AP190" s="1">
        <f t="shared" si="212"/>
        <v>0</v>
      </c>
      <c r="AQ190" s="1">
        <f t="shared" si="212"/>
        <v>0</v>
      </c>
      <c r="AR190" s="1">
        <f t="shared" si="212"/>
        <v>0</v>
      </c>
      <c r="AS190" s="1">
        <f t="shared" si="212"/>
        <v>0</v>
      </c>
      <c r="AT190" s="1">
        <f t="shared" si="209"/>
        <v>0</v>
      </c>
      <c r="AU190" s="1">
        <f t="shared" si="209"/>
        <v>0</v>
      </c>
      <c r="AV190" s="1">
        <f t="shared" si="209"/>
        <v>110</v>
      </c>
      <c r="AW190" s="1">
        <f t="shared" si="209"/>
        <v>110</v>
      </c>
      <c r="AX190" s="1">
        <f t="shared" si="209"/>
        <v>110</v>
      </c>
      <c r="AY190" s="1">
        <f t="shared" si="209"/>
        <v>110</v>
      </c>
      <c r="AZ190" s="1">
        <f t="shared" si="209"/>
        <v>110</v>
      </c>
      <c r="BA190" s="1">
        <f t="shared" si="209"/>
        <v>110</v>
      </c>
      <c r="BB190" s="1">
        <f t="shared" si="209"/>
        <v>90</v>
      </c>
      <c r="BC190" s="1">
        <f t="shared" si="209"/>
        <v>90</v>
      </c>
      <c r="BD190" s="1">
        <f t="shared" si="209"/>
        <v>90</v>
      </c>
      <c r="BE190" s="1">
        <f t="shared" si="209"/>
        <v>0</v>
      </c>
      <c r="BF190" s="1">
        <f t="shared" si="209"/>
        <v>0</v>
      </c>
      <c r="BG190" s="1">
        <f t="shared" si="209"/>
        <v>0</v>
      </c>
      <c r="BH190" s="1">
        <f t="shared" si="209"/>
        <v>0</v>
      </c>
      <c r="BI190" s="1">
        <f t="shared" si="213"/>
        <v>0</v>
      </c>
      <c r="BJ190" s="1">
        <f t="shared" si="213"/>
        <v>0</v>
      </c>
      <c r="BK190" s="1">
        <f t="shared" si="213"/>
        <v>0</v>
      </c>
      <c r="BL190" s="1">
        <f t="shared" si="213"/>
        <v>0</v>
      </c>
      <c r="BM190" s="1">
        <f t="shared" si="213"/>
        <v>0</v>
      </c>
      <c r="BN190" s="1">
        <f t="shared" si="213"/>
        <v>0</v>
      </c>
      <c r="BO190" s="1">
        <f t="shared" si="213"/>
        <v>0</v>
      </c>
      <c r="BP190" s="1">
        <f t="shared" si="213"/>
        <v>0</v>
      </c>
      <c r="BQ190" s="1">
        <f t="shared" si="213"/>
        <v>0</v>
      </c>
      <c r="BR190" s="1">
        <f t="shared" si="213"/>
        <v>0</v>
      </c>
      <c r="BS190" s="1">
        <f t="shared" si="213"/>
        <v>0</v>
      </c>
      <c r="BT190" s="1">
        <f t="shared" si="213"/>
        <v>0</v>
      </c>
      <c r="BU190" s="1">
        <f t="shared" si="213"/>
        <v>0</v>
      </c>
      <c r="BV190" s="1">
        <f t="shared" si="213"/>
        <v>0</v>
      </c>
      <c r="BW190" s="1">
        <f t="shared" si="213"/>
        <v>0</v>
      </c>
      <c r="BX190" s="1">
        <f t="shared" si="213"/>
        <v>0</v>
      </c>
      <c r="BY190" s="1">
        <f t="shared" si="210"/>
        <v>0</v>
      </c>
      <c r="BZ190" s="1">
        <f t="shared" si="210"/>
        <v>0</v>
      </c>
      <c r="CA190" s="1">
        <f t="shared" si="210"/>
        <v>0</v>
      </c>
      <c r="CB190" s="1">
        <f t="shared" si="210"/>
        <v>0</v>
      </c>
      <c r="CC190" s="1">
        <f t="shared" si="210"/>
        <v>0</v>
      </c>
      <c r="CD190" s="1">
        <f t="shared" si="210"/>
        <v>0</v>
      </c>
      <c r="CE190" s="1">
        <f t="shared" si="210"/>
        <v>0</v>
      </c>
      <c r="CF190" s="1">
        <f t="shared" si="210"/>
        <v>0</v>
      </c>
      <c r="CG190" s="1">
        <f t="shared" si="210"/>
        <v>0</v>
      </c>
      <c r="CH190" s="1">
        <f t="shared" si="210"/>
        <v>0</v>
      </c>
      <c r="CI190" s="1">
        <f t="shared" si="210"/>
        <v>0</v>
      </c>
      <c r="CJ190" s="1">
        <f t="shared" si="210"/>
        <v>0</v>
      </c>
      <c r="CK190" s="1">
        <f t="shared" si="210"/>
        <v>0</v>
      </c>
      <c r="CL190" s="1">
        <f t="shared" si="210"/>
        <v>0</v>
      </c>
      <c r="CM190" s="1">
        <f t="shared" si="210"/>
        <v>0</v>
      </c>
      <c r="CN190" s="1">
        <f t="shared" si="211"/>
        <v>0</v>
      </c>
      <c r="CO190" s="1">
        <f t="shared" si="211"/>
        <v>0</v>
      </c>
      <c r="CP190" s="1">
        <f t="shared" si="211"/>
        <v>0</v>
      </c>
      <c r="CQ190" s="1">
        <f t="shared" si="211"/>
        <v>0</v>
      </c>
      <c r="CR190" s="1">
        <f t="shared" si="211"/>
        <v>0</v>
      </c>
      <c r="CS190" s="1">
        <f t="shared" si="211"/>
        <v>0</v>
      </c>
      <c r="CT190" s="1">
        <f t="shared" si="211"/>
        <v>0</v>
      </c>
      <c r="CU190" s="1">
        <f t="shared" si="211"/>
        <v>0</v>
      </c>
      <c r="CV190" s="1">
        <f t="shared" si="211"/>
        <v>0</v>
      </c>
      <c r="CW190" s="1">
        <f t="shared" si="211"/>
        <v>0</v>
      </c>
      <c r="CX190" s="1">
        <f t="shared" si="211"/>
        <v>0</v>
      </c>
      <c r="CY190" s="1">
        <f t="shared" si="211"/>
        <v>0</v>
      </c>
      <c r="CZ190" s="1">
        <f t="shared" si="211"/>
        <v>0</v>
      </c>
      <c r="DA190" s="1">
        <f t="shared" si="211"/>
        <v>0</v>
      </c>
      <c r="DB190" s="1">
        <f t="shared" si="211"/>
        <v>0</v>
      </c>
      <c r="DC190" s="1">
        <f t="shared" si="211"/>
        <v>0</v>
      </c>
      <c r="DD190" s="1">
        <f t="shared" si="204"/>
        <v>0</v>
      </c>
      <c r="DE190" s="1">
        <f t="shared" si="204"/>
        <v>0</v>
      </c>
      <c r="DF190" s="1">
        <f t="shared" si="204"/>
        <v>0</v>
      </c>
      <c r="DG190" s="1">
        <f t="shared" si="204"/>
        <v>0</v>
      </c>
      <c r="DH190" s="1">
        <f t="shared" si="204"/>
        <v>0</v>
      </c>
      <c r="DI190" s="1">
        <f t="shared" si="204"/>
        <v>0</v>
      </c>
      <c r="DJ190" s="1">
        <f t="shared" si="204"/>
        <v>0</v>
      </c>
      <c r="DK190" s="1">
        <f t="shared" si="204"/>
        <v>0</v>
      </c>
      <c r="DL190" s="1">
        <f t="shared" si="204"/>
        <v>0</v>
      </c>
      <c r="DM190" s="1">
        <f t="shared" si="204"/>
        <v>0</v>
      </c>
      <c r="DN190" s="1">
        <f t="shared" si="204"/>
        <v>0</v>
      </c>
      <c r="DO190" s="1">
        <f t="shared" si="204"/>
        <v>0</v>
      </c>
      <c r="DP190" s="1">
        <f t="shared" si="204"/>
        <v>0</v>
      </c>
      <c r="DQ190" s="1">
        <f t="shared" si="204"/>
        <v>0</v>
      </c>
      <c r="DR190" s="1">
        <f t="shared" si="204"/>
        <v>0</v>
      </c>
      <c r="DS190" s="1">
        <f t="shared" si="200"/>
        <v>0</v>
      </c>
      <c r="DT190" s="1">
        <f t="shared" si="200"/>
        <v>0</v>
      </c>
      <c r="DU190" s="1">
        <f t="shared" si="200"/>
        <v>0</v>
      </c>
      <c r="DV190" s="1">
        <f t="shared" si="200"/>
        <v>0</v>
      </c>
      <c r="DW190" s="1">
        <f t="shared" si="200"/>
        <v>0</v>
      </c>
      <c r="DX190" s="1">
        <f t="shared" si="200"/>
        <v>0</v>
      </c>
      <c r="DY190" s="1">
        <f t="shared" si="200"/>
        <v>0</v>
      </c>
      <c r="DZ190" s="1">
        <f t="shared" si="200"/>
        <v>0</v>
      </c>
      <c r="EA190" s="1">
        <f t="shared" si="200"/>
        <v>0</v>
      </c>
      <c r="EB190" s="1">
        <f t="shared" si="200"/>
        <v>0</v>
      </c>
      <c r="EC190" s="1">
        <f t="shared" si="200"/>
        <v>0</v>
      </c>
      <c r="ED190" s="1">
        <f t="shared" si="200"/>
        <v>0</v>
      </c>
      <c r="EE190" s="1">
        <f t="shared" si="200"/>
        <v>0</v>
      </c>
      <c r="EF190" s="1">
        <f t="shared" si="200"/>
        <v>0</v>
      </c>
      <c r="EG190" s="1">
        <f t="shared" si="200"/>
        <v>0</v>
      </c>
      <c r="EH190" s="1">
        <f t="shared" si="200"/>
        <v>0</v>
      </c>
      <c r="EI190" s="1">
        <f t="shared" si="201"/>
        <v>0</v>
      </c>
      <c r="EJ190" s="1">
        <f t="shared" si="201"/>
        <v>0</v>
      </c>
      <c r="EK190" s="1">
        <f t="shared" si="201"/>
        <v>0</v>
      </c>
      <c r="EL190" s="1">
        <f t="shared" si="201"/>
        <v>0</v>
      </c>
      <c r="EM190" s="1">
        <f t="shared" si="201"/>
        <v>0</v>
      </c>
      <c r="EN190" s="1">
        <f t="shared" si="201"/>
        <v>0</v>
      </c>
      <c r="EO190" s="1">
        <f t="shared" si="201"/>
        <v>0</v>
      </c>
      <c r="EP190" s="1">
        <f t="shared" si="201"/>
        <v>0</v>
      </c>
      <c r="EQ190" s="1">
        <f t="shared" si="201"/>
        <v>0</v>
      </c>
      <c r="ER190" s="1">
        <f t="shared" si="201"/>
        <v>0</v>
      </c>
      <c r="ES190" s="1">
        <f t="shared" si="201"/>
        <v>0</v>
      </c>
      <c r="ET190" s="1">
        <f t="shared" si="201"/>
        <v>0</v>
      </c>
      <c r="EU190" s="1">
        <f t="shared" si="201"/>
        <v>0</v>
      </c>
      <c r="EV190" s="1">
        <f t="shared" si="201"/>
        <v>0</v>
      </c>
      <c r="EW190" s="1">
        <f t="shared" si="201"/>
        <v>0</v>
      </c>
      <c r="EX190" s="1">
        <f t="shared" si="201"/>
        <v>0</v>
      </c>
      <c r="EY190" s="1">
        <f t="shared" si="205"/>
        <v>0</v>
      </c>
      <c r="EZ190" s="1">
        <f t="shared" si="205"/>
        <v>0</v>
      </c>
      <c r="FA190" s="1">
        <f t="shared" si="205"/>
        <v>0</v>
      </c>
      <c r="FB190" s="1">
        <f t="shared" si="205"/>
        <v>0</v>
      </c>
      <c r="FC190" s="1">
        <f t="shared" si="205"/>
        <v>0</v>
      </c>
      <c r="FD190" s="1">
        <f t="shared" si="205"/>
        <v>0</v>
      </c>
      <c r="FE190" s="1">
        <f t="shared" si="205"/>
        <v>0</v>
      </c>
      <c r="FF190" s="1">
        <f t="shared" si="205"/>
        <v>0</v>
      </c>
      <c r="FG190" s="1">
        <f t="shared" si="205"/>
        <v>0</v>
      </c>
      <c r="FH190" s="1">
        <f t="shared" si="205"/>
        <v>0</v>
      </c>
      <c r="FI190" s="1">
        <f t="shared" si="205"/>
        <v>0</v>
      </c>
      <c r="FJ190" s="1">
        <f t="shared" si="205"/>
        <v>0</v>
      </c>
      <c r="FK190" s="1">
        <f t="shared" si="205"/>
        <v>0</v>
      </c>
      <c r="FL190" s="1">
        <f t="shared" si="205"/>
        <v>0</v>
      </c>
      <c r="FM190" s="1">
        <f t="shared" si="205"/>
        <v>0</v>
      </c>
      <c r="FN190" s="1">
        <f t="shared" si="202"/>
        <v>0</v>
      </c>
      <c r="FO190" s="1">
        <f t="shared" si="202"/>
        <v>0</v>
      </c>
      <c r="FP190" s="1">
        <f t="shared" si="202"/>
        <v>0</v>
      </c>
      <c r="FQ190" s="1">
        <f t="shared" si="202"/>
        <v>0</v>
      </c>
      <c r="FR190" s="1">
        <f t="shared" si="202"/>
        <v>0</v>
      </c>
      <c r="FS190" s="1">
        <f t="shared" si="202"/>
        <v>0</v>
      </c>
      <c r="FT190" s="1">
        <f t="shared" si="202"/>
        <v>0</v>
      </c>
      <c r="FU190" s="1">
        <f t="shared" si="202"/>
        <v>0</v>
      </c>
      <c r="FV190" s="1">
        <f t="shared" si="202"/>
        <v>0</v>
      </c>
      <c r="FW190" s="1">
        <f t="shared" si="202"/>
        <v>0</v>
      </c>
      <c r="FX190" s="1">
        <f t="shared" si="202"/>
        <v>0</v>
      </c>
      <c r="FY190" s="1">
        <f t="shared" si="202"/>
        <v>0</v>
      </c>
      <c r="FZ190" s="1">
        <f t="shared" si="202"/>
        <v>0</v>
      </c>
      <c r="GA190" s="1">
        <f t="shared" si="202"/>
        <v>0</v>
      </c>
      <c r="GB190" s="1">
        <f t="shared" si="202"/>
        <v>0</v>
      </c>
      <c r="GC190" s="1">
        <f t="shared" si="202"/>
        <v>0</v>
      </c>
      <c r="GD190" s="1">
        <f t="shared" si="206"/>
        <v>0</v>
      </c>
      <c r="GE190" s="1">
        <f t="shared" si="206"/>
        <v>0</v>
      </c>
      <c r="GF190" s="1">
        <f t="shared" si="206"/>
        <v>0</v>
      </c>
      <c r="GG190" s="1">
        <f t="shared" si="206"/>
        <v>0</v>
      </c>
      <c r="GH190" s="1">
        <f t="shared" si="206"/>
        <v>0</v>
      </c>
      <c r="GI190" s="1">
        <f t="shared" si="206"/>
        <v>0</v>
      </c>
      <c r="GJ190" s="1">
        <f t="shared" si="206"/>
        <v>0</v>
      </c>
      <c r="GK190" s="1">
        <f t="shared" si="206"/>
        <v>0</v>
      </c>
      <c r="GL190" s="1">
        <f t="shared" si="206"/>
        <v>0</v>
      </c>
      <c r="GM190" s="1">
        <f t="shared" si="206"/>
        <v>0</v>
      </c>
      <c r="GN190" s="1">
        <f t="shared" si="203"/>
        <v>0</v>
      </c>
      <c r="GO190" s="1">
        <f t="shared" si="203"/>
        <v>0</v>
      </c>
      <c r="GP190" s="1">
        <f t="shared" si="203"/>
        <v>0</v>
      </c>
      <c r="GQ190" s="1">
        <f t="shared" si="203"/>
        <v>0</v>
      </c>
      <c r="GR190" s="1">
        <f t="shared" si="203"/>
        <v>0</v>
      </c>
      <c r="GS190" s="1">
        <f t="shared" si="203"/>
        <v>0</v>
      </c>
      <c r="GT190" s="1">
        <f t="shared" si="203"/>
        <v>0</v>
      </c>
      <c r="GU190" s="1">
        <f t="shared" si="207"/>
        <v>0</v>
      </c>
      <c r="GV190" s="1">
        <f t="shared" si="207"/>
        <v>0</v>
      </c>
      <c r="GW190" s="1">
        <f t="shared" si="207"/>
        <v>0</v>
      </c>
      <c r="GX190" s="1">
        <f t="shared" si="207"/>
        <v>0</v>
      </c>
      <c r="GY190" s="1">
        <f t="shared" si="207"/>
        <v>0</v>
      </c>
      <c r="GZ190" s="1">
        <f t="shared" si="207"/>
        <v>0</v>
      </c>
      <c r="HA190" s="1">
        <f t="shared" si="207"/>
        <v>0</v>
      </c>
      <c r="HB190" s="1">
        <f t="shared" si="207"/>
        <v>0</v>
      </c>
      <c r="HC190" s="1">
        <f t="shared" si="207"/>
        <v>0</v>
      </c>
      <c r="HD190" s="1">
        <f t="shared" si="207"/>
        <v>0</v>
      </c>
      <c r="HE190" s="1">
        <f t="shared" si="207"/>
        <v>0</v>
      </c>
      <c r="HF190" s="1">
        <f t="shared" si="207"/>
        <v>0</v>
      </c>
      <c r="HG190" s="1">
        <f t="shared" si="207"/>
        <v>0</v>
      </c>
      <c r="HH190" s="1">
        <f t="shared" si="207"/>
        <v>0</v>
      </c>
      <c r="HI190" s="1">
        <f t="shared" si="207"/>
        <v>0</v>
      </c>
      <c r="HJ190" s="1">
        <f t="shared" si="207"/>
        <v>0</v>
      </c>
      <c r="HK190" s="1">
        <f t="shared" si="208"/>
        <v>0</v>
      </c>
      <c r="HL190" s="1">
        <f t="shared" si="208"/>
        <v>0</v>
      </c>
      <c r="HM190" s="1">
        <f t="shared" si="208"/>
        <v>0</v>
      </c>
      <c r="HN190" s="1">
        <f t="shared" si="208"/>
        <v>0</v>
      </c>
      <c r="HO190" s="1">
        <f t="shared" si="208"/>
        <v>0</v>
      </c>
      <c r="HP190" s="1">
        <f t="shared" si="208"/>
        <v>0</v>
      </c>
      <c r="HQ190" s="1">
        <f t="shared" si="208"/>
        <v>0</v>
      </c>
      <c r="HR190" s="1">
        <f t="shared" si="208"/>
        <v>0</v>
      </c>
      <c r="HS190" s="1">
        <f t="shared" si="208"/>
        <v>0</v>
      </c>
      <c r="HT190" s="1">
        <f t="shared" si="208"/>
        <v>0</v>
      </c>
      <c r="HU190" s="1">
        <f t="shared" si="208"/>
        <v>0</v>
      </c>
      <c r="HW190">
        <v>170</v>
      </c>
      <c r="HX190" s="15">
        <f t="shared" si="179"/>
        <v>0</v>
      </c>
      <c r="HY190">
        <f t="shared" si="199"/>
        <v>0</v>
      </c>
      <c r="HZ190" s="1" t="str">
        <f t="shared" si="180"/>
        <v/>
      </c>
      <c r="IA190" s="1">
        <f t="shared" si="181"/>
        <v>0</v>
      </c>
      <c r="IB190" t="str">
        <f t="shared" si="185"/>
        <v/>
      </c>
      <c r="IC190" t="str">
        <f t="shared" si="174"/>
        <v/>
      </c>
      <c r="ID190">
        <f>IF(HZ190&gt;$IC$18,1000,IF(HZ190=$IC$18,MIN(HZ190:$HZ$220),1000))</f>
        <v>1000</v>
      </c>
      <c r="IG190" s="1">
        <f t="shared" si="182"/>
        <v>0</v>
      </c>
      <c r="IH190" s="1">
        <f t="shared" si="175"/>
        <v>0</v>
      </c>
      <c r="II190" s="1">
        <f t="shared" si="183"/>
        <v>0</v>
      </c>
      <c r="IJ190" s="1">
        <f t="shared" si="184"/>
        <v>0</v>
      </c>
    </row>
    <row r="191" spans="1:244">
      <c r="A191">
        <v>171</v>
      </c>
      <c r="B191" t="str">
        <f t="shared" si="176"/>
        <v/>
      </c>
      <c r="C191" s="2" t="str">
        <f t="shared" si="177"/>
        <v/>
      </c>
      <c r="D191" s="28"/>
      <c r="E191" s="29"/>
      <c r="F191" s="30"/>
      <c r="G191" s="12" t="e">
        <f t="shared" si="165"/>
        <v>#VALUE!</v>
      </c>
      <c r="T191" s="16" t="str">
        <f t="shared" si="166"/>
        <v/>
      </c>
      <c r="U191" s="2">
        <v>171</v>
      </c>
      <c r="V191" s="2">
        <f>HLOOKUP($F$4,'tabulka hodnot'!$D$3:$J$203,'vypocet bodov do rebricka'!U191+1,0)</f>
        <v>50</v>
      </c>
      <c r="Y191" s="1" t="str">
        <f t="shared" si="178"/>
        <v>19-27</v>
      </c>
      <c r="Z191" s="1">
        <f t="shared" si="167"/>
        <v>3</v>
      </c>
      <c r="AA191" s="1" t="str">
        <f t="shared" si="168"/>
        <v>19</v>
      </c>
      <c r="AB191" s="1" t="str">
        <f t="shared" si="169"/>
        <v>27</v>
      </c>
      <c r="AC191">
        <f t="shared" si="170"/>
        <v>103.33333333333333</v>
      </c>
      <c r="AD191" s="1">
        <f t="shared" si="212"/>
        <v>0</v>
      </c>
      <c r="AE191" s="1">
        <f t="shared" si="212"/>
        <v>0</v>
      </c>
      <c r="AF191" s="1">
        <f t="shared" si="212"/>
        <v>0</v>
      </c>
      <c r="AG191" s="1">
        <f t="shared" si="212"/>
        <v>0</v>
      </c>
      <c r="AH191" s="1">
        <f t="shared" si="212"/>
        <v>0</v>
      </c>
      <c r="AI191" s="1">
        <f t="shared" si="212"/>
        <v>0</v>
      </c>
      <c r="AJ191" s="1">
        <f t="shared" si="212"/>
        <v>0</v>
      </c>
      <c r="AK191" s="1">
        <f t="shared" si="212"/>
        <v>0</v>
      </c>
      <c r="AL191" s="1">
        <f t="shared" si="212"/>
        <v>0</v>
      </c>
      <c r="AM191" s="1">
        <f t="shared" si="212"/>
        <v>0</v>
      </c>
      <c r="AN191" s="1">
        <f t="shared" si="212"/>
        <v>0</v>
      </c>
      <c r="AO191" s="1">
        <f t="shared" si="212"/>
        <v>0</v>
      </c>
      <c r="AP191" s="1">
        <f t="shared" si="212"/>
        <v>0</v>
      </c>
      <c r="AQ191" s="1">
        <f t="shared" si="212"/>
        <v>0</v>
      </c>
      <c r="AR191" s="1">
        <f t="shared" si="212"/>
        <v>0</v>
      </c>
      <c r="AS191" s="1">
        <f t="shared" si="212"/>
        <v>0</v>
      </c>
      <c r="AT191" s="1">
        <f t="shared" si="209"/>
        <v>0</v>
      </c>
      <c r="AU191" s="1">
        <f t="shared" si="209"/>
        <v>0</v>
      </c>
      <c r="AV191" s="1">
        <f t="shared" si="209"/>
        <v>110</v>
      </c>
      <c r="AW191" s="1">
        <f t="shared" si="209"/>
        <v>110</v>
      </c>
      <c r="AX191" s="1">
        <f t="shared" si="209"/>
        <v>110</v>
      </c>
      <c r="AY191" s="1">
        <f t="shared" si="209"/>
        <v>110</v>
      </c>
      <c r="AZ191" s="1">
        <f t="shared" si="209"/>
        <v>110</v>
      </c>
      <c r="BA191" s="1">
        <f t="shared" si="209"/>
        <v>110</v>
      </c>
      <c r="BB191" s="1">
        <f t="shared" si="209"/>
        <v>90</v>
      </c>
      <c r="BC191" s="1">
        <f t="shared" si="209"/>
        <v>90</v>
      </c>
      <c r="BD191" s="1">
        <f t="shared" si="209"/>
        <v>90</v>
      </c>
      <c r="BE191" s="1">
        <f t="shared" si="209"/>
        <v>0</v>
      </c>
      <c r="BF191" s="1">
        <f t="shared" si="209"/>
        <v>0</v>
      </c>
      <c r="BG191" s="1">
        <f t="shared" si="209"/>
        <v>0</v>
      </c>
      <c r="BH191" s="1">
        <f t="shared" si="209"/>
        <v>0</v>
      </c>
      <c r="BI191" s="1">
        <f t="shared" si="213"/>
        <v>0</v>
      </c>
      <c r="BJ191" s="1">
        <f t="shared" si="213"/>
        <v>0</v>
      </c>
      <c r="BK191" s="1">
        <f t="shared" si="213"/>
        <v>0</v>
      </c>
      <c r="BL191" s="1">
        <f t="shared" si="213"/>
        <v>0</v>
      </c>
      <c r="BM191" s="1">
        <f t="shared" si="213"/>
        <v>0</v>
      </c>
      <c r="BN191" s="1">
        <f t="shared" si="213"/>
        <v>0</v>
      </c>
      <c r="BO191" s="1">
        <f t="shared" si="213"/>
        <v>0</v>
      </c>
      <c r="BP191" s="1">
        <f t="shared" si="213"/>
        <v>0</v>
      </c>
      <c r="BQ191" s="1">
        <f t="shared" si="213"/>
        <v>0</v>
      </c>
      <c r="BR191" s="1">
        <f t="shared" si="213"/>
        <v>0</v>
      </c>
      <c r="BS191" s="1">
        <f t="shared" si="213"/>
        <v>0</v>
      </c>
      <c r="BT191" s="1">
        <f t="shared" si="213"/>
        <v>0</v>
      </c>
      <c r="BU191" s="1">
        <f t="shared" si="213"/>
        <v>0</v>
      </c>
      <c r="BV191" s="1">
        <f t="shared" si="213"/>
        <v>0</v>
      </c>
      <c r="BW191" s="1">
        <f t="shared" si="213"/>
        <v>0</v>
      </c>
      <c r="BX191" s="1">
        <f t="shared" si="213"/>
        <v>0</v>
      </c>
      <c r="BY191" s="1">
        <f t="shared" si="210"/>
        <v>0</v>
      </c>
      <c r="BZ191" s="1">
        <f t="shared" si="210"/>
        <v>0</v>
      </c>
      <c r="CA191" s="1">
        <f t="shared" si="210"/>
        <v>0</v>
      </c>
      <c r="CB191" s="1">
        <f t="shared" si="210"/>
        <v>0</v>
      </c>
      <c r="CC191" s="1">
        <f t="shared" si="210"/>
        <v>0</v>
      </c>
      <c r="CD191" s="1">
        <f t="shared" si="210"/>
        <v>0</v>
      </c>
      <c r="CE191" s="1">
        <f t="shared" si="210"/>
        <v>0</v>
      </c>
      <c r="CF191" s="1">
        <f t="shared" si="210"/>
        <v>0</v>
      </c>
      <c r="CG191" s="1">
        <f t="shared" si="210"/>
        <v>0</v>
      </c>
      <c r="CH191" s="1">
        <f t="shared" si="210"/>
        <v>0</v>
      </c>
      <c r="CI191" s="1">
        <f t="shared" si="210"/>
        <v>0</v>
      </c>
      <c r="CJ191" s="1">
        <f t="shared" si="210"/>
        <v>0</v>
      </c>
      <c r="CK191" s="1">
        <f t="shared" si="210"/>
        <v>0</v>
      </c>
      <c r="CL191" s="1">
        <f t="shared" si="210"/>
        <v>0</v>
      </c>
      <c r="CM191" s="1">
        <f t="shared" si="210"/>
        <v>0</v>
      </c>
      <c r="CN191" s="1">
        <f t="shared" si="211"/>
        <v>0</v>
      </c>
      <c r="CO191" s="1">
        <f t="shared" si="211"/>
        <v>0</v>
      </c>
      <c r="CP191" s="1">
        <f t="shared" si="211"/>
        <v>0</v>
      </c>
      <c r="CQ191" s="1">
        <f t="shared" si="211"/>
        <v>0</v>
      </c>
      <c r="CR191" s="1">
        <f t="shared" si="211"/>
        <v>0</v>
      </c>
      <c r="CS191" s="1">
        <f t="shared" si="211"/>
        <v>0</v>
      </c>
      <c r="CT191" s="1">
        <f t="shared" si="211"/>
        <v>0</v>
      </c>
      <c r="CU191" s="1">
        <f t="shared" si="211"/>
        <v>0</v>
      </c>
      <c r="CV191" s="1">
        <f t="shared" si="211"/>
        <v>0</v>
      </c>
      <c r="CW191" s="1">
        <f t="shared" si="211"/>
        <v>0</v>
      </c>
      <c r="CX191" s="1">
        <f t="shared" si="211"/>
        <v>0</v>
      </c>
      <c r="CY191" s="1">
        <f t="shared" si="211"/>
        <v>0</v>
      </c>
      <c r="CZ191" s="1">
        <f t="shared" si="211"/>
        <v>0</v>
      </c>
      <c r="DA191" s="1">
        <f t="shared" si="211"/>
        <v>0</v>
      </c>
      <c r="DB191" s="1">
        <f t="shared" si="211"/>
        <v>0</v>
      </c>
      <c r="DC191" s="1">
        <f t="shared" si="211"/>
        <v>0</v>
      </c>
      <c r="DD191" s="1">
        <f t="shared" si="204"/>
        <v>0</v>
      </c>
      <c r="DE191" s="1">
        <f t="shared" si="204"/>
        <v>0</v>
      </c>
      <c r="DF191" s="1">
        <f t="shared" si="204"/>
        <v>0</v>
      </c>
      <c r="DG191" s="1">
        <f t="shared" si="204"/>
        <v>0</v>
      </c>
      <c r="DH191" s="1">
        <f t="shared" si="204"/>
        <v>0</v>
      </c>
      <c r="DI191" s="1">
        <f t="shared" si="204"/>
        <v>0</v>
      </c>
      <c r="DJ191" s="1">
        <f t="shared" si="204"/>
        <v>0</v>
      </c>
      <c r="DK191" s="1">
        <f t="shared" si="204"/>
        <v>0</v>
      </c>
      <c r="DL191" s="1">
        <f t="shared" si="204"/>
        <v>0</v>
      </c>
      <c r="DM191" s="1">
        <f t="shared" si="204"/>
        <v>0</v>
      </c>
      <c r="DN191" s="1">
        <f t="shared" si="204"/>
        <v>0</v>
      </c>
      <c r="DO191" s="1">
        <f t="shared" si="204"/>
        <v>0</v>
      </c>
      <c r="DP191" s="1">
        <f t="shared" si="204"/>
        <v>0</v>
      </c>
      <c r="DQ191" s="1">
        <f t="shared" si="204"/>
        <v>0</v>
      </c>
      <c r="DR191" s="1">
        <f t="shared" si="204"/>
        <v>0</v>
      </c>
      <c r="DS191" s="1">
        <f t="shared" si="200"/>
        <v>0</v>
      </c>
      <c r="DT191" s="1">
        <f t="shared" si="200"/>
        <v>0</v>
      </c>
      <c r="DU191" s="1">
        <f t="shared" si="200"/>
        <v>0</v>
      </c>
      <c r="DV191" s="1">
        <f t="shared" si="200"/>
        <v>0</v>
      </c>
      <c r="DW191" s="1">
        <f t="shared" si="200"/>
        <v>0</v>
      </c>
      <c r="DX191" s="1">
        <f t="shared" si="200"/>
        <v>0</v>
      </c>
      <c r="DY191" s="1">
        <f t="shared" si="200"/>
        <v>0</v>
      </c>
      <c r="DZ191" s="1">
        <f t="shared" si="200"/>
        <v>0</v>
      </c>
      <c r="EA191" s="1">
        <f t="shared" si="200"/>
        <v>0</v>
      </c>
      <c r="EB191" s="1">
        <f t="shared" si="200"/>
        <v>0</v>
      </c>
      <c r="EC191" s="1">
        <f t="shared" si="200"/>
        <v>0</v>
      </c>
      <c r="ED191" s="1">
        <f t="shared" si="200"/>
        <v>0</v>
      </c>
      <c r="EE191" s="1">
        <f t="shared" si="200"/>
        <v>0</v>
      </c>
      <c r="EF191" s="1">
        <f t="shared" si="200"/>
        <v>0</v>
      </c>
      <c r="EG191" s="1">
        <f t="shared" si="200"/>
        <v>0</v>
      </c>
      <c r="EH191" s="1">
        <f t="shared" si="200"/>
        <v>0</v>
      </c>
      <c r="EI191" s="1">
        <f t="shared" si="201"/>
        <v>0</v>
      </c>
      <c r="EJ191" s="1">
        <f t="shared" si="201"/>
        <v>0</v>
      </c>
      <c r="EK191" s="1">
        <f t="shared" si="201"/>
        <v>0</v>
      </c>
      <c r="EL191" s="1">
        <f t="shared" si="201"/>
        <v>0</v>
      </c>
      <c r="EM191" s="1">
        <f t="shared" si="201"/>
        <v>0</v>
      </c>
      <c r="EN191" s="1">
        <f t="shared" si="201"/>
        <v>0</v>
      </c>
      <c r="EO191" s="1">
        <f t="shared" si="201"/>
        <v>0</v>
      </c>
      <c r="EP191" s="1">
        <f t="shared" si="201"/>
        <v>0</v>
      </c>
      <c r="EQ191" s="1">
        <f t="shared" si="201"/>
        <v>0</v>
      </c>
      <c r="ER191" s="1">
        <f t="shared" si="201"/>
        <v>0</v>
      </c>
      <c r="ES191" s="1">
        <f t="shared" si="201"/>
        <v>0</v>
      </c>
      <c r="ET191" s="1">
        <f t="shared" si="201"/>
        <v>0</v>
      </c>
      <c r="EU191" s="1">
        <f t="shared" si="201"/>
        <v>0</v>
      </c>
      <c r="EV191" s="1">
        <f t="shared" si="201"/>
        <v>0</v>
      </c>
      <c r="EW191" s="1">
        <f t="shared" si="201"/>
        <v>0</v>
      </c>
      <c r="EX191" s="1">
        <f t="shared" si="201"/>
        <v>0</v>
      </c>
      <c r="EY191" s="1">
        <f t="shared" si="205"/>
        <v>0</v>
      </c>
      <c r="EZ191" s="1">
        <f t="shared" si="205"/>
        <v>0</v>
      </c>
      <c r="FA191" s="1">
        <f t="shared" si="205"/>
        <v>0</v>
      </c>
      <c r="FB191" s="1">
        <f t="shared" si="205"/>
        <v>0</v>
      </c>
      <c r="FC191" s="1">
        <f t="shared" si="205"/>
        <v>0</v>
      </c>
      <c r="FD191" s="1">
        <f t="shared" si="205"/>
        <v>0</v>
      </c>
      <c r="FE191" s="1">
        <f t="shared" si="205"/>
        <v>0</v>
      </c>
      <c r="FF191" s="1">
        <f t="shared" si="205"/>
        <v>0</v>
      </c>
      <c r="FG191" s="1">
        <f t="shared" si="205"/>
        <v>0</v>
      </c>
      <c r="FH191" s="1">
        <f t="shared" si="205"/>
        <v>0</v>
      </c>
      <c r="FI191" s="1">
        <f t="shared" si="205"/>
        <v>0</v>
      </c>
      <c r="FJ191" s="1">
        <f t="shared" si="205"/>
        <v>0</v>
      </c>
      <c r="FK191" s="1">
        <f t="shared" si="205"/>
        <v>0</v>
      </c>
      <c r="FL191" s="1">
        <f t="shared" si="205"/>
        <v>0</v>
      </c>
      <c r="FM191" s="1">
        <f t="shared" si="205"/>
        <v>0</v>
      </c>
      <c r="FN191" s="1">
        <f t="shared" si="202"/>
        <v>0</v>
      </c>
      <c r="FO191" s="1">
        <f t="shared" si="202"/>
        <v>0</v>
      </c>
      <c r="FP191" s="1">
        <f t="shared" si="202"/>
        <v>0</v>
      </c>
      <c r="FQ191" s="1">
        <f t="shared" si="202"/>
        <v>0</v>
      </c>
      <c r="FR191" s="1">
        <f t="shared" si="202"/>
        <v>0</v>
      </c>
      <c r="FS191" s="1">
        <f t="shared" si="202"/>
        <v>0</v>
      </c>
      <c r="FT191" s="1">
        <f t="shared" si="202"/>
        <v>0</v>
      </c>
      <c r="FU191" s="1">
        <f t="shared" si="202"/>
        <v>0</v>
      </c>
      <c r="FV191" s="1">
        <f t="shared" si="202"/>
        <v>0</v>
      </c>
      <c r="FW191" s="1">
        <f t="shared" si="202"/>
        <v>0</v>
      </c>
      <c r="FX191" s="1">
        <f t="shared" si="202"/>
        <v>0</v>
      </c>
      <c r="FY191" s="1">
        <f t="shared" si="202"/>
        <v>0</v>
      </c>
      <c r="FZ191" s="1">
        <f t="shared" si="202"/>
        <v>0</v>
      </c>
      <c r="GA191" s="1">
        <f t="shared" si="202"/>
        <v>0</v>
      </c>
      <c r="GB191" s="1">
        <f t="shared" si="202"/>
        <v>0</v>
      </c>
      <c r="GC191" s="1">
        <f t="shared" si="202"/>
        <v>0</v>
      </c>
      <c r="GD191" s="1">
        <f t="shared" si="206"/>
        <v>0</v>
      </c>
      <c r="GE191" s="1">
        <f t="shared" si="206"/>
        <v>0</v>
      </c>
      <c r="GF191" s="1">
        <f t="shared" si="206"/>
        <v>0</v>
      </c>
      <c r="GG191" s="1">
        <f t="shared" si="206"/>
        <v>0</v>
      </c>
      <c r="GH191" s="1">
        <f t="shared" si="206"/>
        <v>0</v>
      </c>
      <c r="GI191" s="1">
        <f t="shared" si="206"/>
        <v>0</v>
      </c>
      <c r="GJ191" s="1">
        <f t="shared" si="206"/>
        <v>0</v>
      </c>
      <c r="GK191" s="1">
        <f t="shared" si="206"/>
        <v>0</v>
      </c>
      <c r="GL191" s="1">
        <f t="shared" si="206"/>
        <v>0</v>
      </c>
      <c r="GM191" s="1">
        <f t="shared" si="206"/>
        <v>0</v>
      </c>
      <c r="GN191" s="1">
        <f t="shared" si="203"/>
        <v>0</v>
      </c>
      <c r="GO191" s="1">
        <f t="shared" si="203"/>
        <v>0</v>
      </c>
      <c r="GP191" s="1">
        <f t="shared" si="203"/>
        <v>0</v>
      </c>
      <c r="GQ191" s="1">
        <f t="shared" si="203"/>
        <v>0</v>
      </c>
      <c r="GR191" s="1">
        <f t="shared" si="203"/>
        <v>0</v>
      </c>
      <c r="GS191" s="1">
        <f t="shared" si="203"/>
        <v>0</v>
      </c>
      <c r="GT191" s="1">
        <f t="shared" si="203"/>
        <v>0</v>
      </c>
      <c r="GU191" s="1">
        <f t="shared" si="207"/>
        <v>0</v>
      </c>
      <c r="GV191" s="1">
        <f t="shared" si="207"/>
        <v>0</v>
      </c>
      <c r="GW191" s="1">
        <f t="shared" si="207"/>
        <v>0</v>
      </c>
      <c r="GX191" s="1">
        <f t="shared" si="207"/>
        <v>0</v>
      </c>
      <c r="GY191" s="1">
        <f t="shared" si="207"/>
        <v>0</v>
      </c>
      <c r="GZ191" s="1">
        <f t="shared" si="207"/>
        <v>0</v>
      </c>
      <c r="HA191" s="1">
        <f t="shared" si="207"/>
        <v>0</v>
      </c>
      <c r="HB191" s="1">
        <f t="shared" si="207"/>
        <v>0</v>
      </c>
      <c r="HC191" s="1">
        <f t="shared" si="207"/>
        <v>0</v>
      </c>
      <c r="HD191" s="1">
        <f t="shared" si="207"/>
        <v>0</v>
      </c>
      <c r="HE191" s="1">
        <f t="shared" si="207"/>
        <v>0</v>
      </c>
      <c r="HF191" s="1">
        <f t="shared" si="207"/>
        <v>0</v>
      </c>
      <c r="HG191" s="1">
        <f t="shared" si="207"/>
        <v>0</v>
      </c>
      <c r="HH191" s="1">
        <f t="shared" si="207"/>
        <v>0</v>
      </c>
      <c r="HI191" s="1">
        <f t="shared" si="207"/>
        <v>0</v>
      </c>
      <c r="HJ191" s="1">
        <f t="shared" si="207"/>
        <v>0</v>
      </c>
      <c r="HK191" s="1">
        <f t="shared" si="208"/>
        <v>0</v>
      </c>
      <c r="HL191" s="1">
        <f t="shared" si="208"/>
        <v>0</v>
      </c>
      <c r="HM191" s="1">
        <f t="shared" si="208"/>
        <v>0</v>
      </c>
      <c r="HN191" s="1">
        <f t="shared" si="208"/>
        <v>0</v>
      </c>
      <c r="HO191" s="1">
        <f t="shared" si="208"/>
        <v>0</v>
      </c>
      <c r="HP191" s="1">
        <f t="shared" si="208"/>
        <v>0</v>
      </c>
      <c r="HQ191" s="1">
        <f t="shared" si="208"/>
        <v>0</v>
      </c>
      <c r="HR191" s="1">
        <f t="shared" si="208"/>
        <v>0</v>
      </c>
      <c r="HS191" s="1">
        <f t="shared" si="208"/>
        <v>0</v>
      </c>
      <c r="HT191" s="1">
        <f t="shared" si="208"/>
        <v>0</v>
      </c>
      <c r="HU191" s="1">
        <f t="shared" si="208"/>
        <v>0</v>
      </c>
      <c r="HW191">
        <v>171</v>
      </c>
      <c r="HX191" s="15">
        <f t="shared" si="179"/>
        <v>0</v>
      </c>
      <c r="HY191">
        <f t="shared" si="199"/>
        <v>0</v>
      </c>
      <c r="HZ191" s="1" t="str">
        <f t="shared" si="180"/>
        <v/>
      </c>
      <c r="IA191" s="1">
        <f t="shared" si="181"/>
        <v>0</v>
      </c>
      <c r="IB191" t="str">
        <f t="shared" si="185"/>
        <v/>
      </c>
      <c r="IC191" t="str">
        <f t="shared" si="174"/>
        <v/>
      </c>
      <c r="ID191">
        <f>IF(HZ191&gt;$IC$18,1000,IF(HZ191=$IC$18,MIN(HZ191:$HZ$220),1000))</f>
        <v>1000</v>
      </c>
      <c r="IG191" s="1">
        <f t="shared" si="182"/>
        <v>0</v>
      </c>
      <c r="IH191" s="1">
        <f t="shared" si="175"/>
        <v>0</v>
      </c>
      <c r="II191" s="1">
        <f t="shared" si="183"/>
        <v>0</v>
      </c>
      <c r="IJ191" s="1">
        <f t="shared" si="184"/>
        <v>0</v>
      </c>
    </row>
    <row r="192" spans="1:244">
      <c r="A192">
        <v>172</v>
      </c>
      <c r="B192" t="str">
        <f t="shared" si="176"/>
        <v/>
      </c>
      <c r="C192" s="2" t="str">
        <f t="shared" si="177"/>
        <v/>
      </c>
      <c r="D192" s="28"/>
      <c r="E192" s="29"/>
      <c r="F192" s="30"/>
      <c r="G192" s="12" t="e">
        <f t="shared" si="165"/>
        <v>#VALUE!</v>
      </c>
      <c r="T192" s="16" t="str">
        <f t="shared" si="166"/>
        <v/>
      </c>
      <c r="U192" s="2">
        <v>172</v>
      </c>
      <c r="V192" s="2">
        <f>HLOOKUP($F$4,'tabulka hodnot'!$D$3:$J$203,'vypocet bodov do rebricka'!U192+1,0)</f>
        <v>50</v>
      </c>
      <c r="Y192" s="1" t="str">
        <f t="shared" si="178"/>
        <v>19-27</v>
      </c>
      <c r="Z192" s="1">
        <f t="shared" si="167"/>
        <v>3</v>
      </c>
      <c r="AA192" s="1" t="str">
        <f t="shared" si="168"/>
        <v>19</v>
      </c>
      <c r="AB192" s="1" t="str">
        <f t="shared" si="169"/>
        <v>27</v>
      </c>
      <c r="AC192">
        <f t="shared" si="170"/>
        <v>103.33333333333333</v>
      </c>
      <c r="AD192" s="1">
        <f t="shared" si="212"/>
        <v>0</v>
      </c>
      <c r="AE192" s="1">
        <f t="shared" si="212"/>
        <v>0</v>
      </c>
      <c r="AF192" s="1">
        <f t="shared" si="212"/>
        <v>0</v>
      </c>
      <c r="AG192" s="1">
        <f t="shared" si="212"/>
        <v>0</v>
      </c>
      <c r="AH192" s="1">
        <f t="shared" si="212"/>
        <v>0</v>
      </c>
      <c r="AI192" s="1">
        <f t="shared" si="212"/>
        <v>0</v>
      </c>
      <c r="AJ192" s="1">
        <f t="shared" si="212"/>
        <v>0</v>
      </c>
      <c r="AK192" s="1">
        <f t="shared" si="212"/>
        <v>0</v>
      </c>
      <c r="AL192" s="1">
        <f t="shared" si="212"/>
        <v>0</v>
      </c>
      <c r="AM192" s="1">
        <f t="shared" si="212"/>
        <v>0</v>
      </c>
      <c r="AN192" s="1">
        <f t="shared" si="212"/>
        <v>0</v>
      </c>
      <c r="AO192" s="1">
        <f t="shared" si="212"/>
        <v>0</v>
      </c>
      <c r="AP192" s="1">
        <f t="shared" si="212"/>
        <v>0</v>
      </c>
      <c r="AQ192" s="1">
        <f t="shared" si="212"/>
        <v>0</v>
      </c>
      <c r="AR192" s="1">
        <f t="shared" si="212"/>
        <v>0</v>
      </c>
      <c r="AS192" s="1">
        <f t="shared" si="212"/>
        <v>0</v>
      </c>
      <c r="AT192" s="1">
        <f t="shared" si="209"/>
        <v>0</v>
      </c>
      <c r="AU192" s="1">
        <f t="shared" si="209"/>
        <v>0</v>
      </c>
      <c r="AV192" s="1">
        <f t="shared" si="209"/>
        <v>110</v>
      </c>
      <c r="AW192" s="1">
        <f t="shared" si="209"/>
        <v>110</v>
      </c>
      <c r="AX192" s="1">
        <f t="shared" si="209"/>
        <v>110</v>
      </c>
      <c r="AY192" s="1">
        <f t="shared" si="209"/>
        <v>110</v>
      </c>
      <c r="AZ192" s="1">
        <f t="shared" si="209"/>
        <v>110</v>
      </c>
      <c r="BA192" s="1">
        <f t="shared" si="209"/>
        <v>110</v>
      </c>
      <c r="BB192" s="1">
        <f t="shared" si="209"/>
        <v>90</v>
      </c>
      <c r="BC192" s="1">
        <f t="shared" si="209"/>
        <v>90</v>
      </c>
      <c r="BD192" s="1">
        <f t="shared" si="209"/>
        <v>90</v>
      </c>
      <c r="BE192" s="1">
        <f t="shared" si="209"/>
        <v>0</v>
      </c>
      <c r="BF192" s="1">
        <f t="shared" si="209"/>
        <v>0</v>
      </c>
      <c r="BG192" s="1">
        <f t="shared" si="209"/>
        <v>0</v>
      </c>
      <c r="BH192" s="1">
        <f t="shared" si="209"/>
        <v>0</v>
      </c>
      <c r="BI192" s="1">
        <f t="shared" si="213"/>
        <v>0</v>
      </c>
      <c r="BJ192" s="1">
        <f t="shared" si="213"/>
        <v>0</v>
      </c>
      <c r="BK192" s="1">
        <f t="shared" si="213"/>
        <v>0</v>
      </c>
      <c r="BL192" s="1">
        <f t="shared" si="213"/>
        <v>0</v>
      </c>
      <c r="BM192" s="1">
        <f t="shared" si="213"/>
        <v>0</v>
      </c>
      <c r="BN192" s="1">
        <f t="shared" si="213"/>
        <v>0</v>
      </c>
      <c r="BO192" s="1">
        <f t="shared" si="213"/>
        <v>0</v>
      </c>
      <c r="BP192" s="1">
        <f t="shared" si="213"/>
        <v>0</v>
      </c>
      <c r="BQ192" s="1">
        <f t="shared" si="213"/>
        <v>0</v>
      </c>
      <c r="BR192" s="1">
        <f t="shared" si="213"/>
        <v>0</v>
      </c>
      <c r="BS192" s="1">
        <f t="shared" si="213"/>
        <v>0</v>
      </c>
      <c r="BT192" s="1">
        <f t="shared" si="213"/>
        <v>0</v>
      </c>
      <c r="BU192" s="1">
        <f t="shared" si="213"/>
        <v>0</v>
      </c>
      <c r="BV192" s="1">
        <f t="shared" si="213"/>
        <v>0</v>
      </c>
      <c r="BW192" s="1">
        <f t="shared" si="213"/>
        <v>0</v>
      </c>
      <c r="BX192" s="1">
        <f t="shared" si="213"/>
        <v>0</v>
      </c>
      <c r="BY192" s="1">
        <f t="shared" si="210"/>
        <v>0</v>
      </c>
      <c r="BZ192" s="1">
        <f t="shared" si="210"/>
        <v>0</v>
      </c>
      <c r="CA192" s="1">
        <f t="shared" si="210"/>
        <v>0</v>
      </c>
      <c r="CB192" s="1">
        <f t="shared" si="210"/>
        <v>0</v>
      </c>
      <c r="CC192" s="1">
        <f t="shared" si="210"/>
        <v>0</v>
      </c>
      <c r="CD192" s="1">
        <f t="shared" si="210"/>
        <v>0</v>
      </c>
      <c r="CE192" s="1">
        <f t="shared" si="210"/>
        <v>0</v>
      </c>
      <c r="CF192" s="1">
        <f t="shared" si="210"/>
        <v>0</v>
      </c>
      <c r="CG192" s="1">
        <f t="shared" si="210"/>
        <v>0</v>
      </c>
      <c r="CH192" s="1">
        <f t="shared" si="210"/>
        <v>0</v>
      </c>
      <c r="CI192" s="1">
        <f t="shared" si="210"/>
        <v>0</v>
      </c>
      <c r="CJ192" s="1">
        <f t="shared" si="210"/>
        <v>0</v>
      </c>
      <c r="CK192" s="1">
        <f t="shared" si="210"/>
        <v>0</v>
      </c>
      <c r="CL192" s="1">
        <f t="shared" si="210"/>
        <v>0</v>
      </c>
      <c r="CM192" s="1">
        <f t="shared" si="210"/>
        <v>0</v>
      </c>
      <c r="CN192" s="1">
        <f t="shared" si="211"/>
        <v>0</v>
      </c>
      <c r="CO192" s="1">
        <f t="shared" si="211"/>
        <v>0</v>
      </c>
      <c r="CP192" s="1">
        <f t="shared" si="211"/>
        <v>0</v>
      </c>
      <c r="CQ192" s="1">
        <f t="shared" si="211"/>
        <v>0</v>
      </c>
      <c r="CR192" s="1">
        <f t="shared" si="211"/>
        <v>0</v>
      </c>
      <c r="CS192" s="1">
        <f t="shared" si="211"/>
        <v>0</v>
      </c>
      <c r="CT192" s="1">
        <f t="shared" si="211"/>
        <v>0</v>
      </c>
      <c r="CU192" s="1">
        <f t="shared" si="211"/>
        <v>0</v>
      </c>
      <c r="CV192" s="1">
        <f t="shared" si="211"/>
        <v>0</v>
      </c>
      <c r="CW192" s="1">
        <f t="shared" si="211"/>
        <v>0</v>
      </c>
      <c r="CX192" s="1">
        <f t="shared" si="211"/>
        <v>0</v>
      </c>
      <c r="CY192" s="1">
        <f t="shared" si="211"/>
        <v>0</v>
      </c>
      <c r="CZ192" s="1">
        <f t="shared" si="211"/>
        <v>0</v>
      </c>
      <c r="DA192" s="1">
        <f t="shared" si="211"/>
        <v>0</v>
      </c>
      <c r="DB192" s="1">
        <f t="shared" si="211"/>
        <v>0</v>
      </c>
      <c r="DC192" s="1">
        <f t="shared" si="211"/>
        <v>0</v>
      </c>
      <c r="DD192" s="1">
        <f t="shared" si="204"/>
        <v>0</v>
      </c>
      <c r="DE192" s="1">
        <f t="shared" si="204"/>
        <v>0</v>
      </c>
      <c r="DF192" s="1">
        <f t="shared" si="204"/>
        <v>0</v>
      </c>
      <c r="DG192" s="1">
        <f t="shared" si="204"/>
        <v>0</v>
      </c>
      <c r="DH192" s="1">
        <f t="shared" si="204"/>
        <v>0</v>
      </c>
      <c r="DI192" s="1">
        <f t="shared" si="204"/>
        <v>0</v>
      </c>
      <c r="DJ192" s="1">
        <f t="shared" si="204"/>
        <v>0</v>
      </c>
      <c r="DK192" s="1">
        <f t="shared" si="204"/>
        <v>0</v>
      </c>
      <c r="DL192" s="1">
        <f t="shared" si="204"/>
        <v>0</v>
      </c>
      <c r="DM192" s="1">
        <f t="shared" si="204"/>
        <v>0</v>
      </c>
      <c r="DN192" s="1">
        <f t="shared" si="204"/>
        <v>0</v>
      </c>
      <c r="DO192" s="1">
        <f t="shared" si="204"/>
        <v>0</v>
      </c>
      <c r="DP192" s="1">
        <f t="shared" si="204"/>
        <v>0</v>
      </c>
      <c r="DQ192" s="1">
        <f t="shared" si="204"/>
        <v>0</v>
      </c>
      <c r="DR192" s="1">
        <f t="shared" si="204"/>
        <v>0</v>
      </c>
      <c r="DS192" s="1">
        <f t="shared" si="200"/>
        <v>0</v>
      </c>
      <c r="DT192" s="1">
        <f t="shared" si="200"/>
        <v>0</v>
      </c>
      <c r="DU192" s="1">
        <f t="shared" si="200"/>
        <v>0</v>
      </c>
      <c r="DV192" s="1">
        <f t="shared" si="200"/>
        <v>0</v>
      </c>
      <c r="DW192" s="1">
        <f t="shared" si="200"/>
        <v>0</v>
      </c>
      <c r="DX192" s="1">
        <f t="shared" si="200"/>
        <v>0</v>
      </c>
      <c r="DY192" s="1">
        <f t="shared" si="200"/>
        <v>0</v>
      </c>
      <c r="DZ192" s="1">
        <f t="shared" si="200"/>
        <v>0</v>
      </c>
      <c r="EA192" s="1">
        <f t="shared" si="200"/>
        <v>0</v>
      </c>
      <c r="EB192" s="1">
        <f t="shared" si="200"/>
        <v>0</v>
      </c>
      <c r="EC192" s="1">
        <f t="shared" si="200"/>
        <v>0</v>
      </c>
      <c r="ED192" s="1">
        <f t="shared" si="200"/>
        <v>0</v>
      </c>
      <c r="EE192" s="1">
        <f t="shared" si="200"/>
        <v>0</v>
      </c>
      <c r="EF192" s="1">
        <f t="shared" si="200"/>
        <v>0</v>
      </c>
      <c r="EG192" s="1">
        <f t="shared" si="200"/>
        <v>0</v>
      </c>
      <c r="EH192" s="1">
        <f t="shared" si="200"/>
        <v>0</v>
      </c>
      <c r="EI192" s="1">
        <f t="shared" si="201"/>
        <v>0</v>
      </c>
      <c r="EJ192" s="1">
        <f t="shared" si="201"/>
        <v>0</v>
      </c>
      <c r="EK192" s="1">
        <f t="shared" si="201"/>
        <v>0</v>
      </c>
      <c r="EL192" s="1">
        <f t="shared" si="201"/>
        <v>0</v>
      </c>
      <c r="EM192" s="1">
        <f t="shared" si="201"/>
        <v>0</v>
      </c>
      <c r="EN192" s="1">
        <f t="shared" si="201"/>
        <v>0</v>
      </c>
      <c r="EO192" s="1">
        <f t="shared" si="201"/>
        <v>0</v>
      </c>
      <c r="EP192" s="1">
        <f t="shared" si="201"/>
        <v>0</v>
      </c>
      <c r="EQ192" s="1">
        <f t="shared" si="201"/>
        <v>0</v>
      </c>
      <c r="ER192" s="1">
        <f t="shared" si="201"/>
        <v>0</v>
      </c>
      <c r="ES192" s="1">
        <f t="shared" si="201"/>
        <v>0</v>
      </c>
      <c r="ET192" s="1">
        <f t="shared" si="201"/>
        <v>0</v>
      </c>
      <c r="EU192" s="1">
        <f t="shared" si="201"/>
        <v>0</v>
      </c>
      <c r="EV192" s="1">
        <f t="shared" si="201"/>
        <v>0</v>
      </c>
      <c r="EW192" s="1">
        <f t="shared" si="201"/>
        <v>0</v>
      </c>
      <c r="EX192" s="1">
        <f t="shared" si="201"/>
        <v>0</v>
      </c>
      <c r="EY192" s="1">
        <f t="shared" si="205"/>
        <v>0</v>
      </c>
      <c r="EZ192" s="1">
        <f t="shared" si="205"/>
        <v>0</v>
      </c>
      <c r="FA192" s="1">
        <f t="shared" si="205"/>
        <v>0</v>
      </c>
      <c r="FB192" s="1">
        <f t="shared" si="205"/>
        <v>0</v>
      </c>
      <c r="FC192" s="1">
        <f t="shared" si="205"/>
        <v>0</v>
      </c>
      <c r="FD192" s="1">
        <f t="shared" si="205"/>
        <v>0</v>
      </c>
      <c r="FE192" s="1">
        <f t="shared" si="205"/>
        <v>0</v>
      </c>
      <c r="FF192" s="1">
        <f t="shared" si="205"/>
        <v>0</v>
      </c>
      <c r="FG192" s="1">
        <f t="shared" si="205"/>
        <v>0</v>
      </c>
      <c r="FH192" s="1">
        <f t="shared" si="205"/>
        <v>0</v>
      </c>
      <c r="FI192" s="1">
        <f t="shared" si="205"/>
        <v>0</v>
      </c>
      <c r="FJ192" s="1">
        <f t="shared" si="205"/>
        <v>0</v>
      </c>
      <c r="FK192" s="1">
        <f t="shared" si="205"/>
        <v>0</v>
      </c>
      <c r="FL192" s="1">
        <f t="shared" si="205"/>
        <v>0</v>
      </c>
      <c r="FM192" s="1">
        <f t="shared" si="205"/>
        <v>0</v>
      </c>
      <c r="FN192" s="1">
        <f t="shared" si="202"/>
        <v>0</v>
      </c>
      <c r="FO192" s="1">
        <f t="shared" si="202"/>
        <v>0</v>
      </c>
      <c r="FP192" s="1">
        <f t="shared" si="202"/>
        <v>0</v>
      </c>
      <c r="FQ192" s="1">
        <f t="shared" si="202"/>
        <v>0</v>
      </c>
      <c r="FR192" s="1">
        <f t="shared" si="202"/>
        <v>0</v>
      </c>
      <c r="FS192" s="1">
        <f t="shared" si="202"/>
        <v>0</v>
      </c>
      <c r="FT192" s="1">
        <f t="shared" si="202"/>
        <v>0</v>
      </c>
      <c r="FU192" s="1">
        <f t="shared" si="202"/>
        <v>0</v>
      </c>
      <c r="FV192" s="1">
        <f t="shared" si="202"/>
        <v>0</v>
      </c>
      <c r="FW192" s="1">
        <f t="shared" si="202"/>
        <v>0</v>
      </c>
      <c r="FX192" s="1">
        <f t="shared" si="202"/>
        <v>0</v>
      </c>
      <c r="FY192" s="1">
        <f t="shared" si="202"/>
        <v>0</v>
      </c>
      <c r="FZ192" s="1">
        <f t="shared" si="202"/>
        <v>0</v>
      </c>
      <c r="GA192" s="1">
        <f t="shared" si="202"/>
        <v>0</v>
      </c>
      <c r="GB192" s="1">
        <f t="shared" si="202"/>
        <v>0</v>
      </c>
      <c r="GC192" s="1">
        <f t="shared" si="202"/>
        <v>0</v>
      </c>
      <c r="GD192" s="1">
        <f t="shared" si="206"/>
        <v>0</v>
      </c>
      <c r="GE192" s="1">
        <f t="shared" si="206"/>
        <v>0</v>
      </c>
      <c r="GF192" s="1">
        <f t="shared" si="206"/>
        <v>0</v>
      </c>
      <c r="GG192" s="1">
        <f t="shared" si="206"/>
        <v>0</v>
      </c>
      <c r="GH192" s="1">
        <f t="shared" si="206"/>
        <v>0</v>
      </c>
      <c r="GI192" s="1">
        <f t="shared" si="206"/>
        <v>0</v>
      </c>
      <c r="GJ192" s="1">
        <f t="shared" si="206"/>
        <v>0</v>
      </c>
      <c r="GK192" s="1">
        <f t="shared" si="206"/>
        <v>0</v>
      </c>
      <c r="GL192" s="1">
        <f t="shared" si="206"/>
        <v>0</v>
      </c>
      <c r="GM192" s="1">
        <f t="shared" si="206"/>
        <v>0</v>
      </c>
      <c r="GN192" s="1">
        <f t="shared" si="203"/>
        <v>0</v>
      </c>
      <c r="GO192" s="1">
        <f t="shared" si="203"/>
        <v>0</v>
      </c>
      <c r="GP192" s="1">
        <f t="shared" si="203"/>
        <v>0</v>
      </c>
      <c r="GQ192" s="1">
        <f t="shared" si="203"/>
        <v>0</v>
      </c>
      <c r="GR192" s="1">
        <f t="shared" si="203"/>
        <v>0</v>
      </c>
      <c r="GS192" s="1">
        <f t="shared" si="203"/>
        <v>0</v>
      </c>
      <c r="GT192" s="1">
        <f t="shared" si="203"/>
        <v>0</v>
      </c>
      <c r="GU192" s="1">
        <f t="shared" si="207"/>
        <v>0</v>
      </c>
      <c r="GV192" s="1">
        <f t="shared" si="207"/>
        <v>0</v>
      </c>
      <c r="GW192" s="1">
        <f t="shared" si="207"/>
        <v>0</v>
      </c>
      <c r="GX192" s="1">
        <f t="shared" si="207"/>
        <v>0</v>
      </c>
      <c r="GY192" s="1">
        <f t="shared" si="207"/>
        <v>0</v>
      </c>
      <c r="GZ192" s="1">
        <f t="shared" si="207"/>
        <v>0</v>
      </c>
      <c r="HA192" s="1">
        <f t="shared" si="207"/>
        <v>0</v>
      </c>
      <c r="HB192" s="1">
        <f t="shared" si="207"/>
        <v>0</v>
      </c>
      <c r="HC192" s="1">
        <f t="shared" si="207"/>
        <v>0</v>
      </c>
      <c r="HD192" s="1">
        <f t="shared" si="207"/>
        <v>0</v>
      </c>
      <c r="HE192" s="1">
        <f t="shared" si="207"/>
        <v>0</v>
      </c>
      <c r="HF192" s="1">
        <f t="shared" si="207"/>
        <v>0</v>
      </c>
      <c r="HG192" s="1">
        <f t="shared" si="207"/>
        <v>0</v>
      </c>
      <c r="HH192" s="1">
        <f t="shared" si="207"/>
        <v>0</v>
      </c>
      <c r="HI192" s="1">
        <f t="shared" si="207"/>
        <v>0</v>
      </c>
      <c r="HJ192" s="1">
        <f t="shared" si="207"/>
        <v>0</v>
      </c>
      <c r="HK192" s="1">
        <f t="shared" si="208"/>
        <v>0</v>
      </c>
      <c r="HL192" s="1">
        <f t="shared" si="208"/>
        <v>0</v>
      </c>
      <c r="HM192" s="1">
        <f t="shared" si="208"/>
        <v>0</v>
      </c>
      <c r="HN192" s="1">
        <f t="shared" si="208"/>
        <v>0</v>
      </c>
      <c r="HO192" s="1">
        <f t="shared" si="208"/>
        <v>0</v>
      </c>
      <c r="HP192" s="1">
        <f t="shared" si="208"/>
        <v>0</v>
      </c>
      <c r="HQ192" s="1">
        <f t="shared" si="208"/>
        <v>0</v>
      </c>
      <c r="HR192" s="1">
        <f t="shared" si="208"/>
        <v>0</v>
      </c>
      <c r="HS192" s="1">
        <f t="shared" si="208"/>
        <v>0</v>
      </c>
      <c r="HT192" s="1">
        <f t="shared" si="208"/>
        <v>0</v>
      </c>
      <c r="HU192" s="1">
        <f t="shared" si="208"/>
        <v>0</v>
      </c>
      <c r="HW192">
        <v>172</v>
      </c>
      <c r="HX192" s="15">
        <f t="shared" si="179"/>
        <v>0</v>
      </c>
      <c r="HY192">
        <f t="shared" si="199"/>
        <v>0</v>
      </c>
      <c r="HZ192" s="1" t="str">
        <f t="shared" si="180"/>
        <v/>
      </c>
      <c r="IA192" s="1">
        <f t="shared" si="181"/>
        <v>0</v>
      </c>
      <c r="IB192" t="str">
        <f t="shared" si="185"/>
        <v/>
      </c>
      <c r="IC192" t="str">
        <f t="shared" si="174"/>
        <v/>
      </c>
      <c r="ID192">
        <f>IF(HZ192&gt;$IC$18,1000,IF(HZ192=$IC$18,MIN(HZ192:$HZ$220),1000))</f>
        <v>1000</v>
      </c>
      <c r="IG192" s="1">
        <f t="shared" si="182"/>
        <v>0</v>
      </c>
      <c r="IH192" s="1">
        <f t="shared" si="175"/>
        <v>0</v>
      </c>
      <c r="II192" s="1">
        <f t="shared" si="183"/>
        <v>0</v>
      </c>
      <c r="IJ192" s="1">
        <f t="shared" si="184"/>
        <v>0</v>
      </c>
    </row>
    <row r="193" spans="1:244">
      <c r="A193">
        <v>173</v>
      </c>
      <c r="B193" t="str">
        <f t="shared" si="176"/>
        <v/>
      </c>
      <c r="C193" s="2" t="str">
        <f t="shared" si="177"/>
        <v/>
      </c>
      <c r="D193" s="28"/>
      <c r="E193" s="29"/>
      <c r="F193" s="30"/>
      <c r="G193" s="12" t="e">
        <f t="shared" si="165"/>
        <v>#VALUE!</v>
      </c>
      <c r="T193" s="16" t="str">
        <f t="shared" si="166"/>
        <v/>
      </c>
      <c r="U193" s="2">
        <v>173</v>
      </c>
      <c r="V193" s="2">
        <f>HLOOKUP($F$4,'tabulka hodnot'!$D$3:$J$203,'vypocet bodov do rebricka'!U193+1,0)</f>
        <v>50</v>
      </c>
      <c r="Y193" s="1" t="str">
        <f t="shared" si="178"/>
        <v>19-27</v>
      </c>
      <c r="Z193" s="1">
        <f t="shared" si="167"/>
        <v>3</v>
      </c>
      <c r="AA193" s="1" t="str">
        <f t="shared" si="168"/>
        <v>19</v>
      </c>
      <c r="AB193" s="1" t="str">
        <f t="shared" si="169"/>
        <v>27</v>
      </c>
      <c r="AC193">
        <f t="shared" si="170"/>
        <v>103.33333333333333</v>
      </c>
      <c r="AD193" s="1">
        <f t="shared" si="212"/>
        <v>0</v>
      </c>
      <c r="AE193" s="1">
        <f t="shared" si="212"/>
        <v>0</v>
      </c>
      <c r="AF193" s="1">
        <f t="shared" si="212"/>
        <v>0</v>
      </c>
      <c r="AG193" s="1">
        <f t="shared" si="212"/>
        <v>0</v>
      </c>
      <c r="AH193" s="1">
        <f t="shared" si="212"/>
        <v>0</v>
      </c>
      <c r="AI193" s="1">
        <f t="shared" si="212"/>
        <v>0</v>
      </c>
      <c r="AJ193" s="1">
        <f t="shared" si="212"/>
        <v>0</v>
      </c>
      <c r="AK193" s="1">
        <f t="shared" si="212"/>
        <v>0</v>
      </c>
      <c r="AL193" s="1">
        <f t="shared" si="212"/>
        <v>0</v>
      </c>
      <c r="AM193" s="1">
        <f t="shared" si="212"/>
        <v>0</v>
      </c>
      <c r="AN193" s="1">
        <f t="shared" si="212"/>
        <v>0</v>
      </c>
      <c r="AO193" s="1">
        <f t="shared" si="212"/>
        <v>0</v>
      </c>
      <c r="AP193" s="1">
        <f t="shared" si="212"/>
        <v>0</v>
      </c>
      <c r="AQ193" s="1">
        <f t="shared" si="212"/>
        <v>0</v>
      </c>
      <c r="AR193" s="1">
        <f t="shared" si="212"/>
        <v>0</v>
      </c>
      <c r="AS193" s="1">
        <f t="shared" si="212"/>
        <v>0</v>
      </c>
      <c r="AT193" s="1">
        <f t="shared" si="209"/>
        <v>0</v>
      </c>
      <c r="AU193" s="1">
        <f t="shared" si="209"/>
        <v>0</v>
      </c>
      <c r="AV193" s="1">
        <f t="shared" si="209"/>
        <v>110</v>
      </c>
      <c r="AW193" s="1">
        <f t="shared" si="209"/>
        <v>110</v>
      </c>
      <c r="AX193" s="1">
        <f t="shared" si="209"/>
        <v>110</v>
      </c>
      <c r="AY193" s="1">
        <f t="shared" si="209"/>
        <v>110</v>
      </c>
      <c r="AZ193" s="1">
        <f t="shared" si="209"/>
        <v>110</v>
      </c>
      <c r="BA193" s="1">
        <f t="shared" si="209"/>
        <v>110</v>
      </c>
      <c r="BB193" s="1">
        <f t="shared" si="209"/>
        <v>90</v>
      </c>
      <c r="BC193" s="1">
        <f t="shared" si="209"/>
        <v>90</v>
      </c>
      <c r="BD193" s="1">
        <f t="shared" si="209"/>
        <v>90</v>
      </c>
      <c r="BE193" s="1">
        <f t="shared" si="209"/>
        <v>0</v>
      </c>
      <c r="BF193" s="1">
        <f t="shared" si="209"/>
        <v>0</v>
      </c>
      <c r="BG193" s="1">
        <f t="shared" si="209"/>
        <v>0</v>
      </c>
      <c r="BH193" s="1">
        <f t="shared" si="209"/>
        <v>0</v>
      </c>
      <c r="BI193" s="1">
        <f t="shared" si="213"/>
        <v>0</v>
      </c>
      <c r="BJ193" s="1">
        <f t="shared" si="213"/>
        <v>0</v>
      </c>
      <c r="BK193" s="1">
        <f t="shared" si="213"/>
        <v>0</v>
      </c>
      <c r="BL193" s="1">
        <f t="shared" si="213"/>
        <v>0</v>
      </c>
      <c r="BM193" s="1">
        <f t="shared" si="213"/>
        <v>0</v>
      </c>
      <c r="BN193" s="1">
        <f t="shared" si="213"/>
        <v>0</v>
      </c>
      <c r="BO193" s="1">
        <f t="shared" si="213"/>
        <v>0</v>
      </c>
      <c r="BP193" s="1">
        <f t="shared" si="213"/>
        <v>0</v>
      </c>
      <c r="BQ193" s="1">
        <f t="shared" si="213"/>
        <v>0</v>
      </c>
      <c r="BR193" s="1">
        <f t="shared" si="213"/>
        <v>0</v>
      </c>
      <c r="BS193" s="1">
        <f t="shared" si="213"/>
        <v>0</v>
      </c>
      <c r="BT193" s="1">
        <f t="shared" si="213"/>
        <v>0</v>
      </c>
      <c r="BU193" s="1">
        <f t="shared" si="213"/>
        <v>0</v>
      </c>
      <c r="BV193" s="1">
        <f t="shared" si="213"/>
        <v>0</v>
      </c>
      <c r="BW193" s="1">
        <f t="shared" si="213"/>
        <v>0</v>
      </c>
      <c r="BX193" s="1">
        <f t="shared" si="213"/>
        <v>0</v>
      </c>
      <c r="BY193" s="1">
        <f t="shared" si="210"/>
        <v>0</v>
      </c>
      <c r="BZ193" s="1">
        <f t="shared" si="210"/>
        <v>0</v>
      </c>
      <c r="CA193" s="1">
        <f t="shared" si="210"/>
        <v>0</v>
      </c>
      <c r="CB193" s="1">
        <f t="shared" si="210"/>
        <v>0</v>
      </c>
      <c r="CC193" s="1">
        <f t="shared" si="210"/>
        <v>0</v>
      </c>
      <c r="CD193" s="1">
        <f t="shared" si="210"/>
        <v>0</v>
      </c>
      <c r="CE193" s="1">
        <f t="shared" si="210"/>
        <v>0</v>
      </c>
      <c r="CF193" s="1">
        <f t="shared" si="210"/>
        <v>0</v>
      </c>
      <c r="CG193" s="1">
        <f t="shared" si="210"/>
        <v>0</v>
      </c>
      <c r="CH193" s="1">
        <f t="shared" si="210"/>
        <v>0</v>
      </c>
      <c r="CI193" s="1">
        <f t="shared" si="210"/>
        <v>0</v>
      </c>
      <c r="CJ193" s="1">
        <f t="shared" si="210"/>
        <v>0</v>
      </c>
      <c r="CK193" s="1">
        <f t="shared" si="210"/>
        <v>0</v>
      </c>
      <c r="CL193" s="1">
        <f t="shared" si="210"/>
        <v>0</v>
      </c>
      <c r="CM193" s="1">
        <f t="shared" si="210"/>
        <v>0</v>
      </c>
      <c r="CN193" s="1">
        <f t="shared" si="211"/>
        <v>0</v>
      </c>
      <c r="CO193" s="1">
        <f t="shared" si="211"/>
        <v>0</v>
      </c>
      <c r="CP193" s="1">
        <f t="shared" si="211"/>
        <v>0</v>
      </c>
      <c r="CQ193" s="1">
        <f t="shared" si="211"/>
        <v>0</v>
      </c>
      <c r="CR193" s="1">
        <f t="shared" si="211"/>
        <v>0</v>
      </c>
      <c r="CS193" s="1">
        <f t="shared" si="211"/>
        <v>0</v>
      </c>
      <c r="CT193" s="1">
        <f t="shared" si="211"/>
        <v>0</v>
      </c>
      <c r="CU193" s="1">
        <f t="shared" si="211"/>
        <v>0</v>
      </c>
      <c r="CV193" s="1">
        <f t="shared" si="211"/>
        <v>0</v>
      </c>
      <c r="CW193" s="1">
        <f t="shared" si="211"/>
        <v>0</v>
      </c>
      <c r="CX193" s="1">
        <f t="shared" si="211"/>
        <v>0</v>
      </c>
      <c r="CY193" s="1">
        <f t="shared" si="211"/>
        <v>0</v>
      </c>
      <c r="CZ193" s="1">
        <f t="shared" si="211"/>
        <v>0</v>
      </c>
      <c r="DA193" s="1">
        <f t="shared" si="211"/>
        <v>0</v>
      </c>
      <c r="DB193" s="1">
        <f t="shared" si="211"/>
        <v>0</v>
      </c>
      <c r="DC193" s="1">
        <f t="shared" si="211"/>
        <v>0</v>
      </c>
      <c r="DD193" s="1">
        <f t="shared" si="204"/>
        <v>0</v>
      </c>
      <c r="DE193" s="1">
        <f t="shared" si="204"/>
        <v>0</v>
      </c>
      <c r="DF193" s="1">
        <f t="shared" si="204"/>
        <v>0</v>
      </c>
      <c r="DG193" s="1">
        <f t="shared" si="204"/>
        <v>0</v>
      </c>
      <c r="DH193" s="1">
        <f t="shared" si="204"/>
        <v>0</v>
      </c>
      <c r="DI193" s="1">
        <f t="shared" si="204"/>
        <v>0</v>
      </c>
      <c r="DJ193" s="1">
        <f t="shared" si="204"/>
        <v>0</v>
      </c>
      <c r="DK193" s="1">
        <f t="shared" si="204"/>
        <v>0</v>
      </c>
      <c r="DL193" s="1">
        <f t="shared" si="204"/>
        <v>0</v>
      </c>
      <c r="DM193" s="1">
        <f t="shared" si="204"/>
        <v>0</v>
      </c>
      <c r="DN193" s="1">
        <f t="shared" si="204"/>
        <v>0</v>
      </c>
      <c r="DO193" s="1">
        <f t="shared" si="204"/>
        <v>0</v>
      </c>
      <c r="DP193" s="1">
        <f t="shared" si="204"/>
        <v>0</v>
      </c>
      <c r="DQ193" s="1">
        <f t="shared" si="204"/>
        <v>0</v>
      </c>
      <c r="DR193" s="1">
        <f t="shared" si="204"/>
        <v>0</v>
      </c>
      <c r="DS193" s="1">
        <f t="shared" si="200"/>
        <v>0</v>
      </c>
      <c r="DT193" s="1">
        <f t="shared" si="200"/>
        <v>0</v>
      </c>
      <c r="DU193" s="1">
        <f t="shared" si="200"/>
        <v>0</v>
      </c>
      <c r="DV193" s="1">
        <f t="shared" si="200"/>
        <v>0</v>
      </c>
      <c r="DW193" s="1">
        <f t="shared" si="200"/>
        <v>0</v>
      </c>
      <c r="DX193" s="1">
        <f t="shared" si="200"/>
        <v>0</v>
      </c>
      <c r="DY193" s="1">
        <f t="shared" si="200"/>
        <v>0</v>
      </c>
      <c r="DZ193" s="1">
        <f t="shared" si="200"/>
        <v>0</v>
      </c>
      <c r="EA193" s="1">
        <f t="shared" si="200"/>
        <v>0</v>
      </c>
      <c r="EB193" s="1">
        <f t="shared" si="200"/>
        <v>0</v>
      </c>
      <c r="EC193" s="1">
        <f t="shared" si="200"/>
        <v>0</v>
      </c>
      <c r="ED193" s="1">
        <f t="shared" si="200"/>
        <v>0</v>
      </c>
      <c r="EE193" s="1">
        <f t="shared" si="200"/>
        <v>0</v>
      </c>
      <c r="EF193" s="1">
        <f t="shared" si="200"/>
        <v>0</v>
      </c>
      <c r="EG193" s="1">
        <f t="shared" si="200"/>
        <v>0</v>
      </c>
      <c r="EH193" s="1">
        <f t="shared" ref="EH193" si="214">IF(VALUE($Z193)=0,0,IF(EH$20&lt;VALUE($AA193),0,IF(EH$20&gt;VALUE($AB193),0,VLOOKUP(EH$20,$U$21:$V$220,2,0))))</f>
        <v>0</v>
      </c>
      <c r="EI193" s="1">
        <f t="shared" si="201"/>
        <v>0</v>
      </c>
      <c r="EJ193" s="1">
        <f t="shared" si="201"/>
        <v>0</v>
      </c>
      <c r="EK193" s="1">
        <f t="shared" si="201"/>
        <v>0</v>
      </c>
      <c r="EL193" s="1">
        <f t="shared" si="201"/>
        <v>0</v>
      </c>
      <c r="EM193" s="1">
        <f t="shared" si="201"/>
        <v>0</v>
      </c>
      <c r="EN193" s="1">
        <f t="shared" si="201"/>
        <v>0</v>
      </c>
      <c r="EO193" s="1">
        <f t="shared" si="201"/>
        <v>0</v>
      </c>
      <c r="EP193" s="1">
        <f t="shared" si="201"/>
        <v>0</v>
      </c>
      <c r="EQ193" s="1">
        <f t="shared" si="201"/>
        <v>0</v>
      </c>
      <c r="ER193" s="1">
        <f t="shared" si="201"/>
        <v>0</v>
      </c>
      <c r="ES193" s="1">
        <f t="shared" si="201"/>
        <v>0</v>
      </c>
      <c r="ET193" s="1">
        <f t="shared" si="201"/>
        <v>0</v>
      </c>
      <c r="EU193" s="1">
        <f t="shared" si="201"/>
        <v>0</v>
      </c>
      <c r="EV193" s="1">
        <f t="shared" si="201"/>
        <v>0</v>
      </c>
      <c r="EW193" s="1">
        <f t="shared" si="201"/>
        <v>0</v>
      </c>
      <c r="EX193" s="1">
        <f t="shared" ref="EX193:FM208" si="215">IF(VALUE($Z193)=0,0,IF(EX$20&lt;VALUE($AA193),0,IF(EX$20&gt;VALUE($AB193),0,VLOOKUP(EX$20,$U$21:$V$220,2,0))))</f>
        <v>0</v>
      </c>
      <c r="EY193" s="1">
        <f t="shared" si="215"/>
        <v>0</v>
      </c>
      <c r="EZ193" s="1">
        <f t="shared" si="215"/>
        <v>0</v>
      </c>
      <c r="FA193" s="1">
        <f t="shared" si="215"/>
        <v>0</v>
      </c>
      <c r="FB193" s="1">
        <f t="shared" si="215"/>
        <v>0</v>
      </c>
      <c r="FC193" s="1">
        <f t="shared" si="215"/>
        <v>0</v>
      </c>
      <c r="FD193" s="1">
        <f t="shared" si="215"/>
        <v>0</v>
      </c>
      <c r="FE193" s="1">
        <f t="shared" si="215"/>
        <v>0</v>
      </c>
      <c r="FF193" s="1">
        <f t="shared" si="215"/>
        <v>0</v>
      </c>
      <c r="FG193" s="1">
        <f t="shared" si="215"/>
        <v>0</v>
      </c>
      <c r="FH193" s="1">
        <f t="shared" si="215"/>
        <v>0</v>
      </c>
      <c r="FI193" s="1">
        <f t="shared" si="215"/>
        <v>0</v>
      </c>
      <c r="FJ193" s="1">
        <f t="shared" si="215"/>
        <v>0</v>
      </c>
      <c r="FK193" s="1">
        <f t="shared" si="215"/>
        <v>0</v>
      </c>
      <c r="FL193" s="1">
        <f t="shared" si="215"/>
        <v>0</v>
      </c>
      <c r="FM193" s="1">
        <f t="shared" si="215"/>
        <v>0</v>
      </c>
      <c r="FN193" s="1">
        <f t="shared" si="202"/>
        <v>0</v>
      </c>
      <c r="FO193" s="1">
        <f t="shared" si="202"/>
        <v>0</v>
      </c>
      <c r="FP193" s="1">
        <f t="shared" si="202"/>
        <v>0</v>
      </c>
      <c r="FQ193" s="1">
        <f t="shared" si="202"/>
        <v>0</v>
      </c>
      <c r="FR193" s="1">
        <f t="shared" si="202"/>
        <v>0</v>
      </c>
      <c r="FS193" s="1">
        <f t="shared" si="202"/>
        <v>0</v>
      </c>
      <c r="FT193" s="1">
        <f t="shared" si="202"/>
        <v>0</v>
      </c>
      <c r="FU193" s="1">
        <f t="shared" si="202"/>
        <v>0</v>
      </c>
      <c r="FV193" s="1">
        <f t="shared" si="202"/>
        <v>0</v>
      </c>
      <c r="FW193" s="1">
        <f t="shared" si="202"/>
        <v>0</v>
      </c>
      <c r="FX193" s="1">
        <f t="shared" si="202"/>
        <v>0</v>
      </c>
      <c r="FY193" s="1">
        <f t="shared" si="202"/>
        <v>0</v>
      </c>
      <c r="FZ193" s="1">
        <f t="shared" si="202"/>
        <v>0</v>
      </c>
      <c r="GA193" s="1">
        <f t="shared" si="202"/>
        <v>0</v>
      </c>
      <c r="GB193" s="1">
        <f t="shared" si="202"/>
        <v>0</v>
      </c>
      <c r="GC193" s="1">
        <f t="shared" si="202"/>
        <v>0</v>
      </c>
      <c r="GD193" s="1">
        <f t="shared" si="206"/>
        <v>0</v>
      </c>
      <c r="GE193" s="1">
        <f t="shared" si="206"/>
        <v>0</v>
      </c>
      <c r="GF193" s="1">
        <f t="shared" si="206"/>
        <v>0</v>
      </c>
      <c r="GG193" s="1">
        <f t="shared" si="206"/>
        <v>0</v>
      </c>
      <c r="GH193" s="1">
        <f t="shared" si="206"/>
        <v>0</v>
      </c>
      <c r="GI193" s="1">
        <f t="shared" si="206"/>
        <v>0</v>
      </c>
      <c r="GJ193" s="1">
        <f t="shared" si="206"/>
        <v>0</v>
      </c>
      <c r="GK193" s="1">
        <f t="shared" si="206"/>
        <v>0</v>
      </c>
      <c r="GL193" s="1">
        <f t="shared" si="206"/>
        <v>0</v>
      </c>
      <c r="GM193" s="1">
        <f t="shared" si="206"/>
        <v>0</v>
      </c>
      <c r="GN193" s="1">
        <f t="shared" si="203"/>
        <v>0</v>
      </c>
      <c r="GO193" s="1">
        <f t="shared" si="203"/>
        <v>0</v>
      </c>
      <c r="GP193" s="1">
        <f t="shared" si="203"/>
        <v>0</v>
      </c>
      <c r="GQ193" s="1">
        <f t="shared" si="203"/>
        <v>0</v>
      </c>
      <c r="GR193" s="1">
        <f t="shared" si="203"/>
        <v>0</v>
      </c>
      <c r="GS193" s="1">
        <f t="shared" si="203"/>
        <v>0</v>
      </c>
      <c r="GT193" s="1">
        <f t="shared" si="203"/>
        <v>0</v>
      </c>
      <c r="GU193" s="1">
        <f t="shared" si="207"/>
        <v>0</v>
      </c>
      <c r="GV193" s="1">
        <f t="shared" si="207"/>
        <v>0</v>
      </c>
      <c r="GW193" s="1">
        <f t="shared" si="207"/>
        <v>0</v>
      </c>
      <c r="GX193" s="1">
        <f t="shared" si="207"/>
        <v>0</v>
      </c>
      <c r="GY193" s="1">
        <f t="shared" si="207"/>
        <v>0</v>
      </c>
      <c r="GZ193" s="1">
        <f t="shared" si="207"/>
        <v>0</v>
      </c>
      <c r="HA193" s="1">
        <f t="shared" si="207"/>
        <v>0</v>
      </c>
      <c r="HB193" s="1">
        <f t="shared" si="207"/>
        <v>0</v>
      </c>
      <c r="HC193" s="1">
        <f t="shared" si="207"/>
        <v>0</v>
      </c>
      <c r="HD193" s="1">
        <f t="shared" si="207"/>
        <v>0</v>
      </c>
      <c r="HE193" s="1">
        <f t="shared" si="207"/>
        <v>0</v>
      </c>
      <c r="HF193" s="1">
        <f t="shared" si="207"/>
        <v>0</v>
      </c>
      <c r="HG193" s="1">
        <f t="shared" si="207"/>
        <v>0</v>
      </c>
      <c r="HH193" s="1">
        <f t="shared" si="207"/>
        <v>0</v>
      </c>
      <c r="HI193" s="1">
        <f t="shared" si="207"/>
        <v>0</v>
      </c>
      <c r="HJ193" s="1">
        <f t="shared" si="207"/>
        <v>0</v>
      </c>
      <c r="HK193" s="1">
        <f t="shared" si="208"/>
        <v>0</v>
      </c>
      <c r="HL193" s="1">
        <f t="shared" si="208"/>
        <v>0</v>
      </c>
      <c r="HM193" s="1">
        <f t="shared" si="208"/>
        <v>0</v>
      </c>
      <c r="HN193" s="1">
        <f t="shared" si="208"/>
        <v>0</v>
      </c>
      <c r="HO193" s="1">
        <f t="shared" si="208"/>
        <v>0</v>
      </c>
      <c r="HP193" s="1">
        <f t="shared" si="208"/>
        <v>0</v>
      </c>
      <c r="HQ193" s="1">
        <f t="shared" si="208"/>
        <v>0</v>
      </c>
      <c r="HR193" s="1">
        <f t="shared" si="208"/>
        <v>0</v>
      </c>
      <c r="HS193" s="1">
        <f t="shared" si="208"/>
        <v>0</v>
      </c>
      <c r="HT193" s="1">
        <f t="shared" si="208"/>
        <v>0</v>
      </c>
      <c r="HU193" s="1">
        <f t="shared" si="208"/>
        <v>0</v>
      </c>
      <c r="HW193">
        <v>173</v>
      </c>
      <c r="HX193" s="15">
        <f t="shared" si="179"/>
        <v>0</v>
      </c>
      <c r="HY193">
        <f t="shared" si="199"/>
        <v>0</v>
      </c>
      <c r="HZ193" s="1" t="str">
        <f t="shared" si="180"/>
        <v/>
      </c>
      <c r="IA193" s="1">
        <f t="shared" si="181"/>
        <v>0</v>
      </c>
      <c r="IB193" t="str">
        <f t="shared" si="185"/>
        <v/>
      </c>
      <c r="IC193" t="str">
        <f t="shared" si="174"/>
        <v/>
      </c>
      <c r="ID193">
        <f>IF(HZ193&gt;$IC$18,1000,IF(HZ193=$IC$18,MIN(HZ193:$HZ$220),1000))</f>
        <v>1000</v>
      </c>
      <c r="IG193" s="1">
        <f t="shared" si="182"/>
        <v>0</v>
      </c>
      <c r="IH193" s="1">
        <f t="shared" si="175"/>
        <v>0</v>
      </c>
      <c r="II193" s="1">
        <f t="shared" si="183"/>
        <v>0</v>
      </c>
      <c r="IJ193" s="1">
        <f t="shared" si="184"/>
        <v>0</v>
      </c>
    </row>
    <row r="194" spans="1:244">
      <c r="A194">
        <v>174</v>
      </c>
      <c r="B194" t="str">
        <f t="shared" si="176"/>
        <v/>
      </c>
      <c r="C194" s="2" t="str">
        <f t="shared" si="177"/>
        <v/>
      </c>
      <c r="D194" s="28"/>
      <c r="E194" s="29"/>
      <c r="F194" s="30"/>
      <c r="G194" s="12" t="e">
        <f t="shared" si="165"/>
        <v>#VALUE!</v>
      </c>
      <c r="T194" s="16" t="str">
        <f t="shared" si="166"/>
        <v/>
      </c>
      <c r="U194" s="2">
        <v>174</v>
      </c>
      <c r="V194" s="2">
        <f>HLOOKUP($F$4,'tabulka hodnot'!$D$3:$J$203,'vypocet bodov do rebricka'!U194+1,0)</f>
        <v>50</v>
      </c>
      <c r="Y194" s="1" t="str">
        <f t="shared" si="178"/>
        <v>19-27</v>
      </c>
      <c r="Z194" s="1">
        <f t="shared" si="167"/>
        <v>3</v>
      </c>
      <c r="AA194" s="1" t="str">
        <f t="shared" si="168"/>
        <v>19</v>
      </c>
      <c r="AB194" s="1" t="str">
        <f t="shared" si="169"/>
        <v>27</v>
      </c>
      <c r="AC194">
        <f t="shared" si="170"/>
        <v>103.33333333333333</v>
      </c>
      <c r="AD194" s="1">
        <f t="shared" si="212"/>
        <v>0</v>
      </c>
      <c r="AE194" s="1">
        <f t="shared" si="212"/>
        <v>0</v>
      </c>
      <c r="AF194" s="1">
        <f t="shared" si="212"/>
        <v>0</v>
      </c>
      <c r="AG194" s="1">
        <f t="shared" si="212"/>
        <v>0</v>
      </c>
      <c r="AH194" s="1">
        <f t="shared" si="212"/>
        <v>0</v>
      </c>
      <c r="AI194" s="1">
        <f t="shared" si="212"/>
        <v>0</v>
      </c>
      <c r="AJ194" s="1">
        <f t="shared" si="212"/>
        <v>0</v>
      </c>
      <c r="AK194" s="1">
        <f t="shared" si="212"/>
        <v>0</v>
      </c>
      <c r="AL194" s="1">
        <f t="shared" si="212"/>
        <v>0</v>
      </c>
      <c r="AM194" s="1">
        <f t="shared" si="212"/>
        <v>0</v>
      </c>
      <c r="AN194" s="1">
        <f t="shared" si="212"/>
        <v>0</v>
      </c>
      <c r="AO194" s="1">
        <f t="shared" si="212"/>
        <v>0</v>
      </c>
      <c r="AP194" s="1">
        <f t="shared" si="212"/>
        <v>0</v>
      </c>
      <c r="AQ194" s="1">
        <f t="shared" si="212"/>
        <v>0</v>
      </c>
      <c r="AR194" s="1">
        <f t="shared" si="212"/>
        <v>0</v>
      </c>
      <c r="AS194" s="1">
        <f t="shared" si="212"/>
        <v>0</v>
      </c>
      <c r="AT194" s="1">
        <f t="shared" si="209"/>
        <v>0</v>
      </c>
      <c r="AU194" s="1">
        <f t="shared" si="209"/>
        <v>0</v>
      </c>
      <c r="AV194" s="1">
        <f t="shared" si="209"/>
        <v>110</v>
      </c>
      <c r="AW194" s="1">
        <f t="shared" si="209"/>
        <v>110</v>
      </c>
      <c r="AX194" s="1">
        <f t="shared" si="209"/>
        <v>110</v>
      </c>
      <c r="AY194" s="1">
        <f t="shared" si="209"/>
        <v>110</v>
      </c>
      <c r="AZ194" s="1">
        <f t="shared" si="209"/>
        <v>110</v>
      </c>
      <c r="BA194" s="1">
        <f t="shared" si="209"/>
        <v>110</v>
      </c>
      <c r="BB194" s="1">
        <f t="shared" si="209"/>
        <v>90</v>
      </c>
      <c r="BC194" s="1">
        <f t="shared" si="209"/>
        <v>90</v>
      </c>
      <c r="BD194" s="1">
        <f t="shared" si="209"/>
        <v>90</v>
      </c>
      <c r="BE194" s="1">
        <f t="shared" si="209"/>
        <v>0</v>
      </c>
      <c r="BF194" s="1">
        <f t="shared" si="209"/>
        <v>0</v>
      </c>
      <c r="BG194" s="1">
        <f t="shared" si="209"/>
        <v>0</v>
      </c>
      <c r="BH194" s="1">
        <f t="shared" si="209"/>
        <v>0</v>
      </c>
      <c r="BI194" s="1">
        <f t="shared" si="213"/>
        <v>0</v>
      </c>
      <c r="BJ194" s="1">
        <f t="shared" si="213"/>
        <v>0</v>
      </c>
      <c r="BK194" s="1">
        <f t="shared" si="213"/>
        <v>0</v>
      </c>
      <c r="BL194" s="1">
        <f t="shared" si="213"/>
        <v>0</v>
      </c>
      <c r="BM194" s="1">
        <f t="shared" si="213"/>
        <v>0</v>
      </c>
      <c r="BN194" s="1">
        <f t="shared" si="213"/>
        <v>0</v>
      </c>
      <c r="BO194" s="1">
        <f t="shared" si="213"/>
        <v>0</v>
      </c>
      <c r="BP194" s="1">
        <f t="shared" si="213"/>
        <v>0</v>
      </c>
      <c r="BQ194" s="1">
        <f t="shared" si="213"/>
        <v>0</v>
      </c>
      <c r="BR194" s="1">
        <f t="shared" si="213"/>
        <v>0</v>
      </c>
      <c r="BS194" s="1">
        <f t="shared" si="213"/>
        <v>0</v>
      </c>
      <c r="BT194" s="1">
        <f t="shared" si="213"/>
        <v>0</v>
      </c>
      <c r="BU194" s="1">
        <f t="shared" si="213"/>
        <v>0</v>
      </c>
      <c r="BV194" s="1">
        <f t="shared" si="213"/>
        <v>0</v>
      </c>
      <c r="BW194" s="1">
        <f t="shared" si="213"/>
        <v>0</v>
      </c>
      <c r="BX194" s="1">
        <f t="shared" si="213"/>
        <v>0</v>
      </c>
      <c r="BY194" s="1">
        <f t="shared" si="210"/>
        <v>0</v>
      </c>
      <c r="BZ194" s="1">
        <f t="shared" si="210"/>
        <v>0</v>
      </c>
      <c r="CA194" s="1">
        <f t="shared" si="210"/>
        <v>0</v>
      </c>
      <c r="CB194" s="1">
        <f t="shared" si="210"/>
        <v>0</v>
      </c>
      <c r="CC194" s="1">
        <f t="shared" si="210"/>
        <v>0</v>
      </c>
      <c r="CD194" s="1">
        <f t="shared" si="210"/>
        <v>0</v>
      </c>
      <c r="CE194" s="1">
        <f t="shared" si="210"/>
        <v>0</v>
      </c>
      <c r="CF194" s="1">
        <f t="shared" si="210"/>
        <v>0</v>
      </c>
      <c r="CG194" s="1">
        <f t="shared" si="210"/>
        <v>0</v>
      </c>
      <c r="CH194" s="1">
        <f t="shared" si="210"/>
        <v>0</v>
      </c>
      <c r="CI194" s="1">
        <f t="shared" si="210"/>
        <v>0</v>
      </c>
      <c r="CJ194" s="1">
        <f t="shared" si="210"/>
        <v>0</v>
      </c>
      <c r="CK194" s="1">
        <f t="shared" si="210"/>
        <v>0</v>
      </c>
      <c r="CL194" s="1">
        <f t="shared" si="210"/>
        <v>0</v>
      </c>
      <c r="CM194" s="1">
        <f t="shared" si="210"/>
        <v>0</v>
      </c>
      <c r="CN194" s="1">
        <f t="shared" si="211"/>
        <v>0</v>
      </c>
      <c r="CO194" s="1">
        <f t="shared" si="211"/>
        <v>0</v>
      </c>
      <c r="CP194" s="1">
        <f t="shared" si="211"/>
        <v>0</v>
      </c>
      <c r="CQ194" s="1">
        <f t="shared" si="211"/>
        <v>0</v>
      </c>
      <c r="CR194" s="1">
        <f t="shared" si="211"/>
        <v>0</v>
      </c>
      <c r="CS194" s="1">
        <f t="shared" si="211"/>
        <v>0</v>
      </c>
      <c r="CT194" s="1">
        <f t="shared" si="211"/>
        <v>0</v>
      </c>
      <c r="CU194" s="1">
        <f t="shared" si="211"/>
        <v>0</v>
      </c>
      <c r="CV194" s="1">
        <f t="shared" si="211"/>
        <v>0</v>
      </c>
      <c r="CW194" s="1">
        <f t="shared" si="211"/>
        <v>0</v>
      </c>
      <c r="CX194" s="1">
        <f t="shared" si="211"/>
        <v>0</v>
      </c>
      <c r="CY194" s="1">
        <f t="shared" si="211"/>
        <v>0</v>
      </c>
      <c r="CZ194" s="1">
        <f t="shared" si="211"/>
        <v>0</v>
      </c>
      <c r="DA194" s="1">
        <f t="shared" si="211"/>
        <v>0</v>
      </c>
      <c r="DB194" s="1">
        <f t="shared" si="211"/>
        <v>0</v>
      </c>
      <c r="DC194" s="1">
        <f t="shared" si="211"/>
        <v>0</v>
      </c>
      <c r="DD194" s="1">
        <f t="shared" si="204"/>
        <v>0</v>
      </c>
      <c r="DE194" s="1">
        <f t="shared" si="204"/>
        <v>0</v>
      </c>
      <c r="DF194" s="1">
        <f t="shared" si="204"/>
        <v>0</v>
      </c>
      <c r="DG194" s="1">
        <f t="shared" si="204"/>
        <v>0</v>
      </c>
      <c r="DH194" s="1">
        <f t="shared" si="204"/>
        <v>0</v>
      </c>
      <c r="DI194" s="1">
        <f t="shared" si="204"/>
        <v>0</v>
      </c>
      <c r="DJ194" s="1">
        <f t="shared" si="204"/>
        <v>0</v>
      </c>
      <c r="DK194" s="1">
        <f t="shared" si="204"/>
        <v>0</v>
      </c>
      <c r="DL194" s="1">
        <f t="shared" si="204"/>
        <v>0</v>
      </c>
      <c r="DM194" s="1">
        <f t="shared" si="204"/>
        <v>0</v>
      </c>
      <c r="DN194" s="1">
        <f t="shared" si="204"/>
        <v>0</v>
      </c>
      <c r="DO194" s="1">
        <f t="shared" si="204"/>
        <v>0</v>
      </c>
      <c r="DP194" s="1">
        <f t="shared" si="204"/>
        <v>0</v>
      </c>
      <c r="DQ194" s="1">
        <f t="shared" si="204"/>
        <v>0</v>
      </c>
      <c r="DR194" s="1">
        <f t="shared" si="204"/>
        <v>0</v>
      </c>
      <c r="DS194" s="1">
        <f t="shared" ref="DS194:EH209" si="216">IF(VALUE($Z194)=0,0,IF(DS$20&lt;VALUE($AA194),0,IF(DS$20&gt;VALUE($AB194),0,VLOOKUP(DS$20,$U$21:$V$220,2,0))))</f>
        <v>0</v>
      </c>
      <c r="DT194" s="1">
        <f t="shared" si="216"/>
        <v>0</v>
      </c>
      <c r="DU194" s="1">
        <f t="shared" si="216"/>
        <v>0</v>
      </c>
      <c r="DV194" s="1">
        <f t="shared" si="216"/>
        <v>0</v>
      </c>
      <c r="DW194" s="1">
        <f t="shared" si="216"/>
        <v>0</v>
      </c>
      <c r="DX194" s="1">
        <f t="shared" si="216"/>
        <v>0</v>
      </c>
      <c r="DY194" s="1">
        <f t="shared" si="216"/>
        <v>0</v>
      </c>
      <c r="DZ194" s="1">
        <f t="shared" si="216"/>
        <v>0</v>
      </c>
      <c r="EA194" s="1">
        <f t="shared" si="216"/>
        <v>0</v>
      </c>
      <c r="EB194" s="1">
        <f t="shared" si="216"/>
        <v>0</v>
      </c>
      <c r="EC194" s="1">
        <f t="shared" si="216"/>
        <v>0</v>
      </c>
      <c r="ED194" s="1">
        <f t="shared" si="216"/>
        <v>0</v>
      </c>
      <c r="EE194" s="1">
        <f t="shared" si="216"/>
        <v>0</v>
      </c>
      <c r="EF194" s="1">
        <f t="shared" si="216"/>
        <v>0</v>
      </c>
      <c r="EG194" s="1">
        <f t="shared" si="216"/>
        <v>0</v>
      </c>
      <c r="EH194" s="1">
        <f t="shared" si="216"/>
        <v>0</v>
      </c>
      <c r="EI194" s="1">
        <f t="shared" ref="EI194:EX209" si="217">IF(VALUE($Z194)=0,0,IF(EI$20&lt;VALUE($AA194),0,IF(EI$20&gt;VALUE($AB194),0,VLOOKUP(EI$20,$U$21:$V$220,2,0))))</f>
        <v>0</v>
      </c>
      <c r="EJ194" s="1">
        <f t="shared" si="217"/>
        <v>0</v>
      </c>
      <c r="EK194" s="1">
        <f t="shared" si="217"/>
        <v>0</v>
      </c>
      <c r="EL194" s="1">
        <f t="shared" si="217"/>
        <v>0</v>
      </c>
      <c r="EM194" s="1">
        <f t="shared" si="217"/>
        <v>0</v>
      </c>
      <c r="EN194" s="1">
        <f t="shared" si="217"/>
        <v>0</v>
      </c>
      <c r="EO194" s="1">
        <f t="shared" si="217"/>
        <v>0</v>
      </c>
      <c r="EP194" s="1">
        <f t="shared" si="217"/>
        <v>0</v>
      </c>
      <c r="EQ194" s="1">
        <f t="shared" si="217"/>
        <v>0</v>
      </c>
      <c r="ER194" s="1">
        <f t="shared" si="217"/>
        <v>0</v>
      </c>
      <c r="ES194" s="1">
        <f t="shared" si="217"/>
        <v>0</v>
      </c>
      <c r="ET194" s="1">
        <f t="shared" si="217"/>
        <v>0</v>
      </c>
      <c r="EU194" s="1">
        <f t="shared" si="217"/>
        <v>0</v>
      </c>
      <c r="EV194" s="1">
        <f t="shared" si="217"/>
        <v>0</v>
      </c>
      <c r="EW194" s="1">
        <f t="shared" si="217"/>
        <v>0</v>
      </c>
      <c r="EX194" s="1">
        <f t="shared" si="215"/>
        <v>0</v>
      </c>
      <c r="EY194" s="1">
        <f t="shared" si="215"/>
        <v>0</v>
      </c>
      <c r="EZ194" s="1">
        <f t="shared" si="215"/>
        <v>0</v>
      </c>
      <c r="FA194" s="1">
        <f t="shared" si="215"/>
        <v>0</v>
      </c>
      <c r="FB194" s="1">
        <f t="shared" si="215"/>
        <v>0</v>
      </c>
      <c r="FC194" s="1">
        <f t="shared" si="215"/>
        <v>0</v>
      </c>
      <c r="FD194" s="1">
        <f t="shared" si="215"/>
        <v>0</v>
      </c>
      <c r="FE194" s="1">
        <f t="shared" si="215"/>
        <v>0</v>
      </c>
      <c r="FF194" s="1">
        <f t="shared" si="215"/>
        <v>0</v>
      </c>
      <c r="FG194" s="1">
        <f t="shared" si="215"/>
        <v>0</v>
      </c>
      <c r="FH194" s="1">
        <f t="shared" si="215"/>
        <v>0</v>
      </c>
      <c r="FI194" s="1">
        <f t="shared" si="215"/>
        <v>0</v>
      </c>
      <c r="FJ194" s="1">
        <f t="shared" si="215"/>
        <v>0</v>
      </c>
      <c r="FK194" s="1">
        <f t="shared" si="215"/>
        <v>0</v>
      </c>
      <c r="FL194" s="1">
        <f t="shared" si="215"/>
        <v>0</v>
      </c>
      <c r="FM194" s="1">
        <f t="shared" si="215"/>
        <v>0</v>
      </c>
      <c r="FN194" s="1">
        <f t="shared" ref="FN194:GC209" si="218">IF(VALUE($Z194)=0,0,IF(FN$20&lt;VALUE($AA194),0,IF(FN$20&gt;VALUE($AB194),0,VLOOKUP(FN$20,$U$21:$V$220,2,0))))</f>
        <v>0</v>
      </c>
      <c r="FO194" s="1">
        <f t="shared" si="218"/>
        <v>0</v>
      </c>
      <c r="FP194" s="1">
        <f t="shared" si="218"/>
        <v>0</v>
      </c>
      <c r="FQ194" s="1">
        <f t="shared" si="218"/>
        <v>0</v>
      </c>
      <c r="FR194" s="1">
        <f t="shared" si="218"/>
        <v>0</v>
      </c>
      <c r="FS194" s="1">
        <f t="shared" si="218"/>
        <v>0</v>
      </c>
      <c r="FT194" s="1">
        <f t="shared" si="218"/>
        <v>0</v>
      </c>
      <c r="FU194" s="1">
        <f t="shared" si="218"/>
        <v>0</v>
      </c>
      <c r="FV194" s="1">
        <f t="shared" si="218"/>
        <v>0</v>
      </c>
      <c r="FW194" s="1">
        <f t="shared" si="218"/>
        <v>0</v>
      </c>
      <c r="FX194" s="1">
        <f t="shared" si="218"/>
        <v>0</v>
      </c>
      <c r="FY194" s="1">
        <f t="shared" si="218"/>
        <v>0</v>
      </c>
      <c r="FZ194" s="1">
        <f t="shared" si="218"/>
        <v>0</v>
      </c>
      <c r="GA194" s="1">
        <f t="shared" si="218"/>
        <v>0</v>
      </c>
      <c r="GB194" s="1">
        <f t="shared" si="218"/>
        <v>0</v>
      </c>
      <c r="GC194" s="1">
        <f t="shared" si="218"/>
        <v>0</v>
      </c>
      <c r="GD194" s="1">
        <f t="shared" si="206"/>
        <v>0</v>
      </c>
      <c r="GE194" s="1">
        <f t="shared" si="206"/>
        <v>0</v>
      </c>
      <c r="GF194" s="1">
        <f t="shared" si="206"/>
        <v>0</v>
      </c>
      <c r="GG194" s="1">
        <f t="shared" si="206"/>
        <v>0</v>
      </c>
      <c r="GH194" s="1">
        <f t="shared" si="206"/>
        <v>0</v>
      </c>
      <c r="GI194" s="1">
        <f t="shared" si="206"/>
        <v>0</v>
      </c>
      <c r="GJ194" s="1">
        <f t="shared" si="206"/>
        <v>0</v>
      </c>
      <c r="GK194" s="1">
        <f t="shared" si="206"/>
        <v>0</v>
      </c>
      <c r="GL194" s="1">
        <f t="shared" si="206"/>
        <v>0</v>
      </c>
      <c r="GM194" s="1">
        <f t="shared" si="206"/>
        <v>0</v>
      </c>
      <c r="GN194" s="1">
        <f t="shared" si="206"/>
        <v>0</v>
      </c>
      <c r="GO194" s="1">
        <f t="shared" si="206"/>
        <v>0</v>
      </c>
      <c r="GP194" s="1">
        <f t="shared" si="206"/>
        <v>0</v>
      </c>
      <c r="GQ194" s="1">
        <f t="shared" si="206"/>
        <v>0</v>
      </c>
      <c r="GR194" s="1">
        <f t="shared" si="206"/>
        <v>0</v>
      </c>
      <c r="GS194" s="1">
        <f t="shared" si="206"/>
        <v>0</v>
      </c>
      <c r="GT194" s="1">
        <f t="shared" ref="GT194:HI209" si="219">IF(VALUE($Z194)=0,0,IF(GT$20&lt;VALUE($AA194),0,IF(GT$20&gt;VALUE($AB194),0,VLOOKUP(GT$20,$U$21:$V$220,2,0))))</f>
        <v>0</v>
      </c>
      <c r="GU194" s="1">
        <f t="shared" si="219"/>
        <v>0</v>
      </c>
      <c r="GV194" s="1">
        <f t="shared" si="219"/>
        <v>0</v>
      </c>
      <c r="GW194" s="1">
        <f t="shared" si="219"/>
        <v>0</v>
      </c>
      <c r="GX194" s="1">
        <f t="shared" si="219"/>
        <v>0</v>
      </c>
      <c r="GY194" s="1">
        <f t="shared" si="219"/>
        <v>0</v>
      </c>
      <c r="GZ194" s="1">
        <f t="shared" si="219"/>
        <v>0</v>
      </c>
      <c r="HA194" s="1">
        <f t="shared" si="219"/>
        <v>0</v>
      </c>
      <c r="HB194" s="1">
        <f t="shared" si="219"/>
        <v>0</v>
      </c>
      <c r="HC194" s="1">
        <f t="shared" si="219"/>
        <v>0</v>
      </c>
      <c r="HD194" s="1">
        <f t="shared" si="207"/>
        <v>0</v>
      </c>
      <c r="HE194" s="1">
        <f t="shared" si="207"/>
        <v>0</v>
      </c>
      <c r="HF194" s="1">
        <f t="shared" si="207"/>
        <v>0</v>
      </c>
      <c r="HG194" s="1">
        <f t="shared" si="207"/>
        <v>0</v>
      </c>
      <c r="HH194" s="1">
        <f t="shared" si="207"/>
        <v>0</v>
      </c>
      <c r="HI194" s="1">
        <f t="shared" si="207"/>
        <v>0</v>
      </c>
      <c r="HJ194" s="1">
        <f t="shared" si="207"/>
        <v>0</v>
      </c>
      <c r="HK194" s="1">
        <f t="shared" si="208"/>
        <v>0</v>
      </c>
      <c r="HL194" s="1">
        <f t="shared" si="208"/>
        <v>0</v>
      </c>
      <c r="HM194" s="1">
        <f t="shared" si="208"/>
        <v>0</v>
      </c>
      <c r="HN194" s="1">
        <f t="shared" si="208"/>
        <v>0</v>
      </c>
      <c r="HO194" s="1">
        <f t="shared" si="208"/>
        <v>0</v>
      </c>
      <c r="HP194" s="1">
        <f t="shared" si="208"/>
        <v>0</v>
      </c>
      <c r="HQ194" s="1">
        <f t="shared" si="208"/>
        <v>0</v>
      </c>
      <c r="HR194" s="1">
        <f t="shared" si="208"/>
        <v>0</v>
      </c>
      <c r="HS194" s="1">
        <f t="shared" si="208"/>
        <v>0</v>
      </c>
      <c r="HT194" s="1">
        <f t="shared" si="208"/>
        <v>0</v>
      </c>
      <c r="HU194" s="1">
        <f t="shared" si="208"/>
        <v>0</v>
      </c>
      <c r="HW194">
        <v>174</v>
      </c>
      <c r="HX194" s="15">
        <f t="shared" si="179"/>
        <v>0</v>
      </c>
      <c r="HY194">
        <f t="shared" si="199"/>
        <v>0</v>
      </c>
      <c r="HZ194" s="1" t="str">
        <f t="shared" si="180"/>
        <v/>
      </c>
      <c r="IA194" s="1">
        <f t="shared" si="181"/>
        <v>0</v>
      </c>
      <c r="IB194" t="str">
        <f t="shared" si="185"/>
        <v/>
      </c>
      <c r="IC194" t="str">
        <f t="shared" si="174"/>
        <v/>
      </c>
      <c r="ID194">
        <f>IF(HZ194&gt;$IC$18,1000,IF(HZ194=$IC$18,MIN(HZ194:$HZ$220),1000))</f>
        <v>1000</v>
      </c>
      <c r="IG194" s="1">
        <f t="shared" si="182"/>
        <v>0</v>
      </c>
      <c r="IH194" s="1">
        <f t="shared" si="175"/>
        <v>0</v>
      </c>
      <c r="II194" s="1">
        <f t="shared" si="183"/>
        <v>0</v>
      </c>
      <c r="IJ194" s="1">
        <f t="shared" si="184"/>
        <v>0</v>
      </c>
    </row>
    <row r="195" spans="1:244">
      <c r="A195">
        <v>175</v>
      </c>
      <c r="B195" t="str">
        <f t="shared" si="176"/>
        <v/>
      </c>
      <c r="C195" s="2" t="str">
        <f t="shared" si="177"/>
        <v/>
      </c>
      <c r="D195" s="28"/>
      <c r="E195" s="29"/>
      <c r="F195" s="30"/>
      <c r="G195" s="12" t="e">
        <f t="shared" si="165"/>
        <v>#VALUE!</v>
      </c>
      <c r="T195" s="16" t="str">
        <f t="shared" si="166"/>
        <v/>
      </c>
      <c r="U195" s="2">
        <v>175</v>
      </c>
      <c r="V195" s="2">
        <f>HLOOKUP($F$4,'tabulka hodnot'!$D$3:$J$203,'vypocet bodov do rebricka'!U195+1,0)</f>
        <v>50</v>
      </c>
      <c r="Y195" s="1" t="str">
        <f t="shared" si="178"/>
        <v>19-27</v>
      </c>
      <c r="Z195" s="1">
        <f t="shared" si="167"/>
        <v>3</v>
      </c>
      <c r="AA195" s="1" t="str">
        <f t="shared" si="168"/>
        <v>19</v>
      </c>
      <c r="AB195" s="1" t="str">
        <f t="shared" si="169"/>
        <v>27</v>
      </c>
      <c r="AC195">
        <f t="shared" si="170"/>
        <v>103.33333333333333</v>
      </c>
      <c r="AD195" s="1">
        <f t="shared" si="212"/>
        <v>0</v>
      </c>
      <c r="AE195" s="1">
        <f t="shared" si="212"/>
        <v>0</v>
      </c>
      <c r="AF195" s="1">
        <f t="shared" si="212"/>
        <v>0</v>
      </c>
      <c r="AG195" s="1">
        <f t="shared" si="212"/>
        <v>0</v>
      </c>
      <c r="AH195" s="1">
        <f t="shared" si="212"/>
        <v>0</v>
      </c>
      <c r="AI195" s="1">
        <f t="shared" si="212"/>
        <v>0</v>
      </c>
      <c r="AJ195" s="1">
        <f t="shared" si="212"/>
        <v>0</v>
      </c>
      <c r="AK195" s="1">
        <f t="shared" si="212"/>
        <v>0</v>
      </c>
      <c r="AL195" s="1">
        <f t="shared" si="212"/>
        <v>0</v>
      </c>
      <c r="AM195" s="1">
        <f t="shared" si="212"/>
        <v>0</v>
      </c>
      <c r="AN195" s="1">
        <f t="shared" si="212"/>
        <v>0</v>
      </c>
      <c r="AO195" s="1">
        <f t="shared" si="212"/>
        <v>0</v>
      </c>
      <c r="AP195" s="1">
        <f t="shared" si="212"/>
        <v>0</v>
      </c>
      <c r="AQ195" s="1">
        <f t="shared" si="212"/>
        <v>0</v>
      </c>
      <c r="AR195" s="1">
        <f t="shared" si="212"/>
        <v>0</v>
      </c>
      <c r="AS195" s="1">
        <f t="shared" si="212"/>
        <v>0</v>
      </c>
      <c r="AT195" s="1">
        <f t="shared" si="209"/>
        <v>0</v>
      </c>
      <c r="AU195" s="1">
        <f t="shared" si="209"/>
        <v>0</v>
      </c>
      <c r="AV195" s="1">
        <f t="shared" si="209"/>
        <v>110</v>
      </c>
      <c r="AW195" s="1">
        <f t="shared" si="209"/>
        <v>110</v>
      </c>
      <c r="AX195" s="1">
        <f t="shared" si="209"/>
        <v>110</v>
      </c>
      <c r="AY195" s="1">
        <f t="shared" si="209"/>
        <v>110</v>
      </c>
      <c r="AZ195" s="1">
        <f t="shared" si="209"/>
        <v>110</v>
      </c>
      <c r="BA195" s="1">
        <f t="shared" si="209"/>
        <v>110</v>
      </c>
      <c r="BB195" s="1">
        <f t="shared" si="209"/>
        <v>90</v>
      </c>
      <c r="BC195" s="1">
        <f t="shared" si="209"/>
        <v>90</v>
      </c>
      <c r="BD195" s="1">
        <f t="shared" si="209"/>
        <v>90</v>
      </c>
      <c r="BE195" s="1">
        <f t="shared" si="209"/>
        <v>0</v>
      </c>
      <c r="BF195" s="1">
        <f t="shared" si="209"/>
        <v>0</v>
      </c>
      <c r="BG195" s="1">
        <f t="shared" si="209"/>
        <v>0</v>
      </c>
      <c r="BH195" s="1">
        <f t="shared" si="209"/>
        <v>0</v>
      </c>
      <c r="BI195" s="1">
        <f t="shared" si="213"/>
        <v>0</v>
      </c>
      <c r="BJ195" s="1">
        <f t="shared" si="213"/>
        <v>0</v>
      </c>
      <c r="BK195" s="1">
        <f t="shared" si="213"/>
        <v>0</v>
      </c>
      <c r="BL195" s="1">
        <f t="shared" si="213"/>
        <v>0</v>
      </c>
      <c r="BM195" s="1">
        <f t="shared" si="213"/>
        <v>0</v>
      </c>
      <c r="BN195" s="1">
        <f t="shared" si="213"/>
        <v>0</v>
      </c>
      <c r="BO195" s="1">
        <f t="shared" si="213"/>
        <v>0</v>
      </c>
      <c r="BP195" s="1">
        <f t="shared" si="213"/>
        <v>0</v>
      </c>
      <c r="BQ195" s="1">
        <f t="shared" si="213"/>
        <v>0</v>
      </c>
      <c r="BR195" s="1">
        <f t="shared" si="213"/>
        <v>0</v>
      </c>
      <c r="BS195" s="1">
        <f t="shared" si="213"/>
        <v>0</v>
      </c>
      <c r="BT195" s="1">
        <f t="shared" si="213"/>
        <v>0</v>
      </c>
      <c r="BU195" s="1">
        <f t="shared" si="213"/>
        <v>0</v>
      </c>
      <c r="BV195" s="1">
        <f t="shared" si="213"/>
        <v>0</v>
      </c>
      <c r="BW195" s="1">
        <f t="shared" si="213"/>
        <v>0</v>
      </c>
      <c r="BX195" s="1">
        <f t="shared" si="213"/>
        <v>0</v>
      </c>
      <c r="BY195" s="1">
        <f t="shared" si="210"/>
        <v>0</v>
      </c>
      <c r="BZ195" s="1">
        <f t="shared" si="210"/>
        <v>0</v>
      </c>
      <c r="CA195" s="1">
        <f t="shared" si="210"/>
        <v>0</v>
      </c>
      <c r="CB195" s="1">
        <f t="shared" si="210"/>
        <v>0</v>
      </c>
      <c r="CC195" s="1">
        <f t="shared" si="210"/>
        <v>0</v>
      </c>
      <c r="CD195" s="1">
        <f t="shared" si="210"/>
        <v>0</v>
      </c>
      <c r="CE195" s="1">
        <f t="shared" si="210"/>
        <v>0</v>
      </c>
      <c r="CF195" s="1">
        <f t="shared" si="210"/>
        <v>0</v>
      </c>
      <c r="CG195" s="1">
        <f t="shared" si="210"/>
        <v>0</v>
      </c>
      <c r="CH195" s="1">
        <f t="shared" si="210"/>
        <v>0</v>
      </c>
      <c r="CI195" s="1">
        <f t="shared" si="210"/>
        <v>0</v>
      </c>
      <c r="CJ195" s="1">
        <f t="shared" si="210"/>
        <v>0</v>
      </c>
      <c r="CK195" s="1">
        <f t="shared" si="210"/>
        <v>0</v>
      </c>
      <c r="CL195" s="1">
        <f t="shared" si="210"/>
        <v>0</v>
      </c>
      <c r="CM195" s="1">
        <f t="shared" si="210"/>
        <v>0</v>
      </c>
      <c r="CN195" s="1">
        <f t="shared" si="211"/>
        <v>0</v>
      </c>
      <c r="CO195" s="1">
        <f t="shared" si="211"/>
        <v>0</v>
      </c>
      <c r="CP195" s="1">
        <f t="shared" si="211"/>
        <v>0</v>
      </c>
      <c r="CQ195" s="1">
        <f t="shared" si="211"/>
        <v>0</v>
      </c>
      <c r="CR195" s="1">
        <f t="shared" si="211"/>
        <v>0</v>
      </c>
      <c r="CS195" s="1">
        <f t="shared" si="211"/>
        <v>0</v>
      </c>
      <c r="CT195" s="1">
        <f t="shared" si="211"/>
        <v>0</v>
      </c>
      <c r="CU195" s="1">
        <f t="shared" si="211"/>
        <v>0</v>
      </c>
      <c r="CV195" s="1">
        <f t="shared" si="211"/>
        <v>0</v>
      </c>
      <c r="CW195" s="1">
        <f t="shared" si="211"/>
        <v>0</v>
      </c>
      <c r="CX195" s="1">
        <f t="shared" si="211"/>
        <v>0</v>
      </c>
      <c r="CY195" s="1">
        <f t="shared" si="211"/>
        <v>0</v>
      </c>
      <c r="CZ195" s="1">
        <f t="shared" si="211"/>
        <v>0</v>
      </c>
      <c r="DA195" s="1">
        <f t="shared" si="211"/>
        <v>0</v>
      </c>
      <c r="DB195" s="1">
        <f t="shared" si="211"/>
        <v>0</v>
      </c>
      <c r="DC195" s="1">
        <f t="shared" si="211"/>
        <v>0</v>
      </c>
      <c r="DD195" s="1">
        <f t="shared" ref="DD195:DS210" si="220">IF(VALUE($Z195)=0,0,IF(DD$20&lt;VALUE($AA195),0,IF(DD$20&gt;VALUE($AB195),0,VLOOKUP(DD$20,$U$21:$V$220,2,0))))</f>
        <v>0</v>
      </c>
      <c r="DE195" s="1">
        <f t="shared" si="220"/>
        <v>0</v>
      </c>
      <c r="DF195" s="1">
        <f t="shared" si="220"/>
        <v>0</v>
      </c>
      <c r="DG195" s="1">
        <f t="shared" si="220"/>
        <v>0</v>
      </c>
      <c r="DH195" s="1">
        <f t="shared" si="220"/>
        <v>0</v>
      </c>
      <c r="DI195" s="1">
        <f t="shared" si="220"/>
        <v>0</v>
      </c>
      <c r="DJ195" s="1">
        <f t="shared" si="220"/>
        <v>0</v>
      </c>
      <c r="DK195" s="1">
        <f t="shared" si="220"/>
        <v>0</v>
      </c>
      <c r="DL195" s="1">
        <f t="shared" si="220"/>
        <v>0</v>
      </c>
      <c r="DM195" s="1">
        <f t="shared" si="220"/>
        <v>0</v>
      </c>
      <c r="DN195" s="1">
        <f t="shared" si="220"/>
        <v>0</v>
      </c>
      <c r="DO195" s="1">
        <f t="shared" si="220"/>
        <v>0</v>
      </c>
      <c r="DP195" s="1">
        <f t="shared" si="220"/>
        <v>0</v>
      </c>
      <c r="DQ195" s="1">
        <f t="shared" si="220"/>
        <v>0</v>
      </c>
      <c r="DR195" s="1">
        <f t="shared" si="220"/>
        <v>0</v>
      </c>
      <c r="DS195" s="1">
        <f t="shared" si="216"/>
        <v>0</v>
      </c>
      <c r="DT195" s="1">
        <f t="shared" si="216"/>
        <v>0</v>
      </c>
      <c r="DU195" s="1">
        <f t="shared" si="216"/>
        <v>0</v>
      </c>
      <c r="DV195" s="1">
        <f t="shared" si="216"/>
        <v>0</v>
      </c>
      <c r="DW195" s="1">
        <f t="shared" si="216"/>
        <v>0</v>
      </c>
      <c r="DX195" s="1">
        <f t="shared" si="216"/>
        <v>0</v>
      </c>
      <c r="DY195" s="1">
        <f t="shared" si="216"/>
        <v>0</v>
      </c>
      <c r="DZ195" s="1">
        <f t="shared" si="216"/>
        <v>0</v>
      </c>
      <c r="EA195" s="1">
        <f t="shared" si="216"/>
        <v>0</v>
      </c>
      <c r="EB195" s="1">
        <f t="shared" si="216"/>
        <v>0</v>
      </c>
      <c r="EC195" s="1">
        <f t="shared" si="216"/>
        <v>0</v>
      </c>
      <c r="ED195" s="1">
        <f t="shared" si="216"/>
        <v>0</v>
      </c>
      <c r="EE195" s="1">
        <f t="shared" si="216"/>
        <v>0</v>
      </c>
      <c r="EF195" s="1">
        <f t="shared" si="216"/>
        <v>0</v>
      </c>
      <c r="EG195" s="1">
        <f t="shared" si="216"/>
        <v>0</v>
      </c>
      <c r="EH195" s="1">
        <f t="shared" si="216"/>
        <v>0</v>
      </c>
      <c r="EI195" s="1">
        <f t="shared" si="217"/>
        <v>0</v>
      </c>
      <c r="EJ195" s="1">
        <f t="shared" si="217"/>
        <v>0</v>
      </c>
      <c r="EK195" s="1">
        <f t="shared" si="217"/>
        <v>0</v>
      </c>
      <c r="EL195" s="1">
        <f t="shared" si="217"/>
        <v>0</v>
      </c>
      <c r="EM195" s="1">
        <f t="shared" si="217"/>
        <v>0</v>
      </c>
      <c r="EN195" s="1">
        <f t="shared" si="217"/>
        <v>0</v>
      </c>
      <c r="EO195" s="1">
        <f t="shared" si="217"/>
        <v>0</v>
      </c>
      <c r="EP195" s="1">
        <f t="shared" si="217"/>
        <v>0</v>
      </c>
      <c r="EQ195" s="1">
        <f t="shared" si="217"/>
        <v>0</v>
      </c>
      <c r="ER195" s="1">
        <f t="shared" si="217"/>
        <v>0</v>
      </c>
      <c r="ES195" s="1">
        <f t="shared" si="217"/>
        <v>0</v>
      </c>
      <c r="ET195" s="1">
        <f t="shared" si="217"/>
        <v>0</v>
      </c>
      <c r="EU195" s="1">
        <f t="shared" si="217"/>
        <v>0</v>
      </c>
      <c r="EV195" s="1">
        <f t="shared" si="217"/>
        <v>0</v>
      </c>
      <c r="EW195" s="1">
        <f t="shared" si="217"/>
        <v>0</v>
      </c>
      <c r="EX195" s="1">
        <f t="shared" si="215"/>
        <v>0</v>
      </c>
      <c r="EY195" s="1">
        <f t="shared" si="215"/>
        <v>0</v>
      </c>
      <c r="EZ195" s="1">
        <f t="shared" si="215"/>
        <v>0</v>
      </c>
      <c r="FA195" s="1">
        <f t="shared" si="215"/>
        <v>0</v>
      </c>
      <c r="FB195" s="1">
        <f t="shared" si="215"/>
        <v>0</v>
      </c>
      <c r="FC195" s="1">
        <f t="shared" si="215"/>
        <v>0</v>
      </c>
      <c r="FD195" s="1">
        <f t="shared" si="215"/>
        <v>0</v>
      </c>
      <c r="FE195" s="1">
        <f t="shared" si="215"/>
        <v>0</v>
      </c>
      <c r="FF195" s="1">
        <f t="shared" si="215"/>
        <v>0</v>
      </c>
      <c r="FG195" s="1">
        <f t="shared" si="215"/>
        <v>0</v>
      </c>
      <c r="FH195" s="1">
        <f t="shared" si="215"/>
        <v>0</v>
      </c>
      <c r="FI195" s="1">
        <f t="shared" si="215"/>
        <v>0</v>
      </c>
      <c r="FJ195" s="1">
        <f t="shared" si="215"/>
        <v>0</v>
      </c>
      <c r="FK195" s="1">
        <f t="shared" si="215"/>
        <v>0</v>
      </c>
      <c r="FL195" s="1">
        <f t="shared" si="215"/>
        <v>0</v>
      </c>
      <c r="FM195" s="1">
        <f t="shared" si="215"/>
        <v>0</v>
      </c>
      <c r="FN195" s="1">
        <f t="shared" si="218"/>
        <v>0</v>
      </c>
      <c r="FO195" s="1">
        <f t="shared" si="218"/>
        <v>0</v>
      </c>
      <c r="FP195" s="1">
        <f t="shared" si="218"/>
        <v>0</v>
      </c>
      <c r="FQ195" s="1">
        <f t="shared" si="218"/>
        <v>0</v>
      </c>
      <c r="FR195" s="1">
        <f t="shared" si="218"/>
        <v>0</v>
      </c>
      <c r="FS195" s="1">
        <f t="shared" si="218"/>
        <v>0</v>
      </c>
      <c r="FT195" s="1">
        <f t="shared" si="218"/>
        <v>0</v>
      </c>
      <c r="FU195" s="1">
        <f t="shared" si="218"/>
        <v>0</v>
      </c>
      <c r="FV195" s="1">
        <f t="shared" si="218"/>
        <v>0</v>
      </c>
      <c r="FW195" s="1">
        <f t="shared" si="218"/>
        <v>0</v>
      </c>
      <c r="FX195" s="1">
        <f t="shared" si="218"/>
        <v>0</v>
      </c>
      <c r="FY195" s="1">
        <f t="shared" si="218"/>
        <v>0</v>
      </c>
      <c r="FZ195" s="1">
        <f t="shared" si="218"/>
        <v>0</v>
      </c>
      <c r="GA195" s="1">
        <f t="shared" si="218"/>
        <v>0</v>
      </c>
      <c r="GB195" s="1">
        <f t="shared" si="218"/>
        <v>0</v>
      </c>
      <c r="GC195" s="1">
        <f t="shared" si="218"/>
        <v>0</v>
      </c>
      <c r="GD195" s="1">
        <f t="shared" ref="GD195:GS210" si="221">IF(VALUE($Z195)=0,0,IF(GD$20&lt;VALUE($AA195),0,IF(GD$20&gt;VALUE($AB195),0,VLOOKUP(GD$20,$U$21:$V$220,2,0))))</f>
        <v>0</v>
      </c>
      <c r="GE195" s="1">
        <f t="shared" si="221"/>
        <v>0</v>
      </c>
      <c r="GF195" s="1">
        <f t="shared" si="221"/>
        <v>0</v>
      </c>
      <c r="GG195" s="1">
        <f t="shared" si="221"/>
        <v>0</v>
      </c>
      <c r="GH195" s="1">
        <f t="shared" si="221"/>
        <v>0</v>
      </c>
      <c r="GI195" s="1">
        <f t="shared" si="221"/>
        <v>0</v>
      </c>
      <c r="GJ195" s="1">
        <f t="shared" si="221"/>
        <v>0</v>
      </c>
      <c r="GK195" s="1">
        <f t="shared" si="221"/>
        <v>0</v>
      </c>
      <c r="GL195" s="1">
        <f t="shared" si="221"/>
        <v>0</v>
      </c>
      <c r="GM195" s="1">
        <f t="shared" si="221"/>
        <v>0</v>
      </c>
      <c r="GN195" s="1">
        <f t="shared" si="221"/>
        <v>0</v>
      </c>
      <c r="GO195" s="1">
        <f t="shared" si="221"/>
        <v>0</v>
      </c>
      <c r="GP195" s="1">
        <f t="shared" si="221"/>
        <v>0</v>
      </c>
      <c r="GQ195" s="1">
        <f t="shared" si="221"/>
        <v>0</v>
      </c>
      <c r="GR195" s="1">
        <f t="shared" si="221"/>
        <v>0</v>
      </c>
      <c r="GS195" s="1">
        <f t="shared" si="221"/>
        <v>0</v>
      </c>
      <c r="GT195" s="1">
        <f t="shared" si="219"/>
        <v>0</v>
      </c>
      <c r="GU195" s="1">
        <f t="shared" si="219"/>
        <v>0</v>
      </c>
      <c r="GV195" s="1">
        <f t="shared" si="219"/>
        <v>0</v>
      </c>
      <c r="GW195" s="1">
        <f t="shared" si="219"/>
        <v>0</v>
      </c>
      <c r="GX195" s="1">
        <f t="shared" si="219"/>
        <v>0</v>
      </c>
      <c r="GY195" s="1">
        <f t="shared" si="219"/>
        <v>0</v>
      </c>
      <c r="GZ195" s="1">
        <f t="shared" si="219"/>
        <v>0</v>
      </c>
      <c r="HA195" s="1">
        <f t="shared" si="219"/>
        <v>0</v>
      </c>
      <c r="HB195" s="1">
        <f t="shared" si="219"/>
        <v>0</v>
      </c>
      <c r="HC195" s="1">
        <f t="shared" si="219"/>
        <v>0</v>
      </c>
      <c r="HD195" s="1">
        <f t="shared" si="219"/>
        <v>0</v>
      </c>
      <c r="HE195" s="1">
        <f t="shared" si="219"/>
        <v>0</v>
      </c>
      <c r="HF195" s="1">
        <f t="shared" si="219"/>
        <v>0</v>
      </c>
      <c r="HG195" s="1">
        <f t="shared" si="219"/>
        <v>0</v>
      </c>
      <c r="HH195" s="1">
        <f t="shared" si="219"/>
        <v>0</v>
      </c>
      <c r="HI195" s="1">
        <f t="shared" si="219"/>
        <v>0</v>
      </c>
      <c r="HJ195" s="1">
        <f t="shared" ref="HJ195:HU210" si="222">IF(VALUE($Z195)=0,0,IF(HJ$20&lt;VALUE($AA195),0,IF(HJ$20&gt;VALUE($AB195),0,VLOOKUP(HJ$20,$U$21:$V$220,2,0))))</f>
        <v>0</v>
      </c>
      <c r="HK195" s="1">
        <f t="shared" si="222"/>
        <v>0</v>
      </c>
      <c r="HL195" s="1">
        <f t="shared" si="222"/>
        <v>0</v>
      </c>
      <c r="HM195" s="1">
        <f t="shared" si="222"/>
        <v>0</v>
      </c>
      <c r="HN195" s="1">
        <f t="shared" si="222"/>
        <v>0</v>
      </c>
      <c r="HO195" s="1">
        <f t="shared" si="222"/>
        <v>0</v>
      </c>
      <c r="HP195" s="1">
        <f t="shared" si="222"/>
        <v>0</v>
      </c>
      <c r="HQ195" s="1">
        <f t="shared" si="222"/>
        <v>0</v>
      </c>
      <c r="HR195" s="1">
        <f t="shared" si="222"/>
        <v>0</v>
      </c>
      <c r="HS195" s="1">
        <f t="shared" si="222"/>
        <v>0</v>
      </c>
      <c r="HT195" s="1">
        <f t="shared" si="222"/>
        <v>0</v>
      </c>
      <c r="HU195" s="1">
        <f t="shared" si="222"/>
        <v>0</v>
      </c>
      <c r="HW195">
        <v>175</v>
      </c>
      <c r="HX195" s="15">
        <f t="shared" si="179"/>
        <v>0</v>
      </c>
      <c r="HY195">
        <f t="shared" si="199"/>
        <v>0</v>
      </c>
      <c r="HZ195" s="1" t="str">
        <f t="shared" si="180"/>
        <v/>
      </c>
      <c r="IA195" s="1">
        <f t="shared" si="181"/>
        <v>0</v>
      </c>
      <c r="IB195" t="str">
        <f t="shared" si="185"/>
        <v/>
      </c>
      <c r="IC195" t="str">
        <f t="shared" si="174"/>
        <v/>
      </c>
      <c r="ID195">
        <f>IF(HZ195&gt;$IC$18,1000,IF(HZ195=$IC$18,MIN(HZ195:$HZ$220),1000))</f>
        <v>1000</v>
      </c>
      <c r="IG195" s="1">
        <f t="shared" si="182"/>
        <v>0</v>
      </c>
      <c r="IH195" s="1">
        <f t="shared" si="175"/>
        <v>0</v>
      </c>
      <c r="II195" s="1">
        <f t="shared" si="183"/>
        <v>0</v>
      </c>
      <c r="IJ195" s="1">
        <f t="shared" si="184"/>
        <v>0</v>
      </c>
    </row>
    <row r="196" spans="1:244">
      <c r="A196">
        <v>176</v>
      </c>
      <c r="B196" t="str">
        <f t="shared" si="176"/>
        <v/>
      </c>
      <c r="C196" s="2" t="str">
        <f t="shared" si="177"/>
        <v/>
      </c>
      <c r="D196" s="28"/>
      <c r="E196" s="29"/>
      <c r="F196" s="30"/>
      <c r="G196" s="12" t="e">
        <f t="shared" si="165"/>
        <v>#VALUE!</v>
      </c>
      <c r="T196" s="16" t="str">
        <f t="shared" si="166"/>
        <v/>
      </c>
      <c r="U196" s="2">
        <v>176</v>
      </c>
      <c r="V196" s="2">
        <f>HLOOKUP($F$4,'tabulka hodnot'!$D$3:$J$203,'vypocet bodov do rebricka'!U196+1,0)</f>
        <v>50</v>
      </c>
      <c r="Y196" s="1" t="str">
        <f t="shared" si="178"/>
        <v>19-27</v>
      </c>
      <c r="Z196" s="1">
        <f t="shared" si="167"/>
        <v>3</v>
      </c>
      <c r="AA196" s="1" t="str">
        <f t="shared" si="168"/>
        <v>19</v>
      </c>
      <c r="AB196" s="1" t="str">
        <f t="shared" si="169"/>
        <v>27</v>
      </c>
      <c r="AC196">
        <f t="shared" si="170"/>
        <v>103.33333333333333</v>
      </c>
      <c r="AD196" s="1">
        <f t="shared" si="212"/>
        <v>0</v>
      </c>
      <c r="AE196" s="1">
        <f t="shared" si="212"/>
        <v>0</v>
      </c>
      <c r="AF196" s="1">
        <f t="shared" si="212"/>
        <v>0</v>
      </c>
      <c r="AG196" s="1">
        <f t="shared" si="212"/>
        <v>0</v>
      </c>
      <c r="AH196" s="1">
        <f t="shared" si="212"/>
        <v>0</v>
      </c>
      <c r="AI196" s="1">
        <f t="shared" si="212"/>
        <v>0</v>
      </c>
      <c r="AJ196" s="1">
        <f t="shared" si="212"/>
        <v>0</v>
      </c>
      <c r="AK196" s="1">
        <f t="shared" si="212"/>
        <v>0</v>
      </c>
      <c r="AL196" s="1">
        <f t="shared" si="212"/>
        <v>0</v>
      </c>
      <c r="AM196" s="1">
        <f t="shared" si="212"/>
        <v>0</v>
      </c>
      <c r="AN196" s="1">
        <f t="shared" si="212"/>
        <v>0</v>
      </c>
      <c r="AO196" s="1">
        <f t="shared" si="212"/>
        <v>0</v>
      </c>
      <c r="AP196" s="1">
        <f t="shared" si="212"/>
        <v>0</v>
      </c>
      <c r="AQ196" s="1">
        <f t="shared" si="212"/>
        <v>0</v>
      </c>
      <c r="AR196" s="1">
        <f t="shared" si="212"/>
        <v>0</v>
      </c>
      <c r="AS196" s="1">
        <f t="shared" ref="AS196:BH211" si="223">IF(VALUE($Z196)=0,0,IF(AS$20&lt;VALUE($AA196),0,IF(AS$20&gt;VALUE($AB196),0,VLOOKUP(AS$20,$U$21:$V$220,2,0))))</f>
        <v>0</v>
      </c>
      <c r="AT196" s="1">
        <f t="shared" si="223"/>
        <v>0</v>
      </c>
      <c r="AU196" s="1">
        <f t="shared" si="223"/>
        <v>0</v>
      </c>
      <c r="AV196" s="1">
        <f t="shared" si="223"/>
        <v>110</v>
      </c>
      <c r="AW196" s="1">
        <f t="shared" si="223"/>
        <v>110</v>
      </c>
      <c r="AX196" s="1">
        <f t="shared" si="223"/>
        <v>110</v>
      </c>
      <c r="AY196" s="1">
        <f t="shared" si="223"/>
        <v>110</v>
      </c>
      <c r="AZ196" s="1">
        <f t="shared" si="223"/>
        <v>110</v>
      </c>
      <c r="BA196" s="1">
        <f t="shared" si="223"/>
        <v>110</v>
      </c>
      <c r="BB196" s="1">
        <f t="shared" si="223"/>
        <v>90</v>
      </c>
      <c r="BC196" s="1">
        <f t="shared" si="223"/>
        <v>90</v>
      </c>
      <c r="BD196" s="1">
        <f t="shared" si="223"/>
        <v>90</v>
      </c>
      <c r="BE196" s="1">
        <f t="shared" si="223"/>
        <v>0</v>
      </c>
      <c r="BF196" s="1">
        <f t="shared" si="223"/>
        <v>0</v>
      </c>
      <c r="BG196" s="1">
        <f t="shared" si="223"/>
        <v>0</v>
      </c>
      <c r="BH196" s="1">
        <f t="shared" si="223"/>
        <v>0</v>
      </c>
      <c r="BI196" s="1">
        <f t="shared" si="213"/>
        <v>0</v>
      </c>
      <c r="BJ196" s="1">
        <f t="shared" si="213"/>
        <v>0</v>
      </c>
      <c r="BK196" s="1">
        <f t="shared" si="213"/>
        <v>0</v>
      </c>
      <c r="BL196" s="1">
        <f t="shared" si="213"/>
        <v>0</v>
      </c>
      <c r="BM196" s="1">
        <f t="shared" si="213"/>
        <v>0</v>
      </c>
      <c r="BN196" s="1">
        <f t="shared" si="213"/>
        <v>0</v>
      </c>
      <c r="BO196" s="1">
        <f t="shared" si="213"/>
        <v>0</v>
      </c>
      <c r="BP196" s="1">
        <f t="shared" si="213"/>
        <v>0</v>
      </c>
      <c r="BQ196" s="1">
        <f t="shared" si="213"/>
        <v>0</v>
      </c>
      <c r="BR196" s="1">
        <f t="shared" si="213"/>
        <v>0</v>
      </c>
      <c r="BS196" s="1">
        <f t="shared" si="213"/>
        <v>0</v>
      </c>
      <c r="BT196" s="1">
        <f t="shared" si="213"/>
        <v>0</v>
      </c>
      <c r="BU196" s="1">
        <f t="shared" si="213"/>
        <v>0</v>
      </c>
      <c r="BV196" s="1">
        <f t="shared" si="213"/>
        <v>0</v>
      </c>
      <c r="BW196" s="1">
        <f t="shared" si="213"/>
        <v>0</v>
      </c>
      <c r="BX196" s="1">
        <f t="shared" ref="BX196:CM211" si="224">IF(VALUE($Z196)=0,0,IF(BX$20&lt;VALUE($AA196),0,IF(BX$20&gt;VALUE($AB196),0,VLOOKUP(BX$20,$U$21:$V$220,2,0))))</f>
        <v>0</v>
      </c>
      <c r="BY196" s="1">
        <f t="shared" si="224"/>
        <v>0</v>
      </c>
      <c r="BZ196" s="1">
        <f t="shared" si="224"/>
        <v>0</v>
      </c>
      <c r="CA196" s="1">
        <f t="shared" si="224"/>
        <v>0</v>
      </c>
      <c r="CB196" s="1">
        <f t="shared" si="224"/>
        <v>0</v>
      </c>
      <c r="CC196" s="1">
        <f t="shared" si="224"/>
        <v>0</v>
      </c>
      <c r="CD196" s="1">
        <f t="shared" si="224"/>
        <v>0</v>
      </c>
      <c r="CE196" s="1">
        <f t="shared" si="224"/>
        <v>0</v>
      </c>
      <c r="CF196" s="1">
        <f t="shared" si="224"/>
        <v>0</v>
      </c>
      <c r="CG196" s="1">
        <f t="shared" si="224"/>
        <v>0</v>
      </c>
      <c r="CH196" s="1">
        <f t="shared" si="224"/>
        <v>0</v>
      </c>
      <c r="CI196" s="1">
        <f t="shared" si="224"/>
        <v>0</v>
      </c>
      <c r="CJ196" s="1">
        <f t="shared" si="224"/>
        <v>0</v>
      </c>
      <c r="CK196" s="1">
        <f t="shared" si="224"/>
        <v>0</v>
      </c>
      <c r="CL196" s="1">
        <f t="shared" si="224"/>
        <v>0</v>
      </c>
      <c r="CM196" s="1">
        <f t="shared" si="224"/>
        <v>0</v>
      </c>
      <c r="CN196" s="1">
        <f t="shared" ref="CN196:DC211" si="225">IF(VALUE($Z196)=0,0,IF(CN$20&lt;VALUE($AA196),0,IF(CN$20&gt;VALUE($AB196),0,VLOOKUP(CN$20,$U$21:$V$220,2,0))))</f>
        <v>0</v>
      </c>
      <c r="CO196" s="1">
        <f t="shared" si="225"/>
        <v>0</v>
      </c>
      <c r="CP196" s="1">
        <f t="shared" si="225"/>
        <v>0</v>
      </c>
      <c r="CQ196" s="1">
        <f t="shared" si="225"/>
        <v>0</v>
      </c>
      <c r="CR196" s="1">
        <f t="shared" si="225"/>
        <v>0</v>
      </c>
      <c r="CS196" s="1">
        <f t="shared" si="225"/>
        <v>0</v>
      </c>
      <c r="CT196" s="1">
        <f t="shared" si="225"/>
        <v>0</v>
      </c>
      <c r="CU196" s="1">
        <f t="shared" si="225"/>
        <v>0</v>
      </c>
      <c r="CV196" s="1">
        <f t="shared" si="225"/>
        <v>0</v>
      </c>
      <c r="CW196" s="1">
        <f t="shared" si="225"/>
        <v>0</v>
      </c>
      <c r="CX196" s="1">
        <f t="shared" si="225"/>
        <v>0</v>
      </c>
      <c r="CY196" s="1">
        <f t="shared" si="225"/>
        <v>0</v>
      </c>
      <c r="CZ196" s="1">
        <f t="shared" si="225"/>
        <v>0</v>
      </c>
      <c r="DA196" s="1">
        <f t="shared" si="225"/>
        <v>0</v>
      </c>
      <c r="DB196" s="1">
        <f t="shared" si="225"/>
        <v>0</v>
      </c>
      <c r="DC196" s="1">
        <f t="shared" si="225"/>
        <v>0</v>
      </c>
      <c r="DD196" s="1">
        <f t="shared" si="220"/>
        <v>0</v>
      </c>
      <c r="DE196" s="1">
        <f t="shared" si="220"/>
        <v>0</v>
      </c>
      <c r="DF196" s="1">
        <f t="shared" si="220"/>
        <v>0</v>
      </c>
      <c r="DG196" s="1">
        <f t="shared" si="220"/>
        <v>0</v>
      </c>
      <c r="DH196" s="1">
        <f t="shared" si="220"/>
        <v>0</v>
      </c>
      <c r="DI196" s="1">
        <f t="shared" si="220"/>
        <v>0</v>
      </c>
      <c r="DJ196" s="1">
        <f t="shared" si="220"/>
        <v>0</v>
      </c>
      <c r="DK196" s="1">
        <f t="shared" si="220"/>
        <v>0</v>
      </c>
      <c r="DL196" s="1">
        <f t="shared" si="220"/>
        <v>0</v>
      </c>
      <c r="DM196" s="1">
        <f t="shared" si="220"/>
        <v>0</v>
      </c>
      <c r="DN196" s="1">
        <f t="shared" si="220"/>
        <v>0</v>
      </c>
      <c r="DO196" s="1">
        <f t="shared" si="220"/>
        <v>0</v>
      </c>
      <c r="DP196" s="1">
        <f t="shared" si="220"/>
        <v>0</v>
      </c>
      <c r="DQ196" s="1">
        <f t="shared" si="220"/>
        <v>0</v>
      </c>
      <c r="DR196" s="1">
        <f t="shared" si="220"/>
        <v>0</v>
      </c>
      <c r="DS196" s="1">
        <f t="shared" si="216"/>
        <v>0</v>
      </c>
      <c r="DT196" s="1">
        <f t="shared" si="216"/>
        <v>0</v>
      </c>
      <c r="DU196" s="1">
        <f t="shared" si="216"/>
        <v>0</v>
      </c>
      <c r="DV196" s="1">
        <f t="shared" si="216"/>
        <v>0</v>
      </c>
      <c r="DW196" s="1">
        <f t="shared" si="216"/>
        <v>0</v>
      </c>
      <c r="DX196" s="1">
        <f t="shared" si="216"/>
        <v>0</v>
      </c>
      <c r="DY196" s="1">
        <f t="shared" si="216"/>
        <v>0</v>
      </c>
      <c r="DZ196" s="1">
        <f t="shared" si="216"/>
        <v>0</v>
      </c>
      <c r="EA196" s="1">
        <f t="shared" si="216"/>
        <v>0</v>
      </c>
      <c r="EB196" s="1">
        <f t="shared" si="216"/>
        <v>0</v>
      </c>
      <c r="EC196" s="1">
        <f t="shared" si="216"/>
        <v>0</v>
      </c>
      <c r="ED196" s="1">
        <f t="shared" si="216"/>
        <v>0</v>
      </c>
      <c r="EE196" s="1">
        <f t="shared" si="216"/>
        <v>0</v>
      </c>
      <c r="EF196" s="1">
        <f t="shared" si="216"/>
        <v>0</v>
      </c>
      <c r="EG196" s="1">
        <f t="shared" si="216"/>
        <v>0</v>
      </c>
      <c r="EH196" s="1">
        <f t="shared" si="216"/>
        <v>0</v>
      </c>
      <c r="EI196" s="1">
        <f t="shared" si="217"/>
        <v>0</v>
      </c>
      <c r="EJ196" s="1">
        <f t="shared" si="217"/>
        <v>0</v>
      </c>
      <c r="EK196" s="1">
        <f t="shared" si="217"/>
        <v>0</v>
      </c>
      <c r="EL196" s="1">
        <f t="shared" si="217"/>
        <v>0</v>
      </c>
      <c r="EM196" s="1">
        <f t="shared" si="217"/>
        <v>0</v>
      </c>
      <c r="EN196" s="1">
        <f t="shared" si="217"/>
        <v>0</v>
      </c>
      <c r="EO196" s="1">
        <f t="shared" si="217"/>
        <v>0</v>
      </c>
      <c r="EP196" s="1">
        <f t="shared" si="217"/>
        <v>0</v>
      </c>
      <c r="EQ196" s="1">
        <f t="shared" si="217"/>
        <v>0</v>
      </c>
      <c r="ER196" s="1">
        <f t="shared" si="217"/>
        <v>0</v>
      </c>
      <c r="ES196" s="1">
        <f t="shared" si="217"/>
        <v>0</v>
      </c>
      <c r="ET196" s="1">
        <f t="shared" si="217"/>
        <v>0</v>
      </c>
      <c r="EU196" s="1">
        <f t="shared" si="217"/>
        <v>0</v>
      </c>
      <c r="EV196" s="1">
        <f t="shared" si="217"/>
        <v>0</v>
      </c>
      <c r="EW196" s="1">
        <f t="shared" si="217"/>
        <v>0</v>
      </c>
      <c r="EX196" s="1">
        <f t="shared" si="215"/>
        <v>0</v>
      </c>
      <c r="EY196" s="1">
        <f t="shared" si="215"/>
        <v>0</v>
      </c>
      <c r="EZ196" s="1">
        <f t="shared" si="215"/>
        <v>0</v>
      </c>
      <c r="FA196" s="1">
        <f t="shared" si="215"/>
        <v>0</v>
      </c>
      <c r="FB196" s="1">
        <f t="shared" si="215"/>
        <v>0</v>
      </c>
      <c r="FC196" s="1">
        <f t="shared" si="215"/>
        <v>0</v>
      </c>
      <c r="FD196" s="1">
        <f t="shared" si="215"/>
        <v>0</v>
      </c>
      <c r="FE196" s="1">
        <f t="shared" si="215"/>
        <v>0</v>
      </c>
      <c r="FF196" s="1">
        <f t="shared" si="215"/>
        <v>0</v>
      </c>
      <c r="FG196" s="1">
        <f t="shared" si="215"/>
        <v>0</v>
      </c>
      <c r="FH196" s="1">
        <f t="shared" si="215"/>
        <v>0</v>
      </c>
      <c r="FI196" s="1">
        <f t="shared" si="215"/>
        <v>0</v>
      </c>
      <c r="FJ196" s="1">
        <f t="shared" si="215"/>
        <v>0</v>
      </c>
      <c r="FK196" s="1">
        <f t="shared" si="215"/>
        <v>0</v>
      </c>
      <c r="FL196" s="1">
        <f t="shared" si="215"/>
        <v>0</v>
      </c>
      <c r="FM196" s="1">
        <f t="shared" si="215"/>
        <v>0</v>
      </c>
      <c r="FN196" s="1">
        <f t="shared" si="218"/>
        <v>0</v>
      </c>
      <c r="FO196" s="1">
        <f t="shared" si="218"/>
        <v>0</v>
      </c>
      <c r="FP196" s="1">
        <f t="shared" si="218"/>
        <v>0</v>
      </c>
      <c r="FQ196" s="1">
        <f t="shared" si="218"/>
        <v>0</v>
      </c>
      <c r="FR196" s="1">
        <f t="shared" si="218"/>
        <v>0</v>
      </c>
      <c r="FS196" s="1">
        <f t="shared" si="218"/>
        <v>0</v>
      </c>
      <c r="FT196" s="1">
        <f t="shared" si="218"/>
        <v>0</v>
      </c>
      <c r="FU196" s="1">
        <f t="shared" si="218"/>
        <v>0</v>
      </c>
      <c r="FV196" s="1">
        <f t="shared" si="218"/>
        <v>0</v>
      </c>
      <c r="FW196" s="1">
        <f t="shared" si="218"/>
        <v>0</v>
      </c>
      <c r="FX196" s="1">
        <f t="shared" si="218"/>
        <v>0</v>
      </c>
      <c r="FY196" s="1">
        <f t="shared" si="218"/>
        <v>0</v>
      </c>
      <c r="FZ196" s="1">
        <f t="shared" si="218"/>
        <v>0</v>
      </c>
      <c r="GA196" s="1">
        <f t="shared" si="218"/>
        <v>0</v>
      </c>
      <c r="GB196" s="1">
        <f t="shared" si="218"/>
        <v>0</v>
      </c>
      <c r="GC196" s="1">
        <f t="shared" si="218"/>
        <v>0</v>
      </c>
      <c r="GD196" s="1">
        <f t="shared" si="221"/>
        <v>0</v>
      </c>
      <c r="GE196" s="1">
        <f t="shared" si="221"/>
        <v>0</v>
      </c>
      <c r="GF196" s="1">
        <f t="shared" si="221"/>
        <v>0</v>
      </c>
      <c r="GG196" s="1">
        <f t="shared" si="221"/>
        <v>0</v>
      </c>
      <c r="GH196" s="1">
        <f t="shared" si="221"/>
        <v>0</v>
      </c>
      <c r="GI196" s="1">
        <f t="shared" si="221"/>
        <v>0</v>
      </c>
      <c r="GJ196" s="1">
        <f t="shared" si="221"/>
        <v>0</v>
      </c>
      <c r="GK196" s="1">
        <f t="shared" si="221"/>
        <v>0</v>
      </c>
      <c r="GL196" s="1">
        <f t="shared" si="221"/>
        <v>0</v>
      </c>
      <c r="GM196" s="1">
        <f t="shared" si="221"/>
        <v>0</v>
      </c>
      <c r="GN196" s="1">
        <f t="shared" si="221"/>
        <v>0</v>
      </c>
      <c r="GO196" s="1">
        <f t="shared" si="221"/>
        <v>0</v>
      </c>
      <c r="GP196" s="1">
        <f t="shared" si="221"/>
        <v>0</v>
      </c>
      <c r="GQ196" s="1">
        <f t="shared" si="221"/>
        <v>0</v>
      </c>
      <c r="GR196" s="1">
        <f t="shared" si="221"/>
        <v>0</v>
      </c>
      <c r="GS196" s="1">
        <f t="shared" si="221"/>
        <v>0</v>
      </c>
      <c r="GT196" s="1">
        <f t="shared" si="219"/>
        <v>0</v>
      </c>
      <c r="GU196" s="1">
        <f t="shared" si="219"/>
        <v>0</v>
      </c>
      <c r="GV196" s="1">
        <f t="shared" si="219"/>
        <v>0</v>
      </c>
      <c r="GW196" s="1">
        <f t="shared" si="219"/>
        <v>0</v>
      </c>
      <c r="GX196" s="1">
        <f t="shared" si="219"/>
        <v>0</v>
      </c>
      <c r="GY196" s="1">
        <f t="shared" si="219"/>
        <v>0</v>
      </c>
      <c r="GZ196" s="1">
        <f t="shared" si="219"/>
        <v>0</v>
      </c>
      <c r="HA196" s="1">
        <f t="shared" si="219"/>
        <v>0</v>
      </c>
      <c r="HB196" s="1">
        <f t="shared" si="219"/>
        <v>0</v>
      </c>
      <c r="HC196" s="1">
        <f t="shared" si="219"/>
        <v>0</v>
      </c>
      <c r="HD196" s="1">
        <f t="shared" si="219"/>
        <v>0</v>
      </c>
      <c r="HE196" s="1">
        <f t="shared" si="219"/>
        <v>0</v>
      </c>
      <c r="HF196" s="1">
        <f t="shared" si="219"/>
        <v>0</v>
      </c>
      <c r="HG196" s="1">
        <f t="shared" si="219"/>
        <v>0</v>
      </c>
      <c r="HH196" s="1">
        <f t="shared" si="219"/>
        <v>0</v>
      </c>
      <c r="HI196" s="1">
        <f t="shared" si="219"/>
        <v>0</v>
      </c>
      <c r="HJ196" s="1">
        <f t="shared" si="222"/>
        <v>0</v>
      </c>
      <c r="HK196" s="1">
        <f t="shared" si="222"/>
        <v>0</v>
      </c>
      <c r="HL196" s="1">
        <f t="shared" si="222"/>
        <v>0</v>
      </c>
      <c r="HM196" s="1">
        <f t="shared" si="222"/>
        <v>0</v>
      </c>
      <c r="HN196" s="1">
        <f t="shared" si="222"/>
        <v>0</v>
      </c>
      <c r="HO196" s="1">
        <f t="shared" si="222"/>
        <v>0</v>
      </c>
      <c r="HP196" s="1">
        <f t="shared" si="222"/>
        <v>0</v>
      </c>
      <c r="HQ196" s="1">
        <f t="shared" si="222"/>
        <v>0</v>
      </c>
      <c r="HR196" s="1">
        <f t="shared" si="222"/>
        <v>0</v>
      </c>
      <c r="HS196" s="1">
        <f t="shared" si="222"/>
        <v>0</v>
      </c>
      <c r="HT196" s="1">
        <f t="shared" si="222"/>
        <v>0</v>
      </c>
      <c r="HU196" s="1">
        <f t="shared" si="222"/>
        <v>0</v>
      </c>
      <c r="HW196">
        <v>176</v>
      </c>
      <c r="HX196" s="15">
        <f t="shared" si="179"/>
        <v>0</v>
      </c>
      <c r="HY196">
        <f t="shared" si="199"/>
        <v>0</v>
      </c>
      <c r="HZ196" s="1" t="str">
        <f t="shared" si="180"/>
        <v/>
      </c>
      <c r="IA196" s="1">
        <f t="shared" si="181"/>
        <v>0</v>
      </c>
      <c r="IB196" t="str">
        <f t="shared" si="185"/>
        <v/>
      </c>
      <c r="IC196" t="str">
        <f t="shared" si="174"/>
        <v/>
      </c>
      <c r="ID196">
        <f>IF(HZ196&gt;$IC$18,1000,IF(HZ196=$IC$18,MIN(HZ196:$HZ$220),1000))</f>
        <v>1000</v>
      </c>
      <c r="IG196" s="1">
        <f t="shared" si="182"/>
        <v>0</v>
      </c>
      <c r="IH196" s="1">
        <f t="shared" si="175"/>
        <v>0</v>
      </c>
      <c r="II196" s="1">
        <f t="shared" si="183"/>
        <v>0</v>
      </c>
      <c r="IJ196" s="1">
        <f t="shared" si="184"/>
        <v>0</v>
      </c>
    </row>
    <row r="197" spans="1:244">
      <c r="A197">
        <v>177</v>
      </c>
      <c r="B197" t="str">
        <f t="shared" si="176"/>
        <v/>
      </c>
      <c r="C197" s="2" t="str">
        <f t="shared" si="177"/>
        <v/>
      </c>
      <c r="D197" s="28"/>
      <c r="E197" s="29"/>
      <c r="F197" s="30"/>
      <c r="G197" s="12" t="e">
        <f t="shared" si="165"/>
        <v>#VALUE!</v>
      </c>
      <c r="T197" s="16" t="str">
        <f t="shared" si="166"/>
        <v/>
      </c>
      <c r="U197" s="2">
        <v>177</v>
      </c>
      <c r="V197" s="2">
        <f>HLOOKUP($F$4,'tabulka hodnot'!$D$3:$J$203,'vypocet bodov do rebricka'!U197+1,0)</f>
        <v>50</v>
      </c>
      <c r="Y197" s="1" t="str">
        <f t="shared" si="178"/>
        <v>19-27</v>
      </c>
      <c r="Z197" s="1">
        <f t="shared" si="167"/>
        <v>3</v>
      </c>
      <c r="AA197" s="1" t="str">
        <f t="shared" si="168"/>
        <v>19</v>
      </c>
      <c r="AB197" s="1" t="str">
        <f t="shared" si="169"/>
        <v>27</v>
      </c>
      <c r="AC197">
        <f t="shared" si="170"/>
        <v>103.33333333333333</v>
      </c>
      <c r="AD197" s="1">
        <f t="shared" ref="AD197:AS212" si="226">IF(VALUE($Z197)=0,0,IF(AD$20&lt;VALUE($AA197),0,IF(AD$20&gt;VALUE($AB197),0,VLOOKUP(AD$20,$U$21:$V$220,2,0))))</f>
        <v>0</v>
      </c>
      <c r="AE197" s="1">
        <f t="shared" si="226"/>
        <v>0</v>
      </c>
      <c r="AF197" s="1">
        <f t="shared" si="226"/>
        <v>0</v>
      </c>
      <c r="AG197" s="1">
        <f t="shared" si="226"/>
        <v>0</v>
      </c>
      <c r="AH197" s="1">
        <f t="shared" si="226"/>
        <v>0</v>
      </c>
      <c r="AI197" s="1">
        <f t="shared" si="226"/>
        <v>0</v>
      </c>
      <c r="AJ197" s="1">
        <f t="shared" si="226"/>
        <v>0</v>
      </c>
      <c r="AK197" s="1">
        <f t="shared" si="226"/>
        <v>0</v>
      </c>
      <c r="AL197" s="1">
        <f t="shared" si="226"/>
        <v>0</v>
      </c>
      <c r="AM197" s="1">
        <f t="shared" si="226"/>
        <v>0</v>
      </c>
      <c r="AN197" s="1">
        <f t="shared" si="226"/>
        <v>0</v>
      </c>
      <c r="AO197" s="1">
        <f t="shared" si="226"/>
        <v>0</v>
      </c>
      <c r="AP197" s="1">
        <f t="shared" si="226"/>
        <v>0</v>
      </c>
      <c r="AQ197" s="1">
        <f t="shared" si="226"/>
        <v>0</v>
      </c>
      <c r="AR197" s="1">
        <f t="shared" si="226"/>
        <v>0</v>
      </c>
      <c r="AS197" s="1">
        <f t="shared" si="226"/>
        <v>0</v>
      </c>
      <c r="AT197" s="1">
        <f t="shared" si="223"/>
        <v>0</v>
      </c>
      <c r="AU197" s="1">
        <f t="shared" si="223"/>
        <v>0</v>
      </c>
      <c r="AV197" s="1">
        <f t="shared" si="223"/>
        <v>110</v>
      </c>
      <c r="AW197" s="1">
        <f t="shared" si="223"/>
        <v>110</v>
      </c>
      <c r="AX197" s="1">
        <f t="shared" si="223"/>
        <v>110</v>
      </c>
      <c r="AY197" s="1">
        <f t="shared" si="223"/>
        <v>110</v>
      </c>
      <c r="AZ197" s="1">
        <f t="shared" si="223"/>
        <v>110</v>
      </c>
      <c r="BA197" s="1">
        <f t="shared" si="223"/>
        <v>110</v>
      </c>
      <c r="BB197" s="1">
        <f t="shared" si="223"/>
        <v>90</v>
      </c>
      <c r="BC197" s="1">
        <f t="shared" si="223"/>
        <v>90</v>
      </c>
      <c r="BD197" s="1">
        <f t="shared" si="223"/>
        <v>90</v>
      </c>
      <c r="BE197" s="1">
        <f t="shared" si="223"/>
        <v>0</v>
      </c>
      <c r="BF197" s="1">
        <f t="shared" si="223"/>
        <v>0</v>
      </c>
      <c r="BG197" s="1">
        <f t="shared" si="223"/>
        <v>0</v>
      </c>
      <c r="BH197" s="1">
        <f t="shared" si="223"/>
        <v>0</v>
      </c>
      <c r="BI197" s="1">
        <f t="shared" ref="BI197:BX212" si="227">IF(VALUE($Z197)=0,0,IF(BI$20&lt;VALUE($AA197),0,IF(BI$20&gt;VALUE($AB197),0,VLOOKUP(BI$20,$U$21:$V$220,2,0))))</f>
        <v>0</v>
      </c>
      <c r="BJ197" s="1">
        <f t="shared" si="227"/>
        <v>0</v>
      </c>
      <c r="BK197" s="1">
        <f t="shared" si="227"/>
        <v>0</v>
      </c>
      <c r="BL197" s="1">
        <f t="shared" si="227"/>
        <v>0</v>
      </c>
      <c r="BM197" s="1">
        <f t="shared" si="227"/>
        <v>0</v>
      </c>
      <c r="BN197" s="1">
        <f t="shared" si="227"/>
        <v>0</v>
      </c>
      <c r="BO197" s="1">
        <f t="shared" si="227"/>
        <v>0</v>
      </c>
      <c r="BP197" s="1">
        <f t="shared" si="227"/>
        <v>0</v>
      </c>
      <c r="BQ197" s="1">
        <f t="shared" si="227"/>
        <v>0</v>
      </c>
      <c r="BR197" s="1">
        <f t="shared" si="227"/>
        <v>0</v>
      </c>
      <c r="BS197" s="1">
        <f t="shared" si="227"/>
        <v>0</v>
      </c>
      <c r="BT197" s="1">
        <f t="shared" si="227"/>
        <v>0</v>
      </c>
      <c r="BU197" s="1">
        <f t="shared" si="227"/>
        <v>0</v>
      </c>
      <c r="BV197" s="1">
        <f t="shared" si="227"/>
        <v>0</v>
      </c>
      <c r="BW197" s="1">
        <f t="shared" si="227"/>
        <v>0</v>
      </c>
      <c r="BX197" s="1">
        <f t="shared" si="227"/>
        <v>0</v>
      </c>
      <c r="BY197" s="1">
        <f t="shared" si="224"/>
        <v>0</v>
      </c>
      <c r="BZ197" s="1">
        <f t="shared" si="224"/>
        <v>0</v>
      </c>
      <c r="CA197" s="1">
        <f t="shared" si="224"/>
        <v>0</v>
      </c>
      <c r="CB197" s="1">
        <f t="shared" si="224"/>
        <v>0</v>
      </c>
      <c r="CC197" s="1">
        <f t="shared" si="224"/>
        <v>0</v>
      </c>
      <c r="CD197" s="1">
        <f t="shared" si="224"/>
        <v>0</v>
      </c>
      <c r="CE197" s="1">
        <f t="shared" si="224"/>
        <v>0</v>
      </c>
      <c r="CF197" s="1">
        <f t="shared" si="224"/>
        <v>0</v>
      </c>
      <c r="CG197" s="1">
        <f t="shared" si="224"/>
        <v>0</v>
      </c>
      <c r="CH197" s="1">
        <f t="shared" si="224"/>
        <v>0</v>
      </c>
      <c r="CI197" s="1">
        <f t="shared" si="224"/>
        <v>0</v>
      </c>
      <c r="CJ197" s="1">
        <f t="shared" si="224"/>
        <v>0</v>
      </c>
      <c r="CK197" s="1">
        <f t="shared" si="224"/>
        <v>0</v>
      </c>
      <c r="CL197" s="1">
        <f t="shared" si="224"/>
        <v>0</v>
      </c>
      <c r="CM197" s="1">
        <f t="shared" si="224"/>
        <v>0</v>
      </c>
      <c r="CN197" s="1">
        <f t="shared" si="225"/>
        <v>0</v>
      </c>
      <c r="CO197" s="1">
        <f t="shared" si="225"/>
        <v>0</v>
      </c>
      <c r="CP197" s="1">
        <f t="shared" si="225"/>
        <v>0</v>
      </c>
      <c r="CQ197" s="1">
        <f t="shared" si="225"/>
        <v>0</v>
      </c>
      <c r="CR197" s="1">
        <f t="shared" si="225"/>
        <v>0</v>
      </c>
      <c r="CS197" s="1">
        <f t="shared" si="225"/>
        <v>0</v>
      </c>
      <c r="CT197" s="1">
        <f t="shared" si="225"/>
        <v>0</v>
      </c>
      <c r="CU197" s="1">
        <f t="shared" si="225"/>
        <v>0</v>
      </c>
      <c r="CV197" s="1">
        <f t="shared" si="225"/>
        <v>0</v>
      </c>
      <c r="CW197" s="1">
        <f t="shared" si="225"/>
        <v>0</v>
      </c>
      <c r="CX197" s="1">
        <f t="shared" si="225"/>
        <v>0</v>
      </c>
      <c r="CY197" s="1">
        <f t="shared" si="225"/>
        <v>0</v>
      </c>
      <c r="CZ197" s="1">
        <f t="shared" si="225"/>
        <v>0</v>
      </c>
      <c r="DA197" s="1">
        <f t="shared" si="225"/>
        <v>0</v>
      </c>
      <c r="DB197" s="1">
        <f t="shared" si="225"/>
        <v>0</v>
      </c>
      <c r="DC197" s="1">
        <f t="shared" si="225"/>
        <v>0</v>
      </c>
      <c r="DD197" s="1">
        <f t="shared" si="220"/>
        <v>0</v>
      </c>
      <c r="DE197" s="1">
        <f t="shared" si="220"/>
        <v>0</v>
      </c>
      <c r="DF197" s="1">
        <f t="shared" si="220"/>
        <v>0</v>
      </c>
      <c r="DG197" s="1">
        <f t="shared" si="220"/>
        <v>0</v>
      </c>
      <c r="DH197" s="1">
        <f t="shared" si="220"/>
        <v>0</v>
      </c>
      <c r="DI197" s="1">
        <f t="shared" si="220"/>
        <v>0</v>
      </c>
      <c r="DJ197" s="1">
        <f t="shared" si="220"/>
        <v>0</v>
      </c>
      <c r="DK197" s="1">
        <f t="shared" si="220"/>
        <v>0</v>
      </c>
      <c r="DL197" s="1">
        <f t="shared" si="220"/>
        <v>0</v>
      </c>
      <c r="DM197" s="1">
        <f t="shared" si="220"/>
        <v>0</v>
      </c>
      <c r="DN197" s="1">
        <f t="shared" si="220"/>
        <v>0</v>
      </c>
      <c r="DO197" s="1">
        <f t="shared" si="220"/>
        <v>0</v>
      </c>
      <c r="DP197" s="1">
        <f t="shared" si="220"/>
        <v>0</v>
      </c>
      <c r="DQ197" s="1">
        <f t="shared" si="220"/>
        <v>0</v>
      </c>
      <c r="DR197" s="1">
        <f t="shared" si="220"/>
        <v>0</v>
      </c>
      <c r="DS197" s="1">
        <f t="shared" si="216"/>
        <v>0</v>
      </c>
      <c r="DT197" s="1">
        <f t="shared" si="216"/>
        <v>0</v>
      </c>
      <c r="DU197" s="1">
        <f t="shared" si="216"/>
        <v>0</v>
      </c>
      <c r="DV197" s="1">
        <f t="shared" si="216"/>
        <v>0</v>
      </c>
      <c r="DW197" s="1">
        <f t="shared" si="216"/>
        <v>0</v>
      </c>
      <c r="DX197" s="1">
        <f t="shared" si="216"/>
        <v>0</v>
      </c>
      <c r="DY197" s="1">
        <f t="shared" si="216"/>
        <v>0</v>
      </c>
      <c r="DZ197" s="1">
        <f t="shared" si="216"/>
        <v>0</v>
      </c>
      <c r="EA197" s="1">
        <f t="shared" si="216"/>
        <v>0</v>
      </c>
      <c r="EB197" s="1">
        <f t="shared" si="216"/>
        <v>0</v>
      </c>
      <c r="EC197" s="1">
        <f t="shared" si="216"/>
        <v>0</v>
      </c>
      <c r="ED197" s="1">
        <f t="shared" si="216"/>
        <v>0</v>
      </c>
      <c r="EE197" s="1">
        <f t="shared" si="216"/>
        <v>0</v>
      </c>
      <c r="EF197" s="1">
        <f t="shared" si="216"/>
        <v>0</v>
      </c>
      <c r="EG197" s="1">
        <f t="shared" si="216"/>
        <v>0</v>
      </c>
      <c r="EH197" s="1">
        <f t="shared" si="216"/>
        <v>0</v>
      </c>
      <c r="EI197" s="1">
        <f t="shared" si="217"/>
        <v>0</v>
      </c>
      <c r="EJ197" s="1">
        <f t="shared" si="217"/>
        <v>0</v>
      </c>
      <c r="EK197" s="1">
        <f t="shared" si="217"/>
        <v>0</v>
      </c>
      <c r="EL197" s="1">
        <f t="shared" si="217"/>
        <v>0</v>
      </c>
      <c r="EM197" s="1">
        <f t="shared" si="217"/>
        <v>0</v>
      </c>
      <c r="EN197" s="1">
        <f t="shared" si="217"/>
        <v>0</v>
      </c>
      <c r="EO197" s="1">
        <f t="shared" si="217"/>
        <v>0</v>
      </c>
      <c r="EP197" s="1">
        <f t="shared" si="217"/>
        <v>0</v>
      </c>
      <c r="EQ197" s="1">
        <f t="shared" si="217"/>
        <v>0</v>
      </c>
      <c r="ER197" s="1">
        <f t="shared" si="217"/>
        <v>0</v>
      </c>
      <c r="ES197" s="1">
        <f t="shared" si="217"/>
        <v>0</v>
      </c>
      <c r="ET197" s="1">
        <f t="shared" si="217"/>
        <v>0</v>
      </c>
      <c r="EU197" s="1">
        <f t="shared" si="217"/>
        <v>0</v>
      </c>
      <c r="EV197" s="1">
        <f t="shared" si="217"/>
        <v>0</v>
      </c>
      <c r="EW197" s="1">
        <f t="shared" si="217"/>
        <v>0</v>
      </c>
      <c r="EX197" s="1">
        <f t="shared" si="215"/>
        <v>0</v>
      </c>
      <c r="EY197" s="1">
        <f t="shared" si="215"/>
        <v>0</v>
      </c>
      <c r="EZ197" s="1">
        <f t="shared" si="215"/>
        <v>0</v>
      </c>
      <c r="FA197" s="1">
        <f t="shared" si="215"/>
        <v>0</v>
      </c>
      <c r="FB197" s="1">
        <f t="shared" si="215"/>
        <v>0</v>
      </c>
      <c r="FC197" s="1">
        <f t="shared" si="215"/>
        <v>0</v>
      </c>
      <c r="FD197" s="1">
        <f t="shared" si="215"/>
        <v>0</v>
      </c>
      <c r="FE197" s="1">
        <f t="shared" si="215"/>
        <v>0</v>
      </c>
      <c r="FF197" s="1">
        <f t="shared" si="215"/>
        <v>0</v>
      </c>
      <c r="FG197" s="1">
        <f t="shared" si="215"/>
        <v>0</v>
      </c>
      <c r="FH197" s="1">
        <f t="shared" si="215"/>
        <v>0</v>
      </c>
      <c r="FI197" s="1">
        <f t="shared" si="215"/>
        <v>0</v>
      </c>
      <c r="FJ197" s="1">
        <f t="shared" si="215"/>
        <v>0</v>
      </c>
      <c r="FK197" s="1">
        <f t="shared" si="215"/>
        <v>0</v>
      </c>
      <c r="FL197" s="1">
        <f t="shared" si="215"/>
        <v>0</v>
      </c>
      <c r="FM197" s="1">
        <f t="shared" si="215"/>
        <v>0</v>
      </c>
      <c r="FN197" s="1">
        <f t="shared" si="218"/>
        <v>0</v>
      </c>
      <c r="FO197" s="1">
        <f t="shared" si="218"/>
        <v>0</v>
      </c>
      <c r="FP197" s="1">
        <f t="shared" si="218"/>
        <v>0</v>
      </c>
      <c r="FQ197" s="1">
        <f t="shared" si="218"/>
        <v>0</v>
      </c>
      <c r="FR197" s="1">
        <f t="shared" si="218"/>
        <v>0</v>
      </c>
      <c r="FS197" s="1">
        <f t="shared" si="218"/>
        <v>0</v>
      </c>
      <c r="FT197" s="1">
        <f t="shared" si="218"/>
        <v>0</v>
      </c>
      <c r="FU197" s="1">
        <f t="shared" si="218"/>
        <v>0</v>
      </c>
      <c r="FV197" s="1">
        <f t="shared" si="218"/>
        <v>0</v>
      </c>
      <c r="FW197" s="1">
        <f t="shared" si="218"/>
        <v>0</v>
      </c>
      <c r="FX197" s="1">
        <f t="shared" si="218"/>
        <v>0</v>
      </c>
      <c r="FY197" s="1">
        <f t="shared" si="218"/>
        <v>0</v>
      </c>
      <c r="FZ197" s="1">
        <f t="shared" si="218"/>
        <v>0</v>
      </c>
      <c r="GA197" s="1">
        <f t="shared" si="218"/>
        <v>0</v>
      </c>
      <c r="GB197" s="1">
        <f t="shared" si="218"/>
        <v>0</v>
      </c>
      <c r="GC197" s="1">
        <f t="shared" si="218"/>
        <v>0</v>
      </c>
      <c r="GD197" s="1">
        <f t="shared" si="221"/>
        <v>0</v>
      </c>
      <c r="GE197" s="1">
        <f t="shared" si="221"/>
        <v>0</v>
      </c>
      <c r="GF197" s="1">
        <f t="shared" si="221"/>
        <v>0</v>
      </c>
      <c r="GG197" s="1">
        <f t="shared" si="221"/>
        <v>0</v>
      </c>
      <c r="GH197" s="1">
        <f t="shared" si="221"/>
        <v>0</v>
      </c>
      <c r="GI197" s="1">
        <f t="shared" si="221"/>
        <v>0</v>
      </c>
      <c r="GJ197" s="1">
        <f t="shared" si="221"/>
        <v>0</v>
      </c>
      <c r="GK197" s="1">
        <f t="shared" si="221"/>
        <v>0</v>
      </c>
      <c r="GL197" s="1">
        <f t="shared" si="221"/>
        <v>0</v>
      </c>
      <c r="GM197" s="1">
        <f t="shared" si="221"/>
        <v>0</v>
      </c>
      <c r="GN197" s="1">
        <f t="shared" si="221"/>
        <v>0</v>
      </c>
      <c r="GO197" s="1">
        <f t="shared" si="221"/>
        <v>0</v>
      </c>
      <c r="GP197" s="1">
        <f t="shared" si="221"/>
        <v>0</v>
      </c>
      <c r="GQ197" s="1">
        <f t="shared" si="221"/>
        <v>0</v>
      </c>
      <c r="GR197" s="1">
        <f t="shared" si="221"/>
        <v>0</v>
      </c>
      <c r="GS197" s="1">
        <f t="shared" si="221"/>
        <v>0</v>
      </c>
      <c r="GT197" s="1">
        <f t="shared" si="219"/>
        <v>0</v>
      </c>
      <c r="GU197" s="1">
        <f t="shared" si="219"/>
        <v>0</v>
      </c>
      <c r="GV197" s="1">
        <f t="shared" si="219"/>
        <v>0</v>
      </c>
      <c r="GW197" s="1">
        <f t="shared" si="219"/>
        <v>0</v>
      </c>
      <c r="GX197" s="1">
        <f t="shared" si="219"/>
        <v>0</v>
      </c>
      <c r="GY197" s="1">
        <f t="shared" si="219"/>
        <v>0</v>
      </c>
      <c r="GZ197" s="1">
        <f t="shared" si="219"/>
        <v>0</v>
      </c>
      <c r="HA197" s="1">
        <f t="shared" si="219"/>
        <v>0</v>
      </c>
      <c r="HB197" s="1">
        <f t="shared" si="219"/>
        <v>0</v>
      </c>
      <c r="HC197" s="1">
        <f t="shared" si="219"/>
        <v>0</v>
      </c>
      <c r="HD197" s="1">
        <f t="shared" si="219"/>
        <v>0</v>
      </c>
      <c r="HE197" s="1">
        <f t="shared" si="219"/>
        <v>0</v>
      </c>
      <c r="HF197" s="1">
        <f t="shared" si="219"/>
        <v>0</v>
      </c>
      <c r="HG197" s="1">
        <f t="shared" si="219"/>
        <v>0</v>
      </c>
      <c r="HH197" s="1">
        <f t="shared" si="219"/>
        <v>0</v>
      </c>
      <c r="HI197" s="1">
        <f t="shared" si="219"/>
        <v>0</v>
      </c>
      <c r="HJ197" s="1">
        <f t="shared" si="222"/>
        <v>0</v>
      </c>
      <c r="HK197" s="1">
        <f t="shared" si="222"/>
        <v>0</v>
      </c>
      <c r="HL197" s="1">
        <f t="shared" si="222"/>
        <v>0</v>
      </c>
      <c r="HM197" s="1">
        <f t="shared" si="222"/>
        <v>0</v>
      </c>
      <c r="HN197" s="1">
        <f t="shared" si="222"/>
        <v>0</v>
      </c>
      <c r="HO197" s="1">
        <f t="shared" si="222"/>
        <v>0</v>
      </c>
      <c r="HP197" s="1">
        <f t="shared" si="222"/>
        <v>0</v>
      </c>
      <c r="HQ197" s="1">
        <f t="shared" si="222"/>
        <v>0</v>
      </c>
      <c r="HR197" s="1">
        <f t="shared" si="222"/>
        <v>0</v>
      </c>
      <c r="HS197" s="1">
        <f t="shared" si="222"/>
        <v>0</v>
      </c>
      <c r="HT197" s="1">
        <f t="shared" si="222"/>
        <v>0</v>
      </c>
      <c r="HU197" s="1">
        <f t="shared" si="222"/>
        <v>0</v>
      </c>
      <c r="HW197">
        <v>177</v>
      </c>
      <c r="HX197" s="15">
        <f t="shared" si="179"/>
        <v>0</v>
      </c>
      <c r="HY197">
        <f t="shared" si="199"/>
        <v>0</v>
      </c>
      <c r="HZ197" s="1" t="str">
        <f t="shared" si="180"/>
        <v/>
      </c>
      <c r="IA197" s="1">
        <f t="shared" si="181"/>
        <v>0</v>
      </c>
      <c r="IB197" t="str">
        <f t="shared" si="185"/>
        <v/>
      </c>
      <c r="IC197" t="str">
        <f t="shared" si="174"/>
        <v/>
      </c>
      <c r="ID197">
        <f>IF(HZ197&gt;$IC$18,1000,IF(HZ197=$IC$18,MIN(HZ197:$HZ$220),1000))</f>
        <v>1000</v>
      </c>
      <c r="IG197" s="1">
        <f t="shared" si="182"/>
        <v>0</v>
      </c>
      <c r="IH197" s="1">
        <f t="shared" si="175"/>
        <v>0</v>
      </c>
      <c r="II197" s="1">
        <f t="shared" si="183"/>
        <v>0</v>
      </c>
      <c r="IJ197" s="1">
        <f t="shared" si="184"/>
        <v>0</v>
      </c>
    </row>
    <row r="198" spans="1:244">
      <c r="A198">
        <v>178</v>
      </c>
      <c r="B198" t="str">
        <f t="shared" si="176"/>
        <v/>
      </c>
      <c r="C198" s="2" t="str">
        <f t="shared" si="177"/>
        <v/>
      </c>
      <c r="D198" s="28"/>
      <c r="E198" s="29"/>
      <c r="F198" s="30"/>
      <c r="G198" s="12" t="e">
        <f t="shared" si="165"/>
        <v>#VALUE!</v>
      </c>
      <c r="T198" s="16" t="str">
        <f t="shared" si="166"/>
        <v/>
      </c>
      <c r="U198" s="2">
        <v>178</v>
      </c>
      <c r="V198" s="2">
        <f>HLOOKUP($F$4,'tabulka hodnot'!$D$3:$J$203,'vypocet bodov do rebricka'!U198+1,0)</f>
        <v>50</v>
      </c>
      <c r="Y198" s="1" t="str">
        <f t="shared" si="178"/>
        <v>19-27</v>
      </c>
      <c r="Z198" s="1">
        <f t="shared" si="167"/>
        <v>3</v>
      </c>
      <c r="AA198" s="1" t="str">
        <f t="shared" si="168"/>
        <v>19</v>
      </c>
      <c r="AB198" s="1" t="str">
        <f t="shared" si="169"/>
        <v>27</v>
      </c>
      <c r="AC198">
        <f t="shared" si="170"/>
        <v>103.33333333333333</v>
      </c>
      <c r="AD198" s="1">
        <f t="shared" si="226"/>
        <v>0</v>
      </c>
      <c r="AE198" s="1">
        <f t="shared" si="226"/>
        <v>0</v>
      </c>
      <c r="AF198" s="1">
        <f t="shared" si="226"/>
        <v>0</v>
      </c>
      <c r="AG198" s="1">
        <f t="shared" si="226"/>
        <v>0</v>
      </c>
      <c r="AH198" s="1">
        <f t="shared" si="226"/>
        <v>0</v>
      </c>
      <c r="AI198" s="1">
        <f t="shared" si="226"/>
        <v>0</v>
      </c>
      <c r="AJ198" s="1">
        <f t="shared" si="226"/>
        <v>0</v>
      </c>
      <c r="AK198" s="1">
        <f t="shared" si="226"/>
        <v>0</v>
      </c>
      <c r="AL198" s="1">
        <f t="shared" si="226"/>
        <v>0</v>
      </c>
      <c r="AM198" s="1">
        <f t="shared" si="226"/>
        <v>0</v>
      </c>
      <c r="AN198" s="1">
        <f t="shared" si="226"/>
        <v>0</v>
      </c>
      <c r="AO198" s="1">
        <f t="shared" si="226"/>
        <v>0</v>
      </c>
      <c r="AP198" s="1">
        <f t="shared" si="226"/>
        <v>0</v>
      </c>
      <c r="AQ198" s="1">
        <f t="shared" si="226"/>
        <v>0</v>
      </c>
      <c r="AR198" s="1">
        <f t="shared" si="226"/>
        <v>0</v>
      </c>
      <c r="AS198" s="1">
        <f t="shared" si="226"/>
        <v>0</v>
      </c>
      <c r="AT198" s="1">
        <f t="shared" si="223"/>
        <v>0</v>
      </c>
      <c r="AU198" s="1">
        <f t="shared" si="223"/>
        <v>0</v>
      </c>
      <c r="AV198" s="1">
        <f t="shared" si="223"/>
        <v>110</v>
      </c>
      <c r="AW198" s="1">
        <f t="shared" si="223"/>
        <v>110</v>
      </c>
      <c r="AX198" s="1">
        <f t="shared" si="223"/>
        <v>110</v>
      </c>
      <c r="AY198" s="1">
        <f t="shared" si="223"/>
        <v>110</v>
      </c>
      <c r="AZ198" s="1">
        <f t="shared" si="223"/>
        <v>110</v>
      </c>
      <c r="BA198" s="1">
        <f t="shared" si="223"/>
        <v>110</v>
      </c>
      <c r="BB198" s="1">
        <f t="shared" si="223"/>
        <v>90</v>
      </c>
      <c r="BC198" s="1">
        <f t="shared" si="223"/>
        <v>90</v>
      </c>
      <c r="BD198" s="1">
        <f t="shared" si="223"/>
        <v>90</v>
      </c>
      <c r="BE198" s="1">
        <f t="shared" si="223"/>
        <v>0</v>
      </c>
      <c r="BF198" s="1">
        <f t="shared" si="223"/>
        <v>0</v>
      </c>
      <c r="BG198" s="1">
        <f t="shared" si="223"/>
        <v>0</v>
      </c>
      <c r="BH198" s="1">
        <f t="shared" si="223"/>
        <v>0</v>
      </c>
      <c r="BI198" s="1">
        <f t="shared" si="227"/>
        <v>0</v>
      </c>
      <c r="BJ198" s="1">
        <f t="shared" si="227"/>
        <v>0</v>
      </c>
      <c r="BK198" s="1">
        <f t="shared" si="227"/>
        <v>0</v>
      </c>
      <c r="BL198" s="1">
        <f t="shared" si="227"/>
        <v>0</v>
      </c>
      <c r="BM198" s="1">
        <f t="shared" si="227"/>
        <v>0</v>
      </c>
      <c r="BN198" s="1">
        <f t="shared" si="227"/>
        <v>0</v>
      </c>
      <c r="BO198" s="1">
        <f t="shared" si="227"/>
        <v>0</v>
      </c>
      <c r="BP198" s="1">
        <f t="shared" si="227"/>
        <v>0</v>
      </c>
      <c r="BQ198" s="1">
        <f t="shared" si="227"/>
        <v>0</v>
      </c>
      <c r="BR198" s="1">
        <f t="shared" si="227"/>
        <v>0</v>
      </c>
      <c r="BS198" s="1">
        <f t="shared" si="227"/>
        <v>0</v>
      </c>
      <c r="BT198" s="1">
        <f t="shared" si="227"/>
        <v>0</v>
      </c>
      <c r="BU198" s="1">
        <f t="shared" si="227"/>
        <v>0</v>
      </c>
      <c r="BV198" s="1">
        <f t="shared" si="227"/>
        <v>0</v>
      </c>
      <c r="BW198" s="1">
        <f t="shared" si="227"/>
        <v>0</v>
      </c>
      <c r="BX198" s="1">
        <f t="shared" si="227"/>
        <v>0</v>
      </c>
      <c r="BY198" s="1">
        <f t="shared" si="224"/>
        <v>0</v>
      </c>
      <c r="BZ198" s="1">
        <f t="shared" si="224"/>
        <v>0</v>
      </c>
      <c r="CA198" s="1">
        <f t="shared" si="224"/>
        <v>0</v>
      </c>
      <c r="CB198" s="1">
        <f t="shared" si="224"/>
        <v>0</v>
      </c>
      <c r="CC198" s="1">
        <f t="shared" si="224"/>
        <v>0</v>
      </c>
      <c r="CD198" s="1">
        <f t="shared" si="224"/>
        <v>0</v>
      </c>
      <c r="CE198" s="1">
        <f t="shared" si="224"/>
        <v>0</v>
      </c>
      <c r="CF198" s="1">
        <f t="shared" si="224"/>
        <v>0</v>
      </c>
      <c r="CG198" s="1">
        <f t="shared" si="224"/>
        <v>0</v>
      </c>
      <c r="CH198" s="1">
        <f t="shared" si="224"/>
        <v>0</v>
      </c>
      <c r="CI198" s="1">
        <f t="shared" si="224"/>
        <v>0</v>
      </c>
      <c r="CJ198" s="1">
        <f t="shared" si="224"/>
        <v>0</v>
      </c>
      <c r="CK198" s="1">
        <f t="shared" si="224"/>
        <v>0</v>
      </c>
      <c r="CL198" s="1">
        <f t="shared" si="224"/>
        <v>0</v>
      </c>
      <c r="CM198" s="1">
        <f t="shared" si="224"/>
        <v>0</v>
      </c>
      <c r="CN198" s="1">
        <f t="shared" si="225"/>
        <v>0</v>
      </c>
      <c r="CO198" s="1">
        <f t="shared" si="225"/>
        <v>0</v>
      </c>
      <c r="CP198" s="1">
        <f t="shared" si="225"/>
        <v>0</v>
      </c>
      <c r="CQ198" s="1">
        <f t="shared" si="225"/>
        <v>0</v>
      </c>
      <c r="CR198" s="1">
        <f t="shared" si="225"/>
        <v>0</v>
      </c>
      <c r="CS198" s="1">
        <f t="shared" si="225"/>
        <v>0</v>
      </c>
      <c r="CT198" s="1">
        <f t="shared" si="225"/>
        <v>0</v>
      </c>
      <c r="CU198" s="1">
        <f t="shared" si="225"/>
        <v>0</v>
      </c>
      <c r="CV198" s="1">
        <f t="shared" si="225"/>
        <v>0</v>
      </c>
      <c r="CW198" s="1">
        <f t="shared" si="225"/>
        <v>0</v>
      </c>
      <c r="CX198" s="1">
        <f t="shared" si="225"/>
        <v>0</v>
      </c>
      <c r="CY198" s="1">
        <f t="shared" si="225"/>
        <v>0</v>
      </c>
      <c r="CZ198" s="1">
        <f t="shared" si="225"/>
        <v>0</v>
      </c>
      <c r="DA198" s="1">
        <f t="shared" si="225"/>
        <v>0</v>
      </c>
      <c r="DB198" s="1">
        <f t="shared" si="225"/>
        <v>0</v>
      </c>
      <c r="DC198" s="1">
        <f t="shared" si="225"/>
        <v>0</v>
      </c>
      <c r="DD198" s="1">
        <f t="shared" si="220"/>
        <v>0</v>
      </c>
      <c r="DE198" s="1">
        <f t="shared" si="220"/>
        <v>0</v>
      </c>
      <c r="DF198" s="1">
        <f t="shared" si="220"/>
        <v>0</v>
      </c>
      <c r="DG198" s="1">
        <f t="shared" si="220"/>
        <v>0</v>
      </c>
      <c r="DH198" s="1">
        <f t="shared" si="220"/>
        <v>0</v>
      </c>
      <c r="DI198" s="1">
        <f t="shared" si="220"/>
        <v>0</v>
      </c>
      <c r="DJ198" s="1">
        <f t="shared" si="220"/>
        <v>0</v>
      </c>
      <c r="DK198" s="1">
        <f t="shared" si="220"/>
        <v>0</v>
      </c>
      <c r="DL198" s="1">
        <f t="shared" si="220"/>
        <v>0</v>
      </c>
      <c r="DM198" s="1">
        <f t="shared" si="220"/>
        <v>0</v>
      </c>
      <c r="DN198" s="1">
        <f t="shared" si="220"/>
        <v>0</v>
      </c>
      <c r="DO198" s="1">
        <f t="shared" si="220"/>
        <v>0</v>
      </c>
      <c r="DP198" s="1">
        <f t="shared" si="220"/>
        <v>0</v>
      </c>
      <c r="DQ198" s="1">
        <f t="shared" si="220"/>
        <v>0</v>
      </c>
      <c r="DR198" s="1">
        <f t="shared" si="220"/>
        <v>0</v>
      </c>
      <c r="DS198" s="1">
        <f t="shared" si="216"/>
        <v>0</v>
      </c>
      <c r="DT198" s="1">
        <f t="shared" si="216"/>
        <v>0</v>
      </c>
      <c r="DU198" s="1">
        <f t="shared" si="216"/>
        <v>0</v>
      </c>
      <c r="DV198" s="1">
        <f t="shared" si="216"/>
        <v>0</v>
      </c>
      <c r="DW198" s="1">
        <f t="shared" si="216"/>
        <v>0</v>
      </c>
      <c r="DX198" s="1">
        <f t="shared" si="216"/>
        <v>0</v>
      </c>
      <c r="DY198" s="1">
        <f t="shared" si="216"/>
        <v>0</v>
      </c>
      <c r="DZ198" s="1">
        <f t="shared" si="216"/>
        <v>0</v>
      </c>
      <c r="EA198" s="1">
        <f t="shared" si="216"/>
        <v>0</v>
      </c>
      <c r="EB198" s="1">
        <f t="shared" si="216"/>
        <v>0</v>
      </c>
      <c r="EC198" s="1">
        <f t="shared" si="216"/>
        <v>0</v>
      </c>
      <c r="ED198" s="1">
        <f t="shared" si="216"/>
        <v>0</v>
      </c>
      <c r="EE198" s="1">
        <f t="shared" si="216"/>
        <v>0</v>
      </c>
      <c r="EF198" s="1">
        <f t="shared" si="216"/>
        <v>0</v>
      </c>
      <c r="EG198" s="1">
        <f t="shared" si="216"/>
        <v>0</v>
      </c>
      <c r="EH198" s="1">
        <f t="shared" si="216"/>
        <v>0</v>
      </c>
      <c r="EI198" s="1">
        <f t="shared" si="217"/>
        <v>0</v>
      </c>
      <c r="EJ198" s="1">
        <f t="shared" si="217"/>
        <v>0</v>
      </c>
      <c r="EK198" s="1">
        <f t="shared" si="217"/>
        <v>0</v>
      </c>
      <c r="EL198" s="1">
        <f t="shared" si="217"/>
        <v>0</v>
      </c>
      <c r="EM198" s="1">
        <f t="shared" si="217"/>
        <v>0</v>
      </c>
      <c r="EN198" s="1">
        <f t="shared" si="217"/>
        <v>0</v>
      </c>
      <c r="EO198" s="1">
        <f t="shared" si="217"/>
        <v>0</v>
      </c>
      <c r="EP198" s="1">
        <f t="shared" si="217"/>
        <v>0</v>
      </c>
      <c r="EQ198" s="1">
        <f t="shared" si="217"/>
        <v>0</v>
      </c>
      <c r="ER198" s="1">
        <f t="shared" si="217"/>
        <v>0</v>
      </c>
      <c r="ES198" s="1">
        <f t="shared" si="217"/>
        <v>0</v>
      </c>
      <c r="ET198" s="1">
        <f t="shared" si="217"/>
        <v>0</v>
      </c>
      <c r="EU198" s="1">
        <f t="shared" si="217"/>
        <v>0</v>
      </c>
      <c r="EV198" s="1">
        <f t="shared" si="217"/>
        <v>0</v>
      </c>
      <c r="EW198" s="1">
        <f t="shared" si="217"/>
        <v>0</v>
      </c>
      <c r="EX198" s="1">
        <f t="shared" si="215"/>
        <v>0</v>
      </c>
      <c r="EY198" s="1">
        <f t="shared" si="215"/>
        <v>0</v>
      </c>
      <c r="EZ198" s="1">
        <f t="shared" si="215"/>
        <v>0</v>
      </c>
      <c r="FA198" s="1">
        <f t="shared" si="215"/>
        <v>0</v>
      </c>
      <c r="FB198" s="1">
        <f t="shared" si="215"/>
        <v>0</v>
      </c>
      <c r="FC198" s="1">
        <f t="shared" si="215"/>
        <v>0</v>
      </c>
      <c r="FD198" s="1">
        <f t="shared" si="215"/>
        <v>0</v>
      </c>
      <c r="FE198" s="1">
        <f t="shared" si="215"/>
        <v>0</v>
      </c>
      <c r="FF198" s="1">
        <f t="shared" si="215"/>
        <v>0</v>
      </c>
      <c r="FG198" s="1">
        <f t="shared" si="215"/>
        <v>0</v>
      </c>
      <c r="FH198" s="1">
        <f t="shared" si="215"/>
        <v>0</v>
      </c>
      <c r="FI198" s="1">
        <f t="shared" si="215"/>
        <v>0</v>
      </c>
      <c r="FJ198" s="1">
        <f t="shared" si="215"/>
        <v>0</v>
      </c>
      <c r="FK198" s="1">
        <f t="shared" si="215"/>
        <v>0</v>
      </c>
      <c r="FL198" s="1">
        <f t="shared" si="215"/>
        <v>0</v>
      </c>
      <c r="FM198" s="1">
        <f t="shared" si="215"/>
        <v>0</v>
      </c>
      <c r="FN198" s="1">
        <f t="shared" si="218"/>
        <v>0</v>
      </c>
      <c r="FO198" s="1">
        <f t="shared" si="218"/>
        <v>0</v>
      </c>
      <c r="FP198" s="1">
        <f t="shared" si="218"/>
        <v>0</v>
      </c>
      <c r="FQ198" s="1">
        <f t="shared" si="218"/>
        <v>0</v>
      </c>
      <c r="FR198" s="1">
        <f t="shared" si="218"/>
        <v>0</v>
      </c>
      <c r="FS198" s="1">
        <f t="shared" si="218"/>
        <v>0</v>
      </c>
      <c r="FT198" s="1">
        <f t="shared" si="218"/>
        <v>0</v>
      </c>
      <c r="FU198" s="1">
        <f t="shared" si="218"/>
        <v>0</v>
      </c>
      <c r="FV198" s="1">
        <f t="shared" si="218"/>
        <v>0</v>
      </c>
      <c r="FW198" s="1">
        <f t="shared" si="218"/>
        <v>0</v>
      </c>
      <c r="FX198" s="1">
        <f t="shared" si="218"/>
        <v>0</v>
      </c>
      <c r="FY198" s="1">
        <f t="shared" si="218"/>
        <v>0</v>
      </c>
      <c r="FZ198" s="1">
        <f t="shared" si="218"/>
        <v>0</v>
      </c>
      <c r="GA198" s="1">
        <f t="shared" si="218"/>
        <v>0</v>
      </c>
      <c r="GB198" s="1">
        <f t="shared" si="218"/>
        <v>0</v>
      </c>
      <c r="GC198" s="1">
        <f t="shared" si="218"/>
        <v>0</v>
      </c>
      <c r="GD198" s="1">
        <f t="shared" si="221"/>
        <v>0</v>
      </c>
      <c r="GE198" s="1">
        <f t="shared" si="221"/>
        <v>0</v>
      </c>
      <c r="GF198" s="1">
        <f t="shared" si="221"/>
        <v>0</v>
      </c>
      <c r="GG198" s="1">
        <f t="shared" si="221"/>
        <v>0</v>
      </c>
      <c r="GH198" s="1">
        <f t="shared" si="221"/>
        <v>0</v>
      </c>
      <c r="GI198" s="1">
        <f t="shared" si="221"/>
        <v>0</v>
      </c>
      <c r="GJ198" s="1">
        <f t="shared" si="221"/>
        <v>0</v>
      </c>
      <c r="GK198" s="1">
        <f t="shared" si="221"/>
        <v>0</v>
      </c>
      <c r="GL198" s="1">
        <f t="shared" si="221"/>
        <v>0</v>
      </c>
      <c r="GM198" s="1">
        <f t="shared" si="221"/>
        <v>0</v>
      </c>
      <c r="GN198" s="1">
        <f t="shared" si="221"/>
        <v>0</v>
      </c>
      <c r="GO198" s="1">
        <f t="shared" si="221"/>
        <v>0</v>
      </c>
      <c r="GP198" s="1">
        <f t="shared" si="221"/>
        <v>0</v>
      </c>
      <c r="GQ198" s="1">
        <f t="shared" si="221"/>
        <v>0</v>
      </c>
      <c r="GR198" s="1">
        <f t="shared" si="221"/>
        <v>0</v>
      </c>
      <c r="GS198" s="1">
        <f t="shared" si="221"/>
        <v>0</v>
      </c>
      <c r="GT198" s="1">
        <f t="shared" si="219"/>
        <v>0</v>
      </c>
      <c r="GU198" s="1">
        <f t="shared" si="219"/>
        <v>0</v>
      </c>
      <c r="GV198" s="1">
        <f t="shared" si="219"/>
        <v>0</v>
      </c>
      <c r="GW198" s="1">
        <f t="shared" si="219"/>
        <v>0</v>
      </c>
      <c r="GX198" s="1">
        <f t="shared" si="219"/>
        <v>0</v>
      </c>
      <c r="GY198" s="1">
        <f t="shared" si="219"/>
        <v>0</v>
      </c>
      <c r="GZ198" s="1">
        <f t="shared" si="219"/>
        <v>0</v>
      </c>
      <c r="HA198" s="1">
        <f t="shared" si="219"/>
        <v>0</v>
      </c>
      <c r="HB198" s="1">
        <f t="shared" si="219"/>
        <v>0</v>
      </c>
      <c r="HC198" s="1">
        <f t="shared" si="219"/>
        <v>0</v>
      </c>
      <c r="HD198" s="1">
        <f t="shared" si="219"/>
        <v>0</v>
      </c>
      <c r="HE198" s="1">
        <f t="shared" si="219"/>
        <v>0</v>
      </c>
      <c r="HF198" s="1">
        <f t="shared" si="219"/>
        <v>0</v>
      </c>
      <c r="HG198" s="1">
        <f t="shared" si="219"/>
        <v>0</v>
      </c>
      <c r="HH198" s="1">
        <f t="shared" si="219"/>
        <v>0</v>
      </c>
      <c r="HI198" s="1">
        <f t="shared" si="219"/>
        <v>0</v>
      </c>
      <c r="HJ198" s="1">
        <f t="shared" si="222"/>
        <v>0</v>
      </c>
      <c r="HK198" s="1">
        <f t="shared" si="222"/>
        <v>0</v>
      </c>
      <c r="HL198" s="1">
        <f t="shared" si="222"/>
        <v>0</v>
      </c>
      <c r="HM198" s="1">
        <f t="shared" si="222"/>
        <v>0</v>
      </c>
      <c r="HN198" s="1">
        <f t="shared" si="222"/>
        <v>0</v>
      </c>
      <c r="HO198" s="1">
        <f t="shared" si="222"/>
        <v>0</v>
      </c>
      <c r="HP198" s="1">
        <f t="shared" si="222"/>
        <v>0</v>
      </c>
      <c r="HQ198" s="1">
        <f t="shared" si="222"/>
        <v>0</v>
      </c>
      <c r="HR198" s="1">
        <f t="shared" si="222"/>
        <v>0</v>
      </c>
      <c r="HS198" s="1">
        <f t="shared" si="222"/>
        <v>0</v>
      </c>
      <c r="HT198" s="1">
        <f t="shared" si="222"/>
        <v>0</v>
      </c>
      <c r="HU198" s="1">
        <f t="shared" si="222"/>
        <v>0</v>
      </c>
      <c r="HW198">
        <v>178</v>
      </c>
      <c r="HX198" s="15">
        <f t="shared" si="179"/>
        <v>0</v>
      </c>
      <c r="HY198">
        <f t="shared" si="199"/>
        <v>0</v>
      </c>
      <c r="HZ198" s="1" t="str">
        <f t="shared" si="180"/>
        <v/>
      </c>
      <c r="IA198" s="1">
        <f t="shared" si="181"/>
        <v>0</v>
      </c>
      <c r="IB198" t="str">
        <f t="shared" si="185"/>
        <v/>
      </c>
      <c r="IC198" t="str">
        <f t="shared" si="174"/>
        <v/>
      </c>
      <c r="ID198">
        <f>IF(HZ198&gt;$IC$18,1000,IF(HZ198=$IC$18,MIN(HZ198:$HZ$220),1000))</f>
        <v>1000</v>
      </c>
      <c r="IG198" s="1">
        <f t="shared" si="182"/>
        <v>0</v>
      </c>
      <c r="IH198" s="1">
        <f t="shared" si="175"/>
        <v>0</v>
      </c>
      <c r="II198" s="1">
        <f t="shared" si="183"/>
        <v>0</v>
      </c>
      <c r="IJ198" s="1">
        <f t="shared" si="184"/>
        <v>0</v>
      </c>
    </row>
    <row r="199" spans="1:244">
      <c r="A199">
        <v>179</v>
      </c>
      <c r="B199" t="str">
        <f t="shared" si="176"/>
        <v/>
      </c>
      <c r="C199" s="2" t="str">
        <f t="shared" si="177"/>
        <v/>
      </c>
      <c r="D199" s="28"/>
      <c r="E199" s="29"/>
      <c r="F199" s="30"/>
      <c r="G199" s="12" t="e">
        <f t="shared" si="165"/>
        <v>#VALUE!</v>
      </c>
      <c r="T199" s="16" t="str">
        <f t="shared" si="166"/>
        <v/>
      </c>
      <c r="U199" s="2">
        <v>179</v>
      </c>
      <c r="V199" s="2">
        <f>HLOOKUP($F$4,'tabulka hodnot'!$D$3:$J$203,'vypocet bodov do rebricka'!U199+1,0)</f>
        <v>50</v>
      </c>
      <c r="Y199" s="1" t="str">
        <f t="shared" si="178"/>
        <v>19-27</v>
      </c>
      <c r="Z199" s="1">
        <f t="shared" si="167"/>
        <v>3</v>
      </c>
      <c r="AA199" s="1" t="str">
        <f t="shared" si="168"/>
        <v>19</v>
      </c>
      <c r="AB199" s="1" t="str">
        <f t="shared" si="169"/>
        <v>27</v>
      </c>
      <c r="AC199">
        <f t="shared" si="170"/>
        <v>103.33333333333333</v>
      </c>
      <c r="AD199" s="1">
        <f t="shared" si="226"/>
        <v>0</v>
      </c>
      <c r="AE199" s="1">
        <f t="shared" si="226"/>
        <v>0</v>
      </c>
      <c r="AF199" s="1">
        <f t="shared" si="226"/>
        <v>0</v>
      </c>
      <c r="AG199" s="1">
        <f t="shared" si="226"/>
        <v>0</v>
      </c>
      <c r="AH199" s="1">
        <f t="shared" si="226"/>
        <v>0</v>
      </c>
      <c r="AI199" s="1">
        <f t="shared" si="226"/>
        <v>0</v>
      </c>
      <c r="AJ199" s="1">
        <f t="shared" si="226"/>
        <v>0</v>
      </c>
      <c r="AK199" s="1">
        <f t="shared" si="226"/>
        <v>0</v>
      </c>
      <c r="AL199" s="1">
        <f t="shared" si="226"/>
        <v>0</v>
      </c>
      <c r="AM199" s="1">
        <f t="shared" si="226"/>
        <v>0</v>
      </c>
      <c r="AN199" s="1">
        <f t="shared" si="226"/>
        <v>0</v>
      </c>
      <c r="AO199" s="1">
        <f t="shared" si="226"/>
        <v>0</v>
      </c>
      <c r="AP199" s="1">
        <f t="shared" si="226"/>
        <v>0</v>
      </c>
      <c r="AQ199" s="1">
        <f t="shared" si="226"/>
        <v>0</v>
      </c>
      <c r="AR199" s="1">
        <f t="shared" si="226"/>
        <v>0</v>
      </c>
      <c r="AS199" s="1">
        <f t="shared" si="226"/>
        <v>0</v>
      </c>
      <c r="AT199" s="1">
        <f t="shared" si="223"/>
        <v>0</v>
      </c>
      <c r="AU199" s="1">
        <f t="shared" si="223"/>
        <v>0</v>
      </c>
      <c r="AV199" s="1">
        <f t="shared" si="223"/>
        <v>110</v>
      </c>
      <c r="AW199" s="1">
        <f t="shared" si="223"/>
        <v>110</v>
      </c>
      <c r="AX199" s="1">
        <f t="shared" si="223"/>
        <v>110</v>
      </c>
      <c r="AY199" s="1">
        <f t="shared" si="223"/>
        <v>110</v>
      </c>
      <c r="AZ199" s="1">
        <f t="shared" si="223"/>
        <v>110</v>
      </c>
      <c r="BA199" s="1">
        <f t="shared" si="223"/>
        <v>110</v>
      </c>
      <c r="BB199" s="1">
        <f t="shared" si="223"/>
        <v>90</v>
      </c>
      <c r="BC199" s="1">
        <f t="shared" si="223"/>
        <v>90</v>
      </c>
      <c r="BD199" s="1">
        <f t="shared" si="223"/>
        <v>90</v>
      </c>
      <c r="BE199" s="1">
        <f t="shared" si="223"/>
        <v>0</v>
      </c>
      <c r="BF199" s="1">
        <f t="shared" si="223"/>
        <v>0</v>
      </c>
      <c r="BG199" s="1">
        <f t="shared" si="223"/>
        <v>0</v>
      </c>
      <c r="BH199" s="1">
        <f t="shared" si="223"/>
        <v>0</v>
      </c>
      <c r="BI199" s="1">
        <f t="shared" si="227"/>
        <v>0</v>
      </c>
      <c r="BJ199" s="1">
        <f t="shared" si="227"/>
        <v>0</v>
      </c>
      <c r="BK199" s="1">
        <f t="shared" si="227"/>
        <v>0</v>
      </c>
      <c r="BL199" s="1">
        <f t="shared" si="227"/>
        <v>0</v>
      </c>
      <c r="BM199" s="1">
        <f t="shared" si="227"/>
        <v>0</v>
      </c>
      <c r="BN199" s="1">
        <f t="shared" si="227"/>
        <v>0</v>
      </c>
      <c r="BO199" s="1">
        <f t="shared" si="227"/>
        <v>0</v>
      </c>
      <c r="BP199" s="1">
        <f t="shared" si="227"/>
        <v>0</v>
      </c>
      <c r="BQ199" s="1">
        <f t="shared" si="227"/>
        <v>0</v>
      </c>
      <c r="BR199" s="1">
        <f t="shared" si="227"/>
        <v>0</v>
      </c>
      <c r="BS199" s="1">
        <f t="shared" si="227"/>
        <v>0</v>
      </c>
      <c r="BT199" s="1">
        <f t="shared" si="227"/>
        <v>0</v>
      </c>
      <c r="BU199" s="1">
        <f t="shared" si="227"/>
        <v>0</v>
      </c>
      <c r="BV199" s="1">
        <f t="shared" si="227"/>
        <v>0</v>
      </c>
      <c r="BW199" s="1">
        <f t="shared" si="227"/>
        <v>0</v>
      </c>
      <c r="BX199" s="1">
        <f t="shared" si="227"/>
        <v>0</v>
      </c>
      <c r="BY199" s="1">
        <f t="shared" si="224"/>
        <v>0</v>
      </c>
      <c r="BZ199" s="1">
        <f t="shared" si="224"/>
        <v>0</v>
      </c>
      <c r="CA199" s="1">
        <f t="shared" si="224"/>
        <v>0</v>
      </c>
      <c r="CB199" s="1">
        <f t="shared" si="224"/>
        <v>0</v>
      </c>
      <c r="CC199" s="1">
        <f t="shared" si="224"/>
        <v>0</v>
      </c>
      <c r="CD199" s="1">
        <f t="shared" si="224"/>
        <v>0</v>
      </c>
      <c r="CE199" s="1">
        <f t="shared" si="224"/>
        <v>0</v>
      </c>
      <c r="CF199" s="1">
        <f t="shared" si="224"/>
        <v>0</v>
      </c>
      <c r="CG199" s="1">
        <f t="shared" si="224"/>
        <v>0</v>
      </c>
      <c r="CH199" s="1">
        <f t="shared" si="224"/>
        <v>0</v>
      </c>
      <c r="CI199" s="1">
        <f t="shared" si="224"/>
        <v>0</v>
      </c>
      <c r="CJ199" s="1">
        <f t="shared" si="224"/>
        <v>0</v>
      </c>
      <c r="CK199" s="1">
        <f t="shared" si="224"/>
        <v>0</v>
      </c>
      <c r="CL199" s="1">
        <f t="shared" si="224"/>
        <v>0</v>
      </c>
      <c r="CM199" s="1">
        <f t="shared" si="224"/>
        <v>0</v>
      </c>
      <c r="CN199" s="1">
        <f t="shared" si="225"/>
        <v>0</v>
      </c>
      <c r="CO199" s="1">
        <f t="shared" si="225"/>
        <v>0</v>
      </c>
      <c r="CP199" s="1">
        <f t="shared" si="225"/>
        <v>0</v>
      </c>
      <c r="CQ199" s="1">
        <f t="shared" si="225"/>
        <v>0</v>
      </c>
      <c r="CR199" s="1">
        <f t="shared" si="225"/>
        <v>0</v>
      </c>
      <c r="CS199" s="1">
        <f t="shared" si="225"/>
        <v>0</v>
      </c>
      <c r="CT199" s="1">
        <f t="shared" si="225"/>
        <v>0</v>
      </c>
      <c r="CU199" s="1">
        <f t="shared" si="225"/>
        <v>0</v>
      </c>
      <c r="CV199" s="1">
        <f t="shared" si="225"/>
        <v>0</v>
      </c>
      <c r="CW199" s="1">
        <f t="shared" si="225"/>
        <v>0</v>
      </c>
      <c r="CX199" s="1">
        <f t="shared" si="225"/>
        <v>0</v>
      </c>
      <c r="CY199" s="1">
        <f t="shared" si="225"/>
        <v>0</v>
      </c>
      <c r="CZ199" s="1">
        <f t="shared" si="225"/>
        <v>0</v>
      </c>
      <c r="DA199" s="1">
        <f t="shared" si="225"/>
        <v>0</v>
      </c>
      <c r="DB199" s="1">
        <f t="shared" si="225"/>
        <v>0</v>
      </c>
      <c r="DC199" s="1">
        <f t="shared" si="225"/>
        <v>0</v>
      </c>
      <c r="DD199" s="1">
        <f t="shared" si="220"/>
        <v>0</v>
      </c>
      <c r="DE199" s="1">
        <f t="shared" si="220"/>
        <v>0</v>
      </c>
      <c r="DF199" s="1">
        <f t="shared" si="220"/>
        <v>0</v>
      </c>
      <c r="DG199" s="1">
        <f t="shared" si="220"/>
        <v>0</v>
      </c>
      <c r="DH199" s="1">
        <f t="shared" si="220"/>
        <v>0</v>
      </c>
      <c r="DI199" s="1">
        <f t="shared" si="220"/>
        <v>0</v>
      </c>
      <c r="DJ199" s="1">
        <f t="shared" si="220"/>
        <v>0</v>
      </c>
      <c r="DK199" s="1">
        <f t="shared" si="220"/>
        <v>0</v>
      </c>
      <c r="DL199" s="1">
        <f t="shared" si="220"/>
        <v>0</v>
      </c>
      <c r="DM199" s="1">
        <f t="shared" si="220"/>
        <v>0</v>
      </c>
      <c r="DN199" s="1">
        <f t="shared" si="220"/>
        <v>0</v>
      </c>
      <c r="DO199" s="1">
        <f t="shared" si="220"/>
        <v>0</v>
      </c>
      <c r="DP199" s="1">
        <f t="shared" si="220"/>
        <v>0</v>
      </c>
      <c r="DQ199" s="1">
        <f t="shared" si="220"/>
        <v>0</v>
      </c>
      <c r="DR199" s="1">
        <f t="shared" si="220"/>
        <v>0</v>
      </c>
      <c r="DS199" s="1">
        <f t="shared" si="216"/>
        <v>0</v>
      </c>
      <c r="DT199" s="1">
        <f t="shared" si="216"/>
        <v>0</v>
      </c>
      <c r="DU199" s="1">
        <f t="shared" si="216"/>
        <v>0</v>
      </c>
      <c r="DV199" s="1">
        <f t="shared" si="216"/>
        <v>0</v>
      </c>
      <c r="DW199" s="1">
        <f t="shared" si="216"/>
        <v>0</v>
      </c>
      <c r="DX199" s="1">
        <f t="shared" si="216"/>
        <v>0</v>
      </c>
      <c r="DY199" s="1">
        <f t="shared" si="216"/>
        <v>0</v>
      </c>
      <c r="DZ199" s="1">
        <f t="shared" si="216"/>
        <v>0</v>
      </c>
      <c r="EA199" s="1">
        <f t="shared" si="216"/>
        <v>0</v>
      </c>
      <c r="EB199" s="1">
        <f t="shared" si="216"/>
        <v>0</v>
      </c>
      <c r="EC199" s="1">
        <f t="shared" si="216"/>
        <v>0</v>
      </c>
      <c r="ED199" s="1">
        <f t="shared" si="216"/>
        <v>0</v>
      </c>
      <c r="EE199" s="1">
        <f t="shared" si="216"/>
        <v>0</v>
      </c>
      <c r="EF199" s="1">
        <f t="shared" si="216"/>
        <v>0</v>
      </c>
      <c r="EG199" s="1">
        <f t="shared" si="216"/>
        <v>0</v>
      </c>
      <c r="EH199" s="1">
        <f t="shared" si="216"/>
        <v>0</v>
      </c>
      <c r="EI199" s="1">
        <f t="shared" si="217"/>
        <v>0</v>
      </c>
      <c r="EJ199" s="1">
        <f t="shared" si="217"/>
        <v>0</v>
      </c>
      <c r="EK199" s="1">
        <f t="shared" si="217"/>
        <v>0</v>
      </c>
      <c r="EL199" s="1">
        <f t="shared" si="217"/>
        <v>0</v>
      </c>
      <c r="EM199" s="1">
        <f t="shared" si="217"/>
        <v>0</v>
      </c>
      <c r="EN199" s="1">
        <f t="shared" si="217"/>
        <v>0</v>
      </c>
      <c r="EO199" s="1">
        <f t="shared" si="217"/>
        <v>0</v>
      </c>
      <c r="EP199" s="1">
        <f t="shared" si="217"/>
        <v>0</v>
      </c>
      <c r="EQ199" s="1">
        <f t="shared" si="217"/>
        <v>0</v>
      </c>
      <c r="ER199" s="1">
        <f t="shared" si="217"/>
        <v>0</v>
      </c>
      <c r="ES199" s="1">
        <f t="shared" si="217"/>
        <v>0</v>
      </c>
      <c r="ET199" s="1">
        <f t="shared" si="217"/>
        <v>0</v>
      </c>
      <c r="EU199" s="1">
        <f t="shared" si="217"/>
        <v>0</v>
      </c>
      <c r="EV199" s="1">
        <f t="shared" si="217"/>
        <v>0</v>
      </c>
      <c r="EW199" s="1">
        <f t="shared" si="217"/>
        <v>0</v>
      </c>
      <c r="EX199" s="1">
        <f t="shared" si="215"/>
        <v>0</v>
      </c>
      <c r="EY199" s="1">
        <f t="shared" si="215"/>
        <v>0</v>
      </c>
      <c r="EZ199" s="1">
        <f t="shared" si="215"/>
        <v>0</v>
      </c>
      <c r="FA199" s="1">
        <f t="shared" si="215"/>
        <v>0</v>
      </c>
      <c r="FB199" s="1">
        <f t="shared" si="215"/>
        <v>0</v>
      </c>
      <c r="FC199" s="1">
        <f t="shared" si="215"/>
        <v>0</v>
      </c>
      <c r="FD199" s="1">
        <f t="shared" si="215"/>
        <v>0</v>
      </c>
      <c r="FE199" s="1">
        <f t="shared" si="215"/>
        <v>0</v>
      </c>
      <c r="FF199" s="1">
        <f t="shared" si="215"/>
        <v>0</v>
      </c>
      <c r="FG199" s="1">
        <f t="shared" si="215"/>
        <v>0</v>
      </c>
      <c r="FH199" s="1">
        <f t="shared" si="215"/>
        <v>0</v>
      </c>
      <c r="FI199" s="1">
        <f t="shared" si="215"/>
        <v>0</v>
      </c>
      <c r="FJ199" s="1">
        <f t="shared" si="215"/>
        <v>0</v>
      </c>
      <c r="FK199" s="1">
        <f t="shared" si="215"/>
        <v>0</v>
      </c>
      <c r="FL199" s="1">
        <f t="shared" si="215"/>
        <v>0</v>
      </c>
      <c r="FM199" s="1">
        <f t="shared" si="215"/>
        <v>0</v>
      </c>
      <c r="FN199" s="1">
        <f t="shared" si="218"/>
        <v>0</v>
      </c>
      <c r="FO199" s="1">
        <f t="shared" si="218"/>
        <v>0</v>
      </c>
      <c r="FP199" s="1">
        <f t="shared" si="218"/>
        <v>0</v>
      </c>
      <c r="FQ199" s="1">
        <f t="shared" si="218"/>
        <v>0</v>
      </c>
      <c r="FR199" s="1">
        <f t="shared" si="218"/>
        <v>0</v>
      </c>
      <c r="FS199" s="1">
        <f t="shared" si="218"/>
        <v>0</v>
      </c>
      <c r="FT199" s="1">
        <f t="shared" si="218"/>
        <v>0</v>
      </c>
      <c r="FU199" s="1">
        <f t="shared" si="218"/>
        <v>0</v>
      </c>
      <c r="FV199" s="1">
        <f t="shared" si="218"/>
        <v>0</v>
      </c>
      <c r="FW199" s="1">
        <f t="shared" si="218"/>
        <v>0</v>
      </c>
      <c r="FX199" s="1">
        <f t="shared" si="218"/>
        <v>0</v>
      </c>
      <c r="FY199" s="1">
        <f t="shared" si="218"/>
        <v>0</v>
      </c>
      <c r="FZ199" s="1">
        <f t="shared" si="218"/>
        <v>0</v>
      </c>
      <c r="GA199" s="1">
        <f t="shared" si="218"/>
        <v>0</v>
      </c>
      <c r="GB199" s="1">
        <f t="shared" si="218"/>
        <v>0</v>
      </c>
      <c r="GC199" s="1">
        <f t="shared" si="218"/>
        <v>0</v>
      </c>
      <c r="GD199" s="1">
        <f t="shared" si="221"/>
        <v>0</v>
      </c>
      <c r="GE199" s="1">
        <f t="shared" si="221"/>
        <v>0</v>
      </c>
      <c r="GF199" s="1">
        <f t="shared" si="221"/>
        <v>0</v>
      </c>
      <c r="GG199" s="1">
        <f t="shared" si="221"/>
        <v>0</v>
      </c>
      <c r="GH199" s="1">
        <f t="shared" si="221"/>
        <v>0</v>
      </c>
      <c r="GI199" s="1">
        <f t="shared" si="221"/>
        <v>0</v>
      </c>
      <c r="GJ199" s="1">
        <f t="shared" si="221"/>
        <v>0</v>
      </c>
      <c r="GK199" s="1">
        <f t="shared" si="221"/>
        <v>0</v>
      </c>
      <c r="GL199" s="1">
        <f t="shared" si="221"/>
        <v>0</v>
      </c>
      <c r="GM199" s="1">
        <f t="shared" si="221"/>
        <v>0</v>
      </c>
      <c r="GN199" s="1">
        <f t="shared" si="221"/>
        <v>0</v>
      </c>
      <c r="GO199" s="1">
        <f t="shared" si="221"/>
        <v>0</v>
      </c>
      <c r="GP199" s="1">
        <f t="shared" si="221"/>
        <v>0</v>
      </c>
      <c r="GQ199" s="1">
        <f t="shared" si="221"/>
        <v>0</v>
      </c>
      <c r="GR199" s="1">
        <f t="shared" si="221"/>
        <v>0</v>
      </c>
      <c r="GS199" s="1">
        <f t="shared" si="221"/>
        <v>0</v>
      </c>
      <c r="GT199" s="1">
        <f t="shared" si="219"/>
        <v>0</v>
      </c>
      <c r="GU199" s="1">
        <f t="shared" si="219"/>
        <v>0</v>
      </c>
      <c r="GV199" s="1">
        <f t="shared" si="219"/>
        <v>0</v>
      </c>
      <c r="GW199" s="1">
        <f t="shared" si="219"/>
        <v>0</v>
      </c>
      <c r="GX199" s="1">
        <f t="shared" si="219"/>
        <v>0</v>
      </c>
      <c r="GY199" s="1">
        <f t="shared" si="219"/>
        <v>0</v>
      </c>
      <c r="GZ199" s="1">
        <f t="shared" si="219"/>
        <v>0</v>
      </c>
      <c r="HA199" s="1">
        <f t="shared" si="219"/>
        <v>0</v>
      </c>
      <c r="HB199" s="1">
        <f t="shared" si="219"/>
        <v>0</v>
      </c>
      <c r="HC199" s="1">
        <f t="shared" si="219"/>
        <v>0</v>
      </c>
      <c r="HD199" s="1">
        <f t="shared" si="219"/>
        <v>0</v>
      </c>
      <c r="HE199" s="1">
        <f t="shared" si="219"/>
        <v>0</v>
      </c>
      <c r="HF199" s="1">
        <f t="shared" si="219"/>
        <v>0</v>
      </c>
      <c r="HG199" s="1">
        <f t="shared" si="219"/>
        <v>0</v>
      </c>
      <c r="HH199" s="1">
        <f t="shared" si="219"/>
        <v>0</v>
      </c>
      <c r="HI199" s="1">
        <f t="shared" si="219"/>
        <v>0</v>
      </c>
      <c r="HJ199" s="1">
        <f t="shared" si="222"/>
        <v>0</v>
      </c>
      <c r="HK199" s="1">
        <f t="shared" si="222"/>
        <v>0</v>
      </c>
      <c r="HL199" s="1">
        <f t="shared" si="222"/>
        <v>0</v>
      </c>
      <c r="HM199" s="1">
        <f t="shared" si="222"/>
        <v>0</v>
      </c>
      <c r="HN199" s="1">
        <f t="shared" si="222"/>
        <v>0</v>
      </c>
      <c r="HO199" s="1">
        <f t="shared" si="222"/>
        <v>0</v>
      </c>
      <c r="HP199" s="1">
        <f t="shared" si="222"/>
        <v>0</v>
      </c>
      <c r="HQ199" s="1">
        <f t="shared" si="222"/>
        <v>0</v>
      </c>
      <c r="HR199" s="1">
        <f t="shared" si="222"/>
        <v>0</v>
      </c>
      <c r="HS199" s="1">
        <f t="shared" si="222"/>
        <v>0</v>
      </c>
      <c r="HT199" s="1">
        <f t="shared" si="222"/>
        <v>0</v>
      </c>
      <c r="HU199" s="1">
        <f t="shared" si="222"/>
        <v>0</v>
      </c>
      <c r="HW199">
        <v>179</v>
      </c>
      <c r="HX199" s="15">
        <f t="shared" si="179"/>
        <v>0</v>
      </c>
      <c r="HY199">
        <f t="shared" si="199"/>
        <v>0</v>
      </c>
      <c r="HZ199" s="1" t="str">
        <f t="shared" si="180"/>
        <v/>
      </c>
      <c r="IA199" s="1">
        <f t="shared" si="181"/>
        <v>0</v>
      </c>
      <c r="IB199" t="str">
        <f t="shared" si="185"/>
        <v/>
      </c>
      <c r="IC199" t="str">
        <f t="shared" si="174"/>
        <v/>
      </c>
      <c r="ID199">
        <f>IF(HZ199&gt;$IC$18,1000,IF(HZ199=$IC$18,MIN(HZ199:$HZ$220),1000))</f>
        <v>1000</v>
      </c>
      <c r="IG199" s="1">
        <f t="shared" si="182"/>
        <v>0</v>
      </c>
      <c r="IH199" s="1">
        <f t="shared" si="175"/>
        <v>0</v>
      </c>
      <c r="II199" s="1">
        <f t="shared" si="183"/>
        <v>0</v>
      </c>
      <c r="IJ199" s="1">
        <f t="shared" si="184"/>
        <v>0</v>
      </c>
    </row>
    <row r="200" spans="1:244">
      <c r="A200">
        <v>180</v>
      </c>
      <c r="B200" t="str">
        <f t="shared" si="176"/>
        <v/>
      </c>
      <c r="C200" s="2" t="str">
        <f t="shared" si="177"/>
        <v/>
      </c>
      <c r="D200" s="28"/>
      <c r="E200" s="29"/>
      <c r="F200" s="30"/>
      <c r="G200" s="12" t="e">
        <f t="shared" si="165"/>
        <v>#VALUE!</v>
      </c>
      <c r="T200" s="16" t="str">
        <f t="shared" si="166"/>
        <v/>
      </c>
      <c r="U200" s="2">
        <v>180</v>
      </c>
      <c r="V200" s="2">
        <f>HLOOKUP($F$4,'tabulka hodnot'!$D$3:$J$203,'vypocet bodov do rebricka'!U200+1,0)</f>
        <v>50</v>
      </c>
      <c r="Y200" s="1" t="str">
        <f t="shared" si="178"/>
        <v>19-27</v>
      </c>
      <c r="Z200" s="1">
        <f t="shared" si="167"/>
        <v>3</v>
      </c>
      <c r="AA200" s="1" t="str">
        <f t="shared" si="168"/>
        <v>19</v>
      </c>
      <c r="AB200" s="1" t="str">
        <f t="shared" si="169"/>
        <v>27</v>
      </c>
      <c r="AC200">
        <f t="shared" si="170"/>
        <v>103.33333333333333</v>
      </c>
      <c r="AD200" s="1">
        <f t="shared" si="226"/>
        <v>0</v>
      </c>
      <c r="AE200" s="1">
        <f t="shared" si="226"/>
        <v>0</v>
      </c>
      <c r="AF200" s="1">
        <f t="shared" si="226"/>
        <v>0</v>
      </c>
      <c r="AG200" s="1">
        <f t="shared" si="226"/>
        <v>0</v>
      </c>
      <c r="AH200" s="1">
        <f t="shared" si="226"/>
        <v>0</v>
      </c>
      <c r="AI200" s="1">
        <f t="shared" si="226"/>
        <v>0</v>
      </c>
      <c r="AJ200" s="1">
        <f t="shared" si="226"/>
        <v>0</v>
      </c>
      <c r="AK200" s="1">
        <f t="shared" si="226"/>
        <v>0</v>
      </c>
      <c r="AL200" s="1">
        <f t="shared" si="226"/>
        <v>0</v>
      </c>
      <c r="AM200" s="1">
        <f t="shared" si="226"/>
        <v>0</v>
      </c>
      <c r="AN200" s="1">
        <f t="shared" si="226"/>
        <v>0</v>
      </c>
      <c r="AO200" s="1">
        <f t="shared" si="226"/>
        <v>0</v>
      </c>
      <c r="AP200" s="1">
        <f t="shared" si="226"/>
        <v>0</v>
      </c>
      <c r="AQ200" s="1">
        <f t="shared" si="226"/>
        <v>0</v>
      </c>
      <c r="AR200" s="1">
        <f t="shared" si="226"/>
        <v>0</v>
      </c>
      <c r="AS200" s="1">
        <f t="shared" si="226"/>
        <v>0</v>
      </c>
      <c r="AT200" s="1">
        <f t="shared" si="223"/>
        <v>0</v>
      </c>
      <c r="AU200" s="1">
        <f t="shared" si="223"/>
        <v>0</v>
      </c>
      <c r="AV200" s="1">
        <f t="shared" si="223"/>
        <v>110</v>
      </c>
      <c r="AW200" s="1">
        <f t="shared" si="223"/>
        <v>110</v>
      </c>
      <c r="AX200" s="1">
        <f t="shared" si="223"/>
        <v>110</v>
      </c>
      <c r="AY200" s="1">
        <f t="shared" si="223"/>
        <v>110</v>
      </c>
      <c r="AZ200" s="1">
        <f t="shared" si="223"/>
        <v>110</v>
      </c>
      <c r="BA200" s="1">
        <f t="shared" si="223"/>
        <v>110</v>
      </c>
      <c r="BB200" s="1">
        <f t="shared" si="223"/>
        <v>90</v>
      </c>
      <c r="BC200" s="1">
        <f t="shared" si="223"/>
        <v>90</v>
      </c>
      <c r="BD200" s="1">
        <f t="shared" si="223"/>
        <v>90</v>
      </c>
      <c r="BE200" s="1">
        <f t="shared" si="223"/>
        <v>0</v>
      </c>
      <c r="BF200" s="1">
        <f t="shared" si="223"/>
        <v>0</v>
      </c>
      <c r="BG200" s="1">
        <f t="shared" si="223"/>
        <v>0</v>
      </c>
      <c r="BH200" s="1">
        <f t="shared" si="223"/>
        <v>0</v>
      </c>
      <c r="BI200" s="1">
        <f t="shared" si="227"/>
        <v>0</v>
      </c>
      <c r="BJ200" s="1">
        <f t="shared" si="227"/>
        <v>0</v>
      </c>
      <c r="BK200" s="1">
        <f t="shared" si="227"/>
        <v>0</v>
      </c>
      <c r="BL200" s="1">
        <f t="shared" si="227"/>
        <v>0</v>
      </c>
      <c r="BM200" s="1">
        <f t="shared" si="227"/>
        <v>0</v>
      </c>
      <c r="BN200" s="1">
        <f t="shared" si="227"/>
        <v>0</v>
      </c>
      <c r="BO200" s="1">
        <f t="shared" si="227"/>
        <v>0</v>
      </c>
      <c r="BP200" s="1">
        <f t="shared" si="227"/>
        <v>0</v>
      </c>
      <c r="BQ200" s="1">
        <f t="shared" si="227"/>
        <v>0</v>
      </c>
      <c r="BR200" s="1">
        <f t="shared" si="227"/>
        <v>0</v>
      </c>
      <c r="BS200" s="1">
        <f t="shared" si="227"/>
        <v>0</v>
      </c>
      <c r="BT200" s="1">
        <f t="shared" si="227"/>
        <v>0</v>
      </c>
      <c r="BU200" s="1">
        <f t="shared" si="227"/>
        <v>0</v>
      </c>
      <c r="BV200" s="1">
        <f t="shared" si="227"/>
        <v>0</v>
      </c>
      <c r="BW200" s="1">
        <f t="shared" si="227"/>
        <v>0</v>
      </c>
      <c r="BX200" s="1">
        <f t="shared" si="227"/>
        <v>0</v>
      </c>
      <c r="BY200" s="1">
        <f t="shared" si="224"/>
        <v>0</v>
      </c>
      <c r="BZ200" s="1">
        <f t="shared" si="224"/>
        <v>0</v>
      </c>
      <c r="CA200" s="1">
        <f t="shared" si="224"/>
        <v>0</v>
      </c>
      <c r="CB200" s="1">
        <f t="shared" si="224"/>
        <v>0</v>
      </c>
      <c r="CC200" s="1">
        <f t="shared" si="224"/>
        <v>0</v>
      </c>
      <c r="CD200" s="1">
        <f t="shared" si="224"/>
        <v>0</v>
      </c>
      <c r="CE200" s="1">
        <f t="shared" si="224"/>
        <v>0</v>
      </c>
      <c r="CF200" s="1">
        <f t="shared" si="224"/>
        <v>0</v>
      </c>
      <c r="CG200" s="1">
        <f t="shared" si="224"/>
        <v>0</v>
      </c>
      <c r="CH200" s="1">
        <f t="shared" si="224"/>
        <v>0</v>
      </c>
      <c r="CI200" s="1">
        <f t="shared" si="224"/>
        <v>0</v>
      </c>
      <c r="CJ200" s="1">
        <f t="shared" si="224"/>
        <v>0</v>
      </c>
      <c r="CK200" s="1">
        <f t="shared" si="224"/>
        <v>0</v>
      </c>
      <c r="CL200" s="1">
        <f t="shared" si="224"/>
        <v>0</v>
      </c>
      <c r="CM200" s="1">
        <f t="shared" si="224"/>
        <v>0</v>
      </c>
      <c r="CN200" s="1">
        <f t="shared" si="225"/>
        <v>0</v>
      </c>
      <c r="CO200" s="1">
        <f t="shared" si="225"/>
        <v>0</v>
      </c>
      <c r="CP200" s="1">
        <f t="shared" si="225"/>
        <v>0</v>
      </c>
      <c r="CQ200" s="1">
        <f t="shared" si="225"/>
        <v>0</v>
      </c>
      <c r="CR200" s="1">
        <f t="shared" si="225"/>
        <v>0</v>
      </c>
      <c r="CS200" s="1">
        <f t="shared" si="225"/>
        <v>0</v>
      </c>
      <c r="CT200" s="1">
        <f t="shared" si="225"/>
        <v>0</v>
      </c>
      <c r="CU200" s="1">
        <f t="shared" si="225"/>
        <v>0</v>
      </c>
      <c r="CV200" s="1">
        <f t="shared" si="225"/>
        <v>0</v>
      </c>
      <c r="CW200" s="1">
        <f t="shared" si="225"/>
        <v>0</v>
      </c>
      <c r="CX200" s="1">
        <f t="shared" si="225"/>
        <v>0</v>
      </c>
      <c r="CY200" s="1">
        <f t="shared" si="225"/>
        <v>0</v>
      </c>
      <c r="CZ200" s="1">
        <f t="shared" si="225"/>
        <v>0</v>
      </c>
      <c r="DA200" s="1">
        <f t="shared" si="225"/>
        <v>0</v>
      </c>
      <c r="DB200" s="1">
        <f t="shared" si="225"/>
        <v>0</v>
      </c>
      <c r="DC200" s="1">
        <f t="shared" si="225"/>
        <v>0</v>
      </c>
      <c r="DD200" s="1">
        <f t="shared" si="220"/>
        <v>0</v>
      </c>
      <c r="DE200" s="1">
        <f t="shared" si="220"/>
        <v>0</v>
      </c>
      <c r="DF200" s="1">
        <f t="shared" si="220"/>
        <v>0</v>
      </c>
      <c r="DG200" s="1">
        <f t="shared" si="220"/>
        <v>0</v>
      </c>
      <c r="DH200" s="1">
        <f t="shared" si="220"/>
        <v>0</v>
      </c>
      <c r="DI200" s="1">
        <f t="shared" si="220"/>
        <v>0</v>
      </c>
      <c r="DJ200" s="1">
        <f t="shared" si="220"/>
        <v>0</v>
      </c>
      <c r="DK200" s="1">
        <f t="shared" si="220"/>
        <v>0</v>
      </c>
      <c r="DL200" s="1">
        <f t="shared" si="220"/>
        <v>0</v>
      </c>
      <c r="DM200" s="1">
        <f t="shared" si="220"/>
        <v>0</v>
      </c>
      <c r="DN200" s="1">
        <f t="shared" si="220"/>
        <v>0</v>
      </c>
      <c r="DO200" s="1">
        <f t="shared" si="220"/>
        <v>0</v>
      </c>
      <c r="DP200" s="1">
        <f t="shared" si="220"/>
        <v>0</v>
      </c>
      <c r="DQ200" s="1">
        <f t="shared" si="220"/>
        <v>0</v>
      </c>
      <c r="DR200" s="1">
        <f t="shared" si="220"/>
        <v>0</v>
      </c>
      <c r="DS200" s="1">
        <f t="shared" si="216"/>
        <v>0</v>
      </c>
      <c r="DT200" s="1">
        <f t="shared" si="216"/>
        <v>0</v>
      </c>
      <c r="DU200" s="1">
        <f t="shared" si="216"/>
        <v>0</v>
      </c>
      <c r="DV200" s="1">
        <f t="shared" si="216"/>
        <v>0</v>
      </c>
      <c r="DW200" s="1">
        <f t="shared" si="216"/>
        <v>0</v>
      </c>
      <c r="DX200" s="1">
        <f t="shared" si="216"/>
        <v>0</v>
      </c>
      <c r="DY200" s="1">
        <f t="shared" si="216"/>
        <v>0</v>
      </c>
      <c r="DZ200" s="1">
        <f t="shared" si="216"/>
        <v>0</v>
      </c>
      <c r="EA200" s="1">
        <f t="shared" si="216"/>
        <v>0</v>
      </c>
      <c r="EB200" s="1">
        <f t="shared" si="216"/>
        <v>0</v>
      </c>
      <c r="EC200" s="1">
        <f t="shared" si="216"/>
        <v>0</v>
      </c>
      <c r="ED200" s="1">
        <f t="shared" si="216"/>
        <v>0</v>
      </c>
      <c r="EE200" s="1">
        <f t="shared" si="216"/>
        <v>0</v>
      </c>
      <c r="EF200" s="1">
        <f t="shared" si="216"/>
        <v>0</v>
      </c>
      <c r="EG200" s="1">
        <f t="shared" si="216"/>
        <v>0</v>
      </c>
      <c r="EH200" s="1">
        <f t="shared" si="216"/>
        <v>0</v>
      </c>
      <c r="EI200" s="1">
        <f t="shared" si="217"/>
        <v>0</v>
      </c>
      <c r="EJ200" s="1">
        <f t="shared" si="217"/>
        <v>0</v>
      </c>
      <c r="EK200" s="1">
        <f t="shared" si="217"/>
        <v>0</v>
      </c>
      <c r="EL200" s="1">
        <f t="shared" si="217"/>
        <v>0</v>
      </c>
      <c r="EM200" s="1">
        <f t="shared" si="217"/>
        <v>0</v>
      </c>
      <c r="EN200" s="1">
        <f t="shared" si="217"/>
        <v>0</v>
      </c>
      <c r="EO200" s="1">
        <f t="shared" si="217"/>
        <v>0</v>
      </c>
      <c r="EP200" s="1">
        <f t="shared" si="217"/>
        <v>0</v>
      </c>
      <c r="EQ200" s="1">
        <f t="shared" si="217"/>
        <v>0</v>
      </c>
      <c r="ER200" s="1">
        <f t="shared" si="217"/>
        <v>0</v>
      </c>
      <c r="ES200" s="1">
        <f t="shared" si="217"/>
        <v>0</v>
      </c>
      <c r="ET200" s="1">
        <f t="shared" si="217"/>
        <v>0</v>
      </c>
      <c r="EU200" s="1">
        <f t="shared" si="217"/>
        <v>0</v>
      </c>
      <c r="EV200" s="1">
        <f t="shared" si="217"/>
        <v>0</v>
      </c>
      <c r="EW200" s="1">
        <f t="shared" si="217"/>
        <v>0</v>
      </c>
      <c r="EX200" s="1">
        <f t="shared" si="215"/>
        <v>0</v>
      </c>
      <c r="EY200" s="1">
        <f t="shared" si="215"/>
        <v>0</v>
      </c>
      <c r="EZ200" s="1">
        <f t="shared" si="215"/>
        <v>0</v>
      </c>
      <c r="FA200" s="1">
        <f t="shared" si="215"/>
        <v>0</v>
      </c>
      <c r="FB200" s="1">
        <f t="shared" si="215"/>
        <v>0</v>
      </c>
      <c r="FC200" s="1">
        <f t="shared" si="215"/>
        <v>0</v>
      </c>
      <c r="FD200" s="1">
        <f t="shared" si="215"/>
        <v>0</v>
      </c>
      <c r="FE200" s="1">
        <f t="shared" si="215"/>
        <v>0</v>
      </c>
      <c r="FF200" s="1">
        <f t="shared" si="215"/>
        <v>0</v>
      </c>
      <c r="FG200" s="1">
        <f t="shared" si="215"/>
        <v>0</v>
      </c>
      <c r="FH200" s="1">
        <f t="shared" si="215"/>
        <v>0</v>
      </c>
      <c r="FI200" s="1">
        <f t="shared" si="215"/>
        <v>0</v>
      </c>
      <c r="FJ200" s="1">
        <f t="shared" si="215"/>
        <v>0</v>
      </c>
      <c r="FK200" s="1">
        <f t="shared" si="215"/>
        <v>0</v>
      </c>
      <c r="FL200" s="1">
        <f t="shared" si="215"/>
        <v>0</v>
      </c>
      <c r="FM200" s="1">
        <f t="shared" si="215"/>
        <v>0</v>
      </c>
      <c r="FN200" s="1">
        <f t="shared" si="218"/>
        <v>0</v>
      </c>
      <c r="FO200" s="1">
        <f t="shared" si="218"/>
        <v>0</v>
      </c>
      <c r="FP200" s="1">
        <f t="shared" si="218"/>
        <v>0</v>
      </c>
      <c r="FQ200" s="1">
        <f t="shared" si="218"/>
        <v>0</v>
      </c>
      <c r="FR200" s="1">
        <f t="shared" si="218"/>
        <v>0</v>
      </c>
      <c r="FS200" s="1">
        <f t="shared" si="218"/>
        <v>0</v>
      </c>
      <c r="FT200" s="1">
        <f t="shared" si="218"/>
        <v>0</v>
      </c>
      <c r="FU200" s="1">
        <f t="shared" si="218"/>
        <v>0</v>
      </c>
      <c r="FV200" s="1">
        <f t="shared" si="218"/>
        <v>0</v>
      </c>
      <c r="FW200" s="1">
        <f t="shared" si="218"/>
        <v>0</v>
      </c>
      <c r="FX200" s="1">
        <f t="shared" si="218"/>
        <v>0</v>
      </c>
      <c r="FY200" s="1">
        <f t="shared" si="218"/>
        <v>0</v>
      </c>
      <c r="FZ200" s="1">
        <f t="shared" si="218"/>
        <v>0</v>
      </c>
      <c r="GA200" s="1">
        <f t="shared" si="218"/>
        <v>0</v>
      </c>
      <c r="GB200" s="1">
        <f t="shared" si="218"/>
        <v>0</v>
      </c>
      <c r="GC200" s="1">
        <f t="shared" si="218"/>
        <v>0</v>
      </c>
      <c r="GD200" s="1">
        <f t="shared" si="221"/>
        <v>0</v>
      </c>
      <c r="GE200" s="1">
        <f t="shared" si="221"/>
        <v>0</v>
      </c>
      <c r="GF200" s="1">
        <f t="shared" si="221"/>
        <v>0</v>
      </c>
      <c r="GG200" s="1">
        <f t="shared" si="221"/>
        <v>0</v>
      </c>
      <c r="GH200" s="1">
        <f t="shared" si="221"/>
        <v>0</v>
      </c>
      <c r="GI200" s="1">
        <f t="shared" si="221"/>
        <v>0</v>
      </c>
      <c r="GJ200" s="1">
        <f t="shared" si="221"/>
        <v>0</v>
      </c>
      <c r="GK200" s="1">
        <f t="shared" si="221"/>
        <v>0</v>
      </c>
      <c r="GL200" s="1">
        <f t="shared" si="221"/>
        <v>0</v>
      </c>
      <c r="GM200" s="1">
        <f t="shared" si="221"/>
        <v>0</v>
      </c>
      <c r="GN200" s="1">
        <f t="shared" si="221"/>
        <v>0</v>
      </c>
      <c r="GO200" s="1">
        <f t="shared" si="221"/>
        <v>0</v>
      </c>
      <c r="GP200" s="1">
        <f t="shared" si="221"/>
        <v>0</v>
      </c>
      <c r="GQ200" s="1">
        <f t="shared" si="221"/>
        <v>0</v>
      </c>
      <c r="GR200" s="1">
        <f t="shared" si="221"/>
        <v>0</v>
      </c>
      <c r="GS200" s="1">
        <f t="shared" si="221"/>
        <v>0</v>
      </c>
      <c r="GT200" s="1">
        <f t="shared" si="219"/>
        <v>0</v>
      </c>
      <c r="GU200" s="1">
        <f t="shared" si="219"/>
        <v>0</v>
      </c>
      <c r="GV200" s="1">
        <f t="shared" si="219"/>
        <v>0</v>
      </c>
      <c r="GW200" s="1">
        <f t="shared" si="219"/>
        <v>0</v>
      </c>
      <c r="GX200" s="1">
        <f t="shared" si="219"/>
        <v>0</v>
      </c>
      <c r="GY200" s="1">
        <f t="shared" si="219"/>
        <v>0</v>
      </c>
      <c r="GZ200" s="1">
        <f t="shared" si="219"/>
        <v>0</v>
      </c>
      <c r="HA200" s="1">
        <f t="shared" si="219"/>
        <v>0</v>
      </c>
      <c r="HB200" s="1">
        <f t="shared" si="219"/>
        <v>0</v>
      </c>
      <c r="HC200" s="1">
        <f t="shared" si="219"/>
        <v>0</v>
      </c>
      <c r="HD200" s="1">
        <f t="shared" si="219"/>
        <v>0</v>
      </c>
      <c r="HE200" s="1">
        <f t="shared" si="219"/>
        <v>0</v>
      </c>
      <c r="HF200" s="1">
        <f t="shared" si="219"/>
        <v>0</v>
      </c>
      <c r="HG200" s="1">
        <f t="shared" si="219"/>
        <v>0</v>
      </c>
      <c r="HH200" s="1">
        <f t="shared" si="219"/>
        <v>0</v>
      </c>
      <c r="HI200" s="1">
        <f t="shared" si="219"/>
        <v>0</v>
      </c>
      <c r="HJ200" s="1">
        <f t="shared" si="222"/>
        <v>0</v>
      </c>
      <c r="HK200" s="1">
        <f t="shared" si="222"/>
        <v>0</v>
      </c>
      <c r="HL200" s="1">
        <f t="shared" si="222"/>
        <v>0</v>
      </c>
      <c r="HM200" s="1">
        <f t="shared" si="222"/>
        <v>0</v>
      </c>
      <c r="HN200" s="1">
        <f t="shared" si="222"/>
        <v>0</v>
      </c>
      <c r="HO200" s="1">
        <f t="shared" si="222"/>
        <v>0</v>
      </c>
      <c r="HP200" s="1">
        <f t="shared" si="222"/>
        <v>0</v>
      </c>
      <c r="HQ200" s="1">
        <f t="shared" si="222"/>
        <v>0</v>
      </c>
      <c r="HR200" s="1">
        <f t="shared" si="222"/>
        <v>0</v>
      </c>
      <c r="HS200" s="1">
        <f t="shared" si="222"/>
        <v>0</v>
      </c>
      <c r="HT200" s="1">
        <f t="shared" si="222"/>
        <v>0</v>
      </c>
      <c r="HU200" s="1">
        <f t="shared" si="222"/>
        <v>0</v>
      </c>
      <c r="HW200">
        <v>180</v>
      </c>
      <c r="HX200" s="15">
        <f t="shared" si="179"/>
        <v>0</v>
      </c>
      <c r="HY200">
        <f t="shared" si="199"/>
        <v>0</v>
      </c>
      <c r="HZ200" s="1" t="str">
        <f t="shared" si="180"/>
        <v/>
      </c>
      <c r="IA200" s="1">
        <f t="shared" si="181"/>
        <v>0</v>
      </c>
      <c r="IB200" t="str">
        <f t="shared" si="185"/>
        <v/>
      </c>
      <c r="IC200" t="str">
        <f t="shared" si="174"/>
        <v/>
      </c>
      <c r="ID200">
        <f>IF(HZ200&gt;$IC$18,1000,IF(HZ200=$IC$18,MIN(HZ200:$HZ$220),1000))</f>
        <v>1000</v>
      </c>
      <c r="IG200" s="1">
        <f t="shared" si="182"/>
        <v>0</v>
      </c>
      <c r="IH200" s="1">
        <f t="shared" si="175"/>
        <v>0</v>
      </c>
      <c r="II200" s="1">
        <f t="shared" si="183"/>
        <v>0</v>
      </c>
      <c r="IJ200" s="1">
        <f t="shared" si="184"/>
        <v>0</v>
      </c>
    </row>
    <row r="201" spans="1:244">
      <c r="A201">
        <v>181</v>
      </c>
      <c r="B201" t="str">
        <f t="shared" si="176"/>
        <v/>
      </c>
      <c r="C201" s="2" t="str">
        <f t="shared" si="177"/>
        <v/>
      </c>
      <c r="D201" s="28"/>
      <c r="E201" s="29"/>
      <c r="F201" s="30"/>
      <c r="G201" s="12" t="e">
        <f t="shared" si="165"/>
        <v>#VALUE!</v>
      </c>
      <c r="T201" s="16" t="str">
        <f t="shared" si="166"/>
        <v/>
      </c>
      <c r="U201" s="2">
        <v>181</v>
      </c>
      <c r="V201" s="2">
        <f>HLOOKUP($F$4,'tabulka hodnot'!$D$3:$J$203,'vypocet bodov do rebricka'!U201+1,0)</f>
        <v>50</v>
      </c>
      <c r="Y201" s="1" t="str">
        <f t="shared" si="178"/>
        <v>19-27</v>
      </c>
      <c r="Z201" s="1">
        <f t="shared" si="167"/>
        <v>3</v>
      </c>
      <c r="AA201" s="1" t="str">
        <f t="shared" si="168"/>
        <v>19</v>
      </c>
      <c r="AB201" s="1" t="str">
        <f t="shared" si="169"/>
        <v>27</v>
      </c>
      <c r="AC201">
        <f t="shared" si="170"/>
        <v>103.33333333333333</v>
      </c>
      <c r="AD201" s="1">
        <f t="shared" si="226"/>
        <v>0</v>
      </c>
      <c r="AE201" s="1">
        <f t="shared" si="226"/>
        <v>0</v>
      </c>
      <c r="AF201" s="1">
        <f t="shared" si="226"/>
        <v>0</v>
      </c>
      <c r="AG201" s="1">
        <f t="shared" si="226"/>
        <v>0</v>
      </c>
      <c r="AH201" s="1">
        <f t="shared" si="226"/>
        <v>0</v>
      </c>
      <c r="AI201" s="1">
        <f t="shared" si="226"/>
        <v>0</v>
      </c>
      <c r="AJ201" s="1">
        <f t="shared" si="226"/>
        <v>0</v>
      </c>
      <c r="AK201" s="1">
        <f t="shared" si="226"/>
        <v>0</v>
      </c>
      <c r="AL201" s="1">
        <f t="shared" si="226"/>
        <v>0</v>
      </c>
      <c r="AM201" s="1">
        <f t="shared" si="226"/>
        <v>0</v>
      </c>
      <c r="AN201" s="1">
        <f t="shared" si="226"/>
        <v>0</v>
      </c>
      <c r="AO201" s="1">
        <f t="shared" si="226"/>
        <v>0</v>
      </c>
      <c r="AP201" s="1">
        <f t="shared" si="226"/>
        <v>0</v>
      </c>
      <c r="AQ201" s="1">
        <f t="shared" si="226"/>
        <v>0</v>
      </c>
      <c r="AR201" s="1">
        <f t="shared" si="226"/>
        <v>0</v>
      </c>
      <c r="AS201" s="1">
        <f t="shared" si="226"/>
        <v>0</v>
      </c>
      <c r="AT201" s="1">
        <f t="shared" si="223"/>
        <v>0</v>
      </c>
      <c r="AU201" s="1">
        <f t="shared" si="223"/>
        <v>0</v>
      </c>
      <c r="AV201" s="1">
        <f t="shared" si="223"/>
        <v>110</v>
      </c>
      <c r="AW201" s="1">
        <f t="shared" si="223"/>
        <v>110</v>
      </c>
      <c r="AX201" s="1">
        <f t="shared" si="223"/>
        <v>110</v>
      </c>
      <c r="AY201" s="1">
        <f t="shared" si="223"/>
        <v>110</v>
      </c>
      <c r="AZ201" s="1">
        <f t="shared" si="223"/>
        <v>110</v>
      </c>
      <c r="BA201" s="1">
        <f t="shared" si="223"/>
        <v>110</v>
      </c>
      <c r="BB201" s="1">
        <f t="shared" si="223"/>
        <v>90</v>
      </c>
      <c r="BC201" s="1">
        <f t="shared" si="223"/>
        <v>90</v>
      </c>
      <c r="BD201" s="1">
        <f t="shared" si="223"/>
        <v>90</v>
      </c>
      <c r="BE201" s="1">
        <f t="shared" si="223"/>
        <v>0</v>
      </c>
      <c r="BF201" s="1">
        <f t="shared" si="223"/>
        <v>0</v>
      </c>
      <c r="BG201" s="1">
        <f t="shared" si="223"/>
        <v>0</v>
      </c>
      <c r="BH201" s="1">
        <f t="shared" si="223"/>
        <v>0</v>
      </c>
      <c r="BI201" s="1">
        <f t="shared" si="227"/>
        <v>0</v>
      </c>
      <c r="BJ201" s="1">
        <f t="shared" si="227"/>
        <v>0</v>
      </c>
      <c r="BK201" s="1">
        <f t="shared" si="227"/>
        <v>0</v>
      </c>
      <c r="BL201" s="1">
        <f t="shared" si="227"/>
        <v>0</v>
      </c>
      <c r="BM201" s="1">
        <f t="shared" si="227"/>
        <v>0</v>
      </c>
      <c r="BN201" s="1">
        <f t="shared" si="227"/>
        <v>0</v>
      </c>
      <c r="BO201" s="1">
        <f t="shared" si="227"/>
        <v>0</v>
      </c>
      <c r="BP201" s="1">
        <f t="shared" si="227"/>
        <v>0</v>
      </c>
      <c r="BQ201" s="1">
        <f t="shared" si="227"/>
        <v>0</v>
      </c>
      <c r="BR201" s="1">
        <f t="shared" si="227"/>
        <v>0</v>
      </c>
      <c r="BS201" s="1">
        <f t="shared" si="227"/>
        <v>0</v>
      </c>
      <c r="BT201" s="1">
        <f t="shared" si="227"/>
        <v>0</v>
      </c>
      <c r="BU201" s="1">
        <f t="shared" si="227"/>
        <v>0</v>
      </c>
      <c r="BV201" s="1">
        <f t="shared" si="227"/>
        <v>0</v>
      </c>
      <c r="BW201" s="1">
        <f t="shared" si="227"/>
        <v>0</v>
      </c>
      <c r="BX201" s="1">
        <f t="shared" si="227"/>
        <v>0</v>
      </c>
      <c r="BY201" s="1">
        <f t="shared" si="224"/>
        <v>0</v>
      </c>
      <c r="BZ201" s="1">
        <f t="shared" si="224"/>
        <v>0</v>
      </c>
      <c r="CA201" s="1">
        <f t="shared" si="224"/>
        <v>0</v>
      </c>
      <c r="CB201" s="1">
        <f t="shared" si="224"/>
        <v>0</v>
      </c>
      <c r="CC201" s="1">
        <f t="shared" si="224"/>
        <v>0</v>
      </c>
      <c r="CD201" s="1">
        <f t="shared" si="224"/>
        <v>0</v>
      </c>
      <c r="CE201" s="1">
        <f t="shared" si="224"/>
        <v>0</v>
      </c>
      <c r="CF201" s="1">
        <f t="shared" si="224"/>
        <v>0</v>
      </c>
      <c r="CG201" s="1">
        <f t="shared" si="224"/>
        <v>0</v>
      </c>
      <c r="CH201" s="1">
        <f t="shared" si="224"/>
        <v>0</v>
      </c>
      <c r="CI201" s="1">
        <f t="shared" si="224"/>
        <v>0</v>
      </c>
      <c r="CJ201" s="1">
        <f t="shared" si="224"/>
        <v>0</v>
      </c>
      <c r="CK201" s="1">
        <f t="shared" si="224"/>
        <v>0</v>
      </c>
      <c r="CL201" s="1">
        <f t="shared" si="224"/>
        <v>0</v>
      </c>
      <c r="CM201" s="1">
        <f t="shared" si="224"/>
        <v>0</v>
      </c>
      <c r="CN201" s="1">
        <f t="shared" si="225"/>
        <v>0</v>
      </c>
      <c r="CO201" s="1">
        <f t="shared" si="225"/>
        <v>0</v>
      </c>
      <c r="CP201" s="1">
        <f t="shared" si="225"/>
        <v>0</v>
      </c>
      <c r="CQ201" s="1">
        <f t="shared" si="225"/>
        <v>0</v>
      </c>
      <c r="CR201" s="1">
        <f t="shared" si="225"/>
        <v>0</v>
      </c>
      <c r="CS201" s="1">
        <f t="shared" si="225"/>
        <v>0</v>
      </c>
      <c r="CT201" s="1">
        <f t="shared" si="225"/>
        <v>0</v>
      </c>
      <c r="CU201" s="1">
        <f t="shared" si="225"/>
        <v>0</v>
      </c>
      <c r="CV201" s="1">
        <f t="shared" si="225"/>
        <v>0</v>
      </c>
      <c r="CW201" s="1">
        <f t="shared" si="225"/>
        <v>0</v>
      </c>
      <c r="CX201" s="1">
        <f t="shared" si="225"/>
        <v>0</v>
      </c>
      <c r="CY201" s="1">
        <f t="shared" si="225"/>
        <v>0</v>
      </c>
      <c r="CZ201" s="1">
        <f t="shared" si="225"/>
        <v>0</v>
      </c>
      <c r="DA201" s="1">
        <f t="shared" si="225"/>
        <v>0</v>
      </c>
      <c r="DB201" s="1">
        <f t="shared" si="225"/>
        <v>0</v>
      </c>
      <c r="DC201" s="1">
        <f t="shared" si="225"/>
        <v>0</v>
      </c>
      <c r="DD201" s="1">
        <f t="shared" si="220"/>
        <v>0</v>
      </c>
      <c r="DE201" s="1">
        <f t="shared" si="220"/>
        <v>0</v>
      </c>
      <c r="DF201" s="1">
        <f t="shared" si="220"/>
        <v>0</v>
      </c>
      <c r="DG201" s="1">
        <f t="shared" si="220"/>
        <v>0</v>
      </c>
      <c r="DH201" s="1">
        <f t="shared" si="220"/>
        <v>0</v>
      </c>
      <c r="DI201" s="1">
        <f t="shared" si="220"/>
        <v>0</v>
      </c>
      <c r="DJ201" s="1">
        <f t="shared" si="220"/>
        <v>0</v>
      </c>
      <c r="DK201" s="1">
        <f t="shared" si="220"/>
        <v>0</v>
      </c>
      <c r="DL201" s="1">
        <f t="shared" si="220"/>
        <v>0</v>
      </c>
      <c r="DM201" s="1">
        <f t="shared" si="220"/>
        <v>0</v>
      </c>
      <c r="DN201" s="1">
        <f t="shared" si="220"/>
        <v>0</v>
      </c>
      <c r="DO201" s="1">
        <f t="shared" si="220"/>
        <v>0</v>
      </c>
      <c r="DP201" s="1">
        <f t="shared" si="220"/>
        <v>0</v>
      </c>
      <c r="DQ201" s="1">
        <f t="shared" si="220"/>
        <v>0</v>
      </c>
      <c r="DR201" s="1">
        <f t="shared" si="220"/>
        <v>0</v>
      </c>
      <c r="DS201" s="1">
        <f t="shared" si="216"/>
        <v>0</v>
      </c>
      <c r="DT201" s="1">
        <f t="shared" si="216"/>
        <v>0</v>
      </c>
      <c r="DU201" s="1">
        <f t="shared" si="216"/>
        <v>0</v>
      </c>
      <c r="DV201" s="1">
        <f t="shared" si="216"/>
        <v>0</v>
      </c>
      <c r="DW201" s="1">
        <f t="shared" si="216"/>
        <v>0</v>
      </c>
      <c r="DX201" s="1">
        <f t="shared" si="216"/>
        <v>0</v>
      </c>
      <c r="DY201" s="1">
        <f t="shared" si="216"/>
        <v>0</v>
      </c>
      <c r="DZ201" s="1">
        <f t="shared" si="216"/>
        <v>0</v>
      </c>
      <c r="EA201" s="1">
        <f t="shared" si="216"/>
        <v>0</v>
      </c>
      <c r="EB201" s="1">
        <f t="shared" si="216"/>
        <v>0</v>
      </c>
      <c r="EC201" s="1">
        <f t="shared" si="216"/>
        <v>0</v>
      </c>
      <c r="ED201" s="1">
        <f t="shared" si="216"/>
        <v>0</v>
      </c>
      <c r="EE201" s="1">
        <f t="shared" si="216"/>
        <v>0</v>
      </c>
      <c r="EF201" s="1">
        <f t="shared" si="216"/>
        <v>0</v>
      </c>
      <c r="EG201" s="1">
        <f t="shared" si="216"/>
        <v>0</v>
      </c>
      <c r="EH201" s="1">
        <f t="shared" si="216"/>
        <v>0</v>
      </c>
      <c r="EI201" s="1">
        <f t="shared" si="217"/>
        <v>0</v>
      </c>
      <c r="EJ201" s="1">
        <f t="shared" si="217"/>
        <v>0</v>
      </c>
      <c r="EK201" s="1">
        <f t="shared" si="217"/>
        <v>0</v>
      </c>
      <c r="EL201" s="1">
        <f t="shared" si="217"/>
        <v>0</v>
      </c>
      <c r="EM201" s="1">
        <f t="shared" si="217"/>
        <v>0</v>
      </c>
      <c r="EN201" s="1">
        <f t="shared" si="217"/>
        <v>0</v>
      </c>
      <c r="EO201" s="1">
        <f t="shared" si="217"/>
        <v>0</v>
      </c>
      <c r="EP201" s="1">
        <f t="shared" si="217"/>
        <v>0</v>
      </c>
      <c r="EQ201" s="1">
        <f t="shared" si="217"/>
        <v>0</v>
      </c>
      <c r="ER201" s="1">
        <f t="shared" si="217"/>
        <v>0</v>
      </c>
      <c r="ES201" s="1">
        <f t="shared" si="217"/>
        <v>0</v>
      </c>
      <c r="ET201" s="1">
        <f t="shared" si="217"/>
        <v>0</v>
      </c>
      <c r="EU201" s="1">
        <f t="shared" si="217"/>
        <v>0</v>
      </c>
      <c r="EV201" s="1">
        <f t="shared" si="217"/>
        <v>0</v>
      </c>
      <c r="EW201" s="1">
        <f t="shared" si="217"/>
        <v>0</v>
      </c>
      <c r="EX201" s="1">
        <f t="shared" si="215"/>
        <v>0</v>
      </c>
      <c r="EY201" s="1">
        <f t="shared" si="215"/>
        <v>0</v>
      </c>
      <c r="EZ201" s="1">
        <f t="shared" si="215"/>
        <v>0</v>
      </c>
      <c r="FA201" s="1">
        <f t="shared" si="215"/>
        <v>0</v>
      </c>
      <c r="FB201" s="1">
        <f t="shared" si="215"/>
        <v>0</v>
      </c>
      <c r="FC201" s="1">
        <f t="shared" si="215"/>
        <v>0</v>
      </c>
      <c r="FD201" s="1">
        <f t="shared" si="215"/>
        <v>0</v>
      </c>
      <c r="FE201" s="1">
        <f t="shared" si="215"/>
        <v>0</v>
      </c>
      <c r="FF201" s="1">
        <f t="shared" si="215"/>
        <v>0</v>
      </c>
      <c r="FG201" s="1">
        <f t="shared" si="215"/>
        <v>0</v>
      </c>
      <c r="FH201" s="1">
        <f t="shared" si="215"/>
        <v>0</v>
      </c>
      <c r="FI201" s="1">
        <f t="shared" si="215"/>
        <v>0</v>
      </c>
      <c r="FJ201" s="1">
        <f t="shared" si="215"/>
        <v>0</v>
      </c>
      <c r="FK201" s="1">
        <f t="shared" si="215"/>
        <v>0</v>
      </c>
      <c r="FL201" s="1">
        <f t="shared" si="215"/>
        <v>0</v>
      </c>
      <c r="FM201" s="1">
        <f t="shared" si="215"/>
        <v>0</v>
      </c>
      <c r="FN201" s="1">
        <f t="shared" si="218"/>
        <v>0</v>
      </c>
      <c r="FO201" s="1">
        <f t="shared" si="218"/>
        <v>0</v>
      </c>
      <c r="FP201" s="1">
        <f t="shared" si="218"/>
        <v>0</v>
      </c>
      <c r="FQ201" s="1">
        <f t="shared" si="218"/>
        <v>0</v>
      </c>
      <c r="FR201" s="1">
        <f t="shared" si="218"/>
        <v>0</v>
      </c>
      <c r="FS201" s="1">
        <f t="shared" si="218"/>
        <v>0</v>
      </c>
      <c r="FT201" s="1">
        <f t="shared" si="218"/>
        <v>0</v>
      </c>
      <c r="FU201" s="1">
        <f t="shared" si="218"/>
        <v>0</v>
      </c>
      <c r="FV201" s="1">
        <f t="shared" si="218"/>
        <v>0</v>
      </c>
      <c r="FW201" s="1">
        <f t="shared" si="218"/>
        <v>0</v>
      </c>
      <c r="FX201" s="1">
        <f t="shared" si="218"/>
        <v>0</v>
      </c>
      <c r="FY201" s="1">
        <f t="shared" si="218"/>
        <v>0</v>
      </c>
      <c r="FZ201" s="1">
        <f t="shared" si="218"/>
        <v>0</v>
      </c>
      <c r="GA201" s="1">
        <f t="shared" si="218"/>
        <v>0</v>
      </c>
      <c r="GB201" s="1">
        <f t="shared" si="218"/>
        <v>0</v>
      </c>
      <c r="GC201" s="1">
        <f t="shared" si="218"/>
        <v>0</v>
      </c>
      <c r="GD201" s="1">
        <f t="shared" si="221"/>
        <v>0</v>
      </c>
      <c r="GE201" s="1">
        <f t="shared" si="221"/>
        <v>0</v>
      </c>
      <c r="GF201" s="1">
        <f t="shared" si="221"/>
        <v>0</v>
      </c>
      <c r="GG201" s="1">
        <f t="shared" si="221"/>
        <v>0</v>
      </c>
      <c r="GH201" s="1">
        <f t="shared" si="221"/>
        <v>0</v>
      </c>
      <c r="GI201" s="1">
        <f t="shared" si="221"/>
        <v>0</v>
      </c>
      <c r="GJ201" s="1">
        <f t="shared" si="221"/>
        <v>0</v>
      </c>
      <c r="GK201" s="1">
        <f t="shared" si="221"/>
        <v>0</v>
      </c>
      <c r="GL201" s="1">
        <f t="shared" si="221"/>
        <v>0</v>
      </c>
      <c r="GM201" s="1">
        <f t="shared" si="221"/>
        <v>0</v>
      </c>
      <c r="GN201" s="1">
        <f t="shared" si="221"/>
        <v>0</v>
      </c>
      <c r="GO201" s="1">
        <f t="shared" si="221"/>
        <v>0</v>
      </c>
      <c r="GP201" s="1">
        <f t="shared" si="221"/>
        <v>0</v>
      </c>
      <c r="GQ201" s="1">
        <f t="shared" si="221"/>
        <v>0</v>
      </c>
      <c r="GR201" s="1">
        <f t="shared" si="221"/>
        <v>0</v>
      </c>
      <c r="GS201" s="1">
        <f t="shared" si="221"/>
        <v>0</v>
      </c>
      <c r="GT201" s="1">
        <f t="shared" si="219"/>
        <v>0</v>
      </c>
      <c r="GU201" s="1">
        <f t="shared" si="219"/>
        <v>0</v>
      </c>
      <c r="GV201" s="1">
        <f t="shared" si="219"/>
        <v>0</v>
      </c>
      <c r="GW201" s="1">
        <f t="shared" si="219"/>
        <v>0</v>
      </c>
      <c r="GX201" s="1">
        <f t="shared" si="219"/>
        <v>0</v>
      </c>
      <c r="GY201" s="1">
        <f t="shared" si="219"/>
        <v>0</v>
      </c>
      <c r="GZ201" s="1">
        <f t="shared" si="219"/>
        <v>0</v>
      </c>
      <c r="HA201" s="1">
        <f t="shared" si="219"/>
        <v>0</v>
      </c>
      <c r="HB201" s="1">
        <f t="shared" si="219"/>
        <v>0</v>
      </c>
      <c r="HC201" s="1">
        <f t="shared" si="219"/>
        <v>0</v>
      </c>
      <c r="HD201" s="1">
        <f t="shared" si="219"/>
        <v>0</v>
      </c>
      <c r="HE201" s="1">
        <f t="shared" si="219"/>
        <v>0</v>
      </c>
      <c r="HF201" s="1">
        <f t="shared" si="219"/>
        <v>0</v>
      </c>
      <c r="HG201" s="1">
        <f t="shared" si="219"/>
        <v>0</v>
      </c>
      <c r="HH201" s="1">
        <f t="shared" si="219"/>
        <v>0</v>
      </c>
      <c r="HI201" s="1">
        <f t="shared" si="219"/>
        <v>0</v>
      </c>
      <c r="HJ201" s="1">
        <f t="shared" si="222"/>
        <v>0</v>
      </c>
      <c r="HK201" s="1">
        <f t="shared" si="222"/>
        <v>0</v>
      </c>
      <c r="HL201" s="1">
        <f t="shared" si="222"/>
        <v>0</v>
      </c>
      <c r="HM201" s="1">
        <f t="shared" si="222"/>
        <v>0</v>
      </c>
      <c r="HN201" s="1">
        <f t="shared" si="222"/>
        <v>0</v>
      </c>
      <c r="HO201" s="1">
        <f t="shared" si="222"/>
        <v>0</v>
      </c>
      <c r="HP201" s="1">
        <f t="shared" si="222"/>
        <v>0</v>
      </c>
      <c r="HQ201" s="1">
        <f t="shared" si="222"/>
        <v>0</v>
      </c>
      <c r="HR201" s="1">
        <f t="shared" si="222"/>
        <v>0</v>
      </c>
      <c r="HS201" s="1">
        <f t="shared" si="222"/>
        <v>0</v>
      </c>
      <c r="HT201" s="1">
        <f t="shared" si="222"/>
        <v>0</v>
      </c>
      <c r="HU201" s="1">
        <f t="shared" si="222"/>
        <v>0</v>
      </c>
      <c r="HW201">
        <v>181</v>
      </c>
      <c r="HX201" s="15">
        <f t="shared" si="179"/>
        <v>0</v>
      </c>
      <c r="HY201">
        <f t="shared" si="199"/>
        <v>0</v>
      </c>
      <c r="HZ201" s="1" t="str">
        <f t="shared" si="180"/>
        <v/>
      </c>
      <c r="IA201" s="1">
        <f t="shared" si="181"/>
        <v>0</v>
      </c>
      <c r="IB201" t="str">
        <f t="shared" si="185"/>
        <v/>
      </c>
      <c r="IC201" t="str">
        <f t="shared" si="174"/>
        <v/>
      </c>
      <c r="ID201">
        <f>IF(HZ201&gt;$IC$18,1000,IF(HZ201=$IC$18,MIN(HZ201:$HZ$220),1000))</f>
        <v>1000</v>
      </c>
      <c r="IG201" s="1">
        <f t="shared" si="182"/>
        <v>0</v>
      </c>
      <c r="IH201" s="1">
        <f t="shared" si="175"/>
        <v>0</v>
      </c>
      <c r="II201" s="1">
        <f t="shared" si="183"/>
        <v>0</v>
      </c>
      <c r="IJ201" s="1">
        <f t="shared" si="184"/>
        <v>0</v>
      </c>
    </row>
    <row r="202" spans="1:244">
      <c r="A202">
        <v>182</v>
      </c>
      <c r="B202" t="str">
        <f t="shared" si="176"/>
        <v/>
      </c>
      <c r="C202" s="2" t="str">
        <f t="shared" si="177"/>
        <v/>
      </c>
      <c r="D202" s="28"/>
      <c r="E202" s="29"/>
      <c r="F202" s="30"/>
      <c r="G202" s="12" t="e">
        <f t="shared" si="165"/>
        <v>#VALUE!</v>
      </c>
      <c r="T202" s="16" t="str">
        <f t="shared" si="166"/>
        <v/>
      </c>
      <c r="U202" s="2">
        <v>182</v>
      </c>
      <c r="V202" s="2">
        <f>HLOOKUP($F$4,'tabulka hodnot'!$D$3:$J$203,'vypocet bodov do rebricka'!U202+1,0)</f>
        <v>50</v>
      </c>
      <c r="Y202" s="1" t="str">
        <f t="shared" si="178"/>
        <v>19-27</v>
      </c>
      <c r="Z202" s="1">
        <f t="shared" si="167"/>
        <v>3</v>
      </c>
      <c r="AA202" s="1" t="str">
        <f t="shared" si="168"/>
        <v>19</v>
      </c>
      <c r="AB202" s="1" t="str">
        <f t="shared" si="169"/>
        <v>27</v>
      </c>
      <c r="AC202">
        <f t="shared" si="170"/>
        <v>103.33333333333333</v>
      </c>
      <c r="AD202" s="1">
        <f t="shared" si="226"/>
        <v>0</v>
      </c>
      <c r="AE202" s="1">
        <f t="shared" si="226"/>
        <v>0</v>
      </c>
      <c r="AF202" s="1">
        <f t="shared" si="226"/>
        <v>0</v>
      </c>
      <c r="AG202" s="1">
        <f t="shared" si="226"/>
        <v>0</v>
      </c>
      <c r="AH202" s="1">
        <f t="shared" si="226"/>
        <v>0</v>
      </c>
      <c r="AI202" s="1">
        <f t="shared" si="226"/>
        <v>0</v>
      </c>
      <c r="AJ202" s="1">
        <f t="shared" si="226"/>
        <v>0</v>
      </c>
      <c r="AK202" s="1">
        <f t="shared" si="226"/>
        <v>0</v>
      </c>
      <c r="AL202" s="1">
        <f t="shared" si="226"/>
        <v>0</v>
      </c>
      <c r="AM202" s="1">
        <f t="shared" si="226"/>
        <v>0</v>
      </c>
      <c r="AN202" s="1">
        <f t="shared" si="226"/>
        <v>0</v>
      </c>
      <c r="AO202" s="1">
        <f t="shared" si="226"/>
        <v>0</v>
      </c>
      <c r="AP202" s="1">
        <f t="shared" si="226"/>
        <v>0</v>
      </c>
      <c r="AQ202" s="1">
        <f t="shared" si="226"/>
        <v>0</v>
      </c>
      <c r="AR202" s="1">
        <f t="shared" si="226"/>
        <v>0</v>
      </c>
      <c r="AS202" s="1">
        <f t="shared" si="226"/>
        <v>0</v>
      </c>
      <c r="AT202" s="1">
        <f t="shared" si="223"/>
        <v>0</v>
      </c>
      <c r="AU202" s="1">
        <f t="shared" si="223"/>
        <v>0</v>
      </c>
      <c r="AV202" s="1">
        <f t="shared" si="223"/>
        <v>110</v>
      </c>
      <c r="AW202" s="1">
        <f t="shared" si="223"/>
        <v>110</v>
      </c>
      <c r="AX202" s="1">
        <f t="shared" si="223"/>
        <v>110</v>
      </c>
      <c r="AY202" s="1">
        <f t="shared" si="223"/>
        <v>110</v>
      </c>
      <c r="AZ202" s="1">
        <f t="shared" si="223"/>
        <v>110</v>
      </c>
      <c r="BA202" s="1">
        <f t="shared" si="223"/>
        <v>110</v>
      </c>
      <c r="BB202" s="1">
        <f t="shared" si="223"/>
        <v>90</v>
      </c>
      <c r="BC202" s="1">
        <f t="shared" si="223"/>
        <v>90</v>
      </c>
      <c r="BD202" s="1">
        <f t="shared" si="223"/>
        <v>90</v>
      </c>
      <c r="BE202" s="1">
        <f t="shared" si="223"/>
        <v>0</v>
      </c>
      <c r="BF202" s="1">
        <f t="shared" si="223"/>
        <v>0</v>
      </c>
      <c r="BG202" s="1">
        <f t="shared" si="223"/>
        <v>0</v>
      </c>
      <c r="BH202" s="1">
        <f t="shared" si="223"/>
        <v>0</v>
      </c>
      <c r="BI202" s="1">
        <f t="shared" si="227"/>
        <v>0</v>
      </c>
      <c r="BJ202" s="1">
        <f t="shared" si="227"/>
        <v>0</v>
      </c>
      <c r="BK202" s="1">
        <f t="shared" si="227"/>
        <v>0</v>
      </c>
      <c r="BL202" s="1">
        <f t="shared" si="227"/>
        <v>0</v>
      </c>
      <c r="BM202" s="1">
        <f t="shared" si="227"/>
        <v>0</v>
      </c>
      <c r="BN202" s="1">
        <f t="shared" si="227"/>
        <v>0</v>
      </c>
      <c r="BO202" s="1">
        <f t="shared" si="227"/>
        <v>0</v>
      </c>
      <c r="BP202" s="1">
        <f t="shared" si="227"/>
        <v>0</v>
      </c>
      <c r="BQ202" s="1">
        <f t="shared" si="227"/>
        <v>0</v>
      </c>
      <c r="BR202" s="1">
        <f t="shared" si="227"/>
        <v>0</v>
      </c>
      <c r="BS202" s="1">
        <f t="shared" si="227"/>
        <v>0</v>
      </c>
      <c r="BT202" s="1">
        <f t="shared" si="227"/>
        <v>0</v>
      </c>
      <c r="BU202" s="1">
        <f t="shared" si="227"/>
        <v>0</v>
      </c>
      <c r="BV202" s="1">
        <f t="shared" si="227"/>
        <v>0</v>
      </c>
      <c r="BW202" s="1">
        <f t="shared" si="227"/>
        <v>0</v>
      </c>
      <c r="BX202" s="1">
        <f t="shared" si="227"/>
        <v>0</v>
      </c>
      <c r="BY202" s="1">
        <f t="shared" si="224"/>
        <v>0</v>
      </c>
      <c r="BZ202" s="1">
        <f t="shared" si="224"/>
        <v>0</v>
      </c>
      <c r="CA202" s="1">
        <f t="shared" si="224"/>
        <v>0</v>
      </c>
      <c r="CB202" s="1">
        <f t="shared" si="224"/>
        <v>0</v>
      </c>
      <c r="CC202" s="1">
        <f t="shared" si="224"/>
        <v>0</v>
      </c>
      <c r="CD202" s="1">
        <f t="shared" si="224"/>
        <v>0</v>
      </c>
      <c r="CE202" s="1">
        <f t="shared" si="224"/>
        <v>0</v>
      </c>
      <c r="CF202" s="1">
        <f t="shared" si="224"/>
        <v>0</v>
      </c>
      <c r="CG202" s="1">
        <f t="shared" si="224"/>
        <v>0</v>
      </c>
      <c r="CH202" s="1">
        <f t="shared" si="224"/>
        <v>0</v>
      </c>
      <c r="CI202" s="1">
        <f t="shared" si="224"/>
        <v>0</v>
      </c>
      <c r="CJ202" s="1">
        <f t="shared" si="224"/>
        <v>0</v>
      </c>
      <c r="CK202" s="1">
        <f t="shared" si="224"/>
        <v>0</v>
      </c>
      <c r="CL202" s="1">
        <f t="shared" si="224"/>
        <v>0</v>
      </c>
      <c r="CM202" s="1">
        <f t="shared" si="224"/>
        <v>0</v>
      </c>
      <c r="CN202" s="1">
        <f t="shared" si="225"/>
        <v>0</v>
      </c>
      <c r="CO202" s="1">
        <f t="shared" si="225"/>
        <v>0</v>
      </c>
      <c r="CP202" s="1">
        <f t="shared" si="225"/>
        <v>0</v>
      </c>
      <c r="CQ202" s="1">
        <f t="shared" si="225"/>
        <v>0</v>
      </c>
      <c r="CR202" s="1">
        <f t="shared" si="225"/>
        <v>0</v>
      </c>
      <c r="CS202" s="1">
        <f t="shared" si="225"/>
        <v>0</v>
      </c>
      <c r="CT202" s="1">
        <f t="shared" si="225"/>
        <v>0</v>
      </c>
      <c r="CU202" s="1">
        <f t="shared" si="225"/>
        <v>0</v>
      </c>
      <c r="CV202" s="1">
        <f t="shared" si="225"/>
        <v>0</v>
      </c>
      <c r="CW202" s="1">
        <f t="shared" si="225"/>
        <v>0</v>
      </c>
      <c r="CX202" s="1">
        <f t="shared" si="225"/>
        <v>0</v>
      </c>
      <c r="CY202" s="1">
        <f t="shared" si="225"/>
        <v>0</v>
      </c>
      <c r="CZ202" s="1">
        <f t="shared" si="225"/>
        <v>0</v>
      </c>
      <c r="DA202" s="1">
        <f t="shared" si="225"/>
        <v>0</v>
      </c>
      <c r="DB202" s="1">
        <f t="shared" si="225"/>
        <v>0</v>
      </c>
      <c r="DC202" s="1">
        <f t="shared" si="225"/>
        <v>0</v>
      </c>
      <c r="DD202" s="1">
        <f t="shared" si="220"/>
        <v>0</v>
      </c>
      <c r="DE202" s="1">
        <f t="shared" si="220"/>
        <v>0</v>
      </c>
      <c r="DF202" s="1">
        <f t="shared" si="220"/>
        <v>0</v>
      </c>
      <c r="DG202" s="1">
        <f t="shared" si="220"/>
        <v>0</v>
      </c>
      <c r="DH202" s="1">
        <f t="shared" si="220"/>
        <v>0</v>
      </c>
      <c r="DI202" s="1">
        <f t="shared" si="220"/>
        <v>0</v>
      </c>
      <c r="DJ202" s="1">
        <f t="shared" si="220"/>
        <v>0</v>
      </c>
      <c r="DK202" s="1">
        <f t="shared" si="220"/>
        <v>0</v>
      </c>
      <c r="DL202" s="1">
        <f t="shared" si="220"/>
        <v>0</v>
      </c>
      <c r="DM202" s="1">
        <f t="shared" si="220"/>
        <v>0</v>
      </c>
      <c r="DN202" s="1">
        <f t="shared" si="220"/>
        <v>0</v>
      </c>
      <c r="DO202" s="1">
        <f t="shared" si="220"/>
        <v>0</v>
      </c>
      <c r="DP202" s="1">
        <f t="shared" si="220"/>
        <v>0</v>
      </c>
      <c r="DQ202" s="1">
        <f t="shared" si="220"/>
        <v>0</v>
      </c>
      <c r="DR202" s="1">
        <f t="shared" si="220"/>
        <v>0</v>
      </c>
      <c r="DS202" s="1">
        <f t="shared" si="216"/>
        <v>0</v>
      </c>
      <c r="DT202" s="1">
        <f t="shared" si="216"/>
        <v>0</v>
      </c>
      <c r="DU202" s="1">
        <f t="shared" si="216"/>
        <v>0</v>
      </c>
      <c r="DV202" s="1">
        <f t="shared" si="216"/>
        <v>0</v>
      </c>
      <c r="DW202" s="1">
        <f t="shared" si="216"/>
        <v>0</v>
      </c>
      <c r="DX202" s="1">
        <f t="shared" si="216"/>
        <v>0</v>
      </c>
      <c r="DY202" s="1">
        <f t="shared" si="216"/>
        <v>0</v>
      </c>
      <c r="DZ202" s="1">
        <f t="shared" si="216"/>
        <v>0</v>
      </c>
      <c r="EA202" s="1">
        <f t="shared" si="216"/>
        <v>0</v>
      </c>
      <c r="EB202" s="1">
        <f t="shared" si="216"/>
        <v>0</v>
      </c>
      <c r="EC202" s="1">
        <f t="shared" si="216"/>
        <v>0</v>
      </c>
      <c r="ED202" s="1">
        <f t="shared" si="216"/>
        <v>0</v>
      </c>
      <c r="EE202" s="1">
        <f t="shared" si="216"/>
        <v>0</v>
      </c>
      <c r="EF202" s="1">
        <f t="shared" si="216"/>
        <v>0</v>
      </c>
      <c r="EG202" s="1">
        <f t="shared" si="216"/>
        <v>0</v>
      </c>
      <c r="EH202" s="1">
        <f t="shared" si="216"/>
        <v>0</v>
      </c>
      <c r="EI202" s="1">
        <f t="shared" si="217"/>
        <v>0</v>
      </c>
      <c r="EJ202" s="1">
        <f t="shared" si="217"/>
        <v>0</v>
      </c>
      <c r="EK202" s="1">
        <f t="shared" si="217"/>
        <v>0</v>
      </c>
      <c r="EL202" s="1">
        <f t="shared" si="217"/>
        <v>0</v>
      </c>
      <c r="EM202" s="1">
        <f t="shared" si="217"/>
        <v>0</v>
      </c>
      <c r="EN202" s="1">
        <f t="shared" si="217"/>
        <v>0</v>
      </c>
      <c r="EO202" s="1">
        <f t="shared" si="217"/>
        <v>0</v>
      </c>
      <c r="EP202" s="1">
        <f t="shared" si="217"/>
        <v>0</v>
      </c>
      <c r="EQ202" s="1">
        <f t="shared" si="217"/>
        <v>0</v>
      </c>
      <c r="ER202" s="1">
        <f t="shared" si="217"/>
        <v>0</v>
      </c>
      <c r="ES202" s="1">
        <f t="shared" si="217"/>
        <v>0</v>
      </c>
      <c r="ET202" s="1">
        <f t="shared" si="217"/>
        <v>0</v>
      </c>
      <c r="EU202" s="1">
        <f t="shared" si="217"/>
        <v>0</v>
      </c>
      <c r="EV202" s="1">
        <f t="shared" si="217"/>
        <v>0</v>
      </c>
      <c r="EW202" s="1">
        <f t="shared" si="217"/>
        <v>0</v>
      </c>
      <c r="EX202" s="1">
        <f t="shared" si="215"/>
        <v>0</v>
      </c>
      <c r="EY202" s="1">
        <f t="shared" si="215"/>
        <v>0</v>
      </c>
      <c r="EZ202" s="1">
        <f t="shared" si="215"/>
        <v>0</v>
      </c>
      <c r="FA202" s="1">
        <f t="shared" si="215"/>
        <v>0</v>
      </c>
      <c r="FB202" s="1">
        <f t="shared" si="215"/>
        <v>0</v>
      </c>
      <c r="FC202" s="1">
        <f t="shared" si="215"/>
        <v>0</v>
      </c>
      <c r="FD202" s="1">
        <f t="shared" si="215"/>
        <v>0</v>
      </c>
      <c r="FE202" s="1">
        <f t="shared" si="215"/>
        <v>0</v>
      </c>
      <c r="FF202" s="1">
        <f t="shared" si="215"/>
        <v>0</v>
      </c>
      <c r="FG202" s="1">
        <f t="shared" si="215"/>
        <v>0</v>
      </c>
      <c r="FH202" s="1">
        <f t="shared" si="215"/>
        <v>0</v>
      </c>
      <c r="FI202" s="1">
        <f t="shared" si="215"/>
        <v>0</v>
      </c>
      <c r="FJ202" s="1">
        <f t="shared" si="215"/>
        <v>0</v>
      </c>
      <c r="FK202" s="1">
        <f t="shared" si="215"/>
        <v>0</v>
      </c>
      <c r="FL202" s="1">
        <f t="shared" si="215"/>
        <v>0</v>
      </c>
      <c r="FM202" s="1">
        <f t="shared" si="215"/>
        <v>0</v>
      </c>
      <c r="FN202" s="1">
        <f t="shared" si="218"/>
        <v>0</v>
      </c>
      <c r="FO202" s="1">
        <f t="shared" si="218"/>
        <v>0</v>
      </c>
      <c r="FP202" s="1">
        <f t="shared" si="218"/>
        <v>0</v>
      </c>
      <c r="FQ202" s="1">
        <f t="shared" si="218"/>
        <v>0</v>
      </c>
      <c r="FR202" s="1">
        <f t="shared" si="218"/>
        <v>0</v>
      </c>
      <c r="FS202" s="1">
        <f t="shared" si="218"/>
        <v>0</v>
      </c>
      <c r="FT202" s="1">
        <f t="shared" si="218"/>
        <v>0</v>
      </c>
      <c r="FU202" s="1">
        <f t="shared" si="218"/>
        <v>0</v>
      </c>
      <c r="FV202" s="1">
        <f t="shared" si="218"/>
        <v>0</v>
      </c>
      <c r="FW202" s="1">
        <f t="shared" si="218"/>
        <v>0</v>
      </c>
      <c r="FX202" s="1">
        <f t="shared" si="218"/>
        <v>0</v>
      </c>
      <c r="FY202" s="1">
        <f t="shared" si="218"/>
        <v>0</v>
      </c>
      <c r="FZ202" s="1">
        <f t="shared" si="218"/>
        <v>0</v>
      </c>
      <c r="GA202" s="1">
        <f t="shared" si="218"/>
        <v>0</v>
      </c>
      <c r="GB202" s="1">
        <f t="shared" si="218"/>
        <v>0</v>
      </c>
      <c r="GC202" s="1">
        <f t="shared" si="218"/>
        <v>0</v>
      </c>
      <c r="GD202" s="1">
        <f t="shared" si="221"/>
        <v>0</v>
      </c>
      <c r="GE202" s="1">
        <f t="shared" si="221"/>
        <v>0</v>
      </c>
      <c r="GF202" s="1">
        <f t="shared" si="221"/>
        <v>0</v>
      </c>
      <c r="GG202" s="1">
        <f t="shared" si="221"/>
        <v>0</v>
      </c>
      <c r="GH202" s="1">
        <f t="shared" si="221"/>
        <v>0</v>
      </c>
      <c r="GI202" s="1">
        <f t="shared" si="221"/>
        <v>0</v>
      </c>
      <c r="GJ202" s="1">
        <f t="shared" si="221"/>
        <v>0</v>
      </c>
      <c r="GK202" s="1">
        <f t="shared" si="221"/>
        <v>0</v>
      </c>
      <c r="GL202" s="1">
        <f t="shared" si="221"/>
        <v>0</v>
      </c>
      <c r="GM202" s="1">
        <f t="shared" si="221"/>
        <v>0</v>
      </c>
      <c r="GN202" s="1">
        <f t="shared" si="221"/>
        <v>0</v>
      </c>
      <c r="GO202" s="1">
        <f t="shared" si="221"/>
        <v>0</v>
      </c>
      <c r="GP202" s="1">
        <f t="shared" si="221"/>
        <v>0</v>
      </c>
      <c r="GQ202" s="1">
        <f t="shared" si="221"/>
        <v>0</v>
      </c>
      <c r="GR202" s="1">
        <f t="shared" si="221"/>
        <v>0</v>
      </c>
      <c r="GS202" s="1">
        <f t="shared" si="221"/>
        <v>0</v>
      </c>
      <c r="GT202" s="1">
        <f t="shared" si="219"/>
        <v>0</v>
      </c>
      <c r="GU202" s="1">
        <f t="shared" si="219"/>
        <v>0</v>
      </c>
      <c r="GV202" s="1">
        <f t="shared" si="219"/>
        <v>0</v>
      </c>
      <c r="GW202" s="1">
        <f t="shared" si="219"/>
        <v>0</v>
      </c>
      <c r="GX202" s="1">
        <f t="shared" si="219"/>
        <v>0</v>
      </c>
      <c r="GY202" s="1">
        <f t="shared" si="219"/>
        <v>0</v>
      </c>
      <c r="GZ202" s="1">
        <f t="shared" si="219"/>
        <v>0</v>
      </c>
      <c r="HA202" s="1">
        <f t="shared" si="219"/>
        <v>0</v>
      </c>
      <c r="HB202" s="1">
        <f t="shared" si="219"/>
        <v>0</v>
      </c>
      <c r="HC202" s="1">
        <f t="shared" si="219"/>
        <v>0</v>
      </c>
      <c r="HD202" s="1">
        <f t="shared" si="219"/>
        <v>0</v>
      </c>
      <c r="HE202" s="1">
        <f t="shared" si="219"/>
        <v>0</v>
      </c>
      <c r="HF202" s="1">
        <f t="shared" si="219"/>
        <v>0</v>
      </c>
      <c r="HG202" s="1">
        <f t="shared" si="219"/>
        <v>0</v>
      </c>
      <c r="HH202" s="1">
        <f t="shared" si="219"/>
        <v>0</v>
      </c>
      <c r="HI202" s="1">
        <f t="shared" si="219"/>
        <v>0</v>
      </c>
      <c r="HJ202" s="1">
        <f t="shared" si="222"/>
        <v>0</v>
      </c>
      <c r="HK202" s="1">
        <f t="shared" si="222"/>
        <v>0</v>
      </c>
      <c r="HL202" s="1">
        <f t="shared" si="222"/>
        <v>0</v>
      </c>
      <c r="HM202" s="1">
        <f t="shared" si="222"/>
        <v>0</v>
      </c>
      <c r="HN202" s="1">
        <f t="shared" si="222"/>
        <v>0</v>
      </c>
      <c r="HO202" s="1">
        <f t="shared" si="222"/>
        <v>0</v>
      </c>
      <c r="HP202" s="1">
        <f t="shared" si="222"/>
        <v>0</v>
      </c>
      <c r="HQ202" s="1">
        <f t="shared" si="222"/>
        <v>0</v>
      </c>
      <c r="HR202" s="1">
        <f t="shared" si="222"/>
        <v>0</v>
      </c>
      <c r="HS202" s="1">
        <f t="shared" si="222"/>
        <v>0</v>
      </c>
      <c r="HT202" s="1">
        <f t="shared" si="222"/>
        <v>0</v>
      </c>
      <c r="HU202" s="1">
        <f t="shared" si="222"/>
        <v>0</v>
      </c>
      <c r="HW202">
        <v>182</v>
      </c>
      <c r="HX202" s="15">
        <f t="shared" si="179"/>
        <v>0</v>
      </c>
      <c r="HY202">
        <f t="shared" si="199"/>
        <v>0</v>
      </c>
      <c r="HZ202" s="1" t="str">
        <f t="shared" si="180"/>
        <v/>
      </c>
      <c r="IA202" s="1">
        <f t="shared" si="181"/>
        <v>0</v>
      </c>
      <c r="IB202" t="str">
        <f t="shared" si="185"/>
        <v/>
      </c>
      <c r="IC202" t="str">
        <f t="shared" si="174"/>
        <v/>
      </c>
      <c r="ID202">
        <f>IF(HZ202&gt;$IC$18,1000,IF(HZ202=$IC$18,MIN(HZ202:$HZ$220),1000))</f>
        <v>1000</v>
      </c>
      <c r="IG202" s="1">
        <f t="shared" si="182"/>
        <v>0</v>
      </c>
      <c r="IH202" s="1">
        <f t="shared" si="175"/>
        <v>0</v>
      </c>
      <c r="II202" s="1">
        <f t="shared" si="183"/>
        <v>0</v>
      </c>
      <c r="IJ202" s="1">
        <f t="shared" si="184"/>
        <v>0</v>
      </c>
    </row>
    <row r="203" spans="1:244">
      <c r="A203">
        <v>183</v>
      </c>
      <c r="B203" t="str">
        <f t="shared" si="176"/>
        <v/>
      </c>
      <c r="C203" s="2" t="str">
        <f t="shared" si="177"/>
        <v/>
      </c>
      <c r="D203" s="28"/>
      <c r="E203" s="29"/>
      <c r="F203" s="30"/>
      <c r="G203" s="12" t="e">
        <f t="shared" si="165"/>
        <v>#VALUE!</v>
      </c>
      <c r="T203" s="16" t="str">
        <f t="shared" si="166"/>
        <v/>
      </c>
      <c r="U203" s="2">
        <v>183</v>
      </c>
      <c r="V203" s="2">
        <f>HLOOKUP($F$4,'tabulka hodnot'!$D$3:$J$203,'vypocet bodov do rebricka'!U203+1,0)</f>
        <v>50</v>
      </c>
      <c r="Y203" s="1" t="str">
        <f t="shared" si="178"/>
        <v>19-27</v>
      </c>
      <c r="Z203" s="1">
        <f t="shared" si="167"/>
        <v>3</v>
      </c>
      <c r="AA203" s="1" t="str">
        <f t="shared" si="168"/>
        <v>19</v>
      </c>
      <c r="AB203" s="1" t="str">
        <f t="shared" si="169"/>
        <v>27</v>
      </c>
      <c r="AC203">
        <f t="shared" si="170"/>
        <v>103.33333333333333</v>
      </c>
      <c r="AD203" s="1">
        <f t="shared" si="226"/>
        <v>0</v>
      </c>
      <c r="AE203" s="1">
        <f t="shared" si="226"/>
        <v>0</v>
      </c>
      <c r="AF203" s="1">
        <f t="shared" si="226"/>
        <v>0</v>
      </c>
      <c r="AG203" s="1">
        <f t="shared" si="226"/>
        <v>0</v>
      </c>
      <c r="AH203" s="1">
        <f t="shared" si="226"/>
        <v>0</v>
      </c>
      <c r="AI203" s="1">
        <f t="shared" si="226"/>
        <v>0</v>
      </c>
      <c r="AJ203" s="1">
        <f t="shared" si="226"/>
        <v>0</v>
      </c>
      <c r="AK203" s="1">
        <f t="shared" si="226"/>
        <v>0</v>
      </c>
      <c r="AL203" s="1">
        <f t="shared" si="226"/>
        <v>0</v>
      </c>
      <c r="AM203" s="1">
        <f t="shared" si="226"/>
        <v>0</v>
      </c>
      <c r="AN203" s="1">
        <f t="shared" si="226"/>
        <v>0</v>
      </c>
      <c r="AO203" s="1">
        <f t="shared" si="226"/>
        <v>0</v>
      </c>
      <c r="AP203" s="1">
        <f t="shared" si="226"/>
        <v>0</v>
      </c>
      <c r="AQ203" s="1">
        <f t="shared" si="226"/>
        <v>0</v>
      </c>
      <c r="AR203" s="1">
        <f t="shared" si="226"/>
        <v>0</v>
      </c>
      <c r="AS203" s="1">
        <f t="shared" si="226"/>
        <v>0</v>
      </c>
      <c r="AT203" s="1">
        <f t="shared" si="223"/>
        <v>0</v>
      </c>
      <c r="AU203" s="1">
        <f t="shared" si="223"/>
        <v>0</v>
      </c>
      <c r="AV203" s="1">
        <f t="shared" si="223"/>
        <v>110</v>
      </c>
      <c r="AW203" s="1">
        <f t="shared" si="223"/>
        <v>110</v>
      </c>
      <c r="AX203" s="1">
        <f t="shared" si="223"/>
        <v>110</v>
      </c>
      <c r="AY203" s="1">
        <f t="shared" si="223"/>
        <v>110</v>
      </c>
      <c r="AZ203" s="1">
        <f t="shared" si="223"/>
        <v>110</v>
      </c>
      <c r="BA203" s="1">
        <f t="shared" si="223"/>
        <v>110</v>
      </c>
      <c r="BB203" s="1">
        <f t="shared" si="223"/>
        <v>90</v>
      </c>
      <c r="BC203" s="1">
        <f t="shared" si="223"/>
        <v>90</v>
      </c>
      <c r="BD203" s="1">
        <f t="shared" si="223"/>
        <v>90</v>
      </c>
      <c r="BE203" s="1">
        <f t="shared" si="223"/>
        <v>0</v>
      </c>
      <c r="BF203" s="1">
        <f t="shared" si="223"/>
        <v>0</v>
      </c>
      <c r="BG203" s="1">
        <f t="shared" si="223"/>
        <v>0</v>
      </c>
      <c r="BH203" s="1">
        <f t="shared" si="223"/>
        <v>0</v>
      </c>
      <c r="BI203" s="1">
        <f t="shared" si="227"/>
        <v>0</v>
      </c>
      <c r="BJ203" s="1">
        <f t="shared" si="227"/>
        <v>0</v>
      </c>
      <c r="BK203" s="1">
        <f t="shared" si="227"/>
        <v>0</v>
      </c>
      <c r="BL203" s="1">
        <f t="shared" si="227"/>
        <v>0</v>
      </c>
      <c r="BM203" s="1">
        <f t="shared" si="227"/>
        <v>0</v>
      </c>
      <c r="BN203" s="1">
        <f t="shared" si="227"/>
        <v>0</v>
      </c>
      <c r="BO203" s="1">
        <f t="shared" si="227"/>
        <v>0</v>
      </c>
      <c r="BP203" s="1">
        <f t="shared" si="227"/>
        <v>0</v>
      </c>
      <c r="BQ203" s="1">
        <f t="shared" si="227"/>
        <v>0</v>
      </c>
      <c r="BR203" s="1">
        <f t="shared" si="227"/>
        <v>0</v>
      </c>
      <c r="BS203" s="1">
        <f t="shared" si="227"/>
        <v>0</v>
      </c>
      <c r="BT203" s="1">
        <f t="shared" si="227"/>
        <v>0</v>
      </c>
      <c r="BU203" s="1">
        <f t="shared" si="227"/>
        <v>0</v>
      </c>
      <c r="BV203" s="1">
        <f t="shared" si="227"/>
        <v>0</v>
      </c>
      <c r="BW203" s="1">
        <f t="shared" si="227"/>
        <v>0</v>
      </c>
      <c r="BX203" s="1">
        <f t="shared" si="227"/>
        <v>0</v>
      </c>
      <c r="BY203" s="1">
        <f t="shared" si="224"/>
        <v>0</v>
      </c>
      <c r="BZ203" s="1">
        <f t="shared" si="224"/>
        <v>0</v>
      </c>
      <c r="CA203" s="1">
        <f t="shared" si="224"/>
        <v>0</v>
      </c>
      <c r="CB203" s="1">
        <f t="shared" si="224"/>
        <v>0</v>
      </c>
      <c r="CC203" s="1">
        <f t="shared" si="224"/>
        <v>0</v>
      </c>
      <c r="CD203" s="1">
        <f t="shared" si="224"/>
        <v>0</v>
      </c>
      <c r="CE203" s="1">
        <f t="shared" si="224"/>
        <v>0</v>
      </c>
      <c r="CF203" s="1">
        <f t="shared" si="224"/>
        <v>0</v>
      </c>
      <c r="CG203" s="1">
        <f t="shared" si="224"/>
        <v>0</v>
      </c>
      <c r="CH203" s="1">
        <f t="shared" si="224"/>
        <v>0</v>
      </c>
      <c r="CI203" s="1">
        <f t="shared" si="224"/>
        <v>0</v>
      </c>
      <c r="CJ203" s="1">
        <f t="shared" si="224"/>
        <v>0</v>
      </c>
      <c r="CK203" s="1">
        <f t="shared" si="224"/>
        <v>0</v>
      </c>
      <c r="CL203" s="1">
        <f t="shared" si="224"/>
        <v>0</v>
      </c>
      <c r="CM203" s="1">
        <f t="shared" si="224"/>
        <v>0</v>
      </c>
      <c r="CN203" s="1">
        <f t="shared" si="225"/>
        <v>0</v>
      </c>
      <c r="CO203" s="1">
        <f t="shared" si="225"/>
        <v>0</v>
      </c>
      <c r="CP203" s="1">
        <f t="shared" si="225"/>
        <v>0</v>
      </c>
      <c r="CQ203" s="1">
        <f t="shared" si="225"/>
        <v>0</v>
      </c>
      <c r="CR203" s="1">
        <f t="shared" si="225"/>
        <v>0</v>
      </c>
      <c r="CS203" s="1">
        <f t="shared" si="225"/>
        <v>0</v>
      </c>
      <c r="CT203" s="1">
        <f t="shared" si="225"/>
        <v>0</v>
      </c>
      <c r="CU203" s="1">
        <f t="shared" si="225"/>
        <v>0</v>
      </c>
      <c r="CV203" s="1">
        <f t="shared" si="225"/>
        <v>0</v>
      </c>
      <c r="CW203" s="1">
        <f t="shared" si="225"/>
        <v>0</v>
      </c>
      <c r="CX203" s="1">
        <f t="shared" si="225"/>
        <v>0</v>
      </c>
      <c r="CY203" s="1">
        <f t="shared" si="225"/>
        <v>0</v>
      </c>
      <c r="CZ203" s="1">
        <f t="shared" si="225"/>
        <v>0</v>
      </c>
      <c r="DA203" s="1">
        <f t="shared" si="225"/>
        <v>0</v>
      </c>
      <c r="DB203" s="1">
        <f t="shared" si="225"/>
        <v>0</v>
      </c>
      <c r="DC203" s="1">
        <f t="shared" si="225"/>
        <v>0</v>
      </c>
      <c r="DD203" s="1">
        <f t="shared" si="220"/>
        <v>0</v>
      </c>
      <c r="DE203" s="1">
        <f t="shared" si="220"/>
        <v>0</v>
      </c>
      <c r="DF203" s="1">
        <f t="shared" si="220"/>
        <v>0</v>
      </c>
      <c r="DG203" s="1">
        <f t="shared" si="220"/>
        <v>0</v>
      </c>
      <c r="DH203" s="1">
        <f t="shared" si="220"/>
        <v>0</v>
      </c>
      <c r="DI203" s="1">
        <f t="shared" si="220"/>
        <v>0</v>
      </c>
      <c r="DJ203" s="1">
        <f t="shared" si="220"/>
        <v>0</v>
      </c>
      <c r="DK203" s="1">
        <f t="shared" si="220"/>
        <v>0</v>
      </c>
      <c r="DL203" s="1">
        <f t="shared" si="220"/>
        <v>0</v>
      </c>
      <c r="DM203" s="1">
        <f t="shared" si="220"/>
        <v>0</v>
      </c>
      <c r="DN203" s="1">
        <f t="shared" si="220"/>
        <v>0</v>
      </c>
      <c r="DO203" s="1">
        <f t="shared" si="220"/>
        <v>0</v>
      </c>
      <c r="DP203" s="1">
        <f t="shared" si="220"/>
        <v>0</v>
      </c>
      <c r="DQ203" s="1">
        <f t="shared" si="220"/>
        <v>0</v>
      </c>
      <c r="DR203" s="1">
        <f t="shared" si="220"/>
        <v>0</v>
      </c>
      <c r="DS203" s="1">
        <f t="shared" si="216"/>
        <v>0</v>
      </c>
      <c r="DT203" s="1">
        <f t="shared" si="216"/>
        <v>0</v>
      </c>
      <c r="DU203" s="1">
        <f t="shared" si="216"/>
        <v>0</v>
      </c>
      <c r="DV203" s="1">
        <f t="shared" si="216"/>
        <v>0</v>
      </c>
      <c r="DW203" s="1">
        <f t="shared" si="216"/>
        <v>0</v>
      </c>
      <c r="DX203" s="1">
        <f t="shared" si="216"/>
        <v>0</v>
      </c>
      <c r="DY203" s="1">
        <f t="shared" si="216"/>
        <v>0</v>
      </c>
      <c r="DZ203" s="1">
        <f t="shared" si="216"/>
        <v>0</v>
      </c>
      <c r="EA203" s="1">
        <f t="shared" si="216"/>
        <v>0</v>
      </c>
      <c r="EB203" s="1">
        <f t="shared" si="216"/>
        <v>0</v>
      </c>
      <c r="EC203" s="1">
        <f t="shared" si="216"/>
        <v>0</v>
      </c>
      <c r="ED203" s="1">
        <f t="shared" si="216"/>
        <v>0</v>
      </c>
      <c r="EE203" s="1">
        <f t="shared" si="216"/>
        <v>0</v>
      </c>
      <c r="EF203" s="1">
        <f t="shared" si="216"/>
        <v>0</v>
      </c>
      <c r="EG203" s="1">
        <f t="shared" si="216"/>
        <v>0</v>
      </c>
      <c r="EH203" s="1">
        <f t="shared" si="216"/>
        <v>0</v>
      </c>
      <c r="EI203" s="1">
        <f t="shared" si="217"/>
        <v>0</v>
      </c>
      <c r="EJ203" s="1">
        <f t="shared" si="217"/>
        <v>0</v>
      </c>
      <c r="EK203" s="1">
        <f t="shared" si="217"/>
        <v>0</v>
      </c>
      <c r="EL203" s="1">
        <f t="shared" si="217"/>
        <v>0</v>
      </c>
      <c r="EM203" s="1">
        <f t="shared" si="217"/>
        <v>0</v>
      </c>
      <c r="EN203" s="1">
        <f t="shared" si="217"/>
        <v>0</v>
      </c>
      <c r="EO203" s="1">
        <f t="shared" si="217"/>
        <v>0</v>
      </c>
      <c r="EP203" s="1">
        <f t="shared" si="217"/>
        <v>0</v>
      </c>
      <c r="EQ203" s="1">
        <f t="shared" si="217"/>
        <v>0</v>
      </c>
      <c r="ER203" s="1">
        <f t="shared" si="217"/>
        <v>0</v>
      </c>
      <c r="ES203" s="1">
        <f t="shared" si="217"/>
        <v>0</v>
      </c>
      <c r="ET203" s="1">
        <f t="shared" si="217"/>
        <v>0</v>
      </c>
      <c r="EU203" s="1">
        <f t="shared" si="217"/>
        <v>0</v>
      </c>
      <c r="EV203" s="1">
        <f t="shared" si="217"/>
        <v>0</v>
      </c>
      <c r="EW203" s="1">
        <f t="shared" si="217"/>
        <v>0</v>
      </c>
      <c r="EX203" s="1">
        <f t="shared" si="215"/>
        <v>0</v>
      </c>
      <c r="EY203" s="1">
        <f t="shared" si="215"/>
        <v>0</v>
      </c>
      <c r="EZ203" s="1">
        <f t="shared" si="215"/>
        <v>0</v>
      </c>
      <c r="FA203" s="1">
        <f t="shared" si="215"/>
        <v>0</v>
      </c>
      <c r="FB203" s="1">
        <f t="shared" si="215"/>
        <v>0</v>
      </c>
      <c r="FC203" s="1">
        <f t="shared" si="215"/>
        <v>0</v>
      </c>
      <c r="FD203" s="1">
        <f t="shared" si="215"/>
        <v>0</v>
      </c>
      <c r="FE203" s="1">
        <f t="shared" si="215"/>
        <v>0</v>
      </c>
      <c r="FF203" s="1">
        <f t="shared" si="215"/>
        <v>0</v>
      </c>
      <c r="FG203" s="1">
        <f t="shared" si="215"/>
        <v>0</v>
      </c>
      <c r="FH203" s="1">
        <f t="shared" si="215"/>
        <v>0</v>
      </c>
      <c r="FI203" s="1">
        <f t="shared" si="215"/>
        <v>0</v>
      </c>
      <c r="FJ203" s="1">
        <f t="shared" si="215"/>
        <v>0</v>
      </c>
      <c r="FK203" s="1">
        <f t="shared" si="215"/>
        <v>0</v>
      </c>
      <c r="FL203" s="1">
        <f t="shared" si="215"/>
        <v>0</v>
      </c>
      <c r="FM203" s="1">
        <f t="shared" si="215"/>
        <v>0</v>
      </c>
      <c r="FN203" s="1">
        <f t="shared" si="218"/>
        <v>0</v>
      </c>
      <c r="FO203" s="1">
        <f t="shared" si="218"/>
        <v>0</v>
      </c>
      <c r="FP203" s="1">
        <f t="shared" si="218"/>
        <v>0</v>
      </c>
      <c r="FQ203" s="1">
        <f t="shared" si="218"/>
        <v>0</v>
      </c>
      <c r="FR203" s="1">
        <f t="shared" si="218"/>
        <v>0</v>
      </c>
      <c r="FS203" s="1">
        <f t="shared" si="218"/>
        <v>0</v>
      </c>
      <c r="FT203" s="1">
        <f t="shared" si="218"/>
        <v>0</v>
      </c>
      <c r="FU203" s="1">
        <f t="shared" si="218"/>
        <v>0</v>
      </c>
      <c r="FV203" s="1">
        <f t="shared" si="218"/>
        <v>0</v>
      </c>
      <c r="FW203" s="1">
        <f t="shared" si="218"/>
        <v>0</v>
      </c>
      <c r="FX203" s="1">
        <f t="shared" si="218"/>
        <v>0</v>
      </c>
      <c r="FY203" s="1">
        <f t="shared" si="218"/>
        <v>0</v>
      </c>
      <c r="FZ203" s="1">
        <f t="shared" si="218"/>
        <v>0</v>
      </c>
      <c r="GA203" s="1">
        <f t="shared" si="218"/>
        <v>0</v>
      </c>
      <c r="GB203" s="1">
        <f t="shared" si="218"/>
        <v>0</v>
      </c>
      <c r="GC203" s="1">
        <f t="shared" si="218"/>
        <v>0</v>
      </c>
      <c r="GD203" s="1">
        <f t="shared" si="221"/>
        <v>0</v>
      </c>
      <c r="GE203" s="1">
        <f t="shared" si="221"/>
        <v>0</v>
      </c>
      <c r="GF203" s="1">
        <f t="shared" si="221"/>
        <v>0</v>
      </c>
      <c r="GG203" s="1">
        <f t="shared" si="221"/>
        <v>0</v>
      </c>
      <c r="GH203" s="1">
        <f t="shared" si="221"/>
        <v>0</v>
      </c>
      <c r="GI203" s="1">
        <f t="shared" si="221"/>
        <v>0</v>
      </c>
      <c r="GJ203" s="1">
        <f t="shared" si="221"/>
        <v>0</v>
      </c>
      <c r="GK203" s="1">
        <f t="shared" si="221"/>
        <v>0</v>
      </c>
      <c r="GL203" s="1">
        <f t="shared" si="221"/>
        <v>0</v>
      </c>
      <c r="GM203" s="1">
        <f t="shared" si="221"/>
        <v>0</v>
      </c>
      <c r="GN203" s="1">
        <f t="shared" si="221"/>
        <v>0</v>
      </c>
      <c r="GO203" s="1">
        <f t="shared" si="221"/>
        <v>0</v>
      </c>
      <c r="GP203" s="1">
        <f t="shared" si="221"/>
        <v>0</v>
      </c>
      <c r="GQ203" s="1">
        <f t="shared" si="221"/>
        <v>0</v>
      </c>
      <c r="GR203" s="1">
        <f t="shared" si="221"/>
        <v>0</v>
      </c>
      <c r="GS203" s="1">
        <f t="shared" si="221"/>
        <v>0</v>
      </c>
      <c r="GT203" s="1">
        <f t="shared" si="219"/>
        <v>0</v>
      </c>
      <c r="GU203" s="1">
        <f t="shared" si="219"/>
        <v>0</v>
      </c>
      <c r="GV203" s="1">
        <f t="shared" si="219"/>
        <v>0</v>
      </c>
      <c r="GW203" s="1">
        <f t="shared" si="219"/>
        <v>0</v>
      </c>
      <c r="GX203" s="1">
        <f t="shared" si="219"/>
        <v>0</v>
      </c>
      <c r="GY203" s="1">
        <f t="shared" si="219"/>
        <v>0</v>
      </c>
      <c r="GZ203" s="1">
        <f t="shared" si="219"/>
        <v>0</v>
      </c>
      <c r="HA203" s="1">
        <f t="shared" si="219"/>
        <v>0</v>
      </c>
      <c r="HB203" s="1">
        <f t="shared" si="219"/>
        <v>0</v>
      </c>
      <c r="HC203" s="1">
        <f t="shared" si="219"/>
        <v>0</v>
      </c>
      <c r="HD203" s="1">
        <f t="shared" si="219"/>
        <v>0</v>
      </c>
      <c r="HE203" s="1">
        <f t="shared" si="219"/>
        <v>0</v>
      </c>
      <c r="HF203" s="1">
        <f t="shared" si="219"/>
        <v>0</v>
      </c>
      <c r="HG203" s="1">
        <f t="shared" si="219"/>
        <v>0</v>
      </c>
      <c r="HH203" s="1">
        <f t="shared" si="219"/>
        <v>0</v>
      </c>
      <c r="HI203" s="1">
        <f t="shared" si="219"/>
        <v>0</v>
      </c>
      <c r="HJ203" s="1">
        <f t="shared" si="222"/>
        <v>0</v>
      </c>
      <c r="HK203" s="1">
        <f t="shared" si="222"/>
        <v>0</v>
      </c>
      <c r="HL203" s="1">
        <f t="shared" si="222"/>
        <v>0</v>
      </c>
      <c r="HM203" s="1">
        <f t="shared" si="222"/>
        <v>0</v>
      </c>
      <c r="HN203" s="1">
        <f t="shared" si="222"/>
        <v>0</v>
      </c>
      <c r="HO203" s="1">
        <f t="shared" si="222"/>
        <v>0</v>
      </c>
      <c r="HP203" s="1">
        <f t="shared" si="222"/>
        <v>0</v>
      </c>
      <c r="HQ203" s="1">
        <f t="shared" si="222"/>
        <v>0</v>
      </c>
      <c r="HR203" s="1">
        <f t="shared" si="222"/>
        <v>0</v>
      </c>
      <c r="HS203" s="1">
        <f t="shared" si="222"/>
        <v>0</v>
      </c>
      <c r="HT203" s="1">
        <f t="shared" si="222"/>
        <v>0</v>
      </c>
      <c r="HU203" s="1">
        <f t="shared" si="222"/>
        <v>0</v>
      </c>
      <c r="HW203">
        <v>183</v>
      </c>
      <c r="HX203" s="15">
        <f t="shared" si="179"/>
        <v>0</v>
      </c>
      <c r="HY203">
        <f t="shared" si="199"/>
        <v>0</v>
      </c>
      <c r="HZ203" s="1" t="str">
        <f t="shared" si="180"/>
        <v/>
      </c>
      <c r="IA203" s="1">
        <f t="shared" si="181"/>
        <v>0</v>
      </c>
      <c r="IB203" t="str">
        <f t="shared" si="185"/>
        <v/>
      </c>
      <c r="IC203" t="str">
        <f t="shared" si="174"/>
        <v/>
      </c>
      <c r="ID203">
        <f>IF(HZ203&gt;$IC$18,1000,IF(HZ203=$IC$18,MIN(HZ203:$HZ$220),1000))</f>
        <v>1000</v>
      </c>
      <c r="IG203" s="1">
        <f t="shared" si="182"/>
        <v>0</v>
      </c>
      <c r="IH203" s="1">
        <f t="shared" si="175"/>
        <v>0</v>
      </c>
      <c r="II203" s="1">
        <f t="shared" si="183"/>
        <v>0</v>
      </c>
      <c r="IJ203" s="1">
        <f t="shared" si="184"/>
        <v>0</v>
      </c>
    </row>
    <row r="204" spans="1:244">
      <c r="A204">
        <v>184</v>
      </c>
      <c r="B204" t="str">
        <f t="shared" si="176"/>
        <v/>
      </c>
      <c r="C204" s="2" t="str">
        <f t="shared" si="177"/>
        <v/>
      </c>
      <c r="D204" s="28"/>
      <c r="E204" s="29"/>
      <c r="F204" s="30"/>
      <c r="G204" s="12" t="e">
        <f t="shared" si="165"/>
        <v>#VALUE!</v>
      </c>
      <c r="T204" s="16" t="str">
        <f t="shared" si="166"/>
        <v/>
      </c>
      <c r="U204" s="2">
        <v>184</v>
      </c>
      <c r="V204" s="2">
        <f>HLOOKUP($F$4,'tabulka hodnot'!$D$3:$J$203,'vypocet bodov do rebricka'!U204+1,0)</f>
        <v>50</v>
      </c>
      <c r="Y204" s="1" t="str">
        <f t="shared" si="178"/>
        <v>19-27</v>
      </c>
      <c r="Z204" s="1">
        <f t="shared" si="167"/>
        <v>3</v>
      </c>
      <c r="AA204" s="1" t="str">
        <f t="shared" si="168"/>
        <v>19</v>
      </c>
      <c r="AB204" s="1" t="str">
        <f t="shared" si="169"/>
        <v>27</v>
      </c>
      <c r="AC204">
        <f t="shared" si="170"/>
        <v>103.33333333333333</v>
      </c>
      <c r="AD204" s="1">
        <f t="shared" si="226"/>
        <v>0</v>
      </c>
      <c r="AE204" s="1">
        <f t="shared" si="226"/>
        <v>0</v>
      </c>
      <c r="AF204" s="1">
        <f t="shared" si="226"/>
        <v>0</v>
      </c>
      <c r="AG204" s="1">
        <f t="shared" si="226"/>
        <v>0</v>
      </c>
      <c r="AH204" s="1">
        <f t="shared" si="226"/>
        <v>0</v>
      </c>
      <c r="AI204" s="1">
        <f t="shared" si="226"/>
        <v>0</v>
      </c>
      <c r="AJ204" s="1">
        <f t="shared" si="226"/>
        <v>0</v>
      </c>
      <c r="AK204" s="1">
        <f t="shared" si="226"/>
        <v>0</v>
      </c>
      <c r="AL204" s="1">
        <f t="shared" si="226"/>
        <v>0</v>
      </c>
      <c r="AM204" s="1">
        <f t="shared" si="226"/>
        <v>0</v>
      </c>
      <c r="AN204" s="1">
        <f t="shared" si="226"/>
        <v>0</v>
      </c>
      <c r="AO204" s="1">
        <f t="shared" si="226"/>
        <v>0</v>
      </c>
      <c r="AP204" s="1">
        <f t="shared" si="226"/>
        <v>0</v>
      </c>
      <c r="AQ204" s="1">
        <f t="shared" si="226"/>
        <v>0</v>
      </c>
      <c r="AR204" s="1">
        <f t="shared" si="226"/>
        <v>0</v>
      </c>
      <c r="AS204" s="1">
        <f t="shared" si="226"/>
        <v>0</v>
      </c>
      <c r="AT204" s="1">
        <f t="shared" si="223"/>
        <v>0</v>
      </c>
      <c r="AU204" s="1">
        <f t="shared" si="223"/>
        <v>0</v>
      </c>
      <c r="AV204" s="1">
        <f t="shared" si="223"/>
        <v>110</v>
      </c>
      <c r="AW204" s="1">
        <f t="shared" si="223"/>
        <v>110</v>
      </c>
      <c r="AX204" s="1">
        <f t="shared" si="223"/>
        <v>110</v>
      </c>
      <c r="AY204" s="1">
        <f t="shared" si="223"/>
        <v>110</v>
      </c>
      <c r="AZ204" s="1">
        <f t="shared" si="223"/>
        <v>110</v>
      </c>
      <c r="BA204" s="1">
        <f t="shared" si="223"/>
        <v>110</v>
      </c>
      <c r="BB204" s="1">
        <f t="shared" si="223"/>
        <v>90</v>
      </c>
      <c r="BC204" s="1">
        <f t="shared" si="223"/>
        <v>90</v>
      </c>
      <c r="BD204" s="1">
        <f t="shared" si="223"/>
        <v>90</v>
      </c>
      <c r="BE204" s="1">
        <f t="shared" si="223"/>
        <v>0</v>
      </c>
      <c r="BF204" s="1">
        <f t="shared" si="223"/>
        <v>0</v>
      </c>
      <c r="BG204" s="1">
        <f t="shared" si="223"/>
        <v>0</v>
      </c>
      <c r="BH204" s="1">
        <f t="shared" si="223"/>
        <v>0</v>
      </c>
      <c r="BI204" s="1">
        <f t="shared" si="227"/>
        <v>0</v>
      </c>
      <c r="BJ204" s="1">
        <f t="shared" si="227"/>
        <v>0</v>
      </c>
      <c r="BK204" s="1">
        <f t="shared" si="227"/>
        <v>0</v>
      </c>
      <c r="BL204" s="1">
        <f t="shared" si="227"/>
        <v>0</v>
      </c>
      <c r="BM204" s="1">
        <f t="shared" si="227"/>
        <v>0</v>
      </c>
      <c r="BN204" s="1">
        <f t="shared" si="227"/>
        <v>0</v>
      </c>
      <c r="BO204" s="1">
        <f t="shared" si="227"/>
        <v>0</v>
      </c>
      <c r="BP204" s="1">
        <f t="shared" si="227"/>
        <v>0</v>
      </c>
      <c r="BQ204" s="1">
        <f t="shared" si="227"/>
        <v>0</v>
      </c>
      <c r="BR204" s="1">
        <f t="shared" si="227"/>
        <v>0</v>
      </c>
      <c r="BS204" s="1">
        <f t="shared" si="227"/>
        <v>0</v>
      </c>
      <c r="BT204" s="1">
        <f t="shared" si="227"/>
        <v>0</v>
      </c>
      <c r="BU204" s="1">
        <f t="shared" si="227"/>
        <v>0</v>
      </c>
      <c r="BV204" s="1">
        <f t="shared" si="227"/>
        <v>0</v>
      </c>
      <c r="BW204" s="1">
        <f t="shared" si="227"/>
        <v>0</v>
      </c>
      <c r="BX204" s="1">
        <f t="shared" si="227"/>
        <v>0</v>
      </c>
      <c r="BY204" s="1">
        <f t="shared" si="224"/>
        <v>0</v>
      </c>
      <c r="BZ204" s="1">
        <f t="shared" si="224"/>
        <v>0</v>
      </c>
      <c r="CA204" s="1">
        <f t="shared" si="224"/>
        <v>0</v>
      </c>
      <c r="CB204" s="1">
        <f t="shared" si="224"/>
        <v>0</v>
      </c>
      <c r="CC204" s="1">
        <f t="shared" si="224"/>
        <v>0</v>
      </c>
      <c r="CD204" s="1">
        <f t="shared" si="224"/>
        <v>0</v>
      </c>
      <c r="CE204" s="1">
        <f t="shared" si="224"/>
        <v>0</v>
      </c>
      <c r="CF204" s="1">
        <f t="shared" si="224"/>
        <v>0</v>
      </c>
      <c r="CG204" s="1">
        <f t="shared" si="224"/>
        <v>0</v>
      </c>
      <c r="CH204" s="1">
        <f t="shared" si="224"/>
        <v>0</v>
      </c>
      <c r="CI204" s="1">
        <f t="shared" si="224"/>
        <v>0</v>
      </c>
      <c r="CJ204" s="1">
        <f t="shared" si="224"/>
        <v>0</v>
      </c>
      <c r="CK204" s="1">
        <f t="shared" si="224"/>
        <v>0</v>
      </c>
      <c r="CL204" s="1">
        <f t="shared" si="224"/>
        <v>0</v>
      </c>
      <c r="CM204" s="1">
        <f t="shared" si="224"/>
        <v>0</v>
      </c>
      <c r="CN204" s="1">
        <f t="shared" si="225"/>
        <v>0</v>
      </c>
      <c r="CO204" s="1">
        <f t="shared" si="225"/>
        <v>0</v>
      </c>
      <c r="CP204" s="1">
        <f t="shared" si="225"/>
        <v>0</v>
      </c>
      <c r="CQ204" s="1">
        <f t="shared" si="225"/>
        <v>0</v>
      </c>
      <c r="CR204" s="1">
        <f t="shared" si="225"/>
        <v>0</v>
      </c>
      <c r="CS204" s="1">
        <f t="shared" si="225"/>
        <v>0</v>
      </c>
      <c r="CT204" s="1">
        <f t="shared" si="225"/>
        <v>0</v>
      </c>
      <c r="CU204" s="1">
        <f t="shared" si="225"/>
        <v>0</v>
      </c>
      <c r="CV204" s="1">
        <f t="shared" si="225"/>
        <v>0</v>
      </c>
      <c r="CW204" s="1">
        <f t="shared" si="225"/>
        <v>0</v>
      </c>
      <c r="CX204" s="1">
        <f t="shared" si="225"/>
        <v>0</v>
      </c>
      <c r="CY204" s="1">
        <f t="shared" si="225"/>
        <v>0</v>
      </c>
      <c r="CZ204" s="1">
        <f t="shared" si="225"/>
        <v>0</v>
      </c>
      <c r="DA204" s="1">
        <f t="shared" si="225"/>
        <v>0</v>
      </c>
      <c r="DB204" s="1">
        <f t="shared" si="225"/>
        <v>0</v>
      </c>
      <c r="DC204" s="1">
        <f t="shared" si="225"/>
        <v>0</v>
      </c>
      <c r="DD204" s="1">
        <f t="shared" si="220"/>
        <v>0</v>
      </c>
      <c r="DE204" s="1">
        <f t="shared" si="220"/>
        <v>0</v>
      </c>
      <c r="DF204" s="1">
        <f t="shared" si="220"/>
        <v>0</v>
      </c>
      <c r="DG204" s="1">
        <f t="shared" si="220"/>
        <v>0</v>
      </c>
      <c r="DH204" s="1">
        <f t="shared" si="220"/>
        <v>0</v>
      </c>
      <c r="DI204" s="1">
        <f t="shared" si="220"/>
        <v>0</v>
      </c>
      <c r="DJ204" s="1">
        <f t="shared" si="220"/>
        <v>0</v>
      </c>
      <c r="DK204" s="1">
        <f t="shared" si="220"/>
        <v>0</v>
      </c>
      <c r="DL204" s="1">
        <f t="shared" si="220"/>
        <v>0</v>
      </c>
      <c r="DM204" s="1">
        <f t="shared" si="220"/>
        <v>0</v>
      </c>
      <c r="DN204" s="1">
        <f t="shared" si="220"/>
        <v>0</v>
      </c>
      <c r="DO204" s="1">
        <f t="shared" si="220"/>
        <v>0</v>
      </c>
      <c r="DP204" s="1">
        <f t="shared" si="220"/>
        <v>0</v>
      </c>
      <c r="DQ204" s="1">
        <f t="shared" si="220"/>
        <v>0</v>
      </c>
      <c r="DR204" s="1">
        <f t="shared" si="220"/>
        <v>0</v>
      </c>
      <c r="DS204" s="1">
        <f t="shared" si="216"/>
        <v>0</v>
      </c>
      <c r="DT204" s="1">
        <f t="shared" si="216"/>
        <v>0</v>
      </c>
      <c r="DU204" s="1">
        <f t="shared" si="216"/>
        <v>0</v>
      </c>
      <c r="DV204" s="1">
        <f t="shared" si="216"/>
        <v>0</v>
      </c>
      <c r="DW204" s="1">
        <f t="shared" si="216"/>
        <v>0</v>
      </c>
      <c r="DX204" s="1">
        <f t="shared" si="216"/>
        <v>0</v>
      </c>
      <c r="DY204" s="1">
        <f t="shared" si="216"/>
        <v>0</v>
      </c>
      <c r="DZ204" s="1">
        <f t="shared" si="216"/>
        <v>0</v>
      </c>
      <c r="EA204" s="1">
        <f t="shared" si="216"/>
        <v>0</v>
      </c>
      <c r="EB204" s="1">
        <f t="shared" si="216"/>
        <v>0</v>
      </c>
      <c r="EC204" s="1">
        <f t="shared" si="216"/>
        <v>0</v>
      </c>
      <c r="ED204" s="1">
        <f t="shared" si="216"/>
        <v>0</v>
      </c>
      <c r="EE204" s="1">
        <f t="shared" si="216"/>
        <v>0</v>
      </c>
      <c r="EF204" s="1">
        <f t="shared" si="216"/>
        <v>0</v>
      </c>
      <c r="EG204" s="1">
        <f t="shared" si="216"/>
        <v>0</v>
      </c>
      <c r="EH204" s="1">
        <f t="shared" si="216"/>
        <v>0</v>
      </c>
      <c r="EI204" s="1">
        <f t="shared" si="217"/>
        <v>0</v>
      </c>
      <c r="EJ204" s="1">
        <f t="shared" si="217"/>
        <v>0</v>
      </c>
      <c r="EK204" s="1">
        <f t="shared" si="217"/>
        <v>0</v>
      </c>
      <c r="EL204" s="1">
        <f t="shared" si="217"/>
        <v>0</v>
      </c>
      <c r="EM204" s="1">
        <f t="shared" si="217"/>
        <v>0</v>
      </c>
      <c r="EN204" s="1">
        <f t="shared" si="217"/>
        <v>0</v>
      </c>
      <c r="EO204" s="1">
        <f t="shared" si="217"/>
        <v>0</v>
      </c>
      <c r="EP204" s="1">
        <f t="shared" si="217"/>
        <v>0</v>
      </c>
      <c r="EQ204" s="1">
        <f t="shared" si="217"/>
        <v>0</v>
      </c>
      <c r="ER204" s="1">
        <f t="shared" si="217"/>
        <v>0</v>
      </c>
      <c r="ES204" s="1">
        <f t="shared" si="217"/>
        <v>0</v>
      </c>
      <c r="ET204" s="1">
        <f t="shared" si="217"/>
        <v>0</v>
      </c>
      <c r="EU204" s="1">
        <f t="shared" si="217"/>
        <v>0</v>
      </c>
      <c r="EV204" s="1">
        <f t="shared" si="217"/>
        <v>0</v>
      </c>
      <c r="EW204" s="1">
        <f t="shared" si="217"/>
        <v>0</v>
      </c>
      <c r="EX204" s="1">
        <f t="shared" si="215"/>
        <v>0</v>
      </c>
      <c r="EY204" s="1">
        <f t="shared" si="215"/>
        <v>0</v>
      </c>
      <c r="EZ204" s="1">
        <f t="shared" si="215"/>
        <v>0</v>
      </c>
      <c r="FA204" s="1">
        <f t="shared" si="215"/>
        <v>0</v>
      </c>
      <c r="FB204" s="1">
        <f t="shared" si="215"/>
        <v>0</v>
      </c>
      <c r="FC204" s="1">
        <f t="shared" si="215"/>
        <v>0</v>
      </c>
      <c r="FD204" s="1">
        <f t="shared" si="215"/>
        <v>0</v>
      </c>
      <c r="FE204" s="1">
        <f t="shared" si="215"/>
        <v>0</v>
      </c>
      <c r="FF204" s="1">
        <f t="shared" si="215"/>
        <v>0</v>
      </c>
      <c r="FG204" s="1">
        <f t="shared" si="215"/>
        <v>0</v>
      </c>
      <c r="FH204" s="1">
        <f t="shared" si="215"/>
        <v>0</v>
      </c>
      <c r="FI204" s="1">
        <f t="shared" si="215"/>
        <v>0</v>
      </c>
      <c r="FJ204" s="1">
        <f t="shared" si="215"/>
        <v>0</v>
      </c>
      <c r="FK204" s="1">
        <f t="shared" si="215"/>
        <v>0</v>
      </c>
      <c r="FL204" s="1">
        <f t="shared" si="215"/>
        <v>0</v>
      </c>
      <c r="FM204" s="1">
        <f t="shared" si="215"/>
        <v>0</v>
      </c>
      <c r="FN204" s="1">
        <f t="shared" si="218"/>
        <v>0</v>
      </c>
      <c r="FO204" s="1">
        <f t="shared" si="218"/>
        <v>0</v>
      </c>
      <c r="FP204" s="1">
        <f t="shared" si="218"/>
        <v>0</v>
      </c>
      <c r="FQ204" s="1">
        <f t="shared" si="218"/>
        <v>0</v>
      </c>
      <c r="FR204" s="1">
        <f t="shared" si="218"/>
        <v>0</v>
      </c>
      <c r="FS204" s="1">
        <f t="shared" si="218"/>
        <v>0</v>
      </c>
      <c r="FT204" s="1">
        <f t="shared" si="218"/>
        <v>0</v>
      </c>
      <c r="FU204" s="1">
        <f t="shared" si="218"/>
        <v>0</v>
      </c>
      <c r="FV204" s="1">
        <f t="shared" si="218"/>
        <v>0</v>
      </c>
      <c r="FW204" s="1">
        <f t="shared" si="218"/>
        <v>0</v>
      </c>
      <c r="FX204" s="1">
        <f t="shared" si="218"/>
        <v>0</v>
      </c>
      <c r="FY204" s="1">
        <f t="shared" si="218"/>
        <v>0</v>
      </c>
      <c r="FZ204" s="1">
        <f t="shared" si="218"/>
        <v>0</v>
      </c>
      <c r="GA204" s="1">
        <f t="shared" si="218"/>
        <v>0</v>
      </c>
      <c r="GB204" s="1">
        <f t="shared" si="218"/>
        <v>0</v>
      </c>
      <c r="GC204" s="1">
        <f t="shared" si="218"/>
        <v>0</v>
      </c>
      <c r="GD204" s="1">
        <f t="shared" si="221"/>
        <v>0</v>
      </c>
      <c r="GE204" s="1">
        <f t="shared" si="221"/>
        <v>0</v>
      </c>
      <c r="GF204" s="1">
        <f t="shared" si="221"/>
        <v>0</v>
      </c>
      <c r="GG204" s="1">
        <f t="shared" si="221"/>
        <v>0</v>
      </c>
      <c r="GH204" s="1">
        <f t="shared" si="221"/>
        <v>0</v>
      </c>
      <c r="GI204" s="1">
        <f t="shared" si="221"/>
        <v>0</v>
      </c>
      <c r="GJ204" s="1">
        <f t="shared" si="221"/>
        <v>0</v>
      </c>
      <c r="GK204" s="1">
        <f t="shared" si="221"/>
        <v>0</v>
      </c>
      <c r="GL204" s="1">
        <f t="shared" si="221"/>
        <v>0</v>
      </c>
      <c r="GM204" s="1">
        <f t="shared" si="221"/>
        <v>0</v>
      </c>
      <c r="GN204" s="1">
        <f t="shared" si="221"/>
        <v>0</v>
      </c>
      <c r="GO204" s="1">
        <f t="shared" si="221"/>
        <v>0</v>
      </c>
      <c r="GP204" s="1">
        <f t="shared" si="221"/>
        <v>0</v>
      </c>
      <c r="GQ204" s="1">
        <f t="shared" si="221"/>
        <v>0</v>
      </c>
      <c r="GR204" s="1">
        <f t="shared" si="221"/>
        <v>0</v>
      </c>
      <c r="GS204" s="1">
        <f t="shared" si="221"/>
        <v>0</v>
      </c>
      <c r="GT204" s="1">
        <f t="shared" si="219"/>
        <v>0</v>
      </c>
      <c r="GU204" s="1">
        <f t="shared" si="219"/>
        <v>0</v>
      </c>
      <c r="GV204" s="1">
        <f t="shared" si="219"/>
        <v>0</v>
      </c>
      <c r="GW204" s="1">
        <f t="shared" si="219"/>
        <v>0</v>
      </c>
      <c r="GX204" s="1">
        <f t="shared" si="219"/>
        <v>0</v>
      </c>
      <c r="GY204" s="1">
        <f t="shared" si="219"/>
        <v>0</v>
      </c>
      <c r="GZ204" s="1">
        <f t="shared" si="219"/>
        <v>0</v>
      </c>
      <c r="HA204" s="1">
        <f t="shared" si="219"/>
        <v>0</v>
      </c>
      <c r="HB204" s="1">
        <f t="shared" si="219"/>
        <v>0</v>
      </c>
      <c r="HC204" s="1">
        <f t="shared" si="219"/>
        <v>0</v>
      </c>
      <c r="HD204" s="1">
        <f t="shared" si="219"/>
        <v>0</v>
      </c>
      <c r="HE204" s="1">
        <f t="shared" si="219"/>
        <v>0</v>
      </c>
      <c r="HF204" s="1">
        <f t="shared" si="219"/>
        <v>0</v>
      </c>
      <c r="HG204" s="1">
        <f t="shared" si="219"/>
        <v>0</v>
      </c>
      <c r="HH204" s="1">
        <f t="shared" si="219"/>
        <v>0</v>
      </c>
      <c r="HI204" s="1">
        <f t="shared" si="219"/>
        <v>0</v>
      </c>
      <c r="HJ204" s="1">
        <f t="shared" si="222"/>
        <v>0</v>
      </c>
      <c r="HK204" s="1">
        <f t="shared" si="222"/>
        <v>0</v>
      </c>
      <c r="HL204" s="1">
        <f t="shared" si="222"/>
        <v>0</v>
      </c>
      <c r="HM204" s="1">
        <f t="shared" si="222"/>
        <v>0</v>
      </c>
      <c r="HN204" s="1">
        <f t="shared" si="222"/>
        <v>0</v>
      </c>
      <c r="HO204" s="1">
        <f t="shared" si="222"/>
        <v>0</v>
      </c>
      <c r="HP204" s="1">
        <f t="shared" si="222"/>
        <v>0</v>
      </c>
      <c r="HQ204" s="1">
        <f t="shared" si="222"/>
        <v>0</v>
      </c>
      <c r="HR204" s="1">
        <f t="shared" si="222"/>
        <v>0</v>
      </c>
      <c r="HS204" s="1">
        <f t="shared" si="222"/>
        <v>0</v>
      </c>
      <c r="HT204" s="1">
        <f t="shared" si="222"/>
        <v>0</v>
      </c>
      <c r="HU204" s="1">
        <f t="shared" si="222"/>
        <v>0</v>
      </c>
      <c r="HW204">
        <v>184</v>
      </c>
      <c r="HX204" s="15">
        <f t="shared" si="179"/>
        <v>0</v>
      </c>
      <c r="HY204">
        <f t="shared" si="199"/>
        <v>0</v>
      </c>
      <c r="HZ204" s="1" t="str">
        <f t="shared" si="180"/>
        <v/>
      </c>
      <c r="IA204" s="1">
        <f t="shared" si="181"/>
        <v>0</v>
      </c>
      <c r="IB204" t="str">
        <f t="shared" si="185"/>
        <v/>
      </c>
      <c r="IC204" t="str">
        <f t="shared" si="174"/>
        <v/>
      </c>
      <c r="ID204">
        <f>IF(HZ204&gt;$IC$18,1000,IF(HZ204=$IC$18,MIN(HZ204:$HZ$220),1000))</f>
        <v>1000</v>
      </c>
      <c r="IG204" s="1">
        <f t="shared" si="182"/>
        <v>0</v>
      </c>
      <c r="IH204" s="1">
        <f t="shared" si="175"/>
        <v>0</v>
      </c>
      <c r="II204" s="1">
        <f t="shared" si="183"/>
        <v>0</v>
      </c>
      <c r="IJ204" s="1">
        <f t="shared" si="184"/>
        <v>0</v>
      </c>
    </row>
    <row r="205" spans="1:244">
      <c r="A205">
        <v>185</v>
      </c>
      <c r="B205" t="str">
        <f t="shared" si="176"/>
        <v/>
      </c>
      <c r="C205" s="2" t="str">
        <f t="shared" si="177"/>
        <v/>
      </c>
      <c r="D205" s="28"/>
      <c r="E205" s="29"/>
      <c r="F205" s="30"/>
      <c r="G205" s="12" t="e">
        <f t="shared" si="165"/>
        <v>#VALUE!</v>
      </c>
      <c r="T205" s="16" t="str">
        <f t="shared" si="166"/>
        <v/>
      </c>
      <c r="U205" s="2">
        <v>185</v>
      </c>
      <c r="V205" s="2">
        <f>HLOOKUP($F$4,'tabulka hodnot'!$D$3:$J$203,'vypocet bodov do rebricka'!U205+1,0)</f>
        <v>50</v>
      </c>
      <c r="Y205" s="1" t="str">
        <f t="shared" si="178"/>
        <v>19-27</v>
      </c>
      <c r="Z205" s="1">
        <f t="shared" si="167"/>
        <v>3</v>
      </c>
      <c r="AA205" s="1" t="str">
        <f t="shared" si="168"/>
        <v>19</v>
      </c>
      <c r="AB205" s="1" t="str">
        <f t="shared" si="169"/>
        <v>27</v>
      </c>
      <c r="AC205">
        <f t="shared" si="170"/>
        <v>103.33333333333333</v>
      </c>
      <c r="AD205" s="1">
        <f t="shared" si="226"/>
        <v>0</v>
      </c>
      <c r="AE205" s="1">
        <f t="shared" si="226"/>
        <v>0</v>
      </c>
      <c r="AF205" s="1">
        <f t="shared" si="226"/>
        <v>0</v>
      </c>
      <c r="AG205" s="1">
        <f t="shared" si="226"/>
        <v>0</v>
      </c>
      <c r="AH205" s="1">
        <f t="shared" si="226"/>
        <v>0</v>
      </c>
      <c r="AI205" s="1">
        <f t="shared" si="226"/>
        <v>0</v>
      </c>
      <c r="AJ205" s="1">
        <f t="shared" si="226"/>
        <v>0</v>
      </c>
      <c r="AK205" s="1">
        <f t="shared" si="226"/>
        <v>0</v>
      </c>
      <c r="AL205" s="1">
        <f t="shared" si="226"/>
        <v>0</v>
      </c>
      <c r="AM205" s="1">
        <f t="shared" si="226"/>
        <v>0</v>
      </c>
      <c r="AN205" s="1">
        <f t="shared" si="226"/>
        <v>0</v>
      </c>
      <c r="AO205" s="1">
        <f t="shared" si="226"/>
        <v>0</v>
      </c>
      <c r="AP205" s="1">
        <f t="shared" si="226"/>
        <v>0</v>
      </c>
      <c r="AQ205" s="1">
        <f t="shared" si="226"/>
        <v>0</v>
      </c>
      <c r="AR205" s="1">
        <f t="shared" si="226"/>
        <v>0</v>
      </c>
      <c r="AS205" s="1">
        <f t="shared" si="226"/>
        <v>0</v>
      </c>
      <c r="AT205" s="1">
        <f t="shared" si="223"/>
        <v>0</v>
      </c>
      <c r="AU205" s="1">
        <f t="shared" si="223"/>
        <v>0</v>
      </c>
      <c r="AV205" s="1">
        <f t="shared" si="223"/>
        <v>110</v>
      </c>
      <c r="AW205" s="1">
        <f t="shared" si="223"/>
        <v>110</v>
      </c>
      <c r="AX205" s="1">
        <f t="shared" si="223"/>
        <v>110</v>
      </c>
      <c r="AY205" s="1">
        <f t="shared" si="223"/>
        <v>110</v>
      </c>
      <c r="AZ205" s="1">
        <f t="shared" si="223"/>
        <v>110</v>
      </c>
      <c r="BA205" s="1">
        <f t="shared" si="223"/>
        <v>110</v>
      </c>
      <c r="BB205" s="1">
        <f t="shared" si="223"/>
        <v>90</v>
      </c>
      <c r="BC205" s="1">
        <f t="shared" si="223"/>
        <v>90</v>
      </c>
      <c r="BD205" s="1">
        <f t="shared" si="223"/>
        <v>90</v>
      </c>
      <c r="BE205" s="1">
        <f t="shared" si="223"/>
        <v>0</v>
      </c>
      <c r="BF205" s="1">
        <f t="shared" si="223"/>
        <v>0</v>
      </c>
      <c r="BG205" s="1">
        <f t="shared" si="223"/>
        <v>0</v>
      </c>
      <c r="BH205" s="1">
        <f t="shared" si="223"/>
        <v>0</v>
      </c>
      <c r="BI205" s="1">
        <f t="shared" si="227"/>
        <v>0</v>
      </c>
      <c r="BJ205" s="1">
        <f t="shared" si="227"/>
        <v>0</v>
      </c>
      <c r="BK205" s="1">
        <f t="shared" si="227"/>
        <v>0</v>
      </c>
      <c r="BL205" s="1">
        <f t="shared" si="227"/>
        <v>0</v>
      </c>
      <c r="BM205" s="1">
        <f t="shared" si="227"/>
        <v>0</v>
      </c>
      <c r="BN205" s="1">
        <f t="shared" si="227"/>
        <v>0</v>
      </c>
      <c r="BO205" s="1">
        <f t="shared" si="227"/>
        <v>0</v>
      </c>
      <c r="BP205" s="1">
        <f t="shared" si="227"/>
        <v>0</v>
      </c>
      <c r="BQ205" s="1">
        <f t="shared" si="227"/>
        <v>0</v>
      </c>
      <c r="BR205" s="1">
        <f t="shared" si="227"/>
        <v>0</v>
      </c>
      <c r="BS205" s="1">
        <f t="shared" si="227"/>
        <v>0</v>
      </c>
      <c r="BT205" s="1">
        <f t="shared" si="227"/>
        <v>0</v>
      </c>
      <c r="BU205" s="1">
        <f t="shared" si="227"/>
        <v>0</v>
      </c>
      <c r="BV205" s="1">
        <f t="shared" si="227"/>
        <v>0</v>
      </c>
      <c r="BW205" s="1">
        <f t="shared" si="227"/>
        <v>0</v>
      </c>
      <c r="BX205" s="1">
        <f t="shared" si="227"/>
        <v>0</v>
      </c>
      <c r="BY205" s="1">
        <f t="shared" si="224"/>
        <v>0</v>
      </c>
      <c r="BZ205" s="1">
        <f t="shared" si="224"/>
        <v>0</v>
      </c>
      <c r="CA205" s="1">
        <f t="shared" si="224"/>
        <v>0</v>
      </c>
      <c r="CB205" s="1">
        <f t="shared" si="224"/>
        <v>0</v>
      </c>
      <c r="CC205" s="1">
        <f t="shared" si="224"/>
        <v>0</v>
      </c>
      <c r="CD205" s="1">
        <f t="shared" si="224"/>
        <v>0</v>
      </c>
      <c r="CE205" s="1">
        <f t="shared" si="224"/>
        <v>0</v>
      </c>
      <c r="CF205" s="1">
        <f t="shared" si="224"/>
        <v>0</v>
      </c>
      <c r="CG205" s="1">
        <f t="shared" si="224"/>
        <v>0</v>
      </c>
      <c r="CH205" s="1">
        <f t="shared" si="224"/>
        <v>0</v>
      </c>
      <c r="CI205" s="1">
        <f t="shared" si="224"/>
        <v>0</v>
      </c>
      <c r="CJ205" s="1">
        <f t="shared" si="224"/>
        <v>0</v>
      </c>
      <c r="CK205" s="1">
        <f t="shared" si="224"/>
        <v>0</v>
      </c>
      <c r="CL205" s="1">
        <f t="shared" si="224"/>
        <v>0</v>
      </c>
      <c r="CM205" s="1">
        <f t="shared" si="224"/>
        <v>0</v>
      </c>
      <c r="CN205" s="1">
        <f t="shared" si="225"/>
        <v>0</v>
      </c>
      <c r="CO205" s="1">
        <f t="shared" si="225"/>
        <v>0</v>
      </c>
      <c r="CP205" s="1">
        <f t="shared" si="225"/>
        <v>0</v>
      </c>
      <c r="CQ205" s="1">
        <f t="shared" si="225"/>
        <v>0</v>
      </c>
      <c r="CR205" s="1">
        <f t="shared" si="225"/>
        <v>0</v>
      </c>
      <c r="CS205" s="1">
        <f t="shared" si="225"/>
        <v>0</v>
      </c>
      <c r="CT205" s="1">
        <f t="shared" si="225"/>
        <v>0</v>
      </c>
      <c r="CU205" s="1">
        <f t="shared" si="225"/>
        <v>0</v>
      </c>
      <c r="CV205" s="1">
        <f t="shared" si="225"/>
        <v>0</v>
      </c>
      <c r="CW205" s="1">
        <f t="shared" si="225"/>
        <v>0</v>
      </c>
      <c r="CX205" s="1">
        <f t="shared" si="225"/>
        <v>0</v>
      </c>
      <c r="CY205" s="1">
        <f t="shared" si="225"/>
        <v>0</v>
      </c>
      <c r="CZ205" s="1">
        <f t="shared" si="225"/>
        <v>0</v>
      </c>
      <c r="DA205" s="1">
        <f t="shared" si="225"/>
        <v>0</v>
      </c>
      <c r="DB205" s="1">
        <f t="shared" si="225"/>
        <v>0</v>
      </c>
      <c r="DC205" s="1">
        <f t="shared" si="225"/>
        <v>0</v>
      </c>
      <c r="DD205" s="1">
        <f t="shared" si="220"/>
        <v>0</v>
      </c>
      <c r="DE205" s="1">
        <f t="shared" si="220"/>
        <v>0</v>
      </c>
      <c r="DF205" s="1">
        <f t="shared" si="220"/>
        <v>0</v>
      </c>
      <c r="DG205" s="1">
        <f t="shared" si="220"/>
        <v>0</v>
      </c>
      <c r="DH205" s="1">
        <f t="shared" si="220"/>
        <v>0</v>
      </c>
      <c r="DI205" s="1">
        <f t="shared" si="220"/>
        <v>0</v>
      </c>
      <c r="DJ205" s="1">
        <f t="shared" si="220"/>
        <v>0</v>
      </c>
      <c r="DK205" s="1">
        <f t="shared" si="220"/>
        <v>0</v>
      </c>
      <c r="DL205" s="1">
        <f t="shared" si="220"/>
        <v>0</v>
      </c>
      <c r="DM205" s="1">
        <f t="shared" si="220"/>
        <v>0</v>
      </c>
      <c r="DN205" s="1">
        <f t="shared" si="220"/>
        <v>0</v>
      </c>
      <c r="DO205" s="1">
        <f t="shared" si="220"/>
        <v>0</v>
      </c>
      <c r="DP205" s="1">
        <f t="shared" si="220"/>
        <v>0</v>
      </c>
      <c r="DQ205" s="1">
        <f t="shared" si="220"/>
        <v>0</v>
      </c>
      <c r="DR205" s="1">
        <f t="shared" si="220"/>
        <v>0</v>
      </c>
      <c r="DS205" s="1">
        <f t="shared" si="216"/>
        <v>0</v>
      </c>
      <c r="DT205" s="1">
        <f t="shared" si="216"/>
        <v>0</v>
      </c>
      <c r="DU205" s="1">
        <f t="shared" si="216"/>
        <v>0</v>
      </c>
      <c r="DV205" s="1">
        <f t="shared" si="216"/>
        <v>0</v>
      </c>
      <c r="DW205" s="1">
        <f t="shared" si="216"/>
        <v>0</v>
      </c>
      <c r="DX205" s="1">
        <f t="shared" si="216"/>
        <v>0</v>
      </c>
      <c r="DY205" s="1">
        <f t="shared" si="216"/>
        <v>0</v>
      </c>
      <c r="DZ205" s="1">
        <f t="shared" si="216"/>
        <v>0</v>
      </c>
      <c r="EA205" s="1">
        <f t="shared" si="216"/>
        <v>0</v>
      </c>
      <c r="EB205" s="1">
        <f t="shared" si="216"/>
        <v>0</v>
      </c>
      <c r="EC205" s="1">
        <f t="shared" si="216"/>
        <v>0</v>
      </c>
      <c r="ED205" s="1">
        <f t="shared" si="216"/>
        <v>0</v>
      </c>
      <c r="EE205" s="1">
        <f t="shared" si="216"/>
        <v>0</v>
      </c>
      <c r="EF205" s="1">
        <f t="shared" si="216"/>
        <v>0</v>
      </c>
      <c r="EG205" s="1">
        <f t="shared" si="216"/>
        <v>0</v>
      </c>
      <c r="EH205" s="1">
        <f t="shared" si="216"/>
        <v>0</v>
      </c>
      <c r="EI205" s="1">
        <f t="shared" si="217"/>
        <v>0</v>
      </c>
      <c r="EJ205" s="1">
        <f t="shared" si="217"/>
        <v>0</v>
      </c>
      <c r="EK205" s="1">
        <f t="shared" si="217"/>
        <v>0</v>
      </c>
      <c r="EL205" s="1">
        <f t="shared" si="217"/>
        <v>0</v>
      </c>
      <c r="EM205" s="1">
        <f t="shared" si="217"/>
        <v>0</v>
      </c>
      <c r="EN205" s="1">
        <f t="shared" si="217"/>
        <v>0</v>
      </c>
      <c r="EO205" s="1">
        <f t="shared" si="217"/>
        <v>0</v>
      </c>
      <c r="EP205" s="1">
        <f t="shared" si="217"/>
        <v>0</v>
      </c>
      <c r="EQ205" s="1">
        <f t="shared" si="217"/>
        <v>0</v>
      </c>
      <c r="ER205" s="1">
        <f t="shared" si="217"/>
        <v>0</v>
      </c>
      <c r="ES205" s="1">
        <f t="shared" si="217"/>
        <v>0</v>
      </c>
      <c r="ET205" s="1">
        <f t="shared" si="217"/>
        <v>0</v>
      </c>
      <c r="EU205" s="1">
        <f t="shared" si="217"/>
        <v>0</v>
      </c>
      <c r="EV205" s="1">
        <f t="shared" si="217"/>
        <v>0</v>
      </c>
      <c r="EW205" s="1">
        <f t="shared" si="217"/>
        <v>0</v>
      </c>
      <c r="EX205" s="1">
        <f t="shared" si="215"/>
        <v>0</v>
      </c>
      <c r="EY205" s="1">
        <f t="shared" si="215"/>
        <v>0</v>
      </c>
      <c r="EZ205" s="1">
        <f t="shared" si="215"/>
        <v>0</v>
      </c>
      <c r="FA205" s="1">
        <f t="shared" si="215"/>
        <v>0</v>
      </c>
      <c r="FB205" s="1">
        <f t="shared" si="215"/>
        <v>0</v>
      </c>
      <c r="FC205" s="1">
        <f t="shared" si="215"/>
        <v>0</v>
      </c>
      <c r="FD205" s="1">
        <f t="shared" si="215"/>
        <v>0</v>
      </c>
      <c r="FE205" s="1">
        <f t="shared" si="215"/>
        <v>0</v>
      </c>
      <c r="FF205" s="1">
        <f t="shared" si="215"/>
        <v>0</v>
      </c>
      <c r="FG205" s="1">
        <f t="shared" si="215"/>
        <v>0</v>
      </c>
      <c r="FH205" s="1">
        <f t="shared" si="215"/>
        <v>0</v>
      </c>
      <c r="FI205" s="1">
        <f t="shared" si="215"/>
        <v>0</v>
      </c>
      <c r="FJ205" s="1">
        <f t="shared" si="215"/>
        <v>0</v>
      </c>
      <c r="FK205" s="1">
        <f t="shared" si="215"/>
        <v>0</v>
      </c>
      <c r="FL205" s="1">
        <f t="shared" si="215"/>
        <v>0</v>
      </c>
      <c r="FM205" s="1">
        <f t="shared" si="215"/>
        <v>0</v>
      </c>
      <c r="FN205" s="1">
        <f t="shared" si="218"/>
        <v>0</v>
      </c>
      <c r="FO205" s="1">
        <f t="shared" si="218"/>
        <v>0</v>
      </c>
      <c r="FP205" s="1">
        <f t="shared" si="218"/>
        <v>0</v>
      </c>
      <c r="FQ205" s="1">
        <f t="shared" si="218"/>
        <v>0</v>
      </c>
      <c r="FR205" s="1">
        <f t="shared" si="218"/>
        <v>0</v>
      </c>
      <c r="FS205" s="1">
        <f t="shared" si="218"/>
        <v>0</v>
      </c>
      <c r="FT205" s="1">
        <f t="shared" si="218"/>
        <v>0</v>
      </c>
      <c r="FU205" s="1">
        <f t="shared" si="218"/>
        <v>0</v>
      </c>
      <c r="FV205" s="1">
        <f t="shared" si="218"/>
        <v>0</v>
      </c>
      <c r="FW205" s="1">
        <f t="shared" si="218"/>
        <v>0</v>
      </c>
      <c r="FX205" s="1">
        <f t="shared" si="218"/>
        <v>0</v>
      </c>
      <c r="FY205" s="1">
        <f t="shared" si="218"/>
        <v>0</v>
      </c>
      <c r="FZ205" s="1">
        <f t="shared" si="218"/>
        <v>0</v>
      </c>
      <c r="GA205" s="1">
        <f t="shared" si="218"/>
        <v>0</v>
      </c>
      <c r="GB205" s="1">
        <f t="shared" si="218"/>
        <v>0</v>
      </c>
      <c r="GC205" s="1">
        <f t="shared" si="218"/>
        <v>0</v>
      </c>
      <c r="GD205" s="1">
        <f t="shared" si="221"/>
        <v>0</v>
      </c>
      <c r="GE205" s="1">
        <f t="shared" si="221"/>
        <v>0</v>
      </c>
      <c r="GF205" s="1">
        <f t="shared" si="221"/>
        <v>0</v>
      </c>
      <c r="GG205" s="1">
        <f t="shared" si="221"/>
        <v>0</v>
      </c>
      <c r="GH205" s="1">
        <f t="shared" si="221"/>
        <v>0</v>
      </c>
      <c r="GI205" s="1">
        <f t="shared" si="221"/>
        <v>0</v>
      </c>
      <c r="GJ205" s="1">
        <f t="shared" si="221"/>
        <v>0</v>
      </c>
      <c r="GK205" s="1">
        <f t="shared" si="221"/>
        <v>0</v>
      </c>
      <c r="GL205" s="1">
        <f t="shared" si="221"/>
        <v>0</v>
      </c>
      <c r="GM205" s="1">
        <f t="shared" si="221"/>
        <v>0</v>
      </c>
      <c r="GN205" s="1">
        <f t="shared" si="221"/>
        <v>0</v>
      </c>
      <c r="GO205" s="1">
        <f t="shared" si="221"/>
        <v>0</v>
      </c>
      <c r="GP205" s="1">
        <f t="shared" si="221"/>
        <v>0</v>
      </c>
      <c r="GQ205" s="1">
        <f t="shared" si="221"/>
        <v>0</v>
      </c>
      <c r="GR205" s="1">
        <f t="shared" si="221"/>
        <v>0</v>
      </c>
      <c r="GS205" s="1">
        <f t="shared" si="221"/>
        <v>0</v>
      </c>
      <c r="GT205" s="1">
        <f t="shared" si="219"/>
        <v>0</v>
      </c>
      <c r="GU205" s="1">
        <f t="shared" si="219"/>
        <v>0</v>
      </c>
      <c r="GV205" s="1">
        <f t="shared" si="219"/>
        <v>0</v>
      </c>
      <c r="GW205" s="1">
        <f t="shared" si="219"/>
        <v>0</v>
      </c>
      <c r="GX205" s="1">
        <f t="shared" si="219"/>
        <v>0</v>
      </c>
      <c r="GY205" s="1">
        <f t="shared" si="219"/>
        <v>0</v>
      </c>
      <c r="GZ205" s="1">
        <f t="shared" si="219"/>
        <v>0</v>
      </c>
      <c r="HA205" s="1">
        <f t="shared" si="219"/>
        <v>0</v>
      </c>
      <c r="HB205" s="1">
        <f t="shared" si="219"/>
        <v>0</v>
      </c>
      <c r="HC205" s="1">
        <f t="shared" si="219"/>
        <v>0</v>
      </c>
      <c r="HD205" s="1">
        <f t="shared" si="219"/>
        <v>0</v>
      </c>
      <c r="HE205" s="1">
        <f t="shared" si="219"/>
        <v>0</v>
      </c>
      <c r="HF205" s="1">
        <f t="shared" si="219"/>
        <v>0</v>
      </c>
      <c r="HG205" s="1">
        <f t="shared" si="219"/>
        <v>0</v>
      </c>
      <c r="HH205" s="1">
        <f t="shared" si="219"/>
        <v>0</v>
      </c>
      <c r="HI205" s="1">
        <f t="shared" si="219"/>
        <v>0</v>
      </c>
      <c r="HJ205" s="1">
        <f t="shared" si="222"/>
        <v>0</v>
      </c>
      <c r="HK205" s="1">
        <f t="shared" si="222"/>
        <v>0</v>
      </c>
      <c r="HL205" s="1">
        <f t="shared" si="222"/>
        <v>0</v>
      </c>
      <c r="HM205" s="1">
        <f t="shared" si="222"/>
        <v>0</v>
      </c>
      <c r="HN205" s="1">
        <f t="shared" si="222"/>
        <v>0</v>
      </c>
      <c r="HO205" s="1">
        <f t="shared" si="222"/>
        <v>0</v>
      </c>
      <c r="HP205" s="1">
        <f t="shared" si="222"/>
        <v>0</v>
      </c>
      <c r="HQ205" s="1">
        <f t="shared" si="222"/>
        <v>0</v>
      </c>
      <c r="HR205" s="1">
        <f t="shared" si="222"/>
        <v>0</v>
      </c>
      <c r="HS205" s="1">
        <f t="shared" si="222"/>
        <v>0</v>
      </c>
      <c r="HT205" s="1">
        <f t="shared" si="222"/>
        <v>0</v>
      </c>
      <c r="HU205" s="1">
        <f t="shared" si="222"/>
        <v>0</v>
      </c>
      <c r="HW205">
        <v>185</v>
      </c>
      <c r="HX205" s="15">
        <f t="shared" si="179"/>
        <v>0</v>
      </c>
      <c r="HY205">
        <f t="shared" si="199"/>
        <v>0</v>
      </c>
      <c r="HZ205" s="1" t="str">
        <f t="shared" si="180"/>
        <v/>
      </c>
      <c r="IA205" s="1">
        <f t="shared" si="181"/>
        <v>0</v>
      </c>
      <c r="IB205" t="str">
        <f t="shared" si="185"/>
        <v/>
      </c>
      <c r="IC205" t="str">
        <f t="shared" si="174"/>
        <v/>
      </c>
      <c r="ID205">
        <f>IF(HZ205&gt;$IC$18,1000,IF(HZ205=$IC$18,MIN(HZ205:$HZ$220),1000))</f>
        <v>1000</v>
      </c>
      <c r="IG205" s="1">
        <f t="shared" si="182"/>
        <v>0</v>
      </c>
      <c r="IH205" s="1">
        <f t="shared" si="175"/>
        <v>0</v>
      </c>
      <c r="II205" s="1">
        <f t="shared" si="183"/>
        <v>0</v>
      </c>
      <c r="IJ205" s="1">
        <f t="shared" si="184"/>
        <v>0</v>
      </c>
    </row>
    <row r="206" spans="1:244">
      <c r="A206">
        <v>186</v>
      </c>
      <c r="B206" t="str">
        <f t="shared" si="176"/>
        <v/>
      </c>
      <c r="C206" s="2" t="str">
        <f t="shared" si="177"/>
        <v/>
      </c>
      <c r="D206" s="28"/>
      <c r="E206" s="29"/>
      <c r="F206" s="30"/>
      <c r="G206" s="12" t="e">
        <f t="shared" si="165"/>
        <v>#VALUE!</v>
      </c>
      <c r="T206" s="16" t="str">
        <f t="shared" si="166"/>
        <v/>
      </c>
      <c r="U206" s="2">
        <v>186</v>
      </c>
      <c r="V206" s="2">
        <f>HLOOKUP($F$4,'tabulka hodnot'!$D$3:$J$203,'vypocet bodov do rebricka'!U206+1,0)</f>
        <v>50</v>
      </c>
      <c r="Y206" s="1" t="str">
        <f t="shared" si="178"/>
        <v>19-27</v>
      </c>
      <c r="Z206" s="1">
        <f t="shared" si="167"/>
        <v>3</v>
      </c>
      <c r="AA206" s="1" t="str">
        <f t="shared" si="168"/>
        <v>19</v>
      </c>
      <c r="AB206" s="1" t="str">
        <f t="shared" si="169"/>
        <v>27</v>
      </c>
      <c r="AC206">
        <f t="shared" si="170"/>
        <v>103.33333333333333</v>
      </c>
      <c r="AD206" s="1">
        <f t="shared" si="226"/>
        <v>0</v>
      </c>
      <c r="AE206" s="1">
        <f t="shared" si="226"/>
        <v>0</v>
      </c>
      <c r="AF206" s="1">
        <f t="shared" si="226"/>
        <v>0</v>
      </c>
      <c r="AG206" s="1">
        <f t="shared" si="226"/>
        <v>0</v>
      </c>
      <c r="AH206" s="1">
        <f t="shared" si="226"/>
        <v>0</v>
      </c>
      <c r="AI206" s="1">
        <f t="shared" si="226"/>
        <v>0</v>
      </c>
      <c r="AJ206" s="1">
        <f t="shared" si="226"/>
        <v>0</v>
      </c>
      <c r="AK206" s="1">
        <f t="shared" si="226"/>
        <v>0</v>
      </c>
      <c r="AL206" s="1">
        <f t="shared" si="226"/>
        <v>0</v>
      </c>
      <c r="AM206" s="1">
        <f t="shared" si="226"/>
        <v>0</v>
      </c>
      <c r="AN206" s="1">
        <f t="shared" si="226"/>
        <v>0</v>
      </c>
      <c r="AO206" s="1">
        <f t="shared" si="226"/>
        <v>0</v>
      </c>
      <c r="AP206" s="1">
        <f t="shared" si="226"/>
        <v>0</v>
      </c>
      <c r="AQ206" s="1">
        <f t="shared" si="226"/>
        <v>0</v>
      </c>
      <c r="AR206" s="1">
        <f t="shared" si="226"/>
        <v>0</v>
      </c>
      <c r="AS206" s="1">
        <f t="shared" si="226"/>
        <v>0</v>
      </c>
      <c r="AT206" s="1">
        <f t="shared" si="223"/>
        <v>0</v>
      </c>
      <c r="AU206" s="1">
        <f t="shared" si="223"/>
        <v>0</v>
      </c>
      <c r="AV206" s="1">
        <f t="shared" si="223"/>
        <v>110</v>
      </c>
      <c r="AW206" s="1">
        <f t="shared" si="223"/>
        <v>110</v>
      </c>
      <c r="AX206" s="1">
        <f t="shared" si="223"/>
        <v>110</v>
      </c>
      <c r="AY206" s="1">
        <f t="shared" si="223"/>
        <v>110</v>
      </c>
      <c r="AZ206" s="1">
        <f t="shared" si="223"/>
        <v>110</v>
      </c>
      <c r="BA206" s="1">
        <f t="shared" si="223"/>
        <v>110</v>
      </c>
      <c r="BB206" s="1">
        <f t="shared" si="223"/>
        <v>90</v>
      </c>
      <c r="BC206" s="1">
        <f t="shared" si="223"/>
        <v>90</v>
      </c>
      <c r="BD206" s="1">
        <f t="shared" si="223"/>
        <v>90</v>
      </c>
      <c r="BE206" s="1">
        <f t="shared" si="223"/>
        <v>0</v>
      </c>
      <c r="BF206" s="1">
        <f t="shared" si="223"/>
        <v>0</v>
      </c>
      <c r="BG206" s="1">
        <f t="shared" si="223"/>
        <v>0</v>
      </c>
      <c r="BH206" s="1">
        <f t="shared" si="223"/>
        <v>0</v>
      </c>
      <c r="BI206" s="1">
        <f t="shared" si="227"/>
        <v>0</v>
      </c>
      <c r="BJ206" s="1">
        <f t="shared" si="227"/>
        <v>0</v>
      </c>
      <c r="BK206" s="1">
        <f t="shared" si="227"/>
        <v>0</v>
      </c>
      <c r="BL206" s="1">
        <f t="shared" si="227"/>
        <v>0</v>
      </c>
      <c r="BM206" s="1">
        <f t="shared" si="227"/>
        <v>0</v>
      </c>
      <c r="BN206" s="1">
        <f t="shared" si="227"/>
        <v>0</v>
      </c>
      <c r="BO206" s="1">
        <f t="shared" si="227"/>
        <v>0</v>
      </c>
      <c r="BP206" s="1">
        <f t="shared" si="227"/>
        <v>0</v>
      </c>
      <c r="BQ206" s="1">
        <f t="shared" si="227"/>
        <v>0</v>
      </c>
      <c r="BR206" s="1">
        <f t="shared" si="227"/>
        <v>0</v>
      </c>
      <c r="BS206" s="1">
        <f t="shared" si="227"/>
        <v>0</v>
      </c>
      <c r="BT206" s="1">
        <f t="shared" si="227"/>
        <v>0</v>
      </c>
      <c r="BU206" s="1">
        <f t="shared" si="227"/>
        <v>0</v>
      </c>
      <c r="BV206" s="1">
        <f t="shared" si="227"/>
        <v>0</v>
      </c>
      <c r="BW206" s="1">
        <f t="shared" si="227"/>
        <v>0</v>
      </c>
      <c r="BX206" s="1">
        <f t="shared" si="227"/>
        <v>0</v>
      </c>
      <c r="BY206" s="1">
        <f t="shared" si="224"/>
        <v>0</v>
      </c>
      <c r="BZ206" s="1">
        <f t="shared" si="224"/>
        <v>0</v>
      </c>
      <c r="CA206" s="1">
        <f t="shared" si="224"/>
        <v>0</v>
      </c>
      <c r="CB206" s="1">
        <f t="shared" si="224"/>
        <v>0</v>
      </c>
      <c r="CC206" s="1">
        <f t="shared" si="224"/>
        <v>0</v>
      </c>
      <c r="CD206" s="1">
        <f t="shared" si="224"/>
        <v>0</v>
      </c>
      <c r="CE206" s="1">
        <f t="shared" si="224"/>
        <v>0</v>
      </c>
      <c r="CF206" s="1">
        <f t="shared" si="224"/>
        <v>0</v>
      </c>
      <c r="CG206" s="1">
        <f t="shared" si="224"/>
        <v>0</v>
      </c>
      <c r="CH206" s="1">
        <f t="shared" si="224"/>
        <v>0</v>
      </c>
      <c r="CI206" s="1">
        <f t="shared" si="224"/>
        <v>0</v>
      </c>
      <c r="CJ206" s="1">
        <f t="shared" si="224"/>
        <v>0</v>
      </c>
      <c r="CK206" s="1">
        <f t="shared" si="224"/>
        <v>0</v>
      </c>
      <c r="CL206" s="1">
        <f t="shared" si="224"/>
        <v>0</v>
      </c>
      <c r="CM206" s="1">
        <f t="shared" si="224"/>
        <v>0</v>
      </c>
      <c r="CN206" s="1">
        <f t="shared" si="225"/>
        <v>0</v>
      </c>
      <c r="CO206" s="1">
        <f t="shared" si="225"/>
        <v>0</v>
      </c>
      <c r="CP206" s="1">
        <f t="shared" si="225"/>
        <v>0</v>
      </c>
      <c r="CQ206" s="1">
        <f t="shared" si="225"/>
        <v>0</v>
      </c>
      <c r="CR206" s="1">
        <f t="shared" si="225"/>
        <v>0</v>
      </c>
      <c r="CS206" s="1">
        <f t="shared" si="225"/>
        <v>0</v>
      </c>
      <c r="CT206" s="1">
        <f t="shared" si="225"/>
        <v>0</v>
      </c>
      <c r="CU206" s="1">
        <f t="shared" si="225"/>
        <v>0</v>
      </c>
      <c r="CV206" s="1">
        <f t="shared" si="225"/>
        <v>0</v>
      </c>
      <c r="CW206" s="1">
        <f t="shared" si="225"/>
        <v>0</v>
      </c>
      <c r="CX206" s="1">
        <f t="shared" si="225"/>
        <v>0</v>
      </c>
      <c r="CY206" s="1">
        <f t="shared" si="225"/>
        <v>0</v>
      </c>
      <c r="CZ206" s="1">
        <f t="shared" si="225"/>
        <v>0</v>
      </c>
      <c r="DA206" s="1">
        <f t="shared" si="225"/>
        <v>0</v>
      </c>
      <c r="DB206" s="1">
        <f t="shared" si="225"/>
        <v>0</v>
      </c>
      <c r="DC206" s="1">
        <f t="shared" si="225"/>
        <v>0</v>
      </c>
      <c r="DD206" s="1">
        <f t="shared" si="220"/>
        <v>0</v>
      </c>
      <c r="DE206" s="1">
        <f t="shared" si="220"/>
        <v>0</v>
      </c>
      <c r="DF206" s="1">
        <f t="shared" si="220"/>
        <v>0</v>
      </c>
      <c r="DG206" s="1">
        <f t="shared" si="220"/>
        <v>0</v>
      </c>
      <c r="DH206" s="1">
        <f t="shared" si="220"/>
        <v>0</v>
      </c>
      <c r="DI206" s="1">
        <f t="shared" si="220"/>
        <v>0</v>
      </c>
      <c r="DJ206" s="1">
        <f t="shared" si="220"/>
        <v>0</v>
      </c>
      <c r="DK206" s="1">
        <f t="shared" si="220"/>
        <v>0</v>
      </c>
      <c r="DL206" s="1">
        <f t="shared" si="220"/>
        <v>0</v>
      </c>
      <c r="DM206" s="1">
        <f t="shared" si="220"/>
        <v>0</v>
      </c>
      <c r="DN206" s="1">
        <f t="shared" si="220"/>
        <v>0</v>
      </c>
      <c r="DO206" s="1">
        <f t="shared" si="220"/>
        <v>0</v>
      </c>
      <c r="DP206" s="1">
        <f t="shared" si="220"/>
        <v>0</v>
      </c>
      <c r="DQ206" s="1">
        <f t="shared" si="220"/>
        <v>0</v>
      </c>
      <c r="DR206" s="1">
        <f t="shared" si="220"/>
        <v>0</v>
      </c>
      <c r="DS206" s="1">
        <f t="shared" si="216"/>
        <v>0</v>
      </c>
      <c r="DT206" s="1">
        <f t="shared" si="216"/>
        <v>0</v>
      </c>
      <c r="DU206" s="1">
        <f t="shared" si="216"/>
        <v>0</v>
      </c>
      <c r="DV206" s="1">
        <f t="shared" si="216"/>
        <v>0</v>
      </c>
      <c r="DW206" s="1">
        <f t="shared" si="216"/>
        <v>0</v>
      </c>
      <c r="DX206" s="1">
        <f t="shared" si="216"/>
        <v>0</v>
      </c>
      <c r="DY206" s="1">
        <f t="shared" si="216"/>
        <v>0</v>
      </c>
      <c r="DZ206" s="1">
        <f t="shared" si="216"/>
        <v>0</v>
      </c>
      <c r="EA206" s="1">
        <f t="shared" si="216"/>
        <v>0</v>
      </c>
      <c r="EB206" s="1">
        <f t="shared" si="216"/>
        <v>0</v>
      </c>
      <c r="EC206" s="1">
        <f t="shared" si="216"/>
        <v>0</v>
      </c>
      <c r="ED206" s="1">
        <f t="shared" si="216"/>
        <v>0</v>
      </c>
      <c r="EE206" s="1">
        <f t="shared" si="216"/>
        <v>0</v>
      </c>
      <c r="EF206" s="1">
        <f t="shared" si="216"/>
        <v>0</v>
      </c>
      <c r="EG206" s="1">
        <f t="shared" si="216"/>
        <v>0</v>
      </c>
      <c r="EH206" s="1">
        <f t="shared" si="216"/>
        <v>0</v>
      </c>
      <c r="EI206" s="1">
        <f t="shared" si="217"/>
        <v>0</v>
      </c>
      <c r="EJ206" s="1">
        <f t="shared" si="217"/>
        <v>0</v>
      </c>
      <c r="EK206" s="1">
        <f t="shared" si="217"/>
        <v>0</v>
      </c>
      <c r="EL206" s="1">
        <f t="shared" si="217"/>
        <v>0</v>
      </c>
      <c r="EM206" s="1">
        <f t="shared" si="217"/>
        <v>0</v>
      </c>
      <c r="EN206" s="1">
        <f t="shared" si="217"/>
        <v>0</v>
      </c>
      <c r="EO206" s="1">
        <f t="shared" si="217"/>
        <v>0</v>
      </c>
      <c r="EP206" s="1">
        <f t="shared" si="217"/>
        <v>0</v>
      </c>
      <c r="EQ206" s="1">
        <f t="shared" si="217"/>
        <v>0</v>
      </c>
      <c r="ER206" s="1">
        <f t="shared" si="217"/>
        <v>0</v>
      </c>
      <c r="ES206" s="1">
        <f t="shared" si="217"/>
        <v>0</v>
      </c>
      <c r="ET206" s="1">
        <f t="shared" si="217"/>
        <v>0</v>
      </c>
      <c r="EU206" s="1">
        <f t="shared" si="217"/>
        <v>0</v>
      </c>
      <c r="EV206" s="1">
        <f t="shared" si="217"/>
        <v>0</v>
      </c>
      <c r="EW206" s="1">
        <f t="shared" si="217"/>
        <v>0</v>
      </c>
      <c r="EX206" s="1">
        <f t="shared" si="215"/>
        <v>0</v>
      </c>
      <c r="EY206" s="1">
        <f t="shared" si="215"/>
        <v>0</v>
      </c>
      <c r="EZ206" s="1">
        <f t="shared" si="215"/>
        <v>0</v>
      </c>
      <c r="FA206" s="1">
        <f t="shared" si="215"/>
        <v>0</v>
      </c>
      <c r="FB206" s="1">
        <f t="shared" si="215"/>
        <v>0</v>
      </c>
      <c r="FC206" s="1">
        <f t="shared" si="215"/>
        <v>0</v>
      </c>
      <c r="FD206" s="1">
        <f t="shared" si="215"/>
        <v>0</v>
      </c>
      <c r="FE206" s="1">
        <f t="shared" si="215"/>
        <v>0</v>
      </c>
      <c r="FF206" s="1">
        <f t="shared" si="215"/>
        <v>0</v>
      </c>
      <c r="FG206" s="1">
        <f t="shared" si="215"/>
        <v>0</v>
      </c>
      <c r="FH206" s="1">
        <f t="shared" si="215"/>
        <v>0</v>
      </c>
      <c r="FI206" s="1">
        <f t="shared" si="215"/>
        <v>0</v>
      </c>
      <c r="FJ206" s="1">
        <f t="shared" si="215"/>
        <v>0</v>
      </c>
      <c r="FK206" s="1">
        <f t="shared" si="215"/>
        <v>0</v>
      </c>
      <c r="FL206" s="1">
        <f t="shared" si="215"/>
        <v>0</v>
      </c>
      <c r="FM206" s="1">
        <f t="shared" si="215"/>
        <v>0</v>
      </c>
      <c r="FN206" s="1">
        <f t="shared" si="218"/>
        <v>0</v>
      </c>
      <c r="FO206" s="1">
        <f t="shared" si="218"/>
        <v>0</v>
      </c>
      <c r="FP206" s="1">
        <f t="shared" si="218"/>
        <v>0</v>
      </c>
      <c r="FQ206" s="1">
        <f t="shared" si="218"/>
        <v>0</v>
      </c>
      <c r="FR206" s="1">
        <f t="shared" si="218"/>
        <v>0</v>
      </c>
      <c r="FS206" s="1">
        <f t="shared" si="218"/>
        <v>0</v>
      </c>
      <c r="FT206" s="1">
        <f t="shared" si="218"/>
        <v>0</v>
      </c>
      <c r="FU206" s="1">
        <f t="shared" si="218"/>
        <v>0</v>
      </c>
      <c r="FV206" s="1">
        <f t="shared" si="218"/>
        <v>0</v>
      </c>
      <c r="FW206" s="1">
        <f t="shared" si="218"/>
        <v>0</v>
      </c>
      <c r="FX206" s="1">
        <f t="shared" si="218"/>
        <v>0</v>
      </c>
      <c r="FY206" s="1">
        <f t="shared" si="218"/>
        <v>0</v>
      </c>
      <c r="FZ206" s="1">
        <f t="shared" si="218"/>
        <v>0</v>
      </c>
      <c r="GA206" s="1">
        <f t="shared" si="218"/>
        <v>0</v>
      </c>
      <c r="GB206" s="1">
        <f t="shared" si="218"/>
        <v>0</v>
      </c>
      <c r="GC206" s="1">
        <f t="shared" si="218"/>
        <v>0</v>
      </c>
      <c r="GD206" s="1">
        <f t="shared" si="221"/>
        <v>0</v>
      </c>
      <c r="GE206" s="1">
        <f t="shared" si="221"/>
        <v>0</v>
      </c>
      <c r="GF206" s="1">
        <f t="shared" si="221"/>
        <v>0</v>
      </c>
      <c r="GG206" s="1">
        <f t="shared" si="221"/>
        <v>0</v>
      </c>
      <c r="GH206" s="1">
        <f t="shared" si="221"/>
        <v>0</v>
      </c>
      <c r="GI206" s="1">
        <f t="shared" si="221"/>
        <v>0</v>
      </c>
      <c r="GJ206" s="1">
        <f t="shared" si="221"/>
        <v>0</v>
      </c>
      <c r="GK206" s="1">
        <f t="shared" si="221"/>
        <v>0</v>
      </c>
      <c r="GL206" s="1">
        <f t="shared" si="221"/>
        <v>0</v>
      </c>
      <c r="GM206" s="1">
        <f t="shared" si="221"/>
        <v>0</v>
      </c>
      <c r="GN206" s="1">
        <f t="shared" si="221"/>
        <v>0</v>
      </c>
      <c r="GO206" s="1">
        <f t="shared" si="221"/>
        <v>0</v>
      </c>
      <c r="GP206" s="1">
        <f t="shared" si="221"/>
        <v>0</v>
      </c>
      <c r="GQ206" s="1">
        <f t="shared" si="221"/>
        <v>0</v>
      </c>
      <c r="GR206" s="1">
        <f t="shared" si="221"/>
        <v>0</v>
      </c>
      <c r="GS206" s="1">
        <f t="shared" si="221"/>
        <v>0</v>
      </c>
      <c r="GT206" s="1">
        <f t="shared" si="219"/>
        <v>0</v>
      </c>
      <c r="GU206" s="1">
        <f t="shared" si="219"/>
        <v>0</v>
      </c>
      <c r="GV206" s="1">
        <f t="shared" si="219"/>
        <v>0</v>
      </c>
      <c r="GW206" s="1">
        <f t="shared" si="219"/>
        <v>0</v>
      </c>
      <c r="GX206" s="1">
        <f t="shared" si="219"/>
        <v>0</v>
      </c>
      <c r="GY206" s="1">
        <f t="shared" si="219"/>
        <v>0</v>
      </c>
      <c r="GZ206" s="1">
        <f t="shared" si="219"/>
        <v>0</v>
      </c>
      <c r="HA206" s="1">
        <f t="shared" si="219"/>
        <v>0</v>
      </c>
      <c r="HB206" s="1">
        <f t="shared" si="219"/>
        <v>0</v>
      </c>
      <c r="HC206" s="1">
        <f t="shared" si="219"/>
        <v>0</v>
      </c>
      <c r="HD206" s="1">
        <f t="shared" si="219"/>
        <v>0</v>
      </c>
      <c r="HE206" s="1">
        <f t="shared" si="219"/>
        <v>0</v>
      </c>
      <c r="HF206" s="1">
        <f t="shared" si="219"/>
        <v>0</v>
      </c>
      <c r="HG206" s="1">
        <f t="shared" si="219"/>
        <v>0</v>
      </c>
      <c r="HH206" s="1">
        <f t="shared" si="219"/>
        <v>0</v>
      </c>
      <c r="HI206" s="1">
        <f t="shared" si="219"/>
        <v>0</v>
      </c>
      <c r="HJ206" s="1">
        <f t="shared" si="222"/>
        <v>0</v>
      </c>
      <c r="HK206" s="1">
        <f t="shared" si="222"/>
        <v>0</v>
      </c>
      <c r="HL206" s="1">
        <f t="shared" si="222"/>
        <v>0</v>
      </c>
      <c r="HM206" s="1">
        <f t="shared" si="222"/>
        <v>0</v>
      </c>
      <c r="HN206" s="1">
        <f t="shared" si="222"/>
        <v>0</v>
      </c>
      <c r="HO206" s="1">
        <f t="shared" si="222"/>
        <v>0</v>
      </c>
      <c r="HP206" s="1">
        <f t="shared" si="222"/>
        <v>0</v>
      </c>
      <c r="HQ206" s="1">
        <f t="shared" si="222"/>
        <v>0</v>
      </c>
      <c r="HR206" s="1">
        <f t="shared" si="222"/>
        <v>0</v>
      </c>
      <c r="HS206" s="1">
        <f t="shared" si="222"/>
        <v>0</v>
      </c>
      <c r="HT206" s="1">
        <f t="shared" si="222"/>
        <v>0</v>
      </c>
      <c r="HU206" s="1">
        <f t="shared" si="222"/>
        <v>0</v>
      </c>
      <c r="HW206">
        <v>186</v>
      </c>
      <c r="HX206" s="15">
        <f t="shared" si="179"/>
        <v>0</v>
      </c>
      <c r="HY206">
        <f t="shared" si="199"/>
        <v>0</v>
      </c>
      <c r="HZ206" s="1" t="str">
        <f t="shared" si="180"/>
        <v/>
      </c>
      <c r="IA206" s="1">
        <f t="shared" si="181"/>
        <v>0</v>
      </c>
      <c r="IB206" t="str">
        <f t="shared" si="185"/>
        <v/>
      </c>
      <c r="IC206" t="str">
        <f t="shared" si="174"/>
        <v/>
      </c>
      <c r="ID206">
        <f>IF(HZ206&gt;$IC$18,1000,IF(HZ206=$IC$18,MIN(HZ206:$HZ$220),1000))</f>
        <v>1000</v>
      </c>
      <c r="IG206" s="1">
        <f t="shared" si="182"/>
        <v>0</v>
      </c>
      <c r="IH206" s="1">
        <f t="shared" si="175"/>
        <v>0</v>
      </c>
      <c r="II206" s="1">
        <f t="shared" si="183"/>
        <v>0</v>
      </c>
      <c r="IJ206" s="1">
        <f t="shared" si="184"/>
        <v>0</v>
      </c>
    </row>
    <row r="207" spans="1:244">
      <c r="A207">
        <v>187</v>
      </c>
      <c r="B207" t="str">
        <f t="shared" si="176"/>
        <v/>
      </c>
      <c r="C207" s="2" t="str">
        <f t="shared" si="177"/>
        <v/>
      </c>
      <c r="D207" s="28"/>
      <c r="E207" s="29"/>
      <c r="F207" s="30"/>
      <c r="G207" s="12" t="e">
        <f t="shared" si="165"/>
        <v>#VALUE!</v>
      </c>
      <c r="T207" s="16" t="str">
        <f t="shared" si="166"/>
        <v/>
      </c>
      <c r="U207" s="2">
        <v>187</v>
      </c>
      <c r="V207" s="2">
        <f>HLOOKUP($F$4,'tabulka hodnot'!$D$3:$J$203,'vypocet bodov do rebricka'!U207+1,0)</f>
        <v>50</v>
      </c>
      <c r="Y207" s="1" t="str">
        <f t="shared" si="178"/>
        <v>19-27</v>
      </c>
      <c r="Z207" s="1">
        <f t="shared" si="167"/>
        <v>3</v>
      </c>
      <c r="AA207" s="1" t="str">
        <f t="shared" si="168"/>
        <v>19</v>
      </c>
      <c r="AB207" s="1" t="str">
        <f t="shared" si="169"/>
        <v>27</v>
      </c>
      <c r="AC207">
        <f t="shared" si="170"/>
        <v>103.33333333333333</v>
      </c>
      <c r="AD207" s="1">
        <f t="shared" si="226"/>
        <v>0</v>
      </c>
      <c r="AE207" s="1">
        <f t="shared" si="226"/>
        <v>0</v>
      </c>
      <c r="AF207" s="1">
        <f t="shared" si="226"/>
        <v>0</v>
      </c>
      <c r="AG207" s="1">
        <f t="shared" si="226"/>
        <v>0</v>
      </c>
      <c r="AH207" s="1">
        <f t="shared" si="226"/>
        <v>0</v>
      </c>
      <c r="AI207" s="1">
        <f t="shared" si="226"/>
        <v>0</v>
      </c>
      <c r="AJ207" s="1">
        <f t="shared" si="226"/>
        <v>0</v>
      </c>
      <c r="AK207" s="1">
        <f t="shared" si="226"/>
        <v>0</v>
      </c>
      <c r="AL207" s="1">
        <f t="shared" si="226"/>
        <v>0</v>
      </c>
      <c r="AM207" s="1">
        <f t="shared" si="226"/>
        <v>0</v>
      </c>
      <c r="AN207" s="1">
        <f t="shared" si="226"/>
        <v>0</v>
      </c>
      <c r="AO207" s="1">
        <f t="shared" si="226"/>
        <v>0</v>
      </c>
      <c r="AP207" s="1">
        <f t="shared" si="226"/>
        <v>0</v>
      </c>
      <c r="AQ207" s="1">
        <f t="shared" si="226"/>
        <v>0</v>
      </c>
      <c r="AR207" s="1">
        <f t="shared" si="226"/>
        <v>0</v>
      </c>
      <c r="AS207" s="1">
        <f t="shared" si="226"/>
        <v>0</v>
      </c>
      <c r="AT207" s="1">
        <f t="shared" si="223"/>
        <v>0</v>
      </c>
      <c r="AU207" s="1">
        <f t="shared" si="223"/>
        <v>0</v>
      </c>
      <c r="AV207" s="1">
        <f t="shared" si="223"/>
        <v>110</v>
      </c>
      <c r="AW207" s="1">
        <f t="shared" si="223"/>
        <v>110</v>
      </c>
      <c r="AX207" s="1">
        <f t="shared" si="223"/>
        <v>110</v>
      </c>
      <c r="AY207" s="1">
        <f t="shared" si="223"/>
        <v>110</v>
      </c>
      <c r="AZ207" s="1">
        <f t="shared" si="223"/>
        <v>110</v>
      </c>
      <c r="BA207" s="1">
        <f t="shared" si="223"/>
        <v>110</v>
      </c>
      <c r="BB207" s="1">
        <f t="shared" si="223"/>
        <v>90</v>
      </c>
      <c r="BC207" s="1">
        <f t="shared" si="223"/>
        <v>90</v>
      </c>
      <c r="BD207" s="1">
        <f t="shared" si="223"/>
        <v>90</v>
      </c>
      <c r="BE207" s="1">
        <f t="shared" si="223"/>
        <v>0</v>
      </c>
      <c r="BF207" s="1">
        <f t="shared" si="223"/>
        <v>0</v>
      </c>
      <c r="BG207" s="1">
        <f t="shared" si="223"/>
        <v>0</v>
      </c>
      <c r="BH207" s="1">
        <f t="shared" si="223"/>
        <v>0</v>
      </c>
      <c r="BI207" s="1">
        <f t="shared" si="227"/>
        <v>0</v>
      </c>
      <c r="BJ207" s="1">
        <f t="shared" si="227"/>
        <v>0</v>
      </c>
      <c r="BK207" s="1">
        <f t="shared" si="227"/>
        <v>0</v>
      </c>
      <c r="BL207" s="1">
        <f t="shared" si="227"/>
        <v>0</v>
      </c>
      <c r="BM207" s="1">
        <f t="shared" si="227"/>
        <v>0</v>
      </c>
      <c r="BN207" s="1">
        <f t="shared" si="227"/>
        <v>0</v>
      </c>
      <c r="BO207" s="1">
        <f t="shared" si="227"/>
        <v>0</v>
      </c>
      <c r="BP207" s="1">
        <f t="shared" si="227"/>
        <v>0</v>
      </c>
      <c r="BQ207" s="1">
        <f t="shared" si="227"/>
        <v>0</v>
      </c>
      <c r="BR207" s="1">
        <f t="shared" si="227"/>
        <v>0</v>
      </c>
      <c r="BS207" s="1">
        <f t="shared" si="227"/>
        <v>0</v>
      </c>
      <c r="BT207" s="1">
        <f t="shared" si="227"/>
        <v>0</v>
      </c>
      <c r="BU207" s="1">
        <f t="shared" si="227"/>
        <v>0</v>
      </c>
      <c r="BV207" s="1">
        <f t="shared" si="227"/>
        <v>0</v>
      </c>
      <c r="BW207" s="1">
        <f t="shared" si="227"/>
        <v>0</v>
      </c>
      <c r="BX207" s="1">
        <f t="shared" si="227"/>
        <v>0</v>
      </c>
      <c r="BY207" s="1">
        <f t="shared" si="224"/>
        <v>0</v>
      </c>
      <c r="BZ207" s="1">
        <f t="shared" si="224"/>
        <v>0</v>
      </c>
      <c r="CA207" s="1">
        <f t="shared" si="224"/>
        <v>0</v>
      </c>
      <c r="CB207" s="1">
        <f t="shared" si="224"/>
        <v>0</v>
      </c>
      <c r="CC207" s="1">
        <f t="shared" si="224"/>
        <v>0</v>
      </c>
      <c r="CD207" s="1">
        <f t="shared" si="224"/>
        <v>0</v>
      </c>
      <c r="CE207" s="1">
        <f t="shared" si="224"/>
        <v>0</v>
      </c>
      <c r="CF207" s="1">
        <f t="shared" si="224"/>
        <v>0</v>
      </c>
      <c r="CG207" s="1">
        <f t="shared" si="224"/>
        <v>0</v>
      </c>
      <c r="CH207" s="1">
        <f t="shared" si="224"/>
        <v>0</v>
      </c>
      <c r="CI207" s="1">
        <f t="shared" si="224"/>
        <v>0</v>
      </c>
      <c r="CJ207" s="1">
        <f t="shared" si="224"/>
        <v>0</v>
      </c>
      <c r="CK207" s="1">
        <f t="shared" si="224"/>
        <v>0</v>
      </c>
      <c r="CL207" s="1">
        <f t="shared" si="224"/>
        <v>0</v>
      </c>
      <c r="CM207" s="1">
        <f t="shared" si="224"/>
        <v>0</v>
      </c>
      <c r="CN207" s="1">
        <f t="shared" si="225"/>
        <v>0</v>
      </c>
      <c r="CO207" s="1">
        <f t="shared" si="225"/>
        <v>0</v>
      </c>
      <c r="CP207" s="1">
        <f t="shared" si="225"/>
        <v>0</v>
      </c>
      <c r="CQ207" s="1">
        <f t="shared" si="225"/>
        <v>0</v>
      </c>
      <c r="CR207" s="1">
        <f t="shared" si="225"/>
        <v>0</v>
      </c>
      <c r="CS207" s="1">
        <f t="shared" si="225"/>
        <v>0</v>
      </c>
      <c r="CT207" s="1">
        <f t="shared" si="225"/>
        <v>0</v>
      </c>
      <c r="CU207" s="1">
        <f t="shared" si="225"/>
        <v>0</v>
      </c>
      <c r="CV207" s="1">
        <f t="shared" si="225"/>
        <v>0</v>
      </c>
      <c r="CW207" s="1">
        <f t="shared" si="225"/>
        <v>0</v>
      </c>
      <c r="CX207" s="1">
        <f t="shared" si="225"/>
        <v>0</v>
      </c>
      <c r="CY207" s="1">
        <f t="shared" si="225"/>
        <v>0</v>
      </c>
      <c r="CZ207" s="1">
        <f t="shared" si="225"/>
        <v>0</v>
      </c>
      <c r="DA207" s="1">
        <f t="shared" si="225"/>
        <v>0</v>
      </c>
      <c r="DB207" s="1">
        <f t="shared" si="225"/>
        <v>0</v>
      </c>
      <c r="DC207" s="1">
        <f t="shared" si="225"/>
        <v>0</v>
      </c>
      <c r="DD207" s="1">
        <f t="shared" si="220"/>
        <v>0</v>
      </c>
      <c r="DE207" s="1">
        <f t="shared" si="220"/>
        <v>0</v>
      </c>
      <c r="DF207" s="1">
        <f t="shared" si="220"/>
        <v>0</v>
      </c>
      <c r="DG207" s="1">
        <f t="shared" si="220"/>
        <v>0</v>
      </c>
      <c r="DH207" s="1">
        <f t="shared" si="220"/>
        <v>0</v>
      </c>
      <c r="DI207" s="1">
        <f t="shared" si="220"/>
        <v>0</v>
      </c>
      <c r="DJ207" s="1">
        <f t="shared" si="220"/>
        <v>0</v>
      </c>
      <c r="DK207" s="1">
        <f t="shared" si="220"/>
        <v>0</v>
      </c>
      <c r="DL207" s="1">
        <f t="shared" si="220"/>
        <v>0</v>
      </c>
      <c r="DM207" s="1">
        <f t="shared" si="220"/>
        <v>0</v>
      </c>
      <c r="DN207" s="1">
        <f t="shared" si="220"/>
        <v>0</v>
      </c>
      <c r="DO207" s="1">
        <f t="shared" si="220"/>
        <v>0</v>
      </c>
      <c r="DP207" s="1">
        <f t="shared" si="220"/>
        <v>0</v>
      </c>
      <c r="DQ207" s="1">
        <f t="shared" si="220"/>
        <v>0</v>
      </c>
      <c r="DR207" s="1">
        <f t="shared" si="220"/>
        <v>0</v>
      </c>
      <c r="DS207" s="1">
        <f t="shared" si="216"/>
        <v>0</v>
      </c>
      <c r="DT207" s="1">
        <f t="shared" si="216"/>
        <v>0</v>
      </c>
      <c r="DU207" s="1">
        <f t="shared" si="216"/>
        <v>0</v>
      </c>
      <c r="DV207" s="1">
        <f t="shared" si="216"/>
        <v>0</v>
      </c>
      <c r="DW207" s="1">
        <f t="shared" si="216"/>
        <v>0</v>
      </c>
      <c r="DX207" s="1">
        <f t="shared" si="216"/>
        <v>0</v>
      </c>
      <c r="DY207" s="1">
        <f t="shared" si="216"/>
        <v>0</v>
      </c>
      <c r="DZ207" s="1">
        <f t="shared" si="216"/>
        <v>0</v>
      </c>
      <c r="EA207" s="1">
        <f t="shared" si="216"/>
        <v>0</v>
      </c>
      <c r="EB207" s="1">
        <f t="shared" si="216"/>
        <v>0</v>
      </c>
      <c r="EC207" s="1">
        <f t="shared" si="216"/>
        <v>0</v>
      </c>
      <c r="ED207" s="1">
        <f t="shared" si="216"/>
        <v>0</v>
      </c>
      <c r="EE207" s="1">
        <f t="shared" si="216"/>
        <v>0</v>
      </c>
      <c r="EF207" s="1">
        <f t="shared" si="216"/>
        <v>0</v>
      </c>
      <c r="EG207" s="1">
        <f t="shared" si="216"/>
        <v>0</v>
      </c>
      <c r="EH207" s="1">
        <f t="shared" si="216"/>
        <v>0</v>
      </c>
      <c r="EI207" s="1">
        <f t="shared" si="217"/>
        <v>0</v>
      </c>
      <c r="EJ207" s="1">
        <f t="shared" si="217"/>
        <v>0</v>
      </c>
      <c r="EK207" s="1">
        <f t="shared" si="217"/>
        <v>0</v>
      </c>
      <c r="EL207" s="1">
        <f t="shared" si="217"/>
        <v>0</v>
      </c>
      <c r="EM207" s="1">
        <f t="shared" si="217"/>
        <v>0</v>
      </c>
      <c r="EN207" s="1">
        <f t="shared" si="217"/>
        <v>0</v>
      </c>
      <c r="EO207" s="1">
        <f t="shared" si="217"/>
        <v>0</v>
      </c>
      <c r="EP207" s="1">
        <f t="shared" si="217"/>
        <v>0</v>
      </c>
      <c r="EQ207" s="1">
        <f t="shared" si="217"/>
        <v>0</v>
      </c>
      <c r="ER207" s="1">
        <f t="shared" si="217"/>
        <v>0</v>
      </c>
      <c r="ES207" s="1">
        <f t="shared" si="217"/>
        <v>0</v>
      </c>
      <c r="ET207" s="1">
        <f t="shared" si="217"/>
        <v>0</v>
      </c>
      <c r="EU207" s="1">
        <f t="shared" si="217"/>
        <v>0</v>
      </c>
      <c r="EV207" s="1">
        <f t="shared" si="217"/>
        <v>0</v>
      </c>
      <c r="EW207" s="1">
        <f t="shared" si="217"/>
        <v>0</v>
      </c>
      <c r="EX207" s="1">
        <f t="shared" si="215"/>
        <v>0</v>
      </c>
      <c r="EY207" s="1">
        <f t="shared" si="215"/>
        <v>0</v>
      </c>
      <c r="EZ207" s="1">
        <f t="shared" si="215"/>
        <v>0</v>
      </c>
      <c r="FA207" s="1">
        <f t="shared" si="215"/>
        <v>0</v>
      </c>
      <c r="FB207" s="1">
        <f t="shared" si="215"/>
        <v>0</v>
      </c>
      <c r="FC207" s="1">
        <f t="shared" si="215"/>
        <v>0</v>
      </c>
      <c r="FD207" s="1">
        <f t="shared" si="215"/>
        <v>0</v>
      </c>
      <c r="FE207" s="1">
        <f t="shared" si="215"/>
        <v>0</v>
      </c>
      <c r="FF207" s="1">
        <f t="shared" si="215"/>
        <v>0</v>
      </c>
      <c r="FG207" s="1">
        <f t="shared" si="215"/>
        <v>0</v>
      </c>
      <c r="FH207" s="1">
        <f t="shared" si="215"/>
        <v>0</v>
      </c>
      <c r="FI207" s="1">
        <f t="shared" si="215"/>
        <v>0</v>
      </c>
      <c r="FJ207" s="1">
        <f t="shared" si="215"/>
        <v>0</v>
      </c>
      <c r="FK207" s="1">
        <f t="shared" si="215"/>
        <v>0</v>
      </c>
      <c r="FL207" s="1">
        <f t="shared" si="215"/>
        <v>0</v>
      </c>
      <c r="FM207" s="1">
        <f t="shared" si="215"/>
        <v>0</v>
      </c>
      <c r="FN207" s="1">
        <f t="shared" si="218"/>
        <v>0</v>
      </c>
      <c r="FO207" s="1">
        <f t="shared" si="218"/>
        <v>0</v>
      </c>
      <c r="FP207" s="1">
        <f t="shared" si="218"/>
        <v>0</v>
      </c>
      <c r="FQ207" s="1">
        <f t="shared" si="218"/>
        <v>0</v>
      </c>
      <c r="FR207" s="1">
        <f t="shared" si="218"/>
        <v>0</v>
      </c>
      <c r="FS207" s="1">
        <f t="shared" si="218"/>
        <v>0</v>
      </c>
      <c r="FT207" s="1">
        <f t="shared" si="218"/>
        <v>0</v>
      </c>
      <c r="FU207" s="1">
        <f t="shared" si="218"/>
        <v>0</v>
      </c>
      <c r="FV207" s="1">
        <f t="shared" si="218"/>
        <v>0</v>
      </c>
      <c r="FW207" s="1">
        <f t="shared" si="218"/>
        <v>0</v>
      </c>
      <c r="FX207" s="1">
        <f t="shared" si="218"/>
        <v>0</v>
      </c>
      <c r="FY207" s="1">
        <f t="shared" si="218"/>
        <v>0</v>
      </c>
      <c r="FZ207" s="1">
        <f t="shared" si="218"/>
        <v>0</v>
      </c>
      <c r="GA207" s="1">
        <f t="shared" si="218"/>
        <v>0</v>
      </c>
      <c r="GB207" s="1">
        <f t="shared" si="218"/>
        <v>0</v>
      </c>
      <c r="GC207" s="1">
        <f t="shared" si="218"/>
        <v>0</v>
      </c>
      <c r="GD207" s="1">
        <f t="shared" si="221"/>
        <v>0</v>
      </c>
      <c r="GE207" s="1">
        <f t="shared" si="221"/>
        <v>0</v>
      </c>
      <c r="GF207" s="1">
        <f t="shared" si="221"/>
        <v>0</v>
      </c>
      <c r="GG207" s="1">
        <f t="shared" si="221"/>
        <v>0</v>
      </c>
      <c r="GH207" s="1">
        <f t="shared" si="221"/>
        <v>0</v>
      </c>
      <c r="GI207" s="1">
        <f t="shared" si="221"/>
        <v>0</v>
      </c>
      <c r="GJ207" s="1">
        <f t="shared" si="221"/>
        <v>0</v>
      </c>
      <c r="GK207" s="1">
        <f t="shared" si="221"/>
        <v>0</v>
      </c>
      <c r="GL207" s="1">
        <f t="shared" si="221"/>
        <v>0</v>
      </c>
      <c r="GM207" s="1">
        <f t="shared" si="221"/>
        <v>0</v>
      </c>
      <c r="GN207" s="1">
        <f t="shared" si="221"/>
        <v>0</v>
      </c>
      <c r="GO207" s="1">
        <f t="shared" si="221"/>
        <v>0</v>
      </c>
      <c r="GP207" s="1">
        <f t="shared" si="221"/>
        <v>0</v>
      </c>
      <c r="GQ207" s="1">
        <f t="shared" si="221"/>
        <v>0</v>
      </c>
      <c r="GR207" s="1">
        <f t="shared" si="221"/>
        <v>0</v>
      </c>
      <c r="GS207" s="1">
        <f t="shared" si="221"/>
        <v>0</v>
      </c>
      <c r="GT207" s="1">
        <f t="shared" si="219"/>
        <v>0</v>
      </c>
      <c r="GU207" s="1">
        <f t="shared" si="219"/>
        <v>0</v>
      </c>
      <c r="GV207" s="1">
        <f t="shared" si="219"/>
        <v>0</v>
      </c>
      <c r="GW207" s="1">
        <f t="shared" si="219"/>
        <v>0</v>
      </c>
      <c r="GX207" s="1">
        <f t="shared" si="219"/>
        <v>0</v>
      </c>
      <c r="GY207" s="1">
        <f t="shared" si="219"/>
        <v>0</v>
      </c>
      <c r="GZ207" s="1">
        <f t="shared" si="219"/>
        <v>0</v>
      </c>
      <c r="HA207" s="1">
        <f t="shared" si="219"/>
        <v>0</v>
      </c>
      <c r="HB207" s="1">
        <f t="shared" si="219"/>
        <v>0</v>
      </c>
      <c r="HC207" s="1">
        <f t="shared" si="219"/>
        <v>0</v>
      </c>
      <c r="HD207" s="1">
        <f t="shared" si="219"/>
        <v>0</v>
      </c>
      <c r="HE207" s="1">
        <f t="shared" si="219"/>
        <v>0</v>
      </c>
      <c r="HF207" s="1">
        <f t="shared" si="219"/>
        <v>0</v>
      </c>
      <c r="HG207" s="1">
        <f t="shared" si="219"/>
        <v>0</v>
      </c>
      <c r="HH207" s="1">
        <f t="shared" si="219"/>
        <v>0</v>
      </c>
      <c r="HI207" s="1">
        <f t="shared" si="219"/>
        <v>0</v>
      </c>
      <c r="HJ207" s="1">
        <f t="shared" si="222"/>
        <v>0</v>
      </c>
      <c r="HK207" s="1">
        <f t="shared" si="222"/>
        <v>0</v>
      </c>
      <c r="HL207" s="1">
        <f t="shared" si="222"/>
        <v>0</v>
      </c>
      <c r="HM207" s="1">
        <f t="shared" si="222"/>
        <v>0</v>
      </c>
      <c r="HN207" s="1">
        <f t="shared" si="222"/>
        <v>0</v>
      </c>
      <c r="HO207" s="1">
        <f t="shared" si="222"/>
        <v>0</v>
      </c>
      <c r="HP207" s="1">
        <f t="shared" si="222"/>
        <v>0</v>
      </c>
      <c r="HQ207" s="1">
        <f t="shared" si="222"/>
        <v>0</v>
      </c>
      <c r="HR207" s="1">
        <f t="shared" si="222"/>
        <v>0</v>
      </c>
      <c r="HS207" s="1">
        <f t="shared" si="222"/>
        <v>0</v>
      </c>
      <c r="HT207" s="1">
        <f t="shared" si="222"/>
        <v>0</v>
      </c>
      <c r="HU207" s="1">
        <f t="shared" si="222"/>
        <v>0</v>
      </c>
      <c r="HW207">
        <v>187</v>
      </c>
      <c r="HX207" s="15">
        <f t="shared" si="179"/>
        <v>0</v>
      </c>
      <c r="HY207">
        <f t="shared" si="199"/>
        <v>0</v>
      </c>
      <c r="HZ207" s="1" t="str">
        <f t="shared" si="180"/>
        <v/>
      </c>
      <c r="IA207" s="1">
        <f t="shared" si="181"/>
        <v>0</v>
      </c>
      <c r="IB207" t="str">
        <f t="shared" si="185"/>
        <v/>
      </c>
      <c r="IC207" t="str">
        <f t="shared" si="174"/>
        <v/>
      </c>
      <c r="ID207">
        <f>IF(HZ207&gt;$IC$18,1000,IF(HZ207=$IC$18,MIN(HZ207:$HZ$220),1000))</f>
        <v>1000</v>
      </c>
      <c r="IG207" s="1">
        <f t="shared" si="182"/>
        <v>0</v>
      </c>
      <c r="IH207" s="1">
        <f t="shared" si="175"/>
        <v>0</v>
      </c>
      <c r="II207" s="1">
        <f t="shared" si="183"/>
        <v>0</v>
      </c>
      <c r="IJ207" s="1">
        <f t="shared" si="184"/>
        <v>0</v>
      </c>
    </row>
    <row r="208" spans="1:244">
      <c r="A208">
        <v>188</v>
      </c>
      <c r="B208" t="str">
        <f t="shared" si="176"/>
        <v/>
      </c>
      <c r="C208" s="2" t="str">
        <f t="shared" si="177"/>
        <v/>
      </c>
      <c r="D208" s="28"/>
      <c r="E208" s="29"/>
      <c r="F208" s="30"/>
      <c r="G208" s="12" t="e">
        <f t="shared" si="165"/>
        <v>#VALUE!</v>
      </c>
      <c r="T208" s="16" t="str">
        <f t="shared" si="166"/>
        <v/>
      </c>
      <c r="U208" s="2">
        <v>188</v>
      </c>
      <c r="V208" s="2">
        <f>HLOOKUP($F$4,'tabulka hodnot'!$D$3:$J$203,'vypocet bodov do rebricka'!U208+1,0)</f>
        <v>50</v>
      </c>
      <c r="Y208" s="1" t="str">
        <f t="shared" si="178"/>
        <v>19-27</v>
      </c>
      <c r="Z208" s="1">
        <f t="shared" si="167"/>
        <v>3</v>
      </c>
      <c r="AA208" s="1" t="str">
        <f t="shared" si="168"/>
        <v>19</v>
      </c>
      <c r="AB208" s="1" t="str">
        <f t="shared" si="169"/>
        <v>27</v>
      </c>
      <c r="AC208">
        <f t="shared" si="170"/>
        <v>103.33333333333333</v>
      </c>
      <c r="AD208" s="1">
        <f t="shared" si="226"/>
        <v>0</v>
      </c>
      <c r="AE208" s="1">
        <f t="shared" si="226"/>
        <v>0</v>
      </c>
      <c r="AF208" s="1">
        <f t="shared" si="226"/>
        <v>0</v>
      </c>
      <c r="AG208" s="1">
        <f t="shared" si="226"/>
        <v>0</v>
      </c>
      <c r="AH208" s="1">
        <f t="shared" si="226"/>
        <v>0</v>
      </c>
      <c r="AI208" s="1">
        <f t="shared" si="226"/>
        <v>0</v>
      </c>
      <c r="AJ208" s="1">
        <f t="shared" si="226"/>
        <v>0</v>
      </c>
      <c r="AK208" s="1">
        <f t="shared" si="226"/>
        <v>0</v>
      </c>
      <c r="AL208" s="1">
        <f t="shared" si="226"/>
        <v>0</v>
      </c>
      <c r="AM208" s="1">
        <f t="shared" si="226"/>
        <v>0</v>
      </c>
      <c r="AN208" s="1">
        <f t="shared" si="226"/>
        <v>0</v>
      </c>
      <c r="AO208" s="1">
        <f t="shared" si="226"/>
        <v>0</v>
      </c>
      <c r="AP208" s="1">
        <f t="shared" si="226"/>
        <v>0</v>
      </c>
      <c r="AQ208" s="1">
        <f t="shared" si="226"/>
        <v>0</v>
      </c>
      <c r="AR208" s="1">
        <f t="shared" si="226"/>
        <v>0</v>
      </c>
      <c r="AS208" s="1">
        <f t="shared" si="226"/>
        <v>0</v>
      </c>
      <c r="AT208" s="1">
        <f t="shared" si="223"/>
        <v>0</v>
      </c>
      <c r="AU208" s="1">
        <f t="shared" si="223"/>
        <v>0</v>
      </c>
      <c r="AV208" s="1">
        <f t="shared" si="223"/>
        <v>110</v>
      </c>
      <c r="AW208" s="1">
        <f t="shared" si="223"/>
        <v>110</v>
      </c>
      <c r="AX208" s="1">
        <f t="shared" si="223"/>
        <v>110</v>
      </c>
      <c r="AY208" s="1">
        <f t="shared" si="223"/>
        <v>110</v>
      </c>
      <c r="AZ208" s="1">
        <f t="shared" si="223"/>
        <v>110</v>
      </c>
      <c r="BA208" s="1">
        <f t="shared" si="223"/>
        <v>110</v>
      </c>
      <c r="BB208" s="1">
        <f t="shared" si="223"/>
        <v>90</v>
      </c>
      <c r="BC208" s="1">
        <f t="shared" si="223"/>
        <v>90</v>
      </c>
      <c r="BD208" s="1">
        <f t="shared" si="223"/>
        <v>90</v>
      </c>
      <c r="BE208" s="1">
        <f t="shared" si="223"/>
        <v>0</v>
      </c>
      <c r="BF208" s="1">
        <f t="shared" si="223"/>
        <v>0</v>
      </c>
      <c r="BG208" s="1">
        <f t="shared" si="223"/>
        <v>0</v>
      </c>
      <c r="BH208" s="1">
        <f t="shared" si="223"/>
        <v>0</v>
      </c>
      <c r="BI208" s="1">
        <f t="shared" si="227"/>
        <v>0</v>
      </c>
      <c r="BJ208" s="1">
        <f t="shared" si="227"/>
        <v>0</v>
      </c>
      <c r="BK208" s="1">
        <f t="shared" si="227"/>
        <v>0</v>
      </c>
      <c r="BL208" s="1">
        <f t="shared" si="227"/>
        <v>0</v>
      </c>
      <c r="BM208" s="1">
        <f t="shared" si="227"/>
        <v>0</v>
      </c>
      <c r="BN208" s="1">
        <f t="shared" si="227"/>
        <v>0</v>
      </c>
      <c r="BO208" s="1">
        <f t="shared" si="227"/>
        <v>0</v>
      </c>
      <c r="BP208" s="1">
        <f t="shared" si="227"/>
        <v>0</v>
      </c>
      <c r="BQ208" s="1">
        <f t="shared" si="227"/>
        <v>0</v>
      </c>
      <c r="BR208" s="1">
        <f t="shared" si="227"/>
        <v>0</v>
      </c>
      <c r="BS208" s="1">
        <f t="shared" si="227"/>
        <v>0</v>
      </c>
      <c r="BT208" s="1">
        <f t="shared" si="227"/>
        <v>0</v>
      </c>
      <c r="BU208" s="1">
        <f t="shared" si="227"/>
        <v>0</v>
      </c>
      <c r="BV208" s="1">
        <f t="shared" si="227"/>
        <v>0</v>
      </c>
      <c r="BW208" s="1">
        <f t="shared" si="227"/>
        <v>0</v>
      </c>
      <c r="BX208" s="1">
        <f t="shared" si="227"/>
        <v>0</v>
      </c>
      <c r="BY208" s="1">
        <f t="shared" si="224"/>
        <v>0</v>
      </c>
      <c r="BZ208" s="1">
        <f t="shared" si="224"/>
        <v>0</v>
      </c>
      <c r="CA208" s="1">
        <f t="shared" si="224"/>
        <v>0</v>
      </c>
      <c r="CB208" s="1">
        <f t="shared" si="224"/>
        <v>0</v>
      </c>
      <c r="CC208" s="1">
        <f t="shared" si="224"/>
        <v>0</v>
      </c>
      <c r="CD208" s="1">
        <f t="shared" si="224"/>
        <v>0</v>
      </c>
      <c r="CE208" s="1">
        <f t="shared" si="224"/>
        <v>0</v>
      </c>
      <c r="CF208" s="1">
        <f t="shared" si="224"/>
        <v>0</v>
      </c>
      <c r="CG208" s="1">
        <f t="shared" si="224"/>
        <v>0</v>
      </c>
      <c r="CH208" s="1">
        <f t="shared" si="224"/>
        <v>0</v>
      </c>
      <c r="CI208" s="1">
        <f t="shared" si="224"/>
        <v>0</v>
      </c>
      <c r="CJ208" s="1">
        <f t="shared" si="224"/>
        <v>0</v>
      </c>
      <c r="CK208" s="1">
        <f t="shared" si="224"/>
        <v>0</v>
      </c>
      <c r="CL208" s="1">
        <f t="shared" si="224"/>
        <v>0</v>
      </c>
      <c r="CM208" s="1">
        <f t="shared" si="224"/>
        <v>0</v>
      </c>
      <c r="CN208" s="1">
        <f t="shared" si="225"/>
        <v>0</v>
      </c>
      <c r="CO208" s="1">
        <f t="shared" si="225"/>
        <v>0</v>
      </c>
      <c r="CP208" s="1">
        <f t="shared" si="225"/>
        <v>0</v>
      </c>
      <c r="CQ208" s="1">
        <f t="shared" si="225"/>
        <v>0</v>
      </c>
      <c r="CR208" s="1">
        <f t="shared" si="225"/>
        <v>0</v>
      </c>
      <c r="CS208" s="1">
        <f t="shared" si="225"/>
        <v>0</v>
      </c>
      <c r="CT208" s="1">
        <f t="shared" si="225"/>
        <v>0</v>
      </c>
      <c r="CU208" s="1">
        <f t="shared" si="225"/>
        <v>0</v>
      </c>
      <c r="CV208" s="1">
        <f t="shared" si="225"/>
        <v>0</v>
      </c>
      <c r="CW208" s="1">
        <f t="shared" si="225"/>
        <v>0</v>
      </c>
      <c r="CX208" s="1">
        <f t="shared" si="225"/>
        <v>0</v>
      </c>
      <c r="CY208" s="1">
        <f t="shared" si="225"/>
        <v>0</v>
      </c>
      <c r="CZ208" s="1">
        <f t="shared" si="225"/>
        <v>0</v>
      </c>
      <c r="DA208" s="1">
        <f t="shared" si="225"/>
        <v>0</v>
      </c>
      <c r="DB208" s="1">
        <f t="shared" si="225"/>
        <v>0</v>
      </c>
      <c r="DC208" s="1">
        <f t="shared" si="225"/>
        <v>0</v>
      </c>
      <c r="DD208" s="1">
        <f t="shared" si="220"/>
        <v>0</v>
      </c>
      <c r="DE208" s="1">
        <f t="shared" si="220"/>
        <v>0</v>
      </c>
      <c r="DF208" s="1">
        <f t="shared" si="220"/>
        <v>0</v>
      </c>
      <c r="DG208" s="1">
        <f t="shared" si="220"/>
        <v>0</v>
      </c>
      <c r="DH208" s="1">
        <f t="shared" si="220"/>
        <v>0</v>
      </c>
      <c r="DI208" s="1">
        <f t="shared" si="220"/>
        <v>0</v>
      </c>
      <c r="DJ208" s="1">
        <f t="shared" si="220"/>
        <v>0</v>
      </c>
      <c r="DK208" s="1">
        <f t="shared" si="220"/>
        <v>0</v>
      </c>
      <c r="DL208" s="1">
        <f t="shared" si="220"/>
        <v>0</v>
      </c>
      <c r="DM208" s="1">
        <f t="shared" si="220"/>
        <v>0</v>
      </c>
      <c r="DN208" s="1">
        <f t="shared" si="220"/>
        <v>0</v>
      </c>
      <c r="DO208" s="1">
        <f t="shared" si="220"/>
        <v>0</v>
      </c>
      <c r="DP208" s="1">
        <f t="shared" si="220"/>
        <v>0</v>
      </c>
      <c r="DQ208" s="1">
        <f t="shared" si="220"/>
        <v>0</v>
      </c>
      <c r="DR208" s="1">
        <f t="shared" si="220"/>
        <v>0</v>
      </c>
      <c r="DS208" s="1">
        <f t="shared" si="216"/>
        <v>0</v>
      </c>
      <c r="DT208" s="1">
        <f t="shared" si="216"/>
        <v>0</v>
      </c>
      <c r="DU208" s="1">
        <f t="shared" si="216"/>
        <v>0</v>
      </c>
      <c r="DV208" s="1">
        <f t="shared" si="216"/>
        <v>0</v>
      </c>
      <c r="DW208" s="1">
        <f t="shared" si="216"/>
        <v>0</v>
      </c>
      <c r="DX208" s="1">
        <f t="shared" si="216"/>
        <v>0</v>
      </c>
      <c r="DY208" s="1">
        <f t="shared" si="216"/>
        <v>0</v>
      </c>
      <c r="DZ208" s="1">
        <f t="shared" si="216"/>
        <v>0</v>
      </c>
      <c r="EA208" s="1">
        <f t="shared" si="216"/>
        <v>0</v>
      </c>
      <c r="EB208" s="1">
        <f t="shared" si="216"/>
        <v>0</v>
      </c>
      <c r="EC208" s="1">
        <f t="shared" si="216"/>
        <v>0</v>
      </c>
      <c r="ED208" s="1">
        <f t="shared" si="216"/>
        <v>0</v>
      </c>
      <c r="EE208" s="1">
        <f t="shared" si="216"/>
        <v>0</v>
      </c>
      <c r="EF208" s="1">
        <f t="shared" si="216"/>
        <v>0</v>
      </c>
      <c r="EG208" s="1">
        <f t="shared" si="216"/>
        <v>0</v>
      </c>
      <c r="EH208" s="1">
        <f t="shared" si="216"/>
        <v>0</v>
      </c>
      <c r="EI208" s="1">
        <f t="shared" si="217"/>
        <v>0</v>
      </c>
      <c r="EJ208" s="1">
        <f t="shared" si="217"/>
        <v>0</v>
      </c>
      <c r="EK208" s="1">
        <f t="shared" si="217"/>
        <v>0</v>
      </c>
      <c r="EL208" s="1">
        <f t="shared" si="217"/>
        <v>0</v>
      </c>
      <c r="EM208" s="1">
        <f t="shared" si="217"/>
        <v>0</v>
      </c>
      <c r="EN208" s="1">
        <f t="shared" si="217"/>
        <v>0</v>
      </c>
      <c r="EO208" s="1">
        <f t="shared" si="217"/>
        <v>0</v>
      </c>
      <c r="EP208" s="1">
        <f t="shared" si="217"/>
        <v>0</v>
      </c>
      <c r="EQ208" s="1">
        <f t="shared" si="217"/>
        <v>0</v>
      </c>
      <c r="ER208" s="1">
        <f t="shared" si="217"/>
        <v>0</v>
      </c>
      <c r="ES208" s="1">
        <f t="shared" si="217"/>
        <v>0</v>
      </c>
      <c r="ET208" s="1">
        <f t="shared" si="217"/>
        <v>0</v>
      </c>
      <c r="EU208" s="1">
        <f t="shared" si="217"/>
        <v>0</v>
      </c>
      <c r="EV208" s="1">
        <f t="shared" si="217"/>
        <v>0</v>
      </c>
      <c r="EW208" s="1">
        <f t="shared" si="217"/>
        <v>0</v>
      </c>
      <c r="EX208" s="1">
        <f t="shared" si="215"/>
        <v>0</v>
      </c>
      <c r="EY208" s="1">
        <f t="shared" si="215"/>
        <v>0</v>
      </c>
      <c r="EZ208" s="1">
        <f t="shared" si="215"/>
        <v>0</v>
      </c>
      <c r="FA208" s="1">
        <f t="shared" si="215"/>
        <v>0</v>
      </c>
      <c r="FB208" s="1">
        <f t="shared" si="215"/>
        <v>0</v>
      </c>
      <c r="FC208" s="1">
        <f t="shared" si="215"/>
        <v>0</v>
      </c>
      <c r="FD208" s="1">
        <f t="shared" si="215"/>
        <v>0</v>
      </c>
      <c r="FE208" s="1">
        <f t="shared" si="215"/>
        <v>0</v>
      </c>
      <c r="FF208" s="1">
        <f t="shared" si="215"/>
        <v>0</v>
      </c>
      <c r="FG208" s="1">
        <f t="shared" si="215"/>
        <v>0</v>
      </c>
      <c r="FH208" s="1">
        <f t="shared" si="215"/>
        <v>0</v>
      </c>
      <c r="FI208" s="1">
        <f t="shared" si="215"/>
        <v>0</v>
      </c>
      <c r="FJ208" s="1">
        <f t="shared" si="215"/>
        <v>0</v>
      </c>
      <c r="FK208" s="1">
        <f t="shared" si="215"/>
        <v>0</v>
      </c>
      <c r="FL208" s="1">
        <f t="shared" si="215"/>
        <v>0</v>
      </c>
      <c r="FM208" s="1">
        <f t="shared" ref="FM208" si="228">IF(VALUE($Z208)=0,0,IF(FM$20&lt;VALUE($AA208),0,IF(FM$20&gt;VALUE($AB208),0,VLOOKUP(FM$20,$U$21:$V$220,2,0))))</f>
        <v>0</v>
      </c>
      <c r="FN208" s="1">
        <f t="shared" si="218"/>
        <v>0</v>
      </c>
      <c r="FO208" s="1">
        <f t="shared" si="218"/>
        <v>0</v>
      </c>
      <c r="FP208" s="1">
        <f t="shared" si="218"/>
        <v>0</v>
      </c>
      <c r="FQ208" s="1">
        <f t="shared" si="218"/>
        <v>0</v>
      </c>
      <c r="FR208" s="1">
        <f t="shared" si="218"/>
        <v>0</v>
      </c>
      <c r="FS208" s="1">
        <f t="shared" si="218"/>
        <v>0</v>
      </c>
      <c r="FT208" s="1">
        <f t="shared" si="218"/>
        <v>0</v>
      </c>
      <c r="FU208" s="1">
        <f t="shared" si="218"/>
        <v>0</v>
      </c>
      <c r="FV208" s="1">
        <f t="shared" si="218"/>
        <v>0</v>
      </c>
      <c r="FW208" s="1">
        <f t="shared" si="218"/>
        <v>0</v>
      </c>
      <c r="FX208" s="1">
        <f t="shared" si="218"/>
        <v>0</v>
      </c>
      <c r="FY208" s="1">
        <f t="shared" si="218"/>
        <v>0</v>
      </c>
      <c r="FZ208" s="1">
        <f t="shared" si="218"/>
        <v>0</v>
      </c>
      <c r="GA208" s="1">
        <f t="shared" si="218"/>
        <v>0</v>
      </c>
      <c r="GB208" s="1">
        <f t="shared" si="218"/>
        <v>0</v>
      </c>
      <c r="GC208" s="1">
        <f t="shared" si="218"/>
        <v>0</v>
      </c>
      <c r="GD208" s="1">
        <f t="shared" si="221"/>
        <v>0</v>
      </c>
      <c r="GE208" s="1">
        <f t="shared" si="221"/>
        <v>0</v>
      </c>
      <c r="GF208" s="1">
        <f t="shared" si="221"/>
        <v>0</v>
      </c>
      <c r="GG208" s="1">
        <f t="shared" si="221"/>
        <v>0</v>
      </c>
      <c r="GH208" s="1">
        <f t="shared" si="221"/>
        <v>0</v>
      </c>
      <c r="GI208" s="1">
        <f t="shared" si="221"/>
        <v>0</v>
      </c>
      <c r="GJ208" s="1">
        <f t="shared" si="221"/>
        <v>0</v>
      </c>
      <c r="GK208" s="1">
        <f t="shared" si="221"/>
        <v>0</v>
      </c>
      <c r="GL208" s="1">
        <f t="shared" si="221"/>
        <v>0</v>
      </c>
      <c r="GM208" s="1">
        <f t="shared" si="221"/>
        <v>0</v>
      </c>
      <c r="GN208" s="1">
        <f t="shared" si="221"/>
        <v>0</v>
      </c>
      <c r="GO208" s="1">
        <f t="shared" si="221"/>
        <v>0</v>
      </c>
      <c r="GP208" s="1">
        <f t="shared" si="221"/>
        <v>0</v>
      </c>
      <c r="GQ208" s="1">
        <f t="shared" si="221"/>
        <v>0</v>
      </c>
      <c r="GR208" s="1">
        <f t="shared" si="221"/>
        <v>0</v>
      </c>
      <c r="GS208" s="1">
        <f t="shared" si="221"/>
        <v>0</v>
      </c>
      <c r="GT208" s="1">
        <f t="shared" si="219"/>
        <v>0</v>
      </c>
      <c r="GU208" s="1">
        <f t="shared" si="219"/>
        <v>0</v>
      </c>
      <c r="GV208" s="1">
        <f t="shared" si="219"/>
        <v>0</v>
      </c>
      <c r="GW208" s="1">
        <f t="shared" si="219"/>
        <v>0</v>
      </c>
      <c r="GX208" s="1">
        <f t="shared" si="219"/>
        <v>0</v>
      </c>
      <c r="GY208" s="1">
        <f t="shared" si="219"/>
        <v>0</v>
      </c>
      <c r="GZ208" s="1">
        <f t="shared" si="219"/>
        <v>0</v>
      </c>
      <c r="HA208" s="1">
        <f t="shared" si="219"/>
        <v>0</v>
      </c>
      <c r="HB208" s="1">
        <f t="shared" si="219"/>
        <v>0</v>
      </c>
      <c r="HC208" s="1">
        <f t="shared" si="219"/>
        <v>0</v>
      </c>
      <c r="HD208" s="1">
        <f t="shared" si="219"/>
        <v>0</v>
      </c>
      <c r="HE208" s="1">
        <f t="shared" si="219"/>
        <v>0</v>
      </c>
      <c r="HF208" s="1">
        <f t="shared" si="219"/>
        <v>0</v>
      </c>
      <c r="HG208" s="1">
        <f t="shared" si="219"/>
        <v>0</v>
      </c>
      <c r="HH208" s="1">
        <f t="shared" si="219"/>
        <v>0</v>
      </c>
      <c r="HI208" s="1">
        <f t="shared" si="219"/>
        <v>0</v>
      </c>
      <c r="HJ208" s="1">
        <f t="shared" si="222"/>
        <v>0</v>
      </c>
      <c r="HK208" s="1">
        <f t="shared" si="222"/>
        <v>0</v>
      </c>
      <c r="HL208" s="1">
        <f t="shared" si="222"/>
        <v>0</v>
      </c>
      <c r="HM208" s="1">
        <f t="shared" si="222"/>
        <v>0</v>
      </c>
      <c r="HN208" s="1">
        <f t="shared" si="222"/>
        <v>0</v>
      </c>
      <c r="HO208" s="1">
        <f t="shared" si="222"/>
        <v>0</v>
      </c>
      <c r="HP208" s="1">
        <f t="shared" si="222"/>
        <v>0</v>
      </c>
      <c r="HQ208" s="1">
        <f t="shared" si="222"/>
        <v>0</v>
      </c>
      <c r="HR208" s="1">
        <f t="shared" si="222"/>
        <v>0</v>
      </c>
      <c r="HS208" s="1">
        <f t="shared" si="222"/>
        <v>0</v>
      </c>
      <c r="HT208" s="1">
        <f t="shared" si="222"/>
        <v>0</v>
      </c>
      <c r="HU208" s="1">
        <f t="shared" si="222"/>
        <v>0</v>
      </c>
      <c r="HW208">
        <v>188</v>
      </c>
      <c r="HX208" s="15">
        <f t="shared" si="179"/>
        <v>0</v>
      </c>
      <c r="HY208">
        <f t="shared" si="199"/>
        <v>0</v>
      </c>
      <c r="HZ208" s="1" t="str">
        <f t="shared" si="180"/>
        <v/>
      </c>
      <c r="IA208" s="1">
        <f t="shared" si="181"/>
        <v>0</v>
      </c>
      <c r="IB208" t="str">
        <f t="shared" si="185"/>
        <v/>
      </c>
      <c r="IC208" t="str">
        <f t="shared" si="174"/>
        <v/>
      </c>
      <c r="ID208">
        <f>IF(HZ208&gt;$IC$18,1000,IF(HZ208=$IC$18,MIN(HZ208:$HZ$220),1000))</f>
        <v>1000</v>
      </c>
      <c r="IG208" s="1">
        <f t="shared" si="182"/>
        <v>0</v>
      </c>
      <c r="IH208" s="1">
        <f t="shared" si="175"/>
        <v>0</v>
      </c>
      <c r="II208" s="1">
        <f t="shared" si="183"/>
        <v>0</v>
      </c>
      <c r="IJ208" s="1">
        <f t="shared" si="184"/>
        <v>0</v>
      </c>
    </row>
    <row r="209" spans="1:244">
      <c r="A209">
        <v>189</v>
      </c>
      <c r="B209" t="str">
        <f t="shared" si="176"/>
        <v/>
      </c>
      <c r="C209" s="2" t="str">
        <f t="shared" si="177"/>
        <v/>
      </c>
      <c r="D209" s="28"/>
      <c r="E209" s="29"/>
      <c r="F209" s="30"/>
      <c r="G209" s="12" t="e">
        <f t="shared" si="165"/>
        <v>#VALUE!</v>
      </c>
      <c r="T209" s="16" t="str">
        <f t="shared" si="166"/>
        <v/>
      </c>
      <c r="U209" s="2">
        <v>189</v>
      </c>
      <c r="V209" s="2">
        <f>HLOOKUP($F$4,'tabulka hodnot'!$D$3:$J$203,'vypocet bodov do rebricka'!U209+1,0)</f>
        <v>50</v>
      </c>
      <c r="Y209" s="1" t="str">
        <f t="shared" si="178"/>
        <v>19-27</v>
      </c>
      <c r="Z209" s="1">
        <f t="shared" si="167"/>
        <v>3</v>
      </c>
      <c r="AA209" s="1" t="str">
        <f t="shared" si="168"/>
        <v>19</v>
      </c>
      <c r="AB209" s="1" t="str">
        <f t="shared" si="169"/>
        <v>27</v>
      </c>
      <c r="AC209">
        <f t="shared" si="170"/>
        <v>103.33333333333333</v>
      </c>
      <c r="AD209" s="1">
        <f t="shared" si="226"/>
        <v>0</v>
      </c>
      <c r="AE209" s="1">
        <f t="shared" si="226"/>
        <v>0</v>
      </c>
      <c r="AF209" s="1">
        <f t="shared" si="226"/>
        <v>0</v>
      </c>
      <c r="AG209" s="1">
        <f t="shared" si="226"/>
        <v>0</v>
      </c>
      <c r="AH209" s="1">
        <f t="shared" si="226"/>
        <v>0</v>
      </c>
      <c r="AI209" s="1">
        <f t="shared" si="226"/>
        <v>0</v>
      </c>
      <c r="AJ209" s="1">
        <f t="shared" si="226"/>
        <v>0</v>
      </c>
      <c r="AK209" s="1">
        <f t="shared" si="226"/>
        <v>0</v>
      </c>
      <c r="AL209" s="1">
        <f t="shared" si="226"/>
        <v>0</v>
      </c>
      <c r="AM209" s="1">
        <f t="shared" si="226"/>
        <v>0</v>
      </c>
      <c r="AN209" s="1">
        <f t="shared" si="226"/>
        <v>0</v>
      </c>
      <c r="AO209" s="1">
        <f t="shared" si="226"/>
        <v>0</v>
      </c>
      <c r="AP209" s="1">
        <f t="shared" si="226"/>
        <v>0</v>
      </c>
      <c r="AQ209" s="1">
        <f t="shared" si="226"/>
        <v>0</v>
      </c>
      <c r="AR209" s="1">
        <f t="shared" si="226"/>
        <v>0</v>
      </c>
      <c r="AS209" s="1">
        <f t="shared" si="226"/>
        <v>0</v>
      </c>
      <c r="AT209" s="1">
        <f t="shared" si="223"/>
        <v>0</v>
      </c>
      <c r="AU209" s="1">
        <f t="shared" si="223"/>
        <v>0</v>
      </c>
      <c r="AV209" s="1">
        <f t="shared" si="223"/>
        <v>110</v>
      </c>
      <c r="AW209" s="1">
        <f t="shared" si="223"/>
        <v>110</v>
      </c>
      <c r="AX209" s="1">
        <f t="shared" si="223"/>
        <v>110</v>
      </c>
      <c r="AY209" s="1">
        <f t="shared" si="223"/>
        <v>110</v>
      </c>
      <c r="AZ209" s="1">
        <f t="shared" si="223"/>
        <v>110</v>
      </c>
      <c r="BA209" s="1">
        <f t="shared" si="223"/>
        <v>110</v>
      </c>
      <c r="BB209" s="1">
        <f t="shared" si="223"/>
        <v>90</v>
      </c>
      <c r="BC209" s="1">
        <f t="shared" si="223"/>
        <v>90</v>
      </c>
      <c r="BD209" s="1">
        <f t="shared" si="223"/>
        <v>90</v>
      </c>
      <c r="BE209" s="1">
        <f t="shared" si="223"/>
        <v>0</v>
      </c>
      <c r="BF209" s="1">
        <f t="shared" si="223"/>
        <v>0</v>
      </c>
      <c r="BG209" s="1">
        <f t="shared" si="223"/>
        <v>0</v>
      </c>
      <c r="BH209" s="1">
        <f t="shared" si="223"/>
        <v>0</v>
      </c>
      <c r="BI209" s="1">
        <f t="shared" si="227"/>
        <v>0</v>
      </c>
      <c r="BJ209" s="1">
        <f t="shared" si="227"/>
        <v>0</v>
      </c>
      <c r="BK209" s="1">
        <f t="shared" si="227"/>
        <v>0</v>
      </c>
      <c r="BL209" s="1">
        <f t="shared" si="227"/>
        <v>0</v>
      </c>
      <c r="BM209" s="1">
        <f t="shared" si="227"/>
        <v>0</v>
      </c>
      <c r="BN209" s="1">
        <f t="shared" si="227"/>
        <v>0</v>
      </c>
      <c r="BO209" s="1">
        <f t="shared" si="227"/>
        <v>0</v>
      </c>
      <c r="BP209" s="1">
        <f t="shared" si="227"/>
        <v>0</v>
      </c>
      <c r="BQ209" s="1">
        <f t="shared" si="227"/>
        <v>0</v>
      </c>
      <c r="BR209" s="1">
        <f t="shared" si="227"/>
        <v>0</v>
      </c>
      <c r="BS209" s="1">
        <f t="shared" si="227"/>
        <v>0</v>
      </c>
      <c r="BT209" s="1">
        <f t="shared" si="227"/>
        <v>0</v>
      </c>
      <c r="BU209" s="1">
        <f t="shared" si="227"/>
        <v>0</v>
      </c>
      <c r="BV209" s="1">
        <f t="shared" si="227"/>
        <v>0</v>
      </c>
      <c r="BW209" s="1">
        <f t="shared" si="227"/>
        <v>0</v>
      </c>
      <c r="BX209" s="1">
        <f t="shared" si="227"/>
        <v>0</v>
      </c>
      <c r="BY209" s="1">
        <f t="shared" si="224"/>
        <v>0</v>
      </c>
      <c r="BZ209" s="1">
        <f t="shared" si="224"/>
        <v>0</v>
      </c>
      <c r="CA209" s="1">
        <f t="shared" si="224"/>
        <v>0</v>
      </c>
      <c r="CB209" s="1">
        <f t="shared" si="224"/>
        <v>0</v>
      </c>
      <c r="CC209" s="1">
        <f t="shared" si="224"/>
        <v>0</v>
      </c>
      <c r="CD209" s="1">
        <f t="shared" si="224"/>
        <v>0</v>
      </c>
      <c r="CE209" s="1">
        <f t="shared" si="224"/>
        <v>0</v>
      </c>
      <c r="CF209" s="1">
        <f t="shared" si="224"/>
        <v>0</v>
      </c>
      <c r="CG209" s="1">
        <f t="shared" si="224"/>
        <v>0</v>
      </c>
      <c r="CH209" s="1">
        <f t="shared" si="224"/>
        <v>0</v>
      </c>
      <c r="CI209" s="1">
        <f t="shared" si="224"/>
        <v>0</v>
      </c>
      <c r="CJ209" s="1">
        <f t="shared" si="224"/>
        <v>0</v>
      </c>
      <c r="CK209" s="1">
        <f t="shared" si="224"/>
        <v>0</v>
      </c>
      <c r="CL209" s="1">
        <f t="shared" si="224"/>
        <v>0</v>
      </c>
      <c r="CM209" s="1">
        <f t="shared" si="224"/>
        <v>0</v>
      </c>
      <c r="CN209" s="1">
        <f t="shared" si="225"/>
        <v>0</v>
      </c>
      <c r="CO209" s="1">
        <f t="shared" si="225"/>
        <v>0</v>
      </c>
      <c r="CP209" s="1">
        <f t="shared" si="225"/>
        <v>0</v>
      </c>
      <c r="CQ209" s="1">
        <f t="shared" si="225"/>
        <v>0</v>
      </c>
      <c r="CR209" s="1">
        <f t="shared" si="225"/>
        <v>0</v>
      </c>
      <c r="CS209" s="1">
        <f t="shared" si="225"/>
        <v>0</v>
      </c>
      <c r="CT209" s="1">
        <f t="shared" si="225"/>
        <v>0</v>
      </c>
      <c r="CU209" s="1">
        <f t="shared" si="225"/>
        <v>0</v>
      </c>
      <c r="CV209" s="1">
        <f t="shared" si="225"/>
        <v>0</v>
      </c>
      <c r="CW209" s="1">
        <f t="shared" si="225"/>
        <v>0</v>
      </c>
      <c r="CX209" s="1">
        <f t="shared" si="225"/>
        <v>0</v>
      </c>
      <c r="CY209" s="1">
        <f t="shared" si="225"/>
        <v>0</v>
      </c>
      <c r="CZ209" s="1">
        <f t="shared" si="225"/>
        <v>0</v>
      </c>
      <c r="DA209" s="1">
        <f t="shared" si="225"/>
        <v>0</v>
      </c>
      <c r="DB209" s="1">
        <f t="shared" si="225"/>
        <v>0</v>
      </c>
      <c r="DC209" s="1">
        <f t="shared" si="225"/>
        <v>0</v>
      </c>
      <c r="DD209" s="1">
        <f t="shared" si="220"/>
        <v>0</v>
      </c>
      <c r="DE209" s="1">
        <f t="shared" si="220"/>
        <v>0</v>
      </c>
      <c r="DF209" s="1">
        <f t="shared" si="220"/>
        <v>0</v>
      </c>
      <c r="DG209" s="1">
        <f t="shared" si="220"/>
        <v>0</v>
      </c>
      <c r="DH209" s="1">
        <f t="shared" si="220"/>
        <v>0</v>
      </c>
      <c r="DI209" s="1">
        <f t="shared" si="220"/>
        <v>0</v>
      </c>
      <c r="DJ209" s="1">
        <f t="shared" si="220"/>
        <v>0</v>
      </c>
      <c r="DK209" s="1">
        <f t="shared" si="220"/>
        <v>0</v>
      </c>
      <c r="DL209" s="1">
        <f t="shared" si="220"/>
        <v>0</v>
      </c>
      <c r="DM209" s="1">
        <f t="shared" si="220"/>
        <v>0</v>
      </c>
      <c r="DN209" s="1">
        <f t="shared" si="220"/>
        <v>0</v>
      </c>
      <c r="DO209" s="1">
        <f t="shared" si="220"/>
        <v>0</v>
      </c>
      <c r="DP209" s="1">
        <f t="shared" si="220"/>
        <v>0</v>
      </c>
      <c r="DQ209" s="1">
        <f t="shared" si="220"/>
        <v>0</v>
      </c>
      <c r="DR209" s="1">
        <f t="shared" si="220"/>
        <v>0</v>
      </c>
      <c r="DS209" s="1">
        <f t="shared" si="216"/>
        <v>0</v>
      </c>
      <c r="DT209" s="1">
        <f t="shared" si="216"/>
        <v>0</v>
      </c>
      <c r="DU209" s="1">
        <f t="shared" si="216"/>
        <v>0</v>
      </c>
      <c r="DV209" s="1">
        <f t="shared" si="216"/>
        <v>0</v>
      </c>
      <c r="DW209" s="1">
        <f t="shared" si="216"/>
        <v>0</v>
      </c>
      <c r="DX209" s="1">
        <f t="shared" si="216"/>
        <v>0</v>
      </c>
      <c r="DY209" s="1">
        <f t="shared" si="216"/>
        <v>0</v>
      </c>
      <c r="DZ209" s="1">
        <f t="shared" si="216"/>
        <v>0</v>
      </c>
      <c r="EA209" s="1">
        <f t="shared" si="216"/>
        <v>0</v>
      </c>
      <c r="EB209" s="1">
        <f t="shared" si="216"/>
        <v>0</v>
      </c>
      <c r="EC209" s="1">
        <f t="shared" si="216"/>
        <v>0</v>
      </c>
      <c r="ED209" s="1">
        <f t="shared" si="216"/>
        <v>0</v>
      </c>
      <c r="EE209" s="1">
        <f t="shared" si="216"/>
        <v>0</v>
      </c>
      <c r="EF209" s="1">
        <f t="shared" si="216"/>
        <v>0</v>
      </c>
      <c r="EG209" s="1">
        <f t="shared" si="216"/>
        <v>0</v>
      </c>
      <c r="EH209" s="1">
        <f t="shared" ref="EH209" si="229">IF(VALUE($Z209)=0,0,IF(EH$20&lt;VALUE($AA209),0,IF(EH$20&gt;VALUE($AB209),0,VLOOKUP(EH$20,$U$21:$V$220,2,0))))</f>
        <v>0</v>
      </c>
      <c r="EI209" s="1">
        <f t="shared" si="217"/>
        <v>0</v>
      </c>
      <c r="EJ209" s="1">
        <f t="shared" si="217"/>
        <v>0</v>
      </c>
      <c r="EK209" s="1">
        <f t="shared" si="217"/>
        <v>0</v>
      </c>
      <c r="EL209" s="1">
        <f t="shared" si="217"/>
        <v>0</v>
      </c>
      <c r="EM209" s="1">
        <f t="shared" si="217"/>
        <v>0</v>
      </c>
      <c r="EN209" s="1">
        <f t="shared" si="217"/>
        <v>0</v>
      </c>
      <c r="EO209" s="1">
        <f t="shared" si="217"/>
        <v>0</v>
      </c>
      <c r="EP209" s="1">
        <f t="shared" si="217"/>
        <v>0</v>
      </c>
      <c r="EQ209" s="1">
        <f t="shared" si="217"/>
        <v>0</v>
      </c>
      <c r="ER209" s="1">
        <f t="shared" si="217"/>
        <v>0</v>
      </c>
      <c r="ES209" s="1">
        <f t="shared" si="217"/>
        <v>0</v>
      </c>
      <c r="ET209" s="1">
        <f t="shared" si="217"/>
        <v>0</v>
      </c>
      <c r="EU209" s="1">
        <f t="shared" si="217"/>
        <v>0</v>
      </c>
      <c r="EV209" s="1">
        <f t="shared" si="217"/>
        <v>0</v>
      </c>
      <c r="EW209" s="1">
        <f t="shared" si="217"/>
        <v>0</v>
      </c>
      <c r="EX209" s="1">
        <f t="shared" si="217"/>
        <v>0</v>
      </c>
      <c r="EY209" s="1">
        <f t="shared" ref="EY209:FN220" si="230">IF(VALUE($Z209)=0,0,IF(EY$20&lt;VALUE($AA209),0,IF(EY$20&gt;VALUE($AB209),0,VLOOKUP(EY$20,$U$21:$V$220,2,0))))</f>
        <v>0</v>
      </c>
      <c r="EZ209" s="1">
        <f t="shared" si="230"/>
        <v>0</v>
      </c>
      <c r="FA209" s="1">
        <f t="shared" si="230"/>
        <v>0</v>
      </c>
      <c r="FB209" s="1">
        <f t="shared" si="230"/>
        <v>0</v>
      </c>
      <c r="FC209" s="1">
        <f t="shared" si="230"/>
        <v>0</v>
      </c>
      <c r="FD209" s="1">
        <f t="shared" si="230"/>
        <v>0</v>
      </c>
      <c r="FE209" s="1">
        <f t="shared" si="230"/>
        <v>0</v>
      </c>
      <c r="FF209" s="1">
        <f t="shared" si="230"/>
        <v>0</v>
      </c>
      <c r="FG209" s="1">
        <f t="shared" si="230"/>
        <v>0</v>
      </c>
      <c r="FH209" s="1">
        <f t="shared" si="230"/>
        <v>0</v>
      </c>
      <c r="FI209" s="1">
        <f t="shared" si="230"/>
        <v>0</v>
      </c>
      <c r="FJ209" s="1">
        <f t="shared" si="230"/>
        <v>0</v>
      </c>
      <c r="FK209" s="1">
        <f t="shared" si="230"/>
        <v>0</v>
      </c>
      <c r="FL209" s="1">
        <f t="shared" si="230"/>
        <v>0</v>
      </c>
      <c r="FM209" s="1">
        <f t="shared" si="230"/>
        <v>0</v>
      </c>
      <c r="FN209" s="1">
        <f t="shared" si="218"/>
        <v>0</v>
      </c>
      <c r="FO209" s="1">
        <f t="shared" si="218"/>
        <v>0</v>
      </c>
      <c r="FP209" s="1">
        <f t="shared" si="218"/>
        <v>0</v>
      </c>
      <c r="FQ209" s="1">
        <f t="shared" si="218"/>
        <v>0</v>
      </c>
      <c r="FR209" s="1">
        <f t="shared" si="218"/>
        <v>0</v>
      </c>
      <c r="FS209" s="1">
        <f t="shared" si="218"/>
        <v>0</v>
      </c>
      <c r="FT209" s="1">
        <f t="shared" si="218"/>
        <v>0</v>
      </c>
      <c r="FU209" s="1">
        <f t="shared" si="218"/>
        <v>0</v>
      </c>
      <c r="FV209" s="1">
        <f t="shared" si="218"/>
        <v>0</v>
      </c>
      <c r="FW209" s="1">
        <f t="shared" si="218"/>
        <v>0</v>
      </c>
      <c r="FX209" s="1">
        <f t="shared" si="218"/>
        <v>0</v>
      </c>
      <c r="FY209" s="1">
        <f t="shared" si="218"/>
        <v>0</v>
      </c>
      <c r="FZ209" s="1">
        <f t="shared" si="218"/>
        <v>0</v>
      </c>
      <c r="GA209" s="1">
        <f t="shared" si="218"/>
        <v>0</v>
      </c>
      <c r="GB209" s="1">
        <f t="shared" si="218"/>
        <v>0</v>
      </c>
      <c r="GC209" s="1">
        <f t="shared" ref="GC209:GR220" si="231">IF(VALUE($Z209)=0,0,IF(GC$20&lt;VALUE($AA209),0,IF(GC$20&gt;VALUE($AB209),0,VLOOKUP(GC$20,$U$21:$V$220,2,0))))</f>
        <v>0</v>
      </c>
      <c r="GD209" s="1">
        <f t="shared" si="231"/>
        <v>0</v>
      </c>
      <c r="GE209" s="1">
        <f t="shared" si="231"/>
        <v>0</v>
      </c>
      <c r="GF209" s="1">
        <f t="shared" si="231"/>
        <v>0</v>
      </c>
      <c r="GG209" s="1">
        <f t="shared" si="231"/>
        <v>0</v>
      </c>
      <c r="GH209" s="1">
        <f t="shared" si="231"/>
        <v>0</v>
      </c>
      <c r="GI209" s="1">
        <f t="shared" si="231"/>
        <v>0</v>
      </c>
      <c r="GJ209" s="1">
        <f t="shared" si="231"/>
        <v>0</v>
      </c>
      <c r="GK209" s="1">
        <f t="shared" si="231"/>
        <v>0</v>
      </c>
      <c r="GL209" s="1">
        <f t="shared" si="231"/>
        <v>0</v>
      </c>
      <c r="GM209" s="1">
        <f t="shared" si="231"/>
        <v>0</v>
      </c>
      <c r="GN209" s="1">
        <f t="shared" si="231"/>
        <v>0</v>
      </c>
      <c r="GO209" s="1">
        <f t="shared" si="231"/>
        <v>0</v>
      </c>
      <c r="GP209" s="1">
        <f t="shared" si="221"/>
        <v>0</v>
      </c>
      <c r="GQ209" s="1">
        <f t="shared" si="221"/>
        <v>0</v>
      </c>
      <c r="GR209" s="1">
        <f t="shared" si="221"/>
        <v>0</v>
      </c>
      <c r="GS209" s="1">
        <f t="shared" si="221"/>
        <v>0</v>
      </c>
      <c r="GT209" s="1">
        <f t="shared" si="219"/>
        <v>0</v>
      </c>
      <c r="GU209" s="1">
        <f t="shared" si="219"/>
        <v>0</v>
      </c>
      <c r="GV209" s="1">
        <f t="shared" si="219"/>
        <v>0</v>
      </c>
      <c r="GW209" s="1">
        <f t="shared" si="219"/>
        <v>0</v>
      </c>
      <c r="GX209" s="1">
        <f t="shared" si="219"/>
        <v>0</v>
      </c>
      <c r="GY209" s="1">
        <f t="shared" si="219"/>
        <v>0</v>
      </c>
      <c r="GZ209" s="1">
        <f t="shared" si="219"/>
        <v>0</v>
      </c>
      <c r="HA209" s="1">
        <f t="shared" si="219"/>
        <v>0</v>
      </c>
      <c r="HB209" s="1">
        <f t="shared" si="219"/>
        <v>0</v>
      </c>
      <c r="HC209" s="1">
        <f t="shared" si="219"/>
        <v>0</v>
      </c>
      <c r="HD209" s="1">
        <f t="shared" si="219"/>
        <v>0</v>
      </c>
      <c r="HE209" s="1">
        <f t="shared" si="219"/>
        <v>0</v>
      </c>
      <c r="HF209" s="1">
        <f t="shared" si="219"/>
        <v>0</v>
      </c>
      <c r="HG209" s="1">
        <f t="shared" si="219"/>
        <v>0</v>
      </c>
      <c r="HH209" s="1">
        <f t="shared" si="219"/>
        <v>0</v>
      </c>
      <c r="HI209" s="1">
        <f t="shared" si="219"/>
        <v>0</v>
      </c>
      <c r="HJ209" s="1">
        <f t="shared" si="222"/>
        <v>0</v>
      </c>
      <c r="HK209" s="1">
        <f t="shared" si="222"/>
        <v>0</v>
      </c>
      <c r="HL209" s="1">
        <f t="shared" si="222"/>
        <v>0</v>
      </c>
      <c r="HM209" s="1">
        <f t="shared" si="222"/>
        <v>0</v>
      </c>
      <c r="HN209" s="1">
        <f t="shared" si="222"/>
        <v>0</v>
      </c>
      <c r="HO209" s="1">
        <f t="shared" si="222"/>
        <v>0</v>
      </c>
      <c r="HP209" s="1">
        <f t="shared" si="222"/>
        <v>0</v>
      </c>
      <c r="HQ209" s="1">
        <f t="shared" si="222"/>
        <v>0</v>
      </c>
      <c r="HR209" s="1">
        <f t="shared" si="222"/>
        <v>0</v>
      </c>
      <c r="HS209" s="1">
        <f t="shared" si="222"/>
        <v>0</v>
      </c>
      <c r="HT209" s="1">
        <f t="shared" si="222"/>
        <v>0</v>
      </c>
      <c r="HU209" s="1">
        <f t="shared" si="222"/>
        <v>0</v>
      </c>
      <c r="HW209">
        <v>189</v>
      </c>
      <c r="HX209" s="15">
        <f t="shared" si="179"/>
        <v>0</v>
      </c>
      <c r="HY209">
        <f t="shared" si="199"/>
        <v>0</v>
      </c>
      <c r="HZ209" s="1" t="str">
        <f t="shared" si="180"/>
        <v/>
      </c>
      <c r="IA209" s="1">
        <f t="shared" si="181"/>
        <v>0</v>
      </c>
      <c r="IB209" t="str">
        <f t="shared" si="185"/>
        <v/>
      </c>
      <c r="IC209" t="str">
        <f t="shared" si="174"/>
        <v/>
      </c>
      <c r="ID209">
        <f>IF(HZ209&gt;$IC$18,1000,IF(HZ209=$IC$18,MIN(HZ209:$HZ$220),1000))</f>
        <v>1000</v>
      </c>
      <c r="IG209" s="1">
        <f t="shared" si="182"/>
        <v>0</v>
      </c>
      <c r="IH209" s="1">
        <f t="shared" si="175"/>
        <v>0</v>
      </c>
      <c r="II209" s="1">
        <f t="shared" si="183"/>
        <v>0</v>
      </c>
      <c r="IJ209" s="1">
        <f t="shared" si="184"/>
        <v>0</v>
      </c>
    </row>
    <row r="210" spans="1:244">
      <c r="A210">
        <v>190</v>
      </c>
      <c r="B210" t="str">
        <f t="shared" si="176"/>
        <v/>
      </c>
      <c r="C210" s="2" t="str">
        <f t="shared" si="177"/>
        <v/>
      </c>
      <c r="D210" s="28"/>
      <c r="E210" s="29"/>
      <c r="F210" s="30"/>
      <c r="G210" s="12" t="e">
        <f t="shared" si="165"/>
        <v>#VALUE!</v>
      </c>
      <c r="T210" s="16" t="str">
        <f t="shared" si="166"/>
        <v/>
      </c>
      <c r="U210" s="2">
        <v>190</v>
      </c>
      <c r="V210" s="2">
        <f>HLOOKUP($F$4,'tabulka hodnot'!$D$3:$J$203,'vypocet bodov do rebricka'!U210+1,0)</f>
        <v>50</v>
      </c>
      <c r="Y210" s="1" t="str">
        <f t="shared" si="178"/>
        <v>19-27</v>
      </c>
      <c r="Z210" s="1">
        <f t="shared" si="167"/>
        <v>3</v>
      </c>
      <c r="AA210" s="1" t="str">
        <f t="shared" si="168"/>
        <v>19</v>
      </c>
      <c r="AB210" s="1" t="str">
        <f t="shared" si="169"/>
        <v>27</v>
      </c>
      <c r="AC210">
        <f t="shared" si="170"/>
        <v>103.33333333333333</v>
      </c>
      <c r="AD210" s="1">
        <f t="shared" si="226"/>
        <v>0</v>
      </c>
      <c r="AE210" s="1">
        <f t="shared" si="226"/>
        <v>0</v>
      </c>
      <c r="AF210" s="1">
        <f t="shared" si="226"/>
        <v>0</v>
      </c>
      <c r="AG210" s="1">
        <f t="shared" si="226"/>
        <v>0</v>
      </c>
      <c r="AH210" s="1">
        <f t="shared" si="226"/>
        <v>0</v>
      </c>
      <c r="AI210" s="1">
        <f t="shared" si="226"/>
        <v>0</v>
      </c>
      <c r="AJ210" s="1">
        <f t="shared" si="226"/>
        <v>0</v>
      </c>
      <c r="AK210" s="1">
        <f t="shared" si="226"/>
        <v>0</v>
      </c>
      <c r="AL210" s="1">
        <f t="shared" si="226"/>
        <v>0</v>
      </c>
      <c r="AM210" s="1">
        <f t="shared" si="226"/>
        <v>0</v>
      </c>
      <c r="AN210" s="1">
        <f t="shared" si="226"/>
        <v>0</v>
      </c>
      <c r="AO210" s="1">
        <f t="shared" si="226"/>
        <v>0</v>
      </c>
      <c r="AP210" s="1">
        <f t="shared" si="226"/>
        <v>0</v>
      </c>
      <c r="AQ210" s="1">
        <f t="shared" si="226"/>
        <v>0</v>
      </c>
      <c r="AR210" s="1">
        <f t="shared" si="226"/>
        <v>0</v>
      </c>
      <c r="AS210" s="1">
        <f t="shared" si="226"/>
        <v>0</v>
      </c>
      <c r="AT210" s="1">
        <f t="shared" si="223"/>
        <v>0</v>
      </c>
      <c r="AU210" s="1">
        <f t="shared" si="223"/>
        <v>0</v>
      </c>
      <c r="AV210" s="1">
        <f t="shared" si="223"/>
        <v>110</v>
      </c>
      <c r="AW210" s="1">
        <f t="shared" si="223"/>
        <v>110</v>
      </c>
      <c r="AX210" s="1">
        <f t="shared" si="223"/>
        <v>110</v>
      </c>
      <c r="AY210" s="1">
        <f t="shared" si="223"/>
        <v>110</v>
      </c>
      <c r="AZ210" s="1">
        <f t="shared" si="223"/>
        <v>110</v>
      </c>
      <c r="BA210" s="1">
        <f t="shared" si="223"/>
        <v>110</v>
      </c>
      <c r="BB210" s="1">
        <f t="shared" si="223"/>
        <v>90</v>
      </c>
      <c r="BC210" s="1">
        <f t="shared" si="223"/>
        <v>90</v>
      </c>
      <c r="BD210" s="1">
        <f t="shared" si="223"/>
        <v>90</v>
      </c>
      <c r="BE210" s="1">
        <f t="shared" si="223"/>
        <v>0</v>
      </c>
      <c r="BF210" s="1">
        <f t="shared" si="223"/>
        <v>0</v>
      </c>
      <c r="BG210" s="1">
        <f t="shared" si="223"/>
        <v>0</v>
      </c>
      <c r="BH210" s="1">
        <f t="shared" si="223"/>
        <v>0</v>
      </c>
      <c r="BI210" s="1">
        <f t="shared" si="227"/>
        <v>0</v>
      </c>
      <c r="BJ210" s="1">
        <f t="shared" si="227"/>
        <v>0</v>
      </c>
      <c r="BK210" s="1">
        <f t="shared" si="227"/>
        <v>0</v>
      </c>
      <c r="BL210" s="1">
        <f t="shared" si="227"/>
        <v>0</v>
      </c>
      <c r="BM210" s="1">
        <f t="shared" si="227"/>
        <v>0</v>
      </c>
      <c r="BN210" s="1">
        <f t="shared" si="227"/>
        <v>0</v>
      </c>
      <c r="BO210" s="1">
        <f t="shared" si="227"/>
        <v>0</v>
      </c>
      <c r="BP210" s="1">
        <f t="shared" si="227"/>
        <v>0</v>
      </c>
      <c r="BQ210" s="1">
        <f t="shared" si="227"/>
        <v>0</v>
      </c>
      <c r="BR210" s="1">
        <f t="shared" si="227"/>
        <v>0</v>
      </c>
      <c r="BS210" s="1">
        <f t="shared" si="227"/>
        <v>0</v>
      </c>
      <c r="BT210" s="1">
        <f t="shared" si="227"/>
        <v>0</v>
      </c>
      <c r="BU210" s="1">
        <f t="shared" si="227"/>
        <v>0</v>
      </c>
      <c r="BV210" s="1">
        <f t="shared" si="227"/>
        <v>0</v>
      </c>
      <c r="BW210" s="1">
        <f t="shared" si="227"/>
        <v>0</v>
      </c>
      <c r="BX210" s="1">
        <f t="shared" si="227"/>
        <v>0</v>
      </c>
      <c r="BY210" s="1">
        <f t="shared" si="224"/>
        <v>0</v>
      </c>
      <c r="BZ210" s="1">
        <f t="shared" si="224"/>
        <v>0</v>
      </c>
      <c r="CA210" s="1">
        <f t="shared" si="224"/>
        <v>0</v>
      </c>
      <c r="CB210" s="1">
        <f t="shared" si="224"/>
        <v>0</v>
      </c>
      <c r="CC210" s="1">
        <f t="shared" si="224"/>
        <v>0</v>
      </c>
      <c r="CD210" s="1">
        <f t="shared" si="224"/>
        <v>0</v>
      </c>
      <c r="CE210" s="1">
        <f t="shared" si="224"/>
        <v>0</v>
      </c>
      <c r="CF210" s="1">
        <f t="shared" si="224"/>
        <v>0</v>
      </c>
      <c r="CG210" s="1">
        <f t="shared" si="224"/>
        <v>0</v>
      </c>
      <c r="CH210" s="1">
        <f t="shared" si="224"/>
        <v>0</v>
      </c>
      <c r="CI210" s="1">
        <f t="shared" si="224"/>
        <v>0</v>
      </c>
      <c r="CJ210" s="1">
        <f t="shared" si="224"/>
        <v>0</v>
      </c>
      <c r="CK210" s="1">
        <f t="shared" si="224"/>
        <v>0</v>
      </c>
      <c r="CL210" s="1">
        <f t="shared" si="224"/>
        <v>0</v>
      </c>
      <c r="CM210" s="1">
        <f t="shared" si="224"/>
        <v>0</v>
      </c>
      <c r="CN210" s="1">
        <f t="shared" si="225"/>
        <v>0</v>
      </c>
      <c r="CO210" s="1">
        <f t="shared" si="225"/>
        <v>0</v>
      </c>
      <c r="CP210" s="1">
        <f t="shared" si="225"/>
        <v>0</v>
      </c>
      <c r="CQ210" s="1">
        <f t="shared" si="225"/>
        <v>0</v>
      </c>
      <c r="CR210" s="1">
        <f t="shared" si="225"/>
        <v>0</v>
      </c>
      <c r="CS210" s="1">
        <f t="shared" si="225"/>
        <v>0</v>
      </c>
      <c r="CT210" s="1">
        <f t="shared" si="225"/>
        <v>0</v>
      </c>
      <c r="CU210" s="1">
        <f t="shared" si="225"/>
        <v>0</v>
      </c>
      <c r="CV210" s="1">
        <f t="shared" si="225"/>
        <v>0</v>
      </c>
      <c r="CW210" s="1">
        <f t="shared" si="225"/>
        <v>0</v>
      </c>
      <c r="CX210" s="1">
        <f t="shared" si="225"/>
        <v>0</v>
      </c>
      <c r="CY210" s="1">
        <f t="shared" si="225"/>
        <v>0</v>
      </c>
      <c r="CZ210" s="1">
        <f t="shared" si="225"/>
        <v>0</v>
      </c>
      <c r="DA210" s="1">
        <f t="shared" si="225"/>
        <v>0</v>
      </c>
      <c r="DB210" s="1">
        <f t="shared" si="225"/>
        <v>0</v>
      </c>
      <c r="DC210" s="1">
        <f t="shared" si="225"/>
        <v>0</v>
      </c>
      <c r="DD210" s="1">
        <f t="shared" si="220"/>
        <v>0</v>
      </c>
      <c r="DE210" s="1">
        <f t="shared" si="220"/>
        <v>0</v>
      </c>
      <c r="DF210" s="1">
        <f t="shared" si="220"/>
        <v>0</v>
      </c>
      <c r="DG210" s="1">
        <f t="shared" si="220"/>
        <v>0</v>
      </c>
      <c r="DH210" s="1">
        <f t="shared" si="220"/>
        <v>0</v>
      </c>
      <c r="DI210" s="1">
        <f t="shared" si="220"/>
        <v>0</v>
      </c>
      <c r="DJ210" s="1">
        <f t="shared" si="220"/>
        <v>0</v>
      </c>
      <c r="DK210" s="1">
        <f t="shared" si="220"/>
        <v>0</v>
      </c>
      <c r="DL210" s="1">
        <f t="shared" si="220"/>
        <v>0</v>
      </c>
      <c r="DM210" s="1">
        <f t="shared" si="220"/>
        <v>0</v>
      </c>
      <c r="DN210" s="1">
        <f t="shared" si="220"/>
        <v>0</v>
      </c>
      <c r="DO210" s="1">
        <f t="shared" si="220"/>
        <v>0</v>
      </c>
      <c r="DP210" s="1">
        <f t="shared" si="220"/>
        <v>0</v>
      </c>
      <c r="DQ210" s="1">
        <f t="shared" si="220"/>
        <v>0</v>
      </c>
      <c r="DR210" s="1">
        <f t="shared" si="220"/>
        <v>0</v>
      </c>
      <c r="DS210" s="1">
        <f t="shared" si="220"/>
        <v>0</v>
      </c>
      <c r="DT210" s="1">
        <f t="shared" ref="DT210:EI220" si="232">IF(VALUE($Z210)=0,0,IF(DT$20&lt;VALUE($AA210),0,IF(DT$20&gt;VALUE($AB210),0,VLOOKUP(DT$20,$U$21:$V$220,2,0))))</f>
        <v>0</v>
      </c>
      <c r="DU210" s="1">
        <f t="shared" si="232"/>
        <v>0</v>
      </c>
      <c r="DV210" s="1">
        <f t="shared" si="232"/>
        <v>0</v>
      </c>
      <c r="DW210" s="1">
        <f t="shared" si="232"/>
        <v>0</v>
      </c>
      <c r="DX210" s="1">
        <f t="shared" si="232"/>
        <v>0</v>
      </c>
      <c r="DY210" s="1">
        <f t="shared" si="232"/>
        <v>0</v>
      </c>
      <c r="DZ210" s="1">
        <f t="shared" si="232"/>
        <v>0</v>
      </c>
      <c r="EA210" s="1">
        <f t="shared" si="232"/>
        <v>0</v>
      </c>
      <c r="EB210" s="1">
        <f t="shared" si="232"/>
        <v>0</v>
      </c>
      <c r="EC210" s="1">
        <f t="shared" si="232"/>
        <v>0</v>
      </c>
      <c r="ED210" s="1">
        <f t="shared" si="232"/>
        <v>0</v>
      </c>
      <c r="EE210" s="1">
        <f t="shared" si="232"/>
        <v>0</v>
      </c>
      <c r="EF210" s="1">
        <f t="shared" si="232"/>
        <v>0</v>
      </c>
      <c r="EG210" s="1">
        <f t="shared" si="232"/>
        <v>0</v>
      </c>
      <c r="EH210" s="1">
        <f t="shared" si="232"/>
        <v>0</v>
      </c>
      <c r="EI210" s="1">
        <f t="shared" si="232"/>
        <v>0</v>
      </c>
      <c r="EJ210" s="1">
        <f t="shared" ref="EJ210:EY220" si="233">IF(VALUE($Z210)=0,0,IF(EJ$20&lt;VALUE($AA210),0,IF(EJ$20&gt;VALUE($AB210),0,VLOOKUP(EJ$20,$U$21:$V$220,2,0))))</f>
        <v>0</v>
      </c>
      <c r="EK210" s="1">
        <f t="shared" si="233"/>
        <v>0</v>
      </c>
      <c r="EL210" s="1">
        <f t="shared" si="233"/>
        <v>0</v>
      </c>
      <c r="EM210" s="1">
        <f t="shared" si="233"/>
        <v>0</v>
      </c>
      <c r="EN210" s="1">
        <f t="shared" si="233"/>
        <v>0</v>
      </c>
      <c r="EO210" s="1">
        <f t="shared" si="233"/>
        <v>0</v>
      </c>
      <c r="EP210" s="1">
        <f t="shared" si="233"/>
        <v>0</v>
      </c>
      <c r="EQ210" s="1">
        <f t="shared" si="233"/>
        <v>0</v>
      </c>
      <c r="ER210" s="1">
        <f t="shared" si="233"/>
        <v>0</v>
      </c>
      <c r="ES210" s="1">
        <f t="shared" si="233"/>
        <v>0</v>
      </c>
      <c r="ET210" s="1">
        <f t="shared" si="233"/>
        <v>0</v>
      </c>
      <c r="EU210" s="1">
        <f t="shared" si="233"/>
        <v>0</v>
      </c>
      <c r="EV210" s="1">
        <f t="shared" si="233"/>
        <v>0</v>
      </c>
      <c r="EW210" s="1">
        <f t="shared" si="233"/>
        <v>0</v>
      </c>
      <c r="EX210" s="1">
        <f t="shared" si="233"/>
        <v>0</v>
      </c>
      <c r="EY210" s="1">
        <f t="shared" si="233"/>
        <v>0</v>
      </c>
      <c r="EZ210" s="1">
        <f t="shared" si="230"/>
        <v>0</v>
      </c>
      <c r="FA210" s="1">
        <f t="shared" si="230"/>
        <v>0</v>
      </c>
      <c r="FB210" s="1">
        <f t="shared" si="230"/>
        <v>0</v>
      </c>
      <c r="FC210" s="1">
        <f t="shared" si="230"/>
        <v>0</v>
      </c>
      <c r="FD210" s="1">
        <f t="shared" si="230"/>
        <v>0</v>
      </c>
      <c r="FE210" s="1">
        <f t="shared" si="230"/>
        <v>0</v>
      </c>
      <c r="FF210" s="1">
        <f t="shared" si="230"/>
        <v>0</v>
      </c>
      <c r="FG210" s="1">
        <f t="shared" si="230"/>
        <v>0</v>
      </c>
      <c r="FH210" s="1">
        <f t="shared" si="230"/>
        <v>0</v>
      </c>
      <c r="FI210" s="1">
        <f t="shared" si="230"/>
        <v>0</v>
      </c>
      <c r="FJ210" s="1">
        <f t="shared" si="230"/>
        <v>0</v>
      </c>
      <c r="FK210" s="1">
        <f t="shared" si="230"/>
        <v>0</v>
      </c>
      <c r="FL210" s="1">
        <f t="shared" si="230"/>
        <v>0</v>
      </c>
      <c r="FM210" s="1">
        <f t="shared" si="230"/>
        <v>0</v>
      </c>
      <c r="FN210" s="1">
        <f t="shared" si="230"/>
        <v>0</v>
      </c>
      <c r="FO210" s="1">
        <f t="shared" ref="FO210:GB220" si="234">IF(VALUE($Z210)=0,0,IF(FO$20&lt;VALUE($AA210),0,IF(FO$20&gt;VALUE($AB210),0,VLOOKUP(FO$20,$U$21:$V$220,2,0))))</f>
        <v>0</v>
      </c>
      <c r="FP210" s="1">
        <f t="shared" si="234"/>
        <v>0</v>
      </c>
      <c r="FQ210" s="1">
        <f t="shared" si="234"/>
        <v>0</v>
      </c>
      <c r="FR210" s="1">
        <f t="shared" si="234"/>
        <v>0</v>
      </c>
      <c r="FS210" s="1">
        <f t="shared" si="234"/>
        <v>0</v>
      </c>
      <c r="FT210" s="1">
        <f t="shared" si="234"/>
        <v>0</v>
      </c>
      <c r="FU210" s="1">
        <f t="shared" si="234"/>
        <v>0</v>
      </c>
      <c r="FV210" s="1">
        <f t="shared" si="234"/>
        <v>0</v>
      </c>
      <c r="FW210" s="1">
        <f t="shared" si="234"/>
        <v>0</v>
      </c>
      <c r="FX210" s="1">
        <f t="shared" si="234"/>
        <v>0</v>
      </c>
      <c r="FY210" s="1">
        <f t="shared" si="234"/>
        <v>0</v>
      </c>
      <c r="FZ210" s="1">
        <f t="shared" si="234"/>
        <v>0</v>
      </c>
      <c r="GA210" s="1">
        <f t="shared" si="234"/>
        <v>0</v>
      </c>
      <c r="GB210" s="1">
        <f t="shared" si="234"/>
        <v>0</v>
      </c>
      <c r="GC210" s="1">
        <f t="shared" si="231"/>
        <v>0</v>
      </c>
      <c r="GD210" s="1">
        <f t="shared" si="231"/>
        <v>0</v>
      </c>
      <c r="GE210" s="1">
        <f t="shared" si="231"/>
        <v>0</v>
      </c>
      <c r="GF210" s="1">
        <f t="shared" si="231"/>
        <v>0</v>
      </c>
      <c r="GG210" s="1">
        <f t="shared" si="231"/>
        <v>0</v>
      </c>
      <c r="GH210" s="1">
        <f t="shared" si="231"/>
        <v>0</v>
      </c>
      <c r="GI210" s="1">
        <f t="shared" si="231"/>
        <v>0</v>
      </c>
      <c r="GJ210" s="1">
        <f t="shared" si="231"/>
        <v>0</v>
      </c>
      <c r="GK210" s="1">
        <f t="shared" si="231"/>
        <v>0</v>
      </c>
      <c r="GL210" s="1">
        <f t="shared" si="231"/>
        <v>0</v>
      </c>
      <c r="GM210" s="1">
        <f t="shared" si="231"/>
        <v>0</v>
      </c>
      <c r="GN210" s="1">
        <f t="shared" si="231"/>
        <v>0</v>
      </c>
      <c r="GO210" s="1">
        <f t="shared" si="231"/>
        <v>0</v>
      </c>
      <c r="GP210" s="1">
        <f t="shared" si="221"/>
        <v>0</v>
      </c>
      <c r="GQ210" s="1">
        <f t="shared" si="221"/>
        <v>0</v>
      </c>
      <c r="GR210" s="1">
        <f t="shared" si="221"/>
        <v>0</v>
      </c>
      <c r="GS210" s="1">
        <f t="shared" si="221"/>
        <v>0</v>
      </c>
      <c r="GT210" s="1">
        <f t="shared" ref="GT210:HI220" si="235">IF(VALUE($Z210)=0,0,IF(GT$20&lt;VALUE($AA210),0,IF(GT$20&gt;VALUE($AB210),0,VLOOKUP(GT$20,$U$21:$V$220,2,0))))</f>
        <v>0</v>
      </c>
      <c r="GU210" s="1">
        <f t="shared" si="235"/>
        <v>0</v>
      </c>
      <c r="GV210" s="1">
        <f t="shared" si="235"/>
        <v>0</v>
      </c>
      <c r="GW210" s="1">
        <f t="shared" si="235"/>
        <v>0</v>
      </c>
      <c r="GX210" s="1">
        <f t="shared" si="235"/>
        <v>0</v>
      </c>
      <c r="GY210" s="1">
        <f t="shared" si="235"/>
        <v>0</v>
      </c>
      <c r="GZ210" s="1">
        <f t="shared" si="235"/>
        <v>0</v>
      </c>
      <c r="HA210" s="1">
        <f t="shared" si="235"/>
        <v>0</v>
      </c>
      <c r="HB210" s="1">
        <f t="shared" si="235"/>
        <v>0</v>
      </c>
      <c r="HC210" s="1">
        <f t="shared" si="235"/>
        <v>0</v>
      </c>
      <c r="HD210" s="1">
        <f t="shared" si="235"/>
        <v>0</v>
      </c>
      <c r="HE210" s="1">
        <f t="shared" si="235"/>
        <v>0</v>
      </c>
      <c r="HF210" s="1">
        <f t="shared" si="235"/>
        <v>0</v>
      </c>
      <c r="HG210" s="1">
        <f t="shared" si="235"/>
        <v>0</v>
      </c>
      <c r="HH210" s="1">
        <f t="shared" si="235"/>
        <v>0</v>
      </c>
      <c r="HI210" s="1">
        <f t="shared" si="235"/>
        <v>0</v>
      </c>
      <c r="HJ210" s="1">
        <f t="shared" si="222"/>
        <v>0</v>
      </c>
      <c r="HK210" s="1">
        <f t="shared" si="222"/>
        <v>0</v>
      </c>
      <c r="HL210" s="1">
        <f t="shared" si="222"/>
        <v>0</v>
      </c>
      <c r="HM210" s="1">
        <f t="shared" si="222"/>
        <v>0</v>
      </c>
      <c r="HN210" s="1">
        <f t="shared" si="222"/>
        <v>0</v>
      </c>
      <c r="HO210" s="1">
        <f t="shared" si="222"/>
        <v>0</v>
      </c>
      <c r="HP210" s="1">
        <f t="shared" si="222"/>
        <v>0</v>
      </c>
      <c r="HQ210" s="1">
        <f t="shared" si="222"/>
        <v>0</v>
      </c>
      <c r="HR210" s="1">
        <f t="shared" si="222"/>
        <v>0</v>
      </c>
      <c r="HS210" s="1">
        <f t="shared" si="222"/>
        <v>0</v>
      </c>
      <c r="HT210" s="1">
        <f t="shared" si="222"/>
        <v>0</v>
      </c>
      <c r="HU210" s="1">
        <f t="shared" si="222"/>
        <v>0</v>
      </c>
      <c r="HW210">
        <v>190</v>
      </c>
      <c r="HX210" s="15">
        <f t="shared" si="179"/>
        <v>0</v>
      </c>
      <c r="HY210">
        <f t="shared" si="199"/>
        <v>0</v>
      </c>
      <c r="HZ210" s="1" t="str">
        <f t="shared" si="180"/>
        <v/>
      </c>
      <c r="IA210" s="1">
        <f t="shared" si="181"/>
        <v>0</v>
      </c>
      <c r="IB210" t="str">
        <f t="shared" si="185"/>
        <v/>
      </c>
      <c r="IC210" t="str">
        <f t="shared" si="174"/>
        <v/>
      </c>
      <c r="ID210">
        <f>IF(HZ210&gt;$IC$18,1000,IF(HZ210=$IC$18,MIN(HZ210:$HZ$220),1000))</f>
        <v>1000</v>
      </c>
      <c r="IG210" s="1">
        <f t="shared" si="182"/>
        <v>0</v>
      </c>
      <c r="IH210" s="1">
        <f t="shared" si="175"/>
        <v>0</v>
      </c>
      <c r="II210" s="1">
        <f t="shared" si="183"/>
        <v>0</v>
      </c>
      <c r="IJ210" s="1">
        <f t="shared" si="184"/>
        <v>0</v>
      </c>
    </row>
    <row r="211" spans="1:244">
      <c r="A211">
        <v>191</v>
      </c>
      <c r="B211" t="str">
        <f t="shared" si="176"/>
        <v/>
      </c>
      <c r="C211" s="2" t="str">
        <f t="shared" si="177"/>
        <v/>
      </c>
      <c r="D211" s="28"/>
      <c r="E211" s="29"/>
      <c r="F211" s="30"/>
      <c r="G211" s="12" t="e">
        <f t="shared" si="165"/>
        <v>#VALUE!</v>
      </c>
      <c r="T211" s="16" t="str">
        <f t="shared" si="166"/>
        <v/>
      </c>
      <c r="U211" s="2">
        <v>191</v>
      </c>
      <c r="V211" s="2">
        <f>HLOOKUP($F$4,'tabulka hodnot'!$D$3:$J$203,'vypocet bodov do rebricka'!U211+1,0)</f>
        <v>50</v>
      </c>
      <c r="Y211" s="1" t="str">
        <f t="shared" si="178"/>
        <v>19-27</v>
      </c>
      <c r="Z211" s="1">
        <f t="shared" si="167"/>
        <v>3</v>
      </c>
      <c r="AA211" s="1" t="str">
        <f t="shared" si="168"/>
        <v>19</v>
      </c>
      <c r="AB211" s="1" t="str">
        <f t="shared" si="169"/>
        <v>27</v>
      </c>
      <c r="AC211">
        <f t="shared" si="170"/>
        <v>103.33333333333333</v>
      </c>
      <c r="AD211" s="1">
        <f t="shared" si="226"/>
        <v>0</v>
      </c>
      <c r="AE211" s="1">
        <f t="shared" si="226"/>
        <v>0</v>
      </c>
      <c r="AF211" s="1">
        <f t="shared" si="226"/>
        <v>0</v>
      </c>
      <c r="AG211" s="1">
        <f t="shared" si="226"/>
        <v>0</v>
      </c>
      <c r="AH211" s="1">
        <f t="shared" si="226"/>
        <v>0</v>
      </c>
      <c r="AI211" s="1">
        <f t="shared" si="226"/>
        <v>0</v>
      </c>
      <c r="AJ211" s="1">
        <f t="shared" si="226"/>
        <v>0</v>
      </c>
      <c r="AK211" s="1">
        <f t="shared" si="226"/>
        <v>0</v>
      </c>
      <c r="AL211" s="1">
        <f t="shared" si="226"/>
        <v>0</v>
      </c>
      <c r="AM211" s="1">
        <f t="shared" si="226"/>
        <v>0</v>
      </c>
      <c r="AN211" s="1">
        <f t="shared" si="226"/>
        <v>0</v>
      </c>
      <c r="AO211" s="1">
        <f t="shared" si="226"/>
        <v>0</v>
      </c>
      <c r="AP211" s="1">
        <f t="shared" si="226"/>
        <v>0</v>
      </c>
      <c r="AQ211" s="1">
        <f t="shared" si="226"/>
        <v>0</v>
      </c>
      <c r="AR211" s="1">
        <f t="shared" si="226"/>
        <v>0</v>
      </c>
      <c r="AS211" s="1">
        <f t="shared" si="226"/>
        <v>0</v>
      </c>
      <c r="AT211" s="1">
        <f t="shared" si="223"/>
        <v>0</v>
      </c>
      <c r="AU211" s="1">
        <f t="shared" si="223"/>
        <v>0</v>
      </c>
      <c r="AV211" s="1">
        <f t="shared" si="223"/>
        <v>110</v>
      </c>
      <c r="AW211" s="1">
        <f t="shared" si="223"/>
        <v>110</v>
      </c>
      <c r="AX211" s="1">
        <f t="shared" si="223"/>
        <v>110</v>
      </c>
      <c r="AY211" s="1">
        <f t="shared" si="223"/>
        <v>110</v>
      </c>
      <c r="AZ211" s="1">
        <f t="shared" si="223"/>
        <v>110</v>
      </c>
      <c r="BA211" s="1">
        <f t="shared" si="223"/>
        <v>110</v>
      </c>
      <c r="BB211" s="1">
        <f t="shared" si="223"/>
        <v>90</v>
      </c>
      <c r="BC211" s="1">
        <f t="shared" si="223"/>
        <v>90</v>
      </c>
      <c r="BD211" s="1">
        <f t="shared" si="223"/>
        <v>90</v>
      </c>
      <c r="BE211" s="1">
        <f t="shared" si="223"/>
        <v>0</v>
      </c>
      <c r="BF211" s="1">
        <f t="shared" si="223"/>
        <v>0</v>
      </c>
      <c r="BG211" s="1">
        <f t="shared" si="223"/>
        <v>0</v>
      </c>
      <c r="BH211" s="1">
        <f t="shared" si="223"/>
        <v>0</v>
      </c>
      <c r="BI211" s="1">
        <f t="shared" si="227"/>
        <v>0</v>
      </c>
      <c r="BJ211" s="1">
        <f t="shared" si="227"/>
        <v>0</v>
      </c>
      <c r="BK211" s="1">
        <f t="shared" si="227"/>
        <v>0</v>
      </c>
      <c r="BL211" s="1">
        <f t="shared" si="227"/>
        <v>0</v>
      </c>
      <c r="BM211" s="1">
        <f t="shared" si="227"/>
        <v>0</v>
      </c>
      <c r="BN211" s="1">
        <f t="shared" si="227"/>
        <v>0</v>
      </c>
      <c r="BO211" s="1">
        <f t="shared" si="227"/>
        <v>0</v>
      </c>
      <c r="BP211" s="1">
        <f t="shared" si="227"/>
        <v>0</v>
      </c>
      <c r="BQ211" s="1">
        <f t="shared" si="227"/>
        <v>0</v>
      </c>
      <c r="BR211" s="1">
        <f t="shared" si="227"/>
        <v>0</v>
      </c>
      <c r="BS211" s="1">
        <f t="shared" si="227"/>
        <v>0</v>
      </c>
      <c r="BT211" s="1">
        <f t="shared" si="227"/>
        <v>0</v>
      </c>
      <c r="BU211" s="1">
        <f t="shared" si="227"/>
        <v>0</v>
      </c>
      <c r="BV211" s="1">
        <f t="shared" si="227"/>
        <v>0</v>
      </c>
      <c r="BW211" s="1">
        <f t="shared" si="227"/>
        <v>0</v>
      </c>
      <c r="BX211" s="1">
        <f t="shared" si="227"/>
        <v>0</v>
      </c>
      <c r="BY211" s="1">
        <f t="shared" si="224"/>
        <v>0</v>
      </c>
      <c r="BZ211" s="1">
        <f t="shared" si="224"/>
        <v>0</v>
      </c>
      <c r="CA211" s="1">
        <f t="shared" si="224"/>
        <v>0</v>
      </c>
      <c r="CB211" s="1">
        <f t="shared" si="224"/>
        <v>0</v>
      </c>
      <c r="CC211" s="1">
        <f t="shared" si="224"/>
        <v>0</v>
      </c>
      <c r="CD211" s="1">
        <f t="shared" si="224"/>
        <v>0</v>
      </c>
      <c r="CE211" s="1">
        <f t="shared" si="224"/>
        <v>0</v>
      </c>
      <c r="CF211" s="1">
        <f t="shared" si="224"/>
        <v>0</v>
      </c>
      <c r="CG211" s="1">
        <f t="shared" si="224"/>
        <v>0</v>
      </c>
      <c r="CH211" s="1">
        <f t="shared" si="224"/>
        <v>0</v>
      </c>
      <c r="CI211" s="1">
        <f t="shared" si="224"/>
        <v>0</v>
      </c>
      <c r="CJ211" s="1">
        <f t="shared" si="224"/>
        <v>0</v>
      </c>
      <c r="CK211" s="1">
        <f t="shared" si="224"/>
        <v>0</v>
      </c>
      <c r="CL211" s="1">
        <f t="shared" si="224"/>
        <v>0</v>
      </c>
      <c r="CM211" s="1">
        <f t="shared" si="224"/>
        <v>0</v>
      </c>
      <c r="CN211" s="1">
        <f t="shared" si="225"/>
        <v>0</v>
      </c>
      <c r="CO211" s="1">
        <f t="shared" si="225"/>
        <v>0</v>
      </c>
      <c r="CP211" s="1">
        <f t="shared" si="225"/>
        <v>0</v>
      </c>
      <c r="CQ211" s="1">
        <f t="shared" si="225"/>
        <v>0</v>
      </c>
      <c r="CR211" s="1">
        <f t="shared" si="225"/>
        <v>0</v>
      </c>
      <c r="CS211" s="1">
        <f t="shared" si="225"/>
        <v>0</v>
      </c>
      <c r="CT211" s="1">
        <f t="shared" si="225"/>
        <v>0</v>
      </c>
      <c r="CU211" s="1">
        <f t="shared" si="225"/>
        <v>0</v>
      </c>
      <c r="CV211" s="1">
        <f t="shared" si="225"/>
        <v>0</v>
      </c>
      <c r="CW211" s="1">
        <f t="shared" si="225"/>
        <v>0</v>
      </c>
      <c r="CX211" s="1">
        <f t="shared" si="225"/>
        <v>0</v>
      </c>
      <c r="CY211" s="1">
        <f t="shared" si="225"/>
        <v>0</v>
      </c>
      <c r="CZ211" s="1">
        <f t="shared" si="225"/>
        <v>0</v>
      </c>
      <c r="DA211" s="1">
        <f t="shared" si="225"/>
        <v>0</v>
      </c>
      <c r="DB211" s="1">
        <f t="shared" si="225"/>
        <v>0</v>
      </c>
      <c r="DC211" s="1">
        <f t="shared" ref="DC211:DR220" si="236">IF(VALUE($Z211)=0,0,IF(DC$20&lt;VALUE($AA211),0,IF(DC$20&gt;VALUE($AB211),0,VLOOKUP(DC$20,$U$21:$V$220,2,0))))</f>
        <v>0</v>
      </c>
      <c r="DD211" s="1">
        <f t="shared" si="236"/>
        <v>0</v>
      </c>
      <c r="DE211" s="1">
        <f t="shared" si="236"/>
        <v>0</v>
      </c>
      <c r="DF211" s="1">
        <f t="shared" si="236"/>
        <v>0</v>
      </c>
      <c r="DG211" s="1">
        <f t="shared" si="236"/>
        <v>0</v>
      </c>
      <c r="DH211" s="1">
        <f t="shared" si="236"/>
        <v>0</v>
      </c>
      <c r="DI211" s="1">
        <f t="shared" si="236"/>
        <v>0</v>
      </c>
      <c r="DJ211" s="1">
        <f t="shared" si="236"/>
        <v>0</v>
      </c>
      <c r="DK211" s="1">
        <f t="shared" si="236"/>
        <v>0</v>
      </c>
      <c r="DL211" s="1">
        <f t="shared" si="236"/>
        <v>0</v>
      </c>
      <c r="DM211" s="1">
        <f t="shared" si="236"/>
        <v>0</v>
      </c>
      <c r="DN211" s="1">
        <f t="shared" si="236"/>
        <v>0</v>
      </c>
      <c r="DO211" s="1">
        <f t="shared" si="236"/>
        <v>0</v>
      </c>
      <c r="DP211" s="1">
        <f t="shared" si="236"/>
        <v>0</v>
      </c>
      <c r="DQ211" s="1">
        <f t="shared" si="236"/>
        <v>0</v>
      </c>
      <c r="DR211" s="1">
        <f t="shared" si="236"/>
        <v>0</v>
      </c>
      <c r="DS211" s="1">
        <f t="shared" ref="DS211:EH220" si="237">IF(VALUE($Z211)=0,0,IF(DS$20&lt;VALUE($AA211),0,IF(DS$20&gt;VALUE($AB211),0,VLOOKUP(DS$20,$U$21:$V$220,2,0))))</f>
        <v>0</v>
      </c>
      <c r="DT211" s="1">
        <f t="shared" si="237"/>
        <v>0</v>
      </c>
      <c r="DU211" s="1">
        <f t="shared" si="237"/>
        <v>0</v>
      </c>
      <c r="DV211" s="1">
        <f t="shared" si="237"/>
        <v>0</v>
      </c>
      <c r="DW211" s="1">
        <f t="shared" si="237"/>
        <v>0</v>
      </c>
      <c r="DX211" s="1">
        <f t="shared" si="237"/>
        <v>0</v>
      </c>
      <c r="DY211" s="1">
        <f t="shared" si="237"/>
        <v>0</v>
      </c>
      <c r="DZ211" s="1">
        <f t="shared" si="237"/>
        <v>0</v>
      </c>
      <c r="EA211" s="1">
        <f t="shared" si="237"/>
        <v>0</v>
      </c>
      <c r="EB211" s="1">
        <f t="shared" si="237"/>
        <v>0</v>
      </c>
      <c r="EC211" s="1">
        <f t="shared" si="237"/>
        <v>0</v>
      </c>
      <c r="ED211" s="1">
        <f t="shared" si="237"/>
        <v>0</v>
      </c>
      <c r="EE211" s="1">
        <f t="shared" si="237"/>
        <v>0</v>
      </c>
      <c r="EF211" s="1">
        <f t="shared" si="237"/>
        <v>0</v>
      </c>
      <c r="EG211" s="1">
        <f t="shared" si="237"/>
        <v>0</v>
      </c>
      <c r="EH211" s="1">
        <f t="shared" si="237"/>
        <v>0</v>
      </c>
      <c r="EI211" s="1">
        <f t="shared" si="232"/>
        <v>0</v>
      </c>
      <c r="EJ211" s="1">
        <f t="shared" si="233"/>
        <v>0</v>
      </c>
      <c r="EK211" s="1">
        <f t="shared" si="233"/>
        <v>0</v>
      </c>
      <c r="EL211" s="1">
        <f t="shared" si="233"/>
        <v>0</v>
      </c>
      <c r="EM211" s="1">
        <f t="shared" si="233"/>
        <v>0</v>
      </c>
      <c r="EN211" s="1">
        <f t="shared" si="233"/>
        <v>0</v>
      </c>
      <c r="EO211" s="1">
        <f t="shared" si="233"/>
        <v>0</v>
      </c>
      <c r="EP211" s="1">
        <f t="shared" si="233"/>
        <v>0</v>
      </c>
      <c r="EQ211" s="1">
        <f t="shared" si="233"/>
        <v>0</v>
      </c>
      <c r="ER211" s="1">
        <f t="shared" si="233"/>
        <v>0</v>
      </c>
      <c r="ES211" s="1">
        <f t="shared" si="233"/>
        <v>0</v>
      </c>
      <c r="ET211" s="1">
        <f t="shared" si="233"/>
        <v>0</v>
      </c>
      <c r="EU211" s="1">
        <f t="shared" si="233"/>
        <v>0</v>
      </c>
      <c r="EV211" s="1">
        <f t="shared" si="233"/>
        <v>0</v>
      </c>
      <c r="EW211" s="1">
        <f t="shared" si="233"/>
        <v>0</v>
      </c>
      <c r="EX211" s="1">
        <f t="shared" si="233"/>
        <v>0</v>
      </c>
      <c r="EY211" s="1">
        <f t="shared" si="233"/>
        <v>0</v>
      </c>
      <c r="EZ211" s="1">
        <f t="shared" si="230"/>
        <v>0</v>
      </c>
      <c r="FA211" s="1">
        <f t="shared" si="230"/>
        <v>0</v>
      </c>
      <c r="FB211" s="1">
        <f t="shared" si="230"/>
        <v>0</v>
      </c>
      <c r="FC211" s="1">
        <f t="shared" si="230"/>
        <v>0</v>
      </c>
      <c r="FD211" s="1">
        <f t="shared" si="230"/>
        <v>0</v>
      </c>
      <c r="FE211" s="1">
        <f t="shared" si="230"/>
        <v>0</v>
      </c>
      <c r="FF211" s="1">
        <f t="shared" si="230"/>
        <v>0</v>
      </c>
      <c r="FG211" s="1">
        <f t="shared" si="230"/>
        <v>0</v>
      </c>
      <c r="FH211" s="1">
        <f t="shared" si="230"/>
        <v>0</v>
      </c>
      <c r="FI211" s="1">
        <f t="shared" si="230"/>
        <v>0</v>
      </c>
      <c r="FJ211" s="1">
        <f t="shared" si="230"/>
        <v>0</v>
      </c>
      <c r="FK211" s="1">
        <f t="shared" si="230"/>
        <v>0</v>
      </c>
      <c r="FL211" s="1">
        <f t="shared" si="230"/>
        <v>0</v>
      </c>
      <c r="FM211" s="1">
        <f t="shared" si="230"/>
        <v>0</v>
      </c>
      <c r="FN211" s="1">
        <f t="shared" si="230"/>
        <v>0</v>
      </c>
      <c r="FO211" s="1">
        <f t="shared" si="234"/>
        <v>0</v>
      </c>
      <c r="FP211" s="1">
        <f t="shared" si="234"/>
        <v>0</v>
      </c>
      <c r="FQ211" s="1">
        <f t="shared" si="234"/>
        <v>0</v>
      </c>
      <c r="FR211" s="1">
        <f t="shared" si="234"/>
        <v>0</v>
      </c>
      <c r="FS211" s="1">
        <f t="shared" si="234"/>
        <v>0</v>
      </c>
      <c r="FT211" s="1">
        <f t="shared" si="234"/>
        <v>0</v>
      </c>
      <c r="FU211" s="1">
        <f t="shared" si="234"/>
        <v>0</v>
      </c>
      <c r="FV211" s="1">
        <f t="shared" si="234"/>
        <v>0</v>
      </c>
      <c r="FW211" s="1">
        <f t="shared" si="234"/>
        <v>0</v>
      </c>
      <c r="FX211" s="1">
        <f t="shared" si="234"/>
        <v>0</v>
      </c>
      <c r="FY211" s="1">
        <f t="shared" si="234"/>
        <v>0</v>
      </c>
      <c r="FZ211" s="1">
        <f t="shared" si="234"/>
        <v>0</v>
      </c>
      <c r="GA211" s="1">
        <f t="shared" si="234"/>
        <v>0</v>
      </c>
      <c r="GB211" s="1">
        <f t="shared" si="234"/>
        <v>0</v>
      </c>
      <c r="GC211" s="1">
        <f t="shared" si="231"/>
        <v>0</v>
      </c>
      <c r="GD211" s="1">
        <f t="shared" si="231"/>
        <v>0</v>
      </c>
      <c r="GE211" s="1">
        <f t="shared" si="231"/>
        <v>0</v>
      </c>
      <c r="GF211" s="1">
        <f t="shared" si="231"/>
        <v>0</v>
      </c>
      <c r="GG211" s="1">
        <f t="shared" si="231"/>
        <v>0</v>
      </c>
      <c r="GH211" s="1">
        <f t="shared" si="231"/>
        <v>0</v>
      </c>
      <c r="GI211" s="1">
        <f t="shared" si="231"/>
        <v>0</v>
      </c>
      <c r="GJ211" s="1">
        <f t="shared" si="231"/>
        <v>0</v>
      </c>
      <c r="GK211" s="1">
        <f t="shared" si="231"/>
        <v>0</v>
      </c>
      <c r="GL211" s="1">
        <f t="shared" si="231"/>
        <v>0</v>
      </c>
      <c r="GM211" s="1">
        <f t="shared" si="231"/>
        <v>0</v>
      </c>
      <c r="GN211" s="1">
        <f t="shared" si="231"/>
        <v>0</v>
      </c>
      <c r="GO211" s="1">
        <f t="shared" si="231"/>
        <v>0</v>
      </c>
      <c r="GP211" s="1">
        <f t="shared" si="231"/>
        <v>0</v>
      </c>
      <c r="GQ211" s="1">
        <f t="shared" si="231"/>
        <v>0</v>
      </c>
      <c r="GR211" s="1">
        <f t="shared" si="231"/>
        <v>0</v>
      </c>
      <c r="GS211" s="1">
        <f t="shared" ref="GS211:HH220" si="238">IF(VALUE($Z211)=0,0,IF(GS$20&lt;VALUE($AA211),0,IF(GS$20&gt;VALUE($AB211),0,VLOOKUP(GS$20,$U$21:$V$220,2,0))))</f>
        <v>0</v>
      </c>
      <c r="GT211" s="1">
        <f t="shared" si="238"/>
        <v>0</v>
      </c>
      <c r="GU211" s="1">
        <f t="shared" si="238"/>
        <v>0</v>
      </c>
      <c r="GV211" s="1">
        <f t="shared" si="238"/>
        <v>0</v>
      </c>
      <c r="GW211" s="1">
        <f t="shared" si="238"/>
        <v>0</v>
      </c>
      <c r="GX211" s="1">
        <f t="shared" si="238"/>
        <v>0</v>
      </c>
      <c r="GY211" s="1">
        <f t="shared" si="238"/>
        <v>0</v>
      </c>
      <c r="GZ211" s="1">
        <f t="shared" si="238"/>
        <v>0</v>
      </c>
      <c r="HA211" s="1">
        <f t="shared" si="238"/>
        <v>0</v>
      </c>
      <c r="HB211" s="1">
        <f t="shared" si="238"/>
        <v>0</v>
      </c>
      <c r="HC211" s="1">
        <f t="shared" si="238"/>
        <v>0</v>
      </c>
      <c r="HD211" s="1">
        <f t="shared" si="238"/>
        <v>0</v>
      </c>
      <c r="HE211" s="1">
        <f t="shared" si="238"/>
        <v>0</v>
      </c>
      <c r="HF211" s="1">
        <f t="shared" si="235"/>
        <v>0</v>
      </c>
      <c r="HG211" s="1">
        <f t="shared" si="235"/>
        <v>0</v>
      </c>
      <c r="HH211" s="1">
        <f t="shared" si="235"/>
        <v>0</v>
      </c>
      <c r="HI211" s="1">
        <f t="shared" si="235"/>
        <v>0</v>
      </c>
      <c r="HJ211" s="1">
        <f t="shared" ref="HJ211:HU220" si="239">IF(VALUE($Z211)=0,0,IF(HJ$20&lt;VALUE($AA211),0,IF(HJ$20&gt;VALUE($AB211),0,VLOOKUP(HJ$20,$U$21:$V$220,2,0))))</f>
        <v>0</v>
      </c>
      <c r="HK211" s="1">
        <f t="shared" si="239"/>
        <v>0</v>
      </c>
      <c r="HL211" s="1">
        <f t="shared" si="239"/>
        <v>0</v>
      </c>
      <c r="HM211" s="1">
        <f t="shared" si="239"/>
        <v>0</v>
      </c>
      <c r="HN211" s="1">
        <f t="shared" si="239"/>
        <v>0</v>
      </c>
      <c r="HO211" s="1">
        <f t="shared" si="239"/>
        <v>0</v>
      </c>
      <c r="HP211" s="1">
        <f t="shared" si="239"/>
        <v>0</v>
      </c>
      <c r="HQ211" s="1">
        <f t="shared" si="239"/>
        <v>0</v>
      </c>
      <c r="HR211" s="1">
        <f t="shared" si="239"/>
        <v>0</v>
      </c>
      <c r="HS211" s="1">
        <f t="shared" si="239"/>
        <v>0</v>
      </c>
      <c r="HT211" s="1">
        <f t="shared" si="239"/>
        <v>0</v>
      </c>
      <c r="HU211" s="1">
        <f t="shared" si="239"/>
        <v>0</v>
      </c>
      <c r="HW211">
        <v>191</v>
      </c>
      <c r="HX211" s="15">
        <f t="shared" si="179"/>
        <v>0</v>
      </c>
      <c r="HY211">
        <f t="shared" si="199"/>
        <v>0</v>
      </c>
      <c r="HZ211" s="1" t="str">
        <f t="shared" si="180"/>
        <v/>
      </c>
      <c r="IA211" s="1">
        <f t="shared" si="181"/>
        <v>0</v>
      </c>
      <c r="IB211" t="str">
        <f t="shared" si="185"/>
        <v/>
      </c>
      <c r="IC211" t="str">
        <f t="shared" si="174"/>
        <v/>
      </c>
      <c r="ID211">
        <f>IF(HZ211&gt;$IC$18,1000,IF(HZ211=$IC$18,MIN(HZ211:$HZ$220),1000))</f>
        <v>1000</v>
      </c>
      <c r="IG211" s="1">
        <f t="shared" si="182"/>
        <v>0</v>
      </c>
      <c r="IH211" s="1">
        <f t="shared" si="175"/>
        <v>0</v>
      </c>
      <c r="II211" s="1">
        <f t="shared" si="183"/>
        <v>0</v>
      </c>
      <c r="IJ211" s="1">
        <f t="shared" si="184"/>
        <v>0</v>
      </c>
    </row>
    <row r="212" spans="1:244">
      <c r="A212">
        <v>192</v>
      </c>
      <c r="B212" t="str">
        <f t="shared" si="176"/>
        <v/>
      </c>
      <c r="C212" s="2" t="str">
        <f t="shared" si="177"/>
        <v/>
      </c>
      <c r="D212" s="28"/>
      <c r="E212" s="29"/>
      <c r="F212" s="30"/>
      <c r="G212" s="12" t="e">
        <f t="shared" si="165"/>
        <v>#VALUE!</v>
      </c>
      <c r="T212" s="16" t="str">
        <f t="shared" si="166"/>
        <v/>
      </c>
      <c r="U212" s="2">
        <v>192</v>
      </c>
      <c r="V212" s="2">
        <f>HLOOKUP($F$4,'tabulka hodnot'!$D$3:$J$203,'vypocet bodov do rebricka'!U212+1,0)</f>
        <v>50</v>
      </c>
      <c r="Y212" s="1" t="str">
        <f t="shared" si="178"/>
        <v>19-27</v>
      </c>
      <c r="Z212" s="1">
        <f t="shared" si="167"/>
        <v>3</v>
      </c>
      <c r="AA212" s="1" t="str">
        <f t="shared" si="168"/>
        <v>19</v>
      </c>
      <c r="AB212" s="1" t="str">
        <f t="shared" si="169"/>
        <v>27</v>
      </c>
      <c r="AC212">
        <f t="shared" si="170"/>
        <v>103.33333333333333</v>
      </c>
      <c r="AD212" s="1">
        <f t="shared" si="226"/>
        <v>0</v>
      </c>
      <c r="AE212" s="1">
        <f t="shared" si="226"/>
        <v>0</v>
      </c>
      <c r="AF212" s="1">
        <f t="shared" si="226"/>
        <v>0</v>
      </c>
      <c r="AG212" s="1">
        <f t="shared" si="226"/>
        <v>0</v>
      </c>
      <c r="AH212" s="1">
        <f t="shared" si="226"/>
        <v>0</v>
      </c>
      <c r="AI212" s="1">
        <f t="shared" si="226"/>
        <v>0</v>
      </c>
      <c r="AJ212" s="1">
        <f t="shared" si="226"/>
        <v>0</v>
      </c>
      <c r="AK212" s="1">
        <f t="shared" si="226"/>
        <v>0</v>
      </c>
      <c r="AL212" s="1">
        <f t="shared" si="226"/>
        <v>0</v>
      </c>
      <c r="AM212" s="1">
        <f t="shared" si="226"/>
        <v>0</v>
      </c>
      <c r="AN212" s="1">
        <f t="shared" si="226"/>
        <v>0</v>
      </c>
      <c r="AO212" s="1">
        <f t="shared" si="226"/>
        <v>0</v>
      </c>
      <c r="AP212" s="1">
        <f t="shared" si="226"/>
        <v>0</v>
      </c>
      <c r="AQ212" s="1">
        <f t="shared" si="226"/>
        <v>0</v>
      </c>
      <c r="AR212" s="1">
        <f t="shared" si="226"/>
        <v>0</v>
      </c>
      <c r="AS212" s="1">
        <f t="shared" ref="AS212:BH220" si="240">IF(VALUE($Z212)=0,0,IF(AS$20&lt;VALUE($AA212),0,IF(AS$20&gt;VALUE($AB212),0,VLOOKUP(AS$20,$U$21:$V$220,2,0))))</f>
        <v>0</v>
      </c>
      <c r="AT212" s="1">
        <f t="shared" si="240"/>
        <v>0</v>
      </c>
      <c r="AU212" s="1">
        <f t="shared" si="240"/>
        <v>0</v>
      </c>
      <c r="AV212" s="1">
        <f t="shared" si="240"/>
        <v>110</v>
      </c>
      <c r="AW212" s="1">
        <f t="shared" si="240"/>
        <v>110</v>
      </c>
      <c r="AX212" s="1">
        <f t="shared" si="240"/>
        <v>110</v>
      </c>
      <c r="AY212" s="1">
        <f t="shared" si="240"/>
        <v>110</v>
      </c>
      <c r="AZ212" s="1">
        <f t="shared" si="240"/>
        <v>110</v>
      </c>
      <c r="BA212" s="1">
        <f t="shared" si="240"/>
        <v>110</v>
      </c>
      <c r="BB212" s="1">
        <f t="shared" si="240"/>
        <v>90</v>
      </c>
      <c r="BC212" s="1">
        <f t="shared" si="240"/>
        <v>90</v>
      </c>
      <c r="BD212" s="1">
        <f t="shared" si="240"/>
        <v>90</v>
      </c>
      <c r="BE212" s="1">
        <f t="shared" si="240"/>
        <v>0</v>
      </c>
      <c r="BF212" s="1">
        <f t="shared" si="240"/>
        <v>0</v>
      </c>
      <c r="BG212" s="1">
        <f t="shared" si="240"/>
        <v>0</v>
      </c>
      <c r="BH212" s="1">
        <f t="shared" si="240"/>
        <v>0</v>
      </c>
      <c r="BI212" s="1">
        <f t="shared" si="227"/>
        <v>0</v>
      </c>
      <c r="BJ212" s="1">
        <f t="shared" si="227"/>
        <v>0</v>
      </c>
      <c r="BK212" s="1">
        <f t="shared" si="227"/>
        <v>0</v>
      </c>
      <c r="BL212" s="1">
        <f t="shared" si="227"/>
        <v>0</v>
      </c>
      <c r="BM212" s="1">
        <f t="shared" si="227"/>
        <v>0</v>
      </c>
      <c r="BN212" s="1">
        <f t="shared" si="227"/>
        <v>0</v>
      </c>
      <c r="BO212" s="1">
        <f t="shared" si="227"/>
        <v>0</v>
      </c>
      <c r="BP212" s="1">
        <f t="shared" si="227"/>
        <v>0</v>
      </c>
      <c r="BQ212" s="1">
        <f t="shared" si="227"/>
        <v>0</v>
      </c>
      <c r="BR212" s="1">
        <f t="shared" si="227"/>
        <v>0</v>
      </c>
      <c r="BS212" s="1">
        <f t="shared" si="227"/>
        <v>0</v>
      </c>
      <c r="BT212" s="1">
        <f t="shared" si="227"/>
        <v>0</v>
      </c>
      <c r="BU212" s="1">
        <f t="shared" si="227"/>
        <v>0</v>
      </c>
      <c r="BV212" s="1">
        <f t="shared" si="227"/>
        <v>0</v>
      </c>
      <c r="BW212" s="1">
        <f t="shared" si="227"/>
        <v>0</v>
      </c>
      <c r="BX212" s="1">
        <f t="shared" ref="BX212:CM220" si="241">IF(VALUE($Z212)=0,0,IF(BX$20&lt;VALUE($AA212),0,IF(BX$20&gt;VALUE($AB212),0,VLOOKUP(BX$20,$U$21:$V$220,2,0))))</f>
        <v>0</v>
      </c>
      <c r="BY212" s="1">
        <f t="shared" si="241"/>
        <v>0</v>
      </c>
      <c r="BZ212" s="1">
        <f t="shared" si="241"/>
        <v>0</v>
      </c>
      <c r="CA212" s="1">
        <f t="shared" si="241"/>
        <v>0</v>
      </c>
      <c r="CB212" s="1">
        <f t="shared" si="241"/>
        <v>0</v>
      </c>
      <c r="CC212" s="1">
        <f t="shared" si="241"/>
        <v>0</v>
      </c>
      <c r="CD212" s="1">
        <f t="shared" si="241"/>
        <v>0</v>
      </c>
      <c r="CE212" s="1">
        <f t="shared" si="241"/>
        <v>0</v>
      </c>
      <c r="CF212" s="1">
        <f t="shared" si="241"/>
        <v>0</v>
      </c>
      <c r="CG212" s="1">
        <f t="shared" si="241"/>
        <v>0</v>
      </c>
      <c r="CH212" s="1">
        <f t="shared" si="241"/>
        <v>0</v>
      </c>
      <c r="CI212" s="1">
        <f t="shared" si="241"/>
        <v>0</v>
      </c>
      <c r="CJ212" s="1">
        <f t="shared" si="241"/>
        <v>0</v>
      </c>
      <c r="CK212" s="1">
        <f t="shared" si="241"/>
        <v>0</v>
      </c>
      <c r="CL212" s="1">
        <f t="shared" si="241"/>
        <v>0</v>
      </c>
      <c r="CM212" s="1">
        <f t="shared" si="241"/>
        <v>0</v>
      </c>
      <c r="CN212" s="1">
        <f t="shared" ref="CN212:DC220" si="242">IF(VALUE($Z212)=0,0,IF(CN$20&lt;VALUE($AA212),0,IF(CN$20&gt;VALUE($AB212),0,VLOOKUP(CN$20,$U$21:$V$220,2,0))))</f>
        <v>0</v>
      </c>
      <c r="CO212" s="1">
        <f t="shared" si="242"/>
        <v>0</v>
      </c>
      <c r="CP212" s="1">
        <f t="shared" si="242"/>
        <v>0</v>
      </c>
      <c r="CQ212" s="1">
        <f t="shared" si="242"/>
        <v>0</v>
      </c>
      <c r="CR212" s="1">
        <f t="shared" si="242"/>
        <v>0</v>
      </c>
      <c r="CS212" s="1">
        <f t="shared" si="242"/>
        <v>0</v>
      </c>
      <c r="CT212" s="1">
        <f t="shared" si="242"/>
        <v>0</v>
      </c>
      <c r="CU212" s="1">
        <f t="shared" si="242"/>
        <v>0</v>
      </c>
      <c r="CV212" s="1">
        <f t="shared" si="242"/>
        <v>0</v>
      </c>
      <c r="CW212" s="1">
        <f t="shared" si="242"/>
        <v>0</v>
      </c>
      <c r="CX212" s="1">
        <f t="shared" si="242"/>
        <v>0</v>
      </c>
      <c r="CY212" s="1">
        <f t="shared" si="242"/>
        <v>0</v>
      </c>
      <c r="CZ212" s="1">
        <f t="shared" si="242"/>
        <v>0</v>
      </c>
      <c r="DA212" s="1">
        <f t="shared" si="242"/>
        <v>0</v>
      </c>
      <c r="DB212" s="1">
        <f t="shared" si="242"/>
        <v>0</v>
      </c>
      <c r="DC212" s="1">
        <f t="shared" si="236"/>
        <v>0</v>
      </c>
      <c r="DD212" s="1">
        <f t="shared" si="236"/>
        <v>0</v>
      </c>
      <c r="DE212" s="1">
        <f t="shared" si="236"/>
        <v>0</v>
      </c>
      <c r="DF212" s="1">
        <f t="shared" si="236"/>
        <v>0</v>
      </c>
      <c r="DG212" s="1">
        <f t="shared" si="236"/>
        <v>0</v>
      </c>
      <c r="DH212" s="1">
        <f t="shared" si="236"/>
        <v>0</v>
      </c>
      <c r="DI212" s="1">
        <f t="shared" si="236"/>
        <v>0</v>
      </c>
      <c r="DJ212" s="1">
        <f t="shared" si="236"/>
        <v>0</v>
      </c>
      <c r="DK212" s="1">
        <f t="shared" si="236"/>
        <v>0</v>
      </c>
      <c r="DL212" s="1">
        <f t="shared" si="236"/>
        <v>0</v>
      </c>
      <c r="DM212" s="1">
        <f t="shared" si="236"/>
        <v>0</v>
      </c>
      <c r="DN212" s="1">
        <f t="shared" si="236"/>
        <v>0</v>
      </c>
      <c r="DO212" s="1">
        <f t="shared" si="236"/>
        <v>0</v>
      </c>
      <c r="DP212" s="1">
        <f t="shared" si="236"/>
        <v>0</v>
      </c>
      <c r="DQ212" s="1">
        <f t="shared" si="236"/>
        <v>0</v>
      </c>
      <c r="DR212" s="1">
        <f t="shared" si="236"/>
        <v>0</v>
      </c>
      <c r="DS212" s="1">
        <f t="shared" si="237"/>
        <v>0</v>
      </c>
      <c r="DT212" s="1">
        <f t="shared" si="237"/>
        <v>0</v>
      </c>
      <c r="DU212" s="1">
        <f t="shared" si="237"/>
        <v>0</v>
      </c>
      <c r="DV212" s="1">
        <f t="shared" si="237"/>
        <v>0</v>
      </c>
      <c r="DW212" s="1">
        <f t="shared" si="237"/>
        <v>0</v>
      </c>
      <c r="DX212" s="1">
        <f t="shared" si="237"/>
        <v>0</v>
      </c>
      <c r="DY212" s="1">
        <f t="shared" si="237"/>
        <v>0</v>
      </c>
      <c r="DZ212" s="1">
        <f t="shared" si="237"/>
        <v>0</v>
      </c>
      <c r="EA212" s="1">
        <f t="shared" si="237"/>
        <v>0</v>
      </c>
      <c r="EB212" s="1">
        <f t="shared" si="237"/>
        <v>0</v>
      </c>
      <c r="EC212" s="1">
        <f t="shared" si="237"/>
        <v>0</v>
      </c>
      <c r="ED212" s="1">
        <f t="shared" si="237"/>
        <v>0</v>
      </c>
      <c r="EE212" s="1">
        <f t="shared" si="237"/>
        <v>0</v>
      </c>
      <c r="EF212" s="1">
        <f t="shared" si="237"/>
        <v>0</v>
      </c>
      <c r="EG212" s="1">
        <f t="shared" si="237"/>
        <v>0</v>
      </c>
      <c r="EH212" s="1">
        <f t="shared" si="237"/>
        <v>0</v>
      </c>
      <c r="EI212" s="1">
        <f t="shared" si="232"/>
        <v>0</v>
      </c>
      <c r="EJ212" s="1">
        <f t="shared" si="233"/>
        <v>0</v>
      </c>
      <c r="EK212" s="1">
        <f t="shared" si="233"/>
        <v>0</v>
      </c>
      <c r="EL212" s="1">
        <f t="shared" si="233"/>
        <v>0</v>
      </c>
      <c r="EM212" s="1">
        <f t="shared" si="233"/>
        <v>0</v>
      </c>
      <c r="EN212" s="1">
        <f t="shared" si="233"/>
        <v>0</v>
      </c>
      <c r="EO212" s="1">
        <f t="shared" si="233"/>
        <v>0</v>
      </c>
      <c r="EP212" s="1">
        <f t="shared" si="233"/>
        <v>0</v>
      </c>
      <c r="EQ212" s="1">
        <f t="shared" si="233"/>
        <v>0</v>
      </c>
      <c r="ER212" s="1">
        <f t="shared" si="233"/>
        <v>0</v>
      </c>
      <c r="ES212" s="1">
        <f t="shared" si="233"/>
        <v>0</v>
      </c>
      <c r="ET212" s="1">
        <f t="shared" si="233"/>
        <v>0</v>
      </c>
      <c r="EU212" s="1">
        <f t="shared" si="233"/>
        <v>0</v>
      </c>
      <c r="EV212" s="1">
        <f t="shared" si="233"/>
        <v>0</v>
      </c>
      <c r="EW212" s="1">
        <f t="shared" si="233"/>
        <v>0</v>
      </c>
      <c r="EX212" s="1">
        <f t="shared" si="233"/>
        <v>0</v>
      </c>
      <c r="EY212" s="1">
        <f t="shared" si="233"/>
        <v>0</v>
      </c>
      <c r="EZ212" s="1">
        <f t="shared" si="230"/>
        <v>0</v>
      </c>
      <c r="FA212" s="1">
        <f t="shared" si="230"/>
        <v>0</v>
      </c>
      <c r="FB212" s="1">
        <f t="shared" si="230"/>
        <v>0</v>
      </c>
      <c r="FC212" s="1">
        <f t="shared" si="230"/>
        <v>0</v>
      </c>
      <c r="FD212" s="1">
        <f t="shared" si="230"/>
        <v>0</v>
      </c>
      <c r="FE212" s="1">
        <f t="shared" si="230"/>
        <v>0</v>
      </c>
      <c r="FF212" s="1">
        <f t="shared" si="230"/>
        <v>0</v>
      </c>
      <c r="FG212" s="1">
        <f t="shared" si="230"/>
        <v>0</v>
      </c>
      <c r="FH212" s="1">
        <f t="shared" si="230"/>
        <v>0</v>
      </c>
      <c r="FI212" s="1">
        <f t="shared" si="230"/>
        <v>0</v>
      </c>
      <c r="FJ212" s="1">
        <f t="shared" si="230"/>
        <v>0</v>
      </c>
      <c r="FK212" s="1">
        <f t="shared" si="230"/>
        <v>0</v>
      </c>
      <c r="FL212" s="1">
        <f t="shared" si="230"/>
        <v>0</v>
      </c>
      <c r="FM212" s="1">
        <f t="shared" si="230"/>
        <v>0</v>
      </c>
      <c r="FN212" s="1">
        <f t="shared" si="230"/>
        <v>0</v>
      </c>
      <c r="FO212" s="1">
        <f t="shared" si="234"/>
        <v>0</v>
      </c>
      <c r="FP212" s="1">
        <f t="shared" si="234"/>
        <v>0</v>
      </c>
      <c r="FQ212" s="1">
        <f t="shared" si="234"/>
        <v>0</v>
      </c>
      <c r="FR212" s="1">
        <f t="shared" si="234"/>
        <v>0</v>
      </c>
      <c r="FS212" s="1">
        <f t="shared" si="234"/>
        <v>0</v>
      </c>
      <c r="FT212" s="1">
        <f t="shared" si="234"/>
        <v>0</v>
      </c>
      <c r="FU212" s="1">
        <f t="shared" si="234"/>
        <v>0</v>
      </c>
      <c r="FV212" s="1">
        <f t="shared" si="234"/>
        <v>0</v>
      </c>
      <c r="FW212" s="1">
        <f t="shared" si="234"/>
        <v>0</v>
      </c>
      <c r="FX212" s="1">
        <f t="shared" si="234"/>
        <v>0</v>
      </c>
      <c r="FY212" s="1">
        <f t="shared" si="234"/>
        <v>0</v>
      </c>
      <c r="FZ212" s="1">
        <f t="shared" si="234"/>
        <v>0</v>
      </c>
      <c r="GA212" s="1">
        <f t="shared" si="234"/>
        <v>0</v>
      </c>
      <c r="GB212" s="1">
        <f t="shared" si="234"/>
        <v>0</v>
      </c>
      <c r="GC212" s="1">
        <f t="shared" si="231"/>
        <v>0</v>
      </c>
      <c r="GD212" s="1">
        <f t="shared" si="231"/>
        <v>0</v>
      </c>
      <c r="GE212" s="1">
        <f t="shared" si="231"/>
        <v>0</v>
      </c>
      <c r="GF212" s="1">
        <f t="shared" si="231"/>
        <v>0</v>
      </c>
      <c r="GG212" s="1">
        <f t="shared" si="231"/>
        <v>0</v>
      </c>
      <c r="GH212" s="1">
        <f t="shared" si="231"/>
        <v>0</v>
      </c>
      <c r="GI212" s="1">
        <f t="shared" si="231"/>
        <v>0</v>
      </c>
      <c r="GJ212" s="1">
        <f t="shared" si="231"/>
        <v>0</v>
      </c>
      <c r="GK212" s="1">
        <f t="shared" si="231"/>
        <v>0</v>
      </c>
      <c r="GL212" s="1">
        <f t="shared" si="231"/>
        <v>0</v>
      </c>
      <c r="GM212" s="1">
        <f t="shared" si="231"/>
        <v>0</v>
      </c>
      <c r="GN212" s="1">
        <f t="shared" si="231"/>
        <v>0</v>
      </c>
      <c r="GO212" s="1">
        <f t="shared" si="231"/>
        <v>0</v>
      </c>
      <c r="GP212" s="1">
        <f t="shared" si="231"/>
        <v>0</v>
      </c>
      <c r="GQ212" s="1">
        <f t="shared" si="231"/>
        <v>0</v>
      </c>
      <c r="GR212" s="1">
        <f t="shared" si="231"/>
        <v>0</v>
      </c>
      <c r="GS212" s="1">
        <f t="shared" si="238"/>
        <v>0</v>
      </c>
      <c r="GT212" s="1">
        <f t="shared" si="238"/>
        <v>0</v>
      </c>
      <c r="GU212" s="1">
        <f t="shared" si="238"/>
        <v>0</v>
      </c>
      <c r="GV212" s="1">
        <f t="shared" si="238"/>
        <v>0</v>
      </c>
      <c r="GW212" s="1">
        <f t="shared" si="238"/>
        <v>0</v>
      </c>
      <c r="GX212" s="1">
        <f t="shared" si="238"/>
        <v>0</v>
      </c>
      <c r="GY212" s="1">
        <f t="shared" si="238"/>
        <v>0</v>
      </c>
      <c r="GZ212" s="1">
        <f t="shared" si="238"/>
        <v>0</v>
      </c>
      <c r="HA212" s="1">
        <f t="shared" si="238"/>
        <v>0</v>
      </c>
      <c r="HB212" s="1">
        <f t="shared" si="238"/>
        <v>0</v>
      </c>
      <c r="HC212" s="1">
        <f t="shared" si="238"/>
        <v>0</v>
      </c>
      <c r="HD212" s="1">
        <f t="shared" si="238"/>
        <v>0</v>
      </c>
      <c r="HE212" s="1">
        <f t="shared" si="238"/>
        <v>0</v>
      </c>
      <c r="HF212" s="1">
        <f t="shared" si="235"/>
        <v>0</v>
      </c>
      <c r="HG212" s="1">
        <f t="shared" si="235"/>
        <v>0</v>
      </c>
      <c r="HH212" s="1">
        <f t="shared" si="235"/>
        <v>0</v>
      </c>
      <c r="HI212" s="1">
        <f t="shared" si="235"/>
        <v>0</v>
      </c>
      <c r="HJ212" s="1">
        <f t="shared" si="239"/>
        <v>0</v>
      </c>
      <c r="HK212" s="1">
        <f t="shared" si="239"/>
        <v>0</v>
      </c>
      <c r="HL212" s="1">
        <f t="shared" si="239"/>
        <v>0</v>
      </c>
      <c r="HM212" s="1">
        <f t="shared" si="239"/>
        <v>0</v>
      </c>
      <c r="HN212" s="1">
        <f t="shared" si="239"/>
        <v>0</v>
      </c>
      <c r="HO212" s="1">
        <f t="shared" si="239"/>
        <v>0</v>
      </c>
      <c r="HP212" s="1">
        <f t="shared" si="239"/>
        <v>0</v>
      </c>
      <c r="HQ212" s="1">
        <f t="shared" si="239"/>
        <v>0</v>
      </c>
      <c r="HR212" s="1">
        <f t="shared" si="239"/>
        <v>0</v>
      </c>
      <c r="HS212" s="1">
        <f t="shared" si="239"/>
        <v>0</v>
      </c>
      <c r="HT212" s="1">
        <f t="shared" si="239"/>
        <v>0</v>
      </c>
      <c r="HU212" s="1">
        <f t="shared" si="239"/>
        <v>0</v>
      </c>
      <c r="HW212">
        <v>192</v>
      </c>
      <c r="HX212" s="15">
        <f t="shared" si="179"/>
        <v>0</v>
      </c>
      <c r="HY212">
        <f t="shared" si="199"/>
        <v>0</v>
      </c>
      <c r="HZ212" s="1" t="str">
        <f t="shared" si="180"/>
        <v/>
      </c>
      <c r="IA212" s="1">
        <f t="shared" si="181"/>
        <v>0</v>
      </c>
      <c r="IB212" t="str">
        <f t="shared" si="185"/>
        <v/>
      </c>
      <c r="IC212" t="str">
        <f t="shared" si="174"/>
        <v/>
      </c>
      <c r="ID212">
        <f>IF(HZ212&gt;$IC$18,1000,IF(HZ212=$IC$18,MIN(HZ212:$HZ$220),1000))</f>
        <v>1000</v>
      </c>
      <c r="IG212" s="1">
        <f t="shared" si="182"/>
        <v>0</v>
      </c>
      <c r="IH212" s="1">
        <f t="shared" si="175"/>
        <v>0</v>
      </c>
      <c r="II212" s="1">
        <f t="shared" si="183"/>
        <v>0</v>
      </c>
      <c r="IJ212" s="1">
        <f t="shared" si="184"/>
        <v>0</v>
      </c>
    </row>
    <row r="213" spans="1:244">
      <c r="A213">
        <v>193</v>
      </c>
      <c r="B213" t="str">
        <f t="shared" si="176"/>
        <v/>
      </c>
      <c r="C213" s="2" t="str">
        <f t="shared" si="177"/>
        <v/>
      </c>
      <c r="D213" s="28"/>
      <c r="E213" s="29"/>
      <c r="F213" s="30"/>
      <c r="G213" s="12" t="e">
        <f t="shared" ref="G213:G220" si="243">IF(100*T213-INT(T213*100)&gt;0.4,(INT(T213*100)/100)+0.01,INT(T213*100)/100)</f>
        <v>#VALUE!</v>
      </c>
      <c r="T213" s="16" t="str">
        <f t="shared" ref="T213:T220" si="244">IF(C213="","",AC213*$F$5)</f>
        <v/>
      </c>
      <c r="U213" s="2">
        <v>193</v>
      </c>
      <c r="V213" s="2">
        <f>HLOOKUP($F$4,'tabulka hodnot'!$D$3:$J$203,'vypocet bodov do rebricka'!U213+1,0)</f>
        <v>50</v>
      </c>
      <c r="Y213" s="1" t="str">
        <f t="shared" si="178"/>
        <v>19-27</v>
      </c>
      <c r="Z213" s="1">
        <f t="shared" ref="Z213:Z220" si="245">IF(ISERROR(FIND("-",Y213))=TRUE,0,FIND("-",Y213))</f>
        <v>3</v>
      </c>
      <c r="AA213" s="1" t="str">
        <f t="shared" ref="AA213:AA220" si="246">IF(Z213=0,0,LEFT(Y213,Z213-1))</f>
        <v>19</v>
      </c>
      <c r="AB213" s="1" t="str">
        <f t="shared" ref="AB213:AB220" si="247">RIGHT(Y213,LEN(Y213)-Z213)</f>
        <v>27</v>
      </c>
      <c r="AC213">
        <f t="shared" ref="AC213:AC220" si="248">IF(VALUE(Z213)=0,VLOOKUP(VALUE(AB213),$U$21:$V$220,2,0),SUM(AD213:HU213)/(1+VALUE(AB213)-VALUE(AA213)))</f>
        <v>103.33333333333333</v>
      </c>
      <c r="AD213" s="1">
        <f t="shared" ref="AD213:AS220" si="249">IF(VALUE($Z213)=0,0,IF(AD$20&lt;VALUE($AA213),0,IF(AD$20&gt;VALUE($AB213),0,VLOOKUP(AD$20,$U$21:$V$220,2,0))))</f>
        <v>0</v>
      </c>
      <c r="AE213" s="1">
        <f t="shared" si="249"/>
        <v>0</v>
      </c>
      <c r="AF213" s="1">
        <f t="shared" si="249"/>
        <v>0</v>
      </c>
      <c r="AG213" s="1">
        <f t="shared" si="249"/>
        <v>0</v>
      </c>
      <c r="AH213" s="1">
        <f t="shared" si="249"/>
        <v>0</v>
      </c>
      <c r="AI213" s="1">
        <f t="shared" si="249"/>
        <v>0</v>
      </c>
      <c r="AJ213" s="1">
        <f t="shared" si="249"/>
        <v>0</v>
      </c>
      <c r="AK213" s="1">
        <f t="shared" si="249"/>
        <v>0</v>
      </c>
      <c r="AL213" s="1">
        <f t="shared" si="249"/>
        <v>0</v>
      </c>
      <c r="AM213" s="1">
        <f t="shared" si="249"/>
        <v>0</v>
      </c>
      <c r="AN213" s="1">
        <f t="shared" si="249"/>
        <v>0</v>
      </c>
      <c r="AO213" s="1">
        <f t="shared" si="249"/>
        <v>0</v>
      </c>
      <c r="AP213" s="1">
        <f t="shared" si="249"/>
        <v>0</v>
      </c>
      <c r="AQ213" s="1">
        <f t="shared" si="249"/>
        <v>0</v>
      </c>
      <c r="AR213" s="1">
        <f t="shared" si="249"/>
        <v>0</v>
      </c>
      <c r="AS213" s="1">
        <f t="shared" si="249"/>
        <v>0</v>
      </c>
      <c r="AT213" s="1">
        <f t="shared" si="240"/>
        <v>0</v>
      </c>
      <c r="AU213" s="1">
        <f t="shared" si="240"/>
        <v>0</v>
      </c>
      <c r="AV213" s="1">
        <f t="shared" si="240"/>
        <v>110</v>
      </c>
      <c r="AW213" s="1">
        <f t="shared" si="240"/>
        <v>110</v>
      </c>
      <c r="AX213" s="1">
        <f t="shared" si="240"/>
        <v>110</v>
      </c>
      <c r="AY213" s="1">
        <f t="shared" si="240"/>
        <v>110</v>
      </c>
      <c r="AZ213" s="1">
        <f t="shared" si="240"/>
        <v>110</v>
      </c>
      <c r="BA213" s="1">
        <f t="shared" si="240"/>
        <v>110</v>
      </c>
      <c r="BB213" s="1">
        <f t="shared" si="240"/>
        <v>90</v>
      </c>
      <c r="BC213" s="1">
        <f t="shared" si="240"/>
        <v>90</v>
      </c>
      <c r="BD213" s="1">
        <f t="shared" si="240"/>
        <v>90</v>
      </c>
      <c r="BE213" s="1">
        <f t="shared" si="240"/>
        <v>0</v>
      </c>
      <c r="BF213" s="1">
        <f t="shared" si="240"/>
        <v>0</v>
      </c>
      <c r="BG213" s="1">
        <f t="shared" si="240"/>
        <v>0</v>
      </c>
      <c r="BH213" s="1">
        <f t="shared" si="240"/>
        <v>0</v>
      </c>
      <c r="BI213" s="1">
        <f t="shared" ref="BI213:BX220" si="250">IF(VALUE($Z213)=0,0,IF(BI$20&lt;VALUE($AA213),0,IF(BI$20&gt;VALUE($AB213),0,VLOOKUP(BI$20,$U$21:$V$220,2,0))))</f>
        <v>0</v>
      </c>
      <c r="BJ213" s="1">
        <f t="shared" si="250"/>
        <v>0</v>
      </c>
      <c r="BK213" s="1">
        <f t="shared" si="250"/>
        <v>0</v>
      </c>
      <c r="BL213" s="1">
        <f t="shared" si="250"/>
        <v>0</v>
      </c>
      <c r="BM213" s="1">
        <f t="shared" si="250"/>
        <v>0</v>
      </c>
      <c r="BN213" s="1">
        <f t="shared" si="250"/>
        <v>0</v>
      </c>
      <c r="BO213" s="1">
        <f t="shared" si="250"/>
        <v>0</v>
      </c>
      <c r="BP213" s="1">
        <f t="shared" si="250"/>
        <v>0</v>
      </c>
      <c r="BQ213" s="1">
        <f t="shared" si="250"/>
        <v>0</v>
      </c>
      <c r="BR213" s="1">
        <f t="shared" si="250"/>
        <v>0</v>
      </c>
      <c r="BS213" s="1">
        <f t="shared" si="250"/>
        <v>0</v>
      </c>
      <c r="BT213" s="1">
        <f t="shared" si="250"/>
        <v>0</v>
      </c>
      <c r="BU213" s="1">
        <f t="shared" si="250"/>
        <v>0</v>
      </c>
      <c r="BV213" s="1">
        <f t="shared" si="250"/>
        <v>0</v>
      </c>
      <c r="BW213" s="1">
        <f t="shared" si="250"/>
        <v>0</v>
      </c>
      <c r="BX213" s="1">
        <f t="shared" si="250"/>
        <v>0</v>
      </c>
      <c r="BY213" s="1">
        <f t="shared" si="241"/>
        <v>0</v>
      </c>
      <c r="BZ213" s="1">
        <f t="shared" si="241"/>
        <v>0</v>
      </c>
      <c r="CA213" s="1">
        <f t="shared" si="241"/>
        <v>0</v>
      </c>
      <c r="CB213" s="1">
        <f t="shared" si="241"/>
        <v>0</v>
      </c>
      <c r="CC213" s="1">
        <f t="shared" si="241"/>
        <v>0</v>
      </c>
      <c r="CD213" s="1">
        <f t="shared" si="241"/>
        <v>0</v>
      </c>
      <c r="CE213" s="1">
        <f t="shared" si="241"/>
        <v>0</v>
      </c>
      <c r="CF213" s="1">
        <f t="shared" si="241"/>
        <v>0</v>
      </c>
      <c r="CG213" s="1">
        <f t="shared" si="241"/>
        <v>0</v>
      </c>
      <c r="CH213" s="1">
        <f t="shared" si="241"/>
        <v>0</v>
      </c>
      <c r="CI213" s="1">
        <f t="shared" si="241"/>
        <v>0</v>
      </c>
      <c r="CJ213" s="1">
        <f t="shared" si="241"/>
        <v>0</v>
      </c>
      <c r="CK213" s="1">
        <f t="shared" si="241"/>
        <v>0</v>
      </c>
      <c r="CL213" s="1">
        <f t="shared" si="241"/>
        <v>0</v>
      </c>
      <c r="CM213" s="1">
        <f t="shared" si="241"/>
        <v>0</v>
      </c>
      <c r="CN213" s="1">
        <f t="shared" si="242"/>
        <v>0</v>
      </c>
      <c r="CO213" s="1">
        <f t="shared" si="242"/>
        <v>0</v>
      </c>
      <c r="CP213" s="1">
        <f t="shared" si="242"/>
        <v>0</v>
      </c>
      <c r="CQ213" s="1">
        <f t="shared" si="242"/>
        <v>0</v>
      </c>
      <c r="CR213" s="1">
        <f t="shared" si="242"/>
        <v>0</v>
      </c>
      <c r="CS213" s="1">
        <f t="shared" si="242"/>
        <v>0</v>
      </c>
      <c r="CT213" s="1">
        <f t="shared" si="242"/>
        <v>0</v>
      </c>
      <c r="CU213" s="1">
        <f t="shared" si="242"/>
        <v>0</v>
      </c>
      <c r="CV213" s="1">
        <f t="shared" si="242"/>
        <v>0</v>
      </c>
      <c r="CW213" s="1">
        <f t="shared" si="242"/>
        <v>0</v>
      </c>
      <c r="CX213" s="1">
        <f t="shared" si="242"/>
        <v>0</v>
      </c>
      <c r="CY213" s="1">
        <f t="shared" si="242"/>
        <v>0</v>
      </c>
      <c r="CZ213" s="1">
        <f t="shared" si="242"/>
        <v>0</v>
      </c>
      <c r="DA213" s="1">
        <f t="shared" si="242"/>
        <v>0</v>
      </c>
      <c r="DB213" s="1">
        <f t="shared" si="242"/>
        <v>0</v>
      </c>
      <c r="DC213" s="1">
        <f t="shared" si="242"/>
        <v>0</v>
      </c>
      <c r="DD213" s="1">
        <f t="shared" si="236"/>
        <v>0</v>
      </c>
      <c r="DE213" s="1">
        <f t="shared" si="236"/>
        <v>0</v>
      </c>
      <c r="DF213" s="1">
        <f t="shared" si="236"/>
        <v>0</v>
      </c>
      <c r="DG213" s="1">
        <f t="shared" si="236"/>
        <v>0</v>
      </c>
      <c r="DH213" s="1">
        <f t="shared" si="236"/>
        <v>0</v>
      </c>
      <c r="DI213" s="1">
        <f t="shared" si="236"/>
        <v>0</v>
      </c>
      <c r="DJ213" s="1">
        <f t="shared" si="236"/>
        <v>0</v>
      </c>
      <c r="DK213" s="1">
        <f t="shared" si="236"/>
        <v>0</v>
      </c>
      <c r="DL213" s="1">
        <f t="shared" si="236"/>
        <v>0</v>
      </c>
      <c r="DM213" s="1">
        <f t="shared" si="236"/>
        <v>0</v>
      </c>
      <c r="DN213" s="1">
        <f t="shared" si="236"/>
        <v>0</v>
      </c>
      <c r="DO213" s="1">
        <f t="shared" si="236"/>
        <v>0</v>
      </c>
      <c r="DP213" s="1">
        <f t="shared" si="236"/>
        <v>0</v>
      </c>
      <c r="DQ213" s="1">
        <f t="shared" si="236"/>
        <v>0</v>
      </c>
      <c r="DR213" s="1">
        <f t="shared" si="236"/>
        <v>0</v>
      </c>
      <c r="DS213" s="1">
        <f t="shared" si="237"/>
        <v>0</v>
      </c>
      <c r="DT213" s="1">
        <f t="shared" si="237"/>
        <v>0</v>
      </c>
      <c r="DU213" s="1">
        <f t="shared" si="237"/>
        <v>0</v>
      </c>
      <c r="DV213" s="1">
        <f t="shared" si="237"/>
        <v>0</v>
      </c>
      <c r="DW213" s="1">
        <f t="shared" si="237"/>
        <v>0</v>
      </c>
      <c r="DX213" s="1">
        <f t="shared" si="237"/>
        <v>0</v>
      </c>
      <c r="DY213" s="1">
        <f t="shared" si="237"/>
        <v>0</v>
      </c>
      <c r="DZ213" s="1">
        <f t="shared" si="237"/>
        <v>0</v>
      </c>
      <c r="EA213" s="1">
        <f t="shared" si="237"/>
        <v>0</v>
      </c>
      <c r="EB213" s="1">
        <f t="shared" si="237"/>
        <v>0</v>
      </c>
      <c r="EC213" s="1">
        <f t="shared" si="237"/>
        <v>0</v>
      </c>
      <c r="ED213" s="1">
        <f t="shared" si="237"/>
        <v>0</v>
      </c>
      <c r="EE213" s="1">
        <f t="shared" si="237"/>
        <v>0</v>
      </c>
      <c r="EF213" s="1">
        <f t="shared" si="237"/>
        <v>0</v>
      </c>
      <c r="EG213" s="1">
        <f t="shared" si="237"/>
        <v>0</v>
      </c>
      <c r="EH213" s="1">
        <f t="shared" si="237"/>
        <v>0</v>
      </c>
      <c r="EI213" s="1">
        <f t="shared" si="232"/>
        <v>0</v>
      </c>
      <c r="EJ213" s="1">
        <f t="shared" si="233"/>
        <v>0</v>
      </c>
      <c r="EK213" s="1">
        <f t="shared" si="233"/>
        <v>0</v>
      </c>
      <c r="EL213" s="1">
        <f t="shared" si="233"/>
        <v>0</v>
      </c>
      <c r="EM213" s="1">
        <f t="shared" si="233"/>
        <v>0</v>
      </c>
      <c r="EN213" s="1">
        <f t="shared" si="233"/>
        <v>0</v>
      </c>
      <c r="EO213" s="1">
        <f t="shared" si="233"/>
        <v>0</v>
      </c>
      <c r="EP213" s="1">
        <f t="shared" si="233"/>
        <v>0</v>
      </c>
      <c r="EQ213" s="1">
        <f t="shared" si="233"/>
        <v>0</v>
      </c>
      <c r="ER213" s="1">
        <f t="shared" si="233"/>
        <v>0</v>
      </c>
      <c r="ES213" s="1">
        <f t="shared" si="233"/>
        <v>0</v>
      </c>
      <c r="ET213" s="1">
        <f t="shared" si="233"/>
        <v>0</v>
      </c>
      <c r="EU213" s="1">
        <f t="shared" si="233"/>
        <v>0</v>
      </c>
      <c r="EV213" s="1">
        <f t="shared" si="233"/>
        <v>0</v>
      </c>
      <c r="EW213" s="1">
        <f t="shared" si="233"/>
        <v>0</v>
      </c>
      <c r="EX213" s="1">
        <f t="shared" si="233"/>
        <v>0</v>
      </c>
      <c r="EY213" s="1">
        <f t="shared" si="233"/>
        <v>0</v>
      </c>
      <c r="EZ213" s="1">
        <f t="shared" si="230"/>
        <v>0</v>
      </c>
      <c r="FA213" s="1">
        <f t="shared" si="230"/>
        <v>0</v>
      </c>
      <c r="FB213" s="1">
        <f t="shared" si="230"/>
        <v>0</v>
      </c>
      <c r="FC213" s="1">
        <f t="shared" si="230"/>
        <v>0</v>
      </c>
      <c r="FD213" s="1">
        <f t="shared" si="230"/>
        <v>0</v>
      </c>
      <c r="FE213" s="1">
        <f t="shared" si="230"/>
        <v>0</v>
      </c>
      <c r="FF213" s="1">
        <f t="shared" si="230"/>
        <v>0</v>
      </c>
      <c r="FG213" s="1">
        <f t="shared" si="230"/>
        <v>0</v>
      </c>
      <c r="FH213" s="1">
        <f t="shared" si="230"/>
        <v>0</v>
      </c>
      <c r="FI213" s="1">
        <f t="shared" si="230"/>
        <v>0</v>
      </c>
      <c r="FJ213" s="1">
        <f t="shared" si="230"/>
        <v>0</v>
      </c>
      <c r="FK213" s="1">
        <f t="shared" si="230"/>
        <v>0</v>
      </c>
      <c r="FL213" s="1">
        <f t="shared" si="230"/>
        <v>0</v>
      </c>
      <c r="FM213" s="1">
        <f t="shared" si="230"/>
        <v>0</v>
      </c>
      <c r="FN213" s="1">
        <f t="shared" si="230"/>
        <v>0</v>
      </c>
      <c r="FO213" s="1">
        <f t="shared" si="234"/>
        <v>0</v>
      </c>
      <c r="FP213" s="1">
        <f t="shared" si="234"/>
        <v>0</v>
      </c>
      <c r="FQ213" s="1">
        <f t="shared" si="234"/>
        <v>0</v>
      </c>
      <c r="FR213" s="1">
        <f t="shared" si="234"/>
        <v>0</v>
      </c>
      <c r="FS213" s="1">
        <f t="shared" si="234"/>
        <v>0</v>
      </c>
      <c r="FT213" s="1">
        <f t="shared" si="234"/>
        <v>0</v>
      </c>
      <c r="FU213" s="1">
        <f t="shared" si="234"/>
        <v>0</v>
      </c>
      <c r="FV213" s="1">
        <f t="shared" si="234"/>
        <v>0</v>
      </c>
      <c r="FW213" s="1">
        <f t="shared" si="234"/>
        <v>0</v>
      </c>
      <c r="FX213" s="1">
        <f t="shared" si="234"/>
        <v>0</v>
      </c>
      <c r="FY213" s="1">
        <f t="shared" si="234"/>
        <v>0</v>
      </c>
      <c r="FZ213" s="1">
        <f t="shared" si="234"/>
        <v>0</v>
      </c>
      <c r="GA213" s="1">
        <f t="shared" si="234"/>
        <v>0</v>
      </c>
      <c r="GB213" s="1">
        <f t="shared" si="234"/>
        <v>0</v>
      </c>
      <c r="GC213" s="1">
        <f t="shared" si="231"/>
        <v>0</v>
      </c>
      <c r="GD213" s="1">
        <f t="shared" si="231"/>
        <v>0</v>
      </c>
      <c r="GE213" s="1">
        <f t="shared" si="231"/>
        <v>0</v>
      </c>
      <c r="GF213" s="1">
        <f t="shared" si="231"/>
        <v>0</v>
      </c>
      <c r="GG213" s="1">
        <f t="shared" si="231"/>
        <v>0</v>
      </c>
      <c r="GH213" s="1">
        <f t="shared" si="231"/>
        <v>0</v>
      </c>
      <c r="GI213" s="1">
        <f t="shared" si="231"/>
        <v>0</v>
      </c>
      <c r="GJ213" s="1">
        <f t="shared" si="231"/>
        <v>0</v>
      </c>
      <c r="GK213" s="1">
        <f t="shared" si="231"/>
        <v>0</v>
      </c>
      <c r="GL213" s="1">
        <f t="shared" si="231"/>
        <v>0</v>
      </c>
      <c r="GM213" s="1">
        <f t="shared" si="231"/>
        <v>0</v>
      </c>
      <c r="GN213" s="1">
        <f t="shared" si="231"/>
        <v>0</v>
      </c>
      <c r="GO213" s="1">
        <f t="shared" si="231"/>
        <v>0</v>
      </c>
      <c r="GP213" s="1">
        <f t="shared" si="231"/>
        <v>0</v>
      </c>
      <c r="GQ213" s="1">
        <f t="shared" si="231"/>
        <v>0</v>
      </c>
      <c r="GR213" s="1">
        <f t="shared" si="231"/>
        <v>0</v>
      </c>
      <c r="GS213" s="1">
        <f t="shared" si="238"/>
        <v>0</v>
      </c>
      <c r="GT213" s="1">
        <f t="shared" si="238"/>
        <v>0</v>
      </c>
      <c r="GU213" s="1">
        <f t="shared" si="238"/>
        <v>0</v>
      </c>
      <c r="GV213" s="1">
        <f t="shared" si="238"/>
        <v>0</v>
      </c>
      <c r="GW213" s="1">
        <f t="shared" si="238"/>
        <v>0</v>
      </c>
      <c r="GX213" s="1">
        <f t="shared" si="238"/>
        <v>0</v>
      </c>
      <c r="GY213" s="1">
        <f t="shared" si="238"/>
        <v>0</v>
      </c>
      <c r="GZ213" s="1">
        <f t="shared" si="238"/>
        <v>0</v>
      </c>
      <c r="HA213" s="1">
        <f t="shared" si="238"/>
        <v>0</v>
      </c>
      <c r="HB213" s="1">
        <f t="shared" si="238"/>
        <v>0</v>
      </c>
      <c r="HC213" s="1">
        <f t="shared" si="238"/>
        <v>0</v>
      </c>
      <c r="HD213" s="1">
        <f t="shared" si="238"/>
        <v>0</v>
      </c>
      <c r="HE213" s="1">
        <f t="shared" si="238"/>
        <v>0</v>
      </c>
      <c r="HF213" s="1">
        <f t="shared" si="238"/>
        <v>0</v>
      </c>
      <c r="HG213" s="1">
        <f t="shared" si="238"/>
        <v>0</v>
      </c>
      <c r="HH213" s="1">
        <f t="shared" si="238"/>
        <v>0</v>
      </c>
      <c r="HI213" s="1">
        <f t="shared" si="235"/>
        <v>0</v>
      </c>
      <c r="HJ213" s="1">
        <f t="shared" si="239"/>
        <v>0</v>
      </c>
      <c r="HK213" s="1">
        <f t="shared" si="239"/>
        <v>0</v>
      </c>
      <c r="HL213" s="1">
        <f t="shared" si="239"/>
        <v>0</v>
      </c>
      <c r="HM213" s="1">
        <f t="shared" si="239"/>
        <v>0</v>
      </c>
      <c r="HN213" s="1">
        <f t="shared" si="239"/>
        <v>0</v>
      </c>
      <c r="HO213" s="1">
        <f t="shared" si="239"/>
        <v>0</v>
      </c>
      <c r="HP213" s="1">
        <f t="shared" si="239"/>
        <v>0</v>
      </c>
      <c r="HQ213" s="1">
        <f t="shared" si="239"/>
        <v>0</v>
      </c>
      <c r="HR213" s="1">
        <f t="shared" si="239"/>
        <v>0</v>
      </c>
      <c r="HS213" s="1">
        <f t="shared" si="239"/>
        <v>0</v>
      </c>
      <c r="HT213" s="1">
        <f t="shared" si="239"/>
        <v>0</v>
      </c>
      <c r="HU213" s="1">
        <f t="shared" si="239"/>
        <v>0</v>
      </c>
      <c r="HW213">
        <v>193</v>
      </c>
      <c r="HX213" s="15">
        <f t="shared" si="179"/>
        <v>0</v>
      </c>
      <c r="HY213">
        <f t="shared" si="199"/>
        <v>0</v>
      </c>
      <c r="HZ213" s="1" t="str">
        <f t="shared" si="180"/>
        <v/>
      </c>
      <c r="IA213" s="1">
        <f t="shared" si="181"/>
        <v>0</v>
      </c>
      <c r="IB213" t="str">
        <f t="shared" si="185"/>
        <v/>
      </c>
      <c r="IC213" t="str">
        <f t="shared" ref="IC213:IC220" si="251">IF(IB213=$IB$18,HZ213,"")</f>
        <v/>
      </c>
      <c r="ID213">
        <f>IF(HZ213&gt;$IC$18,1000,IF(HZ213=$IC$18,MIN(HZ213:$HZ$220),1000))</f>
        <v>1000</v>
      </c>
      <c r="IG213" s="1">
        <f t="shared" si="182"/>
        <v>0</v>
      </c>
      <c r="IH213" s="1">
        <f t="shared" ref="IH213:IH220" si="252">IF(ISERROR(FIND("-",IG213))=TRUE,0,FIND("-",IG213))</f>
        <v>0</v>
      </c>
      <c r="II213" s="1">
        <f t="shared" si="183"/>
        <v>0</v>
      </c>
      <c r="IJ213" s="1">
        <f t="shared" si="184"/>
        <v>0</v>
      </c>
    </row>
    <row r="214" spans="1:244">
      <c r="A214">
        <v>194</v>
      </c>
      <c r="B214" t="str">
        <f t="shared" ref="B214:B220" si="253">IF(D214="","",IF(AA214=0,VALUE(Y214),VALUE(AA214)))</f>
        <v/>
      </c>
      <c r="C214" s="2" t="str">
        <f t="shared" ref="C214:C220" si="254">IF(ISERROR(IF(C213+1&gt;$E$19,"",C213+1))=TRUE,"",IF(C213+1&gt;$E$19,"",C213+1))</f>
        <v/>
      </c>
      <c r="D214" s="28"/>
      <c r="E214" s="29"/>
      <c r="F214" s="30"/>
      <c r="G214" s="12" t="e">
        <f t="shared" si="243"/>
        <v>#VALUE!</v>
      </c>
      <c r="T214" s="16" t="str">
        <f t="shared" si="244"/>
        <v/>
      </c>
      <c r="U214" s="2">
        <v>194</v>
      </c>
      <c r="V214" s="2">
        <f>HLOOKUP($F$4,'tabulka hodnot'!$D$3:$J$203,'vypocet bodov do rebricka'!U214+1,0)</f>
        <v>50</v>
      </c>
      <c r="Y214" s="1" t="str">
        <f t="shared" ref="Y214:Y220" si="255">IF(OR(D214="",D214=" ",D214="  ",D214="   "),Y213,D214)</f>
        <v>19-27</v>
      </c>
      <c r="Z214" s="1">
        <f t="shared" si="245"/>
        <v>3</v>
      </c>
      <c r="AA214" s="1" t="str">
        <f t="shared" si="246"/>
        <v>19</v>
      </c>
      <c r="AB214" s="1" t="str">
        <f t="shared" si="247"/>
        <v>27</v>
      </c>
      <c r="AC214">
        <f t="shared" si="248"/>
        <v>103.33333333333333</v>
      </c>
      <c r="AD214" s="1">
        <f t="shared" si="249"/>
        <v>0</v>
      </c>
      <c r="AE214" s="1">
        <f t="shared" si="249"/>
        <v>0</v>
      </c>
      <c r="AF214" s="1">
        <f t="shared" si="249"/>
        <v>0</v>
      </c>
      <c r="AG214" s="1">
        <f t="shared" si="249"/>
        <v>0</v>
      </c>
      <c r="AH214" s="1">
        <f t="shared" si="249"/>
        <v>0</v>
      </c>
      <c r="AI214" s="1">
        <f t="shared" si="249"/>
        <v>0</v>
      </c>
      <c r="AJ214" s="1">
        <f t="shared" si="249"/>
        <v>0</v>
      </c>
      <c r="AK214" s="1">
        <f t="shared" si="249"/>
        <v>0</v>
      </c>
      <c r="AL214" s="1">
        <f t="shared" si="249"/>
        <v>0</v>
      </c>
      <c r="AM214" s="1">
        <f t="shared" si="249"/>
        <v>0</v>
      </c>
      <c r="AN214" s="1">
        <f t="shared" si="249"/>
        <v>0</v>
      </c>
      <c r="AO214" s="1">
        <f t="shared" si="249"/>
        <v>0</v>
      </c>
      <c r="AP214" s="1">
        <f t="shared" si="249"/>
        <v>0</v>
      </c>
      <c r="AQ214" s="1">
        <f t="shared" si="249"/>
        <v>0</v>
      </c>
      <c r="AR214" s="1">
        <f t="shared" si="249"/>
        <v>0</v>
      </c>
      <c r="AS214" s="1">
        <f t="shared" si="249"/>
        <v>0</v>
      </c>
      <c r="AT214" s="1">
        <f t="shared" si="240"/>
        <v>0</v>
      </c>
      <c r="AU214" s="1">
        <f t="shared" si="240"/>
        <v>0</v>
      </c>
      <c r="AV214" s="1">
        <f t="shared" si="240"/>
        <v>110</v>
      </c>
      <c r="AW214" s="1">
        <f t="shared" si="240"/>
        <v>110</v>
      </c>
      <c r="AX214" s="1">
        <f t="shared" si="240"/>
        <v>110</v>
      </c>
      <c r="AY214" s="1">
        <f t="shared" si="240"/>
        <v>110</v>
      </c>
      <c r="AZ214" s="1">
        <f t="shared" si="240"/>
        <v>110</v>
      </c>
      <c r="BA214" s="1">
        <f t="shared" si="240"/>
        <v>110</v>
      </c>
      <c r="BB214" s="1">
        <f t="shared" si="240"/>
        <v>90</v>
      </c>
      <c r="BC214" s="1">
        <f t="shared" si="240"/>
        <v>90</v>
      </c>
      <c r="BD214" s="1">
        <f t="shared" si="240"/>
        <v>90</v>
      </c>
      <c r="BE214" s="1">
        <f t="shared" si="240"/>
        <v>0</v>
      </c>
      <c r="BF214" s="1">
        <f t="shared" si="240"/>
        <v>0</v>
      </c>
      <c r="BG214" s="1">
        <f t="shared" si="240"/>
        <v>0</v>
      </c>
      <c r="BH214" s="1">
        <f t="shared" si="240"/>
        <v>0</v>
      </c>
      <c r="BI214" s="1">
        <f t="shared" si="250"/>
        <v>0</v>
      </c>
      <c r="BJ214" s="1">
        <f t="shared" si="250"/>
        <v>0</v>
      </c>
      <c r="BK214" s="1">
        <f t="shared" si="250"/>
        <v>0</v>
      </c>
      <c r="BL214" s="1">
        <f t="shared" si="250"/>
        <v>0</v>
      </c>
      <c r="BM214" s="1">
        <f t="shared" si="250"/>
        <v>0</v>
      </c>
      <c r="BN214" s="1">
        <f t="shared" si="250"/>
        <v>0</v>
      </c>
      <c r="BO214" s="1">
        <f t="shared" si="250"/>
        <v>0</v>
      </c>
      <c r="BP214" s="1">
        <f t="shared" si="250"/>
        <v>0</v>
      </c>
      <c r="BQ214" s="1">
        <f t="shared" si="250"/>
        <v>0</v>
      </c>
      <c r="BR214" s="1">
        <f t="shared" si="250"/>
        <v>0</v>
      </c>
      <c r="BS214" s="1">
        <f t="shared" si="250"/>
        <v>0</v>
      </c>
      <c r="BT214" s="1">
        <f t="shared" si="250"/>
        <v>0</v>
      </c>
      <c r="BU214" s="1">
        <f t="shared" si="250"/>
        <v>0</v>
      </c>
      <c r="BV214" s="1">
        <f t="shared" si="250"/>
        <v>0</v>
      </c>
      <c r="BW214" s="1">
        <f t="shared" si="250"/>
        <v>0</v>
      </c>
      <c r="BX214" s="1">
        <f t="shared" si="250"/>
        <v>0</v>
      </c>
      <c r="BY214" s="1">
        <f t="shared" si="241"/>
        <v>0</v>
      </c>
      <c r="BZ214" s="1">
        <f t="shared" si="241"/>
        <v>0</v>
      </c>
      <c r="CA214" s="1">
        <f t="shared" si="241"/>
        <v>0</v>
      </c>
      <c r="CB214" s="1">
        <f t="shared" si="241"/>
        <v>0</v>
      </c>
      <c r="CC214" s="1">
        <f t="shared" si="241"/>
        <v>0</v>
      </c>
      <c r="CD214" s="1">
        <f t="shared" si="241"/>
        <v>0</v>
      </c>
      <c r="CE214" s="1">
        <f t="shared" si="241"/>
        <v>0</v>
      </c>
      <c r="CF214" s="1">
        <f t="shared" si="241"/>
        <v>0</v>
      </c>
      <c r="CG214" s="1">
        <f t="shared" si="241"/>
        <v>0</v>
      </c>
      <c r="CH214" s="1">
        <f t="shared" si="241"/>
        <v>0</v>
      </c>
      <c r="CI214" s="1">
        <f t="shared" si="241"/>
        <v>0</v>
      </c>
      <c r="CJ214" s="1">
        <f t="shared" si="241"/>
        <v>0</v>
      </c>
      <c r="CK214" s="1">
        <f t="shared" si="241"/>
        <v>0</v>
      </c>
      <c r="CL214" s="1">
        <f t="shared" si="241"/>
        <v>0</v>
      </c>
      <c r="CM214" s="1">
        <f t="shared" si="241"/>
        <v>0</v>
      </c>
      <c r="CN214" s="1">
        <f t="shared" si="242"/>
        <v>0</v>
      </c>
      <c r="CO214" s="1">
        <f t="shared" si="242"/>
        <v>0</v>
      </c>
      <c r="CP214" s="1">
        <f t="shared" si="242"/>
        <v>0</v>
      </c>
      <c r="CQ214" s="1">
        <f t="shared" si="242"/>
        <v>0</v>
      </c>
      <c r="CR214" s="1">
        <f t="shared" si="242"/>
        <v>0</v>
      </c>
      <c r="CS214" s="1">
        <f t="shared" si="242"/>
        <v>0</v>
      </c>
      <c r="CT214" s="1">
        <f t="shared" si="242"/>
        <v>0</v>
      </c>
      <c r="CU214" s="1">
        <f t="shared" si="242"/>
        <v>0</v>
      </c>
      <c r="CV214" s="1">
        <f t="shared" si="242"/>
        <v>0</v>
      </c>
      <c r="CW214" s="1">
        <f t="shared" si="242"/>
        <v>0</v>
      </c>
      <c r="CX214" s="1">
        <f t="shared" si="242"/>
        <v>0</v>
      </c>
      <c r="CY214" s="1">
        <f t="shared" si="242"/>
        <v>0</v>
      </c>
      <c r="CZ214" s="1">
        <f t="shared" si="242"/>
        <v>0</v>
      </c>
      <c r="DA214" s="1">
        <f t="shared" si="242"/>
        <v>0</v>
      </c>
      <c r="DB214" s="1">
        <f t="shared" si="242"/>
        <v>0</v>
      </c>
      <c r="DC214" s="1">
        <f t="shared" si="242"/>
        <v>0</v>
      </c>
      <c r="DD214" s="1">
        <f t="shared" si="236"/>
        <v>0</v>
      </c>
      <c r="DE214" s="1">
        <f t="shared" si="236"/>
        <v>0</v>
      </c>
      <c r="DF214" s="1">
        <f t="shared" si="236"/>
        <v>0</v>
      </c>
      <c r="DG214" s="1">
        <f t="shared" si="236"/>
        <v>0</v>
      </c>
      <c r="DH214" s="1">
        <f t="shared" si="236"/>
        <v>0</v>
      </c>
      <c r="DI214" s="1">
        <f t="shared" si="236"/>
        <v>0</v>
      </c>
      <c r="DJ214" s="1">
        <f t="shared" si="236"/>
        <v>0</v>
      </c>
      <c r="DK214" s="1">
        <f t="shared" si="236"/>
        <v>0</v>
      </c>
      <c r="DL214" s="1">
        <f t="shared" si="236"/>
        <v>0</v>
      </c>
      <c r="DM214" s="1">
        <f t="shared" si="236"/>
        <v>0</v>
      </c>
      <c r="DN214" s="1">
        <f t="shared" si="236"/>
        <v>0</v>
      </c>
      <c r="DO214" s="1">
        <f t="shared" si="236"/>
        <v>0</v>
      </c>
      <c r="DP214" s="1">
        <f t="shared" si="236"/>
        <v>0</v>
      </c>
      <c r="DQ214" s="1">
        <f t="shared" si="236"/>
        <v>0</v>
      </c>
      <c r="DR214" s="1">
        <f t="shared" si="236"/>
        <v>0</v>
      </c>
      <c r="DS214" s="1">
        <f t="shared" si="237"/>
        <v>0</v>
      </c>
      <c r="DT214" s="1">
        <f t="shared" si="237"/>
        <v>0</v>
      </c>
      <c r="DU214" s="1">
        <f t="shared" si="237"/>
        <v>0</v>
      </c>
      <c r="DV214" s="1">
        <f t="shared" si="237"/>
        <v>0</v>
      </c>
      <c r="DW214" s="1">
        <f t="shared" si="237"/>
        <v>0</v>
      </c>
      <c r="DX214" s="1">
        <f t="shared" si="237"/>
        <v>0</v>
      </c>
      <c r="DY214" s="1">
        <f t="shared" si="237"/>
        <v>0</v>
      </c>
      <c r="DZ214" s="1">
        <f t="shared" si="237"/>
        <v>0</v>
      </c>
      <c r="EA214" s="1">
        <f t="shared" si="237"/>
        <v>0</v>
      </c>
      <c r="EB214" s="1">
        <f t="shared" si="237"/>
        <v>0</v>
      </c>
      <c r="EC214" s="1">
        <f t="shared" si="237"/>
        <v>0</v>
      </c>
      <c r="ED214" s="1">
        <f t="shared" si="237"/>
        <v>0</v>
      </c>
      <c r="EE214" s="1">
        <f t="shared" si="237"/>
        <v>0</v>
      </c>
      <c r="EF214" s="1">
        <f t="shared" si="237"/>
        <v>0</v>
      </c>
      <c r="EG214" s="1">
        <f t="shared" si="237"/>
        <v>0</v>
      </c>
      <c r="EH214" s="1">
        <f t="shared" si="237"/>
        <v>0</v>
      </c>
      <c r="EI214" s="1">
        <f t="shared" si="232"/>
        <v>0</v>
      </c>
      <c r="EJ214" s="1">
        <f t="shared" si="233"/>
        <v>0</v>
      </c>
      <c r="EK214" s="1">
        <f t="shared" si="233"/>
        <v>0</v>
      </c>
      <c r="EL214" s="1">
        <f t="shared" si="233"/>
        <v>0</v>
      </c>
      <c r="EM214" s="1">
        <f t="shared" si="233"/>
        <v>0</v>
      </c>
      <c r="EN214" s="1">
        <f t="shared" si="233"/>
        <v>0</v>
      </c>
      <c r="EO214" s="1">
        <f t="shared" si="233"/>
        <v>0</v>
      </c>
      <c r="EP214" s="1">
        <f t="shared" si="233"/>
        <v>0</v>
      </c>
      <c r="EQ214" s="1">
        <f t="shared" si="233"/>
        <v>0</v>
      </c>
      <c r="ER214" s="1">
        <f t="shared" si="233"/>
        <v>0</v>
      </c>
      <c r="ES214" s="1">
        <f t="shared" si="233"/>
        <v>0</v>
      </c>
      <c r="ET214" s="1">
        <f t="shared" si="233"/>
        <v>0</v>
      </c>
      <c r="EU214" s="1">
        <f t="shared" si="233"/>
        <v>0</v>
      </c>
      <c r="EV214" s="1">
        <f t="shared" si="233"/>
        <v>0</v>
      </c>
      <c r="EW214" s="1">
        <f t="shared" si="233"/>
        <v>0</v>
      </c>
      <c r="EX214" s="1">
        <f t="shared" si="233"/>
        <v>0</v>
      </c>
      <c r="EY214" s="1">
        <f t="shared" si="233"/>
        <v>0</v>
      </c>
      <c r="EZ214" s="1">
        <f t="shared" si="230"/>
        <v>0</v>
      </c>
      <c r="FA214" s="1">
        <f t="shared" si="230"/>
        <v>0</v>
      </c>
      <c r="FB214" s="1">
        <f t="shared" si="230"/>
        <v>0</v>
      </c>
      <c r="FC214" s="1">
        <f t="shared" si="230"/>
        <v>0</v>
      </c>
      <c r="FD214" s="1">
        <f t="shared" si="230"/>
        <v>0</v>
      </c>
      <c r="FE214" s="1">
        <f t="shared" si="230"/>
        <v>0</v>
      </c>
      <c r="FF214" s="1">
        <f t="shared" si="230"/>
        <v>0</v>
      </c>
      <c r="FG214" s="1">
        <f t="shared" si="230"/>
        <v>0</v>
      </c>
      <c r="FH214" s="1">
        <f t="shared" si="230"/>
        <v>0</v>
      </c>
      <c r="FI214" s="1">
        <f t="shared" si="230"/>
        <v>0</v>
      </c>
      <c r="FJ214" s="1">
        <f t="shared" si="230"/>
        <v>0</v>
      </c>
      <c r="FK214" s="1">
        <f t="shared" si="230"/>
        <v>0</v>
      </c>
      <c r="FL214" s="1">
        <f t="shared" si="230"/>
        <v>0</v>
      </c>
      <c r="FM214" s="1">
        <f t="shared" si="230"/>
        <v>0</v>
      </c>
      <c r="FN214" s="1">
        <f t="shared" si="230"/>
        <v>0</v>
      </c>
      <c r="FO214" s="1">
        <f t="shared" si="234"/>
        <v>0</v>
      </c>
      <c r="FP214" s="1">
        <f t="shared" si="234"/>
        <v>0</v>
      </c>
      <c r="FQ214" s="1">
        <f t="shared" si="234"/>
        <v>0</v>
      </c>
      <c r="FR214" s="1">
        <f t="shared" si="234"/>
        <v>0</v>
      </c>
      <c r="FS214" s="1">
        <f t="shared" si="234"/>
        <v>0</v>
      </c>
      <c r="FT214" s="1">
        <f t="shared" si="234"/>
        <v>0</v>
      </c>
      <c r="FU214" s="1">
        <f t="shared" si="234"/>
        <v>0</v>
      </c>
      <c r="FV214" s="1">
        <f t="shared" si="234"/>
        <v>0</v>
      </c>
      <c r="FW214" s="1">
        <f t="shared" si="234"/>
        <v>0</v>
      </c>
      <c r="FX214" s="1">
        <f t="shared" si="234"/>
        <v>0</v>
      </c>
      <c r="FY214" s="1">
        <f t="shared" si="234"/>
        <v>0</v>
      </c>
      <c r="FZ214" s="1">
        <f t="shared" si="234"/>
        <v>0</v>
      </c>
      <c r="GA214" s="1">
        <f t="shared" si="234"/>
        <v>0</v>
      </c>
      <c r="GB214" s="1">
        <f t="shared" si="234"/>
        <v>0</v>
      </c>
      <c r="GC214" s="1">
        <f t="shared" si="231"/>
        <v>0</v>
      </c>
      <c r="GD214" s="1">
        <f t="shared" si="231"/>
        <v>0</v>
      </c>
      <c r="GE214" s="1">
        <f t="shared" si="231"/>
        <v>0</v>
      </c>
      <c r="GF214" s="1">
        <f t="shared" si="231"/>
        <v>0</v>
      </c>
      <c r="GG214" s="1">
        <f t="shared" si="231"/>
        <v>0</v>
      </c>
      <c r="GH214" s="1">
        <f t="shared" si="231"/>
        <v>0</v>
      </c>
      <c r="GI214" s="1">
        <f t="shared" si="231"/>
        <v>0</v>
      </c>
      <c r="GJ214" s="1">
        <f t="shared" si="231"/>
        <v>0</v>
      </c>
      <c r="GK214" s="1">
        <f t="shared" si="231"/>
        <v>0</v>
      </c>
      <c r="GL214" s="1">
        <f t="shared" si="231"/>
        <v>0</v>
      </c>
      <c r="GM214" s="1">
        <f t="shared" si="231"/>
        <v>0</v>
      </c>
      <c r="GN214" s="1">
        <f t="shared" si="231"/>
        <v>0</v>
      </c>
      <c r="GO214" s="1">
        <f t="shared" si="231"/>
        <v>0</v>
      </c>
      <c r="GP214" s="1">
        <f t="shared" si="231"/>
        <v>0</v>
      </c>
      <c r="GQ214" s="1">
        <f t="shared" si="231"/>
        <v>0</v>
      </c>
      <c r="GR214" s="1">
        <f t="shared" si="231"/>
        <v>0</v>
      </c>
      <c r="GS214" s="1">
        <f t="shared" si="238"/>
        <v>0</v>
      </c>
      <c r="GT214" s="1">
        <f t="shared" si="238"/>
        <v>0</v>
      </c>
      <c r="GU214" s="1">
        <f t="shared" si="238"/>
        <v>0</v>
      </c>
      <c r="GV214" s="1">
        <f t="shared" si="238"/>
        <v>0</v>
      </c>
      <c r="GW214" s="1">
        <f t="shared" si="238"/>
        <v>0</v>
      </c>
      <c r="GX214" s="1">
        <f t="shared" si="238"/>
        <v>0</v>
      </c>
      <c r="GY214" s="1">
        <f t="shared" si="238"/>
        <v>0</v>
      </c>
      <c r="GZ214" s="1">
        <f t="shared" si="238"/>
        <v>0</v>
      </c>
      <c r="HA214" s="1">
        <f t="shared" si="238"/>
        <v>0</v>
      </c>
      <c r="HB214" s="1">
        <f t="shared" si="238"/>
        <v>0</v>
      </c>
      <c r="HC214" s="1">
        <f t="shared" si="238"/>
        <v>0</v>
      </c>
      <c r="HD214" s="1">
        <f t="shared" si="238"/>
        <v>0</v>
      </c>
      <c r="HE214" s="1">
        <f t="shared" si="238"/>
        <v>0</v>
      </c>
      <c r="HF214" s="1">
        <f t="shared" si="238"/>
        <v>0</v>
      </c>
      <c r="HG214" s="1">
        <f t="shared" si="238"/>
        <v>0</v>
      </c>
      <c r="HH214" s="1">
        <f t="shared" si="238"/>
        <v>0</v>
      </c>
      <c r="HI214" s="1">
        <f t="shared" si="235"/>
        <v>0</v>
      </c>
      <c r="HJ214" s="1">
        <f t="shared" si="239"/>
        <v>0</v>
      </c>
      <c r="HK214" s="1">
        <f t="shared" si="239"/>
        <v>0</v>
      </c>
      <c r="HL214" s="1">
        <f t="shared" si="239"/>
        <v>0</v>
      </c>
      <c r="HM214" s="1">
        <f t="shared" si="239"/>
        <v>0</v>
      </c>
      <c r="HN214" s="1">
        <f t="shared" si="239"/>
        <v>0</v>
      </c>
      <c r="HO214" s="1">
        <f t="shared" si="239"/>
        <v>0</v>
      </c>
      <c r="HP214" s="1">
        <f t="shared" si="239"/>
        <v>0</v>
      </c>
      <c r="HQ214" s="1">
        <f t="shared" si="239"/>
        <v>0</v>
      </c>
      <c r="HR214" s="1">
        <f t="shared" si="239"/>
        <v>0</v>
      </c>
      <c r="HS214" s="1">
        <f t="shared" si="239"/>
        <v>0</v>
      </c>
      <c r="HT214" s="1">
        <f t="shared" si="239"/>
        <v>0</v>
      </c>
      <c r="HU214" s="1">
        <f t="shared" si="239"/>
        <v>0</v>
      </c>
      <c r="HW214">
        <v>194</v>
      </c>
      <c r="HX214" s="15">
        <f t="shared" ref="HX214:HX220" si="256">D214</f>
        <v>0</v>
      </c>
      <c r="HY214">
        <f t="shared" si="199"/>
        <v>0</v>
      </c>
      <c r="HZ214" s="1" t="str">
        <f t="shared" ref="HZ214:HZ220" si="257">IF(F214=0," ",F214)</f>
        <v/>
      </c>
      <c r="IA214" s="1">
        <f t="shared" ref="IA214:IA220" si="258">IF(IH214&gt;0,II214,IG214)</f>
        <v>0</v>
      </c>
      <c r="IB214" t="str">
        <f t="shared" si="185"/>
        <v/>
      </c>
      <c r="IC214" t="str">
        <f t="shared" si="251"/>
        <v/>
      </c>
      <c r="ID214">
        <f>IF(HZ214&gt;$IC$18,1000,IF(HZ214=$IC$18,MIN(HZ214:$HZ$220),1000))</f>
        <v>1000</v>
      </c>
      <c r="IG214" s="1">
        <f t="shared" ref="IG214:IG220" si="259">IF(OR(HX214="",HX214=" ",HX214="  ",HX214="   "),IG213,HX214)</f>
        <v>0</v>
      </c>
      <c r="IH214" s="1">
        <f t="shared" si="252"/>
        <v>0</v>
      </c>
      <c r="II214" s="1">
        <f t="shared" ref="II214:II220" si="260">VALUE(IF(IH214=0,0,LEFT(IG214,IH214-1)))</f>
        <v>0</v>
      </c>
      <c r="IJ214" s="1">
        <f t="shared" ref="IJ214:IJ220" si="261">VALUE(RIGHT(IG214,LEN(IG214)-IH214))</f>
        <v>0</v>
      </c>
    </row>
    <row r="215" spans="1:244">
      <c r="A215">
        <v>195</v>
      </c>
      <c r="B215" t="str">
        <f t="shared" si="253"/>
        <v/>
      </c>
      <c r="C215" s="2" t="str">
        <f t="shared" si="254"/>
        <v/>
      </c>
      <c r="D215" s="28"/>
      <c r="E215" s="29"/>
      <c r="F215" s="30"/>
      <c r="G215" s="12" t="e">
        <f t="shared" si="243"/>
        <v>#VALUE!</v>
      </c>
      <c r="T215" s="16" t="str">
        <f t="shared" si="244"/>
        <v/>
      </c>
      <c r="U215" s="2">
        <v>195</v>
      </c>
      <c r="V215" s="2">
        <f>HLOOKUP($F$4,'tabulka hodnot'!$D$3:$J$203,'vypocet bodov do rebricka'!U215+1,0)</f>
        <v>50</v>
      </c>
      <c r="Y215" s="1" t="str">
        <f t="shared" si="255"/>
        <v>19-27</v>
      </c>
      <c r="Z215" s="1">
        <f t="shared" si="245"/>
        <v>3</v>
      </c>
      <c r="AA215" s="1" t="str">
        <f t="shared" si="246"/>
        <v>19</v>
      </c>
      <c r="AB215" s="1" t="str">
        <f t="shared" si="247"/>
        <v>27</v>
      </c>
      <c r="AC215">
        <f t="shared" si="248"/>
        <v>103.33333333333333</v>
      </c>
      <c r="AD215" s="1">
        <f t="shared" si="249"/>
        <v>0</v>
      </c>
      <c r="AE215" s="1">
        <f t="shared" si="249"/>
        <v>0</v>
      </c>
      <c r="AF215" s="1">
        <f t="shared" si="249"/>
        <v>0</v>
      </c>
      <c r="AG215" s="1">
        <f t="shared" si="249"/>
        <v>0</v>
      </c>
      <c r="AH215" s="1">
        <f t="shared" si="249"/>
        <v>0</v>
      </c>
      <c r="AI215" s="1">
        <f t="shared" si="249"/>
        <v>0</v>
      </c>
      <c r="AJ215" s="1">
        <f t="shared" si="249"/>
        <v>0</v>
      </c>
      <c r="AK215" s="1">
        <f t="shared" si="249"/>
        <v>0</v>
      </c>
      <c r="AL215" s="1">
        <f t="shared" si="249"/>
        <v>0</v>
      </c>
      <c r="AM215" s="1">
        <f t="shared" si="249"/>
        <v>0</v>
      </c>
      <c r="AN215" s="1">
        <f t="shared" si="249"/>
        <v>0</v>
      </c>
      <c r="AO215" s="1">
        <f t="shared" si="249"/>
        <v>0</v>
      </c>
      <c r="AP215" s="1">
        <f t="shared" si="249"/>
        <v>0</v>
      </c>
      <c r="AQ215" s="1">
        <f t="shared" si="249"/>
        <v>0</v>
      </c>
      <c r="AR215" s="1">
        <f t="shared" si="249"/>
        <v>0</v>
      </c>
      <c r="AS215" s="1">
        <f t="shared" si="249"/>
        <v>0</v>
      </c>
      <c r="AT215" s="1">
        <f t="shared" si="240"/>
        <v>0</v>
      </c>
      <c r="AU215" s="1">
        <f t="shared" si="240"/>
        <v>0</v>
      </c>
      <c r="AV215" s="1">
        <f t="shared" si="240"/>
        <v>110</v>
      </c>
      <c r="AW215" s="1">
        <f t="shared" si="240"/>
        <v>110</v>
      </c>
      <c r="AX215" s="1">
        <f t="shared" si="240"/>
        <v>110</v>
      </c>
      <c r="AY215" s="1">
        <f t="shared" si="240"/>
        <v>110</v>
      </c>
      <c r="AZ215" s="1">
        <f t="shared" si="240"/>
        <v>110</v>
      </c>
      <c r="BA215" s="1">
        <f t="shared" si="240"/>
        <v>110</v>
      </c>
      <c r="BB215" s="1">
        <f t="shared" si="240"/>
        <v>90</v>
      </c>
      <c r="BC215" s="1">
        <f t="shared" si="240"/>
        <v>90</v>
      </c>
      <c r="BD215" s="1">
        <f t="shared" si="240"/>
        <v>90</v>
      </c>
      <c r="BE215" s="1">
        <f t="shared" si="240"/>
        <v>0</v>
      </c>
      <c r="BF215" s="1">
        <f t="shared" si="240"/>
        <v>0</v>
      </c>
      <c r="BG215" s="1">
        <f t="shared" si="240"/>
        <v>0</v>
      </c>
      <c r="BH215" s="1">
        <f t="shared" si="240"/>
        <v>0</v>
      </c>
      <c r="BI215" s="1">
        <f t="shared" si="250"/>
        <v>0</v>
      </c>
      <c r="BJ215" s="1">
        <f t="shared" si="250"/>
        <v>0</v>
      </c>
      <c r="BK215" s="1">
        <f t="shared" si="250"/>
        <v>0</v>
      </c>
      <c r="BL215" s="1">
        <f t="shared" si="250"/>
        <v>0</v>
      </c>
      <c r="BM215" s="1">
        <f t="shared" si="250"/>
        <v>0</v>
      </c>
      <c r="BN215" s="1">
        <f t="shared" si="250"/>
        <v>0</v>
      </c>
      <c r="BO215" s="1">
        <f t="shared" si="250"/>
        <v>0</v>
      </c>
      <c r="BP215" s="1">
        <f t="shared" si="250"/>
        <v>0</v>
      </c>
      <c r="BQ215" s="1">
        <f t="shared" si="250"/>
        <v>0</v>
      </c>
      <c r="BR215" s="1">
        <f t="shared" si="250"/>
        <v>0</v>
      </c>
      <c r="BS215" s="1">
        <f t="shared" si="250"/>
        <v>0</v>
      </c>
      <c r="BT215" s="1">
        <f t="shared" si="250"/>
        <v>0</v>
      </c>
      <c r="BU215" s="1">
        <f t="shared" si="250"/>
        <v>0</v>
      </c>
      <c r="BV215" s="1">
        <f t="shared" si="250"/>
        <v>0</v>
      </c>
      <c r="BW215" s="1">
        <f t="shared" si="250"/>
        <v>0</v>
      </c>
      <c r="BX215" s="1">
        <f t="shared" si="250"/>
        <v>0</v>
      </c>
      <c r="BY215" s="1">
        <f t="shared" si="241"/>
        <v>0</v>
      </c>
      <c r="BZ215" s="1">
        <f t="shared" si="241"/>
        <v>0</v>
      </c>
      <c r="CA215" s="1">
        <f t="shared" si="241"/>
        <v>0</v>
      </c>
      <c r="CB215" s="1">
        <f t="shared" si="241"/>
        <v>0</v>
      </c>
      <c r="CC215" s="1">
        <f t="shared" si="241"/>
        <v>0</v>
      </c>
      <c r="CD215" s="1">
        <f t="shared" si="241"/>
        <v>0</v>
      </c>
      <c r="CE215" s="1">
        <f t="shared" si="241"/>
        <v>0</v>
      </c>
      <c r="CF215" s="1">
        <f t="shared" si="241"/>
        <v>0</v>
      </c>
      <c r="CG215" s="1">
        <f t="shared" si="241"/>
        <v>0</v>
      </c>
      <c r="CH215" s="1">
        <f t="shared" si="241"/>
        <v>0</v>
      </c>
      <c r="CI215" s="1">
        <f t="shared" si="241"/>
        <v>0</v>
      </c>
      <c r="CJ215" s="1">
        <f t="shared" si="241"/>
        <v>0</v>
      </c>
      <c r="CK215" s="1">
        <f t="shared" si="241"/>
        <v>0</v>
      </c>
      <c r="CL215" s="1">
        <f t="shared" si="241"/>
        <v>0</v>
      </c>
      <c r="CM215" s="1">
        <f t="shared" si="241"/>
        <v>0</v>
      </c>
      <c r="CN215" s="1">
        <f t="shared" si="242"/>
        <v>0</v>
      </c>
      <c r="CO215" s="1">
        <f t="shared" si="242"/>
        <v>0</v>
      </c>
      <c r="CP215" s="1">
        <f t="shared" si="242"/>
        <v>0</v>
      </c>
      <c r="CQ215" s="1">
        <f t="shared" si="242"/>
        <v>0</v>
      </c>
      <c r="CR215" s="1">
        <f t="shared" si="242"/>
        <v>0</v>
      </c>
      <c r="CS215" s="1">
        <f t="shared" si="242"/>
        <v>0</v>
      </c>
      <c r="CT215" s="1">
        <f t="shared" si="242"/>
        <v>0</v>
      </c>
      <c r="CU215" s="1">
        <f t="shared" si="242"/>
        <v>0</v>
      </c>
      <c r="CV215" s="1">
        <f t="shared" si="242"/>
        <v>0</v>
      </c>
      <c r="CW215" s="1">
        <f t="shared" si="242"/>
        <v>0</v>
      </c>
      <c r="CX215" s="1">
        <f t="shared" si="242"/>
        <v>0</v>
      </c>
      <c r="CY215" s="1">
        <f t="shared" si="242"/>
        <v>0</v>
      </c>
      <c r="CZ215" s="1">
        <f t="shared" si="242"/>
        <v>0</v>
      </c>
      <c r="DA215" s="1">
        <f t="shared" si="242"/>
        <v>0</v>
      </c>
      <c r="DB215" s="1">
        <f t="shared" si="242"/>
        <v>0</v>
      </c>
      <c r="DC215" s="1">
        <f t="shared" si="242"/>
        <v>0</v>
      </c>
      <c r="DD215" s="1">
        <f t="shared" si="236"/>
        <v>0</v>
      </c>
      <c r="DE215" s="1">
        <f t="shared" si="236"/>
        <v>0</v>
      </c>
      <c r="DF215" s="1">
        <f t="shared" si="236"/>
        <v>0</v>
      </c>
      <c r="DG215" s="1">
        <f t="shared" si="236"/>
        <v>0</v>
      </c>
      <c r="DH215" s="1">
        <f t="shared" si="236"/>
        <v>0</v>
      </c>
      <c r="DI215" s="1">
        <f t="shared" si="236"/>
        <v>0</v>
      </c>
      <c r="DJ215" s="1">
        <f t="shared" si="236"/>
        <v>0</v>
      </c>
      <c r="DK215" s="1">
        <f t="shared" si="236"/>
        <v>0</v>
      </c>
      <c r="DL215" s="1">
        <f t="shared" si="236"/>
        <v>0</v>
      </c>
      <c r="DM215" s="1">
        <f t="shared" si="236"/>
        <v>0</v>
      </c>
      <c r="DN215" s="1">
        <f t="shared" si="236"/>
        <v>0</v>
      </c>
      <c r="DO215" s="1">
        <f t="shared" si="236"/>
        <v>0</v>
      </c>
      <c r="DP215" s="1">
        <f t="shared" si="236"/>
        <v>0</v>
      </c>
      <c r="DQ215" s="1">
        <f t="shared" si="236"/>
        <v>0</v>
      </c>
      <c r="DR215" s="1">
        <f t="shared" si="236"/>
        <v>0</v>
      </c>
      <c r="DS215" s="1">
        <f t="shared" si="237"/>
        <v>0</v>
      </c>
      <c r="DT215" s="1">
        <f t="shared" si="237"/>
        <v>0</v>
      </c>
      <c r="DU215" s="1">
        <f t="shared" si="237"/>
        <v>0</v>
      </c>
      <c r="DV215" s="1">
        <f t="shared" si="237"/>
        <v>0</v>
      </c>
      <c r="DW215" s="1">
        <f t="shared" si="237"/>
        <v>0</v>
      </c>
      <c r="DX215" s="1">
        <f t="shared" si="237"/>
        <v>0</v>
      </c>
      <c r="DY215" s="1">
        <f t="shared" si="237"/>
        <v>0</v>
      </c>
      <c r="DZ215" s="1">
        <f t="shared" si="237"/>
        <v>0</v>
      </c>
      <c r="EA215" s="1">
        <f t="shared" si="237"/>
        <v>0</v>
      </c>
      <c r="EB215" s="1">
        <f t="shared" si="237"/>
        <v>0</v>
      </c>
      <c r="EC215" s="1">
        <f t="shared" si="237"/>
        <v>0</v>
      </c>
      <c r="ED215" s="1">
        <f t="shared" si="237"/>
        <v>0</v>
      </c>
      <c r="EE215" s="1">
        <f t="shared" si="237"/>
        <v>0</v>
      </c>
      <c r="EF215" s="1">
        <f t="shared" si="237"/>
        <v>0</v>
      </c>
      <c r="EG215" s="1">
        <f t="shared" si="237"/>
        <v>0</v>
      </c>
      <c r="EH215" s="1">
        <f t="shared" si="237"/>
        <v>0</v>
      </c>
      <c r="EI215" s="1">
        <f t="shared" si="232"/>
        <v>0</v>
      </c>
      <c r="EJ215" s="1">
        <f t="shared" si="233"/>
        <v>0</v>
      </c>
      <c r="EK215" s="1">
        <f t="shared" si="233"/>
        <v>0</v>
      </c>
      <c r="EL215" s="1">
        <f t="shared" si="233"/>
        <v>0</v>
      </c>
      <c r="EM215" s="1">
        <f t="shared" si="233"/>
        <v>0</v>
      </c>
      <c r="EN215" s="1">
        <f t="shared" si="233"/>
        <v>0</v>
      </c>
      <c r="EO215" s="1">
        <f t="shared" si="233"/>
        <v>0</v>
      </c>
      <c r="EP215" s="1">
        <f t="shared" si="233"/>
        <v>0</v>
      </c>
      <c r="EQ215" s="1">
        <f t="shared" si="233"/>
        <v>0</v>
      </c>
      <c r="ER215" s="1">
        <f t="shared" si="233"/>
        <v>0</v>
      </c>
      <c r="ES215" s="1">
        <f t="shared" si="233"/>
        <v>0</v>
      </c>
      <c r="ET215" s="1">
        <f t="shared" si="233"/>
        <v>0</v>
      </c>
      <c r="EU215" s="1">
        <f t="shared" si="233"/>
        <v>0</v>
      </c>
      <c r="EV215" s="1">
        <f t="shared" si="233"/>
        <v>0</v>
      </c>
      <c r="EW215" s="1">
        <f t="shared" si="233"/>
        <v>0</v>
      </c>
      <c r="EX215" s="1">
        <f t="shared" si="233"/>
        <v>0</v>
      </c>
      <c r="EY215" s="1">
        <f t="shared" si="233"/>
        <v>0</v>
      </c>
      <c r="EZ215" s="1">
        <f t="shared" si="230"/>
        <v>0</v>
      </c>
      <c r="FA215" s="1">
        <f t="shared" si="230"/>
        <v>0</v>
      </c>
      <c r="FB215" s="1">
        <f t="shared" si="230"/>
        <v>0</v>
      </c>
      <c r="FC215" s="1">
        <f t="shared" si="230"/>
        <v>0</v>
      </c>
      <c r="FD215" s="1">
        <f t="shared" si="230"/>
        <v>0</v>
      </c>
      <c r="FE215" s="1">
        <f t="shared" si="230"/>
        <v>0</v>
      </c>
      <c r="FF215" s="1">
        <f t="shared" si="230"/>
        <v>0</v>
      </c>
      <c r="FG215" s="1">
        <f t="shared" si="230"/>
        <v>0</v>
      </c>
      <c r="FH215" s="1">
        <f t="shared" si="230"/>
        <v>0</v>
      </c>
      <c r="FI215" s="1">
        <f t="shared" si="230"/>
        <v>0</v>
      </c>
      <c r="FJ215" s="1">
        <f t="shared" si="230"/>
        <v>0</v>
      </c>
      <c r="FK215" s="1">
        <f t="shared" si="230"/>
        <v>0</v>
      </c>
      <c r="FL215" s="1">
        <f t="shared" si="230"/>
        <v>0</v>
      </c>
      <c r="FM215" s="1">
        <f t="shared" si="230"/>
        <v>0</v>
      </c>
      <c r="FN215" s="1">
        <f t="shared" si="230"/>
        <v>0</v>
      </c>
      <c r="FO215" s="1">
        <f t="shared" si="234"/>
        <v>0</v>
      </c>
      <c r="FP215" s="1">
        <f t="shared" si="234"/>
        <v>0</v>
      </c>
      <c r="FQ215" s="1">
        <f t="shared" si="234"/>
        <v>0</v>
      </c>
      <c r="FR215" s="1">
        <f t="shared" si="234"/>
        <v>0</v>
      </c>
      <c r="FS215" s="1">
        <f t="shared" si="234"/>
        <v>0</v>
      </c>
      <c r="FT215" s="1">
        <f t="shared" si="234"/>
        <v>0</v>
      </c>
      <c r="FU215" s="1">
        <f t="shared" si="234"/>
        <v>0</v>
      </c>
      <c r="FV215" s="1">
        <f t="shared" si="234"/>
        <v>0</v>
      </c>
      <c r="FW215" s="1">
        <f t="shared" si="234"/>
        <v>0</v>
      </c>
      <c r="FX215" s="1">
        <f t="shared" si="234"/>
        <v>0</v>
      </c>
      <c r="FY215" s="1">
        <f t="shared" si="234"/>
        <v>0</v>
      </c>
      <c r="FZ215" s="1">
        <f t="shared" si="234"/>
        <v>0</v>
      </c>
      <c r="GA215" s="1">
        <f t="shared" si="234"/>
        <v>0</v>
      </c>
      <c r="GB215" s="1">
        <f t="shared" si="234"/>
        <v>0</v>
      </c>
      <c r="GC215" s="1">
        <f t="shared" si="231"/>
        <v>0</v>
      </c>
      <c r="GD215" s="1">
        <f t="shared" si="231"/>
        <v>0</v>
      </c>
      <c r="GE215" s="1">
        <f t="shared" si="231"/>
        <v>0</v>
      </c>
      <c r="GF215" s="1">
        <f t="shared" si="231"/>
        <v>0</v>
      </c>
      <c r="GG215" s="1">
        <f t="shared" si="231"/>
        <v>0</v>
      </c>
      <c r="GH215" s="1">
        <f t="shared" si="231"/>
        <v>0</v>
      </c>
      <c r="GI215" s="1">
        <f t="shared" si="231"/>
        <v>0</v>
      </c>
      <c r="GJ215" s="1">
        <f t="shared" si="231"/>
        <v>0</v>
      </c>
      <c r="GK215" s="1">
        <f t="shared" si="231"/>
        <v>0</v>
      </c>
      <c r="GL215" s="1">
        <f t="shared" si="231"/>
        <v>0</v>
      </c>
      <c r="GM215" s="1">
        <f t="shared" si="231"/>
        <v>0</v>
      </c>
      <c r="GN215" s="1">
        <f t="shared" si="231"/>
        <v>0</v>
      </c>
      <c r="GO215" s="1">
        <f t="shared" si="231"/>
        <v>0</v>
      </c>
      <c r="GP215" s="1">
        <f t="shared" si="231"/>
        <v>0</v>
      </c>
      <c r="GQ215" s="1">
        <f t="shared" si="231"/>
        <v>0</v>
      </c>
      <c r="GR215" s="1">
        <f t="shared" si="231"/>
        <v>0</v>
      </c>
      <c r="GS215" s="1">
        <f t="shared" si="238"/>
        <v>0</v>
      </c>
      <c r="GT215" s="1">
        <f t="shared" si="238"/>
        <v>0</v>
      </c>
      <c r="GU215" s="1">
        <f t="shared" si="238"/>
        <v>0</v>
      </c>
      <c r="GV215" s="1">
        <f t="shared" si="238"/>
        <v>0</v>
      </c>
      <c r="GW215" s="1">
        <f t="shared" si="238"/>
        <v>0</v>
      </c>
      <c r="GX215" s="1">
        <f t="shared" si="238"/>
        <v>0</v>
      </c>
      <c r="GY215" s="1">
        <f t="shared" si="238"/>
        <v>0</v>
      </c>
      <c r="GZ215" s="1">
        <f t="shared" si="238"/>
        <v>0</v>
      </c>
      <c r="HA215" s="1">
        <f t="shared" si="238"/>
        <v>0</v>
      </c>
      <c r="HB215" s="1">
        <f t="shared" si="238"/>
        <v>0</v>
      </c>
      <c r="HC215" s="1">
        <f t="shared" si="238"/>
        <v>0</v>
      </c>
      <c r="HD215" s="1">
        <f t="shared" si="238"/>
        <v>0</v>
      </c>
      <c r="HE215" s="1">
        <f t="shared" si="238"/>
        <v>0</v>
      </c>
      <c r="HF215" s="1">
        <f t="shared" si="238"/>
        <v>0</v>
      </c>
      <c r="HG215" s="1">
        <f t="shared" si="238"/>
        <v>0</v>
      </c>
      <c r="HH215" s="1">
        <f t="shared" si="238"/>
        <v>0</v>
      </c>
      <c r="HI215" s="1">
        <f t="shared" si="235"/>
        <v>0</v>
      </c>
      <c r="HJ215" s="1">
        <f t="shared" si="239"/>
        <v>0</v>
      </c>
      <c r="HK215" s="1">
        <f t="shared" si="239"/>
        <v>0</v>
      </c>
      <c r="HL215" s="1">
        <f t="shared" si="239"/>
        <v>0</v>
      </c>
      <c r="HM215" s="1">
        <f t="shared" si="239"/>
        <v>0</v>
      </c>
      <c r="HN215" s="1">
        <f t="shared" si="239"/>
        <v>0</v>
      </c>
      <c r="HO215" s="1">
        <f t="shared" si="239"/>
        <v>0</v>
      </c>
      <c r="HP215" s="1">
        <f t="shared" si="239"/>
        <v>0</v>
      </c>
      <c r="HQ215" s="1">
        <f t="shared" si="239"/>
        <v>0</v>
      </c>
      <c r="HR215" s="1">
        <f t="shared" si="239"/>
        <v>0</v>
      </c>
      <c r="HS215" s="1">
        <f t="shared" si="239"/>
        <v>0</v>
      </c>
      <c r="HT215" s="1">
        <f t="shared" si="239"/>
        <v>0</v>
      </c>
      <c r="HU215" s="1">
        <f t="shared" si="239"/>
        <v>0</v>
      </c>
      <c r="HW215">
        <v>195</v>
      </c>
      <c r="HX215" s="15">
        <f t="shared" si="256"/>
        <v>0</v>
      </c>
      <c r="HY215">
        <f t="shared" si="199"/>
        <v>0</v>
      </c>
      <c r="HZ215" s="1" t="str">
        <f t="shared" si="257"/>
        <v/>
      </c>
      <c r="IA215" s="1">
        <f t="shared" si="258"/>
        <v>0</v>
      </c>
      <c r="IB215" t="str">
        <f t="shared" si="185"/>
        <v/>
      </c>
      <c r="IC215" t="str">
        <f t="shared" si="251"/>
        <v/>
      </c>
      <c r="ID215">
        <f>IF(HZ215&gt;$IC$18,1000,IF(HZ215=$IC$18,MIN(HZ215:$HZ$220),1000))</f>
        <v>1000</v>
      </c>
      <c r="IG215" s="1">
        <f t="shared" si="259"/>
        <v>0</v>
      </c>
      <c r="IH215" s="1">
        <f t="shared" si="252"/>
        <v>0</v>
      </c>
      <c r="II215" s="1">
        <f t="shared" si="260"/>
        <v>0</v>
      </c>
      <c r="IJ215" s="1">
        <f t="shared" si="261"/>
        <v>0</v>
      </c>
    </row>
    <row r="216" spans="1:244">
      <c r="A216">
        <v>196</v>
      </c>
      <c r="B216" t="str">
        <f t="shared" si="253"/>
        <v/>
      </c>
      <c r="C216" s="2" t="str">
        <f t="shared" si="254"/>
        <v/>
      </c>
      <c r="D216" s="28"/>
      <c r="E216" s="29"/>
      <c r="F216" s="30"/>
      <c r="G216" s="12" t="e">
        <f t="shared" si="243"/>
        <v>#VALUE!</v>
      </c>
      <c r="T216" s="16" t="str">
        <f t="shared" si="244"/>
        <v/>
      </c>
      <c r="U216" s="2">
        <v>196</v>
      </c>
      <c r="V216" s="2">
        <f>HLOOKUP($F$4,'tabulka hodnot'!$D$3:$J$203,'vypocet bodov do rebricka'!U216+1,0)</f>
        <v>50</v>
      </c>
      <c r="Y216" s="1" t="str">
        <f t="shared" si="255"/>
        <v>19-27</v>
      </c>
      <c r="Z216" s="1">
        <f t="shared" si="245"/>
        <v>3</v>
      </c>
      <c r="AA216" s="1" t="str">
        <f t="shared" si="246"/>
        <v>19</v>
      </c>
      <c r="AB216" s="1" t="str">
        <f t="shared" si="247"/>
        <v>27</v>
      </c>
      <c r="AC216">
        <f t="shared" si="248"/>
        <v>103.33333333333333</v>
      </c>
      <c r="AD216" s="1">
        <f t="shared" si="249"/>
        <v>0</v>
      </c>
      <c r="AE216" s="1">
        <f t="shared" si="249"/>
        <v>0</v>
      </c>
      <c r="AF216" s="1">
        <f t="shared" si="249"/>
        <v>0</v>
      </c>
      <c r="AG216" s="1">
        <f t="shared" si="249"/>
        <v>0</v>
      </c>
      <c r="AH216" s="1">
        <f t="shared" si="249"/>
        <v>0</v>
      </c>
      <c r="AI216" s="1">
        <f t="shared" si="249"/>
        <v>0</v>
      </c>
      <c r="AJ216" s="1">
        <f t="shared" si="249"/>
        <v>0</v>
      </c>
      <c r="AK216" s="1">
        <f t="shared" si="249"/>
        <v>0</v>
      </c>
      <c r="AL216" s="1">
        <f t="shared" si="249"/>
        <v>0</v>
      </c>
      <c r="AM216" s="1">
        <f t="shared" si="249"/>
        <v>0</v>
      </c>
      <c r="AN216" s="1">
        <f t="shared" si="249"/>
        <v>0</v>
      </c>
      <c r="AO216" s="1">
        <f t="shared" si="249"/>
        <v>0</v>
      </c>
      <c r="AP216" s="1">
        <f t="shared" si="249"/>
        <v>0</v>
      </c>
      <c r="AQ216" s="1">
        <f t="shared" si="249"/>
        <v>0</v>
      </c>
      <c r="AR216" s="1">
        <f t="shared" si="249"/>
        <v>0</v>
      </c>
      <c r="AS216" s="1">
        <f t="shared" si="249"/>
        <v>0</v>
      </c>
      <c r="AT216" s="1">
        <f t="shared" si="240"/>
        <v>0</v>
      </c>
      <c r="AU216" s="1">
        <f t="shared" si="240"/>
        <v>0</v>
      </c>
      <c r="AV216" s="1">
        <f t="shared" si="240"/>
        <v>110</v>
      </c>
      <c r="AW216" s="1">
        <f t="shared" si="240"/>
        <v>110</v>
      </c>
      <c r="AX216" s="1">
        <f t="shared" si="240"/>
        <v>110</v>
      </c>
      <c r="AY216" s="1">
        <f t="shared" si="240"/>
        <v>110</v>
      </c>
      <c r="AZ216" s="1">
        <f t="shared" si="240"/>
        <v>110</v>
      </c>
      <c r="BA216" s="1">
        <f t="shared" si="240"/>
        <v>110</v>
      </c>
      <c r="BB216" s="1">
        <f t="shared" si="240"/>
        <v>90</v>
      </c>
      <c r="BC216" s="1">
        <f t="shared" si="240"/>
        <v>90</v>
      </c>
      <c r="BD216" s="1">
        <f t="shared" si="240"/>
        <v>90</v>
      </c>
      <c r="BE216" s="1">
        <f t="shared" si="240"/>
        <v>0</v>
      </c>
      <c r="BF216" s="1">
        <f t="shared" si="240"/>
        <v>0</v>
      </c>
      <c r="BG216" s="1">
        <f t="shared" si="240"/>
        <v>0</v>
      </c>
      <c r="BH216" s="1">
        <f t="shared" si="240"/>
        <v>0</v>
      </c>
      <c r="BI216" s="1">
        <f t="shared" si="250"/>
        <v>0</v>
      </c>
      <c r="BJ216" s="1">
        <f t="shared" si="250"/>
        <v>0</v>
      </c>
      <c r="BK216" s="1">
        <f t="shared" si="250"/>
        <v>0</v>
      </c>
      <c r="BL216" s="1">
        <f t="shared" si="250"/>
        <v>0</v>
      </c>
      <c r="BM216" s="1">
        <f t="shared" si="250"/>
        <v>0</v>
      </c>
      <c r="BN216" s="1">
        <f t="shared" si="250"/>
        <v>0</v>
      </c>
      <c r="BO216" s="1">
        <f t="shared" si="250"/>
        <v>0</v>
      </c>
      <c r="BP216" s="1">
        <f t="shared" si="250"/>
        <v>0</v>
      </c>
      <c r="BQ216" s="1">
        <f t="shared" si="250"/>
        <v>0</v>
      </c>
      <c r="BR216" s="1">
        <f t="shared" si="250"/>
        <v>0</v>
      </c>
      <c r="BS216" s="1">
        <f t="shared" si="250"/>
        <v>0</v>
      </c>
      <c r="BT216" s="1">
        <f t="shared" si="250"/>
        <v>0</v>
      </c>
      <c r="BU216" s="1">
        <f t="shared" si="250"/>
        <v>0</v>
      </c>
      <c r="BV216" s="1">
        <f t="shared" si="250"/>
        <v>0</v>
      </c>
      <c r="BW216" s="1">
        <f t="shared" si="250"/>
        <v>0</v>
      </c>
      <c r="BX216" s="1">
        <f t="shared" si="250"/>
        <v>0</v>
      </c>
      <c r="BY216" s="1">
        <f t="shared" si="241"/>
        <v>0</v>
      </c>
      <c r="BZ216" s="1">
        <f t="shared" si="241"/>
        <v>0</v>
      </c>
      <c r="CA216" s="1">
        <f t="shared" si="241"/>
        <v>0</v>
      </c>
      <c r="CB216" s="1">
        <f t="shared" si="241"/>
        <v>0</v>
      </c>
      <c r="CC216" s="1">
        <f t="shared" si="241"/>
        <v>0</v>
      </c>
      <c r="CD216" s="1">
        <f t="shared" si="241"/>
        <v>0</v>
      </c>
      <c r="CE216" s="1">
        <f t="shared" si="241"/>
        <v>0</v>
      </c>
      <c r="CF216" s="1">
        <f t="shared" si="241"/>
        <v>0</v>
      </c>
      <c r="CG216" s="1">
        <f t="shared" si="241"/>
        <v>0</v>
      </c>
      <c r="CH216" s="1">
        <f t="shared" si="241"/>
        <v>0</v>
      </c>
      <c r="CI216" s="1">
        <f t="shared" si="241"/>
        <v>0</v>
      </c>
      <c r="CJ216" s="1">
        <f t="shared" si="241"/>
        <v>0</v>
      </c>
      <c r="CK216" s="1">
        <f t="shared" si="241"/>
        <v>0</v>
      </c>
      <c r="CL216" s="1">
        <f t="shared" si="241"/>
        <v>0</v>
      </c>
      <c r="CM216" s="1">
        <f t="shared" si="241"/>
        <v>0</v>
      </c>
      <c r="CN216" s="1">
        <f t="shared" si="242"/>
        <v>0</v>
      </c>
      <c r="CO216" s="1">
        <f t="shared" si="242"/>
        <v>0</v>
      </c>
      <c r="CP216" s="1">
        <f t="shared" si="242"/>
        <v>0</v>
      </c>
      <c r="CQ216" s="1">
        <f t="shared" si="242"/>
        <v>0</v>
      </c>
      <c r="CR216" s="1">
        <f t="shared" si="242"/>
        <v>0</v>
      </c>
      <c r="CS216" s="1">
        <f t="shared" si="242"/>
        <v>0</v>
      </c>
      <c r="CT216" s="1">
        <f t="shared" si="242"/>
        <v>0</v>
      </c>
      <c r="CU216" s="1">
        <f t="shared" si="242"/>
        <v>0</v>
      </c>
      <c r="CV216" s="1">
        <f t="shared" si="242"/>
        <v>0</v>
      </c>
      <c r="CW216" s="1">
        <f t="shared" si="242"/>
        <v>0</v>
      </c>
      <c r="CX216" s="1">
        <f t="shared" si="242"/>
        <v>0</v>
      </c>
      <c r="CY216" s="1">
        <f t="shared" si="242"/>
        <v>0</v>
      </c>
      <c r="CZ216" s="1">
        <f t="shared" si="242"/>
        <v>0</v>
      </c>
      <c r="DA216" s="1">
        <f t="shared" si="242"/>
        <v>0</v>
      </c>
      <c r="DB216" s="1">
        <f t="shared" si="242"/>
        <v>0</v>
      </c>
      <c r="DC216" s="1">
        <f t="shared" si="242"/>
        <v>0</v>
      </c>
      <c r="DD216" s="1">
        <f t="shared" si="236"/>
        <v>0</v>
      </c>
      <c r="DE216" s="1">
        <f t="shared" si="236"/>
        <v>0</v>
      </c>
      <c r="DF216" s="1">
        <f t="shared" si="236"/>
        <v>0</v>
      </c>
      <c r="DG216" s="1">
        <f t="shared" si="236"/>
        <v>0</v>
      </c>
      <c r="DH216" s="1">
        <f t="shared" si="236"/>
        <v>0</v>
      </c>
      <c r="DI216" s="1">
        <f t="shared" si="236"/>
        <v>0</v>
      </c>
      <c r="DJ216" s="1">
        <f t="shared" si="236"/>
        <v>0</v>
      </c>
      <c r="DK216" s="1">
        <f t="shared" si="236"/>
        <v>0</v>
      </c>
      <c r="DL216" s="1">
        <f t="shared" si="236"/>
        <v>0</v>
      </c>
      <c r="DM216" s="1">
        <f t="shared" si="236"/>
        <v>0</v>
      </c>
      <c r="DN216" s="1">
        <f t="shared" si="236"/>
        <v>0</v>
      </c>
      <c r="DO216" s="1">
        <f t="shared" si="236"/>
        <v>0</v>
      </c>
      <c r="DP216" s="1">
        <f t="shared" si="236"/>
        <v>0</v>
      </c>
      <c r="DQ216" s="1">
        <f t="shared" si="236"/>
        <v>0</v>
      </c>
      <c r="DR216" s="1">
        <f t="shared" si="236"/>
        <v>0</v>
      </c>
      <c r="DS216" s="1">
        <f t="shared" si="237"/>
        <v>0</v>
      </c>
      <c r="DT216" s="1">
        <f t="shared" si="237"/>
        <v>0</v>
      </c>
      <c r="DU216" s="1">
        <f t="shared" si="237"/>
        <v>0</v>
      </c>
      <c r="DV216" s="1">
        <f t="shared" si="237"/>
        <v>0</v>
      </c>
      <c r="DW216" s="1">
        <f t="shared" si="237"/>
        <v>0</v>
      </c>
      <c r="DX216" s="1">
        <f t="shared" si="237"/>
        <v>0</v>
      </c>
      <c r="DY216" s="1">
        <f t="shared" si="237"/>
        <v>0</v>
      </c>
      <c r="DZ216" s="1">
        <f t="shared" si="237"/>
        <v>0</v>
      </c>
      <c r="EA216" s="1">
        <f t="shared" si="237"/>
        <v>0</v>
      </c>
      <c r="EB216" s="1">
        <f t="shared" si="237"/>
        <v>0</v>
      </c>
      <c r="EC216" s="1">
        <f t="shared" si="237"/>
        <v>0</v>
      </c>
      <c r="ED216" s="1">
        <f t="shared" si="237"/>
        <v>0</v>
      </c>
      <c r="EE216" s="1">
        <f t="shared" si="237"/>
        <v>0</v>
      </c>
      <c r="EF216" s="1">
        <f t="shared" si="237"/>
        <v>0</v>
      </c>
      <c r="EG216" s="1">
        <f t="shared" si="237"/>
        <v>0</v>
      </c>
      <c r="EH216" s="1">
        <f t="shared" si="237"/>
        <v>0</v>
      </c>
      <c r="EI216" s="1">
        <f t="shared" si="232"/>
        <v>0</v>
      </c>
      <c r="EJ216" s="1">
        <f t="shared" si="233"/>
        <v>0</v>
      </c>
      <c r="EK216" s="1">
        <f t="shared" si="233"/>
        <v>0</v>
      </c>
      <c r="EL216" s="1">
        <f t="shared" si="233"/>
        <v>0</v>
      </c>
      <c r="EM216" s="1">
        <f t="shared" si="233"/>
        <v>0</v>
      </c>
      <c r="EN216" s="1">
        <f t="shared" si="233"/>
        <v>0</v>
      </c>
      <c r="EO216" s="1">
        <f t="shared" si="233"/>
        <v>0</v>
      </c>
      <c r="EP216" s="1">
        <f t="shared" si="233"/>
        <v>0</v>
      </c>
      <c r="EQ216" s="1">
        <f t="shared" si="233"/>
        <v>0</v>
      </c>
      <c r="ER216" s="1">
        <f t="shared" si="233"/>
        <v>0</v>
      </c>
      <c r="ES216" s="1">
        <f t="shared" si="233"/>
        <v>0</v>
      </c>
      <c r="ET216" s="1">
        <f t="shared" si="233"/>
        <v>0</v>
      </c>
      <c r="EU216" s="1">
        <f t="shared" si="233"/>
        <v>0</v>
      </c>
      <c r="EV216" s="1">
        <f t="shared" si="233"/>
        <v>0</v>
      </c>
      <c r="EW216" s="1">
        <f t="shared" si="233"/>
        <v>0</v>
      </c>
      <c r="EX216" s="1">
        <f t="shared" si="233"/>
        <v>0</v>
      </c>
      <c r="EY216" s="1">
        <f t="shared" si="233"/>
        <v>0</v>
      </c>
      <c r="EZ216" s="1">
        <f t="shared" si="230"/>
        <v>0</v>
      </c>
      <c r="FA216" s="1">
        <f t="shared" si="230"/>
        <v>0</v>
      </c>
      <c r="FB216" s="1">
        <f t="shared" si="230"/>
        <v>0</v>
      </c>
      <c r="FC216" s="1">
        <f t="shared" si="230"/>
        <v>0</v>
      </c>
      <c r="FD216" s="1">
        <f t="shared" si="230"/>
        <v>0</v>
      </c>
      <c r="FE216" s="1">
        <f t="shared" si="230"/>
        <v>0</v>
      </c>
      <c r="FF216" s="1">
        <f t="shared" si="230"/>
        <v>0</v>
      </c>
      <c r="FG216" s="1">
        <f t="shared" si="230"/>
        <v>0</v>
      </c>
      <c r="FH216" s="1">
        <f t="shared" si="230"/>
        <v>0</v>
      </c>
      <c r="FI216" s="1">
        <f t="shared" si="230"/>
        <v>0</v>
      </c>
      <c r="FJ216" s="1">
        <f t="shared" si="230"/>
        <v>0</v>
      </c>
      <c r="FK216" s="1">
        <f t="shared" si="230"/>
        <v>0</v>
      </c>
      <c r="FL216" s="1">
        <f t="shared" si="230"/>
        <v>0</v>
      </c>
      <c r="FM216" s="1">
        <f t="shared" si="230"/>
        <v>0</v>
      </c>
      <c r="FN216" s="1">
        <f t="shared" si="230"/>
        <v>0</v>
      </c>
      <c r="FO216" s="1">
        <f t="shared" si="234"/>
        <v>0</v>
      </c>
      <c r="FP216" s="1">
        <f t="shared" si="234"/>
        <v>0</v>
      </c>
      <c r="FQ216" s="1">
        <f t="shared" si="234"/>
        <v>0</v>
      </c>
      <c r="FR216" s="1">
        <f t="shared" si="234"/>
        <v>0</v>
      </c>
      <c r="FS216" s="1">
        <f t="shared" si="234"/>
        <v>0</v>
      </c>
      <c r="FT216" s="1">
        <f t="shared" si="234"/>
        <v>0</v>
      </c>
      <c r="FU216" s="1">
        <f t="shared" si="234"/>
        <v>0</v>
      </c>
      <c r="FV216" s="1">
        <f t="shared" si="234"/>
        <v>0</v>
      </c>
      <c r="FW216" s="1">
        <f t="shared" si="234"/>
        <v>0</v>
      </c>
      <c r="FX216" s="1">
        <f t="shared" si="234"/>
        <v>0</v>
      </c>
      <c r="FY216" s="1">
        <f t="shared" si="234"/>
        <v>0</v>
      </c>
      <c r="FZ216" s="1">
        <f t="shared" si="234"/>
        <v>0</v>
      </c>
      <c r="GA216" s="1">
        <f t="shared" si="234"/>
        <v>0</v>
      </c>
      <c r="GB216" s="1">
        <f t="shared" si="234"/>
        <v>0</v>
      </c>
      <c r="GC216" s="1">
        <f t="shared" si="231"/>
        <v>0</v>
      </c>
      <c r="GD216" s="1">
        <f t="shared" si="231"/>
        <v>0</v>
      </c>
      <c r="GE216" s="1">
        <f t="shared" si="231"/>
        <v>0</v>
      </c>
      <c r="GF216" s="1">
        <f t="shared" si="231"/>
        <v>0</v>
      </c>
      <c r="GG216" s="1">
        <f t="shared" si="231"/>
        <v>0</v>
      </c>
      <c r="GH216" s="1">
        <f t="shared" si="231"/>
        <v>0</v>
      </c>
      <c r="GI216" s="1">
        <f t="shared" si="231"/>
        <v>0</v>
      </c>
      <c r="GJ216" s="1">
        <f t="shared" si="231"/>
        <v>0</v>
      </c>
      <c r="GK216" s="1">
        <f t="shared" si="231"/>
        <v>0</v>
      </c>
      <c r="GL216" s="1">
        <f t="shared" si="231"/>
        <v>0</v>
      </c>
      <c r="GM216" s="1">
        <f t="shared" si="231"/>
        <v>0</v>
      </c>
      <c r="GN216" s="1">
        <f t="shared" si="231"/>
        <v>0</v>
      </c>
      <c r="GO216" s="1">
        <f t="shared" si="231"/>
        <v>0</v>
      </c>
      <c r="GP216" s="1">
        <f t="shared" si="231"/>
        <v>0</v>
      </c>
      <c r="GQ216" s="1">
        <f t="shared" si="231"/>
        <v>0</v>
      </c>
      <c r="GR216" s="1">
        <f t="shared" si="231"/>
        <v>0</v>
      </c>
      <c r="GS216" s="1">
        <f t="shared" si="238"/>
        <v>0</v>
      </c>
      <c r="GT216" s="1">
        <f t="shared" si="238"/>
        <v>0</v>
      </c>
      <c r="GU216" s="1">
        <f t="shared" si="238"/>
        <v>0</v>
      </c>
      <c r="GV216" s="1">
        <f t="shared" si="238"/>
        <v>0</v>
      </c>
      <c r="GW216" s="1">
        <f t="shared" si="238"/>
        <v>0</v>
      </c>
      <c r="GX216" s="1">
        <f t="shared" si="238"/>
        <v>0</v>
      </c>
      <c r="GY216" s="1">
        <f t="shared" si="238"/>
        <v>0</v>
      </c>
      <c r="GZ216" s="1">
        <f t="shared" si="238"/>
        <v>0</v>
      </c>
      <c r="HA216" s="1">
        <f t="shared" si="238"/>
        <v>0</v>
      </c>
      <c r="HB216" s="1">
        <f t="shared" si="238"/>
        <v>0</v>
      </c>
      <c r="HC216" s="1">
        <f t="shared" si="238"/>
        <v>0</v>
      </c>
      <c r="HD216" s="1">
        <f t="shared" si="238"/>
        <v>0</v>
      </c>
      <c r="HE216" s="1">
        <f t="shared" si="238"/>
        <v>0</v>
      </c>
      <c r="HF216" s="1">
        <f t="shared" si="238"/>
        <v>0</v>
      </c>
      <c r="HG216" s="1">
        <f t="shared" si="238"/>
        <v>0</v>
      </c>
      <c r="HH216" s="1">
        <f t="shared" si="238"/>
        <v>0</v>
      </c>
      <c r="HI216" s="1">
        <f t="shared" si="235"/>
        <v>0</v>
      </c>
      <c r="HJ216" s="1">
        <f t="shared" si="239"/>
        <v>0</v>
      </c>
      <c r="HK216" s="1">
        <f t="shared" si="239"/>
        <v>0</v>
      </c>
      <c r="HL216" s="1">
        <f t="shared" si="239"/>
        <v>0</v>
      </c>
      <c r="HM216" s="1">
        <f t="shared" si="239"/>
        <v>0</v>
      </c>
      <c r="HN216" s="1">
        <f t="shared" si="239"/>
        <v>0</v>
      </c>
      <c r="HO216" s="1">
        <f t="shared" si="239"/>
        <v>0</v>
      </c>
      <c r="HP216" s="1">
        <f t="shared" si="239"/>
        <v>0</v>
      </c>
      <c r="HQ216" s="1">
        <f t="shared" si="239"/>
        <v>0</v>
      </c>
      <c r="HR216" s="1">
        <f t="shared" si="239"/>
        <v>0</v>
      </c>
      <c r="HS216" s="1">
        <f t="shared" si="239"/>
        <v>0</v>
      </c>
      <c r="HT216" s="1">
        <f t="shared" si="239"/>
        <v>0</v>
      </c>
      <c r="HU216" s="1">
        <f t="shared" si="239"/>
        <v>0</v>
      </c>
      <c r="HW216">
        <v>196</v>
      </c>
      <c r="HX216" s="15">
        <f t="shared" si="256"/>
        <v>0</v>
      </c>
      <c r="HY216">
        <f t="shared" si="199"/>
        <v>0</v>
      </c>
      <c r="HZ216" s="1" t="str">
        <f t="shared" si="257"/>
        <v/>
      </c>
      <c r="IA216" s="1">
        <f t="shared" si="258"/>
        <v>0</v>
      </c>
      <c r="IB216" t="str">
        <f t="shared" si="185"/>
        <v/>
      </c>
      <c r="IC216" t="str">
        <f t="shared" si="251"/>
        <v/>
      </c>
      <c r="ID216">
        <f>IF(HZ216&gt;$IC$18,1000,IF(HZ216=$IC$18,MIN(HZ216:$HZ$220),1000))</f>
        <v>1000</v>
      </c>
      <c r="IG216" s="1">
        <f t="shared" si="259"/>
        <v>0</v>
      </c>
      <c r="IH216" s="1">
        <f t="shared" si="252"/>
        <v>0</v>
      </c>
      <c r="II216" s="1">
        <f t="shared" si="260"/>
        <v>0</v>
      </c>
      <c r="IJ216" s="1">
        <f t="shared" si="261"/>
        <v>0</v>
      </c>
    </row>
    <row r="217" spans="1:244">
      <c r="A217">
        <v>197</v>
      </c>
      <c r="B217" t="str">
        <f t="shared" si="253"/>
        <v/>
      </c>
      <c r="C217" s="2" t="str">
        <f t="shared" si="254"/>
        <v/>
      </c>
      <c r="D217" s="28"/>
      <c r="E217" s="29"/>
      <c r="F217" s="30"/>
      <c r="G217" s="12" t="e">
        <f t="shared" si="243"/>
        <v>#VALUE!</v>
      </c>
      <c r="T217" s="16" t="str">
        <f t="shared" si="244"/>
        <v/>
      </c>
      <c r="U217" s="2">
        <v>197</v>
      </c>
      <c r="V217" s="2">
        <f>HLOOKUP($F$4,'tabulka hodnot'!$D$3:$J$203,'vypocet bodov do rebricka'!U217+1,0)</f>
        <v>50</v>
      </c>
      <c r="Y217" s="1" t="str">
        <f t="shared" si="255"/>
        <v>19-27</v>
      </c>
      <c r="Z217" s="1">
        <f t="shared" si="245"/>
        <v>3</v>
      </c>
      <c r="AA217" s="1" t="str">
        <f t="shared" si="246"/>
        <v>19</v>
      </c>
      <c r="AB217" s="1" t="str">
        <f t="shared" si="247"/>
        <v>27</v>
      </c>
      <c r="AC217">
        <f t="shared" si="248"/>
        <v>103.33333333333333</v>
      </c>
      <c r="AD217" s="1">
        <f t="shared" si="249"/>
        <v>0</v>
      </c>
      <c r="AE217" s="1">
        <f t="shared" si="249"/>
        <v>0</v>
      </c>
      <c r="AF217" s="1">
        <f t="shared" si="249"/>
        <v>0</v>
      </c>
      <c r="AG217" s="1">
        <f t="shared" si="249"/>
        <v>0</v>
      </c>
      <c r="AH217" s="1">
        <f t="shared" si="249"/>
        <v>0</v>
      </c>
      <c r="AI217" s="1">
        <f t="shared" si="249"/>
        <v>0</v>
      </c>
      <c r="AJ217" s="1">
        <f t="shared" si="249"/>
        <v>0</v>
      </c>
      <c r="AK217" s="1">
        <f t="shared" si="249"/>
        <v>0</v>
      </c>
      <c r="AL217" s="1">
        <f t="shared" si="249"/>
        <v>0</v>
      </c>
      <c r="AM217" s="1">
        <f t="shared" si="249"/>
        <v>0</v>
      </c>
      <c r="AN217" s="1">
        <f t="shared" si="249"/>
        <v>0</v>
      </c>
      <c r="AO217" s="1">
        <f t="shared" si="249"/>
        <v>0</v>
      </c>
      <c r="AP217" s="1">
        <f t="shared" si="249"/>
        <v>0</v>
      </c>
      <c r="AQ217" s="1">
        <f t="shared" si="249"/>
        <v>0</v>
      </c>
      <c r="AR217" s="1">
        <f t="shared" si="249"/>
        <v>0</v>
      </c>
      <c r="AS217" s="1">
        <f t="shared" si="249"/>
        <v>0</v>
      </c>
      <c r="AT217" s="1">
        <f t="shared" si="240"/>
        <v>0</v>
      </c>
      <c r="AU217" s="1">
        <f t="shared" si="240"/>
        <v>0</v>
      </c>
      <c r="AV217" s="1">
        <f t="shared" si="240"/>
        <v>110</v>
      </c>
      <c r="AW217" s="1">
        <f t="shared" si="240"/>
        <v>110</v>
      </c>
      <c r="AX217" s="1">
        <f t="shared" si="240"/>
        <v>110</v>
      </c>
      <c r="AY217" s="1">
        <f t="shared" si="240"/>
        <v>110</v>
      </c>
      <c r="AZ217" s="1">
        <f t="shared" si="240"/>
        <v>110</v>
      </c>
      <c r="BA217" s="1">
        <f t="shared" si="240"/>
        <v>110</v>
      </c>
      <c r="BB217" s="1">
        <f t="shared" si="240"/>
        <v>90</v>
      </c>
      <c r="BC217" s="1">
        <f t="shared" si="240"/>
        <v>90</v>
      </c>
      <c r="BD217" s="1">
        <f t="shared" si="240"/>
        <v>90</v>
      </c>
      <c r="BE217" s="1">
        <f t="shared" si="240"/>
        <v>0</v>
      </c>
      <c r="BF217" s="1">
        <f t="shared" si="240"/>
        <v>0</v>
      </c>
      <c r="BG217" s="1">
        <f t="shared" si="240"/>
        <v>0</v>
      </c>
      <c r="BH217" s="1">
        <f t="shared" si="240"/>
        <v>0</v>
      </c>
      <c r="BI217" s="1">
        <f t="shared" si="250"/>
        <v>0</v>
      </c>
      <c r="BJ217" s="1">
        <f t="shared" si="250"/>
        <v>0</v>
      </c>
      <c r="BK217" s="1">
        <f t="shared" si="250"/>
        <v>0</v>
      </c>
      <c r="BL217" s="1">
        <f t="shared" si="250"/>
        <v>0</v>
      </c>
      <c r="BM217" s="1">
        <f t="shared" si="250"/>
        <v>0</v>
      </c>
      <c r="BN217" s="1">
        <f t="shared" si="250"/>
        <v>0</v>
      </c>
      <c r="BO217" s="1">
        <f t="shared" si="250"/>
        <v>0</v>
      </c>
      <c r="BP217" s="1">
        <f t="shared" si="250"/>
        <v>0</v>
      </c>
      <c r="BQ217" s="1">
        <f t="shared" si="250"/>
        <v>0</v>
      </c>
      <c r="BR217" s="1">
        <f t="shared" si="250"/>
        <v>0</v>
      </c>
      <c r="BS217" s="1">
        <f t="shared" si="250"/>
        <v>0</v>
      </c>
      <c r="BT217" s="1">
        <f t="shared" si="250"/>
        <v>0</v>
      </c>
      <c r="BU217" s="1">
        <f t="shared" si="250"/>
        <v>0</v>
      </c>
      <c r="BV217" s="1">
        <f t="shared" si="250"/>
        <v>0</v>
      </c>
      <c r="BW217" s="1">
        <f t="shared" si="250"/>
        <v>0</v>
      </c>
      <c r="BX217" s="1">
        <f t="shared" si="250"/>
        <v>0</v>
      </c>
      <c r="BY217" s="1">
        <f t="shared" si="241"/>
        <v>0</v>
      </c>
      <c r="BZ217" s="1">
        <f t="shared" si="241"/>
        <v>0</v>
      </c>
      <c r="CA217" s="1">
        <f t="shared" si="241"/>
        <v>0</v>
      </c>
      <c r="CB217" s="1">
        <f t="shared" si="241"/>
        <v>0</v>
      </c>
      <c r="CC217" s="1">
        <f t="shared" si="241"/>
        <v>0</v>
      </c>
      <c r="CD217" s="1">
        <f t="shared" si="241"/>
        <v>0</v>
      </c>
      <c r="CE217" s="1">
        <f t="shared" si="241"/>
        <v>0</v>
      </c>
      <c r="CF217" s="1">
        <f t="shared" si="241"/>
        <v>0</v>
      </c>
      <c r="CG217" s="1">
        <f t="shared" si="241"/>
        <v>0</v>
      </c>
      <c r="CH217" s="1">
        <f t="shared" si="241"/>
        <v>0</v>
      </c>
      <c r="CI217" s="1">
        <f t="shared" si="241"/>
        <v>0</v>
      </c>
      <c r="CJ217" s="1">
        <f t="shared" si="241"/>
        <v>0</v>
      </c>
      <c r="CK217" s="1">
        <f t="shared" si="241"/>
        <v>0</v>
      </c>
      <c r="CL217" s="1">
        <f t="shared" si="241"/>
        <v>0</v>
      </c>
      <c r="CM217" s="1">
        <f t="shared" si="241"/>
        <v>0</v>
      </c>
      <c r="CN217" s="1">
        <f t="shared" si="242"/>
        <v>0</v>
      </c>
      <c r="CO217" s="1">
        <f t="shared" si="242"/>
        <v>0</v>
      </c>
      <c r="CP217" s="1">
        <f t="shared" si="242"/>
        <v>0</v>
      </c>
      <c r="CQ217" s="1">
        <f t="shared" si="242"/>
        <v>0</v>
      </c>
      <c r="CR217" s="1">
        <f t="shared" si="242"/>
        <v>0</v>
      </c>
      <c r="CS217" s="1">
        <f t="shared" si="242"/>
        <v>0</v>
      </c>
      <c r="CT217" s="1">
        <f t="shared" si="242"/>
        <v>0</v>
      </c>
      <c r="CU217" s="1">
        <f t="shared" si="242"/>
        <v>0</v>
      </c>
      <c r="CV217" s="1">
        <f t="shared" si="242"/>
        <v>0</v>
      </c>
      <c r="CW217" s="1">
        <f t="shared" si="242"/>
        <v>0</v>
      </c>
      <c r="CX217" s="1">
        <f t="shared" si="242"/>
        <v>0</v>
      </c>
      <c r="CY217" s="1">
        <f t="shared" si="242"/>
        <v>0</v>
      </c>
      <c r="CZ217" s="1">
        <f t="shared" si="242"/>
        <v>0</v>
      </c>
      <c r="DA217" s="1">
        <f t="shared" si="242"/>
        <v>0</v>
      </c>
      <c r="DB217" s="1">
        <f t="shared" si="242"/>
        <v>0</v>
      </c>
      <c r="DC217" s="1">
        <f t="shared" si="242"/>
        <v>0</v>
      </c>
      <c r="DD217" s="1">
        <f t="shared" si="236"/>
        <v>0</v>
      </c>
      <c r="DE217" s="1">
        <f t="shared" si="236"/>
        <v>0</v>
      </c>
      <c r="DF217" s="1">
        <f t="shared" si="236"/>
        <v>0</v>
      </c>
      <c r="DG217" s="1">
        <f t="shared" si="236"/>
        <v>0</v>
      </c>
      <c r="DH217" s="1">
        <f t="shared" si="236"/>
        <v>0</v>
      </c>
      <c r="DI217" s="1">
        <f t="shared" si="236"/>
        <v>0</v>
      </c>
      <c r="DJ217" s="1">
        <f t="shared" si="236"/>
        <v>0</v>
      </c>
      <c r="DK217" s="1">
        <f t="shared" si="236"/>
        <v>0</v>
      </c>
      <c r="DL217" s="1">
        <f t="shared" si="236"/>
        <v>0</v>
      </c>
      <c r="DM217" s="1">
        <f t="shared" si="236"/>
        <v>0</v>
      </c>
      <c r="DN217" s="1">
        <f t="shared" si="236"/>
        <v>0</v>
      </c>
      <c r="DO217" s="1">
        <f t="shared" si="236"/>
        <v>0</v>
      </c>
      <c r="DP217" s="1">
        <f t="shared" si="236"/>
        <v>0</v>
      </c>
      <c r="DQ217" s="1">
        <f t="shared" si="236"/>
        <v>0</v>
      </c>
      <c r="DR217" s="1">
        <f t="shared" si="236"/>
        <v>0</v>
      </c>
      <c r="DS217" s="1">
        <f t="shared" si="237"/>
        <v>0</v>
      </c>
      <c r="DT217" s="1">
        <f t="shared" si="237"/>
        <v>0</v>
      </c>
      <c r="DU217" s="1">
        <f t="shared" si="237"/>
        <v>0</v>
      </c>
      <c r="DV217" s="1">
        <f t="shared" si="237"/>
        <v>0</v>
      </c>
      <c r="DW217" s="1">
        <f t="shared" si="237"/>
        <v>0</v>
      </c>
      <c r="DX217" s="1">
        <f t="shared" si="237"/>
        <v>0</v>
      </c>
      <c r="DY217" s="1">
        <f t="shared" si="237"/>
        <v>0</v>
      </c>
      <c r="DZ217" s="1">
        <f t="shared" si="237"/>
        <v>0</v>
      </c>
      <c r="EA217" s="1">
        <f t="shared" si="237"/>
        <v>0</v>
      </c>
      <c r="EB217" s="1">
        <f t="shared" si="237"/>
        <v>0</v>
      </c>
      <c r="EC217" s="1">
        <f t="shared" si="237"/>
        <v>0</v>
      </c>
      <c r="ED217" s="1">
        <f t="shared" si="237"/>
        <v>0</v>
      </c>
      <c r="EE217" s="1">
        <f t="shared" si="237"/>
        <v>0</v>
      </c>
      <c r="EF217" s="1">
        <f t="shared" si="237"/>
        <v>0</v>
      </c>
      <c r="EG217" s="1">
        <f t="shared" si="237"/>
        <v>0</v>
      </c>
      <c r="EH217" s="1">
        <f t="shared" si="237"/>
        <v>0</v>
      </c>
      <c r="EI217" s="1">
        <f t="shared" si="232"/>
        <v>0</v>
      </c>
      <c r="EJ217" s="1">
        <f t="shared" si="233"/>
        <v>0</v>
      </c>
      <c r="EK217" s="1">
        <f t="shared" si="233"/>
        <v>0</v>
      </c>
      <c r="EL217" s="1">
        <f t="shared" si="233"/>
        <v>0</v>
      </c>
      <c r="EM217" s="1">
        <f t="shared" si="233"/>
        <v>0</v>
      </c>
      <c r="EN217" s="1">
        <f t="shared" si="233"/>
        <v>0</v>
      </c>
      <c r="EO217" s="1">
        <f t="shared" si="233"/>
        <v>0</v>
      </c>
      <c r="EP217" s="1">
        <f t="shared" si="233"/>
        <v>0</v>
      </c>
      <c r="EQ217" s="1">
        <f t="shared" si="233"/>
        <v>0</v>
      </c>
      <c r="ER217" s="1">
        <f t="shared" si="233"/>
        <v>0</v>
      </c>
      <c r="ES217" s="1">
        <f t="shared" si="233"/>
        <v>0</v>
      </c>
      <c r="ET217" s="1">
        <f t="shared" si="233"/>
        <v>0</v>
      </c>
      <c r="EU217" s="1">
        <f t="shared" si="233"/>
        <v>0</v>
      </c>
      <c r="EV217" s="1">
        <f t="shared" si="233"/>
        <v>0</v>
      </c>
      <c r="EW217" s="1">
        <f t="shared" si="233"/>
        <v>0</v>
      </c>
      <c r="EX217" s="1">
        <f t="shared" si="233"/>
        <v>0</v>
      </c>
      <c r="EY217" s="1">
        <f t="shared" si="233"/>
        <v>0</v>
      </c>
      <c r="EZ217" s="1">
        <f t="shared" si="230"/>
        <v>0</v>
      </c>
      <c r="FA217" s="1">
        <f t="shared" si="230"/>
        <v>0</v>
      </c>
      <c r="FB217" s="1">
        <f t="shared" si="230"/>
        <v>0</v>
      </c>
      <c r="FC217" s="1">
        <f t="shared" si="230"/>
        <v>0</v>
      </c>
      <c r="FD217" s="1">
        <f t="shared" si="230"/>
        <v>0</v>
      </c>
      <c r="FE217" s="1">
        <f t="shared" si="230"/>
        <v>0</v>
      </c>
      <c r="FF217" s="1">
        <f t="shared" si="230"/>
        <v>0</v>
      </c>
      <c r="FG217" s="1">
        <f t="shared" si="230"/>
        <v>0</v>
      </c>
      <c r="FH217" s="1">
        <f t="shared" si="230"/>
        <v>0</v>
      </c>
      <c r="FI217" s="1">
        <f t="shared" si="230"/>
        <v>0</v>
      </c>
      <c r="FJ217" s="1">
        <f t="shared" si="230"/>
        <v>0</v>
      </c>
      <c r="FK217" s="1">
        <f t="shared" si="230"/>
        <v>0</v>
      </c>
      <c r="FL217" s="1">
        <f t="shared" si="230"/>
        <v>0</v>
      </c>
      <c r="FM217" s="1">
        <f t="shared" si="230"/>
        <v>0</v>
      </c>
      <c r="FN217" s="1">
        <f t="shared" si="230"/>
        <v>0</v>
      </c>
      <c r="FO217" s="1">
        <f t="shared" si="234"/>
        <v>0</v>
      </c>
      <c r="FP217" s="1">
        <f t="shared" si="234"/>
        <v>0</v>
      </c>
      <c r="FQ217" s="1">
        <f t="shared" si="234"/>
        <v>0</v>
      </c>
      <c r="FR217" s="1">
        <f t="shared" si="234"/>
        <v>0</v>
      </c>
      <c r="FS217" s="1">
        <f t="shared" si="234"/>
        <v>0</v>
      </c>
      <c r="FT217" s="1">
        <f t="shared" si="234"/>
        <v>0</v>
      </c>
      <c r="FU217" s="1">
        <f t="shared" si="234"/>
        <v>0</v>
      </c>
      <c r="FV217" s="1">
        <f t="shared" si="234"/>
        <v>0</v>
      </c>
      <c r="FW217" s="1">
        <f t="shared" si="234"/>
        <v>0</v>
      </c>
      <c r="FX217" s="1">
        <f t="shared" si="234"/>
        <v>0</v>
      </c>
      <c r="FY217" s="1">
        <f t="shared" si="234"/>
        <v>0</v>
      </c>
      <c r="FZ217" s="1">
        <f t="shared" si="234"/>
        <v>0</v>
      </c>
      <c r="GA217" s="1">
        <f t="shared" si="234"/>
        <v>0</v>
      </c>
      <c r="GB217" s="1">
        <f t="shared" si="234"/>
        <v>0</v>
      </c>
      <c r="GC217" s="1">
        <f t="shared" si="231"/>
        <v>0</v>
      </c>
      <c r="GD217" s="1">
        <f t="shared" si="231"/>
        <v>0</v>
      </c>
      <c r="GE217" s="1">
        <f t="shared" si="231"/>
        <v>0</v>
      </c>
      <c r="GF217" s="1">
        <f t="shared" si="231"/>
        <v>0</v>
      </c>
      <c r="GG217" s="1">
        <f t="shared" si="231"/>
        <v>0</v>
      </c>
      <c r="GH217" s="1">
        <f t="shared" si="231"/>
        <v>0</v>
      </c>
      <c r="GI217" s="1">
        <f t="shared" si="231"/>
        <v>0</v>
      </c>
      <c r="GJ217" s="1">
        <f t="shared" si="231"/>
        <v>0</v>
      </c>
      <c r="GK217" s="1">
        <f t="shared" si="231"/>
        <v>0</v>
      </c>
      <c r="GL217" s="1">
        <f t="shared" si="231"/>
        <v>0</v>
      </c>
      <c r="GM217" s="1">
        <f t="shared" si="231"/>
        <v>0</v>
      </c>
      <c r="GN217" s="1">
        <f t="shared" si="231"/>
        <v>0</v>
      </c>
      <c r="GO217" s="1">
        <f t="shared" si="231"/>
        <v>0</v>
      </c>
      <c r="GP217" s="1">
        <f t="shared" si="231"/>
        <v>0</v>
      </c>
      <c r="GQ217" s="1">
        <f t="shared" si="231"/>
        <v>0</v>
      </c>
      <c r="GR217" s="1">
        <f t="shared" si="231"/>
        <v>0</v>
      </c>
      <c r="GS217" s="1">
        <f t="shared" si="238"/>
        <v>0</v>
      </c>
      <c r="GT217" s="1">
        <f t="shared" si="238"/>
        <v>0</v>
      </c>
      <c r="GU217" s="1">
        <f t="shared" si="238"/>
        <v>0</v>
      </c>
      <c r="GV217" s="1">
        <f t="shared" si="238"/>
        <v>0</v>
      </c>
      <c r="GW217" s="1">
        <f t="shared" si="238"/>
        <v>0</v>
      </c>
      <c r="GX217" s="1">
        <f t="shared" si="238"/>
        <v>0</v>
      </c>
      <c r="GY217" s="1">
        <f t="shared" si="238"/>
        <v>0</v>
      </c>
      <c r="GZ217" s="1">
        <f t="shared" si="238"/>
        <v>0</v>
      </c>
      <c r="HA217" s="1">
        <f t="shared" si="238"/>
        <v>0</v>
      </c>
      <c r="HB217" s="1">
        <f t="shared" si="238"/>
        <v>0</v>
      </c>
      <c r="HC217" s="1">
        <f t="shared" si="238"/>
        <v>0</v>
      </c>
      <c r="HD217" s="1">
        <f t="shared" si="238"/>
        <v>0</v>
      </c>
      <c r="HE217" s="1">
        <f t="shared" si="238"/>
        <v>0</v>
      </c>
      <c r="HF217" s="1">
        <f t="shared" si="238"/>
        <v>0</v>
      </c>
      <c r="HG217" s="1">
        <f t="shared" si="238"/>
        <v>0</v>
      </c>
      <c r="HH217" s="1">
        <f t="shared" si="238"/>
        <v>0</v>
      </c>
      <c r="HI217" s="1">
        <f t="shared" si="235"/>
        <v>0</v>
      </c>
      <c r="HJ217" s="1">
        <f t="shared" si="239"/>
        <v>0</v>
      </c>
      <c r="HK217" s="1">
        <f t="shared" si="239"/>
        <v>0</v>
      </c>
      <c r="HL217" s="1">
        <f t="shared" si="239"/>
        <v>0</v>
      </c>
      <c r="HM217" s="1">
        <f t="shared" si="239"/>
        <v>0</v>
      </c>
      <c r="HN217" s="1">
        <f t="shared" si="239"/>
        <v>0</v>
      </c>
      <c r="HO217" s="1">
        <f t="shared" si="239"/>
        <v>0</v>
      </c>
      <c r="HP217" s="1">
        <f t="shared" si="239"/>
        <v>0</v>
      </c>
      <c r="HQ217" s="1">
        <f t="shared" si="239"/>
        <v>0</v>
      </c>
      <c r="HR217" s="1">
        <f t="shared" si="239"/>
        <v>0</v>
      </c>
      <c r="HS217" s="1">
        <f t="shared" si="239"/>
        <v>0</v>
      </c>
      <c r="HT217" s="1">
        <f t="shared" si="239"/>
        <v>0</v>
      </c>
      <c r="HU217" s="1">
        <f t="shared" si="239"/>
        <v>0</v>
      </c>
      <c r="HW217">
        <v>197</v>
      </c>
      <c r="HX217" s="15">
        <f t="shared" si="256"/>
        <v>0</v>
      </c>
      <c r="HY217">
        <f t="shared" si="199"/>
        <v>0</v>
      </c>
      <c r="HZ217" s="1" t="str">
        <f t="shared" si="257"/>
        <v/>
      </c>
      <c r="IA217" s="1">
        <f t="shared" si="258"/>
        <v>0</v>
      </c>
      <c r="IB217" t="str">
        <f t="shared" si="185"/>
        <v/>
      </c>
      <c r="IC217" t="str">
        <f t="shared" si="251"/>
        <v/>
      </c>
      <c r="ID217">
        <f>IF(HZ217&gt;$IC$18,1000,IF(HZ217=$IC$18,MIN(HZ217:$HZ$220),1000))</f>
        <v>1000</v>
      </c>
      <c r="IG217" s="1">
        <f t="shared" si="259"/>
        <v>0</v>
      </c>
      <c r="IH217" s="1">
        <f t="shared" si="252"/>
        <v>0</v>
      </c>
      <c r="II217" s="1">
        <f t="shared" si="260"/>
        <v>0</v>
      </c>
      <c r="IJ217" s="1">
        <f t="shared" si="261"/>
        <v>0</v>
      </c>
    </row>
    <row r="218" spans="1:244" s="2" customFormat="1">
      <c r="A218">
        <v>198</v>
      </c>
      <c r="B218" t="str">
        <f t="shared" si="253"/>
        <v/>
      </c>
      <c r="C218" s="2" t="str">
        <f t="shared" si="254"/>
        <v/>
      </c>
      <c r="D218" s="28"/>
      <c r="E218" s="29"/>
      <c r="F218" s="30"/>
      <c r="G218" s="12" t="e">
        <f t="shared" si="243"/>
        <v>#VALUE!</v>
      </c>
      <c r="T218" s="16" t="str">
        <f t="shared" si="244"/>
        <v/>
      </c>
      <c r="U218" s="2">
        <v>198</v>
      </c>
      <c r="V218" s="2">
        <f>HLOOKUP($F$4,'tabulka hodnot'!$D$3:$J$203,'vypocet bodov do rebricka'!U218+1,0)</f>
        <v>50</v>
      </c>
      <c r="W218" s="1"/>
      <c r="Y218" s="6" t="str">
        <f t="shared" si="255"/>
        <v>19-27</v>
      </c>
      <c r="Z218" s="6">
        <f t="shared" si="245"/>
        <v>3</v>
      </c>
      <c r="AA218" s="6" t="str">
        <f t="shared" si="246"/>
        <v>19</v>
      </c>
      <c r="AB218" s="6" t="str">
        <f t="shared" si="247"/>
        <v>27</v>
      </c>
      <c r="AC218">
        <f t="shared" si="248"/>
        <v>103.33333333333333</v>
      </c>
      <c r="AD218" s="1">
        <f t="shared" si="249"/>
        <v>0</v>
      </c>
      <c r="AE218" s="1">
        <f t="shared" si="249"/>
        <v>0</v>
      </c>
      <c r="AF218" s="1">
        <f t="shared" si="249"/>
        <v>0</v>
      </c>
      <c r="AG218" s="1">
        <f t="shared" si="249"/>
        <v>0</v>
      </c>
      <c r="AH218" s="1">
        <f t="shared" si="249"/>
        <v>0</v>
      </c>
      <c r="AI218" s="1">
        <f t="shared" si="249"/>
        <v>0</v>
      </c>
      <c r="AJ218" s="1">
        <f t="shared" si="249"/>
        <v>0</v>
      </c>
      <c r="AK218" s="1">
        <f t="shared" si="249"/>
        <v>0</v>
      </c>
      <c r="AL218" s="1">
        <f t="shared" si="249"/>
        <v>0</v>
      </c>
      <c r="AM218" s="1">
        <f t="shared" si="249"/>
        <v>0</v>
      </c>
      <c r="AN218" s="1">
        <f t="shared" si="249"/>
        <v>0</v>
      </c>
      <c r="AO218" s="1">
        <f t="shared" si="249"/>
        <v>0</v>
      </c>
      <c r="AP218" s="1">
        <f t="shared" si="249"/>
        <v>0</v>
      </c>
      <c r="AQ218" s="1">
        <f t="shared" si="249"/>
        <v>0</v>
      </c>
      <c r="AR218" s="1">
        <f t="shared" si="249"/>
        <v>0</v>
      </c>
      <c r="AS218" s="1">
        <f t="shared" si="249"/>
        <v>0</v>
      </c>
      <c r="AT218" s="1">
        <f t="shared" si="240"/>
        <v>0</v>
      </c>
      <c r="AU218" s="1">
        <f t="shared" si="240"/>
        <v>0</v>
      </c>
      <c r="AV218" s="1">
        <f t="shared" si="240"/>
        <v>110</v>
      </c>
      <c r="AW218" s="1">
        <f t="shared" si="240"/>
        <v>110</v>
      </c>
      <c r="AX218" s="1">
        <f t="shared" si="240"/>
        <v>110</v>
      </c>
      <c r="AY218" s="1">
        <f t="shared" si="240"/>
        <v>110</v>
      </c>
      <c r="AZ218" s="1">
        <f t="shared" si="240"/>
        <v>110</v>
      </c>
      <c r="BA218" s="1">
        <f t="shared" si="240"/>
        <v>110</v>
      </c>
      <c r="BB218" s="1">
        <f t="shared" si="240"/>
        <v>90</v>
      </c>
      <c r="BC218" s="1">
        <f t="shared" si="240"/>
        <v>90</v>
      </c>
      <c r="BD218" s="1">
        <f t="shared" si="240"/>
        <v>90</v>
      </c>
      <c r="BE218" s="1">
        <f t="shared" si="240"/>
        <v>0</v>
      </c>
      <c r="BF218" s="1">
        <f t="shared" si="240"/>
        <v>0</v>
      </c>
      <c r="BG218" s="1">
        <f t="shared" si="240"/>
        <v>0</v>
      </c>
      <c r="BH218" s="1">
        <f t="shared" si="240"/>
        <v>0</v>
      </c>
      <c r="BI218" s="1">
        <f t="shared" si="250"/>
        <v>0</v>
      </c>
      <c r="BJ218" s="1">
        <f t="shared" si="250"/>
        <v>0</v>
      </c>
      <c r="BK218" s="1">
        <f t="shared" si="250"/>
        <v>0</v>
      </c>
      <c r="BL218" s="1">
        <f t="shared" si="250"/>
        <v>0</v>
      </c>
      <c r="BM218" s="1">
        <f t="shared" si="250"/>
        <v>0</v>
      </c>
      <c r="BN218" s="1">
        <f t="shared" si="250"/>
        <v>0</v>
      </c>
      <c r="BO218" s="1">
        <f t="shared" si="250"/>
        <v>0</v>
      </c>
      <c r="BP218" s="1">
        <f t="shared" si="250"/>
        <v>0</v>
      </c>
      <c r="BQ218" s="1">
        <f t="shared" si="250"/>
        <v>0</v>
      </c>
      <c r="BR218" s="1">
        <f t="shared" si="250"/>
        <v>0</v>
      </c>
      <c r="BS218" s="1">
        <f t="shared" si="250"/>
        <v>0</v>
      </c>
      <c r="BT218" s="1">
        <f t="shared" si="250"/>
        <v>0</v>
      </c>
      <c r="BU218" s="1">
        <f t="shared" si="250"/>
        <v>0</v>
      </c>
      <c r="BV218" s="1">
        <f t="shared" si="250"/>
        <v>0</v>
      </c>
      <c r="BW218" s="1">
        <f t="shared" si="250"/>
        <v>0</v>
      </c>
      <c r="BX218" s="1">
        <f t="shared" si="250"/>
        <v>0</v>
      </c>
      <c r="BY218" s="1">
        <f t="shared" si="241"/>
        <v>0</v>
      </c>
      <c r="BZ218" s="1">
        <f t="shared" si="241"/>
        <v>0</v>
      </c>
      <c r="CA218" s="1">
        <f t="shared" si="241"/>
        <v>0</v>
      </c>
      <c r="CB218" s="1">
        <f t="shared" si="241"/>
        <v>0</v>
      </c>
      <c r="CC218" s="1">
        <f t="shared" si="241"/>
        <v>0</v>
      </c>
      <c r="CD218" s="1">
        <f t="shared" si="241"/>
        <v>0</v>
      </c>
      <c r="CE218" s="1">
        <f t="shared" si="241"/>
        <v>0</v>
      </c>
      <c r="CF218" s="1">
        <f t="shared" si="241"/>
        <v>0</v>
      </c>
      <c r="CG218" s="1">
        <f t="shared" si="241"/>
        <v>0</v>
      </c>
      <c r="CH218" s="1">
        <f t="shared" si="241"/>
        <v>0</v>
      </c>
      <c r="CI218" s="1">
        <f t="shared" si="241"/>
        <v>0</v>
      </c>
      <c r="CJ218" s="1">
        <f t="shared" si="241"/>
        <v>0</v>
      </c>
      <c r="CK218" s="1">
        <f t="shared" si="241"/>
        <v>0</v>
      </c>
      <c r="CL218" s="1">
        <f t="shared" si="241"/>
        <v>0</v>
      </c>
      <c r="CM218" s="1">
        <f t="shared" si="241"/>
        <v>0</v>
      </c>
      <c r="CN218" s="1">
        <f t="shared" si="242"/>
        <v>0</v>
      </c>
      <c r="CO218" s="1">
        <f t="shared" si="242"/>
        <v>0</v>
      </c>
      <c r="CP218" s="1">
        <f t="shared" si="242"/>
        <v>0</v>
      </c>
      <c r="CQ218" s="1">
        <f t="shared" si="242"/>
        <v>0</v>
      </c>
      <c r="CR218" s="1">
        <f t="shared" si="242"/>
        <v>0</v>
      </c>
      <c r="CS218" s="1">
        <f t="shared" si="242"/>
        <v>0</v>
      </c>
      <c r="CT218" s="1">
        <f t="shared" si="242"/>
        <v>0</v>
      </c>
      <c r="CU218" s="1">
        <f t="shared" si="242"/>
        <v>0</v>
      </c>
      <c r="CV218" s="1">
        <f t="shared" si="242"/>
        <v>0</v>
      </c>
      <c r="CW218" s="1">
        <f t="shared" si="242"/>
        <v>0</v>
      </c>
      <c r="CX218" s="1">
        <f t="shared" si="242"/>
        <v>0</v>
      </c>
      <c r="CY218" s="1">
        <f t="shared" si="242"/>
        <v>0</v>
      </c>
      <c r="CZ218" s="1">
        <f t="shared" si="242"/>
        <v>0</v>
      </c>
      <c r="DA218" s="1">
        <f t="shared" si="242"/>
        <v>0</v>
      </c>
      <c r="DB218" s="1">
        <f t="shared" si="242"/>
        <v>0</v>
      </c>
      <c r="DC218" s="1">
        <f t="shared" si="242"/>
        <v>0</v>
      </c>
      <c r="DD218" s="1">
        <f t="shared" si="236"/>
        <v>0</v>
      </c>
      <c r="DE218" s="1">
        <f t="shared" si="236"/>
        <v>0</v>
      </c>
      <c r="DF218" s="1">
        <f t="shared" si="236"/>
        <v>0</v>
      </c>
      <c r="DG218" s="1">
        <f t="shared" si="236"/>
        <v>0</v>
      </c>
      <c r="DH218" s="1">
        <f t="shared" si="236"/>
        <v>0</v>
      </c>
      <c r="DI218" s="1">
        <f t="shared" si="236"/>
        <v>0</v>
      </c>
      <c r="DJ218" s="1">
        <f t="shared" si="236"/>
        <v>0</v>
      </c>
      <c r="DK218" s="1">
        <f t="shared" si="236"/>
        <v>0</v>
      </c>
      <c r="DL218" s="1">
        <f t="shared" si="236"/>
        <v>0</v>
      </c>
      <c r="DM218" s="1">
        <f t="shared" si="236"/>
        <v>0</v>
      </c>
      <c r="DN218" s="1">
        <f t="shared" si="236"/>
        <v>0</v>
      </c>
      <c r="DO218" s="1">
        <f t="shared" si="236"/>
        <v>0</v>
      </c>
      <c r="DP218" s="1">
        <f t="shared" si="236"/>
        <v>0</v>
      </c>
      <c r="DQ218" s="1">
        <f t="shared" si="236"/>
        <v>0</v>
      </c>
      <c r="DR218" s="1">
        <f t="shared" si="236"/>
        <v>0</v>
      </c>
      <c r="DS218" s="1">
        <f t="shared" si="237"/>
        <v>0</v>
      </c>
      <c r="DT218" s="1">
        <f t="shared" si="237"/>
        <v>0</v>
      </c>
      <c r="DU218" s="1">
        <f t="shared" si="237"/>
        <v>0</v>
      </c>
      <c r="DV218" s="1">
        <f t="shared" si="237"/>
        <v>0</v>
      </c>
      <c r="DW218" s="1">
        <f t="shared" si="237"/>
        <v>0</v>
      </c>
      <c r="DX218" s="1">
        <f t="shared" si="237"/>
        <v>0</v>
      </c>
      <c r="DY218" s="1">
        <f t="shared" si="237"/>
        <v>0</v>
      </c>
      <c r="DZ218" s="1">
        <f t="shared" si="237"/>
        <v>0</v>
      </c>
      <c r="EA218" s="1">
        <f t="shared" si="237"/>
        <v>0</v>
      </c>
      <c r="EB218" s="1">
        <f t="shared" si="237"/>
        <v>0</v>
      </c>
      <c r="EC218" s="1">
        <f t="shared" si="237"/>
        <v>0</v>
      </c>
      <c r="ED218" s="1">
        <f t="shared" si="237"/>
        <v>0</v>
      </c>
      <c r="EE218" s="1">
        <f t="shared" si="237"/>
        <v>0</v>
      </c>
      <c r="EF218" s="1">
        <f t="shared" si="237"/>
        <v>0</v>
      </c>
      <c r="EG218" s="1">
        <f t="shared" si="237"/>
        <v>0</v>
      </c>
      <c r="EH218" s="1">
        <f t="shared" si="237"/>
        <v>0</v>
      </c>
      <c r="EI218" s="1">
        <f t="shared" si="232"/>
        <v>0</v>
      </c>
      <c r="EJ218" s="1">
        <f t="shared" si="233"/>
        <v>0</v>
      </c>
      <c r="EK218" s="1">
        <f t="shared" si="233"/>
        <v>0</v>
      </c>
      <c r="EL218" s="1">
        <f t="shared" si="233"/>
        <v>0</v>
      </c>
      <c r="EM218" s="1">
        <f t="shared" si="233"/>
        <v>0</v>
      </c>
      <c r="EN218" s="1">
        <f t="shared" si="233"/>
        <v>0</v>
      </c>
      <c r="EO218" s="1">
        <f t="shared" si="233"/>
        <v>0</v>
      </c>
      <c r="EP218" s="1">
        <f t="shared" si="233"/>
        <v>0</v>
      </c>
      <c r="EQ218" s="1">
        <f t="shared" si="233"/>
        <v>0</v>
      </c>
      <c r="ER218" s="1">
        <f t="shared" si="233"/>
        <v>0</v>
      </c>
      <c r="ES218" s="1">
        <f t="shared" si="233"/>
        <v>0</v>
      </c>
      <c r="ET218" s="1">
        <f t="shared" si="233"/>
        <v>0</v>
      </c>
      <c r="EU218" s="1">
        <f t="shared" si="233"/>
        <v>0</v>
      </c>
      <c r="EV218" s="1">
        <f t="shared" si="233"/>
        <v>0</v>
      </c>
      <c r="EW218" s="1">
        <f t="shared" si="233"/>
        <v>0</v>
      </c>
      <c r="EX218" s="1">
        <f t="shared" si="233"/>
        <v>0</v>
      </c>
      <c r="EY218" s="1">
        <f t="shared" si="233"/>
        <v>0</v>
      </c>
      <c r="EZ218" s="1">
        <f t="shared" si="230"/>
        <v>0</v>
      </c>
      <c r="FA218" s="1">
        <f t="shared" si="230"/>
        <v>0</v>
      </c>
      <c r="FB218" s="1">
        <f t="shared" si="230"/>
        <v>0</v>
      </c>
      <c r="FC218" s="1">
        <f t="shared" si="230"/>
        <v>0</v>
      </c>
      <c r="FD218" s="1">
        <f t="shared" si="230"/>
        <v>0</v>
      </c>
      <c r="FE218" s="1">
        <f t="shared" si="230"/>
        <v>0</v>
      </c>
      <c r="FF218" s="1">
        <f t="shared" si="230"/>
        <v>0</v>
      </c>
      <c r="FG218" s="1">
        <f t="shared" si="230"/>
        <v>0</v>
      </c>
      <c r="FH218" s="1">
        <f t="shared" si="230"/>
        <v>0</v>
      </c>
      <c r="FI218" s="1">
        <f t="shared" si="230"/>
        <v>0</v>
      </c>
      <c r="FJ218" s="1">
        <f t="shared" si="230"/>
        <v>0</v>
      </c>
      <c r="FK218" s="1">
        <f t="shared" si="230"/>
        <v>0</v>
      </c>
      <c r="FL218" s="1">
        <f t="shared" si="230"/>
        <v>0</v>
      </c>
      <c r="FM218" s="1">
        <f t="shared" si="230"/>
        <v>0</v>
      </c>
      <c r="FN218" s="1">
        <f t="shared" si="230"/>
        <v>0</v>
      </c>
      <c r="FO218" s="1">
        <f t="shared" si="234"/>
        <v>0</v>
      </c>
      <c r="FP218" s="1">
        <f t="shared" si="234"/>
        <v>0</v>
      </c>
      <c r="FQ218" s="1">
        <f t="shared" si="234"/>
        <v>0</v>
      </c>
      <c r="FR218" s="1">
        <f t="shared" si="234"/>
        <v>0</v>
      </c>
      <c r="FS218" s="1">
        <f t="shared" si="234"/>
        <v>0</v>
      </c>
      <c r="FT218" s="1">
        <f t="shared" si="234"/>
        <v>0</v>
      </c>
      <c r="FU218" s="1">
        <f t="shared" si="234"/>
        <v>0</v>
      </c>
      <c r="FV218" s="1">
        <f t="shared" si="234"/>
        <v>0</v>
      </c>
      <c r="FW218" s="1">
        <f t="shared" si="234"/>
        <v>0</v>
      </c>
      <c r="FX218" s="1">
        <f t="shared" si="234"/>
        <v>0</v>
      </c>
      <c r="FY218" s="1">
        <f t="shared" si="234"/>
        <v>0</v>
      </c>
      <c r="FZ218" s="1">
        <f t="shared" si="234"/>
        <v>0</v>
      </c>
      <c r="GA218" s="1">
        <f t="shared" si="234"/>
        <v>0</v>
      </c>
      <c r="GB218" s="1">
        <f t="shared" si="234"/>
        <v>0</v>
      </c>
      <c r="GC218" s="1">
        <f t="shared" si="231"/>
        <v>0</v>
      </c>
      <c r="GD218" s="1">
        <f t="shared" si="231"/>
        <v>0</v>
      </c>
      <c r="GE218" s="1">
        <f t="shared" si="231"/>
        <v>0</v>
      </c>
      <c r="GF218" s="1">
        <f t="shared" si="231"/>
        <v>0</v>
      </c>
      <c r="GG218" s="1">
        <f t="shared" si="231"/>
        <v>0</v>
      </c>
      <c r="GH218" s="1">
        <f t="shared" si="231"/>
        <v>0</v>
      </c>
      <c r="GI218" s="1">
        <f t="shared" si="231"/>
        <v>0</v>
      </c>
      <c r="GJ218" s="1">
        <f t="shared" si="231"/>
        <v>0</v>
      </c>
      <c r="GK218" s="1">
        <f t="shared" si="231"/>
        <v>0</v>
      </c>
      <c r="GL218" s="1">
        <f t="shared" si="231"/>
        <v>0</v>
      </c>
      <c r="GM218" s="1">
        <f t="shared" si="231"/>
        <v>0</v>
      </c>
      <c r="GN218" s="1">
        <f t="shared" si="231"/>
        <v>0</v>
      </c>
      <c r="GO218" s="1">
        <f t="shared" si="231"/>
        <v>0</v>
      </c>
      <c r="GP218" s="1">
        <f t="shared" si="231"/>
        <v>0</v>
      </c>
      <c r="GQ218" s="1">
        <f t="shared" si="231"/>
        <v>0</v>
      </c>
      <c r="GR218" s="1">
        <f t="shared" si="231"/>
        <v>0</v>
      </c>
      <c r="GS218" s="1">
        <f t="shared" si="238"/>
        <v>0</v>
      </c>
      <c r="GT218" s="1">
        <f t="shared" si="238"/>
        <v>0</v>
      </c>
      <c r="GU218" s="1">
        <f t="shared" si="238"/>
        <v>0</v>
      </c>
      <c r="GV218" s="1">
        <f t="shared" si="238"/>
        <v>0</v>
      </c>
      <c r="GW218" s="1">
        <f t="shared" si="238"/>
        <v>0</v>
      </c>
      <c r="GX218" s="1">
        <f t="shared" si="238"/>
        <v>0</v>
      </c>
      <c r="GY218" s="1">
        <f t="shared" si="238"/>
        <v>0</v>
      </c>
      <c r="GZ218" s="1">
        <f t="shared" si="238"/>
        <v>0</v>
      </c>
      <c r="HA218" s="1">
        <f t="shared" si="238"/>
        <v>0</v>
      </c>
      <c r="HB218" s="1">
        <f t="shared" si="238"/>
        <v>0</v>
      </c>
      <c r="HC218" s="1">
        <f t="shared" si="238"/>
        <v>0</v>
      </c>
      <c r="HD218" s="1">
        <f t="shared" si="238"/>
        <v>0</v>
      </c>
      <c r="HE218" s="1">
        <f t="shared" si="238"/>
        <v>0</v>
      </c>
      <c r="HF218" s="1">
        <f t="shared" si="238"/>
        <v>0</v>
      </c>
      <c r="HG218" s="1">
        <f t="shared" si="238"/>
        <v>0</v>
      </c>
      <c r="HH218" s="1">
        <f t="shared" si="238"/>
        <v>0</v>
      </c>
      <c r="HI218" s="1">
        <f t="shared" si="235"/>
        <v>0</v>
      </c>
      <c r="HJ218" s="1">
        <f t="shared" si="239"/>
        <v>0</v>
      </c>
      <c r="HK218" s="1">
        <f t="shared" si="239"/>
        <v>0</v>
      </c>
      <c r="HL218" s="1">
        <f t="shared" si="239"/>
        <v>0</v>
      </c>
      <c r="HM218" s="1">
        <f t="shared" si="239"/>
        <v>0</v>
      </c>
      <c r="HN218" s="1">
        <f t="shared" si="239"/>
        <v>0</v>
      </c>
      <c r="HO218" s="1">
        <f t="shared" si="239"/>
        <v>0</v>
      </c>
      <c r="HP218" s="1">
        <f t="shared" si="239"/>
        <v>0</v>
      </c>
      <c r="HQ218" s="1">
        <f t="shared" si="239"/>
        <v>0</v>
      </c>
      <c r="HR218" s="1">
        <f t="shared" si="239"/>
        <v>0</v>
      </c>
      <c r="HS218" s="1">
        <f t="shared" si="239"/>
        <v>0</v>
      </c>
      <c r="HT218" s="1">
        <f t="shared" si="239"/>
        <v>0</v>
      </c>
      <c r="HU218" s="1">
        <f t="shared" si="239"/>
        <v>0</v>
      </c>
      <c r="HW218">
        <v>198</v>
      </c>
      <c r="HX218" s="15">
        <f t="shared" si="256"/>
        <v>0</v>
      </c>
      <c r="HY218">
        <f t="shared" si="199"/>
        <v>0</v>
      </c>
      <c r="HZ218" s="1" t="str">
        <f t="shared" si="257"/>
        <v/>
      </c>
      <c r="IA218" s="1">
        <f t="shared" si="258"/>
        <v>0</v>
      </c>
      <c r="IB218" t="str">
        <f t="shared" si="185"/>
        <v/>
      </c>
      <c r="IC218" t="str">
        <f t="shared" si="251"/>
        <v/>
      </c>
      <c r="ID218">
        <f>IF(HZ218&gt;$IC$18,1000,IF(HZ218=$IC$18,MIN(HZ218:$HZ$220),1000))</f>
        <v>1000</v>
      </c>
      <c r="IE218"/>
      <c r="IF218"/>
      <c r="IG218" s="1">
        <f t="shared" si="259"/>
        <v>0</v>
      </c>
      <c r="IH218" s="1">
        <f t="shared" si="252"/>
        <v>0</v>
      </c>
      <c r="II218" s="1">
        <f t="shared" si="260"/>
        <v>0</v>
      </c>
      <c r="IJ218" s="1">
        <f t="shared" si="261"/>
        <v>0</v>
      </c>
    </row>
    <row r="219" spans="1:244">
      <c r="A219">
        <v>199</v>
      </c>
      <c r="B219" t="str">
        <f t="shared" si="253"/>
        <v/>
      </c>
      <c r="C219" s="2" t="str">
        <f t="shared" si="254"/>
        <v/>
      </c>
      <c r="D219" s="28"/>
      <c r="E219" s="29"/>
      <c r="F219" s="30"/>
      <c r="G219" s="12" t="e">
        <f t="shared" si="243"/>
        <v>#VALUE!</v>
      </c>
      <c r="T219" s="16" t="str">
        <f t="shared" si="244"/>
        <v/>
      </c>
      <c r="U219" s="2">
        <v>199</v>
      </c>
      <c r="V219" s="2">
        <f>HLOOKUP($F$4,'tabulka hodnot'!$D$3:$J$203,'vypocet bodov do rebricka'!U219+1,0)</f>
        <v>50</v>
      </c>
      <c r="Y219" s="1" t="str">
        <f t="shared" si="255"/>
        <v>19-27</v>
      </c>
      <c r="Z219" s="1">
        <f t="shared" si="245"/>
        <v>3</v>
      </c>
      <c r="AA219" s="1" t="str">
        <f t="shared" si="246"/>
        <v>19</v>
      </c>
      <c r="AB219" s="1" t="str">
        <f t="shared" si="247"/>
        <v>27</v>
      </c>
      <c r="AC219">
        <f t="shared" si="248"/>
        <v>103.33333333333333</v>
      </c>
      <c r="AD219" s="1">
        <f t="shared" si="249"/>
        <v>0</v>
      </c>
      <c r="AE219" s="1">
        <f t="shared" si="249"/>
        <v>0</v>
      </c>
      <c r="AF219" s="1">
        <f t="shared" si="249"/>
        <v>0</v>
      </c>
      <c r="AG219" s="1">
        <f t="shared" si="249"/>
        <v>0</v>
      </c>
      <c r="AH219" s="1">
        <f t="shared" si="249"/>
        <v>0</v>
      </c>
      <c r="AI219" s="1">
        <f t="shared" si="249"/>
        <v>0</v>
      </c>
      <c r="AJ219" s="1">
        <f t="shared" si="249"/>
        <v>0</v>
      </c>
      <c r="AK219" s="1">
        <f t="shared" si="249"/>
        <v>0</v>
      </c>
      <c r="AL219" s="1">
        <f t="shared" si="249"/>
        <v>0</v>
      </c>
      <c r="AM219" s="1">
        <f t="shared" si="249"/>
        <v>0</v>
      </c>
      <c r="AN219" s="1">
        <f t="shared" si="249"/>
        <v>0</v>
      </c>
      <c r="AO219" s="1">
        <f t="shared" si="249"/>
        <v>0</v>
      </c>
      <c r="AP219" s="1">
        <f t="shared" si="249"/>
        <v>0</v>
      </c>
      <c r="AQ219" s="1">
        <f t="shared" si="249"/>
        <v>0</v>
      </c>
      <c r="AR219" s="1">
        <f t="shared" si="249"/>
        <v>0</v>
      </c>
      <c r="AS219" s="1">
        <f t="shared" si="249"/>
        <v>0</v>
      </c>
      <c r="AT219" s="1">
        <f t="shared" si="240"/>
        <v>0</v>
      </c>
      <c r="AU219" s="1">
        <f t="shared" si="240"/>
        <v>0</v>
      </c>
      <c r="AV219" s="1">
        <f t="shared" si="240"/>
        <v>110</v>
      </c>
      <c r="AW219" s="1">
        <f t="shared" si="240"/>
        <v>110</v>
      </c>
      <c r="AX219" s="1">
        <f t="shared" si="240"/>
        <v>110</v>
      </c>
      <c r="AY219" s="1">
        <f t="shared" si="240"/>
        <v>110</v>
      </c>
      <c r="AZ219" s="1">
        <f t="shared" si="240"/>
        <v>110</v>
      </c>
      <c r="BA219" s="1">
        <f t="shared" si="240"/>
        <v>110</v>
      </c>
      <c r="BB219" s="1">
        <f t="shared" si="240"/>
        <v>90</v>
      </c>
      <c r="BC219" s="1">
        <f t="shared" si="240"/>
        <v>90</v>
      </c>
      <c r="BD219" s="1">
        <f t="shared" si="240"/>
        <v>90</v>
      </c>
      <c r="BE219" s="1">
        <f t="shared" si="240"/>
        <v>0</v>
      </c>
      <c r="BF219" s="1">
        <f t="shared" si="240"/>
        <v>0</v>
      </c>
      <c r="BG219" s="1">
        <f t="shared" si="240"/>
        <v>0</v>
      </c>
      <c r="BH219" s="1">
        <f t="shared" si="240"/>
        <v>0</v>
      </c>
      <c r="BI219" s="1">
        <f t="shared" si="250"/>
        <v>0</v>
      </c>
      <c r="BJ219" s="1">
        <f t="shared" si="250"/>
        <v>0</v>
      </c>
      <c r="BK219" s="1">
        <f t="shared" si="250"/>
        <v>0</v>
      </c>
      <c r="BL219" s="1">
        <f t="shared" si="250"/>
        <v>0</v>
      </c>
      <c r="BM219" s="1">
        <f t="shared" si="250"/>
        <v>0</v>
      </c>
      <c r="BN219" s="1">
        <f t="shared" si="250"/>
        <v>0</v>
      </c>
      <c r="BO219" s="1">
        <f t="shared" si="250"/>
        <v>0</v>
      </c>
      <c r="BP219" s="1">
        <f t="shared" si="250"/>
        <v>0</v>
      </c>
      <c r="BQ219" s="1">
        <f t="shared" si="250"/>
        <v>0</v>
      </c>
      <c r="BR219" s="1">
        <f t="shared" si="250"/>
        <v>0</v>
      </c>
      <c r="BS219" s="1">
        <f t="shared" si="250"/>
        <v>0</v>
      </c>
      <c r="BT219" s="1">
        <f t="shared" si="250"/>
        <v>0</v>
      </c>
      <c r="BU219" s="1">
        <f t="shared" si="250"/>
        <v>0</v>
      </c>
      <c r="BV219" s="1">
        <f t="shared" si="250"/>
        <v>0</v>
      </c>
      <c r="BW219" s="1">
        <f t="shared" si="250"/>
        <v>0</v>
      </c>
      <c r="BX219" s="1">
        <f t="shared" si="250"/>
        <v>0</v>
      </c>
      <c r="BY219" s="1">
        <f t="shared" si="241"/>
        <v>0</v>
      </c>
      <c r="BZ219" s="1">
        <f t="shared" si="241"/>
        <v>0</v>
      </c>
      <c r="CA219" s="1">
        <f t="shared" si="241"/>
        <v>0</v>
      </c>
      <c r="CB219" s="1">
        <f t="shared" si="241"/>
        <v>0</v>
      </c>
      <c r="CC219" s="1">
        <f t="shared" si="241"/>
        <v>0</v>
      </c>
      <c r="CD219" s="1">
        <f t="shared" si="241"/>
        <v>0</v>
      </c>
      <c r="CE219" s="1">
        <f t="shared" si="241"/>
        <v>0</v>
      </c>
      <c r="CF219" s="1">
        <f t="shared" si="241"/>
        <v>0</v>
      </c>
      <c r="CG219" s="1">
        <f t="shared" si="241"/>
        <v>0</v>
      </c>
      <c r="CH219" s="1">
        <f t="shared" si="241"/>
        <v>0</v>
      </c>
      <c r="CI219" s="1">
        <f t="shared" si="241"/>
        <v>0</v>
      </c>
      <c r="CJ219" s="1">
        <f t="shared" si="241"/>
        <v>0</v>
      </c>
      <c r="CK219" s="1">
        <f t="shared" si="241"/>
        <v>0</v>
      </c>
      <c r="CL219" s="1">
        <f t="shared" si="241"/>
        <v>0</v>
      </c>
      <c r="CM219" s="1">
        <f t="shared" si="241"/>
        <v>0</v>
      </c>
      <c r="CN219" s="1">
        <f t="shared" si="242"/>
        <v>0</v>
      </c>
      <c r="CO219" s="1">
        <f t="shared" si="242"/>
        <v>0</v>
      </c>
      <c r="CP219" s="1">
        <f t="shared" si="242"/>
        <v>0</v>
      </c>
      <c r="CQ219" s="1">
        <f t="shared" si="242"/>
        <v>0</v>
      </c>
      <c r="CR219" s="1">
        <f t="shared" si="242"/>
        <v>0</v>
      </c>
      <c r="CS219" s="1">
        <f t="shared" si="242"/>
        <v>0</v>
      </c>
      <c r="CT219" s="1">
        <f t="shared" si="242"/>
        <v>0</v>
      </c>
      <c r="CU219" s="1">
        <f t="shared" si="242"/>
        <v>0</v>
      </c>
      <c r="CV219" s="1">
        <f t="shared" si="242"/>
        <v>0</v>
      </c>
      <c r="CW219" s="1">
        <f t="shared" si="242"/>
        <v>0</v>
      </c>
      <c r="CX219" s="1">
        <f t="shared" si="242"/>
        <v>0</v>
      </c>
      <c r="CY219" s="1">
        <f t="shared" si="242"/>
        <v>0</v>
      </c>
      <c r="CZ219" s="1">
        <f t="shared" si="242"/>
        <v>0</v>
      </c>
      <c r="DA219" s="1">
        <f t="shared" si="242"/>
        <v>0</v>
      </c>
      <c r="DB219" s="1">
        <f t="shared" si="242"/>
        <v>0</v>
      </c>
      <c r="DC219" s="1">
        <f t="shared" si="242"/>
        <v>0</v>
      </c>
      <c r="DD219" s="1">
        <f t="shared" si="236"/>
        <v>0</v>
      </c>
      <c r="DE219" s="1">
        <f t="shared" si="236"/>
        <v>0</v>
      </c>
      <c r="DF219" s="1">
        <f t="shared" si="236"/>
        <v>0</v>
      </c>
      <c r="DG219" s="1">
        <f t="shared" si="236"/>
        <v>0</v>
      </c>
      <c r="DH219" s="1">
        <f t="shared" si="236"/>
        <v>0</v>
      </c>
      <c r="DI219" s="1">
        <f t="shared" si="236"/>
        <v>0</v>
      </c>
      <c r="DJ219" s="1">
        <f t="shared" si="236"/>
        <v>0</v>
      </c>
      <c r="DK219" s="1">
        <f t="shared" si="236"/>
        <v>0</v>
      </c>
      <c r="DL219" s="1">
        <f t="shared" si="236"/>
        <v>0</v>
      </c>
      <c r="DM219" s="1">
        <f t="shared" si="236"/>
        <v>0</v>
      </c>
      <c r="DN219" s="1">
        <f t="shared" si="236"/>
        <v>0</v>
      </c>
      <c r="DO219" s="1">
        <f t="shared" si="236"/>
        <v>0</v>
      </c>
      <c r="DP219" s="1">
        <f t="shared" si="236"/>
        <v>0</v>
      </c>
      <c r="DQ219" s="1">
        <f t="shared" si="236"/>
        <v>0</v>
      </c>
      <c r="DR219" s="1">
        <f t="shared" si="236"/>
        <v>0</v>
      </c>
      <c r="DS219" s="1">
        <f t="shared" si="237"/>
        <v>0</v>
      </c>
      <c r="DT219" s="1">
        <f t="shared" si="237"/>
        <v>0</v>
      </c>
      <c r="DU219" s="1">
        <f t="shared" si="237"/>
        <v>0</v>
      </c>
      <c r="DV219" s="1">
        <f t="shared" si="237"/>
        <v>0</v>
      </c>
      <c r="DW219" s="1">
        <f t="shared" si="237"/>
        <v>0</v>
      </c>
      <c r="DX219" s="1">
        <f t="shared" si="237"/>
        <v>0</v>
      </c>
      <c r="DY219" s="1">
        <f t="shared" si="237"/>
        <v>0</v>
      </c>
      <c r="DZ219" s="1">
        <f t="shared" si="237"/>
        <v>0</v>
      </c>
      <c r="EA219" s="1">
        <f t="shared" si="237"/>
        <v>0</v>
      </c>
      <c r="EB219" s="1">
        <f t="shared" si="237"/>
        <v>0</v>
      </c>
      <c r="EC219" s="1">
        <f t="shared" si="237"/>
        <v>0</v>
      </c>
      <c r="ED219" s="1">
        <f t="shared" si="237"/>
        <v>0</v>
      </c>
      <c r="EE219" s="1">
        <f t="shared" si="237"/>
        <v>0</v>
      </c>
      <c r="EF219" s="1">
        <f t="shared" si="237"/>
        <v>0</v>
      </c>
      <c r="EG219" s="1">
        <f t="shared" si="237"/>
        <v>0</v>
      </c>
      <c r="EH219" s="1">
        <f t="shared" si="237"/>
        <v>0</v>
      </c>
      <c r="EI219" s="1">
        <f t="shared" si="232"/>
        <v>0</v>
      </c>
      <c r="EJ219" s="1">
        <f t="shared" si="233"/>
        <v>0</v>
      </c>
      <c r="EK219" s="1">
        <f t="shared" si="233"/>
        <v>0</v>
      </c>
      <c r="EL219" s="1">
        <f t="shared" si="233"/>
        <v>0</v>
      </c>
      <c r="EM219" s="1">
        <f t="shared" si="233"/>
        <v>0</v>
      </c>
      <c r="EN219" s="1">
        <f t="shared" si="233"/>
        <v>0</v>
      </c>
      <c r="EO219" s="1">
        <f t="shared" si="233"/>
        <v>0</v>
      </c>
      <c r="EP219" s="1">
        <f t="shared" si="233"/>
        <v>0</v>
      </c>
      <c r="EQ219" s="1">
        <f t="shared" si="233"/>
        <v>0</v>
      </c>
      <c r="ER219" s="1">
        <f t="shared" si="233"/>
        <v>0</v>
      </c>
      <c r="ES219" s="1">
        <f t="shared" si="233"/>
        <v>0</v>
      </c>
      <c r="ET219" s="1">
        <f t="shared" si="233"/>
        <v>0</v>
      </c>
      <c r="EU219" s="1">
        <f t="shared" si="233"/>
        <v>0</v>
      </c>
      <c r="EV219" s="1">
        <f t="shared" si="233"/>
        <v>0</v>
      </c>
      <c r="EW219" s="1">
        <f t="shared" si="233"/>
        <v>0</v>
      </c>
      <c r="EX219" s="1">
        <f t="shared" si="233"/>
        <v>0</v>
      </c>
      <c r="EY219" s="1">
        <f t="shared" si="233"/>
        <v>0</v>
      </c>
      <c r="EZ219" s="1">
        <f t="shared" si="230"/>
        <v>0</v>
      </c>
      <c r="FA219" s="1">
        <f t="shared" si="230"/>
        <v>0</v>
      </c>
      <c r="FB219" s="1">
        <f t="shared" si="230"/>
        <v>0</v>
      </c>
      <c r="FC219" s="1">
        <f t="shared" si="230"/>
        <v>0</v>
      </c>
      <c r="FD219" s="1">
        <f t="shared" si="230"/>
        <v>0</v>
      </c>
      <c r="FE219" s="1">
        <f t="shared" si="230"/>
        <v>0</v>
      </c>
      <c r="FF219" s="1">
        <f t="shared" si="230"/>
        <v>0</v>
      </c>
      <c r="FG219" s="1">
        <f t="shared" si="230"/>
        <v>0</v>
      </c>
      <c r="FH219" s="1">
        <f t="shared" si="230"/>
        <v>0</v>
      </c>
      <c r="FI219" s="1">
        <f t="shared" si="230"/>
        <v>0</v>
      </c>
      <c r="FJ219" s="1">
        <f t="shared" si="230"/>
        <v>0</v>
      </c>
      <c r="FK219" s="1">
        <f t="shared" si="230"/>
        <v>0</v>
      </c>
      <c r="FL219" s="1">
        <f t="shared" si="230"/>
        <v>0</v>
      </c>
      <c r="FM219" s="1">
        <f t="shared" si="230"/>
        <v>0</v>
      </c>
      <c r="FN219" s="1">
        <f t="shared" si="230"/>
        <v>0</v>
      </c>
      <c r="FO219" s="1">
        <f t="shared" si="234"/>
        <v>0</v>
      </c>
      <c r="FP219" s="1">
        <f t="shared" si="234"/>
        <v>0</v>
      </c>
      <c r="FQ219" s="1">
        <f t="shared" si="234"/>
        <v>0</v>
      </c>
      <c r="FR219" s="1">
        <f t="shared" si="234"/>
        <v>0</v>
      </c>
      <c r="FS219" s="1">
        <f t="shared" si="234"/>
        <v>0</v>
      </c>
      <c r="FT219" s="1">
        <f t="shared" si="234"/>
        <v>0</v>
      </c>
      <c r="FU219" s="1">
        <f t="shared" si="234"/>
        <v>0</v>
      </c>
      <c r="FV219" s="1">
        <f t="shared" si="234"/>
        <v>0</v>
      </c>
      <c r="FW219" s="1">
        <f t="shared" si="234"/>
        <v>0</v>
      </c>
      <c r="FX219" s="1">
        <f t="shared" si="234"/>
        <v>0</v>
      </c>
      <c r="FY219" s="1">
        <f t="shared" si="234"/>
        <v>0</v>
      </c>
      <c r="FZ219" s="1">
        <f t="shared" si="234"/>
        <v>0</v>
      </c>
      <c r="GA219" s="1">
        <f t="shared" si="234"/>
        <v>0</v>
      </c>
      <c r="GB219" s="1">
        <f t="shared" si="234"/>
        <v>0</v>
      </c>
      <c r="GC219" s="1">
        <f t="shared" si="231"/>
        <v>0</v>
      </c>
      <c r="GD219" s="1">
        <f t="shared" si="231"/>
        <v>0</v>
      </c>
      <c r="GE219" s="1">
        <f t="shared" si="231"/>
        <v>0</v>
      </c>
      <c r="GF219" s="1">
        <f t="shared" si="231"/>
        <v>0</v>
      </c>
      <c r="GG219" s="1">
        <f t="shared" si="231"/>
        <v>0</v>
      </c>
      <c r="GH219" s="1">
        <f t="shared" si="231"/>
        <v>0</v>
      </c>
      <c r="GI219" s="1">
        <f t="shared" si="231"/>
        <v>0</v>
      </c>
      <c r="GJ219" s="1">
        <f t="shared" si="231"/>
        <v>0</v>
      </c>
      <c r="GK219" s="1">
        <f t="shared" si="231"/>
        <v>0</v>
      </c>
      <c r="GL219" s="1">
        <f t="shared" si="231"/>
        <v>0</v>
      </c>
      <c r="GM219" s="1">
        <f t="shared" si="231"/>
        <v>0</v>
      </c>
      <c r="GN219" s="1">
        <f t="shared" si="231"/>
        <v>0</v>
      </c>
      <c r="GO219" s="1">
        <f t="shared" si="231"/>
        <v>0</v>
      </c>
      <c r="GP219" s="1">
        <f t="shared" si="231"/>
        <v>0</v>
      </c>
      <c r="GQ219" s="1">
        <f t="shared" si="231"/>
        <v>0</v>
      </c>
      <c r="GR219" s="1">
        <f t="shared" si="231"/>
        <v>0</v>
      </c>
      <c r="GS219" s="1">
        <f t="shared" si="238"/>
        <v>0</v>
      </c>
      <c r="GT219" s="1">
        <f t="shared" si="238"/>
        <v>0</v>
      </c>
      <c r="GU219" s="1">
        <f t="shared" si="238"/>
        <v>0</v>
      </c>
      <c r="GV219" s="1">
        <f t="shared" si="238"/>
        <v>0</v>
      </c>
      <c r="GW219" s="1">
        <f t="shared" si="238"/>
        <v>0</v>
      </c>
      <c r="GX219" s="1">
        <f t="shared" si="238"/>
        <v>0</v>
      </c>
      <c r="GY219" s="1">
        <f t="shared" si="238"/>
        <v>0</v>
      </c>
      <c r="GZ219" s="1">
        <f t="shared" si="238"/>
        <v>0</v>
      </c>
      <c r="HA219" s="1">
        <f t="shared" si="238"/>
        <v>0</v>
      </c>
      <c r="HB219" s="1">
        <f t="shared" si="238"/>
        <v>0</v>
      </c>
      <c r="HC219" s="1">
        <f t="shared" si="238"/>
        <v>0</v>
      </c>
      <c r="HD219" s="1">
        <f t="shared" si="238"/>
        <v>0</v>
      </c>
      <c r="HE219" s="1">
        <f t="shared" si="238"/>
        <v>0</v>
      </c>
      <c r="HF219" s="1">
        <f t="shared" si="238"/>
        <v>0</v>
      </c>
      <c r="HG219" s="1">
        <f t="shared" si="238"/>
        <v>0</v>
      </c>
      <c r="HH219" s="1">
        <f t="shared" si="238"/>
        <v>0</v>
      </c>
      <c r="HI219" s="1">
        <f t="shared" si="235"/>
        <v>0</v>
      </c>
      <c r="HJ219" s="1">
        <f t="shared" si="239"/>
        <v>0</v>
      </c>
      <c r="HK219" s="1">
        <f t="shared" si="239"/>
        <v>0</v>
      </c>
      <c r="HL219" s="1">
        <f t="shared" si="239"/>
        <v>0</v>
      </c>
      <c r="HM219" s="1">
        <f t="shared" si="239"/>
        <v>0</v>
      </c>
      <c r="HN219" s="1">
        <f t="shared" si="239"/>
        <v>0</v>
      </c>
      <c r="HO219" s="1">
        <f t="shared" si="239"/>
        <v>0</v>
      </c>
      <c r="HP219" s="1">
        <f t="shared" si="239"/>
        <v>0</v>
      </c>
      <c r="HQ219" s="1">
        <f t="shared" si="239"/>
        <v>0</v>
      </c>
      <c r="HR219" s="1">
        <f t="shared" si="239"/>
        <v>0</v>
      </c>
      <c r="HS219" s="1">
        <f t="shared" si="239"/>
        <v>0</v>
      </c>
      <c r="HT219" s="1">
        <f t="shared" si="239"/>
        <v>0</v>
      </c>
      <c r="HU219" s="1">
        <f t="shared" si="239"/>
        <v>0</v>
      </c>
      <c r="HW219">
        <v>199</v>
      </c>
      <c r="HX219" s="15">
        <f t="shared" si="256"/>
        <v>0</v>
      </c>
      <c r="HY219">
        <f t="shared" si="199"/>
        <v>0</v>
      </c>
      <c r="HZ219" s="1" t="str">
        <f t="shared" si="257"/>
        <v/>
      </c>
      <c r="IA219" s="1">
        <f t="shared" si="258"/>
        <v>0</v>
      </c>
      <c r="IB219" t="str">
        <f t="shared" ref="IB219:IB220" si="262">IF(ISERROR(IF(AND(IH219&gt;0,OR(HZ219=II219,HZ219=IJ219,AND(HZ219&gt;II219,HZ219&lt;IJ219))),0,IF((HZ219-IA219)&lt;0,0,HZ219-IA219)))=TRUE," ",IF(AND(IH219&gt;0,OR(HZ219=II219,HZ219=IJ219,AND(HZ219&gt;II219,HZ219&lt;IJ219))),0,IF((HZ219-IA219)&lt;0,0,HZ219-IA219)))</f>
        <v/>
      </c>
      <c r="IC219" t="str">
        <f t="shared" si="251"/>
        <v/>
      </c>
      <c r="ID219">
        <f>IF(HZ219&gt;$IC$18,1000,IF(HZ219=$IC$18,MIN(HZ219:$HZ$220),1000))</f>
        <v>1000</v>
      </c>
      <c r="IG219" s="1">
        <f t="shared" si="259"/>
        <v>0</v>
      </c>
      <c r="IH219" s="1">
        <f t="shared" si="252"/>
        <v>0</v>
      </c>
      <c r="II219" s="1">
        <f t="shared" si="260"/>
        <v>0</v>
      </c>
      <c r="IJ219" s="1">
        <f t="shared" si="261"/>
        <v>0</v>
      </c>
    </row>
    <row r="220" spans="1:244" s="2" customFormat="1">
      <c r="A220">
        <v>200</v>
      </c>
      <c r="B220" t="str">
        <f t="shared" si="253"/>
        <v/>
      </c>
      <c r="C220" s="2" t="str">
        <f t="shared" si="254"/>
        <v/>
      </c>
      <c r="D220" s="28"/>
      <c r="E220" s="29"/>
      <c r="F220" s="30"/>
      <c r="G220" s="12" t="e">
        <f t="shared" si="243"/>
        <v>#VALUE!</v>
      </c>
      <c r="T220" s="16" t="str">
        <f t="shared" si="244"/>
        <v/>
      </c>
      <c r="U220" s="2">
        <v>200</v>
      </c>
      <c r="V220" s="2">
        <f>HLOOKUP($F$4,'tabulka hodnot'!$D$3:$J$203,'vypocet bodov do rebricka'!U220+1,0)</f>
        <v>50</v>
      </c>
      <c r="W220" s="1"/>
      <c r="Y220" s="6" t="str">
        <f t="shared" si="255"/>
        <v>19-27</v>
      </c>
      <c r="Z220" s="6">
        <f t="shared" si="245"/>
        <v>3</v>
      </c>
      <c r="AA220" s="6" t="str">
        <f t="shared" si="246"/>
        <v>19</v>
      </c>
      <c r="AB220" s="6" t="str">
        <f t="shared" si="247"/>
        <v>27</v>
      </c>
      <c r="AC220">
        <f t="shared" si="248"/>
        <v>103.33333333333333</v>
      </c>
      <c r="AD220" s="1">
        <f t="shared" si="249"/>
        <v>0</v>
      </c>
      <c r="AE220" s="1">
        <f t="shared" si="249"/>
        <v>0</v>
      </c>
      <c r="AF220" s="1">
        <f t="shared" si="249"/>
        <v>0</v>
      </c>
      <c r="AG220" s="1">
        <f t="shared" si="249"/>
        <v>0</v>
      </c>
      <c r="AH220" s="1">
        <f t="shared" si="249"/>
        <v>0</v>
      </c>
      <c r="AI220" s="1">
        <f t="shared" si="249"/>
        <v>0</v>
      </c>
      <c r="AJ220" s="1">
        <f t="shared" si="249"/>
        <v>0</v>
      </c>
      <c r="AK220" s="1">
        <f t="shared" si="249"/>
        <v>0</v>
      </c>
      <c r="AL220" s="1">
        <f t="shared" si="249"/>
        <v>0</v>
      </c>
      <c r="AM220" s="1">
        <f t="shared" si="249"/>
        <v>0</v>
      </c>
      <c r="AN220" s="1">
        <f t="shared" si="249"/>
        <v>0</v>
      </c>
      <c r="AO220" s="1">
        <f t="shared" si="249"/>
        <v>0</v>
      </c>
      <c r="AP220" s="1">
        <f t="shared" si="249"/>
        <v>0</v>
      </c>
      <c r="AQ220" s="1">
        <f t="shared" si="249"/>
        <v>0</v>
      </c>
      <c r="AR220" s="1">
        <f t="shared" si="249"/>
        <v>0</v>
      </c>
      <c r="AS220" s="1">
        <f t="shared" si="249"/>
        <v>0</v>
      </c>
      <c r="AT220" s="1">
        <f t="shared" si="240"/>
        <v>0</v>
      </c>
      <c r="AU220" s="1">
        <f t="shared" si="240"/>
        <v>0</v>
      </c>
      <c r="AV220" s="1">
        <f t="shared" si="240"/>
        <v>110</v>
      </c>
      <c r="AW220" s="1">
        <f t="shared" si="240"/>
        <v>110</v>
      </c>
      <c r="AX220" s="1">
        <f t="shared" si="240"/>
        <v>110</v>
      </c>
      <c r="AY220" s="1">
        <f t="shared" si="240"/>
        <v>110</v>
      </c>
      <c r="AZ220" s="1">
        <f t="shared" si="240"/>
        <v>110</v>
      </c>
      <c r="BA220" s="1">
        <f t="shared" si="240"/>
        <v>110</v>
      </c>
      <c r="BB220" s="1">
        <f t="shared" si="240"/>
        <v>90</v>
      </c>
      <c r="BC220" s="1">
        <f t="shared" si="240"/>
        <v>90</v>
      </c>
      <c r="BD220" s="1">
        <f t="shared" si="240"/>
        <v>90</v>
      </c>
      <c r="BE220" s="1">
        <f t="shared" si="240"/>
        <v>0</v>
      </c>
      <c r="BF220" s="1">
        <f t="shared" si="240"/>
        <v>0</v>
      </c>
      <c r="BG220" s="1">
        <f t="shared" si="240"/>
        <v>0</v>
      </c>
      <c r="BH220" s="1">
        <f t="shared" si="240"/>
        <v>0</v>
      </c>
      <c r="BI220" s="1">
        <f t="shared" si="250"/>
        <v>0</v>
      </c>
      <c r="BJ220" s="1">
        <f t="shared" si="250"/>
        <v>0</v>
      </c>
      <c r="BK220" s="1">
        <f t="shared" si="250"/>
        <v>0</v>
      </c>
      <c r="BL220" s="1">
        <f t="shared" si="250"/>
        <v>0</v>
      </c>
      <c r="BM220" s="1">
        <f t="shared" si="250"/>
        <v>0</v>
      </c>
      <c r="BN220" s="1">
        <f t="shared" si="250"/>
        <v>0</v>
      </c>
      <c r="BO220" s="1">
        <f t="shared" si="250"/>
        <v>0</v>
      </c>
      <c r="BP220" s="1">
        <f t="shared" si="250"/>
        <v>0</v>
      </c>
      <c r="BQ220" s="1">
        <f t="shared" si="250"/>
        <v>0</v>
      </c>
      <c r="BR220" s="1">
        <f t="shared" si="250"/>
        <v>0</v>
      </c>
      <c r="BS220" s="1">
        <f t="shared" si="250"/>
        <v>0</v>
      </c>
      <c r="BT220" s="1">
        <f t="shared" si="250"/>
        <v>0</v>
      </c>
      <c r="BU220" s="1">
        <f t="shared" si="250"/>
        <v>0</v>
      </c>
      <c r="BV220" s="1">
        <f t="shared" si="250"/>
        <v>0</v>
      </c>
      <c r="BW220" s="1">
        <f t="shared" si="250"/>
        <v>0</v>
      </c>
      <c r="BX220" s="1">
        <f t="shared" si="250"/>
        <v>0</v>
      </c>
      <c r="BY220" s="1">
        <f t="shared" si="241"/>
        <v>0</v>
      </c>
      <c r="BZ220" s="1">
        <f t="shared" si="241"/>
        <v>0</v>
      </c>
      <c r="CA220" s="1">
        <f t="shared" si="241"/>
        <v>0</v>
      </c>
      <c r="CB220" s="1">
        <f t="shared" si="241"/>
        <v>0</v>
      </c>
      <c r="CC220" s="1">
        <f t="shared" si="241"/>
        <v>0</v>
      </c>
      <c r="CD220" s="1">
        <f t="shared" si="241"/>
        <v>0</v>
      </c>
      <c r="CE220" s="1">
        <f t="shared" si="241"/>
        <v>0</v>
      </c>
      <c r="CF220" s="1">
        <f t="shared" si="241"/>
        <v>0</v>
      </c>
      <c r="CG220" s="1">
        <f t="shared" si="241"/>
        <v>0</v>
      </c>
      <c r="CH220" s="1">
        <f t="shared" si="241"/>
        <v>0</v>
      </c>
      <c r="CI220" s="1">
        <f t="shared" si="241"/>
        <v>0</v>
      </c>
      <c r="CJ220" s="1">
        <f t="shared" si="241"/>
        <v>0</v>
      </c>
      <c r="CK220" s="1">
        <f t="shared" si="241"/>
        <v>0</v>
      </c>
      <c r="CL220" s="1">
        <f t="shared" si="241"/>
        <v>0</v>
      </c>
      <c r="CM220" s="1">
        <f t="shared" si="241"/>
        <v>0</v>
      </c>
      <c r="CN220" s="1">
        <f t="shared" si="242"/>
        <v>0</v>
      </c>
      <c r="CO220" s="1">
        <f t="shared" si="242"/>
        <v>0</v>
      </c>
      <c r="CP220" s="1">
        <f t="shared" si="242"/>
        <v>0</v>
      </c>
      <c r="CQ220" s="1">
        <f t="shared" si="242"/>
        <v>0</v>
      </c>
      <c r="CR220" s="1">
        <f t="shared" si="242"/>
        <v>0</v>
      </c>
      <c r="CS220" s="1">
        <f t="shared" si="242"/>
        <v>0</v>
      </c>
      <c r="CT220" s="1">
        <f t="shared" si="242"/>
        <v>0</v>
      </c>
      <c r="CU220" s="1">
        <f t="shared" si="242"/>
        <v>0</v>
      </c>
      <c r="CV220" s="1">
        <f t="shared" si="242"/>
        <v>0</v>
      </c>
      <c r="CW220" s="1">
        <f t="shared" si="242"/>
        <v>0</v>
      </c>
      <c r="CX220" s="1">
        <f t="shared" si="242"/>
        <v>0</v>
      </c>
      <c r="CY220" s="1">
        <f t="shared" si="242"/>
        <v>0</v>
      </c>
      <c r="CZ220" s="1">
        <f t="shared" si="242"/>
        <v>0</v>
      </c>
      <c r="DA220" s="1">
        <f t="shared" si="242"/>
        <v>0</v>
      </c>
      <c r="DB220" s="1">
        <f t="shared" si="242"/>
        <v>0</v>
      </c>
      <c r="DC220" s="1">
        <f t="shared" si="242"/>
        <v>0</v>
      </c>
      <c r="DD220" s="1">
        <f t="shared" si="236"/>
        <v>0</v>
      </c>
      <c r="DE220" s="1">
        <f t="shared" si="236"/>
        <v>0</v>
      </c>
      <c r="DF220" s="1">
        <f t="shared" si="236"/>
        <v>0</v>
      </c>
      <c r="DG220" s="1">
        <f t="shared" si="236"/>
        <v>0</v>
      </c>
      <c r="DH220" s="1">
        <f t="shared" si="236"/>
        <v>0</v>
      </c>
      <c r="DI220" s="1">
        <f t="shared" si="236"/>
        <v>0</v>
      </c>
      <c r="DJ220" s="1">
        <f t="shared" si="236"/>
        <v>0</v>
      </c>
      <c r="DK220" s="1">
        <f t="shared" si="236"/>
        <v>0</v>
      </c>
      <c r="DL220" s="1">
        <f t="shared" si="236"/>
        <v>0</v>
      </c>
      <c r="DM220" s="1">
        <f t="shared" si="236"/>
        <v>0</v>
      </c>
      <c r="DN220" s="1">
        <f t="shared" si="236"/>
        <v>0</v>
      </c>
      <c r="DO220" s="1">
        <f t="shared" si="236"/>
        <v>0</v>
      </c>
      <c r="DP220" s="1">
        <f t="shared" si="236"/>
        <v>0</v>
      </c>
      <c r="DQ220" s="1">
        <f t="shared" si="236"/>
        <v>0</v>
      </c>
      <c r="DR220" s="1">
        <f t="shared" si="236"/>
        <v>0</v>
      </c>
      <c r="DS220" s="1">
        <f t="shared" si="237"/>
        <v>0</v>
      </c>
      <c r="DT220" s="1">
        <f t="shared" si="237"/>
        <v>0</v>
      </c>
      <c r="DU220" s="1">
        <f t="shared" si="237"/>
        <v>0</v>
      </c>
      <c r="DV220" s="1">
        <f t="shared" si="237"/>
        <v>0</v>
      </c>
      <c r="DW220" s="1">
        <f t="shared" si="237"/>
        <v>0</v>
      </c>
      <c r="DX220" s="1">
        <f t="shared" si="237"/>
        <v>0</v>
      </c>
      <c r="DY220" s="1">
        <f t="shared" si="237"/>
        <v>0</v>
      </c>
      <c r="DZ220" s="1">
        <f t="shared" si="237"/>
        <v>0</v>
      </c>
      <c r="EA220" s="1">
        <f t="shared" si="237"/>
        <v>0</v>
      </c>
      <c r="EB220" s="1">
        <f t="shared" si="237"/>
        <v>0</v>
      </c>
      <c r="EC220" s="1">
        <f t="shared" si="237"/>
        <v>0</v>
      </c>
      <c r="ED220" s="1">
        <f t="shared" si="237"/>
        <v>0</v>
      </c>
      <c r="EE220" s="1">
        <f t="shared" si="237"/>
        <v>0</v>
      </c>
      <c r="EF220" s="1">
        <f t="shared" si="237"/>
        <v>0</v>
      </c>
      <c r="EG220" s="1">
        <f t="shared" si="237"/>
        <v>0</v>
      </c>
      <c r="EH220" s="1">
        <f t="shared" si="237"/>
        <v>0</v>
      </c>
      <c r="EI220" s="1">
        <f t="shared" si="232"/>
        <v>0</v>
      </c>
      <c r="EJ220" s="1">
        <f t="shared" si="233"/>
        <v>0</v>
      </c>
      <c r="EK220" s="1">
        <f t="shared" si="233"/>
        <v>0</v>
      </c>
      <c r="EL220" s="1">
        <f t="shared" si="233"/>
        <v>0</v>
      </c>
      <c r="EM220" s="1">
        <f t="shared" si="233"/>
        <v>0</v>
      </c>
      <c r="EN220" s="1">
        <f t="shared" si="233"/>
        <v>0</v>
      </c>
      <c r="EO220" s="1">
        <f t="shared" si="233"/>
        <v>0</v>
      </c>
      <c r="EP220" s="1">
        <f t="shared" si="233"/>
        <v>0</v>
      </c>
      <c r="EQ220" s="1">
        <f t="shared" si="233"/>
        <v>0</v>
      </c>
      <c r="ER220" s="1">
        <f t="shared" si="233"/>
        <v>0</v>
      </c>
      <c r="ES220" s="1">
        <f t="shared" si="233"/>
        <v>0</v>
      </c>
      <c r="ET220" s="1">
        <f t="shared" si="233"/>
        <v>0</v>
      </c>
      <c r="EU220" s="1">
        <f t="shared" si="233"/>
        <v>0</v>
      </c>
      <c r="EV220" s="1">
        <f t="shared" si="233"/>
        <v>0</v>
      </c>
      <c r="EW220" s="1">
        <f t="shared" si="233"/>
        <v>0</v>
      </c>
      <c r="EX220" s="1">
        <f t="shared" si="233"/>
        <v>0</v>
      </c>
      <c r="EY220" s="1">
        <f t="shared" si="233"/>
        <v>0</v>
      </c>
      <c r="EZ220" s="1">
        <f t="shared" si="230"/>
        <v>0</v>
      </c>
      <c r="FA220" s="1">
        <f t="shared" si="230"/>
        <v>0</v>
      </c>
      <c r="FB220" s="1">
        <f t="shared" si="230"/>
        <v>0</v>
      </c>
      <c r="FC220" s="1">
        <f t="shared" si="230"/>
        <v>0</v>
      </c>
      <c r="FD220" s="1">
        <f t="shared" si="230"/>
        <v>0</v>
      </c>
      <c r="FE220" s="1">
        <f t="shared" si="230"/>
        <v>0</v>
      </c>
      <c r="FF220" s="1">
        <f t="shared" si="230"/>
        <v>0</v>
      </c>
      <c r="FG220" s="1">
        <f t="shared" si="230"/>
        <v>0</v>
      </c>
      <c r="FH220" s="1">
        <f t="shared" si="230"/>
        <v>0</v>
      </c>
      <c r="FI220" s="1">
        <f t="shared" si="230"/>
        <v>0</v>
      </c>
      <c r="FJ220" s="1">
        <f t="shared" si="230"/>
        <v>0</v>
      </c>
      <c r="FK220" s="1">
        <f t="shared" si="230"/>
        <v>0</v>
      </c>
      <c r="FL220" s="1">
        <f t="shared" si="230"/>
        <v>0</v>
      </c>
      <c r="FM220" s="1">
        <f t="shared" si="230"/>
        <v>0</v>
      </c>
      <c r="FN220" s="1">
        <f t="shared" si="230"/>
        <v>0</v>
      </c>
      <c r="FO220" s="1">
        <f t="shared" si="234"/>
        <v>0</v>
      </c>
      <c r="FP220" s="1">
        <f t="shared" si="234"/>
        <v>0</v>
      </c>
      <c r="FQ220" s="1">
        <f t="shared" si="234"/>
        <v>0</v>
      </c>
      <c r="FR220" s="1">
        <f t="shared" si="234"/>
        <v>0</v>
      </c>
      <c r="FS220" s="1">
        <f t="shared" si="234"/>
        <v>0</v>
      </c>
      <c r="FT220" s="1">
        <f t="shared" si="234"/>
        <v>0</v>
      </c>
      <c r="FU220" s="1">
        <f t="shared" si="234"/>
        <v>0</v>
      </c>
      <c r="FV220" s="1">
        <f t="shared" si="234"/>
        <v>0</v>
      </c>
      <c r="FW220" s="1">
        <f t="shared" si="234"/>
        <v>0</v>
      </c>
      <c r="FX220" s="1">
        <f t="shared" si="234"/>
        <v>0</v>
      </c>
      <c r="FY220" s="1">
        <f t="shared" si="234"/>
        <v>0</v>
      </c>
      <c r="FZ220" s="1">
        <f t="shared" si="234"/>
        <v>0</v>
      </c>
      <c r="GA220" s="1">
        <f t="shared" si="234"/>
        <v>0</v>
      </c>
      <c r="GB220" s="1">
        <f t="shared" si="234"/>
        <v>0</v>
      </c>
      <c r="GC220" s="1">
        <f t="shared" si="231"/>
        <v>0</v>
      </c>
      <c r="GD220" s="1">
        <f t="shared" si="231"/>
        <v>0</v>
      </c>
      <c r="GE220" s="1">
        <f t="shared" si="231"/>
        <v>0</v>
      </c>
      <c r="GF220" s="1">
        <f t="shared" si="231"/>
        <v>0</v>
      </c>
      <c r="GG220" s="1">
        <f t="shared" si="231"/>
        <v>0</v>
      </c>
      <c r="GH220" s="1">
        <f t="shared" si="231"/>
        <v>0</v>
      </c>
      <c r="GI220" s="1">
        <f t="shared" si="231"/>
        <v>0</v>
      </c>
      <c r="GJ220" s="1">
        <f t="shared" si="231"/>
        <v>0</v>
      </c>
      <c r="GK220" s="1">
        <f t="shared" si="231"/>
        <v>0</v>
      </c>
      <c r="GL220" s="1">
        <f t="shared" si="231"/>
        <v>0</v>
      </c>
      <c r="GM220" s="1">
        <f t="shared" si="231"/>
        <v>0</v>
      </c>
      <c r="GN220" s="1">
        <f t="shared" si="231"/>
        <v>0</v>
      </c>
      <c r="GO220" s="1">
        <f t="shared" si="231"/>
        <v>0</v>
      </c>
      <c r="GP220" s="1">
        <f t="shared" si="231"/>
        <v>0</v>
      </c>
      <c r="GQ220" s="1">
        <f t="shared" si="231"/>
        <v>0</v>
      </c>
      <c r="GR220" s="1">
        <f t="shared" si="231"/>
        <v>0</v>
      </c>
      <c r="GS220" s="1">
        <f t="shared" si="238"/>
        <v>0</v>
      </c>
      <c r="GT220" s="1">
        <f t="shared" si="238"/>
        <v>0</v>
      </c>
      <c r="GU220" s="1">
        <f t="shared" si="238"/>
        <v>0</v>
      </c>
      <c r="GV220" s="1">
        <f t="shared" si="238"/>
        <v>0</v>
      </c>
      <c r="GW220" s="1">
        <f t="shared" si="238"/>
        <v>0</v>
      </c>
      <c r="GX220" s="1">
        <f t="shared" si="238"/>
        <v>0</v>
      </c>
      <c r="GY220" s="1">
        <f t="shared" si="238"/>
        <v>0</v>
      </c>
      <c r="GZ220" s="1">
        <f t="shared" si="238"/>
        <v>0</v>
      </c>
      <c r="HA220" s="1">
        <f t="shared" si="238"/>
        <v>0</v>
      </c>
      <c r="HB220" s="1">
        <f t="shared" si="238"/>
        <v>0</v>
      </c>
      <c r="HC220" s="1">
        <f t="shared" si="238"/>
        <v>0</v>
      </c>
      <c r="HD220" s="1">
        <f t="shared" si="238"/>
        <v>0</v>
      </c>
      <c r="HE220" s="1">
        <f t="shared" si="238"/>
        <v>0</v>
      </c>
      <c r="HF220" s="1">
        <f t="shared" si="238"/>
        <v>0</v>
      </c>
      <c r="HG220" s="1">
        <f t="shared" si="238"/>
        <v>0</v>
      </c>
      <c r="HH220" s="1">
        <f t="shared" si="238"/>
        <v>0</v>
      </c>
      <c r="HI220" s="1">
        <f t="shared" si="235"/>
        <v>0</v>
      </c>
      <c r="HJ220" s="1">
        <f t="shared" si="239"/>
        <v>0</v>
      </c>
      <c r="HK220" s="1">
        <f t="shared" si="239"/>
        <v>0</v>
      </c>
      <c r="HL220" s="1">
        <f t="shared" si="239"/>
        <v>0</v>
      </c>
      <c r="HM220" s="1">
        <f t="shared" si="239"/>
        <v>0</v>
      </c>
      <c r="HN220" s="1">
        <f t="shared" si="239"/>
        <v>0</v>
      </c>
      <c r="HO220" s="1">
        <f t="shared" si="239"/>
        <v>0</v>
      </c>
      <c r="HP220" s="1">
        <f t="shared" si="239"/>
        <v>0</v>
      </c>
      <c r="HQ220" s="1">
        <f t="shared" si="239"/>
        <v>0</v>
      </c>
      <c r="HR220" s="1">
        <f t="shared" si="239"/>
        <v>0</v>
      </c>
      <c r="HS220" s="1">
        <f t="shared" si="239"/>
        <v>0</v>
      </c>
      <c r="HT220" s="1">
        <f t="shared" si="239"/>
        <v>0</v>
      </c>
      <c r="HU220" s="1">
        <f t="shared" si="239"/>
        <v>0</v>
      </c>
      <c r="HW220">
        <v>200</v>
      </c>
      <c r="HX220" s="15">
        <f t="shared" si="256"/>
        <v>0</v>
      </c>
      <c r="HY220">
        <f t="shared" si="199"/>
        <v>0</v>
      </c>
      <c r="HZ220" s="1" t="str">
        <f t="shared" si="257"/>
        <v/>
      </c>
      <c r="IA220" s="1">
        <f t="shared" si="258"/>
        <v>0</v>
      </c>
      <c r="IB220" t="str">
        <f t="shared" si="262"/>
        <v/>
      </c>
      <c r="IC220" t="str">
        <f t="shared" si="251"/>
        <v/>
      </c>
      <c r="ID220">
        <f>IF(HZ220&gt;$IC$18,1000,IF(HZ220=$IC$18,MIN(HZ220:$HZ$220),1000))</f>
        <v>1000</v>
      </c>
      <c r="IE220"/>
      <c r="IF220"/>
      <c r="IG220" s="1">
        <f t="shared" si="259"/>
        <v>0</v>
      </c>
      <c r="IH220" s="1">
        <f t="shared" si="252"/>
        <v>0</v>
      </c>
      <c r="II220" s="1">
        <f t="shared" si="260"/>
        <v>0</v>
      </c>
      <c r="IJ220" s="1">
        <f t="shared" si="261"/>
        <v>0</v>
      </c>
    </row>
  </sheetData>
  <mergeCells count="1">
    <mergeCell ref="F3:H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K220"/>
  <sheetViews>
    <sheetView showGridLines="0" topLeftCell="D1" workbookViewId="0">
      <selection activeCell="N22" sqref="N22"/>
    </sheetView>
  </sheetViews>
  <sheetFormatPr defaultRowHeight="15"/>
  <cols>
    <col min="1" max="1" width="8.42578125" hidden="1" customWidth="1"/>
    <col min="2" max="2" width="0" hidden="1" customWidth="1"/>
    <col min="3" max="3" width="7.7109375" style="4" hidden="1" customWidth="1"/>
    <col min="4" max="4" width="14" style="13" customWidth="1"/>
    <col min="5" max="5" width="24.85546875" customWidth="1"/>
    <col min="6" max="6" width="13" style="1" customWidth="1"/>
    <col min="7" max="7" width="14.7109375" customWidth="1"/>
    <col min="8" max="8" width="4.5703125" customWidth="1"/>
    <col min="9" max="9" width="3.85546875" customWidth="1"/>
    <col min="10" max="10" width="18.7109375" customWidth="1"/>
    <col min="11" max="11" width="13.5703125" customWidth="1"/>
    <col min="12" max="18" width="9.140625" customWidth="1"/>
    <col min="19" max="19" width="9.140625" hidden="1" customWidth="1"/>
    <col min="20" max="20" width="13.28515625" hidden="1" customWidth="1"/>
    <col min="21" max="22" width="9.140625" hidden="1" customWidth="1"/>
    <col min="23" max="23" width="13.5703125" style="1" hidden="1" customWidth="1"/>
    <col min="24" max="24" width="9.140625" hidden="1" customWidth="1"/>
    <col min="25" max="28" width="9.140625" style="1" hidden="1" customWidth="1"/>
    <col min="29" max="29" width="9.140625" hidden="1" customWidth="1"/>
    <col min="30" max="30" width="8.5703125" style="1" hidden="1" customWidth="1"/>
    <col min="31" max="31" width="19.140625" style="1" hidden="1" customWidth="1"/>
    <col min="32" max="32" width="13" style="1" hidden="1" customWidth="1"/>
    <col min="33" max="33" width="18.42578125" style="1" hidden="1" customWidth="1"/>
    <col min="34" max="56" width="8.5703125" style="1" hidden="1" customWidth="1"/>
    <col min="57" max="231" width="9.140625" hidden="1" customWidth="1"/>
    <col min="232" max="232" width="9.140625" style="27" hidden="1" customWidth="1"/>
    <col min="233" max="233" width="18.42578125" hidden="1" customWidth="1"/>
    <col min="234" max="234" width="9.140625" style="1" hidden="1" customWidth="1"/>
    <col min="235" max="235" width="9.140625" hidden="1" customWidth="1"/>
    <col min="236" max="236" width="19.5703125" hidden="1" customWidth="1"/>
    <col min="237" max="245" width="9.140625" hidden="1" customWidth="1"/>
  </cols>
  <sheetData>
    <row r="1" spans="4:238" ht="24" customHeight="1">
      <c r="E1" s="21" t="s">
        <v>13</v>
      </c>
      <c r="F1" s="22"/>
      <c r="G1" s="21"/>
      <c r="H1" s="21"/>
      <c r="I1" s="21"/>
      <c r="T1" s="21"/>
    </row>
    <row r="3" spans="4:238">
      <c r="E3" s="23" t="s">
        <v>7</v>
      </c>
      <c r="F3" s="61" t="s">
        <v>85</v>
      </c>
      <c r="G3" s="62"/>
      <c r="H3" s="62"/>
      <c r="T3" s="19"/>
      <c r="Y3" s="8"/>
      <c r="Z3" s="8"/>
      <c r="AA3" s="8"/>
      <c r="AB3" s="8"/>
      <c r="AC3" s="7"/>
      <c r="AD3" s="8"/>
      <c r="AE3" s="8"/>
      <c r="AF3" s="8"/>
      <c r="AG3" s="8"/>
      <c r="AH3" s="8"/>
      <c r="AI3" s="8"/>
      <c r="AJ3" s="8"/>
      <c r="AK3" s="8"/>
    </row>
    <row r="4" spans="4:238">
      <c r="E4" s="23" t="s">
        <v>8</v>
      </c>
      <c r="F4" s="30">
        <v>500</v>
      </c>
      <c r="H4" s="35" t="s">
        <v>36</v>
      </c>
      <c r="T4" s="19"/>
      <c r="Y4" s="8"/>
      <c r="Z4" s="8"/>
      <c r="AA4" s="8"/>
      <c r="AB4" s="8"/>
      <c r="AC4" s="7"/>
      <c r="AD4" s="8"/>
      <c r="AE4" s="8"/>
      <c r="AF4" s="8"/>
      <c r="AG4" s="8"/>
      <c r="AH4" s="8"/>
      <c r="AI4" s="8"/>
      <c r="AJ4" s="8"/>
      <c r="AK4" s="8"/>
    </row>
    <row r="5" spans="4:238">
      <c r="E5" s="23" t="s">
        <v>9</v>
      </c>
      <c r="F5" s="18">
        <f>IC12</f>
        <v>1</v>
      </c>
      <c r="H5" s="35" t="s">
        <v>37</v>
      </c>
      <c r="T5" s="19"/>
      <c r="Y5" s="8"/>
      <c r="Z5" s="8"/>
      <c r="AA5" s="8"/>
      <c r="AB5" s="8"/>
      <c r="AC5" s="7"/>
      <c r="AD5" s="8"/>
      <c r="AE5" s="8"/>
      <c r="AF5" s="8"/>
      <c r="AG5" s="8"/>
      <c r="AH5" s="8"/>
      <c r="AI5" s="8"/>
      <c r="AJ5" s="8"/>
      <c r="AK5" s="8"/>
    </row>
    <row r="6" spans="4:238">
      <c r="E6" s="24"/>
      <c r="F6" s="8"/>
      <c r="T6" s="19"/>
      <c r="Y6" s="8"/>
      <c r="Z6" s="8"/>
      <c r="AA6" s="8"/>
      <c r="AB6" s="8"/>
      <c r="AC6" s="7"/>
      <c r="AD6" s="8"/>
      <c r="AE6" s="8"/>
      <c r="AF6" s="8"/>
      <c r="AG6" s="8"/>
      <c r="AH6" s="8"/>
      <c r="AI6" s="8"/>
      <c r="AJ6" s="8"/>
      <c r="AK6" s="8"/>
    </row>
    <row r="7" spans="4:238" ht="18.75">
      <c r="D7" s="32" t="s">
        <v>29</v>
      </c>
      <c r="F7" s="8"/>
      <c r="H7" s="31" t="s">
        <v>38</v>
      </c>
      <c r="T7" s="19"/>
      <c r="Y7" s="8"/>
      <c r="Z7" s="8"/>
      <c r="AA7" s="8"/>
      <c r="AB7" s="8"/>
      <c r="AC7" s="7"/>
      <c r="AD7" s="8"/>
      <c r="AE7" s="8"/>
      <c r="AF7" s="8"/>
      <c r="AG7" s="8"/>
      <c r="AH7" s="8"/>
      <c r="AI7" s="26"/>
      <c r="AJ7" s="8"/>
      <c r="AK7" s="8"/>
    </row>
    <row r="8" spans="4:238" ht="21">
      <c r="D8"/>
      <c r="E8" s="33" t="s">
        <v>30</v>
      </c>
      <c r="F8" s="8"/>
      <c r="T8" s="19"/>
      <c r="Y8" s="8"/>
      <c r="Z8" s="8"/>
      <c r="AA8" s="8"/>
      <c r="AB8" s="8"/>
      <c r="AC8" s="7"/>
      <c r="AD8" s="8"/>
      <c r="AE8" s="8"/>
      <c r="AF8" s="8"/>
      <c r="AG8" s="8"/>
      <c r="AH8" s="8"/>
      <c r="AI8" s="26"/>
      <c r="AJ8" s="8"/>
      <c r="AK8" s="8"/>
    </row>
    <row r="9" spans="4:238">
      <c r="D9"/>
      <c r="F9" s="8"/>
      <c r="T9" s="19"/>
      <c r="Y9" s="8"/>
      <c r="Z9" s="8"/>
      <c r="AA9" s="8"/>
      <c r="AB9" s="8"/>
      <c r="AC9" s="7"/>
      <c r="AD9" s="8"/>
      <c r="AE9" s="8"/>
      <c r="AF9" s="8"/>
      <c r="AG9" s="8"/>
      <c r="AH9" s="8"/>
      <c r="AI9" s="26"/>
      <c r="AJ9" s="8"/>
      <c r="AK9" s="8"/>
    </row>
    <row r="10" spans="4:238">
      <c r="F10" s="8"/>
      <c r="G10" s="53" t="s">
        <v>87</v>
      </c>
      <c r="T10" s="19"/>
      <c r="Y10" s="8"/>
      <c r="Z10" s="8"/>
      <c r="AA10" s="8"/>
      <c r="AB10" s="8"/>
      <c r="AC10" s="7"/>
      <c r="AD10" s="8"/>
      <c r="AE10" s="8"/>
      <c r="AF10" s="8"/>
      <c r="AG10" s="8"/>
      <c r="AH10" s="8"/>
      <c r="AI10" s="26"/>
      <c r="AJ10" s="8"/>
      <c r="AK10" s="8"/>
    </row>
    <row r="11" spans="4:238">
      <c r="F11" s="8"/>
      <c r="T11" s="19"/>
      <c r="Y11" s="8"/>
      <c r="Z11" s="8"/>
      <c r="AA11" s="8"/>
      <c r="AB11" s="8"/>
      <c r="AC11" s="7"/>
      <c r="AD11" s="8"/>
      <c r="AE11" s="8"/>
      <c r="AF11" s="8"/>
      <c r="AG11" s="8"/>
      <c r="AH11" s="8"/>
      <c r="AI11" s="26"/>
      <c r="AJ11" s="8"/>
      <c r="AK11" s="8"/>
      <c r="IB11" t="s">
        <v>26</v>
      </c>
      <c r="IC11">
        <f>IF(IB18=0,1,VLOOKUP(ID18,'tabulka hodnot'!L4:M203,2,0)/'vypocet bodov do rebricka'!F4)</f>
        <v>1</v>
      </c>
    </row>
    <row r="12" spans="4:238" ht="21">
      <c r="D12" s="54" t="s">
        <v>89</v>
      </c>
      <c r="E12" s="34" t="s">
        <v>33</v>
      </c>
      <c r="F12" s="8"/>
      <c r="T12" s="19"/>
      <c r="Y12" s="8"/>
      <c r="Z12" s="8"/>
      <c r="AA12" s="8"/>
      <c r="AB12" s="8"/>
      <c r="AC12" s="7"/>
      <c r="AD12" s="8"/>
      <c r="AE12" s="8"/>
      <c r="AF12" s="8"/>
      <c r="AG12" s="8"/>
      <c r="AH12" s="8"/>
      <c r="AI12" s="8"/>
      <c r="AJ12" s="8"/>
      <c r="AK12" s="8"/>
      <c r="IB12" t="s">
        <v>27</v>
      </c>
      <c r="IC12">
        <f>IF(IB18=0,1,IC11*1.25)</f>
        <v>1</v>
      </c>
    </row>
    <row r="13" spans="4:238" ht="21">
      <c r="D13" s="54" t="s">
        <v>90</v>
      </c>
      <c r="E13" s="33" t="s">
        <v>34</v>
      </c>
      <c r="F13" s="8"/>
      <c r="T13" s="19"/>
      <c r="Y13" s="8"/>
      <c r="Z13" s="8"/>
      <c r="AA13" s="8"/>
      <c r="AB13" s="8"/>
      <c r="AC13" s="7"/>
      <c r="AD13" s="8"/>
      <c r="AE13" s="8"/>
      <c r="AF13" s="8"/>
      <c r="AG13" s="8"/>
      <c r="AH13" s="8"/>
      <c r="AI13" s="8"/>
      <c r="AJ13" s="8"/>
      <c r="AK13" s="8"/>
    </row>
    <row r="14" spans="4:238" ht="21">
      <c r="D14" s="54" t="s">
        <v>91</v>
      </c>
      <c r="E14" s="34" t="s">
        <v>35</v>
      </c>
      <c r="F14" s="8"/>
      <c r="T14" s="19"/>
      <c r="Y14" s="8"/>
      <c r="Z14" s="8"/>
      <c r="AA14" s="8"/>
      <c r="AB14" s="8"/>
      <c r="AC14" s="7"/>
      <c r="AD14" s="8"/>
      <c r="AE14" s="8"/>
      <c r="AF14" s="8"/>
      <c r="AG14" s="8"/>
      <c r="AH14" s="8"/>
      <c r="AI14" s="8"/>
      <c r="AJ14" s="8"/>
      <c r="AK14" s="8"/>
    </row>
    <row r="15" spans="4:238" ht="21">
      <c r="D15" s="54" t="s">
        <v>92</v>
      </c>
      <c r="E15" s="34" t="s">
        <v>31</v>
      </c>
      <c r="F15" s="8"/>
      <c r="T15" s="19"/>
    </row>
    <row r="16" spans="4:238" ht="21">
      <c r="E16" s="34" t="s">
        <v>32</v>
      </c>
      <c r="F16" s="8"/>
      <c r="T16" s="19"/>
      <c r="IB16" t="s">
        <v>22</v>
      </c>
      <c r="IC16" t="s">
        <v>23</v>
      </c>
      <c r="ID16" t="s">
        <v>25</v>
      </c>
    </row>
    <row r="17" spans="1:244">
      <c r="E17" s="24"/>
      <c r="F17" s="8"/>
      <c r="T17" s="19"/>
      <c r="IB17" t="s">
        <v>21</v>
      </c>
      <c r="IC17" t="s">
        <v>24</v>
      </c>
      <c r="ID17" t="s">
        <v>1</v>
      </c>
    </row>
    <row r="18" spans="1:244" ht="21">
      <c r="E18" s="55" t="s">
        <v>94</v>
      </c>
      <c r="IB18" s="1">
        <f>MAX(IB21:IB26)</f>
        <v>0</v>
      </c>
      <c r="IC18">
        <f>MIN(IC21:IC25)</f>
        <v>5</v>
      </c>
      <c r="ID18">
        <f>MIN(ID21:ID220)</f>
        <v>5</v>
      </c>
    </row>
    <row r="19" spans="1:244">
      <c r="A19" t="s">
        <v>16</v>
      </c>
      <c r="B19" t="s">
        <v>19</v>
      </c>
      <c r="D19" s="14" t="s">
        <v>4</v>
      </c>
      <c r="E19" s="5">
        <f>198-COUNTBLANK(E21:E218)</f>
        <v>10</v>
      </c>
      <c r="F19" s="1" t="s">
        <v>88</v>
      </c>
      <c r="J19" t="s">
        <v>95</v>
      </c>
      <c r="U19" t="s">
        <v>5</v>
      </c>
    </row>
    <row r="20" spans="1:244">
      <c r="A20" t="s">
        <v>17</v>
      </c>
      <c r="B20" t="s">
        <v>18</v>
      </c>
      <c r="C20" s="2"/>
      <c r="D20" s="25" t="s">
        <v>2</v>
      </c>
      <c r="E20" s="20" t="s">
        <v>0</v>
      </c>
      <c r="F20" s="1" t="s">
        <v>1</v>
      </c>
      <c r="G20" s="1" t="s">
        <v>28</v>
      </c>
      <c r="J20" t="s">
        <v>96</v>
      </c>
      <c r="K20" t="s">
        <v>2</v>
      </c>
      <c r="L20" t="s">
        <v>3</v>
      </c>
      <c r="T20" t="s">
        <v>3</v>
      </c>
      <c r="AD20" s="1">
        <v>1</v>
      </c>
      <c r="AE20" s="1">
        <v>2</v>
      </c>
      <c r="AF20" s="1">
        <v>3</v>
      </c>
      <c r="AG20" s="1">
        <v>4</v>
      </c>
      <c r="AH20" s="1">
        <v>5</v>
      </c>
      <c r="AI20" s="1">
        <v>6</v>
      </c>
      <c r="AJ20" s="1">
        <v>7</v>
      </c>
      <c r="AK20" s="1">
        <v>8</v>
      </c>
      <c r="AL20" s="1">
        <v>9</v>
      </c>
      <c r="AM20" s="1">
        <v>10</v>
      </c>
      <c r="AN20" s="1">
        <v>11</v>
      </c>
      <c r="AO20" s="1">
        <v>12</v>
      </c>
      <c r="AP20" s="1">
        <v>13</v>
      </c>
      <c r="AQ20" s="1">
        <v>14</v>
      </c>
      <c r="AR20" s="1">
        <v>15</v>
      </c>
      <c r="AS20" s="1">
        <v>16</v>
      </c>
      <c r="AT20" s="1">
        <v>17</v>
      </c>
      <c r="AU20" s="1">
        <v>18</v>
      </c>
      <c r="AV20" s="1">
        <v>19</v>
      </c>
      <c r="AW20" s="1">
        <v>20</v>
      </c>
      <c r="AX20" s="1">
        <v>21</v>
      </c>
      <c r="AY20" s="1">
        <v>22</v>
      </c>
      <c r="AZ20" s="1">
        <v>23</v>
      </c>
      <c r="BA20" s="1">
        <v>24</v>
      </c>
      <c r="BB20" s="1">
        <v>25</v>
      </c>
      <c r="BC20" s="1">
        <v>26</v>
      </c>
      <c r="BD20" s="1">
        <v>27</v>
      </c>
      <c r="BE20" s="1">
        <v>28</v>
      </c>
      <c r="BF20" s="1">
        <v>29</v>
      </c>
      <c r="BG20" s="1">
        <v>30</v>
      </c>
      <c r="BH20" s="1">
        <v>31</v>
      </c>
      <c r="BI20" s="1">
        <v>32</v>
      </c>
      <c r="BJ20" s="1">
        <v>33</v>
      </c>
      <c r="BK20" s="1">
        <v>34</v>
      </c>
      <c r="BL20" s="1">
        <v>35</v>
      </c>
      <c r="BM20" s="1">
        <v>36</v>
      </c>
      <c r="BN20" s="1">
        <v>37</v>
      </c>
      <c r="BO20" s="1">
        <v>38</v>
      </c>
      <c r="BP20" s="1">
        <v>39</v>
      </c>
      <c r="BQ20" s="1">
        <v>40</v>
      </c>
      <c r="BR20" s="1">
        <v>41</v>
      </c>
      <c r="BS20" s="1">
        <v>42</v>
      </c>
      <c r="BT20" s="1">
        <v>43</v>
      </c>
      <c r="BU20" s="1">
        <v>44</v>
      </c>
      <c r="BV20" s="1">
        <v>45</v>
      </c>
      <c r="BW20" s="1">
        <v>46</v>
      </c>
      <c r="BX20" s="1">
        <v>47</v>
      </c>
      <c r="BY20" s="1">
        <v>48</v>
      </c>
      <c r="BZ20" s="1">
        <v>49</v>
      </c>
      <c r="CA20" s="1">
        <v>50</v>
      </c>
      <c r="CB20" s="1">
        <v>51</v>
      </c>
      <c r="CC20" s="1">
        <v>52</v>
      </c>
      <c r="CD20" s="1">
        <v>53</v>
      </c>
      <c r="CE20" s="1">
        <v>54</v>
      </c>
      <c r="CF20" s="1">
        <v>55</v>
      </c>
      <c r="CG20" s="1">
        <v>56</v>
      </c>
      <c r="CH20" s="1">
        <v>57</v>
      </c>
      <c r="CI20" s="1">
        <v>58</v>
      </c>
      <c r="CJ20" s="1">
        <v>59</v>
      </c>
      <c r="CK20" s="1">
        <v>60</v>
      </c>
      <c r="CL20" s="1">
        <v>61</v>
      </c>
      <c r="CM20" s="1">
        <v>62</v>
      </c>
      <c r="CN20" s="1">
        <v>63</v>
      </c>
      <c r="CO20" s="1">
        <v>64</v>
      </c>
      <c r="CP20" s="1">
        <v>65</v>
      </c>
      <c r="CQ20" s="1">
        <v>66</v>
      </c>
      <c r="CR20" s="1">
        <v>67</v>
      </c>
      <c r="CS20" s="1">
        <v>68</v>
      </c>
      <c r="CT20" s="1">
        <v>69</v>
      </c>
      <c r="CU20" s="1">
        <v>70</v>
      </c>
      <c r="CV20" s="1">
        <v>71</v>
      </c>
      <c r="CW20" s="1">
        <v>72</v>
      </c>
      <c r="CX20" s="1">
        <v>73</v>
      </c>
      <c r="CY20" s="1">
        <v>74</v>
      </c>
      <c r="CZ20" s="1">
        <v>75</v>
      </c>
      <c r="DA20" s="1">
        <v>76</v>
      </c>
      <c r="DB20" s="1">
        <v>77</v>
      </c>
      <c r="DC20" s="1">
        <v>78</v>
      </c>
      <c r="DD20" s="1">
        <v>79</v>
      </c>
      <c r="DE20" s="1">
        <v>80</v>
      </c>
      <c r="DF20" s="1">
        <v>81</v>
      </c>
      <c r="DG20" s="1">
        <v>82</v>
      </c>
      <c r="DH20" s="1">
        <v>83</v>
      </c>
      <c r="DI20" s="1">
        <v>84</v>
      </c>
      <c r="DJ20" s="1">
        <v>85</v>
      </c>
      <c r="DK20" s="1">
        <v>86</v>
      </c>
      <c r="DL20" s="1">
        <v>87</v>
      </c>
      <c r="DM20" s="1">
        <v>88</v>
      </c>
      <c r="DN20" s="1">
        <v>89</v>
      </c>
      <c r="DO20" s="1">
        <v>90</v>
      </c>
      <c r="DP20" s="1">
        <v>91</v>
      </c>
      <c r="DQ20" s="1">
        <v>92</v>
      </c>
      <c r="DR20" s="1">
        <v>93</v>
      </c>
      <c r="DS20" s="1">
        <v>94</v>
      </c>
      <c r="DT20" s="1">
        <v>95</v>
      </c>
      <c r="DU20" s="1">
        <v>96</v>
      </c>
      <c r="DV20" s="1">
        <v>97</v>
      </c>
      <c r="DW20" s="1">
        <v>98</v>
      </c>
      <c r="DX20" s="1">
        <v>99</v>
      </c>
      <c r="DY20" s="1">
        <v>100</v>
      </c>
      <c r="DZ20" s="1">
        <v>101</v>
      </c>
      <c r="EA20" s="1">
        <v>102</v>
      </c>
      <c r="EB20" s="1">
        <v>103</v>
      </c>
      <c r="EC20" s="1">
        <v>104</v>
      </c>
      <c r="ED20" s="1">
        <v>105</v>
      </c>
      <c r="EE20" s="1">
        <v>106</v>
      </c>
      <c r="EF20" s="1">
        <v>107</v>
      </c>
      <c r="EG20" s="1">
        <v>108</v>
      </c>
      <c r="EH20" s="1">
        <v>109</v>
      </c>
      <c r="EI20" s="1">
        <v>110</v>
      </c>
      <c r="EJ20" s="1">
        <v>111</v>
      </c>
      <c r="EK20" s="1">
        <v>112</v>
      </c>
      <c r="EL20" s="1">
        <v>113</v>
      </c>
      <c r="EM20" s="1">
        <v>114</v>
      </c>
      <c r="EN20" s="1">
        <v>115</v>
      </c>
      <c r="EO20" s="1">
        <v>116</v>
      </c>
      <c r="EP20" s="1">
        <v>117</v>
      </c>
      <c r="EQ20" s="1">
        <v>118</v>
      </c>
      <c r="ER20" s="1">
        <v>119</v>
      </c>
      <c r="ES20" s="1">
        <v>120</v>
      </c>
      <c r="ET20" s="1">
        <v>121</v>
      </c>
      <c r="EU20" s="1">
        <v>122</v>
      </c>
      <c r="EV20" s="1">
        <v>123</v>
      </c>
      <c r="EW20" s="1">
        <v>124</v>
      </c>
      <c r="EX20" s="1">
        <v>125</v>
      </c>
      <c r="EY20" s="1">
        <v>126</v>
      </c>
      <c r="EZ20" s="1">
        <v>127</v>
      </c>
      <c r="FA20" s="1">
        <v>128</v>
      </c>
      <c r="FB20" s="1">
        <v>129</v>
      </c>
      <c r="FC20" s="1">
        <v>130</v>
      </c>
      <c r="FD20" s="1">
        <v>131</v>
      </c>
      <c r="FE20" s="1">
        <v>132</v>
      </c>
      <c r="FF20" s="1">
        <v>133</v>
      </c>
      <c r="FG20" s="1">
        <v>134</v>
      </c>
      <c r="FH20" s="1">
        <v>135</v>
      </c>
      <c r="FI20" s="1">
        <v>136</v>
      </c>
      <c r="FJ20" s="1">
        <v>137</v>
      </c>
      <c r="FK20" s="1">
        <v>138</v>
      </c>
      <c r="FL20" s="1">
        <v>139</v>
      </c>
      <c r="FM20" s="1">
        <v>140</v>
      </c>
      <c r="FN20" s="1">
        <v>141</v>
      </c>
      <c r="FO20" s="1">
        <v>142</v>
      </c>
      <c r="FP20" s="1">
        <v>143</v>
      </c>
      <c r="FQ20" s="1">
        <v>144</v>
      </c>
      <c r="FR20" s="1">
        <v>145</v>
      </c>
      <c r="FS20" s="1">
        <v>146</v>
      </c>
      <c r="FT20" s="1">
        <v>147</v>
      </c>
      <c r="FU20" s="1">
        <v>148</v>
      </c>
      <c r="FV20" s="1">
        <v>149</v>
      </c>
      <c r="FW20" s="1">
        <v>150</v>
      </c>
      <c r="FX20" s="1">
        <v>151</v>
      </c>
      <c r="FY20" s="1">
        <v>152</v>
      </c>
      <c r="FZ20" s="1">
        <v>153</v>
      </c>
      <c r="GA20" s="1">
        <v>154</v>
      </c>
      <c r="GB20" s="1">
        <v>155</v>
      </c>
      <c r="GC20" s="1">
        <v>156</v>
      </c>
      <c r="GD20" s="1">
        <v>157</v>
      </c>
      <c r="GE20" s="1">
        <v>158</v>
      </c>
      <c r="GF20" s="1">
        <v>159</v>
      </c>
      <c r="GG20" s="1">
        <v>160</v>
      </c>
      <c r="GH20" s="1">
        <v>161</v>
      </c>
      <c r="GI20" s="1">
        <v>162</v>
      </c>
      <c r="GJ20" s="1">
        <v>163</v>
      </c>
      <c r="GK20" s="1">
        <v>164</v>
      </c>
      <c r="GL20" s="1">
        <v>165</v>
      </c>
      <c r="GM20" s="1">
        <v>166</v>
      </c>
      <c r="GN20" s="1">
        <v>167</v>
      </c>
      <c r="GO20" s="1">
        <v>168</v>
      </c>
      <c r="GP20" s="1">
        <v>169</v>
      </c>
      <c r="GQ20" s="1">
        <v>170</v>
      </c>
      <c r="GR20" s="1">
        <v>171</v>
      </c>
      <c r="GS20" s="1">
        <v>172</v>
      </c>
      <c r="GT20" s="1">
        <v>173</v>
      </c>
      <c r="GU20" s="1">
        <v>174</v>
      </c>
      <c r="GV20" s="1">
        <v>175</v>
      </c>
      <c r="GW20" s="1">
        <v>176</v>
      </c>
      <c r="GX20" s="1">
        <v>177</v>
      </c>
      <c r="GY20" s="1">
        <v>178</v>
      </c>
      <c r="GZ20" s="1">
        <v>179</v>
      </c>
      <c r="HA20" s="1">
        <v>180</v>
      </c>
      <c r="HB20" s="1">
        <v>181</v>
      </c>
      <c r="HC20" s="1">
        <v>182</v>
      </c>
      <c r="HD20" s="1">
        <v>183</v>
      </c>
      <c r="HE20" s="1">
        <v>184</v>
      </c>
      <c r="HF20" s="1">
        <v>185</v>
      </c>
      <c r="HG20" s="1">
        <v>186</v>
      </c>
      <c r="HH20" s="1">
        <v>187</v>
      </c>
      <c r="HI20" s="1">
        <v>188</v>
      </c>
      <c r="HJ20" s="1">
        <v>189</v>
      </c>
      <c r="HK20" s="1">
        <v>190</v>
      </c>
      <c r="HL20" s="1">
        <v>191</v>
      </c>
      <c r="HM20" s="1">
        <v>192</v>
      </c>
      <c r="HN20" s="1">
        <v>193</v>
      </c>
      <c r="HO20" s="1">
        <v>194</v>
      </c>
      <c r="HP20" s="1">
        <v>195</v>
      </c>
      <c r="HQ20" s="1">
        <v>196</v>
      </c>
      <c r="HR20" s="1">
        <v>197</v>
      </c>
      <c r="HS20" s="1">
        <v>198</v>
      </c>
      <c r="HT20" s="1">
        <v>199</v>
      </c>
      <c r="HU20" s="1">
        <v>200</v>
      </c>
      <c r="HW20" t="s">
        <v>14</v>
      </c>
      <c r="HX20" s="1" t="s">
        <v>12</v>
      </c>
      <c r="HY20" t="s">
        <v>15</v>
      </c>
      <c r="HZ20" s="1" t="s">
        <v>1</v>
      </c>
      <c r="IA20" t="s">
        <v>20</v>
      </c>
      <c r="IB20" s="1" t="s">
        <v>21</v>
      </c>
    </row>
    <row r="21" spans="1:244">
      <c r="A21">
        <v>1</v>
      </c>
      <c r="B21">
        <f>IF(D21="","",IF(AA21=0,VALUE(Y21),VALUE(AA21)))</f>
        <v>5</v>
      </c>
      <c r="C21" s="2">
        <f>IF(ISERROR(IF(C20+1&gt;$E$19,"",C20+1))=TRUE,"",IF(C20+1&gt;$E$19,"",C20+1))</f>
        <v>1</v>
      </c>
      <c r="D21" s="28" t="s">
        <v>79</v>
      </c>
      <c r="E21" s="29" t="s">
        <v>78</v>
      </c>
      <c r="F21" s="30">
        <v>7</v>
      </c>
      <c r="G21" s="12">
        <f t="shared" ref="G21:G84" si="0">IF(100*T21-INT(T21*100)&gt;0.4,(INT(T21*100)/100)+0.01,INT(T21*100)/100)</f>
        <v>245.5</v>
      </c>
      <c r="J21" s="11" t="s">
        <v>78</v>
      </c>
      <c r="K21" s="51" t="s">
        <v>79</v>
      </c>
      <c r="L21" s="11">
        <v>245.5</v>
      </c>
      <c r="T21" s="16">
        <f t="shared" ref="T21:T84" si="1">IF(C21="","",AC21*$F$5)</f>
        <v>245.5</v>
      </c>
      <c r="U21" s="2">
        <v>1</v>
      </c>
      <c r="V21" s="2">
        <f>HLOOKUP($F$4,'tabulka hodnot'!$D$3:$J$203,'vypocet bodov do rebricka'!U21+1,0)</f>
        <v>500</v>
      </c>
      <c r="Y21" s="1" t="str">
        <f>IF(OR(D21="",D21=" ",D21="  ",D21="   "),Y20,D21)</f>
        <v xml:space="preserve"> 5 - 8  </v>
      </c>
      <c r="Z21" s="1">
        <f t="shared" ref="Z21:Z84" si="2">IF(ISERROR(FIND("-",Y21))=TRUE,0,FIND("-",Y21))</f>
        <v>4</v>
      </c>
      <c r="AA21" s="1" t="str">
        <f t="shared" ref="AA21:AA84" si="3">IF(Z21=0,0,LEFT(Y21,Z21-1))</f>
        <v xml:space="preserve"> 5 </v>
      </c>
      <c r="AB21" s="1" t="str">
        <f t="shared" ref="AB21:AB84" si="4">RIGHT(Y21,LEN(Y21)-Z21)</f>
        <v xml:space="preserve"> 8  </v>
      </c>
      <c r="AC21">
        <f t="shared" ref="AC21:AC84" si="5">IF(VALUE(Z21)=0,VLOOKUP(VALUE(AB21),$U$21:$V$220,2,0),SUM(AD21:HU21)/(1+VALUE(AB21)-VALUE(AA21)))</f>
        <v>245.5</v>
      </c>
      <c r="AD21" s="1">
        <f t="shared" ref="AD21:AS36" si="6">IF(VALUE($Z21)=0,0,IF(AD$20&lt;VALUE($AA21),0,IF(AD$20&gt;VALUE($AB21),0,VLOOKUP(AD$20,$U$21:$V$220,2,0))))</f>
        <v>0</v>
      </c>
      <c r="AE21" s="1">
        <f t="shared" si="6"/>
        <v>0</v>
      </c>
      <c r="AF21" s="1">
        <f t="shared" si="6"/>
        <v>0</v>
      </c>
      <c r="AG21" s="1">
        <f t="shared" si="6"/>
        <v>0</v>
      </c>
      <c r="AH21" s="1">
        <f t="shared" si="6"/>
        <v>278</v>
      </c>
      <c r="AI21" s="1">
        <f t="shared" si="6"/>
        <v>254</v>
      </c>
      <c r="AJ21" s="1">
        <f t="shared" si="6"/>
        <v>234</v>
      </c>
      <c r="AK21" s="1">
        <f t="shared" si="6"/>
        <v>216</v>
      </c>
      <c r="AL21" s="1">
        <f t="shared" si="6"/>
        <v>0</v>
      </c>
      <c r="AM21" s="1">
        <f t="shared" si="6"/>
        <v>0</v>
      </c>
      <c r="AN21" s="1">
        <f t="shared" si="6"/>
        <v>0</v>
      </c>
      <c r="AO21" s="1">
        <f t="shared" si="6"/>
        <v>0</v>
      </c>
      <c r="AP21" s="1">
        <f t="shared" si="6"/>
        <v>0</v>
      </c>
      <c r="AQ21" s="1">
        <f t="shared" si="6"/>
        <v>0</v>
      </c>
      <c r="AR21" s="1">
        <f t="shared" si="6"/>
        <v>0</v>
      </c>
      <c r="AS21" s="1">
        <f t="shared" si="6"/>
        <v>0</v>
      </c>
      <c r="AT21" s="1">
        <f t="shared" ref="AT21:BI36" si="7">IF(VALUE($Z21)=0,0,IF(AT$20&lt;VALUE($AA21),0,IF(AT$20&gt;VALUE($AB21),0,VLOOKUP(AT$20,$U$21:$V$220,2,0))))</f>
        <v>0</v>
      </c>
      <c r="AU21" s="1">
        <f t="shared" si="7"/>
        <v>0</v>
      </c>
      <c r="AV21" s="1">
        <f t="shared" si="7"/>
        <v>0</v>
      </c>
      <c r="AW21" s="1">
        <f t="shared" si="7"/>
        <v>0</v>
      </c>
      <c r="AX21" s="1">
        <f t="shared" si="7"/>
        <v>0</v>
      </c>
      <c r="AY21" s="1">
        <f t="shared" si="7"/>
        <v>0</v>
      </c>
      <c r="AZ21" s="1">
        <f t="shared" si="7"/>
        <v>0</v>
      </c>
      <c r="BA21" s="1">
        <f t="shared" si="7"/>
        <v>0</v>
      </c>
      <c r="BB21" s="1">
        <f t="shared" si="7"/>
        <v>0</v>
      </c>
      <c r="BC21" s="1">
        <f t="shared" si="7"/>
        <v>0</v>
      </c>
      <c r="BD21" s="1">
        <f t="shared" si="7"/>
        <v>0</v>
      </c>
      <c r="BE21" s="1">
        <f t="shared" si="7"/>
        <v>0</v>
      </c>
      <c r="BF21" s="1">
        <f t="shared" si="7"/>
        <v>0</v>
      </c>
      <c r="BG21" s="1">
        <f t="shared" si="7"/>
        <v>0</v>
      </c>
      <c r="BH21" s="1">
        <f t="shared" si="7"/>
        <v>0</v>
      </c>
      <c r="BI21" s="1">
        <f t="shared" si="7"/>
        <v>0</v>
      </c>
      <c r="BJ21" s="1">
        <f t="shared" ref="BJ21:BY36" si="8">IF(VALUE($Z21)=0,0,IF(BJ$20&lt;VALUE($AA21),0,IF(BJ$20&gt;VALUE($AB21),0,VLOOKUP(BJ$20,$U$21:$V$220,2,0))))</f>
        <v>0</v>
      </c>
      <c r="BK21" s="1">
        <f t="shared" si="8"/>
        <v>0</v>
      </c>
      <c r="BL21" s="1">
        <f t="shared" si="8"/>
        <v>0</v>
      </c>
      <c r="BM21" s="1">
        <f t="shared" si="8"/>
        <v>0</v>
      </c>
      <c r="BN21" s="1">
        <f t="shared" si="8"/>
        <v>0</v>
      </c>
      <c r="BO21" s="1">
        <f t="shared" si="8"/>
        <v>0</v>
      </c>
      <c r="BP21" s="1">
        <f t="shared" si="8"/>
        <v>0</v>
      </c>
      <c r="BQ21" s="1">
        <f t="shared" si="8"/>
        <v>0</v>
      </c>
      <c r="BR21" s="1">
        <f t="shared" si="8"/>
        <v>0</v>
      </c>
      <c r="BS21" s="1">
        <f t="shared" si="8"/>
        <v>0</v>
      </c>
      <c r="BT21" s="1">
        <f t="shared" si="8"/>
        <v>0</v>
      </c>
      <c r="BU21" s="1">
        <f t="shared" si="8"/>
        <v>0</v>
      </c>
      <c r="BV21" s="1">
        <f t="shared" si="8"/>
        <v>0</v>
      </c>
      <c r="BW21" s="1">
        <f t="shared" si="8"/>
        <v>0</v>
      </c>
      <c r="BX21" s="1">
        <f t="shared" si="8"/>
        <v>0</v>
      </c>
      <c r="BY21" s="1">
        <f t="shared" si="8"/>
        <v>0</v>
      </c>
      <c r="BZ21" s="1">
        <f t="shared" ref="BZ21:CO36" si="9">IF(VALUE($Z21)=0,0,IF(BZ$20&lt;VALUE($AA21),0,IF(BZ$20&gt;VALUE($AB21),0,VLOOKUP(BZ$20,$U$21:$V$220,2,0))))</f>
        <v>0</v>
      </c>
      <c r="CA21" s="1">
        <f t="shared" si="9"/>
        <v>0</v>
      </c>
      <c r="CB21" s="1">
        <f t="shared" si="9"/>
        <v>0</v>
      </c>
      <c r="CC21" s="1">
        <f t="shared" si="9"/>
        <v>0</v>
      </c>
      <c r="CD21" s="1">
        <f t="shared" si="9"/>
        <v>0</v>
      </c>
      <c r="CE21" s="1">
        <f t="shared" si="9"/>
        <v>0</v>
      </c>
      <c r="CF21" s="1">
        <f t="shared" si="9"/>
        <v>0</v>
      </c>
      <c r="CG21" s="1">
        <f t="shared" si="9"/>
        <v>0</v>
      </c>
      <c r="CH21" s="1">
        <f t="shared" si="9"/>
        <v>0</v>
      </c>
      <c r="CI21" s="1">
        <f t="shared" si="9"/>
        <v>0</v>
      </c>
      <c r="CJ21" s="1">
        <f t="shared" si="9"/>
        <v>0</v>
      </c>
      <c r="CK21" s="1">
        <f t="shared" si="9"/>
        <v>0</v>
      </c>
      <c r="CL21" s="1">
        <f t="shared" si="9"/>
        <v>0</v>
      </c>
      <c r="CM21" s="1">
        <f t="shared" si="9"/>
        <v>0</v>
      </c>
      <c r="CN21" s="1">
        <f t="shared" si="9"/>
        <v>0</v>
      </c>
      <c r="CO21" s="1">
        <f t="shared" si="9"/>
        <v>0</v>
      </c>
      <c r="CP21" s="1">
        <f t="shared" ref="CP21:DE36" si="10">IF(VALUE($Z21)=0,0,IF(CP$20&lt;VALUE($AA21),0,IF(CP$20&gt;VALUE($AB21),0,VLOOKUP(CP$20,$U$21:$V$220,2,0))))</f>
        <v>0</v>
      </c>
      <c r="CQ21" s="1">
        <f t="shared" si="10"/>
        <v>0</v>
      </c>
      <c r="CR21" s="1">
        <f t="shared" si="10"/>
        <v>0</v>
      </c>
      <c r="CS21" s="1">
        <f t="shared" si="10"/>
        <v>0</v>
      </c>
      <c r="CT21" s="1">
        <f t="shared" si="10"/>
        <v>0</v>
      </c>
      <c r="CU21" s="1">
        <f t="shared" si="10"/>
        <v>0</v>
      </c>
      <c r="CV21" s="1">
        <f t="shared" si="10"/>
        <v>0</v>
      </c>
      <c r="CW21" s="1">
        <f t="shared" si="10"/>
        <v>0</v>
      </c>
      <c r="CX21" s="1">
        <f t="shared" si="10"/>
        <v>0</v>
      </c>
      <c r="CY21" s="1">
        <f t="shared" si="10"/>
        <v>0</v>
      </c>
      <c r="CZ21" s="1">
        <f t="shared" si="10"/>
        <v>0</v>
      </c>
      <c r="DA21" s="1">
        <f t="shared" si="10"/>
        <v>0</v>
      </c>
      <c r="DB21" s="1">
        <f t="shared" si="10"/>
        <v>0</v>
      </c>
      <c r="DC21" s="1">
        <f t="shared" si="10"/>
        <v>0</v>
      </c>
      <c r="DD21" s="1">
        <f t="shared" si="10"/>
        <v>0</v>
      </c>
      <c r="DE21" s="1">
        <f t="shared" si="10"/>
        <v>0</v>
      </c>
      <c r="DF21" s="1">
        <f t="shared" ref="DF21:DU36" si="11">IF(VALUE($Z21)=0,0,IF(DF$20&lt;VALUE($AA21),0,IF(DF$20&gt;VALUE($AB21),0,VLOOKUP(DF$20,$U$21:$V$220,2,0))))</f>
        <v>0</v>
      </c>
      <c r="DG21" s="1">
        <f t="shared" si="11"/>
        <v>0</v>
      </c>
      <c r="DH21" s="1">
        <f t="shared" si="11"/>
        <v>0</v>
      </c>
      <c r="DI21" s="1">
        <f t="shared" si="11"/>
        <v>0</v>
      </c>
      <c r="DJ21" s="1">
        <f t="shared" si="11"/>
        <v>0</v>
      </c>
      <c r="DK21" s="1">
        <f t="shared" si="11"/>
        <v>0</v>
      </c>
      <c r="DL21" s="1">
        <f t="shared" si="11"/>
        <v>0</v>
      </c>
      <c r="DM21" s="1">
        <f t="shared" si="11"/>
        <v>0</v>
      </c>
      <c r="DN21" s="1">
        <f t="shared" si="11"/>
        <v>0</v>
      </c>
      <c r="DO21" s="1">
        <f t="shared" si="11"/>
        <v>0</v>
      </c>
      <c r="DP21" s="1">
        <f t="shared" si="11"/>
        <v>0</v>
      </c>
      <c r="DQ21" s="1">
        <f t="shared" si="11"/>
        <v>0</v>
      </c>
      <c r="DR21" s="1">
        <f t="shared" si="11"/>
        <v>0</v>
      </c>
      <c r="DS21" s="1">
        <f t="shared" si="11"/>
        <v>0</v>
      </c>
      <c r="DT21" s="1">
        <f t="shared" si="11"/>
        <v>0</v>
      </c>
      <c r="DU21" s="1">
        <f t="shared" si="11"/>
        <v>0</v>
      </c>
      <c r="DV21" s="1">
        <f t="shared" ref="DV21:EK36" si="12">IF(VALUE($Z21)=0,0,IF(DV$20&lt;VALUE($AA21),0,IF(DV$20&gt;VALUE($AB21),0,VLOOKUP(DV$20,$U$21:$V$220,2,0))))</f>
        <v>0</v>
      </c>
      <c r="DW21" s="1">
        <f t="shared" si="12"/>
        <v>0</v>
      </c>
      <c r="DX21" s="1">
        <f t="shared" si="12"/>
        <v>0</v>
      </c>
      <c r="DY21" s="1">
        <f t="shared" si="12"/>
        <v>0</v>
      </c>
      <c r="DZ21" s="1">
        <f t="shared" si="12"/>
        <v>0</v>
      </c>
      <c r="EA21" s="1">
        <f t="shared" si="12"/>
        <v>0</v>
      </c>
      <c r="EB21" s="1">
        <f t="shared" si="12"/>
        <v>0</v>
      </c>
      <c r="EC21" s="1">
        <f t="shared" si="12"/>
        <v>0</v>
      </c>
      <c r="ED21" s="1">
        <f t="shared" si="12"/>
        <v>0</v>
      </c>
      <c r="EE21" s="1">
        <f t="shared" si="12"/>
        <v>0</v>
      </c>
      <c r="EF21" s="1">
        <f t="shared" si="12"/>
        <v>0</v>
      </c>
      <c r="EG21" s="1">
        <f t="shared" si="12"/>
        <v>0</v>
      </c>
      <c r="EH21" s="1">
        <f t="shared" si="12"/>
        <v>0</v>
      </c>
      <c r="EI21" s="1">
        <f t="shared" si="12"/>
        <v>0</v>
      </c>
      <c r="EJ21" s="1">
        <f t="shared" si="12"/>
        <v>0</v>
      </c>
      <c r="EK21" s="1">
        <f t="shared" si="12"/>
        <v>0</v>
      </c>
      <c r="EL21" s="1">
        <f t="shared" ref="EL21:FA36" si="13">IF(VALUE($Z21)=0,0,IF(EL$20&lt;VALUE($AA21),0,IF(EL$20&gt;VALUE($AB21),0,VLOOKUP(EL$20,$U$21:$V$220,2,0))))</f>
        <v>0</v>
      </c>
      <c r="EM21" s="1">
        <f t="shared" si="13"/>
        <v>0</v>
      </c>
      <c r="EN21" s="1">
        <f t="shared" si="13"/>
        <v>0</v>
      </c>
      <c r="EO21" s="1">
        <f t="shared" si="13"/>
        <v>0</v>
      </c>
      <c r="EP21" s="1">
        <f t="shared" si="13"/>
        <v>0</v>
      </c>
      <c r="EQ21" s="1">
        <f t="shared" si="13"/>
        <v>0</v>
      </c>
      <c r="ER21" s="1">
        <f t="shared" si="13"/>
        <v>0</v>
      </c>
      <c r="ES21" s="1">
        <f t="shared" si="13"/>
        <v>0</v>
      </c>
      <c r="ET21" s="1">
        <f t="shared" si="13"/>
        <v>0</v>
      </c>
      <c r="EU21" s="1">
        <f t="shared" si="13"/>
        <v>0</v>
      </c>
      <c r="EV21" s="1">
        <f t="shared" si="13"/>
        <v>0</v>
      </c>
      <c r="EW21" s="1">
        <f t="shared" si="13"/>
        <v>0</v>
      </c>
      <c r="EX21" s="1">
        <f t="shared" si="13"/>
        <v>0</v>
      </c>
      <c r="EY21" s="1">
        <f t="shared" si="13"/>
        <v>0</v>
      </c>
      <c r="EZ21" s="1">
        <f t="shared" si="13"/>
        <v>0</v>
      </c>
      <c r="FA21" s="1">
        <f t="shared" si="13"/>
        <v>0</v>
      </c>
      <c r="FB21" s="1">
        <f t="shared" ref="FB21:FQ36" si="14">IF(VALUE($Z21)=0,0,IF(FB$20&lt;VALUE($AA21),0,IF(FB$20&gt;VALUE($AB21),0,VLOOKUP(FB$20,$U$21:$V$220,2,0))))</f>
        <v>0</v>
      </c>
      <c r="FC21" s="1">
        <f t="shared" si="14"/>
        <v>0</v>
      </c>
      <c r="FD21" s="1">
        <f t="shared" si="14"/>
        <v>0</v>
      </c>
      <c r="FE21" s="1">
        <f t="shared" si="14"/>
        <v>0</v>
      </c>
      <c r="FF21" s="1">
        <f t="shared" si="14"/>
        <v>0</v>
      </c>
      <c r="FG21" s="1">
        <f t="shared" si="14"/>
        <v>0</v>
      </c>
      <c r="FH21" s="1">
        <f t="shared" si="14"/>
        <v>0</v>
      </c>
      <c r="FI21" s="1">
        <f t="shared" si="14"/>
        <v>0</v>
      </c>
      <c r="FJ21" s="1">
        <f t="shared" si="14"/>
        <v>0</v>
      </c>
      <c r="FK21" s="1">
        <f t="shared" si="14"/>
        <v>0</v>
      </c>
      <c r="FL21" s="1">
        <f t="shared" si="14"/>
        <v>0</v>
      </c>
      <c r="FM21" s="1">
        <f t="shared" si="14"/>
        <v>0</v>
      </c>
      <c r="FN21" s="1">
        <f t="shared" si="14"/>
        <v>0</v>
      </c>
      <c r="FO21" s="1">
        <f t="shared" si="14"/>
        <v>0</v>
      </c>
      <c r="FP21" s="1">
        <f t="shared" si="14"/>
        <v>0</v>
      </c>
      <c r="FQ21" s="1">
        <f t="shared" si="14"/>
        <v>0</v>
      </c>
      <c r="FR21" s="1">
        <f t="shared" ref="FR21:GG36" si="15">IF(VALUE($Z21)=0,0,IF(FR$20&lt;VALUE($AA21),0,IF(FR$20&gt;VALUE($AB21),0,VLOOKUP(FR$20,$U$21:$V$220,2,0))))</f>
        <v>0</v>
      </c>
      <c r="FS21" s="1">
        <f t="shared" si="15"/>
        <v>0</v>
      </c>
      <c r="FT21" s="1">
        <f t="shared" si="15"/>
        <v>0</v>
      </c>
      <c r="FU21" s="1">
        <f t="shared" si="15"/>
        <v>0</v>
      </c>
      <c r="FV21" s="1">
        <f t="shared" si="15"/>
        <v>0</v>
      </c>
      <c r="FW21" s="1">
        <f t="shared" si="15"/>
        <v>0</v>
      </c>
      <c r="FX21" s="1">
        <f t="shared" si="15"/>
        <v>0</v>
      </c>
      <c r="FY21" s="1">
        <f t="shared" si="15"/>
        <v>0</v>
      </c>
      <c r="FZ21" s="1">
        <f t="shared" si="15"/>
        <v>0</v>
      </c>
      <c r="GA21" s="1">
        <f t="shared" si="15"/>
        <v>0</v>
      </c>
      <c r="GB21" s="1">
        <f t="shared" si="15"/>
        <v>0</v>
      </c>
      <c r="GC21" s="1">
        <f t="shared" si="15"/>
        <v>0</v>
      </c>
      <c r="GD21" s="1">
        <f t="shared" si="15"/>
        <v>0</v>
      </c>
      <c r="GE21" s="1">
        <f t="shared" si="15"/>
        <v>0</v>
      </c>
      <c r="GF21" s="1">
        <f t="shared" si="15"/>
        <v>0</v>
      </c>
      <c r="GG21" s="1">
        <f t="shared" si="15"/>
        <v>0</v>
      </c>
      <c r="GH21" s="1">
        <f t="shared" ref="GH21:GW36" si="16">IF(VALUE($Z21)=0,0,IF(GH$20&lt;VALUE($AA21),0,IF(GH$20&gt;VALUE($AB21),0,VLOOKUP(GH$20,$U$21:$V$220,2,0))))</f>
        <v>0</v>
      </c>
      <c r="GI21" s="1">
        <f t="shared" si="16"/>
        <v>0</v>
      </c>
      <c r="GJ21" s="1">
        <f t="shared" si="16"/>
        <v>0</v>
      </c>
      <c r="GK21" s="1">
        <f t="shared" si="16"/>
        <v>0</v>
      </c>
      <c r="GL21" s="1">
        <f t="shared" si="16"/>
        <v>0</v>
      </c>
      <c r="GM21" s="1">
        <f t="shared" si="16"/>
        <v>0</v>
      </c>
      <c r="GN21" s="1">
        <f t="shared" si="16"/>
        <v>0</v>
      </c>
      <c r="GO21" s="1">
        <f t="shared" si="16"/>
        <v>0</v>
      </c>
      <c r="GP21" s="1">
        <f t="shared" si="16"/>
        <v>0</v>
      </c>
      <c r="GQ21" s="1">
        <f t="shared" si="16"/>
        <v>0</v>
      </c>
      <c r="GR21" s="1">
        <f t="shared" si="16"/>
        <v>0</v>
      </c>
      <c r="GS21" s="1">
        <f t="shared" si="16"/>
        <v>0</v>
      </c>
      <c r="GT21" s="1">
        <f t="shared" si="16"/>
        <v>0</v>
      </c>
      <c r="GU21" s="1">
        <f t="shared" si="16"/>
        <v>0</v>
      </c>
      <c r="GV21" s="1">
        <f t="shared" si="16"/>
        <v>0</v>
      </c>
      <c r="GW21" s="1">
        <f t="shared" si="16"/>
        <v>0</v>
      </c>
      <c r="GX21" s="1">
        <f t="shared" ref="GX21:HM36" si="17">IF(VALUE($Z21)=0,0,IF(GX$20&lt;VALUE($AA21),0,IF(GX$20&gt;VALUE($AB21),0,VLOOKUP(GX$20,$U$21:$V$220,2,0))))</f>
        <v>0</v>
      </c>
      <c r="GY21" s="1">
        <f t="shared" si="17"/>
        <v>0</v>
      </c>
      <c r="GZ21" s="1">
        <f t="shared" si="17"/>
        <v>0</v>
      </c>
      <c r="HA21" s="1">
        <f t="shared" si="17"/>
        <v>0</v>
      </c>
      <c r="HB21" s="1">
        <f t="shared" si="17"/>
        <v>0</v>
      </c>
      <c r="HC21" s="1">
        <f t="shared" si="17"/>
        <v>0</v>
      </c>
      <c r="HD21" s="1">
        <f t="shared" si="17"/>
        <v>0</v>
      </c>
      <c r="HE21" s="1">
        <f t="shared" si="17"/>
        <v>0</v>
      </c>
      <c r="HF21" s="1">
        <f t="shared" si="17"/>
        <v>0</v>
      </c>
      <c r="HG21" s="1">
        <f t="shared" si="17"/>
        <v>0</v>
      </c>
      <c r="HH21" s="1">
        <f t="shared" si="17"/>
        <v>0</v>
      </c>
      <c r="HI21" s="1">
        <f t="shared" si="17"/>
        <v>0</v>
      </c>
      <c r="HJ21" s="1">
        <f t="shared" si="17"/>
        <v>0</v>
      </c>
      <c r="HK21" s="1">
        <f t="shared" si="17"/>
        <v>0</v>
      </c>
      <c r="HL21" s="1">
        <f t="shared" si="17"/>
        <v>0</v>
      </c>
      <c r="HM21" s="1">
        <f t="shared" si="17"/>
        <v>0</v>
      </c>
      <c r="HN21" s="1">
        <f t="shared" ref="HL21:HU36" si="18">IF(VALUE($Z21)=0,0,IF(HN$20&lt;VALUE($AA21),0,IF(HN$20&gt;VALUE($AB21),0,VLOOKUP(HN$20,$U$21:$V$220,2,0))))</f>
        <v>0</v>
      </c>
      <c r="HO21" s="1">
        <f t="shared" si="18"/>
        <v>0</v>
      </c>
      <c r="HP21" s="1">
        <f t="shared" si="18"/>
        <v>0</v>
      </c>
      <c r="HQ21" s="1">
        <f t="shared" si="18"/>
        <v>0</v>
      </c>
      <c r="HR21" s="1">
        <f t="shared" si="18"/>
        <v>0</v>
      </c>
      <c r="HS21" s="1">
        <f t="shared" si="18"/>
        <v>0</v>
      </c>
      <c r="HT21" s="1">
        <f t="shared" si="18"/>
        <v>0</v>
      </c>
      <c r="HU21" s="1">
        <f t="shared" si="18"/>
        <v>0</v>
      </c>
      <c r="HW21">
        <v>1</v>
      </c>
      <c r="HX21" s="15" t="str">
        <f>D21</f>
        <v xml:space="preserve"> 5 - 8  </v>
      </c>
      <c r="HY21" t="str">
        <f>E21</f>
        <v>Klajber Adam</v>
      </c>
      <c r="HZ21" s="1">
        <f>IF(F21=0," ",F21)</f>
        <v>7</v>
      </c>
      <c r="IA21" s="1">
        <f>IF(IH21&gt;0,II21,IG21)</f>
        <v>5</v>
      </c>
      <c r="IB21">
        <f t="shared" ref="IB21:IB26" si="19">IF(ISERROR(IF(AND(IH21&gt;0,OR(HZ21=II21,HZ21=IJ21,AND(HZ21&gt;II21,HZ21&lt;IJ21))),0,IF((HZ21-IA21)&lt;0,0,HZ21-IA21)))=TRUE," ",IF(AND(IH21&gt;0,OR(HZ21=II21,HZ21=IJ21,AND(HZ21&gt;II21,HZ21&lt;IJ21))),0,IF((HZ21-IA21)&lt;0,0,HZ21-IA21)))</f>
        <v>0</v>
      </c>
      <c r="IC21">
        <f t="shared" ref="IC21:IC84" si="20">IF(IB21=$IB$18,HZ21,"")</f>
        <v>7</v>
      </c>
      <c r="ID21">
        <f>IF(HZ21&gt;$IC$18,1000,IF(HZ21=$IC$18,MIN(HZ21:$HZ$220),1000))</f>
        <v>1000</v>
      </c>
      <c r="IG21" s="1" t="str">
        <f>IF(OR(HX21="",HX21=" ",HX21="  ",HX21="   "),IG20,HX21)</f>
        <v xml:space="preserve"> 5 - 8  </v>
      </c>
      <c r="IH21" s="1">
        <f t="shared" ref="IH21:IH84" si="21">IF(ISERROR(FIND("-",IG21))=TRUE,0,FIND("-",IG21))</f>
        <v>4</v>
      </c>
      <c r="II21" s="1">
        <f>VALUE(IF(IH21=0,0,LEFT(IG21,IH21-1)))</f>
        <v>5</v>
      </c>
      <c r="IJ21" s="1">
        <f>VALUE(RIGHT(IG21,LEN(IG21)-IH21))</f>
        <v>8</v>
      </c>
    </row>
    <row r="22" spans="1:244">
      <c r="A22">
        <v>2</v>
      </c>
      <c r="B22">
        <f t="shared" ref="B22:B85" si="22">IF(D22="","",IF(AA22=0,VALUE(Y22),VALUE(AA22)))</f>
        <v>9</v>
      </c>
      <c r="C22" s="2">
        <f t="shared" ref="C22:C85" si="23">IF(ISERROR(IF(C21+1&gt;$E$19,"",C21+1))=TRUE,"",IF(C21+1&gt;$E$19,"",C21+1))</f>
        <v>2</v>
      </c>
      <c r="D22" s="28" t="s">
        <v>72</v>
      </c>
      <c r="E22" s="29" t="s">
        <v>81</v>
      </c>
      <c r="F22" s="30">
        <v>9</v>
      </c>
      <c r="G22" s="12">
        <f t="shared" si="0"/>
        <v>162</v>
      </c>
      <c r="J22" s="11" t="s">
        <v>81</v>
      </c>
      <c r="K22" s="50" t="s">
        <v>72</v>
      </c>
      <c r="L22" s="11">
        <v>162</v>
      </c>
      <c r="T22" s="16">
        <f t="shared" si="1"/>
        <v>162</v>
      </c>
      <c r="U22" s="2">
        <v>2</v>
      </c>
      <c r="V22" s="2">
        <f>HLOOKUP($F$4,'tabulka hodnot'!$D$3:$J$203,'vypocet bodov do rebricka'!U22+1,0)</f>
        <v>400</v>
      </c>
      <c r="Y22" s="1" t="str">
        <f t="shared" ref="Y22:Y85" si="24">IF(OR(D22="",D22=" ",D22="  ",D22="   "),Y21,D22)</f>
        <v xml:space="preserve"> 9 - 16</v>
      </c>
      <c r="Z22" s="1">
        <f t="shared" si="2"/>
        <v>4</v>
      </c>
      <c r="AA22" s="1" t="str">
        <f t="shared" si="3"/>
        <v xml:space="preserve"> 9 </v>
      </c>
      <c r="AB22" s="1" t="str">
        <f t="shared" si="4"/>
        <v xml:space="preserve"> 16</v>
      </c>
      <c r="AC22">
        <f t="shared" si="5"/>
        <v>162</v>
      </c>
      <c r="AD22" s="1">
        <f t="shared" si="6"/>
        <v>0</v>
      </c>
      <c r="AE22" s="1">
        <f t="shared" si="6"/>
        <v>0</v>
      </c>
      <c r="AF22" s="1">
        <f t="shared" si="6"/>
        <v>0</v>
      </c>
      <c r="AG22" s="1">
        <f t="shared" si="6"/>
        <v>0</v>
      </c>
      <c r="AH22" s="1">
        <f t="shared" si="6"/>
        <v>0</v>
      </c>
      <c r="AI22" s="1">
        <f t="shared" si="6"/>
        <v>0</v>
      </c>
      <c r="AJ22" s="1">
        <f t="shared" si="6"/>
        <v>0</v>
      </c>
      <c r="AK22" s="1">
        <f t="shared" si="6"/>
        <v>0</v>
      </c>
      <c r="AL22" s="1">
        <f t="shared" si="6"/>
        <v>201</v>
      </c>
      <c r="AM22" s="1">
        <f t="shared" si="6"/>
        <v>188</v>
      </c>
      <c r="AN22" s="1">
        <f t="shared" si="6"/>
        <v>175</v>
      </c>
      <c r="AO22" s="1">
        <f t="shared" si="6"/>
        <v>164</v>
      </c>
      <c r="AP22" s="1">
        <f t="shared" si="6"/>
        <v>154</v>
      </c>
      <c r="AQ22" s="1">
        <f t="shared" si="6"/>
        <v>145</v>
      </c>
      <c r="AR22" s="1">
        <f t="shared" si="6"/>
        <v>138</v>
      </c>
      <c r="AS22" s="1">
        <f t="shared" si="6"/>
        <v>131</v>
      </c>
      <c r="AT22" s="1">
        <f t="shared" si="7"/>
        <v>0</v>
      </c>
      <c r="AU22" s="1">
        <f t="shared" si="7"/>
        <v>0</v>
      </c>
      <c r="AV22" s="1">
        <f t="shared" si="7"/>
        <v>0</v>
      </c>
      <c r="AW22" s="1">
        <f t="shared" si="7"/>
        <v>0</v>
      </c>
      <c r="AX22" s="1">
        <f t="shared" si="7"/>
        <v>0</v>
      </c>
      <c r="AY22" s="1">
        <f t="shared" si="7"/>
        <v>0</v>
      </c>
      <c r="AZ22" s="1">
        <f t="shared" si="7"/>
        <v>0</v>
      </c>
      <c r="BA22" s="1">
        <f t="shared" si="7"/>
        <v>0</v>
      </c>
      <c r="BB22" s="1">
        <f t="shared" si="7"/>
        <v>0</v>
      </c>
      <c r="BC22" s="1">
        <f t="shared" si="7"/>
        <v>0</v>
      </c>
      <c r="BD22" s="1">
        <f t="shared" si="7"/>
        <v>0</v>
      </c>
      <c r="BE22" s="1">
        <f t="shared" si="7"/>
        <v>0</v>
      </c>
      <c r="BF22" s="1">
        <f t="shared" si="7"/>
        <v>0</v>
      </c>
      <c r="BG22" s="1">
        <f t="shared" si="7"/>
        <v>0</v>
      </c>
      <c r="BH22" s="1">
        <f t="shared" si="7"/>
        <v>0</v>
      </c>
      <c r="BI22" s="1">
        <f t="shared" si="7"/>
        <v>0</v>
      </c>
      <c r="BJ22" s="1">
        <f t="shared" si="8"/>
        <v>0</v>
      </c>
      <c r="BK22" s="1">
        <f t="shared" si="8"/>
        <v>0</v>
      </c>
      <c r="BL22" s="1">
        <f t="shared" si="8"/>
        <v>0</v>
      </c>
      <c r="BM22" s="1">
        <f t="shared" si="8"/>
        <v>0</v>
      </c>
      <c r="BN22" s="1">
        <f t="shared" si="8"/>
        <v>0</v>
      </c>
      <c r="BO22" s="1">
        <f t="shared" si="8"/>
        <v>0</v>
      </c>
      <c r="BP22" s="1">
        <f t="shared" si="8"/>
        <v>0</v>
      </c>
      <c r="BQ22" s="1">
        <f t="shared" si="8"/>
        <v>0</v>
      </c>
      <c r="BR22" s="1">
        <f t="shared" si="8"/>
        <v>0</v>
      </c>
      <c r="BS22" s="1">
        <f t="shared" si="8"/>
        <v>0</v>
      </c>
      <c r="BT22" s="1">
        <f t="shared" si="8"/>
        <v>0</v>
      </c>
      <c r="BU22" s="1">
        <f t="shared" si="8"/>
        <v>0</v>
      </c>
      <c r="BV22" s="1">
        <f t="shared" si="8"/>
        <v>0</v>
      </c>
      <c r="BW22" s="1">
        <f t="shared" si="8"/>
        <v>0</v>
      </c>
      <c r="BX22" s="1">
        <f t="shared" si="8"/>
        <v>0</v>
      </c>
      <c r="BY22" s="1">
        <f t="shared" si="8"/>
        <v>0</v>
      </c>
      <c r="BZ22" s="1">
        <f t="shared" si="9"/>
        <v>0</v>
      </c>
      <c r="CA22" s="1">
        <f t="shared" si="9"/>
        <v>0</v>
      </c>
      <c r="CB22" s="1">
        <f t="shared" si="9"/>
        <v>0</v>
      </c>
      <c r="CC22" s="1">
        <f t="shared" si="9"/>
        <v>0</v>
      </c>
      <c r="CD22" s="1">
        <f t="shared" si="9"/>
        <v>0</v>
      </c>
      <c r="CE22" s="1">
        <f t="shared" si="9"/>
        <v>0</v>
      </c>
      <c r="CF22" s="1">
        <f t="shared" si="9"/>
        <v>0</v>
      </c>
      <c r="CG22" s="1">
        <f t="shared" si="9"/>
        <v>0</v>
      </c>
      <c r="CH22" s="1">
        <f t="shared" si="9"/>
        <v>0</v>
      </c>
      <c r="CI22" s="1">
        <f t="shared" si="9"/>
        <v>0</v>
      </c>
      <c r="CJ22" s="1">
        <f t="shared" si="9"/>
        <v>0</v>
      </c>
      <c r="CK22" s="1">
        <f t="shared" si="9"/>
        <v>0</v>
      </c>
      <c r="CL22" s="1">
        <f t="shared" si="9"/>
        <v>0</v>
      </c>
      <c r="CM22" s="1">
        <f t="shared" si="9"/>
        <v>0</v>
      </c>
      <c r="CN22" s="1">
        <f t="shared" si="9"/>
        <v>0</v>
      </c>
      <c r="CO22" s="1">
        <f t="shared" si="9"/>
        <v>0</v>
      </c>
      <c r="CP22" s="1">
        <f t="shared" si="10"/>
        <v>0</v>
      </c>
      <c r="CQ22" s="1">
        <f t="shared" si="10"/>
        <v>0</v>
      </c>
      <c r="CR22" s="1">
        <f t="shared" si="10"/>
        <v>0</v>
      </c>
      <c r="CS22" s="1">
        <f t="shared" si="10"/>
        <v>0</v>
      </c>
      <c r="CT22" s="1">
        <f t="shared" si="10"/>
        <v>0</v>
      </c>
      <c r="CU22" s="1">
        <f t="shared" si="10"/>
        <v>0</v>
      </c>
      <c r="CV22" s="1">
        <f t="shared" si="10"/>
        <v>0</v>
      </c>
      <c r="CW22" s="1">
        <f t="shared" si="10"/>
        <v>0</v>
      </c>
      <c r="CX22" s="1">
        <f t="shared" si="10"/>
        <v>0</v>
      </c>
      <c r="CY22" s="1">
        <f t="shared" si="10"/>
        <v>0</v>
      </c>
      <c r="CZ22" s="1">
        <f t="shared" si="10"/>
        <v>0</v>
      </c>
      <c r="DA22" s="1">
        <f t="shared" si="10"/>
        <v>0</v>
      </c>
      <c r="DB22" s="1">
        <f t="shared" si="10"/>
        <v>0</v>
      </c>
      <c r="DC22" s="1">
        <f t="shared" si="10"/>
        <v>0</v>
      </c>
      <c r="DD22" s="1">
        <f t="shared" si="10"/>
        <v>0</v>
      </c>
      <c r="DE22" s="1">
        <f t="shared" si="10"/>
        <v>0</v>
      </c>
      <c r="DF22" s="1">
        <f t="shared" si="11"/>
        <v>0</v>
      </c>
      <c r="DG22" s="1">
        <f t="shared" si="11"/>
        <v>0</v>
      </c>
      <c r="DH22" s="1">
        <f t="shared" si="11"/>
        <v>0</v>
      </c>
      <c r="DI22" s="1">
        <f t="shared" si="11"/>
        <v>0</v>
      </c>
      <c r="DJ22" s="1">
        <f t="shared" si="11"/>
        <v>0</v>
      </c>
      <c r="DK22" s="1">
        <f t="shared" si="11"/>
        <v>0</v>
      </c>
      <c r="DL22" s="1">
        <f t="shared" si="11"/>
        <v>0</v>
      </c>
      <c r="DM22" s="1">
        <f t="shared" si="11"/>
        <v>0</v>
      </c>
      <c r="DN22" s="1">
        <f t="shared" si="11"/>
        <v>0</v>
      </c>
      <c r="DO22" s="1">
        <f t="shared" si="11"/>
        <v>0</v>
      </c>
      <c r="DP22" s="1">
        <f t="shared" si="11"/>
        <v>0</v>
      </c>
      <c r="DQ22" s="1">
        <f t="shared" si="11"/>
        <v>0</v>
      </c>
      <c r="DR22" s="1">
        <f t="shared" si="11"/>
        <v>0</v>
      </c>
      <c r="DS22" s="1">
        <f t="shared" si="11"/>
        <v>0</v>
      </c>
      <c r="DT22" s="1">
        <f t="shared" si="11"/>
        <v>0</v>
      </c>
      <c r="DU22" s="1">
        <f t="shared" si="11"/>
        <v>0</v>
      </c>
      <c r="DV22" s="1">
        <f t="shared" si="12"/>
        <v>0</v>
      </c>
      <c r="DW22" s="1">
        <f t="shared" si="12"/>
        <v>0</v>
      </c>
      <c r="DX22" s="1">
        <f t="shared" si="12"/>
        <v>0</v>
      </c>
      <c r="DY22" s="1">
        <f t="shared" si="12"/>
        <v>0</v>
      </c>
      <c r="DZ22" s="1">
        <f t="shared" si="12"/>
        <v>0</v>
      </c>
      <c r="EA22" s="1">
        <f t="shared" si="12"/>
        <v>0</v>
      </c>
      <c r="EB22" s="1">
        <f t="shared" si="12"/>
        <v>0</v>
      </c>
      <c r="EC22" s="1">
        <f t="shared" si="12"/>
        <v>0</v>
      </c>
      <c r="ED22" s="1">
        <f t="shared" si="12"/>
        <v>0</v>
      </c>
      <c r="EE22" s="1">
        <f t="shared" si="12"/>
        <v>0</v>
      </c>
      <c r="EF22" s="1">
        <f t="shared" si="12"/>
        <v>0</v>
      </c>
      <c r="EG22" s="1">
        <f t="shared" si="12"/>
        <v>0</v>
      </c>
      <c r="EH22" s="1">
        <f t="shared" si="12"/>
        <v>0</v>
      </c>
      <c r="EI22" s="1">
        <f t="shared" si="12"/>
        <v>0</v>
      </c>
      <c r="EJ22" s="1">
        <f t="shared" si="12"/>
        <v>0</v>
      </c>
      <c r="EK22" s="1">
        <f t="shared" si="12"/>
        <v>0</v>
      </c>
      <c r="EL22" s="1">
        <f t="shared" si="13"/>
        <v>0</v>
      </c>
      <c r="EM22" s="1">
        <f t="shared" si="13"/>
        <v>0</v>
      </c>
      <c r="EN22" s="1">
        <f t="shared" si="13"/>
        <v>0</v>
      </c>
      <c r="EO22" s="1">
        <f t="shared" si="13"/>
        <v>0</v>
      </c>
      <c r="EP22" s="1">
        <f t="shared" si="13"/>
        <v>0</v>
      </c>
      <c r="EQ22" s="1">
        <f t="shared" si="13"/>
        <v>0</v>
      </c>
      <c r="ER22" s="1">
        <f t="shared" si="13"/>
        <v>0</v>
      </c>
      <c r="ES22" s="1">
        <f t="shared" si="13"/>
        <v>0</v>
      </c>
      <c r="ET22" s="1">
        <f t="shared" si="13"/>
        <v>0</v>
      </c>
      <c r="EU22" s="1">
        <f t="shared" si="13"/>
        <v>0</v>
      </c>
      <c r="EV22" s="1">
        <f t="shared" si="13"/>
        <v>0</v>
      </c>
      <c r="EW22" s="1">
        <f t="shared" si="13"/>
        <v>0</v>
      </c>
      <c r="EX22" s="1">
        <f t="shared" si="13"/>
        <v>0</v>
      </c>
      <c r="EY22" s="1">
        <f t="shared" si="13"/>
        <v>0</v>
      </c>
      <c r="EZ22" s="1">
        <f t="shared" si="13"/>
        <v>0</v>
      </c>
      <c r="FA22" s="1">
        <f t="shared" si="13"/>
        <v>0</v>
      </c>
      <c r="FB22" s="1">
        <f t="shared" si="14"/>
        <v>0</v>
      </c>
      <c r="FC22" s="1">
        <f t="shared" si="14"/>
        <v>0</v>
      </c>
      <c r="FD22" s="1">
        <f t="shared" si="14"/>
        <v>0</v>
      </c>
      <c r="FE22" s="1">
        <f t="shared" si="14"/>
        <v>0</v>
      </c>
      <c r="FF22" s="1">
        <f t="shared" si="14"/>
        <v>0</v>
      </c>
      <c r="FG22" s="1">
        <f t="shared" si="14"/>
        <v>0</v>
      </c>
      <c r="FH22" s="1">
        <f t="shared" si="14"/>
        <v>0</v>
      </c>
      <c r="FI22" s="1">
        <f t="shared" si="14"/>
        <v>0</v>
      </c>
      <c r="FJ22" s="1">
        <f t="shared" si="14"/>
        <v>0</v>
      </c>
      <c r="FK22" s="1">
        <f t="shared" si="14"/>
        <v>0</v>
      </c>
      <c r="FL22" s="1">
        <f t="shared" si="14"/>
        <v>0</v>
      </c>
      <c r="FM22" s="1">
        <f t="shared" si="14"/>
        <v>0</v>
      </c>
      <c r="FN22" s="1">
        <f t="shared" si="14"/>
        <v>0</v>
      </c>
      <c r="FO22" s="1">
        <f t="shared" si="14"/>
        <v>0</v>
      </c>
      <c r="FP22" s="1">
        <f t="shared" si="14"/>
        <v>0</v>
      </c>
      <c r="FQ22" s="1">
        <f t="shared" si="14"/>
        <v>0</v>
      </c>
      <c r="FR22" s="1">
        <f t="shared" si="15"/>
        <v>0</v>
      </c>
      <c r="FS22" s="1">
        <f t="shared" si="15"/>
        <v>0</v>
      </c>
      <c r="FT22" s="1">
        <f t="shared" si="15"/>
        <v>0</v>
      </c>
      <c r="FU22" s="1">
        <f t="shared" si="15"/>
        <v>0</v>
      </c>
      <c r="FV22" s="1">
        <f t="shared" si="15"/>
        <v>0</v>
      </c>
      <c r="FW22" s="1">
        <f t="shared" si="15"/>
        <v>0</v>
      </c>
      <c r="FX22" s="1">
        <f t="shared" si="15"/>
        <v>0</v>
      </c>
      <c r="FY22" s="1">
        <f t="shared" si="15"/>
        <v>0</v>
      </c>
      <c r="FZ22" s="1">
        <f t="shared" si="15"/>
        <v>0</v>
      </c>
      <c r="GA22" s="1">
        <f t="shared" si="15"/>
        <v>0</v>
      </c>
      <c r="GB22" s="1">
        <f t="shared" si="15"/>
        <v>0</v>
      </c>
      <c r="GC22" s="1">
        <f t="shared" si="15"/>
        <v>0</v>
      </c>
      <c r="GD22" s="1">
        <f t="shared" si="15"/>
        <v>0</v>
      </c>
      <c r="GE22" s="1">
        <f t="shared" si="15"/>
        <v>0</v>
      </c>
      <c r="GF22" s="1">
        <f t="shared" si="15"/>
        <v>0</v>
      </c>
      <c r="GG22" s="1">
        <f t="shared" si="15"/>
        <v>0</v>
      </c>
      <c r="GH22" s="1">
        <f t="shared" si="16"/>
        <v>0</v>
      </c>
      <c r="GI22" s="1">
        <f t="shared" si="16"/>
        <v>0</v>
      </c>
      <c r="GJ22" s="1">
        <f t="shared" si="16"/>
        <v>0</v>
      </c>
      <c r="GK22" s="1">
        <f t="shared" si="16"/>
        <v>0</v>
      </c>
      <c r="GL22" s="1">
        <f t="shared" si="16"/>
        <v>0</v>
      </c>
      <c r="GM22" s="1">
        <f t="shared" si="16"/>
        <v>0</v>
      </c>
      <c r="GN22" s="1">
        <f t="shared" si="16"/>
        <v>0</v>
      </c>
      <c r="GO22" s="1">
        <f t="shared" si="16"/>
        <v>0</v>
      </c>
      <c r="GP22" s="1">
        <f t="shared" si="16"/>
        <v>0</v>
      </c>
      <c r="GQ22" s="1">
        <f t="shared" si="16"/>
        <v>0</v>
      </c>
      <c r="GR22" s="1">
        <f t="shared" si="16"/>
        <v>0</v>
      </c>
      <c r="GS22" s="1">
        <f t="shared" si="16"/>
        <v>0</v>
      </c>
      <c r="GT22" s="1">
        <f t="shared" si="16"/>
        <v>0</v>
      </c>
      <c r="GU22" s="1">
        <f t="shared" si="16"/>
        <v>0</v>
      </c>
      <c r="GV22" s="1">
        <f t="shared" si="16"/>
        <v>0</v>
      </c>
      <c r="GW22" s="1">
        <f t="shared" si="16"/>
        <v>0</v>
      </c>
      <c r="GX22" s="1">
        <f t="shared" si="17"/>
        <v>0</v>
      </c>
      <c r="GY22" s="1">
        <f t="shared" si="17"/>
        <v>0</v>
      </c>
      <c r="GZ22" s="1">
        <f t="shared" si="17"/>
        <v>0</v>
      </c>
      <c r="HA22" s="1">
        <f t="shared" si="17"/>
        <v>0</v>
      </c>
      <c r="HB22" s="1">
        <f t="shared" si="17"/>
        <v>0</v>
      </c>
      <c r="HC22" s="1">
        <f t="shared" si="17"/>
        <v>0</v>
      </c>
      <c r="HD22" s="1">
        <f t="shared" si="17"/>
        <v>0</v>
      </c>
      <c r="HE22" s="1">
        <f t="shared" si="17"/>
        <v>0</v>
      </c>
      <c r="HF22" s="1">
        <f t="shared" si="17"/>
        <v>0</v>
      </c>
      <c r="HG22" s="1">
        <f t="shared" si="17"/>
        <v>0</v>
      </c>
      <c r="HH22" s="1">
        <f t="shared" si="17"/>
        <v>0</v>
      </c>
      <c r="HI22" s="1">
        <f t="shared" si="17"/>
        <v>0</v>
      </c>
      <c r="HJ22" s="1">
        <f t="shared" si="17"/>
        <v>0</v>
      </c>
      <c r="HK22" s="1">
        <f t="shared" si="17"/>
        <v>0</v>
      </c>
      <c r="HL22" s="1">
        <f t="shared" si="18"/>
        <v>0</v>
      </c>
      <c r="HM22" s="1">
        <f t="shared" si="18"/>
        <v>0</v>
      </c>
      <c r="HN22" s="1">
        <f t="shared" si="18"/>
        <v>0</v>
      </c>
      <c r="HO22" s="1">
        <f t="shared" si="18"/>
        <v>0</v>
      </c>
      <c r="HP22" s="1">
        <f t="shared" si="18"/>
        <v>0</v>
      </c>
      <c r="HQ22" s="1">
        <f t="shared" si="18"/>
        <v>0</v>
      </c>
      <c r="HR22" s="1">
        <f t="shared" si="18"/>
        <v>0</v>
      </c>
      <c r="HS22" s="1">
        <f t="shared" si="18"/>
        <v>0</v>
      </c>
      <c r="HT22" s="1">
        <f t="shared" si="18"/>
        <v>0</v>
      </c>
      <c r="HU22" s="1">
        <f t="shared" si="18"/>
        <v>0</v>
      </c>
      <c r="HW22">
        <v>2</v>
      </c>
      <c r="HX22" s="15" t="str">
        <f t="shared" ref="HX22:HY85" si="25">D22</f>
        <v xml:space="preserve"> 9 - 16</v>
      </c>
      <c r="HY22" t="str">
        <f t="shared" si="25"/>
        <v>Delinčák Filip</v>
      </c>
      <c r="HZ22" s="1">
        <f t="shared" ref="HZ22:HZ85" si="26">IF(F22=0," ",F22)</f>
        <v>9</v>
      </c>
      <c r="IA22" s="1">
        <f t="shared" ref="IA22:IA85" si="27">IF(IH22&gt;0,II22,IG22)</f>
        <v>9</v>
      </c>
      <c r="IB22">
        <f t="shared" si="19"/>
        <v>0</v>
      </c>
      <c r="IC22">
        <f t="shared" si="20"/>
        <v>9</v>
      </c>
      <c r="ID22">
        <f>IF(HZ22&gt;$IC$18,1000,IF(HZ22=$IC$18,MIN(HZ22:$HZ$220),1000))</f>
        <v>1000</v>
      </c>
      <c r="IG22" s="1" t="str">
        <f t="shared" ref="IG22:IG85" si="28">IF(OR(HX22="",HX22=" ",HX22="  ",HX22="   "),IG21,HX22)</f>
        <v xml:space="preserve"> 9 - 16</v>
      </c>
      <c r="IH22" s="1">
        <f t="shared" si="21"/>
        <v>4</v>
      </c>
      <c r="II22" s="1">
        <f t="shared" ref="II22:II85" si="29">VALUE(IF(IH22=0,0,LEFT(IG22,IH22-1)))</f>
        <v>9</v>
      </c>
      <c r="IJ22" s="1">
        <f t="shared" ref="IJ22:IJ85" si="30">VALUE(RIGHT(IG22,LEN(IG22)-IH22))</f>
        <v>16</v>
      </c>
    </row>
    <row r="23" spans="1:244">
      <c r="A23">
        <v>3</v>
      </c>
      <c r="B23">
        <f t="shared" si="22"/>
        <v>9</v>
      </c>
      <c r="C23" s="2">
        <f t="shared" si="23"/>
        <v>3</v>
      </c>
      <c r="D23" s="28" t="s">
        <v>72</v>
      </c>
      <c r="E23" s="29" t="s">
        <v>71</v>
      </c>
      <c r="F23" s="30">
        <v>5</v>
      </c>
      <c r="G23" s="12">
        <f t="shared" si="0"/>
        <v>162</v>
      </c>
      <c r="J23" s="11" t="s">
        <v>71</v>
      </c>
      <c r="K23" s="50" t="s">
        <v>72</v>
      </c>
      <c r="L23" s="11">
        <v>162</v>
      </c>
      <c r="T23" s="16">
        <f t="shared" si="1"/>
        <v>162</v>
      </c>
      <c r="U23" s="2">
        <v>3</v>
      </c>
      <c r="V23" s="2">
        <f>HLOOKUP($F$4,'tabulka hodnot'!$D$3:$J$203,'vypocet bodov do rebricka'!U23+1,0)</f>
        <v>343</v>
      </c>
      <c r="Y23" s="1" t="str">
        <f t="shared" si="24"/>
        <v xml:space="preserve"> 9 - 16</v>
      </c>
      <c r="Z23" s="1">
        <f t="shared" si="2"/>
        <v>4</v>
      </c>
      <c r="AA23" s="1" t="str">
        <f t="shared" si="3"/>
        <v xml:space="preserve"> 9 </v>
      </c>
      <c r="AB23" s="1" t="str">
        <f t="shared" si="4"/>
        <v xml:space="preserve"> 16</v>
      </c>
      <c r="AC23">
        <f t="shared" si="5"/>
        <v>162</v>
      </c>
      <c r="AD23" s="1">
        <f t="shared" si="6"/>
        <v>0</v>
      </c>
      <c r="AE23" s="1">
        <f t="shared" si="6"/>
        <v>0</v>
      </c>
      <c r="AF23" s="1">
        <f t="shared" si="6"/>
        <v>0</v>
      </c>
      <c r="AG23" s="1">
        <f t="shared" si="6"/>
        <v>0</v>
      </c>
      <c r="AH23" s="1">
        <f t="shared" si="6"/>
        <v>0</v>
      </c>
      <c r="AI23" s="1">
        <f t="shared" si="6"/>
        <v>0</v>
      </c>
      <c r="AJ23" s="1">
        <f t="shared" si="6"/>
        <v>0</v>
      </c>
      <c r="AK23" s="1">
        <f t="shared" si="6"/>
        <v>0</v>
      </c>
      <c r="AL23" s="1">
        <f t="shared" si="6"/>
        <v>201</v>
      </c>
      <c r="AM23" s="1">
        <f t="shared" si="6"/>
        <v>188</v>
      </c>
      <c r="AN23" s="1">
        <f t="shared" si="6"/>
        <v>175</v>
      </c>
      <c r="AO23" s="1">
        <f t="shared" si="6"/>
        <v>164</v>
      </c>
      <c r="AP23" s="1">
        <f t="shared" si="6"/>
        <v>154</v>
      </c>
      <c r="AQ23" s="1">
        <f t="shared" si="6"/>
        <v>145</v>
      </c>
      <c r="AR23" s="1">
        <f t="shared" si="6"/>
        <v>138</v>
      </c>
      <c r="AS23" s="1">
        <f t="shared" si="6"/>
        <v>131</v>
      </c>
      <c r="AT23" s="1">
        <f t="shared" si="7"/>
        <v>0</v>
      </c>
      <c r="AU23" s="1">
        <f t="shared" si="7"/>
        <v>0</v>
      </c>
      <c r="AV23" s="1">
        <f t="shared" si="7"/>
        <v>0</v>
      </c>
      <c r="AW23" s="1">
        <f t="shared" si="7"/>
        <v>0</v>
      </c>
      <c r="AX23" s="1">
        <f t="shared" si="7"/>
        <v>0</v>
      </c>
      <c r="AY23" s="1">
        <f t="shared" si="7"/>
        <v>0</v>
      </c>
      <c r="AZ23" s="1">
        <f t="shared" si="7"/>
        <v>0</v>
      </c>
      <c r="BA23" s="1">
        <f t="shared" si="7"/>
        <v>0</v>
      </c>
      <c r="BB23" s="1">
        <f t="shared" si="7"/>
        <v>0</v>
      </c>
      <c r="BC23" s="1">
        <f t="shared" si="7"/>
        <v>0</v>
      </c>
      <c r="BD23" s="1">
        <f t="shared" si="7"/>
        <v>0</v>
      </c>
      <c r="BE23" s="1">
        <f t="shared" si="7"/>
        <v>0</v>
      </c>
      <c r="BF23" s="1">
        <f t="shared" si="7"/>
        <v>0</v>
      </c>
      <c r="BG23" s="1">
        <f t="shared" si="7"/>
        <v>0</v>
      </c>
      <c r="BH23" s="1">
        <f t="shared" si="7"/>
        <v>0</v>
      </c>
      <c r="BI23" s="1">
        <f t="shared" si="7"/>
        <v>0</v>
      </c>
      <c r="BJ23" s="1">
        <f t="shared" si="8"/>
        <v>0</v>
      </c>
      <c r="BK23" s="1">
        <f t="shared" si="8"/>
        <v>0</v>
      </c>
      <c r="BL23" s="1">
        <f t="shared" si="8"/>
        <v>0</v>
      </c>
      <c r="BM23" s="1">
        <f t="shared" si="8"/>
        <v>0</v>
      </c>
      <c r="BN23" s="1">
        <f t="shared" si="8"/>
        <v>0</v>
      </c>
      <c r="BO23" s="1">
        <f t="shared" si="8"/>
        <v>0</v>
      </c>
      <c r="BP23" s="1">
        <f t="shared" si="8"/>
        <v>0</v>
      </c>
      <c r="BQ23" s="1">
        <f t="shared" si="8"/>
        <v>0</v>
      </c>
      <c r="BR23" s="1">
        <f t="shared" si="8"/>
        <v>0</v>
      </c>
      <c r="BS23" s="1">
        <f t="shared" si="8"/>
        <v>0</v>
      </c>
      <c r="BT23" s="1">
        <f t="shared" si="8"/>
        <v>0</v>
      </c>
      <c r="BU23" s="1">
        <f t="shared" si="8"/>
        <v>0</v>
      </c>
      <c r="BV23" s="1">
        <f t="shared" si="8"/>
        <v>0</v>
      </c>
      <c r="BW23" s="1">
        <f t="shared" si="8"/>
        <v>0</v>
      </c>
      <c r="BX23" s="1">
        <f t="shared" si="8"/>
        <v>0</v>
      </c>
      <c r="BY23" s="1">
        <f t="shared" si="8"/>
        <v>0</v>
      </c>
      <c r="BZ23" s="1">
        <f t="shared" si="9"/>
        <v>0</v>
      </c>
      <c r="CA23" s="1">
        <f t="shared" si="9"/>
        <v>0</v>
      </c>
      <c r="CB23" s="1">
        <f t="shared" si="9"/>
        <v>0</v>
      </c>
      <c r="CC23" s="1">
        <f t="shared" si="9"/>
        <v>0</v>
      </c>
      <c r="CD23" s="1">
        <f t="shared" si="9"/>
        <v>0</v>
      </c>
      <c r="CE23" s="1">
        <f t="shared" si="9"/>
        <v>0</v>
      </c>
      <c r="CF23" s="1">
        <f t="shared" si="9"/>
        <v>0</v>
      </c>
      <c r="CG23" s="1">
        <f t="shared" si="9"/>
        <v>0</v>
      </c>
      <c r="CH23" s="1">
        <f t="shared" si="9"/>
        <v>0</v>
      </c>
      <c r="CI23" s="1">
        <f t="shared" si="9"/>
        <v>0</v>
      </c>
      <c r="CJ23" s="1">
        <f t="shared" si="9"/>
        <v>0</v>
      </c>
      <c r="CK23" s="1">
        <f t="shared" si="9"/>
        <v>0</v>
      </c>
      <c r="CL23" s="1">
        <f t="shared" si="9"/>
        <v>0</v>
      </c>
      <c r="CM23" s="1">
        <f t="shared" si="9"/>
        <v>0</v>
      </c>
      <c r="CN23" s="1">
        <f t="shared" si="9"/>
        <v>0</v>
      </c>
      <c r="CO23" s="1">
        <f t="shared" si="9"/>
        <v>0</v>
      </c>
      <c r="CP23" s="1">
        <f t="shared" si="10"/>
        <v>0</v>
      </c>
      <c r="CQ23" s="1">
        <f t="shared" si="10"/>
        <v>0</v>
      </c>
      <c r="CR23" s="1">
        <f t="shared" si="10"/>
        <v>0</v>
      </c>
      <c r="CS23" s="1">
        <f t="shared" si="10"/>
        <v>0</v>
      </c>
      <c r="CT23" s="1">
        <f t="shared" si="10"/>
        <v>0</v>
      </c>
      <c r="CU23" s="1">
        <f t="shared" si="10"/>
        <v>0</v>
      </c>
      <c r="CV23" s="1">
        <f t="shared" si="10"/>
        <v>0</v>
      </c>
      <c r="CW23" s="1">
        <f t="shared" si="10"/>
        <v>0</v>
      </c>
      <c r="CX23" s="1">
        <f t="shared" si="10"/>
        <v>0</v>
      </c>
      <c r="CY23" s="1">
        <f t="shared" si="10"/>
        <v>0</v>
      </c>
      <c r="CZ23" s="1">
        <f t="shared" si="10"/>
        <v>0</v>
      </c>
      <c r="DA23" s="1">
        <f t="shared" si="10"/>
        <v>0</v>
      </c>
      <c r="DB23" s="1">
        <f t="shared" si="10"/>
        <v>0</v>
      </c>
      <c r="DC23" s="1">
        <f t="shared" si="10"/>
        <v>0</v>
      </c>
      <c r="DD23" s="1">
        <f t="shared" si="10"/>
        <v>0</v>
      </c>
      <c r="DE23" s="1">
        <f t="shared" si="10"/>
        <v>0</v>
      </c>
      <c r="DF23" s="1">
        <f t="shared" si="11"/>
        <v>0</v>
      </c>
      <c r="DG23" s="1">
        <f t="shared" si="11"/>
        <v>0</v>
      </c>
      <c r="DH23" s="1">
        <f t="shared" si="11"/>
        <v>0</v>
      </c>
      <c r="DI23" s="1">
        <f t="shared" si="11"/>
        <v>0</v>
      </c>
      <c r="DJ23" s="1">
        <f t="shared" si="11"/>
        <v>0</v>
      </c>
      <c r="DK23" s="1">
        <f t="shared" si="11"/>
        <v>0</v>
      </c>
      <c r="DL23" s="1">
        <f t="shared" si="11"/>
        <v>0</v>
      </c>
      <c r="DM23" s="1">
        <f t="shared" si="11"/>
        <v>0</v>
      </c>
      <c r="DN23" s="1">
        <f t="shared" si="11"/>
        <v>0</v>
      </c>
      <c r="DO23" s="1">
        <f t="shared" si="11"/>
        <v>0</v>
      </c>
      <c r="DP23" s="1">
        <f t="shared" si="11"/>
        <v>0</v>
      </c>
      <c r="DQ23" s="1">
        <f t="shared" si="11"/>
        <v>0</v>
      </c>
      <c r="DR23" s="1">
        <f t="shared" si="11"/>
        <v>0</v>
      </c>
      <c r="DS23" s="1">
        <f t="shared" si="11"/>
        <v>0</v>
      </c>
      <c r="DT23" s="1">
        <f t="shared" si="11"/>
        <v>0</v>
      </c>
      <c r="DU23" s="1">
        <f t="shared" si="11"/>
        <v>0</v>
      </c>
      <c r="DV23" s="1">
        <f t="shared" si="12"/>
        <v>0</v>
      </c>
      <c r="DW23" s="1">
        <f t="shared" si="12"/>
        <v>0</v>
      </c>
      <c r="DX23" s="1">
        <f t="shared" si="12"/>
        <v>0</v>
      </c>
      <c r="DY23" s="1">
        <f t="shared" si="12"/>
        <v>0</v>
      </c>
      <c r="DZ23" s="1">
        <f t="shared" si="12"/>
        <v>0</v>
      </c>
      <c r="EA23" s="1">
        <f t="shared" si="12"/>
        <v>0</v>
      </c>
      <c r="EB23" s="1">
        <f t="shared" si="12"/>
        <v>0</v>
      </c>
      <c r="EC23" s="1">
        <f t="shared" si="12"/>
        <v>0</v>
      </c>
      <c r="ED23" s="1">
        <f t="shared" si="12"/>
        <v>0</v>
      </c>
      <c r="EE23" s="1">
        <f t="shared" si="12"/>
        <v>0</v>
      </c>
      <c r="EF23" s="1">
        <f t="shared" si="12"/>
        <v>0</v>
      </c>
      <c r="EG23" s="1">
        <f t="shared" si="12"/>
        <v>0</v>
      </c>
      <c r="EH23" s="1">
        <f t="shared" si="12"/>
        <v>0</v>
      </c>
      <c r="EI23" s="1">
        <f t="shared" si="12"/>
        <v>0</v>
      </c>
      <c r="EJ23" s="1">
        <f t="shared" si="12"/>
        <v>0</v>
      </c>
      <c r="EK23" s="1">
        <f t="shared" si="12"/>
        <v>0</v>
      </c>
      <c r="EL23" s="1">
        <f t="shared" si="13"/>
        <v>0</v>
      </c>
      <c r="EM23" s="1">
        <f t="shared" si="13"/>
        <v>0</v>
      </c>
      <c r="EN23" s="1">
        <f t="shared" si="13"/>
        <v>0</v>
      </c>
      <c r="EO23" s="1">
        <f t="shared" si="13"/>
        <v>0</v>
      </c>
      <c r="EP23" s="1">
        <f t="shared" si="13"/>
        <v>0</v>
      </c>
      <c r="EQ23" s="1">
        <f t="shared" si="13"/>
        <v>0</v>
      </c>
      <c r="ER23" s="1">
        <f t="shared" si="13"/>
        <v>0</v>
      </c>
      <c r="ES23" s="1">
        <f t="shared" si="13"/>
        <v>0</v>
      </c>
      <c r="ET23" s="1">
        <f t="shared" si="13"/>
        <v>0</v>
      </c>
      <c r="EU23" s="1">
        <f t="shared" si="13"/>
        <v>0</v>
      </c>
      <c r="EV23" s="1">
        <f t="shared" si="13"/>
        <v>0</v>
      </c>
      <c r="EW23" s="1">
        <f t="shared" si="13"/>
        <v>0</v>
      </c>
      <c r="EX23" s="1">
        <f t="shared" si="13"/>
        <v>0</v>
      </c>
      <c r="EY23" s="1">
        <f t="shared" si="13"/>
        <v>0</v>
      </c>
      <c r="EZ23" s="1">
        <f t="shared" si="13"/>
        <v>0</v>
      </c>
      <c r="FA23" s="1">
        <f t="shared" si="13"/>
        <v>0</v>
      </c>
      <c r="FB23" s="1">
        <f t="shared" si="14"/>
        <v>0</v>
      </c>
      <c r="FC23" s="1">
        <f t="shared" si="14"/>
        <v>0</v>
      </c>
      <c r="FD23" s="1">
        <f t="shared" si="14"/>
        <v>0</v>
      </c>
      <c r="FE23" s="1">
        <f t="shared" si="14"/>
        <v>0</v>
      </c>
      <c r="FF23" s="1">
        <f t="shared" si="14"/>
        <v>0</v>
      </c>
      <c r="FG23" s="1">
        <f t="shared" si="14"/>
        <v>0</v>
      </c>
      <c r="FH23" s="1">
        <f t="shared" si="14"/>
        <v>0</v>
      </c>
      <c r="FI23" s="1">
        <f t="shared" si="14"/>
        <v>0</v>
      </c>
      <c r="FJ23" s="1">
        <f t="shared" si="14"/>
        <v>0</v>
      </c>
      <c r="FK23" s="1">
        <f t="shared" si="14"/>
        <v>0</v>
      </c>
      <c r="FL23" s="1">
        <f t="shared" si="14"/>
        <v>0</v>
      </c>
      <c r="FM23" s="1">
        <f t="shared" si="14"/>
        <v>0</v>
      </c>
      <c r="FN23" s="1">
        <f t="shared" si="14"/>
        <v>0</v>
      </c>
      <c r="FO23" s="1">
        <f t="shared" si="14"/>
        <v>0</v>
      </c>
      <c r="FP23" s="1">
        <f t="shared" si="14"/>
        <v>0</v>
      </c>
      <c r="FQ23" s="1">
        <f t="shared" si="14"/>
        <v>0</v>
      </c>
      <c r="FR23" s="1">
        <f t="shared" si="15"/>
        <v>0</v>
      </c>
      <c r="FS23" s="1">
        <f t="shared" si="15"/>
        <v>0</v>
      </c>
      <c r="FT23" s="1">
        <f t="shared" si="15"/>
        <v>0</v>
      </c>
      <c r="FU23" s="1">
        <f t="shared" si="15"/>
        <v>0</v>
      </c>
      <c r="FV23" s="1">
        <f t="shared" si="15"/>
        <v>0</v>
      </c>
      <c r="FW23" s="1">
        <f t="shared" si="15"/>
        <v>0</v>
      </c>
      <c r="FX23" s="1">
        <f t="shared" si="15"/>
        <v>0</v>
      </c>
      <c r="FY23" s="1">
        <f t="shared" si="15"/>
        <v>0</v>
      </c>
      <c r="FZ23" s="1">
        <f t="shared" si="15"/>
        <v>0</v>
      </c>
      <c r="GA23" s="1">
        <f t="shared" si="15"/>
        <v>0</v>
      </c>
      <c r="GB23" s="1">
        <f t="shared" si="15"/>
        <v>0</v>
      </c>
      <c r="GC23" s="1">
        <f t="shared" si="15"/>
        <v>0</v>
      </c>
      <c r="GD23" s="1">
        <f t="shared" si="15"/>
        <v>0</v>
      </c>
      <c r="GE23" s="1">
        <f t="shared" si="15"/>
        <v>0</v>
      </c>
      <c r="GF23" s="1">
        <f t="shared" si="15"/>
        <v>0</v>
      </c>
      <c r="GG23" s="1">
        <f t="shared" si="15"/>
        <v>0</v>
      </c>
      <c r="GH23" s="1">
        <f t="shared" si="16"/>
        <v>0</v>
      </c>
      <c r="GI23" s="1">
        <f t="shared" si="16"/>
        <v>0</v>
      </c>
      <c r="GJ23" s="1">
        <f t="shared" si="16"/>
        <v>0</v>
      </c>
      <c r="GK23" s="1">
        <f t="shared" si="16"/>
        <v>0</v>
      </c>
      <c r="GL23" s="1">
        <f t="shared" si="16"/>
        <v>0</v>
      </c>
      <c r="GM23" s="1">
        <f t="shared" si="16"/>
        <v>0</v>
      </c>
      <c r="GN23" s="1">
        <f t="shared" si="16"/>
        <v>0</v>
      </c>
      <c r="GO23" s="1">
        <f t="shared" si="16"/>
        <v>0</v>
      </c>
      <c r="GP23" s="1">
        <f t="shared" si="16"/>
        <v>0</v>
      </c>
      <c r="GQ23" s="1">
        <f t="shared" si="16"/>
        <v>0</v>
      </c>
      <c r="GR23" s="1">
        <f t="shared" si="16"/>
        <v>0</v>
      </c>
      <c r="GS23" s="1">
        <f t="shared" si="16"/>
        <v>0</v>
      </c>
      <c r="GT23" s="1">
        <f t="shared" si="16"/>
        <v>0</v>
      </c>
      <c r="GU23" s="1">
        <f t="shared" si="16"/>
        <v>0</v>
      </c>
      <c r="GV23" s="1">
        <f t="shared" si="16"/>
        <v>0</v>
      </c>
      <c r="GW23" s="1">
        <f t="shared" si="16"/>
        <v>0</v>
      </c>
      <c r="GX23" s="1">
        <f t="shared" si="17"/>
        <v>0</v>
      </c>
      <c r="GY23" s="1">
        <f t="shared" si="17"/>
        <v>0</v>
      </c>
      <c r="GZ23" s="1">
        <f t="shared" si="17"/>
        <v>0</v>
      </c>
      <c r="HA23" s="1">
        <f t="shared" si="17"/>
        <v>0</v>
      </c>
      <c r="HB23" s="1">
        <f t="shared" si="17"/>
        <v>0</v>
      </c>
      <c r="HC23" s="1">
        <f t="shared" si="17"/>
        <v>0</v>
      </c>
      <c r="HD23" s="1">
        <f t="shared" si="17"/>
        <v>0</v>
      </c>
      <c r="HE23" s="1">
        <f t="shared" si="17"/>
        <v>0</v>
      </c>
      <c r="HF23" s="1">
        <f t="shared" si="17"/>
        <v>0</v>
      </c>
      <c r="HG23" s="1">
        <f t="shared" si="17"/>
        <v>0</v>
      </c>
      <c r="HH23" s="1">
        <f t="shared" si="17"/>
        <v>0</v>
      </c>
      <c r="HI23" s="1">
        <f t="shared" si="17"/>
        <v>0</v>
      </c>
      <c r="HJ23" s="1">
        <f t="shared" si="17"/>
        <v>0</v>
      </c>
      <c r="HK23" s="1">
        <f t="shared" si="17"/>
        <v>0</v>
      </c>
      <c r="HL23" s="1">
        <f t="shared" si="18"/>
        <v>0</v>
      </c>
      <c r="HM23" s="1">
        <f t="shared" si="18"/>
        <v>0</v>
      </c>
      <c r="HN23" s="1">
        <f t="shared" si="18"/>
        <v>0</v>
      </c>
      <c r="HO23" s="1">
        <f t="shared" si="18"/>
        <v>0</v>
      </c>
      <c r="HP23" s="1">
        <f t="shared" si="18"/>
        <v>0</v>
      </c>
      <c r="HQ23" s="1">
        <f t="shared" si="18"/>
        <v>0</v>
      </c>
      <c r="HR23" s="1">
        <f t="shared" si="18"/>
        <v>0</v>
      </c>
      <c r="HS23" s="1">
        <f t="shared" si="18"/>
        <v>0</v>
      </c>
      <c r="HT23" s="1">
        <f t="shared" si="18"/>
        <v>0</v>
      </c>
      <c r="HU23" s="1">
        <f t="shared" si="18"/>
        <v>0</v>
      </c>
      <c r="HW23">
        <v>3</v>
      </c>
      <c r="HX23" s="15" t="str">
        <f t="shared" si="25"/>
        <v xml:space="preserve"> 9 - 16</v>
      </c>
      <c r="HY23" t="str">
        <f t="shared" si="25"/>
        <v>Ivančo Félix</v>
      </c>
      <c r="HZ23" s="1">
        <f t="shared" si="26"/>
        <v>5</v>
      </c>
      <c r="IA23" s="1">
        <f t="shared" si="27"/>
        <v>9</v>
      </c>
      <c r="IB23">
        <f t="shared" si="19"/>
        <v>0</v>
      </c>
      <c r="IC23">
        <f t="shared" si="20"/>
        <v>5</v>
      </c>
      <c r="ID23">
        <f>IF(HZ23&gt;$IC$18,1000,IF(HZ23=$IC$18,MIN(HZ23:$HZ$220),1000))</f>
        <v>5</v>
      </c>
      <c r="IG23" s="1" t="str">
        <f t="shared" si="28"/>
        <v xml:space="preserve"> 9 - 16</v>
      </c>
      <c r="IH23" s="1">
        <f t="shared" si="21"/>
        <v>4</v>
      </c>
      <c r="II23" s="1">
        <f t="shared" si="29"/>
        <v>9</v>
      </c>
      <c r="IJ23" s="1">
        <f t="shared" si="30"/>
        <v>16</v>
      </c>
    </row>
    <row r="24" spans="1:244">
      <c r="A24">
        <v>4</v>
      </c>
      <c r="B24">
        <f t="shared" si="22"/>
        <v>17</v>
      </c>
      <c r="C24" s="2">
        <f t="shared" si="23"/>
        <v>4</v>
      </c>
      <c r="D24" s="28" t="s">
        <v>76</v>
      </c>
      <c r="E24" s="29" t="s">
        <v>75</v>
      </c>
      <c r="F24" s="30">
        <v>15</v>
      </c>
      <c r="G24" s="12">
        <f t="shared" si="0"/>
        <v>103.33</v>
      </c>
      <c r="J24" s="11" t="s">
        <v>75</v>
      </c>
      <c r="K24" s="11" t="s">
        <v>76</v>
      </c>
      <c r="L24" s="11">
        <v>103.33</v>
      </c>
      <c r="T24" s="16">
        <f t="shared" si="1"/>
        <v>103.33333333333333</v>
      </c>
      <c r="U24" s="2">
        <v>4</v>
      </c>
      <c r="V24" s="2">
        <f>HLOOKUP($F$4,'tabulka hodnot'!$D$3:$J$203,'vypocet bodov do rebricka'!U24+1,0)</f>
        <v>306</v>
      </c>
      <c r="Y24" s="1" t="str">
        <f t="shared" si="24"/>
        <v>17-28</v>
      </c>
      <c r="Z24" s="1">
        <f t="shared" si="2"/>
        <v>3</v>
      </c>
      <c r="AA24" s="1" t="str">
        <f t="shared" si="3"/>
        <v>17</v>
      </c>
      <c r="AB24" s="1" t="str">
        <f t="shared" si="4"/>
        <v>28</v>
      </c>
      <c r="AC24">
        <f t="shared" si="5"/>
        <v>103.33333333333333</v>
      </c>
      <c r="AD24" s="1">
        <f t="shared" si="6"/>
        <v>0</v>
      </c>
      <c r="AE24" s="1">
        <f t="shared" si="6"/>
        <v>0</v>
      </c>
      <c r="AF24" s="1">
        <f t="shared" si="6"/>
        <v>0</v>
      </c>
      <c r="AG24" s="1">
        <f t="shared" si="6"/>
        <v>0</v>
      </c>
      <c r="AH24" s="1">
        <f t="shared" si="6"/>
        <v>0</v>
      </c>
      <c r="AI24" s="1">
        <f t="shared" si="6"/>
        <v>0</v>
      </c>
      <c r="AJ24" s="1">
        <f t="shared" si="6"/>
        <v>0</v>
      </c>
      <c r="AK24" s="1">
        <f t="shared" si="6"/>
        <v>0</v>
      </c>
      <c r="AL24" s="1">
        <f t="shared" si="6"/>
        <v>0</v>
      </c>
      <c r="AM24" s="1">
        <f t="shared" si="6"/>
        <v>0</v>
      </c>
      <c r="AN24" s="1">
        <f t="shared" si="6"/>
        <v>0</v>
      </c>
      <c r="AO24" s="1">
        <f t="shared" si="6"/>
        <v>0</v>
      </c>
      <c r="AP24" s="1">
        <f t="shared" si="6"/>
        <v>0</v>
      </c>
      <c r="AQ24" s="1">
        <f t="shared" si="6"/>
        <v>0</v>
      </c>
      <c r="AR24" s="1">
        <f t="shared" si="6"/>
        <v>0</v>
      </c>
      <c r="AS24" s="1">
        <f t="shared" si="6"/>
        <v>0</v>
      </c>
      <c r="AT24" s="1">
        <f t="shared" si="7"/>
        <v>110</v>
      </c>
      <c r="AU24" s="1">
        <f t="shared" si="7"/>
        <v>110</v>
      </c>
      <c r="AV24" s="1">
        <f t="shared" si="7"/>
        <v>110</v>
      </c>
      <c r="AW24" s="1">
        <f t="shared" si="7"/>
        <v>110</v>
      </c>
      <c r="AX24" s="1">
        <f t="shared" si="7"/>
        <v>110</v>
      </c>
      <c r="AY24" s="1">
        <f t="shared" si="7"/>
        <v>110</v>
      </c>
      <c r="AZ24" s="1">
        <f t="shared" si="7"/>
        <v>110</v>
      </c>
      <c r="BA24" s="1">
        <f t="shared" si="7"/>
        <v>110</v>
      </c>
      <c r="BB24" s="1">
        <f t="shared" si="7"/>
        <v>90</v>
      </c>
      <c r="BC24" s="1">
        <f t="shared" si="7"/>
        <v>90</v>
      </c>
      <c r="BD24" s="1">
        <f t="shared" si="7"/>
        <v>90</v>
      </c>
      <c r="BE24" s="1">
        <f t="shared" si="7"/>
        <v>90</v>
      </c>
      <c r="BF24" s="1">
        <f t="shared" si="7"/>
        <v>0</v>
      </c>
      <c r="BG24" s="1">
        <f t="shared" si="7"/>
        <v>0</v>
      </c>
      <c r="BH24" s="1">
        <f t="shared" si="7"/>
        <v>0</v>
      </c>
      <c r="BI24" s="1">
        <f t="shared" si="7"/>
        <v>0</v>
      </c>
      <c r="BJ24" s="1">
        <f t="shared" si="8"/>
        <v>0</v>
      </c>
      <c r="BK24" s="1">
        <f t="shared" si="8"/>
        <v>0</v>
      </c>
      <c r="BL24" s="1">
        <f t="shared" si="8"/>
        <v>0</v>
      </c>
      <c r="BM24" s="1">
        <f t="shared" si="8"/>
        <v>0</v>
      </c>
      <c r="BN24" s="1">
        <f t="shared" si="8"/>
        <v>0</v>
      </c>
      <c r="BO24" s="1">
        <f t="shared" si="8"/>
        <v>0</v>
      </c>
      <c r="BP24" s="1">
        <f t="shared" si="8"/>
        <v>0</v>
      </c>
      <c r="BQ24" s="1">
        <f t="shared" si="8"/>
        <v>0</v>
      </c>
      <c r="BR24" s="1">
        <f t="shared" si="8"/>
        <v>0</v>
      </c>
      <c r="BS24" s="1">
        <f t="shared" si="8"/>
        <v>0</v>
      </c>
      <c r="BT24" s="1">
        <f t="shared" si="8"/>
        <v>0</v>
      </c>
      <c r="BU24" s="1">
        <f t="shared" si="8"/>
        <v>0</v>
      </c>
      <c r="BV24" s="1">
        <f t="shared" si="8"/>
        <v>0</v>
      </c>
      <c r="BW24" s="1">
        <f t="shared" si="8"/>
        <v>0</v>
      </c>
      <c r="BX24" s="1">
        <f t="shared" si="8"/>
        <v>0</v>
      </c>
      <c r="BY24" s="1">
        <f t="shared" si="8"/>
        <v>0</v>
      </c>
      <c r="BZ24" s="1">
        <f t="shared" si="9"/>
        <v>0</v>
      </c>
      <c r="CA24" s="1">
        <f t="shared" si="9"/>
        <v>0</v>
      </c>
      <c r="CB24" s="1">
        <f t="shared" si="9"/>
        <v>0</v>
      </c>
      <c r="CC24" s="1">
        <f t="shared" si="9"/>
        <v>0</v>
      </c>
      <c r="CD24" s="1">
        <f t="shared" si="9"/>
        <v>0</v>
      </c>
      <c r="CE24" s="1">
        <f t="shared" si="9"/>
        <v>0</v>
      </c>
      <c r="CF24" s="1">
        <f t="shared" si="9"/>
        <v>0</v>
      </c>
      <c r="CG24" s="1">
        <f t="shared" si="9"/>
        <v>0</v>
      </c>
      <c r="CH24" s="1">
        <f t="shared" si="9"/>
        <v>0</v>
      </c>
      <c r="CI24" s="1">
        <f t="shared" si="9"/>
        <v>0</v>
      </c>
      <c r="CJ24" s="1">
        <f t="shared" si="9"/>
        <v>0</v>
      </c>
      <c r="CK24" s="1">
        <f t="shared" si="9"/>
        <v>0</v>
      </c>
      <c r="CL24" s="1">
        <f t="shared" si="9"/>
        <v>0</v>
      </c>
      <c r="CM24" s="1">
        <f t="shared" si="9"/>
        <v>0</v>
      </c>
      <c r="CN24" s="1">
        <f t="shared" si="9"/>
        <v>0</v>
      </c>
      <c r="CO24" s="1">
        <f t="shared" si="9"/>
        <v>0</v>
      </c>
      <c r="CP24" s="1">
        <f t="shared" si="10"/>
        <v>0</v>
      </c>
      <c r="CQ24" s="1">
        <f t="shared" si="10"/>
        <v>0</v>
      </c>
      <c r="CR24" s="1">
        <f t="shared" si="10"/>
        <v>0</v>
      </c>
      <c r="CS24" s="1">
        <f t="shared" si="10"/>
        <v>0</v>
      </c>
      <c r="CT24" s="1">
        <f t="shared" si="10"/>
        <v>0</v>
      </c>
      <c r="CU24" s="1">
        <f t="shared" si="10"/>
        <v>0</v>
      </c>
      <c r="CV24" s="1">
        <f t="shared" si="10"/>
        <v>0</v>
      </c>
      <c r="CW24" s="1">
        <f t="shared" si="10"/>
        <v>0</v>
      </c>
      <c r="CX24" s="1">
        <f t="shared" si="10"/>
        <v>0</v>
      </c>
      <c r="CY24" s="1">
        <f t="shared" si="10"/>
        <v>0</v>
      </c>
      <c r="CZ24" s="1">
        <f t="shared" si="10"/>
        <v>0</v>
      </c>
      <c r="DA24" s="1">
        <f t="shared" si="10"/>
        <v>0</v>
      </c>
      <c r="DB24" s="1">
        <f t="shared" si="10"/>
        <v>0</v>
      </c>
      <c r="DC24" s="1">
        <f t="shared" si="10"/>
        <v>0</v>
      </c>
      <c r="DD24" s="1">
        <f t="shared" si="10"/>
        <v>0</v>
      </c>
      <c r="DE24" s="1">
        <f t="shared" si="10"/>
        <v>0</v>
      </c>
      <c r="DF24" s="1">
        <f t="shared" si="11"/>
        <v>0</v>
      </c>
      <c r="DG24" s="1">
        <f t="shared" si="11"/>
        <v>0</v>
      </c>
      <c r="DH24" s="1">
        <f t="shared" si="11"/>
        <v>0</v>
      </c>
      <c r="DI24" s="1">
        <f t="shared" si="11"/>
        <v>0</v>
      </c>
      <c r="DJ24" s="1">
        <f t="shared" si="11"/>
        <v>0</v>
      </c>
      <c r="DK24" s="1">
        <f t="shared" si="11"/>
        <v>0</v>
      </c>
      <c r="DL24" s="1">
        <f t="shared" si="11"/>
        <v>0</v>
      </c>
      <c r="DM24" s="1">
        <f t="shared" si="11"/>
        <v>0</v>
      </c>
      <c r="DN24" s="1">
        <f t="shared" si="11"/>
        <v>0</v>
      </c>
      <c r="DO24" s="1">
        <f t="shared" si="11"/>
        <v>0</v>
      </c>
      <c r="DP24" s="1">
        <f t="shared" si="11"/>
        <v>0</v>
      </c>
      <c r="DQ24" s="1">
        <f t="shared" si="11"/>
        <v>0</v>
      </c>
      <c r="DR24" s="1">
        <f t="shared" si="11"/>
        <v>0</v>
      </c>
      <c r="DS24" s="1">
        <f t="shared" si="11"/>
        <v>0</v>
      </c>
      <c r="DT24" s="1">
        <f t="shared" si="11"/>
        <v>0</v>
      </c>
      <c r="DU24" s="1">
        <f t="shared" si="11"/>
        <v>0</v>
      </c>
      <c r="DV24" s="1">
        <f t="shared" si="12"/>
        <v>0</v>
      </c>
      <c r="DW24" s="1">
        <f t="shared" si="12"/>
        <v>0</v>
      </c>
      <c r="DX24" s="1">
        <f t="shared" si="12"/>
        <v>0</v>
      </c>
      <c r="DY24" s="1">
        <f t="shared" si="12"/>
        <v>0</v>
      </c>
      <c r="DZ24" s="1">
        <f t="shared" si="12"/>
        <v>0</v>
      </c>
      <c r="EA24" s="1">
        <f t="shared" si="12"/>
        <v>0</v>
      </c>
      <c r="EB24" s="1">
        <f t="shared" si="12"/>
        <v>0</v>
      </c>
      <c r="EC24" s="1">
        <f t="shared" si="12"/>
        <v>0</v>
      </c>
      <c r="ED24" s="1">
        <f t="shared" si="12"/>
        <v>0</v>
      </c>
      <c r="EE24" s="1">
        <f t="shared" si="12"/>
        <v>0</v>
      </c>
      <c r="EF24" s="1">
        <f t="shared" si="12"/>
        <v>0</v>
      </c>
      <c r="EG24" s="1">
        <f t="shared" si="12"/>
        <v>0</v>
      </c>
      <c r="EH24" s="1">
        <f t="shared" si="12"/>
        <v>0</v>
      </c>
      <c r="EI24" s="1">
        <f t="shared" si="12"/>
        <v>0</v>
      </c>
      <c r="EJ24" s="1">
        <f t="shared" si="12"/>
        <v>0</v>
      </c>
      <c r="EK24" s="1">
        <f t="shared" si="12"/>
        <v>0</v>
      </c>
      <c r="EL24" s="1">
        <f t="shared" si="13"/>
        <v>0</v>
      </c>
      <c r="EM24" s="1">
        <f t="shared" si="13"/>
        <v>0</v>
      </c>
      <c r="EN24" s="1">
        <f t="shared" si="13"/>
        <v>0</v>
      </c>
      <c r="EO24" s="1">
        <f t="shared" si="13"/>
        <v>0</v>
      </c>
      <c r="EP24" s="1">
        <f t="shared" si="13"/>
        <v>0</v>
      </c>
      <c r="EQ24" s="1">
        <f t="shared" si="13"/>
        <v>0</v>
      </c>
      <c r="ER24" s="1">
        <f t="shared" si="13"/>
        <v>0</v>
      </c>
      <c r="ES24" s="1">
        <f t="shared" si="13"/>
        <v>0</v>
      </c>
      <c r="ET24" s="1">
        <f t="shared" si="13"/>
        <v>0</v>
      </c>
      <c r="EU24" s="1">
        <f t="shared" si="13"/>
        <v>0</v>
      </c>
      <c r="EV24" s="1">
        <f t="shared" si="13"/>
        <v>0</v>
      </c>
      <c r="EW24" s="1">
        <f t="shared" si="13"/>
        <v>0</v>
      </c>
      <c r="EX24" s="1">
        <f t="shared" si="13"/>
        <v>0</v>
      </c>
      <c r="EY24" s="1">
        <f t="shared" si="13"/>
        <v>0</v>
      </c>
      <c r="EZ24" s="1">
        <f t="shared" si="13"/>
        <v>0</v>
      </c>
      <c r="FA24" s="1">
        <f t="shared" si="13"/>
        <v>0</v>
      </c>
      <c r="FB24" s="1">
        <f t="shared" si="14"/>
        <v>0</v>
      </c>
      <c r="FC24" s="1">
        <f t="shared" si="14"/>
        <v>0</v>
      </c>
      <c r="FD24" s="1">
        <f t="shared" si="14"/>
        <v>0</v>
      </c>
      <c r="FE24" s="1">
        <f t="shared" si="14"/>
        <v>0</v>
      </c>
      <c r="FF24" s="1">
        <f t="shared" si="14"/>
        <v>0</v>
      </c>
      <c r="FG24" s="1">
        <f t="shared" si="14"/>
        <v>0</v>
      </c>
      <c r="FH24" s="1">
        <f t="shared" si="14"/>
        <v>0</v>
      </c>
      <c r="FI24" s="1">
        <f t="shared" si="14"/>
        <v>0</v>
      </c>
      <c r="FJ24" s="1">
        <f t="shared" si="14"/>
        <v>0</v>
      </c>
      <c r="FK24" s="1">
        <f t="shared" si="14"/>
        <v>0</v>
      </c>
      <c r="FL24" s="1">
        <f t="shared" si="14"/>
        <v>0</v>
      </c>
      <c r="FM24" s="1">
        <f t="shared" si="14"/>
        <v>0</v>
      </c>
      <c r="FN24" s="1">
        <f t="shared" si="14"/>
        <v>0</v>
      </c>
      <c r="FO24" s="1">
        <f t="shared" si="14"/>
        <v>0</v>
      </c>
      <c r="FP24" s="1">
        <f t="shared" si="14"/>
        <v>0</v>
      </c>
      <c r="FQ24" s="1">
        <f t="shared" si="14"/>
        <v>0</v>
      </c>
      <c r="FR24" s="1">
        <f t="shared" si="15"/>
        <v>0</v>
      </c>
      <c r="FS24" s="1">
        <f t="shared" si="15"/>
        <v>0</v>
      </c>
      <c r="FT24" s="1">
        <f t="shared" si="15"/>
        <v>0</v>
      </c>
      <c r="FU24" s="1">
        <f t="shared" si="15"/>
        <v>0</v>
      </c>
      <c r="FV24" s="1">
        <f t="shared" si="15"/>
        <v>0</v>
      </c>
      <c r="FW24" s="1">
        <f t="shared" si="15"/>
        <v>0</v>
      </c>
      <c r="FX24" s="1">
        <f t="shared" si="15"/>
        <v>0</v>
      </c>
      <c r="FY24" s="1">
        <f t="shared" si="15"/>
        <v>0</v>
      </c>
      <c r="FZ24" s="1">
        <f t="shared" si="15"/>
        <v>0</v>
      </c>
      <c r="GA24" s="1">
        <f t="shared" si="15"/>
        <v>0</v>
      </c>
      <c r="GB24" s="1">
        <f t="shared" si="15"/>
        <v>0</v>
      </c>
      <c r="GC24" s="1">
        <f t="shared" si="15"/>
        <v>0</v>
      </c>
      <c r="GD24" s="1">
        <f t="shared" si="15"/>
        <v>0</v>
      </c>
      <c r="GE24" s="1">
        <f t="shared" si="15"/>
        <v>0</v>
      </c>
      <c r="GF24" s="1">
        <f t="shared" si="15"/>
        <v>0</v>
      </c>
      <c r="GG24" s="1">
        <f t="shared" si="15"/>
        <v>0</v>
      </c>
      <c r="GH24" s="1">
        <f t="shared" si="16"/>
        <v>0</v>
      </c>
      <c r="GI24" s="1">
        <f t="shared" si="16"/>
        <v>0</v>
      </c>
      <c r="GJ24" s="1">
        <f t="shared" si="16"/>
        <v>0</v>
      </c>
      <c r="GK24" s="1">
        <f t="shared" si="16"/>
        <v>0</v>
      </c>
      <c r="GL24" s="1">
        <f t="shared" si="16"/>
        <v>0</v>
      </c>
      <c r="GM24" s="1">
        <f t="shared" si="16"/>
        <v>0</v>
      </c>
      <c r="GN24" s="1">
        <f t="shared" si="16"/>
        <v>0</v>
      </c>
      <c r="GO24" s="1">
        <f t="shared" si="16"/>
        <v>0</v>
      </c>
      <c r="GP24" s="1">
        <f t="shared" si="16"/>
        <v>0</v>
      </c>
      <c r="GQ24" s="1">
        <f t="shared" si="16"/>
        <v>0</v>
      </c>
      <c r="GR24" s="1">
        <f t="shared" si="16"/>
        <v>0</v>
      </c>
      <c r="GS24" s="1">
        <f t="shared" si="16"/>
        <v>0</v>
      </c>
      <c r="GT24" s="1">
        <f t="shared" si="16"/>
        <v>0</v>
      </c>
      <c r="GU24" s="1">
        <f t="shared" si="16"/>
        <v>0</v>
      </c>
      <c r="GV24" s="1">
        <f t="shared" si="16"/>
        <v>0</v>
      </c>
      <c r="GW24" s="1">
        <f t="shared" si="16"/>
        <v>0</v>
      </c>
      <c r="GX24" s="1">
        <f t="shared" si="17"/>
        <v>0</v>
      </c>
      <c r="GY24" s="1">
        <f t="shared" si="17"/>
        <v>0</v>
      </c>
      <c r="GZ24" s="1">
        <f t="shared" si="17"/>
        <v>0</v>
      </c>
      <c r="HA24" s="1">
        <f t="shared" si="17"/>
        <v>0</v>
      </c>
      <c r="HB24" s="1">
        <f t="shared" si="17"/>
        <v>0</v>
      </c>
      <c r="HC24" s="1">
        <f t="shared" si="17"/>
        <v>0</v>
      </c>
      <c r="HD24" s="1">
        <f t="shared" si="17"/>
        <v>0</v>
      </c>
      <c r="HE24" s="1">
        <f t="shared" si="17"/>
        <v>0</v>
      </c>
      <c r="HF24" s="1">
        <f t="shared" si="17"/>
        <v>0</v>
      </c>
      <c r="HG24" s="1">
        <f t="shared" si="17"/>
        <v>0</v>
      </c>
      <c r="HH24" s="1">
        <f t="shared" si="17"/>
        <v>0</v>
      </c>
      <c r="HI24" s="1">
        <f t="shared" si="17"/>
        <v>0</v>
      </c>
      <c r="HJ24" s="1">
        <f t="shared" si="17"/>
        <v>0</v>
      </c>
      <c r="HK24" s="1">
        <f t="shared" si="17"/>
        <v>0</v>
      </c>
      <c r="HL24" s="1">
        <f t="shared" si="18"/>
        <v>0</v>
      </c>
      <c r="HM24" s="1">
        <f t="shared" si="18"/>
        <v>0</v>
      </c>
      <c r="HN24" s="1">
        <f t="shared" si="18"/>
        <v>0</v>
      </c>
      <c r="HO24" s="1">
        <f t="shared" si="18"/>
        <v>0</v>
      </c>
      <c r="HP24" s="1">
        <f t="shared" si="18"/>
        <v>0</v>
      </c>
      <c r="HQ24" s="1">
        <f t="shared" si="18"/>
        <v>0</v>
      </c>
      <c r="HR24" s="1">
        <f t="shared" si="18"/>
        <v>0</v>
      </c>
      <c r="HS24" s="1">
        <f t="shared" si="18"/>
        <v>0</v>
      </c>
      <c r="HT24" s="1">
        <f t="shared" si="18"/>
        <v>0</v>
      </c>
      <c r="HU24" s="1">
        <f t="shared" si="18"/>
        <v>0</v>
      </c>
      <c r="HW24">
        <v>4</v>
      </c>
      <c r="HX24" s="15" t="str">
        <f t="shared" si="25"/>
        <v>17-28</v>
      </c>
      <c r="HY24" t="str">
        <f t="shared" si="25"/>
        <v>Petrlík Juraj</v>
      </c>
      <c r="HZ24" s="1">
        <f t="shared" si="26"/>
        <v>15</v>
      </c>
      <c r="IA24" s="1">
        <f t="shared" si="27"/>
        <v>17</v>
      </c>
      <c r="IB24">
        <f t="shared" si="19"/>
        <v>0</v>
      </c>
      <c r="IC24">
        <f t="shared" si="20"/>
        <v>15</v>
      </c>
      <c r="ID24">
        <f>IF(HZ24&gt;$IC$18,1000,IF(HZ24=$IC$18,MIN(HZ24:$HZ$220),1000))</f>
        <v>1000</v>
      </c>
      <c r="IG24" s="1" t="str">
        <f t="shared" si="28"/>
        <v>17-28</v>
      </c>
      <c r="IH24" s="1">
        <f t="shared" si="21"/>
        <v>3</v>
      </c>
      <c r="II24" s="1">
        <f t="shared" si="29"/>
        <v>17</v>
      </c>
      <c r="IJ24" s="1">
        <f t="shared" si="30"/>
        <v>28</v>
      </c>
    </row>
    <row r="25" spans="1:244">
      <c r="A25">
        <v>5</v>
      </c>
      <c r="B25">
        <f t="shared" si="22"/>
        <v>29</v>
      </c>
      <c r="C25" s="2">
        <f t="shared" si="23"/>
        <v>5</v>
      </c>
      <c r="D25" s="28" t="s">
        <v>70</v>
      </c>
      <c r="E25" s="29" t="s">
        <v>80</v>
      </c>
      <c r="F25" s="30">
        <v>14</v>
      </c>
      <c r="G25" s="12">
        <f t="shared" si="0"/>
        <v>79.290000000000006</v>
      </c>
      <c r="J25" s="11" t="s">
        <v>80</v>
      </c>
      <c r="K25" s="11" t="s">
        <v>70</v>
      </c>
      <c r="L25" s="11">
        <v>79.290000000000006</v>
      </c>
      <c r="T25" s="16">
        <f t="shared" si="1"/>
        <v>79.285714285714292</v>
      </c>
      <c r="U25" s="2">
        <v>5</v>
      </c>
      <c r="V25" s="2">
        <f>HLOOKUP($F$4,'tabulka hodnot'!$D$3:$J$203,'vypocet bodov do rebricka'!U25+1,0)</f>
        <v>278</v>
      </c>
      <c r="Y25" s="1" t="str">
        <f t="shared" si="24"/>
        <v>29-42</v>
      </c>
      <c r="Z25" s="1">
        <f t="shared" si="2"/>
        <v>3</v>
      </c>
      <c r="AA25" s="1" t="str">
        <f t="shared" si="3"/>
        <v>29</v>
      </c>
      <c r="AB25" s="1" t="str">
        <f t="shared" si="4"/>
        <v>42</v>
      </c>
      <c r="AC25">
        <f t="shared" si="5"/>
        <v>79.285714285714292</v>
      </c>
      <c r="AD25" s="1">
        <f t="shared" si="6"/>
        <v>0</v>
      </c>
      <c r="AE25" s="1">
        <f t="shared" si="6"/>
        <v>0</v>
      </c>
      <c r="AF25" s="1">
        <f t="shared" si="6"/>
        <v>0</v>
      </c>
      <c r="AG25" s="1">
        <f t="shared" si="6"/>
        <v>0</v>
      </c>
      <c r="AH25" s="1">
        <f t="shared" si="6"/>
        <v>0</v>
      </c>
      <c r="AI25" s="1">
        <f t="shared" si="6"/>
        <v>0</v>
      </c>
      <c r="AJ25" s="1">
        <f t="shared" si="6"/>
        <v>0</v>
      </c>
      <c r="AK25" s="1">
        <f t="shared" si="6"/>
        <v>0</v>
      </c>
      <c r="AL25" s="1">
        <f t="shared" si="6"/>
        <v>0</v>
      </c>
      <c r="AM25" s="1">
        <f t="shared" si="6"/>
        <v>0</v>
      </c>
      <c r="AN25" s="1">
        <f t="shared" si="6"/>
        <v>0</v>
      </c>
      <c r="AO25" s="1">
        <f t="shared" si="6"/>
        <v>0</v>
      </c>
      <c r="AP25" s="1">
        <f t="shared" si="6"/>
        <v>0</v>
      </c>
      <c r="AQ25" s="1">
        <f t="shared" si="6"/>
        <v>0</v>
      </c>
      <c r="AR25" s="1">
        <f t="shared" si="6"/>
        <v>0</v>
      </c>
      <c r="AS25" s="1">
        <f t="shared" si="6"/>
        <v>0</v>
      </c>
      <c r="AT25" s="1">
        <f t="shared" si="7"/>
        <v>0</v>
      </c>
      <c r="AU25" s="1">
        <f t="shared" si="7"/>
        <v>0</v>
      </c>
      <c r="AV25" s="1">
        <f t="shared" si="7"/>
        <v>0</v>
      </c>
      <c r="AW25" s="1">
        <f t="shared" si="7"/>
        <v>0</v>
      </c>
      <c r="AX25" s="1">
        <f t="shared" si="7"/>
        <v>0</v>
      </c>
      <c r="AY25" s="1">
        <f t="shared" si="7"/>
        <v>0</v>
      </c>
      <c r="AZ25" s="1">
        <f t="shared" si="7"/>
        <v>0</v>
      </c>
      <c r="BA25" s="1">
        <f t="shared" si="7"/>
        <v>0</v>
      </c>
      <c r="BB25" s="1">
        <f t="shared" si="7"/>
        <v>0</v>
      </c>
      <c r="BC25" s="1">
        <f t="shared" si="7"/>
        <v>0</v>
      </c>
      <c r="BD25" s="1">
        <f t="shared" si="7"/>
        <v>0</v>
      </c>
      <c r="BE25" s="1">
        <f t="shared" si="7"/>
        <v>0</v>
      </c>
      <c r="BF25" s="1">
        <f t="shared" si="7"/>
        <v>90</v>
      </c>
      <c r="BG25" s="1">
        <f t="shared" si="7"/>
        <v>90</v>
      </c>
      <c r="BH25" s="1">
        <f t="shared" si="7"/>
        <v>90</v>
      </c>
      <c r="BI25" s="1">
        <f t="shared" si="7"/>
        <v>90</v>
      </c>
      <c r="BJ25" s="1">
        <f t="shared" si="8"/>
        <v>75</v>
      </c>
      <c r="BK25" s="1">
        <f t="shared" si="8"/>
        <v>75</v>
      </c>
      <c r="BL25" s="1">
        <f t="shared" si="8"/>
        <v>75</v>
      </c>
      <c r="BM25" s="1">
        <f t="shared" si="8"/>
        <v>75</v>
      </c>
      <c r="BN25" s="1">
        <f t="shared" si="8"/>
        <v>75</v>
      </c>
      <c r="BO25" s="1">
        <f t="shared" si="8"/>
        <v>75</v>
      </c>
      <c r="BP25" s="1">
        <f t="shared" si="8"/>
        <v>75</v>
      </c>
      <c r="BQ25" s="1">
        <f t="shared" si="8"/>
        <v>75</v>
      </c>
      <c r="BR25" s="1">
        <f t="shared" si="8"/>
        <v>75</v>
      </c>
      <c r="BS25" s="1">
        <f t="shared" si="8"/>
        <v>75</v>
      </c>
      <c r="BT25" s="1">
        <f t="shared" si="8"/>
        <v>0</v>
      </c>
      <c r="BU25" s="1">
        <f t="shared" si="8"/>
        <v>0</v>
      </c>
      <c r="BV25" s="1">
        <f t="shared" si="8"/>
        <v>0</v>
      </c>
      <c r="BW25" s="1">
        <f t="shared" si="8"/>
        <v>0</v>
      </c>
      <c r="BX25" s="1">
        <f t="shared" si="8"/>
        <v>0</v>
      </c>
      <c r="BY25" s="1">
        <f t="shared" si="8"/>
        <v>0</v>
      </c>
      <c r="BZ25" s="1">
        <f t="shared" si="9"/>
        <v>0</v>
      </c>
      <c r="CA25" s="1">
        <f t="shared" si="9"/>
        <v>0</v>
      </c>
      <c r="CB25" s="1">
        <f t="shared" si="9"/>
        <v>0</v>
      </c>
      <c r="CC25" s="1">
        <f t="shared" si="9"/>
        <v>0</v>
      </c>
      <c r="CD25" s="1">
        <f t="shared" si="9"/>
        <v>0</v>
      </c>
      <c r="CE25" s="1">
        <f t="shared" si="9"/>
        <v>0</v>
      </c>
      <c r="CF25" s="1">
        <f t="shared" si="9"/>
        <v>0</v>
      </c>
      <c r="CG25" s="1">
        <f t="shared" si="9"/>
        <v>0</v>
      </c>
      <c r="CH25" s="1">
        <f t="shared" si="9"/>
        <v>0</v>
      </c>
      <c r="CI25" s="1">
        <f t="shared" si="9"/>
        <v>0</v>
      </c>
      <c r="CJ25" s="1">
        <f t="shared" si="9"/>
        <v>0</v>
      </c>
      <c r="CK25" s="1">
        <f t="shared" si="9"/>
        <v>0</v>
      </c>
      <c r="CL25" s="1">
        <f t="shared" si="9"/>
        <v>0</v>
      </c>
      <c r="CM25" s="1">
        <f t="shared" si="9"/>
        <v>0</v>
      </c>
      <c r="CN25" s="1">
        <f t="shared" si="9"/>
        <v>0</v>
      </c>
      <c r="CO25" s="1">
        <f t="shared" si="9"/>
        <v>0</v>
      </c>
      <c r="CP25" s="1">
        <f t="shared" si="10"/>
        <v>0</v>
      </c>
      <c r="CQ25" s="1">
        <f t="shared" si="10"/>
        <v>0</v>
      </c>
      <c r="CR25" s="1">
        <f t="shared" si="10"/>
        <v>0</v>
      </c>
      <c r="CS25" s="1">
        <f t="shared" si="10"/>
        <v>0</v>
      </c>
      <c r="CT25" s="1">
        <f t="shared" si="10"/>
        <v>0</v>
      </c>
      <c r="CU25" s="1">
        <f t="shared" si="10"/>
        <v>0</v>
      </c>
      <c r="CV25" s="1">
        <f t="shared" si="10"/>
        <v>0</v>
      </c>
      <c r="CW25" s="1">
        <f t="shared" si="10"/>
        <v>0</v>
      </c>
      <c r="CX25" s="1">
        <f t="shared" si="10"/>
        <v>0</v>
      </c>
      <c r="CY25" s="1">
        <f t="shared" si="10"/>
        <v>0</v>
      </c>
      <c r="CZ25" s="1">
        <f t="shared" si="10"/>
        <v>0</v>
      </c>
      <c r="DA25" s="1">
        <f t="shared" si="10"/>
        <v>0</v>
      </c>
      <c r="DB25" s="1">
        <f t="shared" si="10"/>
        <v>0</v>
      </c>
      <c r="DC25" s="1">
        <f t="shared" si="10"/>
        <v>0</v>
      </c>
      <c r="DD25" s="1">
        <f t="shared" si="10"/>
        <v>0</v>
      </c>
      <c r="DE25" s="1">
        <f t="shared" si="10"/>
        <v>0</v>
      </c>
      <c r="DF25" s="1">
        <f t="shared" si="11"/>
        <v>0</v>
      </c>
      <c r="DG25" s="1">
        <f t="shared" si="11"/>
        <v>0</v>
      </c>
      <c r="DH25" s="1">
        <f t="shared" si="11"/>
        <v>0</v>
      </c>
      <c r="DI25" s="1">
        <f t="shared" si="11"/>
        <v>0</v>
      </c>
      <c r="DJ25" s="1">
        <f t="shared" si="11"/>
        <v>0</v>
      </c>
      <c r="DK25" s="1">
        <f t="shared" si="11"/>
        <v>0</v>
      </c>
      <c r="DL25" s="1">
        <f t="shared" si="11"/>
        <v>0</v>
      </c>
      <c r="DM25" s="1">
        <f t="shared" si="11"/>
        <v>0</v>
      </c>
      <c r="DN25" s="1">
        <f t="shared" si="11"/>
        <v>0</v>
      </c>
      <c r="DO25" s="1">
        <f t="shared" si="11"/>
        <v>0</v>
      </c>
      <c r="DP25" s="1">
        <f t="shared" si="11"/>
        <v>0</v>
      </c>
      <c r="DQ25" s="1">
        <f t="shared" si="11"/>
        <v>0</v>
      </c>
      <c r="DR25" s="1">
        <f t="shared" si="11"/>
        <v>0</v>
      </c>
      <c r="DS25" s="1">
        <f t="shared" si="11"/>
        <v>0</v>
      </c>
      <c r="DT25" s="1">
        <f t="shared" si="11"/>
        <v>0</v>
      </c>
      <c r="DU25" s="1">
        <f t="shared" si="11"/>
        <v>0</v>
      </c>
      <c r="DV25" s="1">
        <f t="shared" si="12"/>
        <v>0</v>
      </c>
      <c r="DW25" s="1">
        <f t="shared" si="12"/>
        <v>0</v>
      </c>
      <c r="DX25" s="1">
        <f t="shared" si="12"/>
        <v>0</v>
      </c>
      <c r="DY25" s="1">
        <f t="shared" si="12"/>
        <v>0</v>
      </c>
      <c r="DZ25" s="1">
        <f t="shared" si="12"/>
        <v>0</v>
      </c>
      <c r="EA25" s="1">
        <f t="shared" si="12"/>
        <v>0</v>
      </c>
      <c r="EB25" s="1">
        <f t="shared" si="12"/>
        <v>0</v>
      </c>
      <c r="EC25" s="1">
        <f t="shared" si="12"/>
        <v>0</v>
      </c>
      <c r="ED25" s="1">
        <f t="shared" si="12"/>
        <v>0</v>
      </c>
      <c r="EE25" s="1">
        <f t="shared" si="12"/>
        <v>0</v>
      </c>
      <c r="EF25" s="1">
        <f t="shared" si="12"/>
        <v>0</v>
      </c>
      <c r="EG25" s="1">
        <f t="shared" si="12"/>
        <v>0</v>
      </c>
      <c r="EH25" s="1">
        <f t="shared" si="12"/>
        <v>0</v>
      </c>
      <c r="EI25" s="1">
        <f t="shared" si="12"/>
        <v>0</v>
      </c>
      <c r="EJ25" s="1">
        <f t="shared" si="12"/>
        <v>0</v>
      </c>
      <c r="EK25" s="1">
        <f t="shared" si="12"/>
        <v>0</v>
      </c>
      <c r="EL25" s="1">
        <f t="shared" si="13"/>
        <v>0</v>
      </c>
      <c r="EM25" s="1">
        <f t="shared" si="13"/>
        <v>0</v>
      </c>
      <c r="EN25" s="1">
        <f t="shared" si="13"/>
        <v>0</v>
      </c>
      <c r="EO25" s="1">
        <f t="shared" si="13"/>
        <v>0</v>
      </c>
      <c r="EP25" s="1">
        <f t="shared" si="13"/>
        <v>0</v>
      </c>
      <c r="EQ25" s="1">
        <f t="shared" si="13"/>
        <v>0</v>
      </c>
      <c r="ER25" s="1">
        <f t="shared" si="13"/>
        <v>0</v>
      </c>
      <c r="ES25" s="1">
        <f t="shared" si="13"/>
        <v>0</v>
      </c>
      <c r="ET25" s="1">
        <f t="shared" si="13"/>
        <v>0</v>
      </c>
      <c r="EU25" s="1">
        <f t="shared" si="13"/>
        <v>0</v>
      </c>
      <c r="EV25" s="1">
        <f t="shared" si="13"/>
        <v>0</v>
      </c>
      <c r="EW25" s="1">
        <f t="shared" si="13"/>
        <v>0</v>
      </c>
      <c r="EX25" s="1">
        <f t="shared" si="13"/>
        <v>0</v>
      </c>
      <c r="EY25" s="1">
        <f t="shared" si="13"/>
        <v>0</v>
      </c>
      <c r="EZ25" s="1">
        <f t="shared" si="13"/>
        <v>0</v>
      </c>
      <c r="FA25" s="1">
        <f t="shared" si="13"/>
        <v>0</v>
      </c>
      <c r="FB25" s="1">
        <f t="shared" si="14"/>
        <v>0</v>
      </c>
      <c r="FC25" s="1">
        <f t="shared" si="14"/>
        <v>0</v>
      </c>
      <c r="FD25" s="1">
        <f t="shared" si="14"/>
        <v>0</v>
      </c>
      <c r="FE25" s="1">
        <f t="shared" si="14"/>
        <v>0</v>
      </c>
      <c r="FF25" s="1">
        <f t="shared" si="14"/>
        <v>0</v>
      </c>
      <c r="FG25" s="1">
        <f t="shared" si="14"/>
        <v>0</v>
      </c>
      <c r="FH25" s="1">
        <f t="shared" si="14"/>
        <v>0</v>
      </c>
      <c r="FI25" s="1">
        <f t="shared" si="14"/>
        <v>0</v>
      </c>
      <c r="FJ25" s="1">
        <f t="shared" si="14"/>
        <v>0</v>
      </c>
      <c r="FK25" s="1">
        <f t="shared" si="14"/>
        <v>0</v>
      </c>
      <c r="FL25" s="1">
        <f t="shared" si="14"/>
        <v>0</v>
      </c>
      <c r="FM25" s="1">
        <f t="shared" si="14"/>
        <v>0</v>
      </c>
      <c r="FN25" s="1">
        <f t="shared" si="14"/>
        <v>0</v>
      </c>
      <c r="FO25" s="1">
        <f t="shared" si="14"/>
        <v>0</v>
      </c>
      <c r="FP25" s="1">
        <f t="shared" si="14"/>
        <v>0</v>
      </c>
      <c r="FQ25" s="1">
        <f t="shared" si="14"/>
        <v>0</v>
      </c>
      <c r="FR25" s="1">
        <f t="shared" si="15"/>
        <v>0</v>
      </c>
      <c r="FS25" s="1">
        <f t="shared" si="15"/>
        <v>0</v>
      </c>
      <c r="FT25" s="1">
        <f t="shared" si="15"/>
        <v>0</v>
      </c>
      <c r="FU25" s="1">
        <f t="shared" si="15"/>
        <v>0</v>
      </c>
      <c r="FV25" s="1">
        <f t="shared" si="15"/>
        <v>0</v>
      </c>
      <c r="FW25" s="1">
        <f t="shared" si="15"/>
        <v>0</v>
      </c>
      <c r="FX25" s="1">
        <f t="shared" si="15"/>
        <v>0</v>
      </c>
      <c r="FY25" s="1">
        <f t="shared" si="15"/>
        <v>0</v>
      </c>
      <c r="FZ25" s="1">
        <f t="shared" si="15"/>
        <v>0</v>
      </c>
      <c r="GA25" s="1">
        <f t="shared" si="15"/>
        <v>0</v>
      </c>
      <c r="GB25" s="1">
        <f t="shared" si="15"/>
        <v>0</v>
      </c>
      <c r="GC25" s="1">
        <f t="shared" si="15"/>
        <v>0</v>
      </c>
      <c r="GD25" s="1">
        <f t="shared" si="15"/>
        <v>0</v>
      </c>
      <c r="GE25" s="1">
        <f t="shared" si="15"/>
        <v>0</v>
      </c>
      <c r="GF25" s="1">
        <f t="shared" si="15"/>
        <v>0</v>
      </c>
      <c r="GG25" s="1">
        <f t="shared" si="15"/>
        <v>0</v>
      </c>
      <c r="GH25" s="1">
        <f t="shared" si="16"/>
        <v>0</v>
      </c>
      <c r="GI25" s="1">
        <f t="shared" si="16"/>
        <v>0</v>
      </c>
      <c r="GJ25" s="1">
        <f t="shared" si="16"/>
        <v>0</v>
      </c>
      <c r="GK25" s="1">
        <f t="shared" si="16"/>
        <v>0</v>
      </c>
      <c r="GL25" s="1">
        <f t="shared" si="16"/>
        <v>0</v>
      </c>
      <c r="GM25" s="1">
        <f t="shared" si="16"/>
        <v>0</v>
      </c>
      <c r="GN25" s="1">
        <f t="shared" si="16"/>
        <v>0</v>
      </c>
      <c r="GO25" s="1">
        <f t="shared" si="16"/>
        <v>0</v>
      </c>
      <c r="GP25" s="1">
        <f t="shared" si="16"/>
        <v>0</v>
      </c>
      <c r="GQ25" s="1">
        <f t="shared" si="16"/>
        <v>0</v>
      </c>
      <c r="GR25" s="1">
        <f t="shared" si="16"/>
        <v>0</v>
      </c>
      <c r="GS25" s="1">
        <f t="shared" si="16"/>
        <v>0</v>
      </c>
      <c r="GT25" s="1">
        <f t="shared" si="16"/>
        <v>0</v>
      </c>
      <c r="GU25" s="1">
        <f t="shared" si="16"/>
        <v>0</v>
      </c>
      <c r="GV25" s="1">
        <f t="shared" si="16"/>
        <v>0</v>
      </c>
      <c r="GW25" s="1">
        <f t="shared" si="16"/>
        <v>0</v>
      </c>
      <c r="GX25" s="1">
        <f t="shared" si="17"/>
        <v>0</v>
      </c>
      <c r="GY25" s="1">
        <f t="shared" si="17"/>
        <v>0</v>
      </c>
      <c r="GZ25" s="1">
        <f t="shared" si="17"/>
        <v>0</v>
      </c>
      <c r="HA25" s="1">
        <f t="shared" si="17"/>
        <v>0</v>
      </c>
      <c r="HB25" s="1">
        <f t="shared" si="17"/>
        <v>0</v>
      </c>
      <c r="HC25" s="1">
        <f t="shared" si="17"/>
        <v>0</v>
      </c>
      <c r="HD25" s="1">
        <f t="shared" si="17"/>
        <v>0</v>
      </c>
      <c r="HE25" s="1">
        <f t="shared" si="17"/>
        <v>0</v>
      </c>
      <c r="HF25" s="1">
        <f t="shared" si="17"/>
        <v>0</v>
      </c>
      <c r="HG25" s="1">
        <f t="shared" si="17"/>
        <v>0</v>
      </c>
      <c r="HH25" s="1">
        <f t="shared" si="17"/>
        <v>0</v>
      </c>
      <c r="HI25" s="1">
        <f t="shared" si="17"/>
        <v>0</v>
      </c>
      <c r="HJ25" s="1">
        <f t="shared" si="17"/>
        <v>0</v>
      </c>
      <c r="HK25" s="1">
        <f t="shared" si="17"/>
        <v>0</v>
      </c>
      <c r="HL25" s="1">
        <f t="shared" si="18"/>
        <v>0</v>
      </c>
      <c r="HM25" s="1">
        <f t="shared" si="18"/>
        <v>0</v>
      </c>
      <c r="HN25" s="1">
        <f t="shared" si="18"/>
        <v>0</v>
      </c>
      <c r="HO25" s="1">
        <f t="shared" si="18"/>
        <v>0</v>
      </c>
      <c r="HP25" s="1">
        <f t="shared" si="18"/>
        <v>0</v>
      </c>
      <c r="HQ25" s="1">
        <f t="shared" si="18"/>
        <v>0</v>
      </c>
      <c r="HR25" s="1">
        <f t="shared" si="18"/>
        <v>0</v>
      </c>
      <c r="HS25" s="1">
        <f t="shared" si="18"/>
        <v>0</v>
      </c>
      <c r="HT25" s="1">
        <f t="shared" si="18"/>
        <v>0</v>
      </c>
      <c r="HU25" s="1">
        <f t="shared" si="18"/>
        <v>0</v>
      </c>
      <c r="HW25">
        <v>5</v>
      </c>
      <c r="HX25" s="15" t="str">
        <f t="shared" si="25"/>
        <v>29-42</v>
      </c>
      <c r="HY25" t="str">
        <f t="shared" si="25"/>
        <v>Pach Kamil</v>
      </c>
      <c r="HZ25" s="1">
        <f t="shared" si="26"/>
        <v>14</v>
      </c>
      <c r="IA25" s="1">
        <f t="shared" si="27"/>
        <v>29</v>
      </c>
      <c r="IB25">
        <f t="shared" si="19"/>
        <v>0</v>
      </c>
      <c r="IC25">
        <f t="shared" si="20"/>
        <v>14</v>
      </c>
      <c r="ID25">
        <f>IF(HZ25&gt;$IC$18,1000,IF(HZ25=$IC$18,MIN(HZ25:$HZ$220),1000))</f>
        <v>1000</v>
      </c>
      <c r="IG25" s="1" t="str">
        <f t="shared" si="28"/>
        <v>29-42</v>
      </c>
      <c r="IH25" s="1">
        <f t="shared" si="21"/>
        <v>3</v>
      </c>
      <c r="II25" s="1">
        <f t="shared" si="29"/>
        <v>29</v>
      </c>
      <c r="IJ25" s="1">
        <f t="shared" si="30"/>
        <v>42</v>
      </c>
    </row>
    <row r="26" spans="1:244">
      <c r="A26">
        <v>6</v>
      </c>
      <c r="B26">
        <f t="shared" si="22"/>
        <v>29</v>
      </c>
      <c r="C26" s="2">
        <f t="shared" si="23"/>
        <v>6</v>
      </c>
      <c r="D26" s="28" t="s">
        <v>70</v>
      </c>
      <c r="E26" s="29" t="s">
        <v>82</v>
      </c>
      <c r="F26" s="30">
        <v>10</v>
      </c>
      <c r="G26" s="12">
        <f t="shared" si="0"/>
        <v>79.290000000000006</v>
      </c>
      <c r="J26" s="11" t="s">
        <v>82</v>
      </c>
      <c r="K26" s="11" t="s">
        <v>70</v>
      </c>
      <c r="L26" s="11">
        <v>79.25</v>
      </c>
      <c r="T26" s="16">
        <f t="shared" si="1"/>
        <v>79.285714285714292</v>
      </c>
      <c r="U26" s="2">
        <v>6</v>
      </c>
      <c r="V26" s="2">
        <f>HLOOKUP($F$4,'tabulka hodnot'!$D$3:$J$203,'vypocet bodov do rebricka'!U26+1,0)</f>
        <v>254</v>
      </c>
      <c r="Y26" s="1" t="str">
        <f t="shared" si="24"/>
        <v>29-42</v>
      </c>
      <c r="Z26" s="1">
        <f t="shared" si="2"/>
        <v>3</v>
      </c>
      <c r="AA26" s="1" t="str">
        <f t="shared" si="3"/>
        <v>29</v>
      </c>
      <c r="AB26" s="1" t="str">
        <f t="shared" si="4"/>
        <v>42</v>
      </c>
      <c r="AC26">
        <f t="shared" si="5"/>
        <v>79.285714285714292</v>
      </c>
      <c r="AD26" s="1">
        <f t="shared" si="6"/>
        <v>0</v>
      </c>
      <c r="AE26" s="1">
        <f t="shared" si="6"/>
        <v>0</v>
      </c>
      <c r="AF26" s="1">
        <f t="shared" si="6"/>
        <v>0</v>
      </c>
      <c r="AG26" s="1">
        <f t="shared" si="6"/>
        <v>0</v>
      </c>
      <c r="AH26" s="1">
        <f t="shared" si="6"/>
        <v>0</v>
      </c>
      <c r="AI26" s="1">
        <f t="shared" si="6"/>
        <v>0</v>
      </c>
      <c r="AJ26" s="1">
        <f t="shared" si="6"/>
        <v>0</v>
      </c>
      <c r="AK26" s="1">
        <f t="shared" si="6"/>
        <v>0</v>
      </c>
      <c r="AL26" s="1">
        <f t="shared" si="6"/>
        <v>0</v>
      </c>
      <c r="AM26" s="1">
        <f t="shared" si="6"/>
        <v>0</v>
      </c>
      <c r="AN26" s="1">
        <f t="shared" si="6"/>
        <v>0</v>
      </c>
      <c r="AO26" s="1">
        <f t="shared" si="6"/>
        <v>0</v>
      </c>
      <c r="AP26" s="1">
        <f t="shared" si="6"/>
        <v>0</v>
      </c>
      <c r="AQ26" s="1">
        <f t="shared" si="6"/>
        <v>0</v>
      </c>
      <c r="AR26" s="1">
        <f t="shared" si="6"/>
        <v>0</v>
      </c>
      <c r="AS26" s="1">
        <f t="shared" si="6"/>
        <v>0</v>
      </c>
      <c r="AT26" s="1">
        <f t="shared" si="7"/>
        <v>0</v>
      </c>
      <c r="AU26" s="1">
        <f t="shared" si="7"/>
        <v>0</v>
      </c>
      <c r="AV26" s="1">
        <f t="shared" si="7"/>
        <v>0</v>
      </c>
      <c r="AW26" s="1">
        <f t="shared" si="7"/>
        <v>0</v>
      </c>
      <c r="AX26" s="1">
        <f t="shared" si="7"/>
        <v>0</v>
      </c>
      <c r="AY26" s="1">
        <f t="shared" si="7"/>
        <v>0</v>
      </c>
      <c r="AZ26" s="1">
        <f t="shared" si="7"/>
        <v>0</v>
      </c>
      <c r="BA26" s="1">
        <f t="shared" si="7"/>
        <v>0</v>
      </c>
      <c r="BB26" s="1">
        <f t="shared" si="7"/>
        <v>0</v>
      </c>
      <c r="BC26" s="1">
        <f t="shared" si="7"/>
        <v>0</v>
      </c>
      <c r="BD26" s="1">
        <f t="shared" si="7"/>
        <v>0</v>
      </c>
      <c r="BE26" s="1">
        <f t="shared" si="7"/>
        <v>0</v>
      </c>
      <c r="BF26" s="1">
        <f t="shared" si="7"/>
        <v>90</v>
      </c>
      <c r="BG26" s="1">
        <f t="shared" si="7"/>
        <v>90</v>
      </c>
      <c r="BH26" s="1">
        <f t="shared" si="7"/>
        <v>90</v>
      </c>
      <c r="BI26" s="1">
        <f t="shared" si="7"/>
        <v>90</v>
      </c>
      <c r="BJ26" s="1">
        <f t="shared" si="8"/>
        <v>75</v>
      </c>
      <c r="BK26" s="1">
        <f t="shared" si="8"/>
        <v>75</v>
      </c>
      <c r="BL26" s="1">
        <f t="shared" si="8"/>
        <v>75</v>
      </c>
      <c r="BM26" s="1">
        <f t="shared" si="8"/>
        <v>75</v>
      </c>
      <c r="BN26" s="1">
        <f t="shared" si="8"/>
        <v>75</v>
      </c>
      <c r="BO26" s="1">
        <f t="shared" si="8"/>
        <v>75</v>
      </c>
      <c r="BP26" s="1">
        <f t="shared" si="8"/>
        <v>75</v>
      </c>
      <c r="BQ26" s="1">
        <f t="shared" si="8"/>
        <v>75</v>
      </c>
      <c r="BR26" s="1">
        <f t="shared" si="8"/>
        <v>75</v>
      </c>
      <c r="BS26" s="1">
        <f t="shared" si="8"/>
        <v>75</v>
      </c>
      <c r="BT26" s="1">
        <f t="shared" si="8"/>
        <v>0</v>
      </c>
      <c r="BU26" s="1">
        <f t="shared" si="8"/>
        <v>0</v>
      </c>
      <c r="BV26" s="1">
        <f t="shared" si="8"/>
        <v>0</v>
      </c>
      <c r="BW26" s="1">
        <f t="shared" si="8"/>
        <v>0</v>
      </c>
      <c r="BX26" s="1">
        <f t="shared" si="8"/>
        <v>0</v>
      </c>
      <c r="BY26" s="1">
        <f t="shared" si="8"/>
        <v>0</v>
      </c>
      <c r="BZ26" s="1">
        <f t="shared" si="9"/>
        <v>0</v>
      </c>
      <c r="CA26" s="1">
        <f t="shared" si="9"/>
        <v>0</v>
      </c>
      <c r="CB26" s="1">
        <f t="shared" si="9"/>
        <v>0</v>
      </c>
      <c r="CC26" s="1">
        <f t="shared" si="9"/>
        <v>0</v>
      </c>
      <c r="CD26" s="1">
        <f t="shared" si="9"/>
        <v>0</v>
      </c>
      <c r="CE26" s="1">
        <f t="shared" si="9"/>
        <v>0</v>
      </c>
      <c r="CF26" s="1">
        <f t="shared" si="9"/>
        <v>0</v>
      </c>
      <c r="CG26" s="1">
        <f t="shared" si="9"/>
        <v>0</v>
      </c>
      <c r="CH26" s="1">
        <f t="shared" si="9"/>
        <v>0</v>
      </c>
      <c r="CI26" s="1">
        <f t="shared" si="9"/>
        <v>0</v>
      </c>
      <c r="CJ26" s="1">
        <f t="shared" si="9"/>
        <v>0</v>
      </c>
      <c r="CK26" s="1">
        <f t="shared" si="9"/>
        <v>0</v>
      </c>
      <c r="CL26" s="1">
        <f t="shared" si="9"/>
        <v>0</v>
      </c>
      <c r="CM26" s="1">
        <f t="shared" si="9"/>
        <v>0</v>
      </c>
      <c r="CN26" s="1">
        <f t="shared" si="9"/>
        <v>0</v>
      </c>
      <c r="CO26" s="1">
        <f t="shared" si="9"/>
        <v>0</v>
      </c>
      <c r="CP26" s="1">
        <f t="shared" si="10"/>
        <v>0</v>
      </c>
      <c r="CQ26" s="1">
        <f t="shared" si="10"/>
        <v>0</v>
      </c>
      <c r="CR26" s="1">
        <f t="shared" si="10"/>
        <v>0</v>
      </c>
      <c r="CS26" s="1">
        <f t="shared" si="10"/>
        <v>0</v>
      </c>
      <c r="CT26" s="1">
        <f t="shared" si="10"/>
        <v>0</v>
      </c>
      <c r="CU26" s="1">
        <f t="shared" si="10"/>
        <v>0</v>
      </c>
      <c r="CV26" s="1">
        <f t="shared" si="10"/>
        <v>0</v>
      </c>
      <c r="CW26" s="1">
        <f t="shared" si="10"/>
        <v>0</v>
      </c>
      <c r="CX26" s="1">
        <f t="shared" si="10"/>
        <v>0</v>
      </c>
      <c r="CY26" s="1">
        <f t="shared" si="10"/>
        <v>0</v>
      </c>
      <c r="CZ26" s="1">
        <f t="shared" si="10"/>
        <v>0</v>
      </c>
      <c r="DA26" s="1">
        <f t="shared" si="10"/>
        <v>0</v>
      </c>
      <c r="DB26" s="1">
        <f t="shared" si="10"/>
        <v>0</v>
      </c>
      <c r="DC26" s="1">
        <f t="shared" si="10"/>
        <v>0</v>
      </c>
      <c r="DD26" s="1">
        <f t="shared" si="10"/>
        <v>0</v>
      </c>
      <c r="DE26" s="1">
        <f t="shared" si="10"/>
        <v>0</v>
      </c>
      <c r="DF26" s="1">
        <f t="shared" si="11"/>
        <v>0</v>
      </c>
      <c r="DG26" s="1">
        <f t="shared" si="11"/>
        <v>0</v>
      </c>
      <c r="DH26" s="1">
        <f t="shared" si="11"/>
        <v>0</v>
      </c>
      <c r="DI26" s="1">
        <f t="shared" si="11"/>
        <v>0</v>
      </c>
      <c r="DJ26" s="1">
        <f t="shared" si="11"/>
        <v>0</v>
      </c>
      <c r="DK26" s="1">
        <f t="shared" si="11"/>
        <v>0</v>
      </c>
      <c r="DL26" s="1">
        <f t="shared" si="11"/>
        <v>0</v>
      </c>
      <c r="DM26" s="1">
        <f t="shared" si="11"/>
        <v>0</v>
      </c>
      <c r="DN26" s="1">
        <f t="shared" si="11"/>
        <v>0</v>
      </c>
      <c r="DO26" s="1">
        <f t="shared" si="11"/>
        <v>0</v>
      </c>
      <c r="DP26" s="1">
        <f t="shared" si="11"/>
        <v>0</v>
      </c>
      <c r="DQ26" s="1">
        <f t="shared" si="11"/>
        <v>0</v>
      </c>
      <c r="DR26" s="1">
        <f t="shared" si="11"/>
        <v>0</v>
      </c>
      <c r="DS26" s="1">
        <f t="shared" si="11"/>
        <v>0</v>
      </c>
      <c r="DT26" s="1">
        <f t="shared" si="11"/>
        <v>0</v>
      </c>
      <c r="DU26" s="1">
        <f t="shared" si="11"/>
        <v>0</v>
      </c>
      <c r="DV26" s="1">
        <f t="shared" si="12"/>
        <v>0</v>
      </c>
      <c r="DW26" s="1">
        <f t="shared" si="12"/>
        <v>0</v>
      </c>
      <c r="DX26" s="1">
        <f t="shared" si="12"/>
        <v>0</v>
      </c>
      <c r="DY26" s="1">
        <f t="shared" si="12"/>
        <v>0</v>
      </c>
      <c r="DZ26" s="1">
        <f t="shared" si="12"/>
        <v>0</v>
      </c>
      <c r="EA26" s="1">
        <f t="shared" si="12"/>
        <v>0</v>
      </c>
      <c r="EB26" s="1">
        <f t="shared" si="12"/>
        <v>0</v>
      </c>
      <c r="EC26" s="1">
        <f t="shared" si="12"/>
        <v>0</v>
      </c>
      <c r="ED26" s="1">
        <f t="shared" si="12"/>
        <v>0</v>
      </c>
      <c r="EE26" s="1">
        <f t="shared" si="12"/>
        <v>0</v>
      </c>
      <c r="EF26" s="1">
        <f t="shared" si="12"/>
        <v>0</v>
      </c>
      <c r="EG26" s="1">
        <f t="shared" si="12"/>
        <v>0</v>
      </c>
      <c r="EH26" s="1">
        <f t="shared" si="12"/>
        <v>0</v>
      </c>
      <c r="EI26" s="1">
        <f t="shared" si="12"/>
        <v>0</v>
      </c>
      <c r="EJ26" s="1">
        <f t="shared" si="12"/>
        <v>0</v>
      </c>
      <c r="EK26" s="1">
        <f t="shared" si="12"/>
        <v>0</v>
      </c>
      <c r="EL26" s="1">
        <f t="shared" si="13"/>
        <v>0</v>
      </c>
      <c r="EM26" s="1">
        <f t="shared" si="13"/>
        <v>0</v>
      </c>
      <c r="EN26" s="1">
        <f t="shared" si="13"/>
        <v>0</v>
      </c>
      <c r="EO26" s="1">
        <f t="shared" si="13"/>
        <v>0</v>
      </c>
      <c r="EP26" s="1">
        <f t="shared" si="13"/>
        <v>0</v>
      </c>
      <c r="EQ26" s="1">
        <f t="shared" si="13"/>
        <v>0</v>
      </c>
      <c r="ER26" s="1">
        <f t="shared" si="13"/>
        <v>0</v>
      </c>
      <c r="ES26" s="1">
        <f t="shared" si="13"/>
        <v>0</v>
      </c>
      <c r="ET26" s="1">
        <f t="shared" si="13"/>
        <v>0</v>
      </c>
      <c r="EU26" s="1">
        <f t="shared" si="13"/>
        <v>0</v>
      </c>
      <c r="EV26" s="1">
        <f t="shared" si="13"/>
        <v>0</v>
      </c>
      <c r="EW26" s="1">
        <f t="shared" si="13"/>
        <v>0</v>
      </c>
      <c r="EX26" s="1">
        <f t="shared" si="13"/>
        <v>0</v>
      </c>
      <c r="EY26" s="1">
        <f t="shared" si="13"/>
        <v>0</v>
      </c>
      <c r="EZ26" s="1">
        <f t="shared" si="13"/>
        <v>0</v>
      </c>
      <c r="FA26" s="1">
        <f t="shared" si="13"/>
        <v>0</v>
      </c>
      <c r="FB26" s="1">
        <f t="shared" si="14"/>
        <v>0</v>
      </c>
      <c r="FC26" s="1">
        <f t="shared" si="14"/>
        <v>0</v>
      </c>
      <c r="FD26" s="1">
        <f t="shared" si="14"/>
        <v>0</v>
      </c>
      <c r="FE26" s="1">
        <f t="shared" si="14"/>
        <v>0</v>
      </c>
      <c r="FF26" s="1">
        <f t="shared" si="14"/>
        <v>0</v>
      </c>
      <c r="FG26" s="1">
        <f t="shared" si="14"/>
        <v>0</v>
      </c>
      <c r="FH26" s="1">
        <f t="shared" si="14"/>
        <v>0</v>
      </c>
      <c r="FI26" s="1">
        <f t="shared" si="14"/>
        <v>0</v>
      </c>
      <c r="FJ26" s="1">
        <f t="shared" si="14"/>
        <v>0</v>
      </c>
      <c r="FK26" s="1">
        <f t="shared" si="14"/>
        <v>0</v>
      </c>
      <c r="FL26" s="1">
        <f t="shared" si="14"/>
        <v>0</v>
      </c>
      <c r="FM26" s="1">
        <f t="shared" si="14"/>
        <v>0</v>
      </c>
      <c r="FN26" s="1">
        <f t="shared" si="14"/>
        <v>0</v>
      </c>
      <c r="FO26" s="1">
        <f t="shared" si="14"/>
        <v>0</v>
      </c>
      <c r="FP26" s="1">
        <f t="shared" si="14"/>
        <v>0</v>
      </c>
      <c r="FQ26" s="1">
        <f t="shared" si="14"/>
        <v>0</v>
      </c>
      <c r="FR26" s="1">
        <f t="shared" si="15"/>
        <v>0</v>
      </c>
      <c r="FS26" s="1">
        <f t="shared" si="15"/>
        <v>0</v>
      </c>
      <c r="FT26" s="1">
        <f t="shared" si="15"/>
        <v>0</v>
      </c>
      <c r="FU26" s="1">
        <f t="shared" si="15"/>
        <v>0</v>
      </c>
      <c r="FV26" s="1">
        <f t="shared" si="15"/>
        <v>0</v>
      </c>
      <c r="FW26" s="1">
        <f t="shared" si="15"/>
        <v>0</v>
      </c>
      <c r="FX26" s="1">
        <f t="shared" si="15"/>
        <v>0</v>
      </c>
      <c r="FY26" s="1">
        <f t="shared" si="15"/>
        <v>0</v>
      </c>
      <c r="FZ26" s="1">
        <f t="shared" si="15"/>
        <v>0</v>
      </c>
      <c r="GA26" s="1">
        <f t="shared" si="15"/>
        <v>0</v>
      </c>
      <c r="GB26" s="1">
        <f t="shared" si="15"/>
        <v>0</v>
      </c>
      <c r="GC26" s="1">
        <f t="shared" si="15"/>
        <v>0</v>
      </c>
      <c r="GD26" s="1">
        <f t="shared" si="15"/>
        <v>0</v>
      </c>
      <c r="GE26" s="1">
        <f t="shared" si="15"/>
        <v>0</v>
      </c>
      <c r="GF26" s="1">
        <f t="shared" si="15"/>
        <v>0</v>
      </c>
      <c r="GG26" s="1">
        <f t="shared" si="15"/>
        <v>0</v>
      </c>
      <c r="GH26" s="1">
        <f t="shared" si="16"/>
        <v>0</v>
      </c>
      <c r="GI26" s="1">
        <f t="shared" si="16"/>
        <v>0</v>
      </c>
      <c r="GJ26" s="1">
        <f t="shared" si="16"/>
        <v>0</v>
      </c>
      <c r="GK26" s="1">
        <f t="shared" si="16"/>
        <v>0</v>
      </c>
      <c r="GL26" s="1">
        <f t="shared" si="16"/>
        <v>0</v>
      </c>
      <c r="GM26" s="1">
        <f t="shared" si="16"/>
        <v>0</v>
      </c>
      <c r="GN26" s="1">
        <f t="shared" si="16"/>
        <v>0</v>
      </c>
      <c r="GO26" s="1">
        <f t="shared" si="16"/>
        <v>0</v>
      </c>
      <c r="GP26" s="1">
        <f t="shared" si="16"/>
        <v>0</v>
      </c>
      <c r="GQ26" s="1">
        <f t="shared" si="16"/>
        <v>0</v>
      </c>
      <c r="GR26" s="1">
        <f t="shared" si="16"/>
        <v>0</v>
      </c>
      <c r="GS26" s="1">
        <f t="shared" si="16"/>
        <v>0</v>
      </c>
      <c r="GT26" s="1">
        <f t="shared" si="16"/>
        <v>0</v>
      </c>
      <c r="GU26" s="1">
        <f t="shared" si="16"/>
        <v>0</v>
      </c>
      <c r="GV26" s="1">
        <f t="shared" si="16"/>
        <v>0</v>
      </c>
      <c r="GW26" s="1">
        <f t="shared" si="16"/>
        <v>0</v>
      </c>
      <c r="GX26" s="1">
        <f t="shared" si="17"/>
        <v>0</v>
      </c>
      <c r="GY26" s="1">
        <f t="shared" si="17"/>
        <v>0</v>
      </c>
      <c r="GZ26" s="1">
        <f t="shared" si="17"/>
        <v>0</v>
      </c>
      <c r="HA26" s="1">
        <f t="shared" si="17"/>
        <v>0</v>
      </c>
      <c r="HB26" s="1">
        <f t="shared" si="17"/>
        <v>0</v>
      </c>
      <c r="HC26" s="1">
        <f t="shared" si="17"/>
        <v>0</v>
      </c>
      <c r="HD26" s="1">
        <f t="shared" si="17"/>
        <v>0</v>
      </c>
      <c r="HE26" s="1">
        <f t="shared" si="17"/>
        <v>0</v>
      </c>
      <c r="HF26" s="1">
        <f t="shared" si="17"/>
        <v>0</v>
      </c>
      <c r="HG26" s="1">
        <f t="shared" si="17"/>
        <v>0</v>
      </c>
      <c r="HH26" s="1">
        <f t="shared" si="17"/>
        <v>0</v>
      </c>
      <c r="HI26" s="1">
        <f t="shared" si="17"/>
        <v>0</v>
      </c>
      <c r="HJ26" s="1">
        <f t="shared" si="17"/>
        <v>0</v>
      </c>
      <c r="HK26" s="1">
        <f t="shared" si="17"/>
        <v>0</v>
      </c>
      <c r="HL26" s="1">
        <f t="shared" si="18"/>
        <v>0</v>
      </c>
      <c r="HM26" s="1">
        <f t="shared" si="18"/>
        <v>0</v>
      </c>
      <c r="HN26" s="1">
        <f t="shared" si="18"/>
        <v>0</v>
      </c>
      <c r="HO26" s="1">
        <f t="shared" si="18"/>
        <v>0</v>
      </c>
      <c r="HP26" s="1">
        <f t="shared" si="18"/>
        <v>0</v>
      </c>
      <c r="HQ26" s="1">
        <f t="shared" si="18"/>
        <v>0</v>
      </c>
      <c r="HR26" s="1">
        <f t="shared" si="18"/>
        <v>0</v>
      </c>
      <c r="HS26" s="1">
        <f t="shared" si="18"/>
        <v>0</v>
      </c>
      <c r="HT26" s="1">
        <f t="shared" si="18"/>
        <v>0</v>
      </c>
      <c r="HU26" s="1">
        <f t="shared" si="18"/>
        <v>0</v>
      </c>
      <c r="HW26">
        <v>6</v>
      </c>
      <c r="HX26" s="15" t="str">
        <f t="shared" si="25"/>
        <v>29-42</v>
      </c>
      <c r="HY26" t="str">
        <f t="shared" si="25"/>
        <v>Kapusta Martin</v>
      </c>
      <c r="HZ26" s="1">
        <f t="shared" si="26"/>
        <v>10</v>
      </c>
      <c r="IA26" s="1">
        <f t="shared" si="27"/>
        <v>29</v>
      </c>
      <c r="IB26">
        <f t="shared" si="19"/>
        <v>0</v>
      </c>
      <c r="IC26">
        <f t="shared" si="20"/>
        <v>10</v>
      </c>
      <c r="ID26">
        <f>IF(HZ26&gt;$IC$18,1000,IF(HZ26=$IC$18,MIN(HZ26:$HZ$220),1000))</f>
        <v>1000</v>
      </c>
      <c r="IG26" s="1" t="str">
        <f t="shared" si="28"/>
        <v>29-42</v>
      </c>
      <c r="IH26" s="1">
        <f t="shared" si="21"/>
        <v>3</v>
      </c>
      <c r="II26" s="1">
        <f t="shared" si="29"/>
        <v>29</v>
      </c>
      <c r="IJ26" s="1">
        <f t="shared" si="30"/>
        <v>42</v>
      </c>
    </row>
    <row r="27" spans="1:244">
      <c r="A27">
        <v>7</v>
      </c>
      <c r="B27">
        <f t="shared" si="22"/>
        <v>29</v>
      </c>
      <c r="C27" s="2">
        <f t="shared" si="23"/>
        <v>7</v>
      </c>
      <c r="D27" s="28" t="s">
        <v>70</v>
      </c>
      <c r="E27" s="29" t="s">
        <v>69</v>
      </c>
      <c r="F27" s="30">
        <v>23</v>
      </c>
      <c r="G27" s="12">
        <f t="shared" si="0"/>
        <v>79.290000000000006</v>
      </c>
      <c r="J27" s="11" t="s">
        <v>69</v>
      </c>
      <c r="K27" s="11" t="s">
        <v>70</v>
      </c>
      <c r="L27" s="11">
        <v>79.290000000000006</v>
      </c>
      <c r="T27" s="16">
        <f t="shared" si="1"/>
        <v>79.285714285714292</v>
      </c>
      <c r="U27" s="2">
        <v>7</v>
      </c>
      <c r="V27" s="2">
        <f>HLOOKUP($F$4,'tabulka hodnot'!$D$3:$J$203,'vypocet bodov do rebricka'!U27+1,0)</f>
        <v>234</v>
      </c>
      <c r="Y27" s="1" t="str">
        <f t="shared" si="24"/>
        <v>29-42</v>
      </c>
      <c r="Z27" s="1">
        <f t="shared" si="2"/>
        <v>3</v>
      </c>
      <c r="AA27" s="1" t="str">
        <f t="shared" si="3"/>
        <v>29</v>
      </c>
      <c r="AB27" s="1" t="str">
        <f t="shared" si="4"/>
        <v>42</v>
      </c>
      <c r="AC27">
        <f t="shared" si="5"/>
        <v>79.285714285714292</v>
      </c>
      <c r="AD27" s="1">
        <f t="shared" si="6"/>
        <v>0</v>
      </c>
      <c r="AE27" s="1">
        <f t="shared" si="6"/>
        <v>0</v>
      </c>
      <c r="AF27" s="1">
        <f t="shared" si="6"/>
        <v>0</v>
      </c>
      <c r="AG27" s="1">
        <f t="shared" si="6"/>
        <v>0</v>
      </c>
      <c r="AH27" s="1">
        <f t="shared" si="6"/>
        <v>0</v>
      </c>
      <c r="AI27" s="1">
        <f t="shared" si="6"/>
        <v>0</v>
      </c>
      <c r="AJ27" s="1">
        <f t="shared" si="6"/>
        <v>0</v>
      </c>
      <c r="AK27" s="1">
        <f t="shared" si="6"/>
        <v>0</v>
      </c>
      <c r="AL27" s="1">
        <f t="shared" si="6"/>
        <v>0</v>
      </c>
      <c r="AM27" s="1">
        <f t="shared" si="6"/>
        <v>0</v>
      </c>
      <c r="AN27" s="1">
        <f t="shared" si="6"/>
        <v>0</v>
      </c>
      <c r="AO27" s="1">
        <f t="shared" si="6"/>
        <v>0</v>
      </c>
      <c r="AP27" s="1">
        <f t="shared" si="6"/>
        <v>0</v>
      </c>
      <c r="AQ27" s="1">
        <f t="shared" si="6"/>
        <v>0</v>
      </c>
      <c r="AR27" s="1">
        <f t="shared" si="6"/>
        <v>0</v>
      </c>
      <c r="AS27" s="1">
        <f t="shared" si="6"/>
        <v>0</v>
      </c>
      <c r="AT27" s="1">
        <f t="shared" si="7"/>
        <v>0</v>
      </c>
      <c r="AU27" s="1">
        <f t="shared" si="7"/>
        <v>0</v>
      </c>
      <c r="AV27" s="1">
        <f t="shared" si="7"/>
        <v>0</v>
      </c>
      <c r="AW27" s="1">
        <f t="shared" si="7"/>
        <v>0</v>
      </c>
      <c r="AX27" s="1">
        <f t="shared" si="7"/>
        <v>0</v>
      </c>
      <c r="AY27" s="1">
        <f t="shared" si="7"/>
        <v>0</v>
      </c>
      <c r="AZ27" s="1">
        <f t="shared" si="7"/>
        <v>0</v>
      </c>
      <c r="BA27" s="1">
        <f t="shared" si="7"/>
        <v>0</v>
      </c>
      <c r="BB27" s="1">
        <f t="shared" si="7"/>
        <v>0</v>
      </c>
      <c r="BC27" s="1">
        <f t="shared" si="7"/>
        <v>0</v>
      </c>
      <c r="BD27" s="1">
        <f t="shared" si="7"/>
        <v>0</v>
      </c>
      <c r="BE27" s="1">
        <f t="shared" si="7"/>
        <v>0</v>
      </c>
      <c r="BF27" s="1">
        <f t="shared" si="7"/>
        <v>90</v>
      </c>
      <c r="BG27" s="1">
        <f t="shared" si="7"/>
        <v>90</v>
      </c>
      <c r="BH27" s="1">
        <f t="shared" si="7"/>
        <v>90</v>
      </c>
      <c r="BI27" s="1">
        <f t="shared" si="7"/>
        <v>90</v>
      </c>
      <c r="BJ27" s="1">
        <f t="shared" si="8"/>
        <v>75</v>
      </c>
      <c r="BK27" s="1">
        <f t="shared" si="8"/>
        <v>75</v>
      </c>
      <c r="BL27" s="1">
        <f t="shared" si="8"/>
        <v>75</v>
      </c>
      <c r="BM27" s="1">
        <f t="shared" si="8"/>
        <v>75</v>
      </c>
      <c r="BN27" s="1">
        <f t="shared" si="8"/>
        <v>75</v>
      </c>
      <c r="BO27" s="1">
        <f t="shared" si="8"/>
        <v>75</v>
      </c>
      <c r="BP27" s="1">
        <f t="shared" si="8"/>
        <v>75</v>
      </c>
      <c r="BQ27" s="1">
        <f t="shared" si="8"/>
        <v>75</v>
      </c>
      <c r="BR27" s="1">
        <f t="shared" si="8"/>
        <v>75</v>
      </c>
      <c r="BS27" s="1">
        <f t="shared" si="8"/>
        <v>75</v>
      </c>
      <c r="BT27" s="1">
        <f t="shared" si="8"/>
        <v>0</v>
      </c>
      <c r="BU27" s="1">
        <f t="shared" si="8"/>
        <v>0</v>
      </c>
      <c r="BV27" s="1">
        <f t="shared" si="8"/>
        <v>0</v>
      </c>
      <c r="BW27" s="1">
        <f t="shared" si="8"/>
        <v>0</v>
      </c>
      <c r="BX27" s="1">
        <f t="shared" si="8"/>
        <v>0</v>
      </c>
      <c r="BY27" s="1">
        <f t="shared" si="8"/>
        <v>0</v>
      </c>
      <c r="BZ27" s="1">
        <f t="shared" si="9"/>
        <v>0</v>
      </c>
      <c r="CA27" s="1">
        <f t="shared" si="9"/>
        <v>0</v>
      </c>
      <c r="CB27" s="1">
        <f t="shared" si="9"/>
        <v>0</v>
      </c>
      <c r="CC27" s="1">
        <f t="shared" si="9"/>
        <v>0</v>
      </c>
      <c r="CD27" s="1">
        <f t="shared" si="9"/>
        <v>0</v>
      </c>
      <c r="CE27" s="1">
        <f t="shared" si="9"/>
        <v>0</v>
      </c>
      <c r="CF27" s="1">
        <f t="shared" si="9"/>
        <v>0</v>
      </c>
      <c r="CG27" s="1">
        <f t="shared" si="9"/>
        <v>0</v>
      </c>
      <c r="CH27" s="1">
        <f t="shared" si="9"/>
        <v>0</v>
      </c>
      <c r="CI27" s="1">
        <f t="shared" si="9"/>
        <v>0</v>
      </c>
      <c r="CJ27" s="1">
        <f t="shared" si="9"/>
        <v>0</v>
      </c>
      <c r="CK27" s="1">
        <f t="shared" si="9"/>
        <v>0</v>
      </c>
      <c r="CL27" s="1">
        <f t="shared" si="9"/>
        <v>0</v>
      </c>
      <c r="CM27" s="1">
        <f t="shared" si="9"/>
        <v>0</v>
      </c>
      <c r="CN27" s="1">
        <f t="shared" si="9"/>
        <v>0</v>
      </c>
      <c r="CO27" s="1">
        <f t="shared" si="9"/>
        <v>0</v>
      </c>
      <c r="CP27" s="1">
        <f t="shared" si="10"/>
        <v>0</v>
      </c>
      <c r="CQ27" s="1">
        <f t="shared" si="10"/>
        <v>0</v>
      </c>
      <c r="CR27" s="1">
        <f t="shared" si="10"/>
        <v>0</v>
      </c>
      <c r="CS27" s="1">
        <f t="shared" si="10"/>
        <v>0</v>
      </c>
      <c r="CT27" s="1">
        <f t="shared" si="10"/>
        <v>0</v>
      </c>
      <c r="CU27" s="1">
        <f t="shared" si="10"/>
        <v>0</v>
      </c>
      <c r="CV27" s="1">
        <f t="shared" si="10"/>
        <v>0</v>
      </c>
      <c r="CW27" s="1">
        <f t="shared" si="10"/>
        <v>0</v>
      </c>
      <c r="CX27" s="1">
        <f t="shared" si="10"/>
        <v>0</v>
      </c>
      <c r="CY27" s="1">
        <f t="shared" si="10"/>
        <v>0</v>
      </c>
      <c r="CZ27" s="1">
        <f t="shared" si="10"/>
        <v>0</v>
      </c>
      <c r="DA27" s="1">
        <f t="shared" si="10"/>
        <v>0</v>
      </c>
      <c r="DB27" s="1">
        <f t="shared" si="10"/>
        <v>0</v>
      </c>
      <c r="DC27" s="1">
        <f t="shared" si="10"/>
        <v>0</v>
      </c>
      <c r="DD27" s="1">
        <f t="shared" si="10"/>
        <v>0</v>
      </c>
      <c r="DE27" s="1">
        <f t="shared" si="10"/>
        <v>0</v>
      </c>
      <c r="DF27" s="1">
        <f t="shared" si="11"/>
        <v>0</v>
      </c>
      <c r="DG27" s="1">
        <f t="shared" si="11"/>
        <v>0</v>
      </c>
      <c r="DH27" s="1">
        <f t="shared" si="11"/>
        <v>0</v>
      </c>
      <c r="DI27" s="1">
        <f t="shared" si="11"/>
        <v>0</v>
      </c>
      <c r="DJ27" s="1">
        <f t="shared" si="11"/>
        <v>0</v>
      </c>
      <c r="DK27" s="1">
        <f t="shared" si="11"/>
        <v>0</v>
      </c>
      <c r="DL27" s="1">
        <f t="shared" si="11"/>
        <v>0</v>
      </c>
      <c r="DM27" s="1">
        <f t="shared" si="11"/>
        <v>0</v>
      </c>
      <c r="DN27" s="1">
        <f t="shared" si="11"/>
        <v>0</v>
      </c>
      <c r="DO27" s="1">
        <f t="shared" si="11"/>
        <v>0</v>
      </c>
      <c r="DP27" s="1">
        <f t="shared" si="11"/>
        <v>0</v>
      </c>
      <c r="DQ27" s="1">
        <f t="shared" si="11"/>
        <v>0</v>
      </c>
      <c r="DR27" s="1">
        <f t="shared" si="11"/>
        <v>0</v>
      </c>
      <c r="DS27" s="1">
        <f t="shared" si="11"/>
        <v>0</v>
      </c>
      <c r="DT27" s="1">
        <f t="shared" si="11"/>
        <v>0</v>
      </c>
      <c r="DU27" s="1">
        <f t="shared" si="11"/>
        <v>0</v>
      </c>
      <c r="DV27" s="1">
        <f t="shared" si="12"/>
        <v>0</v>
      </c>
      <c r="DW27" s="1">
        <f t="shared" si="12"/>
        <v>0</v>
      </c>
      <c r="DX27" s="1">
        <f t="shared" si="12"/>
        <v>0</v>
      </c>
      <c r="DY27" s="1">
        <f t="shared" si="12"/>
        <v>0</v>
      </c>
      <c r="DZ27" s="1">
        <f t="shared" si="12"/>
        <v>0</v>
      </c>
      <c r="EA27" s="1">
        <f t="shared" si="12"/>
        <v>0</v>
      </c>
      <c r="EB27" s="1">
        <f t="shared" si="12"/>
        <v>0</v>
      </c>
      <c r="EC27" s="1">
        <f t="shared" si="12"/>
        <v>0</v>
      </c>
      <c r="ED27" s="1">
        <f t="shared" si="12"/>
        <v>0</v>
      </c>
      <c r="EE27" s="1">
        <f t="shared" si="12"/>
        <v>0</v>
      </c>
      <c r="EF27" s="1">
        <f t="shared" si="12"/>
        <v>0</v>
      </c>
      <c r="EG27" s="1">
        <f t="shared" si="12"/>
        <v>0</v>
      </c>
      <c r="EH27" s="1">
        <f t="shared" si="12"/>
        <v>0</v>
      </c>
      <c r="EI27" s="1">
        <f t="shared" si="12"/>
        <v>0</v>
      </c>
      <c r="EJ27" s="1">
        <f t="shared" si="12"/>
        <v>0</v>
      </c>
      <c r="EK27" s="1">
        <f t="shared" si="12"/>
        <v>0</v>
      </c>
      <c r="EL27" s="1">
        <f t="shared" si="13"/>
        <v>0</v>
      </c>
      <c r="EM27" s="1">
        <f t="shared" si="13"/>
        <v>0</v>
      </c>
      <c r="EN27" s="1">
        <f t="shared" si="13"/>
        <v>0</v>
      </c>
      <c r="EO27" s="1">
        <f t="shared" si="13"/>
        <v>0</v>
      </c>
      <c r="EP27" s="1">
        <f t="shared" si="13"/>
        <v>0</v>
      </c>
      <c r="EQ27" s="1">
        <f t="shared" si="13"/>
        <v>0</v>
      </c>
      <c r="ER27" s="1">
        <f t="shared" si="13"/>
        <v>0</v>
      </c>
      <c r="ES27" s="1">
        <f t="shared" si="13"/>
        <v>0</v>
      </c>
      <c r="ET27" s="1">
        <f t="shared" si="13"/>
        <v>0</v>
      </c>
      <c r="EU27" s="1">
        <f t="shared" si="13"/>
        <v>0</v>
      </c>
      <c r="EV27" s="1">
        <f t="shared" si="13"/>
        <v>0</v>
      </c>
      <c r="EW27" s="1">
        <f t="shared" si="13"/>
        <v>0</v>
      </c>
      <c r="EX27" s="1">
        <f t="shared" si="13"/>
        <v>0</v>
      </c>
      <c r="EY27" s="1">
        <f t="shared" si="13"/>
        <v>0</v>
      </c>
      <c r="EZ27" s="1">
        <f t="shared" si="13"/>
        <v>0</v>
      </c>
      <c r="FA27" s="1">
        <f t="shared" si="13"/>
        <v>0</v>
      </c>
      <c r="FB27" s="1">
        <f t="shared" si="14"/>
        <v>0</v>
      </c>
      <c r="FC27" s="1">
        <f t="shared" si="14"/>
        <v>0</v>
      </c>
      <c r="FD27" s="1">
        <f t="shared" si="14"/>
        <v>0</v>
      </c>
      <c r="FE27" s="1">
        <f t="shared" si="14"/>
        <v>0</v>
      </c>
      <c r="FF27" s="1">
        <f t="shared" si="14"/>
        <v>0</v>
      </c>
      <c r="FG27" s="1">
        <f t="shared" si="14"/>
        <v>0</v>
      </c>
      <c r="FH27" s="1">
        <f t="shared" si="14"/>
        <v>0</v>
      </c>
      <c r="FI27" s="1">
        <f t="shared" si="14"/>
        <v>0</v>
      </c>
      <c r="FJ27" s="1">
        <f t="shared" si="14"/>
        <v>0</v>
      </c>
      <c r="FK27" s="1">
        <f t="shared" si="14"/>
        <v>0</v>
      </c>
      <c r="FL27" s="1">
        <f t="shared" si="14"/>
        <v>0</v>
      </c>
      <c r="FM27" s="1">
        <f t="shared" si="14"/>
        <v>0</v>
      </c>
      <c r="FN27" s="1">
        <f t="shared" si="14"/>
        <v>0</v>
      </c>
      <c r="FO27" s="1">
        <f t="shared" si="14"/>
        <v>0</v>
      </c>
      <c r="FP27" s="1">
        <f t="shared" si="14"/>
        <v>0</v>
      </c>
      <c r="FQ27" s="1">
        <f t="shared" si="14"/>
        <v>0</v>
      </c>
      <c r="FR27" s="1">
        <f t="shared" si="15"/>
        <v>0</v>
      </c>
      <c r="FS27" s="1">
        <f t="shared" si="15"/>
        <v>0</v>
      </c>
      <c r="FT27" s="1">
        <f t="shared" si="15"/>
        <v>0</v>
      </c>
      <c r="FU27" s="1">
        <f t="shared" si="15"/>
        <v>0</v>
      </c>
      <c r="FV27" s="1">
        <f t="shared" si="15"/>
        <v>0</v>
      </c>
      <c r="FW27" s="1">
        <f t="shared" si="15"/>
        <v>0</v>
      </c>
      <c r="FX27" s="1">
        <f t="shared" si="15"/>
        <v>0</v>
      </c>
      <c r="FY27" s="1">
        <f t="shared" si="15"/>
        <v>0</v>
      </c>
      <c r="FZ27" s="1">
        <f t="shared" si="15"/>
        <v>0</v>
      </c>
      <c r="GA27" s="1">
        <f t="shared" si="15"/>
        <v>0</v>
      </c>
      <c r="GB27" s="1">
        <f t="shared" si="15"/>
        <v>0</v>
      </c>
      <c r="GC27" s="1">
        <f t="shared" si="15"/>
        <v>0</v>
      </c>
      <c r="GD27" s="1">
        <f t="shared" si="15"/>
        <v>0</v>
      </c>
      <c r="GE27" s="1">
        <f t="shared" si="15"/>
        <v>0</v>
      </c>
      <c r="GF27" s="1">
        <f t="shared" si="15"/>
        <v>0</v>
      </c>
      <c r="GG27" s="1">
        <f t="shared" si="15"/>
        <v>0</v>
      </c>
      <c r="GH27" s="1">
        <f t="shared" si="16"/>
        <v>0</v>
      </c>
      <c r="GI27" s="1">
        <f t="shared" si="16"/>
        <v>0</v>
      </c>
      <c r="GJ27" s="1">
        <f t="shared" si="16"/>
        <v>0</v>
      </c>
      <c r="GK27" s="1">
        <f t="shared" si="16"/>
        <v>0</v>
      </c>
      <c r="GL27" s="1">
        <f t="shared" si="16"/>
        <v>0</v>
      </c>
      <c r="GM27" s="1">
        <f t="shared" si="16"/>
        <v>0</v>
      </c>
      <c r="GN27" s="1">
        <f t="shared" si="16"/>
        <v>0</v>
      </c>
      <c r="GO27" s="1">
        <f t="shared" si="16"/>
        <v>0</v>
      </c>
      <c r="GP27" s="1">
        <f t="shared" si="16"/>
        <v>0</v>
      </c>
      <c r="GQ27" s="1">
        <f t="shared" si="16"/>
        <v>0</v>
      </c>
      <c r="GR27" s="1">
        <f t="shared" si="16"/>
        <v>0</v>
      </c>
      <c r="GS27" s="1">
        <f t="shared" si="16"/>
        <v>0</v>
      </c>
      <c r="GT27" s="1">
        <f t="shared" si="16"/>
        <v>0</v>
      </c>
      <c r="GU27" s="1">
        <f t="shared" si="16"/>
        <v>0</v>
      </c>
      <c r="GV27" s="1">
        <f t="shared" si="16"/>
        <v>0</v>
      </c>
      <c r="GW27" s="1">
        <f t="shared" si="16"/>
        <v>0</v>
      </c>
      <c r="GX27" s="1">
        <f t="shared" si="17"/>
        <v>0</v>
      </c>
      <c r="GY27" s="1">
        <f t="shared" si="17"/>
        <v>0</v>
      </c>
      <c r="GZ27" s="1">
        <f t="shared" si="17"/>
        <v>0</v>
      </c>
      <c r="HA27" s="1">
        <f t="shared" si="17"/>
        <v>0</v>
      </c>
      <c r="HB27" s="1">
        <f t="shared" si="17"/>
        <v>0</v>
      </c>
      <c r="HC27" s="1">
        <f t="shared" si="17"/>
        <v>0</v>
      </c>
      <c r="HD27" s="1">
        <f t="shared" si="17"/>
        <v>0</v>
      </c>
      <c r="HE27" s="1">
        <f t="shared" si="17"/>
        <v>0</v>
      </c>
      <c r="HF27" s="1">
        <f t="shared" si="17"/>
        <v>0</v>
      </c>
      <c r="HG27" s="1">
        <f t="shared" si="17"/>
        <v>0</v>
      </c>
      <c r="HH27" s="1">
        <f t="shared" si="17"/>
        <v>0</v>
      </c>
      <c r="HI27" s="1">
        <f t="shared" si="17"/>
        <v>0</v>
      </c>
      <c r="HJ27" s="1">
        <f t="shared" si="17"/>
        <v>0</v>
      </c>
      <c r="HK27" s="1">
        <f t="shared" si="17"/>
        <v>0</v>
      </c>
      <c r="HL27" s="1">
        <f t="shared" si="18"/>
        <v>0</v>
      </c>
      <c r="HM27" s="1">
        <f t="shared" si="18"/>
        <v>0</v>
      </c>
      <c r="HN27" s="1">
        <f t="shared" si="18"/>
        <v>0</v>
      </c>
      <c r="HO27" s="1">
        <f t="shared" si="18"/>
        <v>0</v>
      </c>
      <c r="HP27" s="1">
        <f t="shared" si="18"/>
        <v>0</v>
      </c>
      <c r="HQ27" s="1">
        <f t="shared" si="18"/>
        <v>0</v>
      </c>
      <c r="HR27" s="1">
        <f t="shared" si="18"/>
        <v>0</v>
      </c>
      <c r="HS27" s="1">
        <f t="shared" si="18"/>
        <v>0</v>
      </c>
      <c r="HT27" s="1">
        <f t="shared" si="18"/>
        <v>0</v>
      </c>
      <c r="HU27" s="1">
        <f t="shared" si="18"/>
        <v>0</v>
      </c>
      <c r="HW27">
        <v>7</v>
      </c>
      <c r="HX27" s="15" t="str">
        <f t="shared" si="25"/>
        <v>29-42</v>
      </c>
      <c r="HY27" t="str">
        <f t="shared" si="25"/>
        <v>Kapusta Michal</v>
      </c>
      <c r="HZ27" s="1">
        <f t="shared" si="26"/>
        <v>23</v>
      </c>
      <c r="IA27" s="1">
        <f t="shared" si="27"/>
        <v>29</v>
      </c>
      <c r="IB27">
        <f t="shared" ref="IB27:IB90" si="31">IF(ISERROR(IF(AND(IH27&gt;0,OR(HZ27=II27,HZ27=IJ27,AND(HZ27&gt;II27,HZ27&lt;IJ27))),0,IF((HZ27-IA27)&lt;0,0,HZ27-IA27)))=TRUE," ",IF(AND(IH27&gt;0,OR(HZ27=II27,HZ27=IJ27,AND(HZ27&gt;II27,HZ27&lt;IJ27))),0,IF((HZ27-IA27)&lt;0,0,HZ27-IA27)))</f>
        <v>0</v>
      </c>
      <c r="IC27">
        <f t="shared" si="20"/>
        <v>23</v>
      </c>
      <c r="ID27">
        <f>IF(HZ27&gt;$IC$18,1000,IF(HZ27=$IC$18,MIN(HZ27:$HZ$220),1000))</f>
        <v>1000</v>
      </c>
      <c r="IG27" s="1" t="str">
        <f t="shared" si="28"/>
        <v>29-42</v>
      </c>
      <c r="IH27" s="1">
        <f t="shared" si="21"/>
        <v>3</v>
      </c>
      <c r="II27" s="1">
        <f t="shared" si="29"/>
        <v>29</v>
      </c>
      <c r="IJ27" s="1">
        <f t="shared" si="30"/>
        <v>42</v>
      </c>
    </row>
    <row r="28" spans="1:244">
      <c r="A28">
        <v>8</v>
      </c>
      <c r="B28">
        <f t="shared" si="22"/>
        <v>43</v>
      </c>
      <c r="C28" s="2">
        <f t="shared" si="23"/>
        <v>8</v>
      </c>
      <c r="D28" s="28" t="s">
        <v>68</v>
      </c>
      <c r="E28" s="29" t="s">
        <v>77</v>
      </c>
      <c r="F28" s="30">
        <v>17</v>
      </c>
      <c r="G28" s="12">
        <f t="shared" si="0"/>
        <v>68.14</v>
      </c>
      <c r="J28" s="11" t="s">
        <v>77</v>
      </c>
      <c r="K28" s="11" t="s">
        <v>68</v>
      </c>
      <c r="L28" s="11">
        <v>68.14</v>
      </c>
      <c r="T28" s="16">
        <f t="shared" si="1"/>
        <v>68.142857142857139</v>
      </c>
      <c r="U28" s="2">
        <v>8</v>
      </c>
      <c r="V28" s="2">
        <f>HLOOKUP($F$4,'tabulka hodnot'!$D$3:$J$203,'vypocet bodov do rebricka'!U28+1,0)</f>
        <v>216</v>
      </c>
      <c r="Y28" s="1" t="str">
        <f t="shared" si="24"/>
        <v>43-56</v>
      </c>
      <c r="Z28" s="1">
        <f t="shared" si="2"/>
        <v>3</v>
      </c>
      <c r="AA28" s="1" t="str">
        <f t="shared" si="3"/>
        <v>43</v>
      </c>
      <c r="AB28" s="1" t="str">
        <f t="shared" si="4"/>
        <v>56</v>
      </c>
      <c r="AC28">
        <f t="shared" si="5"/>
        <v>68.142857142857139</v>
      </c>
      <c r="AD28" s="1">
        <f t="shared" si="6"/>
        <v>0</v>
      </c>
      <c r="AE28" s="1">
        <f t="shared" si="6"/>
        <v>0</v>
      </c>
      <c r="AF28" s="1">
        <f t="shared" si="6"/>
        <v>0</v>
      </c>
      <c r="AG28" s="1">
        <f t="shared" si="6"/>
        <v>0</v>
      </c>
      <c r="AH28" s="1">
        <f t="shared" si="6"/>
        <v>0</v>
      </c>
      <c r="AI28" s="1">
        <f t="shared" si="6"/>
        <v>0</v>
      </c>
      <c r="AJ28" s="1">
        <f t="shared" si="6"/>
        <v>0</v>
      </c>
      <c r="AK28" s="1">
        <f t="shared" si="6"/>
        <v>0</v>
      </c>
      <c r="AL28" s="1">
        <f t="shared" si="6"/>
        <v>0</v>
      </c>
      <c r="AM28" s="1">
        <f t="shared" si="6"/>
        <v>0</v>
      </c>
      <c r="AN28" s="1">
        <f t="shared" si="6"/>
        <v>0</v>
      </c>
      <c r="AO28" s="1">
        <f t="shared" si="6"/>
        <v>0</v>
      </c>
      <c r="AP28" s="1">
        <f t="shared" si="6"/>
        <v>0</v>
      </c>
      <c r="AQ28" s="1">
        <f t="shared" si="6"/>
        <v>0</v>
      </c>
      <c r="AR28" s="1">
        <f t="shared" si="6"/>
        <v>0</v>
      </c>
      <c r="AS28" s="1">
        <f t="shared" si="6"/>
        <v>0</v>
      </c>
      <c r="AT28" s="1">
        <f t="shared" si="7"/>
        <v>0</v>
      </c>
      <c r="AU28" s="1">
        <f t="shared" si="7"/>
        <v>0</v>
      </c>
      <c r="AV28" s="1">
        <f t="shared" si="7"/>
        <v>0</v>
      </c>
      <c r="AW28" s="1">
        <f t="shared" si="7"/>
        <v>0</v>
      </c>
      <c r="AX28" s="1">
        <f t="shared" si="7"/>
        <v>0</v>
      </c>
      <c r="AY28" s="1">
        <f t="shared" si="7"/>
        <v>0</v>
      </c>
      <c r="AZ28" s="1">
        <f t="shared" si="7"/>
        <v>0</v>
      </c>
      <c r="BA28" s="1">
        <f t="shared" si="7"/>
        <v>0</v>
      </c>
      <c r="BB28" s="1">
        <f t="shared" si="7"/>
        <v>0</v>
      </c>
      <c r="BC28" s="1">
        <f t="shared" si="7"/>
        <v>0</v>
      </c>
      <c r="BD28" s="1">
        <f t="shared" si="7"/>
        <v>0</v>
      </c>
      <c r="BE28" s="1">
        <f t="shared" si="7"/>
        <v>0</v>
      </c>
      <c r="BF28" s="1">
        <f t="shared" si="7"/>
        <v>0</v>
      </c>
      <c r="BG28" s="1">
        <f t="shared" si="7"/>
        <v>0</v>
      </c>
      <c r="BH28" s="1">
        <f t="shared" si="7"/>
        <v>0</v>
      </c>
      <c r="BI28" s="1">
        <f t="shared" si="7"/>
        <v>0</v>
      </c>
      <c r="BJ28" s="1">
        <f t="shared" si="8"/>
        <v>0</v>
      </c>
      <c r="BK28" s="1">
        <f t="shared" si="8"/>
        <v>0</v>
      </c>
      <c r="BL28" s="1">
        <f t="shared" si="8"/>
        <v>0</v>
      </c>
      <c r="BM28" s="1">
        <f t="shared" si="8"/>
        <v>0</v>
      </c>
      <c r="BN28" s="1">
        <f t="shared" si="8"/>
        <v>0</v>
      </c>
      <c r="BO28" s="1">
        <f t="shared" si="8"/>
        <v>0</v>
      </c>
      <c r="BP28" s="1">
        <f t="shared" si="8"/>
        <v>0</v>
      </c>
      <c r="BQ28" s="1">
        <f t="shared" si="8"/>
        <v>0</v>
      </c>
      <c r="BR28" s="1">
        <f t="shared" si="8"/>
        <v>0</v>
      </c>
      <c r="BS28" s="1">
        <f t="shared" si="8"/>
        <v>0</v>
      </c>
      <c r="BT28" s="1">
        <f t="shared" si="8"/>
        <v>75</v>
      </c>
      <c r="BU28" s="1">
        <f t="shared" si="8"/>
        <v>75</v>
      </c>
      <c r="BV28" s="1">
        <f t="shared" si="8"/>
        <v>75</v>
      </c>
      <c r="BW28" s="1">
        <f t="shared" si="8"/>
        <v>75</v>
      </c>
      <c r="BX28" s="1">
        <f t="shared" si="8"/>
        <v>75</v>
      </c>
      <c r="BY28" s="1">
        <f t="shared" si="8"/>
        <v>75</v>
      </c>
      <c r="BZ28" s="1">
        <f t="shared" si="9"/>
        <v>63</v>
      </c>
      <c r="CA28" s="1">
        <f t="shared" si="9"/>
        <v>63</v>
      </c>
      <c r="CB28" s="1">
        <f t="shared" si="9"/>
        <v>63</v>
      </c>
      <c r="CC28" s="1">
        <f t="shared" si="9"/>
        <v>63</v>
      </c>
      <c r="CD28" s="1">
        <f t="shared" si="9"/>
        <v>63</v>
      </c>
      <c r="CE28" s="1">
        <f t="shared" si="9"/>
        <v>63</v>
      </c>
      <c r="CF28" s="1">
        <f t="shared" si="9"/>
        <v>63</v>
      </c>
      <c r="CG28" s="1">
        <f t="shared" si="9"/>
        <v>63</v>
      </c>
      <c r="CH28" s="1">
        <f t="shared" si="9"/>
        <v>0</v>
      </c>
      <c r="CI28" s="1">
        <f t="shared" si="9"/>
        <v>0</v>
      </c>
      <c r="CJ28" s="1">
        <f t="shared" si="9"/>
        <v>0</v>
      </c>
      <c r="CK28" s="1">
        <f t="shared" si="9"/>
        <v>0</v>
      </c>
      <c r="CL28" s="1">
        <f t="shared" si="9"/>
        <v>0</v>
      </c>
      <c r="CM28" s="1">
        <f t="shared" si="9"/>
        <v>0</v>
      </c>
      <c r="CN28" s="1">
        <f t="shared" si="9"/>
        <v>0</v>
      </c>
      <c r="CO28" s="1">
        <f t="shared" si="9"/>
        <v>0</v>
      </c>
      <c r="CP28" s="1">
        <f t="shared" si="10"/>
        <v>0</v>
      </c>
      <c r="CQ28" s="1">
        <f t="shared" si="10"/>
        <v>0</v>
      </c>
      <c r="CR28" s="1">
        <f t="shared" si="10"/>
        <v>0</v>
      </c>
      <c r="CS28" s="1">
        <f t="shared" si="10"/>
        <v>0</v>
      </c>
      <c r="CT28" s="1">
        <f t="shared" si="10"/>
        <v>0</v>
      </c>
      <c r="CU28" s="1">
        <f t="shared" si="10"/>
        <v>0</v>
      </c>
      <c r="CV28" s="1">
        <f t="shared" si="10"/>
        <v>0</v>
      </c>
      <c r="CW28" s="1">
        <f t="shared" si="10"/>
        <v>0</v>
      </c>
      <c r="CX28" s="1">
        <f t="shared" si="10"/>
        <v>0</v>
      </c>
      <c r="CY28" s="1">
        <f t="shared" si="10"/>
        <v>0</v>
      </c>
      <c r="CZ28" s="1">
        <f t="shared" si="10"/>
        <v>0</v>
      </c>
      <c r="DA28" s="1">
        <f t="shared" si="10"/>
        <v>0</v>
      </c>
      <c r="DB28" s="1">
        <f t="shared" si="10"/>
        <v>0</v>
      </c>
      <c r="DC28" s="1">
        <f t="shared" si="10"/>
        <v>0</v>
      </c>
      <c r="DD28" s="1">
        <f t="shared" si="10"/>
        <v>0</v>
      </c>
      <c r="DE28" s="1">
        <f t="shared" si="10"/>
        <v>0</v>
      </c>
      <c r="DF28" s="1">
        <f t="shared" si="11"/>
        <v>0</v>
      </c>
      <c r="DG28" s="1">
        <f t="shared" si="11"/>
        <v>0</v>
      </c>
      <c r="DH28" s="1">
        <f t="shared" si="11"/>
        <v>0</v>
      </c>
      <c r="DI28" s="1">
        <f t="shared" si="11"/>
        <v>0</v>
      </c>
      <c r="DJ28" s="1">
        <f t="shared" si="11"/>
        <v>0</v>
      </c>
      <c r="DK28" s="1">
        <f t="shared" si="11"/>
        <v>0</v>
      </c>
      <c r="DL28" s="1">
        <f t="shared" si="11"/>
        <v>0</v>
      </c>
      <c r="DM28" s="1">
        <f t="shared" si="11"/>
        <v>0</v>
      </c>
      <c r="DN28" s="1">
        <f t="shared" si="11"/>
        <v>0</v>
      </c>
      <c r="DO28" s="1">
        <f t="shared" si="11"/>
        <v>0</v>
      </c>
      <c r="DP28" s="1">
        <f t="shared" si="11"/>
        <v>0</v>
      </c>
      <c r="DQ28" s="1">
        <f t="shared" si="11"/>
        <v>0</v>
      </c>
      <c r="DR28" s="1">
        <f t="shared" si="11"/>
        <v>0</v>
      </c>
      <c r="DS28" s="1">
        <f t="shared" si="11"/>
        <v>0</v>
      </c>
      <c r="DT28" s="1">
        <f t="shared" si="11"/>
        <v>0</v>
      </c>
      <c r="DU28" s="1">
        <f t="shared" si="11"/>
        <v>0</v>
      </c>
      <c r="DV28" s="1">
        <f t="shared" si="12"/>
        <v>0</v>
      </c>
      <c r="DW28" s="1">
        <f t="shared" si="12"/>
        <v>0</v>
      </c>
      <c r="DX28" s="1">
        <f t="shared" si="12"/>
        <v>0</v>
      </c>
      <c r="DY28" s="1">
        <f t="shared" si="12"/>
        <v>0</v>
      </c>
      <c r="DZ28" s="1">
        <f t="shared" si="12"/>
        <v>0</v>
      </c>
      <c r="EA28" s="1">
        <f t="shared" si="12"/>
        <v>0</v>
      </c>
      <c r="EB28" s="1">
        <f t="shared" si="12"/>
        <v>0</v>
      </c>
      <c r="EC28" s="1">
        <f t="shared" si="12"/>
        <v>0</v>
      </c>
      <c r="ED28" s="1">
        <f t="shared" si="12"/>
        <v>0</v>
      </c>
      <c r="EE28" s="1">
        <f t="shared" si="12"/>
        <v>0</v>
      </c>
      <c r="EF28" s="1">
        <f t="shared" si="12"/>
        <v>0</v>
      </c>
      <c r="EG28" s="1">
        <f t="shared" si="12"/>
        <v>0</v>
      </c>
      <c r="EH28" s="1">
        <f t="shared" si="12"/>
        <v>0</v>
      </c>
      <c r="EI28" s="1">
        <f t="shared" si="12"/>
        <v>0</v>
      </c>
      <c r="EJ28" s="1">
        <f t="shared" si="12"/>
        <v>0</v>
      </c>
      <c r="EK28" s="1">
        <f t="shared" si="12"/>
        <v>0</v>
      </c>
      <c r="EL28" s="1">
        <f t="shared" si="13"/>
        <v>0</v>
      </c>
      <c r="EM28" s="1">
        <f t="shared" si="13"/>
        <v>0</v>
      </c>
      <c r="EN28" s="1">
        <f t="shared" si="13"/>
        <v>0</v>
      </c>
      <c r="EO28" s="1">
        <f t="shared" si="13"/>
        <v>0</v>
      </c>
      <c r="EP28" s="1">
        <f t="shared" si="13"/>
        <v>0</v>
      </c>
      <c r="EQ28" s="1">
        <f t="shared" si="13"/>
        <v>0</v>
      </c>
      <c r="ER28" s="1">
        <f t="shared" si="13"/>
        <v>0</v>
      </c>
      <c r="ES28" s="1">
        <f t="shared" si="13"/>
        <v>0</v>
      </c>
      <c r="ET28" s="1">
        <f t="shared" si="13"/>
        <v>0</v>
      </c>
      <c r="EU28" s="1">
        <f t="shared" si="13"/>
        <v>0</v>
      </c>
      <c r="EV28" s="1">
        <f t="shared" si="13"/>
        <v>0</v>
      </c>
      <c r="EW28" s="1">
        <f t="shared" si="13"/>
        <v>0</v>
      </c>
      <c r="EX28" s="1">
        <f t="shared" si="13"/>
        <v>0</v>
      </c>
      <c r="EY28" s="1">
        <f t="shared" si="13"/>
        <v>0</v>
      </c>
      <c r="EZ28" s="1">
        <f t="shared" si="13"/>
        <v>0</v>
      </c>
      <c r="FA28" s="1">
        <f t="shared" si="13"/>
        <v>0</v>
      </c>
      <c r="FB28" s="1">
        <f t="shared" si="14"/>
        <v>0</v>
      </c>
      <c r="FC28" s="1">
        <f t="shared" si="14"/>
        <v>0</v>
      </c>
      <c r="FD28" s="1">
        <f t="shared" si="14"/>
        <v>0</v>
      </c>
      <c r="FE28" s="1">
        <f t="shared" si="14"/>
        <v>0</v>
      </c>
      <c r="FF28" s="1">
        <f t="shared" si="14"/>
        <v>0</v>
      </c>
      <c r="FG28" s="1">
        <f t="shared" si="14"/>
        <v>0</v>
      </c>
      <c r="FH28" s="1">
        <f t="shared" si="14"/>
        <v>0</v>
      </c>
      <c r="FI28" s="1">
        <f t="shared" si="14"/>
        <v>0</v>
      </c>
      <c r="FJ28" s="1">
        <f t="shared" si="14"/>
        <v>0</v>
      </c>
      <c r="FK28" s="1">
        <f t="shared" si="14"/>
        <v>0</v>
      </c>
      <c r="FL28" s="1">
        <f t="shared" si="14"/>
        <v>0</v>
      </c>
      <c r="FM28" s="1">
        <f t="shared" si="14"/>
        <v>0</v>
      </c>
      <c r="FN28" s="1">
        <f t="shared" si="14"/>
        <v>0</v>
      </c>
      <c r="FO28" s="1">
        <f t="shared" si="14"/>
        <v>0</v>
      </c>
      <c r="FP28" s="1">
        <f t="shared" si="14"/>
        <v>0</v>
      </c>
      <c r="FQ28" s="1">
        <f t="shared" si="14"/>
        <v>0</v>
      </c>
      <c r="FR28" s="1">
        <f t="shared" si="15"/>
        <v>0</v>
      </c>
      <c r="FS28" s="1">
        <f t="shared" si="15"/>
        <v>0</v>
      </c>
      <c r="FT28" s="1">
        <f t="shared" si="15"/>
        <v>0</v>
      </c>
      <c r="FU28" s="1">
        <f t="shared" si="15"/>
        <v>0</v>
      </c>
      <c r="FV28" s="1">
        <f t="shared" si="15"/>
        <v>0</v>
      </c>
      <c r="FW28" s="1">
        <f t="shared" si="15"/>
        <v>0</v>
      </c>
      <c r="FX28" s="1">
        <f t="shared" si="15"/>
        <v>0</v>
      </c>
      <c r="FY28" s="1">
        <f t="shared" si="15"/>
        <v>0</v>
      </c>
      <c r="FZ28" s="1">
        <f t="shared" si="15"/>
        <v>0</v>
      </c>
      <c r="GA28" s="1">
        <f t="shared" si="15"/>
        <v>0</v>
      </c>
      <c r="GB28" s="1">
        <f t="shared" si="15"/>
        <v>0</v>
      </c>
      <c r="GC28" s="1">
        <f t="shared" si="15"/>
        <v>0</v>
      </c>
      <c r="GD28" s="1">
        <f t="shared" si="15"/>
        <v>0</v>
      </c>
      <c r="GE28" s="1">
        <f t="shared" si="15"/>
        <v>0</v>
      </c>
      <c r="GF28" s="1">
        <f t="shared" si="15"/>
        <v>0</v>
      </c>
      <c r="GG28" s="1">
        <f t="shared" si="15"/>
        <v>0</v>
      </c>
      <c r="GH28" s="1">
        <f t="shared" si="16"/>
        <v>0</v>
      </c>
      <c r="GI28" s="1">
        <f t="shared" si="16"/>
        <v>0</v>
      </c>
      <c r="GJ28" s="1">
        <f t="shared" si="16"/>
        <v>0</v>
      </c>
      <c r="GK28" s="1">
        <f t="shared" si="16"/>
        <v>0</v>
      </c>
      <c r="GL28" s="1">
        <f t="shared" si="16"/>
        <v>0</v>
      </c>
      <c r="GM28" s="1">
        <f t="shared" si="16"/>
        <v>0</v>
      </c>
      <c r="GN28" s="1">
        <f t="shared" si="16"/>
        <v>0</v>
      </c>
      <c r="GO28" s="1">
        <f t="shared" si="16"/>
        <v>0</v>
      </c>
      <c r="GP28" s="1">
        <f t="shared" si="16"/>
        <v>0</v>
      </c>
      <c r="GQ28" s="1">
        <f t="shared" si="16"/>
        <v>0</v>
      </c>
      <c r="GR28" s="1">
        <f t="shared" si="16"/>
        <v>0</v>
      </c>
      <c r="GS28" s="1">
        <f t="shared" si="16"/>
        <v>0</v>
      </c>
      <c r="GT28" s="1">
        <f t="shared" si="16"/>
        <v>0</v>
      </c>
      <c r="GU28" s="1">
        <f t="shared" si="16"/>
        <v>0</v>
      </c>
      <c r="GV28" s="1">
        <f t="shared" si="16"/>
        <v>0</v>
      </c>
      <c r="GW28" s="1">
        <f t="shared" si="16"/>
        <v>0</v>
      </c>
      <c r="GX28" s="1">
        <f t="shared" si="17"/>
        <v>0</v>
      </c>
      <c r="GY28" s="1">
        <f t="shared" si="17"/>
        <v>0</v>
      </c>
      <c r="GZ28" s="1">
        <f t="shared" si="17"/>
        <v>0</v>
      </c>
      <c r="HA28" s="1">
        <f t="shared" si="17"/>
        <v>0</v>
      </c>
      <c r="HB28" s="1">
        <f t="shared" si="17"/>
        <v>0</v>
      </c>
      <c r="HC28" s="1">
        <f t="shared" si="17"/>
        <v>0</v>
      </c>
      <c r="HD28" s="1">
        <f t="shared" si="17"/>
        <v>0</v>
      </c>
      <c r="HE28" s="1">
        <f t="shared" si="17"/>
        <v>0</v>
      </c>
      <c r="HF28" s="1">
        <f t="shared" si="17"/>
        <v>0</v>
      </c>
      <c r="HG28" s="1">
        <f t="shared" si="17"/>
        <v>0</v>
      </c>
      <c r="HH28" s="1">
        <f t="shared" si="17"/>
        <v>0</v>
      </c>
      <c r="HI28" s="1">
        <f t="shared" si="17"/>
        <v>0</v>
      </c>
      <c r="HJ28" s="1">
        <f t="shared" si="17"/>
        <v>0</v>
      </c>
      <c r="HK28" s="1">
        <f t="shared" si="17"/>
        <v>0</v>
      </c>
      <c r="HL28" s="1">
        <f t="shared" si="18"/>
        <v>0</v>
      </c>
      <c r="HM28" s="1">
        <f t="shared" si="18"/>
        <v>0</v>
      </c>
      <c r="HN28" s="1">
        <f t="shared" si="18"/>
        <v>0</v>
      </c>
      <c r="HO28" s="1">
        <f t="shared" si="18"/>
        <v>0</v>
      </c>
      <c r="HP28" s="1">
        <f t="shared" si="18"/>
        <v>0</v>
      </c>
      <c r="HQ28" s="1">
        <f t="shared" si="18"/>
        <v>0</v>
      </c>
      <c r="HR28" s="1">
        <f t="shared" si="18"/>
        <v>0</v>
      </c>
      <c r="HS28" s="1">
        <f t="shared" si="18"/>
        <v>0</v>
      </c>
      <c r="HT28" s="1">
        <f t="shared" si="18"/>
        <v>0</v>
      </c>
      <c r="HU28" s="1">
        <f t="shared" si="18"/>
        <v>0</v>
      </c>
      <c r="HW28">
        <v>8</v>
      </c>
      <c r="HX28" s="15" t="str">
        <f t="shared" si="25"/>
        <v>43-56</v>
      </c>
      <c r="HY28" t="str">
        <f t="shared" si="25"/>
        <v>Varga Peter</v>
      </c>
      <c r="HZ28" s="1">
        <f t="shared" si="26"/>
        <v>17</v>
      </c>
      <c r="IA28" s="1">
        <f t="shared" si="27"/>
        <v>43</v>
      </c>
      <c r="IB28">
        <f t="shared" si="31"/>
        <v>0</v>
      </c>
      <c r="IC28">
        <f t="shared" si="20"/>
        <v>17</v>
      </c>
      <c r="ID28">
        <f>IF(HZ28&gt;$IC$18,1000,IF(HZ28=$IC$18,MIN(HZ28:$HZ$220),1000))</f>
        <v>1000</v>
      </c>
      <c r="IG28" s="1" t="str">
        <f t="shared" si="28"/>
        <v>43-56</v>
      </c>
      <c r="IH28" s="1">
        <f t="shared" si="21"/>
        <v>3</v>
      </c>
      <c r="II28" s="1">
        <f t="shared" si="29"/>
        <v>43</v>
      </c>
      <c r="IJ28" s="1">
        <f t="shared" si="30"/>
        <v>56</v>
      </c>
    </row>
    <row r="29" spans="1:244">
      <c r="A29">
        <v>9</v>
      </c>
      <c r="B29">
        <f t="shared" si="22"/>
        <v>43</v>
      </c>
      <c r="C29" s="2">
        <f t="shared" si="23"/>
        <v>9</v>
      </c>
      <c r="D29" s="28" t="s">
        <v>68</v>
      </c>
      <c r="E29" s="29" t="s">
        <v>67</v>
      </c>
      <c r="F29" s="30">
        <v>41</v>
      </c>
      <c r="G29" s="12">
        <f t="shared" si="0"/>
        <v>68.14</v>
      </c>
      <c r="J29" s="11" t="s">
        <v>67</v>
      </c>
      <c r="K29" s="11" t="s">
        <v>68</v>
      </c>
      <c r="L29" s="11">
        <v>68.14</v>
      </c>
      <c r="T29" s="16">
        <f t="shared" si="1"/>
        <v>68.142857142857139</v>
      </c>
      <c r="U29" s="2">
        <v>9</v>
      </c>
      <c r="V29" s="2">
        <f>HLOOKUP($F$4,'tabulka hodnot'!$D$3:$J$203,'vypocet bodov do rebricka'!U29+1,0)</f>
        <v>201</v>
      </c>
      <c r="Y29" s="1" t="str">
        <f t="shared" si="24"/>
        <v>43-56</v>
      </c>
      <c r="Z29" s="1">
        <f t="shared" si="2"/>
        <v>3</v>
      </c>
      <c r="AA29" s="1" t="str">
        <f t="shared" si="3"/>
        <v>43</v>
      </c>
      <c r="AB29" s="1" t="str">
        <f t="shared" si="4"/>
        <v>56</v>
      </c>
      <c r="AC29">
        <f t="shared" si="5"/>
        <v>68.142857142857139</v>
      </c>
      <c r="AD29" s="1">
        <f t="shared" si="6"/>
        <v>0</v>
      </c>
      <c r="AE29" s="1">
        <f t="shared" si="6"/>
        <v>0</v>
      </c>
      <c r="AF29" s="1">
        <f t="shared" si="6"/>
        <v>0</v>
      </c>
      <c r="AG29" s="1">
        <f t="shared" si="6"/>
        <v>0</v>
      </c>
      <c r="AH29" s="1">
        <f t="shared" si="6"/>
        <v>0</v>
      </c>
      <c r="AI29" s="1">
        <f t="shared" si="6"/>
        <v>0</v>
      </c>
      <c r="AJ29" s="1">
        <f t="shared" si="6"/>
        <v>0</v>
      </c>
      <c r="AK29" s="1">
        <f t="shared" si="6"/>
        <v>0</v>
      </c>
      <c r="AL29" s="1">
        <f t="shared" si="6"/>
        <v>0</v>
      </c>
      <c r="AM29" s="1">
        <f t="shared" si="6"/>
        <v>0</v>
      </c>
      <c r="AN29" s="1">
        <f t="shared" si="6"/>
        <v>0</v>
      </c>
      <c r="AO29" s="1">
        <f t="shared" si="6"/>
        <v>0</v>
      </c>
      <c r="AP29" s="1">
        <f t="shared" si="6"/>
        <v>0</v>
      </c>
      <c r="AQ29" s="1">
        <f t="shared" si="6"/>
        <v>0</v>
      </c>
      <c r="AR29" s="1">
        <f t="shared" si="6"/>
        <v>0</v>
      </c>
      <c r="AS29" s="1">
        <f t="shared" si="6"/>
        <v>0</v>
      </c>
      <c r="AT29" s="1">
        <f t="shared" si="7"/>
        <v>0</v>
      </c>
      <c r="AU29" s="1">
        <f t="shared" si="7"/>
        <v>0</v>
      </c>
      <c r="AV29" s="1">
        <f t="shared" si="7"/>
        <v>0</v>
      </c>
      <c r="AW29" s="1">
        <f t="shared" si="7"/>
        <v>0</v>
      </c>
      <c r="AX29" s="1">
        <f t="shared" si="7"/>
        <v>0</v>
      </c>
      <c r="AY29" s="1">
        <f t="shared" si="7"/>
        <v>0</v>
      </c>
      <c r="AZ29" s="1">
        <f t="shared" si="7"/>
        <v>0</v>
      </c>
      <c r="BA29" s="1">
        <f t="shared" si="7"/>
        <v>0</v>
      </c>
      <c r="BB29" s="1">
        <f t="shared" si="7"/>
        <v>0</v>
      </c>
      <c r="BC29" s="1">
        <f t="shared" si="7"/>
        <v>0</v>
      </c>
      <c r="BD29" s="1">
        <f t="shared" si="7"/>
        <v>0</v>
      </c>
      <c r="BE29" s="1">
        <f t="shared" si="7"/>
        <v>0</v>
      </c>
      <c r="BF29" s="1">
        <f t="shared" si="7"/>
        <v>0</v>
      </c>
      <c r="BG29" s="1">
        <f t="shared" si="7"/>
        <v>0</v>
      </c>
      <c r="BH29" s="1">
        <f t="shared" si="7"/>
        <v>0</v>
      </c>
      <c r="BI29" s="1">
        <f t="shared" si="7"/>
        <v>0</v>
      </c>
      <c r="BJ29" s="1">
        <f t="shared" si="8"/>
        <v>0</v>
      </c>
      <c r="BK29" s="1">
        <f t="shared" si="8"/>
        <v>0</v>
      </c>
      <c r="BL29" s="1">
        <f t="shared" si="8"/>
        <v>0</v>
      </c>
      <c r="BM29" s="1">
        <f t="shared" si="8"/>
        <v>0</v>
      </c>
      <c r="BN29" s="1">
        <f t="shared" si="8"/>
        <v>0</v>
      </c>
      <c r="BO29" s="1">
        <f t="shared" si="8"/>
        <v>0</v>
      </c>
      <c r="BP29" s="1">
        <f t="shared" si="8"/>
        <v>0</v>
      </c>
      <c r="BQ29" s="1">
        <f t="shared" si="8"/>
        <v>0</v>
      </c>
      <c r="BR29" s="1">
        <f t="shared" si="8"/>
        <v>0</v>
      </c>
      <c r="BS29" s="1">
        <f t="shared" si="8"/>
        <v>0</v>
      </c>
      <c r="BT29" s="1">
        <f t="shared" si="8"/>
        <v>75</v>
      </c>
      <c r="BU29" s="1">
        <f t="shared" si="8"/>
        <v>75</v>
      </c>
      <c r="BV29" s="1">
        <f t="shared" si="8"/>
        <v>75</v>
      </c>
      <c r="BW29" s="1">
        <f t="shared" si="8"/>
        <v>75</v>
      </c>
      <c r="BX29" s="1">
        <f t="shared" si="8"/>
        <v>75</v>
      </c>
      <c r="BY29" s="1">
        <f t="shared" si="8"/>
        <v>75</v>
      </c>
      <c r="BZ29" s="1">
        <f t="shared" si="9"/>
        <v>63</v>
      </c>
      <c r="CA29" s="1">
        <f t="shared" si="9"/>
        <v>63</v>
      </c>
      <c r="CB29" s="1">
        <f t="shared" si="9"/>
        <v>63</v>
      </c>
      <c r="CC29" s="1">
        <f t="shared" si="9"/>
        <v>63</v>
      </c>
      <c r="CD29" s="1">
        <f t="shared" si="9"/>
        <v>63</v>
      </c>
      <c r="CE29" s="1">
        <f t="shared" si="9"/>
        <v>63</v>
      </c>
      <c r="CF29" s="1">
        <f t="shared" si="9"/>
        <v>63</v>
      </c>
      <c r="CG29" s="1">
        <f t="shared" si="9"/>
        <v>63</v>
      </c>
      <c r="CH29" s="1">
        <f t="shared" si="9"/>
        <v>0</v>
      </c>
      <c r="CI29" s="1">
        <f t="shared" si="9"/>
        <v>0</v>
      </c>
      <c r="CJ29" s="1">
        <f t="shared" si="9"/>
        <v>0</v>
      </c>
      <c r="CK29" s="1">
        <f t="shared" si="9"/>
        <v>0</v>
      </c>
      <c r="CL29" s="1">
        <f t="shared" si="9"/>
        <v>0</v>
      </c>
      <c r="CM29" s="1">
        <f t="shared" si="9"/>
        <v>0</v>
      </c>
      <c r="CN29" s="1">
        <f t="shared" si="9"/>
        <v>0</v>
      </c>
      <c r="CO29" s="1">
        <f t="shared" si="9"/>
        <v>0</v>
      </c>
      <c r="CP29" s="1">
        <f t="shared" si="10"/>
        <v>0</v>
      </c>
      <c r="CQ29" s="1">
        <f t="shared" si="10"/>
        <v>0</v>
      </c>
      <c r="CR29" s="1">
        <f t="shared" si="10"/>
        <v>0</v>
      </c>
      <c r="CS29" s="1">
        <f t="shared" si="10"/>
        <v>0</v>
      </c>
      <c r="CT29" s="1">
        <f t="shared" si="10"/>
        <v>0</v>
      </c>
      <c r="CU29" s="1">
        <f t="shared" si="10"/>
        <v>0</v>
      </c>
      <c r="CV29" s="1">
        <f t="shared" si="10"/>
        <v>0</v>
      </c>
      <c r="CW29" s="1">
        <f t="shared" si="10"/>
        <v>0</v>
      </c>
      <c r="CX29" s="1">
        <f t="shared" si="10"/>
        <v>0</v>
      </c>
      <c r="CY29" s="1">
        <f t="shared" si="10"/>
        <v>0</v>
      </c>
      <c r="CZ29" s="1">
        <f t="shared" si="10"/>
        <v>0</v>
      </c>
      <c r="DA29" s="1">
        <f t="shared" si="10"/>
        <v>0</v>
      </c>
      <c r="DB29" s="1">
        <f t="shared" si="10"/>
        <v>0</v>
      </c>
      <c r="DC29" s="1">
        <f t="shared" si="10"/>
        <v>0</v>
      </c>
      <c r="DD29" s="1">
        <f t="shared" si="10"/>
        <v>0</v>
      </c>
      <c r="DE29" s="1">
        <f t="shared" si="10"/>
        <v>0</v>
      </c>
      <c r="DF29" s="1">
        <f t="shared" si="11"/>
        <v>0</v>
      </c>
      <c r="DG29" s="1">
        <f t="shared" si="11"/>
        <v>0</v>
      </c>
      <c r="DH29" s="1">
        <f t="shared" si="11"/>
        <v>0</v>
      </c>
      <c r="DI29" s="1">
        <f t="shared" si="11"/>
        <v>0</v>
      </c>
      <c r="DJ29" s="1">
        <f t="shared" si="11"/>
        <v>0</v>
      </c>
      <c r="DK29" s="1">
        <f t="shared" si="11"/>
        <v>0</v>
      </c>
      <c r="DL29" s="1">
        <f t="shared" si="11"/>
        <v>0</v>
      </c>
      <c r="DM29" s="1">
        <f t="shared" si="11"/>
        <v>0</v>
      </c>
      <c r="DN29" s="1">
        <f t="shared" si="11"/>
        <v>0</v>
      </c>
      <c r="DO29" s="1">
        <f t="shared" si="11"/>
        <v>0</v>
      </c>
      <c r="DP29" s="1">
        <f t="shared" si="11"/>
        <v>0</v>
      </c>
      <c r="DQ29" s="1">
        <f t="shared" si="11"/>
        <v>0</v>
      </c>
      <c r="DR29" s="1">
        <f t="shared" si="11"/>
        <v>0</v>
      </c>
      <c r="DS29" s="1">
        <f t="shared" si="11"/>
        <v>0</v>
      </c>
      <c r="DT29" s="1">
        <f t="shared" si="11"/>
        <v>0</v>
      </c>
      <c r="DU29" s="1">
        <f t="shared" si="11"/>
        <v>0</v>
      </c>
      <c r="DV29" s="1">
        <f t="shared" si="12"/>
        <v>0</v>
      </c>
      <c r="DW29" s="1">
        <f t="shared" si="12"/>
        <v>0</v>
      </c>
      <c r="DX29" s="1">
        <f t="shared" si="12"/>
        <v>0</v>
      </c>
      <c r="DY29" s="1">
        <f t="shared" si="12"/>
        <v>0</v>
      </c>
      <c r="DZ29" s="1">
        <f t="shared" si="12"/>
        <v>0</v>
      </c>
      <c r="EA29" s="1">
        <f t="shared" si="12"/>
        <v>0</v>
      </c>
      <c r="EB29" s="1">
        <f t="shared" si="12"/>
        <v>0</v>
      </c>
      <c r="EC29" s="1">
        <f t="shared" si="12"/>
        <v>0</v>
      </c>
      <c r="ED29" s="1">
        <f t="shared" si="12"/>
        <v>0</v>
      </c>
      <c r="EE29" s="1">
        <f t="shared" si="12"/>
        <v>0</v>
      </c>
      <c r="EF29" s="1">
        <f t="shared" si="12"/>
        <v>0</v>
      </c>
      <c r="EG29" s="1">
        <f t="shared" si="12"/>
        <v>0</v>
      </c>
      <c r="EH29" s="1">
        <f t="shared" si="12"/>
        <v>0</v>
      </c>
      <c r="EI29" s="1">
        <f t="shared" si="12"/>
        <v>0</v>
      </c>
      <c r="EJ29" s="1">
        <f t="shared" si="12"/>
        <v>0</v>
      </c>
      <c r="EK29" s="1">
        <f t="shared" si="12"/>
        <v>0</v>
      </c>
      <c r="EL29" s="1">
        <f t="shared" si="13"/>
        <v>0</v>
      </c>
      <c r="EM29" s="1">
        <f t="shared" si="13"/>
        <v>0</v>
      </c>
      <c r="EN29" s="1">
        <f t="shared" si="13"/>
        <v>0</v>
      </c>
      <c r="EO29" s="1">
        <f t="shared" si="13"/>
        <v>0</v>
      </c>
      <c r="EP29" s="1">
        <f t="shared" si="13"/>
        <v>0</v>
      </c>
      <c r="EQ29" s="1">
        <f t="shared" si="13"/>
        <v>0</v>
      </c>
      <c r="ER29" s="1">
        <f t="shared" si="13"/>
        <v>0</v>
      </c>
      <c r="ES29" s="1">
        <f t="shared" si="13"/>
        <v>0</v>
      </c>
      <c r="ET29" s="1">
        <f t="shared" si="13"/>
        <v>0</v>
      </c>
      <c r="EU29" s="1">
        <f t="shared" si="13"/>
        <v>0</v>
      </c>
      <c r="EV29" s="1">
        <f t="shared" si="13"/>
        <v>0</v>
      </c>
      <c r="EW29" s="1">
        <f t="shared" si="13"/>
        <v>0</v>
      </c>
      <c r="EX29" s="1">
        <f t="shared" si="13"/>
        <v>0</v>
      </c>
      <c r="EY29" s="1">
        <f t="shared" si="13"/>
        <v>0</v>
      </c>
      <c r="EZ29" s="1">
        <f t="shared" si="13"/>
        <v>0</v>
      </c>
      <c r="FA29" s="1">
        <f t="shared" si="13"/>
        <v>0</v>
      </c>
      <c r="FB29" s="1">
        <f t="shared" si="14"/>
        <v>0</v>
      </c>
      <c r="FC29" s="1">
        <f t="shared" si="14"/>
        <v>0</v>
      </c>
      <c r="FD29" s="1">
        <f t="shared" si="14"/>
        <v>0</v>
      </c>
      <c r="FE29" s="1">
        <f t="shared" si="14"/>
        <v>0</v>
      </c>
      <c r="FF29" s="1">
        <f t="shared" si="14"/>
        <v>0</v>
      </c>
      <c r="FG29" s="1">
        <f t="shared" si="14"/>
        <v>0</v>
      </c>
      <c r="FH29" s="1">
        <f t="shared" si="14"/>
        <v>0</v>
      </c>
      <c r="FI29" s="1">
        <f t="shared" si="14"/>
        <v>0</v>
      </c>
      <c r="FJ29" s="1">
        <f t="shared" si="14"/>
        <v>0</v>
      </c>
      <c r="FK29" s="1">
        <f t="shared" si="14"/>
        <v>0</v>
      </c>
      <c r="FL29" s="1">
        <f t="shared" si="14"/>
        <v>0</v>
      </c>
      <c r="FM29" s="1">
        <f t="shared" si="14"/>
        <v>0</v>
      </c>
      <c r="FN29" s="1">
        <f t="shared" si="14"/>
        <v>0</v>
      </c>
      <c r="FO29" s="1">
        <f t="shared" si="14"/>
        <v>0</v>
      </c>
      <c r="FP29" s="1">
        <f t="shared" si="14"/>
        <v>0</v>
      </c>
      <c r="FQ29" s="1">
        <f t="shared" si="14"/>
        <v>0</v>
      </c>
      <c r="FR29" s="1">
        <f t="shared" si="15"/>
        <v>0</v>
      </c>
      <c r="FS29" s="1">
        <f t="shared" si="15"/>
        <v>0</v>
      </c>
      <c r="FT29" s="1">
        <f t="shared" si="15"/>
        <v>0</v>
      </c>
      <c r="FU29" s="1">
        <f t="shared" si="15"/>
        <v>0</v>
      </c>
      <c r="FV29" s="1">
        <f t="shared" si="15"/>
        <v>0</v>
      </c>
      <c r="FW29" s="1">
        <f t="shared" si="15"/>
        <v>0</v>
      </c>
      <c r="FX29" s="1">
        <f t="shared" si="15"/>
        <v>0</v>
      </c>
      <c r="FY29" s="1">
        <f t="shared" si="15"/>
        <v>0</v>
      </c>
      <c r="FZ29" s="1">
        <f t="shared" si="15"/>
        <v>0</v>
      </c>
      <c r="GA29" s="1">
        <f t="shared" si="15"/>
        <v>0</v>
      </c>
      <c r="GB29" s="1">
        <f t="shared" si="15"/>
        <v>0</v>
      </c>
      <c r="GC29" s="1">
        <f t="shared" si="15"/>
        <v>0</v>
      </c>
      <c r="GD29" s="1">
        <f t="shared" si="15"/>
        <v>0</v>
      </c>
      <c r="GE29" s="1">
        <f t="shared" si="15"/>
        <v>0</v>
      </c>
      <c r="GF29" s="1">
        <f t="shared" si="15"/>
        <v>0</v>
      </c>
      <c r="GG29" s="1">
        <f t="shared" si="15"/>
        <v>0</v>
      </c>
      <c r="GH29" s="1">
        <f t="shared" si="16"/>
        <v>0</v>
      </c>
      <c r="GI29" s="1">
        <f t="shared" si="16"/>
        <v>0</v>
      </c>
      <c r="GJ29" s="1">
        <f t="shared" si="16"/>
        <v>0</v>
      </c>
      <c r="GK29" s="1">
        <f t="shared" si="16"/>
        <v>0</v>
      </c>
      <c r="GL29" s="1">
        <f t="shared" si="16"/>
        <v>0</v>
      </c>
      <c r="GM29" s="1">
        <f t="shared" si="16"/>
        <v>0</v>
      </c>
      <c r="GN29" s="1">
        <f t="shared" si="16"/>
        <v>0</v>
      </c>
      <c r="GO29" s="1">
        <f t="shared" si="16"/>
        <v>0</v>
      </c>
      <c r="GP29" s="1">
        <f t="shared" si="16"/>
        <v>0</v>
      </c>
      <c r="GQ29" s="1">
        <f t="shared" si="16"/>
        <v>0</v>
      </c>
      <c r="GR29" s="1">
        <f t="shared" si="16"/>
        <v>0</v>
      </c>
      <c r="GS29" s="1">
        <f t="shared" si="16"/>
        <v>0</v>
      </c>
      <c r="GT29" s="1">
        <f t="shared" si="16"/>
        <v>0</v>
      </c>
      <c r="GU29" s="1">
        <f t="shared" si="16"/>
        <v>0</v>
      </c>
      <c r="GV29" s="1">
        <f t="shared" si="16"/>
        <v>0</v>
      </c>
      <c r="GW29" s="1">
        <f t="shared" si="16"/>
        <v>0</v>
      </c>
      <c r="GX29" s="1">
        <f t="shared" si="17"/>
        <v>0</v>
      </c>
      <c r="GY29" s="1">
        <f t="shared" si="17"/>
        <v>0</v>
      </c>
      <c r="GZ29" s="1">
        <f t="shared" si="17"/>
        <v>0</v>
      </c>
      <c r="HA29" s="1">
        <f t="shared" si="17"/>
        <v>0</v>
      </c>
      <c r="HB29" s="1">
        <f t="shared" si="17"/>
        <v>0</v>
      </c>
      <c r="HC29" s="1">
        <f t="shared" si="17"/>
        <v>0</v>
      </c>
      <c r="HD29" s="1">
        <f t="shared" si="17"/>
        <v>0</v>
      </c>
      <c r="HE29" s="1">
        <f t="shared" si="17"/>
        <v>0</v>
      </c>
      <c r="HF29" s="1">
        <f t="shared" si="17"/>
        <v>0</v>
      </c>
      <c r="HG29" s="1">
        <f t="shared" si="17"/>
        <v>0</v>
      </c>
      <c r="HH29" s="1">
        <f t="shared" si="17"/>
        <v>0</v>
      </c>
      <c r="HI29" s="1">
        <f t="shared" si="17"/>
        <v>0</v>
      </c>
      <c r="HJ29" s="1">
        <f t="shared" si="17"/>
        <v>0</v>
      </c>
      <c r="HK29" s="1">
        <f t="shared" si="17"/>
        <v>0</v>
      </c>
      <c r="HL29" s="1">
        <f t="shared" si="18"/>
        <v>0</v>
      </c>
      <c r="HM29" s="1">
        <f t="shared" si="18"/>
        <v>0</v>
      </c>
      <c r="HN29" s="1">
        <f t="shared" si="18"/>
        <v>0</v>
      </c>
      <c r="HO29" s="1">
        <f t="shared" si="18"/>
        <v>0</v>
      </c>
      <c r="HP29" s="1">
        <f t="shared" si="18"/>
        <v>0</v>
      </c>
      <c r="HQ29" s="1">
        <f t="shared" si="18"/>
        <v>0</v>
      </c>
      <c r="HR29" s="1">
        <f t="shared" si="18"/>
        <v>0</v>
      </c>
      <c r="HS29" s="1">
        <f t="shared" si="18"/>
        <v>0</v>
      </c>
      <c r="HT29" s="1">
        <f t="shared" si="18"/>
        <v>0</v>
      </c>
      <c r="HU29" s="1">
        <f t="shared" si="18"/>
        <v>0</v>
      </c>
      <c r="HW29">
        <v>9</v>
      </c>
      <c r="HX29" s="15" t="str">
        <f t="shared" si="25"/>
        <v>43-56</v>
      </c>
      <c r="HY29" t="str">
        <f t="shared" si="25"/>
        <v>Pavolko Juraj</v>
      </c>
      <c r="HZ29" s="1">
        <f t="shared" si="26"/>
        <v>41</v>
      </c>
      <c r="IA29" s="1">
        <f t="shared" si="27"/>
        <v>43</v>
      </c>
      <c r="IB29">
        <f t="shared" si="31"/>
        <v>0</v>
      </c>
      <c r="IC29">
        <f t="shared" si="20"/>
        <v>41</v>
      </c>
      <c r="ID29">
        <f>IF(HZ29&gt;$IC$18,1000,IF(HZ29=$IC$18,MIN(HZ29:$HZ$220),1000))</f>
        <v>1000</v>
      </c>
      <c r="IG29" s="1" t="str">
        <f t="shared" si="28"/>
        <v>43-56</v>
      </c>
      <c r="IH29" s="1">
        <f t="shared" si="21"/>
        <v>3</v>
      </c>
      <c r="II29" s="1">
        <f t="shared" si="29"/>
        <v>43</v>
      </c>
      <c r="IJ29" s="1">
        <f t="shared" si="30"/>
        <v>56</v>
      </c>
    </row>
    <row r="30" spans="1:244">
      <c r="A30">
        <v>10</v>
      </c>
      <c r="B30">
        <f t="shared" si="22"/>
        <v>57</v>
      </c>
      <c r="C30" s="2">
        <f t="shared" si="23"/>
        <v>10</v>
      </c>
      <c r="D30" s="28" t="s">
        <v>74</v>
      </c>
      <c r="E30" s="29" t="s">
        <v>73</v>
      </c>
      <c r="F30" s="30">
        <v>45</v>
      </c>
      <c r="G30" s="12">
        <f t="shared" si="0"/>
        <v>63</v>
      </c>
      <c r="J30" s="11" t="s">
        <v>73</v>
      </c>
      <c r="K30" s="11" t="s">
        <v>74</v>
      </c>
      <c r="L30" s="11">
        <v>63</v>
      </c>
      <c r="T30" s="16">
        <f t="shared" si="1"/>
        <v>63</v>
      </c>
      <c r="U30" s="2">
        <v>10</v>
      </c>
      <c r="V30" s="2">
        <f>HLOOKUP($F$4,'tabulka hodnot'!$D$3:$J$203,'vypocet bodov do rebricka'!U30+1,0)</f>
        <v>188</v>
      </c>
      <c r="Y30" s="1" t="str">
        <f t="shared" si="24"/>
        <v>57-59</v>
      </c>
      <c r="Z30" s="1">
        <f t="shared" si="2"/>
        <v>3</v>
      </c>
      <c r="AA30" s="1" t="str">
        <f t="shared" si="3"/>
        <v>57</v>
      </c>
      <c r="AB30" s="1" t="str">
        <f t="shared" si="4"/>
        <v>59</v>
      </c>
      <c r="AC30">
        <f t="shared" si="5"/>
        <v>63</v>
      </c>
      <c r="AD30" s="1">
        <f t="shared" si="6"/>
        <v>0</v>
      </c>
      <c r="AE30" s="1">
        <f t="shared" si="6"/>
        <v>0</v>
      </c>
      <c r="AF30" s="1">
        <f t="shared" si="6"/>
        <v>0</v>
      </c>
      <c r="AG30" s="1">
        <f t="shared" si="6"/>
        <v>0</v>
      </c>
      <c r="AH30" s="1">
        <f t="shared" si="6"/>
        <v>0</v>
      </c>
      <c r="AI30" s="1">
        <f t="shared" si="6"/>
        <v>0</v>
      </c>
      <c r="AJ30" s="1">
        <f t="shared" si="6"/>
        <v>0</v>
      </c>
      <c r="AK30" s="1">
        <f t="shared" si="6"/>
        <v>0</v>
      </c>
      <c r="AL30" s="1">
        <f t="shared" si="6"/>
        <v>0</v>
      </c>
      <c r="AM30" s="1">
        <f t="shared" si="6"/>
        <v>0</v>
      </c>
      <c r="AN30" s="1">
        <f t="shared" si="6"/>
        <v>0</v>
      </c>
      <c r="AO30" s="1">
        <f t="shared" si="6"/>
        <v>0</v>
      </c>
      <c r="AP30" s="1">
        <f t="shared" si="6"/>
        <v>0</v>
      </c>
      <c r="AQ30" s="1">
        <f t="shared" si="6"/>
        <v>0</v>
      </c>
      <c r="AR30" s="1">
        <f t="shared" si="6"/>
        <v>0</v>
      </c>
      <c r="AS30" s="1">
        <f t="shared" si="6"/>
        <v>0</v>
      </c>
      <c r="AT30" s="1">
        <f t="shared" si="7"/>
        <v>0</v>
      </c>
      <c r="AU30" s="1">
        <f t="shared" si="7"/>
        <v>0</v>
      </c>
      <c r="AV30" s="1">
        <f t="shared" si="7"/>
        <v>0</v>
      </c>
      <c r="AW30" s="1">
        <f t="shared" si="7"/>
        <v>0</v>
      </c>
      <c r="AX30" s="1">
        <f t="shared" si="7"/>
        <v>0</v>
      </c>
      <c r="AY30" s="1">
        <f t="shared" si="7"/>
        <v>0</v>
      </c>
      <c r="AZ30" s="1">
        <f t="shared" si="7"/>
        <v>0</v>
      </c>
      <c r="BA30" s="1">
        <f t="shared" si="7"/>
        <v>0</v>
      </c>
      <c r="BB30" s="1">
        <f t="shared" si="7"/>
        <v>0</v>
      </c>
      <c r="BC30" s="1">
        <f t="shared" si="7"/>
        <v>0</v>
      </c>
      <c r="BD30" s="1">
        <f t="shared" si="7"/>
        <v>0</v>
      </c>
      <c r="BE30" s="1">
        <f t="shared" si="7"/>
        <v>0</v>
      </c>
      <c r="BF30" s="1">
        <f t="shared" si="7"/>
        <v>0</v>
      </c>
      <c r="BG30" s="1">
        <f t="shared" si="7"/>
        <v>0</v>
      </c>
      <c r="BH30" s="1">
        <f t="shared" si="7"/>
        <v>0</v>
      </c>
      <c r="BI30" s="1">
        <f t="shared" si="7"/>
        <v>0</v>
      </c>
      <c r="BJ30" s="1">
        <f t="shared" si="8"/>
        <v>0</v>
      </c>
      <c r="BK30" s="1">
        <f t="shared" si="8"/>
        <v>0</v>
      </c>
      <c r="BL30" s="1">
        <f t="shared" si="8"/>
        <v>0</v>
      </c>
      <c r="BM30" s="1">
        <f t="shared" si="8"/>
        <v>0</v>
      </c>
      <c r="BN30" s="1">
        <f t="shared" si="8"/>
        <v>0</v>
      </c>
      <c r="BO30" s="1">
        <f t="shared" si="8"/>
        <v>0</v>
      </c>
      <c r="BP30" s="1">
        <f t="shared" si="8"/>
        <v>0</v>
      </c>
      <c r="BQ30" s="1">
        <f t="shared" si="8"/>
        <v>0</v>
      </c>
      <c r="BR30" s="1">
        <f t="shared" si="8"/>
        <v>0</v>
      </c>
      <c r="BS30" s="1">
        <f t="shared" si="8"/>
        <v>0</v>
      </c>
      <c r="BT30" s="1">
        <f t="shared" si="8"/>
        <v>0</v>
      </c>
      <c r="BU30" s="1">
        <f t="shared" si="8"/>
        <v>0</v>
      </c>
      <c r="BV30" s="1">
        <f t="shared" si="8"/>
        <v>0</v>
      </c>
      <c r="BW30" s="1">
        <f t="shared" si="8"/>
        <v>0</v>
      </c>
      <c r="BX30" s="1">
        <f t="shared" si="8"/>
        <v>0</v>
      </c>
      <c r="BY30" s="1">
        <f t="shared" si="8"/>
        <v>0</v>
      </c>
      <c r="BZ30" s="1">
        <f t="shared" si="9"/>
        <v>0</v>
      </c>
      <c r="CA30" s="1">
        <f t="shared" si="9"/>
        <v>0</v>
      </c>
      <c r="CB30" s="1">
        <f t="shared" si="9"/>
        <v>0</v>
      </c>
      <c r="CC30" s="1">
        <f t="shared" si="9"/>
        <v>0</v>
      </c>
      <c r="CD30" s="1">
        <f t="shared" si="9"/>
        <v>0</v>
      </c>
      <c r="CE30" s="1">
        <f t="shared" si="9"/>
        <v>0</v>
      </c>
      <c r="CF30" s="1">
        <f t="shared" si="9"/>
        <v>0</v>
      </c>
      <c r="CG30" s="1">
        <f t="shared" si="9"/>
        <v>0</v>
      </c>
      <c r="CH30" s="1">
        <f t="shared" si="9"/>
        <v>63</v>
      </c>
      <c r="CI30" s="1">
        <f t="shared" si="9"/>
        <v>63</v>
      </c>
      <c r="CJ30" s="1">
        <f t="shared" si="9"/>
        <v>63</v>
      </c>
      <c r="CK30" s="1">
        <f t="shared" si="9"/>
        <v>0</v>
      </c>
      <c r="CL30" s="1">
        <f t="shared" si="9"/>
        <v>0</v>
      </c>
      <c r="CM30" s="1">
        <f t="shared" si="9"/>
        <v>0</v>
      </c>
      <c r="CN30" s="1">
        <f t="shared" si="9"/>
        <v>0</v>
      </c>
      <c r="CO30" s="1">
        <f t="shared" si="9"/>
        <v>0</v>
      </c>
      <c r="CP30" s="1">
        <f t="shared" si="10"/>
        <v>0</v>
      </c>
      <c r="CQ30" s="1">
        <f t="shared" si="10"/>
        <v>0</v>
      </c>
      <c r="CR30" s="1">
        <f t="shared" si="10"/>
        <v>0</v>
      </c>
      <c r="CS30" s="1">
        <f t="shared" si="10"/>
        <v>0</v>
      </c>
      <c r="CT30" s="1">
        <f t="shared" si="10"/>
        <v>0</v>
      </c>
      <c r="CU30" s="1">
        <f t="shared" si="10"/>
        <v>0</v>
      </c>
      <c r="CV30" s="1">
        <f t="shared" si="10"/>
        <v>0</v>
      </c>
      <c r="CW30" s="1">
        <f t="shared" si="10"/>
        <v>0</v>
      </c>
      <c r="CX30" s="1">
        <f t="shared" si="10"/>
        <v>0</v>
      </c>
      <c r="CY30" s="1">
        <f t="shared" si="10"/>
        <v>0</v>
      </c>
      <c r="CZ30" s="1">
        <f t="shared" si="10"/>
        <v>0</v>
      </c>
      <c r="DA30" s="1">
        <f t="shared" si="10"/>
        <v>0</v>
      </c>
      <c r="DB30" s="1">
        <f t="shared" si="10"/>
        <v>0</v>
      </c>
      <c r="DC30" s="1">
        <f t="shared" si="10"/>
        <v>0</v>
      </c>
      <c r="DD30" s="1">
        <f t="shared" si="10"/>
        <v>0</v>
      </c>
      <c r="DE30" s="1">
        <f t="shared" si="10"/>
        <v>0</v>
      </c>
      <c r="DF30" s="1">
        <f t="shared" si="11"/>
        <v>0</v>
      </c>
      <c r="DG30" s="1">
        <f t="shared" si="11"/>
        <v>0</v>
      </c>
      <c r="DH30" s="1">
        <f t="shared" si="11"/>
        <v>0</v>
      </c>
      <c r="DI30" s="1">
        <f t="shared" si="11"/>
        <v>0</v>
      </c>
      <c r="DJ30" s="1">
        <f t="shared" si="11"/>
        <v>0</v>
      </c>
      <c r="DK30" s="1">
        <f t="shared" si="11"/>
        <v>0</v>
      </c>
      <c r="DL30" s="1">
        <f t="shared" si="11"/>
        <v>0</v>
      </c>
      <c r="DM30" s="1">
        <f t="shared" si="11"/>
        <v>0</v>
      </c>
      <c r="DN30" s="1">
        <f t="shared" si="11"/>
        <v>0</v>
      </c>
      <c r="DO30" s="1">
        <f t="shared" si="11"/>
        <v>0</v>
      </c>
      <c r="DP30" s="1">
        <f t="shared" si="11"/>
        <v>0</v>
      </c>
      <c r="DQ30" s="1">
        <f t="shared" si="11"/>
        <v>0</v>
      </c>
      <c r="DR30" s="1">
        <f t="shared" si="11"/>
        <v>0</v>
      </c>
      <c r="DS30" s="1">
        <f t="shared" si="11"/>
        <v>0</v>
      </c>
      <c r="DT30" s="1">
        <f t="shared" si="11"/>
        <v>0</v>
      </c>
      <c r="DU30" s="1">
        <f t="shared" si="11"/>
        <v>0</v>
      </c>
      <c r="DV30" s="1">
        <f t="shared" si="12"/>
        <v>0</v>
      </c>
      <c r="DW30" s="1">
        <f t="shared" si="12"/>
        <v>0</v>
      </c>
      <c r="DX30" s="1">
        <f t="shared" si="12"/>
        <v>0</v>
      </c>
      <c r="DY30" s="1">
        <f t="shared" si="12"/>
        <v>0</v>
      </c>
      <c r="DZ30" s="1">
        <f t="shared" si="12"/>
        <v>0</v>
      </c>
      <c r="EA30" s="1">
        <f t="shared" si="12"/>
        <v>0</v>
      </c>
      <c r="EB30" s="1">
        <f t="shared" si="12"/>
        <v>0</v>
      </c>
      <c r="EC30" s="1">
        <f t="shared" si="12"/>
        <v>0</v>
      </c>
      <c r="ED30" s="1">
        <f t="shared" si="12"/>
        <v>0</v>
      </c>
      <c r="EE30" s="1">
        <f t="shared" si="12"/>
        <v>0</v>
      </c>
      <c r="EF30" s="1">
        <f t="shared" si="12"/>
        <v>0</v>
      </c>
      <c r="EG30" s="1">
        <f t="shared" si="12"/>
        <v>0</v>
      </c>
      <c r="EH30" s="1">
        <f t="shared" si="12"/>
        <v>0</v>
      </c>
      <c r="EI30" s="1">
        <f t="shared" si="12"/>
        <v>0</v>
      </c>
      <c r="EJ30" s="1">
        <f t="shared" si="12"/>
        <v>0</v>
      </c>
      <c r="EK30" s="1">
        <f t="shared" si="12"/>
        <v>0</v>
      </c>
      <c r="EL30" s="1">
        <f t="shared" si="13"/>
        <v>0</v>
      </c>
      <c r="EM30" s="1">
        <f t="shared" si="13"/>
        <v>0</v>
      </c>
      <c r="EN30" s="1">
        <f t="shared" si="13"/>
        <v>0</v>
      </c>
      <c r="EO30" s="1">
        <f t="shared" si="13"/>
        <v>0</v>
      </c>
      <c r="EP30" s="1">
        <f t="shared" si="13"/>
        <v>0</v>
      </c>
      <c r="EQ30" s="1">
        <f t="shared" si="13"/>
        <v>0</v>
      </c>
      <c r="ER30" s="1">
        <f t="shared" si="13"/>
        <v>0</v>
      </c>
      <c r="ES30" s="1">
        <f t="shared" si="13"/>
        <v>0</v>
      </c>
      <c r="ET30" s="1">
        <f t="shared" si="13"/>
        <v>0</v>
      </c>
      <c r="EU30" s="1">
        <f t="shared" si="13"/>
        <v>0</v>
      </c>
      <c r="EV30" s="1">
        <f t="shared" si="13"/>
        <v>0</v>
      </c>
      <c r="EW30" s="1">
        <f t="shared" si="13"/>
        <v>0</v>
      </c>
      <c r="EX30" s="1">
        <f t="shared" si="13"/>
        <v>0</v>
      </c>
      <c r="EY30" s="1">
        <f t="shared" si="13"/>
        <v>0</v>
      </c>
      <c r="EZ30" s="1">
        <f t="shared" si="13"/>
        <v>0</v>
      </c>
      <c r="FA30" s="1">
        <f t="shared" si="13"/>
        <v>0</v>
      </c>
      <c r="FB30" s="1">
        <f t="shared" si="14"/>
        <v>0</v>
      </c>
      <c r="FC30" s="1">
        <f t="shared" si="14"/>
        <v>0</v>
      </c>
      <c r="FD30" s="1">
        <f t="shared" si="14"/>
        <v>0</v>
      </c>
      <c r="FE30" s="1">
        <f t="shared" si="14"/>
        <v>0</v>
      </c>
      <c r="FF30" s="1">
        <f t="shared" si="14"/>
        <v>0</v>
      </c>
      <c r="FG30" s="1">
        <f t="shared" si="14"/>
        <v>0</v>
      </c>
      <c r="FH30" s="1">
        <f t="shared" si="14"/>
        <v>0</v>
      </c>
      <c r="FI30" s="1">
        <f t="shared" si="14"/>
        <v>0</v>
      </c>
      <c r="FJ30" s="1">
        <f t="shared" si="14"/>
        <v>0</v>
      </c>
      <c r="FK30" s="1">
        <f t="shared" si="14"/>
        <v>0</v>
      </c>
      <c r="FL30" s="1">
        <f t="shared" si="14"/>
        <v>0</v>
      </c>
      <c r="FM30" s="1">
        <f t="shared" si="14"/>
        <v>0</v>
      </c>
      <c r="FN30" s="1">
        <f t="shared" si="14"/>
        <v>0</v>
      </c>
      <c r="FO30" s="1">
        <f t="shared" si="14"/>
        <v>0</v>
      </c>
      <c r="FP30" s="1">
        <f t="shared" si="14"/>
        <v>0</v>
      </c>
      <c r="FQ30" s="1">
        <f t="shared" si="14"/>
        <v>0</v>
      </c>
      <c r="FR30" s="1">
        <f t="shared" si="15"/>
        <v>0</v>
      </c>
      <c r="FS30" s="1">
        <f t="shared" si="15"/>
        <v>0</v>
      </c>
      <c r="FT30" s="1">
        <f t="shared" si="15"/>
        <v>0</v>
      </c>
      <c r="FU30" s="1">
        <f t="shared" si="15"/>
        <v>0</v>
      </c>
      <c r="FV30" s="1">
        <f t="shared" si="15"/>
        <v>0</v>
      </c>
      <c r="FW30" s="1">
        <f t="shared" si="15"/>
        <v>0</v>
      </c>
      <c r="FX30" s="1">
        <f t="shared" si="15"/>
        <v>0</v>
      </c>
      <c r="FY30" s="1">
        <f t="shared" si="15"/>
        <v>0</v>
      </c>
      <c r="FZ30" s="1">
        <f t="shared" si="15"/>
        <v>0</v>
      </c>
      <c r="GA30" s="1">
        <f t="shared" si="15"/>
        <v>0</v>
      </c>
      <c r="GB30" s="1">
        <f t="shared" si="15"/>
        <v>0</v>
      </c>
      <c r="GC30" s="1">
        <f t="shared" si="15"/>
        <v>0</v>
      </c>
      <c r="GD30" s="1">
        <f t="shared" si="15"/>
        <v>0</v>
      </c>
      <c r="GE30" s="1">
        <f t="shared" si="15"/>
        <v>0</v>
      </c>
      <c r="GF30" s="1">
        <f t="shared" si="15"/>
        <v>0</v>
      </c>
      <c r="GG30" s="1">
        <f t="shared" si="15"/>
        <v>0</v>
      </c>
      <c r="GH30" s="1">
        <f t="shared" si="16"/>
        <v>0</v>
      </c>
      <c r="GI30" s="1">
        <f t="shared" si="16"/>
        <v>0</v>
      </c>
      <c r="GJ30" s="1">
        <f t="shared" si="16"/>
        <v>0</v>
      </c>
      <c r="GK30" s="1">
        <f t="shared" si="16"/>
        <v>0</v>
      </c>
      <c r="GL30" s="1">
        <f t="shared" si="16"/>
        <v>0</v>
      </c>
      <c r="GM30" s="1">
        <f t="shared" si="16"/>
        <v>0</v>
      </c>
      <c r="GN30" s="1">
        <f t="shared" si="16"/>
        <v>0</v>
      </c>
      <c r="GO30" s="1">
        <f t="shared" si="16"/>
        <v>0</v>
      </c>
      <c r="GP30" s="1">
        <f t="shared" si="16"/>
        <v>0</v>
      </c>
      <c r="GQ30" s="1">
        <f t="shared" si="16"/>
        <v>0</v>
      </c>
      <c r="GR30" s="1">
        <f t="shared" si="16"/>
        <v>0</v>
      </c>
      <c r="GS30" s="1">
        <f t="shared" si="16"/>
        <v>0</v>
      </c>
      <c r="GT30" s="1">
        <f t="shared" si="16"/>
        <v>0</v>
      </c>
      <c r="GU30" s="1">
        <f t="shared" si="16"/>
        <v>0</v>
      </c>
      <c r="GV30" s="1">
        <f t="shared" si="16"/>
        <v>0</v>
      </c>
      <c r="GW30" s="1">
        <f t="shared" si="16"/>
        <v>0</v>
      </c>
      <c r="GX30" s="1">
        <f t="shared" si="17"/>
        <v>0</v>
      </c>
      <c r="GY30" s="1">
        <f t="shared" si="17"/>
        <v>0</v>
      </c>
      <c r="GZ30" s="1">
        <f t="shared" si="17"/>
        <v>0</v>
      </c>
      <c r="HA30" s="1">
        <f t="shared" si="17"/>
        <v>0</v>
      </c>
      <c r="HB30" s="1">
        <f t="shared" si="17"/>
        <v>0</v>
      </c>
      <c r="HC30" s="1">
        <f t="shared" si="17"/>
        <v>0</v>
      </c>
      <c r="HD30" s="1">
        <f t="shared" si="17"/>
        <v>0</v>
      </c>
      <c r="HE30" s="1">
        <f t="shared" si="17"/>
        <v>0</v>
      </c>
      <c r="HF30" s="1">
        <f t="shared" si="17"/>
        <v>0</v>
      </c>
      <c r="HG30" s="1">
        <f t="shared" si="17"/>
        <v>0</v>
      </c>
      <c r="HH30" s="1">
        <f t="shared" si="17"/>
        <v>0</v>
      </c>
      <c r="HI30" s="1">
        <f t="shared" si="17"/>
        <v>0</v>
      </c>
      <c r="HJ30" s="1">
        <f t="shared" si="17"/>
        <v>0</v>
      </c>
      <c r="HK30" s="1">
        <f t="shared" si="17"/>
        <v>0</v>
      </c>
      <c r="HL30" s="1">
        <f t="shared" si="18"/>
        <v>0</v>
      </c>
      <c r="HM30" s="1">
        <f t="shared" si="18"/>
        <v>0</v>
      </c>
      <c r="HN30" s="1">
        <f t="shared" si="18"/>
        <v>0</v>
      </c>
      <c r="HO30" s="1">
        <f t="shared" si="18"/>
        <v>0</v>
      </c>
      <c r="HP30" s="1">
        <f t="shared" si="18"/>
        <v>0</v>
      </c>
      <c r="HQ30" s="1">
        <f t="shared" si="18"/>
        <v>0</v>
      </c>
      <c r="HR30" s="1">
        <f t="shared" si="18"/>
        <v>0</v>
      </c>
      <c r="HS30" s="1">
        <f t="shared" si="18"/>
        <v>0</v>
      </c>
      <c r="HT30" s="1">
        <f t="shared" si="18"/>
        <v>0</v>
      </c>
      <c r="HU30" s="1">
        <f t="shared" si="18"/>
        <v>0</v>
      </c>
      <c r="HW30">
        <v>10</v>
      </c>
      <c r="HX30" s="15" t="str">
        <f t="shared" si="25"/>
        <v>57-59</v>
      </c>
      <c r="HY30" t="str">
        <f t="shared" si="25"/>
        <v>Blaško Nikolas</v>
      </c>
      <c r="HZ30" s="1">
        <f t="shared" si="26"/>
        <v>45</v>
      </c>
      <c r="IA30" s="1">
        <f t="shared" si="27"/>
        <v>57</v>
      </c>
      <c r="IB30">
        <f t="shared" si="31"/>
        <v>0</v>
      </c>
      <c r="IC30">
        <f t="shared" si="20"/>
        <v>45</v>
      </c>
      <c r="ID30">
        <f>IF(HZ30&gt;$IC$18,1000,IF(HZ30=$IC$18,MIN(HZ30:$HZ$220),1000))</f>
        <v>1000</v>
      </c>
      <c r="IG30" s="1" t="str">
        <f t="shared" si="28"/>
        <v>57-59</v>
      </c>
      <c r="IH30" s="1">
        <f t="shared" si="21"/>
        <v>3</v>
      </c>
      <c r="II30" s="1">
        <f t="shared" si="29"/>
        <v>57</v>
      </c>
      <c r="IJ30" s="1">
        <f t="shared" si="30"/>
        <v>59</v>
      </c>
    </row>
    <row r="31" spans="1:244">
      <c r="A31">
        <v>11</v>
      </c>
      <c r="B31" t="str">
        <f t="shared" si="22"/>
        <v/>
      </c>
      <c r="C31" s="2" t="str">
        <f t="shared" si="23"/>
        <v/>
      </c>
      <c r="D31" s="28"/>
      <c r="E31" s="29"/>
      <c r="F31" s="30"/>
      <c r="G31" s="12" t="e">
        <f t="shared" si="0"/>
        <v>#VALUE!</v>
      </c>
      <c r="J31" s="7"/>
      <c r="K31" s="26"/>
      <c r="L31" s="7"/>
      <c r="T31" s="16" t="str">
        <f t="shared" si="1"/>
        <v/>
      </c>
      <c r="U31" s="2">
        <v>11</v>
      </c>
      <c r="V31" s="2">
        <f>HLOOKUP($F$4,'tabulka hodnot'!$D$3:$J$203,'vypocet bodov do rebricka'!U31+1,0)</f>
        <v>175</v>
      </c>
      <c r="Y31" s="1" t="str">
        <f t="shared" si="24"/>
        <v>57-59</v>
      </c>
      <c r="Z31" s="1">
        <f t="shared" si="2"/>
        <v>3</v>
      </c>
      <c r="AA31" s="1" t="str">
        <f t="shared" si="3"/>
        <v>57</v>
      </c>
      <c r="AB31" s="1" t="str">
        <f t="shared" si="4"/>
        <v>59</v>
      </c>
      <c r="AC31">
        <f t="shared" si="5"/>
        <v>63</v>
      </c>
      <c r="AD31" s="1">
        <f t="shared" si="6"/>
        <v>0</v>
      </c>
      <c r="AE31" s="1">
        <f t="shared" si="6"/>
        <v>0</v>
      </c>
      <c r="AF31" s="1">
        <f t="shared" si="6"/>
        <v>0</v>
      </c>
      <c r="AG31" s="1">
        <f t="shared" si="6"/>
        <v>0</v>
      </c>
      <c r="AH31" s="1">
        <f t="shared" si="6"/>
        <v>0</v>
      </c>
      <c r="AI31" s="1">
        <f t="shared" si="6"/>
        <v>0</v>
      </c>
      <c r="AJ31" s="1">
        <f t="shared" si="6"/>
        <v>0</v>
      </c>
      <c r="AK31" s="1">
        <f t="shared" si="6"/>
        <v>0</v>
      </c>
      <c r="AL31" s="1">
        <f t="shared" si="6"/>
        <v>0</v>
      </c>
      <c r="AM31" s="1">
        <f t="shared" si="6"/>
        <v>0</v>
      </c>
      <c r="AN31" s="1">
        <f t="shared" si="6"/>
        <v>0</v>
      </c>
      <c r="AO31" s="1">
        <f t="shared" si="6"/>
        <v>0</v>
      </c>
      <c r="AP31" s="1">
        <f t="shared" si="6"/>
        <v>0</v>
      </c>
      <c r="AQ31" s="1">
        <f t="shared" si="6"/>
        <v>0</v>
      </c>
      <c r="AR31" s="1">
        <f t="shared" si="6"/>
        <v>0</v>
      </c>
      <c r="AS31" s="1">
        <f t="shared" si="6"/>
        <v>0</v>
      </c>
      <c r="AT31" s="1">
        <f t="shared" si="7"/>
        <v>0</v>
      </c>
      <c r="AU31" s="1">
        <f t="shared" si="7"/>
        <v>0</v>
      </c>
      <c r="AV31" s="1">
        <f t="shared" si="7"/>
        <v>0</v>
      </c>
      <c r="AW31" s="1">
        <f t="shared" si="7"/>
        <v>0</v>
      </c>
      <c r="AX31" s="1">
        <f t="shared" si="7"/>
        <v>0</v>
      </c>
      <c r="AY31" s="1">
        <f t="shared" si="7"/>
        <v>0</v>
      </c>
      <c r="AZ31" s="1">
        <f t="shared" si="7"/>
        <v>0</v>
      </c>
      <c r="BA31" s="1">
        <f t="shared" si="7"/>
        <v>0</v>
      </c>
      <c r="BB31" s="1">
        <f t="shared" si="7"/>
        <v>0</v>
      </c>
      <c r="BC31" s="1">
        <f t="shared" si="7"/>
        <v>0</v>
      </c>
      <c r="BD31" s="1">
        <f t="shared" si="7"/>
        <v>0</v>
      </c>
      <c r="BE31" s="1">
        <f t="shared" si="7"/>
        <v>0</v>
      </c>
      <c r="BF31" s="1">
        <f t="shared" si="7"/>
        <v>0</v>
      </c>
      <c r="BG31" s="1">
        <f t="shared" si="7"/>
        <v>0</v>
      </c>
      <c r="BH31" s="1">
        <f t="shared" si="7"/>
        <v>0</v>
      </c>
      <c r="BI31" s="1">
        <f t="shared" si="7"/>
        <v>0</v>
      </c>
      <c r="BJ31" s="1">
        <f t="shared" si="8"/>
        <v>0</v>
      </c>
      <c r="BK31" s="1">
        <f t="shared" si="8"/>
        <v>0</v>
      </c>
      <c r="BL31" s="1">
        <f t="shared" si="8"/>
        <v>0</v>
      </c>
      <c r="BM31" s="1">
        <f t="shared" si="8"/>
        <v>0</v>
      </c>
      <c r="BN31" s="1">
        <f t="shared" si="8"/>
        <v>0</v>
      </c>
      <c r="BO31" s="1">
        <f t="shared" si="8"/>
        <v>0</v>
      </c>
      <c r="BP31" s="1">
        <f t="shared" si="8"/>
        <v>0</v>
      </c>
      <c r="BQ31" s="1">
        <f t="shared" si="8"/>
        <v>0</v>
      </c>
      <c r="BR31" s="1">
        <f t="shared" si="8"/>
        <v>0</v>
      </c>
      <c r="BS31" s="1">
        <f t="shared" si="8"/>
        <v>0</v>
      </c>
      <c r="BT31" s="1">
        <f t="shared" si="8"/>
        <v>0</v>
      </c>
      <c r="BU31" s="1">
        <f t="shared" si="8"/>
        <v>0</v>
      </c>
      <c r="BV31" s="1">
        <f t="shared" si="8"/>
        <v>0</v>
      </c>
      <c r="BW31" s="1">
        <f t="shared" si="8"/>
        <v>0</v>
      </c>
      <c r="BX31" s="1">
        <f t="shared" si="8"/>
        <v>0</v>
      </c>
      <c r="BY31" s="1">
        <f t="shared" si="8"/>
        <v>0</v>
      </c>
      <c r="BZ31" s="1">
        <f t="shared" si="9"/>
        <v>0</v>
      </c>
      <c r="CA31" s="1">
        <f t="shared" si="9"/>
        <v>0</v>
      </c>
      <c r="CB31" s="1">
        <f t="shared" si="9"/>
        <v>0</v>
      </c>
      <c r="CC31" s="1">
        <f t="shared" si="9"/>
        <v>0</v>
      </c>
      <c r="CD31" s="1">
        <f t="shared" si="9"/>
        <v>0</v>
      </c>
      <c r="CE31" s="1">
        <f t="shared" si="9"/>
        <v>0</v>
      </c>
      <c r="CF31" s="1">
        <f t="shared" si="9"/>
        <v>0</v>
      </c>
      <c r="CG31" s="1">
        <f t="shared" si="9"/>
        <v>0</v>
      </c>
      <c r="CH31" s="1">
        <f t="shared" si="9"/>
        <v>63</v>
      </c>
      <c r="CI31" s="1">
        <f t="shared" si="9"/>
        <v>63</v>
      </c>
      <c r="CJ31" s="1">
        <f t="shared" si="9"/>
        <v>63</v>
      </c>
      <c r="CK31" s="1">
        <f t="shared" si="9"/>
        <v>0</v>
      </c>
      <c r="CL31" s="1">
        <f t="shared" si="9"/>
        <v>0</v>
      </c>
      <c r="CM31" s="1">
        <f t="shared" si="9"/>
        <v>0</v>
      </c>
      <c r="CN31" s="1">
        <f t="shared" si="9"/>
        <v>0</v>
      </c>
      <c r="CO31" s="1">
        <f t="shared" si="9"/>
        <v>0</v>
      </c>
      <c r="CP31" s="1">
        <f t="shared" si="10"/>
        <v>0</v>
      </c>
      <c r="CQ31" s="1">
        <f t="shared" si="10"/>
        <v>0</v>
      </c>
      <c r="CR31" s="1">
        <f t="shared" si="10"/>
        <v>0</v>
      </c>
      <c r="CS31" s="1">
        <f t="shared" si="10"/>
        <v>0</v>
      </c>
      <c r="CT31" s="1">
        <f t="shared" si="10"/>
        <v>0</v>
      </c>
      <c r="CU31" s="1">
        <f t="shared" si="10"/>
        <v>0</v>
      </c>
      <c r="CV31" s="1">
        <f t="shared" si="10"/>
        <v>0</v>
      </c>
      <c r="CW31" s="1">
        <f t="shared" si="10"/>
        <v>0</v>
      </c>
      <c r="CX31" s="1">
        <f t="shared" si="10"/>
        <v>0</v>
      </c>
      <c r="CY31" s="1">
        <f t="shared" si="10"/>
        <v>0</v>
      </c>
      <c r="CZ31" s="1">
        <f t="shared" si="10"/>
        <v>0</v>
      </c>
      <c r="DA31" s="1">
        <f t="shared" si="10"/>
        <v>0</v>
      </c>
      <c r="DB31" s="1">
        <f t="shared" si="10"/>
        <v>0</v>
      </c>
      <c r="DC31" s="1">
        <f t="shared" si="10"/>
        <v>0</v>
      </c>
      <c r="DD31" s="1">
        <f t="shared" si="10"/>
        <v>0</v>
      </c>
      <c r="DE31" s="1">
        <f t="shared" si="10"/>
        <v>0</v>
      </c>
      <c r="DF31" s="1">
        <f t="shared" si="11"/>
        <v>0</v>
      </c>
      <c r="DG31" s="1">
        <f t="shared" si="11"/>
        <v>0</v>
      </c>
      <c r="DH31" s="1">
        <f t="shared" si="11"/>
        <v>0</v>
      </c>
      <c r="DI31" s="1">
        <f t="shared" si="11"/>
        <v>0</v>
      </c>
      <c r="DJ31" s="1">
        <f t="shared" si="11"/>
        <v>0</v>
      </c>
      <c r="DK31" s="1">
        <f t="shared" si="11"/>
        <v>0</v>
      </c>
      <c r="DL31" s="1">
        <f t="shared" si="11"/>
        <v>0</v>
      </c>
      <c r="DM31" s="1">
        <f t="shared" si="11"/>
        <v>0</v>
      </c>
      <c r="DN31" s="1">
        <f t="shared" si="11"/>
        <v>0</v>
      </c>
      <c r="DO31" s="1">
        <f t="shared" si="11"/>
        <v>0</v>
      </c>
      <c r="DP31" s="1">
        <f t="shared" si="11"/>
        <v>0</v>
      </c>
      <c r="DQ31" s="1">
        <f t="shared" si="11"/>
        <v>0</v>
      </c>
      <c r="DR31" s="1">
        <f t="shared" si="11"/>
        <v>0</v>
      </c>
      <c r="DS31" s="1">
        <f t="shared" si="11"/>
        <v>0</v>
      </c>
      <c r="DT31" s="1">
        <f t="shared" si="11"/>
        <v>0</v>
      </c>
      <c r="DU31" s="1">
        <f t="shared" si="11"/>
        <v>0</v>
      </c>
      <c r="DV31" s="1">
        <f t="shared" si="12"/>
        <v>0</v>
      </c>
      <c r="DW31" s="1">
        <f t="shared" si="12"/>
        <v>0</v>
      </c>
      <c r="DX31" s="1">
        <f t="shared" si="12"/>
        <v>0</v>
      </c>
      <c r="DY31" s="1">
        <f t="shared" si="12"/>
        <v>0</v>
      </c>
      <c r="DZ31" s="1">
        <f t="shared" si="12"/>
        <v>0</v>
      </c>
      <c r="EA31" s="1">
        <f t="shared" si="12"/>
        <v>0</v>
      </c>
      <c r="EB31" s="1">
        <f t="shared" si="12"/>
        <v>0</v>
      </c>
      <c r="EC31" s="1">
        <f t="shared" si="12"/>
        <v>0</v>
      </c>
      <c r="ED31" s="1">
        <f t="shared" si="12"/>
        <v>0</v>
      </c>
      <c r="EE31" s="1">
        <f t="shared" si="12"/>
        <v>0</v>
      </c>
      <c r="EF31" s="1">
        <f t="shared" si="12"/>
        <v>0</v>
      </c>
      <c r="EG31" s="1">
        <f t="shared" si="12"/>
        <v>0</v>
      </c>
      <c r="EH31" s="1">
        <f t="shared" si="12"/>
        <v>0</v>
      </c>
      <c r="EI31" s="1">
        <f t="shared" si="12"/>
        <v>0</v>
      </c>
      <c r="EJ31" s="1">
        <f t="shared" si="12"/>
        <v>0</v>
      </c>
      <c r="EK31" s="1">
        <f t="shared" si="12"/>
        <v>0</v>
      </c>
      <c r="EL31" s="1">
        <f t="shared" si="13"/>
        <v>0</v>
      </c>
      <c r="EM31" s="1">
        <f t="shared" si="13"/>
        <v>0</v>
      </c>
      <c r="EN31" s="1">
        <f t="shared" si="13"/>
        <v>0</v>
      </c>
      <c r="EO31" s="1">
        <f t="shared" si="13"/>
        <v>0</v>
      </c>
      <c r="EP31" s="1">
        <f t="shared" si="13"/>
        <v>0</v>
      </c>
      <c r="EQ31" s="1">
        <f t="shared" si="13"/>
        <v>0</v>
      </c>
      <c r="ER31" s="1">
        <f t="shared" si="13"/>
        <v>0</v>
      </c>
      <c r="ES31" s="1">
        <f t="shared" si="13"/>
        <v>0</v>
      </c>
      <c r="ET31" s="1">
        <f t="shared" si="13"/>
        <v>0</v>
      </c>
      <c r="EU31" s="1">
        <f t="shared" si="13"/>
        <v>0</v>
      </c>
      <c r="EV31" s="1">
        <f t="shared" si="13"/>
        <v>0</v>
      </c>
      <c r="EW31" s="1">
        <f t="shared" si="13"/>
        <v>0</v>
      </c>
      <c r="EX31" s="1">
        <f t="shared" si="13"/>
        <v>0</v>
      </c>
      <c r="EY31" s="1">
        <f t="shared" si="13"/>
        <v>0</v>
      </c>
      <c r="EZ31" s="1">
        <f t="shared" si="13"/>
        <v>0</v>
      </c>
      <c r="FA31" s="1">
        <f t="shared" si="13"/>
        <v>0</v>
      </c>
      <c r="FB31" s="1">
        <f t="shared" si="14"/>
        <v>0</v>
      </c>
      <c r="FC31" s="1">
        <f t="shared" si="14"/>
        <v>0</v>
      </c>
      <c r="FD31" s="1">
        <f t="shared" si="14"/>
        <v>0</v>
      </c>
      <c r="FE31" s="1">
        <f t="shared" si="14"/>
        <v>0</v>
      </c>
      <c r="FF31" s="1">
        <f t="shared" si="14"/>
        <v>0</v>
      </c>
      <c r="FG31" s="1">
        <f t="shared" si="14"/>
        <v>0</v>
      </c>
      <c r="FH31" s="1">
        <f t="shared" si="14"/>
        <v>0</v>
      </c>
      <c r="FI31" s="1">
        <f t="shared" si="14"/>
        <v>0</v>
      </c>
      <c r="FJ31" s="1">
        <f t="shared" si="14"/>
        <v>0</v>
      </c>
      <c r="FK31" s="1">
        <f t="shared" si="14"/>
        <v>0</v>
      </c>
      <c r="FL31" s="1">
        <f t="shared" si="14"/>
        <v>0</v>
      </c>
      <c r="FM31" s="1">
        <f t="shared" si="14"/>
        <v>0</v>
      </c>
      <c r="FN31" s="1">
        <f t="shared" si="14"/>
        <v>0</v>
      </c>
      <c r="FO31" s="1">
        <f t="shared" si="14"/>
        <v>0</v>
      </c>
      <c r="FP31" s="1">
        <f t="shared" si="14"/>
        <v>0</v>
      </c>
      <c r="FQ31" s="1">
        <f t="shared" si="14"/>
        <v>0</v>
      </c>
      <c r="FR31" s="1">
        <f t="shared" si="15"/>
        <v>0</v>
      </c>
      <c r="FS31" s="1">
        <f t="shared" si="15"/>
        <v>0</v>
      </c>
      <c r="FT31" s="1">
        <f t="shared" si="15"/>
        <v>0</v>
      </c>
      <c r="FU31" s="1">
        <f t="shared" si="15"/>
        <v>0</v>
      </c>
      <c r="FV31" s="1">
        <f t="shared" si="15"/>
        <v>0</v>
      </c>
      <c r="FW31" s="1">
        <f t="shared" si="15"/>
        <v>0</v>
      </c>
      <c r="FX31" s="1">
        <f t="shared" si="15"/>
        <v>0</v>
      </c>
      <c r="FY31" s="1">
        <f t="shared" si="15"/>
        <v>0</v>
      </c>
      <c r="FZ31" s="1">
        <f t="shared" si="15"/>
        <v>0</v>
      </c>
      <c r="GA31" s="1">
        <f t="shared" si="15"/>
        <v>0</v>
      </c>
      <c r="GB31" s="1">
        <f t="shared" si="15"/>
        <v>0</v>
      </c>
      <c r="GC31" s="1">
        <f t="shared" si="15"/>
        <v>0</v>
      </c>
      <c r="GD31" s="1">
        <f t="shared" si="15"/>
        <v>0</v>
      </c>
      <c r="GE31" s="1">
        <f t="shared" si="15"/>
        <v>0</v>
      </c>
      <c r="GF31" s="1">
        <f t="shared" si="15"/>
        <v>0</v>
      </c>
      <c r="GG31" s="1">
        <f t="shared" si="15"/>
        <v>0</v>
      </c>
      <c r="GH31" s="1">
        <f t="shared" si="16"/>
        <v>0</v>
      </c>
      <c r="GI31" s="1">
        <f t="shared" si="16"/>
        <v>0</v>
      </c>
      <c r="GJ31" s="1">
        <f t="shared" si="16"/>
        <v>0</v>
      </c>
      <c r="GK31" s="1">
        <f t="shared" si="16"/>
        <v>0</v>
      </c>
      <c r="GL31" s="1">
        <f t="shared" si="16"/>
        <v>0</v>
      </c>
      <c r="GM31" s="1">
        <f t="shared" si="16"/>
        <v>0</v>
      </c>
      <c r="GN31" s="1">
        <f t="shared" si="16"/>
        <v>0</v>
      </c>
      <c r="GO31" s="1">
        <f t="shared" si="16"/>
        <v>0</v>
      </c>
      <c r="GP31" s="1">
        <f t="shared" si="16"/>
        <v>0</v>
      </c>
      <c r="GQ31" s="1">
        <f t="shared" si="16"/>
        <v>0</v>
      </c>
      <c r="GR31" s="1">
        <f t="shared" si="16"/>
        <v>0</v>
      </c>
      <c r="GS31" s="1">
        <f t="shared" si="16"/>
        <v>0</v>
      </c>
      <c r="GT31" s="1">
        <f t="shared" si="16"/>
        <v>0</v>
      </c>
      <c r="GU31" s="1">
        <f t="shared" si="16"/>
        <v>0</v>
      </c>
      <c r="GV31" s="1">
        <f t="shared" si="16"/>
        <v>0</v>
      </c>
      <c r="GW31" s="1">
        <f t="shared" si="16"/>
        <v>0</v>
      </c>
      <c r="GX31" s="1">
        <f t="shared" si="17"/>
        <v>0</v>
      </c>
      <c r="GY31" s="1">
        <f t="shared" si="17"/>
        <v>0</v>
      </c>
      <c r="GZ31" s="1">
        <f t="shared" si="17"/>
        <v>0</v>
      </c>
      <c r="HA31" s="1">
        <f t="shared" si="17"/>
        <v>0</v>
      </c>
      <c r="HB31" s="1">
        <f t="shared" si="17"/>
        <v>0</v>
      </c>
      <c r="HC31" s="1">
        <f t="shared" si="17"/>
        <v>0</v>
      </c>
      <c r="HD31" s="1">
        <f t="shared" si="17"/>
        <v>0</v>
      </c>
      <c r="HE31" s="1">
        <f t="shared" si="17"/>
        <v>0</v>
      </c>
      <c r="HF31" s="1">
        <f t="shared" si="17"/>
        <v>0</v>
      </c>
      <c r="HG31" s="1">
        <f t="shared" si="17"/>
        <v>0</v>
      </c>
      <c r="HH31" s="1">
        <f t="shared" si="17"/>
        <v>0</v>
      </c>
      <c r="HI31" s="1">
        <f t="shared" si="17"/>
        <v>0</v>
      </c>
      <c r="HJ31" s="1">
        <f t="shared" si="17"/>
        <v>0</v>
      </c>
      <c r="HK31" s="1">
        <f t="shared" si="17"/>
        <v>0</v>
      </c>
      <c r="HL31" s="1">
        <f t="shared" si="18"/>
        <v>0</v>
      </c>
      <c r="HM31" s="1">
        <f t="shared" si="18"/>
        <v>0</v>
      </c>
      <c r="HN31" s="1">
        <f t="shared" si="18"/>
        <v>0</v>
      </c>
      <c r="HO31" s="1">
        <f t="shared" si="18"/>
        <v>0</v>
      </c>
      <c r="HP31" s="1">
        <f t="shared" si="18"/>
        <v>0</v>
      </c>
      <c r="HQ31" s="1">
        <f t="shared" si="18"/>
        <v>0</v>
      </c>
      <c r="HR31" s="1">
        <f t="shared" si="18"/>
        <v>0</v>
      </c>
      <c r="HS31" s="1">
        <f t="shared" si="18"/>
        <v>0</v>
      </c>
      <c r="HT31" s="1">
        <f t="shared" si="18"/>
        <v>0</v>
      </c>
      <c r="HU31" s="1">
        <f t="shared" si="18"/>
        <v>0</v>
      </c>
      <c r="HW31">
        <v>11</v>
      </c>
      <c r="HX31" s="15">
        <f t="shared" si="25"/>
        <v>0</v>
      </c>
      <c r="HY31">
        <f t="shared" si="25"/>
        <v>0</v>
      </c>
      <c r="HZ31" s="1" t="str">
        <f t="shared" si="26"/>
        <v/>
      </c>
      <c r="IA31" s="1">
        <f t="shared" si="27"/>
        <v>0</v>
      </c>
      <c r="IB31" t="str">
        <f t="shared" si="31"/>
        <v/>
      </c>
      <c r="IC31" t="str">
        <f t="shared" si="20"/>
        <v/>
      </c>
      <c r="ID31">
        <f>IF(HZ31&gt;$IC$18,1000,IF(HZ31=$IC$18,MIN(HZ31:$HZ$220),1000))</f>
        <v>1000</v>
      </c>
      <c r="IG31" s="1">
        <f t="shared" si="28"/>
        <v>0</v>
      </c>
      <c r="IH31" s="1">
        <f t="shared" si="21"/>
        <v>0</v>
      </c>
      <c r="II31" s="1">
        <f t="shared" si="29"/>
        <v>0</v>
      </c>
      <c r="IJ31" s="1">
        <f t="shared" si="30"/>
        <v>0</v>
      </c>
    </row>
    <row r="32" spans="1:244">
      <c r="A32">
        <v>12</v>
      </c>
      <c r="B32" t="str">
        <f t="shared" si="22"/>
        <v/>
      </c>
      <c r="C32" s="2" t="str">
        <f t="shared" si="23"/>
        <v/>
      </c>
      <c r="D32" s="28"/>
      <c r="E32" s="29"/>
      <c r="F32" s="30"/>
      <c r="G32" s="12" t="e">
        <f t="shared" si="0"/>
        <v>#VALUE!</v>
      </c>
      <c r="T32" s="16" t="str">
        <f t="shared" si="1"/>
        <v/>
      </c>
      <c r="U32" s="2">
        <v>12</v>
      </c>
      <c r="V32" s="2">
        <f>HLOOKUP($F$4,'tabulka hodnot'!$D$3:$J$203,'vypocet bodov do rebricka'!U32+1,0)</f>
        <v>164</v>
      </c>
      <c r="Y32" s="1" t="str">
        <f t="shared" si="24"/>
        <v>57-59</v>
      </c>
      <c r="Z32" s="1">
        <f t="shared" si="2"/>
        <v>3</v>
      </c>
      <c r="AA32" s="1" t="str">
        <f t="shared" si="3"/>
        <v>57</v>
      </c>
      <c r="AB32" s="1" t="str">
        <f t="shared" si="4"/>
        <v>59</v>
      </c>
      <c r="AC32">
        <f t="shared" si="5"/>
        <v>63</v>
      </c>
      <c r="AD32" s="1">
        <f t="shared" si="6"/>
        <v>0</v>
      </c>
      <c r="AE32" s="1">
        <f t="shared" si="6"/>
        <v>0</v>
      </c>
      <c r="AF32" s="1">
        <f t="shared" si="6"/>
        <v>0</v>
      </c>
      <c r="AG32" s="1">
        <f t="shared" si="6"/>
        <v>0</v>
      </c>
      <c r="AH32" s="1">
        <f t="shared" si="6"/>
        <v>0</v>
      </c>
      <c r="AI32" s="1">
        <f t="shared" si="6"/>
        <v>0</v>
      </c>
      <c r="AJ32" s="1">
        <f t="shared" si="6"/>
        <v>0</v>
      </c>
      <c r="AK32" s="1">
        <f t="shared" si="6"/>
        <v>0</v>
      </c>
      <c r="AL32" s="1">
        <f t="shared" si="6"/>
        <v>0</v>
      </c>
      <c r="AM32" s="1">
        <f t="shared" si="6"/>
        <v>0</v>
      </c>
      <c r="AN32" s="1">
        <f t="shared" si="6"/>
        <v>0</v>
      </c>
      <c r="AO32" s="1">
        <f t="shared" si="6"/>
        <v>0</v>
      </c>
      <c r="AP32" s="1">
        <f t="shared" si="6"/>
        <v>0</v>
      </c>
      <c r="AQ32" s="1">
        <f t="shared" si="6"/>
        <v>0</v>
      </c>
      <c r="AR32" s="1">
        <f t="shared" si="6"/>
        <v>0</v>
      </c>
      <c r="AS32" s="1">
        <f t="shared" si="6"/>
        <v>0</v>
      </c>
      <c r="AT32" s="1">
        <f t="shared" si="7"/>
        <v>0</v>
      </c>
      <c r="AU32" s="1">
        <f t="shared" si="7"/>
        <v>0</v>
      </c>
      <c r="AV32" s="1">
        <f t="shared" si="7"/>
        <v>0</v>
      </c>
      <c r="AW32" s="1">
        <f t="shared" si="7"/>
        <v>0</v>
      </c>
      <c r="AX32" s="1">
        <f t="shared" si="7"/>
        <v>0</v>
      </c>
      <c r="AY32" s="1">
        <f t="shared" si="7"/>
        <v>0</v>
      </c>
      <c r="AZ32" s="1">
        <f t="shared" si="7"/>
        <v>0</v>
      </c>
      <c r="BA32" s="1">
        <f t="shared" si="7"/>
        <v>0</v>
      </c>
      <c r="BB32" s="1">
        <f t="shared" si="7"/>
        <v>0</v>
      </c>
      <c r="BC32" s="1">
        <f t="shared" si="7"/>
        <v>0</v>
      </c>
      <c r="BD32" s="1">
        <f t="shared" si="7"/>
        <v>0</v>
      </c>
      <c r="BE32" s="1">
        <f t="shared" si="7"/>
        <v>0</v>
      </c>
      <c r="BF32" s="1">
        <f t="shared" si="7"/>
        <v>0</v>
      </c>
      <c r="BG32" s="1">
        <f t="shared" si="7"/>
        <v>0</v>
      </c>
      <c r="BH32" s="1">
        <f t="shared" si="7"/>
        <v>0</v>
      </c>
      <c r="BI32" s="1">
        <f t="shared" si="7"/>
        <v>0</v>
      </c>
      <c r="BJ32" s="1">
        <f t="shared" si="8"/>
        <v>0</v>
      </c>
      <c r="BK32" s="1">
        <f t="shared" si="8"/>
        <v>0</v>
      </c>
      <c r="BL32" s="1">
        <f t="shared" si="8"/>
        <v>0</v>
      </c>
      <c r="BM32" s="1">
        <f t="shared" si="8"/>
        <v>0</v>
      </c>
      <c r="BN32" s="1">
        <f t="shared" si="8"/>
        <v>0</v>
      </c>
      <c r="BO32" s="1">
        <f t="shared" si="8"/>
        <v>0</v>
      </c>
      <c r="BP32" s="1">
        <f t="shared" si="8"/>
        <v>0</v>
      </c>
      <c r="BQ32" s="1">
        <f t="shared" si="8"/>
        <v>0</v>
      </c>
      <c r="BR32" s="1">
        <f t="shared" si="8"/>
        <v>0</v>
      </c>
      <c r="BS32" s="1">
        <f t="shared" si="8"/>
        <v>0</v>
      </c>
      <c r="BT32" s="1">
        <f t="shared" si="8"/>
        <v>0</v>
      </c>
      <c r="BU32" s="1">
        <f t="shared" si="8"/>
        <v>0</v>
      </c>
      <c r="BV32" s="1">
        <f t="shared" si="8"/>
        <v>0</v>
      </c>
      <c r="BW32" s="1">
        <f t="shared" si="8"/>
        <v>0</v>
      </c>
      <c r="BX32" s="1">
        <f t="shared" si="8"/>
        <v>0</v>
      </c>
      <c r="BY32" s="1">
        <f t="shared" si="8"/>
        <v>0</v>
      </c>
      <c r="BZ32" s="1">
        <f t="shared" si="9"/>
        <v>0</v>
      </c>
      <c r="CA32" s="1">
        <f t="shared" si="9"/>
        <v>0</v>
      </c>
      <c r="CB32" s="1">
        <f t="shared" si="9"/>
        <v>0</v>
      </c>
      <c r="CC32" s="1">
        <f t="shared" si="9"/>
        <v>0</v>
      </c>
      <c r="CD32" s="1">
        <f t="shared" si="9"/>
        <v>0</v>
      </c>
      <c r="CE32" s="1">
        <f t="shared" si="9"/>
        <v>0</v>
      </c>
      <c r="CF32" s="1">
        <f t="shared" si="9"/>
        <v>0</v>
      </c>
      <c r="CG32" s="1">
        <f t="shared" si="9"/>
        <v>0</v>
      </c>
      <c r="CH32" s="1">
        <f t="shared" si="9"/>
        <v>63</v>
      </c>
      <c r="CI32" s="1">
        <f t="shared" si="9"/>
        <v>63</v>
      </c>
      <c r="CJ32" s="1">
        <f t="shared" si="9"/>
        <v>63</v>
      </c>
      <c r="CK32" s="1">
        <f t="shared" si="9"/>
        <v>0</v>
      </c>
      <c r="CL32" s="1">
        <f t="shared" si="9"/>
        <v>0</v>
      </c>
      <c r="CM32" s="1">
        <f t="shared" si="9"/>
        <v>0</v>
      </c>
      <c r="CN32" s="1">
        <f t="shared" si="9"/>
        <v>0</v>
      </c>
      <c r="CO32" s="1">
        <f t="shared" si="9"/>
        <v>0</v>
      </c>
      <c r="CP32" s="1">
        <f t="shared" si="10"/>
        <v>0</v>
      </c>
      <c r="CQ32" s="1">
        <f t="shared" si="10"/>
        <v>0</v>
      </c>
      <c r="CR32" s="1">
        <f t="shared" si="10"/>
        <v>0</v>
      </c>
      <c r="CS32" s="1">
        <f t="shared" si="10"/>
        <v>0</v>
      </c>
      <c r="CT32" s="1">
        <f t="shared" si="10"/>
        <v>0</v>
      </c>
      <c r="CU32" s="1">
        <f t="shared" si="10"/>
        <v>0</v>
      </c>
      <c r="CV32" s="1">
        <f t="shared" si="10"/>
        <v>0</v>
      </c>
      <c r="CW32" s="1">
        <f t="shared" si="10"/>
        <v>0</v>
      </c>
      <c r="CX32" s="1">
        <f t="shared" si="10"/>
        <v>0</v>
      </c>
      <c r="CY32" s="1">
        <f t="shared" si="10"/>
        <v>0</v>
      </c>
      <c r="CZ32" s="1">
        <f t="shared" si="10"/>
        <v>0</v>
      </c>
      <c r="DA32" s="1">
        <f t="shared" si="10"/>
        <v>0</v>
      </c>
      <c r="DB32" s="1">
        <f t="shared" si="10"/>
        <v>0</v>
      </c>
      <c r="DC32" s="1">
        <f t="shared" si="10"/>
        <v>0</v>
      </c>
      <c r="DD32" s="1">
        <f t="shared" si="10"/>
        <v>0</v>
      </c>
      <c r="DE32" s="1">
        <f t="shared" si="10"/>
        <v>0</v>
      </c>
      <c r="DF32" s="1">
        <f t="shared" si="11"/>
        <v>0</v>
      </c>
      <c r="DG32" s="1">
        <f t="shared" si="11"/>
        <v>0</v>
      </c>
      <c r="DH32" s="1">
        <f t="shared" si="11"/>
        <v>0</v>
      </c>
      <c r="DI32" s="1">
        <f t="shared" si="11"/>
        <v>0</v>
      </c>
      <c r="DJ32" s="1">
        <f t="shared" si="11"/>
        <v>0</v>
      </c>
      <c r="DK32" s="1">
        <f t="shared" si="11"/>
        <v>0</v>
      </c>
      <c r="DL32" s="1">
        <f t="shared" si="11"/>
        <v>0</v>
      </c>
      <c r="DM32" s="1">
        <f t="shared" si="11"/>
        <v>0</v>
      </c>
      <c r="DN32" s="1">
        <f t="shared" si="11"/>
        <v>0</v>
      </c>
      <c r="DO32" s="1">
        <f t="shared" si="11"/>
        <v>0</v>
      </c>
      <c r="DP32" s="1">
        <f t="shared" si="11"/>
        <v>0</v>
      </c>
      <c r="DQ32" s="1">
        <f t="shared" si="11"/>
        <v>0</v>
      </c>
      <c r="DR32" s="1">
        <f t="shared" si="11"/>
        <v>0</v>
      </c>
      <c r="DS32" s="1">
        <f t="shared" si="11"/>
        <v>0</v>
      </c>
      <c r="DT32" s="1">
        <f t="shared" si="11"/>
        <v>0</v>
      </c>
      <c r="DU32" s="1">
        <f t="shared" si="11"/>
        <v>0</v>
      </c>
      <c r="DV32" s="1">
        <f t="shared" si="12"/>
        <v>0</v>
      </c>
      <c r="DW32" s="1">
        <f t="shared" si="12"/>
        <v>0</v>
      </c>
      <c r="DX32" s="1">
        <f t="shared" si="12"/>
        <v>0</v>
      </c>
      <c r="DY32" s="1">
        <f t="shared" si="12"/>
        <v>0</v>
      </c>
      <c r="DZ32" s="1">
        <f t="shared" si="12"/>
        <v>0</v>
      </c>
      <c r="EA32" s="1">
        <f t="shared" si="12"/>
        <v>0</v>
      </c>
      <c r="EB32" s="1">
        <f t="shared" si="12"/>
        <v>0</v>
      </c>
      <c r="EC32" s="1">
        <f t="shared" si="12"/>
        <v>0</v>
      </c>
      <c r="ED32" s="1">
        <f t="shared" si="12"/>
        <v>0</v>
      </c>
      <c r="EE32" s="1">
        <f t="shared" si="12"/>
        <v>0</v>
      </c>
      <c r="EF32" s="1">
        <f t="shared" si="12"/>
        <v>0</v>
      </c>
      <c r="EG32" s="1">
        <f t="shared" si="12"/>
        <v>0</v>
      </c>
      <c r="EH32" s="1">
        <f t="shared" si="12"/>
        <v>0</v>
      </c>
      <c r="EI32" s="1">
        <f t="shared" si="12"/>
        <v>0</v>
      </c>
      <c r="EJ32" s="1">
        <f t="shared" si="12"/>
        <v>0</v>
      </c>
      <c r="EK32" s="1">
        <f t="shared" si="12"/>
        <v>0</v>
      </c>
      <c r="EL32" s="1">
        <f t="shared" si="13"/>
        <v>0</v>
      </c>
      <c r="EM32" s="1">
        <f t="shared" si="13"/>
        <v>0</v>
      </c>
      <c r="EN32" s="1">
        <f t="shared" si="13"/>
        <v>0</v>
      </c>
      <c r="EO32" s="1">
        <f t="shared" si="13"/>
        <v>0</v>
      </c>
      <c r="EP32" s="1">
        <f t="shared" si="13"/>
        <v>0</v>
      </c>
      <c r="EQ32" s="1">
        <f t="shared" si="13"/>
        <v>0</v>
      </c>
      <c r="ER32" s="1">
        <f t="shared" si="13"/>
        <v>0</v>
      </c>
      <c r="ES32" s="1">
        <f t="shared" si="13"/>
        <v>0</v>
      </c>
      <c r="ET32" s="1">
        <f t="shared" si="13"/>
        <v>0</v>
      </c>
      <c r="EU32" s="1">
        <f t="shared" si="13"/>
        <v>0</v>
      </c>
      <c r="EV32" s="1">
        <f t="shared" si="13"/>
        <v>0</v>
      </c>
      <c r="EW32" s="1">
        <f t="shared" si="13"/>
        <v>0</v>
      </c>
      <c r="EX32" s="1">
        <f t="shared" si="13"/>
        <v>0</v>
      </c>
      <c r="EY32" s="1">
        <f t="shared" si="13"/>
        <v>0</v>
      </c>
      <c r="EZ32" s="1">
        <f t="shared" si="13"/>
        <v>0</v>
      </c>
      <c r="FA32" s="1">
        <f t="shared" si="13"/>
        <v>0</v>
      </c>
      <c r="FB32" s="1">
        <f t="shared" si="14"/>
        <v>0</v>
      </c>
      <c r="FC32" s="1">
        <f t="shared" si="14"/>
        <v>0</v>
      </c>
      <c r="FD32" s="1">
        <f t="shared" si="14"/>
        <v>0</v>
      </c>
      <c r="FE32" s="1">
        <f t="shared" si="14"/>
        <v>0</v>
      </c>
      <c r="FF32" s="1">
        <f t="shared" si="14"/>
        <v>0</v>
      </c>
      <c r="FG32" s="1">
        <f t="shared" si="14"/>
        <v>0</v>
      </c>
      <c r="FH32" s="1">
        <f t="shared" si="14"/>
        <v>0</v>
      </c>
      <c r="FI32" s="1">
        <f t="shared" si="14"/>
        <v>0</v>
      </c>
      <c r="FJ32" s="1">
        <f t="shared" si="14"/>
        <v>0</v>
      </c>
      <c r="FK32" s="1">
        <f t="shared" si="14"/>
        <v>0</v>
      </c>
      <c r="FL32" s="1">
        <f t="shared" si="14"/>
        <v>0</v>
      </c>
      <c r="FM32" s="1">
        <f t="shared" si="14"/>
        <v>0</v>
      </c>
      <c r="FN32" s="1">
        <f t="shared" si="14"/>
        <v>0</v>
      </c>
      <c r="FO32" s="1">
        <f t="shared" si="14"/>
        <v>0</v>
      </c>
      <c r="FP32" s="1">
        <f t="shared" si="14"/>
        <v>0</v>
      </c>
      <c r="FQ32" s="1">
        <f t="shared" si="14"/>
        <v>0</v>
      </c>
      <c r="FR32" s="1">
        <f t="shared" si="15"/>
        <v>0</v>
      </c>
      <c r="FS32" s="1">
        <f t="shared" si="15"/>
        <v>0</v>
      </c>
      <c r="FT32" s="1">
        <f t="shared" si="15"/>
        <v>0</v>
      </c>
      <c r="FU32" s="1">
        <f t="shared" si="15"/>
        <v>0</v>
      </c>
      <c r="FV32" s="1">
        <f t="shared" si="15"/>
        <v>0</v>
      </c>
      <c r="FW32" s="1">
        <f t="shared" si="15"/>
        <v>0</v>
      </c>
      <c r="FX32" s="1">
        <f t="shared" si="15"/>
        <v>0</v>
      </c>
      <c r="FY32" s="1">
        <f t="shared" si="15"/>
        <v>0</v>
      </c>
      <c r="FZ32" s="1">
        <f t="shared" si="15"/>
        <v>0</v>
      </c>
      <c r="GA32" s="1">
        <f t="shared" si="15"/>
        <v>0</v>
      </c>
      <c r="GB32" s="1">
        <f t="shared" si="15"/>
        <v>0</v>
      </c>
      <c r="GC32" s="1">
        <f t="shared" si="15"/>
        <v>0</v>
      </c>
      <c r="GD32" s="1">
        <f t="shared" si="15"/>
        <v>0</v>
      </c>
      <c r="GE32" s="1">
        <f t="shared" si="15"/>
        <v>0</v>
      </c>
      <c r="GF32" s="1">
        <f t="shared" si="15"/>
        <v>0</v>
      </c>
      <c r="GG32" s="1">
        <f t="shared" si="15"/>
        <v>0</v>
      </c>
      <c r="GH32" s="1">
        <f t="shared" si="16"/>
        <v>0</v>
      </c>
      <c r="GI32" s="1">
        <f t="shared" si="16"/>
        <v>0</v>
      </c>
      <c r="GJ32" s="1">
        <f t="shared" si="16"/>
        <v>0</v>
      </c>
      <c r="GK32" s="1">
        <f t="shared" si="16"/>
        <v>0</v>
      </c>
      <c r="GL32" s="1">
        <f t="shared" si="16"/>
        <v>0</v>
      </c>
      <c r="GM32" s="1">
        <f t="shared" si="16"/>
        <v>0</v>
      </c>
      <c r="GN32" s="1">
        <f t="shared" si="16"/>
        <v>0</v>
      </c>
      <c r="GO32" s="1">
        <f t="shared" si="16"/>
        <v>0</v>
      </c>
      <c r="GP32" s="1">
        <f t="shared" si="16"/>
        <v>0</v>
      </c>
      <c r="GQ32" s="1">
        <f t="shared" si="16"/>
        <v>0</v>
      </c>
      <c r="GR32" s="1">
        <f t="shared" si="16"/>
        <v>0</v>
      </c>
      <c r="GS32" s="1">
        <f t="shared" si="16"/>
        <v>0</v>
      </c>
      <c r="GT32" s="1">
        <f t="shared" si="16"/>
        <v>0</v>
      </c>
      <c r="GU32" s="1">
        <f t="shared" si="16"/>
        <v>0</v>
      </c>
      <c r="GV32" s="1">
        <f t="shared" si="16"/>
        <v>0</v>
      </c>
      <c r="GW32" s="1">
        <f t="shared" si="16"/>
        <v>0</v>
      </c>
      <c r="GX32" s="1">
        <f t="shared" si="17"/>
        <v>0</v>
      </c>
      <c r="GY32" s="1">
        <f t="shared" si="17"/>
        <v>0</v>
      </c>
      <c r="GZ32" s="1">
        <f t="shared" si="17"/>
        <v>0</v>
      </c>
      <c r="HA32" s="1">
        <f t="shared" si="17"/>
        <v>0</v>
      </c>
      <c r="HB32" s="1">
        <f t="shared" si="17"/>
        <v>0</v>
      </c>
      <c r="HC32" s="1">
        <f t="shared" si="17"/>
        <v>0</v>
      </c>
      <c r="HD32" s="1">
        <f t="shared" si="17"/>
        <v>0</v>
      </c>
      <c r="HE32" s="1">
        <f t="shared" si="17"/>
        <v>0</v>
      </c>
      <c r="HF32" s="1">
        <f t="shared" si="17"/>
        <v>0</v>
      </c>
      <c r="HG32" s="1">
        <f t="shared" si="17"/>
        <v>0</v>
      </c>
      <c r="HH32" s="1">
        <f t="shared" si="17"/>
        <v>0</v>
      </c>
      <c r="HI32" s="1">
        <f t="shared" si="17"/>
        <v>0</v>
      </c>
      <c r="HJ32" s="1">
        <f t="shared" si="17"/>
        <v>0</v>
      </c>
      <c r="HK32" s="1">
        <f t="shared" si="17"/>
        <v>0</v>
      </c>
      <c r="HL32" s="1">
        <f t="shared" si="18"/>
        <v>0</v>
      </c>
      <c r="HM32" s="1">
        <f t="shared" si="18"/>
        <v>0</v>
      </c>
      <c r="HN32" s="1">
        <f t="shared" si="18"/>
        <v>0</v>
      </c>
      <c r="HO32" s="1">
        <f t="shared" si="18"/>
        <v>0</v>
      </c>
      <c r="HP32" s="1">
        <f t="shared" si="18"/>
        <v>0</v>
      </c>
      <c r="HQ32" s="1">
        <f t="shared" si="18"/>
        <v>0</v>
      </c>
      <c r="HR32" s="1">
        <f t="shared" si="18"/>
        <v>0</v>
      </c>
      <c r="HS32" s="1">
        <f t="shared" si="18"/>
        <v>0</v>
      </c>
      <c r="HT32" s="1">
        <f t="shared" si="18"/>
        <v>0</v>
      </c>
      <c r="HU32" s="1">
        <f t="shared" si="18"/>
        <v>0</v>
      </c>
      <c r="HW32">
        <v>12</v>
      </c>
      <c r="HX32" s="15">
        <f t="shared" si="25"/>
        <v>0</v>
      </c>
      <c r="HY32">
        <f t="shared" si="25"/>
        <v>0</v>
      </c>
      <c r="HZ32" s="1" t="str">
        <f t="shared" si="26"/>
        <v/>
      </c>
      <c r="IA32" s="1">
        <f t="shared" si="27"/>
        <v>0</v>
      </c>
      <c r="IB32" t="str">
        <f t="shared" si="31"/>
        <v/>
      </c>
      <c r="IC32" t="str">
        <f t="shared" si="20"/>
        <v/>
      </c>
      <c r="ID32">
        <f>IF(HZ32&gt;$IC$18,1000,IF(HZ32=$IC$18,MIN(HZ32:$HZ$220),1000))</f>
        <v>1000</v>
      </c>
      <c r="IG32" s="1">
        <f t="shared" si="28"/>
        <v>0</v>
      </c>
      <c r="IH32" s="1">
        <f t="shared" si="21"/>
        <v>0</v>
      </c>
      <c r="II32" s="1">
        <f t="shared" si="29"/>
        <v>0</v>
      </c>
      <c r="IJ32" s="1">
        <f t="shared" si="30"/>
        <v>0</v>
      </c>
    </row>
    <row r="33" spans="1:244">
      <c r="A33">
        <v>13</v>
      </c>
      <c r="B33" t="str">
        <f t="shared" si="22"/>
        <v/>
      </c>
      <c r="C33" s="2" t="str">
        <f t="shared" si="23"/>
        <v/>
      </c>
      <c r="D33" s="28"/>
      <c r="E33" s="29"/>
      <c r="F33" s="30"/>
      <c r="G33" s="12" t="e">
        <f t="shared" si="0"/>
        <v>#VALUE!</v>
      </c>
      <c r="T33" s="16" t="str">
        <f t="shared" si="1"/>
        <v/>
      </c>
      <c r="U33" s="2">
        <v>13</v>
      </c>
      <c r="V33" s="2">
        <f>HLOOKUP($F$4,'tabulka hodnot'!$D$3:$J$203,'vypocet bodov do rebricka'!U33+1,0)</f>
        <v>154</v>
      </c>
      <c r="Y33" s="1" t="str">
        <f t="shared" si="24"/>
        <v>57-59</v>
      </c>
      <c r="Z33" s="1">
        <f t="shared" si="2"/>
        <v>3</v>
      </c>
      <c r="AA33" s="1" t="str">
        <f t="shared" si="3"/>
        <v>57</v>
      </c>
      <c r="AB33" s="1" t="str">
        <f t="shared" si="4"/>
        <v>59</v>
      </c>
      <c r="AC33">
        <f t="shared" si="5"/>
        <v>63</v>
      </c>
      <c r="AD33" s="1">
        <f t="shared" si="6"/>
        <v>0</v>
      </c>
      <c r="AE33" s="1">
        <f t="shared" si="6"/>
        <v>0</v>
      </c>
      <c r="AF33" s="1">
        <f t="shared" si="6"/>
        <v>0</v>
      </c>
      <c r="AG33" s="1">
        <f t="shared" si="6"/>
        <v>0</v>
      </c>
      <c r="AH33" s="1">
        <f t="shared" si="6"/>
        <v>0</v>
      </c>
      <c r="AI33" s="1">
        <f t="shared" si="6"/>
        <v>0</v>
      </c>
      <c r="AJ33" s="1">
        <f t="shared" si="6"/>
        <v>0</v>
      </c>
      <c r="AK33" s="1">
        <f t="shared" si="6"/>
        <v>0</v>
      </c>
      <c r="AL33" s="1">
        <f t="shared" si="6"/>
        <v>0</v>
      </c>
      <c r="AM33" s="1">
        <f t="shared" si="6"/>
        <v>0</v>
      </c>
      <c r="AN33" s="1">
        <f t="shared" si="6"/>
        <v>0</v>
      </c>
      <c r="AO33" s="1">
        <f t="shared" si="6"/>
        <v>0</v>
      </c>
      <c r="AP33" s="1">
        <f t="shared" si="6"/>
        <v>0</v>
      </c>
      <c r="AQ33" s="1">
        <f t="shared" si="6"/>
        <v>0</v>
      </c>
      <c r="AR33" s="1">
        <f t="shared" si="6"/>
        <v>0</v>
      </c>
      <c r="AS33" s="1">
        <f t="shared" si="6"/>
        <v>0</v>
      </c>
      <c r="AT33" s="1">
        <f t="shared" si="7"/>
        <v>0</v>
      </c>
      <c r="AU33" s="1">
        <f t="shared" si="7"/>
        <v>0</v>
      </c>
      <c r="AV33" s="1">
        <f t="shared" si="7"/>
        <v>0</v>
      </c>
      <c r="AW33" s="1">
        <f t="shared" si="7"/>
        <v>0</v>
      </c>
      <c r="AX33" s="1">
        <f t="shared" si="7"/>
        <v>0</v>
      </c>
      <c r="AY33" s="1">
        <f t="shared" si="7"/>
        <v>0</v>
      </c>
      <c r="AZ33" s="1">
        <f t="shared" si="7"/>
        <v>0</v>
      </c>
      <c r="BA33" s="1">
        <f t="shared" si="7"/>
        <v>0</v>
      </c>
      <c r="BB33" s="1">
        <f t="shared" si="7"/>
        <v>0</v>
      </c>
      <c r="BC33" s="1">
        <f t="shared" si="7"/>
        <v>0</v>
      </c>
      <c r="BD33" s="1">
        <f t="shared" si="7"/>
        <v>0</v>
      </c>
      <c r="BE33" s="1">
        <f t="shared" si="7"/>
        <v>0</v>
      </c>
      <c r="BF33" s="1">
        <f t="shared" si="7"/>
        <v>0</v>
      </c>
      <c r="BG33" s="1">
        <f t="shared" si="7"/>
        <v>0</v>
      </c>
      <c r="BH33" s="1">
        <f t="shared" si="7"/>
        <v>0</v>
      </c>
      <c r="BI33" s="1">
        <f t="shared" si="7"/>
        <v>0</v>
      </c>
      <c r="BJ33" s="1">
        <f t="shared" si="8"/>
        <v>0</v>
      </c>
      <c r="BK33" s="1">
        <f t="shared" si="8"/>
        <v>0</v>
      </c>
      <c r="BL33" s="1">
        <f t="shared" si="8"/>
        <v>0</v>
      </c>
      <c r="BM33" s="1">
        <f t="shared" si="8"/>
        <v>0</v>
      </c>
      <c r="BN33" s="1">
        <f t="shared" si="8"/>
        <v>0</v>
      </c>
      <c r="BO33" s="1">
        <f t="shared" si="8"/>
        <v>0</v>
      </c>
      <c r="BP33" s="1">
        <f t="shared" si="8"/>
        <v>0</v>
      </c>
      <c r="BQ33" s="1">
        <f t="shared" si="8"/>
        <v>0</v>
      </c>
      <c r="BR33" s="1">
        <f t="shared" si="8"/>
        <v>0</v>
      </c>
      <c r="BS33" s="1">
        <f t="shared" si="8"/>
        <v>0</v>
      </c>
      <c r="BT33" s="1">
        <f t="shared" si="8"/>
        <v>0</v>
      </c>
      <c r="BU33" s="1">
        <f t="shared" si="8"/>
        <v>0</v>
      </c>
      <c r="BV33" s="1">
        <f t="shared" si="8"/>
        <v>0</v>
      </c>
      <c r="BW33" s="1">
        <f t="shared" si="8"/>
        <v>0</v>
      </c>
      <c r="BX33" s="1">
        <f t="shared" si="8"/>
        <v>0</v>
      </c>
      <c r="BY33" s="1">
        <f t="shared" si="8"/>
        <v>0</v>
      </c>
      <c r="BZ33" s="1">
        <f t="shared" si="9"/>
        <v>0</v>
      </c>
      <c r="CA33" s="1">
        <f t="shared" si="9"/>
        <v>0</v>
      </c>
      <c r="CB33" s="1">
        <f t="shared" si="9"/>
        <v>0</v>
      </c>
      <c r="CC33" s="1">
        <f t="shared" si="9"/>
        <v>0</v>
      </c>
      <c r="CD33" s="1">
        <f t="shared" si="9"/>
        <v>0</v>
      </c>
      <c r="CE33" s="1">
        <f t="shared" si="9"/>
        <v>0</v>
      </c>
      <c r="CF33" s="1">
        <f t="shared" si="9"/>
        <v>0</v>
      </c>
      <c r="CG33" s="1">
        <f t="shared" si="9"/>
        <v>0</v>
      </c>
      <c r="CH33" s="1">
        <f t="shared" si="9"/>
        <v>63</v>
      </c>
      <c r="CI33" s="1">
        <f t="shared" si="9"/>
        <v>63</v>
      </c>
      <c r="CJ33" s="1">
        <f t="shared" si="9"/>
        <v>63</v>
      </c>
      <c r="CK33" s="1">
        <f t="shared" si="9"/>
        <v>0</v>
      </c>
      <c r="CL33" s="1">
        <f t="shared" si="9"/>
        <v>0</v>
      </c>
      <c r="CM33" s="1">
        <f t="shared" si="9"/>
        <v>0</v>
      </c>
      <c r="CN33" s="1">
        <f t="shared" si="9"/>
        <v>0</v>
      </c>
      <c r="CO33" s="1">
        <f t="shared" si="9"/>
        <v>0</v>
      </c>
      <c r="CP33" s="1">
        <f t="shared" si="10"/>
        <v>0</v>
      </c>
      <c r="CQ33" s="1">
        <f t="shared" si="10"/>
        <v>0</v>
      </c>
      <c r="CR33" s="1">
        <f t="shared" si="10"/>
        <v>0</v>
      </c>
      <c r="CS33" s="1">
        <f t="shared" si="10"/>
        <v>0</v>
      </c>
      <c r="CT33" s="1">
        <f t="shared" si="10"/>
        <v>0</v>
      </c>
      <c r="CU33" s="1">
        <f t="shared" si="10"/>
        <v>0</v>
      </c>
      <c r="CV33" s="1">
        <f t="shared" si="10"/>
        <v>0</v>
      </c>
      <c r="CW33" s="1">
        <f t="shared" si="10"/>
        <v>0</v>
      </c>
      <c r="CX33" s="1">
        <f t="shared" si="10"/>
        <v>0</v>
      </c>
      <c r="CY33" s="1">
        <f t="shared" si="10"/>
        <v>0</v>
      </c>
      <c r="CZ33" s="1">
        <f t="shared" si="10"/>
        <v>0</v>
      </c>
      <c r="DA33" s="1">
        <f t="shared" si="10"/>
        <v>0</v>
      </c>
      <c r="DB33" s="1">
        <f t="shared" si="10"/>
        <v>0</v>
      </c>
      <c r="DC33" s="1">
        <f t="shared" si="10"/>
        <v>0</v>
      </c>
      <c r="DD33" s="1">
        <f t="shared" si="10"/>
        <v>0</v>
      </c>
      <c r="DE33" s="1">
        <f t="shared" si="10"/>
        <v>0</v>
      </c>
      <c r="DF33" s="1">
        <f t="shared" si="11"/>
        <v>0</v>
      </c>
      <c r="DG33" s="1">
        <f t="shared" si="11"/>
        <v>0</v>
      </c>
      <c r="DH33" s="1">
        <f t="shared" si="11"/>
        <v>0</v>
      </c>
      <c r="DI33" s="1">
        <f t="shared" si="11"/>
        <v>0</v>
      </c>
      <c r="DJ33" s="1">
        <f t="shared" si="11"/>
        <v>0</v>
      </c>
      <c r="DK33" s="1">
        <f t="shared" si="11"/>
        <v>0</v>
      </c>
      <c r="DL33" s="1">
        <f t="shared" si="11"/>
        <v>0</v>
      </c>
      <c r="DM33" s="1">
        <f t="shared" si="11"/>
        <v>0</v>
      </c>
      <c r="DN33" s="1">
        <f t="shared" si="11"/>
        <v>0</v>
      </c>
      <c r="DO33" s="1">
        <f t="shared" si="11"/>
        <v>0</v>
      </c>
      <c r="DP33" s="1">
        <f t="shared" si="11"/>
        <v>0</v>
      </c>
      <c r="DQ33" s="1">
        <f t="shared" si="11"/>
        <v>0</v>
      </c>
      <c r="DR33" s="1">
        <f t="shared" si="11"/>
        <v>0</v>
      </c>
      <c r="DS33" s="1">
        <f t="shared" si="11"/>
        <v>0</v>
      </c>
      <c r="DT33" s="1">
        <f t="shared" si="11"/>
        <v>0</v>
      </c>
      <c r="DU33" s="1">
        <f t="shared" si="11"/>
        <v>0</v>
      </c>
      <c r="DV33" s="1">
        <f t="shared" si="12"/>
        <v>0</v>
      </c>
      <c r="DW33" s="1">
        <f t="shared" si="12"/>
        <v>0</v>
      </c>
      <c r="DX33" s="1">
        <f t="shared" si="12"/>
        <v>0</v>
      </c>
      <c r="DY33" s="1">
        <f t="shared" si="12"/>
        <v>0</v>
      </c>
      <c r="DZ33" s="1">
        <f t="shared" si="12"/>
        <v>0</v>
      </c>
      <c r="EA33" s="1">
        <f t="shared" si="12"/>
        <v>0</v>
      </c>
      <c r="EB33" s="1">
        <f t="shared" si="12"/>
        <v>0</v>
      </c>
      <c r="EC33" s="1">
        <f t="shared" si="12"/>
        <v>0</v>
      </c>
      <c r="ED33" s="1">
        <f t="shared" si="12"/>
        <v>0</v>
      </c>
      <c r="EE33" s="1">
        <f t="shared" si="12"/>
        <v>0</v>
      </c>
      <c r="EF33" s="1">
        <f t="shared" si="12"/>
        <v>0</v>
      </c>
      <c r="EG33" s="1">
        <f t="shared" si="12"/>
        <v>0</v>
      </c>
      <c r="EH33" s="1">
        <f t="shared" si="12"/>
        <v>0</v>
      </c>
      <c r="EI33" s="1">
        <f t="shared" si="12"/>
        <v>0</v>
      </c>
      <c r="EJ33" s="1">
        <f t="shared" si="12"/>
        <v>0</v>
      </c>
      <c r="EK33" s="1">
        <f t="shared" si="12"/>
        <v>0</v>
      </c>
      <c r="EL33" s="1">
        <f t="shared" si="13"/>
        <v>0</v>
      </c>
      <c r="EM33" s="1">
        <f t="shared" si="13"/>
        <v>0</v>
      </c>
      <c r="EN33" s="1">
        <f t="shared" si="13"/>
        <v>0</v>
      </c>
      <c r="EO33" s="1">
        <f t="shared" si="13"/>
        <v>0</v>
      </c>
      <c r="EP33" s="1">
        <f t="shared" si="13"/>
        <v>0</v>
      </c>
      <c r="EQ33" s="1">
        <f t="shared" si="13"/>
        <v>0</v>
      </c>
      <c r="ER33" s="1">
        <f t="shared" si="13"/>
        <v>0</v>
      </c>
      <c r="ES33" s="1">
        <f t="shared" si="13"/>
        <v>0</v>
      </c>
      <c r="ET33" s="1">
        <f t="shared" si="13"/>
        <v>0</v>
      </c>
      <c r="EU33" s="1">
        <f t="shared" si="13"/>
        <v>0</v>
      </c>
      <c r="EV33" s="1">
        <f t="shared" si="13"/>
        <v>0</v>
      </c>
      <c r="EW33" s="1">
        <f t="shared" si="13"/>
        <v>0</v>
      </c>
      <c r="EX33" s="1">
        <f t="shared" si="13"/>
        <v>0</v>
      </c>
      <c r="EY33" s="1">
        <f t="shared" si="13"/>
        <v>0</v>
      </c>
      <c r="EZ33" s="1">
        <f t="shared" si="13"/>
        <v>0</v>
      </c>
      <c r="FA33" s="1">
        <f t="shared" si="13"/>
        <v>0</v>
      </c>
      <c r="FB33" s="1">
        <f t="shared" si="14"/>
        <v>0</v>
      </c>
      <c r="FC33" s="1">
        <f t="shared" si="14"/>
        <v>0</v>
      </c>
      <c r="FD33" s="1">
        <f t="shared" si="14"/>
        <v>0</v>
      </c>
      <c r="FE33" s="1">
        <f t="shared" si="14"/>
        <v>0</v>
      </c>
      <c r="FF33" s="1">
        <f t="shared" si="14"/>
        <v>0</v>
      </c>
      <c r="FG33" s="1">
        <f t="shared" si="14"/>
        <v>0</v>
      </c>
      <c r="FH33" s="1">
        <f t="shared" si="14"/>
        <v>0</v>
      </c>
      <c r="FI33" s="1">
        <f t="shared" si="14"/>
        <v>0</v>
      </c>
      <c r="FJ33" s="1">
        <f t="shared" si="14"/>
        <v>0</v>
      </c>
      <c r="FK33" s="1">
        <f t="shared" si="14"/>
        <v>0</v>
      </c>
      <c r="FL33" s="1">
        <f t="shared" si="14"/>
        <v>0</v>
      </c>
      <c r="FM33" s="1">
        <f t="shared" si="14"/>
        <v>0</v>
      </c>
      <c r="FN33" s="1">
        <f t="shared" si="14"/>
        <v>0</v>
      </c>
      <c r="FO33" s="1">
        <f t="shared" si="14"/>
        <v>0</v>
      </c>
      <c r="FP33" s="1">
        <f t="shared" si="14"/>
        <v>0</v>
      </c>
      <c r="FQ33" s="1">
        <f t="shared" si="14"/>
        <v>0</v>
      </c>
      <c r="FR33" s="1">
        <f t="shared" si="15"/>
        <v>0</v>
      </c>
      <c r="FS33" s="1">
        <f t="shared" si="15"/>
        <v>0</v>
      </c>
      <c r="FT33" s="1">
        <f t="shared" si="15"/>
        <v>0</v>
      </c>
      <c r="FU33" s="1">
        <f t="shared" si="15"/>
        <v>0</v>
      </c>
      <c r="FV33" s="1">
        <f t="shared" si="15"/>
        <v>0</v>
      </c>
      <c r="FW33" s="1">
        <f t="shared" si="15"/>
        <v>0</v>
      </c>
      <c r="FX33" s="1">
        <f t="shared" si="15"/>
        <v>0</v>
      </c>
      <c r="FY33" s="1">
        <f t="shared" si="15"/>
        <v>0</v>
      </c>
      <c r="FZ33" s="1">
        <f t="shared" si="15"/>
        <v>0</v>
      </c>
      <c r="GA33" s="1">
        <f t="shared" si="15"/>
        <v>0</v>
      </c>
      <c r="GB33" s="1">
        <f t="shared" si="15"/>
        <v>0</v>
      </c>
      <c r="GC33" s="1">
        <f t="shared" si="15"/>
        <v>0</v>
      </c>
      <c r="GD33" s="1">
        <f t="shared" si="15"/>
        <v>0</v>
      </c>
      <c r="GE33" s="1">
        <f t="shared" si="15"/>
        <v>0</v>
      </c>
      <c r="GF33" s="1">
        <f t="shared" si="15"/>
        <v>0</v>
      </c>
      <c r="GG33" s="1">
        <f t="shared" si="15"/>
        <v>0</v>
      </c>
      <c r="GH33" s="1">
        <f t="shared" si="16"/>
        <v>0</v>
      </c>
      <c r="GI33" s="1">
        <f t="shared" si="16"/>
        <v>0</v>
      </c>
      <c r="GJ33" s="1">
        <f t="shared" si="16"/>
        <v>0</v>
      </c>
      <c r="GK33" s="1">
        <f t="shared" si="16"/>
        <v>0</v>
      </c>
      <c r="GL33" s="1">
        <f t="shared" si="16"/>
        <v>0</v>
      </c>
      <c r="GM33" s="1">
        <f t="shared" si="16"/>
        <v>0</v>
      </c>
      <c r="GN33" s="1">
        <f t="shared" si="16"/>
        <v>0</v>
      </c>
      <c r="GO33" s="1">
        <f t="shared" si="16"/>
        <v>0</v>
      </c>
      <c r="GP33" s="1">
        <f t="shared" si="16"/>
        <v>0</v>
      </c>
      <c r="GQ33" s="1">
        <f t="shared" si="16"/>
        <v>0</v>
      </c>
      <c r="GR33" s="1">
        <f t="shared" si="16"/>
        <v>0</v>
      </c>
      <c r="GS33" s="1">
        <f t="shared" si="16"/>
        <v>0</v>
      </c>
      <c r="GT33" s="1">
        <f t="shared" si="16"/>
        <v>0</v>
      </c>
      <c r="GU33" s="1">
        <f t="shared" si="16"/>
        <v>0</v>
      </c>
      <c r="GV33" s="1">
        <f t="shared" si="16"/>
        <v>0</v>
      </c>
      <c r="GW33" s="1">
        <f t="shared" si="16"/>
        <v>0</v>
      </c>
      <c r="GX33" s="1">
        <f t="shared" si="17"/>
        <v>0</v>
      </c>
      <c r="GY33" s="1">
        <f t="shared" si="17"/>
        <v>0</v>
      </c>
      <c r="GZ33" s="1">
        <f t="shared" si="17"/>
        <v>0</v>
      </c>
      <c r="HA33" s="1">
        <f t="shared" si="17"/>
        <v>0</v>
      </c>
      <c r="HB33" s="1">
        <f t="shared" si="17"/>
        <v>0</v>
      </c>
      <c r="HC33" s="1">
        <f t="shared" si="17"/>
        <v>0</v>
      </c>
      <c r="HD33" s="1">
        <f t="shared" si="17"/>
        <v>0</v>
      </c>
      <c r="HE33" s="1">
        <f t="shared" si="17"/>
        <v>0</v>
      </c>
      <c r="HF33" s="1">
        <f t="shared" si="17"/>
        <v>0</v>
      </c>
      <c r="HG33" s="1">
        <f t="shared" si="17"/>
        <v>0</v>
      </c>
      <c r="HH33" s="1">
        <f t="shared" si="17"/>
        <v>0</v>
      </c>
      <c r="HI33" s="1">
        <f t="shared" si="17"/>
        <v>0</v>
      </c>
      <c r="HJ33" s="1">
        <f t="shared" si="17"/>
        <v>0</v>
      </c>
      <c r="HK33" s="1">
        <f t="shared" si="17"/>
        <v>0</v>
      </c>
      <c r="HL33" s="1">
        <f t="shared" si="18"/>
        <v>0</v>
      </c>
      <c r="HM33" s="1">
        <f t="shared" si="18"/>
        <v>0</v>
      </c>
      <c r="HN33" s="1">
        <f t="shared" si="18"/>
        <v>0</v>
      </c>
      <c r="HO33" s="1">
        <f t="shared" si="18"/>
        <v>0</v>
      </c>
      <c r="HP33" s="1">
        <f t="shared" si="18"/>
        <v>0</v>
      </c>
      <c r="HQ33" s="1">
        <f t="shared" si="18"/>
        <v>0</v>
      </c>
      <c r="HR33" s="1">
        <f t="shared" si="18"/>
        <v>0</v>
      </c>
      <c r="HS33" s="1">
        <f t="shared" si="18"/>
        <v>0</v>
      </c>
      <c r="HT33" s="1">
        <f t="shared" si="18"/>
        <v>0</v>
      </c>
      <c r="HU33" s="1">
        <f t="shared" si="18"/>
        <v>0</v>
      </c>
      <c r="HW33">
        <v>13</v>
      </c>
      <c r="HX33" s="15">
        <f t="shared" si="25"/>
        <v>0</v>
      </c>
      <c r="HY33">
        <f t="shared" si="25"/>
        <v>0</v>
      </c>
      <c r="HZ33" s="1" t="str">
        <f t="shared" si="26"/>
        <v/>
      </c>
      <c r="IA33" s="1">
        <f t="shared" si="27"/>
        <v>0</v>
      </c>
      <c r="IB33" t="str">
        <f t="shared" si="31"/>
        <v/>
      </c>
      <c r="IC33" t="str">
        <f t="shared" si="20"/>
        <v/>
      </c>
      <c r="ID33">
        <f>IF(HZ33&gt;$IC$18,1000,IF(HZ33=$IC$18,MIN(HZ33:$HZ$220),1000))</f>
        <v>1000</v>
      </c>
      <c r="IG33" s="1">
        <f t="shared" si="28"/>
        <v>0</v>
      </c>
      <c r="IH33" s="1">
        <f t="shared" si="21"/>
        <v>0</v>
      </c>
      <c r="II33" s="1">
        <f t="shared" si="29"/>
        <v>0</v>
      </c>
      <c r="IJ33" s="1">
        <f t="shared" si="30"/>
        <v>0</v>
      </c>
    </row>
    <row r="34" spans="1:244">
      <c r="A34">
        <v>14</v>
      </c>
      <c r="B34" t="str">
        <f t="shared" si="22"/>
        <v/>
      </c>
      <c r="C34" s="2" t="str">
        <f t="shared" si="23"/>
        <v/>
      </c>
      <c r="D34" s="28"/>
      <c r="E34" s="29"/>
      <c r="F34" s="30"/>
      <c r="G34" s="12" t="e">
        <f t="shared" si="0"/>
        <v>#VALUE!</v>
      </c>
      <c r="T34" s="16" t="str">
        <f t="shared" si="1"/>
        <v/>
      </c>
      <c r="U34" s="2">
        <v>14</v>
      </c>
      <c r="V34" s="2">
        <f>HLOOKUP($F$4,'tabulka hodnot'!$D$3:$J$203,'vypocet bodov do rebricka'!U34+1,0)</f>
        <v>145</v>
      </c>
      <c r="Y34" s="1" t="str">
        <f t="shared" si="24"/>
        <v>57-59</v>
      </c>
      <c r="Z34" s="1">
        <f t="shared" si="2"/>
        <v>3</v>
      </c>
      <c r="AA34" s="1" t="str">
        <f t="shared" si="3"/>
        <v>57</v>
      </c>
      <c r="AB34" s="1" t="str">
        <f t="shared" si="4"/>
        <v>59</v>
      </c>
      <c r="AC34">
        <f t="shared" si="5"/>
        <v>63</v>
      </c>
      <c r="AD34" s="1">
        <f t="shared" si="6"/>
        <v>0</v>
      </c>
      <c r="AE34" s="1">
        <f t="shared" si="6"/>
        <v>0</v>
      </c>
      <c r="AF34" s="1">
        <f t="shared" si="6"/>
        <v>0</v>
      </c>
      <c r="AG34" s="1">
        <f t="shared" si="6"/>
        <v>0</v>
      </c>
      <c r="AH34" s="1">
        <f t="shared" si="6"/>
        <v>0</v>
      </c>
      <c r="AI34" s="1">
        <f t="shared" si="6"/>
        <v>0</v>
      </c>
      <c r="AJ34" s="1">
        <f t="shared" si="6"/>
        <v>0</v>
      </c>
      <c r="AK34" s="1">
        <f t="shared" si="6"/>
        <v>0</v>
      </c>
      <c r="AL34" s="1">
        <f t="shared" si="6"/>
        <v>0</v>
      </c>
      <c r="AM34" s="1">
        <f t="shared" si="6"/>
        <v>0</v>
      </c>
      <c r="AN34" s="1">
        <f t="shared" si="6"/>
        <v>0</v>
      </c>
      <c r="AO34" s="1">
        <f t="shared" si="6"/>
        <v>0</v>
      </c>
      <c r="AP34" s="1">
        <f t="shared" si="6"/>
        <v>0</v>
      </c>
      <c r="AQ34" s="1">
        <f t="shared" si="6"/>
        <v>0</v>
      </c>
      <c r="AR34" s="1">
        <f t="shared" si="6"/>
        <v>0</v>
      </c>
      <c r="AS34" s="1">
        <f t="shared" si="6"/>
        <v>0</v>
      </c>
      <c r="AT34" s="1">
        <f t="shared" si="7"/>
        <v>0</v>
      </c>
      <c r="AU34" s="1">
        <f t="shared" si="7"/>
        <v>0</v>
      </c>
      <c r="AV34" s="1">
        <f t="shared" si="7"/>
        <v>0</v>
      </c>
      <c r="AW34" s="1">
        <f t="shared" si="7"/>
        <v>0</v>
      </c>
      <c r="AX34" s="1">
        <f t="shared" si="7"/>
        <v>0</v>
      </c>
      <c r="AY34" s="1">
        <f t="shared" si="7"/>
        <v>0</v>
      </c>
      <c r="AZ34" s="1">
        <f t="shared" si="7"/>
        <v>0</v>
      </c>
      <c r="BA34" s="1">
        <f t="shared" si="7"/>
        <v>0</v>
      </c>
      <c r="BB34" s="1">
        <f t="shared" si="7"/>
        <v>0</v>
      </c>
      <c r="BC34" s="1">
        <f t="shared" si="7"/>
        <v>0</v>
      </c>
      <c r="BD34" s="1">
        <f t="shared" si="7"/>
        <v>0</v>
      </c>
      <c r="BE34" s="1">
        <f t="shared" si="7"/>
        <v>0</v>
      </c>
      <c r="BF34" s="1">
        <f t="shared" si="7"/>
        <v>0</v>
      </c>
      <c r="BG34" s="1">
        <f t="shared" si="7"/>
        <v>0</v>
      </c>
      <c r="BH34" s="1">
        <f t="shared" si="7"/>
        <v>0</v>
      </c>
      <c r="BI34" s="1">
        <f t="shared" si="7"/>
        <v>0</v>
      </c>
      <c r="BJ34" s="1">
        <f t="shared" si="8"/>
        <v>0</v>
      </c>
      <c r="BK34" s="1">
        <f t="shared" si="8"/>
        <v>0</v>
      </c>
      <c r="BL34" s="1">
        <f t="shared" si="8"/>
        <v>0</v>
      </c>
      <c r="BM34" s="1">
        <f t="shared" si="8"/>
        <v>0</v>
      </c>
      <c r="BN34" s="1">
        <f t="shared" si="8"/>
        <v>0</v>
      </c>
      <c r="BO34" s="1">
        <f t="shared" si="8"/>
        <v>0</v>
      </c>
      <c r="BP34" s="1">
        <f t="shared" si="8"/>
        <v>0</v>
      </c>
      <c r="BQ34" s="1">
        <f t="shared" si="8"/>
        <v>0</v>
      </c>
      <c r="BR34" s="1">
        <f t="shared" si="8"/>
        <v>0</v>
      </c>
      <c r="BS34" s="1">
        <f t="shared" si="8"/>
        <v>0</v>
      </c>
      <c r="BT34" s="1">
        <f t="shared" si="8"/>
        <v>0</v>
      </c>
      <c r="BU34" s="1">
        <f t="shared" si="8"/>
        <v>0</v>
      </c>
      <c r="BV34" s="1">
        <f t="shared" si="8"/>
        <v>0</v>
      </c>
      <c r="BW34" s="1">
        <f t="shared" si="8"/>
        <v>0</v>
      </c>
      <c r="BX34" s="1">
        <f t="shared" si="8"/>
        <v>0</v>
      </c>
      <c r="BY34" s="1">
        <f t="shared" si="8"/>
        <v>0</v>
      </c>
      <c r="BZ34" s="1">
        <f t="shared" si="9"/>
        <v>0</v>
      </c>
      <c r="CA34" s="1">
        <f t="shared" si="9"/>
        <v>0</v>
      </c>
      <c r="CB34" s="1">
        <f t="shared" si="9"/>
        <v>0</v>
      </c>
      <c r="CC34" s="1">
        <f t="shared" si="9"/>
        <v>0</v>
      </c>
      <c r="CD34" s="1">
        <f t="shared" si="9"/>
        <v>0</v>
      </c>
      <c r="CE34" s="1">
        <f t="shared" si="9"/>
        <v>0</v>
      </c>
      <c r="CF34" s="1">
        <f t="shared" si="9"/>
        <v>0</v>
      </c>
      <c r="CG34" s="1">
        <f t="shared" si="9"/>
        <v>0</v>
      </c>
      <c r="CH34" s="1">
        <f t="shared" si="9"/>
        <v>63</v>
      </c>
      <c r="CI34" s="1">
        <f t="shared" si="9"/>
        <v>63</v>
      </c>
      <c r="CJ34" s="1">
        <f t="shared" si="9"/>
        <v>63</v>
      </c>
      <c r="CK34" s="1">
        <f t="shared" si="9"/>
        <v>0</v>
      </c>
      <c r="CL34" s="1">
        <f t="shared" si="9"/>
        <v>0</v>
      </c>
      <c r="CM34" s="1">
        <f t="shared" si="9"/>
        <v>0</v>
      </c>
      <c r="CN34" s="1">
        <f t="shared" si="9"/>
        <v>0</v>
      </c>
      <c r="CO34" s="1">
        <f t="shared" si="9"/>
        <v>0</v>
      </c>
      <c r="CP34" s="1">
        <f t="shared" si="10"/>
        <v>0</v>
      </c>
      <c r="CQ34" s="1">
        <f t="shared" si="10"/>
        <v>0</v>
      </c>
      <c r="CR34" s="1">
        <f t="shared" si="10"/>
        <v>0</v>
      </c>
      <c r="CS34" s="1">
        <f t="shared" si="10"/>
        <v>0</v>
      </c>
      <c r="CT34" s="1">
        <f t="shared" si="10"/>
        <v>0</v>
      </c>
      <c r="CU34" s="1">
        <f t="shared" si="10"/>
        <v>0</v>
      </c>
      <c r="CV34" s="1">
        <f t="shared" si="10"/>
        <v>0</v>
      </c>
      <c r="CW34" s="1">
        <f t="shared" si="10"/>
        <v>0</v>
      </c>
      <c r="CX34" s="1">
        <f t="shared" si="10"/>
        <v>0</v>
      </c>
      <c r="CY34" s="1">
        <f t="shared" si="10"/>
        <v>0</v>
      </c>
      <c r="CZ34" s="1">
        <f t="shared" si="10"/>
        <v>0</v>
      </c>
      <c r="DA34" s="1">
        <f t="shared" si="10"/>
        <v>0</v>
      </c>
      <c r="DB34" s="1">
        <f t="shared" si="10"/>
        <v>0</v>
      </c>
      <c r="DC34" s="1">
        <f t="shared" si="10"/>
        <v>0</v>
      </c>
      <c r="DD34" s="1">
        <f t="shared" si="10"/>
        <v>0</v>
      </c>
      <c r="DE34" s="1">
        <f t="shared" si="10"/>
        <v>0</v>
      </c>
      <c r="DF34" s="1">
        <f t="shared" si="11"/>
        <v>0</v>
      </c>
      <c r="DG34" s="1">
        <f t="shared" si="11"/>
        <v>0</v>
      </c>
      <c r="DH34" s="1">
        <f t="shared" si="11"/>
        <v>0</v>
      </c>
      <c r="DI34" s="1">
        <f t="shared" si="11"/>
        <v>0</v>
      </c>
      <c r="DJ34" s="1">
        <f t="shared" si="11"/>
        <v>0</v>
      </c>
      <c r="DK34" s="1">
        <f t="shared" si="11"/>
        <v>0</v>
      </c>
      <c r="DL34" s="1">
        <f t="shared" si="11"/>
        <v>0</v>
      </c>
      <c r="DM34" s="1">
        <f t="shared" si="11"/>
        <v>0</v>
      </c>
      <c r="DN34" s="1">
        <f t="shared" si="11"/>
        <v>0</v>
      </c>
      <c r="DO34" s="1">
        <f t="shared" si="11"/>
        <v>0</v>
      </c>
      <c r="DP34" s="1">
        <f t="shared" si="11"/>
        <v>0</v>
      </c>
      <c r="DQ34" s="1">
        <f t="shared" si="11"/>
        <v>0</v>
      </c>
      <c r="DR34" s="1">
        <f t="shared" si="11"/>
        <v>0</v>
      </c>
      <c r="DS34" s="1">
        <f t="shared" si="11"/>
        <v>0</v>
      </c>
      <c r="DT34" s="1">
        <f t="shared" si="11"/>
        <v>0</v>
      </c>
      <c r="DU34" s="1">
        <f t="shared" si="11"/>
        <v>0</v>
      </c>
      <c r="DV34" s="1">
        <f t="shared" si="12"/>
        <v>0</v>
      </c>
      <c r="DW34" s="1">
        <f t="shared" si="12"/>
        <v>0</v>
      </c>
      <c r="DX34" s="1">
        <f t="shared" si="12"/>
        <v>0</v>
      </c>
      <c r="DY34" s="1">
        <f t="shared" si="12"/>
        <v>0</v>
      </c>
      <c r="DZ34" s="1">
        <f t="shared" si="12"/>
        <v>0</v>
      </c>
      <c r="EA34" s="1">
        <f t="shared" si="12"/>
        <v>0</v>
      </c>
      <c r="EB34" s="1">
        <f t="shared" si="12"/>
        <v>0</v>
      </c>
      <c r="EC34" s="1">
        <f t="shared" si="12"/>
        <v>0</v>
      </c>
      <c r="ED34" s="1">
        <f t="shared" si="12"/>
        <v>0</v>
      </c>
      <c r="EE34" s="1">
        <f t="shared" si="12"/>
        <v>0</v>
      </c>
      <c r="EF34" s="1">
        <f t="shared" si="12"/>
        <v>0</v>
      </c>
      <c r="EG34" s="1">
        <f t="shared" si="12"/>
        <v>0</v>
      </c>
      <c r="EH34" s="1">
        <f t="shared" si="12"/>
        <v>0</v>
      </c>
      <c r="EI34" s="1">
        <f t="shared" si="12"/>
        <v>0</v>
      </c>
      <c r="EJ34" s="1">
        <f t="shared" si="12"/>
        <v>0</v>
      </c>
      <c r="EK34" s="1">
        <f t="shared" si="12"/>
        <v>0</v>
      </c>
      <c r="EL34" s="1">
        <f t="shared" si="13"/>
        <v>0</v>
      </c>
      <c r="EM34" s="1">
        <f t="shared" si="13"/>
        <v>0</v>
      </c>
      <c r="EN34" s="1">
        <f t="shared" si="13"/>
        <v>0</v>
      </c>
      <c r="EO34" s="1">
        <f t="shared" si="13"/>
        <v>0</v>
      </c>
      <c r="EP34" s="1">
        <f t="shared" si="13"/>
        <v>0</v>
      </c>
      <c r="EQ34" s="1">
        <f t="shared" si="13"/>
        <v>0</v>
      </c>
      <c r="ER34" s="1">
        <f t="shared" si="13"/>
        <v>0</v>
      </c>
      <c r="ES34" s="1">
        <f t="shared" si="13"/>
        <v>0</v>
      </c>
      <c r="ET34" s="1">
        <f t="shared" si="13"/>
        <v>0</v>
      </c>
      <c r="EU34" s="1">
        <f t="shared" si="13"/>
        <v>0</v>
      </c>
      <c r="EV34" s="1">
        <f t="shared" si="13"/>
        <v>0</v>
      </c>
      <c r="EW34" s="1">
        <f t="shared" si="13"/>
        <v>0</v>
      </c>
      <c r="EX34" s="1">
        <f t="shared" si="13"/>
        <v>0</v>
      </c>
      <c r="EY34" s="1">
        <f t="shared" si="13"/>
        <v>0</v>
      </c>
      <c r="EZ34" s="1">
        <f t="shared" si="13"/>
        <v>0</v>
      </c>
      <c r="FA34" s="1">
        <f t="shared" si="13"/>
        <v>0</v>
      </c>
      <c r="FB34" s="1">
        <f t="shared" si="14"/>
        <v>0</v>
      </c>
      <c r="FC34" s="1">
        <f t="shared" si="14"/>
        <v>0</v>
      </c>
      <c r="FD34" s="1">
        <f t="shared" si="14"/>
        <v>0</v>
      </c>
      <c r="FE34" s="1">
        <f t="shared" si="14"/>
        <v>0</v>
      </c>
      <c r="FF34" s="1">
        <f t="shared" si="14"/>
        <v>0</v>
      </c>
      <c r="FG34" s="1">
        <f t="shared" si="14"/>
        <v>0</v>
      </c>
      <c r="FH34" s="1">
        <f t="shared" si="14"/>
        <v>0</v>
      </c>
      <c r="FI34" s="1">
        <f t="shared" si="14"/>
        <v>0</v>
      </c>
      <c r="FJ34" s="1">
        <f t="shared" si="14"/>
        <v>0</v>
      </c>
      <c r="FK34" s="1">
        <f t="shared" si="14"/>
        <v>0</v>
      </c>
      <c r="FL34" s="1">
        <f t="shared" si="14"/>
        <v>0</v>
      </c>
      <c r="FM34" s="1">
        <f t="shared" si="14"/>
        <v>0</v>
      </c>
      <c r="FN34" s="1">
        <f t="shared" si="14"/>
        <v>0</v>
      </c>
      <c r="FO34" s="1">
        <f t="shared" si="14"/>
        <v>0</v>
      </c>
      <c r="FP34" s="1">
        <f t="shared" si="14"/>
        <v>0</v>
      </c>
      <c r="FQ34" s="1">
        <f t="shared" si="14"/>
        <v>0</v>
      </c>
      <c r="FR34" s="1">
        <f t="shared" si="15"/>
        <v>0</v>
      </c>
      <c r="FS34" s="1">
        <f t="shared" si="15"/>
        <v>0</v>
      </c>
      <c r="FT34" s="1">
        <f t="shared" si="15"/>
        <v>0</v>
      </c>
      <c r="FU34" s="1">
        <f t="shared" si="15"/>
        <v>0</v>
      </c>
      <c r="FV34" s="1">
        <f t="shared" si="15"/>
        <v>0</v>
      </c>
      <c r="FW34" s="1">
        <f t="shared" si="15"/>
        <v>0</v>
      </c>
      <c r="FX34" s="1">
        <f t="shared" si="15"/>
        <v>0</v>
      </c>
      <c r="FY34" s="1">
        <f t="shared" si="15"/>
        <v>0</v>
      </c>
      <c r="FZ34" s="1">
        <f t="shared" si="15"/>
        <v>0</v>
      </c>
      <c r="GA34" s="1">
        <f t="shared" si="15"/>
        <v>0</v>
      </c>
      <c r="GB34" s="1">
        <f t="shared" si="15"/>
        <v>0</v>
      </c>
      <c r="GC34" s="1">
        <f t="shared" si="15"/>
        <v>0</v>
      </c>
      <c r="GD34" s="1">
        <f t="shared" si="15"/>
        <v>0</v>
      </c>
      <c r="GE34" s="1">
        <f t="shared" si="15"/>
        <v>0</v>
      </c>
      <c r="GF34" s="1">
        <f t="shared" si="15"/>
        <v>0</v>
      </c>
      <c r="GG34" s="1">
        <f t="shared" si="15"/>
        <v>0</v>
      </c>
      <c r="GH34" s="1">
        <f t="shared" si="16"/>
        <v>0</v>
      </c>
      <c r="GI34" s="1">
        <f t="shared" si="16"/>
        <v>0</v>
      </c>
      <c r="GJ34" s="1">
        <f t="shared" si="16"/>
        <v>0</v>
      </c>
      <c r="GK34" s="1">
        <f t="shared" si="16"/>
        <v>0</v>
      </c>
      <c r="GL34" s="1">
        <f t="shared" si="16"/>
        <v>0</v>
      </c>
      <c r="GM34" s="1">
        <f t="shared" si="16"/>
        <v>0</v>
      </c>
      <c r="GN34" s="1">
        <f t="shared" si="16"/>
        <v>0</v>
      </c>
      <c r="GO34" s="1">
        <f t="shared" si="16"/>
        <v>0</v>
      </c>
      <c r="GP34" s="1">
        <f t="shared" si="16"/>
        <v>0</v>
      </c>
      <c r="GQ34" s="1">
        <f t="shared" si="16"/>
        <v>0</v>
      </c>
      <c r="GR34" s="1">
        <f t="shared" si="16"/>
        <v>0</v>
      </c>
      <c r="GS34" s="1">
        <f t="shared" si="16"/>
        <v>0</v>
      </c>
      <c r="GT34" s="1">
        <f t="shared" si="16"/>
        <v>0</v>
      </c>
      <c r="GU34" s="1">
        <f t="shared" si="16"/>
        <v>0</v>
      </c>
      <c r="GV34" s="1">
        <f t="shared" si="16"/>
        <v>0</v>
      </c>
      <c r="GW34" s="1">
        <f t="shared" si="16"/>
        <v>0</v>
      </c>
      <c r="GX34" s="1">
        <f t="shared" si="17"/>
        <v>0</v>
      </c>
      <c r="GY34" s="1">
        <f t="shared" si="17"/>
        <v>0</v>
      </c>
      <c r="GZ34" s="1">
        <f t="shared" si="17"/>
        <v>0</v>
      </c>
      <c r="HA34" s="1">
        <f t="shared" si="17"/>
        <v>0</v>
      </c>
      <c r="HB34" s="1">
        <f t="shared" si="17"/>
        <v>0</v>
      </c>
      <c r="HC34" s="1">
        <f t="shared" si="17"/>
        <v>0</v>
      </c>
      <c r="HD34" s="1">
        <f t="shared" si="17"/>
        <v>0</v>
      </c>
      <c r="HE34" s="1">
        <f t="shared" si="17"/>
        <v>0</v>
      </c>
      <c r="HF34" s="1">
        <f t="shared" si="17"/>
        <v>0</v>
      </c>
      <c r="HG34" s="1">
        <f t="shared" si="17"/>
        <v>0</v>
      </c>
      <c r="HH34" s="1">
        <f t="shared" si="17"/>
        <v>0</v>
      </c>
      <c r="HI34" s="1">
        <f t="shared" si="17"/>
        <v>0</v>
      </c>
      <c r="HJ34" s="1">
        <f t="shared" si="17"/>
        <v>0</v>
      </c>
      <c r="HK34" s="1">
        <f t="shared" si="17"/>
        <v>0</v>
      </c>
      <c r="HL34" s="1">
        <f t="shared" si="18"/>
        <v>0</v>
      </c>
      <c r="HM34" s="1">
        <f t="shared" si="18"/>
        <v>0</v>
      </c>
      <c r="HN34" s="1">
        <f t="shared" si="18"/>
        <v>0</v>
      </c>
      <c r="HO34" s="1">
        <f t="shared" si="18"/>
        <v>0</v>
      </c>
      <c r="HP34" s="1">
        <f t="shared" si="18"/>
        <v>0</v>
      </c>
      <c r="HQ34" s="1">
        <f t="shared" si="18"/>
        <v>0</v>
      </c>
      <c r="HR34" s="1">
        <f t="shared" si="18"/>
        <v>0</v>
      </c>
      <c r="HS34" s="1">
        <f t="shared" si="18"/>
        <v>0</v>
      </c>
      <c r="HT34" s="1">
        <f t="shared" si="18"/>
        <v>0</v>
      </c>
      <c r="HU34" s="1">
        <f t="shared" si="18"/>
        <v>0</v>
      </c>
      <c r="HW34">
        <v>14</v>
      </c>
      <c r="HX34" s="15">
        <f t="shared" si="25"/>
        <v>0</v>
      </c>
      <c r="HY34">
        <f t="shared" si="25"/>
        <v>0</v>
      </c>
      <c r="HZ34" s="1" t="str">
        <f t="shared" si="26"/>
        <v/>
      </c>
      <c r="IA34" s="1">
        <f t="shared" si="27"/>
        <v>0</v>
      </c>
      <c r="IB34" t="str">
        <f t="shared" si="31"/>
        <v/>
      </c>
      <c r="IC34" t="str">
        <f t="shared" si="20"/>
        <v/>
      </c>
      <c r="ID34">
        <f>IF(HZ34&gt;$IC$18,1000,IF(HZ34=$IC$18,MIN(HZ34:$HZ$220),1000))</f>
        <v>1000</v>
      </c>
      <c r="IG34" s="1">
        <f t="shared" si="28"/>
        <v>0</v>
      </c>
      <c r="IH34" s="1">
        <f t="shared" si="21"/>
        <v>0</v>
      </c>
      <c r="II34" s="1">
        <f t="shared" si="29"/>
        <v>0</v>
      </c>
      <c r="IJ34" s="1">
        <f t="shared" si="30"/>
        <v>0</v>
      </c>
    </row>
    <row r="35" spans="1:244">
      <c r="A35">
        <v>15</v>
      </c>
      <c r="B35" t="str">
        <f t="shared" si="22"/>
        <v/>
      </c>
      <c r="C35" s="2" t="str">
        <f t="shared" si="23"/>
        <v/>
      </c>
      <c r="D35" s="28"/>
      <c r="E35" s="29"/>
      <c r="F35" s="30"/>
      <c r="G35" s="12" t="e">
        <f t="shared" si="0"/>
        <v>#VALUE!</v>
      </c>
      <c r="T35" s="16" t="str">
        <f t="shared" si="1"/>
        <v/>
      </c>
      <c r="U35" s="2">
        <v>15</v>
      </c>
      <c r="V35" s="2">
        <f>HLOOKUP($F$4,'tabulka hodnot'!$D$3:$J$203,'vypocet bodov do rebricka'!U35+1,0)</f>
        <v>138</v>
      </c>
      <c r="Y35" s="1" t="str">
        <f t="shared" si="24"/>
        <v>57-59</v>
      </c>
      <c r="Z35" s="1">
        <f t="shared" si="2"/>
        <v>3</v>
      </c>
      <c r="AA35" s="1" t="str">
        <f t="shared" si="3"/>
        <v>57</v>
      </c>
      <c r="AB35" s="1" t="str">
        <f t="shared" si="4"/>
        <v>59</v>
      </c>
      <c r="AC35">
        <f t="shared" si="5"/>
        <v>63</v>
      </c>
      <c r="AD35" s="1">
        <f t="shared" si="6"/>
        <v>0</v>
      </c>
      <c r="AE35" s="1">
        <f t="shared" si="6"/>
        <v>0</v>
      </c>
      <c r="AF35" s="1">
        <f t="shared" si="6"/>
        <v>0</v>
      </c>
      <c r="AG35" s="1">
        <f t="shared" si="6"/>
        <v>0</v>
      </c>
      <c r="AH35" s="1">
        <f t="shared" si="6"/>
        <v>0</v>
      </c>
      <c r="AI35" s="1">
        <f t="shared" si="6"/>
        <v>0</v>
      </c>
      <c r="AJ35" s="1">
        <f t="shared" si="6"/>
        <v>0</v>
      </c>
      <c r="AK35" s="1">
        <f t="shared" si="6"/>
        <v>0</v>
      </c>
      <c r="AL35" s="1">
        <f t="shared" si="6"/>
        <v>0</v>
      </c>
      <c r="AM35" s="1">
        <f t="shared" si="6"/>
        <v>0</v>
      </c>
      <c r="AN35" s="1">
        <f t="shared" si="6"/>
        <v>0</v>
      </c>
      <c r="AO35" s="1">
        <f t="shared" si="6"/>
        <v>0</v>
      </c>
      <c r="AP35" s="1">
        <f t="shared" si="6"/>
        <v>0</v>
      </c>
      <c r="AQ35" s="1">
        <f t="shared" si="6"/>
        <v>0</v>
      </c>
      <c r="AR35" s="1">
        <f t="shared" si="6"/>
        <v>0</v>
      </c>
      <c r="AS35" s="1">
        <f t="shared" si="6"/>
        <v>0</v>
      </c>
      <c r="AT35" s="1">
        <f t="shared" si="7"/>
        <v>0</v>
      </c>
      <c r="AU35" s="1">
        <f t="shared" si="7"/>
        <v>0</v>
      </c>
      <c r="AV35" s="1">
        <f t="shared" si="7"/>
        <v>0</v>
      </c>
      <c r="AW35" s="1">
        <f t="shared" si="7"/>
        <v>0</v>
      </c>
      <c r="AX35" s="1">
        <f t="shared" si="7"/>
        <v>0</v>
      </c>
      <c r="AY35" s="1">
        <f t="shared" si="7"/>
        <v>0</v>
      </c>
      <c r="AZ35" s="1">
        <f t="shared" si="7"/>
        <v>0</v>
      </c>
      <c r="BA35" s="1">
        <f t="shared" si="7"/>
        <v>0</v>
      </c>
      <c r="BB35" s="1">
        <f t="shared" si="7"/>
        <v>0</v>
      </c>
      <c r="BC35" s="1">
        <f t="shared" si="7"/>
        <v>0</v>
      </c>
      <c r="BD35" s="1">
        <f t="shared" si="7"/>
        <v>0</v>
      </c>
      <c r="BE35" s="1">
        <f t="shared" si="7"/>
        <v>0</v>
      </c>
      <c r="BF35" s="1">
        <f t="shared" si="7"/>
        <v>0</v>
      </c>
      <c r="BG35" s="1">
        <f t="shared" si="7"/>
        <v>0</v>
      </c>
      <c r="BH35" s="1">
        <f t="shared" si="7"/>
        <v>0</v>
      </c>
      <c r="BI35" s="1">
        <f t="shared" si="7"/>
        <v>0</v>
      </c>
      <c r="BJ35" s="1">
        <f t="shared" si="8"/>
        <v>0</v>
      </c>
      <c r="BK35" s="1">
        <f t="shared" si="8"/>
        <v>0</v>
      </c>
      <c r="BL35" s="1">
        <f t="shared" si="8"/>
        <v>0</v>
      </c>
      <c r="BM35" s="1">
        <f t="shared" si="8"/>
        <v>0</v>
      </c>
      <c r="BN35" s="1">
        <f t="shared" si="8"/>
        <v>0</v>
      </c>
      <c r="BO35" s="1">
        <f t="shared" si="8"/>
        <v>0</v>
      </c>
      <c r="BP35" s="1">
        <f t="shared" si="8"/>
        <v>0</v>
      </c>
      <c r="BQ35" s="1">
        <f t="shared" si="8"/>
        <v>0</v>
      </c>
      <c r="BR35" s="1">
        <f t="shared" si="8"/>
        <v>0</v>
      </c>
      <c r="BS35" s="1">
        <f t="shared" si="8"/>
        <v>0</v>
      </c>
      <c r="BT35" s="1">
        <f t="shared" si="8"/>
        <v>0</v>
      </c>
      <c r="BU35" s="1">
        <f t="shared" si="8"/>
        <v>0</v>
      </c>
      <c r="BV35" s="1">
        <f t="shared" si="8"/>
        <v>0</v>
      </c>
      <c r="BW35" s="1">
        <f t="shared" si="8"/>
        <v>0</v>
      </c>
      <c r="BX35" s="1">
        <f t="shared" si="8"/>
        <v>0</v>
      </c>
      <c r="BY35" s="1">
        <f t="shared" si="8"/>
        <v>0</v>
      </c>
      <c r="BZ35" s="1">
        <f t="shared" si="9"/>
        <v>0</v>
      </c>
      <c r="CA35" s="1">
        <f t="shared" si="9"/>
        <v>0</v>
      </c>
      <c r="CB35" s="1">
        <f t="shared" si="9"/>
        <v>0</v>
      </c>
      <c r="CC35" s="1">
        <f t="shared" si="9"/>
        <v>0</v>
      </c>
      <c r="CD35" s="1">
        <f t="shared" si="9"/>
        <v>0</v>
      </c>
      <c r="CE35" s="1">
        <f t="shared" si="9"/>
        <v>0</v>
      </c>
      <c r="CF35" s="1">
        <f t="shared" si="9"/>
        <v>0</v>
      </c>
      <c r="CG35" s="1">
        <f t="shared" si="9"/>
        <v>0</v>
      </c>
      <c r="CH35" s="1">
        <f t="shared" si="9"/>
        <v>63</v>
      </c>
      <c r="CI35" s="1">
        <f t="shared" si="9"/>
        <v>63</v>
      </c>
      <c r="CJ35" s="1">
        <f t="shared" si="9"/>
        <v>63</v>
      </c>
      <c r="CK35" s="1">
        <f t="shared" si="9"/>
        <v>0</v>
      </c>
      <c r="CL35" s="1">
        <f t="shared" si="9"/>
        <v>0</v>
      </c>
      <c r="CM35" s="1">
        <f t="shared" si="9"/>
        <v>0</v>
      </c>
      <c r="CN35" s="1">
        <f t="shared" si="9"/>
        <v>0</v>
      </c>
      <c r="CO35" s="1">
        <f t="shared" si="9"/>
        <v>0</v>
      </c>
      <c r="CP35" s="1">
        <f t="shared" si="10"/>
        <v>0</v>
      </c>
      <c r="CQ35" s="1">
        <f t="shared" si="10"/>
        <v>0</v>
      </c>
      <c r="CR35" s="1">
        <f t="shared" si="10"/>
        <v>0</v>
      </c>
      <c r="CS35" s="1">
        <f t="shared" si="10"/>
        <v>0</v>
      </c>
      <c r="CT35" s="1">
        <f t="shared" si="10"/>
        <v>0</v>
      </c>
      <c r="CU35" s="1">
        <f t="shared" si="10"/>
        <v>0</v>
      </c>
      <c r="CV35" s="1">
        <f t="shared" si="10"/>
        <v>0</v>
      </c>
      <c r="CW35" s="1">
        <f t="shared" si="10"/>
        <v>0</v>
      </c>
      <c r="CX35" s="1">
        <f t="shared" si="10"/>
        <v>0</v>
      </c>
      <c r="CY35" s="1">
        <f t="shared" si="10"/>
        <v>0</v>
      </c>
      <c r="CZ35" s="1">
        <f t="shared" si="10"/>
        <v>0</v>
      </c>
      <c r="DA35" s="1">
        <f t="shared" si="10"/>
        <v>0</v>
      </c>
      <c r="DB35" s="1">
        <f t="shared" si="10"/>
        <v>0</v>
      </c>
      <c r="DC35" s="1">
        <f t="shared" si="10"/>
        <v>0</v>
      </c>
      <c r="DD35" s="1">
        <f t="shared" si="10"/>
        <v>0</v>
      </c>
      <c r="DE35" s="1">
        <f t="shared" si="10"/>
        <v>0</v>
      </c>
      <c r="DF35" s="1">
        <f t="shared" si="11"/>
        <v>0</v>
      </c>
      <c r="DG35" s="1">
        <f t="shared" si="11"/>
        <v>0</v>
      </c>
      <c r="DH35" s="1">
        <f t="shared" si="11"/>
        <v>0</v>
      </c>
      <c r="DI35" s="1">
        <f t="shared" si="11"/>
        <v>0</v>
      </c>
      <c r="DJ35" s="1">
        <f t="shared" si="11"/>
        <v>0</v>
      </c>
      <c r="DK35" s="1">
        <f t="shared" si="11"/>
        <v>0</v>
      </c>
      <c r="DL35" s="1">
        <f t="shared" si="11"/>
        <v>0</v>
      </c>
      <c r="DM35" s="1">
        <f t="shared" si="11"/>
        <v>0</v>
      </c>
      <c r="DN35" s="1">
        <f t="shared" si="11"/>
        <v>0</v>
      </c>
      <c r="DO35" s="1">
        <f t="shared" si="11"/>
        <v>0</v>
      </c>
      <c r="DP35" s="1">
        <f t="shared" si="11"/>
        <v>0</v>
      </c>
      <c r="DQ35" s="1">
        <f t="shared" si="11"/>
        <v>0</v>
      </c>
      <c r="DR35" s="1">
        <f t="shared" si="11"/>
        <v>0</v>
      </c>
      <c r="DS35" s="1">
        <f t="shared" si="11"/>
        <v>0</v>
      </c>
      <c r="DT35" s="1">
        <f t="shared" si="11"/>
        <v>0</v>
      </c>
      <c r="DU35" s="1">
        <f t="shared" si="11"/>
        <v>0</v>
      </c>
      <c r="DV35" s="1">
        <f t="shared" si="12"/>
        <v>0</v>
      </c>
      <c r="DW35" s="1">
        <f t="shared" si="12"/>
        <v>0</v>
      </c>
      <c r="DX35" s="1">
        <f t="shared" si="12"/>
        <v>0</v>
      </c>
      <c r="DY35" s="1">
        <f t="shared" si="12"/>
        <v>0</v>
      </c>
      <c r="DZ35" s="1">
        <f t="shared" si="12"/>
        <v>0</v>
      </c>
      <c r="EA35" s="1">
        <f t="shared" si="12"/>
        <v>0</v>
      </c>
      <c r="EB35" s="1">
        <f t="shared" si="12"/>
        <v>0</v>
      </c>
      <c r="EC35" s="1">
        <f t="shared" si="12"/>
        <v>0</v>
      </c>
      <c r="ED35" s="1">
        <f t="shared" si="12"/>
        <v>0</v>
      </c>
      <c r="EE35" s="1">
        <f t="shared" si="12"/>
        <v>0</v>
      </c>
      <c r="EF35" s="1">
        <f t="shared" si="12"/>
        <v>0</v>
      </c>
      <c r="EG35" s="1">
        <f t="shared" si="12"/>
        <v>0</v>
      </c>
      <c r="EH35" s="1">
        <f t="shared" si="12"/>
        <v>0</v>
      </c>
      <c r="EI35" s="1">
        <f t="shared" si="12"/>
        <v>0</v>
      </c>
      <c r="EJ35" s="1">
        <f t="shared" si="12"/>
        <v>0</v>
      </c>
      <c r="EK35" s="1">
        <f t="shared" si="12"/>
        <v>0</v>
      </c>
      <c r="EL35" s="1">
        <f t="shared" si="13"/>
        <v>0</v>
      </c>
      <c r="EM35" s="1">
        <f t="shared" si="13"/>
        <v>0</v>
      </c>
      <c r="EN35" s="1">
        <f t="shared" si="13"/>
        <v>0</v>
      </c>
      <c r="EO35" s="1">
        <f t="shared" si="13"/>
        <v>0</v>
      </c>
      <c r="EP35" s="1">
        <f t="shared" si="13"/>
        <v>0</v>
      </c>
      <c r="EQ35" s="1">
        <f t="shared" si="13"/>
        <v>0</v>
      </c>
      <c r="ER35" s="1">
        <f t="shared" si="13"/>
        <v>0</v>
      </c>
      <c r="ES35" s="1">
        <f t="shared" si="13"/>
        <v>0</v>
      </c>
      <c r="ET35" s="1">
        <f t="shared" si="13"/>
        <v>0</v>
      </c>
      <c r="EU35" s="1">
        <f t="shared" si="13"/>
        <v>0</v>
      </c>
      <c r="EV35" s="1">
        <f t="shared" si="13"/>
        <v>0</v>
      </c>
      <c r="EW35" s="1">
        <f t="shared" si="13"/>
        <v>0</v>
      </c>
      <c r="EX35" s="1">
        <f t="shared" si="13"/>
        <v>0</v>
      </c>
      <c r="EY35" s="1">
        <f t="shared" si="13"/>
        <v>0</v>
      </c>
      <c r="EZ35" s="1">
        <f t="shared" si="13"/>
        <v>0</v>
      </c>
      <c r="FA35" s="1">
        <f t="shared" si="13"/>
        <v>0</v>
      </c>
      <c r="FB35" s="1">
        <f t="shared" si="14"/>
        <v>0</v>
      </c>
      <c r="FC35" s="1">
        <f t="shared" si="14"/>
        <v>0</v>
      </c>
      <c r="FD35" s="1">
        <f t="shared" si="14"/>
        <v>0</v>
      </c>
      <c r="FE35" s="1">
        <f t="shared" si="14"/>
        <v>0</v>
      </c>
      <c r="FF35" s="1">
        <f t="shared" si="14"/>
        <v>0</v>
      </c>
      <c r="FG35" s="1">
        <f t="shared" si="14"/>
        <v>0</v>
      </c>
      <c r="FH35" s="1">
        <f t="shared" si="14"/>
        <v>0</v>
      </c>
      <c r="FI35" s="1">
        <f t="shared" si="14"/>
        <v>0</v>
      </c>
      <c r="FJ35" s="1">
        <f t="shared" si="14"/>
        <v>0</v>
      </c>
      <c r="FK35" s="1">
        <f t="shared" si="14"/>
        <v>0</v>
      </c>
      <c r="FL35" s="1">
        <f t="shared" si="14"/>
        <v>0</v>
      </c>
      <c r="FM35" s="1">
        <f t="shared" si="14"/>
        <v>0</v>
      </c>
      <c r="FN35" s="1">
        <f t="shared" si="14"/>
        <v>0</v>
      </c>
      <c r="FO35" s="1">
        <f t="shared" si="14"/>
        <v>0</v>
      </c>
      <c r="FP35" s="1">
        <f t="shared" si="14"/>
        <v>0</v>
      </c>
      <c r="FQ35" s="1">
        <f t="shared" si="14"/>
        <v>0</v>
      </c>
      <c r="FR35" s="1">
        <f t="shared" si="15"/>
        <v>0</v>
      </c>
      <c r="FS35" s="1">
        <f t="shared" si="15"/>
        <v>0</v>
      </c>
      <c r="FT35" s="1">
        <f t="shared" si="15"/>
        <v>0</v>
      </c>
      <c r="FU35" s="1">
        <f t="shared" si="15"/>
        <v>0</v>
      </c>
      <c r="FV35" s="1">
        <f t="shared" si="15"/>
        <v>0</v>
      </c>
      <c r="FW35" s="1">
        <f t="shared" si="15"/>
        <v>0</v>
      </c>
      <c r="FX35" s="1">
        <f t="shared" si="15"/>
        <v>0</v>
      </c>
      <c r="FY35" s="1">
        <f t="shared" si="15"/>
        <v>0</v>
      </c>
      <c r="FZ35" s="1">
        <f t="shared" si="15"/>
        <v>0</v>
      </c>
      <c r="GA35" s="1">
        <f t="shared" si="15"/>
        <v>0</v>
      </c>
      <c r="GB35" s="1">
        <f t="shared" si="15"/>
        <v>0</v>
      </c>
      <c r="GC35" s="1">
        <f t="shared" si="15"/>
        <v>0</v>
      </c>
      <c r="GD35" s="1">
        <f t="shared" si="15"/>
        <v>0</v>
      </c>
      <c r="GE35" s="1">
        <f t="shared" si="15"/>
        <v>0</v>
      </c>
      <c r="GF35" s="1">
        <f t="shared" si="15"/>
        <v>0</v>
      </c>
      <c r="GG35" s="1">
        <f t="shared" si="15"/>
        <v>0</v>
      </c>
      <c r="GH35" s="1">
        <f t="shared" si="16"/>
        <v>0</v>
      </c>
      <c r="GI35" s="1">
        <f t="shared" si="16"/>
        <v>0</v>
      </c>
      <c r="GJ35" s="1">
        <f t="shared" si="16"/>
        <v>0</v>
      </c>
      <c r="GK35" s="1">
        <f t="shared" si="16"/>
        <v>0</v>
      </c>
      <c r="GL35" s="1">
        <f t="shared" si="16"/>
        <v>0</v>
      </c>
      <c r="GM35" s="1">
        <f t="shared" si="16"/>
        <v>0</v>
      </c>
      <c r="GN35" s="1">
        <f t="shared" si="16"/>
        <v>0</v>
      </c>
      <c r="GO35" s="1">
        <f t="shared" si="16"/>
        <v>0</v>
      </c>
      <c r="GP35" s="1">
        <f t="shared" si="16"/>
        <v>0</v>
      </c>
      <c r="GQ35" s="1">
        <f t="shared" si="16"/>
        <v>0</v>
      </c>
      <c r="GR35" s="1">
        <f t="shared" si="16"/>
        <v>0</v>
      </c>
      <c r="GS35" s="1">
        <f t="shared" si="16"/>
        <v>0</v>
      </c>
      <c r="GT35" s="1">
        <f t="shared" si="16"/>
        <v>0</v>
      </c>
      <c r="GU35" s="1">
        <f t="shared" si="16"/>
        <v>0</v>
      </c>
      <c r="GV35" s="1">
        <f t="shared" si="16"/>
        <v>0</v>
      </c>
      <c r="GW35" s="1">
        <f t="shared" si="16"/>
        <v>0</v>
      </c>
      <c r="GX35" s="1">
        <f t="shared" si="17"/>
        <v>0</v>
      </c>
      <c r="GY35" s="1">
        <f t="shared" si="17"/>
        <v>0</v>
      </c>
      <c r="GZ35" s="1">
        <f t="shared" si="17"/>
        <v>0</v>
      </c>
      <c r="HA35" s="1">
        <f t="shared" si="17"/>
        <v>0</v>
      </c>
      <c r="HB35" s="1">
        <f t="shared" si="17"/>
        <v>0</v>
      </c>
      <c r="HC35" s="1">
        <f t="shared" si="17"/>
        <v>0</v>
      </c>
      <c r="HD35" s="1">
        <f t="shared" si="17"/>
        <v>0</v>
      </c>
      <c r="HE35" s="1">
        <f t="shared" si="17"/>
        <v>0</v>
      </c>
      <c r="HF35" s="1">
        <f t="shared" si="17"/>
        <v>0</v>
      </c>
      <c r="HG35" s="1">
        <f t="shared" si="17"/>
        <v>0</v>
      </c>
      <c r="HH35" s="1">
        <f t="shared" si="17"/>
        <v>0</v>
      </c>
      <c r="HI35" s="1">
        <f t="shared" si="17"/>
        <v>0</v>
      </c>
      <c r="HJ35" s="1">
        <f t="shared" si="17"/>
        <v>0</v>
      </c>
      <c r="HK35" s="1">
        <f t="shared" si="17"/>
        <v>0</v>
      </c>
      <c r="HL35" s="1">
        <f t="shared" si="18"/>
        <v>0</v>
      </c>
      <c r="HM35" s="1">
        <f t="shared" si="18"/>
        <v>0</v>
      </c>
      <c r="HN35" s="1">
        <f t="shared" si="18"/>
        <v>0</v>
      </c>
      <c r="HO35" s="1">
        <f t="shared" si="18"/>
        <v>0</v>
      </c>
      <c r="HP35" s="1">
        <f t="shared" si="18"/>
        <v>0</v>
      </c>
      <c r="HQ35" s="1">
        <f t="shared" si="18"/>
        <v>0</v>
      </c>
      <c r="HR35" s="1">
        <f t="shared" si="18"/>
        <v>0</v>
      </c>
      <c r="HS35" s="1">
        <f t="shared" si="18"/>
        <v>0</v>
      </c>
      <c r="HT35" s="1">
        <f t="shared" si="18"/>
        <v>0</v>
      </c>
      <c r="HU35" s="1">
        <f t="shared" si="18"/>
        <v>0</v>
      </c>
      <c r="HW35">
        <v>15</v>
      </c>
      <c r="HX35" s="15">
        <f t="shared" si="25"/>
        <v>0</v>
      </c>
      <c r="HY35">
        <f t="shared" si="25"/>
        <v>0</v>
      </c>
      <c r="HZ35" s="1" t="str">
        <f t="shared" si="26"/>
        <v/>
      </c>
      <c r="IA35" s="1">
        <f t="shared" si="27"/>
        <v>0</v>
      </c>
      <c r="IB35" t="str">
        <f t="shared" si="31"/>
        <v/>
      </c>
      <c r="IC35" t="str">
        <f t="shared" si="20"/>
        <v/>
      </c>
      <c r="ID35">
        <f>IF(HZ35&gt;$IC$18,1000,IF(HZ35=$IC$18,MIN(HZ35:$HZ$220),1000))</f>
        <v>1000</v>
      </c>
      <c r="IG35" s="1">
        <f t="shared" si="28"/>
        <v>0</v>
      </c>
      <c r="IH35" s="1">
        <f t="shared" si="21"/>
        <v>0</v>
      </c>
      <c r="II35" s="1">
        <f t="shared" si="29"/>
        <v>0</v>
      </c>
      <c r="IJ35" s="1">
        <f t="shared" si="30"/>
        <v>0</v>
      </c>
    </row>
    <row r="36" spans="1:244">
      <c r="A36">
        <v>16</v>
      </c>
      <c r="B36" t="str">
        <f t="shared" si="22"/>
        <v/>
      </c>
      <c r="C36" s="2" t="str">
        <f t="shared" si="23"/>
        <v/>
      </c>
      <c r="D36" s="28"/>
      <c r="E36" s="29"/>
      <c r="F36" s="30"/>
      <c r="G36" s="12" t="e">
        <f t="shared" si="0"/>
        <v>#VALUE!</v>
      </c>
      <c r="T36" s="16" t="str">
        <f t="shared" si="1"/>
        <v/>
      </c>
      <c r="U36" s="2">
        <v>16</v>
      </c>
      <c r="V36" s="2">
        <f>HLOOKUP($F$4,'tabulka hodnot'!$D$3:$J$203,'vypocet bodov do rebricka'!U36+1,0)</f>
        <v>131</v>
      </c>
      <c r="Y36" s="1" t="str">
        <f t="shared" si="24"/>
        <v>57-59</v>
      </c>
      <c r="Z36" s="1">
        <f t="shared" si="2"/>
        <v>3</v>
      </c>
      <c r="AA36" s="1" t="str">
        <f t="shared" si="3"/>
        <v>57</v>
      </c>
      <c r="AB36" s="1" t="str">
        <f t="shared" si="4"/>
        <v>59</v>
      </c>
      <c r="AC36">
        <f t="shared" si="5"/>
        <v>63</v>
      </c>
      <c r="AD36" s="1">
        <f t="shared" si="6"/>
        <v>0</v>
      </c>
      <c r="AE36" s="1">
        <f t="shared" si="6"/>
        <v>0</v>
      </c>
      <c r="AF36" s="1">
        <f t="shared" si="6"/>
        <v>0</v>
      </c>
      <c r="AG36" s="1">
        <f t="shared" si="6"/>
        <v>0</v>
      </c>
      <c r="AH36" s="1">
        <f t="shared" si="6"/>
        <v>0</v>
      </c>
      <c r="AI36" s="1">
        <f t="shared" si="6"/>
        <v>0</v>
      </c>
      <c r="AJ36" s="1">
        <f t="shared" si="6"/>
        <v>0</v>
      </c>
      <c r="AK36" s="1">
        <f t="shared" si="6"/>
        <v>0</v>
      </c>
      <c r="AL36" s="1">
        <f t="shared" si="6"/>
        <v>0</v>
      </c>
      <c r="AM36" s="1">
        <f t="shared" si="6"/>
        <v>0</v>
      </c>
      <c r="AN36" s="1">
        <f t="shared" si="6"/>
        <v>0</v>
      </c>
      <c r="AO36" s="1">
        <f t="shared" si="6"/>
        <v>0</v>
      </c>
      <c r="AP36" s="1">
        <f t="shared" si="6"/>
        <v>0</v>
      </c>
      <c r="AQ36" s="1">
        <f t="shared" si="6"/>
        <v>0</v>
      </c>
      <c r="AR36" s="1">
        <f t="shared" si="6"/>
        <v>0</v>
      </c>
      <c r="AS36" s="1">
        <f t="shared" ref="AS36:BH51" si="32">IF(VALUE($Z36)=0,0,IF(AS$20&lt;VALUE($AA36),0,IF(AS$20&gt;VALUE($AB36),0,VLOOKUP(AS$20,$U$21:$V$220,2,0))))</f>
        <v>0</v>
      </c>
      <c r="AT36" s="1">
        <f t="shared" si="32"/>
        <v>0</v>
      </c>
      <c r="AU36" s="1">
        <f t="shared" si="32"/>
        <v>0</v>
      </c>
      <c r="AV36" s="1">
        <f t="shared" si="32"/>
        <v>0</v>
      </c>
      <c r="AW36" s="1">
        <f t="shared" si="32"/>
        <v>0</v>
      </c>
      <c r="AX36" s="1">
        <f t="shared" si="7"/>
        <v>0</v>
      </c>
      <c r="AY36" s="1">
        <f t="shared" si="7"/>
        <v>0</v>
      </c>
      <c r="AZ36" s="1">
        <f t="shared" si="7"/>
        <v>0</v>
      </c>
      <c r="BA36" s="1">
        <f t="shared" si="7"/>
        <v>0</v>
      </c>
      <c r="BB36" s="1">
        <f t="shared" si="7"/>
        <v>0</v>
      </c>
      <c r="BC36" s="1">
        <f t="shared" si="7"/>
        <v>0</v>
      </c>
      <c r="BD36" s="1">
        <f t="shared" si="7"/>
        <v>0</v>
      </c>
      <c r="BE36" s="1">
        <f t="shared" si="7"/>
        <v>0</v>
      </c>
      <c r="BF36" s="1">
        <f t="shared" si="7"/>
        <v>0</v>
      </c>
      <c r="BG36" s="1">
        <f t="shared" si="7"/>
        <v>0</v>
      </c>
      <c r="BH36" s="1">
        <f t="shared" si="7"/>
        <v>0</v>
      </c>
      <c r="BI36" s="1">
        <f t="shared" si="7"/>
        <v>0</v>
      </c>
      <c r="BJ36" s="1">
        <f t="shared" si="8"/>
        <v>0</v>
      </c>
      <c r="BK36" s="1">
        <f t="shared" si="8"/>
        <v>0</v>
      </c>
      <c r="BL36" s="1">
        <f t="shared" si="8"/>
        <v>0</v>
      </c>
      <c r="BM36" s="1">
        <f t="shared" si="8"/>
        <v>0</v>
      </c>
      <c r="BN36" s="1">
        <f t="shared" si="8"/>
        <v>0</v>
      </c>
      <c r="BO36" s="1">
        <f t="shared" si="8"/>
        <v>0</v>
      </c>
      <c r="BP36" s="1">
        <f t="shared" si="8"/>
        <v>0</v>
      </c>
      <c r="BQ36" s="1">
        <f t="shared" si="8"/>
        <v>0</v>
      </c>
      <c r="BR36" s="1">
        <f t="shared" si="8"/>
        <v>0</v>
      </c>
      <c r="BS36" s="1">
        <f t="shared" si="8"/>
        <v>0</v>
      </c>
      <c r="BT36" s="1">
        <f t="shared" si="8"/>
        <v>0</v>
      </c>
      <c r="BU36" s="1">
        <f t="shared" si="8"/>
        <v>0</v>
      </c>
      <c r="BV36" s="1">
        <f t="shared" si="8"/>
        <v>0</v>
      </c>
      <c r="BW36" s="1">
        <f t="shared" si="8"/>
        <v>0</v>
      </c>
      <c r="BX36" s="1">
        <f t="shared" si="8"/>
        <v>0</v>
      </c>
      <c r="BY36" s="1">
        <f t="shared" ref="BY36:CN51" si="33">IF(VALUE($Z36)=0,0,IF(BY$20&lt;VALUE($AA36),0,IF(BY$20&gt;VALUE($AB36),0,VLOOKUP(BY$20,$U$21:$V$220,2,0))))</f>
        <v>0</v>
      </c>
      <c r="BZ36" s="1">
        <f t="shared" si="33"/>
        <v>0</v>
      </c>
      <c r="CA36" s="1">
        <f t="shared" si="33"/>
        <v>0</v>
      </c>
      <c r="CB36" s="1">
        <f t="shared" si="9"/>
        <v>0</v>
      </c>
      <c r="CC36" s="1">
        <f t="shared" si="9"/>
        <v>0</v>
      </c>
      <c r="CD36" s="1">
        <f t="shared" si="9"/>
        <v>0</v>
      </c>
      <c r="CE36" s="1">
        <f t="shared" si="9"/>
        <v>0</v>
      </c>
      <c r="CF36" s="1">
        <f t="shared" si="9"/>
        <v>0</v>
      </c>
      <c r="CG36" s="1">
        <f t="shared" si="9"/>
        <v>0</v>
      </c>
      <c r="CH36" s="1">
        <f t="shared" si="9"/>
        <v>63</v>
      </c>
      <c r="CI36" s="1">
        <f t="shared" si="9"/>
        <v>63</v>
      </c>
      <c r="CJ36" s="1">
        <f t="shared" si="9"/>
        <v>63</v>
      </c>
      <c r="CK36" s="1">
        <f t="shared" si="9"/>
        <v>0</v>
      </c>
      <c r="CL36" s="1">
        <f t="shared" si="9"/>
        <v>0</v>
      </c>
      <c r="CM36" s="1">
        <f t="shared" si="9"/>
        <v>0</v>
      </c>
      <c r="CN36" s="1">
        <f t="shared" si="9"/>
        <v>0</v>
      </c>
      <c r="CO36" s="1">
        <f t="shared" si="9"/>
        <v>0</v>
      </c>
      <c r="CP36" s="1">
        <f t="shared" si="10"/>
        <v>0</v>
      </c>
      <c r="CQ36" s="1">
        <f t="shared" si="10"/>
        <v>0</v>
      </c>
      <c r="CR36" s="1">
        <f t="shared" si="10"/>
        <v>0</v>
      </c>
      <c r="CS36" s="1">
        <f t="shared" si="10"/>
        <v>0</v>
      </c>
      <c r="CT36" s="1">
        <f t="shared" si="10"/>
        <v>0</v>
      </c>
      <c r="CU36" s="1">
        <f t="shared" si="10"/>
        <v>0</v>
      </c>
      <c r="CV36" s="1">
        <f t="shared" si="10"/>
        <v>0</v>
      </c>
      <c r="CW36" s="1">
        <f t="shared" si="10"/>
        <v>0</v>
      </c>
      <c r="CX36" s="1">
        <f t="shared" si="10"/>
        <v>0</v>
      </c>
      <c r="CY36" s="1">
        <f t="shared" si="10"/>
        <v>0</v>
      </c>
      <c r="CZ36" s="1">
        <f t="shared" si="10"/>
        <v>0</v>
      </c>
      <c r="DA36" s="1">
        <f t="shared" si="10"/>
        <v>0</v>
      </c>
      <c r="DB36" s="1">
        <f t="shared" si="10"/>
        <v>0</v>
      </c>
      <c r="DC36" s="1">
        <f t="shared" si="10"/>
        <v>0</v>
      </c>
      <c r="DD36" s="1">
        <f t="shared" si="10"/>
        <v>0</v>
      </c>
      <c r="DE36" s="1">
        <f t="shared" ref="DE36:DT51" si="34">IF(VALUE($Z36)=0,0,IF(DE$20&lt;VALUE($AA36),0,IF(DE$20&gt;VALUE($AB36),0,VLOOKUP(DE$20,$U$21:$V$220,2,0))))</f>
        <v>0</v>
      </c>
      <c r="DF36" s="1">
        <f t="shared" si="11"/>
        <v>0</v>
      </c>
      <c r="DG36" s="1">
        <f t="shared" si="11"/>
        <v>0</v>
      </c>
      <c r="DH36" s="1">
        <f t="shared" si="11"/>
        <v>0</v>
      </c>
      <c r="DI36" s="1">
        <f t="shared" si="11"/>
        <v>0</v>
      </c>
      <c r="DJ36" s="1">
        <f t="shared" si="11"/>
        <v>0</v>
      </c>
      <c r="DK36" s="1">
        <f t="shared" si="11"/>
        <v>0</v>
      </c>
      <c r="DL36" s="1">
        <f t="shared" si="11"/>
        <v>0</v>
      </c>
      <c r="DM36" s="1">
        <f t="shared" si="11"/>
        <v>0</v>
      </c>
      <c r="DN36" s="1">
        <f t="shared" si="11"/>
        <v>0</v>
      </c>
      <c r="DO36" s="1">
        <f t="shared" si="11"/>
        <v>0</v>
      </c>
      <c r="DP36" s="1">
        <f t="shared" si="11"/>
        <v>0</v>
      </c>
      <c r="DQ36" s="1">
        <f t="shared" si="11"/>
        <v>0</v>
      </c>
      <c r="DR36" s="1">
        <f t="shared" si="11"/>
        <v>0</v>
      </c>
      <c r="DS36" s="1">
        <f t="shared" si="11"/>
        <v>0</v>
      </c>
      <c r="DT36" s="1">
        <f t="shared" si="11"/>
        <v>0</v>
      </c>
      <c r="DU36" s="1">
        <f t="shared" ref="DU36:EJ51" si="35">IF(VALUE($Z36)=0,0,IF(DU$20&lt;VALUE($AA36),0,IF(DU$20&gt;VALUE($AB36),0,VLOOKUP(DU$20,$U$21:$V$220,2,0))))</f>
        <v>0</v>
      </c>
      <c r="DV36" s="1">
        <f t="shared" si="35"/>
        <v>0</v>
      </c>
      <c r="DW36" s="1">
        <f t="shared" si="35"/>
        <v>0</v>
      </c>
      <c r="DX36" s="1">
        <f t="shared" si="35"/>
        <v>0</v>
      </c>
      <c r="DY36" s="1">
        <f t="shared" si="35"/>
        <v>0</v>
      </c>
      <c r="DZ36" s="1">
        <f t="shared" si="12"/>
        <v>0</v>
      </c>
      <c r="EA36" s="1">
        <f t="shared" si="12"/>
        <v>0</v>
      </c>
      <c r="EB36" s="1">
        <f t="shared" si="12"/>
        <v>0</v>
      </c>
      <c r="EC36" s="1">
        <f t="shared" si="12"/>
        <v>0</v>
      </c>
      <c r="ED36" s="1">
        <f t="shared" si="12"/>
        <v>0</v>
      </c>
      <c r="EE36" s="1">
        <f t="shared" si="12"/>
        <v>0</v>
      </c>
      <c r="EF36" s="1">
        <f t="shared" si="12"/>
        <v>0</v>
      </c>
      <c r="EG36" s="1">
        <f t="shared" si="12"/>
        <v>0</v>
      </c>
      <c r="EH36" s="1">
        <f t="shared" si="12"/>
        <v>0</v>
      </c>
      <c r="EI36" s="1">
        <f t="shared" si="12"/>
        <v>0</v>
      </c>
      <c r="EJ36" s="1">
        <f t="shared" si="12"/>
        <v>0</v>
      </c>
      <c r="EK36" s="1">
        <f t="shared" si="12"/>
        <v>0</v>
      </c>
      <c r="EL36" s="1">
        <f t="shared" si="13"/>
        <v>0</v>
      </c>
      <c r="EM36" s="1">
        <f t="shared" si="13"/>
        <v>0</v>
      </c>
      <c r="EN36" s="1">
        <f t="shared" si="13"/>
        <v>0</v>
      </c>
      <c r="EO36" s="1">
        <f t="shared" si="13"/>
        <v>0</v>
      </c>
      <c r="EP36" s="1">
        <f t="shared" si="13"/>
        <v>0</v>
      </c>
      <c r="EQ36" s="1">
        <f t="shared" si="13"/>
        <v>0</v>
      </c>
      <c r="ER36" s="1">
        <f t="shared" si="13"/>
        <v>0</v>
      </c>
      <c r="ES36" s="1">
        <f t="shared" si="13"/>
        <v>0</v>
      </c>
      <c r="ET36" s="1">
        <f t="shared" si="13"/>
        <v>0</v>
      </c>
      <c r="EU36" s="1">
        <f t="shared" si="13"/>
        <v>0</v>
      </c>
      <c r="EV36" s="1">
        <f t="shared" si="13"/>
        <v>0</v>
      </c>
      <c r="EW36" s="1">
        <f t="shared" si="13"/>
        <v>0</v>
      </c>
      <c r="EX36" s="1">
        <f t="shared" si="13"/>
        <v>0</v>
      </c>
      <c r="EY36" s="1">
        <f t="shared" si="13"/>
        <v>0</v>
      </c>
      <c r="EZ36" s="1">
        <f t="shared" si="13"/>
        <v>0</v>
      </c>
      <c r="FA36" s="1">
        <f t="shared" ref="FA36:FP51" si="36">IF(VALUE($Z36)=0,0,IF(FA$20&lt;VALUE($AA36),0,IF(FA$20&gt;VALUE($AB36),0,VLOOKUP(FA$20,$U$21:$V$220,2,0))))</f>
        <v>0</v>
      </c>
      <c r="FB36" s="1">
        <f t="shared" si="36"/>
        <v>0</v>
      </c>
      <c r="FC36" s="1">
        <f t="shared" si="36"/>
        <v>0</v>
      </c>
      <c r="FD36" s="1">
        <f t="shared" si="14"/>
        <v>0</v>
      </c>
      <c r="FE36" s="1">
        <f t="shared" si="14"/>
        <v>0</v>
      </c>
      <c r="FF36" s="1">
        <f t="shared" si="14"/>
        <v>0</v>
      </c>
      <c r="FG36" s="1">
        <f t="shared" si="14"/>
        <v>0</v>
      </c>
      <c r="FH36" s="1">
        <f t="shared" si="14"/>
        <v>0</v>
      </c>
      <c r="FI36" s="1">
        <f t="shared" si="14"/>
        <v>0</v>
      </c>
      <c r="FJ36" s="1">
        <f t="shared" si="14"/>
        <v>0</v>
      </c>
      <c r="FK36" s="1">
        <f t="shared" si="14"/>
        <v>0</v>
      </c>
      <c r="FL36" s="1">
        <f t="shared" si="14"/>
        <v>0</v>
      </c>
      <c r="FM36" s="1">
        <f t="shared" si="14"/>
        <v>0</v>
      </c>
      <c r="FN36" s="1">
        <f t="shared" si="14"/>
        <v>0</v>
      </c>
      <c r="FO36" s="1">
        <f t="shared" si="14"/>
        <v>0</v>
      </c>
      <c r="FP36" s="1">
        <f t="shared" si="14"/>
        <v>0</v>
      </c>
      <c r="FQ36" s="1">
        <f t="shared" si="14"/>
        <v>0</v>
      </c>
      <c r="FR36" s="1">
        <f t="shared" si="15"/>
        <v>0</v>
      </c>
      <c r="FS36" s="1">
        <f t="shared" si="15"/>
        <v>0</v>
      </c>
      <c r="FT36" s="1">
        <f t="shared" si="15"/>
        <v>0</v>
      </c>
      <c r="FU36" s="1">
        <f t="shared" si="15"/>
        <v>0</v>
      </c>
      <c r="FV36" s="1">
        <f t="shared" si="15"/>
        <v>0</v>
      </c>
      <c r="FW36" s="1">
        <f t="shared" si="15"/>
        <v>0</v>
      </c>
      <c r="FX36" s="1">
        <f t="shared" si="15"/>
        <v>0</v>
      </c>
      <c r="FY36" s="1">
        <f t="shared" si="15"/>
        <v>0</v>
      </c>
      <c r="FZ36" s="1">
        <f t="shared" si="15"/>
        <v>0</v>
      </c>
      <c r="GA36" s="1">
        <f t="shared" si="15"/>
        <v>0</v>
      </c>
      <c r="GB36" s="1">
        <f t="shared" si="15"/>
        <v>0</v>
      </c>
      <c r="GC36" s="1">
        <f t="shared" si="15"/>
        <v>0</v>
      </c>
      <c r="GD36" s="1">
        <f t="shared" si="15"/>
        <v>0</v>
      </c>
      <c r="GE36" s="1">
        <f t="shared" si="15"/>
        <v>0</v>
      </c>
      <c r="GF36" s="1">
        <f t="shared" si="15"/>
        <v>0</v>
      </c>
      <c r="GG36" s="1">
        <f t="shared" ref="GG36:GV51" si="37">IF(VALUE($Z36)=0,0,IF(GG$20&lt;VALUE($AA36),0,IF(GG$20&gt;VALUE($AB36),0,VLOOKUP(GG$20,$U$21:$V$220,2,0))))</f>
        <v>0</v>
      </c>
      <c r="GH36" s="1">
        <f t="shared" si="16"/>
        <v>0</v>
      </c>
      <c r="GI36" s="1">
        <f t="shared" si="16"/>
        <v>0</v>
      </c>
      <c r="GJ36" s="1">
        <f t="shared" si="16"/>
        <v>0</v>
      </c>
      <c r="GK36" s="1">
        <f t="shared" si="16"/>
        <v>0</v>
      </c>
      <c r="GL36" s="1">
        <f t="shared" si="16"/>
        <v>0</v>
      </c>
      <c r="GM36" s="1">
        <f t="shared" si="16"/>
        <v>0</v>
      </c>
      <c r="GN36" s="1">
        <f t="shared" si="16"/>
        <v>0</v>
      </c>
      <c r="GO36" s="1">
        <f t="shared" si="16"/>
        <v>0</v>
      </c>
      <c r="GP36" s="1">
        <f t="shared" si="16"/>
        <v>0</v>
      </c>
      <c r="GQ36" s="1">
        <f t="shared" si="16"/>
        <v>0</v>
      </c>
      <c r="GR36" s="1">
        <f t="shared" si="16"/>
        <v>0</v>
      </c>
      <c r="GS36" s="1">
        <f t="shared" si="16"/>
        <v>0</v>
      </c>
      <c r="GT36" s="1">
        <f t="shared" si="16"/>
        <v>0</v>
      </c>
      <c r="GU36" s="1">
        <f t="shared" si="16"/>
        <v>0</v>
      </c>
      <c r="GV36" s="1">
        <f t="shared" si="16"/>
        <v>0</v>
      </c>
      <c r="GW36" s="1">
        <f t="shared" ref="GW36:HL51" si="38">IF(VALUE($Z36)=0,0,IF(GW$20&lt;VALUE($AA36),0,IF(GW$20&gt;VALUE($AB36),0,VLOOKUP(GW$20,$U$21:$V$220,2,0))))</f>
        <v>0</v>
      </c>
      <c r="GX36" s="1">
        <f t="shared" si="38"/>
        <v>0</v>
      </c>
      <c r="GY36" s="1">
        <f t="shared" si="38"/>
        <v>0</v>
      </c>
      <c r="GZ36" s="1">
        <f t="shared" si="38"/>
        <v>0</v>
      </c>
      <c r="HA36" s="1">
        <f t="shared" si="38"/>
        <v>0</v>
      </c>
      <c r="HB36" s="1">
        <f t="shared" si="17"/>
        <v>0</v>
      </c>
      <c r="HC36" s="1">
        <f t="shared" si="17"/>
        <v>0</v>
      </c>
      <c r="HD36" s="1">
        <f t="shared" si="17"/>
        <v>0</v>
      </c>
      <c r="HE36" s="1">
        <f t="shared" si="17"/>
        <v>0</v>
      </c>
      <c r="HF36" s="1">
        <f t="shared" si="17"/>
        <v>0</v>
      </c>
      <c r="HG36" s="1">
        <f t="shared" si="17"/>
        <v>0</v>
      </c>
      <c r="HH36" s="1">
        <f t="shared" si="17"/>
        <v>0</v>
      </c>
      <c r="HI36" s="1">
        <f t="shared" si="17"/>
        <v>0</v>
      </c>
      <c r="HJ36" s="1">
        <f t="shared" si="17"/>
        <v>0</v>
      </c>
      <c r="HK36" s="1">
        <f t="shared" si="17"/>
        <v>0</v>
      </c>
      <c r="HL36" s="1">
        <f t="shared" si="18"/>
        <v>0</v>
      </c>
      <c r="HM36" s="1">
        <f t="shared" si="18"/>
        <v>0</v>
      </c>
      <c r="HN36" s="1">
        <f t="shared" si="18"/>
        <v>0</v>
      </c>
      <c r="HO36" s="1">
        <f t="shared" si="18"/>
        <v>0</v>
      </c>
      <c r="HP36" s="1">
        <f t="shared" si="18"/>
        <v>0</v>
      </c>
      <c r="HQ36" s="1">
        <f t="shared" si="18"/>
        <v>0</v>
      </c>
      <c r="HR36" s="1">
        <f t="shared" si="18"/>
        <v>0</v>
      </c>
      <c r="HS36" s="1">
        <f t="shared" si="18"/>
        <v>0</v>
      </c>
      <c r="HT36" s="1">
        <f t="shared" si="18"/>
        <v>0</v>
      </c>
      <c r="HU36" s="1">
        <f t="shared" si="18"/>
        <v>0</v>
      </c>
      <c r="HW36">
        <v>16</v>
      </c>
      <c r="HX36" s="15">
        <f t="shared" si="25"/>
        <v>0</v>
      </c>
      <c r="HY36">
        <f t="shared" si="25"/>
        <v>0</v>
      </c>
      <c r="HZ36" s="1" t="str">
        <f t="shared" si="26"/>
        <v/>
      </c>
      <c r="IA36" s="1">
        <f t="shared" si="27"/>
        <v>0</v>
      </c>
      <c r="IB36" t="str">
        <f t="shared" si="31"/>
        <v/>
      </c>
      <c r="IC36" t="str">
        <f t="shared" si="20"/>
        <v/>
      </c>
      <c r="ID36">
        <f>IF(HZ36&gt;$IC$18,1000,IF(HZ36=$IC$18,MIN(HZ36:$HZ$220),1000))</f>
        <v>1000</v>
      </c>
      <c r="IG36" s="1">
        <f t="shared" si="28"/>
        <v>0</v>
      </c>
      <c r="IH36" s="1">
        <f t="shared" si="21"/>
        <v>0</v>
      </c>
      <c r="II36" s="1">
        <f t="shared" si="29"/>
        <v>0</v>
      </c>
      <c r="IJ36" s="1">
        <f t="shared" si="30"/>
        <v>0</v>
      </c>
    </row>
    <row r="37" spans="1:244">
      <c r="A37">
        <v>17</v>
      </c>
      <c r="B37" t="str">
        <f t="shared" si="22"/>
        <v/>
      </c>
      <c r="C37" s="2" t="str">
        <f t="shared" si="23"/>
        <v/>
      </c>
      <c r="D37" s="28"/>
      <c r="E37" s="29"/>
      <c r="F37" s="30"/>
      <c r="G37" s="12" t="e">
        <f t="shared" si="0"/>
        <v>#VALUE!</v>
      </c>
      <c r="T37" s="16" t="str">
        <f t="shared" si="1"/>
        <v/>
      </c>
      <c r="U37" s="2">
        <v>17</v>
      </c>
      <c r="V37" s="2">
        <f>HLOOKUP($F$4,'tabulka hodnot'!$D$3:$J$203,'vypocet bodov do rebricka'!U37+1,0)</f>
        <v>110</v>
      </c>
      <c r="Y37" s="1" t="str">
        <f t="shared" si="24"/>
        <v>57-59</v>
      </c>
      <c r="Z37" s="1">
        <f t="shared" si="2"/>
        <v>3</v>
      </c>
      <c r="AA37" s="1" t="str">
        <f t="shared" si="3"/>
        <v>57</v>
      </c>
      <c r="AB37" s="1" t="str">
        <f t="shared" si="4"/>
        <v>59</v>
      </c>
      <c r="AC37">
        <f t="shared" si="5"/>
        <v>63</v>
      </c>
      <c r="AD37" s="1">
        <f t="shared" ref="AD37:AS52" si="39">IF(VALUE($Z37)=0,0,IF(AD$20&lt;VALUE($AA37),0,IF(AD$20&gt;VALUE($AB37),0,VLOOKUP(AD$20,$U$21:$V$220,2,0))))</f>
        <v>0</v>
      </c>
      <c r="AE37" s="1">
        <f t="shared" si="39"/>
        <v>0</v>
      </c>
      <c r="AF37" s="1">
        <f t="shared" si="39"/>
        <v>0</v>
      </c>
      <c r="AG37" s="1">
        <f t="shared" si="39"/>
        <v>0</v>
      </c>
      <c r="AH37" s="1">
        <f t="shared" si="39"/>
        <v>0</v>
      </c>
      <c r="AI37" s="1">
        <f t="shared" si="39"/>
        <v>0</v>
      </c>
      <c r="AJ37" s="1">
        <f t="shared" si="39"/>
        <v>0</v>
      </c>
      <c r="AK37" s="1">
        <f t="shared" si="39"/>
        <v>0</v>
      </c>
      <c r="AL37" s="1">
        <f t="shared" si="39"/>
        <v>0</v>
      </c>
      <c r="AM37" s="1">
        <f t="shared" si="39"/>
        <v>0</v>
      </c>
      <c r="AN37" s="1">
        <f t="shared" si="39"/>
        <v>0</v>
      </c>
      <c r="AO37" s="1">
        <f t="shared" si="39"/>
        <v>0</v>
      </c>
      <c r="AP37" s="1">
        <f t="shared" si="39"/>
        <v>0</v>
      </c>
      <c r="AQ37" s="1">
        <f t="shared" si="39"/>
        <v>0</v>
      </c>
      <c r="AR37" s="1">
        <f t="shared" si="39"/>
        <v>0</v>
      </c>
      <c r="AS37" s="1">
        <f t="shared" si="39"/>
        <v>0</v>
      </c>
      <c r="AT37" s="1">
        <f t="shared" si="32"/>
        <v>0</v>
      </c>
      <c r="AU37" s="1">
        <f t="shared" si="32"/>
        <v>0</v>
      </c>
      <c r="AV37" s="1">
        <f t="shared" si="32"/>
        <v>0</v>
      </c>
      <c r="AW37" s="1">
        <f t="shared" si="32"/>
        <v>0</v>
      </c>
      <c r="AX37" s="1">
        <f t="shared" si="32"/>
        <v>0</v>
      </c>
      <c r="AY37" s="1">
        <f t="shared" si="32"/>
        <v>0</v>
      </c>
      <c r="AZ37" s="1">
        <f t="shared" si="32"/>
        <v>0</v>
      </c>
      <c r="BA37" s="1">
        <f t="shared" si="32"/>
        <v>0</v>
      </c>
      <c r="BB37" s="1">
        <f t="shared" si="32"/>
        <v>0</v>
      </c>
      <c r="BC37" s="1">
        <f t="shared" si="32"/>
        <v>0</v>
      </c>
      <c r="BD37" s="1">
        <f t="shared" si="32"/>
        <v>0</v>
      </c>
      <c r="BE37" s="1">
        <f t="shared" si="32"/>
        <v>0</v>
      </c>
      <c r="BF37" s="1">
        <f t="shared" si="32"/>
        <v>0</v>
      </c>
      <c r="BG37" s="1">
        <f t="shared" si="32"/>
        <v>0</v>
      </c>
      <c r="BH37" s="1">
        <f t="shared" si="32"/>
        <v>0</v>
      </c>
      <c r="BI37" s="1">
        <f t="shared" ref="BI37:BX52" si="40">IF(VALUE($Z37)=0,0,IF(BI$20&lt;VALUE($AA37),0,IF(BI$20&gt;VALUE($AB37),0,VLOOKUP(BI$20,$U$21:$V$220,2,0))))</f>
        <v>0</v>
      </c>
      <c r="BJ37" s="1">
        <f t="shared" si="40"/>
        <v>0</v>
      </c>
      <c r="BK37" s="1">
        <f t="shared" si="40"/>
        <v>0</v>
      </c>
      <c r="BL37" s="1">
        <f t="shared" si="40"/>
        <v>0</v>
      </c>
      <c r="BM37" s="1">
        <f t="shared" si="40"/>
        <v>0</v>
      </c>
      <c r="BN37" s="1">
        <f t="shared" si="40"/>
        <v>0</v>
      </c>
      <c r="BO37" s="1">
        <f t="shared" si="40"/>
        <v>0</v>
      </c>
      <c r="BP37" s="1">
        <f t="shared" si="40"/>
        <v>0</v>
      </c>
      <c r="BQ37" s="1">
        <f t="shared" si="40"/>
        <v>0</v>
      </c>
      <c r="BR37" s="1">
        <f t="shared" si="40"/>
        <v>0</v>
      </c>
      <c r="BS37" s="1">
        <f t="shared" si="40"/>
        <v>0</v>
      </c>
      <c r="BT37" s="1">
        <f t="shared" si="40"/>
        <v>0</v>
      </c>
      <c r="BU37" s="1">
        <f t="shared" si="40"/>
        <v>0</v>
      </c>
      <c r="BV37" s="1">
        <f t="shared" si="40"/>
        <v>0</v>
      </c>
      <c r="BW37" s="1">
        <f t="shared" si="40"/>
        <v>0</v>
      </c>
      <c r="BX37" s="1">
        <f t="shared" si="40"/>
        <v>0</v>
      </c>
      <c r="BY37" s="1">
        <f t="shared" si="33"/>
        <v>0</v>
      </c>
      <c r="BZ37" s="1">
        <f t="shared" si="33"/>
        <v>0</v>
      </c>
      <c r="CA37" s="1">
        <f t="shared" si="33"/>
        <v>0</v>
      </c>
      <c r="CB37" s="1">
        <f t="shared" si="33"/>
        <v>0</v>
      </c>
      <c r="CC37" s="1">
        <f t="shared" si="33"/>
        <v>0</v>
      </c>
      <c r="CD37" s="1">
        <f t="shared" si="33"/>
        <v>0</v>
      </c>
      <c r="CE37" s="1">
        <f t="shared" si="33"/>
        <v>0</v>
      </c>
      <c r="CF37" s="1">
        <f t="shared" si="33"/>
        <v>0</v>
      </c>
      <c r="CG37" s="1">
        <f t="shared" si="33"/>
        <v>0</v>
      </c>
      <c r="CH37" s="1">
        <f t="shared" si="33"/>
        <v>63</v>
      </c>
      <c r="CI37" s="1">
        <f t="shared" si="33"/>
        <v>63</v>
      </c>
      <c r="CJ37" s="1">
        <f t="shared" si="33"/>
        <v>63</v>
      </c>
      <c r="CK37" s="1">
        <f t="shared" si="33"/>
        <v>0</v>
      </c>
      <c r="CL37" s="1">
        <f t="shared" si="33"/>
        <v>0</v>
      </c>
      <c r="CM37" s="1">
        <f t="shared" si="33"/>
        <v>0</v>
      </c>
      <c r="CN37" s="1">
        <f t="shared" si="33"/>
        <v>0</v>
      </c>
      <c r="CO37" s="1">
        <f t="shared" ref="CO37:DD52" si="41">IF(VALUE($Z37)=0,0,IF(CO$20&lt;VALUE($AA37),0,IF(CO$20&gt;VALUE($AB37),0,VLOOKUP(CO$20,$U$21:$V$220,2,0))))</f>
        <v>0</v>
      </c>
      <c r="CP37" s="1">
        <f t="shared" si="41"/>
        <v>0</v>
      </c>
      <c r="CQ37" s="1">
        <f t="shared" si="41"/>
        <v>0</v>
      </c>
      <c r="CR37" s="1">
        <f t="shared" si="41"/>
        <v>0</v>
      </c>
      <c r="CS37" s="1">
        <f t="shared" si="41"/>
        <v>0</v>
      </c>
      <c r="CT37" s="1">
        <f t="shared" si="41"/>
        <v>0</v>
      </c>
      <c r="CU37" s="1">
        <f t="shared" si="41"/>
        <v>0</v>
      </c>
      <c r="CV37" s="1">
        <f t="shared" si="41"/>
        <v>0</v>
      </c>
      <c r="CW37" s="1">
        <f t="shared" si="41"/>
        <v>0</v>
      </c>
      <c r="CX37" s="1">
        <f t="shared" si="41"/>
        <v>0</v>
      </c>
      <c r="CY37" s="1">
        <f t="shared" si="41"/>
        <v>0</v>
      </c>
      <c r="CZ37" s="1">
        <f t="shared" si="41"/>
        <v>0</v>
      </c>
      <c r="DA37" s="1">
        <f t="shared" si="41"/>
        <v>0</v>
      </c>
      <c r="DB37" s="1">
        <f t="shared" si="41"/>
        <v>0</v>
      </c>
      <c r="DC37" s="1">
        <f t="shared" si="41"/>
        <v>0</v>
      </c>
      <c r="DD37" s="1">
        <f t="shared" si="41"/>
        <v>0</v>
      </c>
      <c r="DE37" s="1">
        <f t="shared" si="34"/>
        <v>0</v>
      </c>
      <c r="DF37" s="1">
        <f t="shared" si="34"/>
        <v>0</v>
      </c>
      <c r="DG37" s="1">
        <f t="shared" si="34"/>
        <v>0</v>
      </c>
      <c r="DH37" s="1">
        <f t="shared" si="34"/>
        <v>0</v>
      </c>
      <c r="DI37" s="1">
        <f t="shared" si="34"/>
        <v>0</v>
      </c>
      <c r="DJ37" s="1">
        <f t="shared" si="34"/>
        <v>0</v>
      </c>
      <c r="DK37" s="1">
        <f t="shared" si="34"/>
        <v>0</v>
      </c>
      <c r="DL37" s="1">
        <f t="shared" si="34"/>
        <v>0</v>
      </c>
      <c r="DM37" s="1">
        <f t="shared" si="34"/>
        <v>0</v>
      </c>
      <c r="DN37" s="1">
        <f t="shared" si="34"/>
        <v>0</v>
      </c>
      <c r="DO37" s="1">
        <f t="shared" si="34"/>
        <v>0</v>
      </c>
      <c r="DP37" s="1">
        <f t="shared" si="34"/>
        <v>0</v>
      </c>
      <c r="DQ37" s="1">
        <f t="shared" si="34"/>
        <v>0</v>
      </c>
      <c r="DR37" s="1">
        <f t="shared" si="34"/>
        <v>0</v>
      </c>
      <c r="DS37" s="1">
        <f t="shared" si="34"/>
        <v>0</v>
      </c>
      <c r="DT37" s="1">
        <f t="shared" si="34"/>
        <v>0</v>
      </c>
      <c r="DU37" s="1">
        <f t="shared" si="35"/>
        <v>0</v>
      </c>
      <c r="DV37" s="1">
        <f t="shared" si="35"/>
        <v>0</v>
      </c>
      <c r="DW37" s="1">
        <f t="shared" si="35"/>
        <v>0</v>
      </c>
      <c r="DX37" s="1">
        <f t="shared" si="35"/>
        <v>0</v>
      </c>
      <c r="DY37" s="1">
        <f t="shared" si="35"/>
        <v>0</v>
      </c>
      <c r="DZ37" s="1">
        <f t="shared" si="35"/>
        <v>0</v>
      </c>
      <c r="EA37" s="1">
        <f t="shared" si="35"/>
        <v>0</v>
      </c>
      <c r="EB37" s="1">
        <f t="shared" si="35"/>
        <v>0</v>
      </c>
      <c r="EC37" s="1">
        <f t="shared" si="35"/>
        <v>0</v>
      </c>
      <c r="ED37" s="1">
        <f t="shared" si="35"/>
        <v>0</v>
      </c>
      <c r="EE37" s="1">
        <f t="shared" si="35"/>
        <v>0</v>
      </c>
      <c r="EF37" s="1">
        <f t="shared" si="35"/>
        <v>0</v>
      </c>
      <c r="EG37" s="1">
        <f t="shared" si="35"/>
        <v>0</v>
      </c>
      <c r="EH37" s="1">
        <f t="shared" si="35"/>
        <v>0</v>
      </c>
      <c r="EI37" s="1">
        <f t="shared" si="35"/>
        <v>0</v>
      </c>
      <c r="EJ37" s="1">
        <f t="shared" si="35"/>
        <v>0</v>
      </c>
      <c r="EK37" s="1">
        <f t="shared" ref="EK37:EZ52" si="42">IF(VALUE($Z37)=0,0,IF(EK$20&lt;VALUE($AA37),0,IF(EK$20&gt;VALUE($AB37),0,VLOOKUP(EK$20,$U$21:$V$220,2,0))))</f>
        <v>0</v>
      </c>
      <c r="EL37" s="1">
        <f t="shared" si="42"/>
        <v>0</v>
      </c>
      <c r="EM37" s="1">
        <f t="shared" si="42"/>
        <v>0</v>
      </c>
      <c r="EN37" s="1">
        <f t="shared" si="42"/>
        <v>0</v>
      </c>
      <c r="EO37" s="1">
        <f t="shared" si="42"/>
        <v>0</v>
      </c>
      <c r="EP37" s="1">
        <f t="shared" si="42"/>
        <v>0</v>
      </c>
      <c r="EQ37" s="1">
        <f t="shared" si="42"/>
        <v>0</v>
      </c>
      <c r="ER37" s="1">
        <f t="shared" si="42"/>
        <v>0</v>
      </c>
      <c r="ES37" s="1">
        <f t="shared" si="42"/>
        <v>0</v>
      </c>
      <c r="ET37" s="1">
        <f t="shared" si="42"/>
        <v>0</v>
      </c>
      <c r="EU37" s="1">
        <f t="shared" si="42"/>
        <v>0</v>
      </c>
      <c r="EV37" s="1">
        <f t="shared" si="42"/>
        <v>0</v>
      </c>
      <c r="EW37" s="1">
        <f t="shared" si="42"/>
        <v>0</v>
      </c>
      <c r="EX37" s="1">
        <f t="shared" si="42"/>
        <v>0</v>
      </c>
      <c r="EY37" s="1">
        <f t="shared" si="42"/>
        <v>0</v>
      </c>
      <c r="EZ37" s="1">
        <f t="shared" si="42"/>
        <v>0</v>
      </c>
      <c r="FA37" s="1">
        <f t="shared" si="36"/>
        <v>0</v>
      </c>
      <c r="FB37" s="1">
        <f t="shared" si="36"/>
        <v>0</v>
      </c>
      <c r="FC37" s="1">
        <f t="shared" si="36"/>
        <v>0</v>
      </c>
      <c r="FD37" s="1">
        <f t="shared" si="36"/>
        <v>0</v>
      </c>
      <c r="FE37" s="1">
        <f t="shared" si="36"/>
        <v>0</v>
      </c>
      <c r="FF37" s="1">
        <f t="shared" si="36"/>
        <v>0</v>
      </c>
      <c r="FG37" s="1">
        <f t="shared" si="36"/>
        <v>0</v>
      </c>
      <c r="FH37" s="1">
        <f t="shared" si="36"/>
        <v>0</v>
      </c>
      <c r="FI37" s="1">
        <f t="shared" si="36"/>
        <v>0</v>
      </c>
      <c r="FJ37" s="1">
        <f t="shared" si="36"/>
        <v>0</v>
      </c>
      <c r="FK37" s="1">
        <f t="shared" si="36"/>
        <v>0</v>
      </c>
      <c r="FL37" s="1">
        <f t="shared" si="36"/>
        <v>0</v>
      </c>
      <c r="FM37" s="1">
        <f t="shared" si="36"/>
        <v>0</v>
      </c>
      <c r="FN37" s="1">
        <f t="shared" si="36"/>
        <v>0</v>
      </c>
      <c r="FO37" s="1">
        <f t="shared" si="36"/>
        <v>0</v>
      </c>
      <c r="FP37" s="1">
        <f t="shared" si="36"/>
        <v>0</v>
      </c>
      <c r="FQ37" s="1">
        <f t="shared" ref="FQ37:GF52" si="43">IF(VALUE($Z37)=0,0,IF(FQ$20&lt;VALUE($AA37),0,IF(FQ$20&gt;VALUE($AB37),0,VLOOKUP(FQ$20,$U$21:$V$220,2,0))))</f>
        <v>0</v>
      </c>
      <c r="FR37" s="1">
        <f t="shared" si="43"/>
        <v>0</v>
      </c>
      <c r="FS37" s="1">
        <f t="shared" si="43"/>
        <v>0</v>
      </c>
      <c r="FT37" s="1">
        <f t="shared" si="43"/>
        <v>0</v>
      </c>
      <c r="FU37" s="1">
        <f t="shared" si="43"/>
        <v>0</v>
      </c>
      <c r="FV37" s="1">
        <f t="shared" si="43"/>
        <v>0</v>
      </c>
      <c r="FW37" s="1">
        <f t="shared" si="43"/>
        <v>0</v>
      </c>
      <c r="FX37" s="1">
        <f t="shared" si="43"/>
        <v>0</v>
      </c>
      <c r="FY37" s="1">
        <f t="shared" si="43"/>
        <v>0</v>
      </c>
      <c r="FZ37" s="1">
        <f t="shared" si="43"/>
        <v>0</v>
      </c>
      <c r="GA37" s="1">
        <f t="shared" si="43"/>
        <v>0</v>
      </c>
      <c r="GB37" s="1">
        <f t="shared" si="43"/>
        <v>0</v>
      </c>
      <c r="GC37" s="1">
        <f t="shared" si="43"/>
        <v>0</v>
      </c>
      <c r="GD37" s="1">
        <f t="shared" si="43"/>
        <v>0</v>
      </c>
      <c r="GE37" s="1">
        <f t="shared" si="43"/>
        <v>0</v>
      </c>
      <c r="GF37" s="1">
        <f t="shared" si="43"/>
        <v>0</v>
      </c>
      <c r="GG37" s="1">
        <f t="shared" si="37"/>
        <v>0</v>
      </c>
      <c r="GH37" s="1">
        <f t="shared" si="37"/>
        <v>0</v>
      </c>
      <c r="GI37" s="1">
        <f t="shared" si="37"/>
        <v>0</v>
      </c>
      <c r="GJ37" s="1">
        <f t="shared" si="37"/>
        <v>0</v>
      </c>
      <c r="GK37" s="1">
        <f t="shared" si="37"/>
        <v>0</v>
      </c>
      <c r="GL37" s="1">
        <f t="shared" si="37"/>
        <v>0</v>
      </c>
      <c r="GM37" s="1">
        <f t="shared" si="37"/>
        <v>0</v>
      </c>
      <c r="GN37" s="1">
        <f t="shared" si="37"/>
        <v>0</v>
      </c>
      <c r="GO37" s="1">
        <f t="shared" si="37"/>
        <v>0</v>
      </c>
      <c r="GP37" s="1">
        <f t="shared" si="37"/>
        <v>0</v>
      </c>
      <c r="GQ37" s="1">
        <f t="shared" si="37"/>
        <v>0</v>
      </c>
      <c r="GR37" s="1">
        <f t="shared" si="37"/>
        <v>0</v>
      </c>
      <c r="GS37" s="1">
        <f t="shared" si="37"/>
        <v>0</v>
      </c>
      <c r="GT37" s="1">
        <f t="shared" si="37"/>
        <v>0</v>
      </c>
      <c r="GU37" s="1">
        <f t="shared" si="37"/>
        <v>0</v>
      </c>
      <c r="GV37" s="1">
        <f t="shared" si="37"/>
        <v>0</v>
      </c>
      <c r="GW37" s="1">
        <f t="shared" si="38"/>
        <v>0</v>
      </c>
      <c r="GX37" s="1">
        <f t="shared" si="38"/>
        <v>0</v>
      </c>
      <c r="GY37" s="1">
        <f t="shared" si="38"/>
        <v>0</v>
      </c>
      <c r="GZ37" s="1">
        <f t="shared" si="38"/>
        <v>0</v>
      </c>
      <c r="HA37" s="1">
        <f t="shared" si="38"/>
        <v>0</v>
      </c>
      <c r="HB37" s="1">
        <f t="shared" si="38"/>
        <v>0</v>
      </c>
      <c r="HC37" s="1">
        <f t="shared" si="38"/>
        <v>0</v>
      </c>
      <c r="HD37" s="1">
        <f t="shared" si="38"/>
        <v>0</v>
      </c>
      <c r="HE37" s="1">
        <f t="shared" si="38"/>
        <v>0</v>
      </c>
      <c r="HF37" s="1">
        <f t="shared" si="38"/>
        <v>0</v>
      </c>
      <c r="HG37" s="1">
        <f t="shared" si="38"/>
        <v>0</v>
      </c>
      <c r="HH37" s="1">
        <f t="shared" si="38"/>
        <v>0</v>
      </c>
      <c r="HI37" s="1">
        <f t="shared" si="38"/>
        <v>0</v>
      </c>
      <c r="HJ37" s="1">
        <f t="shared" si="38"/>
        <v>0</v>
      </c>
      <c r="HK37" s="1">
        <f t="shared" si="38"/>
        <v>0</v>
      </c>
      <c r="HL37" s="1">
        <f t="shared" si="38"/>
        <v>0</v>
      </c>
      <c r="HM37" s="1">
        <f t="shared" ref="HL37:HU52" si="44">IF(VALUE($Z37)=0,0,IF(HM$20&lt;VALUE($AA37),0,IF(HM$20&gt;VALUE($AB37),0,VLOOKUP(HM$20,$U$21:$V$220,2,0))))</f>
        <v>0</v>
      </c>
      <c r="HN37" s="1">
        <f t="shared" si="44"/>
        <v>0</v>
      </c>
      <c r="HO37" s="1">
        <f t="shared" si="44"/>
        <v>0</v>
      </c>
      <c r="HP37" s="1">
        <f t="shared" si="44"/>
        <v>0</v>
      </c>
      <c r="HQ37" s="1">
        <f t="shared" si="44"/>
        <v>0</v>
      </c>
      <c r="HR37" s="1">
        <f t="shared" si="44"/>
        <v>0</v>
      </c>
      <c r="HS37" s="1">
        <f t="shared" si="44"/>
        <v>0</v>
      </c>
      <c r="HT37" s="1">
        <f t="shared" si="44"/>
        <v>0</v>
      </c>
      <c r="HU37" s="1">
        <f t="shared" si="44"/>
        <v>0</v>
      </c>
      <c r="HW37">
        <v>17</v>
      </c>
      <c r="HX37" s="15">
        <f t="shared" si="25"/>
        <v>0</v>
      </c>
      <c r="HY37">
        <f t="shared" si="25"/>
        <v>0</v>
      </c>
      <c r="HZ37" s="1" t="str">
        <f t="shared" si="26"/>
        <v/>
      </c>
      <c r="IA37" s="1">
        <f t="shared" si="27"/>
        <v>0</v>
      </c>
      <c r="IB37" t="str">
        <f t="shared" si="31"/>
        <v/>
      </c>
      <c r="IC37" t="str">
        <f t="shared" si="20"/>
        <v/>
      </c>
      <c r="ID37">
        <f>IF(HZ37&gt;$IC$18,1000,IF(HZ37=$IC$18,MIN(HZ37:$HZ$220),1000))</f>
        <v>1000</v>
      </c>
      <c r="IG37" s="1">
        <f t="shared" si="28"/>
        <v>0</v>
      </c>
      <c r="IH37" s="1">
        <f t="shared" si="21"/>
        <v>0</v>
      </c>
      <c r="II37" s="1">
        <f t="shared" si="29"/>
        <v>0</v>
      </c>
      <c r="IJ37" s="1">
        <f t="shared" si="30"/>
        <v>0</v>
      </c>
    </row>
    <row r="38" spans="1:244">
      <c r="A38">
        <v>18</v>
      </c>
      <c r="B38" t="str">
        <f t="shared" si="22"/>
        <v/>
      </c>
      <c r="C38" s="2" t="str">
        <f t="shared" si="23"/>
        <v/>
      </c>
      <c r="D38" s="28"/>
      <c r="E38" s="29"/>
      <c r="F38" s="30"/>
      <c r="G38" s="12" t="e">
        <f t="shared" si="0"/>
        <v>#VALUE!</v>
      </c>
      <c r="T38" s="16" t="str">
        <f t="shared" si="1"/>
        <v/>
      </c>
      <c r="U38" s="2">
        <v>18</v>
      </c>
      <c r="V38" s="2">
        <f>HLOOKUP($F$4,'tabulka hodnot'!$D$3:$J$203,'vypocet bodov do rebricka'!U38+1,0)</f>
        <v>110</v>
      </c>
      <c r="Y38" s="1" t="str">
        <f t="shared" si="24"/>
        <v>57-59</v>
      </c>
      <c r="Z38" s="1">
        <f t="shared" si="2"/>
        <v>3</v>
      </c>
      <c r="AA38" s="1" t="str">
        <f t="shared" si="3"/>
        <v>57</v>
      </c>
      <c r="AB38" s="1" t="str">
        <f t="shared" si="4"/>
        <v>59</v>
      </c>
      <c r="AC38">
        <f t="shared" si="5"/>
        <v>63</v>
      </c>
      <c r="AD38" s="1">
        <f t="shared" si="39"/>
        <v>0</v>
      </c>
      <c r="AE38" s="1">
        <f t="shared" si="39"/>
        <v>0</v>
      </c>
      <c r="AF38" s="1">
        <f t="shared" si="39"/>
        <v>0</v>
      </c>
      <c r="AG38" s="1">
        <f t="shared" si="39"/>
        <v>0</v>
      </c>
      <c r="AH38" s="1">
        <f t="shared" si="39"/>
        <v>0</v>
      </c>
      <c r="AI38" s="1">
        <f t="shared" si="39"/>
        <v>0</v>
      </c>
      <c r="AJ38" s="1">
        <f t="shared" si="39"/>
        <v>0</v>
      </c>
      <c r="AK38" s="1">
        <f t="shared" si="39"/>
        <v>0</v>
      </c>
      <c r="AL38" s="1">
        <f t="shared" si="39"/>
        <v>0</v>
      </c>
      <c r="AM38" s="1">
        <f t="shared" si="39"/>
        <v>0</v>
      </c>
      <c r="AN38" s="1">
        <f t="shared" si="39"/>
        <v>0</v>
      </c>
      <c r="AO38" s="1">
        <f t="shared" si="39"/>
        <v>0</v>
      </c>
      <c r="AP38" s="1">
        <f t="shared" si="39"/>
        <v>0</v>
      </c>
      <c r="AQ38" s="1">
        <f t="shared" si="39"/>
        <v>0</v>
      </c>
      <c r="AR38" s="1">
        <f t="shared" si="39"/>
        <v>0</v>
      </c>
      <c r="AS38" s="1">
        <f t="shared" si="39"/>
        <v>0</v>
      </c>
      <c r="AT38" s="1">
        <f t="shared" si="32"/>
        <v>0</v>
      </c>
      <c r="AU38" s="1">
        <f t="shared" si="32"/>
        <v>0</v>
      </c>
      <c r="AV38" s="1">
        <f t="shared" si="32"/>
        <v>0</v>
      </c>
      <c r="AW38" s="1">
        <f t="shared" si="32"/>
        <v>0</v>
      </c>
      <c r="AX38" s="1">
        <f t="shared" si="32"/>
        <v>0</v>
      </c>
      <c r="AY38" s="1">
        <f t="shared" si="32"/>
        <v>0</v>
      </c>
      <c r="AZ38" s="1">
        <f t="shared" si="32"/>
        <v>0</v>
      </c>
      <c r="BA38" s="1">
        <f t="shared" si="32"/>
        <v>0</v>
      </c>
      <c r="BB38" s="1">
        <f t="shared" si="32"/>
        <v>0</v>
      </c>
      <c r="BC38" s="1">
        <f t="shared" si="32"/>
        <v>0</v>
      </c>
      <c r="BD38" s="1">
        <f t="shared" si="32"/>
        <v>0</v>
      </c>
      <c r="BE38" s="1">
        <f t="shared" si="32"/>
        <v>0</v>
      </c>
      <c r="BF38" s="1">
        <f t="shared" si="32"/>
        <v>0</v>
      </c>
      <c r="BG38" s="1">
        <f t="shared" si="32"/>
        <v>0</v>
      </c>
      <c r="BH38" s="1">
        <f t="shared" si="32"/>
        <v>0</v>
      </c>
      <c r="BI38" s="1">
        <f t="shared" si="40"/>
        <v>0</v>
      </c>
      <c r="BJ38" s="1">
        <f t="shared" si="40"/>
        <v>0</v>
      </c>
      <c r="BK38" s="1">
        <f t="shared" si="40"/>
        <v>0</v>
      </c>
      <c r="BL38" s="1">
        <f t="shared" si="40"/>
        <v>0</v>
      </c>
      <c r="BM38" s="1">
        <f t="shared" si="40"/>
        <v>0</v>
      </c>
      <c r="BN38" s="1">
        <f t="shared" si="40"/>
        <v>0</v>
      </c>
      <c r="BO38" s="1">
        <f t="shared" si="40"/>
        <v>0</v>
      </c>
      <c r="BP38" s="1">
        <f t="shared" si="40"/>
        <v>0</v>
      </c>
      <c r="BQ38" s="1">
        <f t="shared" si="40"/>
        <v>0</v>
      </c>
      <c r="BR38" s="1">
        <f t="shared" si="40"/>
        <v>0</v>
      </c>
      <c r="BS38" s="1">
        <f t="shared" si="40"/>
        <v>0</v>
      </c>
      <c r="BT38" s="1">
        <f t="shared" si="40"/>
        <v>0</v>
      </c>
      <c r="BU38" s="1">
        <f t="shared" si="40"/>
        <v>0</v>
      </c>
      <c r="BV38" s="1">
        <f t="shared" si="40"/>
        <v>0</v>
      </c>
      <c r="BW38" s="1">
        <f t="shared" si="40"/>
        <v>0</v>
      </c>
      <c r="BX38" s="1">
        <f t="shared" si="40"/>
        <v>0</v>
      </c>
      <c r="BY38" s="1">
        <f t="shared" si="33"/>
        <v>0</v>
      </c>
      <c r="BZ38" s="1">
        <f t="shared" si="33"/>
        <v>0</v>
      </c>
      <c r="CA38" s="1">
        <f t="shared" si="33"/>
        <v>0</v>
      </c>
      <c r="CB38" s="1">
        <f t="shared" si="33"/>
        <v>0</v>
      </c>
      <c r="CC38" s="1">
        <f t="shared" si="33"/>
        <v>0</v>
      </c>
      <c r="CD38" s="1">
        <f t="shared" si="33"/>
        <v>0</v>
      </c>
      <c r="CE38" s="1">
        <f t="shared" si="33"/>
        <v>0</v>
      </c>
      <c r="CF38" s="1">
        <f t="shared" si="33"/>
        <v>0</v>
      </c>
      <c r="CG38" s="1">
        <f t="shared" si="33"/>
        <v>0</v>
      </c>
      <c r="CH38" s="1">
        <f t="shared" si="33"/>
        <v>63</v>
      </c>
      <c r="CI38" s="1">
        <f t="shared" si="33"/>
        <v>63</v>
      </c>
      <c r="CJ38" s="1">
        <f t="shared" si="33"/>
        <v>63</v>
      </c>
      <c r="CK38" s="1">
        <f t="shared" si="33"/>
        <v>0</v>
      </c>
      <c r="CL38" s="1">
        <f t="shared" si="33"/>
        <v>0</v>
      </c>
      <c r="CM38" s="1">
        <f t="shared" si="33"/>
        <v>0</v>
      </c>
      <c r="CN38" s="1">
        <f t="shared" si="33"/>
        <v>0</v>
      </c>
      <c r="CO38" s="1">
        <f t="shared" si="41"/>
        <v>0</v>
      </c>
      <c r="CP38" s="1">
        <f t="shared" si="41"/>
        <v>0</v>
      </c>
      <c r="CQ38" s="1">
        <f t="shared" si="41"/>
        <v>0</v>
      </c>
      <c r="CR38" s="1">
        <f t="shared" si="41"/>
        <v>0</v>
      </c>
      <c r="CS38" s="1">
        <f t="shared" si="41"/>
        <v>0</v>
      </c>
      <c r="CT38" s="1">
        <f t="shared" si="41"/>
        <v>0</v>
      </c>
      <c r="CU38" s="1">
        <f t="shared" si="41"/>
        <v>0</v>
      </c>
      <c r="CV38" s="1">
        <f t="shared" si="41"/>
        <v>0</v>
      </c>
      <c r="CW38" s="1">
        <f t="shared" si="41"/>
        <v>0</v>
      </c>
      <c r="CX38" s="1">
        <f t="shared" si="41"/>
        <v>0</v>
      </c>
      <c r="CY38" s="1">
        <f t="shared" si="41"/>
        <v>0</v>
      </c>
      <c r="CZ38" s="1">
        <f t="shared" si="41"/>
        <v>0</v>
      </c>
      <c r="DA38" s="1">
        <f t="shared" si="41"/>
        <v>0</v>
      </c>
      <c r="DB38" s="1">
        <f t="shared" si="41"/>
        <v>0</v>
      </c>
      <c r="DC38" s="1">
        <f t="shared" si="41"/>
        <v>0</v>
      </c>
      <c r="DD38" s="1">
        <f t="shared" si="41"/>
        <v>0</v>
      </c>
      <c r="DE38" s="1">
        <f t="shared" si="34"/>
        <v>0</v>
      </c>
      <c r="DF38" s="1">
        <f t="shared" si="34"/>
        <v>0</v>
      </c>
      <c r="DG38" s="1">
        <f t="shared" si="34"/>
        <v>0</v>
      </c>
      <c r="DH38" s="1">
        <f t="shared" si="34"/>
        <v>0</v>
      </c>
      <c r="DI38" s="1">
        <f t="shared" si="34"/>
        <v>0</v>
      </c>
      <c r="DJ38" s="1">
        <f t="shared" si="34"/>
        <v>0</v>
      </c>
      <c r="DK38" s="1">
        <f t="shared" si="34"/>
        <v>0</v>
      </c>
      <c r="DL38" s="1">
        <f t="shared" si="34"/>
        <v>0</v>
      </c>
      <c r="DM38" s="1">
        <f t="shared" si="34"/>
        <v>0</v>
      </c>
      <c r="DN38" s="1">
        <f t="shared" si="34"/>
        <v>0</v>
      </c>
      <c r="DO38" s="1">
        <f t="shared" si="34"/>
        <v>0</v>
      </c>
      <c r="DP38" s="1">
        <f t="shared" si="34"/>
        <v>0</v>
      </c>
      <c r="DQ38" s="1">
        <f t="shared" si="34"/>
        <v>0</v>
      </c>
      <c r="DR38" s="1">
        <f t="shared" si="34"/>
        <v>0</v>
      </c>
      <c r="DS38" s="1">
        <f t="shared" si="34"/>
        <v>0</v>
      </c>
      <c r="DT38" s="1">
        <f t="shared" si="34"/>
        <v>0</v>
      </c>
      <c r="DU38" s="1">
        <f t="shared" si="35"/>
        <v>0</v>
      </c>
      <c r="DV38" s="1">
        <f t="shared" si="35"/>
        <v>0</v>
      </c>
      <c r="DW38" s="1">
        <f t="shared" si="35"/>
        <v>0</v>
      </c>
      <c r="DX38" s="1">
        <f t="shared" si="35"/>
        <v>0</v>
      </c>
      <c r="DY38" s="1">
        <f t="shared" si="35"/>
        <v>0</v>
      </c>
      <c r="DZ38" s="1">
        <f t="shared" si="35"/>
        <v>0</v>
      </c>
      <c r="EA38" s="1">
        <f t="shared" si="35"/>
        <v>0</v>
      </c>
      <c r="EB38" s="1">
        <f t="shared" si="35"/>
        <v>0</v>
      </c>
      <c r="EC38" s="1">
        <f t="shared" si="35"/>
        <v>0</v>
      </c>
      <c r="ED38" s="1">
        <f t="shared" si="35"/>
        <v>0</v>
      </c>
      <c r="EE38" s="1">
        <f t="shared" si="35"/>
        <v>0</v>
      </c>
      <c r="EF38" s="1">
        <f t="shared" si="35"/>
        <v>0</v>
      </c>
      <c r="EG38" s="1">
        <f t="shared" si="35"/>
        <v>0</v>
      </c>
      <c r="EH38" s="1">
        <f t="shared" si="35"/>
        <v>0</v>
      </c>
      <c r="EI38" s="1">
        <f t="shared" si="35"/>
        <v>0</v>
      </c>
      <c r="EJ38" s="1">
        <f t="shared" si="35"/>
        <v>0</v>
      </c>
      <c r="EK38" s="1">
        <f t="shared" si="42"/>
        <v>0</v>
      </c>
      <c r="EL38" s="1">
        <f t="shared" si="42"/>
        <v>0</v>
      </c>
      <c r="EM38" s="1">
        <f t="shared" si="42"/>
        <v>0</v>
      </c>
      <c r="EN38" s="1">
        <f t="shared" si="42"/>
        <v>0</v>
      </c>
      <c r="EO38" s="1">
        <f t="shared" si="42"/>
        <v>0</v>
      </c>
      <c r="EP38" s="1">
        <f t="shared" si="42"/>
        <v>0</v>
      </c>
      <c r="EQ38" s="1">
        <f t="shared" si="42"/>
        <v>0</v>
      </c>
      <c r="ER38" s="1">
        <f t="shared" si="42"/>
        <v>0</v>
      </c>
      <c r="ES38" s="1">
        <f t="shared" si="42"/>
        <v>0</v>
      </c>
      <c r="ET38" s="1">
        <f t="shared" si="42"/>
        <v>0</v>
      </c>
      <c r="EU38" s="1">
        <f t="shared" si="42"/>
        <v>0</v>
      </c>
      <c r="EV38" s="1">
        <f t="shared" si="42"/>
        <v>0</v>
      </c>
      <c r="EW38" s="1">
        <f t="shared" si="42"/>
        <v>0</v>
      </c>
      <c r="EX38" s="1">
        <f t="shared" si="42"/>
        <v>0</v>
      </c>
      <c r="EY38" s="1">
        <f t="shared" si="42"/>
        <v>0</v>
      </c>
      <c r="EZ38" s="1">
        <f t="shared" si="42"/>
        <v>0</v>
      </c>
      <c r="FA38" s="1">
        <f t="shared" si="36"/>
        <v>0</v>
      </c>
      <c r="FB38" s="1">
        <f t="shared" si="36"/>
        <v>0</v>
      </c>
      <c r="FC38" s="1">
        <f t="shared" si="36"/>
        <v>0</v>
      </c>
      <c r="FD38" s="1">
        <f t="shared" si="36"/>
        <v>0</v>
      </c>
      <c r="FE38" s="1">
        <f t="shared" si="36"/>
        <v>0</v>
      </c>
      <c r="FF38" s="1">
        <f t="shared" si="36"/>
        <v>0</v>
      </c>
      <c r="FG38" s="1">
        <f t="shared" si="36"/>
        <v>0</v>
      </c>
      <c r="FH38" s="1">
        <f t="shared" si="36"/>
        <v>0</v>
      </c>
      <c r="FI38" s="1">
        <f t="shared" si="36"/>
        <v>0</v>
      </c>
      <c r="FJ38" s="1">
        <f t="shared" si="36"/>
        <v>0</v>
      </c>
      <c r="FK38" s="1">
        <f t="shared" si="36"/>
        <v>0</v>
      </c>
      <c r="FL38" s="1">
        <f t="shared" si="36"/>
        <v>0</v>
      </c>
      <c r="FM38" s="1">
        <f t="shared" si="36"/>
        <v>0</v>
      </c>
      <c r="FN38" s="1">
        <f t="shared" si="36"/>
        <v>0</v>
      </c>
      <c r="FO38" s="1">
        <f t="shared" si="36"/>
        <v>0</v>
      </c>
      <c r="FP38" s="1">
        <f t="shared" si="36"/>
        <v>0</v>
      </c>
      <c r="FQ38" s="1">
        <f t="shared" si="43"/>
        <v>0</v>
      </c>
      <c r="FR38" s="1">
        <f t="shared" si="43"/>
        <v>0</v>
      </c>
      <c r="FS38" s="1">
        <f t="shared" si="43"/>
        <v>0</v>
      </c>
      <c r="FT38" s="1">
        <f t="shared" si="43"/>
        <v>0</v>
      </c>
      <c r="FU38" s="1">
        <f t="shared" si="43"/>
        <v>0</v>
      </c>
      <c r="FV38" s="1">
        <f t="shared" si="43"/>
        <v>0</v>
      </c>
      <c r="FW38" s="1">
        <f t="shared" si="43"/>
        <v>0</v>
      </c>
      <c r="FX38" s="1">
        <f t="shared" si="43"/>
        <v>0</v>
      </c>
      <c r="FY38" s="1">
        <f t="shared" si="43"/>
        <v>0</v>
      </c>
      <c r="FZ38" s="1">
        <f t="shared" si="43"/>
        <v>0</v>
      </c>
      <c r="GA38" s="1">
        <f t="shared" si="43"/>
        <v>0</v>
      </c>
      <c r="GB38" s="1">
        <f t="shared" si="43"/>
        <v>0</v>
      </c>
      <c r="GC38" s="1">
        <f t="shared" si="43"/>
        <v>0</v>
      </c>
      <c r="GD38" s="1">
        <f t="shared" si="43"/>
        <v>0</v>
      </c>
      <c r="GE38" s="1">
        <f t="shared" si="43"/>
        <v>0</v>
      </c>
      <c r="GF38" s="1">
        <f t="shared" si="43"/>
        <v>0</v>
      </c>
      <c r="GG38" s="1">
        <f t="shared" si="37"/>
        <v>0</v>
      </c>
      <c r="GH38" s="1">
        <f t="shared" si="37"/>
        <v>0</v>
      </c>
      <c r="GI38" s="1">
        <f t="shared" si="37"/>
        <v>0</v>
      </c>
      <c r="GJ38" s="1">
        <f t="shared" si="37"/>
        <v>0</v>
      </c>
      <c r="GK38" s="1">
        <f t="shared" si="37"/>
        <v>0</v>
      </c>
      <c r="GL38" s="1">
        <f t="shared" si="37"/>
        <v>0</v>
      </c>
      <c r="GM38" s="1">
        <f t="shared" si="37"/>
        <v>0</v>
      </c>
      <c r="GN38" s="1">
        <f t="shared" si="37"/>
        <v>0</v>
      </c>
      <c r="GO38" s="1">
        <f t="shared" si="37"/>
        <v>0</v>
      </c>
      <c r="GP38" s="1">
        <f t="shared" si="37"/>
        <v>0</v>
      </c>
      <c r="GQ38" s="1">
        <f t="shared" si="37"/>
        <v>0</v>
      </c>
      <c r="GR38" s="1">
        <f t="shared" si="37"/>
        <v>0</v>
      </c>
      <c r="GS38" s="1">
        <f t="shared" si="37"/>
        <v>0</v>
      </c>
      <c r="GT38" s="1">
        <f t="shared" si="37"/>
        <v>0</v>
      </c>
      <c r="GU38" s="1">
        <f t="shared" si="37"/>
        <v>0</v>
      </c>
      <c r="GV38" s="1">
        <f t="shared" si="37"/>
        <v>0</v>
      </c>
      <c r="GW38" s="1">
        <f t="shared" si="38"/>
        <v>0</v>
      </c>
      <c r="GX38" s="1">
        <f t="shared" si="38"/>
        <v>0</v>
      </c>
      <c r="GY38" s="1">
        <f t="shared" si="38"/>
        <v>0</v>
      </c>
      <c r="GZ38" s="1">
        <f t="shared" si="38"/>
        <v>0</v>
      </c>
      <c r="HA38" s="1">
        <f t="shared" si="38"/>
        <v>0</v>
      </c>
      <c r="HB38" s="1">
        <f t="shared" si="38"/>
        <v>0</v>
      </c>
      <c r="HC38" s="1">
        <f t="shared" si="38"/>
        <v>0</v>
      </c>
      <c r="HD38" s="1">
        <f t="shared" si="38"/>
        <v>0</v>
      </c>
      <c r="HE38" s="1">
        <f t="shared" si="38"/>
        <v>0</v>
      </c>
      <c r="HF38" s="1">
        <f t="shared" si="38"/>
        <v>0</v>
      </c>
      <c r="HG38" s="1">
        <f t="shared" si="38"/>
        <v>0</v>
      </c>
      <c r="HH38" s="1">
        <f t="shared" si="38"/>
        <v>0</v>
      </c>
      <c r="HI38" s="1">
        <f t="shared" si="38"/>
        <v>0</v>
      </c>
      <c r="HJ38" s="1">
        <f t="shared" si="38"/>
        <v>0</v>
      </c>
      <c r="HK38" s="1">
        <f t="shared" si="38"/>
        <v>0</v>
      </c>
      <c r="HL38" s="1">
        <f t="shared" si="38"/>
        <v>0</v>
      </c>
      <c r="HM38" s="1">
        <f t="shared" si="44"/>
        <v>0</v>
      </c>
      <c r="HN38" s="1">
        <f t="shared" si="44"/>
        <v>0</v>
      </c>
      <c r="HO38" s="1">
        <f t="shared" si="44"/>
        <v>0</v>
      </c>
      <c r="HP38" s="1">
        <f t="shared" si="44"/>
        <v>0</v>
      </c>
      <c r="HQ38" s="1">
        <f t="shared" si="44"/>
        <v>0</v>
      </c>
      <c r="HR38" s="1">
        <f t="shared" si="44"/>
        <v>0</v>
      </c>
      <c r="HS38" s="1">
        <f t="shared" si="44"/>
        <v>0</v>
      </c>
      <c r="HT38" s="1">
        <f t="shared" si="44"/>
        <v>0</v>
      </c>
      <c r="HU38" s="1">
        <f t="shared" si="44"/>
        <v>0</v>
      </c>
      <c r="HW38">
        <v>18</v>
      </c>
      <c r="HX38" s="15">
        <f t="shared" si="25"/>
        <v>0</v>
      </c>
      <c r="HY38">
        <f t="shared" si="25"/>
        <v>0</v>
      </c>
      <c r="HZ38" s="1" t="str">
        <f t="shared" si="26"/>
        <v/>
      </c>
      <c r="IA38" s="1">
        <f t="shared" si="27"/>
        <v>0</v>
      </c>
      <c r="IB38" t="str">
        <f t="shared" si="31"/>
        <v/>
      </c>
      <c r="IC38" t="str">
        <f t="shared" si="20"/>
        <v/>
      </c>
      <c r="ID38">
        <f>IF(HZ38&gt;$IC$18,1000,IF(HZ38=$IC$18,MIN(HZ38:$HZ$220),1000))</f>
        <v>1000</v>
      </c>
      <c r="IG38" s="1">
        <f t="shared" si="28"/>
        <v>0</v>
      </c>
      <c r="IH38" s="1">
        <f t="shared" si="21"/>
        <v>0</v>
      </c>
      <c r="II38" s="1">
        <f t="shared" si="29"/>
        <v>0</v>
      </c>
      <c r="IJ38" s="1">
        <f t="shared" si="30"/>
        <v>0</v>
      </c>
    </row>
    <row r="39" spans="1:244">
      <c r="A39">
        <v>19</v>
      </c>
      <c r="B39" t="str">
        <f t="shared" si="22"/>
        <v/>
      </c>
      <c r="C39" s="2" t="str">
        <f t="shared" si="23"/>
        <v/>
      </c>
      <c r="D39" s="28"/>
      <c r="E39" s="29"/>
      <c r="F39" s="30"/>
      <c r="G39" s="12" t="e">
        <f t="shared" si="0"/>
        <v>#VALUE!</v>
      </c>
      <c r="M39" s="45"/>
      <c r="N39" s="46"/>
      <c r="O39" s="47"/>
      <c r="T39" s="16" t="str">
        <f t="shared" si="1"/>
        <v/>
      </c>
      <c r="U39" s="2">
        <v>19</v>
      </c>
      <c r="V39" s="2">
        <f>HLOOKUP($F$4,'tabulka hodnot'!$D$3:$J$203,'vypocet bodov do rebricka'!U39+1,0)</f>
        <v>110</v>
      </c>
      <c r="Y39" s="1" t="str">
        <f t="shared" si="24"/>
        <v>57-59</v>
      </c>
      <c r="Z39" s="1">
        <f t="shared" si="2"/>
        <v>3</v>
      </c>
      <c r="AA39" s="1" t="str">
        <f t="shared" si="3"/>
        <v>57</v>
      </c>
      <c r="AB39" s="1" t="str">
        <f t="shared" si="4"/>
        <v>59</v>
      </c>
      <c r="AC39">
        <f t="shared" si="5"/>
        <v>63</v>
      </c>
      <c r="AD39" s="1">
        <f t="shared" si="39"/>
        <v>0</v>
      </c>
      <c r="AE39" s="1">
        <f t="shared" si="39"/>
        <v>0</v>
      </c>
      <c r="AF39" s="1">
        <f t="shared" si="39"/>
        <v>0</v>
      </c>
      <c r="AG39" s="1">
        <f t="shared" si="39"/>
        <v>0</v>
      </c>
      <c r="AH39" s="1">
        <f t="shared" si="39"/>
        <v>0</v>
      </c>
      <c r="AI39" s="1">
        <f t="shared" si="39"/>
        <v>0</v>
      </c>
      <c r="AJ39" s="1">
        <f t="shared" si="39"/>
        <v>0</v>
      </c>
      <c r="AK39" s="1">
        <f t="shared" si="39"/>
        <v>0</v>
      </c>
      <c r="AL39" s="1">
        <f t="shared" si="39"/>
        <v>0</v>
      </c>
      <c r="AM39" s="1">
        <f t="shared" si="39"/>
        <v>0</v>
      </c>
      <c r="AN39" s="1">
        <f t="shared" si="39"/>
        <v>0</v>
      </c>
      <c r="AO39" s="1">
        <f t="shared" si="39"/>
        <v>0</v>
      </c>
      <c r="AP39" s="1">
        <f t="shared" si="39"/>
        <v>0</v>
      </c>
      <c r="AQ39" s="1">
        <f t="shared" si="39"/>
        <v>0</v>
      </c>
      <c r="AR39" s="1">
        <f t="shared" si="39"/>
        <v>0</v>
      </c>
      <c r="AS39" s="1">
        <f t="shared" si="39"/>
        <v>0</v>
      </c>
      <c r="AT39" s="1">
        <f t="shared" si="32"/>
        <v>0</v>
      </c>
      <c r="AU39" s="1">
        <f t="shared" si="32"/>
        <v>0</v>
      </c>
      <c r="AV39" s="1">
        <f t="shared" si="32"/>
        <v>0</v>
      </c>
      <c r="AW39" s="1">
        <f t="shared" si="32"/>
        <v>0</v>
      </c>
      <c r="AX39" s="1">
        <f t="shared" si="32"/>
        <v>0</v>
      </c>
      <c r="AY39" s="1">
        <f t="shared" si="32"/>
        <v>0</v>
      </c>
      <c r="AZ39" s="1">
        <f t="shared" si="32"/>
        <v>0</v>
      </c>
      <c r="BA39" s="1">
        <f t="shared" si="32"/>
        <v>0</v>
      </c>
      <c r="BB39" s="1">
        <f t="shared" si="32"/>
        <v>0</v>
      </c>
      <c r="BC39" s="1">
        <f t="shared" si="32"/>
        <v>0</v>
      </c>
      <c r="BD39" s="1">
        <f t="shared" si="32"/>
        <v>0</v>
      </c>
      <c r="BE39" s="1">
        <f t="shared" si="32"/>
        <v>0</v>
      </c>
      <c r="BF39" s="1">
        <f t="shared" si="32"/>
        <v>0</v>
      </c>
      <c r="BG39" s="1">
        <f t="shared" si="32"/>
        <v>0</v>
      </c>
      <c r="BH39" s="1">
        <f t="shared" si="32"/>
        <v>0</v>
      </c>
      <c r="BI39" s="1">
        <f t="shared" si="40"/>
        <v>0</v>
      </c>
      <c r="BJ39" s="1">
        <f t="shared" si="40"/>
        <v>0</v>
      </c>
      <c r="BK39" s="1">
        <f t="shared" si="40"/>
        <v>0</v>
      </c>
      <c r="BL39" s="1">
        <f t="shared" si="40"/>
        <v>0</v>
      </c>
      <c r="BM39" s="1">
        <f t="shared" si="40"/>
        <v>0</v>
      </c>
      <c r="BN39" s="1">
        <f t="shared" si="40"/>
        <v>0</v>
      </c>
      <c r="BO39" s="1">
        <f t="shared" si="40"/>
        <v>0</v>
      </c>
      <c r="BP39" s="1">
        <f t="shared" si="40"/>
        <v>0</v>
      </c>
      <c r="BQ39" s="1">
        <f t="shared" si="40"/>
        <v>0</v>
      </c>
      <c r="BR39" s="1">
        <f t="shared" si="40"/>
        <v>0</v>
      </c>
      <c r="BS39" s="1">
        <f t="shared" si="40"/>
        <v>0</v>
      </c>
      <c r="BT39" s="1">
        <f t="shared" si="40"/>
        <v>0</v>
      </c>
      <c r="BU39" s="1">
        <f t="shared" si="40"/>
        <v>0</v>
      </c>
      <c r="BV39" s="1">
        <f t="shared" si="40"/>
        <v>0</v>
      </c>
      <c r="BW39" s="1">
        <f t="shared" si="40"/>
        <v>0</v>
      </c>
      <c r="BX39" s="1">
        <f t="shared" si="40"/>
        <v>0</v>
      </c>
      <c r="BY39" s="1">
        <f t="shared" si="33"/>
        <v>0</v>
      </c>
      <c r="BZ39" s="1">
        <f t="shared" si="33"/>
        <v>0</v>
      </c>
      <c r="CA39" s="1">
        <f t="shared" si="33"/>
        <v>0</v>
      </c>
      <c r="CB39" s="1">
        <f t="shared" si="33"/>
        <v>0</v>
      </c>
      <c r="CC39" s="1">
        <f t="shared" si="33"/>
        <v>0</v>
      </c>
      <c r="CD39" s="1">
        <f t="shared" si="33"/>
        <v>0</v>
      </c>
      <c r="CE39" s="1">
        <f t="shared" si="33"/>
        <v>0</v>
      </c>
      <c r="CF39" s="1">
        <f t="shared" si="33"/>
        <v>0</v>
      </c>
      <c r="CG39" s="1">
        <f t="shared" si="33"/>
        <v>0</v>
      </c>
      <c r="CH39" s="1">
        <f t="shared" si="33"/>
        <v>63</v>
      </c>
      <c r="CI39" s="1">
        <f t="shared" si="33"/>
        <v>63</v>
      </c>
      <c r="CJ39" s="1">
        <f t="shared" si="33"/>
        <v>63</v>
      </c>
      <c r="CK39" s="1">
        <f t="shared" si="33"/>
        <v>0</v>
      </c>
      <c r="CL39" s="1">
        <f t="shared" si="33"/>
        <v>0</v>
      </c>
      <c r="CM39" s="1">
        <f t="shared" si="33"/>
        <v>0</v>
      </c>
      <c r="CN39" s="1">
        <f t="shared" si="33"/>
        <v>0</v>
      </c>
      <c r="CO39" s="1">
        <f t="shared" si="41"/>
        <v>0</v>
      </c>
      <c r="CP39" s="1">
        <f t="shared" si="41"/>
        <v>0</v>
      </c>
      <c r="CQ39" s="1">
        <f t="shared" si="41"/>
        <v>0</v>
      </c>
      <c r="CR39" s="1">
        <f t="shared" si="41"/>
        <v>0</v>
      </c>
      <c r="CS39" s="1">
        <f t="shared" si="41"/>
        <v>0</v>
      </c>
      <c r="CT39" s="1">
        <f t="shared" si="41"/>
        <v>0</v>
      </c>
      <c r="CU39" s="1">
        <f t="shared" si="41"/>
        <v>0</v>
      </c>
      <c r="CV39" s="1">
        <f t="shared" si="41"/>
        <v>0</v>
      </c>
      <c r="CW39" s="1">
        <f t="shared" si="41"/>
        <v>0</v>
      </c>
      <c r="CX39" s="1">
        <f t="shared" si="41"/>
        <v>0</v>
      </c>
      <c r="CY39" s="1">
        <f t="shared" si="41"/>
        <v>0</v>
      </c>
      <c r="CZ39" s="1">
        <f t="shared" si="41"/>
        <v>0</v>
      </c>
      <c r="DA39" s="1">
        <f t="shared" si="41"/>
        <v>0</v>
      </c>
      <c r="DB39" s="1">
        <f t="shared" si="41"/>
        <v>0</v>
      </c>
      <c r="DC39" s="1">
        <f t="shared" si="41"/>
        <v>0</v>
      </c>
      <c r="DD39" s="1">
        <f t="shared" si="41"/>
        <v>0</v>
      </c>
      <c r="DE39" s="1">
        <f t="shared" si="34"/>
        <v>0</v>
      </c>
      <c r="DF39" s="1">
        <f t="shared" si="34"/>
        <v>0</v>
      </c>
      <c r="DG39" s="1">
        <f t="shared" si="34"/>
        <v>0</v>
      </c>
      <c r="DH39" s="1">
        <f t="shared" si="34"/>
        <v>0</v>
      </c>
      <c r="DI39" s="1">
        <f t="shared" si="34"/>
        <v>0</v>
      </c>
      <c r="DJ39" s="1">
        <f t="shared" si="34"/>
        <v>0</v>
      </c>
      <c r="DK39" s="1">
        <f t="shared" si="34"/>
        <v>0</v>
      </c>
      <c r="DL39" s="1">
        <f t="shared" si="34"/>
        <v>0</v>
      </c>
      <c r="DM39" s="1">
        <f t="shared" si="34"/>
        <v>0</v>
      </c>
      <c r="DN39" s="1">
        <f t="shared" si="34"/>
        <v>0</v>
      </c>
      <c r="DO39" s="1">
        <f t="shared" si="34"/>
        <v>0</v>
      </c>
      <c r="DP39" s="1">
        <f t="shared" si="34"/>
        <v>0</v>
      </c>
      <c r="DQ39" s="1">
        <f t="shared" si="34"/>
        <v>0</v>
      </c>
      <c r="DR39" s="1">
        <f t="shared" si="34"/>
        <v>0</v>
      </c>
      <c r="DS39" s="1">
        <f t="shared" si="34"/>
        <v>0</v>
      </c>
      <c r="DT39" s="1">
        <f t="shared" si="34"/>
        <v>0</v>
      </c>
      <c r="DU39" s="1">
        <f t="shared" si="35"/>
        <v>0</v>
      </c>
      <c r="DV39" s="1">
        <f t="shared" si="35"/>
        <v>0</v>
      </c>
      <c r="DW39" s="1">
        <f t="shared" si="35"/>
        <v>0</v>
      </c>
      <c r="DX39" s="1">
        <f t="shared" si="35"/>
        <v>0</v>
      </c>
      <c r="DY39" s="1">
        <f t="shared" si="35"/>
        <v>0</v>
      </c>
      <c r="DZ39" s="1">
        <f t="shared" si="35"/>
        <v>0</v>
      </c>
      <c r="EA39" s="1">
        <f t="shared" si="35"/>
        <v>0</v>
      </c>
      <c r="EB39" s="1">
        <f t="shared" si="35"/>
        <v>0</v>
      </c>
      <c r="EC39" s="1">
        <f t="shared" si="35"/>
        <v>0</v>
      </c>
      <c r="ED39" s="1">
        <f t="shared" si="35"/>
        <v>0</v>
      </c>
      <c r="EE39" s="1">
        <f t="shared" si="35"/>
        <v>0</v>
      </c>
      <c r="EF39" s="1">
        <f t="shared" si="35"/>
        <v>0</v>
      </c>
      <c r="EG39" s="1">
        <f t="shared" si="35"/>
        <v>0</v>
      </c>
      <c r="EH39" s="1">
        <f t="shared" si="35"/>
        <v>0</v>
      </c>
      <c r="EI39" s="1">
        <f t="shared" si="35"/>
        <v>0</v>
      </c>
      <c r="EJ39" s="1">
        <f t="shared" si="35"/>
        <v>0</v>
      </c>
      <c r="EK39" s="1">
        <f t="shared" si="42"/>
        <v>0</v>
      </c>
      <c r="EL39" s="1">
        <f t="shared" si="42"/>
        <v>0</v>
      </c>
      <c r="EM39" s="1">
        <f t="shared" si="42"/>
        <v>0</v>
      </c>
      <c r="EN39" s="1">
        <f t="shared" si="42"/>
        <v>0</v>
      </c>
      <c r="EO39" s="1">
        <f t="shared" si="42"/>
        <v>0</v>
      </c>
      <c r="EP39" s="1">
        <f t="shared" si="42"/>
        <v>0</v>
      </c>
      <c r="EQ39" s="1">
        <f t="shared" si="42"/>
        <v>0</v>
      </c>
      <c r="ER39" s="1">
        <f t="shared" si="42"/>
        <v>0</v>
      </c>
      <c r="ES39" s="1">
        <f t="shared" si="42"/>
        <v>0</v>
      </c>
      <c r="ET39" s="1">
        <f t="shared" si="42"/>
        <v>0</v>
      </c>
      <c r="EU39" s="1">
        <f t="shared" si="42"/>
        <v>0</v>
      </c>
      <c r="EV39" s="1">
        <f t="shared" si="42"/>
        <v>0</v>
      </c>
      <c r="EW39" s="1">
        <f t="shared" si="42"/>
        <v>0</v>
      </c>
      <c r="EX39" s="1">
        <f t="shared" si="42"/>
        <v>0</v>
      </c>
      <c r="EY39" s="1">
        <f t="shared" si="42"/>
        <v>0</v>
      </c>
      <c r="EZ39" s="1">
        <f t="shared" si="42"/>
        <v>0</v>
      </c>
      <c r="FA39" s="1">
        <f t="shared" si="36"/>
        <v>0</v>
      </c>
      <c r="FB39" s="1">
        <f t="shared" si="36"/>
        <v>0</v>
      </c>
      <c r="FC39" s="1">
        <f t="shared" si="36"/>
        <v>0</v>
      </c>
      <c r="FD39" s="1">
        <f t="shared" si="36"/>
        <v>0</v>
      </c>
      <c r="FE39" s="1">
        <f t="shared" si="36"/>
        <v>0</v>
      </c>
      <c r="FF39" s="1">
        <f t="shared" si="36"/>
        <v>0</v>
      </c>
      <c r="FG39" s="1">
        <f t="shared" si="36"/>
        <v>0</v>
      </c>
      <c r="FH39" s="1">
        <f t="shared" si="36"/>
        <v>0</v>
      </c>
      <c r="FI39" s="1">
        <f t="shared" si="36"/>
        <v>0</v>
      </c>
      <c r="FJ39" s="1">
        <f t="shared" si="36"/>
        <v>0</v>
      </c>
      <c r="FK39" s="1">
        <f t="shared" si="36"/>
        <v>0</v>
      </c>
      <c r="FL39" s="1">
        <f t="shared" si="36"/>
        <v>0</v>
      </c>
      <c r="FM39" s="1">
        <f t="shared" si="36"/>
        <v>0</v>
      </c>
      <c r="FN39" s="1">
        <f t="shared" si="36"/>
        <v>0</v>
      </c>
      <c r="FO39" s="1">
        <f t="shared" si="36"/>
        <v>0</v>
      </c>
      <c r="FP39" s="1">
        <f t="shared" si="36"/>
        <v>0</v>
      </c>
      <c r="FQ39" s="1">
        <f t="shared" si="43"/>
        <v>0</v>
      </c>
      <c r="FR39" s="1">
        <f t="shared" si="43"/>
        <v>0</v>
      </c>
      <c r="FS39" s="1">
        <f t="shared" si="43"/>
        <v>0</v>
      </c>
      <c r="FT39" s="1">
        <f t="shared" si="43"/>
        <v>0</v>
      </c>
      <c r="FU39" s="1">
        <f t="shared" si="43"/>
        <v>0</v>
      </c>
      <c r="FV39" s="1">
        <f t="shared" si="43"/>
        <v>0</v>
      </c>
      <c r="FW39" s="1">
        <f t="shared" si="43"/>
        <v>0</v>
      </c>
      <c r="FX39" s="1">
        <f t="shared" si="43"/>
        <v>0</v>
      </c>
      <c r="FY39" s="1">
        <f t="shared" si="43"/>
        <v>0</v>
      </c>
      <c r="FZ39" s="1">
        <f t="shared" si="43"/>
        <v>0</v>
      </c>
      <c r="GA39" s="1">
        <f t="shared" si="43"/>
        <v>0</v>
      </c>
      <c r="GB39" s="1">
        <f t="shared" si="43"/>
        <v>0</v>
      </c>
      <c r="GC39" s="1">
        <f t="shared" si="43"/>
        <v>0</v>
      </c>
      <c r="GD39" s="1">
        <f t="shared" si="43"/>
        <v>0</v>
      </c>
      <c r="GE39" s="1">
        <f t="shared" si="43"/>
        <v>0</v>
      </c>
      <c r="GF39" s="1">
        <f t="shared" si="43"/>
        <v>0</v>
      </c>
      <c r="GG39" s="1">
        <f t="shared" si="37"/>
        <v>0</v>
      </c>
      <c r="GH39" s="1">
        <f t="shared" si="37"/>
        <v>0</v>
      </c>
      <c r="GI39" s="1">
        <f t="shared" si="37"/>
        <v>0</v>
      </c>
      <c r="GJ39" s="1">
        <f t="shared" si="37"/>
        <v>0</v>
      </c>
      <c r="GK39" s="1">
        <f t="shared" si="37"/>
        <v>0</v>
      </c>
      <c r="GL39" s="1">
        <f t="shared" si="37"/>
        <v>0</v>
      </c>
      <c r="GM39" s="1">
        <f t="shared" si="37"/>
        <v>0</v>
      </c>
      <c r="GN39" s="1">
        <f t="shared" si="37"/>
        <v>0</v>
      </c>
      <c r="GO39" s="1">
        <f t="shared" si="37"/>
        <v>0</v>
      </c>
      <c r="GP39" s="1">
        <f t="shared" si="37"/>
        <v>0</v>
      </c>
      <c r="GQ39" s="1">
        <f t="shared" si="37"/>
        <v>0</v>
      </c>
      <c r="GR39" s="1">
        <f t="shared" si="37"/>
        <v>0</v>
      </c>
      <c r="GS39" s="1">
        <f t="shared" si="37"/>
        <v>0</v>
      </c>
      <c r="GT39" s="1">
        <f t="shared" si="37"/>
        <v>0</v>
      </c>
      <c r="GU39" s="1">
        <f t="shared" si="37"/>
        <v>0</v>
      </c>
      <c r="GV39" s="1">
        <f t="shared" si="37"/>
        <v>0</v>
      </c>
      <c r="GW39" s="1">
        <f t="shared" si="38"/>
        <v>0</v>
      </c>
      <c r="GX39" s="1">
        <f t="shared" si="38"/>
        <v>0</v>
      </c>
      <c r="GY39" s="1">
        <f t="shared" si="38"/>
        <v>0</v>
      </c>
      <c r="GZ39" s="1">
        <f t="shared" si="38"/>
        <v>0</v>
      </c>
      <c r="HA39" s="1">
        <f t="shared" si="38"/>
        <v>0</v>
      </c>
      <c r="HB39" s="1">
        <f t="shared" si="38"/>
        <v>0</v>
      </c>
      <c r="HC39" s="1">
        <f t="shared" si="38"/>
        <v>0</v>
      </c>
      <c r="HD39" s="1">
        <f t="shared" si="38"/>
        <v>0</v>
      </c>
      <c r="HE39" s="1">
        <f t="shared" si="38"/>
        <v>0</v>
      </c>
      <c r="HF39" s="1">
        <f t="shared" si="38"/>
        <v>0</v>
      </c>
      <c r="HG39" s="1">
        <f t="shared" si="38"/>
        <v>0</v>
      </c>
      <c r="HH39" s="1">
        <f t="shared" si="38"/>
        <v>0</v>
      </c>
      <c r="HI39" s="1">
        <f t="shared" si="38"/>
        <v>0</v>
      </c>
      <c r="HJ39" s="1">
        <f t="shared" si="38"/>
        <v>0</v>
      </c>
      <c r="HK39" s="1">
        <f t="shared" si="38"/>
        <v>0</v>
      </c>
      <c r="HL39" s="1">
        <f t="shared" si="38"/>
        <v>0</v>
      </c>
      <c r="HM39" s="1">
        <f t="shared" si="44"/>
        <v>0</v>
      </c>
      <c r="HN39" s="1">
        <f t="shared" si="44"/>
        <v>0</v>
      </c>
      <c r="HO39" s="1">
        <f t="shared" si="44"/>
        <v>0</v>
      </c>
      <c r="HP39" s="1">
        <f t="shared" si="44"/>
        <v>0</v>
      </c>
      <c r="HQ39" s="1">
        <f t="shared" si="44"/>
        <v>0</v>
      </c>
      <c r="HR39" s="1">
        <f t="shared" si="44"/>
        <v>0</v>
      </c>
      <c r="HS39" s="1">
        <f t="shared" si="44"/>
        <v>0</v>
      </c>
      <c r="HT39" s="1">
        <f t="shared" si="44"/>
        <v>0</v>
      </c>
      <c r="HU39" s="1">
        <f t="shared" si="44"/>
        <v>0</v>
      </c>
      <c r="HW39">
        <v>19</v>
      </c>
      <c r="HX39" s="15">
        <f t="shared" si="25"/>
        <v>0</v>
      </c>
      <c r="HY39">
        <f t="shared" si="25"/>
        <v>0</v>
      </c>
      <c r="HZ39" s="1" t="str">
        <f t="shared" si="26"/>
        <v/>
      </c>
      <c r="IA39" s="1">
        <f t="shared" si="27"/>
        <v>0</v>
      </c>
      <c r="IB39" t="str">
        <f t="shared" si="31"/>
        <v/>
      </c>
      <c r="IC39" t="str">
        <f t="shared" si="20"/>
        <v/>
      </c>
      <c r="ID39">
        <f>IF(HZ39&gt;$IC$18,1000,IF(HZ39=$IC$18,MIN(HZ39:$HZ$220),1000))</f>
        <v>1000</v>
      </c>
      <c r="IG39" s="1">
        <f t="shared" si="28"/>
        <v>0</v>
      </c>
      <c r="IH39" s="1">
        <f t="shared" si="21"/>
        <v>0</v>
      </c>
      <c r="II39" s="1">
        <f t="shared" si="29"/>
        <v>0</v>
      </c>
      <c r="IJ39" s="1">
        <f t="shared" si="30"/>
        <v>0</v>
      </c>
    </row>
    <row r="40" spans="1:244">
      <c r="A40">
        <v>20</v>
      </c>
      <c r="B40" t="str">
        <f t="shared" si="22"/>
        <v/>
      </c>
      <c r="C40" s="2" t="str">
        <f t="shared" si="23"/>
        <v/>
      </c>
      <c r="D40" s="28"/>
      <c r="E40" s="29"/>
      <c r="F40" s="30"/>
      <c r="G40" s="12" t="e">
        <f t="shared" si="0"/>
        <v>#VALUE!</v>
      </c>
      <c r="M40" s="45"/>
      <c r="N40" s="46"/>
      <c r="O40" s="47"/>
      <c r="T40" s="16" t="str">
        <f t="shared" si="1"/>
        <v/>
      </c>
      <c r="U40" s="2">
        <v>20</v>
      </c>
      <c r="V40" s="2">
        <f>HLOOKUP($F$4,'tabulka hodnot'!$D$3:$J$203,'vypocet bodov do rebricka'!U40+1,0)</f>
        <v>110</v>
      </c>
      <c r="Y40" s="1" t="str">
        <f t="shared" si="24"/>
        <v>57-59</v>
      </c>
      <c r="Z40" s="1">
        <f t="shared" si="2"/>
        <v>3</v>
      </c>
      <c r="AA40" s="1" t="str">
        <f t="shared" si="3"/>
        <v>57</v>
      </c>
      <c r="AB40" s="1" t="str">
        <f t="shared" si="4"/>
        <v>59</v>
      </c>
      <c r="AC40">
        <f t="shared" si="5"/>
        <v>63</v>
      </c>
      <c r="AD40" s="1">
        <f t="shared" si="39"/>
        <v>0</v>
      </c>
      <c r="AE40" s="1">
        <f t="shared" si="39"/>
        <v>0</v>
      </c>
      <c r="AF40" s="1">
        <f t="shared" si="39"/>
        <v>0</v>
      </c>
      <c r="AG40" s="1">
        <f t="shared" si="39"/>
        <v>0</v>
      </c>
      <c r="AH40" s="1">
        <f t="shared" si="39"/>
        <v>0</v>
      </c>
      <c r="AI40" s="1">
        <f t="shared" si="39"/>
        <v>0</v>
      </c>
      <c r="AJ40" s="1">
        <f t="shared" si="39"/>
        <v>0</v>
      </c>
      <c r="AK40" s="1">
        <f t="shared" si="39"/>
        <v>0</v>
      </c>
      <c r="AL40" s="1">
        <f t="shared" si="39"/>
        <v>0</v>
      </c>
      <c r="AM40" s="1">
        <f t="shared" si="39"/>
        <v>0</v>
      </c>
      <c r="AN40" s="1">
        <f t="shared" si="39"/>
        <v>0</v>
      </c>
      <c r="AO40" s="1">
        <f t="shared" si="39"/>
        <v>0</v>
      </c>
      <c r="AP40" s="1">
        <f t="shared" si="39"/>
        <v>0</v>
      </c>
      <c r="AQ40" s="1">
        <f t="shared" si="39"/>
        <v>0</v>
      </c>
      <c r="AR40" s="1">
        <f t="shared" si="39"/>
        <v>0</v>
      </c>
      <c r="AS40" s="1">
        <f t="shared" si="39"/>
        <v>0</v>
      </c>
      <c r="AT40" s="1">
        <f t="shared" si="32"/>
        <v>0</v>
      </c>
      <c r="AU40" s="1">
        <f t="shared" si="32"/>
        <v>0</v>
      </c>
      <c r="AV40" s="1">
        <f t="shared" si="32"/>
        <v>0</v>
      </c>
      <c r="AW40" s="1">
        <f t="shared" si="32"/>
        <v>0</v>
      </c>
      <c r="AX40" s="1">
        <f t="shared" si="32"/>
        <v>0</v>
      </c>
      <c r="AY40" s="1">
        <f t="shared" si="32"/>
        <v>0</v>
      </c>
      <c r="AZ40" s="1">
        <f t="shared" si="32"/>
        <v>0</v>
      </c>
      <c r="BA40" s="1">
        <f t="shared" si="32"/>
        <v>0</v>
      </c>
      <c r="BB40" s="1">
        <f t="shared" si="32"/>
        <v>0</v>
      </c>
      <c r="BC40" s="1">
        <f t="shared" si="32"/>
        <v>0</v>
      </c>
      <c r="BD40" s="1">
        <f t="shared" si="32"/>
        <v>0</v>
      </c>
      <c r="BE40" s="1">
        <f t="shared" si="32"/>
        <v>0</v>
      </c>
      <c r="BF40" s="1">
        <f t="shared" si="32"/>
        <v>0</v>
      </c>
      <c r="BG40" s="1">
        <f t="shared" si="32"/>
        <v>0</v>
      </c>
      <c r="BH40" s="1">
        <f t="shared" si="32"/>
        <v>0</v>
      </c>
      <c r="BI40" s="1">
        <f t="shared" si="40"/>
        <v>0</v>
      </c>
      <c r="BJ40" s="1">
        <f t="shared" si="40"/>
        <v>0</v>
      </c>
      <c r="BK40" s="1">
        <f t="shared" si="40"/>
        <v>0</v>
      </c>
      <c r="BL40" s="1">
        <f t="shared" si="40"/>
        <v>0</v>
      </c>
      <c r="BM40" s="1">
        <f t="shared" si="40"/>
        <v>0</v>
      </c>
      <c r="BN40" s="1">
        <f t="shared" si="40"/>
        <v>0</v>
      </c>
      <c r="BO40" s="1">
        <f t="shared" si="40"/>
        <v>0</v>
      </c>
      <c r="BP40" s="1">
        <f t="shared" si="40"/>
        <v>0</v>
      </c>
      <c r="BQ40" s="1">
        <f t="shared" si="40"/>
        <v>0</v>
      </c>
      <c r="BR40" s="1">
        <f t="shared" si="40"/>
        <v>0</v>
      </c>
      <c r="BS40" s="1">
        <f t="shared" si="40"/>
        <v>0</v>
      </c>
      <c r="BT40" s="1">
        <f t="shared" si="40"/>
        <v>0</v>
      </c>
      <c r="BU40" s="1">
        <f t="shared" si="40"/>
        <v>0</v>
      </c>
      <c r="BV40" s="1">
        <f t="shared" si="40"/>
        <v>0</v>
      </c>
      <c r="BW40" s="1">
        <f t="shared" si="40"/>
        <v>0</v>
      </c>
      <c r="BX40" s="1">
        <f t="shared" si="40"/>
        <v>0</v>
      </c>
      <c r="BY40" s="1">
        <f t="shared" si="33"/>
        <v>0</v>
      </c>
      <c r="BZ40" s="1">
        <f t="shared" si="33"/>
        <v>0</v>
      </c>
      <c r="CA40" s="1">
        <f t="shared" si="33"/>
        <v>0</v>
      </c>
      <c r="CB40" s="1">
        <f t="shared" si="33"/>
        <v>0</v>
      </c>
      <c r="CC40" s="1">
        <f t="shared" si="33"/>
        <v>0</v>
      </c>
      <c r="CD40" s="1">
        <f t="shared" si="33"/>
        <v>0</v>
      </c>
      <c r="CE40" s="1">
        <f t="shared" si="33"/>
        <v>0</v>
      </c>
      <c r="CF40" s="1">
        <f t="shared" si="33"/>
        <v>0</v>
      </c>
      <c r="CG40" s="1">
        <f t="shared" si="33"/>
        <v>0</v>
      </c>
      <c r="CH40" s="1">
        <f t="shared" si="33"/>
        <v>63</v>
      </c>
      <c r="CI40" s="1">
        <f t="shared" si="33"/>
        <v>63</v>
      </c>
      <c r="CJ40" s="1">
        <f t="shared" si="33"/>
        <v>63</v>
      </c>
      <c r="CK40" s="1">
        <f t="shared" si="33"/>
        <v>0</v>
      </c>
      <c r="CL40" s="1">
        <f t="shared" si="33"/>
        <v>0</v>
      </c>
      <c r="CM40" s="1">
        <f t="shared" si="33"/>
        <v>0</v>
      </c>
      <c r="CN40" s="1">
        <f t="shared" si="33"/>
        <v>0</v>
      </c>
      <c r="CO40" s="1">
        <f t="shared" si="41"/>
        <v>0</v>
      </c>
      <c r="CP40" s="1">
        <f t="shared" si="41"/>
        <v>0</v>
      </c>
      <c r="CQ40" s="1">
        <f t="shared" si="41"/>
        <v>0</v>
      </c>
      <c r="CR40" s="1">
        <f t="shared" si="41"/>
        <v>0</v>
      </c>
      <c r="CS40" s="1">
        <f t="shared" si="41"/>
        <v>0</v>
      </c>
      <c r="CT40" s="1">
        <f t="shared" si="41"/>
        <v>0</v>
      </c>
      <c r="CU40" s="1">
        <f t="shared" si="41"/>
        <v>0</v>
      </c>
      <c r="CV40" s="1">
        <f t="shared" si="41"/>
        <v>0</v>
      </c>
      <c r="CW40" s="1">
        <f t="shared" si="41"/>
        <v>0</v>
      </c>
      <c r="CX40" s="1">
        <f t="shared" si="41"/>
        <v>0</v>
      </c>
      <c r="CY40" s="1">
        <f t="shared" si="41"/>
        <v>0</v>
      </c>
      <c r="CZ40" s="1">
        <f t="shared" si="41"/>
        <v>0</v>
      </c>
      <c r="DA40" s="1">
        <f t="shared" si="41"/>
        <v>0</v>
      </c>
      <c r="DB40" s="1">
        <f t="shared" si="41"/>
        <v>0</v>
      </c>
      <c r="DC40" s="1">
        <f t="shared" si="41"/>
        <v>0</v>
      </c>
      <c r="DD40" s="1">
        <f t="shared" si="41"/>
        <v>0</v>
      </c>
      <c r="DE40" s="1">
        <f t="shared" si="34"/>
        <v>0</v>
      </c>
      <c r="DF40" s="1">
        <f t="shared" si="34"/>
        <v>0</v>
      </c>
      <c r="DG40" s="1">
        <f t="shared" si="34"/>
        <v>0</v>
      </c>
      <c r="DH40" s="1">
        <f t="shared" si="34"/>
        <v>0</v>
      </c>
      <c r="DI40" s="1">
        <f t="shared" si="34"/>
        <v>0</v>
      </c>
      <c r="DJ40" s="1">
        <f t="shared" si="34"/>
        <v>0</v>
      </c>
      <c r="DK40" s="1">
        <f t="shared" si="34"/>
        <v>0</v>
      </c>
      <c r="DL40" s="1">
        <f t="shared" si="34"/>
        <v>0</v>
      </c>
      <c r="DM40" s="1">
        <f t="shared" si="34"/>
        <v>0</v>
      </c>
      <c r="DN40" s="1">
        <f t="shared" si="34"/>
        <v>0</v>
      </c>
      <c r="DO40" s="1">
        <f t="shared" si="34"/>
        <v>0</v>
      </c>
      <c r="DP40" s="1">
        <f t="shared" si="34"/>
        <v>0</v>
      </c>
      <c r="DQ40" s="1">
        <f t="shared" si="34"/>
        <v>0</v>
      </c>
      <c r="DR40" s="1">
        <f t="shared" si="34"/>
        <v>0</v>
      </c>
      <c r="DS40" s="1">
        <f t="shared" si="34"/>
        <v>0</v>
      </c>
      <c r="DT40" s="1">
        <f t="shared" si="34"/>
        <v>0</v>
      </c>
      <c r="DU40" s="1">
        <f t="shared" si="35"/>
        <v>0</v>
      </c>
      <c r="DV40" s="1">
        <f t="shared" si="35"/>
        <v>0</v>
      </c>
      <c r="DW40" s="1">
        <f t="shared" si="35"/>
        <v>0</v>
      </c>
      <c r="DX40" s="1">
        <f t="shared" si="35"/>
        <v>0</v>
      </c>
      <c r="DY40" s="1">
        <f t="shared" si="35"/>
        <v>0</v>
      </c>
      <c r="DZ40" s="1">
        <f t="shared" si="35"/>
        <v>0</v>
      </c>
      <c r="EA40" s="1">
        <f t="shared" si="35"/>
        <v>0</v>
      </c>
      <c r="EB40" s="1">
        <f t="shared" si="35"/>
        <v>0</v>
      </c>
      <c r="EC40" s="1">
        <f t="shared" si="35"/>
        <v>0</v>
      </c>
      <c r="ED40" s="1">
        <f t="shared" si="35"/>
        <v>0</v>
      </c>
      <c r="EE40" s="1">
        <f t="shared" si="35"/>
        <v>0</v>
      </c>
      <c r="EF40" s="1">
        <f t="shared" si="35"/>
        <v>0</v>
      </c>
      <c r="EG40" s="1">
        <f t="shared" si="35"/>
        <v>0</v>
      </c>
      <c r="EH40" s="1">
        <f t="shared" si="35"/>
        <v>0</v>
      </c>
      <c r="EI40" s="1">
        <f t="shared" si="35"/>
        <v>0</v>
      </c>
      <c r="EJ40" s="1">
        <f t="shared" si="35"/>
        <v>0</v>
      </c>
      <c r="EK40" s="1">
        <f t="shared" si="42"/>
        <v>0</v>
      </c>
      <c r="EL40" s="1">
        <f t="shared" si="42"/>
        <v>0</v>
      </c>
      <c r="EM40" s="1">
        <f t="shared" si="42"/>
        <v>0</v>
      </c>
      <c r="EN40" s="1">
        <f t="shared" si="42"/>
        <v>0</v>
      </c>
      <c r="EO40" s="1">
        <f t="shared" si="42"/>
        <v>0</v>
      </c>
      <c r="EP40" s="1">
        <f t="shared" si="42"/>
        <v>0</v>
      </c>
      <c r="EQ40" s="1">
        <f t="shared" si="42"/>
        <v>0</v>
      </c>
      <c r="ER40" s="1">
        <f t="shared" si="42"/>
        <v>0</v>
      </c>
      <c r="ES40" s="1">
        <f t="shared" si="42"/>
        <v>0</v>
      </c>
      <c r="ET40" s="1">
        <f t="shared" si="42"/>
        <v>0</v>
      </c>
      <c r="EU40" s="1">
        <f t="shared" si="42"/>
        <v>0</v>
      </c>
      <c r="EV40" s="1">
        <f t="shared" si="42"/>
        <v>0</v>
      </c>
      <c r="EW40" s="1">
        <f t="shared" si="42"/>
        <v>0</v>
      </c>
      <c r="EX40" s="1">
        <f t="shared" si="42"/>
        <v>0</v>
      </c>
      <c r="EY40" s="1">
        <f t="shared" si="42"/>
        <v>0</v>
      </c>
      <c r="EZ40" s="1">
        <f t="shared" si="42"/>
        <v>0</v>
      </c>
      <c r="FA40" s="1">
        <f t="shared" si="36"/>
        <v>0</v>
      </c>
      <c r="FB40" s="1">
        <f t="shared" si="36"/>
        <v>0</v>
      </c>
      <c r="FC40" s="1">
        <f t="shared" si="36"/>
        <v>0</v>
      </c>
      <c r="FD40" s="1">
        <f t="shared" si="36"/>
        <v>0</v>
      </c>
      <c r="FE40" s="1">
        <f t="shared" si="36"/>
        <v>0</v>
      </c>
      <c r="FF40" s="1">
        <f t="shared" si="36"/>
        <v>0</v>
      </c>
      <c r="FG40" s="1">
        <f t="shared" si="36"/>
        <v>0</v>
      </c>
      <c r="FH40" s="1">
        <f t="shared" si="36"/>
        <v>0</v>
      </c>
      <c r="FI40" s="1">
        <f t="shared" si="36"/>
        <v>0</v>
      </c>
      <c r="FJ40" s="1">
        <f t="shared" si="36"/>
        <v>0</v>
      </c>
      <c r="FK40" s="1">
        <f t="shared" si="36"/>
        <v>0</v>
      </c>
      <c r="FL40" s="1">
        <f t="shared" si="36"/>
        <v>0</v>
      </c>
      <c r="FM40" s="1">
        <f t="shared" si="36"/>
        <v>0</v>
      </c>
      <c r="FN40" s="1">
        <f t="shared" si="36"/>
        <v>0</v>
      </c>
      <c r="FO40" s="1">
        <f t="shared" si="36"/>
        <v>0</v>
      </c>
      <c r="FP40" s="1">
        <f t="shared" si="36"/>
        <v>0</v>
      </c>
      <c r="FQ40" s="1">
        <f t="shared" si="43"/>
        <v>0</v>
      </c>
      <c r="FR40" s="1">
        <f t="shared" si="43"/>
        <v>0</v>
      </c>
      <c r="FS40" s="1">
        <f t="shared" si="43"/>
        <v>0</v>
      </c>
      <c r="FT40" s="1">
        <f t="shared" si="43"/>
        <v>0</v>
      </c>
      <c r="FU40" s="1">
        <f t="shared" si="43"/>
        <v>0</v>
      </c>
      <c r="FV40" s="1">
        <f t="shared" si="43"/>
        <v>0</v>
      </c>
      <c r="FW40" s="1">
        <f t="shared" si="43"/>
        <v>0</v>
      </c>
      <c r="FX40" s="1">
        <f t="shared" si="43"/>
        <v>0</v>
      </c>
      <c r="FY40" s="1">
        <f t="shared" si="43"/>
        <v>0</v>
      </c>
      <c r="FZ40" s="1">
        <f t="shared" si="43"/>
        <v>0</v>
      </c>
      <c r="GA40" s="1">
        <f t="shared" si="43"/>
        <v>0</v>
      </c>
      <c r="GB40" s="1">
        <f t="shared" si="43"/>
        <v>0</v>
      </c>
      <c r="GC40" s="1">
        <f t="shared" si="43"/>
        <v>0</v>
      </c>
      <c r="GD40" s="1">
        <f t="shared" si="43"/>
        <v>0</v>
      </c>
      <c r="GE40" s="1">
        <f t="shared" si="43"/>
        <v>0</v>
      </c>
      <c r="GF40" s="1">
        <f t="shared" si="43"/>
        <v>0</v>
      </c>
      <c r="GG40" s="1">
        <f t="shared" si="37"/>
        <v>0</v>
      </c>
      <c r="GH40" s="1">
        <f t="shared" si="37"/>
        <v>0</v>
      </c>
      <c r="GI40" s="1">
        <f t="shared" si="37"/>
        <v>0</v>
      </c>
      <c r="GJ40" s="1">
        <f t="shared" si="37"/>
        <v>0</v>
      </c>
      <c r="GK40" s="1">
        <f t="shared" si="37"/>
        <v>0</v>
      </c>
      <c r="GL40" s="1">
        <f t="shared" si="37"/>
        <v>0</v>
      </c>
      <c r="GM40" s="1">
        <f t="shared" si="37"/>
        <v>0</v>
      </c>
      <c r="GN40" s="1">
        <f t="shared" si="37"/>
        <v>0</v>
      </c>
      <c r="GO40" s="1">
        <f t="shared" si="37"/>
        <v>0</v>
      </c>
      <c r="GP40" s="1">
        <f t="shared" si="37"/>
        <v>0</v>
      </c>
      <c r="GQ40" s="1">
        <f t="shared" si="37"/>
        <v>0</v>
      </c>
      <c r="GR40" s="1">
        <f t="shared" si="37"/>
        <v>0</v>
      </c>
      <c r="GS40" s="1">
        <f t="shared" si="37"/>
        <v>0</v>
      </c>
      <c r="GT40" s="1">
        <f t="shared" si="37"/>
        <v>0</v>
      </c>
      <c r="GU40" s="1">
        <f t="shared" si="37"/>
        <v>0</v>
      </c>
      <c r="GV40" s="1">
        <f t="shared" si="37"/>
        <v>0</v>
      </c>
      <c r="GW40" s="1">
        <f t="shared" si="38"/>
        <v>0</v>
      </c>
      <c r="GX40" s="1">
        <f t="shared" si="38"/>
        <v>0</v>
      </c>
      <c r="GY40" s="1">
        <f t="shared" si="38"/>
        <v>0</v>
      </c>
      <c r="GZ40" s="1">
        <f t="shared" si="38"/>
        <v>0</v>
      </c>
      <c r="HA40" s="1">
        <f t="shared" si="38"/>
        <v>0</v>
      </c>
      <c r="HB40" s="1">
        <f t="shared" si="38"/>
        <v>0</v>
      </c>
      <c r="HC40" s="1">
        <f t="shared" si="38"/>
        <v>0</v>
      </c>
      <c r="HD40" s="1">
        <f t="shared" si="38"/>
        <v>0</v>
      </c>
      <c r="HE40" s="1">
        <f t="shared" si="38"/>
        <v>0</v>
      </c>
      <c r="HF40" s="1">
        <f t="shared" si="38"/>
        <v>0</v>
      </c>
      <c r="HG40" s="1">
        <f t="shared" si="38"/>
        <v>0</v>
      </c>
      <c r="HH40" s="1">
        <f t="shared" si="38"/>
        <v>0</v>
      </c>
      <c r="HI40" s="1">
        <f t="shared" si="38"/>
        <v>0</v>
      </c>
      <c r="HJ40" s="1">
        <f t="shared" si="38"/>
        <v>0</v>
      </c>
      <c r="HK40" s="1">
        <f t="shared" si="38"/>
        <v>0</v>
      </c>
      <c r="HL40" s="1">
        <f t="shared" si="38"/>
        <v>0</v>
      </c>
      <c r="HM40" s="1">
        <f t="shared" si="44"/>
        <v>0</v>
      </c>
      <c r="HN40" s="1">
        <f t="shared" si="44"/>
        <v>0</v>
      </c>
      <c r="HO40" s="1">
        <f t="shared" si="44"/>
        <v>0</v>
      </c>
      <c r="HP40" s="1">
        <f t="shared" si="44"/>
        <v>0</v>
      </c>
      <c r="HQ40" s="1">
        <f t="shared" si="44"/>
        <v>0</v>
      </c>
      <c r="HR40" s="1">
        <f t="shared" si="44"/>
        <v>0</v>
      </c>
      <c r="HS40" s="1">
        <f t="shared" si="44"/>
        <v>0</v>
      </c>
      <c r="HT40" s="1">
        <f t="shared" si="44"/>
        <v>0</v>
      </c>
      <c r="HU40" s="1">
        <f t="shared" si="44"/>
        <v>0</v>
      </c>
      <c r="HW40">
        <v>20</v>
      </c>
      <c r="HX40" s="15">
        <f t="shared" si="25"/>
        <v>0</v>
      </c>
      <c r="HY40">
        <f t="shared" si="25"/>
        <v>0</v>
      </c>
      <c r="HZ40" s="1" t="str">
        <f t="shared" si="26"/>
        <v/>
      </c>
      <c r="IA40" s="1">
        <f t="shared" si="27"/>
        <v>0</v>
      </c>
      <c r="IB40" t="str">
        <f t="shared" si="31"/>
        <v/>
      </c>
      <c r="IC40" t="str">
        <f t="shared" si="20"/>
        <v/>
      </c>
      <c r="ID40">
        <f>IF(HZ40&gt;$IC$18,1000,IF(HZ40=$IC$18,MIN(HZ40:$HZ$220),1000))</f>
        <v>1000</v>
      </c>
      <c r="IG40" s="1">
        <f t="shared" si="28"/>
        <v>0</v>
      </c>
      <c r="IH40" s="1">
        <f t="shared" si="21"/>
        <v>0</v>
      </c>
      <c r="II40" s="1">
        <f t="shared" si="29"/>
        <v>0</v>
      </c>
      <c r="IJ40" s="1">
        <f t="shared" si="30"/>
        <v>0</v>
      </c>
    </row>
    <row r="41" spans="1:244">
      <c r="A41">
        <v>21</v>
      </c>
      <c r="B41" t="str">
        <f t="shared" si="22"/>
        <v/>
      </c>
      <c r="C41" s="2" t="str">
        <f t="shared" si="23"/>
        <v/>
      </c>
      <c r="D41" s="28"/>
      <c r="E41" s="29"/>
      <c r="F41" s="30"/>
      <c r="G41" s="12" t="e">
        <f t="shared" si="0"/>
        <v>#VALUE!</v>
      </c>
      <c r="M41" s="45"/>
      <c r="N41" s="46"/>
      <c r="O41" s="47"/>
      <c r="T41" s="16" t="str">
        <f t="shared" si="1"/>
        <v/>
      </c>
      <c r="U41" s="2">
        <v>21</v>
      </c>
      <c r="V41" s="2">
        <f>HLOOKUP($F$4,'tabulka hodnot'!$D$3:$J$203,'vypocet bodov do rebricka'!U41+1,0)</f>
        <v>110</v>
      </c>
      <c r="Y41" s="1" t="str">
        <f t="shared" si="24"/>
        <v>57-59</v>
      </c>
      <c r="Z41" s="1">
        <f t="shared" si="2"/>
        <v>3</v>
      </c>
      <c r="AA41" s="1" t="str">
        <f t="shared" si="3"/>
        <v>57</v>
      </c>
      <c r="AB41" s="1" t="str">
        <f t="shared" si="4"/>
        <v>59</v>
      </c>
      <c r="AC41">
        <f t="shared" si="5"/>
        <v>63</v>
      </c>
      <c r="AD41" s="1">
        <f t="shared" si="39"/>
        <v>0</v>
      </c>
      <c r="AE41" s="1">
        <f t="shared" si="39"/>
        <v>0</v>
      </c>
      <c r="AF41" s="1">
        <f t="shared" si="39"/>
        <v>0</v>
      </c>
      <c r="AG41" s="1">
        <f t="shared" si="39"/>
        <v>0</v>
      </c>
      <c r="AH41" s="1">
        <f t="shared" si="39"/>
        <v>0</v>
      </c>
      <c r="AI41" s="1">
        <f t="shared" si="39"/>
        <v>0</v>
      </c>
      <c r="AJ41" s="1">
        <f t="shared" si="39"/>
        <v>0</v>
      </c>
      <c r="AK41" s="1">
        <f t="shared" si="39"/>
        <v>0</v>
      </c>
      <c r="AL41" s="1">
        <f t="shared" si="39"/>
        <v>0</v>
      </c>
      <c r="AM41" s="1">
        <f t="shared" si="39"/>
        <v>0</v>
      </c>
      <c r="AN41" s="1">
        <f t="shared" si="39"/>
        <v>0</v>
      </c>
      <c r="AO41" s="1">
        <f t="shared" si="39"/>
        <v>0</v>
      </c>
      <c r="AP41" s="1">
        <f t="shared" si="39"/>
        <v>0</v>
      </c>
      <c r="AQ41" s="1">
        <f t="shared" si="39"/>
        <v>0</v>
      </c>
      <c r="AR41" s="1">
        <f t="shared" si="39"/>
        <v>0</v>
      </c>
      <c r="AS41" s="1">
        <f t="shared" si="39"/>
        <v>0</v>
      </c>
      <c r="AT41" s="1">
        <f t="shared" si="32"/>
        <v>0</v>
      </c>
      <c r="AU41" s="1">
        <f t="shared" si="32"/>
        <v>0</v>
      </c>
      <c r="AV41" s="1">
        <f t="shared" si="32"/>
        <v>0</v>
      </c>
      <c r="AW41" s="1">
        <f t="shared" si="32"/>
        <v>0</v>
      </c>
      <c r="AX41" s="1">
        <f t="shared" si="32"/>
        <v>0</v>
      </c>
      <c r="AY41" s="1">
        <f t="shared" si="32"/>
        <v>0</v>
      </c>
      <c r="AZ41" s="1">
        <f t="shared" si="32"/>
        <v>0</v>
      </c>
      <c r="BA41" s="1">
        <f t="shared" si="32"/>
        <v>0</v>
      </c>
      <c r="BB41" s="1">
        <f t="shared" si="32"/>
        <v>0</v>
      </c>
      <c r="BC41" s="1">
        <f t="shared" si="32"/>
        <v>0</v>
      </c>
      <c r="BD41" s="1">
        <f t="shared" si="32"/>
        <v>0</v>
      </c>
      <c r="BE41" s="1">
        <f t="shared" si="32"/>
        <v>0</v>
      </c>
      <c r="BF41" s="1">
        <f t="shared" si="32"/>
        <v>0</v>
      </c>
      <c r="BG41" s="1">
        <f t="shared" si="32"/>
        <v>0</v>
      </c>
      <c r="BH41" s="1">
        <f t="shared" si="32"/>
        <v>0</v>
      </c>
      <c r="BI41" s="1">
        <f t="shared" si="40"/>
        <v>0</v>
      </c>
      <c r="BJ41" s="1">
        <f t="shared" si="40"/>
        <v>0</v>
      </c>
      <c r="BK41" s="1">
        <f t="shared" si="40"/>
        <v>0</v>
      </c>
      <c r="BL41" s="1">
        <f t="shared" si="40"/>
        <v>0</v>
      </c>
      <c r="BM41" s="1">
        <f t="shared" si="40"/>
        <v>0</v>
      </c>
      <c r="BN41" s="1">
        <f t="shared" si="40"/>
        <v>0</v>
      </c>
      <c r="BO41" s="1">
        <f t="shared" si="40"/>
        <v>0</v>
      </c>
      <c r="BP41" s="1">
        <f t="shared" si="40"/>
        <v>0</v>
      </c>
      <c r="BQ41" s="1">
        <f t="shared" si="40"/>
        <v>0</v>
      </c>
      <c r="BR41" s="1">
        <f t="shared" si="40"/>
        <v>0</v>
      </c>
      <c r="BS41" s="1">
        <f t="shared" si="40"/>
        <v>0</v>
      </c>
      <c r="BT41" s="1">
        <f t="shared" si="40"/>
        <v>0</v>
      </c>
      <c r="BU41" s="1">
        <f t="shared" si="40"/>
        <v>0</v>
      </c>
      <c r="BV41" s="1">
        <f t="shared" si="40"/>
        <v>0</v>
      </c>
      <c r="BW41" s="1">
        <f t="shared" si="40"/>
        <v>0</v>
      </c>
      <c r="BX41" s="1">
        <f t="shared" si="40"/>
        <v>0</v>
      </c>
      <c r="BY41" s="1">
        <f t="shared" si="33"/>
        <v>0</v>
      </c>
      <c r="BZ41" s="1">
        <f t="shared" si="33"/>
        <v>0</v>
      </c>
      <c r="CA41" s="1">
        <f t="shared" si="33"/>
        <v>0</v>
      </c>
      <c r="CB41" s="1">
        <f t="shared" si="33"/>
        <v>0</v>
      </c>
      <c r="CC41" s="1">
        <f t="shared" si="33"/>
        <v>0</v>
      </c>
      <c r="CD41" s="1">
        <f t="shared" si="33"/>
        <v>0</v>
      </c>
      <c r="CE41" s="1">
        <f t="shared" si="33"/>
        <v>0</v>
      </c>
      <c r="CF41" s="1">
        <f t="shared" si="33"/>
        <v>0</v>
      </c>
      <c r="CG41" s="1">
        <f t="shared" si="33"/>
        <v>0</v>
      </c>
      <c r="CH41" s="1">
        <f t="shared" si="33"/>
        <v>63</v>
      </c>
      <c r="CI41" s="1">
        <f t="shared" si="33"/>
        <v>63</v>
      </c>
      <c r="CJ41" s="1">
        <f t="shared" si="33"/>
        <v>63</v>
      </c>
      <c r="CK41" s="1">
        <f t="shared" si="33"/>
        <v>0</v>
      </c>
      <c r="CL41" s="1">
        <f t="shared" si="33"/>
        <v>0</v>
      </c>
      <c r="CM41" s="1">
        <f t="shared" si="33"/>
        <v>0</v>
      </c>
      <c r="CN41" s="1">
        <f t="shared" si="33"/>
        <v>0</v>
      </c>
      <c r="CO41" s="1">
        <f t="shared" si="41"/>
        <v>0</v>
      </c>
      <c r="CP41" s="1">
        <f t="shared" si="41"/>
        <v>0</v>
      </c>
      <c r="CQ41" s="1">
        <f t="shared" si="41"/>
        <v>0</v>
      </c>
      <c r="CR41" s="1">
        <f t="shared" si="41"/>
        <v>0</v>
      </c>
      <c r="CS41" s="1">
        <f t="shared" si="41"/>
        <v>0</v>
      </c>
      <c r="CT41" s="1">
        <f t="shared" si="41"/>
        <v>0</v>
      </c>
      <c r="CU41" s="1">
        <f t="shared" si="41"/>
        <v>0</v>
      </c>
      <c r="CV41" s="1">
        <f t="shared" si="41"/>
        <v>0</v>
      </c>
      <c r="CW41" s="1">
        <f t="shared" si="41"/>
        <v>0</v>
      </c>
      <c r="CX41" s="1">
        <f t="shared" si="41"/>
        <v>0</v>
      </c>
      <c r="CY41" s="1">
        <f t="shared" si="41"/>
        <v>0</v>
      </c>
      <c r="CZ41" s="1">
        <f t="shared" si="41"/>
        <v>0</v>
      </c>
      <c r="DA41" s="1">
        <f t="shared" si="41"/>
        <v>0</v>
      </c>
      <c r="DB41" s="1">
        <f t="shared" si="41"/>
        <v>0</v>
      </c>
      <c r="DC41" s="1">
        <f t="shared" si="41"/>
        <v>0</v>
      </c>
      <c r="DD41" s="1">
        <f t="shared" si="41"/>
        <v>0</v>
      </c>
      <c r="DE41" s="1">
        <f t="shared" si="34"/>
        <v>0</v>
      </c>
      <c r="DF41" s="1">
        <f t="shared" si="34"/>
        <v>0</v>
      </c>
      <c r="DG41" s="1">
        <f t="shared" si="34"/>
        <v>0</v>
      </c>
      <c r="DH41" s="1">
        <f t="shared" si="34"/>
        <v>0</v>
      </c>
      <c r="DI41" s="1">
        <f t="shared" si="34"/>
        <v>0</v>
      </c>
      <c r="DJ41" s="1">
        <f t="shared" si="34"/>
        <v>0</v>
      </c>
      <c r="DK41" s="1">
        <f t="shared" si="34"/>
        <v>0</v>
      </c>
      <c r="DL41" s="1">
        <f t="shared" si="34"/>
        <v>0</v>
      </c>
      <c r="DM41" s="1">
        <f t="shared" si="34"/>
        <v>0</v>
      </c>
      <c r="DN41" s="1">
        <f t="shared" si="34"/>
        <v>0</v>
      </c>
      <c r="DO41" s="1">
        <f t="shared" si="34"/>
        <v>0</v>
      </c>
      <c r="DP41" s="1">
        <f t="shared" si="34"/>
        <v>0</v>
      </c>
      <c r="DQ41" s="1">
        <f t="shared" si="34"/>
        <v>0</v>
      </c>
      <c r="DR41" s="1">
        <f t="shared" si="34"/>
        <v>0</v>
      </c>
      <c r="DS41" s="1">
        <f t="shared" si="34"/>
        <v>0</v>
      </c>
      <c r="DT41" s="1">
        <f t="shared" si="34"/>
        <v>0</v>
      </c>
      <c r="DU41" s="1">
        <f t="shared" si="35"/>
        <v>0</v>
      </c>
      <c r="DV41" s="1">
        <f t="shared" si="35"/>
        <v>0</v>
      </c>
      <c r="DW41" s="1">
        <f t="shared" si="35"/>
        <v>0</v>
      </c>
      <c r="DX41" s="1">
        <f t="shared" si="35"/>
        <v>0</v>
      </c>
      <c r="DY41" s="1">
        <f t="shared" si="35"/>
        <v>0</v>
      </c>
      <c r="DZ41" s="1">
        <f t="shared" si="35"/>
        <v>0</v>
      </c>
      <c r="EA41" s="1">
        <f t="shared" si="35"/>
        <v>0</v>
      </c>
      <c r="EB41" s="1">
        <f t="shared" si="35"/>
        <v>0</v>
      </c>
      <c r="EC41" s="1">
        <f t="shared" si="35"/>
        <v>0</v>
      </c>
      <c r="ED41" s="1">
        <f t="shared" si="35"/>
        <v>0</v>
      </c>
      <c r="EE41" s="1">
        <f t="shared" si="35"/>
        <v>0</v>
      </c>
      <c r="EF41" s="1">
        <f t="shared" si="35"/>
        <v>0</v>
      </c>
      <c r="EG41" s="1">
        <f t="shared" si="35"/>
        <v>0</v>
      </c>
      <c r="EH41" s="1">
        <f t="shared" si="35"/>
        <v>0</v>
      </c>
      <c r="EI41" s="1">
        <f t="shared" si="35"/>
        <v>0</v>
      </c>
      <c r="EJ41" s="1">
        <f t="shared" si="35"/>
        <v>0</v>
      </c>
      <c r="EK41" s="1">
        <f t="shared" si="42"/>
        <v>0</v>
      </c>
      <c r="EL41" s="1">
        <f t="shared" si="42"/>
        <v>0</v>
      </c>
      <c r="EM41" s="1">
        <f t="shared" si="42"/>
        <v>0</v>
      </c>
      <c r="EN41" s="1">
        <f t="shared" si="42"/>
        <v>0</v>
      </c>
      <c r="EO41" s="1">
        <f t="shared" si="42"/>
        <v>0</v>
      </c>
      <c r="EP41" s="1">
        <f t="shared" si="42"/>
        <v>0</v>
      </c>
      <c r="EQ41" s="1">
        <f t="shared" si="42"/>
        <v>0</v>
      </c>
      <c r="ER41" s="1">
        <f t="shared" si="42"/>
        <v>0</v>
      </c>
      <c r="ES41" s="1">
        <f t="shared" si="42"/>
        <v>0</v>
      </c>
      <c r="ET41" s="1">
        <f t="shared" si="42"/>
        <v>0</v>
      </c>
      <c r="EU41" s="1">
        <f t="shared" si="42"/>
        <v>0</v>
      </c>
      <c r="EV41" s="1">
        <f t="shared" si="42"/>
        <v>0</v>
      </c>
      <c r="EW41" s="1">
        <f t="shared" si="42"/>
        <v>0</v>
      </c>
      <c r="EX41" s="1">
        <f t="shared" si="42"/>
        <v>0</v>
      </c>
      <c r="EY41" s="1">
        <f t="shared" si="42"/>
        <v>0</v>
      </c>
      <c r="EZ41" s="1">
        <f t="shared" si="42"/>
        <v>0</v>
      </c>
      <c r="FA41" s="1">
        <f t="shared" si="36"/>
        <v>0</v>
      </c>
      <c r="FB41" s="1">
        <f t="shared" si="36"/>
        <v>0</v>
      </c>
      <c r="FC41" s="1">
        <f t="shared" si="36"/>
        <v>0</v>
      </c>
      <c r="FD41" s="1">
        <f t="shared" si="36"/>
        <v>0</v>
      </c>
      <c r="FE41" s="1">
        <f t="shared" si="36"/>
        <v>0</v>
      </c>
      <c r="FF41" s="1">
        <f t="shared" si="36"/>
        <v>0</v>
      </c>
      <c r="FG41" s="1">
        <f t="shared" si="36"/>
        <v>0</v>
      </c>
      <c r="FH41" s="1">
        <f t="shared" si="36"/>
        <v>0</v>
      </c>
      <c r="FI41" s="1">
        <f t="shared" si="36"/>
        <v>0</v>
      </c>
      <c r="FJ41" s="1">
        <f t="shared" si="36"/>
        <v>0</v>
      </c>
      <c r="FK41" s="1">
        <f t="shared" si="36"/>
        <v>0</v>
      </c>
      <c r="FL41" s="1">
        <f t="shared" si="36"/>
        <v>0</v>
      </c>
      <c r="FM41" s="1">
        <f t="shared" si="36"/>
        <v>0</v>
      </c>
      <c r="FN41" s="1">
        <f t="shared" si="36"/>
        <v>0</v>
      </c>
      <c r="FO41" s="1">
        <f t="shared" si="36"/>
        <v>0</v>
      </c>
      <c r="FP41" s="1">
        <f t="shared" si="36"/>
        <v>0</v>
      </c>
      <c r="FQ41" s="1">
        <f t="shared" si="43"/>
        <v>0</v>
      </c>
      <c r="FR41" s="1">
        <f t="shared" si="43"/>
        <v>0</v>
      </c>
      <c r="FS41" s="1">
        <f t="shared" si="43"/>
        <v>0</v>
      </c>
      <c r="FT41" s="1">
        <f t="shared" si="43"/>
        <v>0</v>
      </c>
      <c r="FU41" s="1">
        <f t="shared" si="43"/>
        <v>0</v>
      </c>
      <c r="FV41" s="1">
        <f t="shared" si="43"/>
        <v>0</v>
      </c>
      <c r="FW41" s="1">
        <f t="shared" si="43"/>
        <v>0</v>
      </c>
      <c r="FX41" s="1">
        <f t="shared" si="43"/>
        <v>0</v>
      </c>
      <c r="FY41" s="1">
        <f t="shared" si="43"/>
        <v>0</v>
      </c>
      <c r="FZ41" s="1">
        <f t="shared" si="43"/>
        <v>0</v>
      </c>
      <c r="GA41" s="1">
        <f t="shared" si="43"/>
        <v>0</v>
      </c>
      <c r="GB41" s="1">
        <f t="shared" si="43"/>
        <v>0</v>
      </c>
      <c r="GC41" s="1">
        <f t="shared" si="43"/>
        <v>0</v>
      </c>
      <c r="GD41" s="1">
        <f t="shared" si="43"/>
        <v>0</v>
      </c>
      <c r="GE41" s="1">
        <f t="shared" si="43"/>
        <v>0</v>
      </c>
      <c r="GF41" s="1">
        <f t="shared" si="43"/>
        <v>0</v>
      </c>
      <c r="GG41" s="1">
        <f t="shared" si="37"/>
        <v>0</v>
      </c>
      <c r="GH41" s="1">
        <f t="shared" si="37"/>
        <v>0</v>
      </c>
      <c r="GI41" s="1">
        <f t="shared" si="37"/>
        <v>0</v>
      </c>
      <c r="GJ41" s="1">
        <f t="shared" si="37"/>
        <v>0</v>
      </c>
      <c r="GK41" s="1">
        <f t="shared" si="37"/>
        <v>0</v>
      </c>
      <c r="GL41" s="1">
        <f t="shared" si="37"/>
        <v>0</v>
      </c>
      <c r="GM41" s="1">
        <f t="shared" si="37"/>
        <v>0</v>
      </c>
      <c r="GN41" s="1">
        <f t="shared" si="37"/>
        <v>0</v>
      </c>
      <c r="GO41" s="1">
        <f t="shared" si="37"/>
        <v>0</v>
      </c>
      <c r="GP41" s="1">
        <f t="shared" si="37"/>
        <v>0</v>
      </c>
      <c r="GQ41" s="1">
        <f t="shared" si="37"/>
        <v>0</v>
      </c>
      <c r="GR41" s="1">
        <f t="shared" si="37"/>
        <v>0</v>
      </c>
      <c r="GS41" s="1">
        <f t="shared" si="37"/>
        <v>0</v>
      </c>
      <c r="GT41" s="1">
        <f t="shared" si="37"/>
        <v>0</v>
      </c>
      <c r="GU41" s="1">
        <f t="shared" si="37"/>
        <v>0</v>
      </c>
      <c r="GV41" s="1">
        <f t="shared" si="37"/>
        <v>0</v>
      </c>
      <c r="GW41" s="1">
        <f t="shared" si="38"/>
        <v>0</v>
      </c>
      <c r="GX41" s="1">
        <f t="shared" si="38"/>
        <v>0</v>
      </c>
      <c r="GY41" s="1">
        <f t="shared" si="38"/>
        <v>0</v>
      </c>
      <c r="GZ41" s="1">
        <f t="shared" si="38"/>
        <v>0</v>
      </c>
      <c r="HA41" s="1">
        <f t="shared" si="38"/>
        <v>0</v>
      </c>
      <c r="HB41" s="1">
        <f t="shared" si="38"/>
        <v>0</v>
      </c>
      <c r="HC41" s="1">
        <f t="shared" si="38"/>
        <v>0</v>
      </c>
      <c r="HD41" s="1">
        <f t="shared" si="38"/>
        <v>0</v>
      </c>
      <c r="HE41" s="1">
        <f t="shared" si="38"/>
        <v>0</v>
      </c>
      <c r="HF41" s="1">
        <f t="shared" si="38"/>
        <v>0</v>
      </c>
      <c r="HG41" s="1">
        <f t="shared" si="38"/>
        <v>0</v>
      </c>
      <c r="HH41" s="1">
        <f t="shared" si="38"/>
        <v>0</v>
      </c>
      <c r="HI41" s="1">
        <f t="shared" si="38"/>
        <v>0</v>
      </c>
      <c r="HJ41" s="1">
        <f t="shared" si="38"/>
        <v>0</v>
      </c>
      <c r="HK41" s="1">
        <f t="shared" si="38"/>
        <v>0</v>
      </c>
      <c r="HL41" s="1">
        <f t="shared" si="38"/>
        <v>0</v>
      </c>
      <c r="HM41" s="1">
        <f t="shared" si="44"/>
        <v>0</v>
      </c>
      <c r="HN41" s="1">
        <f t="shared" si="44"/>
        <v>0</v>
      </c>
      <c r="HO41" s="1">
        <f t="shared" si="44"/>
        <v>0</v>
      </c>
      <c r="HP41" s="1">
        <f t="shared" si="44"/>
        <v>0</v>
      </c>
      <c r="HQ41" s="1">
        <f t="shared" si="44"/>
        <v>0</v>
      </c>
      <c r="HR41" s="1">
        <f t="shared" si="44"/>
        <v>0</v>
      </c>
      <c r="HS41" s="1">
        <f t="shared" si="44"/>
        <v>0</v>
      </c>
      <c r="HT41" s="1">
        <f t="shared" si="44"/>
        <v>0</v>
      </c>
      <c r="HU41" s="1">
        <f t="shared" si="44"/>
        <v>0</v>
      </c>
      <c r="HW41">
        <v>21</v>
      </c>
      <c r="HX41" s="15">
        <f t="shared" si="25"/>
        <v>0</v>
      </c>
      <c r="HY41">
        <f t="shared" si="25"/>
        <v>0</v>
      </c>
      <c r="HZ41" s="1" t="str">
        <f t="shared" si="26"/>
        <v/>
      </c>
      <c r="IA41" s="1">
        <f t="shared" si="27"/>
        <v>0</v>
      </c>
      <c r="IB41" t="str">
        <f t="shared" si="31"/>
        <v/>
      </c>
      <c r="IC41" t="str">
        <f t="shared" si="20"/>
        <v/>
      </c>
      <c r="ID41">
        <f>IF(HZ41&gt;$IC$18,1000,IF(HZ41=$IC$18,MIN(HZ41:$HZ$220),1000))</f>
        <v>1000</v>
      </c>
      <c r="IG41" s="1">
        <f t="shared" si="28"/>
        <v>0</v>
      </c>
      <c r="IH41" s="1">
        <f t="shared" si="21"/>
        <v>0</v>
      </c>
      <c r="II41" s="1">
        <f t="shared" si="29"/>
        <v>0</v>
      </c>
      <c r="IJ41" s="1">
        <f t="shared" si="30"/>
        <v>0</v>
      </c>
    </row>
    <row r="42" spans="1:244">
      <c r="A42">
        <v>22</v>
      </c>
      <c r="B42" t="str">
        <f t="shared" si="22"/>
        <v/>
      </c>
      <c r="C42" s="2" t="str">
        <f t="shared" si="23"/>
        <v/>
      </c>
      <c r="D42" s="28"/>
      <c r="E42" s="29"/>
      <c r="F42" s="30"/>
      <c r="G42" s="12" t="e">
        <f t="shared" si="0"/>
        <v>#VALUE!</v>
      </c>
      <c r="M42" s="45"/>
      <c r="N42" s="46"/>
      <c r="O42" s="47"/>
      <c r="T42" s="16" t="str">
        <f t="shared" si="1"/>
        <v/>
      </c>
      <c r="U42" s="2">
        <v>22</v>
      </c>
      <c r="V42" s="2">
        <f>HLOOKUP($F$4,'tabulka hodnot'!$D$3:$J$203,'vypocet bodov do rebricka'!U42+1,0)</f>
        <v>110</v>
      </c>
      <c r="Y42" s="1" t="str">
        <f t="shared" si="24"/>
        <v>57-59</v>
      </c>
      <c r="Z42" s="1">
        <f t="shared" si="2"/>
        <v>3</v>
      </c>
      <c r="AA42" s="1" t="str">
        <f t="shared" si="3"/>
        <v>57</v>
      </c>
      <c r="AB42" s="1" t="str">
        <f t="shared" si="4"/>
        <v>59</v>
      </c>
      <c r="AC42">
        <f t="shared" si="5"/>
        <v>63</v>
      </c>
      <c r="AD42" s="1">
        <f t="shared" si="39"/>
        <v>0</v>
      </c>
      <c r="AE42" s="1">
        <f t="shared" si="39"/>
        <v>0</v>
      </c>
      <c r="AF42" s="1">
        <f t="shared" si="39"/>
        <v>0</v>
      </c>
      <c r="AG42" s="1">
        <f t="shared" si="39"/>
        <v>0</v>
      </c>
      <c r="AH42" s="1">
        <f t="shared" si="39"/>
        <v>0</v>
      </c>
      <c r="AI42" s="1">
        <f t="shared" si="39"/>
        <v>0</v>
      </c>
      <c r="AJ42" s="1">
        <f t="shared" si="39"/>
        <v>0</v>
      </c>
      <c r="AK42" s="1">
        <f t="shared" si="39"/>
        <v>0</v>
      </c>
      <c r="AL42" s="1">
        <f t="shared" si="39"/>
        <v>0</v>
      </c>
      <c r="AM42" s="1">
        <f t="shared" si="39"/>
        <v>0</v>
      </c>
      <c r="AN42" s="1">
        <f t="shared" si="39"/>
        <v>0</v>
      </c>
      <c r="AO42" s="1">
        <f t="shared" si="39"/>
        <v>0</v>
      </c>
      <c r="AP42" s="1">
        <f t="shared" si="39"/>
        <v>0</v>
      </c>
      <c r="AQ42" s="1">
        <f t="shared" si="39"/>
        <v>0</v>
      </c>
      <c r="AR42" s="1">
        <f t="shared" si="39"/>
        <v>0</v>
      </c>
      <c r="AS42" s="1">
        <f t="shared" si="39"/>
        <v>0</v>
      </c>
      <c r="AT42" s="1">
        <f t="shared" si="32"/>
        <v>0</v>
      </c>
      <c r="AU42" s="1">
        <f t="shared" si="32"/>
        <v>0</v>
      </c>
      <c r="AV42" s="1">
        <f t="shared" si="32"/>
        <v>0</v>
      </c>
      <c r="AW42" s="1">
        <f t="shared" si="32"/>
        <v>0</v>
      </c>
      <c r="AX42" s="1">
        <f t="shared" si="32"/>
        <v>0</v>
      </c>
      <c r="AY42" s="1">
        <f t="shared" si="32"/>
        <v>0</v>
      </c>
      <c r="AZ42" s="1">
        <f t="shared" si="32"/>
        <v>0</v>
      </c>
      <c r="BA42" s="1">
        <f t="shared" si="32"/>
        <v>0</v>
      </c>
      <c r="BB42" s="1">
        <f t="shared" si="32"/>
        <v>0</v>
      </c>
      <c r="BC42" s="1">
        <f t="shared" si="32"/>
        <v>0</v>
      </c>
      <c r="BD42" s="1">
        <f t="shared" si="32"/>
        <v>0</v>
      </c>
      <c r="BE42" s="1">
        <f t="shared" si="32"/>
        <v>0</v>
      </c>
      <c r="BF42" s="1">
        <f t="shared" si="32"/>
        <v>0</v>
      </c>
      <c r="BG42" s="1">
        <f t="shared" si="32"/>
        <v>0</v>
      </c>
      <c r="BH42" s="1">
        <f t="shared" si="32"/>
        <v>0</v>
      </c>
      <c r="BI42" s="1">
        <f t="shared" si="40"/>
        <v>0</v>
      </c>
      <c r="BJ42" s="1">
        <f t="shared" si="40"/>
        <v>0</v>
      </c>
      <c r="BK42" s="1">
        <f t="shared" si="40"/>
        <v>0</v>
      </c>
      <c r="BL42" s="1">
        <f t="shared" si="40"/>
        <v>0</v>
      </c>
      <c r="BM42" s="1">
        <f t="shared" si="40"/>
        <v>0</v>
      </c>
      <c r="BN42" s="1">
        <f t="shared" si="40"/>
        <v>0</v>
      </c>
      <c r="BO42" s="1">
        <f t="shared" si="40"/>
        <v>0</v>
      </c>
      <c r="BP42" s="1">
        <f t="shared" si="40"/>
        <v>0</v>
      </c>
      <c r="BQ42" s="1">
        <f t="shared" si="40"/>
        <v>0</v>
      </c>
      <c r="BR42" s="1">
        <f t="shared" si="40"/>
        <v>0</v>
      </c>
      <c r="BS42" s="1">
        <f t="shared" si="40"/>
        <v>0</v>
      </c>
      <c r="BT42" s="1">
        <f t="shared" si="40"/>
        <v>0</v>
      </c>
      <c r="BU42" s="1">
        <f t="shared" si="40"/>
        <v>0</v>
      </c>
      <c r="BV42" s="1">
        <f t="shared" si="40"/>
        <v>0</v>
      </c>
      <c r="BW42" s="1">
        <f t="shared" si="40"/>
        <v>0</v>
      </c>
      <c r="BX42" s="1">
        <f t="shared" si="40"/>
        <v>0</v>
      </c>
      <c r="BY42" s="1">
        <f t="shared" si="33"/>
        <v>0</v>
      </c>
      <c r="BZ42" s="1">
        <f t="shared" si="33"/>
        <v>0</v>
      </c>
      <c r="CA42" s="1">
        <f t="shared" si="33"/>
        <v>0</v>
      </c>
      <c r="CB42" s="1">
        <f t="shared" si="33"/>
        <v>0</v>
      </c>
      <c r="CC42" s="1">
        <f t="shared" si="33"/>
        <v>0</v>
      </c>
      <c r="CD42" s="1">
        <f t="shared" si="33"/>
        <v>0</v>
      </c>
      <c r="CE42" s="1">
        <f t="shared" si="33"/>
        <v>0</v>
      </c>
      <c r="CF42" s="1">
        <f t="shared" si="33"/>
        <v>0</v>
      </c>
      <c r="CG42" s="1">
        <f t="shared" si="33"/>
        <v>0</v>
      </c>
      <c r="CH42" s="1">
        <f t="shared" si="33"/>
        <v>63</v>
      </c>
      <c r="CI42" s="1">
        <f t="shared" si="33"/>
        <v>63</v>
      </c>
      <c r="CJ42" s="1">
        <f t="shared" si="33"/>
        <v>63</v>
      </c>
      <c r="CK42" s="1">
        <f t="shared" si="33"/>
        <v>0</v>
      </c>
      <c r="CL42" s="1">
        <f t="shared" si="33"/>
        <v>0</v>
      </c>
      <c r="CM42" s="1">
        <f t="shared" si="33"/>
        <v>0</v>
      </c>
      <c r="CN42" s="1">
        <f t="shared" si="33"/>
        <v>0</v>
      </c>
      <c r="CO42" s="1">
        <f t="shared" si="41"/>
        <v>0</v>
      </c>
      <c r="CP42" s="1">
        <f t="shared" si="41"/>
        <v>0</v>
      </c>
      <c r="CQ42" s="1">
        <f t="shared" si="41"/>
        <v>0</v>
      </c>
      <c r="CR42" s="1">
        <f t="shared" si="41"/>
        <v>0</v>
      </c>
      <c r="CS42" s="1">
        <f t="shared" si="41"/>
        <v>0</v>
      </c>
      <c r="CT42" s="1">
        <f t="shared" si="41"/>
        <v>0</v>
      </c>
      <c r="CU42" s="1">
        <f t="shared" si="41"/>
        <v>0</v>
      </c>
      <c r="CV42" s="1">
        <f t="shared" si="41"/>
        <v>0</v>
      </c>
      <c r="CW42" s="1">
        <f t="shared" si="41"/>
        <v>0</v>
      </c>
      <c r="CX42" s="1">
        <f t="shared" si="41"/>
        <v>0</v>
      </c>
      <c r="CY42" s="1">
        <f t="shared" si="41"/>
        <v>0</v>
      </c>
      <c r="CZ42" s="1">
        <f t="shared" si="41"/>
        <v>0</v>
      </c>
      <c r="DA42" s="1">
        <f t="shared" si="41"/>
        <v>0</v>
      </c>
      <c r="DB42" s="1">
        <f t="shared" si="41"/>
        <v>0</v>
      </c>
      <c r="DC42" s="1">
        <f t="shared" si="41"/>
        <v>0</v>
      </c>
      <c r="DD42" s="1">
        <f t="shared" si="41"/>
        <v>0</v>
      </c>
      <c r="DE42" s="1">
        <f t="shared" si="34"/>
        <v>0</v>
      </c>
      <c r="DF42" s="1">
        <f t="shared" si="34"/>
        <v>0</v>
      </c>
      <c r="DG42" s="1">
        <f t="shared" si="34"/>
        <v>0</v>
      </c>
      <c r="DH42" s="1">
        <f t="shared" si="34"/>
        <v>0</v>
      </c>
      <c r="DI42" s="1">
        <f t="shared" si="34"/>
        <v>0</v>
      </c>
      <c r="DJ42" s="1">
        <f t="shared" si="34"/>
        <v>0</v>
      </c>
      <c r="DK42" s="1">
        <f t="shared" si="34"/>
        <v>0</v>
      </c>
      <c r="DL42" s="1">
        <f t="shared" si="34"/>
        <v>0</v>
      </c>
      <c r="DM42" s="1">
        <f t="shared" si="34"/>
        <v>0</v>
      </c>
      <c r="DN42" s="1">
        <f t="shared" si="34"/>
        <v>0</v>
      </c>
      <c r="DO42" s="1">
        <f t="shared" si="34"/>
        <v>0</v>
      </c>
      <c r="DP42" s="1">
        <f t="shared" si="34"/>
        <v>0</v>
      </c>
      <c r="DQ42" s="1">
        <f t="shared" si="34"/>
        <v>0</v>
      </c>
      <c r="DR42" s="1">
        <f t="shared" si="34"/>
        <v>0</v>
      </c>
      <c r="DS42" s="1">
        <f t="shared" si="34"/>
        <v>0</v>
      </c>
      <c r="DT42" s="1">
        <f t="shared" si="34"/>
        <v>0</v>
      </c>
      <c r="DU42" s="1">
        <f t="shared" si="35"/>
        <v>0</v>
      </c>
      <c r="DV42" s="1">
        <f t="shared" si="35"/>
        <v>0</v>
      </c>
      <c r="DW42" s="1">
        <f t="shared" si="35"/>
        <v>0</v>
      </c>
      <c r="DX42" s="1">
        <f t="shared" si="35"/>
        <v>0</v>
      </c>
      <c r="DY42" s="1">
        <f t="shared" si="35"/>
        <v>0</v>
      </c>
      <c r="DZ42" s="1">
        <f t="shared" si="35"/>
        <v>0</v>
      </c>
      <c r="EA42" s="1">
        <f t="shared" si="35"/>
        <v>0</v>
      </c>
      <c r="EB42" s="1">
        <f t="shared" si="35"/>
        <v>0</v>
      </c>
      <c r="EC42" s="1">
        <f t="shared" si="35"/>
        <v>0</v>
      </c>
      <c r="ED42" s="1">
        <f t="shared" si="35"/>
        <v>0</v>
      </c>
      <c r="EE42" s="1">
        <f t="shared" si="35"/>
        <v>0</v>
      </c>
      <c r="EF42" s="1">
        <f t="shared" si="35"/>
        <v>0</v>
      </c>
      <c r="EG42" s="1">
        <f t="shared" si="35"/>
        <v>0</v>
      </c>
      <c r="EH42" s="1">
        <f t="shared" si="35"/>
        <v>0</v>
      </c>
      <c r="EI42" s="1">
        <f t="shared" si="35"/>
        <v>0</v>
      </c>
      <c r="EJ42" s="1">
        <f t="shared" si="35"/>
        <v>0</v>
      </c>
      <c r="EK42" s="1">
        <f t="shared" si="42"/>
        <v>0</v>
      </c>
      <c r="EL42" s="1">
        <f t="shared" si="42"/>
        <v>0</v>
      </c>
      <c r="EM42" s="1">
        <f t="shared" si="42"/>
        <v>0</v>
      </c>
      <c r="EN42" s="1">
        <f t="shared" si="42"/>
        <v>0</v>
      </c>
      <c r="EO42" s="1">
        <f t="shared" si="42"/>
        <v>0</v>
      </c>
      <c r="EP42" s="1">
        <f t="shared" si="42"/>
        <v>0</v>
      </c>
      <c r="EQ42" s="1">
        <f t="shared" si="42"/>
        <v>0</v>
      </c>
      <c r="ER42" s="1">
        <f t="shared" si="42"/>
        <v>0</v>
      </c>
      <c r="ES42" s="1">
        <f t="shared" si="42"/>
        <v>0</v>
      </c>
      <c r="ET42" s="1">
        <f t="shared" si="42"/>
        <v>0</v>
      </c>
      <c r="EU42" s="1">
        <f t="shared" si="42"/>
        <v>0</v>
      </c>
      <c r="EV42" s="1">
        <f t="shared" si="42"/>
        <v>0</v>
      </c>
      <c r="EW42" s="1">
        <f t="shared" si="42"/>
        <v>0</v>
      </c>
      <c r="EX42" s="1">
        <f t="shared" si="42"/>
        <v>0</v>
      </c>
      <c r="EY42" s="1">
        <f t="shared" si="42"/>
        <v>0</v>
      </c>
      <c r="EZ42" s="1">
        <f t="shared" si="42"/>
        <v>0</v>
      </c>
      <c r="FA42" s="1">
        <f t="shared" si="36"/>
        <v>0</v>
      </c>
      <c r="FB42" s="1">
        <f t="shared" si="36"/>
        <v>0</v>
      </c>
      <c r="FC42" s="1">
        <f t="shared" si="36"/>
        <v>0</v>
      </c>
      <c r="FD42" s="1">
        <f t="shared" si="36"/>
        <v>0</v>
      </c>
      <c r="FE42" s="1">
        <f t="shared" si="36"/>
        <v>0</v>
      </c>
      <c r="FF42" s="1">
        <f t="shared" si="36"/>
        <v>0</v>
      </c>
      <c r="FG42" s="1">
        <f t="shared" si="36"/>
        <v>0</v>
      </c>
      <c r="FH42" s="1">
        <f t="shared" si="36"/>
        <v>0</v>
      </c>
      <c r="FI42" s="1">
        <f t="shared" si="36"/>
        <v>0</v>
      </c>
      <c r="FJ42" s="1">
        <f t="shared" si="36"/>
        <v>0</v>
      </c>
      <c r="FK42" s="1">
        <f t="shared" si="36"/>
        <v>0</v>
      </c>
      <c r="FL42" s="1">
        <f t="shared" si="36"/>
        <v>0</v>
      </c>
      <c r="FM42" s="1">
        <f t="shared" si="36"/>
        <v>0</v>
      </c>
      <c r="FN42" s="1">
        <f t="shared" si="36"/>
        <v>0</v>
      </c>
      <c r="FO42" s="1">
        <f t="shared" si="36"/>
        <v>0</v>
      </c>
      <c r="FP42" s="1">
        <f t="shared" si="36"/>
        <v>0</v>
      </c>
      <c r="FQ42" s="1">
        <f t="shared" si="43"/>
        <v>0</v>
      </c>
      <c r="FR42" s="1">
        <f t="shared" si="43"/>
        <v>0</v>
      </c>
      <c r="FS42" s="1">
        <f t="shared" si="43"/>
        <v>0</v>
      </c>
      <c r="FT42" s="1">
        <f t="shared" si="43"/>
        <v>0</v>
      </c>
      <c r="FU42" s="1">
        <f t="shared" si="43"/>
        <v>0</v>
      </c>
      <c r="FV42" s="1">
        <f t="shared" si="43"/>
        <v>0</v>
      </c>
      <c r="FW42" s="1">
        <f t="shared" si="43"/>
        <v>0</v>
      </c>
      <c r="FX42" s="1">
        <f t="shared" si="43"/>
        <v>0</v>
      </c>
      <c r="FY42" s="1">
        <f t="shared" si="43"/>
        <v>0</v>
      </c>
      <c r="FZ42" s="1">
        <f t="shared" si="43"/>
        <v>0</v>
      </c>
      <c r="GA42" s="1">
        <f t="shared" si="43"/>
        <v>0</v>
      </c>
      <c r="GB42" s="1">
        <f t="shared" si="43"/>
        <v>0</v>
      </c>
      <c r="GC42" s="1">
        <f t="shared" si="43"/>
        <v>0</v>
      </c>
      <c r="GD42" s="1">
        <f t="shared" si="43"/>
        <v>0</v>
      </c>
      <c r="GE42" s="1">
        <f t="shared" si="43"/>
        <v>0</v>
      </c>
      <c r="GF42" s="1">
        <f t="shared" si="43"/>
        <v>0</v>
      </c>
      <c r="GG42" s="1">
        <f t="shared" si="37"/>
        <v>0</v>
      </c>
      <c r="GH42" s="1">
        <f t="shared" si="37"/>
        <v>0</v>
      </c>
      <c r="GI42" s="1">
        <f t="shared" si="37"/>
        <v>0</v>
      </c>
      <c r="GJ42" s="1">
        <f t="shared" si="37"/>
        <v>0</v>
      </c>
      <c r="GK42" s="1">
        <f t="shared" si="37"/>
        <v>0</v>
      </c>
      <c r="GL42" s="1">
        <f t="shared" si="37"/>
        <v>0</v>
      </c>
      <c r="GM42" s="1">
        <f t="shared" si="37"/>
        <v>0</v>
      </c>
      <c r="GN42" s="1">
        <f t="shared" si="37"/>
        <v>0</v>
      </c>
      <c r="GO42" s="1">
        <f t="shared" si="37"/>
        <v>0</v>
      </c>
      <c r="GP42" s="1">
        <f t="shared" si="37"/>
        <v>0</v>
      </c>
      <c r="GQ42" s="1">
        <f t="shared" si="37"/>
        <v>0</v>
      </c>
      <c r="GR42" s="1">
        <f t="shared" si="37"/>
        <v>0</v>
      </c>
      <c r="GS42" s="1">
        <f t="shared" si="37"/>
        <v>0</v>
      </c>
      <c r="GT42" s="1">
        <f t="shared" si="37"/>
        <v>0</v>
      </c>
      <c r="GU42" s="1">
        <f t="shared" si="37"/>
        <v>0</v>
      </c>
      <c r="GV42" s="1">
        <f t="shared" si="37"/>
        <v>0</v>
      </c>
      <c r="GW42" s="1">
        <f t="shared" si="38"/>
        <v>0</v>
      </c>
      <c r="GX42" s="1">
        <f t="shared" si="38"/>
        <v>0</v>
      </c>
      <c r="GY42" s="1">
        <f t="shared" si="38"/>
        <v>0</v>
      </c>
      <c r="GZ42" s="1">
        <f t="shared" si="38"/>
        <v>0</v>
      </c>
      <c r="HA42" s="1">
        <f t="shared" si="38"/>
        <v>0</v>
      </c>
      <c r="HB42" s="1">
        <f t="shared" si="38"/>
        <v>0</v>
      </c>
      <c r="HC42" s="1">
        <f t="shared" si="38"/>
        <v>0</v>
      </c>
      <c r="HD42" s="1">
        <f t="shared" si="38"/>
        <v>0</v>
      </c>
      <c r="HE42" s="1">
        <f t="shared" si="38"/>
        <v>0</v>
      </c>
      <c r="HF42" s="1">
        <f t="shared" si="38"/>
        <v>0</v>
      </c>
      <c r="HG42" s="1">
        <f t="shared" si="38"/>
        <v>0</v>
      </c>
      <c r="HH42" s="1">
        <f t="shared" si="38"/>
        <v>0</v>
      </c>
      <c r="HI42" s="1">
        <f t="shared" si="38"/>
        <v>0</v>
      </c>
      <c r="HJ42" s="1">
        <f t="shared" si="38"/>
        <v>0</v>
      </c>
      <c r="HK42" s="1">
        <f t="shared" si="38"/>
        <v>0</v>
      </c>
      <c r="HL42" s="1">
        <f t="shared" si="38"/>
        <v>0</v>
      </c>
      <c r="HM42" s="1">
        <f t="shared" si="44"/>
        <v>0</v>
      </c>
      <c r="HN42" s="1">
        <f t="shared" si="44"/>
        <v>0</v>
      </c>
      <c r="HO42" s="1">
        <f t="shared" si="44"/>
        <v>0</v>
      </c>
      <c r="HP42" s="1">
        <f t="shared" si="44"/>
        <v>0</v>
      </c>
      <c r="HQ42" s="1">
        <f t="shared" si="44"/>
        <v>0</v>
      </c>
      <c r="HR42" s="1">
        <f t="shared" si="44"/>
        <v>0</v>
      </c>
      <c r="HS42" s="1">
        <f t="shared" si="44"/>
        <v>0</v>
      </c>
      <c r="HT42" s="1">
        <f t="shared" si="44"/>
        <v>0</v>
      </c>
      <c r="HU42" s="1">
        <f t="shared" si="44"/>
        <v>0</v>
      </c>
      <c r="HW42">
        <v>22</v>
      </c>
      <c r="HX42" s="15">
        <f t="shared" si="25"/>
        <v>0</v>
      </c>
      <c r="HY42">
        <f t="shared" si="25"/>
        <v>0</v>
      </c>
      <c r="HZ42" s="1" t="str">
        <f t="shared" si="26"/>
        <v/>
      </c>
      <c r="IA42" s="1">
        <f t="shared" si="27"/>
        <v>0</v>
      </c>
      <c r="IB42" t="str">
        <f t="shared" si="31"/>
        <v/>
      </c>
      <c r="IC42" t="str">
        <f t="shared" si="20"/>
        <v/>
      </c>
      <c r="ID42">
        <f>IF(HZ42&gt;$IC$18,1000,IF(HZ42=$IC$18,MIN(HZ42:$HZ$220),1000))</f>
        <v>1000</v>
      </c>
      <c r="IG42" s="1">
        <f t="shared" si="28"/>
        <v>0</v>
      </c>
      <c r="IH42" s="1">
        <f t="shared" si="21"/>
        <v>0</v>
      </c>
      <c r="II42" s="1">
        <f t="shared" si="29"/>
        <v>0</v>
      </c>
      <c r="IJ42" s="1">
        <f t="shared" si="30"/>
        <v>0</v>
      </c>
    </row>
    <row r="43" spans="1:244">
      <c r="A43">
        <v>23</v>
      </c>
      <c r="B43" t="str">
        <f t="shared" si="22"/>
        <v/>
      </c>
      <c r="C43" s="2" t="str">
        <f t="shared" si="23"/>
        <v/>
      </c>
      <c r="D43" s="28"/>
      <c r="E43" s="29"/>
      <c r="F43" s="30"/>
      <c r="G43" s="12" t="e">
        <f t="shared" si="0"/>
        <v>#VALUE!</v>
      </c>
      <c r="M43" s="45"/>
      <c r="N43" s="46"/>
      <c r="O43" s="47"/>
      <c r="T43" s="16" t="str">
        <f t="shared" si="1"/>
        <v/>
      </c>
      <c r="U43" s="2">
        <v>23</v>
      </c>
      <c r="V43" s="2">
        <f>HLOOKUP($F$4,'tabulka hodnot'!$D$3:$J$203,'vypocet bodov do rebricka'!U43+1,0)</f>
        <v>110</v>
      </c>
      <c r="Y43" s="1" t="str">
        <f t="shared" si="24"/>
        <v>57-59</v>
      </c>
      <c r="Z43" s="1">
        <f t="shared" si="2"/>
        <v>3</v>
      </c>
      <c r="AA43" s="1" t="str">
        <f t="shared" si="3"/>
        <v>57</v>
      </c>
      <c r="AB43" s="1" t="str">
        <f t="shared" si="4"/>
        <v>59</v>
      </c>
      <c r="AC43">
        <f t="shared" si="5"/>
        <v>63</v>
      </c>
      <c r="AD43" s="1">
        <f t="shared" si="39"/>
        <v>0</v>
      </c>
      <c r="AE43" s="1">
        <f t="shared" si="39"/>
        <v>0</v>
      </c>
      <c r="AF43" s="1">
        <f t="shared" si="39"/>
        <v>0</v>
      </c>
      <c r="AG43" s="1">
        <f t="shared" si="39"/>
        <v>0</v>
      </c>
      <c r="AH43" s="1">
        <f t="shared" si="39"/>
        <v>0</v>
      </c>
      <c r="AI43" s="1">
        <f t="shared" si="39"/>
        <v>0</v>
      </c>
      <c r="AJ43" s="1">
        <f t="shared" si="39"/>
        <v>0</v>
      </c>
      <c r="AK43" s="1">
        <f t="shared" si="39"/>
        <v>0</v>
      </c>
      <c r="AL43" s="1">
        <f t="shared" si="39"/>
        <v>0</v>
      </c>
      <c r="AM43" s="1">
        <f t="shared" si="39"/>
        <v>0</v>
      </c>
      <c r="AN43" s="1">
        <f t="shared" si="39"/>
        <v>0</v>
      </c>
      <c r="AO43" s="1">
        <f t="shared" si="39"/>
        <v>0</v>
      </c>
      <c r="AP43" s="1">
        <f t="shared" si="39"/>
        <v>0</v>
      </c>
      <c r="AQ43" s="1">
        <f t="shared" si="39"/>
        <v>0</v>
      </c>
      <c r="AR43" s="1">
        <f t="shared" si="39"/>
        <v>0</v>
      </c>
      <c r="AS43" s="1">
        <f t="shared" si="39"/>
        <v>0</v>
      </c>
      <c r="AT43" s="1">
        <f t="shared" si="32"/>
        <v>0</v>
      </c>
      <c r="AU43" s="1">
        <f t="shared" si="32"/>
        <v>0</v>
      </c>
      <c r="AV43" s="1">
        <f t="shared" si="32"/>
        <v>0</v>
      </c>
      <c r="AW43" s="1">
        <f t="shared" si="32"/>
        <v>0</v>
      </c>
      <c r="AX43" s="1">
        <f t="shared" si="32"/>
        <v>0</v>
      </c>
      <c r="AY43" s="1">
        <f t="shared" si="32"/>
        <v>0</v>
      </c>
      <c r="AZ43" s="1">
        <f t="shared" si="32"/>
        <v>0</v>
      </c>
      <c r="BA43" s="1">
        <f t="shared" si="32"/>
        <v>0</v>
      </c>
      <c r="BB43" s="1">
        <f t="shared" si="32"/>
        <v>0</v>
      </c>
      <c r="BC43" s="1">
        <f t="shared" si="32"/>
        <v>0</v>
      </c>
      <c r="BD43" s="1">
        <f t="shared" si="32"/>
        <v>0</v>
      </c>
      <c r="BE43" s="1">
        <f t="shared" si="32"/>
        <v>0</v>
      </c>
      <c r="BF43" s="1">
        <f t="shared" si="32"/>
        <v>0</v>
      </c>
      <c r="BG43" s="1">
        <f t="shared" si="32"/>
        <v>0</v>
      </c>
      <c r="BH43" s="1">
        <f t="shared" si="32"/>
        <v>0</v>
      </c>
      <c r="BI43" s="1">
        <f t="shared" si="40"/>
        <v>0</v>
      </c>
      <c r="BJ43" s="1">
        <f t="shared" si="40"/>
        <v>0</v>
      </c>
      <c r="BK43" s="1">
        <f t="shared" si="40"/>
        <v>0</v>
      </c>
      <c r="BL43" s="1">
        <f t="shared" si="40"/>
        <v>0</v>
      </c>
      <c r="BM43" s="1">
        <f t="shared" si="40"/>
        <v>0</v>
      </c>
      <c r="BN43" s="1">
        <f t="shared" si="40"/>
        <v>0</v>
      </c>
      <c r="BO43" s="1">
        <f t="shared" si="40"/>
        <v>0</v>
      </c>
      <c r="BP43" s="1">
        <f t="shared" si="40"/>
        <v>0</v>
      </c>
      <c r="BQ43" s="1">
        <f t="shared" si="40"/>
        <v>0</v>
      </c>
      <c r="BR43" s="1">
        <f t="shared" si="40"/>
        <v>0</v>
      </c>
      <c r="BS43" s="1">
        <f t="shared" si="40"/>
        <v>0</v>
      </c>
      <c r="BT43" s="1">
        <f t="shared" si="40"/>
        <v>0</v>
      </c>
      <c r="BU43" s="1">
        <f t="shared" si="40"/>
        <v>0</v>
      </c>
      <c r="BV43" s="1">
        <f t="shared" si="40"/>
        <v>0</v>
      </c>
      <c r="BW43" s="1">
        <f t="shared" si="40"/>
        <v>0</v>
      </c>
      <c r="BX43" s="1">
        <f t="shared" si="40"/>
        <v>0</v>
      </c>
      <c r="BY43" s="1">
        <f t="shared" si="33"/>
        <v>0</v>
      </c>
      <c r="BZ43" s="1">
        <f t="shared" si="33"/>
        <v>0</v>
      </c>
      <c r="CA43" s="1">
        <f t="shared" si="33"/>
        <v>0</v>
      </c>
      <c r="CB43" s="1">
        <f t="shared" si="33"/>
        <v>0</v>
      </c>
      <c r="CC43" s="1">
        <f t="shared" si="33"/>
        <v>0</v>
      </c>
      <c r="CD43" s="1">
        <f t="shared" si="33"/>
        <v>0</v>
      </c>
      <c r="CE43" s="1">
        <f t="shared" si="33"/>
        <v>0</v>
      </c>
      <c r="CF43" s="1">
        <f t="shared" si="33"/>
        <v>0</v>
      </c>
      <c r="CG43" s="1">
        <f t="shared" si="33"/>
        <v>0</v>
      </c>
      <c r="CH43" s="1">
        <f t="shared" si="33"/>
        <v>63</v>
      </c>
      <c r="CI43" s="1">
        <f t="shared" si="33"/>
        <v>63</v>
      </c>
      <c r="CJ43" s="1">
        <f t="shared" si="33"/>
        <v>63</v>
      </c>
      <c r="CK43" s="1">
        <f t="shared" si="33"/>
        <v>0</v>
      </c>
      <c r="CL43" s="1">
        <f t="shared" si="33"/>
        <v>0</v>
      </c>
      <c r="CM43" s="1">
        <f t="shared" si="33"/>
        <v>0</v>
      </c>
      <c r="CN43" s="1">
        <f t="shared" si="33"/>
        <v>0</v>
      </c>
      <c r="CO43" s="1">
        <f t="shared" si="41"/>
        <v>0</v>
      </c>
      <c r="CP43" s="1">
        <f t="shared" si="41"/>
        <v>0</v>
      </c>
      <c r="CQ43" s="1">
        <f t="shared" si="41"/>
        <v>0</v>
      </c>
      <c r="CR43" s="1">
        <f t="shared" si="41"/>
        <v>0</v>
      </c>
      <c r="CS43" s="1">
        <f t="shared" si="41"/>
        <v>0</v>
      </c>
      <c r="CT43" s="1">
        <f t="shared" si="41"/>
        <v>0</v>
      </c>
      <c r="CU43" s="1">
        <f t="shared" si="41"/>
        <v>0</v>
      </c>
      <c r="CV43" s="1">
        <f t="shared" si="41"/>
        <v>0</v>
      </c>
      <c r="CW43" s="1">
        <f t="shared" si="41"/>
        <v>0</v>
      </c>
      <c r="CX43" s="1">
        <f t="shared" si="41"/>
        <v>0</v>
      </c>
      <c r="CY43" s="1">
        <f t="shared" si="41"/>
        <v>0</v>
      </c>
      <c r="CZ43" s="1">
        <f t="shared" si="41"/>
        <v>0</v>
      </c>
      <c r="DA43" s="1">
        <f t="shared" si="41"/>
        <v>0</v>
      </c>
      <c r="DB43" s="1">
        <f t="shared" si="41"/>
        <v>0</v>
      </c>
      <c r="DC43" s="1">
        <f t="shared" si="41"/>
        <v>0</v>
      </c>
      <c r="DD43" s="1">
        <f t="shared" si="41"/>
        <v>0</v>
      </c>
      <c r="DE43" s="1">
        <f t="shared" si="34"/>
        <v>0</v>
      </c>
      <c r="DF43" s="1">
        <f t="shared" si="34"/>
        <v>0</v>
      </c>
      <c r="DG43" s="1">
        <f t="shared" si="34"/>
        <v>0</v>
      </c>
      <c r="DH43" s="1">
        <f t="shared" si="34"/>
        <v>0</v>
      </c>
      <c r="DI43" s="1">
        <f t="shared" si="34"/>
        <v>0</v>
      </c>
      <c r="DJ43" s="1">
        <f t="shared" si="34"/>
        <v>0</v>
      </c>
      <c r="DK43" s="1">
        <f t="shared" si="34"/>
        <v>0</v>
      </c>
      <c r="DL43" s="1">
        <f t="shared" si="34"/>
        <v>0</v>
      </c>
      <c r="DM43" s="1">
        <f t="shared" si="34"/>
        <v>0</v>
      </c>
      <c r="DN43" s="1">
        <f t="shared" si="34"/>
        <v>0</v>
      </c>
      <c r="DO43" s="1">
        <f t="shared" si="34"/>
        <v>0</v>
      </c>
      <c r="DP43" s="1">
        <f t="shared" si="34"/>
        <v>0</v>
      </c>
      <c r="DQ43" s="1">
        <f t="shared" si="34"/>
        <v>0</v>
      </c>
      <c r="DR43" s="1">
        <f t="shared" si="34"/>
        <v>0</v>
      </c>
      <c r="DS43" s="1">
        <f t="shared" si="34"/>
        <v>0</v>
      </c>
      <c r="DT43" s="1">
        <f t="shared" si="34"/>
        <v>0</v>
      </c>
      <c r="DU43" s="1">
        <f t="shared" si="35"/>
        <v>0</v>
      </c>
      <c r="DV43" s="1">
        <f t="shared" si="35"/>
        <v>0</v>
      </c>
      <c r="DW43" s="1">
        <f t="shared" si="35"/>
        <v>0</v>
      </c>
      <c r="DX43" s="1">
        <f t="shared" si="35"/>
        <v>0</v>
      </c>
      <c r="DY43" s="1">
        <f t="shared" si="35"/>
        <v>0</v>
      </c>
      <c r="DZ43" s="1">
        <f t="shared" si="35"/>
        <v>0</v>
      </c>
      <c r="EA43" s="1">
        <f t="shared" si="35"/>
        <v>0</v>
      </c>
      <c r="EB43" s="1">
        <f t="shared" si="35"/>
        <v>0</v>
      </c>
      <c r="EC43" s="1">
        <f t="shared" si="35"/>
        <v>0</v>
      </c>
      <c r="ED43" s="1">
        <f t="shared" si="35"/>
        <v>0</v>
      </c>
      <c r="EE43" s="1">
        <f t="shared" si="35"/>
        <v>0</v>
      </c>
      <c r="EF43" s="1">
        <f t="shared" si="35"/>
        <v>0</v>
      </c>
      <c r="EG43" s="1">
        <f t="shared" si="35"/>
        <v>0</v>
      </c>
      <c r="EH43" s="1">
        <f t="shared" si="35"/>
        <v>0</v>
      </c>
      <c r="EI43" s="1">
        <f t="shared" si="35"/>
        <v>0</v>
      </c>
      <c r="EJ43" s="1">
        <f t="shared" si="35"/>
        <v>0</v>
      </c>
      <c r="EK43" s="1">
        <f t="shared" si="42"/>
        <v>0</v>
      </c>
      <c r="EL43" s="1">
        <f t="shared" si="42"/>
        <v>0</v>
      </c>
      <c r="EM43" s="1">
        <f t="shared" si="42"/>
        <v>0</v>
      </c>
      <c r="EN43" s="1">
        <f t="shared" si="42"/>
        <v>0</v>
      </c>
      <c r="EO43" s="1">
        <f t="shared" si="42"/>
        <v>0</v>
      </c>
      <c r="EP43" s="1">
        <f t="shared" si="42"/>
        <v>0</v>
      </c>
      <c r="EQ43" s="1">
        <f t="shared" si="42"/>
        <v>0</v>
      </c>
      <c r="ER43" s="1">
        <f t="shared" si="42"/>
        <v>0</v>
      </c>
      <c r="ES43" s="1">
        <f t="shared" si="42"/>
        <v>0</v>
      </c>
      <c r="ET43" s="1">
        <f t="shared" si="42"/>
        <v>0</v>
      </c>
      <c r="EU43" s="1">
        <f t="shared" si="42"/>
        <v>0</v>
      </c>
      <c r="EV43" s="1">
        <f t="shared" si="42"/>
        <v>0</v>
      </c>
      <c r="EW43" s="1">
        <f t="shared" si="42"/>
        <v>0</v>
      </c>
      <c r="EX43" s="1">
        <f t="shared" si="42"/>
        <v>0</v>
      </c>
      <c r="EY43" s="1">
        <f t="shared" si="42"/>
        <v>0</v>
      </c>
      <c r="EZ43" s="1">
        <f t="shared" si="42"/>
        <v>0</v>
      </c>
      <c r="FA43" s="1">
        <f t="shared" si="36"/>
        <v>0</v>
      </c>
      <c r="FB43" s="1">
        <f t="shared" si="36"/>
        <v>0</v>
      </c>
      <c r="FC43" s="1">
        <f t="shared" si="36"/>
        <v>0</v>
      </c>
      <c r="FD43" s="1">
        <f t="shared" si="36"/>
        <v>0</v>
      </c>
      <c r="FE43" s="1">
        <f t="shared" si="36"/>
        <v>0</v>
      </c>
      <c r="FF43" s="1">
        <f t="shared" si="36"/>
        <v>0</v>
      </c>
      <c r="FG43" s="1">
        <f t="shared" si="36"/>
        <v>0</v>
      </c>
      <c r="FH43" s="1">
        <f t="shared" si="36"/>
        <v>0</v>
      </c>
      <c r="FI43" s="1">
        <f t="shared" si="36"/>
        <v>0</v>
      </c>
      <c r="FJ43" s="1">
        <f t="shared" si="36"/>
        <v>0</v>
      </c>
      <c r="FK43" s="1">
        <f t="shared" si="36"/>
        <v>0</v>
      </c>
      <c r="FL43" s="1">
        <f t="shared" si="36"/>
        <v>0</v>
      </c>
      <c r="FM43" s="1">
        <f t="shared" si="36"/>
        <v>0</v>
      </c>
      <c r="FN43" s="1">
        <f t="shared" si="36"/>
        <v>0</v>
      </c>
      <c r="FO43" s="1">
        <f t="shared" si="36"/>
        <v>0</v>
      </c>
      <c r="FP43" s="1">
        <f t="shared" si="36"/>
        <v>0</v>
      </c>
      <c r="FQ43" s="1">
        <f t="shared" si="43"/>
        <v>0</v>
      </c>
      <c r="FR43" s="1">
        <f t="shared" si="43"/>
        <v>0</v>
      </c>
      <c r="FS43" s="1">
        <f t="shared" si="43"/>
        <v>0</v>
      </c>
      <c r="FT43" s="1">
        <f t="shared" si="43"/>
        <v>0</v>
      </c>
      <c r="FU43" s="1">
        <f t="shared" si="43"/>
        <v>0</v>
      </c>
      <c r="FV43" s="1">
        <f t="shared" si="43"/>
        <v>0</v>
      </c>
      <c r="FW43" s="1">
        <f t="shared" si="43"/>
        <v>0</v>
      </c>
      <c r="FX43" s="1">
        <f t="shared" si="43"/>
        <v>0</v>
      </c>
      <c r="FY43" s="1">
        <f t="shared" si="43"/>
        <v>0</v>
      </c>
      <c r="FZ43" s="1">
        <f t="shared" si="43"/>
        <v>0</v>
      </c>
      <c r="GA43" s="1">
        <f t="shared" si="43"/>
        <v>0</v>
      </c>
      <c r="GB43" s="1">
        <f t="shared" si="43"/>
        <v>0</v>
      </c>
      <c r="GC43" s="1">
        <f t="shared" si="43"/>
        <v>0</v>
      </c>
      <c r="GD43" s="1">
        <f t="shared" si="43"/>
        <v>0</v>
      </c>
      <c r="GE43" s="1">
        <f t="shared" si="43"/>
        <v>0</v>
      </c>
      <c r="GF43" s="1">
        <f t="shared" si="43"/>
        <v>0</v>
      </c>
      <c r="GG43" s="1">
        <f t="shared" si="37"/>
        <v>0</v>
      </c>
      <c r="GH43" s="1">
        <f t="shared" si="37"/>
        <v>0</v>
      </c>
      <c r="GI43" s="1">
        <f t="shared" si="37"/>
        <v>0</v>
      </c>
      <c r="GJ43" s="1">
        <f t="shared" si="37"/>
        <v>0</v>
      </c>
      <c r="GK43" s="1">
        <f t="shared" si="37"/>
        <v>0</v>
      </c>
      <c r="GL43" s="1">
        <f t="shared" si="37"/>
        <v>0</v>
      </c>
      <c r="GM43" s="1">
        <f t="shared" si="37"/>
        <v>0</v>
      </c>
      <c r="GN43" s="1">
        <f t="shared" si="37"/>
        <v>0</v>
      </c>
      <c r="GO43" s="1">
        <f t="shared" si="37"/>
        <v>0</v>
      </c>
      <c r="GP43" s="1">
        <f t="shared" si="37"/>
        <v>0</v>
      </c>
      <c r="GQ43" s="1">
        <f t="shared" si="37"/>
        <v>0</v>
      </c>
      <c r="GR43" s="1">
        <f t="shared" si="37"/>
        <v>0</v>
      </c>
      <c r="GS43" s="1">
        <f t="shared" si="37"/>
        <v>0</v>
      </c>
      <c r="GT43" s="1">
        <f t="shared" si="37"/>
        <v>0</v>
      </c>
      <c r="GU43" s="1">
        <f t="shared" si="37"/>
        <v>0</v>
      </c>
      <c r="GV43" s="1">
        <f t="shared" si="37"/>
        <v>0</v>
      </c>
      <c r="GW43" s="1">
        <f t="shared" si="38"/>
        <v>0</v>
      </c>
      <c r="GX43" s="1">
        <f t="shared" si="38"/>
        <v>0</v>
      </c>
      <c r="GY43" s="1">
        <f t="shared" si="38"/>
        <v>0</v>
      </c>
      <c r="GZ43" s="1">
        <f t="shared" si="38"/>
        <v>0</v>
      </c>
      <c r="HA43" s="1">
        <f t="shared" si="38"/>
        <v>0</v>
      </c>
      <c r="HB43" s="1">
        <f t="shared" si="38"/>
        <v>0</v>
      </c>
      <c r="HC43" s="1">
        <f t="shared" si="38"/>
        <v>0</v>
      </c>
      <c r="HD43" s="1">
        <f t="shared" si="38"/>
        <v>0</v>
      </c>
      <c r="HE43" s="1">
        <f t="shared" si="38"/>
        <v>0</v>
      </c>
      <c r="HF43" s="1">
        <f t="shared" si="38"/>
        <v>0</v>
      </c>
      <c r="HG43" s="1">
        <f t="shared" si="38"/>
        <v>0</v>
      </c>
      <c r="HH43" s="1">
        <f t="shared" si="38"/>
        <v>0</v>
      </c>
      <c r="HI43" s="1">
        <f t="shared" si="38"/>
        <v>0</v>
      </c>
      <c r="HJ43" s="1">
        <f t="shared" si="38"/>
        <v>0</v>
      </c>
      <c r="HK43" s="1">
        <f t="shared" si="38"/>
        <v>0</v>
      </c>
      <c r="HL43" s="1">
        <f t="shared" si="38"/>
        <v>0</v>
      </c>
      <c r="HM43" s="1">
        <f t="shared" si="44"/>
        <v>0</v>
      </c>
      <c r="HN43" s="1">
        <f t="shared" si="44"/>
        <v>0</v>
      </c>
      <c r="HO43" s="1">
        <f t="shared" si="44"/>
        <v>0</v>
      </c>
      <c r="HP43" s="1">
        <f t="shared" si="44"/>
        <v>0</v>
      </c>
      <c r="HQ43" s="1">
        <f t="shared" si="44"/>
        <v>0</v>
      </c>
      <c r="HR43" s="1">
        <f t="shared" si="44"/>
        <v>0</v>
      </c>
      <c r="HS43" s="1">
        <f t="shared" si="44"/>
        <v>0</v>
      </c>
      <c r="HT43" s="1">
        <f t="shared" si="44"/>
        <v>0</v>
      </c>
      <c r="HU43" s="1">
        <f t="shared" si="44"/>
        <v>0</v>
      </c>
      <c r="HW43">
        <v>23</v>
      </c>
      <c r="HX43" s="15">
        <f t="shared" si="25"/>
        <v>0</v>
      </c>
      <c r="HY43">
        <f t="shared" si="25"/>
        <v>0</v>
      </c>
      <c r="HZ43" s="1" t="str">
        <f t="shared" si="26"/>
        <v/>
      </c>
      <c r="IA43" s="1">
        <f t="shared" si="27"/>
        <v>0</v>
      </c>
      <c r="IB43" t="str">
        <f t="shared" si="31"/>
        <v/>
      </c>
      <c r="IC43" t="str">
        <f t="shared" si="20"/>
        <v/>
      </c>
      <c r="ID43">
        <f>IF(HZ43&gt;$IC$18,1000,IF(HZ43=$IC$18,MIN(HZ43:$HZ$220),1000))</f>
        <v>1000</v>
      </c>
      <c r="IG43" s="1">
        <f t="shared" si="28"/>
        <v>0</v>
      </c>
      <c r="IH43" s="1">
        <f t="shared" si="21"/>
        <v>0</v>
      </c>
      <c r="II43" s="1">
        <f t="shared" si="29"/>
        <v>0</v>
      </c>
      <c r="IJ43" s="1">
        <f t="shared" si="30"/>
        <v>0</v>
      </c>
    </row>
    <row r="44" spans="1:244">
      <c r="A44">
        <v>24</v>
      </c>
      <c r="B44" t="str">
        <f t="shared" si="22"/>
        <v/>
      </c>
      <c r="C44" s="2" t="str">
        <f t="shared" si="23"/>
        <v/>
      </c>
      <c r="D44" s="28"/>
      <c r="E44" s="29"/>
      <c r="F44" s="30"/>
      <c r="G44" s="12" t="e">
        <f t="shared" si="0"/>
        <v>#VALUE!</v>
      </c>
      <c r="M44" s="46"/>
      <c r="N44" s="48"/>
      <c r="O44" s="46"/>
      <c r="T44" s="16" t="str">
        <f t="shared" si="1"/>
        <v/>
      </c>
      <c r="U44" s="2">
        <v>24</v>
      </c>
      <c r="V44" s="2">
        <f>HLOOKUP($F$4,'tabulka hodnot'!$D$3:$J$203,'vypocet bodov do rebricka'!U44+1,0)</f>
        <v>110</v>
      </c>
      <c r="Y44" s="1" t="str">
        <f t="shared" si="24"/>
        <v>57-59</v>
      </c>
      <c r="Z44" s="1">
        <f t="shared" si="2"/>
        <v>3</v>
      </c>
      <c r="AA44" s="1" t="str">
        <f t="shared" si="3"/>
        <v>57</v>
      </c>
      <c r="AB44" s="1" t="str">
        <f t="shared" si="4"/>
        <v>59</v>
      </c>
      <c r="AC44">
        <f t="shared" si="5"/>
        <v>63</v>
      </c>
      <c r="AD44" s="1">
        <f t="shared" si="39"/>
        <v>0</v>
      </c>
      <c r="AE44" s="1">
        <f t="shared" si="39"/>
        <v>0</v>
      </c>
      <c r="AF44" s="1">
        <f t="shared" si="39"/>
        <v>0</v>
      </c>
      <c r="AG44" s="1">
        <f t="shared" si="39"/>
        <v>0</v>
      </c>
      <c r="AH44" s="1">
        <f t="shared" si="39"/>
        <v>0</v>
      </c>
      <c r="AI44" s="1">
        <f t="shared" si="39"/>
        <v>0</v>
      </c>
      <c r="AJ44" s="1">
        <f t="shared" si="39"/>
        <v>0</v>
      </c>
      <c r="AK44" s="1">
        <f t="shared" si="39"/>
        <v>0</v>
      </c>
      <c r="AL44" s="1">
        <f t="shared" si="39"/>
        <v>0</v>
      </c>
      <c r="AM44" s="1">
        <f t="shared" si="39"/>
        <v>0</v>
      </c>
      <c r="AN44" s="1">
        <f t="shared" si="39"/>
        <v>0</v>
      </c>
      <c r="AO44" s="1">
        <f t="shared" si="39"/>
        <v>0</v>
      </c>
      <c r="AP44" s="1">
        <f t="shared" si="39"/>
        <v>0</v>
      </c>
      <c r="AQ44" s="1">
        <f t="shared" si="39"/>
        <v>0</v>
      </c>
      <c r="AR44" s="1">
        <f t="shared" si="39"/>
        <v>0</v>
      </c>
      <c r="AS44" s="1">
        <f t="shared" si="39"/>
        <v>0</v>
      </c>
      <c r="AT44" s="1">
        <f t="shared" si="32"/>
        <v>0</v>
      </c>
      <c r="AU44" s="1">
        <f t="shared" si="32"/>
        <v>0</v>
      </c>
      <c r="AV44" s="1">
        <f t="shared" si="32"/>
        <v>0</v>
      </c>
      <c r="AW44" s="1">
        <f t="shared" si="32"/>
        <v>0</v>
      </c>
      <c r="AX44" s="1">
        <f t="shared" si="32"/>
        <v>0</v>
      </c>
      <c r="AY44" s="1">
        <f t="shared" si="32"/>
        <v>0</v>
      </c>
      <c r="AZ44" s="1">
        <f t="shared" si="32"/>
        <v>0</v>
      </c>
      <c r="BA44" s="1">
        <f t="shared" si="32"/>
        <v>0</v>
      </c>
      <c r="BB44" s="1">
        <f t="shared" si="32"/>
        <v>0</v>
      </c>
      <c r="BC44" s="1">
        <f t="shared" si="32"/>
        <v>0</v>
      </c>
      <c r="BD44" s="1">
        <f t="shared" si="32"/>
        <v>0</v>
      </c>
      <c r="BE44" s="1">
        <f t="shared" si="32"/>
        <v>0</v>
      </c>
      <c r="BF44" s="1">
        <f t="shared" si="32"/>
        <v>0</v>
      </c>
      <c r="BG44" s="1">
        <f t="shared" si="32"/>
        <v>0</v>
      </c>
      <c r="BH44" s="1">
        <f t="shared" si="32"/>
        <v>0</v>
      </c>
      <c r="BI44" s="1">
        <f t="shared" si="40"/>
        <v>0</v>
      </c>
      <c r="BJ44" s="1">
        <f t="shared" si="40"/>
        <v>0</v>
      </c>
      <c r="BK44" s="1">
        <f t="shared" si="40"/>
        <v>0</v>
      </c>
      <c r="BL44" s="1">
        <f t="shared" si="40"/>
        <v>0</v>
      </c>
      <c r="BM44" s="1">
        <f t="shared" si="40"/>
        <v>0</v>
      </c>
      <c r="BN44" s="1">
        <f t="shared" si="40"/>
        <v>0</v>
      </c>
      <c r="BO44" s="1">
        <f t="shared" si="40"/>
        <v>0</v>
      </c>
      <c r="BP44" s="1">
        <f t="shared" si="40"/>
        <v>0</v>
      </c>
      <c r="BQ44" s="1">
        <f t="shared" si="40"/>
        <v>0</v>
      </c>
      <c r="BR44" s="1">
        <f t="shared" si="40"/>
        <v>0</v>
      </c>
      <c r="BS44" s="1">
        <f t="shared" si="40"/>
        <v>0</v>
      </c>
      <c r="BT44" s="1">
        <f t="shared" si="40"/>
        <v>0</v>
      </c>
      <c r="BU44" s="1">
        <f t="shared" si="40"/>
        <v>0</v>
      </c>
      <c r="BV44" s="1">
        <f t="shared" si="40"/>
        <v>0</v>
      </c>
      <c r="BW44" s="1">
        <f t="shared" si="40"/>
        <v>0</v>
      </c>
      <c r="BX44" s="1">
        <f t="shared" si="40"/>
        <v>0</v>
      </c>
      <c r="BY44" s="1">
        <f t="shared" si="33"/>
        <v>0</v>
      </c>
      <c r="BZ44" s="1">
        <f t="shared" si="33"/>
        <v>0</v>
      </c>
      <c r="CA44" s="1">
        <f t="shared" si="33"/>
        <v>0</v>
      </c>
      <c r="CB44" s="1">
        <f t="shared" si="33"/>
        <v>0</v>
      </c>
      <c r="CC44" s="1">
        <f t="shared" si="33"/>
        <v>0</v>
      </c>
      <c r="CD44" s="1">
        <f t="shared" si="33"/>
        <v>0</v>
      </c>
      <c r="CE44" s="1">
        <f t="shared" si="33"/>
        <v>0</v>
      </c>
      <c r="CF44" s="1">
        <f t="shared" si="33"/>
        <v>0</v>
      </c>
      <c r="CG44" s="1">
        <f t="shared" si="33"/>
        <v>0</v>
      </c>
      <c r="CH44" s="1">
        <f t="shared" si="33"/>
        <v>63</v>
      </c>
      <c r="CI44" s="1">
        <f t="shared" si="33"/>
        <v>63</v>
      </c>
      <c r="CJ44" s="1">
        <f t="shared" si="33"/>
        <v>63</v>
      </c>
      <c r="CK44" s="1">
        <f t="shared" si="33"/>
        <v>0</v>
      </c>
      <c r="CL44" s="1">
        <f t="shared" si="33"/>
        <v>0</v>
      </c>
      <c r="CM44" s="1">
        <f t="shared" si="33"/>
        <v>0</v>
      </c>
      <c r="CN44" s="1">
        <f t="shared" si="33"/>
        <v>0</v>
      </c>
      <c r="CO44" s="1">
        <f t="shared" si="41"/>
        <v>0</v>
      </c>
      <c r="CP44" s="1">
        <f t="shared" si="41"/>
        <v>0</v>
      </c>
      <c r="CQ44" s="1">
        <f t="shared" si="41"/>
        <v>0</v>
      </c>
      <c r="CR44" s="1">
        <f t="shared" si="41"/>
        <v>0</v>
      </c>
      <c r="CS44" s="1">
        <f t="shared" si="41"/>
        <v>0</v>
      </c>
      <c r="CT44" s="1">
        <f t="shared" si="41"/>
        <v>0</v>
      </c>
      <c r="CU44" s="1">
        <f t="shared" si="41"/>
        <v>0</v>
      </c>
      <c r="CV44" s="1">
        <f t="shared" si="41"/>
        <v>0</v>
      </c>
      <c r="CW44" s="1">
        <f t="shared" si="41"/>
        <v>0</v>
      </c>
      <c r="CX44" s="1">
        <f t="shared" si="41"/>
        <v>0</v>
      </c>
      <c r="CY44" s="1">
        <f t="shared" si="41"/>
        <v>0</v>
      </c>
      <c r="CZ44" s="1">
        <f t="shared" si="41"/>
        <v>0</v>
      </c>
      <c r="DA44" s="1">
        <f t="shared" si="41"/>
        <v>0</v>
      </c>
      <c r="DB44" s="1">
        <f t="shared" si="41"/>
        <v>0</v>
      </c>
      <c r="DC44" s="1">
        <f t="shared" si="41"/>
        <v>0</v>
      </c>
      <c r="DD44" s="1">
        <f t="shared" si="41"/>
        <v>0</v>
      </c>
      <c r="DE44" s="1">
        <f t="shared" si="34"/>
        <v>0</v>
      </c>
      <c r="DF44" s="1">
        <f t="shared" si="34"/>
        <v>0</v>
      </c>
      <c r="DG44" s="1">
        <f t="shared" si="34"/>
        <v>0</v>
      </c>
      <c r="DH44" s="1">
        <f t="shared" si="34"/>
        <v>0</v>
      </c>
      <c r="DI44" s="1">
        <f t="shared" si="34"/>
        <v>0</v>
      </c>
      <c r="DJ44" s="1">
        <f t="shared" si="34"/>
        <v>0</v>
      </c>
      <c r="DK44" s="1">
        <f t="shared" si="34"/>
        <v>0</v>
      </c>
      <c r="DL44" s="1">
        <f t="shared" si="34"/>
        <v>0</v>
      </c>
      <c r="DM44" s="1">
        <f t="shared" si="34"/>
        <v>0</v>
      </c>
      <c r="DN44" s="1">
        <f t="shared" si="34"/>
        <v>0</v>
      </c>
      <c r="DO44" s="1">
        <f t="shared" si="34"/>
        <v>0</v>
      </c>
      <c r="DP44" s="1">
        <f t="shared" si="34"/>
        <v>0</v>
      </c>
      <c r="DQ44" s="1">
        <f t="shared" si="34"/>
        <v>0</v>
      </c>
      <c r="DR44" s="1">
        <f t="shared" si="34"/>
        <v>0</v>
      </c>
      <c r="DS44" s="1">
        <f t="shared" si="34"/>
        <v>0</v>
      </c>
      <c r="DT44" s="1">
        <f t="shared" si="34"/>
        <v>0</v>
      </c>
      <c r="DU44" s="1">
        <f t="shared" si="35"/>
        <v>0</v>
      </c>
      <c r="DV44" s="1">
        <f t="shared" si="35"/>
        <v>0</v>
      </c>
      <c r="DW44" s="1">
        <f t="shared" si="35"/>
        <v>0</v>
      </c>
      <c r="DX44" s="1">
        <f t="shared" si="35"/>
        <v>0</v>
      </c>
      <c r="DY44" s="1">
        <f t="shared" si="35"/>
        <v>0</v>
      </c>
      <c r="DZ44" s="1">
        <f t="shared" si="35"/>
        <v>0</v>
      </c>
      <c r="EA44" s="1">
        <f t="shared" si="35"/>
        <v>0</v>
      </c>
      <c r="EB44" s="1">
        <f t="shared" si="35"/>
        <v>0</v>
      </c>
      <c r="EC44" s="1">
        <f t="shared" si="35"/>
        <v>0</v>
      </c>
      <c r="ED44" s="1">
        <f t="shared" si="35"/>
        <v>0</v>
      </c>
      <c r="EE44" s="1">
        <f t="shared" si="35"/>
        <v>0</v>
      </c>
      <c r="EF44" s="1">
        <f t="shared" si="35"/>
        <v>0</v>
      </c>
      <c r="EG44" s="1">
        <f t="shared" si="35"/>
        <v>0</v>
      </c>
      <c r="EH44" s="1">
        <f t="shared" si="35"/>
        <v>0</v>
      </c>
      <c r="EI44" s="1">
        <f t="shared" si="35"/>
        <v>0</v>
      </c>
      <c r="EJ44" s="1">
        <f t="shared" si="35"/>
        <v>0</v>
      </c>
      <c r="EK44" s="1">
        <f t="shared" si="42"/>
        <v>0</v>
      </c>
      <c r="EL44" s="1">
        <f t="shared" si="42"/>
        <v>0</v>
      </c>
      <c r="EM44" s="1">
        <f t="shared" si="42"/>
        <v>0</v>
      </c>
      <c r="EN44" s="1">
        <f t="shared" si="42"/>
        <v>0</v>
      </c>
      <c r="EO44" s="1">
        <f t="shared" si="42"/>
        <v>0</v>
      </c>
      <c r="EP44" s="1">
        <f t="shared" si="42"/>
        <v>0</v>
      </c>
      <c r="EQ44" s="1">
        <f t="shared" si="42"/>
        <v>0</v>
      </c>
      <c r="ER44" s="1">
        <f t="shared" si="42"/>
        <v>0</v>
      </c>
      <c r="ES44" s="1">
        <f t="shared" si="42"/>
        <v>0</v>
      </c>
      <c r="ET44" s="1">
        <f t="shared" si="42"/>
        <v>0</v>
      </c>
      <c r="EU44" s="1">
        <f t="shared" si="42"/>
        <v>0</v>
      </c>
      <c r="EV44" s="1">
        <f t="shared" si="42"/>
        <v>0</v>
      </c>
      <c r="EW44" s="1">
        <f t="shared" si="42"/>
        <v>0</v>
      </c>
      <c r="EX44" s="1">
        <f t="shared" si="42"/>
        <v>0</v>
      </c>
      <c r="EY44" s="1">
        <f t="shared" si="42"/>
        <v>0</v>
      </c>
      <c r="EZ44" s="1">
        <f t="shared" si="42"/>
        <v>0</v>
      </c>
      <c r="FA44" s="1">
        <f t="shared" si="36"/>
        <v>0</v>
      </c>
      <c r="FB44" s="1">
        <f t="shared" si="36"/>
        <v>0</v>
      </c>
      <c r="FC44" s="1">
        <f t="shared" si="36"/>
        <v>0</v>
      </c>
      <c r="FD44" s="1">
        <f t="shared" si="36"/>
        <v>0</v>
      </c>
      <c r="FE44" s="1">
        <f t="shared" si="36"/>
        <v>0</v>
      </c>
      <c r="FF44" s="1">
        <f t="shared" si="36"/>
        <v>0</v>
      </c>
      <c r="FG44" s="1">
        <f t="shared" si="36"/>
        <v>0</v>
      </c>
      <c r="FH44" s="1">
        <f t="shared" si="36"/>
        <v>0</v>
      </c>
      <c r="FI44" s="1">
        <f t="shared" si="36"/>
        <v>0</v>
      </c>
      <c r="FJ44" s="1">
        <f t="shared" si="36"/>
        <v>0</v>
      </c>
      <c r="FK44" s="1">
        <f t="shared" si="36"/>
        <v>0</v>
      </c>
      <c r="FL44" s="1">
        <f t="shared" si="36"/>
        <v>0</v>
      </c>
      <c r="FM44" s="1">
        <f t="shared" si="36"/>
        <v>0</v>
      </c>
      <c r="FN44" s="1">
        <f t="shared" si="36"/>
        <v>0</v>
      </c>
      <c r="FO44" s="1">
        <f t="shared" si="36"/>
        <v>0</v>
      </c>
      <c r="FP44" s="1">
        <f t="shared" si="36"/>
        <v>0</v>
      </c>
      <c r="FQ44" s="1">
        <f t="shared" si="43"/>
        <v>0</v>
      </c>
      <c r="FR44" s="1">
        <f t="shared" si="43"/>
        <v>0</v>
      </c>
      <c r="FS44" s="1">
        <f t="shared" si="43"/>
        <v>0</v>
      </c>
      <c r="FT44" s="1">
        <f t="shared" si="43"/>
        <v>0</v>
      </c>
      <c r="FU44" s="1">
        <f t="shared" si="43"/>
        <v>0</v>
      </c>
      <c r="FV44" s="1">
        <f t="shared" si="43"/>
        <v>0</v>
      </c>
      <c r="FW44" s="1">
        <f t="shared" si="43"/>
        <v>0</v>
      </c>
      <c r="FX44" s="1">
        <f t="shared" si="43"/>
        <v>0</v>
      </c>
      <c r="FY44" s="1">
        <f t="shared" si="43"/>
        <v>0</v>
      </c>
      <c r="FZ44" s="1">
        <f t="shared" si="43"/>
        <v>0</v>
      </c>
      <c r="GA44" s="1">
        <f t="shared" si="43"/>
        <v>0</v>
      </c>
      <c r="GB44" s="1">
        <f t="shared" si="43"/>
        <v>0</v>
      </c>
      <c r="GC44" s="1">
        <f t="shared" si="43"/>
        <v>0</v>
      </c>
      <c r="GD44" s="1">
        <f t="shared" si="43"/>
        <v>0</v>
      </c>
      <c r="GE44" s="1">
        <f t="shared" si="43"/>
        <v>0</v>
      </c>
      <c r="GF44" s="1">
        <f t="shared" si="43"/>
        <v>0</v>
      </c>
      <c r="GG44" s="1">
        <f t="shared" si="37"/>
        <v>0</v>
      </c>
      <c r="GH44" s="1">
        <f t="shared" si="37"/>
        <v>0</v>
      </c>
      <c r="GI44" s="1">
        <f t="shared" si="37"/>
        <v>0</v>
      </c>
      <c r="GJ44" s="1">
        <f t="shared" si="37"/>
        <v>0</v>
      </c>
      <c r="GK44" s="1">
        <f t="shared" si="37"/>
        <v>0</v>
      </c>
      <c r="GL44" s="1">
        <f t="shared" si="37"/>
        <v>0</v>
      </c>
      <c r="GM44" s="1">
        <f t="shared" si="37"/>
        <v>0</v>
      </c>
      <c r="GN44" s="1">
        <f t="shared" si="37"/>
        <v>0</v>
      </c>
      <c r="GO44" s="1">
        <f t="shared" si="37"/>
        <v>0</v>
      </c>
      <c r="GP44" s="1">
        <f t="shared" si="37"/>
        <v>0</v>
      </c>
      <c r="GQ44" s="1">
        <f t="shared" si="37"/>
        <v>0</v>
      </c>
      <c r="GR44" s="1">
        <f t="shared" si="37"/>
        <v>0</v>
      </c>
      <c r="GS44" s="1">
        <f t="shared" si="37"/>
        <v>0</v>
      </c>
      <c r="GT44" s="1">
        <f t="shared" si="37"/>
        <v>0</v>
      </c>
      <c r="GU44" s="1">
        <f t="shared" si="37"/>
        <v>0</v>
      </c>
      <c r="GV44" s="1">
        <f t="shared" si="37"/>
        <v>0</v>
      </c>
      <c r="GW44" s="1">
        <f t="shared" si="38"/>
        <v>0</v>
      </c>
      <c r="GX44" s="1">
        <f t="shared" si="38"/>
        <v>0</v>
      </c>
      <c r="GY44" s="1">
        <f t="shared" si="38"/>
        <v>0</v>
      </c>
      <c r="GZ44" s="1">
        <f t="shared" si="38"/>
        <v>0</v>
      </c>
      <c r="HA44" s="1">
        <f t="shared" si="38"/>
        <v>0</v>
      </c>
      <c r="HB44" s="1">
        <f t="shared" si="38"/>
        <v>0</v>
      </c>
      <c r="HC44" s="1">
        <f t="shared" si="38"/>
        <v>0</v>
      </c>
      <c r="HD44" s="1">
        <f t="shared" si="38"/>
        <v>0</v>
      </c>
      <c r="HE44" s="1">
        <f t="shared" si="38"/>
        <v>0</v>
      </c>
      <c r="HF44" s="1">
        <f t="shared" si="38"/>
        <v>0</v>
      </c>
      <c r="HG44" s="1">
        <f t="shared" si="38"/>
        <v>0</v>
      </c>
      <c r="HH44" s="1">
        <f t="shared" si="38"/>
        <v>0</v>
      </c>
      <c r="HI44" s="1">
        <f t="shared" si="38"/>
        <v>0</v>
      </c>
      <c r="HJ44" s="1">
        <f t="shared" si="38"/>
        <v>0</v>
      </c>
      <c r="HK44" s="1">
        <f t="shared" si="38"/>
        <v>0</v>
      </c>
      <c r="HL44" s="1">
        <f t="shared" si="38"/>
        <v>0</v>
      </c>
      <c r="HM44" s="1">
        <f t="shared" si="44"/>
        <v>0</v>
      </c>
      <c r="HN44" s="1">
        <f t="shared" si="44"/>
        <v>0</v>
      </c>
      <c r="HO44" s="1">
        <f t="shared" si="44"/>
        <v>0</v>
      </c>
      <c r="HP44" s="1">
        <f t="shared" si="44"/>
        <v>0</v>
      </c>
      <c r="HQ44" s="1">
        <f t="shared" si="44"/>
        <v>0</v>
      </c>
      <c r="HR44" s="1">
        <f t="shared" si="44"/>
        <v>0</v>
      </c>
      <c r="HS44" s="1">
        <f t="shared" si="44"/>
        <v>0</v>
      </c>
      <c r="HT44" s="1">
        <f t="shared" si="44"/>
        <v>0</v>
      </c>
      <c r="HU44" s="1">
        <f t="shared" si="44"/>
        <v>0</v>
      </c>
      <c r="HW44">
        <v>24</v>
      </c>
      <c r="HX44" s="15">
        <f t="shared" si="25"/>
        <v>0</v>
      </c>
      <c r="HY44">
        <f t="shared" si="25"/>
        <v>0</v>
      </c>
      <c r="HZ44" s="1" t="str">
        <f t="shared" si="26"/>
        <v/>
      </c>
      <c r="IA44" s="1">
        <f t="shared" si="27"/>
        <v>0</v>
      </c>
      <c r="IB44" t="str">
        <f t="shared" si="31"/>
        <v/>
      </c>
      <c r="IC44" t="str">
        <f t="shared" si="20"/>
        <v/>
      </c>
      <c r="ID44">
        <f>IF(HZ44&gt;$IC$18,1000,IF(HZ44=$IC$18,MIN(HZ44:$HZ$220),1000))</f>
        <v>1000</v>
      </c>
      <c r="IG44" s="1">
        <f t="shared" si="28"/>
        <v>0</v>
      </c>
      <c r="IH44" s="1">
        <f t="shared" si="21"/>
        <v>0</v>
      </c>
      <c r="II44" s="1">
        <f t="shared" si="29"/>
        <v>0</v>
      </c>
      <c r="IJ44" s="1">
        <f t="shared" si="30"/>
        <v>0</v>
      </c>
    </row>
    <row r="45" spans="1:244">
      <c r="A45">
        <v>25</v>
      </c>
      <c r="B45" t="str">
        <f t="shared" si="22"/>
        <v/>
      </c>
      <c r="C45" s="2" t="str">
        <f t="shared" si="23"/>
        <v/>
      </c>
      <c r="D45" s="28"/>
      <c r="E45" s="29"/>
      <c r="F45" s="30"/>
      <c r="G45" s="12" t="e">
        <f t="shared" si="0"/>
        <v>#VALUE!</v>
      </c>
      <c r="M45" s="46"/>
      <c r="N45" s="49"/>
      <c r="O45" s="46"/>
      <c r="T45" s="16" t="str">
        <f t="shared" si="1"/>
        <v/>
      </c>
      <c r="U45" s="2">
        <v>25</v>
      </c>
      <c r="V45" s="2">
        <f>HLOOKUP($F$4,'tabulka hodnot'!$D$3:$J$203,'vypocet bodov do rebricka'!U45+1,0)</f>
        <v>90</v>
      </c>
      <c r="Y45" s="1" t="str">
        <f t="shared" si="24"/>
        <v>57-59</v>
      </c>
      <c r="Z45" s="1">
        <f t="shared" si="2"/>
        <v>3</v>
      </c>
      <c r="AA45" s="1" t="str">
        <f t="shared" si="3"/>
        <v>57</v>
      </c>
      <c r="AB45" s="1" t="str">
        <f t="shared" si="4"/>
        <v>59</v>
      </c>
      <c r="AC45">
        <f t="shared" si="5"/>
        <v>63</v>
      </c>
      <c r="AD45" s="1">
        <f t="shared" si="39"/>
        <v>0</v>
      </c>
      <c r="AE45" s="1">
        <f t="shared" si="39"/>
        <v>0</v>
      </c>
      <c r="AF45" s="1">
        <f t="shared" si="39"/>
        <v>0</v>
      </c>
      <c r="AG45" s="1">
        <f t="shared" si="39"/>
        <v>0</v>
      </c>
      <c r="AH45" s="1">
        <f t="shared" si="39"/>
        <v>0</v>
      </c>
      <c r="AI45" s="1">
        <f t="shared" si="39"/>
        <v>0</v>
      </c>
      <c r="AJ45" s="1">
        <f t="shared" si="39"/>
        <v>0</v>
      </c>
      <c r="AK45" s="1">
        <f t="shared" si="39"/>
        <v>0</v>
      </c>
      <c r="AL45" s="1">
        <f t="shared" si="39"/>
        <v>0</v>
      </c>
      <c r="AM45" s="1">
        <f t="shared" si="39"/>
        <v>0</v>
      </c>
      <c r="AN45" s="1">
        <f t="shared" si="39"/>
        <v>0</v>
      </c>
      <c r="AO45" s="1">
        <f t="shared" si="39"/>
        <v>0</v>
      </c>
      <c r="AP45" s="1">
        <f t="shared" si="39"/>
        <v>0</v>
      </c>
      <c r="AQ45" s="1">
        <f t="shared" si="39"/>
        <v>0</v>
      </c>
      <c r="AR45" s="1">
        <f t="shared" si="39"/>
        <v>0</v>
      </c>
      <c r="AS45" s="1">
        <f t="shared" si="39"/>
        <v>0</v>
      </c>
      <c r="AT45" s="1">
        <f t="shared" si="32"/>
        <v>0</v>
      </c>
      <c r="AU45" s="1">
        <f t="shared" si="32"/>
        <v>0</v>
      </c>
      <c r="AV45" s="1">
        <f t="shared" si="32"/>
        <v>0</v>
      </c>
      <c r="AW45" s="1">
        <f t="shared" si="32"/>
        <v>0</v>
      </c>
      <c r="AX45" s="1">
        <f t="shared" si="32"/>
        <v>0</v>
      </c>
      <c r="AY45" s="1">
        <f t="shared" si="32"/>
        <v>0</v>
      </c>
      <c r="AZ45" s="1">
        <f t="shared" si="32"/>
        <v>0</v>
      </c>
      <c r="BA45" s="1">
        <f t="shared" si="32"/>
        <v>0</v>
      </c>
      <c r="BB45" s="1">
        <f t="shared" si="32"/>
        <v>0</v>
      </c>
      <c r="BC45" s="1">
        <f t="shared" si="32"/>
        <v>0</v>
      </c>
      <c r="BD45" s="1">
        <f t="shared" si="32"/>
        <v>0</v>
      </c>
      <c r="BE45" s="1">
        <f t="shared" si="32"/>
        <v>0</v>
      </c>
      <c r="BF45" s="1">
        <f t="shared" si="32"/>
        <v>0</v>
      </c>
      <c r="BG45" s="1">
        <f t="shared" si="32"/>
        <v>0</v>
      </c>
      <c r="BH45" s="1">
        <f t="shared" si="32"/>
        <v>0</v>
      </c>
      <c r="BI45" s="1">
        <f t="shared" si="40"/>
        <v>0</v>
      </c>
      <c r="BJ45" s="1">
        <f t="shared" si="40"/>
        <v>0</v>
      </c>
      <c r="BK45" s="1">
        <f t="shared" si="40"/>
        <v>0</v>
      </c>
      <c r="BL45" s="1">
        <f t="shared" si="40"/>
        <v>0</v>
      </c>
      <c r="BM45" s="1">
        <f t="shared" si="40"/>
        <v>0</v>
      </c>
      <c r="BN45" s="1">
        <f t="shared" si="40"/>
        <v>0</v>
      </c>
      <c r="BO45" s="1">
        <f t="shared" si="40"/>
        <v>0</v>
      </c>
      <c r="BP45" s="1">
        <f t="shared" si="40"/>
        <v>0</v>
      </c>
      <c r="BQ45" s="1">
        <f t="shared" si="40"/>
        <v>0</v>
      </c>
      <c r="BR45" s="1">
        <f t="shared" si="40"/>
        <v>0</v>
      </c>
      <c r="BS45" s="1">
        <f t="shared" si="40"/>
        <v>0</v>
      </c>
      <c r="BT45" s="1">
        <f t="shared" si="40"/>
        <v>0</v>
      </c>
      <c r="BU45" s="1">
        <f t="shared" si="40"/>
        <v>0</v>
      </c>
      <c r="BV45" s="1">
        <f t="shared" si="40"/>
        <v>0</v>
      </c>
      <c r="BW45" s="1">
        <f t="shared" si="40"/>
        <v>0</v>
      </c>
      <c r="BX45" s="1">
        <f t="shared" si="40"/>
        <v>0</v>
      </c>
      <c r="BY45" s="1">
        <f t="shared" si="33"/>
        <v>0</v>
      </c>
      <c r="BZ45" s="1">
        <f t="shared" si="33"/>
        <v>0</v>
      </c>
      <c r="CA45" s="1">
        <f t="shared" si="33"/>
        <v>0</v>
      </c>
      <c r="CB45" s="1">
        <f t="shared" si="33"/>
        <v>0</v>
      </c>
      <c r="CC45" s="1">
        <f t="shared" si="33"/>
        <v>0</v>
      </c>
      <c r="CD45" s="1">
        <f t="shared" si="33"/>
        <v>0</v>
      </c>
      <c r="CE45" s="1">
        <f t="shared" si="33"/>
        <v>0</v>
      </c>
      <c r="CF45" s="1">
        <f t="shared" si="33"/>
        <v>0</v>
      </c>
      <c r="CG45" s="1">
        <f t="shared" si="33"/>
        <v>0</v>
      </c>
      <c r="CH45" s="1">
        <f t="shared" si="33"/>
        <v>63</v>
      </c>
      <c r="CI45" s="1">
        <f t="shared" si="33"/>
        <v>63</v>
      </c>
      <c r="CJ45" s="1">
        <f t="shared" si="33"/>
        <v>63</v>
      </c>
      <c r="CK45" s="1">
        <f t="shared" si="33"/>
        <v>0</v>
      </c>
      <c r="CL45" s="1">
        <f t="shared" si="33"/>
        <v>0</v>
      </c>
      <c r="CM45" s="1">
        <f t="shared" si="33"/>
        <v>0</v>
      </c>
      <c r="CN45" s="1">
        <f t="shared" si="33"/>
        <v>0</v>
      </c>
      <c r="CO45" s="1">
        <f t="shared" si="41"/>
        <v>0</v>
      </c>
      <c r="CP45" s="1">
        <f t="shared" si="41"/>
        <v>0</v>
      </c>
      <c r="CQ45" s="1">
        <f t="shared" si="41"/>
        <v>0</v>
      </c>
      <c r="CR45" s="1">
        <f t="shared" si="41"/>
        <v>0</v>
      </c>
      <c r="CS45" s="1">
        <f t="shared" si="41"/>
        <v>0</v>
      </c>
      <c r="CT45" s="1">
        <f t="shared" si="41"/>
        <v>0</v>
      </c>
      <c r="CU45" s="1">
        <f t="shared" si="41"/>
        <v>0</v>
      </c>
      <c r="CV45" s="1">
        <f t="shared" si="41"/>
        <v>0</v>
      </c>
      <c r="CW45" s="1">
        <f t="shared" si="41"/>
        <v>0</v>
      </c>
      <c r="CX45" s="1">
        <f t="shared" si="41"/>
        <v>0</v>
      </c>
      <c r="CY45" s="1">
        <f t="shared" si="41"/>
        <v>0</v>
      </c>
      <c r="CZ45" s="1">
        <f t="shared" si="41"/>
        <v>0</v>
      </c>
      <c r="DA45" s="1">
        <f t="shared" si="41"/>
        <v>0</v>
      </c>
      <c r="DB45" s="1">
        <f t="shared" si="41"/>
        <v>0</v>
      </c>
      <c r="DC45" s="1">
        <f t="shared" si="41"/>
        <v>0</v>
      </c>
      <c r="DD45" s="1">
        <f t="shared" si="41"/>
        <v>0</v>
      </c>
      <c r="DE45" s="1">
        <f t="shared" si="34"/>
        <v>0</v>
      </c>
      <c r="DF45" s="1">
        <f t="shared" si="34"/>
        <v>0</v>
      </c>
      <c r="DG45" s="1">
        <f t="shared" si="34"/>
        <v>0</v>
      </c>
      <c r="DH45" s="1">
        <f t="shared" si="34"/>
        <v>0</v>
      </c>
      <c r="DI45" s="1">
        <f t="shared" si="34"/>
        <v>0</v>
      </c>
      <c r="DJ45" s="1">
        <f t="shared" si="34"/>
        <v>0</v>
      </c>
      <c r="DK45" s="1">
        <f t="shared" si="34"/>
        <v>0</v>
      </c>
      <c r="DL45" s="1">
        <f t="shared" si="34"/>
        <v>0</v>
      </c>
      <c r="DM45" s="1">
        <f t="shared" si="34"/>
        <v>0</v>
      </c>
      <c r="DN45" s="1">
        <f t="shared" si="34"/>
        <v>0</v>
      </c>
      <c r="DO45" s="1">
        <f t="shared" si="34"/>
        <v>0</v>
      </c>
      <c r="DP45" s="1">
        <f t="shared" si="34"/>
        <v>0</v>
      </c>
      <c r="DQ45" s="1">
        <f t="shared" si="34"/>
        <v>0</v>
      </c>
      <c r="DR45" s="1">
        <f t="shared" si="34"/>
        <v>0</v>
      </c>
      <c r="DS45" s="1">
        <f t="shared" si="34"/>
        <v>0</v>
      </c>
      <c r="DT45" s="1">
        <f t="shared" si="34"/>
        <v>0</v>
      </c>
      <c r="DU45" s="1">
        <f t="shared" si="35"/>
        <v>0</v>
      </c>
      <c r="DV45" s="1">
        <f t="shared" si="35"/>
        <v>0</v>
      </c>
      <c r="DW45" s="1">
        <f t="shared" si="35"/>
        <v>0</v>
      </c>
      <c r="DX45" s="1">
        <f t="shared" si="35"/>
        <v>0</v>
      </c>
      <c r="DY45" s="1">
        <f t="shared" si="35"/>
        <v>0</v>
      </c>
      <c r="DZ45" s="1">
        <f t="shared" si="35"/>
        <v>0</v>
      </c>
      <c r="EA45" s="1">
        <f t="shared" si="35"/>
        <v>0</v>
      </c>
      <c r="EB45" s="1">
        <f t="shared" si="35"/>
        <v>0</v>
      </c>
      <c r="EC45" s="1">
        <f t="shared" si="35"/>
        <v>0</v>
      </c>
      <c r="ED45" s="1">
        <f t="shared" si="35"/>
        <v>0</v>
      </c>
      <c r="EE45" s="1">
        <f t="shared" si="35"/>
        <v>0</v>
      </c>
      <c r="EF45" s="1">
        <f t="shared" si="35"/>
        <v>0</v>
      </c>
      <c r="EG45" s="1">
        <f t="shared" si="35"/>
        <v>0</v>
      </c>
      <c r="EH45" s="1">
        <f t="shared" si="35"/>
        <v>0</v>
      </c>
      <c r="EI45" s="1">
        <f t="shared" si="35"/>
        <v>0</v>
      </c>
      <c r="EJ45" s="1">
        <f t="shared" si="35"/>
        <v>0</v>
      </c>
      <c r="EK45" s="1">
        <f t="shared" si="42"/>
        <v>0</v>
      </c>
      <c r="EL45" s="1">
        <f t="shared" si="42"/>
        <v>0</v>
      </c>
      <c r="EM45" s="1">
        <f t="shared" si="42"/>
        <v>0</v>
      </c>
      <c r="EN45" s="1">
        <f t="shared" si="42"/>
        <v>0</v>
      </c>
      <c r="EO45" s="1">
        <f t="shared" si="42"/>
        <v>0</v>
      </c>
      <c r="EP45" s="1">
        <f t="shared" si="42"/>
        <v>0</v>
      </c>
      <c r="EQ45" s="1">
        <f t="shared" si="42"/>
        <v>0</v>
      </c>
      <c r="ER45" s="1">
        <f t="shared" si="42"/>
        <v>0</v>
      </c>
      <c r="ES45" s="1">
        <f t="shared" si="42"/>
        <v>0</v>
      </c>
      <c r="ET45" s="1">
        <f t="shared" si="42"/>
        <v>0</v>
      </c>
      <c r="EU45" s="1">
        <f t="shared" si="42"/>
        <v>0</v>
      </c>
      <c r="EV45" s="1">
        <f t="shared" si="42"/>
        <v>0</v>
      </c>
      <c r="EW45" s="1">
        <f t="shared" si="42"/>
        <v>0</v>
      </c>
      <c r="EX45" s="1">
        <f t="shared" si="42"/>
        <v>0</v>
      </c>
      <c r="EY45" s="1">
        <f t="shared" si="42"/>
        <v>0</v>
      </c>
      <c r="EZ45" s="1">
        <f t="shared" si="42"/>
        <v>0</v>
      </c>
      <c r="FA45" s="1">
        <f t="shared" si="36"/>
        <v>0</v>
      </c>
      <c r="FB45" s="1">
        <f t="shared" si="36"/>
        <v>0</v>
      </c>
      <c r="FC45" s="1">
        <f t="shared" si="36"/>
        <v>0</v>
      </c>
      <c r="FD45" s="1">
        <f t="shared" si="36"/>
        <v>0</v>
      </c>
      <c r="FE45" s="1">
        <f t="shared" si="36"/>
        <v>0</v>
      </c>
      <c r="FF45" s="1">
        <f t="shared" si="36"/>
        <v>0</v>
      </c>
      <c r="FG45" s="1">
        <f t="shared" si="36"/>
        <v>0</v>
      </c>
      <c r="FH45" s="1">
        <f t="shared" si="36"/>
        <v>0</v>
      </c>
      <c r="FI45" s="1">
        <f t="shared" si="36"/>
        <v>0</v>
      </c>
      <c r="FJ45" s="1">
        <f t="shared" si="36"/>
        <v>0</v>
      </c>
      <c r="FK45" s="1">
        <f t="shared" si="36"/>
        <v>0</v>
      </c>
      <c r="FL45" s="1">
        <f t="shared" si="36"/>
        <v>0</v>
      </c>
      <c r="FM45" s="1">
        <f t="shared" si="36"/>
        <v>0</v>
      </c>
      <c r="FN45" s="1">
        <f t="shared" si="36"/>
        <v>0</v>
      </c>
      <c r="FO45" s="1">
        <f t="shared" si="36"/>
        <v>0</v>
      </c>
      <c r="FP45" s="1">
        <f t="shared" si="36"/>
        <v>0</v>
      </c>
      <c r="FQ45" s="1">
        <f t="shared" si="43"/>
        <v>0</v>
      </c>
      <c r="FR45" s="1">
        <f t="shared" si="43"/>
        <v>0</v>
      </c>
      <c r="FS45" s="1">
        <f t="shared" si="43"/>
        <v>0</v>
      </c>
      <c r="FT45" s="1">
        <f t="shared" si="43"/>
        <v>0</v>
      </c>
      <c r="FU45" s="1">
        <f t="shared" si="43"/>
        <v>0</v>
      </c>
      <c r="FV45" s="1">
        <f t="shared" si="43"/>
        <v>0</v>
      </c>
      <c r="FW45" s="1">
        <f t="shared" si="43"/>
        <v>0</v>
      </c>
      <c r="FX45" s="1">
        <f t="shared" si="43"/>
        <v>0</v>
      </c>
      <c r="FY45" s="1">
        <f t="shared" si="43"/>
        <v>0</v>
      </c>
      <c r="FZ45" s="1">
        <f t="shared" si="43"/>
        <v>0</v>
      </c>
      <c r="GA45" s="1">
        <f t="shared" si="43"/>
        <v>0</v>
      </c>
      <c r="GB45" s="1">
        <f t="shared" si="43"/>
        <v>0</v>
      </c>
      <c r="GC45" s="1">
        <f t="shared" si="43"/>
        <v>0</v>
      </c>
      <c r="GD45" s="1">
        <f t="shared" si="43"/>
        <v>0</v>
      </c>
      <c r="GE45" s="1">
        <f t="shared" si="43"/>
        <v>0</v>
      </c>
      <c r="GF45" s="1">
        <f t="shared" si="43"/>
        <v>0</v>
      </c>
      <c r="GG45" s="1">
        <f t="shared" si="37"/>
        <v>0</v>
      </c>
      <c r="GH45" s="1">
        <f t="shared" si="37"/>
        <v>0</v>
      </c>
      <c r="GI45" s="1">
        <f t="shared" si="37"/>
        <v>0</v>
      </c>
      <c r="GJ45" s="1">
        <f t="shared" si="37"/>
        <v>0</v>
      </c>
      <c r="GK45" s="1">
        <f t="shared" si="37"/>
        <v>0</v>
      </c>
      <c r="GL45" s="1">
        <f t="shared" si="37"/>
        <v>0</v>
      </c>
      <c r="GM45" s="1">
        <f t="shared" si="37"/>
        <v>0</v>
      </c>
      <c r="GN45" s="1">
        <f t="shared" si="37"/>
        <v>0</v>
      </c>
      <c r="GO45" s="1">
        <f t="shared" si="37"/>
        <v>0</v>
      </c>
      <c r="GP45" s="1">
        <f t="shared" si="37"/>
        <v>0</v>
      </c>
      <c r="GQ45" s="1">
        <f t="shared" si="37"/>
        <v>0</v>
      </c>
      <c r="GR45" s="1">
        <f t="shared" si="37"/>
        <v>0</v>
      </c>
      <c r="GS45" s="1">
        <f t="shared" si="37"/>
        <v>0</v>
      </c>
      <c r="GT45" s="1">
        <f t="shared" si="37"/>
        <v>0</v>
      </c>
      <c r="GU45" s="1">
        <f t="shared" si="37"/>
        <v>0</v>
      </c>
      <c r="GV45" s="1">
        <f t="shared" si="37"/>
        <v>0</v>
      </c>
      <c r="GW45" s="1">
        <f t="shared" si="38"/>
        <v>0</v>
      </c>
      <c r="GX45" s="1">
        <f t="shared" si="38"/>
        <v>0</v>
      </c>
      <c r="GY45" s="1">
        <f t="shared" si="38"/>
        <v>0</v>
      </c>
      <c r="GZ45" s="1">
        <f t="shared" si="38"/>
        <v>0</v>
      </c>
      <c r="HA45" s="1">
        <f t="shared" si="38"/>
        <v>0</v>
      </c>
      <c r="HB45" s="1">
        <f t="shared" si="38"/>
        <v>0</v>
      </c>
      <c r="HC45" s="1">
        <f t="shared" si="38"/>
        <v>0</v>
      </c>
      <c r="HD45" s="1">
        <f t="shared" si="38"/>
        <v>0</v>
      </c>
      <c r="HE45" s="1">
        <f t="shared" si="38"/>
        <v>0</v>
      </c>
      <c r="HF45" s="1">
        <f t="shared" si="38"/>
        <v>0</v>
      </c>
      <c r="HG45" s="1">
        <f t="shared" si="38"/>
        <v>0</v>
      </c>
      <c r="HH45" s="1">
        <f t="shared" si="38"/>
        <v>0</v>
      </c>
      <c r="HI45" s="1">
        <f t="shared" si="38"/>
        <v>0</v>
      </c>
      <c r="HJ45" s="1">
        <f t="shared" si="38"/>
        <v>0</v>
      </c>
      <c r="HK45" s="1">
        <f t="shared" si="38"/>
        <v>0</v>
      </c>
      <c r="HL45" s="1">
        <f t="shared" si="38"/>
        <v>0</v>
      </c>
      <c r="HM45" s="1">
        <f t="shared" si="44"/>
        <v>0</v>
      </c>
      <c r="HN45" s="1">
        <f t="shared" si="44"/>
        <v>0</v>
      </c>
      <c r="HO45" s="1">
        <f t="shared" si="44"/>
        <v>0</v>
      </c>
      <c r="HP45" s="1">
        <f t="shared" si="44"/>
        <v>0</v>
      </c>
      <c r="HQ45" s="1">
        <f t="shared" si="44"/>
        <v>0</v>
      </c>
      <c r="HR45" s="1">
        <f t="shared" si="44"/>
        <v>0</v>
      </c>
      <c r="HS45" s="1">
        <f t="shared" si="44"/>
        <v>0</v>
      </c>
      <c r="HT45" s="1">
        <f t="shared" si="44"/>
        <v>0</v>
      </c>
      <c r="HU45" s="1">
        <f t="shared" si="44"/>
        <v>0</v>
      </c>
      <c r="HW45">
        <v>25</v>
      </c>
      <c r="HX45" s="15">
        <f t="shared" si="25"/>
        <v>0</v>
      </c>
      <c r="HY45">
        <f t="shared" ref="HY45:HY108" si="45">IF(ISERROR(VLOOKUP(HW45,$A$21:$F$220,5,0))=TRUE,"",VLOOKUP(HW45,$A$21:$F$220,5,0))</f>
        <v>0</v>
      </c>
      <c r="HZ45" s="1" t="str">
        <f t="shared" si="26"/>
        <v/>
      </c>
      <c r="IA45" s="1">
        <f t="shared" si="27"/>
        <v>0</v>
      </c>
      <c r="IB45" t="str">
        <f t="shared" si="31"/>
        <v/>
      </c>
      <c r="IC45" t="str">
        <f t="shared" si="20"/>
        <v/>
      </c>
      <c r="ID45">
        <f>IF(HZ45&gt;$IC$18,1000,IF(HZ45=$IC$18,MIN(HZ45:$HZ$220),1000))</f>
        <v>1000</v>
      </c>
      <c r="IG45" s="1">
        <f t="shared" si="28"/>
        <v>0</v>
      </c>
      <c r="IH45" s="1">
        <f t="shared" si="21"/>
        <v>0</v>
      </c>
      <c r="II45" s="1">
        <f t="shared" si="29"/>
        <v>0</v>
      </c>
      <c r="IJ45" s="1">
        <f t="shared" si="30"/>
        <v>0</v>
      </c>
    </row>
    <row r="46" spans="1:244">
      <c r="A46">
        <v>26</v>
      </c>
      <c r="B46" t="str">
        <f t="shared" si="22"/>
        <v/>
      </c>
      <c r="C46" s="2" t="str">
        <f t="shared" si="23"/>
        <v/>
      </c>
      <c r="D46" s="28"/>
      <c r="E46" s="29"/>
      <c r="F46" s="30"/>
      <c r="G46" s="12" t="e">
        <f t="shared" si="0"/>
        <v>#VALUE!</v>
      </c>
      <c r="M46" s="46"/>
      <c r="N46" s="46"/>
      <c r="O46" s="46"/>
      <c r="T46" s="16" t="str">
        <f t="shared" si="1"/>
        <v/>
      </c>
      <c r="U46" s="2">
        <v>26</v>
      </c>
      <c r="V46" s="2">
        <f>HLOOKUP($F$4,'tabulka hodnot'!$D$3:$J$203,'vypocet bodov do rebricka'!U46+1,0)</f>
        <v>90</v>
      </c>
      <c r="Y46" s="1" t="str">
        <f t="shared" si="24"/>
        <v>57-59</v>
      </c>
      <c r="Z46" s="1">
        <f t="shared" si="2"/>
        <v>3</v>
      </c>
      <c r="AA46" s="1" t="str">
        <f t="shared" si="3"/>
        <v>57</v>
      </c>
      <c r="AB46" s="1" t="str">
        <f t="shared" si="4"/>
        <v>59</v>
      </c>
      <c r="AC46">
        <f t="shared" si="5"/>
        <v>63</v>
      </c>
      <c r="AD46" s="1">
        <f t="shared" si="39"/>
        <v>0</v>
      </c>
      <c r="AE46" s="1">
        <f t="shared" si="39"/>
        <v>0</v>
      </c>
      <c r="AF46" s="1">
        <f t="shared" si="39"/>
        <v>0</v>
      </c>
      <c r="AG46" s="1">
        <f t="shared" si="39"/>
        <v>0</v>
      </c>
      <c r="AH46" s="1">
        <f t="shared" si="39"/>
        <v>0</v>
      </c>
      <c r="AI46" s="1">
        <f t="shared" si="39"/>
        <v>0</v>
      </c>
      <c r="AJ46" s="1">
        <f t="shared" si="39"/>
        <v>0</v>
      </c>
      <c r="AK46" s="1">
        <f t="shared" si="39"/>
        <v>0</v>
      </c>
      <c r="AL46" s="1">
        <f t="shared" si="39"/>
        <v>0</v>
      </c>
      <c r="AM46" s="1">
        <f t="shared" si="39"/>
        <v>0</v>
      </c>
      <c r="AN46" s="1">
        <f t="shared" si="39"/>
        <v>0</v>
      </c>
      <c r="AO46" s="1">
        <f t="shared" si="39"/>
        <v>0</v>
      </c>
      <c r="AP46" s="1">
        <f t="shared" si="39"/>
        <v>0</v>
      </c>
      <c r="AQ46" s="1">
        <f t="shared" si="39"/>
        <v>0</v>
      </c>
      <c r="AR46" s="1">
        <f t="shared" si="39"/>
        <v>0</v>
      </c>
      <c r="AS46" s="1">
        <f t="shared" si="39"/>
        <v>0</v>
      </c>
      <c r="AT46" s="1">
        <f t="shared" si="32"/>
        <v>0</v>
      </c>
      <c r="AU46" s="1">
        <f t="shared" si="32"/>
        <v>0</v>
      </c>
      <c r="AV46" s="1">
        <f t="shared" si="32"/>
        <v>0</v>
      </c>
      <c r="AW46" s="1">
        <f t="shared" si="32"/>
        <v>0</v>
      </c>
      <c r="AX46" s="1">
        <f t="shared" si="32"/>
        <v>0</v>
      </c>
      <c r="AY46" s="1">
        <f t="shared" si="32"/>
        <v>0</v>
      </c>
      <c r="AZ46" s="1">
        <f t="shared" si="32"/>
        <v>0</v>
      </c>
      <c r="BA46" s="1">
        <f t="shared" si="32"/>
        <v>0</v>
      </c>
      <c r="BB46" s="1">
        <f t="shared" si="32"/>
        <v>0</v>
      </c>
      <c r="BC46" s="1">
        <f t="shared" si="32"/>
        <v>0</v>
      </c>
      <c r="BD46" s="1">
        <f t="shared" si="32"/>
        <v>0</v>
      </c>
      <c r="BE46" s="1">
        <f t="shared" si="32"/>
        <v>0</v>
      </c>
      <c r="BF46" s="1">
        <f t="shared" si="32"/>
        <v>0</v>
      </c>
      <c r="BG46" s="1">
        <f t="shared" si="32"/>
        <v>0</v>
      </c>
      <c r="BH46" s="1">
        <f t="shared" si="32"/>
        <v>0</v>
      </c>
      <c r="BI46" s="1">
        <f t="shared" si="40"/>
        <v>0</v>
      </c>
      <c r="BJ46" s="1">
        <f t="shared" si="40"/>
        <v>0</v>
      </c>
      <c r="BK46" s="1">
        <f t="shared" si="40"/>
        <v>0</v>
      </c>
      <c r="BL46" s="1">
        <f t="shared" si="40"/>
        <v>0</v>
      </c>
      <c r="BM46" s="1">
        <f t="shared" si="40"/>
        <v>0</v>
      </c>
      <c r="BN46" s="1">
        <f t="shared" si="40"/>
        <v>0</v>
      </c>
      <c r="BO46" s="1">
        <f t="shared" si="40"/>
        <v>0</v>
      </c>
      <c r="BP46" s="1">
        <f t="shared" si="40"/>
        <v>0</v>
      </c>
      <c r="BQ46" s="1">
        <f t="shared" si="40"/>
        <v>0</v>
      </c>
      <c r="BR46" s="1">
        <f t="shared" si="40"/>
        <v>0</v>
      </c>
      <c r="BS46" s="1">
        <f t="shared" si="40"/>
        <v>0</v>
      </c>
      <c r="BT46" s="1">
        <f t="shared" si="40"/>
        <v>0</v>
      </c>
      <c r="BU46" s="1">
        <f t="shared" si="40"/>
        <v>0</v>
      </c>
      <c r="BV46" s="1">
        <f t="shared" si="40"/>
        <v>0</v>
      </c>
      <c r="BW46" s="1">
        <f t="shared" si="40"/>
        <v>0</v>
      </c>
      <c r="BX46" s="1">
        <f t="shared" si="40"/>
        <v>0</v>
      </c>
      <c r="BY46" s="1">
        <f t="shared" si="33"/>
        <v>0</v>
      </c>
      <c r="BZ46" s="1">
        <f t="shared" si="33"/>
        <v>0</v>
      </c>
      <c r="CA46" s="1">
        <f t="shared" si="33"/>
        <v>0</v>
      </c>
      <c r="CB46" s="1">
        <f t="shared" si="33"/>
        <v>0</v>
      </c>
      <c r="CC46" s="1">
        <f t="shared" si="33"/>
        <v>0</v>
      </c>
      <c r="CD46" s="1">
        <f t="shared" si="33"/>
        <v>0</v>
      </c>
      <c r="CE46" s="1">
        <f t="shared" si="33"/>
        <v>0</v>
      </c>
      <c r="CF46" s="1">
        <f t="shared" si="33"/>
        <v>0</v>
      </c>
      <c r="CG46" s="1">
        <f t="shared" si="33"/>
        <v>0</v>
      </c>
      <c r="CH46" s="1">
        <f t="shared" si="33"/>
        <v>63</v>
      </c>
      <c r="CI46" s="1">
        <f t="shared" si="33"/>
        <v>63</v>
      </c>
      <c r="CJ46" s="1">
        <f t="shared" si="33"/>
        <v>63</v>
      </c>
      <c r="CK46" s="1">
        <f t="shared" si="33"/>
        <v>0</v>
      </c>
      <c r="CL46" s="1">
        <f t="shared" si="33"/>
        <v>0</v>
      </c>
      <c r="CM46" s="1">
        <f t="shared" si="33"/>
        <v>0</v>
      </c>
      <c r="CN46" s="1">
        <f t="shared" si="33"/>
        <v>0</v>
      </c>
      <c r="CO46" s="1">
        <f t="shared" si="41"/>
        <v>0</v>
      </c>
      <c r="CP46" s="1">
        <f t="shared" si="41"/>
        <v>0</v>
      </c>
      <c r="CQ46" s="1">
        <f t="shared" si="41"/>
        <v>0</v>
      </c>
      <c r="CR46" s="1">
        <f t="shared" si="41"/>
        <v>0</v>
      </c>
      <c r="CS46" s="1">
        <f t="shared" si="41"/>
        <v>0</v>
      </c>
      <c r="CT46" s="1">
        <f t="shared" si="41"/>
        <v>0</v>
      </c>
      <c r="CU46" s="1">
        <f t="shared" si="41"/>
        <v>0</v>
      </c>
      <c r="CV46" s="1">
        <f t="shared" si="41"/>
        <v>0</v>
      </c>
      <c r="CW46" s="1">
        <f t="shared" si="41"/>
        <v>0</v>
      </c>
      <c r="CX46" s="1">
        <f t="shared" si="41"/>
        <v>0</v>
      </c>
      <c r="CY46" s="1">
        <f t="shared" si="41"/>
        <v>0</v>
      </c>
      <c r="CZ46" s="1">
        <f t="shared" si="41"/>
        <v>0</v>
      </c>
      <c r="DA46" s="1">
        <f t="shared" si="41"/>
        <v>0</v>
      </c>
      <c r="DB46" s="1">
        <f t="shared" si="41"/>
        <v>0</v>
      </c>
      <c r="DC46" s="1">
        <f t="shared" si="41"/>
        <v>0</v>
      </c>
      <c r="DD46" s="1">
        <f t="shared" si="41"/>
        <v>0</v>
      </c>
      <c r="DE46" s="1">
        <f t="shared" si="34"/>
        <v>0</v>
      </c>
      <c r="DF46" s="1">
        <f t="shared" si="34"/>
        <v>0</v>
      </c>
      <c r="DG46" s="1">
        <f t="shared" si="34"/>
        <v>0</v>
      </c>
      <c r="DH46" s="1">
        <f t="shared" si="34"/>
        <v>0</v>
      </c>
      <c r="DI46" s="1">
        <f t="shared" si="34"/>
        <v>0</v>
      </c>
      <c r="DJ46" s="1">
        <f t="shared" si="34"/>
        <v>0</v>
      </c>
      <c r="DK46" s="1">
        <f t="shared" si="34"/>
        <v>0</v>
      </c>
      <c r="DL46" s="1">
        <f t="shared" si="34"/>
        <v>0</v>
      </c>
      <c r="DM46" s="1">
        <f t="shared" si="34"/>
        <v>0</v>
      </c>
      <c r="DN46" s="1">
        <f t="shared" si="34"/>
        <v>0</v>
      </c>
      <c r="DO46" s="1">
        <f t="shared" si="34"/>
        <v>0</v>
      </c>
      <c r="DP46" s="1">
        <f t="shared" si="34"/>
        <v>0</v>
      </c>
      <c r="DQ46" s="1">
        <f t="shared" si="34"/>
        <v>0</v>
      </c>
      <c r="DR46" s="1">
        <f t="shared" si="34"/>
        <v>0</v>
      </c>
      <c r="DS46" s="1">
        <f t="shared" si="34"/>
        <v>0</v>
      </c>
      <c r="DT46" s="1">
        <f t="shared" si="34"/>
        <v>0</v>
      </c>
      <c r="DU46" s="1">
        <f t="shared" si="35"/>
        <v>0</v>
      </c>
      <c r="DV46" s="1">
        <f t="shared" si="35"/>
        <v>0</v>
      </c>
      <c r="DW46" s="1">
        <f t="shared" si="35"/>
        <v>0</v>
      </c>
      <c r="DX46" s="1">
        <f t="shared" si="35"/>
        <v>0</v>
      </c>
      <c r="DY46" s="1">
        <f t="shared" si="35"/>
        <v>0</v>
      </c>
      <c r="DZ46" s="1">
        <f t="shared" si="35"/>
        <v>0</v>
      </c>
      <c r="EA46" s="1">
        <f t="shared" si="35"/>
        <v>0</v>
      </c>
      <c r="EB46" s="1">
        <f t="shared" si="35"/>
        <v>0</v>
      </c>
      <c r="EC46" s="1">
        <f t="shared" si="35"/>
        <v>0</v>
      </c>
      <c r="ED46" s="1">
        <f t="shared" si="35"/>
        <v>0</v>
      </c>
      <c r="EE46" s="1">
        <f t="shared" si="35"/>
        <v>0</v>
      </c>
      <c r="EF46" s="1">
        <f t="shared" si="35"/>
        <v>0</v>
      </c>
      <c r="EG46" s="1">
        <f t="shared" si="35"/>
        <v>0</v>
      </c>
      <c r="EH46" s="1">
        <f t="shared" si="35"/>
        <v>0</v>
      </c>
      <c r="EI46" s="1">
        <f t="shared" si="35"/>
        <v>0</v>
      </c>
      <c r="EJ46" s="1">
        <f t="shared" si="35"/>
        <v>0</v>
      </c>
      <c r="EK46" s="1">
        <f t="shared" si="42"/>
        <v>0</v>
      </c>
      <c r="EL46" s="1">
        <f t="shared" si="42"/>
        <v>0</v>
      </c>
      <c r="EM46" s="1">
        <f t="shared" si="42"/>
        <v>0</v>
      </c>
      <c r="EN46" s="1">
        <f t="shared" si="42"/>
        <v>0</v>
      </c>
      <c r="EO46" s="1">
        <f t="shared" si="42"/>
        <v>0</v>
      </c>
      <c r="EP46" s="1">
        <f t="shared" si="42"/>
        <v>0</v>
      </c>
      <c r="EQ46" s="1">
        <f t="shared" si="42"/>
        <v>0</v>
      </c>
      <c r="ER46" s="1">
        <f t="shared" si="42"/>
        <v>0</v>
      </c>
      <c r="ES46" s="1">
        <f t="shared" si="42"/>
        <v>0</v>
      </c>
      <c r="ET46" s="1">
        <f t="shared" si="42"/>
        <v>0</v>
      </c>
      <c r="EU46" s="1">
        <f t="shared" si="42"/>
        <v>0</v>
      </c>
      <c r="EV46" s="1">
        <f t="shared" si="42"/>
        <v>0</v>
      </c>
      <c r="EW46" s="1">
        <f t="shared" si="42"/>
        <v>0</v>
      </c>
      <c r="EX46" s="1">
        <f t="shared" si="42"/>
        <v>0</v>
      </c>
      <c r="EY46" s="1">
        <f t="shared" si="42"/>
        <v>0</v>
      </c>
      <c r="EZ46" s="1">
        <f t="shared" si="42"/>
        <v>0</v>
      </c>
      <c r="FA46" s="1">
        <f t="shared" si="36"/>
        <v>0</v>
      </c>
      <c r="FB46" s="1">
        <f t="shared" si="36"/>
        <v>0</v>
      </c>
      <c r="FC46" s="1">
        <f t="shared" si="36"/>
        <v>0</v>
      </c>
      <c r="FD46" s="1">
        <f t="shared" si="36"/>
        <v>0</v>
      </c>
      <c r="FE46" s="1">
        <f t="shared" si="36"/>
        <v>0</v>
      </c>
      <c r="FF46" s="1">
        <f t="shared" si="36"/>
        <v>0</v>
      </c>
      <c r="FG46" s="1">
        <f t="shared" si="36"/>
        <v>0</v>
      </c>
      <c r="FH46" s="1">
        <f t="shared" si="36"/>
        <v>0</v>
      </c>
      <c r="FI46" s="1">
        <f t="shared" si="36"/>
        <v>0</v>
      </c>
      <c r="FJ46" s="1">
        <f t="shared" si="36"/>
        <v>0</v>
      </c>
      <c r="FK46" s="1">
        <f t="shared" si="36"/>
        <v>0</v>
      </c>
      <c r="FL46" s="1">
        <f t="shared" si="36"/>
        <v>0</v>
      </c>
      <c r="FM46" s="1">
        <f t="shared" si="36"/>
        <v>0</v>
      </c>
      <c r="FN46" s="1">
        <f t="shared" si="36"/>
        <v>0</v>
      </c>
      <c r="FO46" s="1">
        <f t="shared" si="36"/>
        <v>0</v>
      </c>
      <c r="FP46" s="1">
        <f t="shared" si="36"/>
        <v>0</v>
      </c>
      <c r="FQ46" s="1">
        <f t="shared" si="43"/>
        <v>0</v>
      </c>
      <c r="FR46" s="1">
        <f t="shared" si="43"/>
        <v>0</v>
      </c>
      <c r="FS46" s="1">
        <f t="shared" si="43"/>
        <v>0</v>
      </c>
      <c r="FT46" s="1">
        <f t="shared" si="43"/>
        <v>0</v>
      </c>
      <c r="FU46" s="1">
        <f t="shared" si="43"/>
        <v>0</v>
      </c>
      <c r="FV46" s="1">
        <f t="shared" si="43"/>
        <v>0</v>
      </c>
      <c r="FW46" s="1">
        <f t="shared" si="43"/>
        <v>0</v>
      </c>
      <c r="FX46" s="1">
        <f t="shared" si="43"/>
        <v>0</v>
      </c>
      <c r="FY46" s="1">
        <f t="shared" si="43"/>
        <v>0</v>
      </c>
      <c r="FZ46" s="1">
        <f t="shared" si="43"/>
        <v>0</v>
      </c>
      <c r="GA46" s="1">
        <f t="shared" si="43"/>
        <v>0</v>
      </c>
      <c r="GB46" s="1">
        <f t="shared" si="43"/>
        <v>0</v>
      </c>
      <c r="GC46" s="1">
        <f t="shared" si="43"/>
        <v>0</v>
      </c>
      <c r="GD46" s="1">
        <f t="shared" si="43"/>
        <v>0</v>
      </c>
      <c r="GE46" s="1">
        <f t="shared" si="43"/>
        <v>0</v>
      </c>
      <c r="GF46" s="1">
        <f t="shared" si="43"/>
        <v>0</v>
      </c>
      <c r="GG46" s="1">
        <f t="shared" si="37"/>
        <v>0</v>
      </c>
      <c r="GH46" s="1">
        <f t="shared" si="37"/>
        <v>0</v>
      </c>
      <c r="GI46" s="1">
        <f t="shared" si="37"/>
        <v>0</v>
      </c>
      <c r="GJ46" s="1">
        <f t="shared" si="37"/>
        <v>0</v>
      </c>
      <c r="GK46" s="1">
        <f t="shared" si="37"/>
        <v>0</v>
      </c>
      <c r="GL46" s="1">
        <f t="shared" si="37"/>
        <v>0</v>
      </c>
      <c r="GM46" s="1">
        <f t="shared" si="37"/>
        <v>0</v>
      </c>
      <c r="GN46" s="1">
        <f t="shared" si="37"/>
        <v>0</v>
      </c>
      <c r="GO46" s="1">
        <f t="shared" si="37"/>
        <v>0</v>
      </c>
      <c r="GP46" s="1">
        <f t="shared" si="37"/>
        <v>0</v>
      </c>
      <c r="GQ46" s="1">
        <f t="shared" si="37"/>
        <v>0</v>
      </c>
      <c r="GR46" s="1">
        <f t="shared" si="37"/>
        <v>0</v>
      </c>
      <c r="GS46" s="1">
        <f t="shared" si="37"/>
        <v>0</v>
      </c>
      <c r="GT46" s="1">
        <f t="shared" si="37"/>
        <v>0</v>
      </c>
      <c r="GU46" s="1">
        <f t="shared" si="37"/>
        <v>0</v>
      </c>
      <c r="GV46" s="1">
        <f t="shared" si="37"/>
        <v>0</v>
      </c>
      <c r="GW46" s="1">
        <f t="shared" si="38"/>
        <v>0</v>
      </c>
      <c r="GX46" s="1">
        <f t="shared" si="38"/>
        <v>0</v>
      </c>
      <c r="GY46" s="1">
        <f t="shared" si="38"/>
        <v>0</v>
      </c>
      <c r="GZ46" s="1">
        <f t="shared" si="38"/>
        <v>0</v>
      </c>
      <c r="HA46" s="1">
        <f t="shared" si="38"/>
        <v>0</v>
      </c>
      <c r="HB46" s="1">
        <f t="shared" si="38"/>
        <v>0</v>
      </c>
      <c r="HC46" s="1">
        <f t="shared" si="38"/>
        <v>0</v>
      </c>
      <c r="HD46" s="1">
        <f t="shared" si="38"/>
        <v>0</v>
      </c>
      <c r="HE46" s="1">
        <f t="shared" si="38"/>
        <v>0</v>
      </c>
      <c r="HF46" s="1">
        <f t="shared" si="38"/>
        <v>0</v>
      </c>
      <c r="HG46" s="1">
        <f t="shared" si="38"/>
        <v>0</v>
      </c>
      <c r="HH46" s="1">
        <f t="shared" si="38"/>
        <v>0</v>
      </c>
      <c r="HI46" s="1">
        <f t="shared" si="38"/>
        <v>0</v>
      </c>
      <c r="HJ46" s="1">
        <f t="shared" si="38"/>
        <v>0</v>
      </c>
      <c r="HK46" s="1">
        <f t="shared" si="38"/>
        <v>0</v>
      </c>
      <c r="HL46" s="1">
        <f t="shared" si="38"/>
        <v>0</v>
      </c>
      <c r="HM46" s="1">
        <f t="shared" si="44"/>
        <v>0</v>
      </c>
      <c r="HN46" s="1">
        <f t="shared" si="44"/>
        <v>0</v>
      </c>
      <c r="HO46" s="1">
        <f t="shared" si="44"/>
        <v>0</v>
      </c>
      <c r="HP46" s="1">
        <f t="shared" si="44"/>
        <v>0</v>
      </c>
      <c r="HQ46" s="1">
        <f t="shared" si="44"/>
        <v>0</v>
      </c>
      <c r="HR46" s="1">
        <f t="shared" si="44"/>
        <v>0</v>
      </c>
      <c r="HS46" s="1">
        <f t="shared" si="44"/>
        <v>0</v>
      </c>
      <c r="HT46" s="1">
        <f t="shared" si="44"/>
        <v>0</v>
      </c>
      <c r="HU46" s="1">
        <f t="shared" si="44"/>
        <v>0</v>
      </c>
      <c r="HW46">
        <v>26</v>
      </c>
      <c r="HX46" s="15">
        <f t="shared" si="25"/>
        <v>0</v>
      </c>
      <c r="HY46">
        <f t="shared" si="45"/>
        <v>0</v>
      </c>
      <c r="HZ46" s="1" t="str">
        <f t="shared" si="26"/>
        <v/>
      </c>
      <c r="IA46" s="1">
        <f t="shared" si="27"/>
        <v>0</v>
      </c>
      <c r="IB46" t="str">
        <f t="shared" si="31"/>
        <v/>
      </c>
      <c r="IC46" t="str">
        <f t="shared" si="20"/>
        <v/>
      </c>
      <c r="ID46">
        <f>IF(HZ46&gt;$IC$18,1000,IF(HZ46=$IC$18,MIN(HZ46:$HZ$220),1000))</f>
        <v>1000</v>
      </c>
      <c r="IG46" s="1">
        <f t="shared" si="28"/>
        <v>0</v>
      </c>
      <c r="IH46" s="1">
        <f t="shared" si="21"/>
        <v>0</v>
      </c>
      <c r="II46" s="1">
        <f t="shared" si="29"/>
        <v>0</v>
      </c>
      <c r="IJ46" s="1">
        <f t="shared" si="30"/>
        <v>0</v>
      </c>
    </row>
    <row r="47" spans="1:244">
      <c r="A47">
        <v>27</v>
      </c>
      <c r="B47" t="str">
        <f t="shared" si="22"/>
        <v/>
      </c>
      <c r="C47" s="2" t="str">
        <f t="shared" si="23"/>
        <v/>
      </c>
      <c r="D47" s="28"/>
      <c r="E47" s="29"/>
      <c r="F47" s="30"/>
      <c r="G47" s="12" t="e">
        <f t="shared" si="0"/>
        <v>#VALUE!</v>
      </c>
      <c r="M47" s="46"/>
      <c r="N47" s="46"/>
      <c r="O47" s="46"/>
      <c r="T47" s="16" t="str">
        <f t="shared" si="1"/>
        <v/>
      </c>
      <c r="U47" s="2">
        <v>27</v>
      </c>
      <c r="V47" s="2">
        <f>HLOOKUP($F$4,'tabulka hodnot'!$D$3:$J$203,'vypocet bodov do rebricka'!U47+1,0)</f>
        <v>90</v>
      </c>
      <c r="Y47" s="1" t="str">
        <f t="shared" si="24"/>
        <v>57-59</v>
      </c>
      <c r="Z47" s="1">
        <f t="shared" si="2"/>
        <v>3</v>
      </c>
      <c r="AA47" s="1" t="str">
        <f t="shared" si="3"/>
        <v>57</v>
      </c>
      <c r="AB47" s="1" t="str">
        <f t="shared" si="4"/>
        <v>59</v>
      </c>
      <c r="AC47">
        <f t="shared" si="5"/>
        <v>63</v>
      </c>
      <c r="AD47" s="1">
        <f t="shared" si="39"/>
        <v>0</v>
      </c>
      <c r="AE47" s="1">
        <f t="shared" si="39"/>
        <v>0</v>
      </c>
      <c r="AF47" s="1">
        <f t="shared" si="39"/>
        <v>0</v>
      </c>
      <c r="AG47" s="1">
        <f t="shared" si="39"/>
        <v>0</v>
      </c>
      <c r="AH47" s="1">
        <f t="shared" si="39"/>
        <v>0</v>
      </c>
      <c r="AI47" s="1">
        <f t="shared" si="39"/>
        <v>0</v>
      </c>
      <c r="AJ47" s="1">
        <f t="shared" si="39"/>
        <v>0</v>
      </c>
      <c r="AK47" s="1">
        <f t="shared" si="39"/>
        <v>0</v>
      </c>
      <c r="AL47" s="1">
        <f t="shared" si="39"/>
        <v>0</v>
      </c>
      <c r="AM47" s="1">
        <f t="shared" si="39"/>
        <v>0</v>
      </c>
      <c r="AN47" s="1">
        <f t="shared" si="39"/>
        <v>0</v>
      </c>
      <c r="AO47" s="1">
        <f t="shared" si="39"/>
        <v>0</v>
      </c>
      <c r="AP47" s="1">
        <f t="shared" si="39"/>
        <v>0</v>
      </c>
      <c r="AQ47" s="1">
        <f t="shared" si="39"/>
        <v>0</v>
      </c>
      <c r="AR47" s="1">
        <f t="shared" si="39"/>
        <v>0</v>
      </c>
      <c r="AS47" s="1">
        <f t="shared" si="39"/>
        <v>0</v>
      </c>
      <c r="AT47" s="1">
        <f t="shared" si="32"/>
        <v>0</v>
      </c>
      <c r="AU47" s="1">
        <f t="shared" si="32"/>
        <v>0</v>
      </c>
      <c r="AV47" s="1">
        <f t="shared" si="32"/>
        <v>0</v>
      </c>
      <c r="AW47" s="1">
        <f t="shared" si="32"/>
        <v>0</v>
      </c>
      <c r="AX47" s="1">
        <f t="shared" si="32"/>
        <v>0</v>
      </c>
      <c r="AY47" s="1">
        <f t="shared" si="32"/>
        <v>0</v>
      </c>
      <c r="AZ47" s="1">
        <f t="shared" si="32"/>
        <v>0</v>
      </c>
      <c r="BA47" s="1">
        <f t="shared" si="32"/>
        <v>0</v>
      </c>
      <c r="BB47" s="1">
        <f t="shared" si="32"/>
        <v>0</v>
      </c>
      <c r="BC47" s="1">
        <f t="shared" si="32"/>
        <v>0</v>
      </c>
      <c r="BD47" s="1">
        <f t="shared" si="32"/>
        <v>0</v>
      </c>
      <c r="BE47" s="1">
        <f t="shared" si="32"/>
        <v>0</v>
      </c>
      <c r="BF47" s="1">
        <f t="shared" si="32"/>
        <v>0</v>
      </c>
      <c r="BG47" s="1">
        <f t="shared" si="32"/>
        <v>0</v>
      </c>
      <c r="BH47" s="1">
        <f t="shared" si="32"/>
        <v>0</v>
      </c>
      <c r="BI47" s="1">
        <f t="shared" si="40"/>
        <v>0</v>
      </c>
      <c r="BJ47" s="1">
        <f t="shared" si="40"/>
        <v>0</v>
      </c>
      <c r="BK47" s="1">
        <f t="shared" si="40"/>
        <v>0</v>
      </c>
      <c r="BL47" s="1">
        <f t="shared" si="40"/>
        <v>0</v>
      </c>
      <c r="BM47" s="1">
        <f t="shared" si="40"/>
        <v>0</v>
      </c>
      <c r="BN47" s="1">
        <f t="shared" si="40"/>
        <v>0</v>
      </c>
      <c r="BO47" s="1">
        <f t="shared" si="40"/>
        <v>0</v>
      </c>
      <c r="BP47" s="1">
        <f t="shared" si="40"/>
        <v>0</v>
      </c>
      <c r="BQ47" s="1">
        <f t="shared" si="40"/>
        <v>0</v>
      </c>
      <c r="BR47" s="1">
        <f t="shared" si="40"/>
        <v>0</v>
      </c>
      <c r="BS47" s="1">
        <f t="shared" si="40"/>
        <v>0</v>
      </c>
      <c r="BT47" s="1">
        <f t="shared" si="40"/>
        <v>0</v>
      </c>
      <c r="BU47" s="1">
        <f t="shared" si="40"/>
        <v>0</v>
      </c>
      <c r="BV47" s="1">
        <f t="shared" si="40"/>
        <v>0</v>
      </c>
      <c r="BW47" s="1">
        <f t="shared" si="40"/>
        <v>0</v>
      </c>
      <c r="BX47" s="1">
        <f t="shared" si="40"/>
        <v>0</v>
      </c>
      <c r="BY47" s="1">
        <f t="shared" si="33"/>
        <v>0</v>
      </c>
      <c r="BZ47" s="1">
        <f t="shared" si="33"/>
        <v>0</v>
      </c>
      <c r="CA47" s="1">
        <f t="shared" si="33"/>
        <v>0</v>
      </c>
      <c r="CB47" s="1">
        <f t="shared" si="33"/>
        <v>0</v>
      </c>
      <c r="CC47" s="1">
        <f t="shared" si="33"/>
        <v>0</v>
      </c>
      <c r="CD47" s="1">
        <f t="shared" si="33"/>
        <v>0</v>
      </c>
      <c r="CE47" s="1">
        <f t="shared" si="33"/>
        <v>0</v>
      </c>
      <c r="CF47" s="1">
        <f t="shared" si="33"/>
        <v>0</v>
      </c>
      <c r="CG47" s="1">
        <f t="shared" si="33"/>
        <v>0</v>
      </c>
      <c r="CH47" s="1">
        <f t="shared" si="33"/>
        <v>63</v>
      </c>
      <c r="CI47" s="1">
        <f t="shared" si="33"/>
        <v>63</v>
      </c>
      <c r="CJ47" s="1">
        <f t="shared" si="33"/>
        <v>63</v>
      </c>
      <c r="CK47" s="1">
        <f t="shared" si="33"/>
        <v>0</v>
      </c>
      <c r="CL47" s="1">
        <f t="shared" si="33"/>
        <v>0</v>
      </c>
      <c r="CM47" s="1">
        <f t="shared" si="33"/>
        <v>0</v>
      </c>
      <c r="CN47" s="1">
        <f t="shared" si="33"/>
        <v>0</v>
      </c>
      <c r="CO47" s="1">
        <f t="shared" si="41"/>
        <v>0</v>
      </c>
      <c r="CP47" s="1">
        <f t="shared" si="41"/>
        <v>0</v>
      </c>
      <c r="CQ47" s="1">
        <f t="shared" si="41"/>
        <v>0</v>
      </c>
      <c r="CR47" s="1">
        <f t="shared" si="41"/>
        <v>0</v>
      </c>
      <c r="CS47" s="1">
        <f t="shared" si="41"/>
        <v>0</v>
      </c>
      <c r="CT47" s="1">
        <f t="shared" si="41"/>
        <v>0</v>
      </c>
      <c r="CU47" s="1">
        <f t="shared" si="41"/>
        <v>0</v>
      </c>
      <c r="CV47" s="1">
        <f t="shared" si="41"/>
        <v>0</v>
      </c>
      <c r="CW47" s="1">
        <f t="shared" si="41"/>
        <v>0</v>
      </c>
      <c r="CX47" s="1">
        <f t="shared" si="41"/>
        <v>0</v>
      </c>
      <c r="CY47" s="1">
        <f t="shared" si="41"/>
        <v>0</v>
      </c>
      <c r="CZ47" s="1">
        <f t="shared" si="41"/>
        <v>0</v>
      </c>
      <c r="DA47" s="1">
        <f t="shared" si="41"/>
        <v>0</v>
      </c>
      <c r="DB47" s="1">
        <f t="shared" si="41"/>
        <v>0</v>
      </c>
      <c r="DC47" s="1">
        <f t="shared" si="41"/>
        <v>0</v>
      </c>
      <c r="DD47" s="1">
        <f t="shared" si="41"/>
        <v>0</v>
      </c>
      <c r="DE47" s="1">
        <f t="shared" si="34"/>
        <v>0</v>
      </c>
      <c r="DF47" s="1">
        <f t="shared" si="34"/>
        <v>0</v>
      </c>
      <c r="DG47" s="1">
        <f t="shared" si="34"/>
        <v>0</v>
      </c>
      <c r="DH47" s="1">
        <f t="shared" si="34"/>
        <v>0</v>
      </c>
      <c r="DI47" s="1">
        <f t="shared" si="34"/>
        <v>0</v>
      </c>
      <c r="DJ47" s="1">
        <f t="shared" si="34"/>
        <v>0</v>
      </c>
      <c r="DK47" s="1">
        <f t="shared" si="34"/>
        <v>0</v>
      </c>
      <c r="DL47" s="1">
        <f t="shared" si="34"/>
        <v>0</v>
      </c>
      <c r="DM47" s="1">
        <f t="shared" si="34"/>
        <v>0</v>
      </c>
      <c r="DN47" s="1">
        <f t="shared" si="34"/>
        <v>0</v>
      </c>
      <c r="DO47" s="1">
        <f t="shared" si="34"/>
        <v>0</v>
      </c>
      <c r="DP47" s="1">
        <f t="shared" si="34"/>
        <v>0</v>
      </c>
      <c r="DQ47" s="1">
        <f t="shared" si="34"/>
        <v>0</v>
      </c>
      <c r="DR47" s="1">
        <f t="shared" si="34"/>
        <v>0</v>
      </c>
      <c r="DS47" s="1">
        <f t="shared" si="34"/>
        <v>0</v>
      </c>
      <c r="DT47" s="1">
        <f t="shared" si="34"/>
        <v>0</v>
      </c>
      <c r="DU47" s="1">
        <f t="shared" si="35"/>
        <v>0</v>
      </c>
      <c r="DV47" s="1">
        <f t="shared" si="35"/>
        <v>0</v>
      </c>
      <c r="DW47" s="1">
        <f t="shared" si="35"/>
        <v>0</v>
      </c>
      <c r="DX47" s="1">
        <f t="shared" si="35"/>
        <v>0</v>
      </c>
      <c r="DY47" s="1">
        <f t="shared" si="35"/>
        <v>0</v>
      </c>
      <c r="DZ47" s="1">
        <f t="shared" si="35"/>
        <v>0</v>
      </c>
      <c r="EA47" s="1">
        <f t="shared" si="35"/>
        <v>0</v>
      </c>
      <c r="EB47" s="1">
        <f t="shared" si="35"/>
        <v>0</v>
      </c>
      <c r="EC47" s="1">
        <f t="shared" si="35"/>
        <v>0</v>
      </c>
      <c r="ED47" s="1">
        <f t="shared" si="35"/>
        <v>0</v>
      </c>
      <c r="EE47" s="1">
        <f t="shared" si="35"/>
        <v>0</v>
      </c>
      <c r="EF47" s="1">
        <f t="shared" si="35"/>
        <v>0</v>
      </c>
      <c r="EG47" s="1">
        <f t="shared" si="35"/>
        <v>0</v>
      </c>
      <c r="EH47" s="1">
        <f t="shared" si="35"/>
        <v>0</v>
      </c>
      <c r="EI47" s="1">
        <f t="shared" si="35"/>
        <v>0</v>
      </c>
      <c r="EJ47" s="1">
        <f t="shared" si="35"/>
        <v>0</v>
      </c>
      <c r="EK47" s="1">
        <f t="shared" si="42"/>
        <v>0</v>
      </c>
      <c r="EL47" s="1">
        <f t="shared" si="42"/>
        <v>0</v>
      </c>
      <c r="EM47" s="1">
        <f t="shared" si="42"/>
        <v>0</v>
      </c>
      <c r="EN47" s="1">
        <f t="shared" si="42"/>
        <v>0</v>
      </c>
      <c r="EO47" s="1">
        <f t="shared" si="42"/>
        <v>0</v>
      </c>
      <c r="EP47" s="1">
        <f t="shared" si="42"/>
        <v>0</v>
      </c>
      <c r="EQ47" s="1">
        <f t="shared" si="42"/>
        <v>0</v>
      </c>
      <c r="ER47" s="1">
        <f t="shared" si="42"/>
        <v>0</v>
      </c>
      <c r="ES47" s="1">
        <f t="shared" si="42"/>
        <v>0</v>
      </c>
      <c r="ET47" s="1">
        <f t="shared" si="42"/>
        <v>0</v>
      </c>
      <c r="EU47" s="1">
        <f t="shared" si="42"/>
        <v>0</v>
      </c>
      <c r="EV47" s="1">
        <f t="shared" si="42"/>
        <v>0</v>
      </c>
      <c r="EW47" s="1">
        <f t="shared" si="42"/>
        <v>0</v>
      </c>
      <c r="EX47" s="1">
        <f t="shared" si="42"/>
        <v>0</v>
      </c>
      <c r="EY47" s="1">
        <f t="shared" si="42"/>
        <v>0</v>
      </c>
      <c r="EZ47" s="1">
        <f t="shared" si="42"/>
        <v>0</v>
      </c>
      <c r="FA47" s="1">
        <f t="shared" si="36"/>
        <v>0</v>
      </c>
      <c r="FB47" s="1">
        <f t="shared" si="36"/>
        <v>0</v>
      </c>
      <c r="FC47" s="1">
        <f t="shared" si="36"/>
        <v>0</v>
      </c>
      <c r="FD47" s="1">
        <f t="shared" si="36"/>
        <v>0</v>
      </c>
      <c r="FE47" s="1">
        <f t="shared" si="36"/>
        <v>0</v>
      </c>
      <c r="FF47" s="1">
        <f t="shared" si="36"/>
        <v>0</v>
      </c>
      <c r="FG47" s="1">
        <f t="shared" si="36"/>
        <v>0</v>
      </c>
      <c r="FH47" s="1">
        <f t="shared" si="36"/>
        <v>0</v>
      </c>
      <c r="FI47" s="1">
        <f t="shared" si="36"/>
        <v>0</v>
      </c>
      <c r="FJ47" s="1">
        <f t="shared" si="36"/>
        <v>0</v>
      </c>
      <c r="FK47" s="1">
        <f t="shared" si="36"/>
        <v>0</v>
      </c>
      <c r="FL47" s="1">
        <f t="shared" si="36"/>
        <v>0</v>
      </c>
      <c r="FM47" s="1">
        <f t="shared" si="36"/>
        <v>0</v>
      </c>
      <c r="FN47" s="1">
        <f t="shared" si="36"/>
        <v>0</v>
      </c>
      <c r="FO47" s="1">
        <f t="shared" si="36"/>
        <v>0</v>
      </c>
      <c r="FP47" s="1">
        <f t="shared" si="36"/>
        <v>0</v>
      </c>
      <c r="FQ47" s="1">
        <f t="shared" si="43"/>
        <v>0</v>
      </c>
      <c r="FR47" s="1">
        <f t="shared" si="43"/>
        <v>0</v>
      </c>
      <c r="FS47" s="1">
        <f t="shared" si="43"/>
        <v>0</v>
      </c>
      <c r="FT47" s="1">
        <f t="shared" si="43"/>
        <v>0</v>
      </c>
      <c r="FU47" s="1">
        <f t="shared" si="43"/>
        <v>0</v>
      </c>
      <c r="FV47" s="1">
        <f t="shared" si="43"/>
        <v>0</v>
      </c>
      <c r="FW47" s="1">
        <f t="shared" si="43"/>
        <v>0</v>
      </c>
      <c r="FX47" s="1">
        <f t="shared" si="43"/>
        <v>0</v>
      </c>
      <c r="FY47" s="1">
        <f t="shared" si="43"/>
        <v>0</v>
      </c>
      <c r="FZ47" s="1">
        <f t="shared" si="43"/>
        <v>0</v>
      </c>
      <c r="GA47" s="1">
        <f t="shared" si="43"/>
        <v>0</v>
      </c>
      <c r="GB47" s="1">
        <f t="shared" si="43"/>
        <v>0</v>
      </c>
      <c r="GC47" s="1">
        <f t="shared" si="43"/>
        <v>0</v>
      </c>
      <c r="GD47" s="1">
        <f t="shared" si="43"/>
        <v>0</v>
      </c>
      <c r="GE47" s="1">
        <f t="shared" si="43"/>
        <v>0</v>
      </c>
      <c r="GF47" s="1">
        <f t="shared" si="43"/>
        <v>0</v>
      </c>
      <c r="GG47" s="1">
        <f t="shared" si="37"/>
        <v>0</v>
      </c>
      <c r="GH47" s="1">
        <f t="shared" si="37"/>
        <v>0</v>
      </c>
      <c r="GI47" s="1">
        <f t="shared" si="37"/>
        <v>0</v>
      </c>
      <c r="GJ47" s="1">
        <f t="shared" si="37"/>
        <v>0</v>
      </c>
      <c r="GK47" s="1">
        <f t="shared" si="37"/>
        <v>0</v>
      </c>
      <c r="GL47" s="1">
        <f t="shared" si="37"/>
        <v>0</v>
      </c>
      <c r="GM47" s="1">
        <f t="shared" si="37"/>
        <v>0</v>
      </c>
      <c r="GN47" s="1">
        <f t="shared" si="37"/>
        <v>0</v>
      </c>
      <c r="GO47" s="1">
        <f t="shared" si="37"/>
        <v>0</v>
      </c>
      <c r="GP47" s="1">
        <f t="shared" si="37"/>
        <v>0</v>
      </c>
      <c r="GQ47" s="1">
        <f t="shared" si="37"/>
        <v>0</v>
      </c>
      <c r="GR47" s="1">
        <f t="shared" si="37"/>
        <v>0</v>
      </c>
      <c r="GS47" s="1">
        <f t="shared" si="37"/>
        <v>0</v>
      </c>
      <c r="GT47" s="1">
        <f t="shared" si="37"/>
        <v>0</v>
      </c>
      <c r="GU47" s="1">
        <f t="shared" si="37"/>
        <v>0</v>
      </c>
      <c r="GV47" s="1">
        <f t="shared" si="37"/>
        <v>0</v>
      </c>
      <c r="GW47" s="1">
        <f t="shared" si="38"/>
        <v>0</v>
      </c>
      <c r="GX47" s="1">
        <f t="shared" si="38"/>
        <v>0</v>
      </c>
      <c r="GY47" s="1">
        <f t="shared" si="38"/>
        <v>0</v>
      </c>
      <c r="GZ47" s="1">
        <f t="shared" si="38"/>
        <v>0</v>
      </c>
      <c r="HA47" s="1">
        <f t="shared" si="38"/>
        <v>0</v>
      </c>
      <c r="HB47" s="1">
        <f t="shared" si="38"/>
        <v>0</v>
      </c>
      <c r="HC47" s="1">
        <f t="shared" si="38"/>
        <v>0</v>
      </c>
      <c r="HD47" s="1">
        <f t="shared" si="38"/>
        <v>0</v>
      </c>
      <c r="HE47" s="1">
        <f t="shared" si="38"/>
        <v>0</v>
      </c>
      <c r="HF47" s="1">
        <f t="shared" si="38"/>
        <v>0</v>
      </c>
      <c r="HG47" s="1">
        <f t="shared" si="38"/>
        <v>0</v>
      </c>
      <c r="HH47" s="1">
        <f t="shared" si="38"/>
        <v>0</v>
      </c>
      <c r="HI47" s="1">
        <f t="shared" si="38"/>
        <v>0</v>
      </c>
      <c r="HJ47" s="1">
        <f t="shared" si="38"/>
        <v>0</v>
      </c>
      <c r="HK47" s="1">
        <f t="shared" si="38"/>
        <v>0</v>
      </c>
      <c r="HL47" s="1">
        <f t="shared" si="38"/>
        <v>0</v>
      </c>
      <c r="HM47" s="1">
        <f t="shared" si="44"/>
        <v>0</v>
      </c>
      <c r="HN47" s="1">
        <f t="shared" si="44"/>
        <v>0</v>
      </c>
      <c r="HO47" s="1">
        <f t="shared" si="44"/>
        <v>0</v>
      </c>
      <c r="HP47" s="1">
        <f t="shared" si="44"/>
        <v>0</v>
      </c>
      <c r="HQ47" s="1">
        <f t="shared" si="44"/>
        <v>0</v>
      </c>
      <c r="HR47" s="1">
        <f t="shared" si="44"/>
        <v>0</v>
      </c>
      <c r="HS47" s="1">
        <f t="shared" si="44"/>
        <v>0</v>
      </c>
      <c r="HT47" s="1">
        <f t="shared" si="44"/>
        <v>0</v>
      </c>
      <c r="HU47" s="1">
        <f t="shared" si="44"/>
        <v>0</v>
      </c>
      <c r="HW47">
        <v>27</v>
      </c>
      <c r="HX47" s="15">
        <f t="shared" si="25"/>
        <v>0</v>
      </c>
      <c r="HY47">
        <f t="shared" si="45"/>
        <v>0</v>
      </c>
      <c r="HZ47" s="1" t="str">
        <f t="shared" si="26"/>
        <v/>
      </c>
      <c r="IA47" s="1">
        <f t="shared" si="27"/>
        <v>0</v>
      </c>
      <c r="IB47" t="str">
        <f t="shared" si="31"/>
        <v/>
      </c>
      <c r="IC47" t="str">
        <f t="shared" si="20"/>
        <v/>
      </c>
      <c r="ID47">
        <f>IF(HZ47&gt;$IC$18,1000,IF(HZ47=$IC$18,MIN(HZ47:$HZ$220),1000))</f>
        <v>1000</v>
      </c>
      <c r="IG47" s="1">
        <f t="shared" si="28"/>
        <v>0</v>
      </c>
      <c r="IH47" s="1">
        <f t="shared" si="21"/>
        <v>0</v>
      </c>
      <c r="II47" s="1">
        <f t="shared" si="29"/>
        <v>0</v>
      </c>
      <c r="IJ47" s="1">
        <f t="shared" si="30"/>
        <v>0</v>
      </c>
    </row>
    <row r="48" spans="1:244">
      <c r="A48">
        <v>28</v>
      </c>
      <c r="B48" t="str">
        <f t="shared" si="22"/>
        <v/>
      </c>
      <c r="C48" s="2" t="str">
        <f t="shared" si="23"/>
        <v/>
      </c>
      <c r="D48" s="28"/>
      <c r="E48" s="29"/>
      <c r="F48" s="30"/>
      <c r="G48" s="12" t="e">
        <f t="shared" si="0"/>
        <v>#VALUE!</v>
      </c>
      <c r="M48" s="46"/>
      <c r="N48" s="46"/>
      <c r="O48" s="46"/>
      <c r="T48" s="16" t="str">
        <f t="shared" si="1"/>
        <v/>
      </c>
      <c r="U48" s="2">
        <v>28</v>
      </c>
      <c r="V48" s="2">
        <f>HLOOKUP($F$4,'tabulka hodnot'!$D$3:$J$203,'vypocet bodov do rebricka'!U48+1,0)</f>
        <v>90</v>
      </c>
      <c r="Y48" s="1" t="str">
        <f t="shared" si="24"/>
        <v>57-59</v>
      </c>
      <c r="Z48" s="1">
        <f t="shared" si="2"/>
        <v>3</v>
      </c>
      <c r="AA48" s="1" t="str">
        <f t="shared" si="3"/>
        <v>57</v>
      </c>
      <c r="AB48" s="1" t="str">
        <f t="shared" si="4"/>
        <v>59</v>
      </c>
      <c r="AC48">
        <f t="shared" si="5"/>
        <v>63</v>
      </c>
      <c r="AD48" s="1">
        <f t="shared" si="39"/>
        <v>0</v>
      </c>
      <c r="AE48" s="1">
        <f t="shared" si="39"/>
        <v>0</v>
      </c>
      <c r="AF48" s="1">
        <f t="shared" si="39"/>
        <v>0</v>
      </c>
      <c r="AG48" s="1">
        <f t="shared" si="39"/>
        <v>0</v>
      </c>
      <c r="AH48" s="1">
        <f t="shared" si="39"/>
        <v>0</v>
      </c>
      <c r="AI48" s="1">
        <f t="shared" si="39"/>
        <v>0</v>
      </c>
      <c r="AJ48" s="1">
        <f t="shared" si="39"/>
        <v>0</v>
      </c>
      <c r="AK48" s="1">
        <f t="shared" si="39"/>
        <v>0</v>
      </c>
      <c r="AL48" s="1">
        <f t="shared" si="39"/>
        <v>0</v>
      </c>
      <c r="AM48" s="1">
        <f t="shared" si="39"/>
        <v>0</v>
      </c>
      <c r="AN48" s="1">
        <f t="shared" si="39"/>
        <v>0</v>
      </c>
      <c r="AO48" s="1">
        <f t="shared" si="39"/>
        <v>0</v>
      </c>
      <c r="AP48" s="1">
        <f t="shared" si="39"/>
        <v>0</v>
      </c>
      <c r="AQ48" s="1">
        <f t="shared" si="39"/>
        <v>0</v>
      </c>
      <c r="AR48" s="1">
        <f t="shared" si="39"/>
        <v>0</v>
      </c>
      <c r="AS48" s="1">
        <f t="shared" si="39"/>
        <v>0</v>
      </c>
      <c r="AT48" s="1">
        <f t="shared" si="32"/>
        <v>0</v>
      </c>
      <c r="AU48" s="1">
        <f t="shared" si="32"/>
        <v>0</v>
      </c>
      <c r="AV48" s="1">
        <f t="shared" si="32"/>
        <v>0</v>
      </c>
      <c r="AW48" s="1">
        <f t="shared" si="32"/>
        <v>0</v>
      </c>
      <c r="AX48" s="1">
        <f t="shared" si="32"/>
        <v>0</v>
      </c>
      <c r="AY48" s="1">
        <f t="shared" si="32"/>
        <v>0</v>
      </c>
      <c r="AZ48" s="1">
        <f t="shared" si="32"/>
        <v>0</v>
      </c>
      <c r="BA48" s="1">
        <f t="shared" si="32"/>
        <v>0</v>
      </c>
      <c r="BB48" s="1">
        <f t="shared" si="32"/>
        <v>0</v>
      </c>
      <c r="BC48" s="1">
        <f t="shared" si="32"/>
        <v>0</v>
      </c>
      <c r="BD48" s="1">
        <f t="shared" si="32"/>
        <v>0</v>
      </c>
      <c r="BE48" s="1">
        <f t="shared" si="32"/>
        <v>0</v>
      </c>
      <c r="BF48" s="1">
        <f t="shared" si="32"/>
        <v>0</v>
      </c>
      <c r="BG48" s="1">
        <f t="shared" si="32"/>
        <v>0</v>
      </c>
      <c r="BH48" s="1">
        <f t="shared" si="32"/>
        <v>0</v>
      </c>
      <c r="BI48" s="1">
        <f t="shared" si="40"/>
        <v>0</v>
      </c>
      <c r="BJ48" s="1">
        <f t="shared" si="40"/>
        <v>0</v>
      </c>
      <c r="BK48" s="1">
        <f t="shared" si="40"/>
        <v>0</v>
      </c>
      <c r="BL48" s="1">
        <f t="shared" si="40"/>
        <v>0</v>
      </c>
      <c r="BM48" s="1">
        <f t="shared" si="40"/>
        <v>0</v>
      </c>
      <c r="BN48" s="1">
        <f t="shared" si="40"/>
        <v>0</v>
      </c>
      <c r="BO48" s="1">
        <f t="shared" si="40"/>
        <v>0</v>
      </c>
      <c r="BP48" s="1">
        <f t="shared" si="40"/>
        <v>0</v>
      </c>
      <c r="BQ48" s="1">
        <f t="shared" si="40"/>
        <v>0</v>
      </c>
      <c r="BR48" s="1">
        <f t="shared" si="40"/>
        <v>0</v>
      </c>
      <c r="BS48" s="1">
        <f t="shared" si="40"/>
        <v>0</v>
      </c>
      <c r="BT48" s="1">
        <f t="shared" si="40"/>
        <v>0</v>
      </c>
      <c r="BU48" s="1">
        <f t="shared" si="40"/>
        <v>0</v>
      </c>
      <c r="BV48" s="1">
        <f t="shared" si="40"/>
        <v>0</v>
      </c>
      <c r="BW48" s="1">
        <f t="shared" si="40"/>
        <v>0</v>
      </c>
      <c r="BX48" s="1">
        <f t="shared" si="40"/>
        <v>0</v>
      </c>
      <c r="BY48" s="1">
        <f t="shared" si="33"/>
        <v>0</v>
      </c>
      <c r="BZ48" s="1">
        <f t="shared" si="33"/>
        <v>0</v>
      </c>
      <c r="CA48" s="1">
        <f t="shared" si="33"/>
        <v>0</v>
      </c>
      <c r="CB48" s="1">
        <f t="shared" si="33"/>
        <v>0</v>
      </c>
      <c r="CC48" s="1">
        <f t="shared" si="33"/>
        <v>0</v>
      </c>
      <c r="CD48" s="1">
        <f t="shared" si="33"/>
        <v>0</v>
      </c>
      <c r="CE48" s="1">
        <f t="shared" si="33"/>
        <v>0</v>
      </c>
      <c r="CF48" s="1">
        <f t="shared" si="33"/>
        <v>0</v>
      </c>
      <c r="CG48" s="1">
        <f t="shared" si="33"/>
        <v>0</v>
      </c>
      <c r="CH48" s="1">
        <f t="shared" si="33"/>
        <v>63</v>
      </c>
      <c r="CI48" s="1">
        <f t="shared" si="33"/>
        <v>63</v>
      </c>
      <c r="CJ48" s="1">
        <f t="shared" si="33"/>
        <v>63</v>
      </c>
      <c r="CK48" s="1">
        <f t="shared" si="33"/>
        <v>0</v>
      </c>
      <c r="CL48" s="1">
        <f t="shared" si="33"/>
        <v>0</v>
      </c>
      <c r="CM48" s="1">
        <f t="shared" si="33"/>
        <v>0</v>
      </c>
      <c r="CN48" s="1">
        <f t="shared" si="33"/>
        <v>0</v>
      </c>
      <c r="CO48" s="1">
        <f t="shared" si="41"/>
        <v>0</v>
      </c>
      <c r="CP48" s="1">
        <f t="shared" si="41"/>
        <v>0</v>
      </c>
      <c r="CQ48" s="1">
        <f t="shared" si="41"/>
        <v>0</v>
      </c>
      <c r="CR48" s="1">
        <f t="shared" si="41"/>
        <v>0</v>
      </c>
      <c r="CS48" s="1">
        <f t="shared" si="41"/>
        <v>0</v>
      </c>
      <c r="CT48" s="1">
        <f t="shared" si="41"/>
        <v>0</v>
      </c>
      <c r="CU48" s="1">
        <f t="shared" si="41"/>
        <v>0</v>
      </c>
      <c r="CV48" s="1">
        <f t="shared" si="41"/>
        <v>0</v>
      </c>
      <c r="CW48" s="1">
        <f t="shared" si="41"/>
        <v>0</v>
      </c>
      <c r="CX48" s="1">
        <f t="shared" si="41"/>
        <v>0</v>
      </c>
      <c r="CY48" s="1">
        <f t="shared" si="41"/>
        <v>0</v>
      </c>
      <c r="CZ48" s="1">
        <f t="shared" si="41"/>
        <v>0</v>
      </c>
      <c r="DA48" s="1">
        <f t="shared" si="41"/>
        <v>0</v>
      </c>
      <c r="DB48" s="1">
        <f t="shared" si="41"/>
        <v>0</v>
      </c>
      <c r="DC48" s="1">
        <f t="shared" si="41"/>
        <v>0</v>
      </c>
      <c r="DD48" s="1">
        <f t="shared" si="41"/>
        <v>0</v>
      </c>
      <c r="DE48" s="1">
        <f t="shared" si="34"/>
        <v>0</v>
      </c>
      <c r="DF48" s="1">
        <f t="shared" si="34"/>
        <v>0</v>
      </c>
      <c r="DG48" s="1">
        <f t="shared" si="34"/>
        <v>0</v>
      </c>
      <c r="DH48" s="1">
        <f t="shared" si="34"/>
        <v>0</v>
      </c>
      <c r="DI48" s="1">
        <f t="shared" si="34"/>
        <v>0</v>
      </c>
      <c r="DJ48" s="1">
        <f t="shared" si="34"/>
        <v>0</v>
      </c>
      <c r="DK48" s="1">
        <f t="shared" si="34"/>
        <v>0</v>
      </c>
      <c r="DL48" s="1">
        <f t="shared" si="34"/>
        <v>0</v>
      </c>
      <c r="DM48" s="1">
        <f t="shared" si="34"/>
        <v>0</v>
      </c>
      <c r="DN48" s="1">
        <f t="shared" si="34"/>
        <v>0</v>
      </c>
      <c r="DO48" s="1">
        <f t="shared" si="34"/>
        <v>0</v>
      </c>
      <c r="DP48" s="1">
        <f t="shared" si="34"/>
        <v>0</v>
      </c>
      <c r="DQ48" s="1">
        <f t="shared" si="34"/>
        <v>0</v>
      </c>
      <c r="DR48" s="1">
        <f t="shared" si="34"/>
        <v>0</v>
      </c>
      <c r="DS48" s="1">
        <f t="shared" si="34"/>
        <v>0</v>
      </c>
      <c r="DT48" s="1">
        <f t="shared" si="34"/>
        <v>0</v>
      </c>
      <c r="DU48" s="1">
        <f t="shared" si="35"/>
        <v>0</v>
      </c>
      <c r="DV48" s="1">
        <f t="shared" si="35"/>
        <v>0</v>
      </c>
      <c r="DW48" s="1">
        <f t="shared" si="35"/>
        <v>0</v>
      </c>
      <c r="DX48" s="1">
        <f t="shared" si="35"/>
        <v>0</v>
      </c>
      <c r="DY48" s="1">
        <f t="shared" si="35"/>
        <v>0</v>
      </c>
      <c r="DZ48" s="1">
        <f t="shared" si="35"/>
        <v>0</v>
      </c>
      <c r="EA48" s="1">
        <f t="shared" si="35"/>
        <v>0</v>
      </c>
      <c r="EB48" s="1">
        <f t="shared" si="35"/>
        <v>0</v>
      </c>
      <c r="EC48" s="1">
        <f t="shared" si="35"/>
        <v>0</v>
      </c>
      <c r="ED48" s="1">
        <f t="shared" si="35"/>
        <v>0</v>
      </c>
      <c r="EE48" s="1">
        <f t="shared" si="35"/>
        <v>0</v>
      </c>
      <c r="EF48" s="1">
        <f t="shared" si="35"/>
        <v>0</v>
      </c>
      <c r="EG48" s="1">
        <f t="shared" si="35"/>
        <v>0</v>
      </c>
      <c r="EH48" s="1">
        <f t="shared" si="35"/>
        <v>0</v>
      </c>
      <c r="EI48" s="1">
        <f t="shared" si="35"/>
        <v>0</v>
      </c>
      <c r="EJ48" s="1">
        <f t="shared" si="35"/>
        <v>0</v>
      </c>
      <c r="EK48" s="1">
        <f t="shared" si="42"/>
        <v>0</v>
      </c>
      <c r="EL48" s="1">
        <f t="shared" si="42"/>
        <v>0</v>
      </c>
      <c r="EM48" s="1">
        <f t="shared" si="42"/>
        <v>0</v>
      </c>
      <c r="EN48" s="1">
        <f t="shared" si="42"/>
        <v>0</v>
      </c>
      <c r="EO48" s="1">
        <f t="shared" si="42"/>
        <v>0</v>
      </c>
      <c r="EP48" s="1">
        <f t="shared" si="42"/>
        <v>0</v>
      </c>
      <c r="EQ48" s="1">
        <f t="shared" si="42"/>
        <v>0</v>
      </c>
      <c r="ER48" s="1">
        <f t="shared" si="42"/>
        <v>0</v>
      </c>
      <c r="ES48" s="1">
        <f t="shared" si="42"/>
        <v>0</v>
      </c>
      <c r="ET48" s="1">
        <f t="shared" si="42"/>
        <v>0</v>
      </c>
      <c r="EU48" s="1">
        <f t="shared" si="42"/>
        <v>0</v>
      </c>
      <c r="EV48" s="1">
        <f t="shared" si="42"/>
        <v>0</v>
      </c>
      <c r="EW48" s="1">
        <f t="shared" si="42"/>
        <v>0</v>
      </c>
      <c r="EX48" s="1">
        <f t="shared" si="42"/>
        <v>0</v>
      </c>
      <c r="EY48" s="1">
        <f t="shared" si="42"/>
        <v>0</v>
      </c>
      <c r="EZ48" s="1">
        <f t="shared" si="42"/>
        <v>0</v>
      </c>
      <c r="FA48" s="1">
        <f t="shared" si="36"/>
        <v>0</v>
      </c>
      <c r="FB48" s="1">
        <f t="shared" si="36"/>
        <v>0</v>
      </c>
      <c r="FC48" s="1">
        <f t="shared" si="36"/>
        <v>0</v>
      </c>
      <c r="FD48" s="1">
        <f t="shared" si="36"/>
        <v>0</v>
      </c>
      <c r="FE48" s="1">
        <f t="shared" si="36"/>
        <v>0</v>
      </c>
      <c r="FF48" s="1">
        <f t="shared" si="36"/>
        <v>0</v>
      </c>
      <c r="FG48" s="1">
        <f t="shared" si="36"/>
        <v>0</v>
      </c>
      <c r="FH48" s="1">
        <f t="shared" si="36"/>
        <v>0</v>
      </c>
      <c r="FI48" s="1">
        <f t="shared" si="36"/>
        <v>0</v>
      </c>
      <c r="FJ48" s="1">
        <f t="shared" si="36"/>
        <v>0</v>
      </c>
      <c r="FK48" s="1">
        <f t="shared" si="36"/>
        <v>0</v>
      </c>
      <c r="FL48" s="1">
        <f t="shared" si="36"/>
        <v>0</v>
      </c>
      <c r="FM48" s="1">
        <f t="shared" si="36"/>
        <v>0</v>
      </c>
      <c r="FN48" s="1">
        <f t="shared" si="36"/>
        <v>0</v>
      </c>
      <c r="FO48" s="1">
        <f t="shared" si="36"/>
        <v>0</v>
      </c>
      <c r="FP48" s="1">
        <f t="shared" si="36"/>
        <v>0</v>
      </c>
      <c r="FQ48" s="1">
        <f t="shared" si="43"/>
        <v>0</v>
      </c>
      <c r="FR48" s="1">
        <f t="shared" si="43"/>
        <v>0</v>
      </c>
      <c r="FS48" s="1">
        <f t="shared" si="43"/>
        <v>0</v>
      </c>
      <c r="FT48" s="1">
        <f t="shared" si="43"/>
        <v>0</v>
      </c>
      <c r="FU48" s="1">
        <f t="shared" si="43"/>
        <v>0</v>
      </c>
      <c r="FV48" s="1">
        <f t="shared" si="43"/>
        <v>0</v>
      </c>
      <c r="FW48" s="1">
        <f t="shared" si="43"/>
        <v>0</v>
      </c>
      <c r="FX48" s="1">
        <f t="shared" si="43"/>
        <v>0</v>
      </c>
      <c r="FY48" s="1">
        <f t="shared" si="43"/>
        <v>0</v>
      </c>
      <c r="FZ48" s="1">
        <f t="shared" si="43"/>
        <v>0</v>
      </c>
      <c r="GA48" s="1">
        <f t="shared" si="43"/>
        <v>0</v>
      </c>
      <c r="GB48" s="1">
        <f t="shared" si="43"/>
        <v>0</v>
      </c>
      <c r="GC48" s="1">
        <f t="shared" si="43"/>
        <v>0</v>
      </c>
      <c r="GD48" s="1">
        <f t="shared" si="43"/>
        <v>0</v>
      </c>
      <c r="GE48" s="1">
        <f t="shared" si="43"/>
        <v>0</v>
      </c>
      <c r="GF48" s="1">
        <f t="shared" si="43"/>
        <v>0</v>
      </c>
      <c r="GG48" s="1">
        <f t="shared" si="37"/>
        <v>0</v>
      </c>
      <c r="GH48" s="1">
        <f t="shared" si="37"/>
        <v>0</v>
      </c>
      <c r="GI48" s="1">
        <f t="shared" si="37"/>
        <v>0</v>
      </c>
      <c r="GJ48" s="1">
        <f t="shared" si="37"/>
        <v>0</v>
      </c>
      <c r="GK48" s="1">
        <f t="shared" si="37"/>
        <v>0</v>
      </c>
      <c r="GL48" s="1">
        <f t="shared" si="37"/>
        <v>0</v>
      </c>
      <c r="GM48" s="1">
        <f t="shared" si="37"/>
        <v>0</v>
      </c>
      <c r="GN48" s="1">
        <f t="shared" si="37"/>
        <v>0</v>
      </c>
      <c r="GO48" s="1">
        <f t="shared" si="37"/>
        <v>0</v>
      </c>
      <c r="GP48" s="1">
        <f t="shared" si="37"/>
        <v>0</v>
      </c>
      <c r="GQ48" s="1">
        <f t="shared" si="37"/>
        <v>0</v>
      </c>
      <c r="GR48" s="1">
        <f t="shared" si="37"/>
        <v>0</v>
      </c>
      <c r="GS48" s="1">
        <f t="shared" si="37"/>
        <v>0</v>
      </c>
      <c r="GT48" s="1">
        <f t="shared" si="37"/>
        <v>0</v>
      </c>
      <c r="GU48" s="1">
        <f t="shared" si="37"/>
        <v>0</v>
      </c>
      <c r="GV48" s="1">
        <f t="shared" si="37"/>
        <v>0</v>
      </c>
      <c r="GW48" s="1">
        <f t="shared" si="38"/>
        <v>0</v>
      </c>
      <c r="GX48" s="1">
        <f t="shared" si="38"/>
        <v>0</v>
      </c>
      <c r="GY48" s="1">
        <f t="shared" si="38"/>
        <v>0</v>
      </c>
      <c r="GZ48" s="1">
        <f t="shared" si="38"/>
        <v>0</v>
      </c>
      <c r="HA48" s="1">
        <f t="shared" si="38"/>
        <v>0</v>
      </c>
      <c r="HB48" s="1">
        <f t="shared" si="38"/>
        <v>0</v>
      </c>
      <c r="HC48" s="1">
        <f t="shared" si="38"/>
        <v>0</v>
      </c>
      <c r="HD48" s="1">
        <f t="shared" si="38"/>
        <v>0</v>
      </c>
      <c r="HE48" s="1">
        <f t="shared" si="38"/>
        <v>0</v>
      </c>
      <c r="HF48" s="1">
        <f t="shared" si="38"/>
        <v>0</v>
      </c>
      <c r="HG48" s="1">
        <f t="shared" si="38"/>
        <v>0</v>
      </c>
      <c r="HH48" s="1">
        <f t="shared" si="38"/>
        <v>0</v>
      </c>
      <c r="HI48" s="1">
        <f t="shared" si="38"/>
        <v>0</v>
      </c>
      <c r="HJ48" s="1">
        <f t="shared" si="38"/>
        <v>0</v>
      </c>
      <c r="HK48" s="1">
        <f t="shared" si="38"/>
        <v>0</v>
      </c>
      <c r="HL48" s="1">
        <f t="shared" si="38"/>
        <v>0</v>
      </c>
      <c r="HM48" s="1">
        <f t="shared" si="44"/>
        <v>0</v>
      </c>
      <c r="HN48" s="1">
        <f t="shared" si="44"/>
        <v>0</v>
      </c>
      <c r="HO48" s="1">
        <f t="shared" si="44"/>
        <v>0</v>
      </c>
      <c r="HP48" s="1">
        <f t="shared" si="44"/>
        <v>0</v>
      </c>
      <c r="HQ48" s="1">
        <f t="shared" si="44"/>
        <v>0</v>
      </c>
      <c r="HR48" s="1">
        <f t="shared" si="44"/>
        <v>0</v>
      </c>
      <c r="HS48" s="1">
        <f t="shared" si="44"/>
        <v>0</v>
      </c>
      <c r="HT48" s="1">
        <f t="shared" si="44"/>
        <v>0</v>
      </c>
      <c r="HU48" s="1">
        <f t="shared" si="44"/>
        <v>0</v>
      </c>
      <c r="HW48">
        <v>28</v>
      </c>
      <c r="HX48" s="15">
        <f t="shared" si="25"/>
        <v>0</v>
      </c>
      <c r="HY48">
        <f t="shared" si="45"/>
        <v>0</v>
      </c>
      <c r="HZ48" s="1" t="str">
        <f t="shared" si="26"/>
        <v/>
      </c>
      <c r="IA48" s="1">
        <f t="shared" si="27"/>
        <v>0</v>
      </c>
      <c r="IB48" t="str">
        <f t="shared" si="31"/>
        <v/>
      </c>
      <c r="IC48" t="str">
        <f t="shared" si="20"/>
        <v/>
      </c>
      <c r="ID48">
        <f>IF(HZ48&gt;$IC$18,1000,IF(HZ48=$IC$18,MIN(HZ48:$HZ$220),1000))</f>
        <v>1000</v>
      </c>
      <c r="IG48" s="1">
        <f t="shared" si="28"/>
        <v>0</v>
      </c>
      <c r="IH48" s="1">
        <f t="shared" si="21"/>
        <v>0</v>
      </c>
      <c r="II48" s="1">
        <f t="shared" si="29"/>
        <v>0</v>
      </c>
      <c r="IJ48" s="1">
        <f t="shared" si="30"/>
        <v>0</v>
      </c>
    </row>
    <row r="49" spans="1:244">
      <c r="A49">
        <v>29</v>
      </c>
      <c r="B49" t="str">
        <f t="shared" si="22"/>
        <v/>
      </c>
      <c r="C49" s="2" t="str">
        <f t="shared" si="23"/>
        <v/>
      </c>
      <c r="D49" s="28"/>
      <c r="E49" s="29"/>
      <c r="F49" s="30"/>
      <c r="G49" s="12" t="e">
        <f t="shared" si="0"/>
        <v>#VALUE!</v>
      </c>
      <c r="M49" s="46"/>
      <c r="N49" s="46"/>
      <c r="O49" s="46"/>
      <c r="T49" s="16" t="str">
        <f t="shared" si="1"/>
        <v/>
      </c>
      <c r="U49" s="2">
        <v>29</v>
      </c>
      <c r="V49" s="2">
        <f>HLOOKUP($F$4,'tabulka hodnot'!$D$3:$J$203,'vypocet bodov do rebricka'!U49+1,0)</f>
        <v>90</v>
      </c>
      <c r="Y49" s="1" t="str">
        <f t="shared" si="24"/>
        <v>57-59</v>
      </c>
      <c r="Z49" s="1">
        <f t="shared" si="2"/>
        <v>3</v>
      </c>
      <c r="AA49" s="1" t="str">
        <f t="shared" si="3"/>
        <v>57</v>
      </c>
      <c r="AB49" s="1" t="str">
        <f t="shared" si="4"/>
        <v>59</v>
      </c>
      <c r="AC49">
        <f t="shared" si="5"/>
        <v>63</v>
      </c>
      <c r="AD49" s="1">
        <f t="shared" si="39"/>
        <v>0</v>
      </c>
      <c r="AE49" s="1">
        <f t="shared" si="39"/>
        <v>0</v>
      </c>
      <c r="AF49" s="1">
        <f t="shared" si="39"/>
        <v>0</v>
      </c>
      <c r="AG49" s="1">
        <f t="shared" si="39"/>
        <v>0</v>
      </c>
      <c r="AH49" s="1">
        <f t="shared" si="39"/>
        <v>0</v>
      </c>
      <c r="AI49" s="1">
        <f t="shared" si="39"/>
        <v>0</v>
      </c>
      <c r="AJ49" s="1">
        <f t="shared" si="39"/>
        <v>0</v>
      </c>
      <c r="AK49" s="1">
        <f t="shared" si="39"/>
        <v>0</v>
      </c>
      <c r="AL49" s="1">
        <f t="shared" si="39"/>
        <v>0</v>
      </c>
      <c r="AM49" s="1">
        <f t="shared" si="39"/>
        <v>0</v>
      </c>
      <c r="AN49" s="1">
        <f t="shared" si="39"/>
        <v>0</v>
      </c>
      <c r="AO49" s="1">
        <f t="shared" si="39"/>
        <v>0</v>
      </c>
      <c r="AP49" s="1">
        <f t="shared" si="39"/>
        <v>0</v>
      </c>
      <c r="AQ49" s="1">
        <f t="shared" si="39"/>
        <v>0</v>
      </c>
      <c r="AR49" s="1">
        <f t="shared" si="39"/>
        <v>0</v>
      </c>
      <c r="AS49" s="1">
        <f t="shared" si="39"/>
        <v>0</v>
      </c>
      <c r="AT49" s="1">
        <f t="shared" si="32"/>
        <v>0</v>
      </c>
      <c r="AU49" s="1">
        <f t="shared" si="32"/>
        <v>0</v>
      </c>
      <c r="AV49" s="1">
        <f t="shared" si="32"/>
        <v>0</v>
      </c>
      <c r="AW49" s="1">
        <f t="shared" si="32"/>
        <v>0</v>
      </c>
      <c r="AX49" s="1">
        <f t="shared" si="32"/>
        <v>0</v>
      </c>
      <c r="AY49" s="1">
        <f t="shared" si="32"/>
        <v>0</v>
      </c>
      <c r="AZ49" s="1">
        <f t="shared" si="32"/>
        <v>0</v>
      </c>
      <c r="BA49" s="1">
        <f t="shared" si="32"/>
        <v>0</v>
      </c>
      <c r="BB49" s="1">
        <f t="shared" si="32"/>
        <v>0</v>
      </c>
      <c r="BC49" s="1">
        <f t="shared" si="32"/>
        <v>0</v>
      </c>
      <c r="BD49" s="1">
        <f t="shared" si="32"/>
        <v>0</v>
      </c>
      <c r="BE49" s="1">
        <f t="shared" si="32"/>
        <v>0</v>
      </c>
      <c r="BF49" s="1">
        <f t="shared" si="32"/>
        <v>0</v>
      </c>
      <c r="BG49" s="1">
        <f t="shared" si="32"/>
        <v>0</v>
      </c>
      <c r="BH49" s="1">
        <f t="shared" si="32"/>
        <v>0</v>
      </c>
      <c r="BI49" s="1">
        <f t="shared" si="40"/>
        <v>0</v>
      </c>
      <c r="BJ49" s="1">
        <f t="shared" si="40"/>
        <v>0</v>
      </c>
      <c r="BK49" s="1">
        <f t="shared" si="40"/>
        <v>0</v>
      </c>
      <c r="BL49" s="1">
        <f t="shared" si="40"/>
        <v>0</v>
      </c>
      <c r="BM49" s="1">
        <f t="shared" si="40"/>
        <v>0</v>
      </c>
      <c r="BN49" s="1">
        <f t="shared" si="40"/>
        <v>0</v>
      </c>
      <c r="BO49" s="1">
        <f t="shared" si="40"/>
        <v>0</v>
      </c>
      <c r="BP49" s="1">
        <f t="shared" si="40"/>
        <v>0</v>
      </c>
      <c r="BQ49" s="1">
        <f t="shared" si="40"/>
        <v>0</v>
      </c>
      <c r="BR49" s="1">
        <f t="shared" si="40"/>
        <v>0</v>
      </c>
      <c r="BS49" s="1">
        <f t="shared" si="40"/>
        <v>0</v>
      </c>
      <c r="BT49" s="1">
        <f t="shared" si="40"/>
        <v>0</v>
      </c>
      <c r="BU49" s="1">
        <f t="shared" si="40"/>
        <v>0</v>
      </c>
      <c r="BV49" s="1">
        <f t="shared" si="40"/>
        <v>0</v>
      </c>
      <c r="BW49" s="1">
        <f t="shared" si="40"/>
        <v>0</v>
      </c>
      <c r="BX49" s="1">
        <f t="shared" si="40"/>
        <v>0</v>
      </c>
      <c r="BY49" s="1">
        <f t="shared" si="33"/>
        <v>0</v>
      </c>
      <c r="BZ49" s="1">
        <f t="shared" si="33"/>
        <v>0</v>
      </c>
      <c r="CA49" s="1">
        <f t="shared" si="33"/>
        <v>0</v>
      </c>
      <c r="CB49" s="1">
        <f t="shared" si="33"/>
        <v>0</v>
      </c>
      <c r="CC49" s="1">
        <f t="shared" si="33"/>
        <v>0</v>
      </c>
      <c r="CD49" s="1">
        <f t="shared" si="33"/>
        <v>0</v>
      </c>
      <c r="CE49" s="1">
        <f t="shared" si="33"/>
        <v>0</v>
      </c>
      <c r="CF49" s="1">
        <f t="shared" si="33"/>
        <v>0</v>
      </c>
      <c r="CG49" s="1">
        <f t="shared" si="33"/>
        <v>0</v>
      </c>
      <c r="CH49" s="1">
        <f t="shared" si="33"/>
        <v>63</v>
      </c>
      <c r="CI49" s="1">
        <f t="shared" si="33"/>
        <v>63</v>
      </c>
      <c r="CJ49" s="1">
        <f t="shared" si="33"/>
        <v>63</v>
      </c>
      <c r="CK49" s="1">
        <f t="shared" si="33"/>
        <v>0</v>
      </c>
      <c r="CL49" s="1">
        <f t="shared" si="33"/>
        <v>0</v>
      </c>
      <c r="CM49" s="1">
        <f t="shared" si="33"/>
        <v>0</v>
      </c>
      <c r="CN49" s="1">
        <f t="shared" si="33"/>
        <v>0</v>
      </c>
      <c r="CO49" s="1">
        <f t="shared" si="41"/>
        <v>0</v>
      </c>
      <c r="CP49" s="1">
        <f t="shared" si="41"/>
        <v>0</v>
      </c>
      <c r="CQ49" s="1">
        <f t="shared" si="41"/>
        <v>0</v>
      </c>
      <c r="CR49" s="1">
        <f t="shared" si="41"/>
        <v>0</v>
      </c>
      <c r="CS49" s="1">
        <f t="shared" si="41"/>
        <v>0</v>
      </c>
      <c r="CT49" s="1">
        <f t="shared" si="41"/>
        <v>0</v>
      </c>
      <c r="CU49" s="1">
        <f t="shared" si="41"/>
        <v>0</v>
      </c>
      <c r="CV49" s="1">
        <f t="shared" si="41"/>
        <v>0</v>
      </c>
      <c r="CW49" s="1">
        <f t="shared" si="41"/>
        <v>0</v>
      </c>
      <c r="CX49" s="1">
        <f t="shared" si="41"/>
        <v>0</v>
      </c>
      <c r="CY49" s="1">
        <f t="shared" si="41"/>
        <v>0</v>
      </c>
      <c r="CZ49" s="1">
        <f t="shared" si="41"/>
        <v>0</v>
      </c>
      <c r="DA49" s="1">
        <f t="shared" si="41"/>
        <v>0</v>
      </c>
      <c r="DB49" s="1">
        <f t="shared" si="41"/>
        <v>0</v>
      </c>
      <c r="DC49" s="1">
        <f t="shared" si="41"/>
        <v>0</v>
      </c>
      <c r="DD49" s="1">
        <f t="shared" si="41"/>
        <v>0</v>
      </c>
      <c r="DE49" s="1">
        <f t="shared" si="34"/>
        <v>0</v>
      </c>
      <c r="DF49" s="1">
        <f t="shared" si="34"/>
        <v>0</v>
      </c>
      <c r="DG49" s="1">
        <f t="shared" si="34"/>
        <v>0</v>
      </c>
      <c r="DH49" s="1">
        <f t="shared" si="34"/>
        <v>0</v>
      </c>
      <c r="DI49" s="1">
        <f t="shared" si="34"/>
        <v>0</v>
      </c>
      <c r="DJ49" s="1">
        <f t="shared" si="34"/>
        <v>0</v>
      </c>
      <c r="DK49" s="1">
        <f t="shared" si="34"/>
        <v>0</v>
      </c>
      <c r="DL49" s="1">
        <f t="shared" si="34"/>
        <v>0</v>
      </c>
      <c r="DM49" s="1">
        <f t="shared" si="34"/>
        <v>0</v>
      </c>
      <c r="DN49" s="1">
        <f t="shared" si="34"/>
        <v>0</v>
      </c>
      <c r="DO49" s="1">
        <f t="shared" si="34"/>
        <v>0</v>
      </c>
      <c r="DP49" s="1">
        <f t="shared" si="34"/>
        <v>0</v>
      </c>
      <c r="DQ49" s="1">
        <f t="shared" si="34"/>
        <v>0</v>
      </c>
      <c r="DR49" s="1">
        <f t="shared" si="34"/>
        <v>0</v>
      </c>
      <c r="DS49" s="1">
        <f t="shared" si="34"/>
        <v>0</v>
      </c>
      <c r="DT49" s="1">
        <f t="shared" si="34"/>
        <v>0</v>
      </c>
      <c r="DU49" s="1">
        <f t="shared" si="35"/>
        <v>0</v>
      </c>
      <c r="DV49" s="1">
        <f t="shared" si="35"/>
        <v>0</v>
      </c>
      <c r="DW49" s="1">
        <f t="shared" si="35"/>
        <v>0</v>
      </c>
      <c r="DX49" s="1">
        <f t="shared" si="35"/>
        <v>0</v>
      </c>
      <c r="DY49" s="1">
        <f t="shared" si="35"/>
        <v>0</v>
      </c>
      <c r="DZ49" s="1">
        <f t="shared" si="35"/>
        <v>0</v>
      </c>
      <c r="EA49" s="1">
        <f t="shared" si="35"/>
        <v>0</v>
      </c>
      <c r="EB49" s="1">
        <f t="shared" si="35"/>
        <v>0</v>
      </c>
      <c r="EC49" s="1">
        <f t="shared" si="35"/>
        <v>0</v>
      </c>
      <c r="ED49" s="1">
        <f t="shared" si="35"/>
        <v>0</v>
      </c>
      <c r="EE49" s="1">
        <f t="shared" si="35"/>
        <v>0</v>
      </c>
      <c r="EF49" s="1">
        <f t="shared" si="35"/>
        <v>0</v>
      </c>
      <c r="EG49" s="1">
        <f t="shared" si="35"/>
        <v>0</v>
      </c>
      <c r="EH49" s="1">
        <f t="shared" si="35"/>
        <v>0</v>
      </c>
      <c r="EI49" s="1">
        <f t="shared" si="35"/>
        <v>0</v>
      </c>
      <c r="EJ49" s="1">
        <f t="shared" si="35"/>
        <v>0</v>
      </c>
      <c r="EK49" s="1">
        <f t="shared" si="42"/>
        <v>0</v>
      </c>
      <c r="EL49" s="1">
        <f t="shared" si="42"/>
        <v>0</v>
      </c>
      <c r="EM49" s="1">
        <f t="shared" si="42"/>
        <v>0</v>
      </c>
      <c r="EN49" s="1">
        <f t="shared" si="42"/>
        <v>0</v>
      </c>
      <c r="EO49" s="1">
        <f t="shared" si="42"/>
        <v>0</v>
      </c>
      <c r="EP49" s="1">
        <f t="shared" si="42"/>
        <v>0</v>
      </c>
      <c r="EQ49" s="1">
        <f t="shared" si="42"/>
        <v>0</v>
      </c>
      <c r="ER49" s="1">
        <f t="shared" si="42"/>
        <v>0</v>
      </c>
      <c r="ES49" s="1">
        <f t="shared" si="42"/>
        <v>0</v>
      </c>
      <c r="ET49" s="1">
        <f t="shared" si="42"/>
        <v>0</v>
      </c>
      <c r="EU49" s="1">
        <f t="shared" si="42"/>
        <v>0</v>
      </c>
      <c r="EV49" s="1">
        <f t="shared" si="42"/>
        <v>0</v>
      </c>
      <c r="EW49" s="1">
        <f t="shared" si="42"/>
        <v>0</v>
      </c>
      <c r="EX49" s="1">
        <f t="shared" si="42"/>
        <v>0</v>
      </c>
      <c r="EY49" s="1">
        <f t="shared" si="42"/>
        <v>0</v>
      </c>
      <c r="EZ49" s="1">
        <f t="shared" si="42"/>
        <v>0</v>
      </c>
      <c r="FA49" s="1">
        <f t="shared" si="36"/>
        <v>0</v>
      </c>
      <c r="FB49" s="1">
        <f t="shared" si="36"/>
        <v>0</v>
      </c>
      <c r="FC49" s="1">
        <f t="shared" si="36"/>
        <v>0</v>
      </c>
      <c r="FD49" s="1">
        <f t="shared" si="36"/>
        <v>0</v>
      </c>
      <c r="FE49" s="1">
        <f t="shared" si="36"/>
        <v>0</v>
      </c>
      <c r="FF49" s="1">
        <f t="shared" si="36"/>
        <v>0</v>
      </c>
      <c r="FG49" s="1">
        <f t="shared" si="36"/>
        <v>0</v>
      </c>
      <c r="FH49" s="1">
        <f t="shared" si="36"/>
        <v>0</v>
      </c>
      <c r="FI49" s="1">
        <f t="shared" si="36"/>
        <v>0</v>
      </c>
      <c r="FJ49" s="1">
        <f t="shared" si="36"/>
        <v>0</v>
      </c>
      <c r="FK49" s="1">
        <f t="shared" si="36"/>
        <v>0</v>
      </c>
      <c r="FL49" s="1">
        <f t="shared" si="36"/>
        <v>0</v>
      </c>
      <c r="FM49" s="1">
        <f t="shared" si="36"/>
        <v>0</v>
      </c>
      <c r="FN49" s="1">
        <f t="shared" si="36"/>
        <v>0</v>
      </c>
      <c r="FO49" s="1">
        <f t="shared" si="36"/>
        <v>0</v>
      </c>
      <c r="FP49" s="1">
        <f t="shared" si="36"/>
        <v>0</v>
      </c>
      <c r="FQ49" s="1">
        <f t="shared" si="43"/>
        <v>0</v>
      </c>
      <c r="FR49" s="1">
        <f t="shared" si="43"/>
        <v>0</v>
      </c>
      <c r="FS49" s="1">
        <f t="shared" si="43"/>
        <v>0</v>
      </c>
      <c r="FT49" s="1">
        <f t="shared" si="43"/>
        <v>0</v>
      </c>
      <c r="FU49" s="1">
        <f t="shared" si="43"/>
        <v>0</v>
      </c>
      <c r="FV49" s="1">
        <f t="shared" si="43"/>
        <v>0</v>
      </c>
      <c r="FW49" s="1">
        <f t="shared" si="43"/>
        <v>0</v>
      </c>
      <c r="FX49" s="1">
        <f t="shared" si="43"/>
        <v>0</v>
      </c>
      <c r="FY49" s="1">
        <f t="shared" si="43"/>
        <v>0</v>
      </c>
      <c r="FZ49" s="1">
        <f t="shared" si="43"/>
        <v>0</v>
      </c>
      <c r="GA49" s="1">
        <f t="shared" si="43"/>
        <v>0</v>
      </c>
      <c r="GB49" s="1">
        <f t="shared" si="43"/>
        <v>0</v>
      </c>
      <c r="GC49" s="1">
        <f t="shared" si="43"/>
        <v>0</v>
      </c>
      <c r="GD49" s="1">
        <f t="shared" si="43"/>
        <v>0</v>
      </c>
      <c r="GE49" s="1">
        <f t="shared" si="43"/>
        <v>0</v>
      </c>
      <c r="GF49" s="1">
        <f t="shared" si="43"/>
        <v>0</v>
      </c>
      <c r="GG49" s="1">
        <f t="shared" si="37"/>
        <v>0</v>
      </c>
      <c r="GH49" s="1">
        <f t="shared" si="37"/>
        <v>0</v>
      </c>
      <c r="GI49" s="1">
        <f t="shared" si="37"/>
        <v>0</v>
      </c>
      <c r="GJ49" s="1">
        <f t="shared" si="37"/>
        <v>0</v>
      </c>
      <c r="GK49" s="1">
        <f t="shared" si="37"/>
        <v>0</v>
      </c>
      <c r="GL49" s="1">
        <f t="shared" si="37"/>
        <v>0</v>
      </c>
      <c r="GM49" s="1">
        <f t="shared" si="37"/>
        <v>0</v>
      </c>
      <c r="GN49" s="1">
        <f t="shared" si="37"/>
        <v>0</v>
      </c>
      <c r="GO49" s="1">
        <f t="shared" si="37"/>
        <v>0</v>
      </c>
      <c r="GP49" s="1">
        <f t="shared" si="37"/>
        <v>0</v>
      </c>
      <c r="GQ49" s="1">
        <f t="shared" si="37"/>
        <v>0</v>
      </c>
      <c r="GR49" s="1">
        <f t="shared" si="37"/>
        <v>0</v>
      </c>
      <c r="GS49" s="1">
        <f t="shared" si="37"/>
        <v>0</v>
      </c>
      <c r="GT49" s="1">
        <f t="shared" si="37"/>
        <v>0</v>
      </c>
      <c r="GU49" s="1">
        <f t="shared" si="37"/>
        <v>0</v>
      </c>
      <c r="GV49" s="1">
        <f t="shared" si="37"/>
        <v>0</v>
      </c>
      <c r="GW49" s="1">
        <f t="shared" si="38"/>
        <v>0</v>
      </c>
      <c r="GX49" s="1">
        <f t="shared" si="38"/>
        <v>0</v>
      </c>
      <c r="GY49" s="1">
        <f t="shared" si="38"/>
        <v>0</v>
      </c>
      <c r="GZ49" s="1">
        <f t="shared" si="38"/>
        <v>0</v>
      </c>
      <c r="HA49" s="1">
        <f t="shared" si="38"/>
        <v>0</v>
      </c>
      <c r="HB49" s="1">
        <f t="shared" si="38"/>
        <v>0</v>
      </c>
      <c r="HC49" s="1">
        <f t="shared" si="38"/>
        <v>0</v>
      </c>
      <c r="HD49" s="1">
        <f t="shared" si="38"/>
        <v>0</v>
      </c>
      <c r="HE49" s="1">
        <f t="shared" si="38"/>
        <v>0</v>
      </c>
      <c r="HF49" s="1">
        <f t="shared" si="38"/>
        <v>0</v>
      </c>
      <c r="HG49" s="1">
        <f t="shared" si="38"/>
        <v>0</v>
      </c>
      <c r="HH49" s="1">
        <f t="shared" si="38"/>
        <v>0</v>
      </c>
      <c r="HI49" s="1">
        <f t="shared" si="38"/>
        <v>0</v>
      </c>
      <c r="HJ49" s="1">
        <f t="shared" si="38"/>
        <v>0</v>
      </c>
      <c r="HK49" s="1">
        <f t="shared" si="38"/>
        <v>0</v>
      </c>
      <c r="HL49" s="1">
        <f t="shared" si="38"/>
        <v>0</v>
      </c>
      <c r="HM49" s="1">
        <f t="shared" si="44"/>
        <v>0</v>
      </c>
      <c r="HN49" s="1">
        <f t="shared" si="44"/>
        <v>0</v>
      </c>
      <c r="HO49" s="1">
        <f t="shared" si="44"/>
        <v>0</v>
      </c>
      <c r="HP49" s="1">
        <f t="shared" si="44"/>
        <v>0</v>
      </c>
      <c r="HQ49" s="1">
        <f t="shared" si="44"/>
        <v>0</v>
      </c>
      <c r="HR49" s="1">
        <f t="shared" si="44"/>
        <v>0</v>
      </c>
      <c r="HS49" s="1">
        <f t="shared" si="44"/>
        <v>0</v>
      </c>
      <c r="HT49" s="1">
        <f t="shared" si="44"/>
        <v>0</v>
      </c>
      <c r="HU49" s="1">
        <f t="shared" si="44"/>
        <v>0</v>
      </c>
      <c r="HW49">
        <v>29</v>
      </c>
      <c r="HX49" s="15">
        <f t="shared" si="25"/>
        <v>0</v>
      </c>
      <c r="HY49">
        <f t="shared" si="45"/>
        <v>0</v>
      </c>
      <c r="HZ49" s="1" t="str">
        <f t="shared" si="26"/>
        <v/>
      </c>
      <c r="IA49" s="1">
        <f t="shared" si="27"/>
        <v>0</v>
      </c>
      <c r="IB49" t="str">
        <f t="shared" si="31"/>
        <v/>
      </c>
      <c r="IC49" t="str">
        <f t="shared" si="20"/>
        <v/>
      </c>
      <c r="ID49">
        <f>IF(HZ49&gt;$IC$18,1000,IF(HZ49=$IC$18,MIN(HZ49:$HZ$220),1000))</f>
        <v>1000</v>
      </c>
      <c r="IG49" s="1">
        <f t="shared" si="28"/>
        <v>0</v>
      </c>
      <c r="IH49" s="1">
        <f t="shared" si="21"/>
        <v>0</v>
      </c>
      <c r="II49" s="1">
        <f t="shared" si="29"/>
        <v>0</v>
      </c>
      <c r="IJ49" s="1">
        <f t="shared" si="30"/>
        <v>0</v>
      </c>
    </row>
    <row r="50" spans="1:244">
      <c r="A50">
        <v>30</v>
      </c>
      <c r="B50" t="str">
        <f t="shared" si="22"/>
        <v/>
      </c>
      <c r="C50" s="2" t="str">
        <f t="shared" si="23"/>
        <v/>
      </c>
      <c r="D50" s="28"/>
      <c r="E50" s="29"/>
      <c r="F50" s="30"/>
      <c r="G50" s="12" t="e">
        <f t="shared" si="0"/>
        <v>#VALUE!</v>
      </c>
      <c r="N50" s="3"/>
      <c r="T50" s="16" t="str">
        <f t="shared" si="1"/>
        <v/>
      </c>
      <c r="U50" s="2">
        <v>30</v>
      </c>
      <c r="V50" s="2">
        <f>HLOOKUP($F$4,'tabulka hodnot'!$D$3:$J$203,'vypocet bodov do rebricka'!U50+1,0)</f>
        <v>90</v>
      </c>
      <c r="Y50" s="1" t="str">
        <f t="shared" si="24"/>
        <v>57-59</v>
      </c>
      <c r="Z50" s="1">
        <f t="shared" si="2"/>
        <v>3</v>
      </c>
      <c r="AA50" s="1" t="str">
        <f t="shared" si="3"/>
        <v>57</v>
      </c>
      <c r="AB50" s="1" t="str">
        <f t="shared" si="4"/>
        <v>59</v>
      </c>
      <c r="AC50">
        <f t="shared" si="5"/>
        <v>63</v>
      </c>
      <c r="AD50" s="1">
        <f t="shared" si="39"/>
        <v>0</v>
      </c>
      <c r="AE50" s="1">
        <f t="shared" si="39"/>
        <v>0</v>
      </c>
      <c r="AF50" s="1">
        <f t="shared" si="39"/>
        <v>0</v>
      </c>
      <c r="AG50" s="1">
        <f t="shared" si="39"/>
        <v>0</v>
      </c>
      <c r="AH50" s="1">
        <f t="shared" si="39"/>
        <v>0</v>
      </c>
      <c r="AI50" s="1">
        <f t="shared" si="39"/>
        <v>0</v>
      </c>
      <c r="AJ50" s="1">
        <f t="shared" si="39"/>
        <v>0</v>
      </c>
      <c r="AK50" s="1">
        <f t="shared" si="39"/>
        <v>0</v>
      </c>
      <c r="AL50" s="1">
        <f t="shared" si="39"/>
        <v>0</v>
      </c>
      <c r="AM50" s="1">
        <f t="shared" si="39"/>
        <v>0</v>
      </c>
      <c r="AN50" s="1">
        <f t="shared" si="39"/>
        <v>0</v>
      </c>
      <c r="AO50" s="1">
        <f t="shared" si="39"/>
        <v>0</v>
      </c>
      <c r="AP50" s="1">
        <f t="shared" si="39"/>
        <v>0</v>
      </c>
      <c r="AQ50" s="1">
        <f t="shared" si="39"/>
        <v>0</v>
      </c>
      <c r="AR50" s="1">
        <f t="shared" si="39"/>
        <v>0</v>
      </c>
      <c r="AS50" s="1">
        <f t="shared" si="39"/>
        <v>0</v>
      </c>
      <c r="AT50" s="1">
        <f t="shared" si="32"/>
        <v>0</v>
      </c>
      <c r="AU50" s="1">
        <f t="shared" si="32"/>
        <v>0</v>
      </c>
      <c r="AV50" s="1">
        <f t="shared" si="32"/>
        <v>0</v>
      </c>
      <c r="AW50" s="1">
        <f t="shared" si="32"/>
        <v>0</v>
      </c>
      <c r="AX50" s="1">
        <f t="shared" si="32"/>
        <v>0</v>
      </c>
      <c r="AY50" s="1">
        <f t="shared" si="32"/>
        <v>0</v>
      </c>
      <c r="AZ50" s="1">
        <f t="shared" si="32"/>
        <v>0</v>
      </c>
      <c r="BA50" s="1">
        <f t="shared" si="32"/>
        <v>0</v>
      </c>
      <c r="BB50" s="1">
        <f t="shared" si="32"/>
        <v>0</v>
      </c>
      <c r="BC50" s="1">
        <f t="shared" si="32"/>
        <v>0</v>
      </c>
      <c r="BD50" s="1">
        <f t="shared" si="32"/>
        <v>0</v>
      </c>
      <c r="BE50" s="1">
        <f t="shared" si="32"/>
        <v>0</v>
      </c>
      <c r="BF50" s="1">
        <f t="shared" si="32"/>
        <v>0</v>
      </c>
      <c r="BG50" s="1">
        <f t="shared" si="32"/>
        <v>0</v>
      </c>
      <c r="BH50" s="1">
        <f t="shared" si="32"/>
        <v>0</v>
      </c>
      <c r="BI50" s="1">
        <f t="shared" si="40"/>
        <v>0</v>
      </c>
      <c r="BJ50" s="1">
        <f t="shared" si="40"/>
        <v>0</v>
      </c>
      <c r="BK50" s="1">
        <f t="shared" si="40"/>
        <v>0</v>
      </c>
      <c r="BL50" s="1">
        <f t="shared" si="40"/>
        <v>0</v>
      </c>
      <c r="BM50" s="1">
        <f t="shared" si="40"/>
        <v>0</v>
      </c>
      <c r="BN50" s="1">
        <f t="shared" si="40"/>
        <v>0</v>
      </c>
      <c r="BO50" s="1">
        <f t="shared" si="40"/>
        <v>0</v>
      </c>
      <c r="BP50" s="1">
        <f t="shared" si="40"/>
        <v>0</v>
      </c>
      <c r="BQ50" s="1">
        <f t="shared" si="40"/>
        <v>0</v>
      </c>
      <c r="BR50" s="1">
        <f t="shared" si="40"/>
        <v>0</v>
      </c>
      <c r="BS50" s="1">
        <f t="shared" si="40"/>
        <v>0</v>
      </c>
      <c r="BT50" s="1">
        <f t="shared" si="40"/>
        <v>0</v>
      </c>
      <c r="BU50" s="1">
        <f t="shared" si="40"/>
        <v>0</v>
      </c>
      <c r="BV50" s="1">
        <f t="shared" si="40"/>
        <v>0</v>
      </c>
      <c r="BW50" s="1">
        <f t="shared" si="40"/>
        <v>0</v>
      </c>
      <c r="BX50" s="1">
        <f t="shared" si="40"/>
        <v>0</v>
      </c>
      <c r="BY50" s="1">
        <f t="shared" si="33"/>
        <v>0</v>
      </c>
      <c r="BZ50" s="1">
        <f t="shared" si="33"/>
        <v>0</v>
      </c>
      <c r="CA50" s="1">
        <f t="shared" si="33"/>
        <v>0</v>
      </c>
      <c r="CB50" s="1">
        <f t="shared" si="33"/>
        <v>0</v>
      </c>
      <c r="CC50" s="1">
        <f t="shared" si="33"/>
        <v>0</v>
      </c>
      <c r="CD50" s="1">
        <f t="shared" si="33"/>
        <v>0</v>
      </c>
      <c r="CE50" s="1">
        <f t="shared" si="33"/>
        <v>0</v>
      </c>
      <c r="CF50" s="1">
        <f t="shared" si="33"/>
        <v>0</v>
      </c>
      <c r="CG50" s="1">
        <f t="shared" si="33"/>
        <v>0</v>
      </c>
      <c r="CH50" s="1">
        <f t="shared" si="33"/>
        <v>63</v>
      </c>
      <c r="CI50" s="1">
        <f t="shared" si="33"/>
        <v>63</v>
      </c>
      <c r="CJ50" s="1">
        <f t="shared" si="33"/>
        <v>63</v>
      </c>
      <c r="CK50" s="1">
        <f t="shared" si="33"/>
        <v>0</v>
      </c>
      <c r="CL50" s="1">
        <f t="shared" si="33"/>
        <v>0</v>
      </c>
      <c r="CM50" s="1">
        <f t="shared" si="33"/>
        <v>0</v>
      </c>
      <c r="CN50" s="1">
        <f t="shared" si="33"/>
        <v>0</v>
      </c>
      <c r="CO50" s="1">
        <f t="shared" si="41"/>
        <v>0</v>
      </c>
      <c r="CP50" s="1">
        <f t="shared" si="41"/>
        <v>0</v>
      </c>
      <c r="CQ50" s="1">
        <f t="shared" si="41"/>
        <v>0</v>
      </c>
      <c r="CR50" s="1">
        <f t="shared" si="41"/>
        <v>0</v>
      </c>
      <c r="CS50" s="1">
        <f t="shared" si="41"/>
        <v>0</v>
      </c>
      <c r="CT50" s="1">
        <f t="shared" si="41"/>
        <v>0</v>
      </c>
      <c r="CU50" s="1">
        <f t="shared" si="41"/>
        <v>0</v>
      </c>
      <c r="CV50" s="1">
        <f t="shared" si="41"/>
        <v>0</v>
      </c>
      <c r="CW50" s="1">
        <f t="shared" si="41"/>
        <v>0</v>
      </c>
      <c r="CX50" s="1">
        <f t="shared" si="41"/>
        <v>0</v>
      </c>
      <c r="CY50" s="1">
        <f t="shared" si="41"/>
        <v>0</v>
      </c>
      <c r="CZ50" s="1">
        <f t="shared" si="41"/>
        <v>0</v>
      </c>
      <c r="DA50" s="1">
        <f t="shared" si="41"/>
        <v>0</v>
      </c>
      <c r="DB50" s="1">
        <f t="shared" si="41"/>
        <v>0</v>
      </c>
      <c r="DC50" s="1">
        <f t="shared" si="41"/>
        <v>0</v>
      </c>
      <c r="DD50" s="1">
        <f t="shared" si="41"/>
        <v>0</v>
      </c>
      <c r="DE50" s="1">
        <f t="shared" si="34"/>
        <v>0</v>
      </c>
      <c r="DF50" s="1">
        <f t="shared" si="34"/>
        <v>0</v>
      </c>
      <c r="DG50" s="1">
        <f t="shared" si="34"/>
        <v>0</v>
      </c>
      <c r="DH50" s="1">
        <f t="shared" si="34"/>
        <v>0</v>
      </c>
      <c r="DI50" s="1">
        <f t="shared" si="34"/>
        <v>0</v>
      </c>
      <c r="DJ50" s="1">
        <f t="shared" si="34"/>
        <v>0</v>
      </c>
      <c r="DK50" s="1">
        <f t="shared" si="34"/>
        <v>0</v>
      </c>
      <c r="DL50" s="1">
        <f t="shared" si="34"/>
        <v>0</v>
      </c>
      <c r="DM50" s="1">
        <f t="shared" si="34"/>
        <v>0</v>
      </c>
      <c r="DN50" s="1">
        <f t="shared" si="34"/>
        <v>0</v>
      </c>
      <c r="DO50" s="1">
        <f t="shared" si="34"/>
        <v>0</v>
      </c>
      <c r="DP50" s="1">
        <f t="shared" si="34"/>
        <v>0</v>
      </c>
      <c r="DQ50" s="1">
        <f t="shared" si="34"/>
        <v>0</v>
      </c>
      <c r="DR50" s="1">
        <f t="shared" si="34"/>
        <v>0</v>
      </c>
      <c r="DS50" s="1">
        <f t="shared" si="34"/>
        <v>0</v>
      </c>
      <c r="DT50" s="1">
        <f t="shared" si="34"/>
        <v>0</v>
      </c>
      <c r="DU50" s="1">
        <f t="shared" si="35"/>
        <v>0</v>
      </c>
      <c r="DV50" s="1">
        <f t="shared" si="35"/>
        <v>0</v>
      </c>
      <c r="DW50" s="1">
        <f t="shared" si="35"/>
        <v>0</v>
      </c>
      <c r="DX50" s="1">
        <f t="shared" si="35"/>
        <v>0</v>
      </c>
      <c r="DY50" s="1">
        <f t="shared" si="35"/>
        <v>0</v>
      </c>
      <c r="DZ50" s="1">
        <f t="shared" si="35"/>
        <v>0</v>
      </c>
      <c r="EA50" s="1">
        <f t="shared" si="35"/>
        <v>0</v>
      </c>
      <c r="EB50" s="1">
        <f t="shared" si="35"/>
        <v>0</v>
      </c>
      <c r="EC50" s="1">
        <f t="shared" si="35"/>
        <v>0</v>
      </c>
      <c r="ED50" s="1">
        <f t="shared" si="35"/>
        <v>0</v>
      </c>
      <c r="EE50" s="1">
        <f t="shared" si="35"/>
        <v>0</v>
      </c>
      <c r="EF50" s="1">
        <f t="shared" si="35"/>
        <v>0</v>
      </c>
      <c r="EG50" s="1">
        <f t="shared" si="35"/>
        <v>0</v>
      </c>
      <c r="EH50" s="1">
        <f t="shared" si="35"/>
        <v>0</v>
      </c>
      <c r="EI50" s="1">
        <f t="shared" si="35"/>
        <v>0</v>
      </c>
      <c r="EJ50" s="1">
        <f t="shared" si="35"/>
        <v>0</v>
      </c>
      <c r="EK50" s="1">
        <f t="shared" si="42"/>
        <v>0</v>
      </c>
      <c r="EL50" s="1">
        <f t="shared" si="42"/>
        <v>0</v>
      </c>
      <c r="EM50" s="1">
        <f t="shared" si="42"/>
        <v>0</v>
      </c>
      <c r="EN50" s="1">
        <f t="shared" si="42"/>
        <v>0</v>
      </c>
      <c r="EO50" s="1">
        <f t="shared" si="42"/>
        <v>0</v>
      </c>
      <c r="EP50" s="1">
        <f t="shared" si="42"/>
        <v>0</v>
      </c>
      <c r="EQ50" s="1">
        <f t="shared" si="42"/>
        <v>0</v>
      </c>
      <c r="ER50" s="1">
        <f t="shared" si="42"/>
        <v>0</v>
      </c>
      <c r="ES50" s="1">
        <f t="shared" si="42"/>
        <v>0</v>
      </c>
      <c r="ET50" s="1">
        <f t="shared" si="42"/>
        <v>0</v>
      </c>
      <c r="EU50" s="1">
        <f t="shared" si="42"/>
        <v>0</v>
      </c>
      <c r="EV50" s="1">
        <f t="shared" si="42"/>
        <v>0</v>
      </c>
      <c r="EW50" s="1">
        <f t="shared" si="42"/>
        <v>0</v>
      </c>
      <c r="EX50" s="1">
        <f t="shared" si="42"/>
        <v>0</v>
      </c>
      <c r="EY50" s="1">
        <f t="shared" si="42"/>
        <v>0</v>
      </c>
      <c r="EZ50" s="1">
        <f t="shared" si="42"/>
        <v>0</v>
      </c>
      <c r="FA50" s="1">
        <f t="shared" si="36"/>
        <v>0</v>
      </c>
      <c r="FB50" s="1">
        <f t="shared" si="36"/>
        <v>0</v>
      </c>
      <c r="FC50" s="1">
        <f t="shared" si="36"/>
        <v>0</v>
      </c>
      <c r="FD50" s="1">
        <f t="shared" si="36"/>
        <v>0</v>
      </c>
      <c r="FE50" s="1">
        <f t="shared" si="36"/>
        <v>0</v>
      </c>
      <c r="FF50" s="1">
        <f t="shared" si="36"/>
        <v>0</v>
      </c>
      <c r="FG50" s="1">
        <f t="shared" si="36"/>
        <v>0</v>
      </c>
      <c r="FH50" s="1">
        <f t="shared" si="36"/>
        <v>0</v>
      </c>
      <c r="FI50" s="1">
        <f t="shared" si="36"/>
        <v>0</v>
      </c>
      <c r="FJ50" s="1">
        <f t="shared" si="36"/>
        <v>0</v>
      </c>
      <c r="FK50" s="1">
        <f t="shared" si="36"/>
        <v>0</v>
      </c>
      <c r="FL50" s="1">
        <f t="shared" si="36"/>
        <v>0</v>
      </c>
      <c r="FM50" s="1">
        <f t="shared" si="36"/>
        <v>0</v>
      </c>
      <c r="FN50" s="1">
        <f t="shared" si="36"/>
        <v>0</v>
      </c>
      <c r="FO50" s="1">
        <f t="shared" si="36"/>
        <v>0</v>
      </c>
      <c r="FP50" s="1">
        <f t="shared" si="36"/>
        <v>0</v>
      </c>
      <c r="FQ50" s="1">
        <f t="shared" si="43"/>
        <v>0</v>
      </c>
      <c r="FR50" s="1">
        <f t="shared" si="43"/>
        <v>0</v>
      </c>
      <c r="FS50" s="1">
        <f t="shared" si="43"/>
        <v>0</v>
      </c>
      <c r="FT50" s="1">
        <f t="shared" si="43"/>
        <v>0</v>
      </c>
      <c r="FU50" s="1">
        <f t="shared" si="43"/>
        <v>0</v>
      </c>
      <c r="FV50" s="1">
        <f t="shared" si="43"/>
        <v>0</v>
      </c>
      <c r="FW50" s="1">
        <f t="shared" si="43"/>
        <v>0</v>
      </c>
      <c r="FX50" s="1">
        <f t="shared" si="43"/>
        <v>0</v>
      </c>
      <c r="FY50" s="1">
        <f t="shared" si="43"/>
        <v>0</v>
      </c>
      <c r="FZ50" s="1">
        <f t="shared" si="43"/>
        <v>0</v>
      </c>
      <c r="GA50" s="1">
        <f t="shared" si="43"/>
        <v>0</v>
      </c>
      <c r="GB50" s="1">
        <f t="shared" si="43"/>
        <v>0</v>
      </c>
      <c r="GC50" s="1">
        <f t="shared" si="43"/>
        <v>0</v>
      </c>
      <c r="GD50" s="1">
        <f t="shared" si="43"/>
        <v>0</v>
      </c>
      <c r="GE50" s="1">
        <f t="shared" si="43"/>
        <v>0</v>
      </c>
      <c r="GF50" s="1">
        <f t="shared" si="43"/>
        <v>0</v>
      </c>
      <c r="GG50" s="1">
        <f t="shared" si="37"/>
        <v>0</v>
      </c>
      <c r="GH50" s="1">
        <f t="shared" si="37"/>
        <v>0</v>
      </c>
      <c r="GI50" s="1">
        <f t="shared" si="37"/>
        <v>0</v>
      </c>
      <c r="GJ50" s="1">
        <f t="shared" si="37"/>
        <v>0</v>
      </c>
      <c r="GK50" s="1">
        <f t="shared" si="37"/>
        <v>0</v>
      </c>
      <c r="GL50" s="1">
        <f t="shared" si="37"/>
        <v>0</v>
      </c>
      <c r="GM50" s="1">
        <f t="shared" si="37"/>
        <v>0</v>
      </c>
      <c r="GN50" s="1">
        <f t="shared" si="37"/>
        <v>0</v>
      </c>
      <c r="GO50" s="1">
        <f t="shared" si="37"/>
        <v>0</v>
      </c>
      <c r="GP50" s="1">
        <f t="shared" si="37"/>
        <v>0</v>
      </c>
      <c r="GQ50" s="1">
        <f t="shared" si="37"/>
        <v>0</v>
      </c>
      <c r="GR50" s="1">
        <f t="shared" si="37"/>
        <v>0</v>
      </c>
      <c r="GS50" s="1">
        <f t="shared" si="37"/>
        <v>0</v>
      </c>
      <c r="GT50" s="1">
        <f t="shared" si="37"/>
        <v>0</v>
      </c>
      <c r="GU50" s="1">
        <f t="shared" si="37"/>
        <v>0</v>
      </c>
      <c r="GV50" s="1">
        <f t="shared" si="37"/>
        <v>0</v>
      </c>
      <c r="GW50" s="1">
        <f t="shared" si="38"/>
        <v>0</v>
      </c>
      <c r="GX50" s="1">
        <f t="shared" si="38"/>
        <v>0</v>
      </c>
      <c r="GY50" s="1">
        <f t="shared" si="38"/>
        <v>0</v>
      </c>
      <c r="GZ50" s="1">
        <f t="shared" si="38"/>
        <v>0</v>
      </c>
      <c r="HA50" s="1">
        <f t="shared" si="38"/>
        <v>0</v>
      </c>
      <c r="HB50" s="1">
        <f t="shared" si="38"/>
        <v>0</v>
      </c>
      <c r="HC50" s="1">
        <f t="shared" si="38"/>
        <v>0</v>
      </c>
      <c r="HD50" s="1">
        <f t="shared" si="38"/>
        <v>0</v>
      </c>
      <c r="HE50" s="1">
        <f t="shared" si="38"/>
        <v>0</v>
      </c>
      <c r="HF50" s="1">
        <f t="shared" si="38"/>
        <v>0</v>
      </c>
      <c r="HG50" s="1">
        <f t="shared" si="38"/>
        <v>0</v>
      </c>
      <c r="HH50" s="1">
        <f t="shared" si="38"/>
        <v>0</v>
      </c>
      <c r="HI50" s="1">
        <f t="shared" si="38"/>
        <v>0</v>
      </c>
      <c r="HJ50" s="1">
        <f t="shared" si="38"/>
        <v>0</v>
      </c>
      <c r="HK50" s="1">
        <f t="shared" si="38"/>
        <v>0</v>
      </c>
      <c r="HL50" s="1">
        <f t="shared" si="38"/>
        <v>0</v>
      </c>
      <c r="HM50" s="1">
        <f t="shared" si="44"/>
        <v>0</v>
      </c>
      <c r="HN50" s="1">
        <f t="shared" si="44"/>
        <v>0</v>
      </c>
      <c r="HO50" s="1">
        <f t="shared" si="44"/>
        <v>0</v>
      </c>
      <c r="HP50" s="1">
        <f t="shared" si="44"/>
        <v>0</v>
      </c>
      <c r="HQ50" s="1">
        <f t="shared" si="44"/>
        <v>0</v>
      </c>
      <c r="HR50" s="1">
        <f t="shared" si="44"/>
        <v>0</v>
      </c>
      <c r="HS50" s="1">
        <f t="shared" si="44"/>
        <v>0</v>
      </c>
      <c r="HT50" s="1">
        <f t="shared" si="44"/>
        <v>0</v>
      </c>
      <c r="HU50" s="1">
        <f t="shared" si="44"/>
        <v>0</v>
      </c>
      <c r="HW50">
        <v>30</v>
      </c>
      <c r="HX50" s="15">
        <f t="shared" si="25"/>
        <v>0</v>
      </c>
      <c r="HY50">
        <f t="shared" si="45"/>
        <v>0</v>
      </c>
      <c r="HZ50" s="1" t="str">
        <f t="shared" si="26"/>
        <v/>
      </c>
      <c r="IA50" s="1">
        <f t="shared" si="27"/>
        <v>0</v>
      </c>
      <c r="IB50" t="str">
        <f t="shared" si="31"/>
        <v/>
      </c>
      <c r="IC50" t="str">
        <f t="shared" si="20"/>
        <v/>
      </c>
      <c r="ID50">
        <f>IF(HZ50&gt;$IC$18,1000,IF(HZ50=$IC$18,MIN(HZ50:$HZ$220),1000))</f>
        <v>1000</v>
      </c>
      <c r="IG50" s="1">
        <f t="shared" si="28"/>
        <v>0</v>
      </c>
      <c r="IH50" s="1">
        <f t="shared" si="21"/>
        <v>0</v>
      </c>
      <c r="II50" s="1">
        <f t="shared" si="29"/>
        <v>0</v>
      </c>
      <c r="IJ50" s="1">
        <f t="shared" si="30"/>
        <v>0</v>
      </c>
    </row>
    <row r="51" spans="1:244">
      <c r="A51">
        <v>31</v>
      </c>
      <c r="B51" t="str">
        <f t="shared" si="22"/>
        <v/>
      </c>
      <c r="C51" s="2" t="str">
        <f t="shared" si="23"/>
        <v/>
      </c>
      <c r="D51" s="28"/>
      <c r="E51" s="29"/>
      <c r="F51" s="30"/>
      <c r="G51" s="12" t="e">
        <f t="shared" si="0"/>
        <v>#VALUE!</v>
      </c>
      <c r="N51" s="3"/>
      <c r="T51" s="16" t="str">
        <f t="shared" si="1"/>
        <v/>
      </c>
      <c r="U51" s="2">
        <v>31</v>
      </c>
      <c r="V51" s="2">
        <f>HLOOKUP($F$4,'tabulka hodnot'!$D$3:$J$203,'vypocet bodov do rebricka'!U51+1,0)</f>
        <v>90</v>
      </c>
      <c r="Y51" s="1" t="str">
        <f t="shared" si="24"/>
        <v>57-59</v>
      </c>
      <c r="Z51" s="1">
        <f t="shared" si="2"/>
        <v>3</v>
      </c>
      <c r="AA51" s="1" t="str">
        <f t="shared" si="3"/>
        <v>57</v>
      </c>
      <c r="AB51" s="1" t="str">
        <f t="shared" si="4"/>
        <v>59</v>
      </c>
      <c r="AC51">
        <f t="shared" si="5"/>
        <v>63</v>
      </c>
      <c r="AD51" s="1">
        <f t="shared" si="39"/>
        <v>0</v>
      </c>
      <c r="AE51" s="1">
        <f t="shared" si="39"/>
        <v>0</v>
      </c>
      <c r="AF51" s="1">
        <f t="shared" si="39"/>
        <v>0</v>
      </c>
      <c r="AG51" s="1">
        <f t="shared" si="39"/>
        <v>0</v>
      </c>
      <c r="AH51" s="1">
        <f t="shared" si="39"/>
        <v>0</v>
      </c>
      <c r="AI51" s="1">
        <f t="shared" si="39"/>
        <v>0</v>
      </c>
      <c r="AJ51" s="1">
        <f t="shared" si="39"/>
        <v>0</v>
      </c>
      <c r="AK51" s="1">
        <f t="shared" si="39"/>
        <v>0</v>
      </c>
      <c r="AL51" s="1">
        <f t="shared" si="39"/>
        <v>0</v>
      </c>
      <c r="AM51" s="1">
        <f t="shared" si="39"/>
        <v>0</v>
      </c>
      <c r="AN51" s="1">
        <f t="shared" si="39"/>
        <v>0</v>
      </c>
      <c r="AO51" s="1">
        <f t="shared" si="39"/>
        <v>0</v>
      </c>
      <c r="AP51" s="1">
        <f t="shared" si="39"/>
        <v>0</v>
      </c>
      <c r="AQ51" s="1">
        <f t="shared" si="39"/>
        <v>0</v>
      </c>
      <c r="AR51" s="1">
        <f t="shared" si="39"/>
        <v>0</v>
      </c>
      <c r="AS51" s="1">
        <f t="shared" si="39"/>
        <v>0</v>
      </c>
      <c r="AT51" s="1">
        <f t="shared" si="32"/>
        <v>0</v>
      </c>
      <c r="AU51" s="1">
        <f t="shared" si="32"/>
        <v>0</v>
      </c>
      <c r="AV51" s="1">
        <f t="shared" si="32"/>
        <v>0</v>
      </c>
      <c r="AW51" s="1">
        <f t="shared" si="32"/>
        <v>0</v>
      </c>
      <c r="AX51" s="1">
        <f t="shared" si="32"/>
        <v>0</v>
      </c>
      <c r="AY51" s="1">
        <f t="shared" si="32"/>
        <v>0</v>
      </c>
      <c r="AZ51" s="1">
        <f t="shared" si="32"/>
        <v>0</v>
      </c>
      <c r="BA51" s="1">
        <f t="shared" si="32"/>
        <v>0</v>
      </c>
      <c r="BB51" s="1">
        <f t="shared" si="32"/>
        <v>0</v>
      </c>
      <c r="BC51" s="1">
        <f t="shared" si="32"/>
        <v>0</v>
      </c>
      <c r="BD51" s="1">
        <f t="shared" si="32"/>
        <v>0</v>
      </c>
      <c r="BE51" s="1">
        <f t="shared" si="32"/>
        <v>0</v>
      </c>
      <c r="BF51" s="1">
        <f t="shared" si="32"/>
        <v>0</v>
      </c>
      <c r="BG51" s="1">
        <f t="shared" si="32"/>
        <v>0</v>
      </c>
      <c r="BH51" s="1">
        <f t="shared" si="32"/>
        <v>0</v>
      </c>
      <c r="BI51" s="1">
        <f t="shared" si="40"/>
        <v>0</v>
      </c>
      <c r="BJ51" s="1">
        <f t="shared" si="40"/>
        <v>0</v>
      </c>
      <c r="BK51" s="1">
        <f t="shared" si="40"/>
        <v>0</v>
      </c>
      <c r="BL51" s="1">
        <f t="shared" si="40"/>
        <v>0</v>
      </c>
      <c r="BM51" s="1">
        <f t="shared" si="40"/>
        <v>0</v>
      </c>
      <c r="BN51" s="1">
        <f t="shared" si="40"/>
        <v>0</v>
      </c>
      <c r="BO51" s="1">
        <f t="shared" si="40"/>
        <v>0</v>
      </c>
      <c r="BP51" s="1">
        <f t="shared" si="40"/>
        <v>0</v>
      </c>
      <c r="BQ51" s="1">
        <f t="shared" si="40"/>
        <v>0</v>
      </c>
      <c r="BR51" s="1">
        <f t="shared" si="40"/>
        <v>0</v>
      </c>
      <c r="BS51" s="1">
        <f t="shared" si="40"/>
        <v>0</v>
      </c>
      <c r="BT51" s="1">
        <f t="shared" si="40"/>
        <v>0</v>
      </c>
      <c r="BU51" s="1">
        <f t="shared" si="40"/>
        <v>0</v>
      </c>
      <c r="BV51" s="1">
        <f t="shared" si="40"/>
        <v>0</v>
      </c>
      <c r="BW51" s="1">
        <f t="shared" si="40"/>
        <v>0</v>
      </c>
      <c r="BX51" s="1">
        <f t="shared" si="40"/>
        <v>0</v>
      </c>
      <c r="BY51" s="1">
        <f t="shared" si="33"/>
        <v>0</v>
      </c>
      <c r="BZ51" s="1">
        <f t="shared" si="33"/>
        <v>0</v>
      </c>
      <c r="CA51" s="1">
        <f t="shared" si="33"/>
        <v>0</v>
      </c>
      <c r="CB51" s="1">
        <f t="shared" si="33"/>
        <v>0</v>
      </c>
      <c r="CC51" s="1">
        <f t="shared" si="33"/>
        <v>0</v>
      </c>
      <c r="CD51" s="1">
        <f t="shared" si="33"/>
        <v>0</v>
      </c>
      <c r="CE51" s="1">
        <f t="shared" si="33"/>
        <v>0</v>
      </c>
      <c r="CF51" s="1">
        <f t="shared" si="33"/>
        <v>0</v>
      </c>
      <c r="CG51" s="1">
        <f t="shared" si="33"/>
        <v>0</v>
      </c>
      <c r="CH51" s="1">
        <f t="shared" si="33"/>
        <v>63</v>
      </c>
      <c r="CI51" s="1">
        <f t="shared" si="33"/>
        <v>63</v>
      </c>
      <c r="CJ51" s="1">
        <f t="shared" si="33"/>
        <v>63</v>
      </c>
      <c r="CK51" s="1">
        <f t="shared" si="33"/>
        <v>0</v>
      </c>
      <c r="CL51" s="1">
        <f t="shared" si="33"/>
        <v>0</v>
      </c>
      <c r="CM51" s="1">
        <f t="shared" si="33"/>
        <v>0</v>
      </c>
      <c r="CN51" s="1">
        <f t="shared" si="33"/>
        <v>0</v>
      </c>
      <c r="CO51" s="1">
        <f t="shared" si="41"/>
        <v>0</v>
      </c>
      <c r="CP51" s="1">
        <f t="shared" si="41"/>
        <v>0</v>
      </c>
      <c r="CQ51" s="1">
        <f t="shared" si="41"/>
        <v>0</v>
      </c>
      <c r="CR51" s="1">
        <f t="shared" si="41"/>
        <v>0</v>
      </c>
      <c r="CS51" s="1">
        <f t="shared" si="41"/>
        <v>0</v>
      </c>
      <c r="CT51" s="1">
        <f t="shared" si="41"/>
        <v>0</v>
      </c>
      <c r="CU51" s="1">
        <f t="shared" si="41"/>
        <v>0</v>
      </c>
      <c r="CV51" s="1">
        <f t="shared" si="41"/>
        <v>0</v>
      </c>
      <c r="CW51" s="1">
        <f t="shared" si="41"/>
        <v>0</v>
      </c>
      <c r="CX51" s="1">
        <f t="shared" si="41"/>
        <v>0</v>
      </c>
      <c r="CY51" s="1">
        <f t="shared" si="41"/>
        <v>0</v>
      </c>
      <c r="CZ51" s="1">
        <f t="shared" si="41"/>
        <v>0</v>
      </c>
      <c r="DA51" s="1">
        <f t="shared" si="41"/>
        <v>0</v>
      </c>
      <c r="DB51" s="1">
        <f t="shared" si="41"/>
        <v>0</v>
      </c>
      <c r="DC51" s="1">
        <f t="shared" si="41"/>
        <v>0</v>
      </c>
      <c r="DD51" s="1">
        <f t="shared" si="41"/>
        <v>0</v>
      </c>
      <c r="DE51" s="1">
        <f t="shared" si="34"/>
        <v>0</v>
      </c>
      <c r="DF51" s="1">
        <f t="shared" si="34"/>
        <v>0</v>
      </c>
      <c r="DG51" s="1">
        <f t="shared" si="34"/>
        <v>0</v>
      </c>
      <c r="DH51" s="1">
        <f t="shared" si="34"/>
        <v>0</v>
      </c>
      <c r="DI51" s="1">
        <f t="shared" si="34"/>
        <v>0</v>
      </c>
      <c r="DJ51" s="1">
        <f t="shared" si="34"/>
        <v>0</v>
      </c>
      <c r="DK51" s="1">
        <f t="shared" si="34"/>
        <v>0</v>
      </c>
      <c r="DL51" s="1">
        <f t="shared" si="34"/>
        <v>0</v>
      </c>
      <c r="DM51" s="1">
        <f t="shared" si="34"/>
        <v>0</v>
      </c>
      <c r="DN51" s="1">
        <f t="shared" si="34"/>
        <v>0</v>
      </c>
      <c r="DO51" s="1">
        <f t="shared" si="34"/>
        <v>0</v>
      </c>
      <c r="DP51" s="1">
        <f t="shared" si="34"/>
        <v>0</v>
      </c>
      <c r="DQ51" s="1">
        <f t="shared" si="34"/>
        <v>0</v>
      </c>
      <c r="DR51" s="1">
        <f t="shared" si="34"/>
        <v>0</v>
      </c>
      <c r="DS51" s="1">
        <f t="shared" si="34"/>
        <v>0</v>
      </c>
      <c r="DT51" s="1">
        <f t="shared" si="34"/>
        <v>0</v>
      </c>
      <c r="DU51" s="1">
        <f t="shared" si="35"/>
        <v>0</v>
      </c>
      <c r="DV51" s="1">
        <f t="shared" si="35"/>
        <v>0</v>
      </c>
      <c r="DW51" s="1">
        <f t="shared" si="35"/>
        <v>0</v>
      </c>
      <c r="DX51" s="1">
        <f t="shared" si="35"/>
        <v>0</v>
      </c>
      <c r="DY51" s="1">
        <f t="shared" si="35"/>
        <v>0</v>
      </c>
      <c r="DZ51" s="1">
        <f t="shared" si="35"/>
        <v>0</v>
      </c>
      <c r="EA51" s="1">
        <f t="shared" si="35"/>
        <v>0</v>
      </c>
      <c r="EB51" s="1">
        <f t="shared" si="35"/>
        <v>0</v>
      </c>
      <c r="EC51" s="1">
        <f t="shared" si="35"/>
        <v>0</v>
      </c>
      <c r="ED51" s="1">
        <f t="shared" si="35"/>
        <v>0</v>
      </c>
      <c r="EE51" s="1">
        <f t="shared" si="35"/>
        <v>0</v>
      </c>
      <c r="EF51" s="1">
        <f t="shared" si="35"/>
        <v>0</v>
      </c>
      <c r="EG51" s="1">
        <f t="shared" si="35"/>
        <v>0</v>
      </c>
      <c r="EH51" s="1">
        <f t="shared" si="35"/>
        <v>0</v>
      </c>
      <c r="EI51" s="1">
        <f t="shared" si="35"/>
        <v>0</v>
      </c>
      <c r="EJ51" s="1">
        <f t="shared" si="35"/>
        <v>0</v>
      </c>
      <c r="EK51" s="1">
        <f t="shared" si="42"/>
        <v>0</v>
      </c>
      <c r="EL51" s="1">
        <f t="shared" si="42"/>
        <v>0</v>
      </c>
      <c r="EM51" s="1">
        <f t="shared" si="42"/>
        <v>0</v>
      </c>
      <c r="EN51" s="1">
        <f t="shared" si="42"/>
        <v>0</v>
      </c>
      <c r="EO51" s="1">
        <f t="shared" si="42"/>
        <v>0</v>
      </c>
      <c r="EP51" s="1">
        <f t="shared" si="42"/>
        <v>0</v>
      </c>
      <c r="EQ51" s="1">
        <f t="shared" si="42"/>
        <v>0</v>
      </c>
      <c r="ER51" s="1">
        <f t="shared" si="42"/>
        <v>0</v>
      </c>
      <c r="ES51" s="1">
        <f t="shared" si="42"/>
        <v>0</v>
      </c>
      <c r="ET51" s="1">
        <f t="shared" si="42"/>
        <v>0</v>
      </c>
      <c r="EU51" s="1">
        <f t="shared" si="42"/>
        <v>0</v>
      </c>
      <c r="EV51" s="1">
        <f t="shared" si="42"/>
        <v>0</v>
      </c>
      <c r="EW51" s="1">
        <f t="shared" si="42"/>
        <v>0</v>
      </c>
      <c r="EX51" s="1">
        <f t="shared" si="42"/>
        <v>0</v>
      </c>
      <c r="EY51" s="1">
        <f t="shared" si="42"/>
        <v>0</v>
      </c>
      <c r="EZ51" s="1">
        <f t="shared" si="42"/>
        <v>0</v>
      </c>
      <c r="FA51" s="1">
        <f t="shared" si="36"/>
        <v>0</v>
      </c>
      <c r="FB51" s="1">
        <f t="shared" si="36"/>
        <v>0</v>
      </c>
      <c r="FC51" s="1">
        <f t="shared" si="36"/>
        <v>0</v>
      </c>
      <c r="FD51" s="1">
        <f t="shared" si="36"/>
        <v>0</v>
      </c>
      <c r="FE51" s="1">
        <f t="shared" si="36"/>
        <v>0</v>
      </c>
      <c r="FF51" s="1">
        <f t="shared" si="36"/>
        <v>0</v>
      </c>
      <c r="FG51" s="1">
        <f t="shared" si="36"/>
        <v>0</v>
      </c>
      <c r="FH51" s="1">
        <f t="shared" si="36"/>
        <v>0</v>
      </c>
      <c r="FI51" s="1">
        <f t="shared" si="36"/>
        <v>0</v>
      </c>
      <c r="FJ51" s="1">
        <f t="shared" si="36"/>
        <v>0</v>
      </c>
      <c r="FK51" s="1">
        <f t="shared" si="36"/>
        <v>0</v>
      </c>
      <c r="FL51" s="1">
        <f t="shared" si="36"/>
        <v>0</v>
      </c>
      <c r="FM51" s="1">
        <f t="shared" si="36"/>
        <v>0</v>
      </c>
      <c r="FN51" s="1">
        <f t="shared" si="36"/>
        <v>0</v>
      </c>
      <c r="FO51" s="1">
        <f t="shared" si="36"/>
        <v>0</v>
      </c>
      <c r="FP51" s="1">
        <f t="shared" si="36"/>
        <v>0</v>
      </c>
      <c r="FQ51" s="1">
        <f t="shared" si="43"/>
        <v>0</v>
      </c>
      <c r="FR51" s="1">
        <f t="shared" si="43"/>
        <v>0</v>
      </c>
      <c r="FS51" s="1">
        <f t="shared" si="43"/>
        <v>0</v>
      </c>
      <c r="FT51" s="1">
        <f t="shared" si="43"/>
        <v>0</v>
      </c>
      <c r="FU51" s="1">
        <f t="shared" si="43"/>
        <v>0</v>
      </c>
      <c r="FV51" s="1">
        <f t="shared" si="43"/>
        <v>0</v>
      </c>
      <c r="FW51" s="1">
        <f t="shared" si="43"/>
        <v>0</v>
      </c>
      <c r="FX51" s="1">
        <f t="shared" si="43"/>
        <v>0</v>
      </c>
      <c r="FY51" s="1">
        <f t="shared" si="43"/>
        <v>0</v>
      </c>
      <c r="FZ51" s="1">
        <f t="shared" si="43"/>
        <v>0</v>
      </c>
      <c r="GA51" s="1">
        <f t="shared" si="43"/>
        <v>0</v>
      </c>
      <c r="GB51" s="1">
        <f t="shared" si="43"/>
        <v>0</v>
      </c>
      <c r="GC51" s="1">
        <f t="shared" si="43"/>
        <v>0</v>
      </c>
      <c r="GD51" s="1">
        <f t="shared" si="43"/>
        <v>0</v>
      </c>
      <c r="GE51" s="1">
        <f t="shared" si="43"/>
        <v>0</v>
      </c>
      <c r="GF51" s="1">
        <f t="shared" si="43"/>
        <v>0</v>
      </c>
      <c r="GG51" s="1">
        <f t="shared" si="37"/>
        <v>0</v>
      </c>
      <c r="GH51" s="1">
        <f t="shared" si="37"/>
        <v>0</v>
      </c>
      <c r="GI51" s="1">
        <f t="shared" si="37"/>
        <v>0</v>
      </c>
      <c r="GJ51" s="1">
        <f t="shared" si="37"/>
        <v>0</v>
      </c>
      <c r="GK51" s="1">
        <f t="shared" si="37"/>
        <v>0</v>
      </c>
      <c r="GL51" s="1">
        <f t="shared" si="37"/>
        <v>0</v>
      </c>
      <c r="GM51" s="1">
        <f t="shared" si="37"/>
        <v>0</v>
      </c>
      <c r="GN51" s="1">
        <f t="shared" si="37"/>
        <v>0</v>
      </c>
      <c r="GO51" s="1">
        <f t="shared" si="37"/>
        <v>0</v>
      </c>
      <c r="GP51" s="1">
        <f t="shared" si="37"/>
        <v>0</v>
      </c>
      <c r="GQ51" s="1">
        <f t="shared" si="37"/>
        <v>0</v>
      </c>
      <c r="GR51" s="1">
        <f t="shared" si="37"/>
        <v>0</v>
      </c>
      <c r="GS51" s="1">
        <f t="shared" si="37"/>
        <v>0</v>
      </c>
      <c r="GT51" s="1">
        <f t="shared" si="37"/>
        <v>0</v>
      </c>
      <c r="GU51" s="1">
        <f t="shared" si="37"/>
        <v>0</v>
      </c>
      <c r="GV51" s="1">
        <f t="shared" si="37"/>
        <v>0</v>
      </c>
      <c r="GW51" s="1">
        <f t="shared" si="38"/>
        <v>0</v>
      </c>
      <c r="GX51" s="1">
        <f t="shared" si="38"/>
        <v>0</v>
      </c>
      <c r="GY51" s="1">
        <f t="shared" si="38"/>
        <v>0</v>
      </c>
      <c r="GZ51" s="1">
        <f t="shared" si="38"/>
        <v>0</v>
      </c>
      <c r="HA51" s="1">
        <f t="shared" si="38"/>
        <v>0</v>
      </c>
      <c r="HB51" s="1">
        <f t="shared" si="38"/>
        <v>0</v>
      </c>
      <c r="HC51" s="1">
        <f t="shared" si="38"/>
        <v>0</v>
      </c>
      <c r="HD51" s="1">
        <f t="shared" si="38"/>
        <v>0</v>
      </c>
      <c r="HE51" s="1">
        <f t="shared" si="38"/>
        <v>0</v>
      </c>
      <c r="HF51" s="1">
        <f t="shared" si="38"/>
        <v>0</v>
      </c>
      <c r="HG51" s="1">
        <f t="shared" si="38"/>
        <v>0</v>
      </c>
      <c r="HH51" s="1">
        <f t="shared" si="38"/>
        <v>0</v>
      </c>
      <c r="HI51" s="1">
        <f t="shared" si="38"/>
        <v>0</v>
      </c>
      <c r="HJ51" s="1">
        <f t="shared" si="38"/>
        <v>0</v>
      </c>
      <c r="HK51" s="1">
        <f t="shared" si="38"/>
        <v>0</v>
      </c>
      <c r="HL51" s="1">
        <f t="shared" si="38"/>
        <v>0</v>
      </c>
      <c r="HM51" s="1">
        <f t="shared" si="44"/>
        <v>0</v>
      </c>
      <c r="HN51" s="1">
        <f t="shared" si="44"/>
        <v>0</v>
      </c>
      <c r="HO51" s="1">
        <f t="shared" si="44"/>
        <v>0</v>
      </c>
      <c r="HP51" s="1">
        <f t="shared" si="44"/>
        <v>0</v>
      </c>
      <c r="HQ51" s="1">
        <f t="shared" si="44"/>
        <v>0</v>
      </c>
      <c r="HR51" s="1">
        <f t="shared" si="44"/>
        <v>0</v>
      </c>
      <c r="HS51" s="1">
        <f t="shared" si="44"/>
        <v>0</v>
      </c>
      <c r="HT51" s="1">
        <f t="shared" si="44"/>
        <v>0</v>
      </c>
      <c r="HU51" s="1">
        <f t="shared" si="44"/>
        <v>0</v>
      </c>
      <c r="HW51">
        <v>31</v>
      </c>
      <c r="HX51" s="15">
        <f t="shared" si="25"/>
        <v>0</v>
      </c>
      <c r="HY51">
        <f t="shared" si="45"/>
        <v>0</v>
      </c>
      <c r="HZ51" s="1" t="str">
        <f t="shared" si="26"/>
        <v/>
      </c>
      <c r="IA51" s="1">
        <f t="shared" si="27"/>
        <v>0</v>
      </c>
      <c r="IB51" t="str">
        <f t="shared" si="31"/>
        <v/>
      </c>
      <c r="IC51" t="str">
        <f t="shared" si="20"/>
        <v/>
      </c>
      <c r="ID51">
        <f>IF(HZ51&gt;$IC$18,1000,IF(HZ51=$IC$18,MIN(HZ51:$HZ$220),1000))</f>
        <v>1000</v>
      </c>
      <c r="IG51" s="1">
        <f t="shared" si="28"/>
        <v>0</v>
      </c>
      <c r="IH51" s="1">
        <f t="shared" si="21"/>
        <v>0</v>
      </c>
      <c r="II51" s="1">
        <f t="shared" si="29"/>
        <v>0</v>
      </c>
      <c r="IJ51" s="1">
        <f t="shared" si="30"/>
        <v>0</v>
      </c>
    </row>
    <row r="52" spans="1:244">
      <c r="A52">
        <v>32</v>
      </c>
      <c r="B52" t="str">
        <f t="shared" si="22"/>
        <v/>
      </c>
      <c r="C52" s="2" t="str">
        <f t="shared" si="23"/>
        <v/>
      </c>
      <c r="D52" s="28"/>
      <c r="E52" s="29"/>
      <c r="F52" s="30"/>
      <c r="G52" s="12" t="e">
        <f t="shared" si="0"/>
        <v>#VALUE!</v>
      </c>
      <c r="N52" s="3"/>
      <c r="T52" s="16" t="str">
        <f t="shared" si="1"/>
        <v/>
      </c>
      <c r="U52" s="2">
        <v>32</v>
      </c>
      <c r="V52" s="2">
        <f>HLOOKUP($F$4,'tabulka hodnot'!$D$3:$J$203,'vypocet bodov do rebricka'!U52+1,0)</f>
        <v>90</v>
      </c>
      <c r="Y52" s="1" t="str">
        <f t="shared" si="24"/>
        <v>57-59</v>
      </c>
      <c r="Z52" s="1">
        <f t="shared" si="2"/>
        <v>3</v>
      </c>
      <c r="AA52" s="1" t="str">
        <f t="shared" si="3"/>
        <v>57</v>
      </c>
      <c r="AB52" s="1" t="str">
        <f t="shared" si="4"/>
        <v>59</v>
      </c>
      <c r="AC52">
        <f t="shared" si="5"/>
        <v>63</v>
      </c>
      <c r="AD52" s="1">
        <f t="shared" si="39"/>
        <v>0</v>
      </c>
      <c r="AE52" s="1">
        <f t="shared" si="39"/>
        <v>0</v>
      </c>
      <c r="AF52" s="1">
        <f t="shared" si="39"/>
        <v>0</v>
      </c>
      <c r="AG52" s="1">
        <f t="shared" si="39"/>
        <v>0</v>
      </c>
      <c r="AH52" s="1">
        <f t="shared" si="39"/>
        <v>0</v>
      </c>
      <c r="AI52" s="1">
        <f t="shared" si="39"/>
        <v>0</v>
      </c>
      <c r="AJ52" s="1">
        <f t="shared" si="39"/>
        <v>0</v>
      </c>
      <c r="AK52" s="1">
        <f t="shared" si="39"/>
        <v>0</v>
      </c>
      <c r="AL52" s="1">
        <f t="shared" si="39"/>
        <v>0</v>
      </c>
      <c r="AM52" s="1">
        <f t="shared" si="39"/>
        <v>0</v>
      </c>
      <c r="AN52" s="1">
        <f t="shared" si="39"/>
        <v>0</v>
      </c>
      <c r="AO52" s="1">
        <f t="shared" si="39"/>
        <v>0</v>
      </c>
      <c r="AP52" s="1">
        <f t="shared" si="39"/>
        <v>0</v>
      </c>
      <c r="AQ52" s="1">
        <f t="shared" si="39"/>
        <v>0</v>
      </c>
      <c r="AR52" s="1">
        <f t="shared" si="39"/>
        <v>0</v>
      </c>
      <c r="AS52" s="1">
        <f t="shared" ref="AS52:BH67" si="46">IF(VALUE($Z52)=0,0,IF(AS$20&lt;VALUE($AA52),0,IF(AS$20&gt;VALUE($AB52),0,VLOOKUP(AS$20,$U$21:$V$220,2,0))))</f>
        <v>0</v>
      </c>
      <c r="AT52" s="1">
        <f t="shared" si="46"/>
        <v>0</v>
      </c>
      <c r="AU52" s="1">
        <f t="shared" si="46"/>
        <v>0</v>
      </c>
      <c r="AV52" s="1">
        <f t="shared" si="46"/>
        <v>0</v>
      </c>
      <c r="AW52" s="1">
        <f t="shared" si="46"/>
        <v>0</v>
      </c>
      <c r="AX52" s="1">
        <f t="shared" si="46"/>
        <v>0</v>
      </c>
      <c r="AY52" s="1">
        <f t="shared" si="46"/>
        <v>0</v>
      </c>
      <c r="AZ52" s="1">
        <f t="shared" si="46"/>
        <v>0</v>
      </c>
      <c r="BA52" s="1">
        <f t="shared" si="46"/>
        <v>0</v>
      </c>
      <c r="BB52" s="1">
        <f t="shared" si="46"/>
        <v>0</v>
      </c>
      <c r="BC52" s="1">
        <f t="shared" si="46"/>
        <v>0</v>
      </c>
      <c r="BD52" s="1">
        <f t="shared" si="46"/>
        <v>0</v>
      </c>
      <c r="BE52" s="1">
        <f t="shared" si="46"/>
        <v>0</v>
      </c>
      <c r="BF52" s="1">
        <f t="shared" si="46"/>
        <v>0</v>
      </c>
      <c r="BG52" s="1">
        <f t="shared" si="46"/>
        <v>0</v>
      </c>
      <c r="BH52" s="1">
        <f t="shared" si="46"/>
        <v>0</v>
      </c>
      <c r="BI52" s="1">
        <f t="shared" si="40"/>
        <v>0</v>
      </c>
      <c r="BJ52" s="1">
        <f t="shared" si="40"/>
        <v>0</v>
      </c>
      <c r="BK52" s="1">
        <f t="shared" si="40"/>
        <v>0</v>
      </c>
      <c r="BL52" s="1">
        <f t="shared" si="40"/>
        <v>0</v>
      </c>
      <c r="BM52" s="1">
        <f t="shared" si="40"/>
        <v>0</v>
      </c>
      <c r="BN52" s="1">
        <f t="shared" si="40"/>
        <v>0</v>
      </c>
      <c r="BO52" s="1">
        <f t="shared" si="40"/>
        <v>0</v>
      </c>
      <c r="BP52" s="1">
        <f t="shared" si="40"/>
        <v>0</v>
      </c>
      <c r="BQ52" s="1">
        <f t="shared" si="40"/>
        <v>0</v>
      </c>
      <c r="BR52" s="1">
        <f t="shared" si="40"/>
        <v>0</v>
      </c>
      <c r="BS52" s="1">
        <f t="shared" si="40"/>
        <v>0</v>
      </c>
      <c r="BT52" s="1">
        <f t="shared" si="40"/>
        <v>0</v>
      </c>
      <c r="BU52" s="1">
        <f t="shared" si="40"/>
        <v>0</v>
      </c>
      <c r="BV52" s="1">
        <f t="shared" si="40"/>
        <v>0</v>
      </c>
      <c r="BW52" s="1">
        <f t="shared" si="40"/>
        <v>0</v>
      </c>
      <c r="BX52" s="1">
        <f t="shared" ref="BX52:CM67" si="47">IF(VALUE($Z52)=0,0,IF(BX$20&lt;VALUE($AA52),0,IF(BX$20&gt;VALUE($AB52),0,VLOOKUP(BX$20,$U$21:$V$220,2,0))))</f>
        <v>0</v>
      </c>
      <c r="BY52" s="1">
        <f t="shared" si="47"/>
        <v>0</v>
      </c>
      <c r="BZ52" s="1">
        <f t="shared" si="47"/>
        <v>0</v>
      </c>
      <c r="CA52" s="1">
        <f t="shared" si="47"/>
        <v>0</v>
      </c>
      <c r="CB52" s="1">
        <f t="shared" si="47"/>
        <v>0</v>
      </c>
      <c r="CC52" s="1">
        <f t="shared" si="47"/>
        <v>0</v>
      </c>
      <c r="CD52" s="1">
        <f t="shared" si="47"/>
        <v>0</v>
      </c>
      <c r="CE52" s="1">
        <f t="shared" si="47"/>
        <v>0</v>
      </c>
      <c r="CF52" s="1">
        <f t="shared" si="47"/>
        <v>0</v>
      </c>
      <c r="CG52" s="1">
        <f t="shared" si="47"/>
        <v>0</v>
      </c>
      <c r="CH52" s="1">
        <f t="shared" si="47"/>
        <v>63</v>
      </c>
      <c r="CI52" s="1">
        <f t="shared" si="47"/>
        <v>63</v>
      </c>
      <c r="CJ52" s="1">
        <f t="shared" si="47"/>
        <v>63</v>
      </c>
      <c r="CK52" s="1">
        <f t="shared" si="47"/>
        <v>0</v>
      </c>
      <c r="CL52" s="1">
        <f t="shared" si="47"/>
        <v>0</v>
      </c>
      <c r="CM52" s="1">
        <f t="shared" si="47"/>
        <v>0</v>
      </c>
      <c r="CN52" s="1">
        <f t="shared" ref="CN52:DC67" si="48">IF(VALUE($Z52)=0,0,IF(CN$20&lt;VALUE($AA52),0,IF(CN$20&gt;VALUE($AB52),0,VLOOKUP(CN$20,$U$21:$V$220,2,0))))</f>
        <v>0</v>
      </c>
      <c r="CO52" s="1">
        <f t="shared" si="48"/>
        <v>0</v>
      </c>
      <c r="CP52" s="1">
        <f t="shared" si="48"/>
        <v>0</v>
      </c>
      <c r="CQ52" s="1">
        <f t="shared" si="48"/>
        <v>0</v>
      </c>
      <c r="CR52" s="1">
        <f t="shared" si="48"/>
        <v>0</v>
      </c>
      <c r="CS52" s="1">
        <f t="shared" si="48"/>
        <v>0</v>
      </c>
      <c r="CT52" s="1">
        <f t="shared" si="48"/>
        <v>0</v>
      </c>
      <c r="CU52" s="1">
        <f t="shared" si="48"/>
        <v>0</v>
      </c>
      <c r="CV52" s="1">
        <f t="shared" si="48"/>
        <v>0</v>
      </c>
      <c r="CW52" s="1">
        <f t="shared" si="48"/>
        <v>0</v>
      </c>
      <c r="CX52" s="1">
        <f t="shared" si="48"/>
        <v>0</v>
      </c>
      <c r="CY52" s="1">
        <f t="shared" si="48"/>
        <v>0</v>
      </c>
      <c r="CZ52" s="1">
        <f t="shared" si="41"/>
        <v>0</v>
      </c>
      <c r="DA52" s="1">
        <f t="shared" si="41"/>
        <v>0</v>
      </c>
      <c r="DB52" s="1">
        <f t="shared" si="41"/>
        <v>0</v>
      </c>
      <c r="DC52" s="1">
        <f t="shared" si="41"/>
        <v>0</v>
      </c>
      <c r="DD52" s="1">
        <f t="shared" si="41"/>
        <v>0</v>
      </c>
      <c r="DE52" s="1">
        <f t="shared" ref="DE52:DT67" si="49">IF(VALUE($Z52)=0,0,IF(DE$20&lt;VALUE($AA52),0,IF(DE$20&gt;VALUE($AB52),0,VLOOKUP(DE$20,$U$21:$V$220,2,0))))</f>
        <v>0</v>
      </c>
      <c r="DF52" s="1">
        <f t="shared" si="49"/>
        <v>0</v>
      </c>
      <c r="DG52" s="1">
        <f t="shared" si="49"/>
        <v>0</v>
      </c>
      <c r="DH52" s="1">
        <f t="shared" si="49"/>
        <v>0</v>
      </c>
      <c r="DI52" s="1">
        <f t="shared" si="49"/>
        <v>0</v>
      </c>
      <c r="DJ52" s="1">
        <f t="shared" si="49"/>
        <v>0</v>
      </c>
      <c r="DK52" s="1">
        <f t="shared" si="49"/>
        <v>0</v>
      </c>
      <c r="DL52" s="1">
        <f t="shared" si="49"/>
        <v>0</v>
      </c>
      <c r="DM52" s="1">
        <f t="shared" si="49"/>
        <v>0</v>
      </c>
      <c r="DN52" s="1">
        <f t="shared" si="49"/>
        <v>0</v>
      </c>
      <c r="DO52" s="1">
        <f t="shared" si="49"/>
        <v>0</v>
      </c>
      <c r="DP52" s="1">
        <f t="shared" si="49"/>
        <v>0</v>
      </c>
      <c r="DQ52" s="1">
        <f t="shared" si="49"/>
        <v>0</v>
      </c>
      <c r="DR52" s="1">
        <f t="shared" si="49"/>
        <v>0</v>
      </c>
      <c r="DS52" s="1">
        <f t="shared" si="49"/>
        <v>0</v>
      </c>
      <c r="DT52" s="1">
        <f t="shared" si="49"/>
        <v>0</v>
      </c>
      <c r="DU52" s="1">
        <f t="shared" ref="DU52:EJ67" si="50">IF(VALUE($Z52)=0,0,IF(DU$20&lt;VALUE($AA52),0,IF(DU$20&gt;VALUE($AB52),0,VLOOKUP(DU$20,$U$21:$V$220,2,0))))</f>
        <v>0</v>
      </c>
      <c r="DV52" s="1">
        <f t="shared" si="50"/>
        <v>0</v>
      </c>
      <c r="DW52" s="1">
        <f t="shared" si="50"/>
        <v>0</v>
      </c>
      <c r="DX52" s="1">
        <f t="shared" si="50"/>
        <v>0</v>
      </c>
      <c r="DY52" s="1">
        <f t="shared" si="50"/>
        <v>0</v>
      </c>
      <c r="DZ52" s="1">
        <f t="shared" si="50"/>
        <v>0</v>
      </c>
      <c r="EA52" s="1">
        <f t="shared" si="50"/>
        <v>0</v>
      </c>
      <c r="EB52" s="1">
        <f t="shared" si="50"/>
        <v>0</v>
      </c>
      <c r="EC52" s="1">
        <f t="shared" si="50"/>
        <v>0</v>
      </c>
      <c r="ED52" s="1">
        <f t="shared" si="50"/>
        <v>0</v>
      </c>
      <c r="EE52" s="1">
        <f t="shared" si="50"/>
        <v>0</v>
      </c>
      <c r="EF52" s="1">
        <f t="shared" si="50"/>
        <v>0</v>
      </c>
      <c r="EG52" s="1">
        <f t="shared" si="50"/>
        <v>0</v>
      </c>
      <c r="EH52" s="1">
        <f t="shared" si="50"/>
        <v>0</v>
      </c>
      <c r="EI52" s="1">
        <f t="shared" si="50"/>
        <v>0</v>
      </c>
      <c r="EJ52" s="1">
        <f t="shared" si="50"/>
        <v>0</v>
      </c>
      <c r="EK52" s="1">
        <f t="shared" si="42"/>
        <v>0</v>
      </c>
      <c r="EL52" s="1">
        <f t="shared" si="42"/>
        <v>0</v>
      </c>
      <c r="EM52" s="1">
        <f t="shared" si="42"/>
        <v>0</v>
      </c>
      <c r="EN52" s="1">
        <f t="shared" si="42"/>
        <v>0</v>
      </c>
      <c r="EO52" s="1">
        <f t="shared" si="42"/>
        <v>0</v>
      </c>
      <c r="EP52" s="1">
        <f t="shared" si="42"/>
        <v>0</v>
      </c>
      <c r="EQ52" s="1">
        <f t="shared" si="42"/>
        <v>0</v>
      </c>
      <c r="ER52" s="1">
        <f t="shared" si="42"/>
        <v>0</v>
      </c>
      <c r="ES52" s="1">
        <f t="shared" si="42"/>
        <v>0</v>
      </c>
      <c r="ET52" s="1">
        <f t="shared" si="42"/>
        <v>0</v>
      </c>
      <c r="EU52" s="1">
        <f t="shared" si="42"/>
        <v>0</v>
      </c>
      <c r="EV52" s="1">
        <f t="shared" si="42"/>
        <v>0</v>
      </c>
      <c r="EW52" s="1">
        <f t="shared" si="42"/>
        <v>0</v>
      </c>
      <c r="EX52" s="1">
        <f t="shared" si="42"/>
        <v>0</v>
      </c>
      <c r="EY52" s="1">
        <f t="shared" si="42"/>
        <v>0</v>
      </c>
      <c r="EZ52" s="1">
        <f t="shared" ref="EZ52:FO67" si="51">IF(VALUE($Z52)=0,0,IF(EZ$20&lt;VALUE($AA52),0,IF(EZ$20&gt;VALUE($AB52),0,VLOOKUP(EZ$20,$U$21:$V$220,2,0))))</f>
        <v>0</v>
      </c>
      <c r="FA52" s="1">
        <f t="shared" si="51"/>
        <v>0</v>
      </c>
      <c r="FB52" s="1">
        <f t="shared" si="51"/>
        <v>0</v>
      </c>
      <c r="FC52" s="1">
        <f t="shared" si="51"/>
        <v>0</v>
      </c>
      <c r="FD52" s="1">
        <f t="shared" si="51"/>
        <v>0</v>
      </c>
      <c r="FE52" s="1">
        <f t="shared" si="51"/>
        <v>0</v>
      </c>
      <c r="FF52" s="1">
        <f t="shared" si="51"/>
        <v>0</v>
      </c>
      <c r="FG52" s="1">
        <f t="shared" si="51"/>
        <v>0</v>
      </c>
      <c r="FH52" s="1">
        <f t="shared" si="51"/>
        <v>0</v>
      </c>
      <c r="FI52" s="1">
        <f t="shared" si="51"/>
        <v>0</v>
      </c>
      <c r="FJ52" s="1">
        <f t="shared" si="51"/>
        <v>0</v>
      </c>
      <c r="FK52" s="1">
        <f t="shared" si="51"/>
        <v>0</v>
      </c>
      <c r="FL52" s="1">
        <f t="shared" si="51"/>
        <v>0</v>
      </c>
      <c r="FM52" s="1">
        <f t="shared" si="51"/>
        <v>0</v>
      </c>
      <c r="FN52" s="1">
        <f t="shared" si="51"/>
        <v>0</v>
      </c>
      <c r="FO52" s="1">
        <f t="shared" si="51"/>
        <v>0</v>
      </c>
      <c r="FP52" s="1">
        <f t="shared" ref="FP52:GE67" si="52">IF(VALUE($Z52)=0,0,IF(FP$20&lt;VALUE($AA52),0,IF(FP$20&gt;VALUE($AB52),0,VLOOKUP(FP$20,$U$21:$V$220,2,0))))</f>
        <v>0</v>
      </c>
      <c r="FQ52" s="1">
        <f t="shared" si="52"/>
        <v>0</v>
      </c>
      <c r="FR52" s="1">
        <f t="shared" si="52"/>
        <v>0</v>
      </c>
      <c r="FS52" s="1">
        <f t="shared" si="52"/>
        <v>0</v>
      </c>
      <c r="FT52" s="1">
        <f t="shared" si="52"/>
        <v>0</v>
      </c>
      <c r="FU52" s="1">
        <f t="shared" si="52"/>
        <v>0</v>
      </c>
      <c r="FV52" s="1">
        <f t="shared" si="52"/>
        <v>0</v>
      </c>
      <c r="FW52" s="1">
        <f t="shared" si="52"/>
        <v>0</v>
      </c>
      <c r="FX52" s="1">
        <f t="shared" si="52"/>
        <v>0</v>
      </c>
      <c r="FY52" s="1">
        <f t="shared" si="52"/>
        <v>0</v>
      </c>
      <c r="FZ52" s="1">
        <f t="shared" si="52"/>
        <v>0</v>
      </c>
      <c r="GA52" s="1">
        <f t="shared" si="52"/>
        <v>0</v>
      </c>
      <c r="GB52" s="1">
        <f t="shared" si="43"/>
        <v>0</v>
      </c>
      <c r="GC52" s="1">
        <f t="shared" si="43"/>
        <v>0</v>
      </c>
      <c r="GD52" s="1">
        <f t="shared" si="43"/>
        <v>0</v>
      </c>
      <c r="GE52" s="1">
        <f t="shared" si="43"/>
        <v>0</v>
      </c>
      <c r="GF52" s="1">
        <f t="shared" si="43"/>
        <v>0</v>
      </c>
      <c r="GG52" s="1">
        <f t="shared" ref="GG52:GV67" si="53">IF(VALUE($Z52)=0,0,IF(GG$20&lt;VALUE($AA52),0,IF(GG$20&gt;VALUE($AB52),0,VLOOKUP(GG$20,$U$21:$V$220,2,0))))</f>
        <v>0</v>
      </c>
      <c r="GH52" s="1">
        <f t="shared" si="53"/>
        <v>0</v>
      </c>
      <c r="GI52" s="1">
        <f t="shared" si="53"/>
        <v>0</v>
      </c>
      <c r="GJ52" s="1">
        <f t="shared" si="53"/>
        <v>0</v>
      </c>
      <c r="GK52" s="1">
        <f t="shared" si="53"/>
        <v>0</v>
      </c>
      <c r="GL52" s="1">
        <f t="shared" si="53"/>
        <v>0</v>
      </c>
      <c r="GM52" s="1">
        <f t="shared" si="53"/>
        <v>0</v>
      </c>
      <c r="GN52" s="1">
        <f t="shared" si="53"/>
        <v>0</v>
      </c>
      <c r="GO52" s="1">
        <f t="shared" si="53"/>
        <v>0</v>
      </c>
      <c r="GP52" s="1">
        <f t="shared" si="53"/>
        <v>0</v>
      </c>
      <c r="GQ52" s="1">
        <f t="shared" si="53"/>
        <v>0</v>
      </c>
      <c r="GR52" s="1">
        <f t="shared" si="53"/>
        <v>0</v>
      </c>
      <c r="GS52" s="1">
        <f t="shared" si="53"/>
        <v>0</v>
      </c>
      <c r="GT52" s="1">
        <f t="shared" si="53"/>
        <v>0</v>
      </c>
      <c r="GU52" s="1">
        <f t="shared" si="53"/>
        <v>0</v>
      </c>
      <c r="GV52" s="1">
        <f t="shared" si="53"/>
        <v>0</v>
      </c>
      <c r="GW52" s="1">
        <f t="shared" ref="GW52:HL67" si="54">IF(VALUE($Z52)=0,0,IF(GW$20&lt;VALUE($AA52),0,IF(GW$20&gt;VALUE($AB52),0,VLOOKUP(GW$20,$U$21:$V$220,2,0))))</f>
        <v>0</v>
      </c>
      <c r="GX52" s="1">
        <f t="shared" si="54"/>
        <v>0</v>
      </c>
      <c r="GY52" s="1">
        <f t="shared" si="54"/>
        <v>0</v>
      </c>
      <c r="GZ52" s="1">
        <f t="shared" si="54"/>
        <v>0</v>
      </c>
      <c r="HA52" s="1">
        <f t="shared" si="54"/>
        <v>0</v>
      </c>
      <c r="HB52" s="1">
        <f t="shared" si="54"/>
        <v>0</v>
      </c>
      <c r="HC52" s="1">
        <f t="shared" si="54"/>
        <v>0</v>
      </c>
      <c r="HD52" s="1">
        <f t="shared" si="54"/>
        <v>0</v>
      </c>
      <c r="HE52" s="1">
        <f t="shared" si="54"/>
        <v>0</v>
      </c>
      <c r="HF52" s="1">
        <f t="shared" si="54"/>
        <v>0</v>
      </c>
      <c r="HG52" s="1">
        <f t="shared" si="54"/>
        <v>0</v>
      </c>
      <c r="HH52" s="1">
        <f t="shared" si="54"/>
        <v>0</v>
      </c>
      <c r="HI52" s="1">
        <f t="shared" si="54"/>
        <v>0</v>
      </c>
      <c r="HJ52" s="1">
        <f t="shared" si="54"/>
        <v>0</v>
      </c>
      <c r="HK52" s="1">
        <f t="shared" si="54"/>
        <v>0</v>
      </c>
      <c r="HL52" s="1">
        <f t="shared" si="44"/>
        <v>0</v>
      </c>
      <c r="HM52" s="1">
        <f t="shared" si="44"/>
        <v>0</v>
      </c>
      <c r="HN52" s="1">
        <f t="shared" si="44"/>
        <v>0</v>
      </c>
      <c r="HO52" s="1">
        <f t="shared" si="44"/>
        <v>0</v>
      </c>
      <c r="HP52" s="1">
        <f t="shared" si="44"/>
        <v>0</v>
      </c>
      <c r="HQ52" s="1">
        <f t="shared" si="44"/>
        <v>0</v>
      </c>
      <c r="HR52" s="1">
        <f t="shared" si="44"/>
        <v>0</v>
      </c>
      <c r="HS52" s="1">
        <f t="shared" si="44"/>
        <v>0</v>
      </c>
      <c r="HT52" s="1">
        <f t="shared" si="44"/>
        <v>0</v>
      </c>
      <c r="HU52" s="1">
        <f t="shared" si="44"/>
        <v>0</v>
      </c>
      <c r="HW52">
        <v>32</v>
      </c>
      <c r="HX52" s="15">
        <f t="shared" si="25"/>
        <v>0</v>
      </c>
      <c r="HY52">
        <f t="shared" si="45"/>
        <v>0</v>
      </c>
      <c r="HZ52" s="1" t="str">
        <f t="shared" si="26"/>
        <v/>
      </c>
      <c r="IA52" s="1">
        <f t="shared" si="27"/>
        <v>0</v>
      </c>
      <c r="IB52" t="str">
        <f t="shared" si="31"/>
        <v/>
      </c>
      <c r="IC52" t="str">
        <f t="shared" si="20"/>
        <v/>
      </c>
      <c r="ID52">
        <f>IF(HZ52&gt;$IC$18,1000,IF(HZ52=$IC$18,MIN(HZ52:$HZ$220),1000))</f>
        <v>1000</v>
      </c>
      <c r="IG52" s="1">
        <f t="shared" si="28"/>
        <v>0</v>
      </c>
      <c r="IH52" s="1">
        <f t="shared" si="21"/>
        <v>0</v>
      </c>
      <c r="II52" s="1">
        <f t="shared" si="29"/>
        <v>0</v>
      </c>
      <c r="IJ52" s="1">
        <f t="shared" si="30"/>
        <v>0</v>
      </c>
    </row>
    <row r="53" spans="1:244">
      <c r="A53">
        <v>33</v>
      </c>
      <c r="B53" t="str">
        <f t="shared" si="22"/>
        <v/>
      </c>
      <c r="C53" s="2" t="str">
        <f t="shared" si="23"/>
        <v/>
      </c>
      <c r="D53" s="28"/>
      <c r="E53" s="29"/>
      <c r="F53" s="30"/>
      <c r="G53" s="12" t="e">
        <f t="shared" si="0"/>
        <v>#VALUE!</v>
      </c>
      <c r="T53" s="16" t="str">
        <f t="shared" si="1"/>
        <v/>
      </c>
      <c r="U53" s="2">
        <v>33</v>
      </c>
      <c r="V53" s="2">
        <f>HLOOKUP($F$4,'tabulka hodnot'!$D$3:$J$203,'vypocet bodov do rebricka'!U53+1,0)</f>
        <v>75</v>
      </c>
      <c r="Y53" s="1" t="str">
        <f t="shared" si="24"/>
        <v>57-59</v>
      </c>
      <c r="Z53" s="1">
        <f t="shared" si="2"/>
        <v>3</v>
      </c>
      <c r="AA53" s="1" t="str">
        <f t="shared" si="3"/>
        <v>57</v>
      </c>
      <c r="AB53" s="1" t="str">
        <f t="shared" si="4"/>
        <v>59</v>
      </c>
      <c r="AC53">
        <f t="shared" si="5"/>
        <v>63</v>
      </c>
      <c r="AD53" s="1">
        <f t="shared" ref="AD53:AS68" si="55">IF(VALUE($Z53)=0,0,IF(AD$20&lt;VALUE($AA53),0,IF(AD$20&gt;VALUE($AB53),0,VLOOKUP(AD$20,$U$21:$V$220,2,0))))</f>
        <v>0</v>
      </c>
      <c r="AE53" s="1">
        <f t="shared" si="55"/>
        <v>0</v>
      </c>
      <c r="AF53" s="1">
        <f t="shared" si="55"/>
        <v>0</v>
      </c>
      <c r="AG53" s="1">
        <f t="shared" si="55"/>
        <v>0</v>
      </c>
      <c r="AH53" s="1">
        <f t="shared" si="55"/>
        <v>0</v>
      </c>
      <c r="AI53" s="1">
        <f t="shared" si="55"/>
        <v>0</v>
      </c>
      <c r="AJ53" s="1">
        <f t="shared" si="55"/>
        <v>0</v>
      </c>
      <c r="AK53" s="1">
        <f t="shared" si="55"/>
        <v>0</v>
      </c>
      <c r="AL53" s="1">
        <f t="shared" si="55"/>
        <v>0</v>
      </c>
      <c r="AM53" s="1">
        <f t="shared" si="55"/>
        <v>0</v>
      </c>
      <c r="AN53" s="1">
        <f t="shared" si="55"/>
        <v>0</v>
      </c>
      <c r="AO53" s="1">
        <f t="shared" si="55"/>
        <v>0</v>
      </c>
      <c r="AP53" s="1">
        <f t="shared" si="55"/>
        <v>0</v>
      </c>
      <c r="AQ53" s="1">
        <f t="shared" si="55"/>
        <v>0</v>
      </c>
      <c r="AR53" s="1">
        <f t="shared" si="55"/>
        <v>0</v>
      </c>
      <c r="AS53" s="1">
        <f t="shared" si="55"/>
        <v>0</v>
      </c>
      <c r="AT53" s="1">
        <f t="shared" si="46"/>
        <v>0</v>
      </c>
      <c r="AU53" s="1">
        <f t="shared" si="46"/>
        <v>0</v>
      </c>
      <c r="AV53" s="1">
        <f t="shared" si="46"/>
        <v>0</v>
      </c>
      <c r="AW53" s="1">
        <f t="shared" si="46"/>
        <v>0</v>
      </c>
      <c r="AX53" s="1">
        <f t="shared" si="46"/>
        <v>0</v>
      </c>
      <c r="AY53" s="1">
        <f t="shared" si="46"/>
        <v>0</v>
      </c>
      <c r="AZ53" s="1">
        <f t="shared" si="46"/>
        <v>0</v>
      </c>
      <c r="BA53" s="1">
        <f t="shared" si="46"/>
        <v>0</v>
      </c>
      <c r="BB53" s="1">
        <f t="shared" si="46"/>
        <v>0</v>
      </c>
      <c r="BC53" s="1">
        <f t="shared" si="46"/>
        <v>0</v>
      </c>
      <c r="BD53" s="1">
        <f t="shared" si="46"/>
        <v>0</v>
      </c>
      <c r="BE53" s="1">
        <f t="shared" si="46"/>
        <v>0</v>
      </c>
      <c r="BF53" s="1">
        <f t="shared" si="46"/>
        <v>0</v>
      </c>
      <c r="BG53" s="1">
        <f t="shared" si="46"/>
        <v>0</v>
      </c>
      <c r="BH53" s="1">
        <f t="shared" si="46"/>
        <v>0</v>
      </c>
      <c r="BI53" s="1">
        <f t="shared" ref="BI53:BX68" si="56">IF(VALUE($Z53)=0,0,IF(BI$20&lt;VALUE($AA53),0,IF(BI$20&gt;VALUE($AB53),0,VLOOKUP(BI$20,$U$21:$V$220,2,0))))</f>
        <v>0</v>
      </c>
      <c r="BJ53" s="1">
        <f t="shared" si="56"/>
        <v>0</v>
      </c>
      <c r="BK53" s="1">
        <f t="shared" si="56"/>
        <v>0</v>
      </c>
      <c r="BL53" s="1">
        <f t="shared" si="56"/>
        <v>0</v>
      </c>
      <c r="BM53" s="1">
        <f t="shared" si="56"/>
        <v>0</v>
      </c>
      <c r="BN53" s="1">
        <f t="shared" si="56"/>
        <v>0</v>
      </c>
      <c r="BO53" s="1">
        <f t="shared" si="56"/>
        <v>0</v>
      </c>
      <c r="BP53" s="1">
        <f t="shared" si="56"/>
        <v>0</v>
      </c>
      <c r="BQ53" s="1">
        <f t="shared" si="56"/>
        <v>0</v>
      </c>
      <c r="BR53" s="1">
        <f t="shared" si="56"/>
        <v>0</v>
      </c>
      <c r="BS53" s="1">
        <f t="shared" si="56"/>
        <v>0</v>
      </c>
      <c r="BT53" s="1">
        <f t="shared" si="56"/>
        <v>0</v>
      </c>
      <c r="BU53" s="1">
        <f t="shared" si="56"/>
        <v>0</v>
      </c>
      <c r="BV53" s="1">
        <f t="shared" si="56"/>
        <v>0</v>
      </c>
      <c r="BW53" s="1">
        <f t="shared" si="56"/>
        <v>0</v>
      </c>
      <c r="BX53" s="1">
        <f t="shared" si="56"/>
        <v>0</v>
      </c>
      <c r="BY53" s="1">
        <f t="shared" si="47"/>
        <v>0</v>
      </c>
      <c r="BZ53" s="1">
        <f t="shared" si="47"/>
        <v>0</v>
      </c>
      <c r="CA53" s="1">
        <f t="shared" si="47"/>
        <v>0</v>
      </c>
      <c r="CB53" s="1">
        <f t="shared" si="47"/>
        <v>0</v>
      </c>
      <c r="CC53" s="1">
        <f t="shared" si="47"/>
        <v>0</v>
      </c>
      <c r="CD53" s="1">
        <f t="shared" si="47"/>
        <v>0</v>
      </c>
      <c r="CE53" s="1">
        <f t="shared" si="47"/>
        <v>0</v>
      </c>
      <c r="CF53" s="1">
        <f t="shared" si="47"/>
        <v>0</v>
      </c>
      <c r="CG53" s="1">
        <f t="shared" si="47"/>
        <v>0</v>
      </c>
      <c r="CH53" s="1">
        <f t="shared" si="47"/>
        <v>63</v>
      </c>
      <c r="CI53" s="1">
        <f t="shared" si="47"/>
        <v>63</v>
      </c>
      <c r="CJ53" s="1">
        <f t="shared" si="47"/>
        <v>63</v>
      </c>
      <c r="CK53" s="1">
        <f t="shared" si="47"/>
        <v>0</v>
      </c>
      <c r="CL53" s="1">
        <f t="shared" si="47"/>
        <v>0</v>
      </c>
      <c r="CM53" s="1">
        <f t="shared" si="47"/>
        <v>0</v>
      </c>
      <c r="CN53" s="1">
        <f t="shared" si="48"/>
        <v>0</v>
      </c>
      <c r="CO53" s="1">
        <f t="shared" si="48"/>
        <v>0</v>
      </c>
      <c r="CP53" s="1">
        <f t="shared" si="48"/>
        <v>0</v>
      </c>
      <c r="CQ53" s="1">
        <f t="shared" si="48"/>
        <v>0</v>
      </c>
      <c r="CR53" s="1">
        <f t="shared" si="48"/>
        <v>0</v>
      </c>
      <c r="CS53" s="1">
        <f t="shared" si="48"/>
        <v>0</v>
      </c>
      <c r="CT53" s="1">
        <f t="shared" si="48"/>
        <v>0</v>
      </c>
      <c r="CU53" s="1">
        <f t="shared" si="48"/>
        <v>0</v>
      </c>
      <c r="CV53" s="1">
        <f t="shared" si="48"/>
        <v>0</v>
      </c>
      <c r="CW53" s="1">
        <f t="shared" si="48"/>
        <v>0</v>
      </c>
      <c r="CX53" s="1">
        <f t="shared" si="48"/>
        <v>0</v>
      </c>
      <c r="CY53" s="1">
        <f t="shared" si="48"/>
        <v>0</v>
      </c>
      <c r="CZ53" s="1">
        <f t="shared" si="48"/>
        <v>0</v>
      </c>
      <c r="DA53" s="1">
        <f t="shared" si="48"/>
        <v>0</v>
      </c>
      <c r="DB53" s="1">
        <f t="shared" si="48"/>
        <v>0</v>
      </c>
      <c r="DC53" s="1">
        <f t="shared" si="48"/>
        <v>0</v>
      </c>
      <c r="DD53" s="1">
        <f t="shared" ref="DD53:DS68" si="57">IF(VALUE($Z53)=0,0,IF(DD$20&lt;VALUE($AA53),0,IF(DD$20&gt;VALUE($AB53),0,VLOOKUP(DD$20,$U$21:$V$220,2,0))))</f>
        <v>0</v>
      </c>
      <c r="DE53" s="1">
        <f t="shared" si="57"/>
        <v>0</v>
      </c>
      <c r="DF53" s="1">
        <f t="shared" si="49"/>
        <v>0</v>
      </c>
      <c r="DG53" s="1">
        <f t="shared" si="49"/>
        <v>0</v>
      </c>
      <c r="DH53" s="1">
        <f t="shared" si="49"/>
        <v>0</v>
      </c>
      <c r="DI53" s="1">
        <f t="shared" si="49"/>
        <v>0</v>
      </c>
      <c r="DJ53" s="1">
        <f t="shared" si="49"/>
        <v>0</v>
      </c>
      <c r="DK53" s="1">
        <f t="shared" si="49"/>
        <v>0</v>
      </c>
      <c r="DL53" s="1">
        <f t="shared" si="49"/>
        <v>0</v>
      </c>
      <c r="DM53" s="1">
        <f t="shared" si="49"/>
        <v>0</v>
      </c>
      <c r="DN53" s="1">
        <f t="shared" si="49"/>
        <v>0</v>
      </c>
      <c r="DO53" s="1">
        <f t="shared" si="49"/>
        <v>0</v>
      </c>
      <c r="DP53" s="1">
        <f t="shared" si="49"/>
        <v>0</v>
      </c>
      <c r="DQ53" s="1">
        <f t="shared" si="49"/>
        <v>0</v>
      </c>
      <c r="DR53" s="1">
        <f t="shared" si="49"/>
        <v>0</v>
      </c>
      <c r="DS53" s="1">
        <f t="shared" si="49"/>
        <v>0</v>
      </c>
      <c r="DT53" s="1">
        <f t="shared" si="49"/>
        <v>0</v>
      </c>
      <c r="DU53" s="1">
        <f t="shared" si="50"/>
        <v>0</v>
      </c>
      <c r="DV53" s="1">
        <f t="shared" si="50"/>
        <v>0</v>
      </c>
      <c r="DW53" s="1">
        <f t="shared" si="50"/>
        <v>0</v>
      </c>
      <c r="DX53" s="1">
        <f t="shared" si="50"/>
        <v>0</v>
      </c>
      <c r="DY53" s="1">
        <f t="shared" si="50"/>
        <v>0</v>
      </c>
      <c r="DZ53" s="1">
        <f t="shared" si="50"/>
        <v>0</v>
      </c>
      <c r="EA53" s="1">
        <f t="shared" si="50"/>
        <v>0</v>
      </c>
      <c r="EB53" s="1">
        <f t="shared" si="50"/>
        <v>0</v>
      </c>
      <c r="EC53" s="1">
        <f t="shared" si="50"/>
        <v>0</v>
      </c>
      <c r="ED53" s="1">
        <f t="shared" si="50"/>
        <v>0</v>
      </c>
      <c r="EE53" s="1">
        <f t="shared" si="50"/>
        <v>0</v>
      </c>
      <c r="EF53" s="1">
        <f t="shared" si="50"/>
        <v>0</v>
      </c>
      <c r="EG53" s="1">
        <f t="shared" si="50"/>
        <v>0</v>
      </c>
      <c r="EH53" s="1">
        <f t="shared" si="50"/>
        <v>0</v>
      </c>
      <c r="EI53" s="1">
        <f t="shared" si="50"/>
        <v>0</v>
      </c>
      <c r="EJ53" s="1">
        <f t="shared" si="50"/>
        <v>0</v>
      </c>
      <c r="EK53" s="1">
        <f t="shared" ref="EK53:EZ68" si="58">IF(VALUE($Z53)=0,0,IF(EK$20&lt;VALUE($AA53),0,IF(EK$20&gt;VALUE($AB53),0,VLOOKUP(EK$20,$U$21:$V$220,2,0))))</f>
        <v>0</v>
      </c>
      <c r="EL53" s="1">
        <f t="shared" si="58"/>
        <v>0</v>
      </c>
      <c r="EM53" s="1">
        <f t="shared" si="58"/>
        <v>0</v>
      </c>
      <c r="EN53" s="1">
        <f t="shared" si="58"/>
        <v>0</v>
      </c>
      <c r="EO53" s="1">
        <f t="shared" si="58"/>
        <v>0</v>
      </c>
      <c r="EP53" s="1">
        <f t="shared" si="58"/>
        <v>0</v>
      </c>
      <c r="EQ53" s="1">
        <f t="shared" si="58"/>
        <v>0</v>
      </c>
      <c r="ER53" s="1">
        <f t="shared" si="58"/>
        <v>0</v>
      </c>
      <c r="ES53" s="1">
        <f t="shared" si="58"/>
        <v>0</v>
      </c>
      <c r="ET53" s="1">
        <f t="shared" si="58"/>
        <v>0</v>
      </c>
      <c r="EU53" s="1">
        <f t="shared" si="58"/>
        <v>0</v>
      </c>
      <c r="EV53" s="1">
        <f t="shared" si="58"/>
        <v>0</v>
      </c>
      <c r="EW53" s="1">
        <f t="shared" si="58"/>
        <v>0</v>
      </c>
      <c r="EX53" s="1">
        <f t="shared" si="58"/>
        <v>0</v>
      </c>
      <c r="EY53" s="1">
        <f t="shared" si="58"/>
        <v>0</v>
      </c>
      <c r="EZ53" s="1">
        <f t="shared" si="58"/>
        <v>0</v>
      </c>
      <c r="FA53" s="1">
        <f t="shared" si="51"/>
        <v>0</v>
      </c>
      <c r="FB53" s="1">
        <f t="shared" si="51"/>
        <v>0</v>
      </c>
      <c r="FC53" s="1">
        <f t="shared" si="51"/>
        <v>0</v>
      </c>
      <c r="FD53" s="1">
        <f t="shared" si="51"/>
        <v>0</v>
      </c>
      <c r="FE53" s="1">
        <f t="shared" si="51"/>
        <v>0</v>
      </c>
      <c r="FF53" s="1">
        <f t="shared" si="51"/>
        <v>0</v>
      </c>
      <c r="FG53" s="1">
        <f t="shared" si="51"/>
        <v>0</v>
      </c>
      <c r="FH53" s="1">
        <f t="shared" si="51"/>
        <v>0</v>
      </c>
      <c r="FI53" s="1">
        <f t="shared" si="51"/>
        <v>0</v>
      </c>
      <c r="FJ53" s="1">
        <f t="shared" si="51"/>
        <v>0</v>
      </c>
      <c r="FK53" s="1">
        <f t="shared" si="51"/>
        <v>0</v>
      </c>
      <c r="FL53" s="1">
        <f t="shared" si="51"/>
        <v>0</v>
      </c>
      <c r="FM53" s="1">
        <f t="shared" si="51"/>
        <v>0</v>
      </c>
      <c r="FN53" s="1">
        <f t="shared" si="51"/>
        <v>0</v>
      </c>
      <c r="FO53" s="1">
        <f t="shared" si="51"/>
        <v>0</v>
      </c>
      <c r="FP53" s="1">
        <f t="shared" si="52"/>
        <v>0</v>
      </c>
      <c r="FQ53" s="1">
        <f t="shared" si="52"/>
        <v>0</v>
      </c>
      <c r="FR53" s="1">
        <f t="shared" si="52"/>
        <v>0</v>
      </c>
      <c r="FS53" s="1">
        <f t="shared" si="52"/>
        <v>0</v>
      </c>
      <c r="FT53" s="1">
        <f t="shared" si="52"/>
        <v>0</v>
      </c>
      <c r="FU53" s="1">
        <f t="shared" si="52"/>
        <v>0</v>
      </c>
      <c r="FV53" s="1">
        <f t="shared" si="52"/>
        <v>0</v>
      </c>
      <c r="FW53" s="1">
        <f t="shared" si="52"/>
        <v>0</v>
      </c>
      <c r="FX53" s="1">
        <f t="shared" si="52"/>
        <v>0</v>
      </c>
      <c r="FY53" s="1">
        <f t="shared" si="52"/>
        <v>0</v>
      </c>
      <c r="FZ53" s="1">
        <f t="shared" si="52"/>
        <v>0</v>
      </c>
      <c r="GA53" s="1">
        <f t="shared" si="52"/>
        <v>0</v>
      </c>
      <c r="GB53" s="1">
        <f t="shared" si="52"/>
        <v>0</v>
      </c>
      <c r="GC53" s="1">
        <f t="shared" si="52"/>
        <v>0</v>
      </c>
      <c r="GD53" s="1">
        <f t="shared" si="52"/>
        <v>0</v>
      </c>
      <c r="GE53" s="1">
        <f t="shared" si="52"/>
        <v>0</v>
      </c>
      <c r="GF53" s="1">
        <f t="shared" ref="GF53:GU68" si="59">IF(VALUE($Z53)=0,0,IF(GF$20&lt;VALUE($AA53),0,IF(GF$20&gt;VALUE($AB53),0,VLOOKUP(GF$20,$U$21:$V$220,2,0))))</f>
        <v>0</v>
      </c>
      <c r="GG53" s="1">
        <f t="shared" si="59"/>
        <v>0</v>
      </c>
      <c r="GH53" s="1">
        <f t="shared" si="59"/>
        <v>0</v>
      </c>
      <c r="GI53" s="1">
        <f t="shared" si="59"/>
        <v>0</v>
      </c>
      <c r="GJ53" s="1">
        <f t="shared" si="59"/>
        <v>0</v>
      </c>
      <c r="GK53" s="1">
        <f t="shared" si="59"/>
        <v>0</v>
      </c>
      <c r="GL53" s="1">
        <f t="shared" si="53"/>
        <v>0</v>
      </c>
      <c r="GM53" s="1">
        <f t="shared" si="53"/>
        <v>0</v>
      </c>
      <c r="GN53" s="1">
        <f t="shared" si="53"/>
        <v>0</v>
      </c>
      <c r="GO53" s="1">
        <f t="shared" si="53"/>
        <v>0</v>
      </c>
      <c r="GP53" s="1">
        <f t="shared" si="53"/>
        <v>0</v>
      </c>
      <c r="GQ53" s="1">
        <f t="shared" si="53"/>
        <v>0</v>
      </c>
      <c r="GR53" s="1">
        <f t="shared" si="53"/>
        <v>0</v>
      </c>
      <c r="GS53" s="1">
        <f t="shared" si="53"/>
        <v>0</v>
      </c>
      <c r="GT53" s="1">
        <f t="shared" si="53"/>
        <v>0</v>
      </c>
      <c r="GU53" s="1">
        <f t="shared" si="53"/>
        <v>0</v>
      </c>
      <c r="GV53" s="1">
        <f t="shared" si="53"/>
        <v>0</v>
      </c>
      <c r="GW53" s="1">
        <f t="shared" si="54"/>
        <v>0</v>
      </c>
      <c r="GX53" s="1">
        <f t="shared" si="54"/>
        <v>0</v>
      </c>
      <c r="GY53" s="1">
        <f t="shared" si="54"/>
        <v>0</v>
      </c>
      <c r="GZ53" s="1">
        <f t="shared" si="54"/>
        <v>0</v>
      </c>
      <c r="HA53" s="1">
        <f t="shared" si="54"/>
        <v>0</v>
      </c>
      <c r="HB53" s="1">
        <f t="shared" si="54"/>
        <v>0</v>
      </c>
      <c r="HC53" s="1">
        <f t="shared" si="54"/>
        <v>0</v>
      </c>
      <c r="HD53" s="1">
        <f t="shared" si="54"/>
        <v>0</v>
      </c>
      <c r="HE53" s="1">
        <f t="shared" si="54"/>
        <v>0</v>
      </c>
      <c r="HF53" s="1">
        <f t="shared" si="54"/>
        <v>0</v>
      </c>
      <c r="HG53" s="1">
        <f t="shared" si="54"/>
        <v>0</v>
      </c>
      <c r="HH53" s="1">
        <f t="shared" si="54"/>
        <v>0</v>
      </c>
      <c r="HI53" s="1">
        <f t="shared" si="54"/>
        <v>0</v>
      </c>
      <c r="HJ53" s="1">
        <f t="shared" si="54"/>
        <v>0</v>
      </c>
      <c r="HK53" s="1">
        <f t="shared" si="54"/>
        <v>0</v>
      </c>
      <c r="HL53" s="1">
        <f t="shared" si="54"/>
        <v>0</v>
      </c>
      <c r="HM53" s="1">
        <f t="shared" ref="HM53:HU67" si="60">IF(VALUE($Z53)=0,0,IF(HM$20&lt;VALUE($AA53),0,IF(HM$20&gt;VALUE($AB53),0,VLOOKUP(HM$20,$U$21:$V$220,2,0))))</f>
        <v>0</v>
      </c>
      <c r="HN53" s="1">
        <f t="shared" si="60"/>
        <v>0</v>
      </c>
      <c r="HO53" s="1">
        <f t="shared" si="60"/>
        <v>0</v>
      </c>
      <c r="HP53" s="1">
        <f t="shared" si="60"/>
        <v>0</v>
      </c>
      <c r="HQ53" s="1">
        <f t="shared" si="60"/>
        <v>0</v>
      </c>
      <c r="HR53" s="1">
        <f t="shared" si="60"/>
        <v>0</v>
      </c>
      <c r="HS53" s="1">
        <f t="shared" si="60"/>
        <v>0</v>
      </c>
      <c r="HT53" s="1">
        <f t="shared" si="60"/>
        <v>0</v>
      </c>
      <c r="HU53" s="1">
        <f t="shared" si="60"/>
        <v>0</v>
      </c>
      <c r="HW53">
        <v>33</v>
      </c>
      <c r="HX53" s="15">
        <f t="shared" si="25"/>
        <v>0</v>
      </c>
      <c r="HY53">
        <f t="shared" si="45"/>
        <v>0</v>
      </c>
      <c r="HZ53" s="1" t="str">
        <f t="shared" si="26"/>
        <v/>
      </c>
      <c r="IA53" s="1">
        <f t="shared" si="27"/>
        <v>0</v>
      </c>
      <c r="IB53" t="str">
        <f t="shared" si="31"/>
        <v/>
      </c>
      <c r="IC53" t="str">
        <f t="shared" si="20"/>
        <v/>
      </c>
      <c r="ID53">
        <f>IF(HZ53&gt;$IC$18,1000,IF(HZ53=$IC$18,MIN(HZ53:$HZ$220),1000))</f>
        <v>1000</v>
      </c>
      <c r="IG53" s="1">
        <f t="shared" si="28"/>
        <v>0</v>
      </c>
      <c r="IH53" s="1">
        <f t="shared" si="21"/>
        <v>0</v>
      </c>
      <c r="II53" s="1">
        <f t="shared" si="29"/>
        <v>0</v>
      </c>
      <c r="IJ53" s="1">
        <f t="shared" si="30"/>
        <v>0</v>
      </c>
    </row>
    <row r="54" spans="1:244">
      <c r="A54">
        <v>34</v>
      </c>
      <c r="B54" t="str">
        <f t="shared" si="22"/>
        <v/>
      </c>
      <c r="C54" s="2" t="str">
        <f t="shared" si="23"/>
        <v/>
      </c>
      <c r="D54" s="28"/>
      <c r="E54" s="29"/>
      <c r="F54" s="30"/>
      <c r="G54" s="12" t="e">
        <f t="shared" si="0"/>
        <v>#VALUE!</v>
      </c>
      <c r="T54" s="16" t="str">
        <f t="shared" si="1"/>
        <v/>
      </c>
      <c r="U54" s="2">
        <v>34</v>
      </c>
      <c r="V54" s="2">
        <f>HLOOKUP($F$4,'tabulka hodnot'!$D$3:$J$203,'vypocet bodov do rebricka'!U54+1,0)</f>
        <v>75</v>
      </c>
      <c r="Y54" s="1" t="str">
        <f t="shared" si="24"/>
        <v>57-59</v>
      </c>
      <c r="Z54" s="1">
        <f t="shared" si="2"/>
        <v>3</v>
      </c>
      <c r="AA54" s="1" t="str">
        <f t="shared" si="3"/>
        <v>57</v>
      </c>
      <c r="AB54" s="1" t="str">
        <f t="shared" si="4"/>
        <v>59</v>
      </c>
      <c r="AC54">
        <f t="shared" si="5"/>
        <v>63</v>
      </c>
      <c r="AD54" s="1">
        <f t="shared" si="55"/>
        <v>0</v>
      </c>
      <c r="AE54" s="1">
        <f t="shared" si="55"/>
        <v>0</v>
      </c>
      <c r="AF54" s="1">
        <f t="shared" si="55"/>
        <v>0</v>
      </c>
      <c r="AG54" s="1">
        <f t="shared" si="55"/>
        <v>0</v>
      </c>
      <c r="AH54" s="1">
        <f t="shared" si="55"/>
        <v>0</v>
      </c>
      <c r="AI54" s="1">
        <f t="shared" si="55"/>
        <v>0</v>
      </c>
      <c r="AJ54" s="1">
        <f t="shared" si="55"/>
        <v>0</v>
      </c>
      <c r="AK54" s="1">
        <f t="shared" si="55"/>
        <v>0</v>
      </c>
      <c r="AL54" s="1">
        <f t="shared" si="55"/>
        <v>0</v>
      </c>
      <c r="AM54" s="1">
        <f t="shared" si="55"/>
        <v>0</v>
      </c>
      <c r="AN54" s="1">
        <f t="shared" si="55"/>
        <v>0</v>
      </c>
      <c r="AO54" s="1">
        <f t="shared" si="55"/>
        <v>0</v>
      </c>
      <c r="AP54" s="1">
        <f t="shared" si="55"/>
        <v>0</v>
      </c>
      <c r="AQ54" s="1">
        <f t="shared" si="55"/>
        <v>0</v>
      </c>
      <c r="AR54" s="1">
        <f t="shared" si="55"/>
        <v>0</v>
      </c>
      <c r="AS54" s="1">
        <f t="shared" si="55"/>
        <v>0</v>
      </c>
      <c r="AT54" s="1">
        <f t="shared" si="46"/>
        <v>0</v>
      </c>
      <c r="AU54" s="1">
        <f t="shared" si="46"/>
        <v>0</v>
      </c>
      <c r="AV54" s="1">
        <f t="shared" si="46"/>
        <v>0</v>
      </c>
      <c r="AW54" s="1">
        <f t="shared" si="46"/>
        <v>0</v>
      </c>
      <c r="AX54" s="1">
        <f t="shared" si="46"/>
        <v>0</v>
      </c>
      <c r="AY54" s="1">
        <f t="shared" si="46"/>
        <v>0</v>
      </c>
      <c r="AZ54" s="1">
        <f t="shared" si="46"/>
        <v>0</v>
      </c>
      <c r="BA54" s="1">
        <f t="shared" si="46"/>
        <v>0</v>
      </c>
      <c r="BB54" s="1">
        <f t="shared" si="46"/>
        <v>0</v>
      </c>
      <c r="BC54" s="1">
        <f t="shared" si="46"/>
        <v>0</v>
      </c>
      <c r="BD54" s="1">
        <f t="shared" si="46"/>
        <v>0</v>
      </c>
      <c r="BE54" s="1">
        <f t="shared" si="46"/>
        <v>0</v>
      </c>
      <c r="BF54" s="1">
        <f t="shared" si="46"/>
        <v>0</v>
      </c>
      <c r="BG54" s="1">
        <f t="shared" si="46"/>
        <v>0</v>
      </c>
      <c r="BH54" s="1">
        <f t="shared" si="46"/>
        <v>0</v>
      </c>
      <c r="BI54" s="1">
        <f t="shared" si="56"/>
        <v>0</v>
      </c>
      <c r="BJ54" s="1">
        <f t="shared" si="56"/>
        <v>0</v>
      </c>
      <c r="BK54" s="1">
        <f t="shared" si="56"/>
        <v>0</v>
      </c>
      <c r="BL54" s="1">
        <f t="shared" si="56"/>
        <v>0</v>
      </c>
      <c r="BM54" s="1">
        <f t="shared" si="56"/>
        <v>0</v>
      </c>
      <c r="BN54" s="1">
        <f t="shared" si="56"/>
        <v>0</v>
      </c>
      <c r="BO54" s="1">
        <f t="shared" si="56"/>
        <v>0</v>
      </c>
      <c r="BP54" s="1">
        <f t="shared" si="56"/>
        <v>0</v>
      </c>
      <c r="BQ54" s="1">
        <f t="shared" si="56"/>
        <v>0</v>
      </c>
      <c r="BR54" s="1">
        <f t="shared" si="56"/>
        <v>0</v>
      </c>
      <c r="BS54" s="1">
        <f t="shared" si="56"/>
        <v>0</v>
      </c>
      <c r="BT54" s="1">
        <f t="shared" si="56"/>
        <v>0</v>
      </c>
      <c r="BU54" s="1">
        <f t="shared" si="56"/>
        <v>0</v>
      </c>
      <c r="BV54" s="1">
        <f t="shared" si="56"/>
        <v>0</v>
      </c>
      <c r="BW54" s="1">
        <f t="shared" si="56"/>
        <v>0</v>
      </c>
      <c r="BX54" s="1">
        <f t="shared" si="56"/>
        <v>0</v>
      </c>
      <c r="BY54" s="1">
        <f t="shared" si="47"/>
        <v>0</v>
      </c>
      <c r="BZ54" s="1">
        <f t="shared" si="47"/>
        <v>0</v>
      </c>
      <c r="CA54" s="1">
        <f t="shared" si="47"/>
        <v>0</v>
      </c>
      <c r="CB54" s="1">
        <f t="shared" si="47"/>
        <v>0</v>
      </c>
      <c r="CC54" s="1">
        <f t="shared" si="47"/>
        <v>0</v>
      </c>
      <c r="CD54" s="1">
        <f t="shared" si="47"/>
        <v>0</v>
      </c>
      <c r="CE54" s="1">
        <f t="shared" si="47"/>
        <v>0</v>
      </c>
      <c r="CF54" s="1">
        <f t="shared" si="47"/>
        <v>0</v>
      </c>
      <c r="CG54" s="1">
        <f t="shared" si="47"/>
        <v>0</v>
      </c>
      <c r="CH54" s="1">
        <f t="shared" si="47"/>
        <v>63</v>
      </c>
      <c r="CI54" s="1">
        <f t="shared" si="47"/>
        <v>63</v>
      </c>
      <c r="CJ54" s="1">
        <f t="shared" si="47"/>
        <v>63</v>
      </c>
      <c r="CK54" s="1">
        <f t="shared" si="47"/>
        <v>0</v>
      </c>
      <c r="CL54" s="1">
        <f t="shared" si="47"/>
        <v>0</v>
      </c>
      <c r="CM54" s="1">
        <f t="shared" si="47"/>
        <v>0</v>
      </c>
      <c r="CN54" s="1">
        <f t="shared" si="48"/>
        <v>0</v>
      </c>
      <c r="CO54" s="1">
        <f t="shared" si="48"/>
        <v>0</v>
      </c>
      <c r="CP54" s="1">
        <f t="shared" si="48"/>
        <v>0</v>
      </c>
      <c r="CQ54" s="1">
        <f t="shared" si="48"/>
        <v>0</v>
      </c>
      <c r="CR54" s="1">
        <f t="shared" si="48"/>
        <v>0</v>
      </c>
      <c r="CS54" s="1">
        <f t="shared" si="48"/>
        <v>0</v>
      </c>
      <c r="CT54" s="1">
        <f t="shared" si="48"/>
        <v>0</v>
      </c>
      <c r="CU54" s="1">
        <f t="shared" si="48"/>
        <v>0</v>
      </c>
      <c r="CV54" s="1">
        <f t="shared" si="48"/>
        <v>0</v>
      </c>
      <c r="CW54" s="1">
        <f t="shared" si="48"/>
        <v>0</v>
      </c>
      <c r="CX54" s="1">
        <f t="shared" si="48"/>
        <v>0</v>
      </c>
      <c r="CY54" s="1">
        <f t="shared" si="48"/>
        <v>0</v>
      </c>
      <c r="CZ54" s="1">
        <f t="shared" si="48"/>
        <v>0</v>
      </c>
      <c r="DA54" s="1">
        <f t="shared" si="48"/>
        <v>0</v>
      </c>
      <c r="DB54" s="1">
        <f t="shared" si="48"/>
        <v>0</v>
      </c>
      <c r="DC54" s="1">
        <f t="shared" si="48"/>
        <v>0</v>
      </c>
      <c r="DD54" s="1">
        <f t="shared" si="57"/>
        <v>0</v>
      </c>
      <c r="DE54" s="1">
        <f t="shared" si="57"/>
        <v>0</v>
      </c>
      <c r="DF54" s="1">
        <f t="shared" si="49"/>
        <v>0</v>
      </c>
      <c r="DG54" s="1">
        <f t="shared" si="49"/>
        <v>0</v>
      </c>
      <c r="DH54" s="1">
        <f t="shared" si="49"/>
        <v>0</v>
      </c>
      <c r="DI54" s="1">
        <f t="shared" si="49"/>
        <v>0</v>
      </c>
      <c r="DJ54" s="1">
        <f t="shared" si="49"/>
        <v>0</v>
      </c>
      <c r="DK54" s="1">
        <f t="shared" si="49"/>
        <v>0</v>
      </c>
      <c r="DL54" s="1">
        <f t="shared" si="49"/>
        <v>0</v>
      </c>
      <c r="DM54" s="1">
        <f t="shared" si="49"/>
        <v>0</v>
      </c>
      <c r="DN54" s="1">
        <f t="shared" si="49"/>
        <v>0</v>
      </c>
      <c r="DO54" s="1">
        <f t="shared" si="49"/>
        <v>0</v>
      </c>
      <c r="DP54" s="1">
        <f t="shared" si="49"/>
        <v>0</v>
      </c>
      <c r="DQ54" s="1">
        <f t="shared" si="49"/>
        <v>0</v>
      </c>
      <c r="DR54" s="1">
        <f t="shared" si="49"/>
        <v>0</v>
      </c>
      <c r="DS54" s="1">
        <f t="shared" si="49"/>
        <v>0</v>
      </c>
      <c r="DT54" s="1">
        <f t="shared" si="49"/>
        <v>0</v>
      </c>
      <c r="DU54" s="1">
        <f t="shared" si="50"/>
        <v>0</v>
      </c>
      <c r="DV54" s="1">
        <f t="shared" si="50"/>
        <v>0</v>
      </c>
      <c r="DW54" s="1">
        <f t="shared" si="50"/>
        <v>0</v>
      </c>
      <c r="DX54" s="1">
        <f t="shared" si="50"/>
        <v>0</v>
      </c>
      <c r="DY54" s="1">
        <f t="shared" si="50"/>
        <v>0</v>
      </c>
      <c r="DZ54" s="1">
        <f t="shared" si="50"/>
        <v>0</v>
      </c>
      <c r="EA54" s="1">
        <f t="shared" si="50"/>
        <v>0</v>
      </c>
      <c r="EB54" s="1">
        <f t="shared" si="50"/>
        <v>0</v>
      </c>
      <c r="EC54" s="1">
        <f t="shared" si="50"/>
        <v>0</v>
      </c>
      <c r="ED54" s="1">
        <f t="shared" si="50"/>
        <v>0</v>
      </c>
      <c r="EE54" s="1">
        <f t="shared" si="50"/>
        <v>0</v>
      </c>
      <c r="EF54" s="1">
        <f t="shared" si="50"/>
        <v>0</v>
      </c>
      <c r="EG54" s="1">
        <f t="shared" si="50"/>
        <v>0</v>
      </c>
      <c r="EH54" s="1">
        <f t="shared" si="50"/>
        <v>0</v>
      </c>
      <c r="EI54" s="1">
        <f t="shared" si="50"/>
        <v>0</v>
      </c>
      <c r="EJ54" s="1">
        <f t="shared" si="50"/>
        <v>0</v>
      </c>
      <c r="EK54" s="1">
        <f t="shared" si="58"/>
        <v>0</v>
      </c>
      <c r="EL54" s="1">
        <f t="shared" si="58"/>
        <v>0</v>
      </c>
      <c r="EM54" s="1">
        <f t="shared" si="58"/>
        <v>0</v>
      </c>
      <c r="EN54" s="1">
        <f t="shared" si="58"/>
        <v>0</v>
      </c>
      <c r="EO54" s="1">
        <f t="shared" si="58"/>
        <v>0</v>
      </c>
      <c r="EP54" s="1">
        <f t="shared" si="58"/>
        <v>0</v>
      </c>
      <c r="EQ54" s="1">
        <f t="shared" si="58"/>
        <v>0</v>
      </c>
      <c r="ER54" s="1">
        <f t="shared" si="58"/>
        <v>0</v>
      </c>
      <c r="ES54" s="1">
        <f t="shared" si="58"/>
        <v>0</v>
      </c>
      <c r="ET54" s="1">
        <f t="shared" si="58"/>
        <v>0</v>
      </c>
      <c r="EU54" s="1">
        <f t="shared" si="58"/>
        <v>0</v>
      </c>
      <c r="EV54" s="1">
        <f t="shared" si="58"/>
        <v>0</v>
      </c>
      <c r="EW54" s="1">
        <f t="shared" si="58"/>
        <v>0</v>
      </c>
      <c r="EX54" s="1">
        <f t="shared" si="58"/>
        <v>0</v>
      </c>
      <c r="EY54" s="1">
        <f t="shared" si="58"/>
        <v>0</v>
      </c>
      <c r="EZ54" s="1">
        <f t="shared" si="58"/>
        <v>0</v>
      </c>
      <c r="FA54" s="1">
        <f t="shared" si="51"/>
        <v>0</v>
      </c>
      <c r="FB54" s="1">
        <f t="shared" si="51"/>
        <v>0</v>
      </c>
      <c r="FC54" s="1">
        <f t="shared" si="51"/>
        <v>0</v>
      </c>
      <c r="FD54" s="1">
        <f t="shared" si="51"/>
        <v>0</v>
      </c>
      <c r="FE54" s="1">
        <f t="shared" si="51"/>
        <v>0</v>
      </c>
      <c r="FF54" s="1">
        <f t="shared" si="51"/>
        <v>0</v>
      </c>
      <c r="FG54" s="1">
        <f t="shared" si="51"/>
        <v>0</v>
      </c>
      <c r="FH54" s="1">
        <f t="shared" si="51"/>
        <v>0</v>
      </c>
      <c r="FI54" s="1">
        <f t="shared" si="51"/>
        <v>0</v>
      </c>
      <c r="FJ54" s="1">
        <f t="shared" si="51"/>
        <v>0</v>
      </c>
      <c r="FK54" s="1">
        <f t="shared" si="51"/>
        <v>0</v>
      </c>
      <c r="FL54" s="1">
        <f t="shared" si="51"/>
        <v>0</v>
      </c>
      <c r="FM54" s="1">
        <f t="shared" si="51"/>
        <v>0</v>
      </c>
      <c r="FN54" s="1">
        <f t="shared" si="51"/>
        <v>0</v>
      </c>
      <c r="FO54" s="1">
        <f t="shared" si="51"/>
        <v>0</v>
      </c>
      <c r="FP54" s="1">
        <f t="shared" si="52"/>
        <v>0</v>
      </c>
      <c r="FQ54" s="1">
        <f t="shared" si="52"/>
        <v>0</v>
      </c>
      <c r="FR54" s="1">
        <f t="shared" si="52"/>
        <v>0</v>
      </c>
      <c r="FS54" s="1">
        <f t="shared" si="52"/>
        <v>0</v>
      </c>
      <c r="FT54" s="1">
        <f t="shared" si="52"/>
        <v>0</v>
      </c>
      <c r="FU54" s="1">
        <f t="shared" si="52"/>
        <v>0</v>
      </c>
      <c r="FV54" s="1">
        <f t="shared" si="52"/>
        <v>0</v>
      </c>
      <c r="FW54" s="1">
        <f t="shared" si="52"/>
        <v>0</v>
      </c>
      <c r="FX54" s="1">
        <f t="shared" si="52"/>
        <v>0</v>
      </c>
      <c r="FY54" s="1">
        <f t="shared" si="52"/>
        <v>0</v>
      </c>
      <c r="FZ54" s="1">
        <f t="shared" si="52"/>
        <v>0</v>
      </c>
      <c r="GA54" s="1">
        <f t="shared" si="52"/>
        <v>0</v>
      </c>
      <c r="GB54" s="1">
        <f t="shared" si="52"/>
        <v>0</v>
      </c>
      <c r="GC54" s="1">
        <f t="shared" si="52"/>
        <v>0</v>
      </c>
      <c r="GD54" s="1">
        <f t="shared" si="52"/>
        <v>0</v>
      </c>
      <c r="GE54" s="1">
        <f t="shared" si="52"/>
        <v>0</v>
      </c>
      <c r="GF54" s="1">
        <f t="shared" si="59"/>
        <v>0</v>
      </c>
      <c r="GG54" s="1">
        <f t="shared" si="59"/>
        <v>0</v>
      </c>
      <c r="GH54" s="1">
        <f t="shared" si="53"/>
        <v>0</v>
      </c>
      <c r="GI54" s="1">
        <f t="shared" si="53"/>
        <v>0</v>
      </c>
      <c r="GJ54" s="1">
        <f t="shared" si="53"/>
        <v>0</v>
      </c>
      <c r="GK54" s="1">
        <f t="shared" si="53"/>
        <v>0</v>
      </c>
      <c r="GL54" s="1">
        <f t="shared" si="53"/>
        <v>0</v>
      </c>
      <c r="GM54" s="1">
        <f t="shared" si="53"/>
        <v>0</v>
      </c>
      <c r="GN54" s="1">
        <f t="shared" si="53"/>
        <v>0</v>
      </c>
      <c r="GO54" s="1">
        <f t="shared" si="53"/>
        <v>0</v>
      </c>
      <c r="GP54" s="1">
        <f t="shared" si="53"/>
        <v>0</v>
      </c>
      <c r="GQ54" s="1">
        <f t="shared" si="53"/>
        <v>0</v>
      </c>
      <c r="GR54" s="1">
        <f t="shared" si="53"/>
        <v>0</v>
      </c>
      <c r="GS54" s="1">
        <f t="shared" si="53"/>
        <v>0</v>
      </c>
      <c r="GT54" s="1">
        <f t="shared" si="53"/>
        <v>0</v>
      </c>
      <c r="GU54" s="1">
        <f t="shared" si="53"/>
        <v>0</v>
      </c>
      <c r="GV54" s="1">
        <f t="shared" si="53"/>
        <v>0</v>
      </c>
      <c r="GW54" s="1">
        <f t="shared" si="54"/>
        <v>0</v>
      </c>
      <c r="GX54" s="1">
        <f t="shared" si="54"/>
        <v>0</v>
      </c>
      <c r="GY54" s="1">
        <f t="shared" si="54"/>
        <v>0</v>
      </c>
      <c r="GZ54" s="1">
        <f t="shared" si="54"/>
        <v>0</v>
      </c>
      <c r="HA54" s="1">
        <f t="shared" si="54"/>
        <v>0</v>
      </c>
      <c r="HB54" s="1">
        <f t="shared" si="54"/>
        <v>0</v>
      </c>
      <c r="HC54" s="1">
        <f t="shared" si="54"/>
        <v>0</v>
      </c>
      <c r="HD54" s="1">
        <f t="shared" si="54"/>
        <v>0</v>
      </c>
      <c r="HE54" s="1">
        <f t="shared" si="54"/>
        <v>0</v>
      </c>
      <c r="HF54" s="1">
        <f t="shared" si="54"/>
        <v>0</v>
      </c>
      <c r="HG54" s="1">
        <f t="shared" si="54"/>
        <v>0</v>
      </c>
      <c r="HH54" s="1">
        <f t="shared" si="54"/>
        <v>0</v>
      </c>
      <c r="HI54" s="1">
        <f t="shared" si="54"/>
        <v>0</v>
      </c>
      <c r="HJ54" s="1">
        <f t="shared" si="54"/>
        <v>0</v>
      </c>
      <c r="HK54" s="1">
        <f t="shared" si="54"/>
        <v>0</v>
      </c>
      <c r="HL54" s="1">
        <f t="shared" si="54"/>
        <v>0</v>
      </c>
      <c r="HM54" s="1">
        <f t="shared" si="60"/>
        <v>0</v>
      </c>
      <c r="HN54" s="1">
        <f t="shared" si="60"/>
        <v>0</v>
      </c>
      <c r="HO54" s="1">
        <f t="shared" si="60"/>
        <v>0</v>
      </c>
      <c r="HP54" s="1">
        <f t="shared" si="60"/>
        <v>0</v>
      </c>
      <c r="HQ54" s="1">
        <f t="shared" si="60"/>
        <v>0</v>
      </c>
      <c r="HR54" s="1">
        <f t="shared" si="60"/>
        <v>0</v>
      </c>
      <c r="HS54" s="1">
        <f t="shared" si="60"/>
        <v>0</v>
      </c>
      <c r="HT54" s="1">
        <f t="shared" si="60"/>
        <v>0</v>
      </c>
      <c r="HU54" s="1">
        <f t="shared" si="60"/>
        <v>0</v>
      </c>
      <c r="HW54">
        <v>34</v>
      </c>
      <c r="HX54" s="15">
        <f t="shared" si="25"/>
        <v>0</v>
      </c>
      <c r="HY54">
        <f t="shared" si="45"/>
        <v>0</v>
      </c>
      <c r="HZ54" s="1" t="str">
        <f t="shared" si="26"/>
        <v/>
      </c>
      <c r="IA54" s="1">
        <f t="shared" si="27"/>
        <v>0</v>
      </c>
      <c r="IB54" t="str">
        <f t="shared" si="31"/>
        <v/>
      </c>
      <c r="IC54" t="str">
        <f t="shared" si="20"/>
        <v/>
      </c>
      <c r="ID54">
        <f>IF(HZ54&gt;$IC$18,1000,IF(HZ54=$IC$18,MIN(HZ54:$HZ$220),1000))</f>
        <v>1000</v>
      </c>
      <c r="IG54" s="1">
        <f t="shared" si="28"/>
        <v>0</v>
      </c>
      <c r="IH54" s="1">
        <f t="shared" si="21"/>
        <v>0</v>
      </c>
      <c r="II54" s="1">
        <f t="shared" si="29"/>
        <v>0</v>
      </c>
      <c r="IJ54" s="1">
        <f t="shared" si="30"/>
        <v>0</v>
      </c>
    </row>
    <row r="55" spans="1:244">
      <c r="A55">
        <v>35</v>
      </c>
      <c r="B55" t="str">
        <f t="shared" si="22"/>
        <v/>
      </c>
      <c r="C55" s="2" t="str">
        <f t="shared" si="23"/>
        <v/>
      </c>
      <c r="D55" s="28"/>
      <c r="E55" s="29"/>
      <c r="F55" s="30"/>
      <c r="G55" s="12" t="e">
        <f t="shared" si="0"/>
        <v>#VALUE!</v>
      </c>
      <c r="T55" s="16" t="str">
        <f t="shared" si="1"/>
        <v/>
      </c>
      <c r="U55" s="2">
        <v>35</v>
      </c>
      <c r="V55" s="2">
        <f>HLOOKUP($F$4,'tabulka hodnot'!$D$3:$J$203,'vypocet bodov do rebricka'!U55+1,0)</f>
        <v>75</v>
      </c>
      <c r="Y55" s="1" t="str">
        <f t="shared" si="24"/>
        <v>57-59</v>
      </c>
      <c r="Z55" s="1">
        <f t="shared" si="2"/>
        <v>3</v>
      </c>
      <c r="AA55" s="1" t="str">
        <f t="shared" si="3"/>
        <v>57</v>
      </c>
      <c r="AB55" s="1" t="str">
        <f t="shared" si="4"/>
        <v>59</v>
      </c>
      <c r="AC55">
        <f t="shared" si="5"/>
        <v>63</v>
      </c>
      <c r="AD55" s="1">
        <f t="shared" si="55"/>
        <v>0</v>
      </c>
      <c r="AE55" s="1">
        <f t="shared" si="55"/>
        <v>0</v>
      </c>
      <c r="AF55" s="1">
        <f t="shared" si="55"/>
        <v>0</v>
      </c>
      <c r="AG55" s="1">
        <f t="shared" si="55"/>
        <v>0</v>
      </c>
      <c r="AH55" s="1">
        <f t="shared" si="55"/>
        <v>0</v>
      </c>
      <c r="AI55" s="1">
        <f t="shared" si="55"/>
        <v>0</v>
      </c>
      <c r="AJ55" s="1">
        <f t="shared" si="55"/>
        <v>0</v>
      </c>
      <c r="AK55" s="1">
        <f t="shared" si="55"/>
        <v>0</v>
      </c>
      <c r="AL55" s="1">
        <f t="shared" si="55"/>
        <v>0</v>
      </c>
      <c r="AM55" s="1">
        <f t="shared" si="55"/>
        <v>0</v>
      </c>
      <c r="AN55" s="1">
        <f t="shared" si="55"/>
        <v>0</v>
      </c>
      <c r="AO55" s="1">
        <f t="shared" si="55"/>
        <v>0</v>
      </c>
      <c r="AP55" s="1">
        <f t="shared" si="55"/>
        <v>0</v>
      </c>
      <c r="AQ55" s="1">
        <f t="shared" si="55"/>
        <v>0</v>
      </c>
      <c r="AR55" s="1">
        <f t="shared" si="55"/>
        <v>0</v>
      </c>
      <c r="AS55" s="1">
        <f t="shared" si="55"/>
        <v>0</v>
      </c>
      <c r="AT55" s="1">
        <f t="shared" si="46"/>
        <v>0</v>
      </c>
      <c r="AU55" s="1">
        <f t="shared" si="46"/>
        <v>0</v>
      </c>
      <c r="AV55" s="1">
        <f t="shared" si="46"/>
        <v>0</v>
      </c>
      <c r="AW55" s="1">
        <f t="shared" si="46"/>
        <v>0</v>
      </c>
      <c r="AX55" s="1">
        <f t="shared" si="46"/>
        <v>0</v>
      </c>
      <c r="AY55" s="1">
        <f t="shared" si="46"/>
        <v>0</v>
      </c>
      <c r="AZ55" s="1">
        <f t="shared" si="46"/>
        <v>0</v>
      </c>
      <c r="BA55" s="1">
        <f t="shared" si="46"/>
        <v>0</v>
      </c>
      <c r="BB55" s="1">
        <f t="shared" si="46"/>
        <v>0</v>
      </c>
      <c r="BC55" s="1">
        <f t="shared" si="46"/>
        <v>0</v>
      </c>
      <c r="BD55" s="1">
        <f t="shared" si="46"/>
        <v>0</v>
      </c>
      <c r="BE55" s="1">
        <f t="shared" si="46"/>
        <v>0</v>
      </c>
      <c r="BF55" s="1">
        <f t="shared" si="46"/>
        <v>0</v>
      </c>
      <c r="BG55" s="1">
        <f t="shared" si="46"/>
        <v>0</v>
      </c>
      <c r="BH55" s="1">
        <f t="shared" si="46"/>
        <v>0</v>
      </c>
      <c r="BI55" s="1">
        <f t="shared" si="56"/>
        <v>0</v>
      </c>
      <c r="BJ55" s="1">
        <f t="shared" si="56"/>
        <v>0</v>
      </c>
      <c r="BK55" s="1">
        <f t="shared" si="56"/>
        <v>0</v>
      </c>
      <c r="BL55" s="1">
        <f t="shared" si="56"/>
        <v>0</v>
      </c>
      <c r="BM55" s="1">
        <f t="shared" si="56"/>
        <v>0</v>
      </c>
      <c r="BN55" s="1">
        <f t="shared" si="56"/>
        <v>0</v>
      </c>
      <c r="BO55" s="1">
        <f t="shared" si="56"/>
        <v>0</v>
      </c>
      <c r="BP55" s="1">
        <f t="shared" si="56"/>
        <v>0</v>
      </c>
      <c r="BQ55" s="1">
        <f t="shared" si="56"/>
        <v>0</v>
      </c>
      <c r="BR55" s="1">
        <f t="shared" si="56"/>
        <v>0</v>
      </c>
      <c r="BS55" s="1">
        <f t="shared" si="56"/>
        <v>0</v>
      </c>
      <c r="BT55" s="1">
        <f t="shared" si="56"/>
        <v>0</v>
      </c>
      <c r="BU55" s="1">
        <f t="shared" si="56"/>
        <v>0</v>
      </c>
      <c r="BV55" s="1">
        <f t="shared" si="56"/>
        <v>0</v>
      </c>
      <c r="BW55" s="1">
        <f t="shared" si="56"/>
        <v>0</v>
      </c>
      <c r="BX55" s="1">
        <f t="shared" si="56"/>
        <v>0</v>
      </c>
      <c r="BY55" s="1">
        <f t="shared" si="47"/>
        <v>0</v>
      </c>
      <c r="BZ55" s="1">
        <f t="shared" si="47"/>
        <v>0</v>
      </c>
      <c r="CA55" s="1">
        <f t="shared" si="47"/>
        <v>0</v>
      </c>
      <c r="CB55" s="1">
        <f t="shared" si="47"/>
        <v>0</v>
      </c>
      <c r="CC55" s="1">
        <f t="shared" si="47"/>
        <v>0</v>
      </c>
      <c r="CD55" s="1">
        <f t="shared" si="47"/>
        <v>0</v>
      </c>
      <c r="CE55" s="1">
        <f t="shared" si="47"/>
        <v>0</v>
      </c>
      <c r="CF55" s="1">
        <f t="shared" si="47"/>
        <v>0</v>
      </c>
      <c r="CG55" s="1">
        <f t="shared" si="47"/>
        <v>0</v>
      </c>
      <c r="CH55" s="1">
        <f t="shared" si="47"/>
        <v>63</v>
      </c>
      <c r="CI55" s="1">
        <f t="shared" si="47"/>
        <v>63</v>
      </c>
      <c r="CJ55" s="1">
        <f t="shared" si="47"/>
        <v>63</v>
      </c>
      <c r="CK55" s="1">
        <f t="shared" si="47"/>
        <v>0</v>
      </c>
      <c r="CL55" s="1">
        <f t="shared" si="47"/>
        <v>0</v>
      </c>
      <c r="CM55" s="1">
        <f t="shared" si="47"/>
        <v>0</v>
      </c>
      <c r="CN55" s="1">
        <f t="shared" si="48"/>
        <v>0</v>
      </c>
      <c r="CO55" s="1">
        <f t="shared" si="48"/>
        <v>0</v>
      </c>
      <c r="CP55" s="1">
        <f t="shared" si="48"/>
        <v>0</v>
      </c>
      <c r="CQ55" s="1">
        <f t="shared" si="48"/>
        <v>0</v>
      </c>
      <c r="CR55" s="1">
        <f t="shared" si="48"/>
        <v>0</v>
      </c>
      <c r="CS55" s="1">
        <f t="shared" si="48"/>
        <v>0</v>
      </c>
      <c r="CT55" s="1">
        <f t="shared" si="48"/>
        <v>0</v>
      </c>
      <c r="CU55" s="1">
        <f t="shared" si="48"/>
        <v>0</v>
      </c>
      <c r="CV55" s="1">
        <f t="shared" si="48"/>
        <v>0</v>
      </c>
      <c r="CW55" s="1">
        <f t="shared" si="48"/>
        <v>0</v>
      </c>
      <c r="CX55" s="1">
        <f t="shared" si="48"/>
        <v>0</v>
      </c>
      <c r="CY55" s="1">
        <f t="shared" si="48"/>
        <v>0</v>
      </c>
      <c r="CZ55" s="1">
        <f t="shared" si="48"/>
        <v>0</v>
      </c>
      <c r="DA55" s="1">
        <f t="shared" si="48"/>
        <v>0</v>
      </c>
      <c r="DB55" s="1">
        <f t="shared" si="48"/>
        <v>0</v>
      </c>
      <c r="DC55" s="1">
        <f t="shared" si="48"/>
        <v>0</v>
      </c>
      <c r="DD55" s="1">
        <f t="shared" si="57"/>
        <v>0</v>
      </c>
      <c r="DE55" s="1">
        <f t="shared" si="57"/>
        <v>0</v>
      </c>
      <c r="DF55" s="1">
        <f t="shared" si="49"/>
        <v>0</v>
      </c>
      <c r="DG55" s="1">
        <f t="shared" si="49"/>
        <v>0</v>
      </c>
      <c r="DH55" s="1">
        <f t="shared" si="49"/>
        <v>0</v>
      </c>
      <c r="DI55" s="1">
        <f t="shared" si="49"/>
        <v>0</v>
      </c>
      <c r="DJ55" s="1">
        <f t="shared" si="49"/>
        <v>0</v>
      </c>
      <c r="DK55" s="1">
        <f t="shared" si="49"/>
        <v>0</v>
      </c>
      <c r="DL55" s="1">
        <f t="shared" si="49"/>
        <v>0</v>
      </c>
      <c r="DM55" s="1">
        <f t="shared" si="49"/>
        <v>0</v>
      </c>
      <c r="DN55" s="1">
        <f t="shared" si="49"/>
        <v>0</v>
      </c>
      <c r="DO55" s="1">
        <f t="shared" si="49"/>
        <v>0</v>
      </c>
      <c r="DP55" s="1">
        <f t="shared" si="49"/>
        <v>0</v>
      </c>
      <c r="DQ55" s="1">
        <f t="shared" si="49"/>
        <v>0</v>
      </c>
      <c r="DR55" s="1">
        <f t="shared" si="49"/>
        <v>0</v>
      </c>
      <c r="DS55" s="1">
        <f t="shared" si="49"/>
        <v>0</v>
      </c>
      <c r="DT55" s="1">
        <f t="shared" si="49"/>
        <v>0</v>
      </c>
      <c r="DU55" s="1">
        <f t="shared" si="50"/>
        <v>0</v>
      </c>
      <c r="DV55" s="1">
        <f t="shared" si="50"/>
        <v>0</v>
      </c>
      <c r="DW55" s="1">
        <f t="shared" si="50"/>
        <v>0</v>
      </c>
      <c r="DX55" s="1">
        <f t="shared" si="50"/>
        <v>0</v>
      </c>
      <c r="DY55" s="1">
        <f t="shared" si="50"/>
        <v>0</v>
      </c>
      <c r="DZ55" s="1">
        <f t="shared" si="50"/>
        <v>0</v>
      </c>
      <c r="EA55" s="1">
        <f t="shared" si="50"/>
        <v>0</v>
      </c>
      <c r="EB55" s="1">
        <f t="shared" si="50"/>
        <v>0</v>
      </c>
      <c r="EC55" s="1">
        <f t="shared" si="50"/>
        <v>0</v>
      </c>
      <c r="ED55" s="1">
        <f t="shared" si="50"/>
        <v>0</v>
      </c>
      <c r="EE55" s="1">
        <f t="shared" si="50"/>
        <v>0</v>
      </c>
      <c r="EF55" s="1">
        <f t="shared" si="50"/>
        <v>0</v>
      </c>
      <c r="EG55" s="1">
        <f t="shared" si="50"/>
        <v>0</v>
      </c>
      <c r="EH55" s="1">
        <f t="shared" si="50"/>
        <v>0</v>
      </c>
      <c r="EI55" s="1">
        <f t="shared" si="50"/>
        <v>0</v>
      </c>
      <c r="EJ55" s="1">
        <f t="shared" si="50"/>
        <v>0</v>
      </c>
      <c r="EK55" s="1">
        <f t="shared" si="58"/>
        <v>0</v>
      </c>
      <c r="EL55" s="1">
        <f t="shared" si="58"/>
        <v>0</v>
      </c>
      <c r="EM55" s="1">
        <f t="shared" si="58"/>
        <v>0</v>
      </c>
      <c r="EN55" s="1">
        <f t="shared" si="58"/>
        <v>0</v>
      </c>
      <c r="EO55" s="1">
        <f t="shared" si="58"/>
        <v>0</v>
      </c>
      <c r="EP55" s="1">
        <f t="shared" si="58"/>
        <v>0</v>
      </c>
      <c r="EQ55" s="1">
        <f t="shared" si="58"/>
        <v>0</v>
      </c>
      <c r="ER55" s="1">
        <f t="shared" si="58"/>
        <v>0</v>
      </c>
      <c r="ES55" s="1">
        <f t="shared" si="58"/>
        <v>0</v>
      </c>
      <c r="ET55" s="1">
        <f t="shared" si="58"/>
        <v>0</v>
      </c>
      <c r="EU55" s="1">
        <f t="shared" si="58"/>
        <v>0</v>
      </c>
      <c r="EV55" s="1">
        <f t="shared" si="58"/>
        <v>0</v>
      </c>
      <c r="EW55" s="1">
        <f t="shared" si="58"/>
        <v>0</v>
      </c>
      <c r="EX55" s="1">
        <f t="shared" si="58"/>
        <v>0</v>
      </c>
      <c r="EY55" s="1">
        <f t="shared" si="58"/>
        <v>0</v>
      </c>
      <c r="EZ55" s="1">
        <f t="shared" si="58"/>
        <v>0</v>
      </c>
      <c r="FA55" s="1">
        <f t="shared" si="51"/>
        <v>0</v>
      </c>
      <c r="FB55" s="1">
        <f t="shared" si="51"/>
        <v>0</v>
      </c>
      <c r="FC55" s="1">
        <f t="shared" si="51"/>
        <v>0</v>
      </c>
      <c r="FD55" s="1">
        <f t="shared" si="51"/>
        <v>0</v>
      </c>
      <c r="FE55" s="1">
        <f t="shared" si="51"/>
        <v>0</v>
      </c>
      <c r="FF55" s="1">
        <f t="shared" si="51"/>
        <v>0</v>
      </c>
      <c r="FG55" s="1">
        <f t="shared" si="51"/>
        <v>0</v>
      </c>
      <c r="FH55" s="1">
        <f t="shared" si="51"/>
        <v>0</v>
      </c>
      <c r="FI55" s="1">
        <f t="shared" si="51"/>
        <v>0</v>
      </c>
      <c r="FJ55" s="1">
        <f t="shared" si="51"/>
        <v>0</v>
      </c>
      <c r="FK55" s="1">
        <f t="shared" si="51"/>
        <v>0</v>
      </c>
      <c r="FL55" s="1">
        <f t="shared" si="51"/>
        <v>0</v>
      </c>
      <c r="FM55" s="1">
        <f t="shared" si="51"/>
        <v>0</v>
      </c>
      <c r="FN55" s="1">
        <f t="shared" si="51"/>
        <v>0</v>
      </c>
      <c r="FO55" s="1">
        <f t="shared" si="51"/>
        <v>0</v>
      </c>
      <c r="FP55" s="1">
        <f t="shared" si="52"/>
        <v>0</v>
      </c>
      <c r="FQ55" s="1">
        <f t="shared" si="52"/>
        <v>0</v>
      </c>
      <c r="FR55" s="1">
        <f t="shared" si="52"/>
        <v>0</v>
      </c>
      <c r="FS55" s="1">
        <f t="shared" si="52"/>
        <v>0</v>
      </c>
      <c r="FT55" s="1">
        <f t="shared" si="52"/>
        <v>0</v>
      </c>
      <c r="FU55" s="1">
        <f t="shared" si="52"/>
        <v>0</v>
      </c>
      <c r="FV55" s="1">
        <f t="shared" si="52"/>
        <v>0</v>
      </c>
      <c r="FW55" s="1">
        <f t="shared" si="52"/>
        <v>0</v>
      </c>
      <c r="FX55" s="1">
        <f t="shared" si="52"/>
        <v>0</v>
      </c>
      <c r="FY55" s="1">
        <f t="shared" si="52"/>
        <v>0</v>
      </c>
      <c r="FZ55" s="1">
        <f t="shared" si="52"/>
        <v>0</v>
      </c>
      <c r="GA55" s="1">
        <f t="shared" si="52"/>
        <v>0</v>
      </c>
      <c r="GB55" s="1">
        <f t="shared" si="52"/>
        <v>0</v>
      </c>
      <c r="GC55" s="1">
        <f t="shared" si="52"/>
        <v>0</v>
      </c>
      <c r="GD55" s="1">
        <f t="shared" si="52"/>
        <v>0</v>
      </c>
      <c r="GE55" s="1">
        <f t="shared" si="52"/>
        <v>0</v>
      </c>
      <c r="GF55" s="1">
        <f t="shared" si="59"/>
        <v>0</v>
      </c>
      <c r="GG55" s="1">
        <f t="shared" si="59"/>
        <v>0</v>
      </c>
      <c r="GH55" s="1">
        <f t="shared" si="53"/>
        <v>0</v>
      </c>
      <c r="GI55" s="1">
        <f t="shared" si="53"/>
        <v>0</v>
      </c>
      <c r="GJ55" s="1">
        <f t="shared" si="53"/>
        <v>0</v>
      </c>
      <c r="GK55" s="1">
        <f t="shared" si="53"/>
        <v>0</v>
      </c>
      <c r="GL55" s="1">
        <f t="shared" si="53"/>
        <v>0</v>
      </c>
      <c r="GM55" s="1">
        <f t="shared" si="53"/>
        <v>0</v>
      </c>
      <c r="GN55" s="1">
        <f t="shared" si="53"/>
        <v>0</v>
      </c>
      <c r="GO55" s="1">
        <f t="shared" si="53"/>
        <v>0</v>
      </c>
      <c r="GP55" s="1">
        <f t="shared" si="53"/>
        <v>0</v>
      </c>
      <c r="GQ55" s="1">
        <f t="shared" si="53"/>
        <v>0</v>
      </c>
      <c r="GR55" s="1">
        <f t="shared" si="53"/>
        <v>0</v>
      </c>
      <c r="GS55" s="1">
        <f t="shared" si="53"/>
        <v>0</v>
      </c>
      <c r="GT55" s="1">
        <f t="shared" si="53"/>
        <v>0</v>
      </c>
      <c r="GU55" s="1">
        <f t="shared" si="53"/>
        <v>0</v>
      </c>
      <c r="GV55" s="1">
        <f t="shared" si="53"/>
        <v>0</v>
      </c>
      <c r="GW55" s="1">
        <f t="shared" si="54"/>
        <v>0</v>
      </c>
      <c r="GX55" s="1">
        <f t="shared" si="54"/>
        <v>0</v>
      </c>
      <c r="GY55" s="1">
        <f t="shared" si="54"/>
        <v>0</v>
      </c>
      <c r="GZ55" s="1">
        <f t="shared" si="54"/>
        <v>0</v>
      </c>
      <c r="HA55" s="1">
        <f t="shared" si="54"/>
        <v>0</v>
      </c>
      <c r="HB55" s="1">
        <f t="shared" si="54"/>
        <v>0</v>
      </c>
      <c r="HC55" s="1">
        <f t="shared" si="54"/>
        <v>0</v>
      </c>
      <c r="HD55" s="1">
        <f t="shared" si="54"/>
        <v>0</v>
      </c>
      <c r="HE55" s="1">
        <f t="shared" si="54"/>
        <v>0</v>
      </c>
      <c r="HF55" s="1">
        <f t="shared" si="54"/>
        <v>0</v>
      </c>
      <c r="HG55" s="1">
        <f t="shared" si="54"/>
        <v>0</v>
      </c>
      <c r="HH55" s="1">
        <f t="shared" si="54"/>
        <v>0</v>
      </c>
      <c r="HI55" s="1">
        <f t="shared" si="54"/>
        <v>0</v>
      </c>
      <c r="HJ55" s="1">
        <f t="shared" si="54"/>
        <v>0</v>
      </c>
      <c r="HK55" s="1">
        <f t="shared" si="54"/>
        <v>0</v>
      </c>
      <c r="HL55" s="1">
        <f t="shared" si="54"/>
        <v>0</v>
      </c>
      <c r="HM55" s="1">
        <f t="shared" si="60"/>
        <v>0</v>
      </c>
      <c r="HN55" s="1">
        <f t="shared" si="60"/>
        <v>0</v>
      </c>
      <c r="HO55" s="1">
        <f t="shared" si="60"/>
        <v>0</v>
      </c>
      <c r="HP55" s="1">
        <f t="shared" si="60"/>
        <v>0</v>
      </c>
      <c r="HQ55" s="1">
        <f t="shared" si="60"/>
        <v>0</v>
      </c>
      <c r="HR55" s="1">
        <f t="shared" si="60"/>
        <v>0</v>
      </c>
      <c r="HS55" s="1">
        <f t="shared" si="60"/>
        <v>0</v>
      </c>
      <c r="HT55" s="1">
        <f t="shared" si="60"/>
        <v>0</v>
      </c>
      <c r="HU55" s="1">
        <f t="shared" si="60"/>
        <v>0</v>
      </c>
      <c r="HW55">
        <v>35</v>
      </c>
      <c r="HX55" s="15">
        <f t="shared" si="25"/>
        <v>0</v>
      </c>
      <c r="HY55">
        <f t="shared" si="45"/>
        <v>0</v>
      </c>
      <c r="HZ55" s="1" t="str">
        <f t="shared" si="26"/>
        <v/>
      </c>
      <c r="IA55" s="1">
        <f t="shared" si="27"/>
        <v>0</v>
      </c>
      <c r="IB55" t="str">
        <f t="shared" si="31"/>
        <v/>
      </c>
      <c r="IC55" t="str">
        <f t="shared" si="20"/>
        <v/>
      </c>
      <c r="ID55">
        <f>IF(HZ55&gt;$IC$18,1000,IF(HZ55=$IC$18,MIN(HZ55:$HZ$220),1000))</f>
        <v>1000</v>
      </c>
      <c r="IG55" s="1">
        <f t="shared" si="28"/>
        <v>0</v>
      </c>
      <c r="IH55" s="1">
        <f t="shared" si="21"/>
        <v>0</v>
      </c>
      <c r="II55" s="1">
        <f t="shared" si="29"/>
        <v>0</v>
      </c>
      <c r="IJ55" s="1">
        <f t="shared" si="30"/>
        <v>0</v>
      </c>
    </row>
    <row r="56" spans="1:244">
      <c r="A56">
        <v>36</v>
      </c>
      <c r="B56" t="str">
        <f t="shared" si="22"/>
        <v/>
      </c>
      <c r="C56" s="2" t="str">
        <f t="shared" si="23"/>
        <v/>
      </c>
      <c r="D56" s="28"/>
      <c r="E56" s="29"/>
      <c r="F56" s="30"/>
      <c r="G56" s="12" t="e">
        <f t="shared" si="0"/>
        <v>#VALUE!</v>
      </c>
      <c r="T56" s="16" t="str">
        <f t="shared" si="1"/>
        <v/>
      </c>
      <c r="U56" s="2">
        <v>36</v>
      </c>
      <c r="V56" s="2">
        <f>HLOOKUP($F$4,'tabulka hodnot'!$D$3:$J$203,'vypocet bodov do rebricka'!U56+1,0)</f>
        <v>75</v>
      </c>
      <c r="Y56" s="1" t="str">
        <f t="shared" si="24"/>
        <v>57-59</v>
      </c>
      <c r="Z56" s="1">
        <f t="shared" si="2"/>
        <v>3</v>
      </c>
      <c r="AA56" s="1" t="str">
        <f t="shared" si="3"/>
        <v>57</v>
      </c>
      <c r="AB56" s="1" t="str">
        <f t="shared" si="4"/>
        <v>59</v>
      </c>
      <c r="AC56">
        <f t="shared" si="5"/>
        <v>63</v>
      </c>
      <c r="AD56" s="1">
        <f t="shared" si="55"/>
        <v>0</v>
      </c>
      <c r="AE56" s="1">
        <f t="shared" si="55"/>
        <v>0</v>
      </c>
      <c r="AF56" s="1">
        <f t="shared" si="55"/>
        <v>0</v>
      </c>
      <c r="AG56" s="1">
        <f t="shared" si="55"/>
        <v>0</v>
      </c>
      <c r="AH56" s="1">
        <f t="shared" si="55"/>
        <v>0</v>
      </c>
      <c r="AI56" s="1">
        <f t="shared" si="55"/>
        <v>0</v>
      </c>
      <c r="AJ56" s="1">
        <f t="shared" si="55"/>
        <v>0</v>
      </c>
      <c r="AK56" s="1">
        <f t="shared" si="55"/>
        <v>0</v>
      </c>
      <c r="AL56" s="1">
        <f t="shared" si="55"/>
        <v>0</v>
      </c>
      <c r="AM56" s="1">
        <f t="shared" si="55"/>
        <v>0</v>
      </c>
      <c r="AN56" s="1">
        <f t="shared" si="55"/>
        <v>0</v>
      </c>
      <c r="AO56" s="1">
        <f t="shared" si="55"/>
        <v>0</v>
      </c>
      <c r="AP56" s="1">
        <f t="shared" si="55"/>
        <v>0</v>
      </c>
      <c r="AQ56" s="1">
        <f t="shared" si="55"/>
        <v>0</v>
      </c>
      <c r="AR56" s="1">
        <f t="shared" si="55"/>
        <v>0</v>
      </c>
      <c r="AS56" s="1">
        <f t="shared" si="55"/>
        <v>0</v>
      </c>
      <c r="AT56" s="1">
        <f t="shared" si="46"/>
        <v>0</v>
      </c>
      <c r="AU56" s="1">
        <f t="shared" si="46"/>
        <v>0</v>
      </c>
      <c r="AV56" s="1">
        <f t="shared" si="46"/>
        <v>0</v>
      </c>
      <c r="AW56" s="1">
        <f t="shared" si="46"/>
        <v>0</v>
      </c>
      <c r="AX56" s="1">
        <f t="shared" si="46"/>
        <v>0</v>
      </c>
      <c r="AY56" s="1">
        <f t="shared" si="46"/>
        <v>0</v>
      </c>
      <c r="AZ56" s="1">
        <f t="shared" si="46"/>
        <v>0</v>
      </c>
      <c r="BA56" s="1">
        <f t="shared" si="46"/>
        <v>0</v>
      </c>
      <c r="BB56" s="1">
        <f t="shared" si="46"/>
        <v>0</v>
      </c>
      <c r="BC56" s="1">
        <f t="shared" si="46"/>
        <v>0</v>
      </c>
      <c r="BD56" s="1">
        <f t="shared" si="46"/>
        <v>0</v>
      </c>
      <c r="BE56" s="1">
        <f t="shared" si="46"/>
        <v>0</v>
      </c>
      <c r="BF56" s="1">
        <f t="shared" si="46"/>
        <v>0</v>
      </c>
      <c r="BG56" s="1">
        <f t="shared" si="46"/>
        <v>0</v>
      </c>
      <c r="BH56" s="1">
        <f t="shared" si="46"/>
        <v>0</v>
      </c>
      <c r="BI56" s="1">
        <f t="shared" si="56"/>
        <v>0</v>
      </c>
      <c r="BJ56" s="1">
        <f t="shared" si="56"/>
        <v>0</v>
      </c>
      <c r="BK56" s="1">
        <f t="shared" si="56"/>
        <v>0</v>
      </c>
      <c r="BL56" s="1">
        <f t="shared" si="56"/>
        <v>0</v>
      </c>
      <c r="BM56" s="1">
        <f t="shared" si="56"/>
        <v>0</v>
      </c>
      <c r="BN56" s="1">
        <f t="shared" si="56"/>
        <v>0</v>
      </c>
      <c r="BO56" s="1">
        <f t="shared" si="56"/>
        <v>0</v>
      </c>
      <c r="BP56" s="1">
        <f t="shared" si="56"/>
        <v>0</v>
      </c>
      <c r="BQ56" s="1">
        <f t="shared" si="56"/>
        <v>0</v>
      </c>
      <c r="BR56" s="1">
        <f t="shared" si="56"/>
        <v>0</v>
      </c>
      <c r="BS56" s="1">
        <f t="shared" si="56"/>
        <v>0</v>
      </c>
      <c r="BT56" s="1">
        <f t="shared" si="56"/>
        <v>0</v>
      </c>
      <c r="BU56" s="1">
        <f t="shared" si="56"/>
        <v>0</v>
      </c>
      <c r="BV56" s="1">
        <f t="shared" si="56"/>
        <v>0</v>
      </c>
      <c r="BW56" s="1">
        <f t="shared" si="56"/>
        <v>0</v>
      </c>
      <c r="BX56" s="1">
        <f t="shared" si="56"/>
        <v>0</v>
      </c>
      <c r="BY56" s="1">
        <f t="shared" si="47"/>
        <v>0</v>
      </c>
      <c r="BZ56" s="1">
        <f t="shared" si="47"/>
        <v>0</v>
      </c>
      <c r="CA56" s="1">
        <f t="shared" si="47"/>
        <v>0</v>
      </c>
      <c r="CB56" s="1">
        <f t="shared" si="47"/>
        <v>0</v>
      </c>
      <c r="CC56" s="1">
        <f t="shared" si="47"/>
        <v>0</v>
      </c>
      <c r="CD56" s="1">
        <f t="shared" si="47"/>
        <v>0</v>
      </c>
      <c r="CE56" s="1">
        <f t="shared" si="47"/>
        <v>0</v>
      </c>
      <c r="CF56" s="1">
        <f t="shared" si="47"/>
        <v>0</v>
      </c>
      <c r="CG56" s="1">
        <f t="shared" si="47"/>
        <v>0</v>
      </c>
      <c r="CH56" s="1">
        <f t="shared" si="47"/>
        <v>63</v>
      </c>
      <c r="CI56" s="1">
        <f t="shared" si="47"/>
        <v>63</v>
      </c>
      <c r="CJ56" s="1">
        <f t="shared" si="47"/>
        <v>63</v>
      </c>
      <c r="CK56" s="1">
        <f t="shared" si="47"/>
        <v>0</v>
      </c>
      <c r="CL56" s="1">
        <f t="shared" si="47"/>
        <v>0</v>
      </c>
      <c r="CM56" s="1">
        <f t="shared" si="47"/>
        <v>0</v>
      </c>
      <c r="CN56" s="1">
        <f t="shared" si="48"/>
        <v>0</v>
      </c>
      <c r="CO56" s="1">
        <f t="shared" si="48"/>
        <v>0</v>
      </c>
      <c r="CP56" s="1">
        <f t="shared" si="48"/>
        <v>0</v>
      </c>
      <c r="CQ56" s="1">
        <f t="shared" si="48"/>
        <v>0</v>
      </c>
      <c r="CR56" s="1">
        <f t="shared" si="48"/>
        <v>0</v>
      </c>
      <c r="CS56" s="1">
        <f t="shared" si="48"/>
        <v>0</v>
      </c>
      <c r="CT56" s="1">
        <f t="shared" si="48"/>
        <v>0</v>
      </c>
      <c r="CU56" s="1">
        <f t="shared" si="48"/>
        <v>0</v>
      </c>
      <c r="CV56" s="1">
        <f t="shared" si="48"/>
        <v>0</v>
      </c>
      <c r="CW56" s="1">
        <f t="shared" si="48"/>
        <v>0</v>
      </c>
      <c r="CX56" s="1">
        <f t="shared" si="48"/>
        <v>0</v>
      </c>
      <c r="CY56" s="1">
        <f t="shared" si="48"/>
        <v>0</v>
      </c>
      <c r="CZ56" s="1">
        <f t="shared" si="48"/>
        <v>0</v>
      </c>
      <c r="DA56" s="1">
        <f t="shared" si="48"/>
        <v>0</v>
      </c>
      <c r="DB56" s="1">
        <f t="shared" si="48"/>
        <v>0</v>
      </c>
      <c r="DC56" s="1">
        <f t="shared" si="48"/>
        <v>0</v>
      </c>
      <c r="DD56" s="1">
        <f t="shared" si="57"/>
        <v>0</v>
      </c>
      <c r="DE56" s="1">
        <f t="shared" si="57"/>
        <v>0</v>
      </c>
      <c r="DF56" s="1">
        <f t="shared" si="49"/>
        <v>0</v>
      </c>
      <c r="DG56" s="1">
        <f t="shared" si="49"/>
        <v>0</v>
      </c>
      <c r="DH56" s="1">
        <f t="shared" si="49"/>
        <v>0</v>
      </c>
      <c r="DI56" s="1">
        <f t="shared" si="49"/>
        <v>0</v>
      </c>
      <c r="DJ56" s="1">
        <f t="shared" si="49"/>
        <v>0</v>
      </c>
      <c r="DK56" s="1">
        <f t="shared" si="49"/>
        <v>0</v>
      </c>
      <c r="DL56" s="1">
        <f t="shared" si="49"/>
        <v>0</v>
      </c>
      <c r="DM56" s="1">
        <f t="shared" si="49"/>
        <v>0</v>
      </c>
      <c r="DN56" s="1">
        <f t="shared" si="49"/>
        <v>0</v>
      </c>
      <c r="DO56" s="1">
        <f t="shared" si="49"/>
        <v>0</v>
      </c>
      <c r="DP56" s="1">
        <f t="shared" si="49"/>
        <v>0</v>
      </c>
      <c r="DQ56" s="1">
        <f t="shared" si="49"/>
        <v>0</v>
      </c>
      <c r="DR56" s="1">
        <f t="shared" si="49"/>
        <v>0</v>
      </c>
      <c r="DS56" s="1">
        <f t="shared" si="49"/>
        <v>0</v>
      </c>
      <c r="DT56" s="1">
        <f t="shared" si="49"/>
        <v>0</v>
      </c>
      <c r="DU56" s="1">
        <f t="shared" si="50"/>
        <v>0</v>
      </c>
      <c r="DV56" s="1">
        <f t="shared" si="50"/>
        <v>0</v>
      </c>
      <c r="DW56" s="1">
        <f t="shared" si="50"/>
        <v>0</v>
      </c>
      <c r="DX56" s="1">
        <f t="shared" si="50"/>
        <v>0</v>
      </c>
      <c r="DY56" s="1">
        <f t="shared" si="50"/>
        <v>0</v>
      </c>
      <c r="DZ56" s="1">
        <f t="shared" si="50"/>
        <v>0</v>
      </c>
      <c r="EA56" s="1">
        <f t="shared" si="50"/>
        <v>0</v>
      </c>
      <c r="EB56" s="1">
        <f t="shared" si="50"/>
        <v>0</v>
      </c>
      <c r="EC56" s="1">
        <f t="shared" si="50"/>
        <v>0</v>
      </c>
      <c r="ED56" s="1">
        <f t="shared" si="50"/>
        <v>0</v>
      </c>
      <c r="EE56" s="1">
        <f t="shared" si="50"/>
        <v>0</v>
      </c>
      <c r="EF56" s="1">
        <f t="shared" si="50"/>
        <v>0</v>
      </c>
      <c r="EG56" s="1">
        <f t="shared" si="50"/>
        <v>0</v>
      </c>
      <c r="EH56" s="1">
        <f t="shared" si="50"/>
        <v>0</v>
      </c>
      <c r="EI56" s="1">
        <f t="shared" si="50"/>
        <v>0</v>
      </c>
      <c r="EJ56" s="1">
        <f t="shared" si="50"/>
        <v>0</v>
      </c>
      <c r="EK56" s="1">
        <f t="shared" si="58"/>
        <v>0</v>
      </c>
      <c r="EL56" s="1">
        <f t="shared" si="58"/>
        <v>0</v>
      </c>
      <c r="EM56" s="1">
        <f t="shared" si="58"/>
        <v>0</v>
      </c>
      <c r="EN56" s="1">
        <f t="shared" si="58"/>
        <v>0</v>
      </c>
      <c r="EO56" s="1">
        <f t="shared" si="58"/>
        <v>0</v>
      </c>
      <c r="EP56" s="1">
        <f t="shared" si="58"/>
        <v>0</v>
      </c>
      <c r="EQ56" s="1">
        <f t="shared" si="58"/>
        <v>0</v>
      </c>
      <c r="ER56" s="1">
        <f t="shared" si="58"/>
        <v>0</v>
      </c>
      <c r="ES56" s="1">
        <f t="shared" si="58"/>
        <v>0</v>
      </c>
      <c r="ET56" s="1">
        <f t="shared" si="58"/>
        <v>0</v>
      </c>
      <c r="EU56" s="1">
        <f t="shared" si="58"/>
        <v>0</v>
      </c>
      <c r="EV56" s="1">
        <f t="shared" si="58"/>
        <v>0</v>
      </c>
      <c r="EW56" s="1">
        <f t="shared" si="58"/>
        <v>0</v>
      </c>
      <c r="EX56" s="1">
        <f t="shared" si="58"/>
        <v>0</v>
      </c>
      <c r="EY56" s="1">
        <f t="shared" si="58"/>
        <v>0</v>
      </c>
      <c r="EZ56" s="1">
        <f t="shared" si="58"/>
        <v>0</v>
      </c>
      <c r="FA56" s="1">
        <f t="shared" si="51"/>
        <v>0</v>
      </c>
      <c r="FB56" s="1">
        <f t="shared" si="51"/>
        <v>0</v>
      </c>
      <c r="FC56" s="1">
        <f t="shared" si="51"/>
        <v>0</v>
      </c>
      <c r="FD56" s="1">
        <f t="shared" si="51"/>
        <v>0</v>
      </c>
      <c r="FE56" s="1">
        <f t="shared" si="51"/>
        <v>0</v>
      </c>
      <c r="FF56" s="1">
        <f t="shared" si="51"/>
        <v>0</v>
      </c>
      <c r="FG56" s="1">
        <f t="shared" si="51"/>
        <v>0</v>
      </c>
      <c r="FH56" s="1">
        <f t="shared" si="51"/>
        <v>0</v>
      </c>
      <c r="FI56" s="1">
        <f t="shared" si="51"/>
        <v>0</v>
      </c>
      <c r="FJ56" s="1">
        <f t="shared" si="51"/>
        <v>0</v>
      </c>
      <c r="FK56" s="1">
        <f t="shared" si="51"/>
        <v>0</v>
      </c>
      <c r="FL56" s="1">
        <f t="shared" si="51"/>
        <v>0</v>
      </c>
      <c r="FM56" s="1">
        <f t="shared" si="51"/>
        <v>0</v>
      </c>
      <c r="FN56" s="1">
        <f t="shared" si="51"/>
        <v>0</v>
      </c>
      <c r="FO56" s="1">
        <f t="shared" si="51"/>
        <v>0</v>
      </c>
      <c r="FP56" s="1">
        <f t="shared" si="52"/>
        <v>0</v>
      </c>
      <c r="FQ56" s="1">
        <f t="shared" si="52"/>
        <v>0</v>
      </c>
      <c r="FR56" s="1">
        <f t="shared" si="52"/>
        <v>0</v>
      </c>
      <c r="FS56" s="1">
        <f t="shared" si="52"/>
        <v>0</v>
      </c>
      <c r="FT56" s="1">
        <f t="shared" si="52"/>
        <v>0</v>
      </c>
      <c r="FU56" s="1">
        <f t="shared" si="52"/>
        <v>0</v>
      </c>
      <c r="FV56" s="1">
        <f t="shared" si="52"/>
        <v>0</v>
      </c>
      <c r="FW56" s="1">
        <f t="shared" si="52"/>
        <v>0</v>
      </c>
      <c r="FX56" s="1">
        <f t="shared" si="52"/>
        <v>0</v>
      </c>
      <c r="FY56" s="1">
        <f t="shared" si="52"/>
        <v>0</v>
      </c>
      <c r="FZ56" s="1">
        <f t="shared" si="52"/>
        <v>0</v>
      </c>
      <c r="GA56" s="1">
        <f t="shared" si="52"/>
        <v>0</v>
      </c>
      <c r="GB56" s="1">
        <f t="shared" si="52"/>
        <v>0</v>
      </c>
      <c r="GC56" s="1">
        <f t="shared" si="52"/>
        <v>0</v>
      </c>
      <c r="GD56" s="1">
        <f t="shared" si="52"/>
        <v>0</v>
      </c>
      <c r="GE56" s="1">
        <f t="shared" si="52"/>
        <v>0</v>
      </c>
      <c r="GF56" s="1">
        <f t="shared" si="59"/>
        <v>0</v>
      </c>
      <c r="GG56" s="1">
        <f t="shared" si="59"/>
        <v>0</v>
      </c>
      <c r="GH56" s="1">
        <f t="shared" si="53"/>
        <v>0</v>
      </c>
      <c r="GI56" s="1">
        <f t="shared" si="53"/>
        <v>0</v>
      </c>
      <c r="GJ56" s="1">
        <f t="shared" si="53"/>
        <v>0</v>
      </c>
      <c r="GK56" s="1">
        <f t="shared" si="53"/>
        <v>0</v>
      </c>
      <c r="GL56" s="1">
        <f t="shared" si="53"/>
        <v>0</v>
      </c>
      <c r="GM56" s="1">
        <f t="shared" si="53"/>
        <v>0</v>
      </c>
      <c r="GN56" s="1">
        <f t="shared" si="53"/>
        <v>0</v>
      </c>
      <c r="GO56" s="1">
        <f t="shared" si="53"/>
        <v>0</v>
      </c>
      <c r="GP56" s="1">
        <f t="shared" si="53"/>
        <v>0</v>
      </c>
      <c r="GQ56" s="1">
        <f t="shared" si="53"/>
        <v>0</v>
      </c>
      <c r="GR56" s="1">
        <f t="shared" si="53"/>
        <v>0</v>
      </c>
      <c r="GS56" s="1">
        <f t="shared" si="53"/>
        <v>0</v>
      </c>
      <c r="GT56" s="1">
        <f t="shared" si="53"/>
        <v>0</v>
      </c>
      <c r="GU56" s="1">
        <f t="shared" si="53"/>
        <v>0</v>
      </c>
      <c r="GV56" s="1">
        <f t="shared" si="53"/>
        <v>0</v>
      </c>
      <c r="GW56" s="1">
        <f t="shared" si="54"/>
        <v>0</v>
      </c>
      <c r="GX56" s="1">
        <f t="shared" si="54"/>
        <v>0</v>
      </c>
      <c r="GY56" s="1">
        <f t="shared" si="54"/>
        <v>0</v>
      </c>
      <c r="GZ56" s="1">
        <f t="shared" si="54"/>
        <v>0</v>
      </c>
      <c r="HA56" s="1">
        <f t="shared" si="54"/>
        <v>0</v>
      </c>
      <c r="HB56" s="1">
        <f t="shared" si="54"/>
        <v>0</v>
      </c>
      <c r="HC56" s="1">
        <f t="shared" si="54"/>
        <v>0</v>
      </c>
      <c r="HD56" s="1">
        <f t="shared" si="54"/>
        <v>0</v>
      </c>
      <c r="HE56" s="1">
        <f t="shared" si="54"/>
        <v>0</v>
      </c>
      <c r="HF56" s="1">
        <f t="shared" si="54"/>
        <v>0</v>
      </c>
      <c r="HG56" s="1">
        <f t="shared" si="54"/>
        <v>0</v>
      </c>
      <c r="HH56" s="1">
        <f t="shared" si="54"/>
        <v>0</v>
      </c>
      <c r="HI56" s="1">
        <f t="shared" si="54"/>
        <v>0</v>
      </c>
      <c r="HJ56" s="1">
        <f t="shared" si="54"/>
        <v>0</v>
      </c>
      <c r="HK56" s="1">
        <f t="shared" si="54"/>
        <v>0</v>
      </c>
      <c r="HL56" s="1">
        <f t="shared" si="54"/>
        <v>0</v>
      </c>
      <c r="HM56" s="1">
        <f t="shared" si="60"/>
        <v>0</v>
      </c>
      <c r="HN56" s="1">
        <f t="shared" si="60"/>
        <v>0</v>
      </c>
      <c r="HO56" s="1">
        <f t="shared" si="60"/>
        <v>0</v>
      </c>
      <c r="HP56" s="1">
        <f t="shared" si="60"/>
        <v>0</v>
      </c>
      <c r="HQ56" s="1">
        <f t="shared" si="60"/>
        <v>0</v>
      </c>
      <c r="HR56" s="1">
        <f t="shared" si="60"/>
        <v>0</v>
      </c>
      <c r="HS56" s="1">
        <f t="shared" si="60"/>
        <v>0</v>
      </c>
      <c r="HT56" s="1">
        <f t="shared" si="60"/>
        <v>0</v>
      </c>
      <c r="HU56" s="1">
        <f t="shared" si="60"/>
        <v>0</v>
      </c>
      <c r="HW56">
        <v>36</v>
      </c>
      <c r="HX56" s="15">
        <f t="shared" si="25"/>
        <v>0</v>
      </c>
      <c r="HY56">
        <f t="shared" si="45"/>
        <v>0</v>
      </c>
      <c r="HZ56" s="1" t="str">
        <f t="shared" si="26"/>
        <v/>
      </c>
      <c r="IA56" s="1">
        <f t="shared" si="27"/>
        <v>0</v>
      </c>
      <c r="IB56" t="str">
        <f t="shared" si="31"/>
        <v/>
      </c>
      <c r="IC56" t="str">
        <f t="shared" si="20"/>
        <v/>
      </c>
      <c r="ID56">
        <f>IF(HZ56&gt;$IC$18,1000,IF(HZ56=$IC$18,MIN(HZ56:$HZ$220),1000))</f>
        <v>1000</v>
      </c>
      <c r="IG56" s="1">
        <f t="shared" si="28"/>
        <v>0</v>
      </c>
      <c r="IH56" s="1">
        <f t="shared" si="21"/>
        <v>0</v>
      </c>
      <c r="II56" s="1">
        <f t="shared" si="29"/>
        <v>0</v>
      </c>
      <c r="IJ56" s="1">
        <f t="shared" si="30"/>
        <v>0</v>
      </c>
    </row>
    <row r="57" spans="1:244">
      <c r="A57">
        <v>37</v>
      </c>
      <c r="B57" t="str">
        <f t="shared" si="22"/>
        <v/>
      </c>
      <c r="C57" s="2" t="str">
        <f t="shared" si="23"/>
        <v/>
      </c>
      <c r="D57" s="28"/>
      <c r="E57" s="29"/>
      <c r="F57" s="30"/>
      <c r="G57" s="12" t="e">
        <f t="shared" si="0"/>
        <v>#VALUE!</v>
      </c>
      <c r="T57" s="16" t="str">
        <f t="shared" si="1"/>
        <v/>
      </c>
      <c r="U57" s="2">
        <v>37</v>
      </c>
      <c r="V57" s="2">
        <f>HLOOKUP($F$4,'tabulka hodnot'!$D$3:$J$203,'vypocet bodov do rebricka'!U57+1,0)</f>
        <v>75</v>
      </c>
      <c r="Y57" s="1" t="str">
        <f t="shared" si="24"/>
        <v>57-59</v>
      </c>
      <c r="Z57" s="1">
        <f t="shared" si="2"/>
        <v>3</v>
      </c>
      <c r="AA57" s="1" t="str">
        <f t="shared" si="3"/>
        <v>57</v>
      </c>
      <c r="AB57" s="1" t="str">
        <f t="shared" si="4"/>
        <v>59</v>
      </c>
      <c r="AC57">
        <f t="shared" si="5"/>
        <v>63</v>
      </c>
      <c r="AD57" s="1">
        <f t="shared" si="55"/>
        <v>0</v>
      </c>
      <c r="AE57" s="1">
        <f t="shared" si="55"/>
        <v>0</v>
      </c>
      <c r="AF57" s="1">
        <f t="shared" si="55"/>
        <v>0</v>
      </c>
      <c r="AG57" s="1">
        <f t="shared" si="55"/>
        <v>0</v>
      </c>
      <c r="AH57" s="1">
        <f t="shared" si="55"/>
        <v>0</v>
      </c>
      <c r="AI57" s="1">
        <f t="shared" si="55"/>
        <v>0</v>
      </c>
      <c r="AJ57" s="1">
        <f t="shared" si="55"/>
        <v>0</v>
      </c>
      <c r="AK57" s="1">
        <f t="shared" si="55"/>
        <v>0</v>
      </c>
      <c r="AL57" s="1">
        <f t="shared" si="55"/>
        <v>0</v>
      </c>
      <c r="AM57" s="1">
        <f t="shared" si="55"/>
        <v>0</v>
      </c>
      <c r="AN57" s="1">
        <f t="shared" si="55"/>
        <v>0</v>
      </c>
      <c r="AO57" s="1">
        <f t="shared" si="55"/>
        <v>0</v>
      </c>
      <c r="AP57" s="1">
        <f t="shared" si="55"/>
        <v>0</v>
      </c>
      <c r="AQ57" s="1">
        <f t="shared" si="55"/>
        <v>0</v>
      </c>
      <c r="AR57" s="1">
        <f t="shared" si="55"/>
        <v>0</v>
      </c>
      <c r="AS57" s="1">
        <f t="shared" si="55"/>
        <v>0</v>
      </c>
      <c r="AT57" s="1">
        <f t="shared" si="46"/>
        <v>0</v>
      </c>
      <c r="AU57" s="1">
        <f t="shared" si="46"/>
        <v>0</v>
      </c>
      <c r="AV57" s="1">
        <f t="shared" si="46"/>
        <v>0</v>
      </c>
      <c r="AW57" s="1">
        <f t="shared" si="46"/>
        <v>0</v>
      </c>
      <c r="AX57" s="1">
        <f t="shared" si="46"/>
        <v>0</v>
      </c>
      <c r="AY57" s="1">
        <f t="shared" si="46"/>
        <v>0</v>
      </c>
      <c r="AZ57" s="1">
        <f t="shared" si="46"/>
        <v>0</v>
      </c>
      <c r="BA57" s="1">
        <f t="shared" si="46"/>
        <v>0</v>
      </c>
      <c r="BB57" s="1">
        <f t="shared" si="46"/>
        <v>0</v>
      </c>
      <c r="BC57" s="1">
        <f t="shared" si="46"/>
        <v>0</v>
      </c>
      <c r="BD57" s="1">
        <f t="shared" si="46"/>
        <v>0</v>
      </c>
      <c r="BE57" s="1">
        <f t="shared" si="46"/>
        <v>0</v>
      </c>
      <c r="BF57" s="1">
        <f t="shared" si="46"/>
        <v>0</v>
      </c>
      <c r="BG57" s="1">
        <f t="shared" si="46"/>
        <v>0</v>
      </c>
      <c r="BH57" s="1">
        <f t="shared" si="46"/>
        <v>0</v>
      </c>
      <c r="BI57" s="1">
        <f t="shared" si="56"/>
        <v>0</v>
      </c>
      <c r="BJ57" s="1">
        <f t="shared" si="56"/>
        <v>0</v>
      </c>
      <c r="BK57" s="1">
        <f t="shared" si="56"/>
        <v>0</v>
      </c>
      <c r="BL57" s="1">
        <f t="shared" si="56"/>
        <v>0</v>
      </c>
      <c r="BM57" s="1">
        <f t="shared" si="56"/>
        <v>0</v>
      </c>
      <c r="BN57" s="1">
        <f t="shared" si="56"/>
        <v>0</v>
      </c>
      <c r="BO57" s="1">
        <f t="shared" si="56"/>
        <v>0</v>
      </c>
      <c r="BP57" s="1">
        <f t="shared" si="56"/>
        <v>0</v>
      </c>
      <c r="BQ57" s="1">
        <f t="shared" si="56"/>
        <v>0</v>
      </c>
      <c r="BR57" s="1">
        <f t="shared" si="56"/>
        <v>0</v>
      </c>
      <c r="BS57" s="1">
        <f t="shared" si="56"/>
        <v>0</v>
      </c>
      <c r="BT57" s="1">
        <f t="shared" si="56"/>
        <v>0</v>
      </c>
      <c r="BU57" s="1">
        <f t="shared" si="56"/>
        <v>0</v>
      </c>
      <c r="BV57" s="1">
        <f t="shared" si="56"/>
        <v>0</v>
      </c>
      <c r="BW57" s="1">
        <f t="shared" si="56"/>
        <v>0</v>
      </c>
      <c r="BX57" s="1">
        <f t="shared" si="56"/>
        <v>0</v>
      </c>
      <c r="BY57" s="1">
        <f t="shared" si="47"/>
        <v>0</v>
      </c>
      <c r="BZ57" s="1">
        <f t="shared" si="47"/>
        <v>0</v>
      </c>
      <c r="CA57" s="1">
        <f t="shared" si="47"/>
        <v>0</v>
      </c>
      <c r="CB57" s="1">
        <f t="shared" si="47"/>
        <v>0</v>
      </c>
      <c r="CC57" s="1">
        <f t="shared" si="47"/>
        <v>0</v>
      </c>
      <c r="CD57" s="1">
        <f t="shared" si="47"/>
        <v>0</v>
      </c>
      <c r="CE57" s="1">
        <f t="shared" si="47"/>
        <v>0</v>
      </c>
      <c r="CF57" s="1">
        <f t="shared" si="47"/>
        <v>0</v>
      </c>
      <c r="CG57" s="1">
        <f t="shared" si="47"/>
        <v>0</v>
      </c>
      <c r="CH57" s="1">
        <f t="shared" si="47"/>
        <v>63</v>
      </c>
      <c r="CI57" s="1">
        <f t="shared" si="47"/>
        <v>63</v>
      </c>
      <c r="CJ57" s="1">
        <f t="shared" si="47"/>
        <v>63</v>
      </c>
      <c r="CK57" s="1">
        <f t="shared" si="47"/>
        <v>0</v>
      </c>
      <c r="CL57" s="1">
        <f t="shared" si="47"/>
        <v>0</v>
      </c>
      <c r="CM57" s="1">
        <f t="shared" si="47"/>
        <v>0</v>
      </c>
      <c r="CN57" s="1">
        <f t="shared" si="48"/>
        <v>0</v>
      </c>
      <c r="CO57" s="1">
        <f t="shared" si="48"/>
        <v>0</v>
      </c>
      <c r="CP57" s="1">
        <f t="shared" si="48"/>
        <v>0</v>
      </c>
      <c r="CQ57" s="1">
        <f t="shared" si="48"/>
        <v>0</v>
      </c>
      <c r="CR57" s="1">
        <f t="shared" si="48"/>
        <v>0</v>
      </c>
      <c r="CS57" s="1">
        <f t="shared" si="48"/>
        <v>0</v>
      </c>
      <c r="CT57" s="1">
        <f t="shared" si="48"/>
        <v>0</v>
      </c>
      <c r="CU57" s="1">
        <f t="shared" si="48"/>
        <v>0</v>
      </c>
      <c r="CV57" s="1">
        <f t="shared" si="48"/>
        <v>0</v>
      </c>
      <c r="CW57" s="1">
        <f t="shared" si="48"/>
        <v>0</v>
      </c>
      <c r="CX57" s="1">
        <f t="shared" si="48"/>
        <v>0</v>
      </c>
      <c r="CY57" s="1">
        <f t="shared" si="48"/>
        <v>0</v>
      </c>
      <c r="CZ57" s="1">
        <f t="shared" si="48"/>
        <v>0</v>
      </c>
      <c r="DA57" s="1">
        <f t="shared" si="48"/>
        <v>0</v>
      </c>
      <c r="DB57" s="1">
        <f t="shared" si="48"/>
        <v>0</v>
      </c>
      <c r="DC57" s="1">
        <f t="shared" si="48"/>
        <v>0</v>
      </c>
      <c r="DD57" s="1">
        <f t="shared" si="57"/>
        <v>0</v>
      </c>
      <c r="DE57" s="1">
        <f t="shared" si="57"/>
        <v>0</v>
      </c>
      <c r="DF57" s="1">
        <f t="shared" si="49"/>
        <v>0</v>
      </c>
      <c r="DG57" s="1">
        <f t="shared" si="49"/>
        <v>0</v>
      </c>
      <c r="DH57" s="1">
        <f t="shared" si="49"/>
        <v>0</v>
      </c>
      <c r="DI57" s="1">
        <f t="shared" si="49"/>
        <v>0</v>
      </c>
      <c r="DJ57" s="1">
        <f t="shared" si="49"/>
        <v>0</v>
      </c>
      <c r="DK57" s="1">
        <f t="shared" si="49"/>
        <v>0</v>
      </c>
      <c r="DL57" s="1">
        <f t="shared" si="49"/>
        <v>0</v>
      </c>
      <c r="DM57" s="1">
        <f t="shared" si="49"/>
        <v>0</v>
      </c>
      <c r="DN57" s="1">
        <f t="shared" si="49"/>
        <v>0</v>
      </c>
      <c r="DO57" s="1">
        <f t="shared" si="49"/>
        <v>0</v>
      </c>
      <c r="DP57" s="1">
        <f t="shared" si="49"/>
        <v>0</v>
      </c>
      <c r="DQ57" s="1">
        <f t="shared" si="49"/>
        <v>0</v>
      </c>
      <c r="DR57" s="1">
        <f t="shared" si="49"/>
        <v>0</v>
      </c>
      <c r="DS57" s="1">
        <f t="shared" si="49"/>
        <v>0</v>
      </c>
      <c r="DT57" s="1">
        <f t="shared" si="49"/>
        <v>0</v>
      </c>
      <c r="DU57" s="1">
        <f t="shared" si="50"/>
        <v>0</v>
      </c>
      <c r="DV57" s="1">
        <f t="shared" si="50"/>
        <v>0</v>
      </c>
      <c r="DW57" s="1">
        <f t="shared" si="50"/>
        <v>0</v>
      </c>
      <c r="DX57" s="1">
        <f t="shared" si="50"/>
        <v>0</v>
      </c>
      <c r="DY57" s="1">
        <f t="shared" si="50"/>
        <v>0</v>
      </c>
      <c r="DZ57" s="1">
        <f t="shared" si="50"/>
        <v>0</v>
      </c>
      <c r="EA57" s="1">
        <f t="shared" si="50"/>
        <v>0</v>
      </c>
      <c r="EB57" s="1">
        <f t="shared" si="50"/>
        <v>0</v>
      </c>
      <c r="EC57" s="1">
        <f t="shared" si="50"/>
        <v>0</v>
      </c>
      <c r="ED57" s="1">
        <f t="shared" si="50"/>
        <v>0</v>
      </c>
      <c r="EE57" s="1">
        <f t="shared" si="50"/>
        <v>0</v>
      </c>
      <c r="EF57" s="1">
        <f t="shared" si="50"/>
        <v>0</v>
      </c>
      <c r="EG57" s="1">
        <f t="shared" si="50"/>
        <v>0</v>
      </c>
      <c r="EH57" s="1">
        <f t="shared" si="50"/>
        <v>0</v>
      </c>
      <c r="EI57" s="1">
        <f t="shared" si="50"/>
        <v>0</v>
      </c>
      <c r="EJ57" s="1">
        <f t="shared" si="50"/>
        <v>0</v>
      </c>
      <c r="EK57" s="1">
        <f t="shared" si="58"/>
        <v>0</v>
      </c>
      <c r="EL57" s="1">
        <f t="shared" si="58"/>
        <v>0</v>
      </c>
      <c r="EM57" s="1">
        <f t="shared" si="58"/>
        <v>0</v>
      </c>
      <c r="EN57" s="1">
        <f t="shared" si="58"/>
        <v>0</v>
      </c>
      <c r="EO57" s="1">
        <f t="shared" si="58"/>
        <v>0</v>
      </c>
      <c r="EP57" s="1">
        <f t="shared" si="58"/>
        <v>0</v>
      </c>
      <c r="EQ57" s="1">
        <f t="shared" si="58"/>
        <v>0</v>
      </c>
      <c r="ER57" s="1">
        <f t="shared" si="58"/>
        <v>0</v>
      </c>
      <c r="ES57" s="1">
        <f t="shared" si="58"/>
        <v>0</v>
      </c>
      <c r="ET57" s="1">
        <f t="shared" si="58"/>
        <v>0</v>
      </c>
      <c r="EU57" s="1">
        <f t="shared" si="58"/>
        <v>0</v>
      </c>
      <c r="EV57" s="1">
        <f t="shared" si="58"/>
        <v>0</v>
      </c>
      <c r="EW57" s="1">
        <f t="shared" si="58"/>
        <v>0</v>
      </c>
      <c r="EX57" s="1">
        <f t="shared" si="58"/>
        <v>0</v>
      </c>
      <c r="EY57" s="1">
        <f t="shared" si="58"/>
        <v>0</v>
      </c>
      <c r="EZ57" s="1">
        <f t="shared" si="58"/>
        <v>0</v>
      </c>
      <c r="FA57" s="1">
        <f t="shared" si="51"/>
        <v>0</v>
      </c>
      <c r="FB57" s="1">
        <f t="shared" si="51"/>
        <v>0</v>
      </c>
      <c r="FC57" s="1">
        <f t="shared" si="51"/>
        <v>0</v>
      </c>
      <c r="FD57" s="1">
        <f t="shared" si="51"/>
        <v>0</v>
      </c>
      <c r="FE57" s="1">
        <f t="shared" si="51"/>
        <v>0</v>
      </c>
      <c r="FF57" s="1">
        <f t="shared" si="51"/>
        <v>0</v>
      </c>
      <c r="FG57" s="1">
        <f t="shared" si="51"/>
        <v>0</v>
      </c>
      <c r="FH57" s="1">
        <f t="shared" si="51"/>
        <v>0</v>
      </c>
      <c r="FI57" s="1">
        <f t="shared" si="51"/>
        <v>0</v>
      </c>
      <c r="FJ57" s="1">
        <f t="shared" si="51"/>
        <v>0</v>
      </c>
      <c r="FK57" s="1">
        <f t="shared" si="51"/>
        <v>0</v>
      </c>
      <c r="FL57" s="1">
        <f t="shared" si="51"/>
        <v>0</v>
      </c>
      <c r="FM57" s="1">
        <f t="shared" si="51"/>
        <v>0</v>
      </c>
      <c r="FN57" s="1">
        <f t="shared" si="51"/>
        <v>0</v>
      </c>
      <c r="FO57" s="1">
        <f t="shared" si="51"/>
        <v>0</v>
      </c>
      <c r="FP57" s="1">
        <f t="shared" si="52"/>
        <v>0</v>
      </c>
      <c r="FQ57" s="1">
        <f t="shared" si="52"/>
        <v>0</v>
      </c>
      <c r="FR57" s="1">
        <f t="shared" si="52"/>
        <v>0</v>
      </c>
      <c r="FS57" s="1">
        <f t="shared" si="52"/>
        <v>0</v>
      </c>
      <c r="FT57" s="1">
        <f t="shared" si="52"/>
        <v>0</v>
      </c>
      <c r="FU57" s="1">
        <f t="shared" si="52"/>
        <v>0</v>
      </c>
      <c r="FV57" s="1">
        <f t="shared" si="52"/>
        <v>0</v>
      </c>
      <c r="FW57" s="1">
        <f t="shared" si="52"/>
        <v>0</v>
      </c>
      <c r="FX57" s="1">
        <f t="shared" si="52"/>
        <v>0</v>
      </c>
      <c r="FY57" s="1">
        <f t="shared" si="52"/>
        <v>0</v>
      </c>
      <c r="FZ57" s="1">
        <f t="shared" si="52"/>
        <v>0</v>
      </c>
      <c r="GA57" s="1">
        <f t="shared" si="52"/>
        <v>0</v>
      </c>
      <c r="GB57" s="1">
        <f t="shared" si="52"/>
        <v>0</v>
      </c>
      <c r="GC57" s="1">
        <f t="shared" si="52"/>
        <v>0</v>
      </c>
      <c r="GD57" s="1">
        <f t="shared" si="52"/>
        <v>0</v>
      </c>
      <c r="GE57" s="1">
        <f t="shared" si="52"/>
        <v>0</v>
      </c>
      <c r="GF57" s="1">
        <f t="shared" si="59"/>
        <v>0</v>
      </c>
      <c r="GG57" s="1">
        <f t="shared" si="59"/>
        <v>0</v>
      </c>
      <c r="GH57" s="1">
        <f t="shared" si="53"/>
        <v>0</v>
      </c>
      <c r="GI57" s="1">
        <f t="shared" si="53"/>
        <v>0</v>
      </c>
      <c r="GJ57" s="1">
        <f t="shared" si="53"/>
        <v>0</v>
      </c>
      <c r="GK57" s="1">
        <f t="shared" si="53"/>
        <v>0</v>
      </c>
      <c r="GL57" s="1">
        <f t="shared" si="53"/>
        <v>0</v>
      </c>
      <c r="GM57" s="1">
        <f t="shared" si="53"/>
        <v>0</v>
      </c>
      <c r="GN57" s="1">
        <f t="shared" si="53"/>
        <v>0</v>
      </c>
      <c r="GO57" s="1">
        <f t="shared" si="53"/>
        <v>0</v>
      </c>
      <c r="GP57" s="1">
        <f t="shared" si="53"/>
        <v>0</v>
      </c>
      <c r="GQ57" s="1">
        <f t="shared" si="53"/>
        <v>0</v>
      </c>
      <c r="GR57" s="1">
        <f t="shared" si="53"/>
        <v>0</v>
      </c>
      <c r="GS57" s="1">
        <f t="shared" si="53"/>
        <v>0</v>
      </c>
      <c r="GT57" s="1">
        <f t="shared" si="53"/>
        <v>0</v>
      </c>
      <c r="GU57" s="1">
        <f t="shared" si="53"/>
        <v>0</v>
      </c>
      <c r="GV57" s="1">
        <f t="shared" si="53"/>
        <v>0</v>
      </c>
      <c r="GW57" s="1">
        <f t="shared" si="54"/>
        <v>0</v>
      </c>
      <c r="GX57" s="1">
        <f t="shared" si="54"/>
        <v>0</v>
      </c>
      <c r="GY57" s="1">
        <f t="shared" si="54"/>
        <v>0</v>
      </c>
      <c r="GZ57" s="1">
        <f t="shared" si="54"/>
        <v>0</v>
      </c>
      <c r="HA57" s="1">
        <f t="shared" si="54"/>
        <v>0</v>
      </c>
      <c r="HB57" s="1">
        <f t="shared" si="54"/>
        <v>0</v>
      </c>
      <c r="HC57" s="1">
        <f t="shared" si="54"/>
        <v>0</v>
      </c>
      <c r="HD57" s="1">
        <f t="shared" si="54"/>
        <v>0</v>
      </c>
      <c r="HE57" s="1">
        <f t="shared" si="54"/>
        <v>0</v>
      </c>
      <c r="HF57" s="1">
        <f t="shared" si="54"/>
        <v>0</v>
      </c>
      <c r="HG57" s="1">
        <f t="shared" si="54"/>
        <v>0</v>
      </c>
      <c r="HH57" s="1">
        <f t="shared" si="54"/>
        <v>0</v>
      </c>
      <c r="HI57" s="1">
        <f t="shared" si="54"/>
        <v>0</v>
      </c>
      <c r="HJ57" s="1">
        <f t="shared" si="54"/>
        <v>0</v>
      </c>
      <c r="HK57" s="1">
        <f t="shared" si="54"/>
        <v>0</v>
      </c>
      <c r="HL57" s="1">
        <f t="shared" si="54"/>
        <v>0</v>
      </c>
      <c r="HM57" s="1">
        <f t="shared" si="60"/>
        <v>0</v>
      </c>
      <c r="HN57" s="1">
        <f t="shared" si="60"/>
        <v>0</v>
      </c>
      <c r="HO57" s="1">
        <f t="shared" si="60"/>
        <v>0</v>
      </c>
      <c r="HP57" s="1">
        <f t="shared" si="60"/>
        <v>0</v>
      </c>
      <c r="HQ57" s="1">
        <f t="shared" si="60"/>
        <v>0</v>
      </c>
      <c r="HR57" s="1">
        <f t="shared" si="60"/>
        <v>0</v>
      </c>
      <c r="HS57" s="1">
        <f t="shared" si="60"/>
        <v>0</v>
      </c>
      <c r="HT57" s="1">
        <f t="shared" si="60"/>
        <v>0</v>
      </c>
      <c r="HU57" s="1">
        <f t="shared" si="60"/>
        <v>0</v>
      </c>
      <c r="HW57">
        <v>37</v>
      </c>
      <c r="HX57" s="15">
        <f t="shared" si="25"/>
        <v>0</v>
      </c>
      <c r="HY57">
        <f t="shared" si="45"/>
        <v>0</v>
      </c>
      <c r="HZ57" s="1" t="str">
        <f t="shared" si="26"/>
        <v/>
      </c>
      <c r="IA57" s="1">
        <f t="shared" si="27"/>
        <v>0</v>
      </c>
      <c r="IB57" t="str">
        <f t="shared" si="31"/>
        <v/>
      </c>
      <c r="IC57" t="str">
        <f t="shared" si="20"/>
        <v/>
      </c>
      <c r="ID57">
        <f>IF(HZ57&gt;$IC$18,1000,IF(HZ57=$IC$18,MIN(HZ57:$HZ$220),1000))</f>
        <v>1000</v>
      </c>
      <c r="IG57" s="1">
        <f t="shared" si="28"/>
        <v>0</v>
      </c>
      <c r="IH57" s="1">
        <f t="shared" si="21"/>
        <v>0</v>
      </c>
      <c r="II57" s="1">
        <f t="shared" si="29"/>
        <v>0</v>
      </c>
      <c r="IJ57" s="1">
        <f t="shared" si="30"/>
        <v>0</v>
      </c>
    </row>
    <row r="58" spans="1:244">
      <c r="A58">
        <v>38</v>
      </c>
      <c r="B58" t="str">
        <f t="shared" si="22"/>
        <v/>
      </c>
      <c r="C58" s="2" t="str">
        <f t="shared" si="23"/>
        <v/>
      </c>
      <c r="D58" s="28"/>
      <c r="E58" s="29"/>
      <c r="F58" s="30"/>
      <c r="G58" s="12" t="e">
        <f t="shared" si="0"/>
        <v>#VALUE!</v>
      </c>
      <c r="T58" s="16" t="str">
        <f t="shared" si="1"/>
        <v/>
      </c>
      <c r="U58" s="2">
        <v>38</v>
      </c>
      <c r="V58" s="2">
        <f>HLOOKUP($F$4,'tabulka hodnot'!$D$3:$J$203,'vypocet bodov do rebricka'!U58+1,0)</f>
        <v>75</v>
      </c>
      <c r="Y58" s="1" t="str">
        <f t="shared" si="24"/>
        <v>57-59</v>
      </c>
      <c r="Z58" s="1">
        <f t="shared" si="2"/>
        <v>3</v>
      </c>
      <c r="AA58" s="1" t="str">
        <f t="shared" si="3"/>
        <v>57</v>
      </c>
      <c r="AB58" s="1" t="str">
        <f t="shared" si="4"/>
        <v>59</v>
      </c>
      <c r="AC58">
        <f t="shared" si="5"/>
        <v>63</v>
      </c>
      <c r="AD58" s="1">
        <f t="shared" si="55"/>
        <v>0</v>
      </c>
      <c r="AE58" s="1">
        <f t="shared" si="55"/>
        <v>0</v>
      </c>
      <c r="AF58" s="1">
        <f t="shared" si="55"/>
        <v>0</v>
      </c>
      <c r="AG58" s="1">
        <f t="shared" si="55"/>
        <v>0</v>
      </c>
      <c r="AH58" s="1">
        <f t="shared" si="55"/>
        <v>0</v>
      </c>
      <c r="AI58" s="1">
        <f t="shared" si="55"/>
        <v>0</v>
      </c>
      <c r="AJ58" s="1">
        <f t="shared" si="55"/>
        <v>0</v>
      </c>
      <c r="AK58" s="1">
        <f t="shared" si="55"/>
        <v>0</v>
      </c>
      <c r="AL58" s="1">
        <f t="shared" si="55"/>
        <v>0</v>
      </c>
      <c r="AM58" s="1">
        <f t="shared" si="55"/>
        <v>0</v>
      </c>
      <c r="AN58" s="1">
        <f t="shared" si="55"/>
        <v>0</v>
      </c>
      <c r="AO58" s="1">
        <f t="shared" si="55"/>
        <v>0</v>
      </c>
      <c r="AP58" s="1">
        <f t="shared" si="55"/>
        <v>0</v>
      </c>
      <c r="AQ58" s="1">
        <f t="shared" si="55"/>
        <v>0</v>
      </c>
      <c r="AR58" s="1">
        <f t="shared" si="55"/>
        <v>0</v>
      </c>
      <c r="AS58" s="1">
        <f t="shared" si="55"/>
        <v>0</v>
      </c>
      <c r="AT58" s="1">
        <f t="shared" si="46"/>
        <v>0</v>
      </c>
      <c r="AU58" s="1">
        <f t="shared" si="46"/>
        <v>0</v>
      </c>
      <c r="AV58" s="1">
        <f t="shared" si="46"/>
        <v>0</v>
      </c>
      <c r="AW58" s="1">
        <f t="shared" si="46"/>
        <v>0</v>
      </c>
      <c r="AX58" s="1">
        <f t="shared" si="46"/>
        <v>0</v>
      </c>
      <c r="AY58" s="1">
        <f t="shared" si="46"/>
        <v>0</v>
      </c>
      <c r="AZ58" s="1">
        <f t="shared" si="46"/>
        <v>0</v>
      </c>
      <c r="BA58" s="1">
        <f t="shared" si="46"/>
        <v>0</v>
      </c>
      <c r="BB58" s="1">
        <f t="shared" si="46"/>
        <v>0</v>
      </c>
      <c r="BC58" s="1">
        <f t="shared" si="46"/>
        <v>0</v>
      </c>
      <c r="BD58" s="1">
        <f t="shared" si="46"/>
        <v>0</v>
      </c>
      <c r="BE58" s="1">
        <f t="shared" si="46"/>
        <v>0</v>
      </c>
      <c r="BF58" s="1">
        <f t="shared" si="46"/>
        <v>0</v>
      </c>
      <c r="BG58" s="1">
        <f t="shared" si="46"/>
        <v>0</v>
      </c>
      <c r="BH58" s="1">
        <f t="shared" si="46"/>
        <v>0</v>
      </c>
      <c r="BI58" s="1">
        <f t="shared" si="56"/>
        <v>0</v>
      </c>
      <c r="BJ58" s="1">
        <f t="shared" si="56"/>
        <v>0</v>
      </c>
      <c r="BK58" s="1">
        <f t="shared" si="56"/>
        <v>0</v>
      </c>
      <c r="BL58" s="1">
        <f t="shared" si="56"/>
        <v>0</v>
      </c>
      <c r="BM58" s="1">
        <f t="shared" si="56"/>
        <v>0</v>
      </c>
      <c r="BN58" s="1">
        <f t="shared" si="56"/>
        <v>0</v>
      </c>
      <c r="BO58" s="1">
        <f t="shared" si="56"/>
        <v>0</v>
      </c>
      <c r="BP58" s="1">
        <f t="shared" si="56"/>
        <v>0</v>
      </c>
      <c r="BQ58" s="1">
        <f t="shared" si="56"/>
        <v>0</v>
      </c>
      <c r="BR58" s="1">
        <f t="shared" si="56"/>
        <v>0</v>
      </c>
      <c r="BS58" s="1">
        <f t="shared" si="56"/>
        <v>0</v>
      </c>
      <c r="BT58" s="1">
        <f t="shared" si="56"/>
        <v>0</v>
      </c>
      <c r="BU58" s="1">
        <f t="shared" si="56"/>
        <v>0</v>
      </c>
      <c r="BV58" s="1">
        <f t="shared" si="56"/>
        <v>0</v>
      </c>
      <c r="BW58" s="1">
        <f t="shared" si="56"/>
        <v>0</v>
      </c>
      <c r="BX58" s="1">
        <f t="shared" si="56"/>
        <v>0</v>
      </c>
      <c r="BY58" s="1">
        <f t="shared" si="47"/>
        <v>0</v>
      </c>
      <c r="BZ58" s="1">
        <f t="shared" si="47"/>
        <v>0</v>
      </c>
      <c r="CA58" s="1">
        <f t="shared" si="47"/>
        <v>0</v>
      </c>
      <c r="CB58" s="1">
        <f t="shared" si="47"/>
        <v>0</v>
      </c>
      <c r="CC58" s="1">
        <f t="shared" si="47"/>
        <v>0</v>
      </c>
      <c r="CD58" s="1">
        <f t="shared" si="47"/>
        <v>0</v>
      </c>
      <c r="CE58" s="1">
        <f t="shared" si="47"/>
        <v>0</v>
      </c>
      <c r="CF58" s="1">
        <f t="shared" si="47"/>
        <v>0</v>
      </c>
      <c r="CG58" s="1">
        <f t="shared" si="47"/>
        <v>0</v>
      </c>
      <c r="CH58" s="1">
        <f t="shared" si="47"/>
        <v>63</v>
      </c>
      <c r="CI58" s="1">
        <f t="shared" si="47"/>
        <v>63</v>
      </c>
      <c r="CJ58" s="1">
        <f t="shared" si="47"/>
        <v>63</v>
      </c>
      <c r="CK58" s="1">
        <f t="shared" si="47"/>
        <v>0</v>
      </c>
      <c r="CL58" s="1">
        <f t="shared" si="47"/>
        <v>0</v>
      </c>
      <c r="CM58" s="1">
        <f t="shared" si="47"/>
        <v>0</v>
      </c>
      <c r="CN58" s="1">
        <f t="shared" si="48"/>
        <v>0</v>
      </c>
      <c r="CO58" s="1">
        <f t="shared" si="48"/>
        <v>0</v>
      </c>
      <c r="CP58" s="1">
        <f t="shared" si="48"/>
        <v>0</v>
      </c>
      <c r="CQ58" s="1">
        <f t="shared" si="48"/>
        <v>0</v>
      </c>
      <c r="CR58" s="1">
        <f t="shared" si="48"/>
        <v>0</v>
      </c>
      <c r="CS58" s="1">
        <f t="shared" si="48"/>
        <v>0</v>
      </c>
      <c r="CT58" s="1">
        <f t="shared" si="48"/>
        <v>0</v>
      </c>
      <c r="CU58" s="1">
        <f t="shared" si="48"/>
        <v>0</v>
      </c>
      <c r="CV58" s="1">
        <f t="shared" si="48"/>
        <v>0</v>
      </c>
      <c r="CW58" s="1">
        <f t="shared" si="48"/>
        <v>0</v>
      </c>
      <c r="CX58" s="1">
        <f t="shared" si="48"/>
        <v>0</v>
      </c>
      <c r="CY58" s="1">
        <f t="shared" si="48"/>
        <v>0</v>
      </c>
      <c r="CZ58" s="1">
        <f t="shared" si="48"/>
        <v>0</v>
      </c>
      <c r="DA58" s="1">
        <f t="shared" si="48"/>
        <v>0</v>
      </c>
      <c r="DB58" s="1">
        <f t="shared" si="48"/>
        <v>0</v>
      </c>
      <c r="DC58" s="1">
        <f t="shared" si="48"/>
        <v>0</v>
      </c>
      <c r="DD58" s="1">
        <f t="shared" si="57"/>
        <v>0</v>
      </c>
      <c r="DE58" s="1">
        <f t="shared" si="57"/>
        <v>0</v>
      </c>
      <c r="DF58" s="1">
        <f t="shared" si="49"/>
        <v>0</v>
      </c>
      <c r="DG58" s="1">
        <f t="shared" si="49"/>
        <v>0</v>
      </c>
      <c r="DH58" s="1">
        <f t="shared" si="49"/>
        <v>0</v>
      </c>
      <c r="DI58" s="1">
        <f t="shared" si="49"/>
        <v>0</v>
      </c>
      <c r="DJ58" s="1">
        <f t="shared" si="49"/>
        <v>0</v>
      </c>
      <c r="DK58" s="1">
        <f t="shared" si="49"/>
        <v>0</v>
      </c>
      <c r="DL58" s="1">
        <f t="shared" si="49"/>
        <v>0</v>
      </c>
      <c r="DM58" s="1">
        <f t="shared" si="49"/>
        <v>0</v>
      </c>
      <c r="DN58" s="1">
        <f t="shared" si="49"/>
        <v>0</v>
      </c>
      <c r="DO58" s="1">
        <f t="shared" si="49"/>
        <v>0</v>
      </c>
      <c r="DP58" s="1">
        <f t="shared" si="49"/>
        <v>0</v>
      </c>
      <c r="DQ58" s="1">
        <f t="shared" si="49"/>
        <v>0</v>
      </c>
      <c r="DR58" s="1">
        <f t="shared" si="49"/>
        <v>0</v>
      </c>
      <c r="DS58" s="1">
        <f t="shared" si="49"/>
        <v>0</v>
      </c>
      <c r="DT58" s="1">
        <f t="shared" si="49"/>
        <v>0</v>
      </c>
      <c r="DU58" s="1">
        <f t="shared" si="50"/>
        <v>0</v>
      </c>
      <c r="DV58" s="1">
        <f t="shared" si="50"/>
        <v>0</v>
      </c>
      <c r="DW58" s="1">
        <f t="shared" si="50"/>
        <v>0</v>
      </c>
      <c r="DX58" s="1">
        <f t="shared" si="50"/>
        <v>0</v>
      </c>
      <c r="DY58" s="1">
        <f t="shared" si="50"/>
        <v>0</v>
      </c>
      <c r="DZ58" s="1">
        <f t="shared" si="50"/>
        <v>0</v>
      </c>
      <c r="EA58" s="1">
        <f t="shared" si="50"/>
        <v>0</v>
      </c>
      <c r="EB58" s="1">
        <f t="shared" si="50"/>
        <v>0</v>
      </c>
      <c r="EC58" s="1">
        <f t="shared" si="50"/>
        <v>0</v>
      </c>
      <c r="ED58" s="1">
        <f t="shared" si="50"/>
        <v>0</v>
      </c>
      <c r="EE58" s="1">
        <f t="shared" si="50"/>
        <v>0</v>
      </c>
      <c r="EF58" s="1">
        <f t="shared" si="50"/>
        <v>0</v>
      </c>
      <c r="EG58" s="1">
        <f t="shared" si="50"/>
        <v>0</v>
      </c>
      <c r="EH58" s="1">
        <f t="shared" si="50"/>
        <v>0</v>
      </c>
      <c r="EI58" s="1">
        <f t="shared" si="50"/>
        <v>0</v>
      </c>
      <c r="EJ58" s="1">
        <f t="shared" si="50"/>
        <v>0</v>
      </c>
      <c r="EK58" s="1">
        <f t="shared" si="58"/>
        <v>0</v>
      </c>
      <c r="EL58" s="1">
        <f t="shared" si="58"/>
        <v>0</v>
      </c>
      <c r="EM58" s="1">
        <f t="shared" si="58"/>
        <v>0</v>
      </c>
      <c r="EN58" s="1">
        <f t="shared" si="58"/>
        <v>0</v>
      </c>
      <c r="EO58" s="1">
        <f t="shared" si="58"/>
        <v>0</v>
      </c>
      <c r="EP58" s="1">
        <f t="shared" si="58"/>
        <v>0</v>
      </c>
      <c r="EQ58" s="1">
        <f t="shared" si="58"/>
        <v>0</v>
      </c>
      <c r="ER58" s="1">
        <f t="shared" si="58"/>
        <v>0</v>
      </c>
      <c r="ES58" s="1">
        <f t="shared" si="58"/>
        <v>0</v>
      </c>
      <c r="ET58" s="1">
        <f t="shared" si="58"/>
        <v>0</v>
      </c>
      <c r="EU58" s="1">
        <f t="shared" si="58"/>
        <v>0</v>
      </c>
      <c r="EV58" s="1">
        <f t="shared" si="58"/>
        <v>0</v>
      </c>
      <c r="EW58" s="1">
        <f t="shared" si="58"/>
        <v>0</v>
      </c>
      <c r="EX58" s="1">
        <f t="shared" si="58"/>
        <v>0</v>
      </c>
      <c r="EY58" s="1">
        <f t="shared" si="58"/>
        <v>0</v>
      </c>
      <c r="EZ58" s="1">
        <f t="shared" si="58"/>
        <v>0</v>
      </c>
      <c r="FA58" s="1">
        <f t="shared" si="51"/>
        <v>0</v>
      </c>
      <c r="FB58" s="1">
        <f t="shared" si="51"/>
        <v>0</v>
      </c>
      <c r="FC58" s="1">
        <f t="shared" si="51"/>
        <v>0</v>
      </c>
      <c r="FD58" s="1">
        <f t="shared" si="51"/>
        <v>0</v>
      </c>
      <c r="FE58" s="1">
        <f t="shared" si="51"/>
        <v>0</v>
      </c>
      <c r="FF58" s="1">
        <f t="shared" si="51"/>
        <v>0</v>
      </c>
      <c r="FG58" s="1">
        <f t="shared" si="51"/>
        <v>0</v>
      </c>
      <c r="FH58" s="1">
        <f t="shared" si="51"/>
        <v>0</v>
      </c>
      <c r="FI58" s="1">
        <f t="shared" si="51"/>
        <v>0</v>
      </c>
      <c r="FJ58" s="1">
        <f t="shared" si="51"/>
        <v>0</v>
      </c>
      <c r="FK58" s="1">
        <f t="shared" si="51"/>
        <v>0</v>
      </c>
      <c r="FL58" s="1">
        <f t="shared" si="51"/>
        <v>0</v>
      </c>
      <c r="FM58" s="1">
        <f t="shared" si="51"/>
        <v>0</v>
      </c>
      <c r="FN58" s="1">
        <f t="shared" si="51"/>
        <v>0</v>
      </c>
      <c r="FO58" s="1">
        <f t="shared" si="51"/>
        <v>0</v>
      </c>
      <c r="FP58" s="1">
        <f t="shared" si="52"/>
        <v>0</v>
      </c>
      <c r="FQ58" s="1">
        <f t="shared" si="52"/>
        <v>0</v>
      </c>
      <c r="FR58" s="1">
        <f t="shared" si="52"/>
        <v>0</v>
      </c>
      <c r="FS58" s="1">
        <f t="shared" si="52"/>
        <v>0</v>
      </c>
      <c r="FT58" s="1">
        <f t="shared" si="52"/>
        <v>0</v>
      </c>
      <c r="FU58" s="1">
        <f t="shared" si="52"/>
        <v>0</v>
      </c>
      <c r="FV58" s="1">
        <f t="shared" si="52"/>
        <v>0</v>
      </c>
      <c r="FW58" s="1">
        <f t="shared" si="52"/>
        <v>0</v>
      </c>
      <c r="FX58" s="1">
        <f t="shared" si="52"/>
        <v>0</v>
      </c>
      <c r="FY58" s="1">
        <f t="shared" si="52"/>
        <v>0</v>
      </c>
      <c r="FZ58" s="1">
        <f t="shared" si="52"/>
        <v>0</v>
      </c>
      <c r="GA58" s="1">
        <f t="shared" si="52"/>
        <v>0</v>
      </c>
      <c r="GB58" s="1">
        <f t="shared" si="52"/>
        <v>0</v>
      </c>
      <c r="GC58" s="1">
        <f t="shared" si="52"/>
        <v>0</v>
      </c>
      <c r="GD58" s="1">
        <f t="shared" si="52"/>
        <v>0</v>
      </c>
      <c r="GE58" s="1">
        <f t="shared" si="52"/>
        <v>0</v>
      </c>
      <c r="GF58" s="1">
        <f t="shared" si="59"/>
        <v>0</v>
      </c>
      <c r="GG58" s="1">
        <f t="shared" si="59"/>
        <v>0</v>
      </c>
      <c r="GH58" s="1">
        <f t="shared" si="53"/>
        <v>0</v>
      </c>
      <c r="GI58" s="1">
        <f t="shared" si="53"/>
        <v>0</v>
      </c>
      <c r="GJ58" s="1">
        <f t="shared" si="53"/>
        <v>0</v>
      </c>
      <c r="GK58" s="1">
        <f t="shared" si="53"/>
        <v>0</v>
      </c>
      <c r="GL58" s="1">
        <f t="shared" si="53"/>
        <v>0</v>
      </c>
      <c r="GM58" s="1">
        <f t="shared" si="53"/>
        <v>0</v>
      </c>
      <c r="GN58" s="1">
        <f t="shared" si="53"/>
        <v>0</v>
      </c>
      <c r="GO58" s="1">
        <f t="shared" si="53"/>
        <v>0</v>
      </c>
      <c r="GP58" s="1">
        <f t="shared" si="53"/>
        <v>0</v>
      </c>
      <c r="GQ58" s="1">
        <f t="shared" si="53"/>
        <v>0</v>
      </c>
      <c r="GR58" s="1">
        <f t="shared" si="53"/>
        <v>0</v>
      </c>
      <c r="GS58" s="1">
        <f t="shared" si="53"/>
        <v>0</v>
      </c>
      <c r="GT58" s="1">
        <f t="shared" si="53"/>
        <v>0</v>
      </c>
      <c r="GU58" s="1">
        <f t="shared" si="53"/>
        <v>0</v>
      </c>
      <c r="GV58" s="1">
        <f t="shared" si="53"/>
        <v>0</v>
      </c>
      <c r="GW58" s="1">
        <f t="shared" si="54"/>
        <v>0</v>
      </c>
      <c r="GX58" s="1">
        <f t="shared" si="54"/>
        <v>0</v>
      </c>
      <c r="GY58" s="1">
        <f t="shared" si="54"/>
        <v>0</v>
      </c>
      <c r="GZ58" s="1">
        <f t="shared" si="54"/>
        <v>0</v>
      </c>
      <c r="HA58" s="1">
        <f t="shared" si="54"/>
        <v>0</v>
      </c>
      <c r="HB58" s="1">
        <f t="shared" si="54"/>
        <v>0</v>
      </c>
      <c r="HC58" s="1">
        <f t="shared" si="54"/>
        <v>0</v>
      </c>
      <c r="HD58" s="1">
        <f t="shared" si="54"/>
        <v>0</v>
      </c>
      <c r="HE58" s="1">
        <f t="shared" si="54"/>
        <v>0</v>
      </c>
      <c r="HF58" s="1">
        <f t="shared" si="54"/>
        <v>0</v>
      </c>
      <c r="HG58" s="1">
        <f t="shared" si="54"/>
        <v>0</v>
      </c>
      <c r="HH58" s="1">
        <f t="shared" si="54"/>
        <v>0</v>
      </c>
      <c r="HI58" s="1">
        <f t="shared" si="54"/>
        <v>0</v>
      </c>
      <c r="HJ58" s="1">
        <f t="shared" si="54"/>
        <v>0</v>
      </c>
      <c r="HK58" s="1">
        <f t="shared" si="54"/>
        <v>0</v>
      </c>
      <c r="HL58" s="1">
        <f t="shared" si="54"/>
        <v>0</v>
      </c>
      <c r="HM58" s="1">
        <f t="shared" si="60"/>
        <v>0</v>
      </c>
      <c r="HN58" s="1">
        <f t="shared" si="60"/>
        <v>0</v>
      </c>
      <c r="HO58" s="1">
        <f t="shared" si="60"/>
        <v>0</v>
      </c>
      <c r="HP58" s="1">
        <f t="shared" si="60"/>
        <v>0</v>
      </c>
      <c r="HQ58" s="1">
        <f t="shared" si="60"/>
        <v>0</v>
      </c>
      <c r="HR58" s="1">
        <f t="shared" si="60"/>
        <v>0</v>
      </c>
      <c r="HS58" s="1">
        <f t="shared" si="60"/>
        <v>0</v>
      </c>
      <c r="HT58" s="1">
        <f t="shared" si="60"/>
        <v>0</v>
      </c>
      <c r="HU58" s="1">
        <f t="shared" si="60"/>
        <v>0</v>
      </c>
      <c r="HW58">
        <v>38</v>
      </c>
      <c r="HX58" s="15">
        <f t="shared" si="25"/>
        <v>0</v>
      </c>
      <c r="HY58">
        <f t="shared" si="45"/>
        <v>0</v>
      </c>
      <c r="HZ58" s="1" t="str">
        <f t="shared" si="26"/>
        <v/>
      </c>
      <c r="IA58" s="1">
        <f t="shared" si="27"/>
        <v>0</v>
      </c>
      <c r="IB58" t="str">
        <f t="shared" si="31"/>
        <v/>
      </c>
      <c r="IC58" t="str">
        <f t="shared" si="20"/>
        <v/>
      </c>
      <c r="ID58">
        <f>IF(HZ58&gt;$IC$18,1000,IF(HZ58=$IC$18,MIN(HZ58:$HZ$220),1000))</f>
        <v>1000</v>
      </c>
      <c r="IG58" s="1">
        <f t="shared" si="28"/>
        <v>0</v>
      </c>
      <c r="IH58" s="1">
        <f t="shared" si="21"/>
        <v>0</v>
      </c>
      <c r="II58" s="1">
        <f t="shared" si="29"/>
        <v>0</v>
      </c>
      <c r="IJ58" s="1">
        <f t="shared" si="30"/>
        <v>0</v>
      </c>
    </row>
    <row r="59" spans="1:244">
      <c r="A59">
        <v>39</v>
      </c>
      <c r="B59" t="str">
        <f t="shared" si="22"/>
        <v/>
      </c>
      <c r="C59" s="2" t="str">
        <f t="shared" si="23"/>
        <v/>
      </c>
      <c r="D59" s="28"/>
      <c r="E59" s="29"/>
      <c r="F59" s="30"/>
      <c r="G59" s="12" t="e">
        <f t="shared" si="0"/>
        <v>#VALUE!</v>
      </c>
      <c r="T59" s="16" t="str">
        <f t="shared" si="1"/>
        <v/>
      </c>
      <c r="U59" s="2">
        <v>39</v>
      </c>
      <c r="V59" s="2">
        <f>HLOOKUP($F$4,'tabulka hodnot'!$D$3:$J$203,'vypocet bodov do rebricka'!U59+1,0)</f>
        <v>75</v>
      </c>
      <c r="Y59" s="1" t="str">
        <f t="shared" si="24"/>
        <v>57-59</v>
      </c>
      <c r="Z59" s="1">
        <f t="shared" si="2"/>
        <v>3</v>
      </c>
      <c r="AA59" s="1" t="str">
        <f t="shared" si="3"/>
        <v>57</v>
      </c>
      <c r="AB59" s="1" t="str">
        <f t="shared" si="4"/>
        <v>59</v>
      </c>
      <c r="AC59">
        <f t="shared" si="5"/>
        <v>63</v>
      </c>
      <c r="AD59" s="1">
        <f t="shared" si="55"/>
        <v>0</v>
      </c>
      <c r="AE59" s="1">
        <f t="shared" si="55"/>
        <v>0</v>
      </c>
      <c r="AF59" s="1">
        <f t="shared" si="55"/>
        <v>0</v>
      </c>
      <c r="AG59" s="1">
        <f t="shared" si="55"/>
        <v>0</v>
      </c>
      <c r="AH59" s="1">
        <f t="shared" si="55"/>
        <v>0</v>
      </c>
      <c r="AI59" s="1">
        <f t="shared" si="55"/>
        <v>0</v>
      </c>
      <c r="AJ59" s="1">
        <f t="shared" si="55"/>
        <v>0</v>
      </c>
      <c r="AK59" s="1">
        <f t="shared" si="55"/>
        <v>0</v>
      </c>
      <c r="AL59" s="1">
        <f t="shared" si="55"/>
        <v>0</v>
      </c>
      <c r="AM59" s="1">
        <f t="shared" si="55"/>
        <v>0</v>
      </c>
      <c r="AN59" s="1">
        <f t="shared" si="55"/>
        <v>0</v>
      </c>
      <c r="AO59" s="1">
        <f t="shared" si="55"/>
        <v>0</v>
      </c>
      <c r="AP59" s="1">
        <f t="shared" si="55"/>
        <v>0</v>
      </c>
      <c r="AQ59" s="1">
        <f t="shared" si="55"/>
        <v>0</v>
      </c>
      <c r="AR59" s="1">
        <f t="shared" si="55"/>
        <v>0</v>
      </c>
      <c r="AS59" s="1">
        <f t="shared" si="55"/>
        <v>0</v>
      </c>
      <c r="AT59" s="1">
        <f t="shared" si="46"/>
        <v>0</v>
      </c>
      <c r="AU59" s="1">
        <f t="shared" si="46"/>
        <v>0</v>
      </c>
      <c r="AV59" s="1">
        <f t="shared" si="46"/>
        <v>0</v>
      </c>
      <c r="AW59" s="1">
        <f t="shared" si="46"/>
        <v>0</v>
      </c>
      <c r="AX59" s="1">
        <f t="shared" si="46"/>
        <v>0</v>
      </c>
      <c r="AY59" s="1">
        <f t="shared" si="46"/>
        <v>0</v>
      </c>
      <c r="AZ59" s="1">
        <f t="shared" si="46"/>
        <v>0</v>
      </c>
      <c r="BA59" s="1">
        <f t="shared" si="46"/>
        <v>0</v>
      </c>
      <c r="BB59" s="1">
        <f t="shared" si="46"/>
        <v>0</v>
      </c>
      <c r="BC59" s="1">
        <f t="shared" si="46"/>
        <v>0</v>
      </c>
      <c r="BD59" s="1">
        <f t="shared" si="46"/>
        <v>0</v>
      </c>
      <c r="BE59" s="1">
        <f t="shared" si="46"/>
        <v>0</v>
      </c>
      <c r="BF59" s="1">
        <f t="shared" si="46"/>
        <v>0</v>
      </c>
      <c r="BG59" s="1">
        <f t="shared" si="46"/>
        <v>0</v>
      </c>
      <c r="BH59" s="1">
        <f t="shared" si="46"/>
        <v>0</v>
      </c>
      <c r="BI59" s="1">
        <f t="shared" si="56"/>
        <v>0</v>
      </c>
      <c r="BJ59" s="1">
        <f t="shared" si="56"/>
        <v>0</v>
      </c>
      <c r="BK59" s="1">
        <f t="shared" si="56"/>
        <v>0</v>
      </c>
      <c r="BL59" s="1">
        <f t="shared" si="56"/>
        <v>0</v>
      </c>
      <c r="BM59" s="1">
        <f t="shared" si="56"/>
        <v>0</v>
      </c>
      <c r="BN59" s="1">
        <f t="shared" si="56"/>
        <v>0</v>
      </c>
      <c r="BO59" s="1">
        <f t="shared" si="56"/>
        <v>0</v>
      </c>
      <c r="BP59" s="1">
        <f t="shared" si="56"/>
        <v>0</v>
      </c>
      <c r="BQ59" s="1">
        <f t="shared" si="56"/>
        <v>0</v>
      </c>
      <c r="BR59" s="1">
        <f t="shared" si="56"/>
        <v>0</v>
      </c>
      <c r="BS59" s="1">
        <f t="shared" si="56"/>
        <v>0</v>
      </c>
      <c r="BT59" s="1">
        <f t="shared" si="56"/>
        <v>0</v>
      </c>
      <c r="BU59" s="1">
        <f t="shared" si="56"/>
        <v>0</v>
      </c>
      <c r="BV59" s="1">
        <f t="shared" si="56"/>
        <v>0</v>
      </c>
      <c r="BW59" s="1">
        <f t="shared" si="56"/>
        <v>0</v>
      </c>
      <c r="BX59" s="1">
        <f t="shared" si="56"/>
        <v>0</v>
      </c>
      <c r="BY59" s="1">
        <f t="shared" si="47"/>
        <v>0</v>
      </c>
      <c r="BZ59" s="1">
        <f t="shared" si="47"/>
        <v>0</v>
      </c>
      <c r="CA59" s="1">
        <f t="shared" si="47"/>
        <v>0</v>
      </c>
      <c r="CB59" s="1">
        <f t="shared" si="47"/>
        <v>0</v>
      </c>
      <c r="CC59" s="1">
        <f t="shared" si="47"/>
        <v>0</v>
      </c>
      <c r="CD59" s="1">
        <f t="shared" si="47"/>
        <v>0</v>
      </c>
      <c r="CE59" s="1">
        <f t="shared" si="47"/>
        <v>0</v>
      </c>
      <c r="CF59" s="1">
        <f t="shared" si="47"/>
        <v>0</v>
      </c>
      <c r="CG59" s="1">
        <f t="shared" si="47"/>
        <v>0</v>
      </c>
      <c r="CH59" s="1">
        <f t="shared" si="47"/>
        <v>63</v>
      </c>
      <c r="CI59" s="1">
        <f t="shared" si="47"/>
        <v>63</v>
      </c>
      <c r="CJ59" s="1">
        <f t="shared" si="47"/>
        <v>63</v>
      </c>
      <c r="CK59" s="1">
        <f t="shared" si="47"/>
        <v>0</v>
      </c>
      <c r="CL59" s="1">
        <f t="shared" si="47"/>
        <v>0</v>
      </c>
      <c r="CM59" s="1">
        <f t="shared" si="47"/>
        <v>0</v>
      </c>
      <c r="CN59" s="1">
        <f t="shared" si="48"/>
        <v>0</v>
      </c>
      <c r="CO59" s="1">
        <f t="shared" si="48"/>
        <v>0</v>
      </c>
      <c r="CP59" s="1">
        <f t="shared" si="48"/>
        <v>0</v>
      </c>
      <c r="CQ59" s="1">
        <f t="shared" si="48"/>
        <v>0</v>
      </c>
      <c r="CR59" s="1">
        <f t="shared" si="48"/>
        <v>0</v>
      </c>
      <c r="CS59" s="1">
        <f t="shared" si="48"/>
        <v>0</v>
      </c>
      <c r="CT59" s="1">
        <f t="shared" si="48"/>
        <v>0</v>
      </c>
      <c r="CU59" s="1">
        <f t="shared" si="48"/>
        <v>0</v>
      </c>
      <c r="CV59" s="1">
        <f t="shared" si="48"/>
        <v>0</v>
      </c>
      <c r="CW59" s="1">
        <f t="shared" si="48"/>
        <v>0</v>
      </c>
      <c r="CX59" s="1">
        <f t="shared" si="48"/>
        <v>0</v>
      </c>
      <c r="CY59" s="1">
        <f t="shared" si="48"/>
        <v>0</v>
      </c>
      <c r="CZ59" s="1">
        <f t="shared" si="48"/>
        <v>0</v>
      </c>
      <c r="DA59" s="1">
        <f t="shared" si="48"/>
        <v>0</v>
      </c>
      <c r="DB59" s="1">
        <f t="shared" si="48"/>
        <v>0</v>
      </c>
      <c r="DC59" s="1">
        <f t="shared" si="48"/>
        <v>0</v>
      </c>
      <c r="DD59" s="1">
        <f t="shared" si="57"/>
        <v>0</v>
      </c>
      <c r="DE59" s="1">
        <f t="shared" si="57"/>
        <v>0</v>
      </c>
      <c r="DF59" s="1">
        <f t="shared" si="49"/>
        <v>0</v>
      </c>
      <c r="DG59" s="1">
        <f t="shared" si="49"/>
        <v>0</v>
      </c>
      <c r="DH59" s="1">
        <f t="shared" si="49"/>
        <v>0</v>
      </c>
      <c r="DI59" s="1">
        <f t="shared" si="49"/>
        <v>0</v>
      </c>
      <c r="DJ59" s="1">
        <f t="shared" si="49"/>
        <v>0</v>
      </c>
      <c r="DK59" s="1">
        <f t="shared" si="49"/>
        <v>0</v>
      </c>
      <c r="DL59" s="1">
        <f t="shared" si="49"/>
        <v>0</v>
      </c>
      <c r="DM59" s="1">
        <f t="shared" si="49"/>
        <v>0</v>
      </c>
      <c r="DN59" s="1">
        <f t="shared" si="49"/>
        <v>0</v>
      </c>
      <c r="DO59" s="1">
        <f t="shared" si="49"/>
        <v>0</v>
      </c>
      <c r="DP59" s="1">
        <f t="shared" si="49"/>
        <v>0</v>
      </c>
      <c r="DQ59" s="1">
        <f t="shared" si="49"/>
        <v>0</v>
      </c>
      <c r="DR59" s="1">
        <f t="shared" si="49"/>
        <v>0</v>
      </c>
      <c r="DS59" s="1">
        <f t="shared" si="49"/>
        <v>0</v>
      </c>
      <c r="DT59" s="1">
        <f t="shared" si="49"/>
        <v>0</v>
      </c>
      <c r="DU59" s="1">
        <f t="shared" si="50"/>
        <v>0</v>
      </c>
      <c r="DV59" s="1">
        <f t="shared" si="50"/>
        <v>0</v>
      </c>
      <c r="DW59" s="1">
        <f t="shared" si="50"/>
        <v>0</v>
      </c>
      <c r="DX59" s="1">
        <f t="shared" si="50"/>
        <v>0</v>
      </c>
      <c r="DY59" s="1">
        <f t="shared" si="50"/>
        <v>0</v>
      </c>
      <c r="DZ59" s="1">
        <f t="shared" si="50"/>
        <v>0</v>
      </c>
      <c r="EA59" s="1">
        <f t="shared" si="50"/>
        <v>0</v>
      </c>
      <c r="EB59" s="1">
        <f t="shared" si="50"/>
        <v>0</v>
      </c>
      <c r="EC59" s="1">
        <f t="shared" si="50"/>
        <v>0</v>
      </c>
      <c r="ED59" s="1">
        <f t="shared" si="50"/>
        <v>0</v>
      </c>
      <c r="EE59" s="1">
        <f t="shared" si="50"/>
        <v>0</v>
      </c>
      <c r="EF59" s="1">
        <f t="shared" si="50"/>
        <v>0</v>
      </c>
      <c r="EG59" s="1">
        <f t="shared" si="50"/>
        <v>0</v>
      </c>
      <c r="EH59" s="1">
        <f t="shared" si="50"/>
        <v>0</v>
      </c>
      <c r="EI59" s="1">
        <f t="shared" si="50"/>
        <v>0</v>
      </c>
      <c r="EJ59" s="1">
        <f t="shared" si="50"/>
        <v>0</v>
      </c>
      <c r="EK59" s="1">
        <f t="shared" si="58"/>
        <v>0</v>
      </c>
      <c r="EL59" s="1">
        <f t="shared" si="58"/>
        <v>0</v>
      </c>
      <c r="EM59" s="1">
        <f t="shared" si="58"/>
        <v>0</v>
      </c>
      <c r="EN59" s="1">
        <f t="shared" si="58"/>
        <v>0</v>
      </c>
      <c r="EO59" s="1">
        <f t="shared" si="58"/>
        <v>0</v>
      </c>
      <c r="EP59" s="1">
        <f t="shared" si="58"/>
        <v>0</v>
      </c>
      <c r="EQ59" s="1">
        <f t="shared" si="58"/>
        <v>0</v>
      </c>
      <c r="ER59" s="1">
        <f t="shared" si="58"/>
        <v>0</v>
      </c>
      <c r="ES59" s="1">
        <f t="shared" si="58"/>
        <v>0</v>
      </c>
      <c r="ET59" s="1">
        <f t="shared" si="58"/>
        <v>0</v>
      </c>
      <c r="EU59" s="1">
        <f t="shared" si="58"/>
        <v>0</v>
      </c>
      <c r="EV59" s="1">
        <f t="shared" si="58"/>
        <v>0</v>
      </c>
      <c r="EW59" s="1">
        <f t="shared" si="58"/>
        <v>0</v>
      </c>
      <c r="EX59" s="1">
        <f t="shared" si="58"/>
        <v>0</v>
      </c>
      <c r="EY59" s="1">
        <f t="shared" si="58"/>
        <v>0</v>
      </c>
      <c r="EZ59" s="1">
        <f t="shared" si="58"/>
        <v>0</v>
      </c>
      <c r="FA59" s="1">
        <f t="shared" si="51"/>
        <v>0</v>
      </c>
      <c r="FB59" s="1">
        <f t="shared" si="51"/>
        <v>0</v>
      </c>
      <c r="FC59" s="1">
        <f t="shared" si="51"/>
        <v>0</v>
      </c>
      <c r="FD59" s="1">
        <f t="shared" si="51"/>
        <v>0</v>
      </c>
      <c r="FE59" s="1">
        <f t="shared" si="51"/>
        <v>0</v>
      </c>
      <c r="FF59" s="1">
        <f t="shared" si="51"/>
        <v>0</v>
      </c>
      <c r="FG59" s="1">
        <f t="shared" si="51"/>
        <v>0</v>
      </c>
      <c r="FH59" s="1">
        <f t="shared" si="51"/>
        <v>0</v>
      </c>
      <c r="FI59" s="1">
        <f t="shared" si="51"/>
        <v>0</v>
      </c>
      <c r="FJ59" s="1">
        <f t="shared" si="51"/>
        <v>0</v>
      </c>
      <c r="FK59" s="1">
        <f t="shared" si="51"/>
        <v>0</v>
      </c>
      <c r="FL59" s="1">
        <f t="shared" si="51"/>
        <v>0</v>
      </c>
      <c r="FM59" s="1">
        <f t="shared" si="51"/>
        <v>0</v>
      </c>
      <c r="FN59" s="1">
        <f t="shared" si="51"/>
        <v>0</v>
      </c>
      <c r="FO59" s="1">
        <f t="shared" si="51"/>
        <v>0</v>
      </c>
      <c r="FP59" s="1">
        <f t="shared" si="52"/>
        <v>0</v>
      </c>
      <c r="FQ59" s="1">
        <f t="shared" si="52"/>
        <v>0</v>
      </c>
      <c r="FR59" s="1">
        <f t="shared" si="52"/>
        <v>0</v>
      </c>
      <c r="FS59" s="1">
        <f t="shared" si="52"/>
        <v>0</v>
      </c>
      <c r="FT59" s="1">
        <f t="shared" si="52"/>
        <v>0</v>
      </c>
      <c r="FU59" s="1">
        <f t="shared" si="52"/>
        <v>0</v>
      </c>
      <c r="FV59" s="1">
        <f t="shared" si="52"/>
        <v>0</v>
      </c>
      <c r="FW59" s="1">
        <f t="shared" si="52"/>
        <v>0</v>
      </c>
      <c r="FX59" s="1">
        <f t="shared" si="52"/>
        <v>0</v>
      </c>
      <c r="FY59" s="1">
        <f t="shared" si="52"/>
        <v>0</v>
      </c>
      <c r="FZ59" s="1">
        <f t="shared" si="52"/>
        <v>0</v>
      </c>
      <c r="GA59" s="1">
        <f t="shared" si="52"/>
        <v>0</v>
      </c>
      <c r="GB59" s="1">
        <f t="shared" si="52"/>
        <v>0</v>
      </c>
      <c r="GC59" s="1">
        <f t="shared" si="52"/>
        <v>0</v>
      </c>
      <c r="GD59" s="1">
        <f t="shared" si="52"/>
        <v>0</v>
      </c>
      <c r="GE59" s="1">
        <f t="shared" si="52"/>
        <v>0</v>
      </c>
      <c r="GF59" s="1">
        <f t="shared" si="59"/>
        <v>0</v>
      </c>
      <c r="GG59" s="1">
        <f t="shared" si="59"/>
        <v>0</v>
      </c>
      <c r="GH59" s="1">
        <f t="shared" si="53"/>
        <v>0</v>
      </c>
      <c r="GI59" s="1">
        <f t="shared" si="53"/>
        <v>0</v>
      </c>
      <c r="GJ59" s="1">
        <f t="shared" si="53"/>
        <v>0</v>
      </c>
      <c r="GK59" s="1">
        <f t="shared" si="53"/>
        <v>0</v>
      </c>
      <c r="GL59" s="1">
        <f t="shared" si="53"/>
        <v>0</v>
      </c>
      <c r="GM59" s="1">
        <f t="shared" si="53"/>
        <v>0</v>
      </c>
      <c r="GN59" s="1">
        <f t="shared" si="53"/>
        <v>0</v>
      </c>
      <c r="GO59" s="1">
        <f t="shared" si="53"/>
        <v>0</v>
      </c>
      <c r="GP59" s="1">
        <f t="shared" si="53"/>
        <v>0</v>
      </c>
      <c r="GQ59" s="1">
        <f t="shared" si="53"/>
        <v>0</v>
      </c>
      <c r="GR59" s="1">
        <f t="shared" si="53"/>
        <v>0</v>
      </c>
      <c r="GS59" s="1">
        <f t="shared" si="53"/>
        <v>0</v>
      </c>
      <c r="GT59" s="1">
        <f t="shared" si="53"/>
        <v>0</v>
      </c>
      <c r="GU59" s="1">
        <f t="shared" si="53"/>
        <v>0</v>
      </c>
      <c r="GV59" s="1">
        <f t="shared" si="53"/>
        <v>0</v>
      </c>
      <c r="GW59" s="1">
        <f t="shared" si="54"/>
        <v>0</v>
      </c>
      <c r="GX59" s="1">
        <f t="shared" si="54"/>
        <v>0</v>
      </c>
      <c r="GY59" s="1">
        <f t="shared" si="54"/>
        <v>0</v>
      </c>
      <c r="GZ59" s="1">
        <f t="shared" si="54"/>
        <v>0</v>
      </c>
      <c r="HA59" s="1">
        <f t="shared" si="54"/>
        <v>0</v>
      </c>
      <c r="HB59" s="1">
        <f t="shared" si="54"/>
        <v>0</v>
      </c>
      <c r="HC59" s="1">
        <f t="shared" si="54"/>
        <v>0</v>
      </c>
      <c r="HD59" s="1">
        <f t="shared" si="54"/>
        <v>0</v>
      </c>
      <c r="HE59" s="1">
        <f t="shared" si="54"/>
        <v>0</v>
      </c>
      <c r="HF59" s="1">
        <f t="shared" si="54"/>
        <v>0</v>
      </c>
      <c r="HG59" s="1">
        <f t="shared" si="54"/>
        <v>0</v>
      </c>
      <c r="HH59" s="1">
        <f t="shared" si="54"/>
        <v>0</v>
      </c>
      <c r="HI59" s="1">
        <f t="shared" si="54"/>
        <v>0</v>
      </c>
      <c r="HJ59" s="1">
        <f t="shared" si="54"/>
        <v>0</v>
      </c>
      <c r="HK59" s="1">
        <f t="shared" si="54"/>
        <v>0</v>
      </c>
      <c r="HL59" s="1">
        <f t="shared" si="54"/>
        <v>0</v>
      </c>
      <c r="HM59" s="1">
        <f t="shared" si="60"/>
        <v>0</v>
      </c>
      <c r="HN59" s="1">
        <f t="shared" si="60"/>
        <v>0</v>
      </c>
      <c r="HO59" s="1">
        <f t="shared" si="60"/>
        <v>0</v>
      </c>
      <c r="HP59" s="1">
        <f t="shared" si="60"/>
        <v>0</v>
      </c>
      <c r="HQ59" s="1">
        <f t="shared" si="60"/>
        <v>0</v>
      </c>
      <c r="HR59" s="1">
        <f t="shared" si="60"/>
        <v>0</v>
      </c>
      <c r="HS59" s="1">
        <f t="shared" si="60"/>
        <v>0</v>
      </c>
      <c r="HT59" s="1">
        <f t="shared" si="60"/>
        <v>0</v>
      </c>
      <c r="HU59" s="1">
        <f t="shared" si="60"/>
        <v>0</v>
      </c>
      <c r="HW59">
        <v>39</v>
      </c>
      <c r="HX59" s="15">
        <f t="shared" si="25"/>
        <v>0</v>
      </c>
      <c r="HY59">
        <f t="shared" si="45"/>
        <v>0</v>
      </c>
      <c r="HZ59" s="1" t="str">
        <f t="shared" si="26"/>
        <v/>
      </c>
      <c r="IA59" s="1">
        <f t="shared" si="27"/>
        <v>0</v>
      </c>
      <c r="IB59" t="str">
        <f t="shared" si="31"/>
        <v/>
      </c>
      <c r="IC59" t="str">
        <f t="shared" si="20"/>
        <v/>
      </c>
      <c r="ID59">
        <f>IF(HZ59&gt;$IC$18,1000,IF(HZ59=$IC$18,MIN(HZ59:$HZ$220),1000))</f>
        <v>1000</v>
      </c>
      <c r="IG59" s="1">
        <f t="shared" si="28"/>
        <v>0</v>
      </c>
      <c r="IH59" s="1">
        <f t="shared" si="21"/>
        <v>0</v>
      </c>
      <c r="II59" s="1">
        <f t="shared" si="29"/>
        <v>0</v>
      </c>
      <c r="IJ59" s="1">
        <f t="shared" si="30"/>
        <v>0</v>
      </c>
    </row>
    <row r="60" spans="1:244">
      <c r="A60">
        <v>40</v>
      </c>
      <c r="B60" t="str">
        <f t="shared" si="22"/>
        <v/>
      </c>
      <c r="C60" s="2" t="str">
        <f t="shared" si="23"/>
        <v/>
      </c>
      <c r="D60" s="28"/>
      <c r="E60" s="29"/>
      <c r="F60" s="30"/>
      <c r="G60" s="12" t="e">
        <f t="shared" si="0"/>
        <v>#VALUE!</v>
      </c>
      <c r="T60" s="16" t="str">
        <f t="shared" si="1"/>
        <v/>
      </c>
      <c r="U60" s="2">
        <v>40</v>
      </c>
      <c r="V60" s="2">
        <f>HLOOKUP($F$4,'tabulka hodnot'!$D$3:$J$203,'vypocet bodov do rebricka'!U60+1,0)</f>
        <v>75</v>
      </c>
      <c r="Y60" s="1" t="str">
        <f t="shared" si="24"/>
        <v>57-59</v>
      </c>
      <c r="Z60" s="1">
        <f t="shared" si="2"/>
        <v>3</v>
      </c>
      <c r="AA60" s="1" t="str">
        <f t="shared" si="3"/>
        <v>57</v>
      </c>
      <c r="AB60" s="1" t="str">
        <f t="shared" si="4"/>
        <v>59</v>
      </c>
      <c r="AC60">
        <f t="shared" si="5"/>
        <v>63</v>
      </c>
      <c r="AD60" s="1">
        <f t="shared" si="55"/>
        <v>0</v>
      </c>
      <c r="AE60" s="1">
        <f t="shared" si="55"/>
        <v>0</v>
      </c>
      <c r="AF60" s="1">
        <f t="shared" si="55"/>
        <v>0</v>
      </c>
      <c r="AG60" s="1">
        <f t="shared" si="55"/>
        <v>0</v>
      </c>
      <c r="AH60" s="1">
        <f t="shared" si="55"/>
        <v>0</v>
      </c>
      <c r="AI60" s="1">
        <f t="shared" si="55"/>
        <v>0</v>
      </c>
      <c r="AJ60" s="1">
        <f t="shared" si="55"/>
        <v>0</v>
      </c>
      <c r="AK60" s="1">
        <f t="shared" si="55"/>
        <v>0</v>
      </c>
      <c r="AL60" s="1">
        <f t="shared" si="55"/>
        <v>0</v>
      </c>
      <c r="AM60" s="1">
        <f t="shared" si="55"/>
        <v>0</v>
      </c>
      <c r="AN60" s="1">
        <f t="shared" si="55"/>
        <v>0</v>
      </c>
      <c r="AO60" s="1">
        <f t="shared" si="55"/>
        <v>0</v>
      </c>
      <c r="AP60" s="1">
        <f t="shared" si="55"/>
        <v>0</v>
      </c>
      <c r="AQ60" s="1">
        <f t="shared" si="55"/>
        <v>0</v>
      </c>
      <c r="AR60" s="1">
        <f t="shared" si="55"/>
        <v>0</v>
      </c>
      <c r="AS60" s="1">
        <f t="shared" si="55"/>
        <v>0</v>
      </c>
      <c r="AT60" s="1">
        <f t="shared" si="46"/>
        <v>0</v>
      </c>
      <c r="AU60" s="1">
        <f t="shared" si="46"/>
        <v>0</v>
      </c>
      <c r="AV60" s="1">
        <f t="shared" si="46"/>
        <v>0</v>
      </c>
      <c r="AW60" s="1">
        <f t="shared" si="46"/>
        <v>0</v>
      </c>
      <c r="AX60" s="1">
        <f t="shared" si="46"/>
        <v>0</v>
      </c>
      <c r="AY60" s="1">
        <f t="shared" si="46"/>
        <v>0</v>
      </c>
      <c r="AZ60" s="1">
        <f t="shared" si="46"/>
        <v>0</v>
      </c>
      <c r="BA60" s="1">
        <f t="shared" si="46"/>
        <v>0</v>
      </c>
      <c r="BB60" s="1">
        <f t="shared" si="46"/>
        <v>0</v>
      </c>
      <c r="BC60" s="1">
        <f t="shared" si="46"/>
        <v>0</v>
      </c>
      <c r="BD60" s="1">
        <f t="shared" si="46"/>
        <v>0</v>
      </c>
      <c r="BE60" s="1">
        <f t="shared" si="46"/>
        <v>0</v>
      </c>
      <c r="BF60" s="1">
        <f t="shared" si="46"/>
        <v>0</v>
      </c>
      <c r="BG60" s="1">
        <f t="shared" si="46"/>
        <v>0</v>
      </c>
      <c r="BH60" s="1">
        <f t="shared" si="46"/>
        <v>0</v>
      </c>
      <c r="BI60" s="1">
        <f t="shared" si="56"/>
        <v>0</v>
      </c>
      <c r="BJ60" s="1">
        <f t="shared" si="56"/>
        <v>0</v>
      </c>
      <c r="BK60" s="1">
        <f t="shared" si="56"/>
        <v>0</v>
      </c>
      <c r="BL60" s="1">
        <f t="shared" si="56"/>
        <v>0</v>
      </c>
      <c r="BM60" s="1">
        <f t="shared" si="56"/>
        <v>0</v>
      </c>
      <c r="BN60" s="1">
        <f t="shared" si="56"/>
        <v>0</v>
      </c>
      <c r="BO60" s="1">
        <f t="shared" si="56"/>
        <v>0</v>
      </c>
      <c r="BP60" s="1">
        <f t="shared" si="56"/>
        <v>0</v>
      </c>
      <c r="BQ60" s="1">
        <f t="shared" si="56"/>
        <v>0</v>
      </c>
      <c r="BR60" s="1">
        <f t="shared" si="56"/>
        <v>0</v>
      </c>
      <c r="BS60" s="1">
        <f t="shared" si="56"/>
        <v>0</v>
      </c>
      <c r="BT60" s="1">
        <f t="shared" si="56"/>
        <v>0</v>
      </c>
      <c r="BU60" s="1">
        <f t="shared" si="56"/>
        <v>0</v>
      </c>
      <c r="BV60" s="1">
        <f t="shared" si="56"/>
        <v>0</v>
      </c>
      <c r="BW60" s="1">
        <f t="shared" si="56"/>
        <v>0</v>
      </c>
      <c r="BX60" s="1">
        <f t="shared" si="56"/>
        <v>0</v>
      </c>
      <c r="BY60" s="1">
        <f t="shared" si="47"/>
        <v>0</v>
      </c>
      <c r="BZ60" s="1">
        <f t="shared" si="47"/>
        <v>0</v>
      </c>
      <c r="CA60" s="1">
        <f t="shared" si="47"/>
        <v>0</v>
      </c>
      <c r="CB60" s="1">
        <f t="shared" si="47"/>
        <v>0</v>
      </c>
      <c r="CC60" s="1">
        <f t="shared" si="47"/>
        <v>0</v>
      </c>
      <c r="CD60" s="1">
        <f t="shared" si="47"/>
        <v>0</v>
      </c>
      <c r="CE60" s="1">
        <f t="shared" si="47"/>
        <v>0</v>
      </c>
      <c r="CF60" s="1">
        <f t="shared" si="47"/>
        <v>0</v>
      </c>
      <c r="CG60" s="1">
        <f t="shared" si="47"/>
        <v>0</v>
      </c>
      <c r="CH60" s="1">
        <f t="shared" si="47"/>
        <v>63</v>
      </c>
      <c r="CI60" s="1">
        <f t="shared" si="47"/>
        <v>63</v>
      </c>
      <c r="CJ60" s="1">
        <f t="shared" si="47"/>
        <v>63</v>
      </c>
      <c r="CK60" s="1">
        <f t="shared" si="47"/>
        <v>0</v>
      </c>
      <c r="CL60" s="1">
        <f t="shared" si="47"/>
        <v>0</v>
      </c>
      <c r="CM60" s="1">
        <f t="shared" si="47"/>
        <v>0</v>
      </c>
      <c r="CN60" s="1">
        <f t="shared" si="48"/>
        <v>0</v>
      </c>
      <c r="CO60" s="1">
        <f t="shared" si="48"/>
        <v>0</v>
      </c>
      <c r="CP60" s="1">
        <f t="shared" si="48"/>
        <v>0</v>
      </c>
      <c r="CQ60" s="1">
        <f t="shared" si="48"/>
        <v>0</v>
      </c>
      <c r="CR60" s="1">
        <f t="shared" si="48"/>
        <v>0</v>
      </c>
      <c r="CS60" s="1">
        <f t="shared" si="48"/>
        <v>0</v>
      </c>
      <c r="CT60" s="1">
        <f t="shared" si="48"/>
        <v>0</v>
      </c>
      <c r="CU60" s="1">
        <f t="shared" si="48"/>
        <v>0</v>
      </c>
      <c r="CV60" s="1">
        <f t="shared" si="48"/>
        <v>0</v>
      </c>
      <c r="CW60" s="1">
        <f t="shared" si="48"/>
        <v>0</v>
      </c>
      <c r="CX60" s="1">
        <f t="shared" si="48"/>
        <v>0</v>
      </c>
      <c r="CY60" s="1">
        <f t="shared" si="48"/>
        <v>0</v>
      </c>
      <c r="CZ60" s="1">
        <f t="shared" si="48"/>
        <v>0</v>
      </c>
      <c r="DA60" s="1">
        <f t="shared" si="48"/>
        <v>0</v>
      </c>
      <c r="DB60" s="1">
        <f t="shared" si="48"/>
        <v>0</v>
      </c>
      <c r="DC60" s="1">
        <f t="shared" si="48"/>
        <v>0</v>
      </c>
      <c r="DD60" s="1">
        <f t="shared" si="57"/>
        <v>0</v>
      </c>
      <c r="DE60" s="1">
        <f t="shared" si="57"/>
        <v>0</v>
      </c>
      <c r="DF60" s="1">
        <f t="shared" si="49"/>
        <v>0</v>
      </c>
      <c r="DG60" s="1">
        <f t="shared" si="49"/>
        <v>0</v>
      </c>
      <c r="DH60" s="1">
        <f t="shared" si="49"/>
        <v>0</v>
      </c>
      <c r="DI60" s="1">
        <f t="shared" si="49"/>
        <v>0</v>
      </c>
      <c r="DJ60" s="1">
        <f t="shared" si="49"/>
        <v>0</v>
      </c>
      <c r="DK60" s="1">
        <f t="shared" si="49"/>
        <v>0</v>
      </c>
      <c r="DL60" s="1">
        <f t="shared" si="49"/>
        <v>0</v>
      </c>
      <c r="DM60" s="1">
        <f t="shared" si="49"/>
        <v>0</v>
      </c>
      <c r="DN60" s="1">
        <f t="shared" si="49"/>
        <v>0</v>
      </c>
      <c r="DO60" s="1">
        <f t="shared" si="49"/>
        <v>0</v>
      </c>
      <c r="DP60" s="1">
        <f t="shared" si="49"/>
        <v>0</v>
      </c>
      <c r="DQ60" s="1">
        <f t="shared" si="49"/>
        <v>0</v>
      </c>
      <c r="DR60" s="1">
        <f t="shared" si="49"/>
        <v>0</v>
      </c>
      <c r="DS60" s="1">
        <f t="shared" si="49"/>
        <v>0</v>
      </c>
      <c r="DT60" s="1">
        <f t="shared" si="49"/>
        <v>0</v>
      </c>
      <c r="DU60" s="1">
        <f t="shared" si="50"/>
        <v>0</v>
      </c>
      <c r="DV60" s="1">
        <f t="shared" si="50"/>
        <v>0</v>
      </c>
      <c r="DW60" s="1">
        <f t="shared" si="50"/>
        <v>0</v>
      </c>
      <c r="DX60" s="1">
        <f t="shared" si="50"/>
        <v>0</v>
      </c>
      <c r="DY60" s="1">
        <f t="shared" si="50"/>
        <v>0</v>
      </c>
      <c r="DZ60" s="1">
        <f t="shared" si="50"/>
        <v>0</v>
      </c>
      <c r="EA60" s="1">
        <f t="shared" si="50"/>
        <v>0</v>
      </c>
      <c r="EB60" s="1">
        <f t="shared" si="50"/>
        <v>0</v>
      </c>
      <c r="EC60" s="1">
        <f t="shared" si="50"/>
        <v>0</v>
      </c>
      <c r="ED60" s="1">
        <f t="shared" si="50"/>
        <v>0</v>
      </c>
      <c r="EE60" s="1">
        <f t="shared" si="50"/>
        <v>0</v>
      </c>
      <c r="EF60" s="1">
        <f t="shared" si="50"/>
        <v>0</v>
      </c>
      <c r="EG60" s="1">
        <f t="shared" si="50"/>
        <v>0</v>
      </c>
      <c r="EH60" s="1">
        <f t="shared" si="50"/>
        <v>0</v>
      </c>
      <c r="EI60" s="1">
        <f t="shared" si="50"/>
        <v>0</v>
      </c>
      <c r="EJ60" s="1">
        <f t="shared" si="50"/>
        <v>0</v>
      </c>
      <c r="EK60" s="1">
        <f t="shared" si="58"/>
        <v>0</v>
      </c>
      <c r="EL60" s="1">
        <f t="shared" si="58"/>
        <v>0</v>
      </c>
      <c r="EM60" s="1">
        <f t="shared" si="58"/>
        <v>0</v>
      </c>
      <c r="EN60" s="1">
        <f t="shared" si="58"/>
        <v>0</v>
      </c>
      <c r="EO60" s="1">
        <f t="shared" si="58"/>
        <v>0</v>
      </c>
      <c r="EP60" s="1">
        <f t="shared" si="58"/>
        <v>0</v>
      </c>
      <c r="EQ60" s="1">
        <f t="shared" si="58"/>
        <v>0</v>
      </c>
      <c r="ER60" s="1">
        <f t="shared" si="58"/>
        <v>0</v>
      </c>
      <c r="ES60" s="1">
        <f t="shared" si="58"/>
        <v>0</v>
      </c>
      <c r="ET60" s="1">
        <f t="shared" si="58"/>
        <v>0</v>
      </c>
      <c r="EU60" s="1">
        <f t="shared" si="58"/>
        <v>0</v>
      </c>
      <c r="EV60" s="1">
        <f t="shared" si="58"/>
        <v>0</v>
      </c>
      <c r="EW60" s="1">
        <f t="shared" si="58"/>
        <v>0</v>
      </c>
      <c r="EX60" s="1">
        <f t="shared" si="58"/>
        <v>0</v>
      </c>
      <c r="EY60" s="1">
        <f t="shared" si="58"/>
        <v>0</v>
      </c>
      <c r="EZ60" s="1">
        <f t="shared" si="58"/>
        <v>0</v>
      </c>
      <c r="FA60" s="1">
        <f t="shared" si="51"/>
        <v>0</v>
      </c>
      <c r="FB60" s="1">
        <f t="shared" si="51"/>
        <v>0</v>
      </c>
      <c r="FC60" s="1">
        <f t="shared" si="51"/>
        <v>0</v>
      </c>
      <c r="FD60" s="1">
        <f t="shared" si="51"/>
        <v>0</v>
      </c>
      <c r="FE60" s="1">
        <f t="shared" si="51"/>
        <v>0</v>
      </c>
      <c r="FF60" s="1">
        <f t="shared" si="51"/>
        <v>0</v>
      </c>
      <c r="FG60" s="1">
        <f t="shared" si="51"/>
        <v>0</v>
      </c>
      <c r="FH60" s="1">
        <f t="shared" si="51"/>
        <v>0</v>
      </c>
      <c r="FI60" s="1">
        <f t="shared" si="51"/>
        <v>0</v>
      </c>
      <c r="FJ60" s="1">
        <f t="shared" si="51"/>
        <v>0</v>
      </c>
      <c r="FK60" s="1">
        <f t="shared" si="51"/>
        <v>0</v>
      </c>
      <c r="FL60" s="1">
        <f t="shared" si="51"/>
        <v>0</v>
      </c>
      <c r="FM60" s="1">
        <f t="shared" si="51"/>
        <v>0</v>
      </c>
      <c r="FN60" s="1">
        <f t="shared" si="51"/>
        <v>0</v>
      </c>
      <c r="FO60" s="1">
        <f t="shared" si="51"/>
        <v>0</v>
      </c>
      <c r="FP60" s="1">
        <f t="shared" si="52"/>
        <v>0</v>
      </c>
      <c r="FQ60" s="1">
        <f t="shared" si="52"/>
        <v>0</v>
      </c>
      <c r="FR60" s="1">
        <f t="shared" si="52"/>
        <v>0</v>
      </c>
      <c r="FS60" s="1">
        <f t="shared" si="52"/>
        <v>0</v>
      </c>
      <c r="FT60" s="1">
        <f t="shared" si="52"/>
        <v>0</v>
      </c>
      <c r="FU60" s="1">
        <f t="shared" si="52"/>
        <v>0</v>
      </c>
      <c r="FV60" s="1">
        <f t="shared" si="52"/>
        <v>0</v>
      </c>
      <c r="FW60" s="1">
        <f t="shared" si="52"/>
        <v>0</v>
      </c>
      <c r="FX60" s="1">
        <f t="shared" si="52"/>
        <v>0</v>
      </c>
      <c r="FY60" s="1">
        <f t="shared" si="52"/>
        <v>0</v>
      </c>
      <c r="FZ60" s="1">
        <f t="shared" si="52"/>
        <v>0</v>
      </c>
      <c r="GA60" s="1">
        <f t="shared" si="52"/>
        <v>0</v>
      </c>
      <c r="GB60" s="1">
        <f t="shared" si="52"/>
        <v>0</v>
      </c>
      <c r="GC60" s="1">
        <f t="shared" si="52"/>
        <v>0</v>
      </c>
      <c r="GD60" s="1">
        <f t="shared" si="52"/>
        <v>0</v>
      </c>
      <c r="GE60" s="1">
        <f t="shared" si="52"/>
        <v>0</v>
      </c>
      <c r="GF60" s="1">
        <f t="shared" si="59"/>
        <v>0</v>
      </c>
      <c r="GG60" s="1">
        <f t="shared" si="59"/>
        <v>0</v>
      </c>
      <c r="GH60" s="1">
        <f t="shared" si="53"/>
        <v>0</v>
      </c>
      <c r="GI60" s="1">
        <f t="shared" si="53"/>
        <v>0</v>
      </c>
      <c r="GJ60" s="1">
        <f t="shared" si="53"/>
        <v>0</v>
      </c>
      <c r="GK60" s="1">
        <f t="shared" si="53"/>
        <v>0</v>
      </c>
      <c r="GL60" s="1">
        <f t="shared" si="53"/>
        <v>0</v>
      </c>
      <c r="GM60" s="1">
        <f t="shared" si="53"/>
        <v>0</v>
      </c>
      <c r="GN60" s="1">
        <f t="shared" si="53"/>
        <v>0</v>
      </c>
      <c r="GO60" s="1">
        <f t="shared" si="53"/>
        <v>0</v>
      </c>
      <c r="GP60" s="1">
        <f t="shared" si="53"/>
        <v>0</v>
      </c>
      <c r="GQ60" s="1">
        <f t="shared" si="53"/>
        <v>0</v>
      </c>
      <c r="GR60" s="1">
        <f t="shared" si="53"/>
        <v>0</v>
      </c>
      <c r="GS60" s="1">
        <f t="shared" si="53"/>
        <v>0</v>
      </c>
      <c r="GT60" s="1">
        <f t="shared" si="53"/>
        <v>0</v>
      </c>
      <c r="GU60" s="1">
        <f t="shared" si="53"/>
        <v>0</v>
      </c>
      <c r="GV60" s="1">
        <f t="shared" si="53"/>
        <v>0</v>
      </c>
      <c r="GW60" s="1">
        <f t="shared" si="54"/>
        <v>0</v>
      </c>
      <c r="GX60" s="1">
        <f t="shared" si="54"/>
        <v>0</v>
      </c>
      <c r="GY60" s="1">
        <f t="shared" si="54"/>
        <v>0</v>
      </c>
      <c r="GZ60" s="1">
        <f t="shared" si="54"/>
        <v>0</v>
      </c>
      <c r="HA60" s="1">
        <f t="shared" si="54"/>
        <v>0</v>
      </c>
      <c r="HB60" s="1">
        <f t="shared" si="54"/>
        <v>0</v>
      </c>
      <c r="HC60" s="1">
        <f t="shared" si="54"/>
        <v>0</v>
      </c>
      <c r="HD60" s="1">
        <f t="shared" si="54"/>
        <v>0</v>
      </c>
      <c r="HE60" s="1">
        <f t="shared" si="54"/>
        <v>0</v>
      </c>
      <c r="HF60" s="1">
        <f t="shared" si="54"/>
        <v>0</v>
      </c>
      <c r="HG60" s="1">
        <f t="shared" si="54"/>
        <v>0</v>
      </c>
      <c r="HH60" s="1">
        <f t="shared" si="54"/>
        <v>0</v>
      </c>
      <c r="HI60" s="1">
        <f t="shared" si="54"/>
        <v>0</v>
      </c>
      <c r="HJ60" s="1">
        <f t="shared" si="54"/>
        <v>0</v>
      </c>
      <c r="HK60" s="1">
        <f t="shared" si="54"/>
        <v>0</v>
      </c>
      <c r="HL60" s="1">
        <f t="shared" si="54"/>
        <v>0</v>
      </c>
      <c r="HM60" s="1">
        <f t="shared" si="60"/>
        <v>0</v>
      </c>
      <c r="HN60" s="1">
        <f t="shared" si="60"/>
        <v>0</v>
      </c>
      <c r="HO60" s="1">
        <f t="shared" si="60"/>
        <v>0</v>
      </c>
      <c r="HP60" s="1">
        <f t="shared" si="60"/>
        <v>0</v>
      </c>
      <c r="HQ60" s="1">
        <f t="shared" si="60"/>
        <v>0</v>
      </c>
      <c r="HR60" s="1">
        <f t="shared" si="60"/>
        <v>0</v>
      </c>
      <c r="HS60" s="1">
        <f t="shared" si="60"/>
        <v>0</v>
      </c>
      <c r="HT60" s="1">
        <f t="shared" si="60"/>
        <v>0</v>
      </c>
      <c r="HU60" s="1">
        <f t="shared" si="60"/>
        <v>0</v>
      </c>
      <c r="HW60">
        <v>40</v>
      </c>
      <c r="HX60" s="15">
        <f t="shared" si="25"/>
        <v>0</v>
      </c>
      <c r="HY60">
        <f t="shared" si="45"/>
        <v>0</v>
      </c>
      <c r="HZ60" s="1" t="str">
        <f t="shared" si="26"/>
        <v/>
      </c>
      <c r="IA60" s="1">
        <f t="shared" si="27"/>
        <v>0</v>
      </c>
      <c r="IB60" t="str">
        <f t="shared" si="31"/>
        <v/>
      </c>
      <c r="IC60" t="str">
        <f t="shared" si="20"/>
        <v/>
      </c>
      <c r="ID60">
        <f>IF(HZ60&gt;$IC$18,1000,IF(HZ60=$IC$18,MIN(HZ60:$HZ$220),1000))</f>
        <v>1000</v>
      </c>
      <c r="IG60" s="1">
        <f t="shared" si="28"/>
        <v>0</v>
      </c>
      <c r="IH60" s="1">
        <f t="shared" si="21"/>
        <v>0</v>
      </c>
      <c r="II60" s="1">
        <f t="shared" si="29"/>
        <v>0</v>
      </c>
      <c r="IJ60" s="1">
        <f t="shared" si="30"/>
        <v>0</v>
      </c>
    </row>
    <row r="61" spans="1:244">
      <c r="A61">
        <v>41</v>
      </c>
      <c r="B61" t="str">
        <f t="shared" si="22"/>
        <v/>
      </c>
      <c r="C61" s="2" t="str">
        <f t="shared" si="23"/>
        <v/>
      </c>
      <c r="D61" s="28"/>
      <c r="E61" s="29"/>
      <c r="F61" s="30"/>
      <c r="G61" s="12" t="e">
        <f t="shared" si="0"/>
        <v>#VALUE!</v>
      </c>
      <c r="T61" s="16" t="str">
        <f t="shared" si="1"/>
        <v/>
      </c>
      <c r="U61" s="2">
        <v>41</v>
      </c>
      <c r="V61" s="2">
        <f>HLOOKUP($F$4,'tabulka hodnot'!$D$3:$J$203,'vypocet bodov do rebricka'!U61+1,0)</f>
        <v>75</v>
      </c>
      <c r="Y61" s="1" t="str">
        <f t="shared" si="24"/>
        <v>57-59</v>
      </c>
      <c r="Z61" s="1">
        <f t="shared" si="2"/>
        <v>3</v>
      </c>
      <c r="AA61" s="1" t="str">
        <f t="shared" si="3"/>
        <v>57</v>
      </c>
      <c r="AB61" s="1" t="str">
        <f t="shared" si="4"/>
        <v>59</v>
      </c>
      <c r="AC61">
        <f t="shared" si="5"/>
        <v>63</v>
      </c>
      <c r="AD61" s="1">
        <f t="shared" si="55"/>
        <v>0</v>
      </c>
      <c r="AE61" s="1">
        <f t="shared" si="55"/>
        <v>0</v>
      </c>
      <c r="AF61" s="1">
        <f t="shared" si="55"/>
        <v>0</v>
      </c>
      <c r="AG61" s="1">
        <f t="shared" si="55"/>
        <v>0</v>
      </c>
      <c r="AH61" s="1">
        <f t="shared" si="55"/>
        <v>0</v>
      </c>
      <c r="AI61" s="1">
        <f t="shared" si="55"/>
        <v>0</v>
      </c>
      <c r="AJ61" s="1">
        <f t="shared" si="55"/>
        <v>0</v>
      </c>
      <c r="AK61" s="1">
        <f t="shared" si="55"/>
        <v>0</v>
      </c>
      <c r="AL61" s="1">
        <f t="shared" si="55"/>
        <v>0</v>
      </c>
      <c r="AM61" s="1">
        <f t="shared" si="55"/>
        <v>0</v>
      </c>
      <c r="AN61" s="1">
        <f t="shared" si="55"/>
        <v>0</v>
      </c>
      <c r="AO61" s="1">
        <f t="shared" si="55"/>
        <v>0</v>
      </c>
      <c r="AP61" s="1">
        <f t="shared" si="55"/>
        <v>0</v>
      </c>
      <c r="AQ61" s="1">
        <f t="shared" si="55"/>
        <v>0</v>
      </c>
      <c r="AR61" s="1">
        <f t="shared" si="55"/>
        <v>0</v>
      </c>
      <c r="AS61" s="1">
        <f t="shared" si="55"/>
        <v>0</v>
      </c>
      <c r="AT61" s="1">
        <f t="shared" si="46"/>
        <v>0</v>
      </c>
      <c r="AU61" s="1">
        <f t="shared" si="46"/>
        <v>0</v>
      </c>
      <c r="AV61" s="1">
        <f t="shared" si="46"/>
        <v>0</v>
      </c>
      <c r="AW61" s="1">
        <f t="shared" si="46"/>
        <v>0</v>
      </c>
      <c r="AX61" s="1">
        <f t="shared" si="46"/>
        <v>0</v>
      </c>
      <c r="AY61" s="1">
        <f t="shared" si="46"/>
        <v>0</v>
      </c>
      <c r="AZ61" s="1">
        <f t="shared" si="46"/>
        <v>0</v>
      </c>
      <c r="BA61" s="1">
        <f t="shared" si="46"/>
        <v>0</v>
      </c>
      <c r="BB61" s="1">
        <f t="shared" si="46"/>
        <v>0</v>
      </c>
      <c r="BC61" s="1">
        <f t="shared" si="46"/>
        <v>0</v>
      </c>
      <c r="BD61" s="1">
        <f t="shared" si="46"/>
        <v>0</v>
      </c>
      <c r="BE61" s="1">
        <f t="shared" si="46"/>
        <v>0</v>
      </c>
      <c r="BF61" s="1">
        <f t="shared" si="46"/>
        <v>0</v>
      </c>
      <c r="BG61" s="1">
        <f t="shared" si="46"/>
        <v>0</v>
      </c>
      <c r="BH61" s="1">
        <f t="shared" si="46"/>
        <v>0</v>
      </c>
      <c r="BI61" s="1">
        <f t="shared" si="56"/>
        <v>0</v>
      </c>
      <c r="BJ61" s="1">
        <f t="shared" si="56"/>
        <v>0</v>
      </c>
      <c r="BK61" s="1">
        <f t="shared" si="56"/>
        <v>0</v>
      </c>
      <c r="BL61" s="1">
        <f t="shared" si="56"/>
        <v>0</v>
      </c>
      <c r="BM61" s="1">
        <f t="shared" si="56"/>
        <v>0</v>
      </c>
      <c r="BN61" s="1">
        <f t="shared" si="56"/>
        <v>0</v>
      </c>
      <c r="BO61" s="1">
        <f t="shared" si="56"/>
        <v>0</v>
      </c>
      <c r="BP61" s="1">
        <f t="shared" si="56"/>
        <v>0</v>
      </c>
      <c r="BQ61" s="1">
        <f t="shared" si="56"/>
        <v>0</v>
      </c>
      <c r="BR61" s="1">
        <f t="shared" si="56"/>
        <v>0</v>
      </c>
      <c r="BS61" s="1">
        <f t="shared" si="56"/>
        <v>0</v>
      </c>
      <c r="BT61" s="1">
        <f t="shared" si="56"/>
        <v>0</v>
      </c>
      <c r="BU61" s="1">
        <f t="shared" si="56"/>
        <v>0</v>
      </c>
      <c r="BV61" s="1">
        <f t="shared" si="56"/>
        <v>0</v>
      </c>
      <c r="BW61" s="1">
        <f t="shared" si="56"/>
        <v>0</v>
      </c>
      <c r="BX61" s="1">
        <f t="shared" si="56"/>
        <v>0</v>
      </c>
      <c r="BY61" s="1">
        <f t="shared" si="47"/>
        <v>0</v>
      </c>
      <c r="BZ61" s="1">
        <f t="shared" si="47"/>
        <v>0</v>
      </c>
      <c r="CA61" s="1">
        <f t="shared" si="47"/>
        <v>0</v>
      </c>
      <c r="CB61" s="1">
        <f t="shared" si="47"/>
        <v>0</v>
      </c>
      <c r="CC61" s="1">
        <f t="shared" si="47"/>
        <v>0</v>
      </c>
      <c r="CD61" s="1">
        <f t="shared" si="47"/>
        <v>0</v>
      </c>
      <c r="CE61" s="1">
        <f t="shared" si="47"/>
        <v>0</v>
      </c>
      <c r="CF61" s="1">
        <f t="shared" si="47"/>
        <v>0</v>
      </c>
      <c r="CG61" s="1">
        <f t="shared" si="47"/>
        <v>0</v>
      </c>
      <c r="CH61" s="1">
        <f t="shared" si="47"/>
        <v>63</v>
      </c>
      <c r="CI61" s="1">
        <f t="shared" si="47"/>
        <v>63</v>
      </c>
      <c r="CJ61" s="1">
        <f t="shared" si="47"/>
        <v>63</v>
      </c>
      <c r="CK61" s="1">
        <f t="shared" si="47"/>
        <v>0</v>
      </c>
      <c r="CL61" s="1">
        <f t="shared" si="47"/>
        <v>0</v>
      </c>
      <c r="CM61" s="1">
        <f t="shared" si="47"/>
        <v>0</v>
      </c>
      <c r="CN61" s="1">
        <f t="shared" si="48"/>
        <v>0</v>
      </c>
      <c r="CO61" s="1">
        <f t="shared" si="48"/>
        <v>0</v>
      </c>
      <c r="CP61" s="1">
        <f t="shared" si="48"/>
        <v>0</v>
      </c>
      <c r="CQ61" s="1">
        <f t="shared" si="48"/>
        <v>0</v>
      </c>
      <c r="CR61" s="1">
        <f t="shared" si="48"/>
        <v>0</v>
      </c>
      <c r="CS61" s="1">
        <f t="shared" si="48"/>
        <v>0</v>
      </c>
      <c r="CT61" s="1">
        <f t="shared" si="48"/>
        <v>0</v>
      </c>
      <c r="CU61" s="1">
        <f t="shared" si="48"/>
        <v>0</v>
      </c>
      <c r="CV61" s="1">
        <f t="shared" si="48"/>
        <v>0</v>
      </c>
      <c r="CW61" s="1">
        <f t="shared" si="48"/>
        <v>0</v>
      </c>
      <c r="CX61" s="1">
        <f t="shared" si="48"/>
        <v>0</v>
      </c>
      <c r="CY61" s="1">
        <f t="shared" si="48"/>
        <v>0</v>
      </c>
      <c r="CZ61" s="1">
        <f t="shared" si="48"/>
        <v>0</v>
      </c>
      <c r="DA61" s="1">
        <f t="shared" si="48"/>
        <v>0</v>
      </c>
      <c r="DB61" s="1">
        <f t="shared" si="48"/>
        <v>0</v>
      </c>
      <c r="DC61" s="1">
        <f t="shared" si="48"/>
        <v>0</v>
      </c>
      <c r="DD61" s="1">
        <f t="shared" si="57"/>
        <v>0</v>
      </c>
      <c r="DE61" s="1">
        <f t="shared" si="57"/>
        <v>0</v>
      </c>
      <c r="DF61" s="1">
        <f t="shared" si="49"/>
        <v>0</v>
      </c>
      <c r="DG61" s="1">
        <f t="shared" si="49"/>
        <v>0</v>
      </c>
      <c r="DH61" s="1">
        <f t="shared" si="49"/>
        <v>0</v>
      </c>
      <c r="DI61" s="1">
        <f t="shared" si="49"/>
        <v>0</v>
      </c>
      <c r="DJ61" s="1">
        <f t="shared" si="49"/>
        <v>0</v>
      </c>
      <c r="DK61" s="1">
        <f t="shared" si="49"/>
        <v>0</v>
      </c>
      <c r="DL61" s="1">
        <f t="shared" si="49"/>
        <v>0</v>
      </c>
      <c r="DM61" s="1">
        <f t="shared" si="49"/>
        <v>0</v>
      </c>
      <c r="DN61" s="1">
        <f t="shared" si="49"/>
        <v>0</v>
      </c>
      <c r="DO61" s="1">
        <f t="shared" si="49"/>
        <v>0</v>
      </c>
      <c r="DP61" s="1">
        <f t="shared" si="49"/>
        <v>0</v>
      </c>
      <c r="DQ61" s="1">
        <f t="shared" si="49"/>
        <v>0</v>
      </c>
      <c r="DR61" s="1">
        <f t="shared" si="49"/>
        <v>0</v>
      </c>
      <c r="DS61" s="1">
        <f t="shared" si="49"/>
        <v>0</v>
      </c>
      <c r="DT61" s="1">
        <f t="shared" si="49"/>
        <v>0</v>
      </c>
      <c r="DU61" s="1">
        <f t="shared" si="50"/>
        <v>0</v>
      </c>
      <c r="DV61" s="1">
        <f t="shared" si="50"/>
        <v>0</v>
      </c>
      <c r="DW61" s="1">
        <f t="shared" si="50"/>
        <v>0</v>
      </c>
      <c r="DX61" s="1">
        <f t="shared" si="50"/>
        <v>0</v>
      </c>
      <c r="DY61" s="1">
        <f t="shared" si="50"/>
        <v>0</v>
      </c>
      <c r="DZ61" s="1">
        <f t="shared" si="50"/>
        <v>0</v>
      </c>
      <c r="EA61" s="1">
        <f t="shared" si="50"/>
        <v>0</v>
      </c>
      <c r="EB61" s="1">
        <f t="shared" si="50"/>
        <v>0</v>
      </c>
      <c r="EC61" s="1">
        <f t="shared" si="50"/>
        <v>0</v>
      </c>
      <c r="ED61" s="1">
        <f t="shared" si="50"/>
        <v>0</v>
      </c>
      <c r="EE61" s="1">
        <f t="shared" si="50"/>
        <v>0</v>
      </c>
      <c r="EF61" s="1">
        <f t="shared" si="50"/>
        <v>0</v>
      </c>
      <c r="EG61" s="1">
        <f t="shared" si="50"/>
        <v>0</v>
      </c>
      <c r="EH61" s="1">
        <f t="shared" si="50"/>
        <v>0</v>
      </c>
      <c r="EI61" s="1">
        <f t="shared" si="50"/>
        <v>0</v>
      </c>
      <c r="EJ61" s="1">
        <f t="shared" si="50"/>
        <v>0</v>
      </c>
      <c r="EK61" s="1">
        <f t="shared" si="58"/>
        <v>0</v>
      </c>
      <c r="EL61" s="1">
        <f t="shared" si="58"/>
        <v>0</v>
      </c>
      <c r="EM61" s="1">
        <f t="shared" si="58"/>
        <v>0</v>
      </c>
      <c r="EN61" s="1">
        <f t="shared" si="58"/>
        <v>0</v>
      </c>
      <c r="EO61" s="1">
        <f t="shared" si="58"/>
        <v>0</v>
      </c>
      <c r="EP61" s="1">
        <f t="shared" si="58"/>
        <v>0</v>
      </c>
      <c r="EQ61" s="1">
        <f t="shared" si="58"/>
        <v>0</v>
      </c>
      <c r="ER61" s="1">
        <f t="shared" si="58"/>
        <v>0</v>
      </c>
      <c r="ES61" s="1">
        <f t="shared" si="58"/>
        <v>0</v>
      </c>
      <c r="ET61" s="1">
        <f t="shared" si="58"/>
        <v>0</v>
      </c>
      <c r="EU61" s="1">
        <f t="shared" si="58"/>
        <v>0</v>
      </c>
      <c r="EV61" s="1">
        <f t="shared" si="58"/>
        <v>0</v>
      </c>
      <c r="EW61" s="1">
        <f t="shared" si="58"/>
        <v>0</v>
      </c>
      <c r="EX61" s="1">
        <f t="shared" si="58"/>
        <v>0</v>
      </c>
      <c r="EY61" s="1">
        <f t="shared" si="58"/>
        <v>0</v>
      </c>
      <c r="EZ61" s="1">
        <f t="shared" si="58"/>
        <v>0</v>
      </c>
      <c r="FA61" s="1">
        <f t="shared" si="51"/>
        <v>0</v>
      </c>
      <c r="FB61" s="1">
        <f t="shared" si="51"/>
        <v>0</v>
      </c>
      <c r="FC61" s="1">
        <f t="shared" si="51"/>
        <v>0</v>
      </c>
      <c r="FD61" s="1">
        <f t="shared" si="51"/>
        <v>0</v>
      </c>
      <c r="FE61" s="1">
        <f t="shared" si="51"/>
        <v>0</v>
      </c>
      <c r="FF61" s="1">
        <f t="shared" si="51"/>
        <v>0</v>
      </c>
      <c r="FG61" s="1">
        <f t="shared" si="51"/>
        <v>0</v>
      </c>
      <c r="FH61" s="1">
        <f t="shared" si="51"/>
        <v>0</v>
      </c>
      <c r="FI61" s="1">
        <f t="shared" si="51"/>
        <v>0</v>
      </c>
      <c r="FJ61" s="1">
        <f t="shared" si="51"/>
        <v>0</v>
      </c>
      <c r="FK61" s="1">
        <f t="shared" si="51"/>
        <v>0</v>
      </c>
      <c r="FL61" s="1">
        <f t="shared" si="51"/>
        <v>0</v>
      </c>
      <c r="FM61" s="1">
        <f t="shared" si="51"/>
        <v>0</v>
      </c>
      <c r="FN61" s="1">
        <f t="shared" si="51"/>
        <v>0</v>
      </c>
      <c r="FO61" s="1">
        <f t="shared" si="51"/>
        <v>0</v>
      </c>
      <c r="FP61" s="1">
        <f t="shared" si="52"/>
        <v>0</v>
      </c>
      <c r="FQ61" s="1">
        <f t="shared" si="52"/>
        <v>0</v>
      </c>
      <c r="FR61" s="1">
        <f t="shared" si="52"/>
        <v>0</v>
      </c>
      <c r="FS61" s="1">
        <f t="shared" si="52"/>
        <v>0</v>
      </c>
      <c r="FT61" s="1">
        <f t="shared" si="52"/>
        <v>0</v>
      </c>
      <c r="FU61" s="1">
        <f t="shared" si="52"/>
        <v>0</v>
      </c>
      <c r="FV61" s="1">
        <f t="shared" si="52"/>
        <v>0</v>
      </c>
      <c r="FW61" s="1">
        <f t="shared" si="52"/>
        <v>0</v>
      </c>
      <c r="FX61" s="1">
        <f t="shared" si="52"/>
        <v>0</v>
      </c>
      <c r="FY61" s="1">
        <f t="shared" si="52"/>
        <v>0</v>
      </c>
      <c r="FZ61" s="1">
        <f t="shared" si="52"/>
        <v>0</v>
      </c>
      <c r="GA61" s="1">
        <f t="shared" si="52"/>
        <v>0</v>
      </c>
      <c r="GB61" s="1">
        <f t="shared" si="52"/>
        <v>0</v>
      </c>
      <c r="GC61" s="1">
        <f t="shared" si="52"/>
        <v>0</v>
      </c>
      <c r="GD61" s="1">
        <f t="shared" si="52"/>
        <v>0</v>
      </c>
      <c r="GE61" s="1">
        <f t="shared" si="52"/>
        <v>0</v>
      </c>
      <c r="GF61" s="1">
        <f t="shared" si="59"/>
        <v>0</v>
      </c>
      <c r="GG61" s="1">
        <f t="shared" si="59"/>
        <v>0</v>
      </c>
      <c r="GH61" s="1">
        <f t="shared" si="53"/>
        <v>0</v>
      </c>
      <c r="GI61" s="1">
        <f t="shared" si="53"/>
        <v>0</v>
      </c>
      <c r="GJ61" s="1">
        <f t="shared" si="53"/>
        <v>0</v>
      </c>
      <c r="GK61" s="1">
        <f t="shared" si="53"/>
        <v>0</v>
      </c>
      <c r="GL61" s="1">
        <f t="shared" si="53"/>
        <v>0</v>
      </c>
      <c r="GM61" s="1">
        <f t="shared" si="53"/>
        <v>0</v>
      </c>
      <c r="GN61" s="1">
        <f t="shared" si="53"/>
        <v>0</v>
      </c>
      <c r="GO61" s="1">
        <f t="shared" si="53"/>
        <v>0</v>
      </c>
      <c r="GP61" s="1">
        <f t="shared" si="53"/>
        <v>0</v>
      </c>
      <c r="GQ61" s="1">
        <f t="shared" si="53"/>
        <v>0</v>
      </c>
      <c r="GR61" s="1">
        <f t="shared" si="53"/>
        <v>0</v>
      </c>
      <c r="GS61" s="1">
        <f t="shared" si="53"/>
        <v>0</v>
      </c>
      <c r="GT61" s="1">
        <f t="shared" si="53"/>
        <v>0</v>
      </c>
      <c r="GU61" s="1">
        <f t="shared" si="53"/>
        <v>0</v>
      </c>
      <c r="GV61" s="1">
        <f t="shared" si="53"/>
        <v>0</v>
      </c>
      <c r="GW61" s="1">
        <f t="shared" si="54"/>
        <v>0</v>
      </c>
      <c r="GX61" s="1">
        <f t="shared" si="54"/>
        <v>0</v>
      </c>
      <c r="GY61" s="1">
        <f t="shared" si="54"/>
        <v>0</v>
      </c>
      <c r="GZ61" s="1">
        <f t="shared" si="54"/>
        <v>0</v>
      </c>
      <c r="HA61" s="1">
        <f t="shared" si="54"/>
        <v>0</v>
      </c>
      <c r="HB61" s="1">
        <f t="shared" si="54"/>
        <v>0</v>
      </c>
      <c r="HC61" s="1">
        <f t="shared" si="54"/>
        <v>0</v>
      </c>
      <c r="HD61" s="1">
        <f t="shared" si="54"/>
        <v>0</v>
      </c>
      <c r="HE61" s="1">
        <f t="shared" si="54"/>
        <v>0</v>
      </c>
      <c r="HF61" s="1">
        <f t="shared" si="54"/>
        <v>0</v>
      </c>
      <c r="HG61" s="1">
        <f t="shared" si="54"/>
        <v>0</v>
      </c>
      <c r="HH61" s="1">
        <f t="shared" si="54"/>
        <v>0</v>
      </c>
      <c r="HI61" s="1">
        <f t="shared" si="54"/>
        <v>0</v>
      </c>
      <c r="HJ61" s="1">
        <f t="shared" si="54"/>
        <v>0</v>
      </c>
      <c r="HK61" s="1">
        <f t="shared" si="54"/>
        <v>0</v>
      </c>
      <c r="HL61" s="1">
        <f t="shared" si="54"/>
        <v>0</v>
      </c>
      <c r="HM61" s="1">
        <f t="shared" si="60"/>
        <v>0</v>
      </c>
      <c r="HN61" s="1">
        <f t="shared" si="60"/>
        <v>0</v>
      </c>
      <c r="HO61" s="1">
        <f t="shared" si="60"/>
        <v>0</v>
      </c>
      <c r="HP61" s="1">
        <f t="shared" si="60"/>
        <v>0</v>
      </c>
      <c r="HQ61" s="1">
        <f t="shared" si="60"/>
        <v>0</v>
      </c>
      <c r="HR61" s="1">
        <f t="shared" si="60"/>
        <v>0</v>
      </c>
      <c r="HS61" s="1">
        <f t="shared" si="60"/>
        <v>0</v>
      </c>
      <c r="HT61" s="1">
        <f t="shared" si="60"/>
        <v>0</v>
      </c>
      <c r="HU61" s="1">
        <f t="shared" si="60"/>
        <v>0</v>
      </c>
      <c r="HW61">
        <v>41</v>
      </c>
      <c r="HX61" s="15">
        <f t="shared" si="25"/>
        <v>0</v>
      </c>
      <c r="HY61">
        <f t="shared" si="45"/>
        <v>0</v>
      </c>
      <c r="HZ61" s="1" t="str">
        <f t="shared" si="26"/>
        <v/>
      </c>
      <c r="IA61" s="1">
        <f t="shared" si="27"/>
        <v>0</v>
      </c>
      <c r="IB61" t="str">
        <f t="shared" si="31"/>
        <v/>
      </c>
      <c r="IC61" t="str">
        <f t="shared" si="20"/>
        <v/>
      </c>
      <c r="ID61">
        <f>IF(HZ61&gt;$IC$18,1000,IF(HZ61=$IC$18,MIN(HZ61:$HZ$220),1000))</f>
        <v>1000</v>
      </c>
      <c r="IG61" s="1">
        <f t="shared" si="28"/>
        <v>0</v>
      </c>
      <c r="IH61" s="1">
        <f t="shared" si="21"/>
        <v>0</v>
      </c>
      <c r="II61" s="1">
        <f t="shared" si="29"/>
        <v>0</v>
      </c>
      <c r="IJ61" s="1">
        <f t="shared" si="30"/>
        <v>0</v>
      </c>
    </row>
    <row r="62" spans="1:244">
      <c r="A62">
        <v>42</v>
      </c>
      <c r="B62" t="str">
        <f t="shared" si="22"/>
        <v/>
      </c>
      <c r="C62" s="2" t="str">
        <f t="shared" si="23"/>
        <v/>
      </c>
      <c r="D62" s="28"/>
      <c r="E62" s="29"/>
      <c r="F62" s="30"/>
      <c r="G62" s="12" t="e">
        <f t="shared" si="0"/>
        <v>#VALUE!</v>
      </c>
      <c r="T62" s="16" t="str">
        <f t="shared" si="1"/>
        <v/>
      </c>
      <c r="U62" s="2">
        <v>42</v>
      </c>
      <c r="V62" s="2">
        <f>HLOOKUP($F$4,'tabulka hodnot'!$D$3:$J$203,'vypocet bodov do rebricka'!U62+1,0)</f>
        <v>75</v>
      </c>
      <c r="Y62" s="1" t="str">
        <f t="shared" si="24"/>
        <v>57-59</v>
      </c>
      <c r="Z62" s="1">
        <f t="shared" si="2"/>
        <v>3</v>
      </c>
      <c r="AA62" s="1" t="str">
        <f t="shared" si="3"/>
        <v>57</v>
      </c>
      <c r="AB62" s="1" t="str">
        <f t="shared" si="4"/>
        <v>59</v>
      </c>
      <c r="AC62">
        <f t="shared" si="5"/>
        <v>63</v>
      </c>
      <c r="AD62" s="1">
        <f t="shared" si="55"/>
        <v>0</v>
      </c>
      <c r="AE62" s="1">
        <f t="shared" si="55"/>
        <v>0</v>
      </c>
      <c r="AF62" s="1">
        <f t="shared" si="55"/>
        <v>0</v>
      </c>
      <c r="AG62" s="1">
        <f t="shared" si="55"/>
        <v>0</v>
      </c>
      <c r="AH62" s="1">
        <f t="shared" si="55"/>
        <v>0</v>
      </c>
      <c r="AI62" s="1">
        <f t="shared" si="55"/>
        <v>0</v>
      </c>
      <c r="AJ62" s="1">
        <f t="shared" si="55"/>
        <v>0</v>
      </c>
      <c r="AK62" s="1">
        <f t="shared" si="55"/>
        <v>0</v>
      </c>
      <c r="AL62" s="1">
        <f t="shared" si="55"/>
        <v>0</v>
      </c>
      <c r="AM62" s="1">
        <f t="shared" si="55"/>
        <v>0</v>
      </c>
      <c r="AN62" s="1">
        <f t="shared" si="55"/>
        <v>0</v>
      </c>
      <c r="AO62" s="1">
        <f t="shared" si="55"/>
        <v>0</v>
      </c>
      <c r="AP62" s="1">
        <f t="shared" si="55"/>
        <v>0</v>
      </c>
      <c r="AQ62" s="1">
        <f t="shared" si="55"/>
        <v>0</v>
      </c>
      <c r="AR62" s="1">
        <f t="shared" si="55"/>
        <v>0</v>
      </c>
      <c r="AS62" s="1">
        <f t="shared" si="55"/>
        <v>0</v>
      </c>
      <c r="AT62" s="1">
        <f t="shared" si="46"/>
        <v>0</v>
      </c>
      <c r="AU62" s="1">
        <f t="shared" si="46"/>
        <v>0</v>
      </c>
      <c r="AV62" s="1">
        <f t="shared" si="46"/>
        <v>0</v>
      </c>
      <c r="AW62" s="1">
        <f t="shared" si="46"/>
        <v>0</v>
      </c>
      <c r="AX62" s="1">
        <f t="shared" si="46"/>
        <v>0</v>
      </c>
      <c r="AY62" s="1">
        <f t="shared" si="46"/>
        <v>0</v>
      </c>
      <c r="AZ62" s="1">
        <f t="shared" si="46"/>
        <v>0</v>
      </c>
      <c r="BA62" s="1">
        <f t="shared" si="46"/>
        <v>0</v>
      </c>
      <c r="BB62" s="1">
        <f t="shared" si="46"/>
        <v>0</v>
      </c>
      <c r="BC62" s="1">
        <f t="shared" si="46"/>
        <v>0</v>
      </c>
      <c r="BD62" s="1">
        <f t="shared" si="46"/>
        <v>0</v>
      </c>
      <c r="BE62" s="1">
        <f t="shared" si="46"/>
        <v>0</v>
      </c>
      <c r="BF62" s="1">
        <f t="shared" si="46"/>
        <v>0</v>
      </c>
      <c r="BG62" s="1">
        <f t="shared" si="46"/>
        <v>0</v>
      </c>
      <c r="BH62" s="1">
        <f t="shared" si="46"/>
        <v>0</v>
      </c>
      <c r="BI62" s="1">
        <f t="shared" si="56"/>
        <v>0</v>
      </c>
      <c r="BJ62" s="1">
        <f t="shared" si="56"/>
        <v>0</v>
      </c>
      <c r="BK62" s="1">
        <f t="shared" si="56"/>
        <v>0</v>
      </c>
      <c r="BL62" s="1">
        <f t="shared" si="56"/>
        <v>0</v>
      </c>
      <c r="BM62" s="1">
        <f t="shared" si="56"/>
        <v>0</v>
      </c>
      <c r="BN62" s="1">
        <f t="shared" si="56"/>
        <v>0</v>
      </c>
      <c r="BO62" s="1">
        <f t="shared" si="56"/>
        <v>0</v>
      </c>
      <c r="BP62" s="1">
        <f t="shared" si="56"/>
        <v>0</v>
      </c>
      <c r="BQ62" s="1">
        <f t="shared" si="56"/>
        <v>0</v>
      </c>
      <c r="BR62" s="1">
        <f t="shared" si="56"/>
        <v>0</v>
      </c>
      <c r="BS62" s="1">
        <f t="shared" si="56"/>
        <v>0</v>
      </c>
      <c r="BT62" s="1">
        <f t="shared" si="56"/>
        <v>0</v>
      </c>
      <c r="BU62" s="1">
        <f t="shared" si="56"/>
        <v>0</v>
      </c>
      <c r="BV62" s="1">
        <f t="shared" si="56"/>
        <v>0</v>
      </c>
      <c r="BW62" s="1">
        <f t="shared" si="56"/>
        <v>0</v>
      </c>
      <c r="BX62" s="1">
        <f t="shared" si="56"/>
        <v>0</v>
      </c>
      <c r="BY62" s="1">
        <f t="shared" si="47"/>
        <v>0</v>
      </c>
      <c r="BZ62" s="1">
        <f t="shared" si="47"/>
        <v>0</v>
      </c>
      <c r="CA62" s="1">
        <f t="shared" si="47"/>
        <v>0</v>
      </c>
      <c r="CB62" s="1">
        <f t="shared" si="47"/>
        <v>0</v>
      </c>
      <c r="CC62" s="1">
        <f t="shared" si="47"/>
        <v>0</v>
      </c>
      <c r="CD62" s="1">
        <f t="shared" si="47"/>
        <v>0</v>
      </c>
      <c r="CE62" s="1">
        <f t="shared" si="47"/>
        <v>0</v>
      </c>
      <c r="CF62" s="1">
        <f t="shared" si="47"/>
        <v>0</v>
      </c>
      <c r="CG62" s="1">
        <f t="shared" si="47"/>
        <v>0</v>
      </c>
      <c r="CH62" s="1">
        <f t="shared" si="47"/>
        <v>63</v>
      </c>
      <c r="CI62" s="1">
        <f t="shared" si="47"/>
        <v>63</v>
      </c>
      <c r="CJ62" s="1">
        <f t="shared" si="47"/>
        <v>63</v>
      </c>
      <c r="CK62" s="1">
        <f t="shared" si="47"/>
        <v>0</v>
      </c>
      <c r="CL62" s="1">
        <f t="shared" si="47"/>
        <v>0</v>
      </c>
      <c r="CM62" s="1">
        <f t="shared" si="47"/>
        <v>0</v>
      </c>
      <c r="CN62" s="1">
        <f t="shared" si="48"/>
        <v>0</v>
      </c>
      <c r="CO62" s="1">
        <f t="shared" si="48"/>
        <v>0</v>
      </c>
      <c r="CP62" s="1">
        <f t="shared" si="48"/>
        <v>0</v>
      </c>
      <c r="CQ62" s="1">
        <f t="shared" si="48"/>
        <v>0</v>
      </c>
      <c r="CR62" s="1">
        <f t="shared" si="48"/>
        <v>0</v>
      </c>
      <c r="CS62" s="1">
        <f t="shared" si="48"/>
        <v>0</v>
      </c>
      <c r="CT62" s="1">
        <f t="shared" si="48"/>
        <v>0</v>
      </c>
      <c r="CU62" s="1">
        <f t="shared" si="48"/>
        <v>0</v>
      </c>
      <c r="CV62" s="1">
        <f t="shared" si="48"/>
        <v>0</v>
      </c>
      <c r="CW62" s="1">
        <f t="shared" si="48"/>
        <v>0</v>
      </c>
      <c r="CX62" s="1">
        <f t="shared" si="48"/>
        <v>0</v>
      </c>
      <c r="CY62" s="1">
        <f t="shared" si="48"/>
        <v>0</v>
      </c>
      <c r="CZ62" s="1">
        <f t="shared" si="48"/>
        <v>0</v>
      </c>
      <c r="DA62" s="1">
        <f t="shared" si="48"/>
        <v>0</v>
      </c>
      <c r="DB62" s="1">
        <f t="shared" si="48"/>
        <v>0</v>
      </c>
      <c r="DC62" s="1">
        <f t="shared" si="48"/>
        <v>0</v>
      </c>
      <c r="DD62" s="1">
        <f t="shared" si="57"/>
        <v>0</v>
      </c>
      <c r="DE62" s="1">
        <f t="shared" si="57"/>
        <v>0</v>
      </c>
      <c r="DF62" s="1">
        <f t="shared" si="49"/>
        <v>0</v>
      </c>
      <c r="DG62" s="1">
        <f t="shared" si="49"/>
        <v>0</v>
      </c>
      <c r="DH62" s="1">
        <f t="shared" si="49"/>
        <v>0</v>
      </c>
      <c r="DI62" s="1">
        <f t="shared" si="49"/>
        <v>0</v>
      </c>
      <c r="DJ62" s="1">
        <f t="shared" si="49"/>
        <v>0</v>
      </c>
      <c r="DK62" s="1">
        <f t="shared" si="49"/>
        <v>0</v>
      </c>
      <c r="DL62" s="1">
        <f t="shared" si="49"/>
        <v>0</v>
      </c>
      <c r="DM62" s="1">
        <f t="shared" si="49"/>
        <v>0</v>
      </c>
      <c r="DN62" s="1">
        <f t="shared" si="49"/>
        <v>0</v>
      </c>
      <c r="DO62" s="1">
        <f t="shared" si="49"/>
        <v>0</v>
      </c>
      <c r="DP62" s="1">
        <f t="shared" si="49"/>
        <v>0</v>
      </c>
      <c r="DQ62" s="1">
        <f t="shared" si="49"/>
        <v>0</v>
      </c>
      <c r="DR62" s="1">
        <f t="shared" si="49"/>
        <v>0</v>
      </c>
      <c r="DS62" s="1">
        <f t="shared" si="49"/>
        <v>0</v>
      </c>
      <c r="DT62" s="1">
        <f t="shared" si="49"/>
        <v>0</v>
      </c>
      <c r="DU62" s="1">
        <f t="shared" si="50"/>
        <v>0</v>
      </c>
      <c r="DV62" s="1">
        <f t="shared" si="50"/>
        <v>0</v>
      </c>
      <c r="DW62" s="1">
        <f t="shared" si="50"/>
        <v>0</v>
      </c>
      <c r="DX62" s="1">
        <f t="shared" si="50"/>
        <v>0</v>
      </c>
      <c r="DY62" s="1">
        <f t="shared" si="50"/>
        <v>0</v>
      </c>
      <c r="DZ62" s="1">
        <f t="shared" si="50"/>
        <v>0</v>
      </c>
      <c r="EA62" s="1">
        <f t="shared" si="50"/>
        <v>0</v>
      </c>
      <c r="EB62" s="1">
        <f t="shared" si="50"/>
        <v>0</v>
      </c>
      <c r="EC62" s="1">
        <f t="shared" si="50"/>
        <v>0</v>
      </c>
      <c r="ED62" s="1">
        <f t="shared" si="50"/>
        <v>0</v>
      </c>
      <c r="EE62" s="1">
        <f t="shared" si="50"/>
        <v>0</v>
      </c>
      <c r="EF62" s="1">
        <f t="shared" si="50"/>
        <v>0</v>
      </c>
      <c r="EG62" s="1">
        <f t="shared" si="50"/>
        <v>0</v>
      </c>
      <c r="EH62" s="1">
        <f t="shared" si="50"/>
        <v>0</v>
      </c>
      <c r="EI62" s="1">
        <f t="shared" si="50"/>
        <v>0</v>
      </c>
      <c r="EJ62" s="1">
        <f t="shared" si="50"/>
        <v>0</v>
      </c>
      <c r="EK62" s="1">
        <f t="shared" si="58"/>
        <v>0</v>
      </c>
      <c r="EL62" s="1">
        <f t="shared" si="58"/>
        <v>0</v>
      </c>
      <c r="EM62" s="1">
        <f t="shared" si="58"/>
        <v>0</v>
      </c>
      <c r="EN62" s="1">
        <f t="shared" si="58"/>
        <v>0</v>
      </c>
      <c r="EO62" s="1">
        <f t="shared" si="58"/>
        <v>0</v>
      </c>
      <c r="EP62" s="1">
        <f t="shared" si="58"/>
        <v>0</v>
      </c>
      <c r="EQ62" s="1">
        <f t="shared" si="58"/>
        <v>0</v>
      </c>
      <c r="ER62" s="1">
        <f t="shared" si="58"/>
        <v>0</v>
      </c>
      <c r="ES62" s="1">
        <f t="shared" si="58"/>
        <v>0</v>
      </c>
      <c r="ET62" s="1">
        <f t="shared" si="58"/>
        <v>0</v>
      </c>
      <c r="EU62" s="1">
        <f t="shared" si="58"/>
        <v>0</v>
      </c>
      <c r="EV62" s="1">
        <f t="shared" si="58"/>
        <v>0</v>
      </c>
      <c r="EW62" s="1">
        <f t="shared" si="58"/>
        <v>0</v>
      </c>
      <c r="EX62" s="1">
        <f t="shared" si="58"/>
        <v>0</v>
      </c>
      <c r="EY62" s="1">
        <f t="shared" si="58"/>
        <v>0</v>
      </c>
      <c r="EZ62" s="1">
        <f t="shared" si="58"/>
        <v>0</v>
      </c>
      <c r="FA62" s="1">
        <f t="shared" si="51"/>
        <v>0</v>
      </c>
      <c r="FB62" s="1">
        <f t="shared" si="51"/>
        <v>0</v>
      </c>
      <c r="FC62" s="1">
        <f t="shared" si="51"/>
        <v>0</v>
      </c>
      <c r="FD62" s="1">
        <f t="shared" si="51"/>
        <v>0</v>
      </c>
      <c r="FE62" s="1">
        <f t="shared" si="51"/>
        <v>0</v>
      </c>
      <c r="FF62" s="1">
        <f t="shared" si="51"/>
        <v>0</v>
      </c>
      <c r="FG62" s="1">
        <f t="shared" si="51"/>
        <v>0</v>
      </c>
      <c r="FH62" s="1">
        <f t="shared" si="51"/>
        <v>0</v>
      </c>
      <c r="FI62" s="1">
        <f t="shared" si="51"/>
        <v>0</v>
      </c>
      <c r="FJ62" s="1">
        <f t="shared" si="51"/>
        <v>0</v>
      </c>
      <c r="FK62" s="1">
        <f t="shared" si="51"/>
        <v>0</v>
      </c>
      <c r="FL62" s="1">
        <f t="shared" si="51"/>
        <v>0</v>
      </c>
      <c r="FM62" s="1">
        <f t="shared" si="51"/>
        <v>0</v>
      </c>
      <c r="FN62" s="1">
        <f t="shared" si="51"/>
        <v>0</v>
      </c>
      <c r="FO62" s="1">
        <f t="shared" si="51"/>
        <v>0</v>
      </c>
      <c r="FP62" s="1">
        <f t="shared" si="52"/>
        <v>0</v>
      </c>
      <c r="FQ62" s="1">
        <f t="shared" si="52"/>
        <v>0</v>
      </c>
      <c r="FR62" s="1">
        <f t="shared" si="52"/>
        <v>0</v>
      </c>
      <c r="FS62" s="1">
        <f t="shared" si="52"/>
        <v>0</v>
      </c>
      <c r="FT62" s="1">
        <f t="shared" si="52"/>
        <v>0</v>
      </c>
      <c r="FU62" s="1">
        <f t="shared" si="52"/>
        <v>0</v>
      </c>
      <c r="FV62" s="1">
        <f t="shared" si="52"/>
        <v>0</v>
      </c>
      <c r="FW62" s="1">
        <f t="shared" si="52"/>
        <v>0</v>
      </c>
      <c r="FX62" s="1">
        <f t="shared" si="52"/>
        <v>0</v>
      </c>
      <c r="FY62" s="1">
        <f t="shared" si="52"/>
        <v>0</v>
      </c>
      <c r="FZ62" s="1">
        <f t="shared" si="52"/>
        <v>0</v>
      </c>
      <c r="GA62" s="1">
        <f t="shared" si="52"/>
        <v>0</v>
      </c>
      <c r="GB62" s="1">
        <f t="shared" si="52"/>
        <v>0</v>
      </c>
      <c r="GC62" s="1">
        <f t="shared" si="52"/>
        <v>0</v>
      </c>
      <c r="GD62" s="1">
        <f t="shared" si="52"/>
        <v>0</v>
      </c>
      <c r="GE62" s="1">
        <f t="shared" si="52"/>
        <v>0</v>
      </c>
      <c r="GF62" s="1">
        <f t="shared" si="59"/>
        <v>0</v>
      </c>
      <c r="GG62" s="1">
        <f t="shared" si="59"/>
        <v>0</v>
      </c>
      <c r="GH62" s="1">
        <f t="shared" si="53"/>
        <v>0</v>
      </c>
      <c r="GI62" s="1">
        <f t="shared" si="53"/>
        <v>0</v>
      </c>
      <c r="GJ62" s="1">
        <f t="shared" si="53"/>
        <v>0</v>
      </c>
      <c r="GK62" s="1">
        <f t="shared" si="53"/>
        <v>0</v>
      </c>
      <c r="GL62" s="1">
        <f t="shared" si="53"/>
        <v>0</v>
      </c>
      <c r="GM62" s="1">
        <f t="shared" si="53"/>
        <v>0</v>
      </c>
      <c r="GN62" s="1">
        <f t="shared" si="53"/>
        <v>0</v>
      </c>
      <c r="GO62" s="1">
        <f t="shared" si="53"/>
        <v>0</v>
      </c>
      <c r="GP62" s="1">
        <f t="shared" si="53"/>
        <v>0</v>
      </c>
      <c r="GQ62" s="1">
        <f t="shared" si="53"/>
        <v>0</v>
      </c>
      <c r="GR62" s="1">
        <f t="shared" si="53"/>
        <v>0</v>
      </c>
      <c r="GS62" s="1">
        <f t="shared" si="53"/>
        <v>0</v>
      </c>
      <c r="GT62" s="1">
        <f t="shared" si="53"/>
        <v>0</v>
      </c>
      <c r="GU62" s="1">
        <f t="shared" si="53"/>
        <v>0</v>
      </c>
      <c r="GV62" s="1">
        <f t="shared" si="53"/>
        <v>0</v>
      </c>
      <c r="GW62" s="1">
        <f t="shared" si="54"/>
        <v>0</v>
      </c>
      <c r="GX62" s="1">
        <f t="shared" si="54"/>
        <v>0</v>
      </c>
      <c r="GY62" s="1">
        <f t="shared" si="54"/>
        <v>0</v>
      </c>
      <c r="GZ62" s="1">
        <f t="shared" si="54"/>
        <v>0</v>
      </c>
      <c r="HA62" s="1">
        <f t="shared" si="54"/>
        <v>0</v>
      </c>
      <c r="HB62" s="1">
        <f t="shared" si="54"/>
        <v>0</v>
      </c>
      <c r="HC62" s="1">
        <f t="shared" si="54"/>
        <v>0</v>
      </c>
      <c r="HD62" s="1">
        <f t="shared" si="54"/>
        <v>0</v>
      </c>
      <c r="HE62" s="1">
        <f t="shared" si="54"/>
        <v>0</v>
      </c>
      <c r="HF62" s="1">
        <f t="shared" si="54"/>
        <v>0</v>
      </c>
      <c r="HG62" s="1">
        <f t="shared" si="54"/>
        <v>0</v>
      </c>
      <c r="HH62" s="1">
        <f t="shared" si="54"/>
        <v>0</v>
      </c>
      <c r="HI62" s="1">
        <f t="shared" si="54"/>
        <v>0</v>
      </c>
      <c r="HJ62" s="1">
        <f t="shared" si="54"/>
        <v>0</v>
      </c>
      <c r="HK62" s="1">
        <f t="shared" si="54"/>
        <v>0</v>
      </c>
      <c r="HL62" s="1">
        <f t="shared" si="54"/>
        <v>0</v>
      </c>
      <c r="HM62" s="1">
        <f t="shared" si="60"/>
        <v>0</v>
      </c>
      <c r="HN62" s="1">
        <f t="shared" si="60"/>
        <v>0</v>
      </c>
      <c r="HO62" s="1">
        <f t="shared" si="60"/>
        <v>0</v>
      </c>
      <c r="HP62" s="1">
        <f t="shared" si="60"/>
        <v>0</v>
      </c>
      <c r="HQ62" s="1">
        <f t="shared" si="60"/>
        <v>0</v>
      </c>
      <c r="HR62" s="1">
        <f t="shared" si="60"/>
        <v>0</v>
      </c>
      <c r="HS62" s="1">
        <f t="shared" si="60"/>
        <v>0</v>
      </c>
      <c r="HT62" s="1">
        <f t="shared" si="60"/>
        <v>0</v>
      </c>
      <c r="HU62" s="1">
        <f t="shared" si="60"/>
        <v>0</v>
      </c>
      <c r="HW62">
        <v>42</v>
      </c>
      <c r="HX62" s="15">
        <f t="shared" si="25"/>
        <v>0</v>
      </c>
      <c r="HY62">
        <f t="shared" si="45"/>
        <v>0</v>
      </c>
      <c r="HZ62" s="1" t="str">
        <f t="shared" si="26"/>
        <v/>
      </c>
      <c r="IA62" s="1">
        <f t="shared" si="27"/>
        <v>0</v>
      </c>
      <c r="IB62" t="str">
        <f t="shared" si="31"/>
        <v/>
      </c>
      <c r="IC62" t="str">
        <f t="shared" si="20"/>
        <v/>
      </c>
      <c r="ID62">
        <f>IF(HZ62&gt;$IC$18,1000,IF(HZ62=$IC$18,MIN(HZ62:$HZ$220),1000))</f>
        <v>1000</v>
      </c>
      <c r="IG62" s="1">
        <f t="shared" si="28"/>
        <v>0</v>
      </c>
      <c r="IH62" s="1">
        <f t="shared" si="21"/>
        <v>0</v>
      </c>
      <c r="II62" s="1">
        <f t="shared" si="29"/>
        <v>0</v>
      </c>
      <c r="IJ62" s="1">
        <f t="shared" si="30"/>
        <v>0</v>
      </c>
    </row>
    <row r="63" spans="1:244">
      <c r="A63">
        <v>43</v>
      </c>
      <c r="B63" t="str">
        <f t="shared" si="22"/>
        <v/>
      </c>
      <c r="C63" s="2" t="str">
        <f t="shared" si="23"/>
        <v/>
      </c>
      <c r="D63" s="28"/>
      <c r="E63" s="29"/>
      <c r="F63" s="30"/>
      <c r="G63" s="12" t="e">
        <f t="shared" si="0"/>
        <v>#VALUE!</v>
      </c>
      <c r="T63" s="16" t="str">
        <f t="shared" si="1"/>
        <v/>
      </c>
      <c r="U63" s="2">
        <v>43</v>
      </c>
      <c r="V63" s="2">
        <f>HLOOKUP($F$4,'tabulka hodnot'!$D$3:$J$203,'vypocet bodov do rebricka'!U63+1,0)</f>
        <v>75</v>
      </c>
      <c r="Y63" s="1" t="str">
        <f t="shared" si="24"/>
        <v>57-59</v>
      </c>
      <c r="Z63" s="1">
        <f t="shared" si="2"/>
        <v>3</v>
      </c>
      <c r="AA63" s="1" t="str">
        <f t="shared" si="3"/>
        <v>57</v>
      </c>
      <c r="AB63" s="1" t="str">
        <f t="shared" si="4"/>
        <v>59</v>
      </c>
      <c r="AC63">
        <f t="shared" si="5"/>
        <v>63</v>
      </c>
      <c r="AD63" s="1">
        <f t="shared" si="55"/>
        <v>0</v>
      </c>
      <c r="AE63" s="1">
        <f t="shared" si="55"/>
        <v>0</v>
      </c>
      <c r="AF63" s="1">
        <f t="shared" si="55"/>
        <v>0</v>
      </c>
      <c r="AG63" s="1">
        <f t="shared" si="55"/>
        <v>0</v>
      </c>
      <c r="AH63" s="1">
        <f t="shared" si="55"/>
        <v>0</v>
      </c>
      <c r="AI63" s="1">
        <f t="shared" si="55"/>
        <v>0</v>
      </c>
      <c r="AJ63" s="1">
        <f t="shared" si="55"/>
        <v>0</v>
      </c>
      <c r="AK63" s="1">
        <f t="shared" si="55"/>
        <v>0</v>
      </c>
      <c r="AL63" s="1">
        <f t="shared" si="55"/>
        <v>0</v>
      </c>
      <c r="AM63" s="1">
        <f t="shared" si="55"/>
        <v>0</v>
      </c>
      <c r="AN63" s="1">
        <f t="shared" si="55"/>
        <v>0</v>
      </c>
      <c r="AO63" s="1">
        <f t="shared" si="55"/>
        <v>0</v>
      </c>
      <c r="AP63" s="1">
        <f t="shared" si="55"/>
        <v>0</v>
      </c>
      <c r="AQ63" s="1">
        <f t="shared" si="55"/>
        <v>0</v>
      </c>
      <c r="AR63" s="1">
        <f t="shared" si="55"/>
        <v>0</v>
      </c>
      <c r="AS63" s="1">
        <f t="shared" si="55"/>
        <v>0</v>
      </c>
      <c r="AT63" s="1">
        <f t="shared" si="46"/>
        <v>0</v>
      </c>
      <c r="AU63" s="1">
        <f t="shared" si="46"/>
        <v>0</v>
      </c>
      <c r="AV63" s="1">
        <f t="shared" si="46"/>
        <v>0</v>
      </c>
      <c r="AW63" s="1">
        <f t="shared" si="46"/>
        <v>0</v>
      </c>
      <c r="AX63" s="1">
        <f t="shared" si="46"/>
        <v>0</v>
      </c>
      <c r="AY63" s="1">
        <f t="shared" si="46"/>
        <v>0</v>
      </c>
      <c r="AZ63" s="1">
        <f t="shared" si="46"/>
        <v>0</v>
      </c>
      <c r="BA63" s="1">
        <f t="shared" si="46"/>
        <v>0</v>
      </c>
      <c r="BB63" s="1">
        <f t="shared" si="46"/>
        <v>0</v>
      </c>
      <c r="BC63" s="1">
        <f t="shared" si="46"/>
        <v>0</v>
      </c>
      <c r="BD63" s="1">
        <f t="shared" si="46"/>
        <v>0</v>
      </c>
      <c r="BE63" s="1">
        <f t="shared" si="46"/>
        <v>0</v>
      </c>
      <c r="BF63" s="1">
        <f t="shared" si="46"/>
        <v>0</v>
      </c>
      <c r="BG63" s="1">
        <f t="shared" si="46"/>
        <v>0</v>
      </c>
      <c r="BH63" s="1">
        <f t="shared" si="46"/>
        <v>0</v>
      </c>
      <c r="BI63" s="1">
        <f t="shared" si="56"/>
        <v>0</v>
      </c>
      <c r="BJ63" s="1">
        <f t="shared" si="56"/>
        <v>0</v>
      </c>
      <c r="BK63" s="1">
        <f t="shared" si="56"/>
        <v>0</v>
      </c>
      <c r="BL63" s="1">
        <f t="shared" si="56"/>
        <v>0</v>
      </c>
      <c r="BM63" s="1">
        <f t="shared" si="56"/>
        <v>0</v>
      </c>
      <c r="BN63" s="1">
        <f t="shared" si="56"/>
        <v>0</v>
      </c>
      <c r="BO63" s="1">
        <f t="shared" si="56"/>
        <v>0</v>
      </c>
      <c r="BP63" s="1">
        <f t="shared" si="56"/>
        <v>0</v>
      </c>
      <c r="BQ63" s="1">
        <f t="shared" si="56"/>
        <v>0</v>
      </c>
      <c r="BR63" s="1">
        <f t="shared" si="56"/>
        <v>0</v>
      </c>
      <c r="BS63" s="1">
        <f t="shared" si="56"/>
        <v>0</v>
      </c>
      <c r="BT63" s="1">
        <f t="shared" si="56"/>
        <v>0</v>
      </c>
      <c r="BU63" s="1">
        <f t="shared" si="56"/>
        <v>0</v>
      </c>
      <c r="BV63" s="1">
        <f t="shared" si="56"/>
        <v>0</v>
      </c>
      <c r="BW63" s="1">
        <f t="shared" si="56"/>
        <v>0</v>
      </c>
      <c r="BX63" s="1">
        <f t="shared" si="56"/>
        <v>0</v>
      </c>
      <c r="BY63" s="1">
        <f t="shared" si="47"/>
        <v>0</v>
      </c>
      <c r="BZ63" s="1">
        <f t="shared" si="47"/>
        <v>0</v>
      </c>
      <c r="CA63" s="1">
        <f t="shared" si="47"/>
        <v>0</v>
      </c>
      <c r="CB63" s="1">
        <f t="shared" si="47"/>
        <v>0</v>
      </c>
      <c r="CC63" s="1">
        <f t="shared" si="47"/>
        <v>0</v>
      </c>
      <c r="CD63" s="1">
        <f t="shared" si="47"/>
        <v>0</v>
      </c>
      <c r="CE63" s="1">
        <f t="shared" si="47"/>
        <v>0</v>
      </c>
      <c r="CF63" s="1">
        <f t="shared" si="47"/>
        <v>0</v>
      </c>
      <c r="CG63" s="1">
        <f t="shared" si="47"/>
        <v>0</v>
      </c>
      <c r="CH63" s="1">
        <f t="shared" si="47"/>
        <v>63</v>
      </c>
      <c r="CI63" s="1">
        <f t="shared" si="47"/>
        <v>63</v>
      </c>
      <c r="CJ63" s="1">
        <f t="shared" si="47"/>
        <v>63</v>
      </c>
      <c r="CK63" s="1">
        <f t="shared" si="47"/>
        <v>0</v>
      </c>
      <c r="CL63" s="1">
        <f t="shared" si="47"/>
        <v>0</v>
      </c>
      <c r="CM63" s="1">
        <f t="shared" si="47"/>
        <v>0</v>
      </c>
      <c r="CN63" s="1">
        <f t="shared" si="48"/>
        <v>0</v>
      </c>
      <c r="CO63" s="1">
        <f t="shared" si="48"/>
        <v>0</v>
      </c>
      <c r="CP63" s="1">
        <f t="shared" si="48"/>
        <v>0</v>
      </c>
      <c r="CQ63" s="1">
        <f t="shared" si="48"/>
        <v>0</v>
      </c>
      <c r="CR63" s="1">
        <f t="shared" si="48"/>
        <v>0</v>
      </c>
      <c r="CS63" s="1">
        <f t="shared" si="48"/>
        <v>0</v>
      </c>
      <c r="CT63" s="1">
        <f t="shared" si="48"/>
        <v>0</v>
      </c>
      <c r="CU63" s="1">
        <f t="shared" si="48"/>
        <v>0</v>
      </c>
      <c r="CV63" s="1">
        <f t="shared" si="48"/>
        <v>0</v>
      </c>
      <c r="CW63" s="1">
        <f t="shared" si="48"/>
        <v>0</v>
      </c>
      <c r="CX63" s="1">
        <f t="shared" si="48"/>
        <v>0</v>
      </c>
      <c r="CY63" s="1">
        <f t="shared" si="48"/>
        <v>0</v>
      </c>
      <c r="CZ63" s="1">
        <f t="shared" si="48"/>
        <v>0</v>
      </c>
      <c r="DA63" s="1">
        <f t="shared" si="48"/>
        <v>0</v>
      </c>
      <c r="DB63" s="1">
        <f t="shared" si="48"/>
        <v>0</v>
      </c>
      <c r="DC63" s="1">
        <f t="shared" si="48"/>
        <v>0</v>
      </c>
      <c r="DD63" s="1">
        <f t="shared" si="57"/>
        <v>0</v>
      </c>
      <c r="DE63" s="1">
        <f t="shared" si="57"/>
        <v>0</v>
      </c>
      <c r="DF63" s="1">
        <f t="shared" si="49"/>
        <v>0</v>
      </c>
      <c r="DG63" s="1">
        <f t="shared" si="49"/>
        <v>0</v>
      </c>
      <c r="DH63" s="1">
        <f t="shared" si="49"/>
        <v>0</v>
      </c>
      <c r="DI63" s="1">
        <f t="shared" si="49"/>
        <v>0</v>
      </c>
      <c r="DJ63" s="1">
        <f t="shared" si="49"/>
        <v>0</v>
      </c>
      <c r="DK63" s="1">
        <f t="shared" si="49"/>
        <v>0</v>
      </c>
      <c r="DL63" s="1">
        <f t="shared" si="49"/>
        <v>0</v>
      </c>
      <c r="DM63" s="1">
        <f t="shared" si="49"/>
        <v>0</v>
      </c>
      <c r="DN63" s="1">
        <f t="shared" si="49"/>
        <v>0</v>
      </c>
      <c r="DO63" s="1">
        <f t="shared" si="49"/>
        <v>0</v>
      </c>
      <c r="DP63" s="1">
        <f t="shared" si="49"/>
        <v>0</v>
      </c>
      <c r="DQ63" s="1">
        <f t="shared" si="49"/>
        <v>0</v>
      </c>
      <c r="DR63" s="1">
        <f t="shared" si="49"/>
        <v>0</v>
      </c>
      <c r="DS63" s="1">
        <f t="shared" si="49"/>
        <v>0</v>
      </c>
      <c r="DT63" s="1">
        <f t="shared" si="49"/>
        <v>0</v>
      </c>
      <c r="DU63" s="1">
        <f t="shared" si="50"/>
        <v>0</v>
      </c>
      <c r="DV63" s="1">
        <f t="shared" si="50"/>
        <v>0</v>
      </c>
      <c r="DW63" s="1">
        <f t="shared" si="50"/>
        <v>0</v>
      </c>
      <c r="DX63" s="1">
        <f t="shared" si="50"/>
        <v>0</v>
      </c>
      <c r="DY63" s="1">
        <f t="shared" si="50"/>
        <v>0</v>
      </c>
      <c r="DZ63" s="1">
        <f t="shared" si="50"/>
        <v>0</v>
      </c>
      <c r="EA63" s="1">
        <f t="shared" si="50"/>
        <v>0</v>
      </c>
      <c r="EB63" s="1">
        <f t="shared" si="50"/>
        <v>0</v>
      </c>
      <c r="EC63" s="1">
        <f t="shared" si="50"/>
        <v>0</v>
      </c>
      <c r="ED63" s="1">
        <f t="shared" si="50"/>
        <v>0</v>
      </c>
      <c r="EE63" s="1">
        <f t="shared" si="50"/>
        <v>0</v>
      </c>
      <c r="EF63" s="1">
        <f t="shared" si="50"/>
        <v>0</v>
      </c>
      <c r="EG63" s="1">
        <f t="shared" si="50"/>
        <v>0</v>
      </c>
      <c r="EH63" s="1">
        <f t="shared" si="50"/>
        <v>0</v>
      </c>
      <c r="EI63" s="1">
        <f t="shared" si="50"/>
        <v>0</v>
      </c>
      <c r="EJ63" s="1">
        <f t="shared" si="50"/>
        <v>0</v>
      </c>
      <c r="EK63" s="1">
        <f t="shared" si="58"/>
        <v>0</v>
      </c>
      <c r="EL63" s="1">
        <f t="shared" si="58"/>
        <v>0</v>
      </c>
      <c r="EM63" s="1">
        <f t="shared" si="58"/>
        <v>0</v>
      </c>
      <c r="EN63" s="1">
        <f t="shared" si="58"/>
        <v>0</v>
      </c>
      <c r="EO63" s="1">
        <f t="shared" si="58"/>
        <v>0</v>
      </c>
      <c r="EP63" s="1">
        <f t="shared" si="58"/>
        <v>0</v>
      </c>
      <c r="EQ63" s="1">
        <f t="shared" si="58"/>
        <v>0</v>
      </c>
      <c r="ER63" s="1">
        <f t="shared" si="58"/>
        <v>0</v>
      </c>
      <c r="ES63" s="1">
        <f t="shared" si="58"/>
        <v>0</v>
      </c>
      <c r="ET63" s="1">
        <f t="shared" si="58"/>
        <v>0</v>
      </c>
      <c r="EU63" s="1">
        <f t="shared" si="58"/>
        <v>0</v>
      </c>
      <c r="EV63" s="1">
        <f t="shared" si="58"/>
        <v>0</v>
      </c>
      <c r="EW63" s="1">
        <f t="shared" si="58"/>
        <v>0</v>
      </c>
      <c r="EX63" s="1">
        <f t="shared" si="58"/>
        <v>0</v>
      </c>
      <c r="EY63" s="1">
        <f t="shared" si="58"/>
        <v>0</v>
      </c>
      <c r="EZ63" s="1">
        <f t="shared" si="58"/>
        <v>0</v>
      </c>
      <c r="FA63" s="1">
        <f t="shared" si="51"/>
        <v>0</v>
      </c>
      <c r="FB63" s="1">
        <f t="shared" si="51"/>
        <v>0</v>
      </c>
      <c r="FC63" s="1">
        <f t="shared" si="51"/>
        <v>0</v>
      </c>
      <c r="FD63" s="1">
        <f t="shared" si="51"/>
        <v>0</v>
      </c>
      <c r="FE63" s="1">
        <f t="shared" si="51"/>
        <v>0</v>
      </c>
      <c r="FF63" s="1">
        <f t="shared" si="51"/>
        <v>0</v>
      </c>
      <c r="FG63" s="1">
        <f t="shared" si="51"/>
        <v>0</v>
      </c>
      <c r="FH63" s="1">
        <f t="shared" si="51"/>
        <v>0</v>
      </c>
      <c r="FI63" s="1">
        <f t="shared" si="51"/>
        <v>0</v>
      </c>
      <c r="FJ63" s="1">
        <f t="shared" si="51"/>
        <v>0</v>
      </c>
      <c r="FK63" s="1">
        <f t="shared" si="51"/>
        <v>0</v>
      </c>
      <c r="FL63" s="1">
        <f t="shared" si="51"/>
        <v>0</v>
      </c>
      <c r="FM63" s="1">
        <f t="shared" si="51"/>
        <v>0</v>
      </c>
      <c r="FN63" s="1">
        <f t="shared" si="51"/>
        <v>0</v>
      </c>
      <c r="FO63" s="1">
        <f t="shared" si="51"/>
        <v>0</v>
      </c>
      <c r="FP63" s="1">
        <f t="shared" si="52"/>
        <v>0</v>
      </c>
      <c r="FQ63" s="1">
        <f t="shared" si="52"/>
        <v>0</v>
      </c>
      <c r="FR63" s="1">
        <f t="shared" si="52"/>
        <v>0</v>
      </c>
      <c r="FS63" s="1">
        <f t="shared" si="52"/>
        <v>0</v>
      </c>
      <c r="FT63" s="1">
        <f t="shared" si="52"/>
        <v>0</v>
      </c>
      <c r="FU63" s="1">
        <f t="shared" si="52"/>
        <v>0</v>
      </c>
      <c r="FV63" s="1">
        <f t="shared" si="52"/>
        <v>0</v>
      </c>
      <c r="FW63" s="1">
        <f t="shared" si="52"/>
        <v>0</v>
      </c>
      <c r="FX63" s="1">
        <f t="shared" si="52"/>
        <v>0</v>
      </c>
      <c r="FY63" s="1">
        <f t="shared" si="52"/>
        <v>0</v>
      </c>
      <c r="FZ63" s="1">
        <f t="shared" si="52"/>
        <v>0</v>
      </c>
      <c r="GA63" s="1">
        <f t="shared" si="52"/>
        <v>0</v>
      </c>
      <c r="GB63" s="1">
        <f t="shared" si="52"/>
        <v>0</v>
      </c>
      <c r="GC63" s="1">
        <f t="shared" si="52"/>
        <v>0</v>
      </c>
      <c r="GD63" s="1">
        <f t="shared" si="52"/>
        <v>0</v>
      </c>
      <c r="GE63" s="1">
        <f t="shared" si="52"/>
        <v>0</v>
      </c>
      <c r="GF63" s="1">
        <f t="shared" si="59"/>
        <v>0</v>
      </c>
      <c r="GG63" s="1">
        <f t="shared" si="59"/>
        <v>0</v>
      </c>
      <c r="GH63" s="1">
        <f t="shared" si="53"/>
        <v>0</v>
      </c>
      <c r="GI63" s="1">
        <f t="shared" si="53"/>
        <v>0</v>
      </c>
      <c r="GJ63" s="1">
        <f t="shared" si="53"/>
        <v>0</v>
      </c>
      <c r="GK63" s="1">
        <f t="shared" si="53"/>
        <v>0</v>
      </c>
      <c r="GL63" s="1">
        <f t="shared" si="53"/>
        <v>0</v>
      </c>
      <c r="GM63" s="1">
        <f t="shared" si="53"/>
        <v>0</v>
      </c>
      <c r="GN63" s="1">
        <f t="shared" si="53"/>
        <v>0</v>
      </c>
      <c r="GO63" s="1">
        <f t="shared" si="53"/>
        <v>0</v>
      </c>
      <c r="GP63" s="1">
        <f t="shared" si="53"/>
        <v>0</v>
      </c>
      <c r="GQ63" s="1">
        <f t="shared" si="53"/>
        <v>0</v>
      </c>
      <c r="GR63" s="1">
        <f t="shared" si="53"/>
        <v>0</v>
      </c>
      <c r="GS63" s="1">
        <f t="shared" si="53"/>
        <v>0</v>
      </c>
      <c r="GT63" s="1">
        <f t="shared" si="53"/>
        <v>0</v>
      </c>
      <c r="GU63" s="1">
        <f t="shared" si="53"/>
        <v>0</v>
      </c>
      <c r="GV63" s="1">
        <f t="shared" si="53"/>
        <v>0</v>
      </c>
      <c r="GW63" s="1">
        <f t="shared" si="54"/>
        <v>0</v>
      </c>
      <c r="GX63" s="1">
        <f t="shared" si="54"/>
        <v>0</v>
      </c>
      <c r="GY63" s="1">
        <f t="shared" si="54"/>
        <v>0</v>
      </c>
      <c r="GZ63" s="1">
        <f t="shared" si="54"/>
        <v>0</v>
      </c>
      <c r="HA63" s="1">
        <f t="shared" si="54"/>
        <v>0</v>
      </c>
      <c r="HB63" s="1">
        <f t="shared" si="54"/>
        <v>0</v>
      </c>
      <c r="HC63" s="1">
        <f t="shared" si="54"/>
        <v>0</v>
      </c>
      <c r="HD63" s="1">
        <f t="shared" si="54"/>
        <v>0</v>
      </c>
      <c r="HE63" s="1">
        <f t="shared" si="54"/>
        <v>0</v>
      </c>
      <c r="HF63" s="1">
        <f t="shared" si="54"/>
        <v>0</v>
      </c>
      <c r="HG63" s="1">
        <f t="shared" si="54"/>
        <v>0</v>
      </c>
      <c r="HH63" s="1">
        <f t="shared" si="54"/>
        <v>0</v>
      </c>
      <c r="HI63" s="1">
        <f t="shared" si="54"/>
        <v>0</v>
      </c>
      <c r="HJ63" s="1">
        <f t="shared" si="54"/>
        <v>0</v>
      </c>
      <c r="HK63" s="1">
        <f t="shared" si="54"/>
        <v>0</v>
      </c>
      <c r="HL63" s="1">
        <f t="shared" si="54"/>
        <v>0</v>
      </c>
      <c r="HM63" s="1">
        <f t="shared" si="60"/>
        <v>0</v>
      </c>
      <c r="HN63" s="1">
        <f t="shared" si="60"/>
        <v>0</v>
      </c>
      <c r="HO63" s="1">
        <f t="shared" si="60"/>
        <v>0</v>
      </c>
      <c r="HP63" s="1">
        <f t="shared" si="60"/>
        <v>0</v>
      </c>
      <c r="HQ63" s="1">
        <f t="shared" si="60"/>
        <v>0</v>
      </c>
      <c r="HR63" s="1">
        <f t="shared" si="60"/>
        <v>0</v>
      </c>
      <c r="HS63" s="1">
        <f t="shared" si="60"/>
        <v>0</v>
      </c>
      <c r="HT63" s="1">
        <f t="shared" si="60"/>
        <v>0</v>
      </c>
      <c r="HU63" s="1">
        <f t="shared" si="60"/>
        <v>0</v>
      </c>
      <c r="HW63">
        <v>43</v>
      </c>
      <c r="HX63" s="15">
        <f t="shared" si="25"/>
        <v>0</v>
      </c>
      <c r="HY63">
        <f t="shared" si="45"/>
        <v>0</v>
      </c>
      <c r="HZ63" s="1" t="str">
        <f t="shared" si="26"/>
        <v/>
      </c>
      <c r="IA63" s="1">
        <f t="shared" si="27"/>
        <v>0</v>
      </c>
      <c r="IB63" t="str">
        <f t="shared" si="31"/>
        <v/>
      </c>
      <c r="IC63" t="str">
        <f t="shared" si="20"/>
        <v/>
      </c>
      <c r="ID63">
        <f>IF(HZ63&gt;$IC$18,1000,IF(HZ63=$IC$18,MIN(HZ63:$HZ$220),1000))</f>
        <v>1000</v>
      </c>
      <c r="IG63" s="1">
        <f t="shared" si="28"/>
        <v>0</v>
      </c>
      <c r="IH63" s="1">
        <f t="shared" si="21"/>
        <v>0</v>
      </c>
      <c r="II63" s="1">
        <f t="shared" si="29"/>
        <v>0</v>
      </c>
      <c r="IJ63" s="1">
        <f t="shared" si="30"/>
        <v>0</v>
      </c>
    </row>
    <row r="64" spans="1:244">
      <c r="A64">
        <v>44</v>
      </c>
      <c r="B64" t="str">
        <f t="shared" si="22"/>
        <v/>
      </c>
      <c r="C64" s="2" t="str">
        <f t="shared" si="23"/>
        <v/>
      </c>
      <c r="D64" s="28"/>
      <c r="E64" s="29"/>
      <c r="F64" s="30"/>
      <c r="G64" s="12" t="e">
        <f t="shared" si="0"/>
        <v>#VALUE!</v>
      </c>
      <c r="T64" s="16" t="str">
        <f t="shared" si="1"/>
        <v/>
      </c>
      <c r="U64" s="2">
        <v>44</v>
      </c>
      <c r="V64" s="2">
        <f>HLOOKUP($F$4,'tabulka hodnot'!$D$3:$J$203,'vypocet bodov do rebricka'!U64+1,0)</f>
        <v>75</v>
      </c>
      <c r="Y64" s="1" t="str">
        <f t="shared" si="24"/>
        <v>57-59</v>
      </c>
      <c r="Z64" s="1">
        <f t="shared" si="2"/>
        <v>3</v>
      </c>
      <c r="AA64" s="1" t="str">
        <f t="shared" si="3"/>
        <v>57</v>
      </c>
      <c r="AB64" s="1" t="str">
        <f t="shared" si="4"/>
        <v>59</v>
      </c>
      <c r="AC64">
        <f t="shared" si="5"/>
        <v>63</v>
      </c>
      <c r="AD64" s="1">
        <f t="shared" si="55"/>
        <v>0</v>
      </c>
      <c r="AE64" s="1">
        <f t="shared" si="55"/>
        <v>0</v>
      </c>
      <c r="AF64" s="1">
        <f t="shared" si="55"/>
        <v>0</v>
      </c>
      <c r="AG64" s="1">
        <f t="shared" si="55"/>
        <v>0</v>
      </c>
      <c r="AH64" s="1">
        <f t="shared" si="55"/>
        <v>0</v>
      </c>
      <c r="AI64" s="1">
        <f t="shared" si="55"/>
        <v>0</v>
      </c>
      <c r="AJ64" s="1">
        <f t="shared" si="55"/>
        <v>0</v>
      </c>
      <c r="AK64" s="1">
        <f t="shared" si="55"/>
        <v>0</v>
      </c>
      <c r="AL64" s="1">
        <f t="shared" si="55"/>
        <v>0</v>
      </c>
      <c r="AM64" s="1">
        <f t="shared" si="55"/>
        <v>0</v>
      </c>
      <c r="AN64" s="1">
        <f t="shared" si="55"/>
        <v>0</v>
      </c>
      <c r="AO64" s="1">
        <f t="shared" si="55"/>
        <v>0</v>
      </c>
      <c r="AP64" s="1">
        <f t="shared" si="55"/>
        <v>0</v>
      </c>
      <c r="AQ64" s="1">
        <f t="shared" si="55"/>
        <v>0</v>
      </c>
      <c r="AR64" s="1">
        <f t="shared" si="55"/>
        <v>0</v>
      </c>
      <c r="AS64" s="1">
        <f t="shared" si="55"/>
        <v>0</v>
      </c>
      <c r="AT64" s="1">
        <f t="shared" si="46"/>
        <v>0</v>
      </c>
      <c r="AU64" s="1">
        <f t="shared" si="46"/>
        <v>0</v>
      </c>
      <c r="AV64" s="1">
        <f t="shared" si="46"/>
        <v>0</v>
      </c>
      <c r="AW64" s="1">
        <f t="shared" si="46"/>
        <v>0</v>
      </c>
      <c r="AX64" s="1">
        <f t="shared" si="46"/>
        <v>0</v>
      </c>
      <c r="AY64" s="1">
        <f t="shared" si="46"/>
        <v>0</v>
      </c>
      <c r="AZ64" s="1">
        <f t="shared" si="46"/>
        <v>0</v>
      </c>
      <c r="BA64" s="1">
        <f t="shared" si="46"/>
        <v>0</v>
      </c>
      <c r="BB64" s="1">
        <f t="shared" si="46"/>
        <v>0</v>
      </c>
      <c r="BC64" s="1">
        <f t="shared" si="46"/>
        <v>0</v>
      </c>
      <c r="BD64" s="1">
        <f t="shared" si="46"/>
        <v>0</v>
      </c>
      <c r="BE64" s="1">
        <f t="shared" si="46"/>
        <v>0</v>
      </c>
      <c r="BF64" s="1">
        <f t="shared" si="46"/>
        <v>0</v>
      </c>
      <c r="BG64" s="1">
        <f t="shared" si="46"/>
        <v>0</v>
      </c>
      <c r="BH64" s="1">
        <f t="shared" si="46"/>
        <v>0</v>
      </c>
      <c r="BI64" s="1">
        <f t="shared" si="56"/>
        <v>0</v>
      </c>
      <c r="BJ64" s="1">
        <f t="shared" si="56"/>
        <v>0</v>
      </c>
      <c r="BK64" s="1">
        <f t="shared" si="56"/>
        <v>0</v>
      </c>
      <c r="BL64" s="1">
        <f t="shared" si="56"/>
        <v>0</v>
      </c>
      <c r="BM64" s="1">
        <f t="shared" si="56"/>
        <v>0</v>
      </c>
      <c r="BN64" s="1">
        <f t="shared" si="56"/>
        <v>0</v>
      </c>
      <c r="BO64" s="1">
        <f t="shared" si="56"/>
        <v>0</v>
      </c>
      <c r="BP64" s="1">
        <f t="shared" si="56"/>
        <v>0</v>
      </c>
      <c r="BQ64" s="1">
        <f t="shared" si="56"/>
        <v>0</v>
      </c>
      <c r="BR64" s="1">
        <f t="shared" si="56"/>
        <v>0</v>
      </c>
      <c r="BS64" s="1">
        <f t="shared" si="56"/>
        <v>0</v>
      </c>
      <c r="BT64" s="1">
        <f t="shared" si="56"/>
        <v>0</v>
      </c>
      <c r="BU64" s="1">
        <f t="shared" si="56"/>
        <v>0</v>
      </c>
      <c r="BV64" s="1">
        <f t="shared" si="56"/>
        <v>0</v>
      </c>
      <c r="BW64" s="1">
        <f t="shared" si="56"/>
        <v>0</v>
      </c>
      <c r="BX64" s="1">
        <f t="shared" si="56"/>
        <v>0</v>
      </c>
      <c r="BY64" s="1">
        <f t="shared" si="47"/>
        <v>0</v>
      </c>
      <c r="BZ64" s="1">
        <f t="shared" si="47"/>
        <v>0</v>
      </c>
      <c r="CA64" s="1">
        <f t="shared" si="47"/>
        <v>0</v>
      </c>
      <c r="CB64" s="1">
        <f t="shared" si="47"/>
        <v>0</v>
      </c>
      <c r="CC64" s="1">
        <f t="shared" si="47"/>
        <v>0</v>
      </c>
      <c r="CD64" s="1">
        <f t="shared" si="47"/>
        <v>0</v>
      </c>
      <c r="CE64" s="1">
        <f t="shared" si="47"/>
        <v>0</v>
      </c>
      <c r="CF64" s="1">
        <f t="shared" si="47"/>
        <v>0</v>
      </c>
      <c r="CG64" s="1">
        <f t="shared" si="47"/>
        <v>0</v>
      </c>
      <c r="CH64" s="1">
        <f t="shared" si="47"/>
        <v>63</v>
      </c>
      <c r="CI64" s="1">
        <f t="shared" si="47"/>
        <v>63</v>
      </c>
      <c r="CJ64" s="1">
        <f t="shared" si="47"/>
        <v>63</v>
      </c>
      <c r="CK64" s="1">
        <f t="shared" si="47"/>
        <v>0</v>
      </c>
      <c r="CL64" s="1">
        <f t="shared" si="47"/>
        <v>0</v>
      </c>
      <c r="CM64" s="1">
        <f t="shared" si="47"/>
        <v>0</v>
      </c>
      <c r="CN64" s="1">
        <f t="shared" si="48"/>
        <v>0</v>
      </c>
      <c r="CO64" s="1">
        <f t="shared" si="48"/>
        <v>0</v>
      </c>
      <c r="CP64" s="1">
        <f t="shared" si="48"/>
        <v>0</v>
      </c>
      <c r="CQ64" s="1">
        <f t="shared" si="48"/>
        <v>0</v>
      </c>
      <c r="CR64" s="1">
        <f t="shared" si="48"/>
        <v>0</v>
      </c>
      <c r="CS64" s="1">
        <f t="shared" si="48"/>
        <v>0</v>
      </c>
      <c r="CT64" s="1">
        <f t="shared" si="48"/>
        <v>0</v>
      </c>
      <c r="CU64" s="1">
        <f t="shared" si="48"/>
        <v>0</v>
      </c>
      <c r="CV64" s="1">
        <f t="shared" si="48"/>
        <v>0</v>
      </c>
      <c r="CW64" s="1">
        <f t="shared" si="48"/>
        <v>0</v>
      </c>
      <c r="CX64" s="1">
        <f t="shared" si="48"/>
        <v>0</v>
      </c>
      <c r="CY64" s="1">
        <f t="shared" si="48"/>
        <v>0</v>
      </c>
      <c r="CZ64" s="1">
        <f t="shared" si="48"/>
        <v>0</v>
      </c>
      <c r="DA64" s="1">
        <f t="shared" si="48"/>
        <v>0</v>
      </c>
      <c r="DB64" s="1">
        <f t="shared" si="48"/>
        <v>0</v>
      </c>
      <c r="DC64" s="1">
        <f t="shared" si="48"/>
        <v>0</v>
      </c>
      <c r="DD64" s="1">
        <f t="shared" si="57"/>
        <v>0</v>
      </c>
      <c r="DE64" s="1">
        <f t="shared" si="57"/>
        <v>0</v>
      </c>
      <c r="DF64" s="1">
        <f t="shared" si="49"/>
        <v>0</v>
      </c>
      <c r="DG64" s="1">
        <f t="shared" si="49"/>
        <v>0</v>
      </c>
      <c r="DH64" s="1">
        <f t="shared" si="49"/>
        <v>0</v>
      </c>
      <c r="DI64" s="1">
        <f t="shared" si="49"/>
        <v>0</v>
      </c>
      <c r="DJ64" s="1">
        <f t="shared" si="49"/>
        <v>0</v>
      </c>
      <c r="DK64" s="1">
        <f t="shared" si="49"/>
        <v>0</v>
      </c>
      <c r="DL64" s="1">
        <f t="shared" si="49"/>
        <v>0</v>
      </c>
      <c r="DM64" s="1">
        <f t="shared" si="49"/>
        <v>0</v>
      </c>
      <c r="DN64" s="1">
        <f t="shared" si="49"/>
        <v>0</v>
      </c>
      <c r="DO64" s="1">
        <f t="shared" si="49"/>
        <v>0</v>
      </c>
      <c r="DP64" s="1">
        <f t="shared" si="49"/>
        <v>0</v>
      </c>
      <c r="DQ64" s="1">
        <f t="shared" si="49"/>
        <v>0</v>
      </c>
      <c r="DR64" s="1">
        <f t="shared" si="49"/>
        <v>0</v>
      </c>
      <c r="DS64" s="1">
        <f t="shared" si="49"/>
        <v>0</v>
      </c>
      <c r="DT64" s="1">
        <f t="shared" si="49"/>
        <v>0</v>
      </c>
      <c r="DU64" s="1">
        <f t="shared" si="50"/>
        <v>0</v>
      </c>
      <c r="DV64" s="1">
        <f t="shared" si="50"/>
        <v>0</v>
      </c>
      <c r="DW64" s="1">
        <f t="shared" si="50"/>
        <v>0</v>
      </c>
      <c r="DX64" s="1">
        <f t="shared" si="50"/>
        <v>0</v>
      </c>
      <c r="DY64" s="1">
        <f t="shared" si="50"/>
        <v>0</v>
      </c>
      <c r="DZ64" s="1">
        <f t="shared" si="50"/>
        <v>0</v>
      </c>
      <c r="EA64" s="1">
        <f t="shared" si="50"/>
        <v>0</v>
      </c>
      <c r="EB64" s="1">
        <f t="shared" si="50"/>
        <v>0</v>
      </c>
      <c r="EC64" s="1">
        <f t="shared" si="50"/>
        <v>0</v>
      </c>
      <c r="ED64" s="1">
        <f t="shared" si="50"/>
        <v>0</v>
      </c>
      <c r="EE64" s="1">
        <f t="shared" si="50"/>
        <v>0</v>
      </c>
      <c r="EF64" s="1">
        <f t="shared" si="50"/>
        <v>0</v>
      </c>
      <c r="EG64" s="1">
        <f t="shared" si="50"/>
        <v>0</v>
      </c>
      <c r="EH64" s="1">
        <f t="shared" si="50"/>
        <v>0</v>
      </c>
      <c r="EI64" s="1">
        <f t="shared" si="50"/>
        <v>0</v>
      </c>
      <c r="EJ64" s="1">
        <f t="shared" si="50"/>
        <v>0</v>
      </c>
      <c r="EK64" s="1">
        <f t="shared" si="58"/>
        <v>0</v>
      </c>
      <c r="EL64" s="1">
        <f t="shared" si="58"/>
        <v>0</v>
      </c>
      <c r="EM64" s="1">
        <f t="shared" si="58"/>
        <v>0</v>
      </c>
      <c r="EN64" s="1">
        <f t="shared" si="58"/>
        <v>0</v>
      </c>
      <c r="EO64" s="1">
        <f t="shared" si="58"/>
        <v>0</v>
      </c>
      <c r="EP64" s="1">
        <f t="shared" si="58"/>
        <v>0</v>
      </c>
      <c r="EQ64" s="1">
        <f t="shared" si="58"/>
        <v>0</v>
      </c>
      <c r="ER64" s="1">
        <f t="shared" si="58"/>
        <v>0</v>
      </c>
      <c r="ES64" s="1">
        <f t="shared" si="58"/>
        <v>0</v>
      </c>
      <c r="ET64" s="1">
        <f t="shared" si="58"/>
        <v>0</v>
      </c>
      <c r="EU64" s="1">
        <f t="shared" si="58"/>
        <v>0</v>
      </c>
      <c r="EV64" s="1">
        <f t="shared" si="58"/>
        <v>0</v>
      </c>
      <c r="EW64" s="1">
        <f t="shared" si="58"/>
        <v>0</v>
      </c>
      <c r="EX64" s="1">
        <f t="shared" si="58"/>
        <v>0</v>
      </c>
      <c r="EY64" s="1">
        <f t="shared" si="58"/>
        <v>0</v>
      </c>
      <c r="EZ64" s="1">
        <f t="shared" si="58"/>
        <v>0</v>
      </c>
      <c r="FA64" s="1">
        <f t="shared" si="51"/>
        <v>0</v>
      </c>
      <c r="FB64" s="1">
        <f t="shared" si="51"/>
        <v>0</v>
      </c>
      <c r="FC64" s="1">
        <f t="shared" si="51"/>
        <v>0</v>
      </c>
      <c r="FD64" s="1">
        <f t="shared" si="51"/>
        <v>0</v>
      </c>
      <c r="FE64" s="1">
        <f t="shared" si="51"/>
        <v>0</v>
      </c>
      <c r="FF64" s="1">
        <f t="shared" si="51"/>
        <v>0</v>
      </c>
      <c r="FG64" s="1">
        <f t="shared" si="51"/>
        <v>0</v>
      </c>
      <c r="FH64" s="1">
        <f t="shared" si="51"/>
        <v>0</v>
      </c>
      <c r="FI64" s="1">
        <f t="shared" si="51"/>
        <v>0</v>
      </c>
      <c r="FJ64" s="1">
        <f t="shared" si="51"/>
        <v>0</v>
      </c>
      <c r="FK64" s="1">
        <f t="shared" si="51"/>
        <v>0</v>
      </c>
      <c r="FL64" s="1">
        <f t="shared" si="51"/>
        <v>0</v>
      </c>
      <c r="FM64" s="1">
        <f t="shared" si="51"/>
        <v>0</v>
      </c>
      <c r="FN64" s="1">
        <f t="shared" si="51"/>
        <v>0</v>
      </c>
      <c r="FO64" s="1">
        <f t="shared" si="51"/>
        <v>0</v>
      </c>
      <c r="FP64" s="1">
        <f t="shared" si="52"/>
        <v>0</v>
      </c>
      <c r="FQ64" s="1">
        <f t="shared" si="52"/>
        <v>0</v>
      </c>
      <c r="FR64" s="1">
        <f t="shared" si="52"/>
        <v>0</v>
      </c>
      <c r="FS64" s="1">
        <f t="shared" si="52"/>
        <v>0</v>
      </c>
      <c r="FT64" s="1">
        <f t="shared" si="52"/>
        <v>0</v>
      </c>
      <c r="FU64" s="1">
        <f t="shared" si="52"/>
        <v>0</v>
      </c>
      <c r="FV64" s="1">
        <f t="shared" si="52"/>
        <v>0</v>
      </c>
      <c r="FW64" s="1">
        <f t="shared" si="52"/>
        <v>0</v>
      </c>
      <c r="FX64" s="1">
        <f t="shared" si="52"/>
        <v>0</v>
      </c>
      <c r="FY64" s="1">
        <f t="shared" si="52"/>
        <v>0</v>
      </c>
      <c r="FZ64" s="1">
        <f t="shared" si="52"/>
        <v>0</v>
      </c>
      <c r="GA64" s="1">
        <f t="shared" si="52"/>
        <v>0</v>
      </c>
      <c r="GB64" s="1">
        <f t="shared" si="52"/>
        <v>0</v>
      </c>
      <c r="GC64" s="1">
        <f t="shared" si="52"/>
        <v>0</v>
      </c>
      <c r="GD64" s="1">
        <f t="shared" si="52"/>
        <v>0</v>
      </c>
      <c r="GE64" s="1">
        <f t="shared" si="52"/>
        <v>0</v>
      </c>
      <c r="GF64" s="1">
        <f t="shared" si="59"/>
        <v>0</v>
      </c>
      <c r="GG64" s="1">
        <f t="shared" si="59"/>
        <v>0</v>
      </c>
      <c r="GH64" s="1">
        <f t="shared" si="53"/>
        <v>0</v>
      </c>
      <c r="GI64" s="1">
        <f t="shared" si="53"/>
        <v>0</v>
      </c>
      <c r="GJ64" s="1">
        <f t="shared" si="53"/>
        <v>0</v>
      </c>
      <c r="GK64" s="1">
        <f t="shared" si="53"/>
        <v>0</v>
      </c>
      <c r="GL64" s="1">
        <f t="shared" si="53"/>
        <v>0</v>
      </c>
      <c r="GM64" s="1">
        <f t="shared" si="53"/>
        <v>0</v>
      </c>
      <c r="GN64" s="1">
        <f t="shared" si="53"/>
        <v>0</v>
      </c>
      <c r="GO64" s="1">
        <f t="shared" si="53"/>
        <v>0</v>
      </c>
      <c r="GP64" s="1">
        <f t="shared" si="53"/>
        <v>0</v>
      </c>
      <c r="GQ64" s="1">
        <f t="shared" si="53"/>
        <v>0</v>
      </c>
      <c r="GR64" s="1">
        <f t="shared" si="53"/>
        <v>0</v>
      </c>
      <c r="GS64" s="1">
        <f t="shared" si="53"/>
        <v>0</v>
      </c>
      <c r="GT64" s="1">
        <f t="shared" si="53"/>
        <v>0</v>
      </c>
      <c r="GU64" s="1">
        <f t="shared" si="53"/>
        <v>0</v>
      </c>
      <c r="GV64" s="1">
        <f t="shared" si="53"/>
        <v>0</v>
      </c>
      <c r="GW64" s="1">
        <f t="shared" si="54"/>
        <v>0</v>
      </c>
      <c r="GX64" s="1">
        <f t="shared" si="54"/>
        <v>0</v>
      </c>
      <c r="GY64" s="1">
        <f t="shared" si="54"/>
        <v>0</v>
      </c>
      <c r="GZ64" s="1">
        <f t="shared" si="54"/>
        <v>0</v>
      </c>
      <c r="HA64" s="1">
        <f t="shared" si="54"/>
        <v>0</v>
      </c>
      <c r="HB64" s="1">
        <f t="shared" si="54"/>
        <v>0</v>
      </c>
      <c r="HC64" s="1">
        <f t="shared" si="54"/>
        <v>0</v>
      </c>
      <c r="HD64" s="1">
        <f t="shared" si="54"/>
        <v>0</v>
      </c>
      <c r="HE64" s="1">
        <f t="shared" si="54"/>
        <v>0</v>
      </c>
      <c r="HF64" s="1">
        <f t="shared" si="54"/>
        <v>0</v>
      </c>
      <c r="HG64" s="1">
        <f t="shared" si="54"/>
        <v>0</v>
      </c>
      <c r="HH64" s="1">
        <f t="shared" si="54"/>
        <v>0</v>
      </c>
      <c r="HI64" s="1">
        <f t="shared" si="54"/>
        <v>0</v>
      </c>
      <c r="HJ64" s="1">
        <f t="shared" si="54"/>
        <v>0</v>
      </c>
      <c r="HK64" s="1">
        <f t="shared" si="54"/>
        <v>0</v>
      </c>
      <c r="HL64" s="1">
        <f t="shared" si="54"/>
        <v>0</v>
      </c>
      <c r="HM64" s="1">
        <f t="shared" si="60"/>
        <v>0</v>
      </c>
      <c r="HN64" s="1">
        <f t="shared" si="60"/>
        <v>0</v>
      </c>
      <c r="HO64" s="1">
        <f t="shared" si="60"/>
        <v>0</v>
      </c>
      <c r="HP64" s="1">
        <f t="shared" si="60"/>
        <v>0</v>
      </c>
      <c r="HQ64" s="1">
        <f t="shared" si="60"/>
        <v>0</v>
      </c>
      <c r="HR64" s="1">
        <f t="shared" si="60"/>
        <v>0</v>
      </c>
      <c r="HS64" s="1">
        <f t="shared" si="60"/>
        <v>0</v>
      </c>
      <c r="HT64" s="1">
        <f t="shared" si="60"/>
        <v>0</v>
      </c>
      <c r="HU64" s="1">
        <f t="shared" si="60"/>
        <v>0</v>
      </c>
      <c r="HW64">
        <v>44</v>
      </c>
      <c r="HX64" s="15">
        <f t="shared" si="25"/>
        <v>0</v>
      </c>
      <c r="HY64">
        <f t="shared" si="45"/>
        <v>0</v>
      </c>
      <c r="HZ64" s="1" t="str">
        <f t="shared" si="26"/>
        <v/>
      </c>
      <c r="IA64" s="1">
        <f t="shared" si="27"/>
        <v>0</v>
      </c>
      <c r="IB64" t="str">
        <f t="shared" si="31"/>
        <v/>
      </c>
      <c r="IC64" t="str">
        <f t="shared" si="20"/>
        <v/>
      </c>
      <c r="ID64">
        <f>IF(HZ64&gt;$IC$18,1000,IF(HZ64=$IC$18,MIN(HZ64:$HZ$220),1000))</f>
        <v>1000</v>
      </c>
      <c r="IG64" s="1">
        <f t="shared" si="28"/>
        <v>0</v>
      </c>
      <c r="IH64" s="1">
        <f t="shared" si="21"/>
        <v>0</v>
      </c>
      <c r="II64" s="1">
        <f t="shared" si="29"/>
        <v>0</v>
      </c>
      <c r="IJ64" s="1">
        <f t="shared" si="30"/>
        <v>0</v>
      </c>
    </row>
    <row r="65" spans="1:244">
      <c r="A65">
        <v>45</v>
      </c>
      <c r="B65" t="str">
        <f t="shared" si="22"/>
        <v/>
      </c>
      <c r="C65" s="2" t="str">
        <f t="shared" si="23"/>
        <v/>
      </c>
      <c r="D65" s="28"/>
      <c r="E65" s="29"/>
      <c r="F65" s="30"/>
      <c r="G65" s="12" t="e">
        <f t="shared" si="0"/>
        <v>#VALUE!</v>
      </c>
      <c r="T65" s="16" t="str">
        <f t="shared" si="1"/>
        <v/>
      </c>
      <c r="U65" s="2">
        <v>45</v>
      </c>
      <c r="V65" s="2">
        <f>HLOOKUP($F$4,'tabulka hodnot'!$D$3:$J$203,'vypocet bodov do rebricka'!U65+1,0)</f>
        <v>75</v>
      </c>
      <c r="Y65" s="1" t="str">
        <f t="shared" si="24"/>
        <v>57-59</v>
      </c>
      <c r="Z65" s="1">
        <f t="shared" si="2"/>
        <v>3</v>
      </c>
      <c r="AA65" s="1" t="str">
        <f t="shared" si="3"/>
        <v>57</v>
      </c>
      <c r="AB65" s="1" t="str">
        <f t="shared" si="4"/>
        <v>59</v>
      </c>
      <c r="AC65">
        <f t="shared" si="5"/>
        <v>63</v>
      </c>
      <c r="AD65" s="1">
        <f t="shared" si="55"/>
        <v>0</v>
      </c>
      <c r="AE65" s="1">
        <f t="shared" si="55"/>
        <v>0</v>
      </c>
      <c r="AF65" s="1">
        <f t="shared" si="55"/>
        <v>0</v>
      </c>
      <c r="AG65" s="1">
        <f t="shared" si="55"/>
        <v>0</v>
      </c>
      <c r="AH65" s="1">
        <f t="shared" si="55"/>
        <v>0</v>
      </c>
      <c r="AI65" s="1">
        <f t="shared" si="55"/>
        <v>0</v>
      </c>
      <c r="AJ65" s="1">
        <f t="shared" si="55"/>
        <v>0</v>
      </c>
      <c r="AK65" s="1">
        <f t="shared" si="55"/>
        <v>0</v>
      </c>
      <c r="AL65" s="1">
        <f t="shared" si="55"/>
        <v>0</v>
      </c>
      <c r="AM65" s="1">
        <f t="shared" si="55"/>
        <v>0</v>
      </c>
      <c r="AN65" s="1">
        <f t="shared" si="55"/>
        <v>0</v>
      </c>
      <c r="AO65" s="1">
        <f t="shared" si="55"/>
        <v>0</v>
      </c>
      <c r="AP65" s="1">
        <f t="shared" si="55"/>
        <v>0</v>
      </c>
      <c r="AQ65" s="1">
        <f t="shared" si="55"/>
        <v>0</v>
      </c>
      <c r="AR65" s="1">
        <f t="shared" si="55"/>
        <v>0</v>
      </c>
      <c r="AS65" s="1">
        <f t="shared" si="55"/>
        <v>0</v>
      </c>
      <c r="AT65" s="1">
        <f t="shared" si="46"/>
        <v>0</v>
      </c>
      <c r="AU65" s="1">
        <f t="shared" si="46"/>
        <v>0</v>
      </c>
      <c r="AV65" s="1">
        <f t="shared" si="46"/>
        <v>0</v>
      </c>
      <c r="AW65" s="1">
        <f t="shared" si="46"/>
        <v>0</v>
      </c>
      <c r="AX65" s="1">
        <f t="shared" si="46"/>
        <v>0</v>
      </c>
      <c r="AY65" s="1">
        <f t="shared" si="46"/>
        <v>0</v>
      </c>
      <c r="AZ65" s="1">
        <f t="shared" si="46"/>
        <v>0</v>
      </c>
      <c r="BA65" s="1">
        <f t="shared" si="46"/>
        <v>0</v>
      </c>
      <c r="BB65" s="1">
        <f t="shared" si="46"/>
        <v>0</v>
      </c>
      <c r="BC65" s="1">
        <f t="shared" si="46"/>
        <v>0</v>
      </c>
      <c r="BD65" s="1">
        <f t="shared" si="46"/>
        <v>0</v>
      </c>
      <c r="BE65" s="1">
        <f t="shared" si="46"/>
        <v>0</v>
      </c>
      <c r="BF65" s="1">
        <f t="shared" si="46"/>
        <v>0</v>
      </c>
      <c r="BG65" s="1">
        <f t="shared" si="46"/>
        <v>0</v>
      </c>
      <c r="BH65" s="1">
        <f t="shared" si="46"/>
        <v>0</v>
      </c>
      <c r="BI65" s="1">
        <f t="shared" si="56"/>
        <v>0</v>
      </c>
      <c r="BJ65" s="1">
        <f t="shared" si="56"/>
        <v>0</v>
      </c>
      <c r="BK65" s="1">
        <f t="shared" si="56"/>
        <v>0</v>
      </c>
      <c r="BL65" s="1">
        <f t="shared" si="56"/>
        <v>0</v>
      </c>
      <c r="BM65" s="1">
        <f t="shared" si="56"/>
        <v>0</v>
      </c>
      <c r="BN65" s="1">
        <f t="shared" si="56"/>
        <v>0</v>
      </c>
      <c r="BO65" s="1">
        <f t="shared" si="56"/>
        <v>0</v>
      </c>
      <c r="BP65" s="1">
        <f t="shared" si="56"/>
        <v>0</v>
      </c>
      <c r="BQ65" s="1">
        <f t="shared" si="56"/>
        <v>0</v>
      </c>
      <c r="BR65" s="1">
        <f t="shared" si="56"/>
        <v>0</v>
      </c>
      <c r="BS65" s="1">
        <f t="shared" si="56"/>
        <v>0</v>
      </c>
      <c r="BT65" s="1">
        <f t="shared" si="56"/>
        <v>0</v>
      </c>
      <c r="BU65" s="1">
        <f t="shared" si="56"/>
        <v>0</v>
      </c>
      <c r="BV65" s="1">
        <f t="shared" si="56"/>
        <v>0</v>
      </c>
      <c r="BW65" s="1">
        <f t="shared" si="56"/>
        <v>0</v>
      </c>
      <c r="BX65" s="1">
        <f t="shared" si="56"/>
        <v>0</v>
      </c>
      <c r="BY65" s="1">
        <f t="shared" si="47"/>
        <v>0</v>
      </c>
      <c r="BZ65" s="1">
        <f t="shared" si="47"/>
        <v>0</v>
      </c>
      <c r="CA65" s="1">
        <f t="shared" si="47"/>
        <v>0</v>
      </c>
      <c r="CB65" s="1">
        <f t="shared" si="47"/>
        <v>0</v>
      </c>
      <c r="CC65" s="1">
        <f t="shared" si="47"/>
        <v>0</v>
      </c>
      <c r="CD65" s="1">
        <f t="shared" si="47"/>
        <v>0</v>
      </c>
      <c r="CE65" s="1">
        <f t="shared" si="47"/>
        <v>0</v>
      </c>
      <c r="CF65" s="1">
        <f t="shared" si="47"/>
        <v>0</v>
      </c>
      <c r="CG65" s="1">
        <f t="shared" si="47"/>
        <v>0</v>
      </c>
      <c r="CH65" s="1">
        <f t="shared" si="47"/>
        <v>63</v>
      </c>
      <c r="CI65" s="1">
        <f t="shared" si="47"/>
        <v>63</v>
      </c>
      <c r="CJ65" s="1">
        <f t="shared" si="47"/>
        <v>63</v>
      </c>
      <c r="CK65" s="1">
        <f t="shared" si="47"/>
        <v>0</v>
      </c>
      <c r="CL65" s="1">
        <f t="shared" si="47"/>
        <v>0</v>
      </c>
      <c r="CM65" s="1">
        <f t="shared" si="47"/>
        <v>0</v>
      </c>
      <c r="CN65" s="1">
        <f t="shared" si="48"/>
        <v>0</v>
      </c>
      <c r="CO65" s="1">
        <f t="shared" si="48"/>
        <v>0</v>
      </c>
      <c r="CP65" s="1">
        <f t="shared" si="48"/>
        <v>0</v>
      </c>
      <c r="CQ65" s="1">
        <f t="shared" si="48"/>
        <v>0</v>
      </c>
      <c r="CR65" s="1">
        <f t="shared" si="48"/>
        <v>0</v>
      </c>
      <c r="CS65" s="1">
        <f t="shared" si="48"/>
        <v>0</v>
      </c>
      <c r="CT65" s="1">
        <f t="shared" si="48"/>
        <v>0</v>
      </c>
      <c r="CU65" s="1">
        <f t="shared" si="48"/>
        <v>0</v>
      </c>
      <c r="CV65" s="1">
        <f t="shared" si="48"/>
        <v>0</v>
      </c>
      <c r="CW65" s="1">
        <f t="shared" si="48"/>
        <v>0</v>
      </c>
      <c r="CX65" s="1">
        <f t="shared" si="48"/>
        <v>0</v>
      </c>
      <c r="CY65" s="1">
        <f t="shared" si="48"/>
        <v>0</v>
      </c>
      <c r="CZ65" s="1">
        <f t="shared" si="48"/>
        <v>0</v>
      </c>
      <c r="DA65" s="1">
        <f t="shared" si="48"/>
        <v>0</v>
      </c>
      <c r="DB65" s="1">
        <f t="shared" si="48"/>
        <v>0</v>
      </c>
      <c r="DC65" s="1">
        <f t="shared" si="48"/>
        <v>0</v>
      </c>
      <c r="DD65" s="1">
        <f t="shared" si="57"/>
        <v>0</v>
      </c>
      <c r="DE65" s="1">
        <f t="shared" si="57"/>
        <v>0</v>
      </c>
      <c r="DF65" s="1">
        <f t="shared" si="49"/>
        <v>0</v>
      </c>
      <c r="DG65" s="1">
        <f t="shared" si="49"/>
        <v>0</v>
      </c>
      <c r="DH65" s="1">
        <f t="shared" si="49"/>
        <v>0</v>
      </c>
      <c r="DI65" s="1">
        <f t="shared" si="49"/>
        <v>0</v>
      </c>
      <c r="DJ65" s="1">
        <f t="shared" si="49"/>
        <v>0</v>
      </c>
      <c r="DK65" s="1">
        <f t="shared" si="49"/>
        <v>0</v>
      </c>
      <c r="DL65" s="1">
        <f t="shared" si="49"/>
        <v>0</v>
      </c>
      <c r="DM65" s="1">
        <f t="shared" si="49"/>
        <v>0</v>
      </c>
      <c r="DN65" s="1">
        <f t="shared" si="49"/>
        <v>0</v>
      </c>
      <c r="DO65" s="1">
        <f t="shared" si="49"/>
        <v>0</v>
      </c>
      <c r="DP65" s="1">
        <f t="shared" si="49"/>
        <v>0</v>
      </c>
      <c r="DQ65" s="1">
        <f t="shared" si="49"/>
        <v>0</v>
      </c>
      <c r="DR65" s="1">
        <f t="shared" si="49"/>
        <v>0</v>
      </c>
      <c r="DS65" s="1">
        <f t="shared" si="49"/>
        <v>0</v>
      </c>
      <c r="DT65" s="1">
        <f t="shared" si="49"/>
        <v>0</v>
      </c>
      <c r="DU65" s="1">
        <f t="shared" si="50"/>
        <v>0</v>
      </c>
      <c r="DV65" s="1">
        <f t="shared" si="50"/>
        <v>0</v>
      </c>
      <c r="DW65" s="1">
        <f t="shared" si="50"/>
        <v>0</v>
      </c>
      <c r="DX65" s="1">
        <f t="shared" si="50"/>
        <v>0</v>
      </c>
      <c r="DY65" s="1">
        <f t="shared" si="50"/>
        <v>0</v>
      </c>
      <c r="DZ65" s="1">
        <f t="shared" si="50"/>
        <v>0</v>
      </c>
      <c r="EA65" s="1">
        <f t="shared" si="50"/>
        <v>0</v>
      </c>
      <c r="EB65" s="1">
        <f t="shared" si="50"/>
        <v>0</v>
      </c>
      <c r="EC65" s="1">
        <f t="shared" si="50"/>
        <v>0</v>
      </c>
      <c r="ED65" s="1">
        <f t="shared" si="50"/>
        <v>0</v>
      </c>
      <c r="EE65" s="1">
        <f t="shared" si="50"/>
        <v>0</v>
      </c>
      <c r="EF65" s="1">
        <f t="shared" si="50"/>
        <v>0</v>
      </c>
      <c r="EG65" s="1">
        <f t="shared" si="50"/>
        <v>0</v>
      </c>
      <c r="EH65" s="1">
        <f t="shared" si="50"/>
        <v>0</v>
      </c>
      <c r="EI65" s="1">
        <f t="shared" si="50"/>
        <v>0</v>
      </c>
      <c r="EJ65" s="1">
        <f t="shared" si="50"/>
        <v>0</v>
      </c>
      <c r="EK65" s="1">
        <f t="shared" si="58"/>
        <v>0</v>
      </c>
      <c r="EL65" s="1">
        <f t="shared" si="58"/>
        <v>0</v>
      </c>
      <c r="EM65" s="1">
        <f t="shared" si="58"/>
        <v>0</v>
      </c>
      <c r="EN65" s="1">
        <f t="shared" si="58"/>
        <v>0</v>
      </c>
      <c r="EO65" s="1">
        <f t="shared" si="58"/>
        <v>0</v>
      </c>
      <c r="EP65" s="1">
        <f t="shared" si="58"/>
        <v>0</v>
      </c>
      <c r="EQ65" s="1">
        <f t="shared" si="58"/>
        <v>0</v>
      </c>
      <c r="ER65" s="1">
        <f t="shared" si="58"/>
        <v>0</v>
      </c>
      <c r="ES65" s="1">
        <f t="shared" si="58"/>
        <v>0</v>
      </c>
      <c r="ET65" s="1">
        <f t="shared" si="58"/>
        <v>0</v>
      </c>
      <c r="EU65" s="1">
        <f t="shared" si="58"/>
        <v>0</v>
      </c>
      <c r="EV65" s="1">
        <f t="shared" si="58"/>
        <v>0</v>
      </c>
      <c r="EW65" s="1">
        <f t="shared" si="58"/>
        <v>0</v>
      </c>
      <c r="EX65" s="1">
        <f t="shared" si="58"/>
        <v>0</v>
      </c>
      <c r="EY65" s="1">
        <f t="shared" si="58"/>
        <v>0</v>
      </c>
      <c r="EZ65" s="1">
        <f t="shared" si="58"/>
        <v>0</v>
      </c>
      <c r="FA65" s="1">
        <f t="shared" si="51"/>
        <v>0</v>
      </c>
      <c r="FB65" s="1">
        <f t="shared" si="51"/>
        <v>0</v>
      </c>
      <c r="FC65" s="1">
        <f t="shared" si="51"/>
        <v>0</v>
      </c>
      <c r="FD65" s="1">
        <f t="shared" si="51"/>
        <v>0</v>
      </c>
      <c r="FE65" s="1">
        <f t="shared" si="51"/>
        <v>0</v>
      </c>
      <c r="FF65" s="1">
        <f t="shared" si="51"/>
        <v>0</v>
      </c>
      <c r="FG65" s="1">
        <f t="shared" si="51"/>
        <v>0</v>
      </c>
      <c r="FH65" s="1">
        <f t="shared" si="51"/>
        <v>0</v>
      </c>
      <c r="FI65" s="1">
        <f t="shared" si="51"/>
        <v>0</v>
      </c>
      <c r="FJ65" s="1">
        <f t="shared" si="51"/>
        <v>0</v>
      </c>
      <c r="FK65" s="1">
        <f t="shared" si="51"/>
        <v>0</v>
      </c>
      <c r="FL65" s="1">
        <f t="shared" si="51"/>
        <v>0</v>
      </c>
      <c r="FM65" s="1">
        <f t="shared" si="51"/>
        <v>0</v>
      </c>
      <c r="FN65" s="1">
        <f t="shared" si="51"/>
        <v>0</v>
      </c>
      <c r="FO65" s="1">
        <f t="shared" si="51"/>
        <v>0</v>
      </c>
      <c r="FP65" s="1">
        <f t="shared" si="52"/>
        <v>0</v>
      </c>
      <c r="FQ65" s="1">
        <f t="shared" si="52"/>
        <v>0</v>
      </c>
      <c r="FR65" s="1">
        <f t="shared" si="52"/>
        <v>0</v>
      </c>
      <c r="FS65" s="1">
        <f t="shared" si="52"/>
        <v>0</v>
      </c>
      <c r="FT65" s="1">
        <f t="shared" si="52"/>
        <v>0</v>
      </c>
      <c r="FU65" s="1">
        <f t="shared" si="52"/>
        <v>0</v>
      </c>
      <c r="FV65" s="1">
        <f t="shared" si="52"/>
        <v>0</v>
      </c>
      <c r="FW65" s="1">
        <f t="shared" si="52"/>
        <v>0</v>
      </c>
      <c r="FX65" s="1">
        <f t="shared" si="52"/>
        <v>0</v>
      </c>
      <c r="FY65" s="1">
        <f t="shared" si="52"/>
        <v>0</v>
      </c>
      <c r="FZ65" s="1">
        <f t="shared" si="52"/>
        <v>0</v>
      </c>
      <c r="GA65" s="1">
        <f t="shared" si="52"/>
        <v>0</v>
      </c>
      <c r="GB65" s="1">
        <f t="shared" si="52"/>
        <v>0</v>
      </c>
      <c r="GC65" s="1">
        <f t="shared" si="52"/>
        <v>0</v>
      </c>
      <c r="GD65" s="1">
        <f t="shared" si="52"/>
        <v>0</v>
      </c>
      <c r="GE65" s="1">
        <f t="shared" si="52"/>
        <v>0</v>
      </c>
      <c r="GF65" s="1">
        <f t="shared" si="59"/>
        <v>0</v>
      </c>
      <c r="GG65" s="1">
        <f t="shared" si="59"/>
        <v>0</v>
      </c>
      <c r="GH65" s="1">
        <f t="shared" si="53"/>
        <v>0</v>
      </c>
      <c r="GI65" s="1">
        <f t="shared" si="53"/>
        <v>0</v>
      </c>
      <c r="GJ65" s="1">
        <f t="shared" si="53"/>
        <v>0</v>
      </c>
      <c r="GK65" s="1">
        <f t="shared" si="53"/>
        <v>0</v>
      </c>
      <c r="GL65" s="1">
        <f t="shared" si="53"/>
        <v>0</v>
      </c>
      <c r="GM65" s="1">
        <f t="shared" si="53"/>
        <v>0</v>
      </c>
      <c r="GN65" s="1">
        <f t="shared" si="53"/>
        <v>0</v>
      </c>
      <c r="GO65" s="1">
        <f t="shared" si="53"/>
        <v>0</v>
      </c>
      <c r="GP65" s="1">
        <f t="shared" si="53"/>
        <v>0</v>
      </c>
      <c r="GQ65" s="1">
        <f t="shared" si="53"/>
        <v>0</v>
      </c>
      <c r="GR65" s="1">
        <f t="shared" si="53"/>
        <v>0</v>
      </c>
      <c r="GS65" s="1">
        <f t="shared" si="53"/>
        <v>0</v>
      </c>
      <c r="GT65" s="1">
        <f t="shared" si="53"/>
        <v>0</v>
      </c>
      <c r="GU65" s="1">
        <f t="shared" si="53"/>
        <v>0</v>
      </c>
      <c r="GV65" s="1">
        <f t="shared" si="53"/>
        <v>0</v>
      </c>
      <c r="GW65" s="1">
        <f t="shared" si="54"/>
        <v>0</v>
      </c>
      <c r="GX65" s="1">
        <f t="shared" si="54"/>
        <v>0</v>
      </c>
      <c r="GY65" s="1">
        <f t="shared" si="54"/>
        <v>0</v>
      </c>
      <c r="GZ65" s="1">
        <f t="shared" si="54"/>
        <v>0</v>
      </c>
      <c r="HA65" s="1">
        <f t="shared" si="54"/>
        <v>0</v>
      </c>
      <c r="HB65" s="1">
        <f t="shared" si="54"/>
        <v>0</v>
      </c>
      <c r="HC65" s="1">
        <f t="shared" si="54"/>
        <v>0</v>
      </c>
      <c r="HD65" s="1">
        <f t="shared" si="54"/>
        <v>0</v>
      </c>
      <c r="HE65" s="1">
        <f t="shared" si="54"/>
        <v>0</v>
      </c>
      <c r="HF65" s="1">
        <f t="shared" si="54"/>
        <v>0</v>
      </c>
      <c r="HG65" s="1">
        <f t="shared" si="54"/>
        <v>0</v>
      </c>
      <c r="HH65" s="1">
        <f t="shared" si="54"/>
        <v>0</v>
      </c>
      <c r="HI65" s="1">
        <f t="shared" si="54"/>
        <v>0</v>
      </c>
      <c r="HJ65" s="1">
        <f t="shared" si="54"/>
        <v>0</v>
      </c>
      <c r="HK65" s="1">
        <f t="shared" si="54"/>
        <v>0</v>
      </c>
      <c r="HL65" s="1">
        <f t="shared" si="54"/>
        <v>0</v>
      </c>
      <c r="HM65" s="1">
        <f t="shared" si="60"/>
        <v>0</v>
      </c>
      <c r="HN65" s="1">
        <f t="shared" si="60"/>
        <v>0</v>
      </c>
      <c r="HO65" s="1">
        <f t="shared" si="60"/>
        <v>0</v>
      </c>
      <c r="HP65" s="1">
        <f t="shared" si="60"/>
        <v>0</v>
      </c>
      <c r="HQ65" s="1">
        <f t="shared" si="60"/>
        <v>0</v>
      </c>
      <c r="HR65" s="1">
        <f t="shared" si="60"/>
        <v>0</v>
      </c>
      <c r="HS65" s="1">
        <f t="shared" si="60"/>
        <v>0</v>
      </c>
      <c r="HT65" s="1">
        <f t="shared" si="60"/>
        <v>0</v>
      </c>
      <c r="HU65" s="1">
        <f t="shared" si="60"/>
        <v>0</v>
      </c>
      <c r="HW65">
        <v>45</v>
      </c>
      <c r="HX65" s="15">
        <f t="shared" si="25"/>
        <v>0</v>
      </c>
      <c r="HY65">
        <f t="shared" si="45"/>
        <v>0</v>
      </c>
      <c r="HZ65" s="1" t="str">
        <f t="shared" si="26"/>
        <v/>
      </c>
      <c r="IA65" s="1">
        <f t="shared" si="27"/>
        <v>0</v>
      </c>
      <c r="IB65" t="str">
        <f t="shared" si="31"/>
        <v/>
      </c>
      <c r="IC65" t="str">
        <f t="shared" si="20"/>
        <v/>
      </c>
      <c r="ID65">
        <f>IF(HZ65&gt;$IC$18,1000,IF(HZ65=$IC$18,MIN(HZ65:$HZ$220),1000))</f>
        <v>1000</v>
      </c>
      <c r="IG65" s="1">
        <f t="shared" si="28"/>
        <v>0</v>
      </c>
      <c r="IH65" s="1">
        <f t="shared" si="21"/>
        <v>0</v>
      </c>
      <c r="II65" s="1">
        <f t="shared" si="29"/>
        <v>0</v>
      </c>
      <c r="IJ65" s="1">
        <f t="shared" si="30"/>
        <v>0</v>
      </c>
    </row>
    <row r="66" spans="1:244">
      <c r="A66">
        <v>46</v>
      </c>
      <c r="B66" t="str">
        <f t="shared" si="22"/>
        <v/>
      </c>
      <c r="C66" s="2" t="str">
        <f t="shared" si="23"/>
        <v/>
      </c>
      <c r="D66" s="28"/>
      <c r="E66" s="29"/>
      <c r="F66" s="30"/>
      <c r="G66" s="12" t="e">
        <f t="shared" si="0"/>
        <v>#VALUE!</v>
      </c>
      <c r="T66" s="16" t="str">
        <f t="shared" si="1"/>
        <v/>
      </c>
      <c r="U66" s="2">
        <v>46</v>
      </c>
      <c r="V66" s="2">
        <f>HLOOKUP($F$4,'tabulka hodnot'!$D$3:$J$203,'vypocet bodov do rebricka'!U66+1,0)</f>
        <v>75</v>
      </c>
      <c r="Y66" s="1" t="str">
        <f t="shared" si="24"/>
        <v>57-59</v>
      </c>
      <c r="Z66" s="1">
        <f t="shared" si="2"/>
        <v>3</v>
      </c>
      <c r="AA66" s="1" t="str">
        <f t="shared" si="3"/>
        <v>57</v>
      </c>
      <c r="AB66" s="1" t="str">
        <f t="shared" si="4"/>
        <v>59</v>
      </c>
      <c r="AC66">
        <f t="shared" si="5"/>
        <v>63</v>
      </c>
      <c r="AD66" s="1">
        <f t="shared" si="55"/>
        <v>0</v>
      </c>
      <c r="AE66" s="1">
        <f t="shared" si="55"/>
        <v>0</v>
      </c>
      <c r="AF66" s="1">
        <f t="shared" si="55"/>
        <v>0</v>
      </c>
      <c r="AG66" s="1">
        <f t="shared" si="55"/>
        <v>0</v>
      </c>
      <c r="AH66" s="1">
        <f t="shared" si="55"/>
        <v>0</v>
      </c>
      <c r="AI66" s="1">
        <f t="shared" si="55"/>
        <v>0</v>
      </c>
      <c r="AJ66" s="1">
        <f t="shared" si="55"/>
        <v>0</v>
      </c>
      <c r="AK66" s="1">
        <f t="shared" si="55"/>
        <v>0</v>
      </c>
      <c r="AL66" s="1">
        <f t="shared" si="55"/>
        <v>0</v>
      </c>
      <c r="AM66" s="1">
        <f t="shared" si="55"/>
        <v>0</v>
      </c>
      <c r="AN66" s="1">
        <f t="shared" si="55"/>
        <v>0</v>
      </c>
      <c r="AO66" s="1">
        <f t="shared" si="55"/>
        <v>0</v>
      </c>
      <c r="AP66" s="1">
        <f t="shared" si="55"/>
        <v>0</v>
      </c>
      <c r="AQ66" s="1">
        <f t="shared" si="55"/>
        <v>0</v>
      </c>
      <c r="AR66" s="1">
        <f t="shared" si="55"/>
        <v>0</v>
      </c>
      <c r="AS66" s="1">
        <f t="shared" si="55"/>
        <v>0</v>
      </c>
      <c r="AT66" s="1">
        <f t="shared" si="46"/>
        <v>0</v>
      </c>
      <c r="AU66" s="1">
        <f t="shared" si="46"/>
        <v>0</v>
      </c>
      <c r="AV66" s="1">
        <f t="shared" si="46"/>
        <v>0</v>
      </c>
      <c r="AW66" s="1">
        <f t="shared" si="46"/>
        <v>0</v>
      </c>
      <c r="AX66" s="1">
        <f t="shared" si="46"/>
        <v>0</v>
      </c>
      <c r="AY66" s="1">
        <f t="shared" si="46"/>
        <v>0</v>
      </c>
      <c r="AZ66" s="1">
        <f t="shared" si="46"/>
        <v>0</v>
      </c>
      <c r="BA66" s="1">
        <f t="shared" si="46"/>
        <v>0</v>
      </c>
      <c r="BB66" s="1">
        <f t="shared" si="46"/>
        <v>0</v>
      </c>
      <c r="BC66" s="1">
        <f t="shared" si="46"/>
        <v>0</v>
      </c>
      <c r="BD66" s="1">
        <f t="shared" si="46"/>
        <v>0</v>
      </c>
      <c r="BE66" s="1">
        <f t="shared" si="46"/>
        <v>0</v>
      </c>
      <c r="BF66" s="1">
        <f t="shared" si="46"/>
        <v>0</v>
      </c>
      <c r="BG66" s="1">
        <f t="shared" si="46"/>
        <v>0</v>
      </c>
      <c r="BH66" s="1">
        <f t="shared" si="46"/>
        <v>0</v>
      </c>
      <c r="BI66" s="1">
        <f t="shared" si="56"/>
        <v>0</v>
      </c>
      <c r="BJ66" s="1">
        <f t="shared" si="56"/>
        <v>0</v>
      </c>
      <c r="BK66" s="1">
        <f t="shared" si="56"/>
        <v>0</v>
      </c>
      <c r="BL66" s="1">
        <f t="shared" si="56"/>
        <v>0</v>
      </c>
      <c r="BM66" s="1">
        <f t="shared" si="56"/>
        <v>0</v>
      </c>
      <c r="BN66" s="1">
        <f t="shared" si="56"/>
        <v>0</v>
      </c>
      <c r="BO66" s="1">
        <f t="shared" si="56"/>
        <v>0</v>
      </c>
      <c r="BP66" s="1">
        <f t="shared" si="56"/>
        <v>0</v>
      </c>
      <c r="BQ66" s="1">
        <f t="shared" si="56"/>
        <v>0</v>
      </c>
      <c r="BR66" s="1">
        <f t="shared" si="56"/>
        <v>0</v>
      </c>
      <c r="BS66" s="1">
        <f t="shared" si="56"/>
        <v>0</v>
      </c>
      <c r="BT66" s="1">
        <f t="shared" si="56"/>
        <v>0</v>
      </c>
      <c r="BU66" s="1">
        <f t="shared" si="56"/>
        <v>0</v>
      </c>
      <c r="BV66" s="1">
        <f t="shared" si="56"/>
        <v>0</v>
      </c>
      <c r="BW66" s="1">
        <f t="shared" si="56"/>
        <v>0</v>
      </c>
      <c r="BX66" s="1">
        <f t="shared" si="56"/>
        <v>0</v>
      </c>
      <c r="BY66" s="1">
        <f t="shared" si="47"/>
        <v>0</v>
      </c>
      <c r="BZ66" s="1">
        <f t="shared" si="47"/>
        <v>0</v>
      </c>
      <c r="CA66" s="1">
        <f t="shared" si="47"/>
        <v>0</v>
      </c>
      <c r="CB66" s="1">
        <f t="shared" si="47"/>
        <v>0</v>
      </c>
      <c r="CC66" s="1">
        <f t="shared" si="47"/>
        <v>0</v>
      </c>
      <c r="CD66" s="1">
        <f t="shared" si="47"/>
        <v>0</v>
      </c>
      <c r="CE66" s="1">
        <f t="shared" si="47"/>
        <v>0</v>
      </c>
      <c r="CF66" s="1">
        <f t="shared" si="47"/>
        <v>0</v>
      </c>
      <c r="CG66" s="1">
        <f t="shared" si="47"/>
        <v>0</v>
      </c>
      <c r="CH66" s="1">
        <f t="shared" si="47"/>
        <v>63</v>
      </c>
      <c r="CI66" s="1">
        <f t="shared" si="47"/>
        <v>63</v>
      </c>
      <c r="CJ66" s="1">
        <f t="shared" si="47"/>
        <v>63</v>
      </c>
      <c r="CK66" s="1">
        <f t="shared" si="47"/>
        <v>0</v>
      </c>
      <c r="CL66" s="1">
        <f t="shared" si="47"/>
        <v>0</v>
      </c>
      <c r="CM66" s="1">
        <f t="shared" si="47"/>
        <v>0</v>
      </c>
      <c r="CN66" s="1">
        <f t="shared" si="48"/>
        <v>0</v>
      </c>
      <c r="CO66" s="1">
        <f t="shared" si="48"/>
        <v>0</v>
      </c>
      <c r="CP66" s="1">
        <f t="shared" si="48"/>
        <v>0</v>
      </c>
      <c r="CQ66" s="1">
        <f t="shared" si="48"/>
        <v>0</v>
      </c>
      <c r="CR66" s="1">
        <f t="shared" si="48"/>
        <v>0</v>
      </c>
      <c r="CS66" s="1">
        <f t="shared" si="48"/>
        <v>0</v>
      </c>
      <c r="CT66" s="1">
        <f t="shared" si="48"/>
        <v>0</v>
      </c>
      <c r="CU66" s="1">
        <f t="shared" si="48"/>
        <v>0</v>
      </c>
      <c r="CV66" s="1">
        <f t="shared" si="48"/>
        <v>0</v>
      </c>
      <c r="CW66" s="1">
        <f t="shared" si="48"/>
        <v>0</v>
      </c>
      <c r="CX66" s="1">
        <f t="shared" si="48"/>
        <v>0</v>
      </c>
      <c r="CY66" s="1">
        <f t="shared" si="48"/>
        <v>0</v>
      </c>
      <c r="CZ66" s="1">
        <f t="shared" si="48"/>
        <v>0</v>
      </c>
      <c r="DA66" s="1">
        <f t="shared" si="48"/>
        <v>0</v>
      </c>
      <c r="DB66" s="1">
        <f t="shared" si="48"/>
        <v>0</v>
      </c>
      <c r="DC66" s="1">
        <f t="shared" si="48"/>
        <v>0</v>
      </c>
      <c r="DD66" s="1">
        <f t="shared" si="57"/>
        <v>0</v>
      </c>
      <c r="DE66" s="1">
        <f t="shared" si="57"/>
        <v>0</v>
      </c>
      <c r="DF66" s="1">
        <f t="shared" si="49"/>
        <v>0</v>
      </c>
      <c r="DG66" s="1">
        <f t="shared" si="49"/>
        <v>0</v>
      </c>
      <c r="DH66" s="1">
        <f t="shared" si="49"/>
        <v>0</v>
      </c>
      <c r="DI66" s="1">
        <f t="shared" si="49"/>
        <v>0</v>
      </c>
      <c r="DJ66" s="1">
        <f t="shared" si="49"/>
        <v>0</v>
      </c>
      <c r="DK66" s="1">
        <f t="shared" si="49"/>
        <v>0</v>
      </c>
      <c r="DL66" s="1">
        <f t="shared" si="49"/>
        <v>0</v>
      </c>
      <c r="DM66" s="1">
        <f t="shared" si="49"/>
        <v>0</v>
      </c>
      <c r="DN66" s="1">
        <f t="shared" si="49"/>
        <v>0</v>
      </c>
      <c r="DO66" s="1">
        <f t="shared" si="49"/>
        <v>0</v>
      </c>
      <c r="DP66" s="1">
        <f t="shared" si="49"/>
        <v>0</v>
      </c>
      <c r="DQ66" s="1">
        <f t="shared" si="49"/>
        <v>0</v>
      </c>
      <c r="DR66" s="1">
        <f t="shared" si="49"/>
        <v>0</v>
      </c>
      <c r="DS66" s="1">
        <f t="shared" si="49"/>
        <v>0</v>
      </c>
      <c r="DT66" s="1">
        <f t="shared" si="49"/>
        <v>0</v>
      </c>
      <c r="DU66" s="1">
        <f t="shared" si="50"/>
        <v>0</v>
      </c>
      <c r="DV66" s="1">
        <f t="shared" si="50"/>
        <v>0</v>
      </c>
      <c r="DW66" s="1">
        <f t="shared" si="50"/>
        <v>0</v>
      </c>
      <c r="DX66" s="1">
        <f t="shared" si="50"/>
        <v>0</v>
      </c>
      <c r="DY66" s="1">
        <f t="shared" si="50"/>
        <v>0</v>
      </c>
      <c r="DZ66" s="1">
        <f t="shared" si="50"/>
        <v>0</v>
      </c>
      <c r="EA66" s="1">
        <f t="shared" si="50"/>
        <v>0</v>
      </c>
      <c r="EB66" s="1">
        <f t="shared" si="50"/>
        <v>0</v>
      </c>
      <c r="EC66" s="1">
        <f t="shared" si="50"/>
        <v>0</v>
      </c>
      <c r="ED66" s="1">
        <f t="shared" si="50"/>
        <v>0</v>
      </c>
      <c r="EE66" s="1">
        <f t="shared" si="50"/>
        <v>0</v>
      </c>
      <c r="EF66" s="1">
        <f t="shared" si="50"/>
        <v>0</v>
      </c>
      <c r="EG66" s="1">
        <f t="shared" si="50"/>
        <v>0</v>
      </c>
      <c r="EH66" s="1">
        <f t="shared" si="50"/>
        <v>0</v>
      </c>
      <c r="EI66" s="1">
        <f t="shared" si="50"/>
        <v>0</v>
      </c>
      <c r="EJ66" s="1">
        <f t="shared" si="50"/>
        <v>0</v>
      </c>
      <c r="EK66" s="1">
        <f t="shared" si="58"/>
        <v>0</v>
      </c>
      <c r="EL66" s="1">
        <f t="shared" si="58"/>
        <v>0</v>
      </c>
      <c r="EM66" s="1">
        <f t="shared" si="58"/>
        <v>0</v>
      </c>
      <c r="EN66" s="1">
        <f t="shared" si="58"/>
        <v>0</v>
      </c>
      <c r="EO66" s="1">
        <f t="shared" si="58"/>
        <v>0</v>
      </c>
      <c r="EP66" s="1">
        <f t="shared" si="58"/>
        <v>0</v>
      </c>
      <c r="EQ66" s="1">
        <f t="shared" si="58"/>
        <v>0</v>
      </c>
      <c r="ER66" s="1">
        <f t="shared" si="58"/>
        <v>0</v>
      </c>
      <c r="ES66" s="1">
        <f t="shared" si="58"/>
        <v>0</v>
      </c>
      <c r="ET66" s="1">
        <f t="shared" si="58"/>
        <v>0</v>
      </c>
      <c r="EU66" s="1">
        <f t="shared" si="58"/>
        <v>0</v>
      </c>
      <c r="EV66" s="1">
        <f t="shared" si="58"/>
        <v>0</v>
      </c>
      <c r="EW66" s="1">
        <f t="shared" si="58"/>
        <v>0</v>
      </c>
      <c r="EX66" s="1">
        <f t="shared" si="58"/>
        <v>0</v>
      </c>
      <c r="EY66" s="1">
        <f t="shared" si="58"/>
        <v>0</v>
      </c>
      <c r="EZ66" s="1">
        <f t="shared" si="58"/>
        <v>0</v>
      </c>
      <c r="FA66" s="1">
        <f t="shared" si="51"/>
        <v>0</v>
      </c>
      <c r="FB66" s="1">
        <f t="shared" si="51"/>
        <v>0</v>
      </c>
      <c r="FC66" s="1">
        <f t="shared" si="51"/>
        <v>0</v>
      </c>
      <c r="FD66" s="1">
        <f t="shared" si="51"/>
        <v>0</v>
      </c>
      <c r="FE66" s="1">
        <f t="shared" si="51"/>
        <v>0</v>
      </c>
      <c r="FF66" s="1">
        <f t="shared" si="51"/>
        <v>0</v>
      </c>
      <c r="FG66" s="1">
        <f t="shared" si="51"/>
        <v>0</v>
      </c>
      <c r="FH66" s="1">
        <f t="shared" si="51"/>
        <v>0</v>
      </c>
      <c r="FI66" s="1">
        <f t="shared" si="51"/>
        <v>0</v>
      </c>
      <c r="FJ66" s="1">
        <f t="shared" si="51"/>
        <v>0</v>
      </c>
      <c r="FK66" s="1">
        <f t="shared" si="51"/>
        <v>0</v>
      </c>
      <c r="FL66" s="1">
        <f t="shared" si="51"/>
        <v>0</v>
      </c>
      <c r="FM66" s="1">
        <f t="shared" si="51"/>
        <v>0</v>
      </c>
      <c r="FN66" s="1">
        <f t="shared" si="51"/>
        <v>0</v>
      </c>
      <c r="FO66" s="1">
        <f t="shared" si="51"/>
        <v>0</v>
      </c>
      <c r="FP66" s="1">
        <f t="shared" si="52"/>
        <v>0</v>
      </c>
      <c r="FQ66" s="1">
        <f t="shared" si="52"/>
        <v>0</v>
      </c>
      <c r="FR66" s="1">
        <f t="shared" si="52"/>
        <v>0</v>
      </c>
      <c r="FS66" s="1">
        <f t="shared" si="52"/>
        <v>0</v>
      </c>
      <c r="FT66" s="1">
        <f t="shared" si="52"/>
        <v>0</v>
      </c>
      <c r="FU66" s="1">
        <f t="shared" si="52"/>
        <v>0</v>
      </c>
      <c r="FV66" s="1">
        <f t="shared" si="52"/>
        <v>0</v>
      </c>
      <c r="FW66" s="1">
        <f t="shared" si="52"/>
        <v>0</v>
      </c>
      <c r="FX66" s="1">
        <f t="shared" si="52"/>
        <v>0</v>
      </c>
      <c r="FY66" s="1">
        <f t="shared" si="52"/>
        <v>0</v>
      </c>
      <c r="FZ66" s="1">
        <f t="shared" si="52"/>
        <v>0</v>
      </c>
      <c r="GA66" s="1">
        <f t="shared" si="52"/>
        <v>0</v>
      </c>
      <c r="GB66" s="1">
        <f t="shared" si="52"/>
        <v>0</v>
      </c>
      <c r="GC66" s="1">
        <f t="shared" si="52"/>
        <v>0</v>
      </c>
      <c r="GD66" s="1">
        <f t="shared" si="52"/>
        <v>0</v>
      </c>
      <c r="GE66" s="1">
        <f t="shared" si="52"/>
        <v>0</v>
      </c>
      <c r="GF66" s="1">
        <f t="shared" si="59"/>
        <v>0</v>
      </c>
      <c r="GG66" s="1">
        <f t="shared" si="59"/>
        <v>0</v>
      </c>
      <c r="GH66" s="1">
        <f t="shared" si="53"/>
        <v>0</v>
      </c>
      <c r="GI66" s="1">
        <f t="shared" si="53"/>
        <v>0</v>
      </c>
      <c r="GJ66" s="1">
        <f t="shared" si="53"/>
        <v>0</v>
      </c>
      <c r="GK66" s="1">
        <f t="shared" si="53"/>
        <v>0</v>
      </c>
      <c r="GL66" s="1">
        <f t="shared" si="53"/>
        <v>0</v>
      </c>
      <c r="GM66" s="1">
        <f t="shared" si="53"/>
        <v>0</v>
      </c>
      <c r="GN66" s="1">
        <f t="shared" si="53"/>
        <v>0</v>
      </c>
      <c r="GO66" s="1">
        <f t="shared" si="53"/>
        <v>0</v>
      </c>
      <c r="GP66" s="1">
        <f t="shared" si="53"/>
        <v>0</v>
      </c>
      <c r="GQ66" s="1">
        <f t="shared" si="53"/>
        <v>0</v>
      </c>
      <c r="GR66" s="1">
        <f t="shared" si="53"/>
        <v>0</v>
      </c>
      <c r="GS66" s="1">
        <f t="shared" si="53"/>
        <v>0</v>
      </c>
      <c r="GT66" s="1">
        <f t="shared" si="53"/>
        <v>0</v>
      </c>
      <c r="GU66" s="1">
        <f t="shared" si="53"/>
        <v>0</v>
      </c>
      <c r="GV66" s="1">
        <f t="shared" si="53"/>
        <v>0</v>
      </c>
      <c r="GW66" s="1">
        <f t="shared" si="54"/>
        <v>0</v>
      </c>
      <c r="GX66" s="1">
        <f t="shared" si="54"/>
        <v>0</v>
      </c>
      <c r="GY66" s="1">
        <f t="shared" si="54"/>
        <v>0</v>
      </c>
      <c r="GZ66" s="1">
        <f t="shared" si="54"/>
        <v>0</v>
      </c>
      <c r="HA66" s="1">
        <f t="shared" si="54"/>
        <v>0</v>
      </c>
      <c r="HB66" s="1">
        <f t="shared" si="54"/>
        <v>0</v>
      </c>
      <c r="HC66" s="1">
        <f t="shared" si="54"/>
        <v>0</v>
      </c>
      <c r="HD66" s="1">
        <f t="shared" si="54"/>
        <v>0</v>
      </c>
      <c r="HE66" s="1">
        <f t="shared" si="54"/>
        <v>0</v>
      </c>
      <c r="HF66" s="1">
        <f t="shared" si="54"/>
        <v>0</v>
      </c>
      <c r="HG66" s="1">
        <f t="shared" si="54"/>
        <v>0</v>
      </c>
      <c r="HH66" s="1">
        <f t="shared" si="54"/>
        <v>0</v>
      </c>
      <c r="HI66" s="1">
        <f t="shared" si="54"/>
        <v>0</v>
      </c>
      <c r="HJ66" s="1">
        <f t="shared" si="54"/>
        <v>0</v>
      </c>
      <c r="HK66" s="1">
        <f t="shared" si="54"/>
        <v>0</v>
      </c>
      <c r="HL66" s="1">
        <f t="shared" si="54"/>
        <v>0</v>
      </c>
      <c r="HM66" s="1">
        <f t="shared" si="60"/>
        <v>0</v>
      </c>
      <c r="HN66" s="1">
        <f t="shared" si="60"/>
        <v>0</v>
      </c>
      <c r="HO66" s="1">
        <f t="shared" si="60"/>
        <v>0</v>
      </c>
      <c r="HP66" s="1">
        <f t="shared" si="60"/>
        <v>0</v>
      </c>
      <c r="HQ66" s="1">
        <f t="shared" si="60"/>
        <v>0</v>
      </c>
      <c r="HR66" s="1">
        <f t="shared" si="60"/>
        <v>0</v>
      </c>
      <c r="HS66" s="1">
        <f t="shared" si="60"/>
        <v>0</v>
      </c>
      <c r="HT66" s="1">
        <f t="shared" si="60"/>
        <v>0</v>
      </c>
      <c r="HU66" s="1">
        <f t="shared" si="60"/>
        <v>0</v>
      </c>
      <c r="HW66">
        <v>46</v>
      </c>
      <c r="HX66" s="15">
        <f t="shared" si="25"/>
        <v>0</v>
      </c>
      <c r="HY66">
        <f t="shared" si="45"/>
        <v>0</v>
      </c>
      <c r="HZ66" s="1" t="str">
        <f t="shared" si="26"/>
        <v/>
      </c>
      <c r="IA66" s="1">
        <f t="shared" si="27"/>
        <v>0</v>
      </c>
      <c r="IB66" t="str">
        <f t="shared" si="31"/>
        <v/>
      </c>
      <c r="IC66" t="str">
        <f t="shared" si="20"/>
        <v/>
      </c>
      <c r="ID66">
        <f>IF(HZ66&gt;$IC$18,1000,IF(HZ66=$IC$18,MIN(HZ66:$HZ$220),1000))</f>
        <v>1000</v>
      </c>
      <c r="IG66" s="1">
        <f t="shared" si="28"/>
        <v>0</v>
      </c>
      <c r="IH66" s="1">
        <f t="shared" si="21"/>
        <v>0</v>
      </c>
      <c r="II66" s="1">
        <f t="shared" si="29"/>
        <v>0</v>
      </c>
      <c r="IJ66" s="1">
        <f t="shared" si="30"/>
        <v>0</v>
      </c>
    </row>
    <row r="67" spans="1:244">
      <c r="A67">
        <v>47</v>
      </c>
      <c r="B67" t="str">
        <f t="shared" si="22"/>
        <v/>
      </c>
      <c r="C67" s="2" t="str">
        <f t="shared" si="23"/>
        <v/>
      </c>
      <c r="D67" s="28"/>
      <c r="E67" s="29"/>
      <c r="F67" s="30"/>
      <c r="G67" s="12" t="e">
        <f t="shared" si="0"/>
        <v>#VALUE!</v>
      </c>
      <c r="T67" s="16" t="str">
        <f t="shared" si="1"/>
        <v/>
      </c>
      <c r="U67" s="2">
        <v>47</v>
      </c>
      <c r="V67" s="2">
        <f>HLOOKUP($F$4,'tabulka hodnot'!$D$3:$J$203,'vypocet bodov do rebricka'!U67+1,0)</f>
        <v>75</v>
      </c>
      <c r="Y67" s="1" t="str">
        <f t="shared" si="24"/>
        <v>57-59</v>
      </c>
      <c r="Z67" s="1">
        <f t="shared" si="2"/>
        <v>3</v>
      </c>
      <c r="AA67" s="1" t="str">
        <f t="shared" si="3"/>
        <v>57</v>
      </c>
      <c r="AB67" s="1" t="str">
        <f t="shared" si="4"/>
        <v>59</v>
      </c>
      <c r="AC67">
        <f t="shared" si="5"/>
        <v>63</v>
      </c>
      <c r="AD67" s="1">
        <f t="shared" si="55"/>
        <v>0</v>
      </c>
      <c r="AE67" s="1">
        <f t="shared" si="55"/>
        <v>0</v>
      </c>
      <c r="AF67" s="1">
        <f t="shared" si="55"/>
        <v>0</v>
      </c>
      <c r="AG67" s="1">
        <f t="shared" si="55"/>
        <v>0</v>
      </c>
      <c r="AH67" s="1">
        <f t="shared" si="55"/>
        <v>0</v>
      </c>
      <c r="AI67" s="1">
        <f t="shared" si="55"/>
        <v>0</v>
      </c>
      <c r="AJ67" s="1">
        <f t="shared" si="55"/>
        <v>0</v>
      </c>
      <c r="AK67" s="1">
        <f t="shared" si="55"/>
        <v>0</v>
      </c>
      <c r="AL67" s="1">
        <f t="shared" si="55"/>
        <v>0</v>
      </c>
      <c r="AM67" s="1">
        <f t="shared" si="55"/>
        <v>0</v>
      </c>
      <c r="AN67" s="1">
        <f t="shared" si="55"/>
        <v>0</v>
      </c>
      <c r="AO67" s="1">
        <f t="shared" si="55"/>
        <v>0</v>
      </c>
      <c r="AP67" s="1">
        <f t="shared" si="55"/>
        <v>0</v>
      </c>
      <c r="AQ67" s="1">
        <f t="shared" si="55"/>
        <v>0</v>
      </c>
      <c r="AR67" s="1">
        <f t="shared" si="55"/>
        <v>0</v>
      </c>
      <c r="AS67" s="1">
        <f t="shared" si="55"/>
        <v>0</v>
      </c>
      <c r="AT67" s="1">
        <f t="shared" si="46"/>
        <v>0</v>
      </c>
      <c r="AU67" s="1">
        <f t="shared" si="46"/>
        <v>0</v>
      </c>
      <c r="AV67" s="1">
        <f t="shared" si="46"/>
        <v>0</v>
      </c>
      <c r="AW67" s="1">
        <f t="shared" si="46"/>
        <v>0</v>
      </c>
      <c r="AX67" s="1">
        <f t="shared" si="46"/>
        <v>0</v>
      </c>
      <c r="AY67" s="1">
        <f t="shared" si="46"/>
        <v>0</v>
      </c>
      <c r="AZ67" s="1">
        <f t="shared" si="46"/>
        <v>0</v>
      </c>
      <c r="BA67" s="1">
        <f t="shared" si="46"/>
        <v>0</v>
      </c>
      <c r="BB67" s="1">
        <f t="shared" si="46"/>
        <v>0</v>
      </c>
      <c r="BC67" s="1">
        <f t="shared" si="46"/>
        <v>0</v>
      </c>
      <c r="BD67" s="1">
        <f t="shared" si="46"/>
        <v>0</v>
      </c>
      <c r="BE67" s="1">
        <f t="shared" si="46"/>
        <v>0</v>
      </c>
      <c r="BF67" s="1">
        <f t="shared" si="46"/>
        <v>0</v>
      </c>
      <c r="BG67" s="1">
        <f t="shared" si="46"/>
        <v>0</v>
      </c>
      <c r="BH67" s="1">
        <f t="shared" si="46"/>
        <v>0</v>
      </c>
      <c r="BI67" s="1">
        <f t="shared" si="56"/>
        <v>0</v>
      </c>
      <c r="BJ67" s="1">
        <f t="shared" si="56"/>
        <v>0</v>
      </c>
      <c r="BK67" s="1">
        <f t="shared" si="56"/>
        <v>0</v>
      </c>
      <c r="BL67" s="1">
        <f t="shared" si="56"/>
        <v>0</v>
      </c>
      <c r="BM67" s="1">
        <f t="shared" si="56"/>
        <v>0</v>
      </c>
      <c r="BN67" s="1">
        <f t="shared" si="56"/>
        <v>0</v>
      </c>
      <c r="BO67" s="1">
        <f t="shared" si="56"/>
        <v>0</v>
      </c>
      <c r="BP67" s="1">
        <f t="shared" si="56"/>
        <v>0</v>
      </c>
      <c r="BQ67" s="1">
        <f t="shared" si="56"/>
        <v>0</v>
      </c>
      <c r="BR67" s="1">
        <f t="shared" si="56"/>
        <v>0</v>
      </c>
      <c r="BS67" s="1">
        <f t="shared" si="56"/>
        <v>0</v>
      </c>
      <c r="BT67" s="1">
        <f t="shared" si="56"/>
        <v>0</v>
      </c>
      <c r="BU67" s="1">
        <f t="shared" si="56"/>
        <v>0</v>
      </c>
      <c r="BV67" s="1">
        <f t="shared" si="56"/>
        <v>0</v>
      </c>
      <c r="BW67" s="1">
        <f t="shared" si="56"/>
        <v>0</v>
      </c>
      <c r="BX67" s="1">
        <f t="shared" si="56"/>
        <v>0</v>
      </c>
      <c r="BY67" s="1">
        <f t="shared" si="47"/>
        <v>0</v>
      </c>
      <c r="BZ67" s="1">
        <f t="shared" si="47"/>
        <v>0</v>
      </c>
      <c r="CA67" s="1">
        <f t="shared" si="47"/>
        <v>0</v>
      </c>
      <c r="CB67" s="1">
        <f t="shared" si="47"/>
        <v>0</v>
      </c>
      <c r="CC67" s="1">
        <f t="shared" si="47"/>
        <v>0</v>
      </c>
      <c r="CD67" s="1">
        <f t="shared" si="47"/>
        <v>0</v>
      </c>
      <c r="CE67" s="1">
        <f t="shared" si="47"/>
        <v>0</v>
      </c>
      <c r="CF67" s="1">
        <f t="shared" si="47"/>
        <v>0</v>
      </c>
      <c r="CG67" s="1">
        <f t="shared" si="47"/>
        <v>0</v>
      </c>
      <c r="CH67" s="1">
        <f t="shared" si="47"/>
        <v>63</v>
      </c>
      <c r="CI67" s="1">
        <f t="shared" si="47"/>
        <v>63</v>
      </c>
      <c r="CJ67" s="1">
        <f t="shared" si="47"/>
        <v>63</v>
      </c>
      <c r="CK67" s="1">
        <f t="shared" si="47"/>
        <v>0</v>
      </c>
      <c r="CL67" s="1">
        <f t="shared" si="47"/>
        <v>0</v>
      </c>
      <c r="CM67" s="1">
        <f t="shared" si="47"/>
        <v>0</v>
      </c>
      <c r="CN67" s="1">
        <f t="shared" si="48"/>
        <v>0</v>
      </c>
      <c r="CO67" s="1">
        <f t="shared" si="48"/>
        <v>0</v>
      </c>
      <c r="CP67" s="1">
        <f t="shared" si="48"/>
        <v>0</v>
      </c>
      <c r="CQ67" s="1">
        <f t="shared" si="48"/>
        <v>0</v>
      </c>
      <c r="CR67" s="1">
        <f t="shared" si="48"/>
        <v>0</v>
      </c>
      <c r="CS67" s="1">
        <f t="shared" si="48"/>
        <v>0</v>
      </c>
      <c r="CT67" s="1">
        <f t="shared" si="48"/>
        <v>0</v>
      </c>
      <c r="CU67" s="1">
        <f t="shared" si="48"/>
        <v>0</v>
      </c>
      <c r="CV67" s="1">
        <f t="shared" si="48"/>
        <v>0</v>
      </c>
      <c r="CW67" s="1">
        <f t="shared" si="48"/>
        <v>0</v>
      </c>
      <c r="CX67" s="1">
        <f t="shared" si="48"/>
        <v>0</v>
      </c>
      <c r="CY67" s="1">
        <f t="shared" si="48"/>
        <v>0</v>
      </c>
      <c r="CZ67" s="1">
        <f t="shared" si="48"/>
        <v>0</v>
      </c>
      <c r="DA67" s="1">
        <f t="shared" si="48"/>
        <v>0</v>
      </c>
      <c r="DB67" s="1">
        <f t="shared" si="48"/>
        <v>0</v>
      </c>
      <c r="DC67" s="1">
        <f t="shared" si="48"/>
        <v>0</v>
      </c>
      <c r="DD67" s="1">
        <f t="shared" si="57"/>
        <v>0</v>
      </c>
      <c r="DE67" s="1">
        <f t="shared" si="57"/>
        <v>0</v>
      </c>
      <c r="DF67" s="1">
        <f t="shared" si="49"/>
        <v>0</v>
      </c>
      <c r="DG67" s="1">
        <f t="shared" si="49"/>
        <v>0</v>
      </c>
      <c r="DH67" s="1">
        <f t="shared" si="49"/>
        <v>0</v>
      </c>
      <c r="DI67" s="1">
        <f t="shared" si="49"/>
        <v>0</v>
      </c>
      <c r="DJ67" s="1">
        <f t="shared" si="49"/>
        <v>0</v>
      </c>
      <c r="DK67" s="1">
        <f t="shared" si="49"/>
        <v>0</v>
      </c>
      <c r="DL67" s="1">
        <f t="shared" si="49"/>
        <v>0</v>
      </c>
      <c r="DM67" s="1">
        <f t="shared" si="49"/>
        <v>0</v>
      </c>
      <c r="DN67" s="1">
        <f t="shared" si="49"/>
        <v>0</v>
      </c>
      <c r="DO67" s="1">
        <f t="shared" si="49"/>
        <v>0</v>
      </c>
      <c r="DP67" s="1">
        <f t="shared" si="49"/>
        <v>0</v>
      </c>
      <c r="DQ67" s="1">
        <f t="shared" si="49"/>
        <v>0</v>
      </c>
      <c r="DR67" s="1">
        <f t="shared" si="49"/>
        <v>0</v>
      </c>
      <c r="DS67" s="1">
        <f t="shared" si="49"/>
        <v>0</v>
      </c>
      <c r="DT67" s="1">
        <f t="shared" si="49"/>
        <v>0</v>
      </c>
      <c r="DU67" s="1">
        <f t="shared" si="50"/>
        <v>0</v>
      </c>
      <c r="DV67" s="1">
        <f t="shared" si="50"/>
        <v>0</v>
      </c>
      <c r="DW67" s="1">
        <f t="shared" si="50"/>
        <v>0</v>
      </c>
      <c r="DX67" s="1">
        <f t="shared" si="50"/>
        <v>0</v>
      </c>
      <c r="DY67" s="1">
        <f t="shared" si="50"/>
        <v>0</v>
      </c>
      <c r="DZ67" s="1">
        <f t="shared" si="50"/>
        <v>0</v>
      </c>
      <c r="EA67" s="1">
        <f t="shared" si="50"/>
        <v>0</v>
      </c>
      <c r="EB67" s="1">
        <f t="shared" si="50"/>
        <v>0</v>
      </c>
      <c r="EC67" s="1">
        <f t="shared" si="50"/>
        <v>0</v>
      </c>
      <c r="ED67" s="1">
        <f t="shared" si="50"/>
        <v>0</v>
      </c>
      <c r="EE67" s="1">
        <f t="shared" si="50"/>
        <v>0</v>
      </c>
      <c r="EF67" s="1">
        <f t="shared" si="50"/>
        <v>0</v>
      </c>
      <c r="EG67" s="1">
        <f t="shared" si="50"/>
        <v>0</v>
      </c>
      <c r="EH67" s="1">
        <f t="shared" si="50"/>
        <v>0</v>
      </c>
      <c r="EI67" s="1">
        <f t="shared" si="50"/>
        <v>0</v>
      </c>
      <c r="EJ67" s="1">
        <f t="shared" ref="EJ67:EY82" si="61">IF(VALUE($Z67)=0,0,IF(EJ$20&lt;VALUE($AA67),0,IF(EJ$20&gt;VALUE($AB67),0,VLOOKUP(EJ$20,$U$21:$V$220,2,0))))</f>
        <v>0</v>
      </c>
      <c r="EK67" s="1">
        <f t="shared" si="61"/>
        <v>0</v>
      </c>
      <c r="EL67" s="1">
        <f t="shared" si="61"/>
        <v>0</v>
      </c>
      <c r="EM67" s="1">
        <f t="shared" si="61"/>
        <v>0</v>
      </c>
      <c r="EN67" s="1">
        <f t="shared" si="61"/>
        <v>0</v>
      </c>
      <c r="EO67" s="1">
        <f t="shared" si="61"/>
        <v>0</v>
      </c>
      <c r="EP67" s="1">
        <f t="shared" si="58"/>
        <v>0</v>
      </c>
      <c r="EQ67" s="1">
        <f t="shared" si="58"/>
        <v>0</v>
      </c>
      <c r="ER67" s="1">
        <f t="shared" si="58"/>
        <v>0</v>
      </c>
      <c r="ES67" s="1">
        <f t="shared" si="58"/>
        <v>0</v>
      </c>
      <c r="ET67" s="1">
        <f t="shared" si="58"/>
        <v>0</v>
      </c>
      <c r="EU67" s="1">
        <f t="shared" si="58"/>
        <v>0</v>
      </c>
      <c r="EV67" s="1">
        <f t="shared" si="58"/>
        <v>0</v>
      </c>
      <c r="EW67" s="1">
        <f t="shared" si="58"/>
        <v>0</v>
      </c>
      <c r="EX67" s="1">
        <f t="shared" si="58"/>
        <v>0</v>
      </c>
      <c r="EY67" s="1">
        <f t="shared" si="58"/>
        <v>0</v>
      </c>
      <c r="EZ67" s="1">
        <f t="shared" si="58"/>
        <v>0</v>
      </c>
      <c r="FA67" s="1">
        <f t="shared" si="51"/>
        <v>0</v>
      </c>
      <c r="FB67" s="1">
        <f t="shared" si="51"/>
        <v>0</v>
      </c>
      <c r="FC67" s="1">
        <f t="shared" si="51"/>
        <v>0</v>
      </c>
      <c r="FD67" s="1">
        <f t="shared" si="51"/>
        <v>0</v>
      </c>
      <c r="FE67" s="1">
        <f t="shared" si="51"/>
        <v>0</v>
      </c>
      <c r="FF67" s="1">
        <f t="shared" si="51"/>
        <v>0</v>
      </c>
      <c r="FG67" s="1">
        <f t="shared" si="51"/>
        <v>0</v>
      </c>
      <c r="FH67" s="1">
        <f t="shared" si="51"/>
        <v>0</v>
      </c>
      <c r="FI67" s="1">
        <f t="shared" si="51"/>
        <v>0</v>
      </c>
      <c r="FJ67" s="1">
        <f t="shared" si="51"/>
        <v>0</v>
      </c>
      <c r="FK67" s="1">
        <f t="shared" si="51"/>
        <v>0</v>
      </c>
      <c r="FL67" s="1">
        <f t="shared" si="51"/>
        <v>0</v>
      </c>
      <c r="FM67" s="1">
        <f t="shared" si="51"/>
        <v>0</v>
      </c>
      <c r="FN67" s="1">
        <f t="shared" si="51"/>
        <v>0</v>
      </c>
      <c r="FO67" s="1">
        <f t="shared" si="51"/>
        <v>0</v>
      </c>
      <c r="FP67" s="1">
        <f t="shared" si="52"/>
        <v>0</v>
      </c>
      <c r="FQ67" s="1">
        <f t="shared" si="52"/>
        <v>0</v>
      </c>
      <c r="FR67" s="1">
        <f t="shared" si="52"/>
        <v>0</v>
      </c>
      <c r="FS67" s="1">
        <f t="shared" si="52"/>
        <v>0</v>
      </c>
      <c r="FT67" s="1">
        <f t="shared" si="52"/>
        <v>0</v>
      </c>
      <c r="FU67" s="1">
        <f t="shared" si="52"/>
        <v>0</v>
      </c>
      <c r="FV67" s="1">
        <f t="shared" si="52"/>
        <v>0</v>
      </c>
      <c r="FW67" s="1">
        <f t="shared" si="52"/>
        <v>0</v>
      </c>
      <c r="FX67" s="1">
        <f t="shared" si="52"/>
        <v>0</v>
      </c>
      <c r="FY67" s="1">
        <f t="shared" si="52"/>
        <v>0</v>
      </c>
      <c r="FZ67" s="1">
        <f t="shared" si="52"/>
        <v>0</v>
      </c>
      <c r="GA67" s="1">
        <f t="shared" si="52"/>
        <v>0</v>
      </c>
      <c r="GB67" s="1">
        <f t="shared" si="52"/>
        <v>0</v>
      </c>
      <c r="GC67" s="1">
        <f t="shared" si="52"/>
        <v>0</v>
      </c>
      <c r="GD67" s="1">
        <f t="shared" si="52"/>
        <v>0</v>
      </c>
      <c r="GE67" s="1">
        <f t="shared" si="52"/>
        <v>0</v>
      </c>
      <c r="GF67" s="1">
        <f t="shared" si="59"/>
        <v>0</v>
      </c>
      <c r="GG67" s="1">
        <f t="shared" si="59"/>
        <v>0</v>
      </c>
      <c r="GH67" s="1">
        <f t="shared" si="53"/>
        <v>0</v>
      </c>
      <c r="GI67" s="1">
        <f t="shared" si="53"/>
        <v>0</v>
      </c>
      <c r="GJ67" s="1">
        <f t="shared" si="53"/>
        <v>0</v>
      </c>
      <c r="GK67" s="1">
        <f t="shared" si="53"/>
        <v>0</v>
      </c>
      <c r="GL67" s="1">
        <f t="shared" si="53"/>
        <v>0</v>
      </c>
      <c r="GM67" s="1">
        <f t="shared" si="53"/>
        <v>0</v>
      </c>
      <c r="GN67" s="1">
        <f t="shared" si="53"/>
        <v>0</v>
      </c>
      <c r="GO67" s="1">
        <f t="shared" si="53"/>
        <v>0</v>
      </c>
      <c r="GP67" s="1">
        <f t="shared" si="53"/>
        <v>0</v>
      </c>
      <c r="GQ67" s="1">
        <f t="shared" si="53"/>
        <v>0</v>
      </c>
      <c r="GR67" s="1">
        <f t="shared" si="53"/>
        <v>0</v>
      </c>
      <c r="GS67" s="1">
        <f t="shared" si="53"/>
        <v>0</v>
      </c>
      <c r="GT67" s="1">
        <f t="shared" si="53"/>
        <v>0</v>
      </c>
      <c r="GU67" s="1">
        <f t="shared" si="53"/>
        <v>0</v>
      </c>
      <c r="GV67" s="1">
        <f t="shared" si="53"/>
        <v>0</v>
      </c>
      <c r="GW67" s="1">
        <f t="shared" si="54"/>
        <v>0</v>
      </c>
      <c r="GX67" s="1">
        <f t="shared" si="54"/>
        <v>0</v>
      </c>
      <c r="GY67" s="1">
        <f t="shared" si="54"/>
        <v>0</v>
      </c>
      <c r="GZ67" s="1">
        <f t="shared" si="54"/>
        <v>0</v>
      </c>
      <c r="HA67" s="1">
        <f t="shared" si="54"/>
        <v>0</v>
      </c>
      <c r="HB67" s="1">
        <f t="shared" si="54"/>
        <v>0</v>
      </c>
      <c r="HC67" s="1">
        <f t="shared" si="54"/>
        <v>0</v>
      </c>
      <c r="HD67" s="1">
        <f t="shared" si="54"/>
        <v>0</v>
      </c>
      <c r="HE67" s="1">
        <f t="shared" si="54"/>
        <v>0</v>
      </c>
      <c r="HF67" s="1">
        <f t="shared" si="54"/>
        <v>0</v>
      </c>
      <c r="HG67" s="1">
        <f t="shared" si="54"/>
        <v>0</v>
      </c>
      <c r="HH67" s="1">
        <f t="shared" si="54"/>
        <v>0</v>
      </c>
      <c r="HI67" s="1">
        <f t="shared" si="54"/>
        <v>0</v>
      </c>
      <c r="HJ67" s="1">
        <f t="shared" si="54"/>
        <v>0</v>
      </c>
      <c r="HK67" s="1">
        <f t="shared" si="54"/>
        <v>0</v>
      </c>
      <c r="HL67" s="1">
        <f t="shared" si="54"/>
        <v>0</v>
      </c>
      <c r="HM67" s="1">
        <f t="shared" si="60"/>
        <v>0</v>
      </c>
      <c r="HN67" s="1">
        <f t="shared" si="60"/>
        <v>0</v>
      </c>
      <c r="HO67" s="1">
        <f t="shared" si="60"/>
        <v>0</v>
      </c>
      <c r="HP67" s="1">
        <f t="shared" si="60"/>
        <v>0</v>
      </c>
      <c r="HQ67" s="1">
        <f t="shared" si="60"/>
        <v>0</v>
      </c>
      <c r="HR67" s="1">
        <f t="shared" si="60"/>
        <v>0</v>
      </c>
      <c r="HS67" s="1">
        <f t="shared" si="60"/>
        <v>0</v>
      </c>
      <c r="HT67" s="1">
        <f t="shared" si="60"/>
        <v>0</v>
      </c>
      <c r="HU67" s="1">
        <f t="shared" si="60"/>
        <v>0</v>
      </c>
      <c r="HW67">
        <v>47</v>
      </c>
      <c r="HX67" s="15">
        <f t="shared" si="25"/>
        <v>0</v>
      </c>
      <c r="HY67">
        <f t="shared" si="45"/>
        <v>0</v>
      </c>
      <c r="HZ67" s="1" t="str">
        <f t="shared" si="26"/>
        <v/>
      </c>
      <c r="IA67" s="1">
        <f t="shared" si="27"/>
        <v>0</v>
      </c>
      <c r="IB67" t="str">
        <f t="shared" si="31"/>
        <v/>
      </c>
      <c r="IC67" t="str">
        <f t="shared" si="20"/>
        <v/>
      </c>
      <c r="ID67">
        <f>IF(HZ67&gt;$IC$18,1000,IF(HZ67=$IC$18,MIN(HZ67:$HZ$220),1000))</f>
        <v>1000</v>
      </c>
      <c r="IG67" s="1">
        <f t="shared" si="28"/>
        <v>0</v>
      </c>
      <c r="IH67" s="1">
        <f t="shared" si="21"/>
        <v>0</v>
      </c>
      <c r="II67" s="1">
        <f t="shared" si="29"/>
        <v>0</v>
      </c>
      <c r="IJ67" s="1">
        <f t="shared" si="30"/>
        <v>0</v>
      </c>
    </row>
    <row r="68" spans="1:244">
      <c r="A68">
        <v>48</v>
      </c>
      <c r="B68" t="str">
        <f t="shared" si="22"/>
        <v/>
      </c>
      <c r="C68" s="2" t="str">
        <f t="shared" si="23"/>
        <v/>
      </c>
      <c r="D68" s="28"/>
      <c r="E68" s="29"/>
      <c r="F68" s="30"/>
      <c r="G68" s="12" t="e">
        <f t="shared" si="0"/>
        <v>#VALUE!</v>
      </c>
      <c r="T68" s="16" t="str">
        <f t="shared" si="1"/>
        <v/>
      </c>
      <c r="U68" s="2">
        <v>48</v>
      </c>
      <c r="V68" s="2">
        <f>HLOOKUP($F$4,'tabulka hodnot'!$D$3:$J$203,'vypocet bodov do rebricka'!U68+1,0)</f>
        <v>75</v>
      </c>
      <c r="Y68" s="1" t="str">
        <f t="shared" si="24"/>
        <v>57-59</v>
      </c>
      <c r="Z68" s="1">
        <f t="shared" si="2"/>
        <v>3</v>
      </c>
      <c r="AA68" s="1" t="str">
        <f t="shared" si="3"/>
        <v>57</v>
      </c>
      <c r="AB68" s="1" t="str">
        <f t="shared" si="4"/>
        <v>59</v>
      </c>
      <c r="AC68">
        <f t="shared" si="5"/>
        <v>63</v>
      </c>
      <c r="AD68" s="1">
        <f t="shared" si="55"/>
        <v>0</v>
      </c>
      <c r="AE68" s="1">
        <f t="shared" si="55"/>
        <v>0</v>
      </c>
      <c r="AF68" s="1">
        <f t="shared" si="55"/>
        <v>0</v>
      </c>
      <c r="AG68" s="1">
        <f t="shared" si="55"/>
        <v>0</v>
      </c>
      <c r="AH68" s="1">
        <f t="shared" si="55"/>
        <v>0</v>
      </c>
      <c r="AI68" s="1">
        <f t="shared" si="55"/>
        <v>0</v>
      </c>
      <c r="AJ68" s="1">
        <f t="shared" si="55"/>
        <v>0</v>
      </c>
      <c r="AK68" s="1">
        <f t="shared" si="55"/>
        <v>0</v>
      </c>
      <c r="AL68" s="1">
        <f t="shared" si="55"/>
        <v>0</v>
      </c>
      <c r="AM68" s="1">
        <f t="shared" si="55"/>
        <v>0</v>
      </c>
      <c r="AN68" s="1">
        <f t="shared" si="55"/>
        <v>0</v>
      </c>
      <c r="AO68" s="1">
        <f t="shared" si="55"/>
        <v>0</v>
      </c>
      <c r="AP68" s="1">
        <f t="shared" si="55"/>
        <v>0</v>
      </c>
      <c r="AQ68" s="1">
        <f t="shared" si="55"/>
        <v>0</v>
      </c>
      <c r="AR68" s="1">
        <f t="shared" si="55"/>
        <v>0</v>
      </c>
      <c r="AS68" s="1">
        <f t="shared" ref="AS68:BH83" si="62">IF(VALUE($Z68)=0,0,IF(AS$20&lt;VALUE($AA68),0,IF(AS$20&gt;VALUE($AB68),0,VLOOKUP(AS$20,$U$21:$V$220,2,0))))</f>
        <v>0</v>
      </c>
      <c r="AT68" s="1">
        <f t="shared" si="62"/>
        <v>0</v>
      </c>
      <c r="AU68" s="1">
        <f t="shared" si="62"/>
        <v>0</v>
      </c>
      <c r="AV68" s="1">
        <f t="shared" si="62"/>
        <v>0</v>
      </c>
      <c r="AW68" s="1">
        <f t="shared" si="62"/>
        <v>0</v>
      </c>
      <c r="AX68" s="1">
        <f t="shared" si="62"/>
        <v>0</v>
      </c>
      <c r="AY68" s="1">
        <f t="shared" si="62"/>
        <v>0</v>
      </c>
      <c r="AZ68" s="1">
        <f t="shared" si="62"/>
        <v>0</v>
      </c>
      <c r="BA68" s="1">
        <f t="shared" si="62"/>
        <v>0</v>
      </c>
      <c r="BB68" s="1">
        <f t="shared" si="62"/>
        <v>0</v>
      </c>
      <c r="BC68" s="1">
        <f t="shared" si="62"/>
        <v>0</v>
      </c>
      <c r="BD68" s="1">
        <f t="shared" si="62"/>
        <v>0</v>
      </c>
      <c r="BE68" s="1">
        <f t="shared" si="62"/>
        <v>0</v>
      </c>
      <c r="BF68" s="1">
        <f t="shared" si="62"/>
        <v>0</v>
      </c>
      <c r="BG68" s="1">
        <f t="shared" si="62"/>
        <v>0</v>
      </c>
      <c r="BH68" s="1">
        <f t="shared" si="62"/>
        <v>0</v>
      </c>
      <c r="BI68" s="1">
        <f t="shared" si="56"/>
        <v>0</v>
      </c>
      <c r="BJ68" s="1">
        <f t="shared" si="56"/>
        <v>0</v>
      </c>
      <c r="BK68" s="1">
        <f t="shared" si="56"/>
        <v>0</v>
      </c>
      <c r="BL68" s="1">
        <f t="shared" si="56"/>
        <v>0</v>
      </c>
      <c r="BM68" s="1">
        <f t="shared" si="56"/>
        <v>0</v>
      </c>
      <c r="BN68" s="1">
        <f t="shared" si="56"/>
        <v>0</v>
      </c>
      <c r="BO68" s="1">
        <f t="shared" si="56"/>
        <v>0</v>
      </c>
      <c r="BP68" s="1">
        <f t="shared" si="56"/>
        <v>0</v>
      </c>
      <c r="BQ68" s="1">
        <f t="shared" si="56"/>
        <v>0</v>
      </c>
      <c r="BR68" s="1">
        <f t="shared" si="56"/>
        <v>0</v>
      </c>
      <c r="BS68" s="1">
        <f t="shared" si="56"/>
        <v>0</v>
      </c>
      <c r="BT68" s="1">
        <f t="shared" si="56"/>
        <v>0</v>
      </c>
      <c r="BU68" s="1">
        <f t="shared" si="56"/>
        <v>0</v>
      </c>
      <c r="BV68" s="1">
        <f t="shared" si="56"/>
        <v>0</v>
      </c>
      <c r="BW68" s="1">
        <f t="shared" si="56"/>
        <v>0</v>
      </c>
      <c r="BX68" s="1">
        <f t="shared" ref="BX68:CM83" si="63">IF(VALUE($Z68)=0,0,IF(BX$20&lt;VALUE($AA68),0,IF(BX$20&gt;VALUE($AB68),0,VLOOKUP(BX$20,$U$21:$V$220,2,0))))</f>
        <v>0</v>
      </c>
      <c r="BY68" s="1">
        <f t="shared" si="63"/>
        <v>0</v>
      </c>
      <c r="BZ68" s="1">
        <f t="shared" si="63"/>
        <v>0</v>
      </c>
      <c r="CA68" s="1">
        <f t="shared" si="63"/>
        <v>0</v>
      </c>
      <c r="CB68" s="1">
        <f t="shared" si="63"/>
        <v>0</v>
      </c>
      <c r="CC68" s="1">
        <f t="shared" si="63"/>
        <v>0</v>
      </c>
      <c r="CD68" s="1">
        <f t="shared" si="63"/>
        <v>0</v>
      </c>
      <c r="CE68" s="1">
        <f t="shared" si="63"/>
        <v>0</v>
      </c>
      <c r="CF68" s="1">
        <f t="shared" si="63"/>
        <v>0</v>
      </c>
      <c r="CG68" s="1">
        <f t="shared" si="63"/>
        <v>0</v>
      </c>
      <c r="CH68" s="1">
        <f t="shared" si="63"/>
        <v>63</v>
      </c>
      <c r="CI68" s="1">
        <f t="shared" si="63"/>
        <v>63</v>
      </c>
      <c r="CJ68" s="1">
        <f t="shared" si="63"/>
        <v>63</v>
      </c>
      <c r="CK68" s="1">
        <f t="shared" si="63"/>
        <v>0</v>
      </c>
      <c r="CL68" s="1">
        <f t="shared" si="63"/>
        <v>0</v>
      </c>
      <c r="CM68" s="1">
        <f t="shared" si="63"/>
        <v>0</v>
      </c>
      <c r="CN68" s="1">
        <f t="shared" ref="CN68:DC83" si="64">IF(VALUE($Z68)=0,0,IF(CN$20&lt;VALUE($AA68),0,IF(CN$20&gt;VALUE($AB68),0,VLOOKUP(CN$20,$U$21:$V$220,2,0))))</f>
        <v>0</v>
      </c>
      <c r="CO68" s="1">
        <f t="shared" si="64"/>
        <v>0</v>
      </c>
      <c r="CP68" s="1">
        <f t="shared" si="64"/>
        <v>0</v>
      </c>
      <c r="CQ68" s="1">
        <f t="shared" si="64"/>
        <v>0</v>
      </c>
      <c r="CR68" s="1">
        <f t="shared" si="64"/>
        <v>0</v>
      </c>
      <c r="CS68" s="1">
        <f t="shared" si="64"/>
        <v>0</v>
      </c>
      <c r="CT68" s="1">
        <f t="shared" si="64"/>
        <v>0</v>
      </c>
      <c r="CU68" s="1">
        <f t="shared" si="64"/>
        <v>0</v>
      </c>
      <c r="CV68" s="1">
        <f t="shared" si="64"/>
        <v>0</v>
      </c>
      <c r="CW68" s="1">
        <f t="shared" si="64"/>
        <v>0</v>
      </c>
      <c r="CX68" s="1">
        <f t="shared" si="64"/>
        <v>0</v>
      </c>
      <c r="CY68" s="1">
        <f t="shared" si="64"/>
        <v>0</v>
      </c>
      <c r="CZ68" s="1">
        <f t="shared" si="64"/>
        <v>0</v>
      </c>
      <c r="DA68" s="1">
        <f t="shared" si="64"/>
        <v>0</v>
      </c>
      <c r="DB68" s="1">
        <f t="shared" si="64"/>
        <v>0</v>
      </c>
      <c r="DC68" s="1">
        <f t="shared" si="64"/>
        <v>0</v>
      </c>
      <c r="DD68" s="1">
        <f t="shared" si="57"/>
        <v>0</v>
      </c>
      <c r="DE68" s="1">
        <f t="shared" si="57"/>
        <v>0</v>
      </c>
      <c r="DF68" s="1">
        <f t="shared" si="57"/>
        <v>0</v>
      </c>
      <c r="DG68" s="1">
        <f t="shared" si="57"/>
        <v>0</v>
      </c>
      <c r="DH68" s="1">
        <f t="shared" si="57"/>
        <v>0</v>
      </c>
      <c r="DI68" s="1">
        <f t="shared" si="57"/>
        <v>0</v>
      </c>
      <c r="DJ68" s="1">
        <f t="shared" si="57"/>
        <v>0</v>
      </c>
      <c r="DK68" s="1">
        <f t="shared" si="57"/>
        <v>0</v>
      </c>
      <c r="DL68" s="1">
        <f t="shared" si="57"/>
        <v>0</v>
      </c>
      <c r="DM68" s="1">
        <f t="shared" si="57"/>
        <v>0</v>
      </c>
      <c r="DN68" s="1">
        <f t="shared" si="57"/>
        <v>0</v>
      </c>
      <c r="DO68" s="1">
        <f t="shared" si="57"/>
        <v>0</v>
      </c>
      <c r="DP68" s="1">
        <f t="shared" si="57"/>
        <v>0</v>
      </c>
      <c r="DQ68" s="1">
        <f t="shared" si="57"/>
        <v>0</v>
      </c>
      <c r="DR68" s="1">
        <f t="shared" si="57"/>
        <v>0</v>
      </c>
      <c r="DS68" s="1">
        <f t="shared" si="57"/>
        <v>0</v>
      </c>
      <c r="DT68" s="1">
        <f t="shared" ref="DT68:EI83" si="65">IF(VALUE($Z68)=0,0,IF(DT$20&lt;VALUE($AA68),0,IF(DT$20&gt;VALUE($AB68),0,VLOOKUP(DT$20,$U$21:$V$220,2,0))))</f>
        <v>0</v>
      </c>
      <c r="DU68" s="1">
        <f t="shared" si="65"/>
        <v>0</v>
      </c>
      <c r="DV68" s="1">
        <f t="shared" si="65"/>
        <v>0</v>
      </c>
      <c r="DW68" s="1">
        <f t="shared" si="65"/>
        <v>0</v>
      </c>
      <c r="DX68" s="1">
        <f t="shared" si="65"/>
        <v>0</v>
      </c>
      <c r="DY68" s="1">
        <f t="shared" si="65"/>
        <v>0</v>
      </c>
      <c r="DZ68" s="1">
        <f t="shared" si="65"/>
        <v>0</v>
      </c>
      <c r="EA68" s="1">
        <f t="shared" si="65"/>
        <v>0</v>
      </c>
      <c r="EB68" s="1">
        <f t="shared" si="65"/>
        <v>0</v>
      </c>
      <c r="EC68" s="1">
        <f t="shared" si="65"/>
        <v>0</v>
      </c>
      <c r="ED68" s="1">
        <f t="shared" si="65"/>
        <v>0</v>
      </c>
      <c r="EE68" s="1">
        <f t="shared" si="65"/>
        <v>0</v>
      </c>
      <c r="EF68" s="1">
        <f t="shared" si="65"/>
        <v>0</v>
      </c>
      <c r="EG68" s="1">
        <f t="shared" si="65"/>
        <v>0</v>
      </c>
      <c r="EH68" s="1">
        <f t="shared" si="65"/>
        <v>0</v>
      </c>
      <c r="EI68" s="1">
        <f t="shared" si="65"/>
        <v>0</v>
      </c>
      <c r="EJ68" s="1">
        <f t="shared" si="61"/>
        <v>0</v>
      </c>
      <c r="EK68" s="1">
        <f t="shared" si="61"/>
        <v>0</v>
      </c>
      <c r="EL68" s="1">
        <f t="shared" si="61"/>
        <v>0</v>
      </c>
      <c r="EM68" s="1">
        <f t="shared" si="61"/>
        <v>0</v>
      </c>
      <c r="EN68" s="1">
        <f t="shared" si="61"/>
        <v>0</v>
      </c>
      <c r="EO68" s="1">
        <f t="shared" si="61"/>
        <v>0</v>
      </c>
      <c r="EP68" s="1">
        <f t="shared" si="61"/>
        <v>0</v>
      </c>
      <c r="EQ68" s="1">
        <f t="shared" si="61"/>
        <v>0</v>
      </c>
      <c r="ER68" s="1">
        <f t="shared" si="61"/>
        <v>0</v>
      </c>
      <c r="ES68" s="1">
        <f t="shared" si="61"/>
        <v>0</v>
      </c>
      <c r="ET68" s="1">
        <f t="shared" si="58"/>
        <v>0</v>
      </c>
      <c r="EU68" s="1">
        <f t="shared" si="58"/>
        <v>0</v>
      </c>
      <c r="EV68" s="1">
        <f t="shared" si="58"/>
        <v>0</v>
      </c>
      <c r="EW68" s="1">
        <f t="shared" si="58"/>
        <v>0</v>
      </c>
      <c r="EX68" s="1">
        <f t="shared" si="58"/>
        <v>0</v>
      </c>
      <c r="EY68" s="1">
        <f t="shared" si="58"/>
        <v>0</v>
      </c>
      <c r="EZ68" s="1">
        <f t="shared" si="58"/>
        <v>0</v>
      </c>
      <c r="FA68" s="1">
        <f t="shared" ref="FA68:FP83" si="66">IF(VALUE($Z68)=0,0,IF(FA$20&lt;VALUE($AA68),0,IF(FA$20&gt;VALUE($AB68),0,VLOOKUP(FA$20,$U$21:$V$220,2,0))))</f>
        <v>0</v>
      </c>
      <c r="FB68" s="1">
        <f t="shared" si="66"/>
        <v>0</v>
      </c>
      <c r="FC68" s="1">
        <f t="shared" si="66"/>
        <v>0</v>
      </c>
      <c r="FD68" s="1">
        <f t="shared" si="66"/>
        <v>0</v>
      </c>
      <c r="FE68" s="1">
        <f t="shared" si="66"/>
        <v>0</v>
      </c>
      <c r="FF68" s="1">
        <f t="shared" si="66"/>
        <v>0</v>
      </c>
      <c r="FG68" s="1">
        <f t="shared" si="66"/>
        <v>0</v>
      </c>
      <c r="FH68" s="1">
        <f t="shared" si="66"/>
        <v>0</v>
      </c>
      <c r="FI68" s="1">
        <f t="shared" si="66"/>
        <v>0</v>
      </c>
      <c r="FJ68" s="1">
        <f t="shared" si="66"/>
        <v>0</v>
      </c>
      <c r="FK68" s="1">
        <f t="shared" si="66"/>
        <v>0</v>
      </c>
      <c r="FL68" s="1">
        <f t="shared" si="66"/>
        <v>0</v>
      </c>
      <c r="FM68" s="1">
        <f t="shared" si="66"/>
        <v>0</v>
      </c>
      <c r="FN68" s="1">
        <f t="shared" si="66"/>
        <v>0</v>
      </c>
      <c r="FO68" s="1">
        <f t="shared" si="66"/>
        <v>0</v>
      </c>
      <c r="FP68" s="1">
        <f t="shared" si="66"/>
        <v>0</v>
      </c>
      <c r="FQ68" s="1">
        <f t="shared" ref="FQ68:GF83" si="67">IF(VALUE($Z68)=0,0,IF(FQ$20&lt;VALUE($AA68),0,IF(FQ$20&gt;VALUE($AB68),0,VLOOKUP(FQ$20,$U$21:$V$220,2,0))))</f>
        <v>0</v>
      </c>
      <c r="FR68" s="1">
        <f t="shared" si="67"/>
        <v>0</v>
      </c>
      <c r="FS68" s="1">
        <f t="shared" si="67"/>
        <v>0</v>
      </c>
      <c r="FT68" s="1">
        <f t="shared" si="67"/>
        <v>0</v>
      </c>
      <c r="FU68" s="1">
        <f t="shared" si="67"/>
        <v>0</v>
      </c>
      <c r="FV68" s="1">
        <f t="shared" si="67"/>
        <v>0</v>
      </c>
      <c r="FW68" s="1">
        <f t="shared" si="67"/>
        <v>0</v>
      </c>
      <c r="FX68" s="1">
        <f t="shared" si="67"/>
        <v>0</v>
      </c>
      <c r="FY68" s="1">
        <f t="shared" si="67"/>
        <v>0</v>
      </c>
      <c r="FZ68" s="1">
        <f t="shared" si="67"/>
        <v>0</v>
      </c>
      <c r="GA68" s="1">
        <f t="shared" si="67"/>
        <v>0</v>
      </c>
      <c r="GB68" s="1">
        <f t="shared" si="67"/>
        <v>0</v>
      </c>
      <c r="GC68" s="1">
        <f t="shared" si="67"/>
        <v>0</v>
      </c>
      <c r="GD68" s="1">
        <f t="shared" si="67"/>
        <v>0</v>
      </c>
      <c r="GE68" s="1">
        <f t="shared" si="67"/>
        <v>0</v>
      </c>
      <c r="GF68" s="1">
        <f t="shared" si="67"/>
        <v>0</v>
      </c>
      <c r="GG68" s="1">
        <f t="shared" si="59"/>
        <v>0</v>
      </c>
      <c r="GH68" s="1">
        <f t="shared" si="59"/>
        <v>0</v>
      </c>
      <c r="GI68" s="1">
        <f t="shared" si="59"/>
        <v>0</v>
      </c>
      <c r="GJ68" s="1">
        <f t="shared" si="59"/>
        <v>0</v>
      </c>
      <c r="GK68" s="1">
        <f t="shared" si="59"/>
        <v>0</v>
      </c>
      <c r="GL68" s="1">
        <f t="shared" si="59"/>
        <v>0</v>
      </c>
      <c r="GM68" s="1">
        <f t="shared" si="59"/>
        <v>0</v>
      </c>
      <c r="GN68" s="1">
        <f t="shared" si="59"/>
        <v>0</v>
      </c>
      <c r="GO68" s="1">
        <f t="shared" si="59"/>
        <v>0</v>
      </c>
      <c r="GP68" s="1">
        <f t="shared" si="59"/>
        <v>0</v>
      </c>
      <c r="GQ68" s="1">
        <f t="shared" si="59"/>
        <v>0</v>
      </c>
      <c r="GR68" s="1">
        <f t="shared" si="59"/>
        <v>0</v>
      </c>
      <c r="GS68" s="1">
        <f t="shared" si="59"/>
        <v>0</v>
      </c>
      <c r="GT68" s="1">
        <f t="shared" si="59"/>
        <v>0</v>
      </c>
      <c r="GU68" s="1">
        <f t="shared" si="59"/>
        <v>0</v>
      </c>
      <c r="GV68" s="1">
        <f t="shared" ref="GV68:HK83" si="68">IF(VALUE($Z68)=0,0,IF(GV$20&lt;VALUE($AA68),0,IF(GV$20&gt;VALUE($AB68),0,VLOOKUP(GV$20,$U$21:$V$220,2,0))))</f>
        <v>0</v>
      </c>
      <c r="GW68" s="1">
        <f t="shared" si="68"/>
        <v>0</v>
      </c>
      <c r="GX68" s="1">
        <f t="shared" si="68"/>
        <v>0</v>
      </c>
      <c r="GY68" s="1">
        <f t="shared" si="68"/>
        <v>0</v>
      </c>
      <c r="GZ68" s="1">
        <f t="shared" si="68"/>
        <v>0</v>
      </c>
      <c r="HA68" s="1">
        <f t="shared" si="68"/>
        <v>0</v>
      </c>
      <c r="HB68" s="1">
        <f t="shared" si="68"/>
        <v>0</v>
      </c>
      <c r="HC68" s="1">
        <f t="shared" si="68"/>
        <v>0</v>
      </c>
      <c r="HD68" s="1">
        <f t="shared" si="68"/>
        <v>0</v>
      </c>
      <c r="HE68" s="1">
        <f t="shared" si="68"/>
        <v>0</v>
      </c>
      <c r="HF68" s="1">
        <f t="shared" si="68"/>
        <v>0</v>
      </c>
      <c r="HG68" s="1">
        <f t="shared" si="68"/>
        <v>0</v>
      </c>
      <c r="HH68" s="1">
        <f t="shared" si="68"/>
        <v>0</v>
      </c>
      <c r="HI68" s="1">
        <f t="shared" si="68"/>
        <v>0</v>
      </c>
      <c r="HJ68" s="1">
        <f t="shared" si="68"/>
        <v>0</v>
      </c>
      <c r="HK68" s="1">
        <f t="shared" si="68"/>
        <v>0</v>
      </c>
      <c r="HL68" s="1">
        <f t="shared" ref="HL68:HU83" si="69">IF(VALUE($Z68)=0,0,IF(HL$20&lt;VALUE($AA68),0,IF(HL$20&gt;VALUE($AB68),0,VLOOKUP(HL$20,$U$21:$V$220,2,0))))</f>
        <v>0</v>
      </c>
      <c r="HM68" s="1">
        <f t="shared" si="69"/>
        <v>0</v>
      </c>
      <c r="HN68" s="1">
        <f t="shared" si="69"/>
        <v>0</v>
      </c>
      <c r="HO68" s="1">
        <f t="shared" si="69"/>
        <v>0</v>
      </c>
      <c r="HP68" s="1">
        <f t="shared" si="69"/>
        <v>0</v>
      </c>
      <c r="HQ68" s="1">
        <f t="shared" si="69"/>
        <v>0</v>
      </c>
      <c r="HR68" s="1">
        <f t="shared" si="69"/>
        <v>0</v>
      </c>
      <c r="HS68" s="1">
        <f t="shared" si="69"/>
        <v>0</v>
      </c>
      <c r="HT68" s="1">
        <f t="shared" si="69"/>
        <v>0</v>
      </c>
      <c r="HU68" s="1">
        <f t="shared" si="69"/>
        <v>0</v>
      </c>
      <c r="HW68">
        <v>48</v>
      </c>
      <c r="HX68" s="15">
        <f t="shared" si="25"/>
        <v>0</v>
      </c>
      <c r="HY68">
        <f t="shared" si="45"/>
        <v>0</v>
      </c>
      <c r="HZ68" s="1" t="str">
        <f t="shared" si="26"/>
        <v/>
      </c>
      <c r="IA68" s="1">
        <f t="shared" si="27"/>
        <v>0</v>
      </c>
      <c r="IB68" t="str">
        <f t="shared" si="31"/>
        <v/>
      </c>
      <c r="IC68" t="str">
        <f t="shared" si="20"/>
        <v/>
      </c>
      <c r="ID68">
        <f>IF(HZ68&gt;$IC$18,1000,IF(HZ68=$IC$18,MIN(HZ68:$HZ$220),1000))</f>
        <v>1000</v>
      </c>
      <c r="IG68" s="1">
        <f t="shared" si="28"/>
        <v>0</v>
      </c>
      <c r="IH68" s="1">
        <f t="shared" si="21"/>
        <v>0</v>
      </c>
      <c r="II68" s="1">
        <f t="shared" si="29"/>
        <v>0</v>
      </c>
      <c r="IJ68" s="1">
        <f t="shared" si="30"/>
        <v>0</v>
      </c>
    </row>
    <row r="69" spans="1:244">
      <c r="A69">
        <v>49</v>
      </c>
      <c r="B69" t="str">
        <f t="shared" si="22"/>
        <v/>
      </c>
      <c r="C69" s="2" t="str">
        <f t="shared" si="23"/>
        <v/>
      </c>
      <c r="D69" s="28"/>
      <c r="E69" s="29"/>
      <c r="F69" s="30"/>
      <c r="G69" s="12" t="e">
        <f t="shared" si="0"/>
        <v>#VALUE!</v>
      </c>
      <c r="T69" s="16" t="str">
        <f t="shared" si="1"/>
        <v/>
      </c>
      <c r="U69" s="2">
        <v>49</v>
      </c>
      <c r="V69" s="2">
        <f>HLOOKUP($F$4,'tabulka hodnot'!$D$3:$J$203,'vypocet bodov do rebricka'!U69+1,0)</f>
        <v>63</v>
      </c>
      <c r="Y69" s="1" t="str">
        <f t="shared" si="24"/>
        <v>57-59</v>
      </c>
      <c r="Z69" s="1">
        <f t="shared" si="2"/>
        <v>3</v>
      </c>
      <c r="AA69" s="1" t="str">
        <f t="shared" si="3"/>
        <v>57</v>
      </c>
      <c r="AB69" s="1" t="str">
        <f t="shared" si="4"/>
        <v>59</v>
      </c>
      <c r="AC69">
        <f t="shared" si="5"/>
        <v>63</v>
      </c>
      <c r="AD69" s="1">
        <f t="shared" ref="AD69:AS84" si="70">IF(VALUE($Z69)=0,0,IF(AD$20&lt;VALUE($AA69),0,IF(AD$20&gt;VALUE($AB69),0,VLOOKUP(AD$20,$U$21:$V$220,2,0))))</f>
        <v>0</v>
      </c>
      <c r="AE69" s="1">
        <f t="shared" si="70"/>
        <v>0</v>
      </c>
      <c r="AF69" s="1">
        <f t="shared" si="70"/>
        <v>0</v>
      </c>
      <c r="AG69" s="1">
        <f t="shared" si="70"/>
        <v>0</v>
      </c>
      <c r="AH69" s="1">
        <f t="shared" si="70"/>
        <v>0</v>
      </c>
      <c r="AI69" s="1">
        <f t="shared" si="70"/>
        <v>0</v>
      </c>
      <c r="AJ69" s="1">
        <f t="shared" si="70"/>
        <v>0</v>
      </c>
      <c r="AK69" s="1">
        <f t="shared" si="70"/>
        <v>0</v>
      </c>
      <c r="AL69" s="1">
        <f t="shared" si="70"/>
        <v>0</v>
      </c>
      <c r="AM69" s="1">
        <f t="shared" si="70"/>
        <v>0</v>
      </c>
      <c r="AN69" s="1">
        <f t="shared" si="70"/>
        <v>0</v>
      </c>
      <c r="AO69" s="1">
        <f t="shared" si="70"/>
        <v>0</v>
      </c>
      <c r="AP69" s="1">
        <f t="shared" si="70"/>
        <v>0</v>
      </c>
      <c r="AQ69" s="1">
        <f t="shared" si="70"/>
        <v>0</v>
      </c>
      <c r="AR69" s="1">
        <f t="shared" si="70"/>
        <v>0</v>
      </c>
      <c r="AS69" s="1">
        <f t="shared" si="70"/>
        <v>0</v>
      </c>
      <c r="AT69" s="1">
        <f t="shared" si="62"/>
        <v>0</v>
      </c>
      <c r="AU69" s="1">
        <f t="shared" si="62"/>
        <v>0</v>
      </c>
      <c r="AV69" s="1">
        <f t="shared" si="62"/>
        <v>0</v>
      </c>
      <c r="AW69" s="1">
        <f t="shared" si="62"/>
        <v>0</v>
      </c>
      <c r="AX69" s="1">
        <f t="shared" si="62"/>
        <v>0</v>
      </c>
      <c r="AY69" s="1">
        <f t="shared" si="62"/>
        <v>0</v>
      </c>
      <c r="AZ69" s="1">
        <f t="shared" si="62"/>
        <v>0</v>
      </c>
      <c r="BA69" s="1">
        <f t="shared" si="62"/>
        <v>0</v>
      </c>
      <c r="BB69" s="1">
        <f t="shared" si="62"/>
        <v>0</v>
      </c>
      <c r="BC69" s="1">
        <f t="shared" si="62"/>
        <v>0</v>
      </c>
      <c r="BD69" s="1">
        <f t="shared" si="62"/>
        <v>0</v>
      </c>
      <c r="BE69" s="1">
        <f t="shared" si="62"/>
        <v>0</v>
      </c>
      <c r="BF69" s="1">
        <f t="shared" si="62"/>
        <v>0</v>
      </c>
      <c r="BG69" s="1">
        <f t="shared" si="62"/>
        <v>0</v>
      </c>
      <c r="BH69" s="1">
        <f t="shared" si="62"/>
        <v>0</v>
      </c>
      <c r="BI69" s="1">
        <f t="shared" ref="BI69:BX84" si="71">IF(VALUE($Z69)=0,0,IF(BI$20&lt;VALUE($AA69),0,IF(BI$20&gt;VALUE($AB69),0,VLOOKUP(BI$20,$U$21:$V$220,2,0))))</f>
        <v>0</v>
      </c>
      <c r="BJ69" s="1">
        <f t="shared" si="71"/>
        <v>0</v>
      </c>
      <c r="BK69" s="1">
        <f t="shared" si="71"/>
        <v>0</v>
      </c>
      <c r="BL69" s="1">
        <f t="shared" si="71"/>
        <v>0</v>
      </c>
      <c r="BM69" s="1">
        <f t="shared" si="71"/>
        <v>0</v>
      </c>
      <c r="BN69" s="1">
        <f t="shared" si="71"/>
        <v>0</v>
      </c>
      <c r="BO69" s="1">
        <f t="shared" si="71"/>
        <v>0</v>
      </c>
      <c r="BP69" s="1">
        <f t="shared" si="71"/>
        <v>0</v>
      </c>
      <c r="BQ69" s="1">
        <f t="shared" si="71"/>
        <v>0</v>
      </c>
      <c r="BR69" s="1">
        <f t="shared" si="71"/>
        <v>0</v>
      </c>
      <c r="BS69" s="1">
        <f t="shared" si="71"/>
        <v>0</v>
      </c>
      <c r="BT69" s="1">
        <f t="shared" si="71"/>
        <v>0</v>
      </c>
      <c r="BU69" s="1">
        <f t="shared" si="71"/>
        <v>0</v>
      </c>
      <c r="BV69" s="1">
        <f t="shared" si="71"/>
        <v>0</v>
      </c>
      <c r="BW69" s="1">
        <f t="shared" si="71"/>
        <v>0</v>
      </c>
      <c r="BX69" s="1">
        <f t="shared" si="63"/>
        <v>0</v>
      </c>
      <c r="BY69" s="1">
        <f t="shared" si="63"/>
        <v>0</v>
      </c>
      <c r="BZ69" s="1">
        <f t="shared" si="63"/>
        <v>0</v>
      </c>
      <c r="CA69" s="1">
        <f t="shared" si="63"/>
        <v>0</v>
      </c>
      <c r="CB69" s="1">
        <f t="shared" si="63"/>
        <v>0</v>
      </c>
      <c r="CC69" s="1">
        <f t="shared" si="63"/>
        <v>0</v>
      </c>
      <c r="CD69" s="1">
        <f t="shared" si="63"/>
        <v>0</v>
      </c>
      <c r="CE69" s="1">
        <f t="shared" si="63"/>
        <v>0</v>
      </c>
      <c r="CF69" s="1">
        <f t="shared" si="63"/>
        <v>0</v>
      </c>
      <c r="CG69" s="1">
        <f t="shared" si="63"/>
        <v>0</v>
      </c>
      <c r="CH69" s="1">
        <f t="shared" si="63"/>
        <v>63</v>
      </c>
      <c r="CI69" s="1">
        <f t="shared" si="63"/>
        <v>63</v>
      </c>
      <c r="CJ69" s="1">
        <f t="shared" si="63"/>
        <v>63</v>
      </c>
      <c r="CK69" s="1">
        <f t="shared" si="63"/>
        <v>0</v>
      </c>
      <c r="CL69" s="1">
        <f t="shared" si="63"/>
        <v>0</v>
      </c>
      <c r="CM69" s="1">
        <f t="shared" si="63"/>
        <v>0</v>
      </c>
      <c r="CN69" s="1">
        <f t="shared" si="64"/>
        <v>0</v>
      </c>
      <c r="CO69" s="1">
        <f t="shared" si="64"/>
        <v>0</v>
      </c>
      <c r="CP69" s="1">
        <f t="shared" si="64"/>
        <v>0</v>
      </c>
      <c r="CQ69" s="1">
        <f t="shared" si="64"/>
        <v>0</v>
      </c>
      <c r="CR69" s="1">
        <f t="shared" si="64"/>
        <v>0</v>
      </c>
      <c r="CS69" s="1">
        <f t="shared" si="64"/>
        <v>0</v>
      </c>
      <c r="CT69" s="1">
        <f t="shared" si="64"/>
        <v>0</v>
      </c>
      <c r="CU69" s="1">
        <f t="shared" si="64"/>
        <v>0</v>
      </c>
      <c r="CV69" s="1">
        <f t="shared" si="64"/>
        <v>0</v>
      </c>
      <c r="CW69" s="1">
        <f t="shared" si="64"/>
        <v>0</v>
      </c>
      <c r="CX69" s="1">
        <f t="shared" si="64"/>
        <v>0</v>
      </c>
      <c r="CY69" s="1">
        <f t="shared" si="64"/>
        <v>0</v>
      </c>
      <c r="CZ69" s="1">
        <f t="shared" si="64"/>
        <v>0</v>
      </c>
      <c r="DA69" s="1">
        <f t="shared" si="64"/>
        <v>0</v>
      </c>
      <c r="DB69" s="1">
        <f t="shared" si="64"/>
        <v>0</v>
      </c>
      <c r="DC69" s="1">
        <f t="shared" si="64"/>
        <v>0</v>
      </c>
      <c r="DD69" s="1">
        <f t="shared" ref="DD69:DS84" si="72">IF(VALUE($Z69)=0,0,IF(DD$20&lt;VALUE($AA69),0,IF(DD$20&gt;VALUE($AB69),0,VLOOKUP(DD$20,$U$21:$V$220,2,0))))</f>
        <v>0</v>
      </c>
      <c r="DE69" s="1">
        <f t="shared" si="72"/>
        <v>0</v>
      </c>
      <c r="DF69" s="1">
        <f t="shared" si="72"/>
        <v>0</v>
      </c>
      <c r="DG69" s="1">
        <f t="shared" si="72"/>
        <v>0</v>
      </c>
      <c r="DH69" s="1">
        <f t="shared" si="72"/>
        <v>0</v>
      </c>
      <c r="DI69" s="1">
        <f t="shared" si="72"/>
        <v>0</v>
      </c>
      <c r="DJ69" s="1">
        <f t="shared" si="72"/>
        <v>0</v>
      </c>
      <c r="DK69" s="1">
        <f t="shared" si="72"/>
        <v>0</v>
      </c>
      <c r="DL69" s="1">
        <f t="shared" si="72"/>
        <v>0</v>
      </c>
      <c r="DM69" s="1">
        <f t="shared" si="72"/>
        <v>0</v>
      </c>
      <c r="DN69" s="1">
        <f t="shared" si="72"/>
        <v>0</v>
      </c>
      <c r="DO69" s="1">
        <f t="shared" si="72"/>
        <v>0</v>
      </c>
      <c r="DP69" s="1">
        <f t="shared" si="72"/>
        <v>0</v>
      </c>
      <c r="DQ69" s="1">
        <f t="shared" si="72"/>
        <v>0</v>
      </c>
      <c r="DR69" s="1">
        <f t="shared" si="72"/>
        <v>0</v>
      </c>
      <c r="DS69" s="1">
        <f t="shared" si="72"/>
        <v>0</v>
      </c>
      <c r="DT69" s="1">
        <f t="shared" si="65"/>
        <v>0</v>
      </c>
      <c r="DU69" s="1">
        <f t="shared" si="65"/>
        <v>0</v>
      </c>
      <c r="DV69" s="1">
        <f t="shared" si="65"/>
        <v>0</v>
      </c>
      <c r="DW69" s="1">
        <f t="shared" si="65"/>
        <v>0</v>
      </c>
      <c r="DX69" s="1">
        <f t="shared" si="65"/>
        <v>0</v>
      </c>
      <c r="DY69" s="1">
        <f t="shared" si="65"/>
        <v>0</v>
      </c>
      <c r="DZ69" s="1">
        <f t="shared" si="65"/>
        <v>0</v>
      </c>
      <c r="EA69" s="1">
        <f t="shared" si="65"/>
        <v>0</v>
      </c>
      <c r="EB69" s="1">
        <f t="shared" si="65"/>
        <v>0</v>
      </c>
      <c r="EC69" s="1">
        <f t="shared" si="65"/>
        <v>0</v>
      </c>
      <c r="ED69" s="1">
        <f t="shared" si="65"/>
        <v>0</v>
      </c>
      <c r="EE69" s="1">
        <f t="shared" si="65"/>
        <v>0</v>
      </c>
      <c r="EF69" s="1">
        <f t="shared" si="65"/>
        <v>0</v>
      </c>
      <c r="EG69" s="1">
        <f t="shared" si="65"/>
        <v>0</v>
      </c>
      <c r="EH69" s="1">
        <f t="shared" si="65"/>
        <v>0</v>
      </c>
      <c r="EI69" s="1">
        <f t="shared" si="65"/>
        <v>0</v>
      </c>
      <c r="EJ69" s="1">
        <f t="shared" si="61"/>
        <v>0</v>
      </c>
      <c r="EK69" s="1">
        <f t="shared" si="61"/>
        <v>0</v>
      </c>
      <c r="EL69" s="1">
        <f t="shared" si="61"/>
        <v>0</v>
      </c>
      <c r="EM69" s="1">
        <f t="shared" si="61"/>
        <v>0</v>
      </c>
      <c r="EN69" s="1">
        <f t="shared" si="61"/>
        <v>0</v>
      </c>
      <c r="EO69" s="1">
        <f t="shared" si="61"/>
        <v>0</v>
      </c>
      <c r="EP69" s="1">
        <f t="shared" si="61"/>
        <v>0</v>
      </c>
      <c r="EQ69" s="1">
        <f t="shared" si="61"/>
        <v>0</v>
      </c>
      <c r="ER69" s="1">
        <f t="shared" si="61"/>
        <v>0</v>
      </c>
      <c r="ES69" s="1">
        <f t="shared" si="61"/>
        <v>0</v>
      </c>
      <c r="ET69" s="1">
        <f t="shared" si="61"/>
        <v>0</v>
      </c>
      <c r="EU69" s="1">
        <f t="shared" si="61"/>
        <v>0</v>
      </c>
      <c r="EV69" s="1">
        <f t="shared" si="61"/>
        <v>0</v>
      </c>
      <c r="EW69" s="1">
        <f t="shared" si="61"/>
        <v>0</v>
      </c>
      <c r="EX69" s="1">
        <f t="shared" si="61"/>
        <v>0</v>
      </c>
      <c r="EY69" s="1">
        <f t="shared" si="61"/>
        <v>0</v>
      </c>
      <c r="EZ69" s="1">
        <f t="shared" ref="EZ69:FO84" si="73">IF(VALUE($Z69)=0,0,IF(EZ$20&lt;VALUE($AA69),0,IF(EZ$20&gt;VALUE($AB69),0,VLOOKUP(EZ$20,$U$21:$V$220,2,0))))</f>
        <v>0</v>
      </c>
      <c r="FA69" s="1">
        <f t="shared" si="73"/>
        <v>0</v>
      </c>
      <c r="FB69" s="1">
        <f t="shared" si="73"/>
        <v>0</v>
      </c>
      <c r="FC69" s="1">
        <f t="shared" si="73"/>
        <v>0</v>
      </c>
      <c r="FD69" s="1">
        <f t="shared" si="73"/>
        <v>0</v>
      </c>
      <c r="FE69" s="1">
        <f t="shared" si="73"/>
        <v>0</v>
      </c>
      <c r="FF69" s="1">
        <f t="shared" si="73"/>
        <v>0</v>
      </c>
      <c r="FG69" s="1">
        <f t="shared" si="73"/>
        <v>0</v>
      </c>
      <c r="FH69" s="1">
        <f t="shared" si="73"/>
        <v>0</v>
      </c>
      <c r="FI69" s="1">
        <f t="shared" si="73"/>
        <v>0</v>
      </c>
      <c r="FJ69" s="1">
        <f t="shared" si="73"/>
        <v>0</v>
      </c>
      <c r="FK69" s="1">
        <f t="shared" si="73"/>
        <v>0</v>
      </c>
      <c r="FL69" s="1">
        <f t="shared" si="73"/>
        <v>0</v>
      </c>
      <c r="FM69" s="1">
        <f t="shared" si="73"/>
        <v>0</v>
      </c>
      <c r="FN69" s="1">
        <f t="shared" si="73"/>
        <v>0</v>
      </c>
      <c r="FO69" s="1">
        <f t="shared" si="73"/>
        <v>0</v>
      </c>
      <c r="FP69" s="1">
        <f t="shared" si="66"/>
        <v>0</v>
      </c>
      <c r="FQ69" s="1">
        <f t="shared" si="67"/>
        <v>0</v>
      </c>
      <c r="FR69" s="1">
        <f t="shared" si="67"/>
        <v>0</v>
      </c>
      <c r="FS69" s="1">
        <f t="shared" si="67"/>
        <v>0</v>
      </c>
      <c r="FT69" s="1">
        <f t="shared" si="67"/>
        <v>0</v>
      </c>
      <c r="FU69" s="1">
        <f t="shared" si="67"/>
        <v>0</v>
      </c>
      <c r="FV69" s="1">
        <f t="shared" si="67"/>
        <v>0</v>
      </c>
      <c r="FW69" s="1">
        <f t="shared" si="67"/>
        <v>0</v>
      </c>
      <c r="FX69" s="1">
        <f t="shared" si="67"/>
        <v>0</v>
      </c>
      <c r="FY69" s="1">
        <f t="shared" si="67"/>
        <v>0</v>
      </c>
      <c r="FZ69" s="1">
        <f t="shared" si="67"/>
        <v>0</v>
      </c>
      <c r="GA69" s="1">
        <f t="shared" si="67"/>
        <v>0</v>
      </c>
      <c r="GB69" s="1">
        <f t="shared" si="67"/>
        <v>0</v>
      </c>
      <c r="GC69" s="1">
        <f t="shared" si="67"/>
        <v>0</v>
      </c>
      <c r="GD69" s="1">
        <f t="shared" si="67"/>
        <v>0</v>
      </c>
      <c r="GE69" s="1">
        <f t="shared" si="67"/>
        <v>0</v>
      </c>
      <c r="GF69" s="1">
        <f t="shared" si="67"/>
        <v>0</v>
      </c>
      <c r="GG69" s="1">
        <f t="shared" ref="GG69:GV84" si="74">IF(VALUE($Z69)=0,0,IF(GG$20&lt;VALUE($AA69),0,IF(GG$20&gt;VALUE($AB69),0,VLOOKUP(GG$20,$U$21:$V$220,2,0))))</f>
        <v>0</v>
      </c>
      <c r="GH69" s="1">
        <f t="shared" si="74"/>
        <v>0</v>
      </c>
      <c r="GI69" s="1">
        <f t="shared" si="74"/>
        <v>0</v>
      </c>
      <c r="GJ69" s="1">
        <f t="shared" si="74"/>
        <v>0</v>
      </c>
      <c r="GK69" s="1">
        <f t="shared" si="74"/>
        <v>0</v>
      </c>
      <c r="GL69" s="1">
        <f t="shared" si="74"/>
        <v>0</v>
      </c>
      <c r="GM69" s="1">
        <f t="shared" si="74"/>
        <v>0</v>
      </c>
      <c r="GN69" s="1">
        <f t="shared" si="74"/>
        <v>0</v>
      </c>
      <c r="GO69" s="1">
        <f t="shared" si="74"/>
        <v>0</v>
      </c>
      <c r="GP69" s="1">
        <f t="shared" si="74"/>
        <v>0</v>
      </c>
      <c r="GQ69" s="1">
        <f t="shared" si="74"/>
        <v>0</v>
      </c>
      <c r="GR69" s="1">
        <f t="shared" si="74"/>
        <v>0</v>
      </c>
      <c r="GS69" s="1">
        <f t="shared" si="74"/>
        <v>0</v>
      </c>
      <c r="GT69" s="1">
        <f t="shared" si="74"/>
        <v>0</v>
      </c>
      <c r="GU69" s="1">
        <f t="shared" si="74"/>
        <v>0</v>
      </c>
      <c r="GV69" s="1">
        <f t="shared" si="68"/>
        <v>0</v>
      </c>
      <c r="GW69" s="1">
        <f t="shared" si="68"/>
        <v>0</v>
      </c>
      <c r="GX69" s="1">
        <f t="shared" si="68"/>
        <v>0</v>
      </c>
      <c r="GY69" s="1">
        <f t="shared" si="68"/>
        <v>0</v>
      </c>
      <c r="GZ69" s="1">
        <f t="shared" si="68"/>
        <v>0</v>
      </c>
      <c r="HA69" s="1">
        <f t="shared" si="68"/>
        <v>0</v>
      </c>
      <c r="HB69" s="1">
        <f t="shared" si="68"/>
        <v>0</v>
      </c>
      <c r="HC69" s="1">
        <f t="shared" si="68"/>
        <v>0</v>
      </c>
      <c r="HD69" s="1">
        <f t="shared" si="68"/>
        <v>0</v>
      </c>
      <c r="HE69" s="1">
        <f t="shared" si="68"/>
        <v>0</v>
      </c>
      <c r="HF69" s="1">
        <f t="shared" si="68"/>
        <v>0</v>
      </c>
      <c r="HG69" s="1">
        <f t="shared" si="68"/>
        <v>0</v>
      </c>
      <c r="HH69" s="1">
        <f t="shared" si="68"/>
        <v>0</v>
      </c>
      <c r="HI69" s="1">
        <f t="shared" si="68"/>
        <v>0</v>
      </c>
      <c r="HJ69" s="1">
        <f t="shared" si="68"/>
        <v>0</v>
      </c>
      <c r="HK69" s="1">
        <f t="shared" si="68"/>
        <v>0</v>
      </c>
      <c r="HL69" s="1">
        <f t="shared" si="69"/>
        <v>0</v>
      </c>
      <c r="HM69" s="1">
        <f t="shared" si="69"/>
        <v>0</v>
      </c>
      <c r="HN69" s="1">
        <f t="shared" si="69"/>
        <v>0</v>
      </c>
      <c r="HO69" s="1">
        <f t="shared" si="69"/>
        <v>0</v>
      </c>
      <c r="HP69" s="1">
        <f t="shared" si="69"/>
        <v>0</v>
      </c>
      <c r="HQ69" s="1">
        <f t="shared" si="69"/>
        <v>0</v>
      </c>
      <c r="HR69" s="1">
        <f t="shared" si="69"/>
        <v>0</v>
      </c>
      <c r="HS69" s="1">
        <f t="shared" si="69"/>
        <v>0</v>
      </c>
      <c r="HT69" s="1">
        <f t="shared" si="69"/>
        <v>0</v>
      </c>
      <c r="HU69" s="1">
        <f t="shared" si="69"/>
        <v>0</v>
      </c>
      <c r="HW69">
        <v>49</v>
      </c>
      <c r="HX69" s="15">
        <f t="shared" si="25"/>
        <v>0</v>
      </c>
      <c r="HY69">
        <f t="shared" si="45"/>
        <v>0</v>
      </c>
      <c r="HZ69" s="1" t="str">
        <f t="shared" si="26"/>
        <v/>
      </c>
      <c r="IA69" s="1">
        <f t="shared" si="27"/>
        <v>0</v>
      </c>
      <c r="IB69" t="str">
        <f t="shared" si="31"/>
        <v/>
      </c>
      <c r="IC69" t="str">
        <f t="shared" si="20"/>
        <v/>
      </c>
      <c r="ID69">
        <f>IF(HZ69&gt;$IC$18,1000,IF(HZ69=$IC$18,MIN(HZ69:$HZ$220),1000))</f>
        <v>1000</v>
      </c>
      <c r="IG69" s="1">
        <f t="shared" si="28"/>
        <v>0</v>
      </c>
      <c r="IH69" s="1">
        <f t="shared" si="21"/>
        <v>0</v>
      </c>
      <c r="II69" s="1">
        <f t="shared" si="29"/>
        <v>0</v>
      </c>
      <c r="IJ69" s="1">
        <f t="shared" si="30"/>
        <v>0</v>
      </c>
    </row>
    <row r="70" spans="1:244">
      <c r="A70">
        <v>50</v>
      </c>
      <c r="B70" t="str">
        <f t="shared" si="22"/>
        <v/>
      </c>
      <c r="C70" s="2" t="str">
        <f t="shared" si="23"/>
        <v/>
      </c>
      <c r="D70" s="28"/>
      <c r="E70" s="29"/>
      <c r="F70" s="30"/>
      <c r="G70" s="12" t="e">
        <f t="shared" si="0"/>
        <v>#VALUE!</v>
      </c>
      <c r="T70" s="16" t="str">
        <f t="shared" si="1"/>
        <v/>
      </c>
      <c r="U70" s="2">
        <v>50</v>
      </c>
      <c r="V70" s="2">
        <f>HLOOKUP($F$4,'tabulka hodnot'!$D$3:$J$203,'vypocet bodov do rebricka'!U70+1,0)</f>
        <v>63</v>
      </c>
      <c r="Y70" s="1" t="str">
        <f t="shared" si="24"/>
        <v>57-59</v>
      </c>
      <c r="Z70" s="1">
        <f t="shared" si="2"/>
        <v>3</v>
      </c>
      <c r="AA70" s="1" t="str">
        <f t="shared" si="3"/>
        <v>57</v>
      </c>
      <c r="AB70" s="1" t="str">
        <f t="shared" si="4"/>
        <v>59</v>
      </c>
      <c r="AC70">
        <f t="shared" si="5"/>
        <v>63</v>
      </c>
      <c r="AD70" s="1">
        <f t="shared" si="70"/>
        <v>0</v>
      </c>
      <c r="AE70" s="1">
        <f t="shared" si="70"/>
        <v>0</v>
      </c>
      <c r="AF70" s="1">
        <f t="shared" si="70"/>
        <v>0</v>
      </c>
      <c r="AG70" s="1">
        <f t="shared" si="70"/>
        <v>0</v>
      </c>
      <c r="AH70" s="1">
        <f t="shared" si="70"/>
        <v>0</v>
      </c>
      <c r="AI70" s="1">
        <f t="shared" si="70"/>
        <v>0</v>
      </c>
      <c r="AJ70" s="1">
        <f t="shared" si="70"/>
        <v>0</v>
      </c>
      <c r="AK70" s="1">
        <f t="shared" si="70"/>
        <v>0</v>
      </c>
      <c r="AL70" s="1">
        <f t="shared" si="70"/>
        <v>0</v>
      </c>
      <c r="AM70" s="1">
        <f t="shared" si="70"/>
        <v>0</v>
      </c>
      <c r="AN70" s="1">
        <f t="shared" si="70"/>
        <v>0</v>
      </c>
      <c r="AO70" s="1">
        <f t="shared" si="70"/>
        <v>0</v>
      </c>
      <c r="AP70" s="1">
        <f t="shared" si="70"/>
        <v>0</v>
      </c>
      <c r="AQ70" s="1">
        <f t="shared" si="70"/>
        <v>0</v>
      </c>
      <c r="AR70" s="1">
        <f t="shared" si="70"/>
        <v>0</v>
      </c>
      <c r="AS70" s="1">
        <f t="shared" si="70"/>
        <v>0</v>
      </c>
      <c r="AT70" s="1">
        <f t="shared" si="62"/>
        <v>0</v>
      </c>
      <c r="AU70" s="1">
        <f t="shared" si="62"/>
        <v>0</v>
      </c>
      <c r="AV70" s="1">
        <f t="shared" si="62"/>
        <v>0</v>
      </c>
      <c r="AW70" s="1">
        <f t="shared" si="62"/>
        <v>0</v>
      </c>
      <c r="AX70" s="1">
        <f t="shared" si="62"/>
        <v>0</v>
      </c>
      <c r="AY70" s="1">
        <f t="shared" si="62"/>
        <v>0</v>
      </c>
      <c r="AZ70" s="1">
        <f t="shared" si="62"/>
        <v>0</v>
      </c>
      <c r="BA70" s="1">
        <f t="shared" si="62"/>
        <v>0</v>
      </c>
      <c r="BB70" s="1">
        <f t="shared" si="62"/>
        <v>0</v>
      </c>
      <c r="BC70" s="1">
        <f t="shared" si="62"/>
        <v>0</v>
      </c>
      <c r="BD70" s="1">
        <f t="shared" si="62"/>
        <v>0</v>
      </c>
      <c r="BE70" s="1">
        <f t="shared" si="62"/>
        <v>0</v>
      </c>
      <c r="BF70" s="1">
        <f t="shared" si="62"/>
        <v>0</v>
      </c>
      <c r="BG70" s="1">
        <f t="shared" si="62"/>
        <v>0</v>
      </c>
      <c r="BH70" s="1">
        <f t="shared" si="62"/>
        <v>0</v>
      </c>
      <c r="BI70" s="1">
        <f t="shared" si="71"/>
        <v>0</v>
      </c>
      <c r="BJ70" s="1">
        <f t="shared" si="71"/>
        <v>0</v>
      </c>
      <c r="BK70" s="1">
        <f t="shared" si="71"/>
        <v>0</v>
      </c>
      <c r="BL70" s="1">
        <f t="shared" si="71"/>
        <v>0</v>
      </c>
      <c r="BM70" s="1">
        <f t="shared" si="71"/>
        <v>0</v>
      </c>
      <c r="BN70" s="1">
        <f t="shared" si="71"/>
        <v>0</v>
      </c>
      <c r="BO70" s="1">
        <f t="shared" si="71"/>
        <v>0</v>
      </c>
      <c r="BP70" s="1">
        <f t="shared" si="71"/>
        <v>0</v>
      </c>
      <c r="BQ70" s="1">
        <f t="shared" si="71"/>
        <v>0</v>
      </c>
      <c r="BR70" s="1">
        <f t="shared" si="71"/>
        <v>0</v>
      </c>
      <c r="BS70" s="1">
        <f t="shared" si="71"/>
        <v>0</v>
      </c>
      <c r="BT70" s="1">
        <f t="shared" si="71"/>
        <v>0</v>
      </c>
      <c r="BU70" s="1">
        <f t="shared" si="71"/>
        <v>0</v>
      </c>
      <c r="BV70" s="1">
        <f t="shared" si="71"/>
        <v>0</v>
      </c>
      <c r="BW70" s="1">
        <f t="shared" si="71"/>
        <v>0</v>
      </c>
      <c r="BX70" s="1">
        <f t="shared" si="63"/>
        <v>0</v>
      </c>
      <c r="BY70" s="1">
        <f t="shared" si="63"/>
        <v>0</v>
      </c>
      <c r="BZ70" s="1">
        <f t="shared" si="63"/>
        <v>0</v>
      </c>
      <c r="CA70" s="1">
        <f t="shared" si="63"/>
        <v>0</v>
      </c>
      <c r="CB70" s="1">
        <f t="shared" si="63"/>
        <v>0</v>
      </c>
      <c r="CC70" s="1">
        <f t="shared" si="63"/>
        <v>0</v>
      </c>
      <c r="CD70" s="1">
        <f t="shared" si="63"/>
        <v>0</v>
      </c>
      <c r="CE70" s="1">
        <f t="shared" si="63"/>
        <v>0</v>
      </c>
      <c r="CF70" s="1">
        <f t="shared" si="63"/>
        <v>0</v>
      </c>
      <c r="CG70" s="1">
        <f t="shared" si="63"/>
        <v>0</v>
      </c>
      <c r="CH70" s="1">
        <f t="shared" si="63"/>
        <v>63</v>
      </c>
      <c r="CI70" s="1">
        <f t="shared" si="63"/>
        <v>63</v>
      </c>
      <c r="CJ70" s="1">
        <f t="shared" si="63"/>
        <v>63</v>
      </c>
      <c r="CK70" s="1">
        <f t="shared" si="63"/>
        <v>0</v>
      </c>
      <c r="CL70" s="1">
        <f t="shared" si="63"/>
        <v>0</v>
      </c>
      <c r="CM70" s="1">
        <f t="shared" si="63"/>
        <v>0</v>
      </c>
      <c r="CN70" s="1">
        <f t="shared" si="64"/>
        <v>0</v>
      </c>
      <c r="CO70" s="1">
        <f t="shared" si="64"/>
        <v>0</v>
      </c>
      <c r="CP70" s="1">
        <f t="shared" si="64"/>
        <v>0</v>
      </c>
      <c r="CQ70" s="1">
        <f t="shared" si="64"/>
        <v>0</v>
      </c>
      <c r="CR70" s="1">
        <f t="shared" si="64"/>
        <v>0</v>
      </c>
      <c r="CS70" s="1">
        <f t="shared" si="64"/>
        <v>0</v>
      </c>
      <c r="CT70" s="1">
        <f t="shared" si="64"/>
        <v>0</v>
      </c>
      <c r="CU70" s="1">
        <f t="shared" si="64"/>
        <v>0</v>
      </c>
      <c r="CV70" s="1">
        <f t="shared" si="64"/>
        <v>0</v>
      </c>
      <c r="CW70" s="1">
        <f t="shared" si="64"/>
        <v>0</v>
      </c>
      <c r="CX70" s="1">
        <f t="shared" si="64"/>
        <v>0</v>
      </c>
      <c r="CY70" s="1">
        <f t="shared" si="64"/>
        <v>0</v>
      </c>
      <c r="CZ70" s="1">
        <f t="shared" si="64"/>
        <v>0</v>
      </c>
      <c r="DA70" s="1">
        <f t="shared" si="64"/>
        <v>0</v>
      </c>
      <c r="DB70" s="1">
        <f t="shared" si="64"/>
        <v>0</v>
      </c>
      <c r="DC70" s="1">
        <f t="shared" si="64"/>
        <v>0</v>
      </c>
      <c r="DD70" s="1">
        <f t="shared" si="72"/>
        <v>0</v>
      </c>
      <c r="DE70" s="1">
        <f t="shared" si="72"/>
        <v>0</v>
      </c>
      <c r="DF70" s="1">
        <f t="shared" si="72"/>
        <v>0</v>
      </c>
      <c r="DG70" s="1">
        <f t="shared" si="72"/>
        <v>0</v>
      </c>
      <c r="DH70" s="1">
        <f t="shared" si="72"/>
        <v>0</v>
      </c>
      <c r="DI70" s="1">
        <f t="shared" si="72"/>
        <v>0</v>
      </c>
      <c r="DJ70" s="1">
        <f t="shared" si="72"/>
        <v>0</v>
      </c>
      <c r="DK70" s="1">
        <f t="shared" si="72"/>
        <v>0</v>
      </c>
      <c r="DL70" s="1">
        <f t="shared" si="72"/>
        <v>0</v>
      </c>
      <c r="DM70" s="1">
        <f t="shared" si="72"/>
        <v>0</v>
      </c>
      <c r="DN70" s="1">
        <f t="shared" si="72"/>
        <v>0</v>
      </c>
      <c r="DO70" s="1">
        <f t="shared" si="72"/>
        <v>0</v>
      </c>
      <c r="DP70" s="1">
        <f t="shared" si="72"/>
        <v>0</v>
      </c>
      <c r="DQ70" s="1">
        <f t="shared" si="72"/>
        <v>0</v>
      </c>
      <c r="DR70" s="1">
        <f t="shared" si="72"/>
        <v>0</v>
      </c>
      <c r="DS70" s="1">
        <f t="shared" si="72"/>
        <v>0</v>
      </c>
      <c r="DT70" s="1">
        <f t="shared" si="65"/>
        <v>0</v>
      </c>
      <c r="DU70" s="1">
        <f t="shared" si="65"/>
        <v>0</v>
      </c>
      <c r="DV70" s="1">
        <f t="shared" si="65"/>
        <v>0</v>
      </c>
      <c r="DW70" s="1">
        <f t="shared" si="65"/>
        <v>0</v>
      </c>
      <c r="DX70" s="1">
        <f t="shared" si="65"/>
        <v>0</v>
      </c>
      <c r="DY70" s="1">
        <f t="shared" si="65"/>
        <v>0</v>
      </c>
      <c r="DZ70" s="1">
        <f t="shared" si="65"/>
        <v>0</v>
      </c>
      <c r="EA70" s="1">
        <f t="shared" si="65"/>
        <v>0</v>
      </c>
      <c r="EB70" s="1">
        <f t="shared" si="65"/>
        <v>0</v>
      </c>
      <c r="EC70" s="1">
        <f t="shared" si="65"/>
        <v>0</v>
      </c>
      <c r="ED70" s="1">
        <f t="shared" si="65"/>
        <v>0</v>
      </c>
      <c r="EE70" s="1">
        <f t="shared" si="65"/>
        <v>0</v>
      </c>
      <c r="EF70" s="1">
        <f t="shared" si="65"/>
        <v>0</v>
      </c>
      <c r="EG70" s="1">
        <f t="shared" si="65"/>
        <v>0</v>
      </c>
      <c r="EH70" s="1">
        <f t="shared" si="65"/>
        <v>0</v>
      </c>
      <c r="EI70" s="1">
        <f t="shared" si="65"/>
        <v>0</v>
      </c>
      <c r="EJ70" s="1">
        <f t="shared" si="61"/>
        <v>0</v>
      </c>
      <c r="EK70" s="1">
        <f t="shared" si="61"/>
        <v>0</v>
      </c>
      <c r="EL70" s="1">
        <f t="shared" si="61"/>
        <v>0</v>
      </c>
      <c r="EM70" s="1">
        <f t="shared" si="61"/>
        <v>0</v>
      </c>
      <c r="EN70" s="1">
        <f t="shared" si="61"/>
        <v>0</v>
      </c>
      <c r="EO70" s="1">
        <f t="shared" si="61"/>
        <v>0</v>
      </c>
      <c r="EP70" s="1">
        <f t="shared" si="61"/>
        <v>0</v>
      </c>
      <c r="EQ70" s="1">
        <f t="shared" si="61"/>
        <v>0</v>
      </c>
      <c r="ER70" s="1">
        <f t="shared" si="61"/>
        <v>0</v>
      </c>
      <c r="ES70" s="1">
        <f t="shared" si="61"/>
        <v>0</v>
      </c>
      <c r="ET70" s="1">
        <f t="shared" si="61"/>
        <v>0</v>
      </c>
      <c r="EU70" s="1">
        <f t="shared" si="61"/>
        <v>0</v>
      </c>
      <c r="EV70" s="1">
        <f t="shared" si="61"/>
        <v>0</v>
      </c>
      <c r="EW70" s="1">
        <f t="shared" si="61"/>
        <v>0</v>
      </c>
      <c r="EX70" s="1">
        <f t="shared" si="61"/>
        <v>0</v>
      </c>
      <c r="EY70" s="1">
        <f t="shared" si="61"/>
        <v>0</v>
      </c>
      <c r="EZ70" s="1">
        <f t="shared" si="73"/>
        <v>0</v>
      </c>
      <c r="FA70" s="1">
        <f t="shared" si="73"/>
        <v>0</v>
      </c>
      <c r="FB70" s="1">
        <f t="shared" si="73"/>
        <v>0</v>
      </c>
      <c r="FC70" s="1">
        <f t="shared" si="73"/>
        <v>0</v>
      </c>
      <c r="FD70" s="1">
        <f t="shared" si="73"/>
        <v>0</v>
      </c>
      <c r="FE70" s="1">
        <f t="shared" si="73"/>
        <v>0</v>
      </c>
      <c r="FF70" s="1">
        <f t="shared" si="73"/>
        <v>0</v>
      </c>
      <c r="FG70" s="1">
        <f t="shared" si="73"/>
        <v>0</v>
      </c>
      <c r="FH70" s="1">
        <f t="shared" si="73"/>
        <v>0</v>
      </c>
      <c r="FI70" s="1">
        <f t="shared" si="73"/>
        <v>0</v>
      </c>
      <c r="FJ70" s="1">
        <f t="shared" si="73"/>
        <v>0</v>
      </c>
      <c r="FK70" s="1">
        <f t="shared" si="73"/>
        <v>0</v>
      </c>
      <c r="FL70" s="1">
        <f t="shared" si="73"/>
        <v>0</v>
      </c>
      <c r="FM70" s="1">
        <f t="shared" si="73"/>
        <v>0</v>
      </c>
      <c r="FN70" s="1">
        <f t="shared" si="73"/>
        <v>0</v>
      </c>
      <c r="FO70" s="1">
        <f t="shared" si="73"/>
        <v>0</v>
      </c>
      <c r="FP70" s="1">
        <f t="shared" si="66"/>
        <v>0</v>
      </c>
      <c r="FQ70" s="1">
        <f t="shared" si="67"/>
        <v>0</v>
      </c>
      <c r="FR70" s="1">
        <f t="shared" si="67"/>
        <v>0</v>
      </c>
      <c r="FS70" s="1">
        <f t="shared" si="67"/>
        <v>0</v>
      </c>
      <c r="FT70" s="1">
        <f t="shared" si="67"/>
        <v>0</v>
      </c>
      <c r="FU70" s="1">
        <f t="shared" si="67"/>
        <v>0</v>
      </c>
      <c r="FV70" s="1">
        <f t="shared" si="67"/>
        <v>0</v>
      </c>
      <c r="FW70" s="1">
        <f t="shared" si="67"/>
        <v>0</v>
      </c>
      <c r="FX70" s="1">
        <f t="shared" si="67"/>
        <v>0</v>
      </c>
      <c r="FY70" s="1">
        <f t="shared" si="67"/>
        <v>0</v>
      </c>
      <c r="FZ70" s="1">
        <f t="shared" si="67"/>
        <v>0</v>
      </c>
      <c r="GA70" s="1">
        <f t="shared" si="67"/>
        <v>0</v>
      </c>
      <c r="GB70" s="1">
        <f t="shared" si="67"/>
        <v>0</v>
      </c>
      <c r="GC70" s="1">
        <f t="shared" si="67"/>
        <v>0</v>
      </c>
      <c r="GD70" s="1">
        <f t="shared" si="67"/>
        <v>0</v>
      </c>
      <c r="GE70" s="1">
        <f t="shared" si="67"/>
        <v>0</v>
      </c>
      <c r="GF70" s="1">
        <f t="shared" si="67"/>
        <v>0</v>
      </c>
      <c r="GG70" s="1">
        <f t="shared" si="74"/>
        <v>0</v>
      </c>
      <c r="GH70" s="1">
        <f t="shared" si="74"/>
        <v>0</v>
      </c>
      <c r="GI70" s="1">
        <f t="shared" si="74"/>
        <v>0</v>
      </c>
      <c r="GJ70" s="1">
        <f t="shared" si="74"/>
        <v>0</v>
      </c>
      <c r="GK70" s="1">
        <f t="shared" si="74"/>
        <v>0</v>
      </c>
      <c r="GL70" s="1">
        <f t="shared" si="74"/>
        <v>0</v>
      </c>
      <c r="GM70" s="1">
        <f t="shared" si="74"/>
        <v>0</v>
      </c>
      <c r="GN70" s="1">
        <f t="shared" si="74"/>
        <v>0</v>
      </c>
      <c r="GO70" s="1">
        <f t="shared" si="74"/>
        <v>0</v>
      </c>
      <c r="GP70" s="1">
        <f t="shared" si="74"/>
        <v>0</v>
      </c>
      <c r="GQ70" s="1">
        <f t="shared" si="74"/>
        <v>0</v>
      </c>
      <c r="GR70" s="1">
        <f t="shared" si="74"/>
        <v>0</v>
      </c>
      <c r="GS70" s="1">
        <f t="shared" si="74"/>
        <v>0</v>
      </c>
      <c r="GT70" s="1">
        <f t="shared" si="74"/>
        <v>0</v>
      </c>
      <c r="GU70" s="1">
        <f t="shared" si="74"/>
        <v>0</v>
      </c>
      <c r="GV70" s="1">
        <f t="shared" si="74"/>
        <v>0</v>
      </c>
      <c r="GW70" s="1">
        <f t="shared" si="68"/>
        <v>0</v>
      </c>
      <c r="GX70" s="1">
        <f t="shared" si="68"/>
        <v>0</v>
      </c>
      <c r="GY70" s="1">
        <f t="shared" si="68"/>
        <v>0</v>
      </c>
      <c r="GZ70" s="1">
        <f t="shared" si="68"/>
        <v>0</v>
      </c>
      <c r="HA70" s="1">
        <f t="shared" si="68"/>
        <v>0</v>
      </c>
      <c r="HB70" s="1">
        <f t="shared" si="68"/>
        <v>0</v>
      </c>
      <c r="HC70" s="1">
        <f t="shared" si="68"/>
        <v>0</v>
      </c>
      <c r="HD70" s="1">
        <f t="shared" si="68"/>
        <v>0</v>
      </c>
      <c r="HE70" s="1">
        <f t="shared" si="68"/>
        <v>0</v>
      </c>
      <c r="HF70" s="1">
        <f t="shared" si="68"/>
        <v>0</v>
      </c>
      <c r="HG70" s="1">
        <f t="shared" si="68"/>
        <v>0</v>
      </c>
      <c r="HH70" s="1">
        <f t="shared" si="68"/>
        <v>0</v>
      </c>
      <c r="HI70" s="1">
        <f t="shared" si="68"/>
        <v>0</v>
      </c>
      <c r="HJ70" s="1">
        <f t="shared" si="68"/>
        <v>0</v>
      </c>
      <c r="HK70" s="1">
        <f t="shared" si="68"/>
        <v>0</v>
      </c>
      <c r="HL70" s="1">
        <f t="shared" si="69"/>
        <v>0</v>
      </c>
      <c r="HM70" s="1">
        <f t="shared" si="69"/>
        <v>0</v>
      </c>
      <c r="HN70" s="1">
        <f t="shared" si="69"/>
        <v>0</v>
      </c>
      <c r="HO70" s="1">
        <f t="shared" si="69"/>
        <v>0</v>
      </c>
      <c r="HP70" s="1">
        <f t="shared" si="69"/>
        <v>0</v>
      </c>
      <c r="HQ70" s="1">
        <f t="shared" si="69"/>
        <v>0</v>
      </c>
      <c r="HR70" s="1">
        <f t="shared" si="69"/>
        <v>0</v>
      </c>
      <c r="HS70" s="1">
        <f t="shared" si="69"/>
        <v>0</v>
      </c>
      <c r="HT70" s="1">
        <f t="shared" si="69"/>
        <v>0</v>
      </c>
      <c r="HU70" s="1">
        <f t="shared" si="69"/>
        <v>0</v>
      </c>
      <c r="HW70">
        <v>50</v>
      </c>
      <c r="HX70" s="15">
        <f t="shared" si="25"/>
        <v>0</v>
      </c>
      <c r="HY70">
        <f t="shared" si="45"/>
        <v>0</v>
      </c>
      <c r="HZ70" s="1" t="str">
        <f t="shared" si="26"/>
        <v/>
      </c>
      <c r="IA70" s="1">
        <f t="shared" si="27"/>
        <v>0</v>
      </c>
      <c r="IB70" t="str">
        <f t="shared" si="31"/>
        <v/>
      </c>
      <c r="IC70" t="str">
        <f t="shared" si="20"/>
        <v/>
      </c>
      <c r="ID70">
        <f>IF(HZ70&gt;$IC$18,1000,IF(HZ70=$IC$18,MIN(HZ70:$HZ$220),1000))</f>
        <v>1000</v>
      </c>
      <c r="IG70" s="1">
        <f t="shared" si="28"/>
        <v>0</v>
      </c>
      <c r="IH70" s="1">
        <f t="shared" si="21"/>
        <v>0</v>
      </c>
      <c r="II70" s="1">
        <f t="shared" si="29"/>
        <v>0</v>
      </c>
      <c r="IJ70" s="1">
        <f t="shared" si="30"/>
        <v>0</v>
      </c>
    </row>
    <row r="71" spans="1:244">
      <c r="A71">
        <v>51</v>
      </c>
      <c r="B71" t="str">
        <f t="shared" si="22"/>
        <v/>
      </c>
      <c r="C71" s="2" t="str">
        <f t="shared" si="23"/>
        <v/>
      </c>
      <c r="D71" s="28"/>
      <c r="E71" s="29"/>
      <c r="F71" s="30"/>
      <c r="G71" s="12" t="e">
        <f t="shared" si="0"/>
        <v>#VALUE!</v>
      </c>
      <c r="T71" s="16" t="str">
        <f t="shared" si="1"/>
        <v/>
      </c>
      <c r="U71" s="2">
        <v>51</v>
      </c>
      <c r="V71" s="2">
        <f>HLOOKUP($F$4,'tabulka hodnot'!$D$3:$J$203,'vypocet bodov do rebricka'!U71+1,0)</f>
        <v>63</v>
      </c>
      <c r="Y71" s="1" t="str">
        <f t="shared" si="24"/>
        <v>57-59</v>
      </c>
      <c r="Z71" s="1">
        <f t="shared" si="2"/>
        <v>3</v>
      </c>
      <c r="AA71" s="1" t="str">
        <f t="shared" si="3"/>
        <v>57</v>
      </c>
      <c r="AB71" s="1" t="str">
        <f t="shared" si="4"/>
        <v>59</v>
      </c>
      <c r="AC71">
        <f t="shared" si="5"/>
        <v>63</v>
      </c>
      <c r="AD71" s="1">
        <f t="shared" si="70"/>
        <v>0</v>
      </c>
      <c r="AE71" s="1">
        <f t="shared" si="70"/>
        <v>0</v>
      </c>
      <c r="AF71" s="1">
        <f t="shared" si="70"/>
        <v>0</v>
      </c>
      <c r="AG71" s="1">
        <f t="shared" si="70"/>
        <v>0</v>
      </c>
      <c r="AH71" s="1">
        <f t="shared" si="70"/>
        <v>0</v>
      </c>
      <c r="AI71" s="1">
        <f t="shared" si="70"/>
        <v>0</v>
      </c>
      <c r="AJ71" s="1">
        <f t="shared" si="70"/>
        <v>0</v>
      </c>
      <c r="AK71" s="1">
        <f t="shared" si="70"/>
        <v>0</v>
      </c>
      <c r="AL71" s="1">
        <f t="shared" si="70"/>
        <v>0</v>
      </c>
      <c r="AM71" s="1">
        <f t="shared" si="70"/>
        <v>0</v>
      </c>
      <c r="AN71" s="1">
        <f t="shared" si="70"/>
        <v>0</v>
      </c>
      <c r="AO71" s="1">
        <f t="shared" si="70"/>
        <v>0</v>
      </c>
      <c r="AP71" s="1">
        <f t="shared" si="70"/>
        <v>0</v>
      </c>
      <c r="AQ71" s="1">
        <f t="shared" si="70"/>
        <v>0</v>
      </c>
      <c r="AR71" s="1">
        <f t="shared" si="70"/>
        <v>0</v>
      </c>
      <c r="AS71" s="1">
        <f t="shared" si="70"/>
        <v>0</v>
      </c>
      <c r="AT71" s="1">
        <f t="shared" si="62"/>
        <v>0</v>
      </c>
      <c r="AU71" s="1">
        <f t="shared" si="62"/>
        <v>0</v>
      </c>
      <c r="AV71" s="1">
        <f t="shared" si="62"/>
        <v>0</v>
      </c>
      <c r="AW71" s="1">
        <f t="shared" si="62"/>
        <v>0</v>
      </c>
      <c r="AX71" s="1">
        <f t="shared" si="62"/>
        <v>0</v>
      </c>
      <c r="AY71" s="1">
        <f t="shared" si="62"/>
        <v>0</v>
      </c>
      <c r="AZ71" s="1">
        <f t="shared" si="62"/>
        <v>0</v>
      </c>
      <c r="BA71" s="1">
        <f t="shared" si="62"/>
        <v>0</v>
      </c>
      <c r="BB71" s="1">
        <f t="shared" si="62"/>
        <v>0</v>
      </c>
      <c r="BC71" s="1">
        <f t="shared" si="62"/>
        <v>0</v>
      </c>
      <c r="BD71" s="1">
        <f t="shared" si="62"/>
        <v>0</v>
      </c>
      <c r="BE71" s="1">
        <f t="shared" si="62"/>
        <v>0</v>
      </c>
      <c r="BF71" s="1">
        <f t="shared" si="62"/>
        <v>0</v>
      </c>
      <c r="BG71" s="1">
        <f t="shared" si="62"/>
        <v>0</v>
      </c>
      <c r="BH71" s="1">
        <f t="shared" si="62"/>
        <v>0</v>
      </c>
      <c r="BI71" s="1">
        <f t="shared" si="71"/>
        <v>0</v>
      </c>
      <c r="BJ71" s="1">
        <f t="shared" si="71"/>
        <v>0</v>
      </c>
      <c r="BK71" s="1">
        <f t="shared" si="71"/>
        <v>0</v>
      </c>
      <c r="BL71" s="1">
        <f t="shared" si="71"/>
        <v>0</v>
      </c>
      <c r="BM71" s="1">
        <f t="shared" si="71"/>
        <v>0</v>
      </c>
      <c r="BN71" s="1">
        <f t="shared" si="71"/>
        <v>0</v>
      </c>
      <c r="BO71" s="1">
        <f t="shared" si="71"/>
        <v>0</v>
      </c>
      <c r="BP71" s="1">
        <f t="shared" si="71"/>
        <v>0</v>
      </c>
      <c r="BQ71" s="1">
        <f t="shared" si="71"/>
        <v>0</v>
      </c>
      <c r="BR71" s="1">
        <f t="shared" si="71"/>
        <v>0</v>
      </c>
      <c r="BS71" s="1">
        <f t="shared" si="71"/>
        <v>0</v>
      </c>
      <c r="BT71" s="1">
        <f t="shared" si="71"/>
        <v>0</v>
      </c>
      <c r="BU71" s="1">
        <f t="shared" si="71"/>
        <v>0</v>
      </c>
      <c r="BV71" s="1">
        <f t="shared" si="71"/>
        <v>0</v>
      </c>
      <c r="BW71" s="1">
        <f t="shared" si="71"/>
        <v>0</v>
      </c>
      <c r="BX71" s="1">
        <f t="shared" si="63"/>
        <v>0</v>
      </c>
      <c r="BY71" s="1">
        <f t="shared" si="63"/>
        <v>0</v>
      </c>
      <c r="BZ71" s="1">
        <f t="shared" si="63"/>
        <v>0</v>
      </c>
      <c r="CA71" s="1">
        <f t="shared" si="63"/>
        <v>0</v>
      </c>
      <c r="CB71" s="1">
        <f t="shared" si="63"/>
        <v>0</v>
      </c>
      <c r="CC71" s="1">
        <f t="shared" si="63"/>
        <v>0</v>
      </c>
      <c r="CD71" s="1">
        <f t="shared" si="63"/>
        <v>0</v>
      </c>
      <c r="CE71" s="1">
        <f t="shared" si="63"/>
        <v>0</v>
      </c>
      <c r="CF71" s="1">
        <f t="shared" si="63"/>
        <v>0</v>
      </c>
      <c r="CG71" s="1">
        <f t="shared" si="63"/>
        <v>0</v>
      </c>
      <c r="CH71" s="1">
        <f t="shared" si="63"/>
        <v>63</v>
      </c>
      <c r="CI71" s="1">
        <f t="shared" si="63"/>
        <v>63</v>
      </c>
      <c r="CJ71" s="1">
        <f t="shared" si="63"/>
        <v>63</v>
      </c>
      <c r="CK71" s="1">
        <f t="shared" si="63"/>
        <v>0</v>
      </c>
      <c r="CL71" s="1">
        <f t="shared" si="63"/>
        <v>0</v>
      </c>
      <c r="CM71" s="1">
        <f t="shared" si="63"/>
        <v>0</v>
      </c>
      <c r="CN71" s="1">
        <f t="shared" si="64"/>
        <v>0</v>
      </c>
      <c r="CO71" s="1">
        <f t="shared" si="64"/>
        <v>0</v>
      </c>
      <c r="CP71" s="1">
        <f t="shared" si="64"/>
        <v>0</v>
      </c>
      <c r="CQ71" s="1">
        <f t="shared" si="64"/>
        <v>0</v>
      </c>
      <c r="CR71" s="1">
        <f t="shared" si="64"/>
        <v>0</v>
      </c>
      <c r="CS71" s="1">
        <f t="shared" si="64"/>
        <v>0</v>
      </c>
      <c r="CT71" s="1">
        <f t="shared" si="64"/>
        <v>0</v>
      </c>
      <c r="CU71" s="1">
        <f t="shared" si="64"/>
        <v>0</v>
      </c>
      <c r="CV71" s="1">
        <f t="shared" si="64"/>
        <v>0</v>
      </c>
      <c r="CW71" s="1">
        <f t="shared" si="64"/>
        <v>0</v>
      </c>
      <c r="CX71" s="1">
        <f t="shared" si="64"/>
        <v>0</v>
      </c>
      <c r="CY71" s="1">
        <f t="shared" si="64"/>
        <v>0</v>
      </c>
      <c r="CZ71" s="1">
        <f t="shared" si="64"/>
        <v>0</v>
      </c>
      <c r="DA71" s="1">
        <f t="shared" si="64"/>
        <v>0</v>
      </c>
      <c r="DB71" s="1">
        <f t="shared" si="64"/>
        <v>0</v>
      </c>
      <c r="DC71" s="1">
        <f t="shared" si="64"/>
        <v>0</v>
      </c>
      <c r="DD71" s="1">
        <f t="shared" si="72"/>
        <v>0</v>
      </c>
      <c r="DE71" s="1">
        <f t="shared" si="72"/>
        <v>0</v>
      </c>
      <c r="DF71" s="1">
        <f t="shared" si="72"/>
        <v>0</v>
      </c>
      <c r="DG71" s="1">
        <f t="shared" si="72"/>
        <v>0</v>
      </c>
      <c r="DH71" s="1">
        <f t="shared" si="72"/>
        <v>0</v>
      </c>
      <c r="DI71" s="1">
        <f t="shared" si="72"/>
        <v>0</v>
      </c>
      <c r="DJ71" s="1">
        <f t="shared" si="72"/>
        <v>0</v>
      </c>
      <c r="DK71" s="1">
        <f t="shared" si="72"/>
        <v>0</v>
      </c>
      <c r="DL71" s="1">
        <f t="shared" si="72"/>
        <v>0</v>
      </c>
      <c r="DM71" s="1">
        <f t="shared" si="72"/>
        <v>0</v>
      </c>
      <c r="DN71" s="1">
        <f t="shared" si="72"/>
        <v>0</v>
      </c>
      <c r="DO71" s="1">
        <f t="shared" si="72"/>
        <v>0</v>
      </c>
      <c r="DP71" s="1">
        <f t="shared" si="72"/>
        <v>0</v>
      </c>
      <c r="DQ71" s="1">
        <f t="shared" si="72"/>
        <v>0</v>
      </c>
      <c r="DR71" s="1">
        <f t="shared" si="72"/>
        <v>0</v>
      </c>
      <c r="DS71" s="1">
        <f t="shared" si="72"/>
        <v>0</v>
      </c>
      <c r="DT71" s="1">
        <f t="shared" si="65"/>
        <v>0</v>
      </c>
      <c r="DU71" s="1">
        <f t="shared" si="65"/>
        <v>0</v>
      </c>
      <c r="DV71" s="1">
        <f t="shared" si="65"/>
        <v>0</v>
      </c>
      <c r="DW71" s="1">
        <f t="shared" si="65"/>
        <v>0</v>
      </c>
      <c r="DX71" s="1">
        <f t="shared" si="65"/>
        <v>0</v>
      </c>
      <c r="DY71" s="1">
        <f t="shared" si="65"/>
        <v>0</v>
      </c>
      <c r="DZ71" s="1">
        <f t="shared" si="65"/>
        <v>0</v>
      </c>
      <c r="EA71" s="1">
        <f t="shared" si="65"/>
        <v>0</v>
      </c>
      <c r="EB71" s="1">
        <f t="shared" si="65"/>
        <v>0</v>
      </c>
      <c r="EC71" s="1">
        <f t="shared" si="65"/>
        <v>0</v>
      </c>
      <c r="ED71" s="1">
        <f t="shared" si="65"/>
        <v>0</v>
      </c>
      <c r="EE71" s="1">
        <f t="shared" si="65"/>
        <v>0</v>
      </c>
      <c r="EF71" s="1">
        <f t="shared" si="65"/>
        <v>0</v>
      </c>
      <c r="EG71" s="1">
        <f t="shared" si="65"/>
        <v>0</v>
      </c>
      <c r="EH71" s="1">
        <f t="shared" si="65"/>
        <v>0</v>
      </c>
      <c r="EI71" s="1">
        <f t="shared" si="65"/>
        <v>0</v>
      </c>
      <c r="EJ71" s="1">
        <f t="shared" si="61"/>
        <v>0</v>
      </c>
      <c r="EK71" s="1">
        <f t="shared" si="61"/>
        <v>0</v>
      </c>
      <c r="EL71" s="1">
        <f t="shared" si="61"/>
        <v>0</v>
      </c>
      <c r="EM71" s="1">
        <f t="shared" si="61"/>
        <v>0</v>
      </c>
      <c r="EN71" s="1">
        <f t="shared" si="61"/>
        <v>0</v>
      </c>
      <c r="EO71" s="1">
        <f t="shared" si="61"/>
        <v>0</v>
      </c>
      <c r="EP71" s="1">
        <f t="shared" si="61"/>
        <v>0</v>
      </c>
      <c r="EQ71" s="1">
        <f t="shared" si="61"/>
        <v>0</v>
      </c>
      <c r="ER71" s="1">
        <f t="shared" si="61"/>
        <v>0</v>
      </c>
      <c r="ES71" s="1">
        <f t="shared" si="61"/>
        <v>0</v>
      </c>
      <c r="ET71" s="1">
        <f t="shared" si="61"/>
        <v>0</v>
      </c>
      <c r="EU71" s="1">
        <f t="shared" si="61"/>
        <v>0</v>
      </c>
      <c r="EV71" s="1">
        <f t="shared" si="61"/>
        <v>0</v>
      </c>
      <c r="EW71" s="1">
        <f t="shared" si="61"/>
        <v>0</v>
      </c>
      <c r="EX71" s="1">
        <f t="shared" si="61"/>
        <v>0</v>
      </c>
      <c r="EY71" s="1">
        <f t="shared" si="61"/>
        <v>0</v>
      </c>
      <c r="EZ71" s="1">
        <f t="shared" si="73"/>
        <v>0</v>
      </c>
      <c r="FA71" s="1">
        <f t="shared" si="73"/>
        <v>0</v>
      </c>
      <c r="FB71" s="1">
        <f t="shared" si="73"/>
        <v>0</v>
      </c>
      <c r="FC71" s="1">
        <f t="shared" si="73"/>
        <v>0</v>
      </c>
      <c r="FD71" s="1">
        <f t="shared" si="73"/>
        <v>0</v>
      </c>
      <c r="FE71" s="1">
        <f t="shared" si="73"/>
        <v>0</v>
      </c>
      <c r="FF71" s="1">
        <f t="shared" si="73"/>
        <v>0</v>
      </c>
      <c r="FG71" s="1">
        <f t="shared" si="73"/>
        <v>0</v>
      </c>
      <c r="FH71" s="1">
        <f t="shared" si="73"/>
        <v>0</v>
      </c>
      <c r="FI71" s="1">
        <f t="shared" si="73"/>
        <v>0</v>
      </c>
      <c r="FJ71" s="1">
        <f t="shared" si="73"/>
        <v>0</v>
      </c>
      <c r="FK71" s="1">
        <f t="shared" si="73"/>
        <v>0</v>
      </c>
      <c r="FL71" s="1">
        <f t="shared" si="73"/>
        <v>0</v>
      </c>
      <c r="FM71" s="1">
        <f t="shared" si="73"/>
        <v>0</v>
      </c>
      <c r="FN71" s="1">
        <f t="shared" si="73"/>
        <v>0</v>
      </c>
      <c r="FO71" s="1">
        <f t="shared" si="73"/>
        <v>0</v>
      </c>
      <c r="FP71" s="1">
        <f t="shared" si="66"/>
        <v>0</v>
      </c>
      <c r="FQ71" s="1">
        <f t="shared" si="67"/>
        <v>0</v>
      </c>
      <c r="FR71" s="1">
        <f t="shared" si="67"/>
        <v>0</v>
      </c>
      <c r="FS71" s="1">
        <f t="shared" si="67"/>
        <v>0</v>
      </c>
      <c r="FT71" s="1">
        <f t="shared" si="67"/>
        <v>0</v>
      </c>
      <c r="FU71" s="1">
        <f t="shared" si="67"/>
        <v>0</v>
      </c>
      <c r="FV71" s="1">
        <f t="shared" si="67"/>
        <v>0</v>
      </c>
      <c r="FW71" s="1">
        <f t="shared" si="67"/>
        <v>0</v>
      </c>
      <c r="FX71" s="1">
        <f t="shared" si="67"/>
        <v>0</v>
      </c>
      <c r="FY71" s="1">
        <f t="shared" si="67"/>
        <v>0</v>
      </c>
      <c r="FZ71" s="1">
        <f t="shared" si="67"/>
        <v>0</v>
      </c>
      <c r="GA71" s="1">
        <f t="shared" si="67"/>
        <v>0</v>
      </c>
      <c r="GB71" s="1">
        <f t="shared" si="67"/>
        <v>0</v>
      </c>
      <c r="GC71" s="1">
        <f t="shared" si="67"/>
        <v>0</v>
      </c>
      <c r="GD71" s="1">
        <f t="shared" si="67"/>
        <v>0</v>
      </c>
      <c r="GE71" s="1">
        <f t="shared" si="67"/>
        <v>0</v>
      </c>
      <c r="GF71" s="1">
        <f t="shared" si="67"/>
        <v>0</v>
      </c>
      <c r="GG71" s="1">
        <f t="shared" si="74"/>
        <v>0</v>
      </c>
      <c r="GH71" s="1">
        <f t="shared" si="74"/>
        <v>0</v>
      </c>
      <c r="GI71" s="1">
        <f t="shared" si="74"/>
        <v>0</v>
      </c>
      <c r="GJ71" s="1">
        <f t="shared" si="74"/>
        <v>0</v>
      </c>
      <c r="GK71" s="1">
        <f t="shared" si="74"/>
        <v>0</v>
      </c>
      <c r="GL71" s="1">
        <f t="shared" si="74"/>
        <v>0</v>
      </c>
      <c r="GM71" s="1">
        <f t="shared" si="74"/>
        <v>0</v>
      </c>
      <c r="GN71" s="1">
        <f t="shared" si="74"/>
        <v>0</v>
      </c>
      <c r="GO71" s="1">
        <f t="shared" si="74"/>
        <v>0</v>
      </c>
      <c r="GP71" s="1">
        <f t="shared" si="74"/>
        <v>0</v>
      </c>
      <c r="GQ71" s="1">
        <f t="shared" si="74"/>
        <v>0</v>
      </c>
      <c r="GR71" s="1">
        <f t="shared" si="74"/>
        <v>0</v>
      </c>
      <c r="GS71" s="1">
        <f t="shared" si="74"/>
        <v>0</v>
      </c>
      <c r="GT71" s="1">
        <f t="shared" si="74"/>
        <v>0</v>
      </c>
      <c r="GU71" s="1">
        <f t="shared" si="74"/>
        <v>0</v>
      </c>
      <c r="GV71" s="1">
        <f t="shared" si="74"/>
        <v>0</v>
      </c>
      <c r="GW71" s="1">
        <f t="shared" si="68"/>
        <v>0</v>
      </c>
      <c r="GX71" s="1">
        <f t="shared" si="68"/>
        <v>0</v>
      </c>
      <c r="GY71" s="1">
        <f t="shared" si="68"/>
        <v>0</v>
      </c>
      <c r="GZ71" s="1">
        <f t="shared" si="68"/>
        <v>0</v>
      </c>
      <c r="HA71" s="1">
        <f t="shared" si="68"/>
        <v>0</v>
      </c>
      <c r="HB71" s="1">
        <f t="shared" si="68"/>
        <v>0</v>
      </c>
      <c r="HC71" s="1">
        <f t="shared" si="68"/>
        <v>0</v>
      </c>
      <c r="HD71" s="1">
        <f t="shared" si="68"/>
        <v>0</v>
      </c>
      <c r="HE71" s="1">
        <f t="shared" si="68"/>
        <v>0</v>
      </c>
      <c r="HF71" s="1">
        <f t="shared" si="68"/>
        <v>0</v>
      </c>
      <c r="HG71" s="1">
        <f t="shared" si="68"/>
        <v>0</v>
      </c>
      <c r="HH71" s="1">
        <f t="shared" si="68"/>
        <v>0</v>
      </c>
      <c r="HI71" s="1">
        <f t="shared" si="68"/>
        <v>0</v>
      </c>
      <c r="HJ71" s="1">
        <f t="shared" si="68"/>
        <v>0</v>
      </c>
      <c r="HK71" s="1">
        <f t="shared" si="68"/>
        <v>0</v>
      </c>
      <c r="HL71" s="1">
        <f t="shared" si="69"/>
        <v>0</v>
      </c>
      <c r="HM71" s="1">
        <f t="shared" si="69"/>
        <v>0</v>
      </c>
      <c r="HN71" s="1">
        <f t="shared" si="69"/>
        <v>0</v>
      </c>
      <c r="HO71" s="1">
        <f t="shared" si="69"/>
        <v>0</v>
      </c>
      <c r="HP71" s="1">
        <f t="shared" si="69"/>
        <v>0</v>
      </c>
      <c r="HQ71" s="1">
        <f t="shared" si="69"/>
        <v>0</v>
      </c>
      <c r="HR71" s="1">
        <f t="shared" si="69"/>
        <v>0</v>
      </c>
      <c r="HS71" s="1">
        <f t="shared" si="69"/>
        <v>0</v>
      </c>
      <c r="HT71" s="1">
        <f t="shared" si="69"/>
        <v>0</v>
      </c>
      <c r="HU71" s="1">
        <f t="shared" si="69"/>
        <v>0</v>
      </c>
      <c r="HW71">
        <v>51</v>
      </c>
      <c r="HX71" s="15">
        <f t="shared" si="25"/>
        <v>0</v>
      </c>
      <c r="HY71">
        <f t="shared" si="45"/>
        <v>0</v>
      </c>
      <c r="HZ71" s="1" t="str">
        <f t="shared" si="26"/>
        <v/>
      </c>
      <c r="IA71" s="1">
        <f t="shared" si="27"/>
        <v>0</v>
      </c>
      <c r="IB71" t="str">
        <f t="shared" si="31"/>
        <v/>
      </c>
      <c r="IC71" t="str">
        <f t="shared" si="20"/>
        <v/>
      </c>
      <c r="ID71">
        <f>IF(HZ71&gt;$IC$18,1000,IF(HZ71=$IC$18,MIN(HZ71:$HZ$220),1000))</f>
        <v>1000</v>
      </c>
      <c r="IG71" s="1">
        <f t="shared" si="28"/>
        <v>0</v>
      </c>
      <c r="IH71" s="1">
        <f t="shared" si="21"/>
        <v>0</v>
      </c>
      <c r="II71" s="1">
        <f t="shared" si="29"/>
        <v>0</v>
      </c>
      <c r="IJ71" s="1">
        <f t="shared" si="30"/>
        <v>0</v>
      </c>
    </row>
    <row r="72" spans="1:244">
      <c r="A72">
        <v>52</v>
      </c>
      <c r="B72" t="str">
        <f t="shared" si="22"/>
        <v/>
      </c>
      <c r="C72" s="2" t="str">
        <f t="shared" si="23"/>
        <v/>
      </c>
      <c r="D72" s="28"/>
      <c r="E72" s="29"/>
      <c r="F72" s="30"/>
      <c r="G72" s="12" t="e">
        <f t="shared" si="0"/>
        <v>#VALUE!</v>
      </c>
      <c r="T72" s="16" t="str">
        <f t="shared" si="1"/>
        <v/>
      </c>
      <c r="U72" s="2">
        <v>52</v>
      </c>
      <c r="V72" s="2">
        <f>HLOOKUP($F$4,'tabulka hodnot'!$D$3:$J$203,'vypocet bodov do rebricka'!U72+1,0)</f>
        <v>63</v>
      </c>
      <c r="Y72" s="1" t="str">
        <f t="shared" si="24"/>
        <v>57-59</v>
      </c>
      <c r="Z72" s="1">
        <f t="shared" si="2"/>
        <v>3</v>
      </c>
      <c r="AA72" s="1" t="str">
        <f t="shared" si="3"/>
        <v>57</v>
      </c>
      <c r="AB72" s="1" t="str">
        <f t="shared" si="4"/>
        <v>59</v>
      </c>
      <c r="AC72">
        <f t="shared" si="5"/>
        <v>63</v>
      </c>
      <c r="AD72" s="1">
        <f t="shared" si="70"/>
        <v>0</v>
      </c>
      <c r="AE72" s="1">
        <f t="shared" si="70"/>
        <v>0</v>
      </c>
      <c r="AF72" s="1">
        <f t="shared" si="70"/>
        <v>0</v>
      </c>
      <c r="AG72" s="1">
        <f t="shared" si="70"/>
        <v>0</v>
      </c>
      <c r="AH72" s="1">
        <f t="shared" si="70"/>
        <v>0</v>
      </c>
      <c r="AI72" s="1">
        <f t="shared" si="70"/>
        <v>0</v>
      </c>
      <c r="AJ72" s="1">
        <f t="shared" si="70"/>
        <v>0</v>
      </c>
      <c r="AK72" s="1">
        <f t="shared" si="70"/>
        <v>0</v>
      </c>
      <c r="AL72" s="1">
        <f t="shared" si="70"/>
        <v>0</v>
      </c>
      <c r="AM72" s="1">
        <f t="shared" si="70"/>
        <v>0</v>
      </c>
      <c r="AN72" s="1">
        <f t="shared" si="70"/>
        <v>0</v>
      </c>
      <c r="AO72" s="1">
        <f t="shared" si="70"/>
        <v>0</v>
      </c>
      <c r="AP72" s="1">
        <f t="shared" si="70"/>
        <v>0</v>
      </c>
      <c r="AQ72" s="1">
        <f t="shared" si="70"/>
        <v>0</v>
      </c>
      <c r="AR72" s="1">
        <f t="shared" si="70"/>
        <v>0</v>
      </c>
      <c r="AS72" s="1">
        <f t="shared" si="70"/>
        <v>0</v>
      </c>
      <c r="AT72" s="1">
        <f t="shared" si="62"/>
        <v>0</v>
      </c>
      <c r="AU72" s="1">
        <f t="shared" si="62"/>
        <v>0</v>
      </c>
      <c r="AV72" s="1">
        <f t="shared" si="62"/>
        <v>0</v>
      </c>
      <c r="AW72" s="1">
        <f t="shared" si="62"/>
        <v>0</v>
      </c>
      <c r="AX72" s="1">
        <f t="shared" si="62"/>
        <v>0</v>
      </c>
      <c r="AY72" s="1">
        <f t="shared" si="62"/>
        <v>0</v>
      </c>
      <c r="AZ72" s="1">
        <f t="shared" si="62"/>
        <v>0</v>
      </c>
      <c r="BA72" s="1">
        <f t="shared" si="62"/>
        <v>0</v>
      </c>
      <c r="BB72" s="1">
        <f t="shared" si="62"/>
        <v>0</v>
      </c>
      <c r="BC72" s="1">
        <f t="shared" si="62"/>
        <v>0</v>
      </c>
      <c r="BD72" s="1">
        <f t="shared" si="62"/>
        <v>0</v>
      </c>
      <c r="BE72" s="1">
        <f t="shared" si="62"/>
        <v>0</v>
      </c>
      <c r="BF72" s="1">
        <f t="shared" si="62"/>
        <v>0</v>
      </c>
      <c r="BG72" s="1">
        <f t="shared" si="62"/>
        <v>0</v>
      </c>
      <c r="BH72" s="1">
        <f t="shared" si="62"/>
        <v>0</v>
      </c>
      <c r="BI72" s="1">
        <f t="shared" si="71"/>
        <v>0</v>
      </c>
      <c r="BJ72" s="1">
        <f t="shared" si="71"/>
        <v>0</v>
      </c>
      <c r="BK72" s="1">
        <f t="shared" si="71"/>
        <v>0</v>
      </c>
      <c r="BL72" s="1">
        <f t="shared" si="71"/>
        <v>0</v>
      </c>
      <c r="BM72" s="1">
        <f t="shared" si="71"/>
        <v>0</v>
      </c>
      <c r="BN72" s="1">
        <f t="shared" si="71"/>
        <v>0</v>
      </c>
      <c r="BO72" s="1">
        <f t="shared" si="71"/>
        <v>0</v>
      </c>
      <c r="BP72" s="1">
        <f t="shared" si="71"/>
        <v>0</v>
      </c>
      <c r="BQ72" s="1">
        <f t="shared" si="71"/>
        <v>0</v>
      </c>
      <c r="BR72" s="1">
        <f t="shared" si="71"/>
        <v>0</v>
      </c>
      <c r="BS72" s="1">
        <f t="shared" si="71"/>
        <v>0</v>
      </c>
      <c r="BT72" s="1">
        <f t="shared" si="71"/>
        <v>0</v>
      </c>
      <c r="BU72" s="1">
        <f t="shared" si="71"/>
        <v>0</v>
      </c>
      <c r="BV72" s="1">
        <f t="shared" si="71"/>
        <v>0</v>
      </c>
      <c r="BW72" s="1">
        <f t="shared" si="71"/>
        <v>0</v>
      </c>
      <c r="BX72" s="1">
        <f t="shared" si="63"/>
        <v>0</v>
      </c>
      <c r="BY72" s="1">
        <f t="shared" si="63"/>
        <v>0</v>
      </c>
      <c r="BZ72" s="1">
        <f t="shared" si="63"/>
        <v>0</v>
      </c>
      <c r="CA72" s="1">
        <f t="shared" si="63"/>
        <v>0</v>
      </c>
      <c r="CB72" s="1">
        <f t="shared" si="63"/>
        <v>0</v>
      </c>
      <c r="CC72" s="1">
        <f t="shared" si="63"/>
        <v>0</v>
      </c>
      <c r="CD72" s="1">
        <f t="shared" si="63"/>
        <v>0</v>
      </c>
      <c r="CE72" s="1">
        <f t="shared" si="63"/>
        <v>0</v>
      </c>
      <c r="CF72" s="1">
        <f t="shared" si="63"/>
        <v>0</v>
      </c>
      <c r="CG72" s="1">
        <f t="shared" si="63"/>
        <v>0</v>
      </c>
      <c r="CH72" s="1">
        <f t="shared" si="63"/>
        <v>63</v>
      </c>
      <c r="CI72" s="1">
        <f t="shared" si="63"/>
        <v>63</v>
      </c>
      <c r="CJ72" s="1">
        <f t="shared" si="63"/>
        <v>63</v>
      </c>
      <c r="CK72" s="1">
        <f t="shared" si="63"/>
        <v>0</v>
      </c>
      <c r="CL72" s="1">
        <f t="shared" si="63"/>
        <v>0</v>
      </c>
      <c r="CM72" s="1">
        <f t="shared" si="63"/>
        <v>0</v>
      </c>
      <c r="CN72" s="1">
        <f t="shared" si="64"/>
        <v>0</v>
      </c>
      <c r="CO72" s="1">
        <f t="shared" si="64"/>
        <v>0</v>
      </c>
      <c r="CP72" s="1">
        <f t="shared" si="64"/>
        <v>0</v>
      </c>
      <c r="CQ72" s="1">
        <f t="shared" si="64"/>
        <v>0</v>
      </c>
      <c r="CR72" s="1">
        <f t="shared" si="64"/>
        <v>0</v>
      </c>
      <c r="CS72" s="1">
        <f t="shared" si="64"/>
        <v>0</v>
      </c>
      <c r="CT72" s="1">
        <f t="shared" si="64"/>
        <v>0</v>
      </c>
      <c r="CU72" s="1">
        <f t="shared" si="64"/>
        <v>0</v>
      </c>
      <c r="CV72" s="1">
        <f t="shared" si="64"/>
        <v>0</v>
      </c>
      <c r="CW72" s="1">
        <f t="shared" si="64"/>
        <v>0</v>
      </c>
      <c r="CX72" s="1">
        <f t="shared" si="64"/>
        <v>0</v>
      </c>
      <c r="CY72" s="1">
        <f t="shared" si="64"/>
        <v>0</v>
      </c>
      <c r="CZ72" s="1">
        <f t="shared" si="64"/>
        <v>0</v>
      </c>
      <c r="DA72" s="1">
        <f t="shared" si="64"/>
        <v>0</v>
      </c>
      <c r="DB72" s="1">
        <f t="shared" si="64"/>
        <v>0</v>
      </c>
      <c r="DC72" s="1">
        <f t="shared" si="64"/>
        <v>0</v>
      </c>
      <c r="DD72" s="1">
        <f t="shared" si="72"/>
        <v>0</v>
      </c>
      <c r="DE72" s="1">
        <f t="shared" si="72"/>
        <v>0</v>
      </c>
      <c r="DF72" s="1">
        <f t="shared" si="72"/>
        <v>0</v>
      </c>
      <c r="DG72" s="1">
        <f t="shared" si="72"/>
        <v>0</v>
      </c>
      <c r="DH72" s="1">
        <f t="shared" si="72"/>
        <v>0</v>
      </c>
      <c r="DI72" s="1">
        <f t="shared" si="72"/>
        <v>0</v>
      </c>
      <c r="DJ72" s="1">
        <f t="shared" si="72"/>
        <v>0</v>
      </c>
      <c r="DK72" s="1">
        <f t="shared" si="72"/>
        <v>0</v>
      </c>
      <c r="DL72" s="1">
        <f t="shared" si="72"/>
        <v>0</v>
      </c>
      <c r="DM72" s="1">
        <f t="shared" si="72"/>
        <v>0</v>
      </c>
      <c r="DN72" s="1">
        <f t="shared" si="72"/>
        <v>0</v>
      </c>
      <c r="DO72" s="1">
        <f t="shared" si="72"/>
        <v>0</v>
      </c>
      <c r="DP72" s="1">
        <f t="shared" si="72"/>
        <v>0</v>
      </c>
      <c r="DQ72" s="1">
        <f t="shared" si="72"/>
        <v>0</v>
      </c>
      <c r="DR72" s="1">
        <f t="shared" si="72"/>
        <v>0</v>
      </c>
      <c r="DS72" s="1">
        <f t="shared" si="72"/>
        <v>0</v>
      </c>
      <c r="DT72" s="1">
        <f t="shared" si="65"/>
        <v>0</v>
      </c>
      <c r="DU72" s="1">
        <f t="shared" si="65"/>
        <v>0</v>
      </c>
      <c r="DV72" s="1">
        <f t="shared" si="65"/>
        <v>0</v>
      </c>
      <c r="DW72" s="1">
        <f t="shared" si="65"/>
        <v>0</v>
      </c>
      <c r="DX72" s="1">
        <f t="shared" si="65"/>
        <v>0</v>
      </c>
      <c r="DY72" s="1">
        <f t="shared" si="65"/>
        <v>0</v>
      </c>
      <c r="DZ72" s="1">
        <f t="shared" si="65"/>
        <v>0</v>
      </c>
      <c r="EA72" s="1">
        <f t="shared" si="65"/>
        <v>0</v>
      </c>
      <c r="EB72" s="1">
        <f t="shared" si="65"/>
        <v>0</v>
      </c>
      <c r="EC72" s="1">
        <f t="shared" si="65"/>
        <v>0</v>
      </c>
      <c r="ED72" s="1">
        <f t="shared" si="65"/>
        <v>0</v>
      </c>
      <c r="EE72" s="1">
        <f t="shared" si="65"/>
        <v>0</v>
      </c>
      <c r="EF72" s="1">
        <f t="shared" si="65"/>
        <v>0</v>
      </c>
      <c r="EG72" s="1">
        <f t="shared" si="65"/>
        <v>0</v>
      </c>
      <c r="EH72" s="1">
        <f t="shared" si="65"/>
        <v>0</v>
      </c>
      <c r="EI72" s="1">
        <f t="shared" si="65"/>
        <v>0</v>
      </c>
      <c r="EJ72" s="1">
        <f t="shared" si="61"/>
        <v>0</v>
      </c>
      <c r="EK72" s="1">
        <f t="shared" si="61"/>
        <v>0</v>
      </c>
      <c r="EL72" s="1">
        <f t="shared" si="61"/>
        <v>0</v>
      </c>
      <c r="EM72" s="1">
        <f t="shared" si="61"/>
        <v>0</v>
      </c>
      <c r="EN72" s="1">
        <f t="shared" si="61"/>
        <v>0</v>
      </c>
      <c r="EO72" s="1">
        <f t="shared" si="61"/>
        <v>0</v>
      </c>
      <c r="EP72" s="1">
        <f t="shared" si="61"/>
        <v>0</v>
      </c>
      <c r="EQ72" s="1">
        <f t="shared" si="61"/>
        <v>0</v>
      </c>
      <c r="ER72" s="1">
        <f t="shared" si="61"/>
        <v>0</v>
      </c>
      <c r="ES72" s="1">
        <f t="shared" si="61"/>
        <v>0</v>
      </c>
      <c r="ET72" s="1">
        <f t="shared" si="61"/>
        <v>0</v>
      </c>
      <c r="EU72" s="1">
        <f t="shared" si="61"/>
        <v>0</v>
      </c>
      <c r="EV72" s="1">
        <f t="shared" si="61"/>
        <v>0</v>
      </c>
      <c r="EW72" s="1">
        <f t="shared" si="61"/>
        <v>0</v>
      </c>
      <c r="EX72" s="1">
        <f t="shared" si="61"/>
        <v>0</v>
      </c>
      <c r="EY72" s="1">
        <f t="shared" si="61"/>
        <v>0</v>
      </c>
      <c r="EZ72" s="1">
        <f t="shared" si="73"/>
        <v>0</v>
      </c>
      <c r="FA72" s="1">
        <f t="shared" si="73"/>
        <v>0</v>
      </c>
      <c r="FB72" s="1">
        <f t="shared" si="73"/>
        <v>0</v>
      </c>
      <c r="FC72" s="1">
        <f t="shared" si="73"/>
        <v>0</v>
      </c>
      <c r="FD72" s="1">
        <f t="shared" si="73"/>
        <v>0</v>
      </c>
      <c r="FE72" s="1">
        <f t="shared" si="73"/>
        <v>0</v>
      </c>
      <c r="FF72" s="1">
        <f t="shared" si="73"/>
        <v>0</v>
      </c>
      <c r="FG72" s="1">
        <f t="shared" si="73"/>
        <v>0</v>
      </c>
      <c r="FH72" s="1">
        <f t="shared" si="73"/>
        <v>0</v>
      </c>
      <c r="FI72" s="1">
        <f t="shared" si="73"/>
        <v>0</v>
      </c>
      <c r="FJ72" s="1">
        <f t="shared" si="73"/>
        <v>0</v>
      </c>
      <c r="FK72" s="1">
        <f t="shared" si="73"/>
        <v>0</v>
      </c>
      <c r="FL72" s="1">
        <f t="shared" si="73"/>
        <v>0</v>
      </c>
      <c r="FM72" s="1">
        <f t="shared" si="73"/>
        <v>0</v>
      </c>
      <c r="FN72" s="1">
        <f t="shared" si="73"/>
        <v>0</v>
      </c>
      <c r="FO72" s="1">
        <f t="shared" si="73"/>
        <v>0</v>
      </c>
      <c r="FP72" s="1">
        <f t="shared" si="66"/>
        <v>0</v>
      </c>
      <c r="FQ72" s="1">
        <f t="shared" si="67"/>
        <v>0</v>
      </c>
      <c r="FR72" s="1">
        <f t="shared" si="67"/>
        <v>0</v>
      </c>
      <c r="FS72" s="1">
        <f t="shared" si="67"/>
        <v>0</v>
      </c>
      <c r="FT72" s="1">
        <f t="shared" si="67"/>
        <v>0</v>
      </c>
      <c r="FU72" s="1">
        <f t="shared" si="67"/>
        <v>0</v>
      </c>
      <c r="FV72" s="1">
        <f t="shared" si="67"/>
        <v>0</v>
      </c>
      <c r="FW72" s="1">
        <f t="shared" si="67"/>
        <v>0</v>
      </c>
      <c r="FX72" s="1">
        <f t="shared" si="67"/>
        <v>0</v>
      </c>
      <c r="FY72" s="1">
        <f t="shared" si="67"/>
        <v>0</v>
      </c>
      <c r="FZ72" s="1">
        <f t="shared" si="67"/>
        <v>0</v>
      </c>
      <c r="GA72" s="1">
        <f t="shared" si="67"/>
        <v>0</v>
      </c>
      <c r="GB72" s="1">
        <f t="shared" si="67"/>
        <v>0</v>
      </c>
      <c r="GC72" s="1">
        <f t="shared" si="67"/>
        <v>0</v>
      </c>
      <c r="GD72" s="1">
        <f t="shared" si="67"/>
        <v>0</v>
      </c>
      <c r="GE72" s="1">
        <f t="shared" si="67"/>
        <v>0</v>
      </c>
      <c r="GF72" s="1">
        <f t="shared" si="67"/>
        <v>0</v>
      </c>
      <c r="GG72" s="1">
        <f t="shared" si="74"/>
        <v>0</v>
      </c>
      <c r="GH72" s="1">
        <f t="shared" si="74"/>
        <v>0</v>
      </c>
      <c r="GI72" s="1">
        <f t="shared" si="74"/>
        <v>0</v>
      </c>
      <c r="GJ72" s="1">
        <f t="shared" si="74"/>
        <v>0</v>
      </c>
      <c r="GK72" s="1">
        <f t="shared" si="74"/>
        <v>0</v>
      </c>
      <c r="GL72" s="1">
        <f t="shared" si="74"/>
        <v>0</v>
      </c>
      <c r="GM72" s="1">
        <f t="shared" si="74"/>
        <v>0</v>
      </c>
      <c r="GN72" s="1">
        <f t="shared" si="74"/>
        <v>0</v>
      </c>
      <c r="GO72" s="1">
        <f t="shared" si="74"/>
        <v>0</v>
      </c>
      <c r="GP72" s="1">
        <f t="shared" si="74"/>
        <v>0</v>
      </c>
      <c r="GQ72" s="1">
        <f t="shared" si="74"/>
        <v>0</v>
      </c>
      <c r="GR72" s="1">
        <f t="shared" si="74"/>
        <v>0</v>
      </c>
      <c r="GS72" s="1">
        <f t="shared" si="74"/>
        <v>0</v>
      </c>
      <c r="GT72" s="1">
        <f t="shared" si="74"/>
        <v>0</v>
      </c>
      <c r="GU72" s="1">
        <f t="shared" si="74"/>
        <v>0</v>
      </c>
      <c r="GV72" s="1">
        <f t="shared" si="74"/>
        <v>0</v>
      </c>
      <c r="GW72" s="1">
        <f t="shared" si="68"/>
        <v>0</v>
      </c>
      <c r="GX72" s="1">
        <f t="shared" si="68"/>
        <v>0</v>
      </c>
      <c r="GY72" s="1">
        <f t="shared" si="68"/>
        <v>0</v>
      </c>
      <c r="GZ72" s="1">
        <f t="shared" si="68"/>
        <v>0</v>
      </c>
      <c r="HA72" s="1">
        <f t="shared" si="68"/>
        <v>0</v>
      </c>
      <c r="HB72" s="1">
        <f t="shared" si="68"/>
        <v>0</v>
      </c>
      <c r="HC72" s="1">
        <f t="shared" si="68"/>
        <v>0</v>
      </c>
      <c r="HD72" s="1">
        <f t="shared" si="68"/>
        <v>0</v>
      </c>
      <c r="HE72" s="1">
        <f t="shared" si="68"/>
        <v>0</v>
      </c>
      <c r="HF72" s="1">
        <f t="shared" si="68"/>
        <v>0</v>
      </c>
      <c r="HG72" s="1">
        <f t="shared" si="68"/>
        <v>0</v>
      </c>
      <c r="HH72" s="1">
        <f t="shared" si="68"/>
        <v>0</v>
      </c>
      <c r="HI72" s="1">
        <f t="shared" si="68"/>
        <v>0</v>
      </c>
      <c r="HJ72" s="1">
        <f t="shared" si="68"/>
        <v>0</v>
      </c>
      <c r="HK72" s="1">
        <f t="shared" si="68"/>
        <v>0</v>
      </c>
      <c r="HL72" s="1">
        <f t="shared" si="69"/>
        <v>0</v>
      </c>
      <c r="HM72" s="1">
        <f t="shared" si="69"/>
        <v>0</v>
      </c>
      <c r="HN72" s="1">
        <f t="shared" si="69"/>
        <v>0</v>
      </c>
      <c r="HO72" s="1">
        <f t="shared" si="69"/>
        <v>0</v>
      </c>
      <c r="HP72" s="1">
        <f t="shared" si="69"/>
        <v>0</v>
      </c>
      <c r="HQ72" s="1">
        <f t="shared" si="69"/>
        <v>0</v>
      </c>
      <c r="HR72" s="1">
        <f t="shared" si="69"/>
        <v>0</v>
      </c>
      <c r="HS72" s="1">
        <f t="shared" si="69"/>
        <v>0</v>
      </c>
      <c r="HT72" s="1">
        <f t="shared" si="69"/>
        <v>0</v>
      </c>
      <c r="HU72" s="1">
        <f t="shared" si="69"/>
        <v>0</v>
      </c>
      <c r="HW72">
        <v>52</v>
      </c>
      <c r="HX72" s="15">
        <f t="shared" si="25"/>
        <v>0</v>
      </c>
      <c r="HY72">
        <f t="shared" si="45"/>
        <v>0</v>
      </c>
      <c r="HZ72" s="1" t="str">
        <f t="shared" si="26"/>
        <v/>
      </c>
      <c r="IA72" s="1">
        <f t="shared" si="27"/>
        <v>0</v>
      </c>
      <c r="IB72" t="str">
        <f t="shared" si="31"/>
        <v/>
      </c>
      <c r="IC72" t="str">
        <f t="shared" si="20"/>
        <v/>
      </c>
      <c r="ID72">
        <f>IF(HZ72&gt;$IC$18,1000,IF(HZ72=$IC$18,MIN(HZ72:$HZ$220),1000))</f>
        <v>1000</v>
      </c>
      <c r="IG72" s="1">
        <f t="shared" si="28"/>
        <v>0</v>
      </c>
      <c r="IH72" s="1">
        <f t="shared" si="21"/>
        <v>0</v>
      </c>
      <c r="II72" s="1">
        <f t="shared" si="29"/>
        <v>0</v>
      </c>
      <c r="IJ72" s="1">
        <f t="shared" si="30"/>
        <v>0</v>
      </c>
    </row>
    <row r="73" spans="1:244">
      <c r="A73">
        <v>53</v>
      </c>
      <c r="B73" t="str">
        <f t="shared" si="22"/>
        <v/>
      </c>
      <c r="C73" s="2" t="str">
        <f t="shared" si="23"/>
        <v/>
      </c>
      <c r="D73" s="28"/>
      <c r="E73" s="29"/>
      <c r="F73" s="30"/>
      <c r="G73" s="12" t="e">
        <f t="shared" si="0"/>
        <v>#VALUE!</v>
      </c>
      <c r="T73" s="16" t="str">
        <f t="shared" si="1"/>
        <v/>
      </c>
      <c r="U73" s="2">
        <v>53</v>
      </c>
      <c r="V73" s="2">
        <f>HLOOKUP($F$4,'tabulka hodnot'!$D$3:$J$203,'vypocet bodov do rebricka'!U73+1,0)</f>
        <v>63</v>
      </c>
      <c r="Y73" s="1" t="str">
        <f t="shared" si="24"/>
        <v>57-59</v>
      </c>
      <c r="Z73" s="1">
        <f t="shared" si="2"/>
        <v>3</v>
      </c>
      <c r="AA73" s="1" t="str">
        <f t="shared" si="3"/>
        <v>57</v>
      </c>
      <c r="AB73" s="1" t="str">
        <f t="shared" si="4"/>
        <v>59</v>
      </c>
      <c r="AC73">
        <f t="shared" si="5"/>
        <v>63</v>
      </c>
      <c r="AD73" s="1">
        <f t="shared" si="70"/>
        <v>0</v>
      </c>
      <c r="AE73" s="1">
        <f t="shared" si="70"/>
        <v>0</v>
      </c>
      <c r="AF73" s="1">
        <f t="shared" si="70"/>
        <v>0</v>
      </c>
      <c r="AG73" s="1">
        <f t="shared" si="70"/>
        <v>0</v>
      </c>
      <c r="AH73" s="1">
        <f t="shared" si="70"/>
        <v>0</v>
      </c>
      <c r="AI73" s="1">
        <f t="shared" si="70"/>
        <v>0</v>
      </c>
      <c r="AJ73" s="1">
        <f t="shared" si="70"/>
        <v>0</v>
      </c>
      <c r="AK73" s="1">
        <f t="shared" si="70"/>
        <v>0</v>
      </c>
      <c r="AL73" s="1">
        <f t="shared" si="70"/>
        <v>0</v>
      </c>
      <c r="AM73" s="1">
        <f t="shared" si="70"/>
        <v>0</v>
      </c>
      <c r="AN73" s="1">
        <f t="shared" si="70"/>
        <v>0</v>
      </c>
      <c r="AO73" s="1">
        <f t="shared" si="70"/>
        <v>0</v>
      </c>
      <c r="AP73" s="1">
        <f t="shared" si="70"/>
        <v>0</v>
      </c>
      <c r="AQ73" s="1">
        <f t="shared" si="70"/>
        <v>0</v>
      </c>
      <c r="AR73" s="1">
        <f t="shared" si="70"/>
        <v>0</v>
      </c>
      <c r="AS73" s="1">
        <f t="shared" si="70"/>
        <v>0</v>
      </c>
      <c r="AT73" s="1">
        <f t="shared" si="62"/>
        <v>0</v>
      </c>
      <c r="AU73" s="1">
        <f t="shared" si="62"/>
        <v>0</v>
      </c>
      <c r="AV73" s="1">
        <f t="shared" si="62"/>
        <v>0</v>
      </c>
      <c r="AW73" s="1">
        <f t="shared" si="62"/>
        <v>0</v>
      </c>
      <c r="AX73" s="1">
        <f t="shared" si="62"/>
        <v>0</v>
      </c>
      <c r="AY73" s="1">
        <f t="shared" si="62"/>
        <v>0</v>
      </c>
      <c r="AZ73" s="1">
        <f t="shared" si="62"/>
        <v>0</v>
      </c>
      <c r="BA73" s="1">
        <f t="shared" si="62"/>
        <v>0</v>
      </c>
      <c r="BB73" s="1">
        <f t="shared" si="62"/>
        <v>0</v>
      </c>
      <c r="BC73" s="1">
        <f t="shared" si="62"/>
        <v>0</v>
      </c>
      <c r="BD73" s="1">
        <f t="shared" si="62"/>
        <v>0</v>
      </c>
      <c r="BE73" s="1">
        <f t="shared" si="62"/>
        <v>0</v>
      </c>
      <c r="BF73" s="1">
        <f t="shared" si="62"/>
        <v>0</v>
      </c>
      <c r="BG73" s="1">
        <f t="shared" si="62"/>
        <v>0</v>
      </c>
      <c r="BH73" s="1">
        <f t="shared" si="62"/>
        <v>0</v>
      </c>
      <c r="BI73" s="1">
        <f t="shared" si="71"/>
        <v>0</v>
      </c>
      <c r="BJ73" s="1">
        <f t="shared" si="71"/>
        <v>0</v>
      </c>
      <c r="BK73" s="1">
        <f t="shared" si="71"/>
        <v>0</v>
      </c>
      <c r="BL73" s="1">
        <f t="shared" si="71"/>
        <v>0</v>
      </c>
      <c r="BM73" s="1">
        <f t="shared" si="71"/>
        <v>0</v>
      </c>
      <c r="BN73" s="1">
        <f t="shared" si="71"/>
        <v>0</v>
      </c>
      <c r="BO73" s="1">
        <f t="shared" si="71"/>
        <v>0</v>
      </c>
      <c r="BP73" s="1">
        <f t="shared" si="71"/>
        <v>0</v>
      </c>
      <c r="BQ73" s="1">
        <f t="shared" si="71"/>
        <v>0</v>
      </c>
      <c r="BR73" s="1">
        <f t="shared" si="71"/>
        <v>0</v>
      </c>
      <c r="BS73" s="1">
        <f t="shared" si="71"/>
        <v>0</v>
      </c>
      <c r="BT73" s="1">
        <f t="shared" si="71"/>
        <v>0</v>
      </c>
      <c r="BU73" s="1">
        <f t="shared" si="71"/>
        <v>0</v>
      </c>
      <c r="BV73" s="1">
        <f t="shared" si="71"/>
        <v>0</v>
      </c>
      <c r="BW73" s="1">
        <f t="shared" si="71"/>
        <v>0</v>
      </c>
      <c r="BX73" s="1">
        <f t="shared" si="63"/>
        <v>0</v>
      </c>
      <c r="BY73" s="1">
        <f t="shared" si="63"/>
        <v>0</v>
      </c>
      <c r="BZ73" s="1">
        <f t="shared" si="63"/>
        <v>0</v>
      </c>
      <c r="CA73" s="1">
        <f t="shared" si="63"/>
        <v>0</v>
      </c>
      <c r="CB73" s="1">
        <f t="shared" si="63"/>
        <v>0</v>
      </c>
      <c r="CC73" s="1">
        <f t="shared" si="63"/>
        <v>0</v>
      </c>
      <c r="CD73" s="1">
        <f t="shared" si="63"/>
        <v>0</v>
      </c>
      <c r="CE73" s="1">
        <f t="shared" si="63"/>
        <v>0</v>
      </c>
      <c r="CF73" s="1">
        <f t="shared" si="63"/>
        <v>0</v>
      </c>
      <c r="CG73" s="1">
        <f t="shared" si="63"/>
        <v>0</v>
      </c>
      <c r="CH73" s="1">
        <f t="shared" si="63"/>
        <v>63</v>
      </c>
      <c r="CI73" s="1">
        <f t="shared" si="63"/>
        <v>63</v>
      </c>
      <c r="CJ73" s="1">
        <f t="shared" si="63"/>
        <v>63</v>
      </c>
      <c r="CK73" s="1">
        <f t="shared" si="63"/>
        <v>0</v>
      </c>
      <c r="CL73" s="1">
        <f t="shared" si="63"/>
        <v>0</v>
      </c>
      <c r="CM73" s="1">
        <f t="shared" si="63"/>
        <v>0</v>
      </c>
      <c r="CN73" s="1">
        <f t="shared" si="64"/>
        <v>0</v>
      </c>
      <c r="CO73" s="1">
        <f t="shared" si="64"/>
        <v>0</v>
      </c>
      <c r="CP73" s="1">
        <f t="shared" si="64"/>
        <v>0</v>
      </c>
      <c r="CQ73" s="1">
        <f t="shared" si="64"/>
        <v>0</v>
      </c>
      <c r="CR73" s="1">
        <f t="shared" si="64"/>
        <v>0</v>
      </c>
      <c r="CS73" s="1">
        <f t="shared" si="64"/>
        <v>0</v>
      </c>
      <c r="CT73" s="1">
        <f t="shared" si="64"/>
        <v>0</v>
      </c>
      <c r="CU73" s="1">
        <f t="shared" si="64"/>
        <v>0</v>
      </c>
      <c r="CV73" s="1">
        <f t="shared" si="64"/>
        <v>0</v>
      </c>
      <c r="CW73" s="1">
        <f t="shared" si="64"/>
        <v>0</v>
      </c>
      <c r="CX73" s="1">
        <f t="shared" si="64"/>
        <v>0</v>
      </c>
      <c r="CY73" s="1">
        <f t="shared" si="64"/>
        <v>0</v>
      </c>
      <c r="CZ73" s="1">
        <f t="shared" si="64"/>
        <v>0</v>
      </c>
      <c r="DA73" s="1">
        <f t="shared" si="64"/>
        <v>0</v>
      </c>
      <c r="DB73" s="1">
        <f t="shared" si="64"/>
        <v>0</v>
      </c>
      <c r="DC73" s="1">
        <f t="shared" si="64"/>
        <v>0</v>
      </c>
      <c r="DD73" s="1">
        <f t="shared" si="72"/>
        <v>0</v>
      </c>
      <c r="DE73" s="1">
        <f t="shared" si="72"/>
        <v>0</v>
      </c>
      <c r="DF73" s="1">
        <f t="shared" si="72"/>
        <v>0</v>
      </c>
      <c r="DG73" s="1">
        <f t="shared" si="72"/>
        <v>0</v>
      </c>
      <c r="DH73" s="1">
        <f t="shared" si="72"/>
        <v>0</v>
      </c>
      <c r="DI73" s="1">
        <f t="shared" si="72"/>
        <v>0</v>
      </c>
      <c r="DJ73" s="1">
        <f t="shared" si="72"/>
        <v>0</v>
      </c>
      <c r="DK73" s="1">
        <f t="shared" si="72"/>
        <v>0</v>
      </c>
      <c r="DL73" s="1">
        <f t="shared" si="72"/>
        <v>0</v>
      </c>
      <c r="DM73" s="1">
        <f t="shared" si="72"/>
        <v>0</v>
      </c>
      <c r="DN73" s="1">
        <f t="shared" si="72"/>
        <v>0</v>
      </c>
      <c r="DO73" s="1">
        <f t="shared" si="72"/>
        <v>0</v>
      </c>
      <c r="DP73" s="1">
        <f t="shared" si="72"/>
        <v>0</v>
      </c>
      <c r="DQ73" s="1">
        <f t="shared" si="72"/>
        <v>0</v>
      </c>
      <c r="DR73" s="1">
        <f t="shared" si="72"/>
        <v>0</v>
      </c>
      <c r="DS73" s="1">
        <f t="shared" si="72"/>
        <v>0</v>
      </c>
      <c r="DT73" s="1">
        <f t="shared" si="65"/>
        <v>0</v>
      </c>
      <c r="DU73" s="1">
        <f t="shared" si="65"/>
        <v>0</v>
      </c>
      <c r="DV73" s="1">
        <f t="shared" si="65"/>
        <v>0</v>
      </c>
      <c r="DW73" s="1">
        <f t="shared" si="65"/>
        <v>0</v>
      </c>
      <c r="DX73" s="1">
        <f t="shared" si="65"/>
        <v>0</v>
      </c>
      <c r="DY73" s="1">
        <f t="shared" si="65"/>
        <v>0</v>
      </c>
      <c r="DZ73" s="1">
        <f t="shared" si="65"/>
        <v>0</v>
      </c>
      <c r="EA73" s="1">
        <f t="shared" si="65"/>
        <v>0</v>
      </c>
      <c r="EB73" s="1">
        <f t="shared" si="65"/>
        <v>0</v>
      </c>
      <c r="EC73" s="1">
        <f t="shared" si="65"/>
        <v>0</v>
      </c>
      <c r="ED73" s="1">
        <f t="shared" si="65"/>
        <v>0</v>
      </c>
      <c r="EE73" s="1">
        <f t="shared" si="65"/>
        <v>0</v>
      </c>
      <c r="EF73" s="1">
        <f t="shared" si="65"/>
        <v>0</v>
      </c>
      <c r="EG73" s="1">
        <f t="shared" si="65"/>
        <v>0</v>
      </c>
      <c r="EH73" s="1">
        <f t="shared" si="65"/>
        <v>0</v>
      </c>
      <c r="EI73" s="1">
        <f t="shared" si="65"/>
        <v>0</v>
      </c>
      <c r="EJ73" s="1">
        <f t="shared" si="61"/>
        <v>0</v>
      </c>
      <c r="EK73" s="1">
        <f t="shared" si="61"/>
        <v>0</v>
      </c>
      <c r="EL73" s="1">
        <f t="shared" si="61"/>
        <v>0</v>
      </c>
      <c r="EM73" s="1">
        <f t="shared" si="61"/>
        <v>0</v>
      </c>
      <c r="EN73" s="1">
        <f t="shared" si="61"/>
        <v>0</v>
      </c>
      <c r="EO73" s="1">
        <f t="shared" si="61"/>
        <v>0</v>
      </c>
      <c r="EP73" s="1">
        <f t="shared" si="61"/>
        <v>0</v>
      </c>
      <c r="EQ73" s="1">
        <f t="shared" si="61"/>
        <v>0</v>
      </c>
      <c r="ER73" s="1">
        <f t="shared" si="61"/>
        <v>0</v>
      </c>
      <c r="ES73" s="1">
        <f t="shared" si="61"/>
        <v>0</v>
      </c>
      <c r="ET73" s="1">
        <f t="shared" si="61"/>
        <v>0</v>
      </c>
      <c r="EU73" s="1">
        <f t="shared" si="61"/>
        <v>0</v>
      </c>
      <c r="EV73" s="1">
        <f t="shared" si="61"/>
        <v>0</v>
      </c>
      <c r="EW73" s="1">
        <f t="shared" si="61"/>
        <v>0</v>
      </c>
      <c r="EX73" s="1">
        <f t="shared" si="61"/>
        <v>0</v>
      </c>
      <c r="EY73" s="1">
        <f t="shared" si="61"/>
        <v>0</v>
      </c>
      <c r="EZ73" s="1">
        <f t="shared" si="73"/>
        <v>0</v>
      </c>
      <c r="FA73" s="1">
        <f t="shared" si="73"/>
        <v>0</v>
      </c>
      <c r="FB73" s="1">
        <f t="shared" si="73"/>
        <v>0</v>
      </c>
      <c r="FC73" s="1">
        <f t="shared" si="73"/>
        <v>0</v>
      </c>
      <c r="FD73" s="1">
        <f t="shared" si="73"/>
        <v>0</v>
      </c>
      <c r="FE73" s="1">
        <f t="shared" si="73"/>
        <v>0</v>
      </c>
      <c r="FF73" s="1">
        <f t="shared" si="73"/>
        <v>0</v>
      </c>
      <c r="FG73" s="1">
        <f t="shared" si="73"/>
        <v>0</v>
      </c>
      <c r="FH73" s="1">
        <f t="shared" si="73"/>
        <v>0</v>
      </c>
      <c r="FI73" s="1">
        <f t="shared" si="73"/>
        <v>0</v>
      </c>
      <c r="FJ73" s="1">
        <f t="shared" si="73"/>
        <v>0</v>
      </c>
      <c r="FK73" s="1">
        <f t="shared" si="73"/>
        <v>0</v>
      </c>
      <c r="FL73" s="1">
        <f t="shared" si="73"/>
        <v>0</v>
      </c>
      <c r="FM73" s="1">
        <f t="shared" si="73"/>
        <v>0</v>
      </c>
      <c r="FN73" s="1">
        <f t="shared" si="73"/>
        <v>0</v>
      </c>
      <c r="FO73" s="1">
        <f t="shared" si="73"/>
        <v>0</v>
      </c>
      <c r="FP73" s="1">
        <f t="shared" si="66"/>
        <v>0</v>
      </c>
      <c r="FQ73" s="1">
        <f t="shared" si="67"/>
        <v>0</v>
      </c>
      <c r="FR73" s="1">
        <f t="shared" si="67"/>
        <v>0</v>
      </c>
      <c r="FS73" s="1">
        <f t="shared" si="67"/>
        <v>0</v>
      </c>
      <c r="FT73" s="1">
        <f t="shared" si="67"/>
        <v>0</v>
      </c>
      <c r="FU73" s="1">
        <f t="shared" si="67"/>
        <v>0</v>
      </c>
      <c r="FV73" s="1">
        <f t="shared" si="67"/>
        <v>0</v>
      </c>
      <c r="FW73" s="1">
        <f t="shared" si="67"/>
        <v>0</v>
      </c>
      <c r="FX73" s="1">
        <f t="shared" si="67"/>
        <v>0</v>
      </c>
      <c r="FY73" s="1">
        <f t="shared" si="67"/>
        <v>0</v>
      </c>
      <c r="FZ73" s="1">
        <f t="shared" si="67"/>
        <v>0</v>
      </c>
      <c r="GA73" s="1">
        <f t="shared" si="67"/>
        <v>0</v>
      </c>
      <c r="GB73" s="1">
        <f t="shared" si="67"/>
        <v>0</v>
      </c>
      <c r="GC73" s="1">
        <f t="shared" si="67"/>
        <v>0</v>
      </c>
      <c r="GD73" s="1">
        <f t="shared" si="67"/>
        <v>0</v>
      </c>
      <c r="GE73" s="1">
        <f t="shared" si="67"/>
        <v>0</v>
      </c>
      <c r="GF73" s="1">
        <f t="shared" si="67"/>
        <v>0</v>
      </c>
      <c r="GG73" s="1">
        <f t="shared" si="74"/>
        <v>0</v>
      </c>
      <c r="GH73" s="1">
        <f t="shared" si="74"/>
        <v>0</v>
      </c>
      <c r="GI73" s="1">
        <f t="shared" si="74"/>
        <v>0</v>
      </c>
      <c r="GJ73" s="1">
        <f t="shared" si="74"/>
        <v>0</v>
      </c>
      <c r="GK73" s="1">
        <f t="shared" si="74"/>
        <v>0</v>
      </c>
      <c r="GL73" s="1">
        <f t="shared" si="74"/>
        <v>0</v>
      </c>
      <c r="GM73" s="1">
        <f t="shared" si="74"/>
        <v>0</v>
      </c>
      <c r="GN73" s="1">
        <f t="shared" si="74"/>
        <v>0</v>
      </c>
      <c r="GO73" s="1">
        <f t="shared" si="74"/>
        <v>0</v>
      </c>
      <c r="GP73" s="1">
        <f t="shared" si="74"/>
        <v>0</v>
      </c>
      <c r="GQ73" s="1">
        <f t="shared" si="74"/>
        <v>0</v>
      </c>
      <c r="GR73" s="1">
        <f t="shared" si="74"/>
        <v>0</v>
      </c>
      <c r="GS73" s="1">
        <f t="shared" si="74"/>
        <v>0</v>
      </c>
      <c r="GT73" s="1">
        <f t="shared" si="74"/>
        <v>0</v>
      </c>
      <c r="GU73" s="1">
        <f t="shared" si="74"/>
        <v>0</v>
      </c>
      <c r="GV73" s="1">
        <f t="shared" si="74"/>
        <v>0</v>
      </c>
      <c r="GW73" s="1">
        <f t="shared" si="68"/>
        <v>0</v>
      </c>
      <c r="GX73" s="1">
        <f t="shared" si="68"/>
        <v>0</v>
      </c>
      <c r="GY73" s="1">
        <f t="shared" si="68"/>
        <v>0</v>
      </c>
      <c r="GZ73" s="1">
        <f t="shared" si="68"/>
        <v>0</v>
      </c>
      <c r="HA73" s="1">
        <f t="shared" si="68"/>
        <v>0</v>
      </c>
      <c r="HB73" s="1">
        <f t="shared" si="68"/>
        <v>0</v>
      </c>
      <c r="HC73" s="1">
        <f t="shared" si="68"/>
        <v>0</v>
      </c>
      <c r="HD73" s="1">
        <f t="shared" si="68"/>
        <v>0</v>
      </c>
      <c r="HE73" s="1">
        <f t="shared" si="68"/>
        <v>0</v>
      </c>
      <c r="HF73" s="1">
        <f t="shared" si="68"/>
        <v>0</v>
      </c>
      <c r="HG73" s="1">
        <f t="shared" si="68"/>
        <v>0</v>
      </c>
      <c r="HH73" s="1">
        <f t="shared" si="68"/>
        <v>0</v>
      </c>
      <c r="HI73" s="1">
        <f t="shared" si="68"/>
        <v>0</v>
      </c>
      <c r="HJ73" s="1">
        <f t="shared" si="68"/>
        <v>0</v>
      </c>
      <c r="HK73" s="1">
        <f t="shared" si="68"/>
        <v>0</v>
      </c>
      <c r="HL73" s="1">
        <f t="shared" si="69"/>
        <v>0</v>
      </c>
      <c r="HM73" s="1">
        <f t="shared" si="69"/>
        <v>0</v>
      </c>
      <c r="HN73" s="1">
        <f t="shared" si="69"/>
        <v>0</v>
      </c>
      <c r="HO73" s="1">
        <f t="shared" si="69"/>
        <v>0</v>
      </c>
      <c r="HP73" s="1">
        <f t="shared" si="69"/>
        <v>0</v>
      </c>
      <c r="HQ73" s="1">
        <f t="shared" si="69"/>
        <v>0</v>
      </c>
      <c r="HR73" s="1">
        <f t="shared" si="69"/>
        <v>0</v>
      </c>
      <c r="HS73" s="1">
        <f t="shared" si="69"/>
        <v>0</v>
      </c>
      <c r="HT73" s="1">
        <f t="shared" si="69"/>
        <v>0</v>
      </c>
      <c r="HU73" s="1">
        <f t="shared" si="69"/>
        <v>0</v>
      </c>
      <c r="HW73">
        <v>53</v>
      </c>
      <c r="HX73" s="15">
        <f t="shared" si="25"/>
        <v>0</v>
      </c>
      <c r="HY73">
        <f t="shared" si="45"/>
        <v>0</v>
      </c>
      <c r="HZ73" s="1" t="str">
        <f t="shared" si="26"/>
        <v/>
      </c>
      <c r="IA73" s="1">
        <f t="shared" si="27"/>
        <v>0</v>
      </c>
      <c r="IB73" t="str">
        <f t="shared" si="31"/>
        <v/>
      </c>
      <c r="IC73" t="str">
        <f t="shared" si="20"/>
        <v/>
      </c>
      <c r="ID73">
        <f>IF(HZ73&gt;$IC$18,1000,IF(HZ73=$IC$18,MIN(HZ73:$HZ$220),1000))</f>
        <v>1000</v>
      </c>
      <c r="IG73" s="1">
        <f t="shared" si="28"/>
        <v>0</v>
      </c>
      <c r="IH73" s="1">
        <f t="shared" si="21"/>
        <v>0</v>
      </c>
      <c r="II73" s="1">
        <f t="shared" si="29"/>
        <v>0</v>
      </c>
      <c r="IJ73" s="1">
        <f t="shared" si="30"/>
        <v>0</v>
      </c>
    </row>
    <row r="74" spans="1:244">
      <c r="A74">
        <v>54</v>
      </c>
      <c r="B74" t="str">
        <f t="shared" si="22"/>
        <v/>
      </c>
      <c r="C74" s="2" t="str">
        <f t="shared" si="23"/>
        <v/>
      </c>
      <c r="D74" s="28"/>
      <c r="E74" s="29"/>
      <c r="F74" s="30"/>
      <c r="G74" s="12" t="e">
        <f t="shared" si="0"/>
        <v>#VALUE!</v>
      </c>
      <c r="T74" s="16" t="str">
        <f t="shared" si="1"/>
        <v/>
      </c>
      <c r="U74" s="2">
        <v>54</v>
      </c>
      <c r="V74" s="2">
        <f>HLOOKUP($F$4,'tabulka hodnot'!$D$3:$J$203,'vypocet bodov do rebricka'!U74+1,0)</f>
        <v>63</v>
      </c>
      <c r="Y74" s="1" t="str">
        <f t="shared" si="24"/>
        <v>57-59</v>
      </c>
      <c r="Z74" s="1">
        <f t="shared" si="2"/>
        <v>3</v>
      </c>
      <c r="AA74" s="1" t="str">
        <f t="shared" si="3"/>
        <v>57</v>
      </c>
      <c r="AB74" s="1" t="str">
        <f t="shared" si="4"/>
        <v>59</v>
      </c>
      <c r="AC74">
        <f t="shared" si="5"/>
        <v>63</v>
      </c>
      <c r="AD74" s="1">
        <f t="shared" si="70"/>
        <v>0</v>
      </c>
      <c r="AE74" s="1">
        <f t="shared" si="70"/>
        <v>0</v>
      </c>
      <c r="AF74" s="1">
        <f t="shared" si="70"/>
        <v>0</v>
      </c>
      <c r="AG74" s="1">
        <f t="shared" si="70"/>
        <v>0</v>
      </c>
      <c r="AH74" s="1">
        <f t="shared" si="70"/>
        <v>0</v>
      </c>
      <c r="AI74" s="1">
        <f t="shared" si="70"/>
        <v>0</v>
      </c>
      <c r="AJ74" s="1">
        <f t="shared" si="70"/>
        <v>0</v>
      </c>
      <c r="AK74" s="1">
        <f t="shared" si="70"/>
        <v>0</v>
      </c>
      <c r="AL74" s="1">
        <f t="shared" si="70"/>
        <v>0</v>
      </c>
      <c r="AM74" s="1">
        <f t="shared" si="70"/>
        <v>0</v>
      </c>
      <c r="AN74" s="1">
        <f t="shared" si="70"/>
        <v>0</v>
      </c>
      <c r="AO74" s="1">
        <f t="shared" si="70"/>
        <v>0</v>
      </c>
      <c r="AP74" s="1">
        <f t="shared" si="70"/>
        <v>0</v>
      </c>
      <c r="AQ74" s="1">
        <f t="shared" si="70"/>
        <v>0</v>
      </c>
      <c r="AR74" s="1">
        <f t="shared" si="70"/>
        <v>0</v>
      </c>
      <c r="AS74" s="1">
        <f t="shared" si="70"/>
        <v>0</v>
      </c>
      <c r="AT74" s="1">
        <f t="shared" si="62"/>
        <v>0</v>
      </c>
      <c r="AU74" s="1">
        <f t="shared" si="62"/>
        <v>0</v>
      </c>
      <c r="AV74" s="1">
        <f t="shared" si="62"/>
        <v>0</v>
      </c>
      <c r="AW74" s="1">
        <f t="shared" si="62"/>
        <v>0</v>
      </c>
      <c r="AX74" s="1">
        <f t="shared" si="62"/>
        <v>0</v>
      </c>
      <c r="AY74" s="1">
        <f t="shared" si="62"/>
        <v>0</v>
      </c>
      <c r="AZ74" s="1">
        <f t="shared" si="62"/>
        <v>0</v>
      </c>
      <c r="BA74" s="1">
        <f t="shared" si="62"/>
        <v>0</v>
      </c>
      <c r="BB74" s="1">
        <f t="shared" si="62"/>
        <v>0</v>
      </c>
      <c r="BC74" s="1">
        <f t="shared" si="62"/>
        <v>0</v>
      </c>
      <c r="BD74" s="1">
        <f t="shared" si="62"/>
        <v>0</v>
      </c>
      <c r="BE74" s="1">
        <f t="shared" si="62"/>
        <v>0</v>
      </c>
      <c r="BF74" s="1">
        <f t="shared" si="62"/>
        <v>0</v>
      </c>
      <c r="BG74" s="1">
        <f t="shared" si="62"/>
        <v>0</v>
      </c>
      <c r="BH74" s="1">
        <f t="shared" si="62"/>
        <v>0</v>
      </c>
      <c r="BI74" s="1">
        <f t="shared" si="71"/>
        <v>0</v>
      </c>
      <c r="BJ74" s="1">
        <f t="shared" si="71"/>
        <v>0</v>
      </c>
      <c r="BK74" s="1">
        <f t="shared" si="71"/>
        <v>0</v>
      </c>
      <c r="BL74" s="1">
        <f t="shared" si="71"/>
        <v>0</v>
      </c>
      <c r="BM74" s="1">
        <f t="shared" si="71"/>
        <v>0</v>
      </c>
      <c r="BN74" s="1">
        <f t="shared" si="71"/>
        <v>0</v>
      </c>
      <c r="BO74" s="1">
        <f t="shared" si="71"/>
        <v>0</v>
      </c>
      <c r="BP74" s="1">
        <f t="shared" si="71"/>
        <v>0</v>
      </c>
      <c r="BQ74" s="1">
        <f t="shared" si="71"/>
        <v>0</v>
      </c>
      <c r="BR74" s="1">
        <f t="shared" si="71"/>
        <v>0</v>
      </c>
      <c r="BS74" s="1">
        <f t="shared" si="71"/>
        <v>0</v>
      </c>
      <c r="BT74" s="1">
        <f t="shared" si="71"/>
        <v>0</v>
      </c>
      <c r="BU74" s="1">
        <f t="shared" si="71"/>
        <v>0</v>
      </c>
      <c r="BV74" s="1">
        <f t="shared" si="71"/>
        <v>0</v>
      </c>
      <c r="BW74" s="1">
        <f t="shared" si="71"/>
        <v>0</v>
      </c>
      <c r="BX74" s="1">
        <f t="shared" si="63"/>
        <v>0</v>
      </c>
      <c r="BY74" s="1">
        <f t="shared" si="63"/>
        <v>0</v>
      </c>
      <c r="BZ74" s="1">
        <f t="shared" si="63"/>
        <v>0</v>
      </c>
      <c r="CA74" s="1">
        <f t="shared" si="63"/>
        <v>0</v>
      </c>
      <c r="CB74" s="1">
        <f t="shared" si="63"/>
        <v>0</v>
      </c>
      <c r="CC74" s="1">
        <f t="shared" si="63"/>
        <v>0</v>
      </c>
      <c r="CD74" s="1">
        <f t="shared" si="63"/>
        <v>0</v>
      </c>
      <c r="CE74" s="1">
        <f t="shared" si="63"/>
        <v>0</v>
      </c>
      <c r="CF74" s="1">
        <f t="shared" si="63"/>
        <v>0</v>
      </c>
      <c r="CG74" s="1">
        <f t="shared" si="63"/>
        <v>0</v>
      </c>
      <c r="CH74" s="1">
        <f t="shared" si="63"/>
        <v>63</v>
      </c>
      <c r="CI74" s="1">
        <f t="shared" si="63"/>
        <v>63</v>
      </c>
      <c r="CJ74" s="1">
        <f t="shared" si="63"/>
        <v>63</v>
      </c>
      <c r="CK74" s="1">
        <f t="shared" si="63"/>
        <v>0</v>
      </c>
      <c r="CL74" s="1">
        <f t="shared" si="63"/>
        <v>0</v>
      </c>
      <c r="CM74" s="1">
        <f t="shared" si="63"/>
        <v>0</v>
      </c>
      <c r="CN74" s="1">
        <f t="shared" si="64"/>
        <v>0</v>
      </c>
      <c r="CO74" s="1">
        <f t="shared" si="64"/>
        <v>0</v>
      </c>
      <c r="CP74" s="1">
        <f t="shared" si="64"/>
        <v>0</v>
      </c>
      <c r="CQ74" s="1">
        <f t="shared" si="64"/>
        <v>0</v>
      </c>
      <c r="CR74" s="1">
        <f t="shared" si="64"/>
        <v>0</v>
      </c>
      <c r="CS74" s="1">
        <f t="shared" si="64"/>
        <v>0</v>
      </c>
      <c r="CT74" s="1">
        <f t="shared" si="64"/>
        <v>0</v>
      </c>
      <c r="CU74" s="1">
        <f t="shared" si="64"/>
        <v>0</v>
      </c>
      <c r="CV74" s="1">
        <f t="shared" si="64"/>
        <v>0</v>
      </c>
      <c r="CW74" s="1">
        <f t="shared" si="64"/>
        <v>0</v>
      </c>
      <c r="CX74" s="1">
        <f t="shared" si="64"/>
        <v>0</v>
      </c>
      <c r="CY74" s="1">
        <f t="shared" si="64"/>
        <v>0</v>
      </c>
      <c r="CZ74" s="1">
        <f t="shared" si="64"/>
        <v>0</v>
      </c>
      <c r="DA74" s="1">
        <f t="shared" si="64"/>
        <v>0</v>
      </c>
      <c r="DB74" s="1">
        <f t="shared" si="64"/>
        <v>0</v>
      </c>
      <c r="DC74" s="1">
        <f t="shared" si="64"/>
        <v>0</v>
      </c>
      <c r="DD74" s="1">
        <f t="shared" si="72"/>
        <v>0</v>
      </c>
      <c r="DE74" s="1">
        <f t="shared" si="72"/>
        <v>0</v>
      </c>
      <c r="DF74" s="1">
        <f t="shared" si="72"/>
        <v>0</v>
      </c>
      <c r="DG74" s="1">
        <f t="shared" si="72"/>
        <v>0</v>
      </c>
      <c r="DH74" s="1">
        <f t="shared" si="72"/>
        <v>0</v>
      </c>
      <c r="DI74" s="1">
        <f t="shared" si="72"/>
        <v>0</v>
      </c>
      <c r="DJ74" s="1">
        <f t="shared" si="72"/>
        <v>0</v>
      </c>
      <c r="DK74" s="1">
        <f t="shared" si="72"/>
        <v>0</v>
      </c>
      <c r="DL74" s="1">
        <f t="shared" si="72"/>
        <v>0</v>
      </c>
      <c r="DM74" s="1">
        <f t="shared" si="72"/>
        <v>0</v>
      </c>
      <c r="DN74" s="1">
        <f t="shared" si="72"/>
        <v>0</v>
      </c>
      <c r="DO74" s="1">
        <f t="shared" si="72"/>
        <v>0</v>
      </c>
      <c r="DP74" s="1">
        <f t="shared" si="72"/>
        <v>0</v>
      </c>
      <c r="DQ74" s="1">
        <f t="shared" si="72"/>
        <v>0</v>
      </c>
      <c r="DR74" s="1">
        <f t="shared" si="72"/>
        <v>0</v>
      </c>
      <c r="DS74" s="1">
        <f t="shared" si="72"/>
        <v>0</v>
      </c>
      <c r="DT74" s="1">
        <f t="shared" si="65"/>
        <v>0</v>
      </c>
      <c r="DU74" s="1">
        <f t="shared" si="65"/>
        <v>0</v>
      </c>
      <c r="DV74" s="1">
        <f t="shared" si="65"/>
        <v>0</v>
      </c>
      <c r="DW74" s="1">
        <f t="shared" si="65"/>
        <v>0</v>
      </c>
      <c r="DX74" s="1">
        <f t="shared" si="65"/>
        <v>0</v>
      </c>
      <c r="DY74" s="1">
        <f t="shared" si="65"/>
        <v>0</v>
      </c>
      <c r="DZ74" s="1">
        <f t="shared" si="65"/>
        <v>0</v>
      </c>
      <c r="EA74" s="1">
        <f t="shared" si="65"/>
        <v>0</v>
      </c>
      <c r="EB74" s="1">
        <f t="shared" si="65"/>
        <v>0</v>
      </c>
      <c r="EC74" s="1">
        <f t="shared" si="65"/>
        <v>0</v>
      </c>
      <c r="ED74" s="1">
        <f t="shared" si="65"/>
        <v>0</v>
      </c>
      <c r="EE74" s="1">
        <f t="shared" si="65"/>
        <v>0</v>
      </c>
      <c r="EF74" s="1">
        <f t="shared" si="65"/>
        <v>0</v>
      </c>
      <c r="EG74" s="1">
        <f t="shared" si="65"/>
        <v>0</v>
      </c>
      <c r="EH74" s="1">
        <f t="shared" si="65"/>
        <v>0</v>
      </c>
      <c r="EI74" s="1">
        <f t="shared" si="65"/>
        <v>0</v>
      </c>
      <c r="EJ74" s="1">
        <f t="shared" si="61"/>
        <v>0</v>
      </c>
      <c r="EK74" s="1">
        <f t="shared" si="61"/>
        <v>0</v>
      </c>
      <c r="EL74" s="1">
        <f t="shared" si="61"/>
        <v>0</v>
      </c>
      <c r="EM74" s="1">
        <f t="shared" si="61"/>
        <v>0</v>
      </c>
      <c r="EN74" s="1">
        <f t="shared" si="61"/>
        <v>0</v>
      </c>
      <c r="EO74" s="1">
        <f t="shared" si="61"/>
        <v>0</v>
      </c>
      <c r="EP74" s="1">
        <f t="shared" si="61"/>
        <v>0</v>
      </c>
      <c r="EQ74" s="1">
        <f t="shared" si="61"/>
        <v>0</v>
      </c>
      <c r="ER74" s="1">
        <f t="shared" si="61"/>
        <v>0</v>
      </c>
      <c r="ES74" s="1">
        <f t="shared" si="61"/>
        <v>0</v>
      </c>
      <c r="ET74" s="1">
        <f t="shared" si="61"/>
        <v>0</v>
      </c>
      <c r="EU74" s="1">
        <f t="shared" si="61"/>
        <v>0</v>
      </c>
      <c r="EV74" s="1">
        <f t="shared" si="61"/>
        <v>0</v>
      </c>
      <c r="EW74" s="1">
        <f t="shared" si="61"/>
        <v>0</v>
      </c>
      <c r="EX74" s="1">
        <f t="shared" si="61"/>
        <v>0</v>
      </c>
      <c r="EY74" s="1">
        <f t="shared" si="61"/>
        <v>0</v>
      </c>
      <c r="EZ74" s="1">
        <f t="shared" si="73"/>
        <v>0</v>
      </c>
      <c r="FA74" s="1">
        <f t="shared" si="73"/>
        <v>0</v>
      </c>
      <c r="FB74" s="1">
        <f t="shared" si="73"/>
        <v>0</v>
      </c>
      <c r="FC74" s="1">
        <f t="shared" si="73"/>
        <v>0</v>
      </c>
      <c r="FD74" s="1">
        <f t="shared" si="73"/>
        <v>0</v>
      </c>
      <c r="FE74" s="1">
        <f t="shared" si="73"/>
        <v>0</v>
      </c>
      <c r="FF74" s="1">
        <f t="shared" si="73"/>
        <v>0</v>
      </c>
      <c r="FG74" s="1">
        <f t="shared" si="73"/>
        <v>0</v>
      </c>
      <c r="FH74" s="1">
        <f t="shared" si="73"/>
        <v>0</v>
      </c>
      <c r="FI74" s="1">
        <f t="shared" si="73"/>
        <v>0</v>
      </c>
      <c r="FJ74" s="1">
        <f t="shared" si="73"/>
        <v>0</v>
      </c>
      <c r="FK74" s="1">
        <f t="shared" si="73"/>
        <v>0</v>
      </c>
      <c r="FL74" s="1">
        <f t="shared" si="73"/>
        <v>0</v>
      </c>
      <c r="FM74" s="1">
        <f t="shared" si="73"/>
        <v>0</v>
      </c>
      <c r="FN74" s="1">
        <f t="shared" si="73"/>
        <v>0</v>
      </c>
      <c r="FO74" s="1">
        <f t="shared" si="73"/>
        <v>0</v>
      </c>
      <c r="FP74" s="1">
        <f t="shared" si="66"/>
        <v>0</v>
      </c>
      <c r="FQ74" s="1">
        <f t="shared" si="67"/>
        <v>0</v>
      </c>
      <c r="FR74" s="1">
        <f t="shared" si="67"/>
        <v>0</v>
      </c>
      <c r="FS74" s="1">
        <f t="shared" si="67"/>
        <v>0</v>
      </c>
      <c r="FT74" s="1">
        <f t="shared" si="67"/>
        <v>0</v>
      </c>
      <c r="FU74" s="1">
        <f t="shared" si="67"/>
        <v>0</v>
      </c>
      <c r="FV74" s="1">
        <f t="shared" si="67"/>
        <v>0</v>
      </c>
      <c r="FW74" s="1">
        <f t="shared" si="67"/>
        <v>0</v>
      </c>
      <c r="FX74" s="1">
        <f t="shared" si="67"/>
        <v>0</v>
      </c>
      <c r="FY74" s="1">
        <f t="shared" si="67"/>
        <v>0</v>
      </c>
      <c r="FZ74" s="1">
        <f t="shared" si="67"/>
        <v>0</v>
      </c>
      <c r="GA74" s="1">
        <f t="shared" si="67"/>
        <v>0</v>
      </c>
      <c r="GB74" s="1">
        <f t="shared" si="67"/>
        <v>0</v>
      </c>
      <c r="GC74" s="1">
        <f t="shared" si="67"/>
        <v>0</v>
      </c>
      <c r="GD74" s="1">
        <f t="shared" si="67"/>
        <v>0</v>
      </c>
      <c r="GE74" s="1">
        <f t="shared" si="67"/>
        <v>0</v>
      </c>
      <c r="GF74" s="1">
        <f t="shared" si="67"/>
        <v>0</v>
      </c>
      <c r="GG74" s="1">
        <f t="shared" si="74"/>
        <v>0</v>
      </c>
      <c r="GH74" s="1">
        <f t="shared" si="74"/>
        <v>0</v>
      </c>
      <c r="GI74" s="1">
        <f t="shared" si="74"/>
        <v>0</v>
      </c>
      <c r="GJ74" s="1">
        <f t="shared" si="74"/>
        <v>0</v>
      </c>
      <c r="GK74" s="1">
        <f t="shared" si="74"/>
        <v>0</v>
      </c>
      <c r="GL74" s="1">
        <f t="shared" si="74"/>
        <v>0</v>
      </c>
      <c r="GM74" s="1">
        <f t="shared" si="74"/>
        <v>0</v>
      </c>
      <c r="GN74" s="1">
        <f t="shared" si="74"/>
        <v>0</v>
      </c>
      <c r="GO74" s="1">
        <f t="shared" si="74"/>
        <v>0</v>
      </c>
      <c r="GP74" s="1">
        <f t="shared" si="74"/>
        <v>0</v>
      </c>
      <c r="GQ74" s="1">
        <f t="shared" si="74"/>
        <v>0</v>
      </c>
      <c r="GR74" s="1">
        <f t="shared" si="74"/>
        <v>0</v>
      </c>
      <c r="GS74" s="1">
        <f t="shared" si="74"/>
        <v>0</v>
      </c>
      <c r="GT74" s="1">
        <f t="shared" si="74"/>
        <v>0</v>
      </c>
      <c r="GU74" s="1">
        <f t="shared" si="74"/>
        <v>0</v>
      </c>
      <c r="GV74" s="1">
        <f t="shared" si="74"/>
        <v>0</v>
      </c>
      <c r="GW74" s="1">
        <f t="shared" si="68"/>
        <v>0</v>
      </c>
      <c r="GX74" s="1">
        <f t="shared" si="68"/>
        <v>0</v>
      </c>
      <c r="GY74" s="1">
        <f t="shared" si="68"/>
        <v>0</v>
      </c>
      <c r="GZ74" s="1">
        <f t="shared" si="68"/>
        <v>0</v>
      </c>
      <c r="HA74" s="1">
        <f t="shared" si="68"/>
        <v>0</v>
      </c>
      <c r="HB74" s="1">
        <f t="shared" si="68"/>
        <v>0</v>
      </c>
      <c r="HC74" s="1">
        <f t="shared" si="68"/>
        <v>0</v>
      </c>
      <c r="HD74" s="1">
        <f t="shared" si="68"/>
        <v>0</v>
      </c>
      <c r="HE74" s="1">
        <f t="shared" si="68"/>
        <v>0</v>
      </c>
      <c r="HF74" s="1">
        <f t="shared" si="68"/>
        <v>0</v>
      </c>
      <c r="HG74" s="1">
        <f t="shared" si="68"/>
        <v>0</v>
      </c>
      <c r="HH74" s="1">
        <f t="shared" si="68"/>
        <v>0</v>
      </c>
      <c r="HI74" s="1">
        <f t="shared" si="68"/>
        <v>0</v>
      </c>
      <c r="HJ74" s="1">
        <f t="shared" si="68"/>
        <v>0</v>
      </c>
      <c r="HK74" s="1">
        <f t="shared" si="68"/>
        <v>0</v>
      </c>
      <c r="HL74" s="1">
        <f t="shared" si="69"/>
        <v>0</v>
      </c>
      <c r="HM74" s="1">
        <f t="shared" si="69"/>
        <v>0</v>
      </c>
      <c r="HN74" s="1">
        <f t="shared" si="69"/>
        <v>0</v>
      </c>
      <c r="HO74" s="1">
        <f t="shared" si="69"/>
        <v>0</v>
      </c>
      <c r="HP74" s="1">
        <f t="shared" si="69"/>
        <v>0</v>
      </c>
      <c r="HQ74" s="1">
        <f t="shared" si="69"/>
        <v>0</v>
      </c>
      <c r="HR74" s="1">
        <f t="shared" si="69"/>
        <v>0</v>
      </c>
      <c r="HS74" s="1">
        <f t="shared" si="69"/>
        <v>0</v>
      </c>
      <c r="HT74" s="1">
        <f t="shared" si="69"/>
        <v>0</v>
      </c>
      <c r="HU74" s="1">
        <f t="shared" si="69"/>
        <v>0</v>
      </c>
      <c r="HW74">
        <v>54</v>
      </c>
      <c r="HX74" s="15">
        <f t="shared" si="25"/>
        <v>0</v>
      </c>
      <c r="HY74">
        <f t="shared" si="45"/>
        <v>0</v>
      </c>
      <c r="HZ74" s="1" t="str">
        <f t="shared" si="26"/>
        <v/>
      </c>
      <c r="IA74" s="1">
        <f t="shared" si="27"/>
        <v>0</v>
      </c>
      <c r="IB74" t="str">
        <f t="shared" si="31"/>
        <v/>
      </c>
      <c r="IC74" t="str">
        <f t="shared" si="20"/>
        <v/>
      </c>
      <c r="ID74">
        <f>IF(HZ74&gt;$IC$18,1000,IF(HZ74=$IC$18,MIN(HZ74:$HZ$220),1000))</f>
        <v>1000</v>
      </c>
      <c r="IG74" s="1">
        <f t="shared" si="28"/>
        <v>0</v>
      </c>
      <c r="IH74" s="1">
        <f t="shared" si="21"/>
        <v>0</v>
      </c>
      <c r="II74" s="1">
        <f t="shared" si="29"/>
        <v>0</v>
      </c>
      <c r="IJ74" s="1">
        <f t="shared" si="30"/>
        <v>0</v>
      </c>
    </row>
    <row r="75" spans="1:244">
      <c r="A75">
        <v>55</v>
      </c>
      <c r="B75" t="str">
        <f t="shared" si="22"/>
        <v/>
      </c>
      <c r="C75" s="2" t="str">
        <f t="shared" si="23"/>
        <v/>
      </c>
      <c r="D75" s="28"/>
      <c r="E75" s="29"/>
      <c r="F75" s="30"/>
      <c r="G75" s="12" t="e">
        <f t="shared" si="0"/>
        <v>#VALUE!</v>
      </c>
      <c r="T75" s="16" t="str">
        <f t="shared" si="1"/>
        <v/>
      </c>
      <c r="U75" s="2">
        <v>55</v>
      </c>
      <c r="V75" s="2">
        <f>HLOOKUP($F$4,'tabulka hodnot'!$D$3:$J$203,'vypocet bodov do rebricka'!U75+1,0)</f>
        <v>63</v>
      </c>
      <c r="Y75" s="1" t="str">
        <f t="shared" si="24"/>
        <v>57-59</v>
      </c>
      <c r="Z75" s="1">
        <f t="shared" si="2"/>
        <v>3</v>
      </c>
      <c r="AA75" s="1" t="str">
        <f t="shared" si="3"/>
        <v>57</v>
      </c>
      <c r="AB75" s="1" t="str">
        <f t="shared" si="4"/>
        <v>59</v>
      </c>
      <c r="AC75">
        <f t="shared" si="5"/>
        <v>63</v>
      </c>
      <c r="AD75" s="1">
        <f t="shared" si="70"/>
        <v>0</v>
      </c>
      <c r="AE75" s="1">
        <f t="shared" si="70"/>
        <v>0</v>
      </c>
      <c r="AF75" s="1">
        <f t="shared" si="70"/>
        <v>0</v>
      </c>
      <c r="AG75" s="1">
        <f t="shared" si="70"/>
        <v>0</v>
      </c>
      <c r="AH75" s="1">
        <f t="shared" si="70"/>
        <v>0</v>
      </c>
      <c r="AI75" s="1">
        <f t="shared" si="70"/>
        <v>0</v>
      </c>
      <c r="AJ75" s="1">
        <f t="shared" si="70"/>
        <v>0</v>
      </c>
      <c r="AK75" s="1">
        <f t="shared" si="70"/>
        <v>0</v>
      </c>
      <c r="AL75" s="1">
        <f t="shared" si="70"/>
        <v>0</v>
      </c>
      <c r="AM75" s="1">
        <f t="shared" si="70"/>
        <v>0</v>
      </c>
      <c r="AN75" s="1">
        <f t="shared" si="70"/>
        <v>0</v>
      </c>
      <c r="AO75" s="1">
        <f t="shared" si="70"/>
        <v>0</v>
      </c>
      <c r="AP75" s="1">
        <f t="shared" si="70"/>
        <v>0</v>
      </c>
      <c r="AQ75" s="1">
        <f t="shared" si="70"/>
        <v>0</v>
      </c>
      <c r="AR75" s="1">
        <f t="shared" si="70"/>
        <v>0</v>
      </c>
      <c r="AS75" s="1">
        <f t="shared" si="70"/>
        <v>0</v>
      </c>
      <c r="AT75" s="1">
        <f t="shared" si="62"/>
        <v>0</v>
      </c>
      <c r="AU75" s="1">
        <f t="shared" si="62"/>
        <v>0</v>
      </c>
      <c r="AV75" s="1">
        <f t="shared" si="62"/>
        <v>0</v>
      </c>
      <c r="AW75" s="1">
        <f t="shared" si="62"/>
        <v>0</v>
      </c>
      <c r="AX75" s="1">
        <f t="shared" si="62"/>
        <v>0</v>
      </c>
      <c r="AY75" s="1">
        <f t="shared" si="62"/>
        <v>0</v>
      </c>
      <c r="AZ75" s="1">
        <f t="shared" si="62"/>
        <v>0</v>
      </c>
      <c r="BA75" s="1">
        <f t="shared" si="62"/>
        <v>0</v>
      </c>
      <c r="BB75" s="1">
        <f t="shared" si="62"/>
        <v>0</v>
      </c>
      <c r="BC75" s="1">
        <f t="shared" si="62"/>
        <v>0</v>
      </c>
      <c r="BD75" s="1">
        <f t="shared" si="62"/>
        <v>0</v>
      </c>
      <c r="BE75" s="1">
        <f t="shared" si="62"/>
        <v>0</v>
      </c>
      <c r="BF75" s="1">
        <f t="shared" si="62"/>
        <v>0</v>
      </c>
      <c r="BG75" s="1">
        <f t="shared" si="62"/>
        <v>0</v>
      </c>
      <c r="BH75" s="1">
        <f t="shared" si="62"/>
        <v>0</v>
      </c>
      <c r="BI75" s="1">
        <f t="shared" si="71"/>
        <v>0</v>
      </c>
      <c r="BJ75" s="1">
        <f t="shared" si="71"/>
        <v>0</v>
      </c>
      <c r="BK75" s="1">
        <f t="shared" si="71"/>
        <v>0</v>
      </c>
      <c r="BL75" s="1">
        <f t="shared" si="71"/>
        <v>0</v>
      </c>
      <c r="BM75" s="1">
        <f t="shared" si="71"/>
        <v>0</v>
      </c>
      <c r="BN75" s="1">
        <f t="shared" si="71"/>
        <v>0</v>
      </c>
      <c r="BO75" s="1">
        <f t="shared" si="71"/>
        <v>0</v>
      </c>
      <c r="BP75" s="1">
        <f t="shared" si="71"/>
        <v>0</v>
      </c>
      <c r="BQ75" s="1">
        <f t="shared" si="71"/>
        <v>0</v>
      </c>
      <c r="BR75" s="1">
        <f t="shared" si="71"/>
        <v>0</v>
      </c>
      <c r="BS75" s="1">
        <f t="shared" si="71"/>
        <v>0</v>
      </c>
      <c r="BT75" s="1">
        <f t="shared" si="71"/>
        <v>0</v>
      </c>
      <c r="BU75" s="1">
        <f t="shared" si="71"/>
        <v>0</v>
      </c>
      <c r="BV75" s="1">
        <f t="shared" si="71"/>
        <v>0</v>
      </c>
      <c r="BW75" s="1">
        <f t="shared" si="71"/>
        <v>0</v>
      </c>
      <c r="BX75" s="1">
        <f t="shared" si="63"/>
        <v>0</v>
      </c>
      <c r="BY75" s="1">
        <f t="shared" si="63"/>
        <v>0</v>
      </c>
      <c r="BZ75" s="1">
        <f t="shared" si="63"/>
        <v>0</v>
      </c>
      <c r="CA75" s="1">
        <f t="shared" si="63"/>
        <v>0</v>
      </c>
      <c r="CB75" s="1">
        <f t="shared" si="63"/>
        <v>0</v>
      </c>
      <c r="CC75" s="1">
        <f t="shared" si="63"/>
        <v>0</v>
      </c>
      <c r="CD75" s="1">
        <f t="shared" si="63"/>
        <v>0</v>
      </c>
      <c r="CE75" s="1">
        <f t="shared" si="63"/>
        <v>0</v>
      </c>
      <c r="CF75" s="1">
        <f t="shared" si="63"/>
        <v>0</v>
      </c>
      <c r="CG75" s="1">
        <f t="shared" si="63"/>
        <v>0</v>
      </c>
      <c r="CH75" s="1">
        <f t="shared" si="63"/>
        <v>63</v>
      </c>
      <c r="CI75" s="1">
        <f t="shared" si="63"/>
        <v>63</v>
      </c>
      <c r="CJ75" s="1">
        <f t="shared" si="63"/>
        <v>63</v>
      </c>
      <c r="CK75" s="1">
        <f t="shared" si="63"/>
        <v>0</v>
      </c>
      <c r="CL75" s="1">
        <f t="shared" si="63"/>
        <v>0</v>
      </c>
      <c r="CM75" s="1">
        <f t="shared" si="63"/>
        <v>0</v>
      </c>
      <c r="CN75" s="1">
        <f t="shared" si="64"/>
        <v>0</v>
      </c>
      <c r="CO75" s="1">
        <f t="shared" si="64"/>
        <v>0</v>
      </c>
      <c r="CP75" s="1">
        <f t="shared" si="64"/>
        <v>0</v>
      </c>
      <c r="CQ75" s="1">
        <f t="shared" si="64"/>
        <v>0</v>
      </c>
      <c r="CR75" s="1">
        <f t="shared" si="64"/>
        <v>0</v>
      </c>
      <c r="CS75" s="1">
        <f t="shared" si="64"/>
        <v>0</v>
      </c>
      <c r="CT75" s="1">
        <f t="shared" si="64"/>
        <v>0</v>
      </c>
      <c r="CU75" s="1">
        <f t="shared" si="64"/>
        <v>0</v>
      </c>
      <c r="CV75" s="1">
        <f t="shared" si="64"/>
        <v>0</v>
      </c>
      <c r="CW75" s="1">
        <f t="shared" si="64"/>
        <v>0</v>
      </c>
      <c r="CX75" s="1">
        <f t="shared" si="64"/>
        <v>0</v>
      </c>
      <c r="CY75" s="1">
        <f t="shared" si="64"/>
        <v>0</v>
      </c>
      <c r="CZ75" s="1">
        <f t="shared" si="64"/>
        <v>0</v>
      </c>
      <c r="DA75" s="1">
        <f t="shared" si="64"/>
        <v>0</v>
      </c>
      <c r="DB75" s="1">
        <f t="shared" si="64"/>
        <v>0</v>
      </c>
      <c r="DC75" s="1">
        <f t="shared" si="64"/>
        <v>0</v>
      </c>
      <c r="DD75" s="1">
        <f t="shared" si="72"/>
        <v>0</v>
      </c>
      <c r="DE75" s="1">
        <f t="shared" si="72"/>
        <v>0</v>
      </c>
      <c r="DF75" s="1">
        <f t="shared" si="72"/>
        <v>0</v>
      </c>
      <c r="DG75" s="1">
        <f t="shared" si="72"/>
        <v>0</v>
      </c>
      <c r="DH75" s="1">
        <f t="shared" si="72"/>
        <v>0</v>
      </c>
      <c r="DI75" s="1">
        <f t="shared" si="72"/>
        <v>0</v>
      </c>
      <c r="DJ75" s="1">
        <f t="shared" si="72"/>
        <v>0</v>
      </c>
      <c r="DK75" s="1">
        <f t="shared" si="72"/>
        <v>0</v>
      </c>
      <c r="DL75" s="1">
        <f t="shared" si="72"/>
        <v>0</v>
      </c>
      <c r="DM75" s="1">
        <f t="shared" si="72"/>
        <v>0</v>
      </c>
      <c r="DN75" s="1">
        <f t="shared" si="72"/>
        <v>0</v>
      </c>
      <c r="DO75" s="1">
        <f t="shared" si="72"/>
        <v>0</v>
      </c>
      <c r="DP75" s="1">
        <f t="shared" si="72"/>
        <v>0</v>
      </c>
      <c r="DQ75" s="1">
        <f t="shared" si="72"/>
        <v>0</v>
      </c>
      <c r="DR75" s="1">
        <f t="shared" si="72"/>
        <v>0</v>
      </c>
      <c r="DS75" s="1">
        <f t="shared" si="72"/>
        <v>0</v>
      </c>
      <c r="DT75" s="1">
        <f t="shared" si="65"/>
        <v>0</v>
      </c>
      <c r="DU75" s="1">
        <f t="shared" si="65"/>
        <v>0</v>
      </c>
      <c r="DV75" s="1">
        <f t="shared" si="65"/>
        <v>0</v>
      </c>
      <c r="DW75" s="1">
        <f t="shared" si="65"/>
        <v>0</v>
      </c>
      <c r="DX75" s="1">
        <f t="shared" si="65"/>
        <v>0</v>
      </c>
      <c r="DY75" s="1">
        <f t="shared" si="65"/>
        <v>0</v>
      </c>
      <c r="DZ75" s="1">
        <f t="shared" si="65"/>
        <v>0</v>
      </c>
      <c r="EA75" s="1">
        <f t="shared" si="65"/>
        <v>0</v>
      </c>
      <c r="EB75" s="1">
        <f t="shared" si="65"/>
        <v>0</v>
      </c>
      <c r="EC75" s="1">
        <f t="shared" si="65"/>
        <v>0</v>
      </c>
      <c r="ED75" s="1">
        <f t="shared" si="65"/>
        <v>0</v>
      </c>
      <c r="EE75" s="1">
        <f t="shared" si="65"/>
        <v>0</v>
      </c>
      <c r="EF75" s="1">
        <f t="shared" si="65"/>
        <v>0</v>
      </c>
      <c r="EG75" s="1">
        <f t="shared" si="65"/>
        <v>0</v>
      </c>
      <c r="EH75" s="1">
        <f t="shared" si="65"/>
        <v>0</v>
      </c>
      <c r="EI75" s="1">
        <f t="shared" si="65"/>
        <v>0</v>
      </c>
      <c r="EJ75" s="1">
        <f t="shared" si="61"/>
        <v>0</v>
      </c>
      <c r="EK75" s="1">
        <f t="shared" si="61"/>
        <v>0</v>
      </c>
      <c r="EL75" s="1">
        <f t="shared" si="61"/>
        <v>0</v>
      </c>
      <c r="EM75" s="1">
        <f t="shared" si="61"/>
        <v>0</v>
      </c>
      <c r="EN75" s="1">
        <f t="shared" si="61"/>
        <v>0</v>
      </c>
      <c r="EO75" s="1">
        <f t="shared" si="61"/>
        <v>0</v>
      </c>
      <c r="EP75" s="1">
        <f t="shared" si="61"/>
        <v>0</v>
      </c>
      <c r="EQ75" s="1">
        <f t="shared" si="61"/>
        <v>0</v>
      </c>
      <c r="ER75" s="1">
        <f t="shared" si="61"/>
        <v>0</v>
      </c>
      <c r="ES75" s="1">
        <f t="shared" si="61"/>
        <v>0</v>
      </c>
      <c r="ET75" s="1">
        <f t="shared" si="61"/>
        <v>0</v>
      </c>
      <c r="EU75" s="1">
        <f t="shared" si="61"/>
        <v>0</v>
      </c>
      <c r="EV75" s="1">
        <f t="shared" si="61"/>
        <v>0</v>
      </c>
      <c r="EW75" s="1">
        <f t="shared" si="61"/>
        <v>0</v>
      </c>
      <c r="EX75" s="1">
        <f t="shared" si="61"/>
        <v>0</v>
      </c>
      <c r="EY75" s="1">
        <f t="shared" si="61"/>
        <v>0</v>
      </c>
      <c r="EZ75" s="1">
        <f t="shared" si="73"/>
        <v>0</v>
      </c>
      <c r="FA75" s="1">
        <f t="shared" si="73"/>
        <v>0</v>
      </c>
      <c r="FB75" s="1">
        <f t="shared" si="73"/>
        <v>0</v>
      </c>
      <c r="FC75" s="1">
        <f t="shared" si="73"/>
        <v>0</v>
      </c>
      <c r="FD75" s="1">
        <f t="shared" si="73"/>
        <v>0</v>
      </c>
      <c r="FE75" s="1">
        <f t="shared" si="73"/>
        <v>0</v>
      </c>
      <c r="FF75" s="1">
        <f t="shared" si="73"/>
        <v>0</v>
      </c>
      <c r="FG75" s="1">
        <f t="shared" si="73"/>
        <v>0</v>
      </c>
      <c r="FH75" s="1">
        <f t="shared" si="73"/>
        <v>0</v>
      </c>
      <c r="FI75" s="1">
        <f t="shared" si="73"/>
        <v>0</v>
      </c>
      <c r="FJ75" s="1">
        <f t="shared" si="73"/>
        <v>0</v>
      </c>
      <c r="FK75" s="1">
        <f t="shared" si="73"/>
        <v>0</v>
      </c>
      <c r="FL75" s="1">
        <f t="shared" si="73"/>
        <v>0</v>
      </c>
      <c r="FM75" s="1">
        <f t="shared" si="73"/>
        <v>0</v>
      </c>
      <c r="FN75" s="1">
        <f t="shared" si="73"/>
        <v>0</v>
      </c>
      <c r="FO75" s="1">
        <f t="shared" si="73"/>
        <v>0</v>
      </c>
      <c r="FP75" s="1">
        <f t="shared" si="66"/>
        <v>0</v>
      </c>
      <c r="FQ75" s="1">
        <f t="shared" si="67"/>
        <v>0</v>
      </c>
      <c r="FR75" s="1">
        <f t="shared" si="67"/>
        <v>0</v>
      </c>
      <c r="FS75" s="1">
        <f t="shared" si="67"/>
        <v>0</v>
      </c>
      <c r="FT75" s="1">
        <f t="shared" si="67"/>
        <v>0</v>
      </c>
      <c r="FU75" s="1">
        <f t="shared" si="67"/>
        <v>0</v>
      </c>
      <c r="FV75" s="1">
        <f t="shared" si="67"/>
        <v>0</v>
      </c>
      <c r="FW75" s="1">
        <f t="shared" si="67"/>
        <v>0</v>
      </c>
      <c r="FX75" s="1">
        <f t="shared" si="67"/>
        <v>0</v>
      </c>
      <c r="FY75" s="1">
        <f t="shared" si="67"/>
        <v>0</v>
      </c>
      <c r="FZ75" s="1">
        <f t="shared" si="67"/>
        <v>0</v>
      </c>
      <c r="GA75" s="1">
        <f t="shared" si="67"/>
        <v>0</v>
      </c>
      <c r="GB75" s="1">
        <f t="shared" si="67"/>
        <v>0</v>
      </c>
      <c r="GC75" s="1">
        <f t="shared" si="67"/>
        <v>0</v>
      </c>
      <c r="GD75" s="1">
        <f t="shared" si="67"/>
        <v>0</v>
      </c>
      <c r="GE75" s="1">
        <f t="shared" si="67"/>
        <v>0</v>
      </c>
      <c r="GF75" s="1">
        <f t="shared" si="67"/>
        <v>0</v>
      </c>
      <c r="GG75" s="1">
        <f t="shared" si="74"/>
        <v>0</v>
      </c>
      <c r="GH75" s="1">
        <f t="shared" si="74"/>
        <v>0</v>
      </c>
      <c r="GI75" s="1">
        <f t="shared" si="74"/>
        <v>0</v>
      </c>
      <c r="GJ75" s="1">
        <f t="shared" si="74"/>
        <v>0</v>
      </c>
      <c r="GK75" s="1">
        <f t="shared" si="74"/>
        <v>0</v>
      </c>
      <c r="GL75" s="1">
        <f t="shared" si="74"/>
        <v>0</v>
      </c>
      <c r="GM75" s="1">
        <f t="shared" si="74"/>
        <v>0</v>
      </c>
      <c r="GN75" s="1">
        <f t="shared" si="74"/>
        <v>0</v>
      </c>
      <c r="GO75" s="1">
        <f t="shared" si="74"/>
        <v>0</v>
      </c>
      <c r="GP75" s="1">
        <f t="shared" si="74"/>
        <v>0</v>
      </c>
      <c r="GQ75" s="1">
        <f t="shared" si="74"/>
        <v>0</v>
      </c>
      <c r="GR75" s="1">
        <f t="shared" si="74"/>
        <v>0</v>
      </c>
      <c r="GS75" s="1">
        <f t="shared" si="74"/>
        <v>0</v>
      </c>
      <c r="GT75" s="1">
        <f t="shared" si="74"/>
        <v>0</v>
      </c>
      <c r="GU75" s="1">
        <f t="shared" si="74"/>
        <v>0</v>
      </c>
      <c r="GV75" s="1">
        <f t="shared" si="74"/>
        <v>0</v>
      </c>
      <c r="GW75" s="1">
        <f t="shared" si="68"/>
        <v>0</v>
      </c>
      <c r="GX75" s="1">
        <f t="shared" si="68"/>
        <v>0</v>
      </c>
      <c r="GY75" s="1">
        <f t="shared" si="68"/>
        <v>0</v>
      </c>
      <c r="GZ75" s="1">
        <f t="shared" si="68"/>
        <v>0</v>
      </c>
      <c r="HA75" s="1">
        <f t="shared" si="68"/>
        <v>0</v>
      </c>
      <c r="HB75" s="1">
        <f t="shared" si="68"/>
        <v>0</v>
      </c>
      <c r="HC75" s="1">
        <f t="shared" si="68"/>
        <v>0</v>
      </c>
      <c r="HD75" s="1">
        <f t="shared" si="68"/>
        <v>0</v>
      </c>
      <c r="HE75" s="1">
        <f t="shared" si="68"/>
        <v>0</v>
      </c>
      <c r="HF75" s="1">
        <f t="shared" si="68"/>
        <v>0</v>
      </c>
      <c r="HG75" s="1">
        <f t="shared" si="68"/>
        <v>0</v>
      </c>
      <c r="HH75" s="1">
        <f t="shared" si="68"/>
        <v>0</v>
      </c>
      <c r="HI75" s="1">
        <f t="shared" si="68"/>
        <v>0</v>
      </c>
      <c r="HJ75" s="1">
        <f t="shared" si="68"/>
        <v>0</v>
      </c>
      <c r="HK75" s="1">
        <f t="shared" si="68"/>
        <v>0</v>
      </c>
      <c r="HL75" s="1">
        <f t="shared" si="69"/>
        <v>0</v>
      </c>
      <c r="HM75" s="1">
        <f t="shared" si="69"/>
        <v>0</v>
      </c>
      <c r="HN75" s="1">
        <f t="shared" si="69"/>
        <v>0</v>
      </c>
      <c r="HO75" s="1">
        <f t="shared" si="69"/>
        <v>0</v>
      </c>
      <c r="HP75" s="1">
        <f t="shared" si="69"/>
        <v>0</v>
      </c>
      <c r="HQ75" s="1">
        <f t="shared" si="69"/>
        <v>0</v>
      </c>
      <c r="HR75" s="1">
        <f t="shared" si="69"/>
        <v>0</v>
      </c>
      <c r="HS75" s="1">
        <f t="shared" si="69"/>
        <v>0</v>
      </c>
      <c r="HT75" s="1">
        <f t="shared" si="69"/>
        <v>0</v>
      </c>
      <c r="HU75" s="1">
        <f t="shared" si="69"/>
        <v>0</v>
      </c>
      <c r="HW75">
        <v>55</v>
      </c>
      <c r="HX75" s="15">
        <f t="shared" si="25"/>
        <v>0</v>
      </c>
      <c r="HY75">
        <f t="shared" si="45"/>
        <v>0</v>
      </c>
      <c r="HZ75" s="1" t="str">
        <f t="shared" si="26"/>
        <v/>
      </c>
      <c r="IA75" s="1">
        <f t="shared" si="27"/>
        <v>0</v>
      </c>
      <c r="IB75" t="str">
        <f t="shared" si="31"/>
        <v/>
      </c>
      <c r="IC75" t="str">
        <f t="shared" si="20"/>
        <v/>
      </c>
      <c r="ID75">
        <f>IF(HZ75&gt;$IC$18,1000,IF(HZ75=$IC$18,MIN(HZ75:$HZ$220),1000))</f>
        <v>1000</v>
      </c>
      <c r="IG75" s="1">
        <f t="shared" si="28"/>
        <v>0</v>
      </c>
      <c r="IH75" s="1">
        <f t="shared" si="21"/>
        <v>0</v>
      </c>
      <c r="II75" s="1">
        <f t="shared" si="29"/>
        <v>0</v>
      </c>
      <c r="IJ75" s="1">
        <f t="shared" si="30"/>
        <v>0</v>
      </c>
    </row>
    <row r="76" spans="1:244">
      <c r="A76">
        <v>56</v>
      </c>
      <c r="B76" t="str">
        <f t="shared" si="22"/>
        <v/>
      </c>
      <c r="C76" s="2" t="str">
        <f t="shared" si="23"/>
        <v/>
      </c>
      <c r="D76" s="28"/>
      <c r="E76" s="29"/>
      <c r="F76" s="30"/>
      <c r="G76" s="12" t="e">
        <f t="shared" si="0"/>
        <v>#VALUE!</v>
      </c>
      <c r="T76" s="16" t="str">
        <f t="shared" si="1"/>
        <v/>
      </c>
      <c r="U76" s="2">
        <v>56</v>
      </c>
      <c r="V76" s="2">
        <f>HLOOKUP($F$4,'tabulka hodnot'!$D$3:$J$203,'vypocet bodov do rebricka'!U76+1,0)</f>
        <v>63</v>
      </c>
      <c r="Y76" s="1" t="str">
        <f t="shared" si="24"/>
        <v>57-59</v>
      </c>
      <c r="Z76" s="1">
        <f t="shared" si="2"/>
        <v>3</v>
      </c>
      <c r="AA76" s="1" t="str">
        <f t="shared" si="3"/>
        <v>57</v>
      </c>
      <c r="AB76" s="1" t="str">
        <f t="shared" si="4"/>
        <v>59</v>
      </c>
      <c r="AC76">
        <f t="shared" si="5"/>
        <v>63</v>
      </c>
      <c r="AD76" s="1">
        <f t="shared" si="70"/>
        <v>0</v>
      </c>
      <c r="AE76" s="1">
        <f t="shared" si="70"/>
        <v>0</v>
      </c>
      <c r="AF76" s="1">
        <f t="shared" si="70"/>
        <v>0</v>
      </c>
      <c r="AG76" s="1">
        <f t="shared" si="70"/>
        <v>0</v>
      </c>
      <c r="AH76" s="1">
        <f t="shared" si="70"/>
        <v>0</v>
      </c>
      <c r="AI76" s="1">
        <f t="shared" si="70"/>
        <v>0</v>
      </c>
      <c r="AJ76" s="1">
        <f t="shared" si="70"/>
        <v>0</v>
      </c>
      <c r="AK76" s="1">
        <f t="shared" si="70"/>
        <v>0</v>
      </c>
      <c r="AL76" s="1">
        <f t="shared" si="70"/>
        <v>0</v>
      </c>
      <c r="AM76" s="1">
        <f t="shared" si="70"/>
        <v>0</v>
      </c>
      <c r="AN76" s="1">
        <f t="shared" si="70"/>
        <v>0</v>
      </c>
      <c r="AO76" s="1">
        <f t="shared" si="70"/>
        <v>0</v>
      </c>
      <c r="AP76" s="1">
        <f t="shared" si="70"/>
        <v>0</v>
      </c>
      <c r="AQ76" s="1">
        <f t="shared" si="70"/>
        <v>0</v>
      </c>
      <c r="AR76" s="1">
        <f t="shared" si="70"/>
        <v>0</v>
      </c>
      <c r="AS76" s="1">
        <f t="shared" si="70"/>
        <v>0</v>
      </c>
      <c r="AT76" s="1">
        <f t="shared" si="62"/>
        <v>0</v>
      </c>
      <c r="AU76" s="1">
        <f t="shared" si="62"/>
        <v>0</v>
      </c>
      <c r="AV76" s="1">
        <f t="shared" si="62"/>
        <v>0</v>
      </c>
      <c r="AW76" s="1">
        <f t="shared" si="62"/>
        <v>0</v>
      </c>
      <c r="AX76" s="1">
        <f t="shared" si="62"/>
        <v>0</v>
      </c>
      <c r="AY76" s="1">
        <f t="shared" si="62"/>
        <v>0</v>
      </c>
      <c r="AZ76" s="1">
        <f t="shared" si="62"/>
        <v>0</v>
      </c>
      <c r="BA76" s="1">
        <f t="shared" si="62"/>
        <v>0</v>
      </c>
      <c r="BB76" s="1">
        <f t="shared" si="62"/>
        <v>0</v>
      </c>
      <c r="BC76" s="1">
        <f t="shared" si="62"/>
        <v>0</v>
      </c>
      <c r="BD76" s="1">
        <f t="shared" si="62"/>
        <v>0</v>
      </c>
      <c r="BE76" s="1">
        <f t="shared" si="62"/>
        <v>0</v>
      </c>
      <c r="BF76" s="1">
        <f t="shared" si="62"/>
        <v>0</v>
      </c>
      <c r="BG76" s="1">
        <f t="shared" si="62"/>
        <v>0</v>
      </c>
      <c r="BH76" s="1">
        <f t="shared" si="62"/>
        <v>0</v>
      </c>
      <c r="BI76" s="1">
        <f t="shared" si="71"/>
        <v>0</v>
      </c>
      <c r="BJ76" s="1">
        <f t="shared" si="71"/>
        <v>0</v>
      </c>
      <c r="BK76" s="1">
        <f t="shared" si="71"/>
        <v>0</v>
      </c>
      <c r="BL76" s="1">
        <f t="shared" si="71"/>
        <v>0</v>
      </c>
      <c r="BM76" s="1">
        <f t="shared" si="71"/>
        <v>0</v>
      </c>
      <c r="BN76" s="1">
        <f t="shared" si="71"/>
        <v>0</v>
      </c>
      <c r="BO76" s="1">
        <f t="shared" si="71"/>
        <v>0</v>
      </c>
      <c r="BP76" s="1">
        <f t="shared" si="71"/>
        <v>0</v>
      </c>
      <c r="BQ76" s="1">
        <f t="shared" si="71"/>
        <v>0</v>
      </c>
      <c r="BR76" s="1">
        <f t="shared" si="71"/>
        <v>0</v>
      </c>
      <c r="BS76" s="1">
        <f t="shared" si="71"/>
        <v>0</v>
      </c>
      <c r="BT76" s="1">
        <f t="shared" si="71"/>
        <v>0</v>
      </c>
      <c r="BU76" s="1">
        <f t="shared" si="71"/>
        <v>0</v>
      </c>
      <c r="BV76" s="1">
        <f t="shared" si="71"/>
        <v>0</v>
      </c>
      <c r="BW76" s="1">
        <f t="shared" si="71"/>
        <v>0</v>
      </c>
      <c r="BX76" s="1">
        <f t="shared" si="63"/>
        <v>0</v>
      </c>
      <c r="BY76" s="1">
        <f t="shared" si="63"/>
        <v>0</v>
      </c>
      <c r="BZ76" s="1">
        <f t="shared" si="63"/>
        <v>0</v>
      </c>
      <c r="CA76" s="1">
        <f t="shared" si="63"/>
        <v>0</v>
      </c>
      <c r="CB76" s="1">
        <f t="shared" si="63"/>
        <v>0</v>
      </c>
      <c r="CC76" s="1">
        <f t="shared" si="63"/>
        <v>0</v>
      </c>
      <c r="CD76" s="1">
        <f t="shared" si="63"/>
        <v>0</v>
      </c>
      <c r="CE76" s="1">
        <f t="shared" si="63"/>
        <v>0</v>
      </c>
      <c r="CF76" s="1">
        <f t="shared" si="63"/>
        <v>0</v>
      </c>
      <c r="CG76" s="1">
        <f t="shared" si="63"/>
        <v>0</v>
      </c>
      <c r="CH76" s="1">
        <f t="shared" si="63"/>
        <v>63</v>
      </c>
      <c r="CI76" s="1">
        <f t="shared" si="63"/>
        <v>63</v>
      </c>
      <c r="CJ76" s="1">
        <f t="shared" si="63"/>
        <v>63</v>
      </c>
      <c r="CK76" s="1">
        <f t="shared" si="63"/>
        <v>0</v>
      </c>
      <c r="CL76" s="1">
        <f t="shared" si="63"/>
        <v>0</v>
      </c>
      <c r="CM76" s="1">
        <f t="shared" si="63"/>
        <v>0</v>
      </c>
      <c r="CN76" s="1">
        <f t="shared" si="64"/>
        <v>0</v>
      </c>
      <c r="CO76" s="1">
        <f t="shared" si="64"/>
        <v>0</v>
      </c>
      <c r="CP76" s="1">
        <f t="shared" si="64"/>
        <v>0</v>
      </c>
      <c r="CQ76" s="1">
        <f t="shared" si="64"/>
        <v>0</v>
      </c>
      <c r="CR76" s="1">
        <f t="shared" si="64"/>
        <v>0</v>
      </c>
      <c r="CS76" s="1">
        <f t="shared" si="64"/>
        <v>0</v>
      </c>
      <c r="CT76" s="1">
        <f t="shared" si="64"/>
        <v>0</v>
      </c>
      <c r="CU76" s="1">
        <f t="shared" si="64"/>
        <v>0</v>
      </c>
      <c r="CV76" s="1">
        <f t="shared" si="64"/>
        <v>0</v>
      </c>
      <c r="CW76" s="1">
        <f t="shared" si="64"/>
        <v>0</v>
      </c>
      <c r="CX76" s="1">
        <f t="shared" si="64"/>
        <v>0</v>
      </c>
      <c r="CY76" s="1">
        <f t="shared" si="64"/>
        <v>0</v>
      </c>
      <c r="CZ76" s="1">
        <f t="shared" si="64"/>
        <v>0</v>
      </c>
      <c r="DA76" s="1">
        <f t="shared" si="64"/>
        <v>0</v>
      </c>
      <c r="DB76" s="1">
        <f t="shared" si="64"/>
        <v>0</v>
      </c>
      <c r="DC76" s="1">
        <f t="shared" si="64"/>
        <v>0</v>
      </c>
      <c r="DD76" s="1">
        <f t="shared" si="72"/>
        <v>0</v>
      </c>
      <c r="DE76" s="1">
        <f t="shared" si="72"/>
        <v>0</v>
      </c>
      <c r="DF76" s="1">
        <f t="shared" si="72"/>
        <v>0</v>
      </c>
      <c r="DG76" s="1">
        <f t="shared" si="72"/>
        <v>0</v>
      </c>
      <c r="DH76" s="1">
        <f t="shared" si="72"/>
        <v>0</v>
      </c>
      <c r="DI76" s="1">
        <f t="shared" si="72"/>
        <v>0</v>
      </c>
      <c r="DJ76" s="1">
        <f t="shared" si="72"/>
        <v>0</v>
      </c>
      <c r="DK76" s="1">
        <f t="shared" si="72"/>
        <v>0</v>
      </c>
      <c r="DL76" s="1">
        <f t="shared" si="72"/>
        <v>0</v>
      </c>
      <c r="DM76" s="1">
        <f t="shared" si="72"/>
        <v>0</v>
      </c>
      <c r="DN76" s="1">
        <f t="shared" si="72"/>
        <v>0</v>
      </c>
      <c r="DO76" s="1">
        <f t="shared" si="72"/>
        <v>0</v>
      </c>
      <c r="DP76" s="1">
        <f t="shared" si="72"/>
        <v>0</v>
      </c>
      <c r="DQ76" s="1">
        <f t="shared" si="72"/>
        <v>0</v>
      </c>
      <c r="DR76" s="1">
        <f t="shared" si="72"/>
        <v>0</v>
      </c>
      <c r="DS76" s="1">
        <f t="shared" si="72"/>
        <v>0</v>
      </c>
      <c r="DT76" s="1">
        <f t="shared" si="65"/>
        <v>0</v>
      </c>
      <c r="DU76" s="1">
        <f t="shared" si="65"/>
        <v>0</v>
      </c>
      <c r="DV76" s="1">
        <f t="shared" si="65"/>
        <v>0</v>
      </c>
      <c r="DW76" s="1">
        <f t="shared" si="65"/>
        <v>0</v>
      </c>
      <c r="DX76" s="1">
        <f t="shared" si="65"/>
        <v>0</v>
      </c>
      <c r="DY76" s="1">
        <f t="shared" si="65"/>
        <v>0</v>
      </c>
      <c r="DZ76" s="1">
        <f t="shared" si="65"/>
        <v>0</v>
      </c>
      <c r="EA76" s="1">
        <f t="shared" si="65"/>
        <v>0</v>
      </c>
      <c r="EB76" s="1">
        <f t="shared" si="65"/>
        <v>0</v>
      </c>
      <c r="EC76" s="1">
        <f t="shared" si="65"/>
        <v>0</v>
      </c>
      <c r="ED76" s="1">
        <f t="shared" si="65"/>
        <v>0</v>
      </c>
      <c r="EE76" s="1">
        <f t="shared" si="65"/>
        <v>0</v>
      </c>
      <c r="EF76" s="1">
        <f t="shared" si="65"/>
        <v>0</v>
      </c>
      <c r="EG76" s="1">
        <f t="shared" si="65"/>
        <v>0</v>
      </c>
      <c r="EH76" s="1">
        <f t="shared" si="65"/>
        <v>0</v>
      </c>
      <c r="EI76" s="1">
        <f t="shared" si="65"/>
        <v>0</v>
      </c>
      <c r="EJ76" s="1">
        <f t="shared" si="61"/>
        <v>0</v>
      </c>
      <c r="EK76" s="1">
        <f t="shared" si="61"/>
        <v>0</v>
      </c>
      <c r="EL76" s="1">
        <f t="shared" si="61"/>
        <v>0</v>
      </c>
      <c r="EM76" s="1">
        <f t="shared" si="61"/>
        <v>0</v>
      </c>
      <c r="EN76" s="1">
        <f t="shared" si="61"/>
        <v>0</v>
      </c>
      <c r="EO76" s="1">
        <f t="shared" si="61"/>
        <v>0</v>
      </c>
      <c r="EP76" s="1">
        <f t="shared" si="61"/>
        <v>0</v>
      </c>
      <c r="EQ76" s="1">
        <f t="shared" si="61"/>
        <v>0</v>
      </c>
      <c r="ER76" s="1">
        <f t="shared" si="61"/>
        <v>0</v>
      </c>
      <c r="ES76" s="1">
        <f t="shared" si="61"/>
        <v>0</v>
      </c>
      <c r="ET76" s="1">
        <f t="shared" si="61"/>
        <v>0</v>
      </c>
      <c r="EU76" s="1">
        <f t="shared" si="61"/>
        <v>0</v>
      </c>
      <c r="EV76" s="1">
        <f t="shared" si="61"/>
        <v>0</v>
      </c>
      <c r="EW76" s="1">
        <f t="shared" si="61"/>
        <v>0</v>
      </c>
      <c r="EX76" s="1">
        <f t="shared" si="61"/>
        <v>0</v>
      </c>
      <c r="EY76" s="1">
        <f t="shared" si="61"/>
        <v>0</v>
      </c>
      <c r="EZ76" s="1">
        <f t="shared" si="73"/>
        <v>0</v>
      </c>
      <c r="FA76" s="1">
        <f t="shared" si="73"/>
        <v>0</v>
      </c>
      <c r="FB76" s="1">
        <f t="shared" si="73"/>
        <v>0</v>
      </c>
      <c r="FC76" s="1">
        <f t="shared" si="73"/>
        <v>0</v>
      </c>
      <c r="FD76" s="1">
        <f t="shared" si="73"/>
        <v>0</v>
      </c>
      <c r="FE76" s="1">
        <f t="shared" si="73"/>
        <v>0</v>
      </c>
      <c r="FF76" s="1">
        <f t="shared" si="73"/>
        <v>0</v>
      </c>
      <c r="FG76" s="1">
        <f t="shared" si="73"/>
        <v>0</v>
      </c>
      <c r="FH76" s="1">
        <f t="shared" si="73"/>
        <v>0</v>
      </c>
      <c r="FI76" s="1">
        <f t="shared" si="73"/>
        <v>0</v>
      </c>
      <c r="FJ76" s="1">
        <f t="shared" si="73"/>
        <v>0</v>
      </c>
      <c r="FK76" s="1">
        <f t="shared" si="73"/>
        <v>0</v>
      </c>
      <c r="FL76" s="1">
        <f t="shared" si="73"/>
        <v>0</v>
      </c>
      <c r="FM76" s="1">
        <f t="shared" si="73"/>
        <v>0</v>
      </c>
      <c r="FN76" s="1">
        <f t="shared" si="73"/>
        <v>0</v>
      </c>
      <c r="FO76" s="1">
        <f t="shared" si="73"/>
        <v>0</v>
      </c>
      <c r="FP76" s="1">
        <f t="shared" si="66"/>
        <v>0</v>
      </c>
      <c r="FQ76" s="1">
        <f t="shared" si="67"/>
        <v>0</v>
      </c>
      <c r="FR76" s="1">
        <f t="shared" si="67"/>
        <v>0</v>
      </c>
      <c r="FS76" s="1">
        <f t="shared" si="67"/>
        <v>0</v>
      </c>
      <c r="FT76" s="1">
        <f t="shared" si="67"/>
        <v>0</v>
      </c>
      <c r="FU76" s="1">
        <f t="shared" si="67"/>
        <v>0</v>
      </c>
      <c r="FV76" s="1">
        <f t="shared" si="67"/>
        <v>0</v>
      </c>
      <c r="FW76" s="1">
        <f t="shared" si="67"/>
        <v>0</v>
      </c>
      <c r="FX76" s="1">
        <f t="shared" si="67"/>
        <v>0</v>
      </c>
      <c r="FY76" s="1">
        <f t="shared" si="67"/>
        <v>0</v>
      </c>
      <c r="FZ76" s="1">
        <f t="shared" si="67"/>
        <v>0</v>
      </c>
      <c r="GA76" s="1">
        <f t="shared" si="67"/>
        <v>0</v>
      </c>
      <c r="GB76" s="1">
        <f t="shared" si="67"/>
        <v>0</v>
      </c>
      <c r="GC76" s="1">
        <f t="shared" si="67"/>
        <v>0</v>
      </c>
      <c r="GD76" s="1">
        <f t="shared" si="67"/>
        <v>0</v>
      </c>
      <c r="GE76" s="1">
        <f t="shared" si="67"/>
        <v>0</v>
      </c>
      <c r="GF76" s="1">
        <f t="shared" si="67"/>
        <v>0</v>
      </c>
      <c r="GG76" s="1">
        <f t="shared" si="74"/>
        <v>0</v>
      </c>
      <c r="GH76" s="1">
        <f t="shared" si="74"/>
        <v>0</v>
      </c>
      <c r="GI76" s="1">
        <f t="shared" si="74"/>
        <v>0</v>
      </c>
      <c r="GJ76" s="1">
        <f t="shared" si="74"/>
        <v>0</v>
      </c>
      <c r="GK76" s="1">
        <f t="shared" si="74"/>
        <v>0</v>
      </c>
      <c r="GL76" s="1">
        <f t="shared" si="74"/>
        <v>0</v>
      </c>
      <c r="GM76" s="1">
        <f t="shared" si="74"/>
        <v>0</v>
      </c>
      <c r="GN76" s="1">
        <f t="shared" si="74"/>
        <v>0</v>
      </c>
      <c r="GO76" s="1">
        <f t="shared" si="74"/>
        <v>0</v>
      </c>
      <c r="GP76" s="1">
        <f t="shared" si="74"/>
        <v>0</v>
      </c>
      <c r="GQ76" s="1">
        <f t="shared" si="74"/>
        <v>0</v>
      </c>
      <c r="GR76" s="1">
        <f t="shared" si="74"/>
        <v>0</v>
      </c>
      <c r="GS76" s="1">
        <f t="shared" si="74"/>
        <v>0</v>
      </c>
      <c r="GT76" s="1">
        <f t="shared" si="74"/>
        <v>0</v>
      </c>
      <c r="GU76" s="1">
        <f t="shared" si="74"/>
        <v>0</v>
      </c>
      <c r="GV76" s="1">
        <f t="shared" si="74"/>
        <v>0</v>
      </c>
      <c r="GW76" s="1">
        <f t="shared" si="68"/>
        <v>0</v>
      </c>
      <c r="GX76" s="1">
        <f t="shared" si="68"/>
        <v>0</v>
      </c>
      <c r="GY76" s="1">
        <f t="shared" si="68"/>
        <v>0</v>
      </c>
      <c r="GZ76" s="1">
        <f t="shared" si="68"/>
        <v>0</v>
      </c>
      <c r="HA76" s="1">
        <f t="shared" si="68"/>
        <v>0</v>
      </c>
      <c r="HB76" s="1">
        <f t="shared" si="68"/>
        <v>0</v>
      </c>
      <c r="HC76" s="1">
        <f t="shared" si="68"/>
        <v>0</v>
      </c>
      <c r="HD76" s="1">
        <f t="shared" si="68"/>
        <v>0</v>
      </c>
      <c r="HE76" s="1">
        <f t="shared" si="68"/>
        <v>0</v>
      </c>
      <c r="HF76" s="1">
        <f t="shared" si="68"/>
        <v>0</v>
      </c>
      <c r="HG76" s="1">
        <f t="shared" si="68"/>
        <v>0</v>
      </c>
      <c r="HH76" s="1">
        <f t="shared" si="68"/>
        <v>0</v>
      </c>
      <c r="HI76" s="1">
        <f t="shared" si="68"/>
        <v>0</v>
      </c>
      <c r="HJ76" s="1">
        <f t="shared" si="68"/>
        <v>0</v>
      </c>
      <c r="HK76" s="1">
        <f t="shared" si="68"/>
        <v>0</v>
      </c>
      <c r="HL76" s="1">
        <f t="shared" si="69"/>
        <v>0</v>
      </c>
      <c r="HM76" s="1">
        <f t="shared" si="69"/>
        <v>0</v>
      </c>
      <c r="HN76" s="1">
        <f t="shared" si="69"/>
        <v>0</v>
      </c>
      <c r="HO76" s="1">
        <f t="shared" si="69"/>
        <v>0</v>
      </c>
      <c r="HP76" s="1">
        <f t="shared" si="69"/>
        <v>0</v>
      </c>
      <c r="HQ76" s="1">
        <f t="shared" si="69"/>
        <v>0</v>
      </c>
      <c r="HR76" s="1">
        <f t="shared" si="69"/>
        <v>0</v>
      </c>
      <c r="HS76" s="1">
        <f t="shared" si="69"/>
        <v>0</v>
      </c>
      <c r="HT76" s="1">
        <f t="shared" si="69"/>
        <v>0</v>
      </c>
      <c r="HU76" s="1">
        <f t="shared" si="69"/>
        <v>0</v>
      </c>
      <c r="HW76">
        <v>56</v>
      </c>
      <c r="HX76" s="15">
        <f t="shared" si="25"/>
        <v>0</v>
      </c>
      <c r="HY76">
        <f t="shared" si="45"/>
        <v>0</v>
      </c>
      <c r="HZ76" s="1" t="str">
        <f t="shared" si="26"/>
        <v/>
      </c>
      <c r="IA76" s="1">
        <f t="shared" si="27"/>
        <v>0</v>
      </c>
      <c r="IB76" t="str">
        <f t="shared" si="31"/>
        <v/>
      </c>
      <c r="IC76" t="str">
        <f t="shared" si="20"/>
        <v/>
      </c>
      <c r="ID76">
        <f>IF(HZ76&gt;$IC$18,1000,IF(HZ76=$IC$18,MIN(HZ76:$HZ$220),1000))</f>
        <v>1000</v>
      </c>
      <c r="IG76" s="1">
        <f t="shared" si="28"/>
        <v>0</v>
      </c>
      <c r="IH76" s="1">
        <f t="shared" si="21"/>
        <v>0</v>
      </c>
      <c r="II76" s="1">
        <f t="shared" si="29"/>
        <v>0</v>
      </c>
      <c r="IJ76" s="1">
        <f t="shared" si="30"/>
        <v>0</v>
      </c>
    </row>
    <row r="77" spans="1:244">
      <c r="A77">
        <v>57</v>
      </c>
      <c r="B77" t="str">
        <f t="shared" si="22"/>
        <v/>
      </c>
      <c r="C77" s="2" t="str">
        <f t="shared" si="23"/>
        <v/>
      </c>
      <c r="D77" s="28"/>
      <c r="E77" s="29"/>
      <c r="F77" s="30"/>
      <c r="G77" s="12" t="e">
        <f t="shared" si="0"/>
        <v>#VALUE!</v>
      </c>
      <c r="T77" s="16" t="str">
        <f t="shared" si="1"/>
        <v/>
      </c>
      <c r="U77" s="2">
        <v>57</v>
      </c>
      <c r="V77" s="2">
        <f>HLOOKUP($F$4,'tabulka hodnot'!$D$3:$J$203,'vypocet bodov do rebricka'!U77+1,0)</f>
        <v>63</v>
      </c>
      <c r="Y77" s="1" t="str">
        <f t="shared" si="24"/>
        <v>57-59</v>
      </c>
      <c r="Z77" s="1">
        <f t="shared" si="2"/>
        <v>3</v>
      </c>
      <c r="AA77" s="1" t="str">
        <f t="shared" si="3"/>
        <v>57</v>
      </c>
      <c r="AB77" s="1" t="str">
        <f t="shared" si="4"/>
        <v>59</v>
      </c>
      <c r="AC77">
        <f t="shared" si="5"/>
        <v>63</v>
      </c>
      <c r="AD77" s="1">
        <f t="shared" si="70"/>
        <v>0</v>
      </c>
      <c r="AE77" s="1">
        <f t="shared" si="70"/>
        <v>0</v>
      </c>
      <c r="AF77" s="1">
        <f t="shared" si="70"/>
        <v>0</v>
      </c>
      <c r="AG77" s="1">
        <f t="shared" si="70"/>
        <v>0</v>
      </c>
      <c r="AH77" s="1">
        <f t="shared" si="70"/>
        <v>0</v>
      </c>
      <c r="AI77" s="1">
        <f t="shared" si="70"/>
        <v>0</v>
      </c>
      <c r="AJ77" s="1">
        <f t="shared" si="70"/>
        <v>0</v>
      </c>
      <c r="AK77" s="1">
        <f t="shared" si="70"/>
        <v>0</v>
      </c>
      <c r="AL77" s="1">
        <f t="shared" si="70"/>
        <v>0</v>
      </c>
      <c r="AM77" s="1">
        <f t="shared" si="70"/>
        <v>0</v>
      </c>
      <c r="AN77" s="1">
        <f t="shared" si="70"/>
        <v>0</v>
      </c>
      <c r="AO77" s="1">
        <f t="shared" si="70"/>
        <v>0</v>
      </c>
      <c r="AP77" s="1">
        <f t="shared" si="70"/>
        <v>0</v>
      </c>
      <c r="AQ77" s="1">
        <f t="shared" si="70"/>
        <v>0</v>
      </c>
      <c r="AR77" s="1">
        <f t="shared" si="70"/>
        <v>0</v>
      </c>
      <c r="AS77" s="1">
        <f t="shared" si="70"/>
        <v>0</v>
      </c>
      <c r="AT77" s="1">
        <f t="shared" si="62"/>
        <v>0</v>
      </c>
      <c r="AU77" s="1">
        <f t="shared" si="62"/>
        <v>0</v>
      </c>
      <c r="AV77" s="1">
        <f t="shared" si="62"/>
        <v>0</v>
      </c>
      <c r="AW77" s="1">
        <f t="shared" si="62"/>
        <v>0</v>
      </c>
      <c r="AX77" s="1">
        <f t="shared" si="62"/>
        <v>0</v>
      </c>
      <c r="AY77" s="1">
        <f t="shared" si="62"/>
        <v>0</v>
      </c>
      <c r="AZ77" s="1">
        <f t="shared" si="62"/>
        <v>0</v>
      </c>
      <c r="BA77" s="1">
        <f t="shared" si="62"/>
        <v>0</v>
      </c>
      <c r="BB77" s="1">
        <f t="shared" si="62"/>
        <v>0</v>
      </c>
      <c r="BC77" s="1">
        <f t="shared" si="62"/>
        <v>0</v>
      </c>
      <c r="BD77" s="1">
        <f t="shared" si="62"/>
        <v>0</v>
      </c>
      <c r="BE77" s="1">
        <f t="shared" si="62"/>
        <v>0</v>
      </c>
      <c r="BF77" s="1">
        <f t="shared" si="62"/>
        <v>0</v>
      </c>
      <c r="BG77" s="1">
        <f t="shared" si="62"/>
        <v>0</v>
      </c>
      <c r="BH77" s="1">
        <f t="shared" si="62"/>
        <v>0</v>
      </c>
      <c r="BI77" s="1">
        <f t="shared" si="71"/>
        <v>0</v>
      </c>
      <c r="BJ77" s="1">
        <f t="shared" si="71"/>
        <v>0</v>
      </c>
      <c r="BK77" s="1">
        <f t="shared" si="71"/>
        <v>0</v>
      </c>
      <c r="BL77" s="1">
        <f t="shared" si="71"/>
        <v>0</v>
      </c>
      <c r="BM77" s="1">
        <f t="shared" si="71"/>
        <v>0</v>
      </c>
      <c r="BN77" s="1">
        <f t="shared" si="71"/>
        <v>0</v>
      </c>
      <c r="BO77" s="1">
        <f t="shared" si="71"/>
        <v>0</v>
      </c>
      <c r="BP77" s="1">
        <f t="shared" si="71"/>
        <v>0</v>
      </c>
      <c r="BQ77" s="1">
        <f t="shared" si="71"/>
        <v>0</v>
      </c>
      <c r="BR77" s="1">
        <f t="shared" si="71"/>
        <v>0</v>
      </c>
      <c r="BS77" s="1">
        <f t="shared" si="71"/>
        <v>0</v>
      </c>
      <c r="BT77" s="1">
        <f t="shared" si="71"/>
        <v>0</v>
      </c>
      <c r="BU77" s="1">
        <f t="shared" si="71"/>
        <v>0</v>
      </c>
      <c r="BV77" s="1">
        <f t="shared" si="71"/>
        <v>0</v>
      </c>
      <c r="BW77" s="1">
        <f t="shared" si="71"/>
        <v>0</v>
      </c>
      <c r="BX77" s="1">
        <f t="shared" si="63"/>
        <v>0</v>
      </c>
      <c r="BY77" s="1">
        <f t="shared" si="63"/>
        <v>0</v>
      </c>
      <c r="BZ77" s="1">
        <f t="shared" si="63"/>
        <v>0</v>
      </c>
      <c r="CA77" s="1">
        <f t="shared" si="63"/>
        <v>0</v>
      </c>
      <c r="CB77" s="1">
        <f t="shared" si="63"/>
        <v>0</v>
      </c>
      <c r="CC77" s="1">
        <f t="shared" si="63"/>
        <v>0</v>
      </c>
      <c r="CD77" s="1">
        <f t="shared" si="63"/>
        <v>0</v>
      </c>
      <c r="CE77" s="1">
        <f t="shared" si="63"/>
        <v>0</v>
      </c>
      <c r="CF77" s="1">
        <f t="shared" si="63"/>
        <v>0</v>
      </c>
      <c r="CG77" s="1">
        <f t="shared" si="63"/>
        <v>0</v>
      </c>
      <c r="CH77" s="1">
        <f t="shared" si="63"/>
        <v>63</v>
      </c>
      <c r="CI77" s="1">
        <f t="shared" si="63"/>
        <v>63</v>
      </c>
      <c r="CJ77" s="1">
        <f t="shared" si="63"/>
        <v>63</v>
      </c>
      <c r="CK77" s="1">
        <f t="shared" si="63"/>
        <v>0</v>
      </c>
      <c r="CL77" s="1">
        <f t="shared" si="63"/>
        <v>0</v>
      </c>
      <c r="CM77" s="1">
        <f t="shared" si="63"/>
        <v>0</v>
      </c>
      <c r="CN77" s="1">
        <f t="shared" si="64"/>
        <v>0</v>
      </c>
      <c r="CO77" s="1">
        <f t="shared" si="64"/>
        <v>0</v>
      </c>
      <c r="CP77" s="1">
        <f t="shared" si="64"/>
        <v>0</v>
      </c>
      <c r="CQ77" s="1">
        <f t="shared" si="64"/>
        <v>0</v>
      </c>
      <c r="CR77" s="1">
        <f t="shared" si="64"/>
        <v>0</v>
      </c>
      <c r="CS77" s="1">
        <f t="shared" si="64"/>
        <v>0</v>
      </c>
      <c r="CT77" s="1">
        <f t="shared" si="64"/>
        <v>0</v>
      </c>
      <c r="CU77" s="1">
        <f t="shared" si="64"/>
        <v>0</v>
      </c>
      <c r="CV77" s="1">
        <f t="shared" si="64"/>
        <v>0</v>
      </c>
      <c r="CW77" s="1">
        <f t="shared" si="64"/>
        <v>0</v>
      </c>
      <c r="CX77" s="1">
        <f t="shared" si="64"/>
        <v>0</v>
      </c>
      <c r="CY77" s="1">
        <f t="shared" si="64"/>
        <v>0</v>
      </c>
      <c r="CZ77" s="1">
        <f t="shared" si="64"/>
        <v>0</v>
      </c>
      <c r="DA77" s="1">
        <f t="shared" si="64"/>
        <v>0</v>
      </c>
      <c r="DB77" s="1">
        <f t="shared" si="64"/>
        <v>0</v>
      </c>
      <c r="DC77" s="1">
        <f t="shared" si="64"/>
        <v>0</v>
      </c>
      <c r="DD77" s="1">
        <f t="shared" si="72"/>
        <v>0</v>
      </c>
      <c r="DE77" s="1">
        <f t="shared" si="72"/>
        <v>0</v>
      </c>
      <c r="DF77" s="1">
        <f t="shared" si="72"/>
        <v>0</v>
      </c>
      <c r="DG77" s="1">
        <f t="shared" si="72"/>
        <v>0</v>
      </c>
      <c r="DH77" s="1">
        <f t="shared" si="72"/>
        <v>0</v>
      </c>
      <c r="DI77" s="1">
        <f t="shared" si="72"/>
        <v>0</v>
      </c>
      <c r="DJ77" s="1">
        <f t="shared" si="72"/>
        <v>0</v>
      </c>
      <c r="DK77" s="1">
        <f t="shared" si="72"/>
        <v>0</v>
      </c>
      <c r="DL77" s="1">
        <f t="shared" si="72"/>
        <v>0</v>
      </c>
      <c r="DM77" s="1">
        <f t="shared" si="72"/>
        <v>0</v>
      </c>
      <c r="DN77" s="1">
        <f t="shared" si="72"/>
        <v>0</v>
      </c>
      <c r="DO77" s="1">
        <f t="shared" si="72"/>
        <v>0</v>
      </c>
      <c r="DP77" s="1">
        <f t="shared" si="72"/>
        <v>0</v>
      </c>
      <c r="DQ77" s="1">
        <f t="shared" si="72"/>
        <v>0</v>
      </c>
      <c r="DR77" s="1">
        <f t="shared" si="72"/>
        <v>0</v>
      </c>
      <c r="DS77" s="1">
        <f t="shared" si="72"/>
        <v>0</v>
      </c>
      <c r="DT77" s="1">
        <f t="shared" si="65"/>
        <v>0</v>
      </c>
      <c r="DU77" s="1">
        <f t="shared" si="65"/>
        <v>0</v>
      </c>
      <c r="DV77" s="1">
        <f t="shared" si="65"/>
        <v>0</v>
      </c>
      <c r="DW77" s="1">
        <f t="shared" si="65"/>
        <v>0</v>
      </c>
      <c r="DX77" s="1">
        <f t="shared" si="65"/>
        <v>0</v>
      </c>
      <c r="DY77" s="1">
        <f t="shared" si="65"/>
        <v>0</v>
      </c>
      <c r="DZ77" s="1">
        <f t="shared" si="65"/>
        <v>0</v>
      </c>
      <c r="EA77" s="1">
        <f t="shared" si="65"/>
        <v>0</v>
      </c>
      <c r="EB77" s="1">
        <f t="shared" si="65"/>
        <v>0</v>
      </c>
      <c r="EC77" s="1">
        <f t="shared" si="65"/>
        <v>0</v>
      </c>
      <c r="ED77" s="1">
        <f t="shared" si="65"/>
        <v>0</v>
      </c>
      <c r="EE77" s="1">
        <f t="shared" si="65"/>
        <v>0</v>
      </c>
      <c r="EF77" s="1">
        <f t="shared" si="65"/>
        <v>0</v>
      </c>
      <c r="EG77" s="1">
        <f t="shared" si="65"/>
        <v>0</v>
      </c>
      <c r="EH77" s="1">
        <f t="shared" si="65"/>
        <v>0</v>
      </c>
      <c r="EI77" s="1">
        <f t="shared" si="65"/>
        <v>0</v>
      </c>
      <c r="EJ77" s="1">
        <f t="shared" si="61"/>
        <v>0</v>
      </c>
      <c r="EK77" s="1">
        <f t="shared" si="61"/>
        <v>0</v>
      </c>
      <c r="EL77" s="1">
        <f t="shared" si="61"/>
        <v>0</v>
      </c>
      <c r="EM77" s="1">
        <f t="shared" si="61"/>
        <v>0</v>
      </c>
      <c r="EN77" s="1">
        <f t="shared" si="61"/>
        <v>0</v>
      </c>
      <c r="EO77" s="1">
        <f t="shared" si="61"/>
        <v>0</v>
      </c>
      <c r="EP77" s="1">
        <f t="shared" si="61"/>
        <v>0</v>
      </c>
      <c r="EQ77" s="1">
        <f t="shared" si="61"/>
        <v>0</v>
      </c>
      <c r="ER77" s="1">
        <f t="shared" si="61"/>
        <v>0</v>
      </c>
      <c r="ES77" s="1">
        <f t="shared" si="61"/>
        <v>0</v>
      </c>
      <c r="ET77" s="1">
        <f t="shared" si="61"/>
        <v>0</v>
      </c>
      <c r="EU77" s="1">
        <f t="shared" si="61"/>
        <v>0</v>
      </c>
      <c r="EV77" s="1">
        <f t="shared" si="61"/>
        <v>0</v>
      </c>
      <c r="EW77" s="1">
        <f t="shared" si="61"/>
        <v>0</v>
      </c>
      <c r="EX77" s="1">
        <f t="shared" si="61"/>
        <v>0</v>
      </c>
      <c r="EY77" s="1">
        <f t="shared" si="61"/>
        <v>0</v>
      </c>
      <c r="EZ77" s="1">
        <f t="shared" si="73"/>
        <v>0</v>
      </c>
      <c r="FA77" s="1">
        <f t="shared" si="73"/>
        <v>0</v>
      </c>
      <c r="FB77" s="1">
        <f t="shared" si="73"/>
        <v>0</v>
      </c>
      <c r="FC77" s="1">
        <f t="shared" si="73"/>
        <v>0</v>
      </c>
      <c r="FD77" s="1">
        <f t="shared" si="73"/>
        <v>0</v>
      </c>
      <c r="FE77" s="1">
        <f t="shared" si="73"/>
        <v>0</v>
      </c>
      <c r="FF77" s="1">
        <f t="shared" si="73"/>
        <v>0</v>
      </c>
      <c r="FG77" s="1">
        <f t="shared" si="73"/>
        <v>0</v>
      </c>
      <c r="FH77" s="1">
        <f t="shared" si="73"/>
        <v>0</v>
      </c>
      <c r="FI77" s="1">
        <f t="shared" si="73"/>
        <v>0</v>
      </c>
      <c r="FJ77" s="1">
        <f t="shared" si="73"/>
        <v>0</v>
      </c>
      <c r="FK77" s="1">
        <f t="shared" si="73"/>
        <v>0</v>
      </c>
      <c r="FL77" s="1">
        <f t="shared" si="73"/>
        <v>0</v>
      </c>
      <c r="FM77" s="1">
        <f t="shared" si="73"/>
        <v>0</v>
      </c>
      <c r="FN77" s="1">
        <f t="shared" si="73"/>
        <v>0</v>
      </c>
      <c r="FO77" s="1">
        <f t="shared" si="73"/>
        <v>0</v>
      </c>
      <c r="FP77" s="1">
        <f t="shared" si="66"/>
        <v>0</v>
      </c>
      <c r="FQ77" s="1">
        <f t="shared" si="67"/>
        <v>0</v>
      </c>
      <c r="FR77" s="1">
        <f t="shared" si="67"/>
        <v>0</v>
      </c>
      <c r="FS77" s="1">
        <f t="shared" si="67"/>
        <v>0</v>
      </c>
      <c r="FT77" s="1">
        <f t="shared" si="67"/>
        <v>0</v>
      </c>
      <c r="FU77" s="1">
        <f t="shared" si="67"/>
        <v>0</v>
      </c>
      <c r="FV77" s="1">
        <f t="shared" si="67"/>
        <v>0</v>
      </c>
      <c r="FW77" s="1">
        <f t="shared" si="67"/>
        <v>0</v>
      </c>
      <c r="FX77" s="1">
        <f t="shared" si="67"/>
        <v>0</v>
      </c>
      <c r="FY77" s="1">
        <f t="shared" si="67"/>
        <v>0</v>
      </c>
      <c r="FZ77" s="1">
        <f t="shared" si="67"/>
        <v>0</v>
      </c>
      <c r="GA77" s="1">
        <f t="shared" si="67"/>
        <v>0</v>
      </c>
      <c r="GB77" s="1">
        <f t="shared" si="67"/>
        <v>0</v>
      </c>
      <c r="GC77" s="1">
        <f t="shared" si="67"/>
        <v>0</v>
      </c>
      <c r="GD77" s="1">
        <f t="shared" si="67"/>
        <v>0</v>
      </c>
      <c r="GE77" s="1">
        <f t="shared" si="67"/>
        <v>0</v>
      </c>
      <c r="GF77" s="1">
        <f t="shared" si="67"/>
        <v>0</v>
      </c>
      <c r="GG77" s="1">
        <f t="shared" si="74"/>
        <v>0</v>
      </c>
      <c r="GH77" s="1">
        <f t="shared" si="74"/>
        <v>0</v>
      </c>
      <c r="GI77" s="1">
        <f t="shared" si="74"/>
        <v>0</v>
      </c>
      <c r="GJ77" s="1">
        <f t="shared" si="74"/>
        <v>0</v>
      </c>
      <c r="GK77" s="1">
        <f t="shared" si="74"/>
        <v>0</v>
      </c>
      <c r="GL77" s="1">
        <f t="shared" si="74"/>
        <v>0</v>
      </c>
      <c r="GM77" s="1">
        <f t="shared" si="74"/>
        <v>0</v>
      </c>
      <c r="GN77" s="1">
        <f t="shared" si="74"/>
        <v>0</v>
      </c>
      <c r="GO77" s="1">
        <f t="shared" si="74"/>
        <v>0</v>
      </c>
      <c r="GP77" s="1">
        <f t="shared" si="74"/>
        <v>0</v>
      </c>
      <c r="GQ77" s="1">
        <f t="shared" si="74"/>
        <v>0</v>
      </c>
      <c r="GR77" s="1">
        <f t="shared" si="74"/>
        <v>0</v>
      </c>
      <c r="GS77" s="1">
        <f t="shared" si="74"/>
        <v>0</v>
      </c>
      <c r="GT77" s="1">
        <f t="shared" si="74"/>
        <v>0</v>
      </c>
      <c r="GU77" s="1">
        <f t="shared" si="74"/>
        <v>0</v>
      </c>
      <c r="GV77" s="1">
        <f t="shared" si="74"/>
        <v>0</v>
      </c>
      <c r="GW77" s="1">
        <f t="shared" si="68"/>
        <v>0</v>
      </c>
      <c r="GX77" s="1">
        <f t="shared" si="68"/>
        <v>0</v>
      </c>
      <c r="GY77" s="1">
        <f t="shared" si="68"/>
        <v>0</v>
      </c>
      <c r="GZ77" s="1">
        <f t="shared" si="68"/>
        <v>0</v>
      </c>
      <c r="HA77" s="1">
        <f t="shared" si="68"/>
        <v>0</v>
      </c>
      <c r="HB77" s="1">
        <f t="shared" si="68"/>
        <v>0</v>
      </c>
      <c r="HC77" s="1">
        <f t="shared" si="68"/>
        <v>0</v>
      </c>
      <c r="HD77" s="1">
        <f t="shared" si="68"/>
        <v>0</v>
      </c>
      <c r="HE77" s="1">
        <f t="shared" si="68"/>
        <v>0</v>
      </c>
      <c r="HF77" s="1">
        <f t="shared" si="68"/>
        <v>0</v>
      </c>
      <c r="HG77" s="1">
        <f t="shared" si="68"/>
        <v>0</v>
      </c>
      <c r="HH77" s="1">
        <f t="shared" si="68"/>
        <v>0</v>
      </c>
      <c r="HI77" s="1">
        <f t="shared" si="68"/>
        <v>0</v>
      </c>
      <c r="HJ77" s="1">
        <f t="shared" si="68"/>
        <v>0</v>
      </c>
      <c r="HK77" s="1">
        <f t="shared" si="68"/>
        <v>0</v>
      </c>
      <c r="HL77" s="1">
        <f t="shared" si="69"/>
        <v>0</v>
      </c>
      <c r="HM77" s="1">
        <f t="shared" si="69"/>
        <v>0</v>
      </c>
      <c r="HN77" s="1">
        <f t="shared" si="69"/>
        <v>0</v>
      </c>
      <c r="HO77" s="1">
        <f t="shared" si="69"/>
        <v>0</v>
      </c>
      <c r="HP77" s="1">
        <f t="shared" si="69"/>
        <v>0</v>
      </c>
      <c r="HQ77" s="1">
        <f t="shared" si="69"/>
        <v>0</v>
      </c>
      <c r="HR77" s="1">
        <f t="shared" si="69"/>
        <v>0</v>
      </c>
      <c r="HS77" s="1">
        <f t="shared" si="69"/>
        <v>0</v>
      </c>
      <c r="HT77" s="1">
        <f t="shared" si="69"/>
        <v>0</v>
      </c>
      <c r="HU77" s="1">
        <f t="shared" si="69"/>
        <v>0</v>
      </c>
      <c r="HW77">
        <v>57</v>
      </c>
      <c r="HX77" s="15">
        <f t="shared" si="25"/>
        <v>0</v>
      </c>
      <c r="HY77">
        <f t="shared" si="45"/>
        <v>0</v>
      </c>
      <c r="HZ77" s="1" t="str">
        <f t="shared" si="26"/>
        <v/>
      </c>
      <c r="IA77" s="1">
        <f t="shared" si="27"/>
        <v>0</v>
      </c>
      <c r="IB77" t="str">
        <f t="shared" si="31"/>
        <v/>
      </c>
      <c r="IC77" t="str">
        <f t="shared" si="20"/>
        <v/>
      </c>
      <c r="ID77">
        <f>IF(HZ77&gt;$IC$18,1000,IF(HZ77=$IC$18,MIN(HZ77:$HZ$220),1000))</f>
        <v>1000</v>
      </c>
      <c r="IG77" s="1">
        <f t="shared" si="28"/>
        <v>0</v>
      </c>
      <c r="IH77" s="1">
        <f t="shared" si="21"/>
        <v>0</v>
      </c>
      <c r="II77" s="1">
        <f t="shared" si="29"/>
        <v>0</v>
      </c>
      <c r="IJ77" s="1">
        <f t="shared" si="30"/>
        <v>0</v>
      </c>
    </row>
    <row r="78" spans="1:244">
      <c r="A78">
        <v>58</v>
      </c>
      <c r="B78" t="str">
        <f t="shared" si="22"/>
        <v/>
      </c>
      <c r="C78" s="2" t="str">
        <f t="shared" si="23"/>
        <v/>
      </c>
      <c r="D78" s="28"/>
      <c r="E78" s="29"/>
      <c r="F78" s="30"/>
      <c r="G78" s="12" t="e">
        <f t="shared" si="0"/>
        <v>#VALUE!</v>
      </c>
      <c r="T78" s="16" t="str">
        <f t="shared" si="1"/>
        <v/>
      </c>
      <c r="U78" s="2">
        <v>58</v>
      </c>
      <c r="V78" s="2">
        <f>HLOOKUP($F$4,'tabulka hodnot'!$D$3:$J$203,'vypocet bodov do rebricka'!U78+1,0)</f>
        <v>63</v>
      </c>
      <c r="Y78" s="1" t="str">
        <f t="shared" si="24"/>
        <v>57-59</v>
      </c>
      <c r="Z78" s="1">
        <f t="shared" si="2"/>
        <v>3</v>
      </c>
      <c r="AA78" s="1" t="str">
        <f t="shared" si="3"/>
        <v>57</v>
      </c>
      <c r="AB78" s="1" t="str">
        <f t="shared" si="4"/>
        <v>59</v>
      </c>
      <c r="AC78">
        <f t="shared" si="5"/>
        <v>63</v>
      </c>
      <c r="AD78" s="1">
        <f t="shared" si="70"/>
        <v>0</v>
      </c>
      <c r="AE78" s="1">
        <f t="shared" si="70"/>
        <v>0</v>
      </c>
      <c r="AF78" s="1">
        <f t="shared" si="70"/>
        <v>0</v>
      </c>
      <c r="AG78" s="1">
        <f t="shared" si="70"/>
        <v>0</v>
      </c>
      <c r="AH78" s="1">
        <f t="shared" si="70"/>
        <v>0</v>
      </c>
      <c r="AI78" s="1">
        <f t="shared" si="70"/>
        <v>0</v>
      </c>
      <c r="AJ78" s="1">
        <f t="shared" si="70"/>
        <v>0</v>
      </c>
      <c r="AK78" s="1">
        <f t="shared" si="70"/>
        <v>0</v>
      </c>
      <c r="AL78" s="1">
        <f t="shared" si="70"/>
        <v>0</v>
      </c>
      <c r="AM78" s="1">
        <f t="shared" si="70"/>
        <v>0</v>
      </c>
      <c r="AN78" s="1">
        <f t="shared" si="70"/>
        <v>0</v>
      </c>
      <c r="AO78" s="1">
        <f t="shared" si="70"/>
        <v>0</v>
      </c>
      <c r="AP78" s="1">
        <f t="shared" si="70"/>
        <v>0</v>
      </c>
      <c r="AQ78" s="1">
        <f t="shared" si="70"/>
        <v>0</v>
      </c>
      <c r="AR78" s="1">
        <f t="shared" si="70"/>
        <v>0</v>
      </c>
      <c r="AS78" s="1">
        <f t="shared" si="70"/>
        <v>0</v>
      </c>
      <c r="AT78" s="1">
        <f t="shared" si="62"/>
        <v>0</v>
      </c>
      <c r="AU78" s="1">
        <f t="shared" si="62"/>
        <v>0</v>
      </c>
      <c r="AV78" s="1">
        <f t="shared" si="62"/>
        <v>0</v>
      </c>
      <c r="AW78" s="1">
        <f t="shared" si="62"/>
        <v>0</v>
      </c>
      <c r="AX78" s="1">
        <f t="shared" si="62"/>
        <v>0</v>
      </c>
      <c r="AY78" s="1">
        <f t="shared" si="62"/>
        <v>0</v>
      </c>
      <c r="AZ78" s="1">
        <f t="shared" si="62"/>
        <v>0</v>
      </c>
      <c r="BA78" s="1">
        <f t="shared" si="62"/>
        <v>0</v>
      </c>
      <c r="BB78" s="1">
        <f t="shared" si="62"/>
        <v>0</v>
      </c>
      <c r="BC78" s="1">
        <f t="shared" si="62"/>
        <v>0</v>
      </c>
      <c r="BD78" s="1">
        <f t="shared" si="62"/>
        <v>0</v>
      </c>
      <c r="BE78" s="1">
        <f t="shared" si="62"/>
        <v>0</v>
      </c>
      <c r="BF78" s="1">
        <f t="shared" si="62"/>
        <v>0</v>
      </c>
      <c r="BG78" s="1">
        <f t="shared" si="62"/>
        <v>0</v>
      </c>
      <c r="BH78" s="1">
        <f t="shared" si="62"/>
        <v>0</v>
      </c>
      <c r="BI78" s="1">
        <f t="shared" si="71"/>
        <v>0</v>
      </c>
      <c r="BJ78" s="1">
        <f t="shared" si="71"/>
        <v>0</v>
      </c>
      <c r="BK78" s="1">
        <f t="shared" si="71"/>
        <v>0</v>
      </c>
      <c r="BL78" s="1">
        <f t="shared" si="71"/>
        <v>0</v>
      </c>
      <c r="BM78" s="1">
        <f t="shared" si="71"/>
        <v>0</v>
      </c>
      <c r="BN78" s="1">
        <f t="shared" si="71"/>
        <v>0</v>
      </c>
      <c r="BO78" s="1">
        <f t="shared" si="71"/>
        <v>0</v>
      </c>
      <c r="BP78" s="1">
        <f t="shared" si="71"/>
        <v>0</v>
      </c>
      <c r="BQ78" s="1">
        <f t="shared" si="71"/>
        <v>0</v>
      </c>
      <c r="BR78" s="1">
        <f t="shared" si="71"/>
        <v>0</v>
      </c>
      <c r="BS78" s="1">
        <f t="shared" si="71"/>
        <v>0</v>
      </c>
      <c r="BT78" s="1">
        <f t="shared" si="71"/>
        <v>0</v>
      </c>
      <c r="BU78" s="1">
        <f t="shared" si="71"/>
        <v>0</v>
      </c>
      <c r="BV78" s="1">
        <f t="shared" si="71"/>
        <v>0</v>
      </c>
      <c r="BW78" s="1">
        <f t="shared" si="71"/>
        <v>0</v>
      </c>
      <c r="BX78" s="1">
        <f t="shared" si="63"/>
        <v>0</v>
      </c>
      <c r="BY78" s="1">
        <f t="shared" si="63"/>
        <v>0</v>
      </c>
      <c r="BZ78" s="1">
        <f t="shared" si="63"/>
        <v>0</v>
      </c>
      <c r="CA78" s="1">
        <f t="shared" si="63"/>
        <v>0</v>
      </c>
      <c r="CB78" s="1">
        <f t="shared" si="63"/>
        <v>0</v>
      </c>
      <c r="CC78" s="1">
        <f t="shared" si="63"/>
        <v>0</v>
      </c>
      <c r="CD78" s="1">
        <f t="shared" si="63"/>
        <v>0</v>
      </c>
      <c r="CE78" s="1">
        <f t="shared" si="63"/>
        <v>0</v>
      </c>
      <c r="CF78" s="1">
        <f t="shared" si="63"/>
        <v>0</v>
      </c>
      <c r="CG78" s="1">
        <f t="shared" si="63"/>
        <v>0</v>
      </c>
      <c r="CH78" s="1">
        <f t="shared" si="63"/>
        <v>63</v>
      </c>
      <c r="CI78" s="1">
        <f t="shared" si="63"/>
        <v>63</v>
      </c>
      <c r="CJ78" s="1">
        <f t="shared" si="63"/>
        <v>63</v>
      </c>
      <c r="CK78" s="1">
        <f t="shared" si="63"/>
        <v>0</v>
      </c>
      <c r="CL78" s="1">
        <f t="shared" si="63"/>
        <v>0</v>
      </c>
      <c r="CM78" s="1">
        <f t="shared" si="63"/>
        <v>0</v>
      </c>
      <c r="CN78" s="1">
        <f t="shared" si="64"/>
        <v>0</v>
      </c>
      <c r="CO78" s="1">
        <f t="shared" si="64"/>
        <v>0</v>
      </c>
      <c r="CP78" s="1">
        <f t="shared" si="64"/>
        <v>0</v>
      </c>
      <c r="CQ78" s="1">
        <f t="shared" si="64"/>
        <v>0</v>
      </c>
      <c r="CR78" s="1">
        <f t="shared" si="64"/>
        <v>0</v>
      </c>
      <c r="CS78" s="1">
        <f t="shared" si="64"/>
        <v>0</v>
      </c>
      <c r="CT78" s="1">
        <f t="shared" si="64"/>
        <v>0</v>
      </c>
      <c r="CU78" s="1">
        <f t="shared" si="64"/>
        <v>0</v>
      </c>
      <c r="CV78" s="1">
        <f t="shared" si="64"/>
        <v>0</v>
      </c>
      <c r="CW78" s="1">
        <f t="shared" si="64"/>
        <v>0</v>
      </c>
      <c r="CX78" s="1">
        <f t="shared" si="64"/>
        <v>0</v>
      </c>
      <c r="CY78" s="1">
        <f t="shared" si="64"/>
        <v>0</v>
      </c>
      <c r="CZ78" s="1">
        <f t="shared" si="64"/>
        <v>0</v>
      </c>
      <c r="DA78" s="1">
        <f t="shared" si="64"/>
        <v>0</v>
      </c>
      <c r="DB78" s="1">
        <f t="shared" si="64"/>
        <v>0</v>
      </c>
      <c r="DC78" s="1">
        <f t="shared" si="64"/>
        <v>0</v>
      </c>
      <c r="DD78" s="1">
        <f t="shared" si="72"/>
        <v>0</v>
      </c>
      <c r="DE78" s="1">
        <f t="shared" si="72"/>
        <v>0</v>
      </c>
      <c r="DF78" s="1">
        <f t="shared" si="72"/>
        <v>0</v>
      </c>
      <c r="DG78" s="1">
        <f t="shared" si="72"/>
        <v>0</v>
      </c>
      <c r="DH78" s="1">
        <f t="shared" si="72"/>
        <v>0</v>
      </c>
      <c r="DI78" s="1">
        <f t="shared" si="72"/>
        <v>0</v>
      </c>
      <c r="DJ78" s="1">
        <f t="shared" si="72"/>
        <v>0</v>
      </c>
      <c r="DK78" s="1">
        <f t="shared" si="72"/>
        <v>0</v>
      </c>
      <c r="DL78" s="1">
        <f t="shared" si="72"/>
        <v>0</v>
      </c>
      <c r="DM78" s="1">
        <f t="shared" si="72"/>
        <v>0</v>
      </c>
      <c r="DN78" s="1">
        <f t="shared" si="72"/>
        <v>0</v>
      </c>
      <c r="DO78" s="1">
        <f t="shared" si="72"/>
        <v>0</v>
      </c>
      <c r="DP78" s="1">
        <f t="shared" si="72"/>
        <v>0</v>
      </c>
      <c r="DQ78" s="1">
        <f t="shared" si="72"/>
        <v>0</v>
      </c>
      <c r="DR78" s="1">
        <f t="shared" si="72"/>
        <v>0</v>
      </c>
      <c r="DS78" s="1">
        <f t="shared" si="72"/>
        <v>0</v>
      </c>
      <c r="DT78" s="1">
        <f t="shared" si="65"/>
        <v>0</v>
      </c>
      <c r="DU78" s="1">
        <f t="shared" si="65"/>
        <v>0</v>
      </c>
      <c r="DV78" s="1">
        <f t="shared" si="65"/>
        <v>0</v>
      </c>
      <c r="DW78" s="1">
        <f t="shared" si="65"/>
        <v>0</v>
      </c>
      <c r="DX78" s="1">
        <f t="shared" si="65"/>
        <v>0</v>
      </c>
      <c r="DY78" s="1">
        <f t="shared" si="65"/>
        <v>0</v>
      </c>
      <c r="DZ78" s="1">
        <f t="shared" si="65"/>
        <v>0</v>
      </c>
      <c r="EA78" s="1">
        <f t="shared" si="65"/>
        <v>0</v>
      </c>
      <c r="EB78" s="1">
        <f t="shared" si="65"/>
        <v>0</v>
      </c>
      <c r="EC78" s="1">
        <f t="shared" si="65"/>
        <v>0</v>
      </c>
      <c r="ED78" s="1">
        <f t="shared" si="65"/>
        <v>0</v>
      </c>
      <c r="EE78" s="1">
        <f t="shared" si="65"/>
        <v>0</v>
      </c>
      <c r="EF78" s="1">
        <f t="shared" si="65"/>
        <v>0</v>
      </c>
      <c r="EG78" s="1">
        <f t="shared" si="65"/>
        <v>0</v>
      </c>
      <c r="EH78" s="1">
        <f t="shared" si="65"/>
        <v>0</v>
      </c>
      <c r="EI78" s="1">
        <f t="shared" si="65"/>
        <v>0</v>
      </c>
      <c r="EJ78" s="1">
        <f t="shared" si="61"/>
        <v>0</v>
      </c>
      <c r="EK78" s="1">
        <f t="shared" si="61"/>
        <v>0</v>
      </c>
      <c r="EL78" s="1">
        <f t="shared" si="61"/>
        <v>0</v>
      </c>
      <c r="EM78" s="1">
        <f t="shared" si="61"/>
        <v>0</v>
      </c>
      <c r="EN78" s="1">
        <f t="shared" si="61"/>
        <v>0</v>
      </c>
      <c r="EO78" s="1">
        <f t="shared" si="61"/>
        <v>0</v>
      </c>
      <c r="EP78" s="1">
        <f t="shared" si="61"/>
        <v>0</v>
      </c>
      <c r="EQ78" s="1">
        <f t="shared" si="61"/>
        <v>0</v>
      </c>
      <c r="ER78" s="1">
        <f t="shared" si="61"/>
        <v>0</v>
      </c>
      <c r="ES78" s="1">
        <f t="shared" si="61"/>
        <v>0</v>
      </c>
      <c r="ET78" s="1">
        <f t="shared" si="61"/>
        <v>0</v>
      </c>
      <c r="EU78" s="1">
        <f t="shared" si="61"/>
        <v>0</v>
      </c>
      <c r="EV78" s="1">
        <f t="shared" si="61"/>
        <v>0</v>
      </c>
      <c r="EW78" s="1">
        <f t="shared" si="61"/>
        <v>0</v>
      </c>
      <c r="EX78" s="1">
        <f t="shared" si="61"/>
        <v>0</v>
      </c>
      <c r="EY78" s="1">
        <f t="shared" si="61"/>
        <v>0</v>
      </c>
      <c r="EZ78" s="1">
        <f t="shared" si="73"/>
        <v>0</v>
      </c>
      <c r="FA78" s="1">
        <f t="shared" si="73"/>
        <v>0</v>
      </c>
      <c r="FB78" s="1">
        <f t="shared" si="73"/>
        <v>0</v>
      </c>
      <c r="FC78" s="1">
        <f t="shared" si="73"/>
        <v>0</v>
      </c>
      <c r="FD78" s="1">
        <f t="shared" si="73"/>
        <v>0</v>
      </c>
      <c r="FE78" s="1">
        <f t="shared" si="73"/>
        <v>0</v>
      </c>
      <c r="FF78" s="1">
        <f t="shared" si="73"/>
        <v>0</v>
      </c>
      <c r="FG78" s="1">
        <f t="shared" si="73"/>
        <v>0</v>
      </c>
      <c r="FH78" s="1">
        <f t="shared" si="73"/>
        <v>0</v>
      </c>
      <c r="FI78" s="1">
        <f t="shared" si="73"/>
        <v>0</v>
      </c>
      <c r="FJ78" s="1">
        <f t="shared" si="73"/>
        <v>0</v>
      </c>
      <c r="FK78" s="1">
        <f t="shared" si="73"/>
        <v>0</v>
      </c>
      <c r="FL78" s="1">
        <f t="shared" si="73"/>
        <v>0</v>
      </c>
      <c r="FM78" s="1">
        <f t="shared" si="73"/>
        <v>0</v>
      </c>
      <c r="FN78" s="1">
        <f t="shared" si="73"/>
        <v>0</v>
      </c>
      <c r="FO78" s="1">
        <f t="shared" si="73"/>
        <v>0</v>
      </c>
      <c r="FP78" s="1">
        <f t="shared" si="66"/>
        <v>0</v>
      </c>
      <c r="FQ78" s="1">
        <f t="shared" si="67"/>
        <v>0</v>
      </c>
      <c r="FR78" s="1">
        <f t="shared" si="67"/>
        <v>0</v>
      </c>
      <c r="FS78" s="1">
        <f t="shared" si="67"/>
        <v>0</v>
      </c>
      <c r="FT78" s="1">
        <f t="shared" si="67"/>
        <v>0</v>
      </c>
      <c r="FU78" s="1">
        <f t="shared" si="67"/>
        <v>0</v>
      </c>
      <c r="FV78" s="1">
        <f t="shared" si="67"/>
        <v>0</v>
      </c>
      <c r="FW78" s="1">
        <f t="shared" si="67"/>
        <v>0</v>
      </c>
      <c r="FX78" s="1">
        <f t="shared" si="67"/>
        <v>0</v>
      </c>
      <c r="FY78" s="1">
        <f t="shared" si="67"/>
        <v>0</v>
      </c>
      <c r="FZ78" s="1">
        <f t="shared" si="67"/>
        <v>0</v>
      </c>
      <c r="GA78" s="1">
        <f t="shared" si="67"/>
        <v>0</v>
      </c>
      <c r="GB78" s="1">
        <f t="shared" si="67"/>
        <v>0</v>
      </c>
      <c r="GC78" s="1">
        <f t="shared" si="67"/>
        <v>0</v>
      </c>
      <c r="GD78" s="1">
        <f t="shared" si="67"/>
        <v>0</v>
      </c>
      <c r="GE78" s="1">
        <f t="shared" si="67"/>
        <v>0</v>
      </c>
      <c r="GF78" s="1">
        <f t="shared" si="67"/>
        <v>0</v>
      </c>
      <c r="GG78" s="1">
        <f t="shared" si="74"/>
        <v>0</v>
      </c>
      <c r="GH78" s="1">
        <f t="shared" si="74"/>
        <v>0</v>
      </c>
      <c r="GI78" s="1">
        <f t="shared" si="74"/>
        <v>0</v>
      </c>
      <c r="GJ78" s="1">
        <f t="shared" si="74"/>
        <v>0</v>
      </c>
      <c r="GK78" s="1">
        <f t="shared" si="74"/>
        <v>0</v>
      </c>
      <c r="GL78" s="1">
        <f t="shared" si="74"/>
        <v>0</v>
      </c>
      <c r="GM78" s="1">
        <f t="shared" si="74"/>
        <v>0</v>
      </c>
      <c r="GN78" s="1">
        <f t="shared" si="74"/>
        <v>0</v>
      </c>
      <c r="GO78" s="1">
        <f t="shared" si="74"/>
        <v>0</v>
      </c>
      <c r="GP78" s="1">
        <f t="shared" si="74"/>
        <v>0</v>
      </c>
      <c r="GQ78" s="1">
        <f t="shared" si="74"/>
        <v>0</v>
      </c>
      <c r="GR78" s="1">
        <f t="shared" si="74"/>
        <v>0</v>
      </c>
      <c r="GS78" s="1">
        <f t="shared" si="74"/>
        <v>0</v>
      </c>
      <c r="GT78" s="1">
        <f t="shared" si="74"/>
        <v>0</v>
      </c>
      <c r="GU78" s="1">
        <f t="shared" si="74"/>
        <v>0</v>
      </c>
      <c r="GV78" s="1">
        <f t="shared" si="74"/>
        <v>0</v>
      </c>
      <c r="GW78" s="1">
        <f t="shared" si="68"/>
        <v>0</v>
      </c>
      <c r="GX78" s="1">
        <f t="shared" si="68"/>
        <v>0</v>
      </c>
      <c r="GY78" s="1">
        <f t="shared" si="68"/>
        <v>0</v>
      </c>
      <c r="GZ78" s="1">
        <f t="shared" si="68"/>
        <v>0</v>
      </c>
      <c r="HA78" s="1">
        <f t="shared" si="68"/>
        <v>0</v>
      </c>
      <c r="HB78" s="1">
        <f t="shared" si="68"/>
        <v>0</v>
      </c>
      <c r="HC78" s="1">
        <f t="shared" si="68"/>
        <v>0</v>
      </c>
      <c r="HD78" s="1">
        <f t="shared" si="68"/>
        <v>0</v>
      </c>
      <c r="HE78" s="1">
        <f t="shared" si="68"/>
        <v>0</v>
      </c>
      <c r="HF78" s="1">
        <f t="shared" si="68"/>
        <v>0</v>
      </c>
      <c r="HG78" s="1">
        <f t="shared" si="68"/>
        <v>0</v>
      </c>
      <c r="HH78" s="1">
        <f t="shared" si="68"/>
        <v>0</v>
      </c>
      <c r="HI78" s="1">
        <f t="shared" si="68"/>
        <v>0</v>
      </c>
      <c r="HJ78" s="1">
        <f t="shared" si="68"/>
        <v>0</v>
      </c>
      <c r="HK78" s="1">
        <f t="shared" si="68"/>
        <v>0</v>
      </c>
      <c r="HL78" s="1">
        <f t="shared" si="69"/>
        <v>0</v>
      </c>
      <c r="HM78" s="1">
        <f t="shared" si="69"/>
        <v>0</v>
      </c>
      <c r="HN78" s="1">
        <f t="shared" si="69"/>
        <v>0</v>
      </c>
      <c r="HO78" s="1">
        <f t="shared" si="69"/>
        <v>0</v>
      </c>
      <c r="HP78" s="1">
        <f t="shared" si="69"/>
        <v>0</v>
      </c>
      <c r="HQ78" s="1">
        <f t="shared" si="69"/>
        <v>0</v>
      </c>
      <c r="HR78" s="1">
        <f t="shared" si="69"/>
        <v>0</v>
      </c>
      <c r="HS78" s="1">
        <f t="shared" si="69"/>
        <v>0</v>
      </c>
      <c r="HT78" s="1">
        <f t="shared" si="69"/>
        <v>0</v>
      </c>
      <c r="HU78" s="1">
        <f t="shared" si="69"/>
        <v>0</v>
      </c>
      <c r="HW78">
        <v>58</v>
      </c>
      <c r="HX78" s="15">
        <f t="shared" si="25"/>
        <v>0</v>
      </c>
      <c r="HY78">
        <f t="shared" si="45"/>
        <v>0</v>
      </c>
      <c r="HZ78" s="1" t="str">
        <f t="shared" si="26"/>
        <v/>
      </c>
      <c r="IA78" s="1">
        <f t="shared" si="27"/>
        <v>0</v>
      </c>
      <c r="IB78" t="str">
        <f t="shared" si="31"/>
        <v/>
      </c>
      <c r="IC78" t="str">
        <f t="shared" si="20"/>
        <v/>
      </c>
      <c r="ID78">
        <f>IF(HZ78&gt;$IC$18,1000,IF(HZ78=$IC$18,MIN(HZ78:$HZ$220),1000))</f>
        <v>1000</v>
      </c>
      <c r="IG78" s="1">
        <f t="shared" si="28"/>
        <v>0</v>
      </c>
      <c r="IH78" s="1">
        <f t="shared" si="21"/>
        <v>0</v>
      </c>
      <c r="II78" s="1">
        <f t="shared" si="29"/>
        <v>0</v>
      </c>
      <c r="IJ78" s="1">
        <f t="shared" si="30"/>
        <v>0</v>
      </c>
    </row>
    <row r="79" spans="1:244">
      <c r="A79">
        <v>59</v>
      </c>
      <c r="B79" t="str">
        <f t="shared" si="22"/>
        <v/>
      </c>
      <c r="C79" s="2" t="str">
        <f t="shared" si="23"/>
        <v/>
      </c>
      <c r="D79" s="28"/>
      <c r="E79" s="29"/>
      <c r="F79" s="30"/>
      <c r="G79" s="12" t="e">
        <f t="shared" si="0"/>
        <v>#VALUE!</v>
      </c>
      <c r="T79" s="16" t="str">
        <f t="shared" si="1"/>
        <v/>
      </c>
      <c r="U79" s="2">
        <v>59</v>
      </c>
      <c r="V79" s="2">
        <f>HLOOKUP($F$4,'tabulka hodnot'!$D$3:$J$203,'vypocet bodov do rebricka'!U79+1,0)</f>
        <v>63</v>
      </c>
      <c r="Y79" s="1" t="str">
        <f t="shared" si="24"/>
        <v>57-59</v>
      </c>
      <c r="Z79" s="1">
        <f t="shared" si="2"/>
        <v>3</v>
      </c>
      <c r="AA79" s="1" t="str">
        <f t="shared" si="3"/>
        <v>57</v>
      </c>
      <c r="AB79" s="1" t="str">
        <f t="shared" si="4"/>
        <v>59</v>
      </c>
      <c r="AC79">
        <f t="shared" si="5"/>
        <v>63</v>
      </c>
      <c r="AD79" s="1">
        <f t="shared" si="70"/>
        <v>0</v>
      </c>
      <c r="AE79" s="1">
        <f t="shared" si="70"/>
        <v>0</v>
      </c>
      <c r="AF79" s="1">
        <f t="shared" si="70"/>
        <v>0</v>
      </c>
      <c r="AG79" s="1">
        <f t="shared" si="70"/>
        <v>0</v>
      </c>
      <c r="AH79" s="1">
        <f t="shared" si="70"/>
        <v>0</v>
      </c>
      <c r="AI79" s="1">
        <f t="shared" si="70"/>
        <v>0</v>
      </c>
      <c r="AJ79" s="1">
        <f t="shared" si="70"/>
        <v>0</v>
      </c>
      <c r="AK79" s="1">
        <f t="shared" si="70"/>
        <v>0</v>
      </c>
      <c r="AL79" s="1">
        <f t="shared" si="70"/>
        <v>0</v>
      </c>
      <c r="AM79" s="1">
        <f t="shared" si="70"/>
        <v>0</v>
      </c>
      <c r="AN79" s="1">
        <f t="shared" si="70"/>
        <v>0</v>
      </c>
      <c r="AO79" s="1">
        <f t="shared" si="70"/>
        <v>0</v>
      </c>
      <c r="AP79" s="1">
        <f t="shared" si="70"/>
        <v>0</v>
      </c>
      <c r="AQ79" s="1">
        <f t="shared" si="70"/>
        <v>0</v>
      </c>
      <c r="AR79" s="1">
        <f t="shared" si="70"/>
        <v>0</v>
      </c>
      <c r="AS79" s="1">
        <f t="shared" si="70"/>
        <v>0</v>
      </c>
      <c r="AT79" s="1">
        <f t="shared" si="62"/>
        <v>0</v>
      </c>
      <c r="AU79" s="1">
        <f t="shared" si="62"/>
        <v>0</v>
      </c>
      <c r="AV79" s="1">
        <f t="shared" si="62"/>
        <v>0</v>
      </c>
      <c r="AW79" s="1">
        <f t="shared" si="62"/>
        <v>0</v>
      </c>
      <c r="AX79" s="1">
        <f t="shared" si="62"/>
        <v>0</v>
      </c>
      <c r="AY79" s="1">
        <f t="shared" si="62"/>
        <v>0</v>
      </c>
      <c r="AZ79" s="1">
        <f t="shared" si="62"/>
        <v>0</v>
      </c>
      <c r="BA79" s="1">
        <f t="shared" si="62"/>
        <v>0</v>
      </c>
      <c r="BB79" s="1">
        <f t="shared" si="62"/>
        <v>0</v>
      </c>
      <c r="BC79" s="1">
        <f t="shared" si="62"/>
        <v>0</v>
      </c>
      <c r="BD79" s="1">
        <f t="shared" si="62"/>
        <v>0</v>
      </c>
      <c r="BE79" s="1">
        <f t="shared" si="62"/>
        <v>0</v>
      </c>
      <c r="BF79" s="1">
        <f t="shared" si="62"/>
        <v>0</v>
      </c>
      <c r="BG79" s="1">
        <f t="shared" si="62"/>
        <v>0</v>
      </c>
      <c r="BH79" s="1">
        <f t="shared" si="62"/>
        <v>0</v>
      </c>
      <c r="BI79" s="1">
        <f t="shared" si="71"/>
        <v>0</v>
      </c>
      <c r="BJ79" s="1">
        <f t="shared" si="71"/>
        <v>0</v>
      </c>
      <c r="BK79" s="1">
        <f t="shared" si="71"/>
        <v>0</v>
      </c>
      <c r="BL79" s="1">
        <f t="shared" si="71"/>
        <v>0</v>
      </c>
      <c r="BM79" s="1">
        <f t="shared" si="71"/>
        <v>0</v>
      </c>
      <c r="BN79" s="1">
        <f t="shared" si="71"/>
        <v>0</v>
      </c>
      <c r="BO79" s="1">
        <f t="shared" si="71"/>
        <v>0</v>
      </c>
      <c r="BP79" s="1">
        <f t="shared" si="71"/>
        <v>0</v>
      </c>
      <c r="BQ79" s="1">
        <f t="shared" si="71"/>
        <v>0</v>
      </c>
      <c r="BR79" s="1">
        <f t="shared" si="71"/>
        <v>0</v>
      </c>
      <c r="BS79" s="1">
        <f t="shared" si="71"/>
        <v>0</v>
      </c>
      <c r="BT79" s="1">
        <f t="shared" si="71"/>
        <v>0</v>
      </c>
      <c r="BU79" s="1">
        <f t="shared" si="71"/>
        <v>0</v>
      </c>
      <c r="BV79" s="1">
        <f t="shared" si="71"/>
        <v>0</v>
      </c>
      <c r="BW79" s="1">
        <f t="shared" si="71"/>
        <v>0</v>
      </c>
      <c r="BX79" s="1">
        <f t="shared" si="63"/>
        <v>0</v>
      </c>
      <c r="BY79" s="1">
        <f t="shared" si="63"/>
        <v>0</v>
      </c>
      <c r="BZ79" s="1">
        <f t="shared" si="63"/>
        <v>0</v>
      </c>
      <c r="CA79" s="1">
        <f t="shared" si="63"/>
        <v>0</v>
      </c>
      <c r="CB79" s="1">
        <f t="shared" si="63"/>
        <v>0</v>
      </c>
      <c r="CC79" s="1">
        <f t="shared" si="63"/>
        <v>0</v>
      </c>
      <c r="CD79" s="1">
        <f t="shared" si="63"/>
        <v>0</v>
      </c>
      <c r="CE79" s="1">
        <f t="shared" si="63"/>
        <v>0</v>
      </c>
      <c r="CF79" s="1">
        <f t="shared" si="63"/>
        <v>0</v>
      </c>
      <c r="CG79" s="1">
        <f t="shared" si="63"/>
        <v>0</v>
      </c>
      <c r="CH79" s="1">
        <f t="shared" si="63"/>
        <v>63</v>
      </c>
      <c r="CI79" s="1">
        <f t="shared" si="63"/>
        <v>63</v>
      </c>
      <c r="CJ79" s="1">
        <f t="shared" si="63"/>
        <v>63</v>
      </c>
      <c r="CK79" s="1">
        <f t="shared" si="63"/>
        <v>0</v>
      </c>
      <c r="CL79" s="1">
        <f t="shared" si="63"/>
        <v>0</v>
      </c>
      <c r="CM79" s="1">
        <f t="shared" si="63"/>
        <v>0</v>
      </c>
      <c r="CN79" s="1">
        <f t="shared" si="64"/>
        <v>0</v>
      </c>
      <c r="CO79" s="1">
        <f t="shared" si="64"/>
        <v>0</v>
      </c>
      <c r="CP79" s="1">
        <f t="shared" si="64"/>
        <v>0</v>
      </c>
      <c r="CQ79" s="1">
        <f t="shared" si="64"/>
        <v>0</v>
      </c>
      <c r="CR79" s="1">
        <f t="shared" si="64"/>
        <v>0</v>
      </c>
      <c r="CS79" s="1">
        <f t="shared" si="64"/>
        <v>0</v>
      </c>
      <c r="CT79" s="1">
        <f t="shared" si="64"/>
        <v>0</v>
      </c>
      <c r="CU79" s="1">
        <f t="shared" si="64"/>
        <v>0</v>
      </c>
      <c r="CV79" s="1">
        <f t="shared" si="64"/>
        <v>0</v>
      </c>
      <c r="CW79" s="1">
        <f t="shared" si="64"/>
        <v>0</v>
      </c>
      <c r="CX79" s="1">
        <f t="shared" si="64"/>
        <v>0</v>
      </c>
      <c r="CY79" s="1">
        <f t="shared" si="64"/>
        <v>0</v>
      </c>
      <c r="CZ79" s="1">
        <f t="shared" si="64"/>
        <v>0</v>
      </c>
      <c r="DA79" s="1">
        <f t="shared" si="64"/>
        <v>0</v>
      </c>
      <c r="DB79" s="1">
        <f t="shared" si="64"/>
        <v>0</v>
      </c>
      <c r="DC79" s="1">
        <f t="shared" si="64"/>
        <v>0</v>
      </c>
      <c r="DD79" s="1">
        <f t="shared" si="72"/>
        <v>0</v>
      </c>
      <c r="DE79" s="1">
        <f t="shared" si="72"/>
        <v>0</v>
      </c>
      <c r="DF79" s="1">
        <f t="shared" si="72"/>
        <v>0</v>
      </c>
      <c r="DG79" s="1">
        <f t="shared" si="72"/>
        <v>0</v>
      </c>
      <c r="DH79" s="1">
        <f t="shared" si="72"/>
        <v>0</v>
      </c>
      <c r="DI79" s="1">
        <f t="shared" si="72"/>
        <v>0</v>
      </c>
      <c r="DJ79" s="1">
        <f t="shared" si="72"/>
        <v>0</v>
      </c>
      <c r="DK79" s="1">
        <f t="shared" si="72"/>
        <v>0</v>
      </c>
      <c r="DL79" s="1">
        <f t="shared" si="72"/>
        <v>0</v>
      </c>
      <c r="DM79" s="1">
        <f t="shared" si="72"/>
        <v>0</v>
      </c>
      <c r="DN79" s="1">
        <f t="shared" si="72"/>
        <v>0</v>
      </c>
      <c r="DO79" s="1">
        <f t="shared" si="72"/>
        <v>0</v>
      </c>
      <c r="DP79" s="1">
        <f t="shared" si="72"/>
        <v>0</v>
      </c>
      <c r="DQ79" s="1">
        <f t="shared" si="72"/>
        <v>0</v>
      </c>
      <c r="DR79" s="1">
        <f t="shared" si="72"/>
        <v>0</v>
      </c>
      <c r="DS79" s="1">
        <f t="shared" si="72"/>
        <v>0</v>
      </c>
      <c r="DT79" s="1">
        <f t="shared" si="65"/>
        <v>0</v>
      </c>
      <c r="DU79" s="1">
        <f t="shared" si="65"/>
        <v>0</v>
      </c>
      <c r="DV79" s="1">
        <f t="shared" si="65"/>
        <v>0</v>
      </c>
      <c r="DW79" s="1">
        <f t="shared" si="65"/>
        <v>0</v>
      </c>
      <c r="DX79" s="1">
        <f t="shared" si="65"/>
        <v>0</v>
      </c>
      <c r="DY79" s="1">
        <f t="shared" si="65"/>
        <v>0</v>
      </c>
      <c r="DZ79" s="1">
        <f t="shared" si="65"/>
        <v>0</v>
      </c>
      <c r="EA79" s="1">
        <f t="shared" si="65"/>
        <v>0</v>
      </c>
      <c r="EB79" s="1">
        <f t="shared" si="65"/>
        <v>0</v>
      </c>
      <c r="EC79" s="1">
        <f t="shared" si="65"/>
        <v>0</v>
      </c>
      <c r="ED79" s="1">
        <f t="shared" si="65"/>
        <v>0</v>
      </c>
      <c r="EE79" s="1">
        <f t="shared" si="65"/>
        <v>0</v>
      </c>
      <c r="EF79" s="1">
        <f t="shared" si="65"/>
        <v>0</v>
      </c>
      <c r="EG79" s="1">
        <f t="shared" si="65"/>
        <v>0</v>
      </c>
      <c r="EH79" s="1">
        <f t="shared" si="65"/>
        <v>0</v>
      </c>
      <c r="EI79" s="1">
        <f t="shared" si="65"/>
        <v>0</v>
      </c>
      <c r="EJ79" s="1">
        <f t="shared" si="61"/>
        <v>0</v>
      </c>
      <c r="EK79" s="1">
        <f t="shared" si="61"/>
        <v>0</v>
      </c>
      <c r="EL79" s="1">
        <f t="shared" si="61"/>
        <v>0</v>
      </c>
      <c r="EM79" s="1">
        <f t="shared" si="61"/>
        <v>0</v>
      </c>
      <c r="EN79" s="1">
        <f t="shared" si="61"/>
        <v>0</v>
      </c>
      <c r="EO79" s="1">
        <f t="shared" si="61"/>
        <v>0</v>
      </c>
      <c r="EP79" s="1">
        <f t="shared" si="61"/>
        <v>0</v>
      </c>
      <c r="EQ79" s="1">
        <f t="shared" si="61"/>
        <v>0</v>
      </c>
      <c r="ER79" s="1">
        <f t="shared" si="61"/>
        <v>0</v>
      </c>
      <c r="ES79" s="1">
        <f t="shared" si="61"/>
        <v>0</v>
      </c>
      <c r="ET79" s="1">
        <f t="shared" si="61"/>
        <v>0</v>
      </c>
      <c r="EU79" s="1">
        <f t="shared" si="61"/>
        <v>0</v>
      </c>
      <c r="EV79" s="1">
        <f t="shared" si="61"/>
        <v>0</v>
      </c>
      <c r="EW79" s="1">
        <f t="shared" si="61"/>
        <v>0</v>
      </c>
      <c r="EX79" s="1">
        <f t="shared" si="61"/>
        <v>0</v>
      </c>
      <c r="EY79" s="1">
        <f t="shared" si="61"/>
        <v>0</v>
      </c>
      <c r="EZ79" s="1">
        <f t="shared" si="73"/>
        <v>0</v>
      </c>
      <c r="FA79" s="1">
        <f t="shared" si="73"/>
        <v>0</v>
      </c>
      <c r="FB79" s="1">
        <f t="shared" si="73"/>
        <v>0</v>
      </c>
      <c r="FC79" s="1">
        <f t="shared" si="73"/>
        <v>0</v>
      </c>
      <c r="FD79" s="1">
        <f t="shared" si="73"/>
        <v>0</v>
      </c>
      <c r="FE79" s="1">
        <f t="shared" si="73"/>
        <v>0</v>
      </c>
      <c r="FF79" s="1">
        <f t="shared" si="73"/>
        <v>0</v>
      </c>
      <c r="FG79" s="1">
        <f t="shared" si="73"/>
        <v>0</v>
      </c>
      <c r="FH79" s="1">
        <f t="shared" si="73"/>
        <v>0</v>
      </c>
      <c r="FI79" s="1">
        <f t="shared" si="73"/>
        <v>0</v>
      </c>
      <c r="FJ79" s="1">
        <f t="shared" si="73"/>
        <v>0</v>
      </c>
      <c r="FK79" s="1">
        <f t="shared" si="73"/>
        <v>0</v>
      </c>
      <c r="FL79" s="1">
        <f t="shared" si="73"/>
        <v>0</v>
      </c>
      <c r="FM79" s="1">
        <f t="shared" si="73"/>
        <v>0</v>
      </c>
      <c r="FN79" s="1">
        <f t="shared" si="73"/>
        <v>0</v>
      </c>
      <c r="FO79" s="1">
        <f t="shared" si="73"/>
        <v>0</v>
      </c>
      <c r="FP79" s="1">
        <f t="shared" si="66"/>
        <v>0</v>
      </c>
      <c r="FQ79" s="1">
        <f t="shared" si="67"/>
        <v>0</v>
      </c>
      <c r="FR79" s="1">
        <f t="shared" si="67"/>
        <v>0</v>
      </c>
      <c r="FS79" s="1">
        <f t="shared" si="67"/>
        <v>0</v>
      </c>
      <c r="FT79" s="1">
        <f t="shared" si="67"/>
        <v>0</v>
      </c>
      <c r="FU79" s="1">
        <f t="shared" si="67"/>
        <v>0</v>
      </c>
      <c r="FV79" s="1">
        <f t="shared" si="67"/>
        <v>0</v>
      </c>
      <c r="FW79" s="1">
        <f t="shared" si="67"/>
        <v>0</v>
      </c>
      <c r="FX79" s="1">
        <f t="shared" si="67"/>
        <v>0</v>
      </c>
      <c r="FY79" s="1">
        <f t="shared" si="67"/>
        <v>0</v>
      </c>
      <c r="FZ79" s="1">
        <f t="shared" si="67"/>
        <v>0</v>
      </c>
      <c r="GA79" s="1">
        <f t="shared" si="67"/>
        <v>0</v>
      </c>
      <c r="GB79" s="1">
        <f t="shared" si="67"/>
        <v>0</v>
      </c>
      <c r="GC79" s="1">
        <f t="shared" si="67"/>
        <v>0</v>
      </c>
      <c r="GD79" s="1">
        <f t="shared" si="67"/>
        <v>0</v>
      </c>
      <c r="GE79" s="1">
        <f t="shared" si="67"/>
        <v>0</v>
      </c>
      <c r="GF79" s="1">
        <f t="shared" si="67"/>
        <v>0</v>
      </c>
      <c r="GG79" s="1">
        <f t="shared" si="74"/>
        <v>0</v>
      </c>
      <c r="GH79" s="1">
        <f t="shared" si="74"/>
        <v>0</v>
      </c>
      <c r="GI79" s="1">
        <f t="shared" si="74"/>
        <v>0</v>
      </c>
      <c r="GJ79" s="1">
        <f t="shared" si="74"/>
        <v>0</v>
      </c>
      <c r="GK79" s="1">
        <f t="shared" si="74"/>
        <v>0</v>
      </c>
      <c r="GL79" s="1">
        <f t="shared" si="74"/>
        <v>0</v>
      </c>
      <c r="GM79" s="1">
        <f t="shared" si="74"/>
        <v>0</v>
      </c>
      <c r="GN79" s="1">
        <f t="shared" si="74"/>
        <v>0</v>
      </c>
      <c r="GO79" s="1">
        <f t="shared" si="74"/>
        <v>0</v>
      </c>
      <c r="GP79" s="1">
        <f t="shared" si="74"/>
        <v>0</v>
      </c>
      <c r="GQ79" s="1">
        <f t="shared" si="74"/>
        <v>0</v>
      </c>
      <c r="GR79" s="1">
        <f t="shared" si="74"/>
        <v>0</v>
      </c>
      <c r="GS79" s="1">
        <f t="shared" si="74"/>
        <v>0</v>
      </c>
      <c r="GT79" s="1">
        <f t="shared" si="74"/>
        <v>0</v>
      </c>
      <c r="GU79" s="1">
        <f t="shared" si="74"/>
        <v>0</v>
      </c>
      <c r="GV79" s="1">
        <f t="shared" si="74"/>
        <v>0</v>
      </c>
      <c r="GW79" s="1">
        <f t="shared" si="68"/>
        <v>0</v>
      </c>
      <c r="GX79" s="1">
        <f t="shared" si="68"/>
        <v>0</v>
      </c>
      <c r="GY79" s="1">
        <f t="shared" si="68"/>
        <v>0</v>
      </c>
      <c r="GZ79" s="1">
        <f t="shared" si="68"/>
        <v>0</v>
      </c>
      <c r="HA79" s="1">
        <f t="shared" si="68"/>
        <v>0</v>
      </c>
      <c r="HB79" s="1">
        <f t="shared" si="68"/>
        <v>0</v>
      </c>
      <c r="HC79" s="1">
        <f t="shared" si="68"/>
        <v>0</v>
      </c>
      <c r="HD79" s="1">
        <f t="shared" si="68"/>
        <v>0</v>
      </c>
      <c r="HE79" s="1">
        <f t="shared" si="68"/>
        <v>0</v>
      </c>
      <c r="HF79" s="1">
        <f t="shared" si="68"/>
        <v>0</v>
      </c>
      <c r="HG79" s="1">
        <f t="shared" si="68"/>
        <v>0</v>
      </c>
      <c r="HH79" s="1">
        <f t="shared" si="68"/>
        <v>0</v>
      </c>
      <c r="HI79" s="1">
        <f t="shared" si="68"/>
        <v>0</v>
      </c>
      <c r="HJ79" s="1">
        <f t="shared" si="68"/>
        <v>0</v>
      </c>
      <c r="HK79" s="1">
        <f t="shared" si="68"/>
        <v>0</v>
      </c>
      <c r="HL79" s="1">
        <f t="shared" si="69"/>
        <v>0</v>
      </c>
      <c r="HM79" s="1">
        <f t="shared" si="69"/>
        <v>0</v>
      </c>
      <c r="HN79" s="1">
        <f t="shared" si="69"/>
        <v>0</v>
      </c>
      <c r="HO79" s="1">
        <f t="shared" si="69"/>
        <v>0</v>
      </c>
      <c r="HP79" s="1">
        <f t="shared" si="69"/>
        <v>0</v>
      </c>
      <c r="HQ79" s="1">
        <f t="shared" si="69"/>
        <v>0</v>
      </c>
      <c r="HR79" s="1">
        <f t="shared" si="69"/>
        <v>0</v>
      </c>
      <c r="HS79" s="1">
        <f t="shared" si="69"/>
        <v>0</v>
      </c>
      <c r="HT79" s="1">
        <f t="shared" si="69"/>
        <v>0</v>
      </c>
      <c r="HU79" s="1">
        <f t="shared" si="69"/>
        <v>0</v>
      </c>
      <c r="HW79">
        <v>59</v>
      </c>
      <c r="HX79" s="15">
        <f t="shared" si="25"/>
        <v>0</v>
      </c>
      <c r="HY79">
        <f t="shared" si="45"/>
        <v>0</v>
      </c>
      <c r="HZ79" s="1" t="str">
        <f t="shared" si="26"/>
        <v/>
      </c>
      <c r="IA79" s="1">
        <f t="shared" si="27"/>
        <v>0</v>
      </c>
      <c r="IB79" t="str">
        <f t="shared" si="31"/>
        <v/>
      </c>
      <c r="IC79" t="str">
        <f t="shared" si="20"/>
        <v/>
      </c>
      <c r="ID79">
        <f>IF(HZ79&gt;$IC$18,1000,IF(HZ79=$IC$18,MIN(HZ79:$HZ$220),1000))</f>
        <v>1000</v>
      </c>
      <c r="IG79" s="1">
        <f t="shared" si="28"/>
        <v>0</v>
      </c>
      <c r="IH79" s="1">
        <f t="shared" si="21"/>
        <v>0</v>
      </c>
      <c r="II79" s="1">
        <f t="shared" si="29"/>
        <v>0</v>
      </c>
      <c r="IJ79" s="1">
        <f t="shared" si="30"/>
        <v>0</v>
      </c>
    </row>
    <row r="80" spans="1:244">
      <c r="A80">
        <v>60</v>
      </c>
      <c r="B80" t="str">
        <f t="shared" si="22"/>
        <v/>
      </c>
      <c r="C80" s="2" t="str">
        <f t="shared" si="23"/>
        <v/>
      </c>
      <c r="D80" s="28"/>
      <c r="E80" s="29"/>
      <c r="F80" s="30"/>
      <c r="G80" s="12" t="e">
        <f t="shared" si="0"/>
        <v>#VALUE!</v>
      </c>
      <c r="T80" s="16" t="str">
        <f t="shared" si="1"/>
        <v/>
      </c>
      <c r="U80" s="2">
        <v>60</v>
      </c>
      <c r="V80" s="2">
        <f>HLOOKUP($F$4,'tabulka hodnot'!$D$3:$J$203,'vypocet bodov do rebricka'!U80+1,0)</f>
        <v>63</v>
      </c>
      <c r="Y80" s="1" t="str">
        <f t="shared" si="24"/>
        <v>57-59</v>
      </c>
      <c r="Z80" s="1">
        <f t="shared" si="2"/>
        <v>3</v>
      </c>
      <c r="AA80" s="1" t="str">
        <f t="shared" si="3"/>
        <v>57</v>
      </c>
      <c r="AB80" s="1" t="str">
        <f t="shared" si="4"/>
        <v>59</v>
      </c>
      <c r="AC80">
        <f t="shared" si="5"/>
        <v>63</v>
      </c>
      <c r="AD80" s="1">
        <f t="shared" si="70"/>
        <v>0</v>
      </c>
      <c r="AE80" s="1">
        <f t="shared" si="70"/>
        <v>0</v>
      </c>
      <c r="AF80" s="1">
        <f t="shared" si="70"/>
        <v>0</v>
      </c>
      <c r="AG80" s="1">
        <f t="shared" si="70"/>
        <v>0</v>
      </c>
      <c r="AH80" s="1">
        <f t="shared" si="70"/>
        <v>0</v>
      </c>
      <c r="AI80" s="1">
        <f t="shared" si="70"/>
        <v>0</v>
      </c>
      <c r="AJ80" s="1">
        <f t="shared" si="70"/>
        <v>0</v>
      </c>
      <c r="AK80" s="1">
        <f t="shared" si="70"/>
        <v>0</v>
      </c>
      <c r="AL80" s="1">
        <f t="shared" si="70"/>
        <v>0</v>
      </c>
      <c r="AM80" s="1">
        <f t="shared" si="70"/>
        <v>0</v>
      </c>
      <c r="AN80" s="1">
        <f t="shared" si="70"/>
        <v>0</v>
      </c>
      <c r="AO80" s="1">
        <f t="shared" si="70"/>
        <v>0</v>
      </c>
      <c r="AP80" s="1">
        <f t="shared" si="70"/>
        <v>0</v>
      </c>
      <c r="AQ80" s="1">
        <f t="shared" si="70"/>
        <v>0</v>
      </c>
      <c r="AR80" s="1">
        <f t="shared" si="70"/>
        <v>0</v>
      </c>
      <c r="AS80" s="1">
        <f t="shared" si="70"/>
        <v>0</v>
      </c>
      <c r="AT80" s="1">
        <f t="shared" si="62"/>
        <v>0</v>
      </c>
      <c r="AU80" s="1">
        <f t="shared" si="62"/>
        <v>0</v>
      </c>
      <c r="AV80" s="1">
        <f t="shared" si="62"/>
        <v>0</v>
      </c>
      <c r="AW80" s="1">
        <f t="shared" si="62"/>
        <v>0</v>
      </c>
      <c r="AX80" s="1">
        <f t="shared" si="62"/>
        <v>0</v>
      </c>
      <c r="AY80" s="1">
        <f t="shared" si="62"/>
        <v>0</v>
      </c>
      <c r="AZ80" s="1">
        <f t="shared" si="62"/>
        <v>0</v>
      </c>
      <c r="BA80" s="1">
        <f t="shared" si="62"/>
        <v>0</v>
      </c>
      <c r="BB80" s="1">
        <f t="shared" si="62"/>
        <v>0</v>
      </c>
      <c r="BC80" s="1">
        <f t="shared" si="62"/>
        <v>0</v>
      </c>
      <c r="BD80" s="1">
        <f t="shared" si="62"/>
        <v>0</v>
      </c>
      <c r="BE80" s="1">
        <f t="shared" si="62"/>
        <v>0</v>
      </c>
      <c r="BF80" s="1">
        <f t="shared" si="62"/>
        <v>0</v>
      </c>
      <c r="BG80" s="1">
        <f t="shared" si="62"/>
        <v>0</v>
      </c>
      <c r="BH80" s="1">
        <f t="shared" si="62"/>
        <v>0</v>
      </c>
      <c r="BI80" s="1">
        <f t="shared" si="71"/>
        <v>0</v>
      </c>
      <c r="BJ80" s="1">
        <f t="shared" si="71"/>
        <v>0</v>
      </c>
      <c r="BK80" s="1">
        <f t="shared" si="71"/>
        <v>0</v>
      </c>
      <c r="BL80" s="1">
        <f t="shared" si="71"/>
        <v>0</v>
      </c>
      <c r="BM80" s="1">
        <f t="shared" si="71"/>
        <v>0</v>
      </c>
      <c r="BN80" s="1">
        <f t="shared" si="71"/>
        <v>0</v>
      </c>
      <c r="BO80" s="1">
        <f t="shared" si="71"/>
        <v>0</v>
      </c>
      <c r="BP80" s="1">
        <f t="shared" si="71"/>
        <v>0</v>
      </c>
      <c r="BQ80" s="1">
        <f t="shared" si="71"/>
        <v>0</v>
      </c>
      <c r="BR80" s="1">
        <f t="shared" si="71"/>
        <v>0</v>
      </c>
      <c r="BS80" s="1">
        <f t="shared" si="71"/>
        <v>0</v>
      </c>
      <c r="BT80" s="1">
        <f t="shared" si="71"/>
        <v>0</v>
      </c>
      <c r="BU80" s="1">
        <f t="shared" si="71"/>
        <v>0</v>
      </c>
      <c r="BV80" s="1">
        <f t="shared" si="71"/>
        <v>0</v>
      </c>
      <c r="BW80" s="1">
        <f t="shared" si="71"/>
        <v>0</v>
      </c>
      <c r="BX80" s="1">
        <f t="shared" si="63"/>
        <v>0</v>
      </c>
      <c r="BY80" s="1">
        <f t="shared" si="63"/>
        <v>0</v>
      </c>
      <c r="BZ80" s="1">
        <f t="shared" si="63"/>
        <v>0</v>
      </c>
      <c r="CA80" s="1">
        <f t="shared" si="63"/>
        <v>0</v>
      </c>
      <c r="CB80" s="1">
        <f t="shared" si="63"/>
        <v>0</v>
      </c>
      <c r="CC80" s="1">
        <f t="shared" si="63"/>
        <v>0</v>
      </c>
      <c r="CD80" s="1">
        <f t="shared" si="63"/>
        <v>0</v>
      </c>
      <c r="CE80" s="1">
        <f t="shared" si="63"/>
        <v>0</v>
      </c>
      <c r="CF80" s="1">
        <f t="shared" si="63"/>
        <v>0</v>
      </c>
      <c r="CG80" s="1">
        <f t="shared" si="63"/>
        <v>0</v>
      </c>
      <c r="CH80" s="1">
        <f t="shared" si="63"/>
        <v>63</v>
      </c>
      <c r="CI80" s="1">
        <f t="shared" si="63"/>
        <v>63</v>
      </c>
      <c r="CJ80" s="1">
        <f t="shared" si="63"/>
        <v>63</v>
      </c>
      <c r="CK80" s="1">
        <f t="shared" si="63"/>
        <v>0</v>
      </c>
      <c r="CL80" s="1">
        <f t="shared" si="63"/>
        <v>0</v>
      </c>
      <c r="CM80" s="1">
        <f t="shared" si="63"/>
        <v>0</v>
      </c>
      <c r="CN80" s="1">
        <f t="shared" si="64"/>
        <v>0</v>
      </c>
      <c r="CO80" s="1">
        <f t="shared" si="64"/>
        <v>0</v>
      </c>
      <c r="CP80" s="1">
        <f t="shared" si="64"/>
        <v>0</v>
      </c>
      <c r="CQ80" s="1">
        <f t="shared" si="64"/>
        <v>0</v>
      </c>
      <c r="CR80" s="1">
        <f t="shared" si="64"/>
        <v>0</v>
      </c>
      <c r="CS80" s="1">
        <f t="shared" si="64"/>
        <v>0</v>
      </c>
      <c r="CT80" s="1">
        <f t="shared" si="64"/>
        <v>0</v>
      </c>
      <c r="CU80" s="1">
        <f t="shared" si="64"/>
        <v>0</v>
      </c>
      <c r="CV80" s="1">
        <f t="shared" si="64"/>
        <v>0</v>
      </c>
      <c r="CW80" s="1">
        <f t="shared" si="64"/>
        <v>0</v>
      </c>
      <c r="CX80" s="1">
        <f t="shared" si="64"/>
        <v>0</v>
      </c>
      <c r="CY80" s="1">
        <f t="shared" si="64"/>
        <v>0</v>
      </c>
      <c r="CZ80" s="1">
        <f t="shared" si="64"/>
        <v>0</v>
      </c>
      <c r="DA80" s="1">
        <f t="shared" si="64"/>
        <v>0</v>
      </c>
      <c r="DB80" s="1">
        <f t="shared" si="64"/>
        <v>0</v>
      </c>
      <c r="DC80" s="1">
        <f t="shared" si="64"/>
        <v>0</v>
      </c>
      <c r="DD80" s="1">
        <f t="shared" si="72"/>
        <v>0</v>
      </c>
      <c r="DE80" s="1">
        <f t="shared" si="72"/>
        <v>0</v>
      </c>
      <c r="DF80" s="1">
        <f t="shared" si="72"/>
        <v>0</v>
      </c>
      <c r="DG80" s="1">
        <f t="shared" si="72"/>
        <v>0</v>
      </c>
      <c r="DH80" s="1">
        <f t="shared" si="72"/>
        <v>0</v>
      </c>
      <c r="DI80" s="1">
        <f t="shared" si="72"/>
        <v>0</v>
      </c>
      <c r="DJ80" s="1">
        <f t="shared" si="72"/>
        <v>0</v>
      </c>
      <c r="DK80" s="1">
        <f t="shared" si="72"/>
        <v>0</v>
      </c>
      <c r="DL80" s="1">
        <f t="shared" si="72"/>
        <v>0</v>
      </c>
      <c r="DM80" s="1">
        <f t="shared" si="72"/>
        <v>0</v>
      </c>
      <c r="DN80" s="1">
        <f t="shared" si="72"/>
        <v>0</v>
      </c>
      <c r="DO80" s="1">
        <f t="shared" si="72"/>
        <v>0</v>
      </c>
      <c r="DP80" s="1">
        <f t="shared" si="72"/>
        <v>0</v>
      </c>
      <c r="DQ80" s="1">
        <f t="shared" si="72"/>
        <v>0</v>
      </c>
      <c r="DR80" s="1">
        <f t="shared" si="72"/>
        <v>0</v>
      </c>
      <c r="DS80" s="1">
        <f t="shared" si="72"/>
        <v>0</v>
      </c>
      <c r="DT80" s="1">
        <f t="shared" si="65"/>
        <v>0</v>
      </c>
      <c r="DU80" s="1">
        <f t="shared" si="65"/>
        <v>0</v>
      </c>
      <c r="DV80" s="1">
        <f t="shared" si="65"/>
        <v>0</v>
      </c>
      <c r="DW80" s="1">
        <f t="shared" si="65"/>
        <v>0</v>
      </c>
      <c r="DX80" s="1">
        <f t="shared" si="65"/>
        <v>0</v>
      </c>
      <c r="DY80" s="1">
        <f t="shared" si="65"/>
        <v>0</v>
      </c>
      <c r="DZ80" s="1">
        <f t="shared" si="65"/>
        <v>0</v>
      </c>
      <c r="EA80" s="1">
        <f t="shared" si="65"/>
        <v>0</v>
      </c>
      <c r="EB80" s="1">
        <f t="shared" si="65"/>
        <v>0</v>
      </c>
      <c r="EC80" s="1">
        <f t="shared" si="65"/>
        <v>0</v>
      </c>
      <c r="ED80" s="1">
        <f t="shared" si="65"/>
        <v>0</v>
      </c>
      <c r="EE80" s="1">
        <f t="shared" si="65"/>
        <v>0</v>
      </c>
      <c r="EF80" s="1">
        <f t="shared" si="65"/>
        <v>0</v>
      </c>
      <c r="EG80" s="1">
        <f t="shared" si="65"/>
        <v>0</v>
      </c>
      <c r="EH80" s="1">
        <f t="shared" si="65"/>
        <v>0</v>
      </c>
      <c r="EI80" s="1">
        <f t="shared" si="65"/>
        <v>0</v>
      </c>
      <c r="EJ80" s="1">
        <f t="shared" si="61"/>
        <v>0</v>
      </c>
      <c r="EK80" s="1">
        <f t="shared" si="61"/>
        <v>0</v>
      </c>
      <c r="EL80" s="1">
        <f t="shared" si="61"/>
        <v>0</v>
      </c>
      <c r="EM80" s="1">
        <f t="shared" si="61"/>
        <v>0</v>
      </c>
      <c r="EN80" s="1">
        <f t="shared" si="61"/>
        <v>0</v>
      </c>
      <c r="EO80" s="1">
        <f t="shared" si="61"/>
        <v>0</v>
      </c>
      <c r="EP80" s="1">
        <f t="shared" si="61"/>
        <v>0</v>
      </c>
      <c r="EQ80" s="1">
        <f t="shared" si="61"/>
        <v>0</v>
      </c>
      <c r="ER80" s="1">
        <f t="shared" si="61"/>
        <v>0</v>
      </c>
      <c r="ES80" s="1">
        <f t="shared" si="61"/>
        <v>0</v>
      </c>
      <c r="ET80" s="1">
        <f t="shared" si="61"/>
        <v>0</v>
      </c>
      <c r="EU80" s="1">
        <f t="shared" si="61"/>
        <v>0</v>
      </c>
      <c r="EV80" s="1">
        <f t="shared" si="61"/>
        <v>0</v>
      </c>
      <c r="EW80" s="1">
        <f t="shared" si="61"/>
        <v>0</v>
      </c>
      <c r="EX80" s="1">
        <f t="shared" si="61"/>
        <v>0</v>
      </c>
      <c r="EY80" s="1">
        <f t="shared" si="61"/>
        <v>0</v>
      </c>
      <c r="EZ80" s="1">
        <f t="shared" si="73"/>
        <v>0</v>
      </c>
      <c r="FA80" s="1">
        <f t="shared" si="73"/>
        <v>0</v>
      </c>
      <c r="FB80" s="1">
        <f t="shared" si="73"/>
        <v>0</v>
      </c>
      <c r="FC80" s="1">
        <f t="shared" si="73"/>
        <v>0</v>
      </c>
      <c r="FD80" s="1">
        <f t="shared" si="73"/>
        <v>0</v>
      </c>
      <c r="FE80" s="1">
        <f t="shared" si="73"/>
        <v>0</v>
      </c>
      <c r="FF80" s="1">
        <f t="shared" si="73"/>
        <v>0</v>
      </c>
      <c r="FG80" s="1">
        <f t="shared" si="73"/>
        <v>0</v>
      </c>
      <c r="FH80" s="1">
        <f t="shared" si="73"/>
        <v>0</v>
      </c>
      <c r="FI80" s="1">
        <f t="shared" si="73"/>
        <v>0</v>
      </c>
      <c r="FJ80" s="1">
        <f t="shared" si="73"/>
        <v>0</v>
      </c>
      <c r="FK80" s="1">
        <f t="shared" si="73"/>
        <v>0</v>
      </c>
      <c r="FL80" s="1">
        <f t="shared" si="73"/>
        <v>0</v>
      </c>
      <c r="FM80" s="1">
        <f t="shared" si="73"/>
        <v>0</v>
      </c>
      <c r="FN80" s="1">
        <f t="shared" si="73"/>
        <v>0</v>
      </c>
      <c r="FO80" s="1">
        <f t="shared" si="73"/>
        <v>0</v>
      </c>
      <c r="FP80" s="1">
        <f t="shared" si="66"/>
        <v>0</v>
      </c>
      <c r="FQ80" s="1">
        <f t="shared" si="67"/>
        <v>0</v>
      </c>
      <c r="FR80" s="1">
        <f t="shared" si="67"/>
        <v>0</v>
      </c>
      <c r="FS80" s="1">
        <f t="shared" si="67"/>
        <v>0</v>
      </c>
      <c r="FT80" s="1">
        <f t="shared" si="67"/>
        <v>0</v>
      </c>
      <c r="FU80" s="1">
        <f t="shared" si="67"/>
        <v>0</v>
      </c>
      <c r="FV80" s="1">
        <f t="shared" si="67"/>
        <v>0</v>
      </c>
      <c r="FW80" s="1">
        <f t="shared" si="67"/>
        <v>0</v>
      </c>
      <c r="FX80" s="1">
        <f t="shared" si="67"/>
        <v>0</v>
      </c>
      <c r="FY80" s="1">
        <f t="shared" si="67"/>
        <v>0</v>
      </c>
      <c r="FZ80" s="1">
        <f t="shared" si="67"/>
        <v>0</v>
      </c>
      <c r="GA80" s="1">
        <f t="shared" si="67"/>
        <v>0</v>
      </c>
      <c r="GB80" s="1">
        <f t="shared" si="67"/>
        <v>0</v>
      </c>
      <c r="GC80" s="1">
        <f t="shared" si="67"/>
        <v>0</v>
      </c>
      <c r="GD80" s="1">
        <f t="shared" si="67"/>
        <v>0</v>
      </c>
      <c r="GE80" s="1">
        <f t="shared" si="67"/>
        <v>0</v>
      </c>
      <c r="GF80" s="1">
        <f t="shared" si="67"/>
        <v>0</v>
      </c>
      <c r="GG80" s="1">
        <f t="shared" si="74"/>
        <v>0</v>
      </c>
      <c r="GH80" s="1">
        <f t="shared" si="74"/>
        <v>0</v>
      </c>
      <c r="GI80" s="1">
        <f t="shared" si="74"/>
        <v>0</v>
      </c>
      <c r="GJ80" s="1">
        <f t="shared" si="74"/>
        <v>0</v>
      </c>
      <c r="GK80" s="1">
        <f t="shared" si="74"/>
        <v>0</v>
      </c>
      <c r="GL80" s="1">
        <f t="shared" si="74"/>
        <v>0</v>
      </c>
      <c r="GM80" s="1">
        <f t="shared" si="74"/>
        <v>0</v>
      </c>
      <c r="GN80" s="1">
        <f t="shared" si="74"/>
        <v>0</v>
      </c>
      <c r="GO80" s="1">
        <f t="shared" si="74"/>
        <v>0</v>
      </c>
      <c r="GP80" s="1">
        <f t="shared" si="74"/>
        <v>0</v>
      </c>
      <c r="GQ80" s="1">
        <f t="shared" si="74"/>
        <v>0</v>
      </c>
      <c r="GR80" s="1">
        <f t="shared" si="74"/>
        <v>0</v>
      </c>
      <c r="GS80" s="1">
        <f t="shared" si="74"/>
        <v>0</v>
      </c>
      <c r="GT80" s="1">
        <f t="shared" si="74"/>
        <v>0</v>
      </c>
      <c r="GU80" s="1">
        <f t="shared" si="74"/>
        <v>0</v>
      </c>
      <c r="GV80" s="1">
        <f t="shared" si="74"/>
        <v>0</v>
      </c>
      <c r="GW80" s="1">
        <f t="shared" si="68"/>
        <v>0</v>
      </c>
      <c r="GX80" s="1">
        <f t="shared" si="68"/>
        <v>0</v>
      </c>
      <c r="GY80" s="1">
        <f t="shared" si="68"/>
        <v>0</v>
      </c>
      <c r="GZ80" s="1">
        <f t="shared" si="68"/>
        <v>0</v>
      </c>
      <c r="HA80" s="1">
        <f t="shared" si="68"/>
        <v>0</v>
      </c>
      <c r="HB80" s="1">
        <f t="shared" si="68"/>
        <v>0</v>
      </c>
      <c r="HC80" s="1">
        <f t="shared" si="68"/>
        <v>0</v>
      </c>
      <c r="HD80" s="1">
        <f t="shared" si="68"/>
        <v>0</v>
      </c>
      <c r="HE80" s="1">
        <f t="shared" si="68"/>
        <v>0</v>
      </c>
      <c r="HF80" s="1">
        <f t="shared" si="68"/>
        <v>0</v>
      </c>
      <c r="HG80" s="1">
        <f t="shared" si="68"/>
        <v>0</v>
      </c>
      <c r="HH80" s="1">
        <f t="shared" si="68"/>
        <v>0</v>
      </c>
      <c r="HI80" s="1">
        <f t="shared" si="68"/>
        <v>0</v>
      </c>
      <c r="HJ80" s="1">
        <f t="shared" si="68"/>
        <v>0</v>
      </c>
      <c r="HK80" s="1">
        <f t="shared" si="68"/>
        <v>0</v>
      </c>
      <c r="HL80" s="1">
        <f t="shared" si="69"/>
        <v>0</v>
      </c>
      <c r="HM80" s="1">
        <f t="shared" si="69"/>
        <v>0</v>
      </c>
      <c r="HN80" s="1">
        <f t="shared" si="69"/>
        <v>0</v>
      </c>
      <c r="HO80" s="1">
        <f t="shared" si="69"/>
        <v>0</v>
      </c>
      <c r="HP80" s="1">
        <f t="shared" si="69"/>
        <v>0</v>
      </c>
      <c r="HQ80" s="1">
        <f t="shared" si="69"/>
        <v>0</v>
      </c>
      <c r="HR80" s="1">
        <f t="shared" si="69"/>
        <v>0</v>
      </c>
      <c r="HS80" s="1">
        <f t="shared" si="69"/>
        <v>0</v>
      </c>
      <c r="HT80" s="1">
        <f t="shared" si="69"/>
        <v>0</v>
      </c>
      <c r="HU80" s="1">
        <f t="shared" si="69"/>
        <v>0</v>
      </c>
      <c r="HW80">
        <v>60</v>
      </c>
      <c r="HX80" s="15">
        <f t="shared" si="25"/>
        <v>0</v>
      </c>
      <c r="HY80">
        <f t="shared" si="45"/>
        <v>0</v>
      </c>
      <c r="HZ80" s="1" t="str">
        <f t="shared" si="26"/>
        <v/>
      </c>
      <c r="IA80" s="1">
        <f t="shared" si="27"/>
        <v>0</v>
      </c>
      <c r="IB80" t="str">
        <f t="shared" si="31"/>
        <v/>
      </c>
      <c r="IC80" t="str">
        <f t="shared" si="20"/>
        <v/>
      </c>
      <c r="ID80">
        <f>IF(HZ80&gt;$IC$18,1000,IF(HZ80=$IC$18,MIN(HZ80:$HZ$220),1000))</f>
        <v>1000</v>
      </c>
      <c r="IG80" s="1">
        <f t="shared" si="28"/>
        <v>0</v>
      </c>
      <c r="IH80" s="1">
        <f t="shared" si="21"/>
        <v>0</v>
      </c>
      <c r="II80" s="1">
        <f t="shared" si="29"/>
        <v>0</v>
      </c>
      <c r="IJ80" s="1">
        <f t="shared" si="30"/>
        <v>0</v>
      </c>
    </row>
    <row r="81" spans="1:244">
      <c r="A81">
        <v>61</v>
      </c>
      <c r="B81" t="str">
        <f t="shared" si="22"/>
        <v/>
      </c>
      <c r="C81" s="2" t="str">
        <f t="shared" si="23"/>
        <v/>
      </c>
      <c r="D81" s="28"/>
      <c r="E81" s="29"/>
      <c r="F81" s="30"/>
      <c r="G81" s="12" t="e">
        <f t="shared" si="0"/>
        <v>#VALUE!</v>
      </c>
      <c r="T81" s="16" t="str">
        <f t="shared" si="1"/>
        <v/>
      </c>
      <c r="U81" s="2">
        <v>61</v>
      </c>
      <c r="V81" s="2">
        <f>HLOOKUP($F$4,'tabulka hodnot'!$D$3:$J$203,'vypocet bodov do rebricka'!U81+1,0)</f>
        <v>63</v>
      </c>
      <c r="Y81" s="1" t="str">
        <f t="shared" si="24"/>
        <v>57-59</v>
      </c>
      <c r="Z81" s="1">
        <f t="shared" si="2"/>
        <v>3</v>
      </c>
      <c r="AA81" s="1" t="str">
        <f t="shared" si="3"/>
        <v>57</v>
      </c>
      <c r="AB81" s="1" t="str">
        <f t="shared" si="4"/>
        <v>59</v>
      </c>
      <c r="AC81">
        <f t="shared" si="5"/>
        <v>63</v>
      </c>
      <c r="AD81" s="1">
        <f t="shared" si="70"/>
        <v>0</v>
      </c>
      <c r="AE81" s="1">
        <f t="shared" si="70"/>
        <v>0</v>
      </c>
      <c r="AF81" s="1">
        <f t="shared" si="70"/>
        <v>0</v>
      </c>
      <c r="AG81" s="1">
        <f t="shared" si="70"/>
        <v>0</v>
      </c>
      <c r="AH81" s="1">
        <f t="shared" si="70"/>
        <v>0</v>
      </c>
      <c r="AI81" s="1">
        <f t="shared" si="70"/>
        <v>0</v>
      </c>
      <c r="AJ81" s="1">
        <f t="shared" si="70"/>
        <v>0</v>
      </c>
      <c r="AK81" s="1">
        <f t="shared" si="70"/>
        <v>0</v>
      </c>
      <c r="AL81" s="1">
        <f t="shared" si="70"/>
        <v>0</v>
      </c>
      <c r="AM81" s="1">
        <f t="shared" si="70"/>
        <v>0</v>
      </c>
      <c r="AN81" s="1">
        <f t="shared" si="70"/>
        <v>0</v>
      </c>
      <c r="AO81" s="1">
        <f t="shared" si="70"/>
        <v>0</v>
      </c>
      <c r="AP81" s="1">
        <f t="shared" si="70"/>
        <v>0</v>
      </c>
      <c r="AQ81" s="1">
        <f t="shared" si="70"/>
        <v>0</v>
      </c>
      <c r="AR81" s="1">
        <f t="shared" si="70"/>
        <v>0</v>
      </c>
      <c r="AS81" s="1">
        <f t="shared" si="70"/>
        <v>0</v>
      </c>
      <c r="AT81" s="1">
        <f t="shared" si="62"/>
        <v>0</v>
      </c>
      <c r="AU81" s="1">
        <f t="shared" si="62"/>
        <v>0</v>
      </c>
      <c r="AV81" s="1">
        <f t="shared" si="62"/>
        <v>0</v>
      </c>
      <c r="AW81" s="1">
        <f t="shared" si="62"/>
        <v>0</v>
      </c>
      <c r="AX81" s="1">
        <f t="shared" si="62"/>
        <v>0</v>
      </c>
      <c r="AY81" s="1">
        <f t="shared" si="62"/>
        <v>0</v>
      </c>
      <c r="AZ81" s="1">
        <f t="shared" si="62"/>
        <v>0</v>
      </c>
      <c r="BA81" s="1">
        <f t="shared" si="62"/>
        <v>0</v>
      </c>
      <c r="BB81" s="1">
        <f t="shared" si="62"/>
        <v>0</v>
      </c>
      <c r="BC81" s="1">
        <f t="shared" si="62"/>
        <v>0</v>
      </c>
      <c r="BD81" s="1">
        <f t="shared" si="62"/>
        <v>0</v>
      </c>
      <c r="BE81" s="1">
        <f t="shared" si="62"/>
        <v>0</v>
      </c>
      <c r="BF81" s="1">
        <f t="shared" si="62"/>
        <v>0</v>
      </c>
      <c r="BG81" s="1">
        <f t="shared" si="62"/>
        <v>0</v>
      </c>
      <c r="BH81" s="1">
        <f t="shared" si="62"/>
        <v>0</v>
      </c>
      <c r="BI81" s="1">
        <f t="shared" si="71"/>
        <v>0</v>
      </c>
      <c r="BJ81" s="1">
        <f t="shared" si="71"/>
        <v>0</v>
      </c>
      <c r="BK81" s="1">
        <f t="shared" si="71"/>
        <v>0</v>
      </c>
      <c r="BL81" s="1">
        <f t="shared" si="71"/>
        <v>0</v>
      </c>
      <c r="BM81" s="1">
        <f t="shared" si="71"/>
        <v>0</v>
      </c>
      <c r="BN81" s="1">
        <f t="shared" si="71"/>
        <v>0</v>
      </c>
      <c r="BO81" s="1">
        <f t="shared" si="71"/>
        <v>0</v>
      </c>
      <c r="BP81" s="1">
        <f t="shared" si="71"/>
        <v>0</v>
      </c>
      <c r="BQ81" s="1">
        <f t="shared" si="71"/>
        <v>0</v>
      </c>
      <c r="BR81" s="1">
        <f t="shared" si="71"/>
        <v>0</v>
      </c>
      <c r="BS81" s="1">
        <f t="shared" si="71"/>
        <v>0</v>
      </c>
      <c r="BT81" s="1">
        <f t="shared" si="71"/>
        <v>0</v>
      </c>
      <c r="BU81" s="1">
        <f t="shared" si="71"/>
        <v>0</v>
      </c>
      <c r="BV81" s="1">
        <f t="shared" si="71"/>
        <v>0</v>
      </c>
      <c r="BW81" s="1">
        <f t="shared" si="71"/>
        <v>0</v>
      </c>
      <c r="BX81" s="1">
        <f t="shared" si="63"/>
        <v>0</v>
      </c>
      <c r="BY81" s="1">
        <f t="shared" si="63"/>
        <v>0</v>
      </c>
      <c r="BZ81" s="1">
        <f t="shared" si="63"/>
        <v>0</v>
      </c>
      <c r="CA81" s="1">
        <f t="shared" si="63"/>
        <v>0</v>
      </c>
      <c r="CB81" s="1">
        <f t="shared" si="63"/>
        <v>0</v>
      </c>
      <c r="CC81" s="1">
        <f t="shared" si="63"/>
        <v>0</v>
      </c>
      <c r="CD81" s="1">
        <f t="shared" si="63"/>
        <v>0</v>
      </c>
      <c r="CE81" s="1">
        <f t="shared" si="63"/>
        <v>0</v>
      </c>
      <c r="CF81" s="1">
        <f t="shared" si="63"/>
        <v>0</v>
      </c>
      <c r="CG81" s="1">
        <f t="shared" si="63"/>
        <v>0</v>
      </c>
      <c r="CH81" s="1">
        <f t="shared" si="63"/>
        <v>63</v>
      </c>
      <c r="CI81" s="1">
        <f t="shared" si="63"/>
        <v>63</v>
      </c>
      <c r="CJ81" s="1">
        <f t="shared" si="63"/>
        <v>63</v>
      </c>
      <c r="CK81" s="1">
        <f t="shared" si="63"/>
        <v>0</v>
      </c>
      <c r="CL81" s="1">
        <f t="shared" si="63"/>
        <v>0</v>
      </c>
      <c r="CM81" s="1">
        <f t="shared" si="63"/>
        <v>0</v>
      </c>
      <c r="CN81" s="1">
        <f t="shared" si="64"/>
        <v>0</v>
      </c>
      <c r="CO81" s="1">
        <f t="shared" si="64"/>
        <v>0</v>
      </c>
      <c r="CP81" s="1">
        <f t="shared" si="64"/>
        <v>0</v>
      </c>
      <c r="CQ81" s="1">
        <f t="shared" si="64"/>
        <v>0</v>
      </c>
      <c r="CR81" s="1">
        <f t="shared" si="64"/>
        <v>0</v>
      </c>
      <c r="CS81" s="1">
        <f t="shared" si="64"/>
        <v>0</v>
      </c>
      <c r="CT81" s="1">
        <f t="shared" si="64"/>
        <v>0</v>
      </c>
      <c r="CU81" s="1">
        <f t="shared" si="64"/>
        <v>0</v>
      </c>
      <c r="CV81" s="1">
        <f t="shared" si="64"/>
        <v>0</v>
      </c>
      <c r="CW81" s="1">
        <f t="shared" si="64"/>
        <v>0</v>
      </c>
      <c r="CX81" s="1">
        <f t="shared" si="64"/>
        <v>0</v>
      </c>
      <c r="CY81" s="1">
        <f t="shared" si="64"/>
        <v>0</v>
      </c>
      <c r="CZ81" s="1">
        <f t="shared" si="64"/>
        <v>0</v>
      </c>
      <c r="DA81" s="1">
        <f t="shared" si="64"/>
        <v>0</v>
      </c>
      <c r="DB81" s="1">
        <f t="shared" si="64"/>
        <v>0</v>
      </c>
      <c r="DC81" s="1">
        <f t="shared" si="64"/>
        <v>0</v>
      </c>
      <c r="DD81" s="1">
        <f t="shared" si="72"/>
        <v>0</v>
      </c>
      <c r="DE81" s="1">
        <f t="shared" si="72"/>
        <v>0</v>
      </c>
      <c r="DF81" s="1">
        <f t="shared" si="72"/>
        <v>0</v>
      </c>
      <c r="DG81" s="1">
        <f t="shared" si="72"/>
        <v>0</v>
      </c>
      <c r="DH81" s="1">
        <f t="shared" si="72"/>
        <v>0</v>
      </c>
      <c r="DI81" s="1">
        <f t="shared" si="72"/>
        <v>0</v>
      </c>
      <c r="DJ81" s="1">
        <f t="shared" si="72"/>
        <v>0</v>
      </c>
      <c r="DK81" s="1">
        <f t="shared" si="72"/>
        <v>0</v>
      </c>
      <c r="DL81" s="1">
        <f t="shared" si="72"/>
        <v>0</v>
      </c>
      <c r="DM81" s="1">
        <f t="shared" si="72"/>
        <v>0</v>
      </c>
      <c r="DN81" s="1">
        <f t="shared" si="72"/>
        <v>0</v>
      </c>
      <c r="DO81" s="1">
        <f t="shared" si="72"/>
        <v>0</v>
      </c>
      <c r="DP81" s="1">
        <f t="shared" si="72"/>
        <v>0</v>
      </c>
      <c r="DQ81" s="1">
        <f t="shared" si="72"/>
        <v>0</v>
      </c>
      <c r="DR81" s="1">
        <f t="shared" si="72"/>
        <v>0</v>
      </c>
      <c r="DS81" s="1">
        <f t="shared" si="72"/>
        <v>0</v>
      </c>
      <c r="DT81" s="1">
        <f t="shared" si="65"/>
        <v>0</v>
      </c>
      <c r="DU81" s="1">
        <f t="shared" si="65"/>
        <v>0</v>
      </c>
      <c r="DV81" s="1">
        <f t="shared" si="65"/>
        <v>0</v>
      </c>
      <c r="DW81" s="1">
        <f t="shared" si="65"/>
        <v>0</v>
      </c>
      <c r="DX81" s="1">
        <f t="shared" si="65"/>
        <v>0</v>
      </c>
      <c r="DY81" s="1">
        <f t="shared" si="65"/>
        <v>0</v>
      </c>
      <c r="DZ81" s="1">
        <f t="shared" si="65"/>
        <v>0</v>
      </c>
      <c r="EA81" s="1">
        <f t="shared" si="65"/>
        <v>0</v>
      </c>
      <c r="EB81" s="1">
        <f t="shared" si="65"/>
        <v>0</v>
      </c>
      <c r="EC81" s="1">
        <f t="shared" si="65"/>
        <v>0</v>
      </c>
      <c r="ED81" s="1">
        <f t="shared" si="65"/>
        <v>0</v>
      </c>
      <c r="EE81" s="1">
        <f t="shared" si="65"/>
        <v>0</v>
      </c>
      <c r="EF81" s="1">
        <f t="shared" si="65"/>
        <v>0</v>
      </c>
      <c r="EG81" s="1">
        <f t="shared" si="65"/>
        <v>0</v>
      </c>
      <c r="EH81" s="1">
        <f t="shared" si="65"/>
        <v>0</v>
      </c>
      <c r="EI81" s="1">
        <f t="shared" si="65"/>
        <v>0</v>
      </c>
      <c r="EJ81" s="1">
        <f t="shared" si="61"/>
        <v>0</v>
      </c>
      <c r="EK81" s="1">
        <f t="shared" si="61"/>
        <v>0</v>
      </c>
      <c r="EL81" s="1">
        <f t="shared" si="61"/>
        <v>0</v>
      </c>
      <c r="EM81" s="1">
        <f t="shared" si="61"/>
        <v>0</v>
      </c>
      <c r="EN81" s="1">
        <f t="shared" si="61"/>
        <v>0</v>
      </c>
      <c r="EO81" s="1">
        <f t="shared" si="61"/>
        <v>0</v>
      </c>
      <c r="EP81" s="1">
        <f t="shared" si="61"/>
        <v>0</v>
      </c>
      <c r="EQ81" s="1">
        <f t="shared" si="61"/>
        <v>0</v>
      </c>
      <c r="ER81" s="1">
        <f t="shared" si="61"/>
        <v>0</v>
      </c>
      <c r="ES81" s="1">
        <f t="shared" si="61"/>
        <v>0</v>
      </c>
      <c r="ET81" s="1">
        <f t="shared" si="61"/>
        <v>0</v>
      </c>
      <c r="EU81" s="1">
        <f t="shared" si="61"/>
        <v>0</v>
      </c>
      <c r="EV81" s="1">
        <f t="shared" si="61"/>
        <v>0</v>
      </c>
      <c r="EW81" s="1">
        <f t="shared" si="61"/>
        <v>0</v>
      </c>
      <c r="EX81" s="1">
        <f t="shared" si="61"/>
        <v>0</v>
      </c>
      <c r="EY81" s="1">
        <f t="shared" si="61"/>
        <v>0</v>
      </c>
      <c r="EZ81" s="1">
        <f t="shared" si="73"/>
        <v>0</v>
      </c>
      <c r="FA81" s="1">
        <f t="shared" si="73"/>
        <v>0</v>
      </c>
      <c r="FB81" s="1">
        <f t="shared" si="73"/>
        <v>0</v>
      </c>
      <c r="FC81" s="1">
        <f t="shared" si="73"/>
        <v>0</v>
      </c>
      <c r="FD81" s="1">
        <f t="shared" si="73"/>
        <v>0</v>
      </c>
      <c r="FE81" s="1">
        <f t="shared" si="73"/>
        <v>0</v>
      </c>
      <c r="FF81" s="1">
        <f t="shared" si="73"/>
        <v>0</v>
      </c>
      <c r="FG81" s="1">
        <f t="shared" si="73"/>
        <v>0</v>
      </c>
      <c r="FH81" s="1">
        <f t="shared" si="73"/>
        <v>0</v>
      </c>
      <c r="FI81" s="1">
        <f t="shared" si="73"/>
        <v>0</v>
      </c>
      <c r="FJ81" s="1">
        <f t="shared" si="73"/>
        <v>0</v>
      </c>
      <c r="FK81" s="1">
        <f t="shared" si="73"/>
        <v>0</v>
      </c>
      <c r="FL81" s="1">
        <f t="shared" si="73"/>
        <v>0</v>
      </c>
      <c r="FM81" s="1">
        <f t="shared" si="73"/>
        <v>0</v>
      </c>
      <c r="FN81" s="1">
        <f t="shared" si="73"/>
        <v>0</v>
      </c>
      <c r="FO81" s="1">
        <f t="shared" si="73"/>
        <v>0</v>
      </c>
      <c r="FP81" s="1">
        <f t="shared" si="66"/>
        <v>0</v>
      </c>
      <c r="FQ81" s="1">
        <f t="shared" si="67"/>
        <v>0</v>
      </c>
      <c r="FR81" s="1">
        <f t="shared" si="67"/>
        <v>0</v>
      </c>
      <c r="FS81" s="1">
        <f t="shared" si="67"/>
        <v>0</v>
      </c>
      <c r="FT81" s="1">
        <f t="shared" si="67"/>
        <v>0</v>
      </c>
      <c r="FU81" s="1">
        <f t="shared" si="67"/>
        <v>0</v>
      </c>
      <c r="FV81" s="1">
        <f t="shared" si="67"/>
        <v>0</v>
      </c>
      <c r="FW81" s="1">
        <f t="shared" si="67"/>
        <v>0</v>
      </c>
      <c r="FX81" s="1">
        <f t="shared" si="67"/>
        <v>0</v>
      </c>
      <c r="FY81" s="1">
        <f t="shared" si="67"/>
        <v>0</v>
      </c>
      <c r="FZ81" s="1">
        <f t="shared" si="67"/>
        <v>0</v>
      </c>
      <c r="GA81" s="1">
        <f t="shared" si="67"/>
        <v>0</v>
      </c>
      <c r="GB81" s="1">
        <f t="shared" si="67"/>
        <v>0</v>
      </c>
      <c r="GC81" s="1">
        <f t="shared" si="67"/>
        <v>0</v>
      </c>
      <c r="GD81" s="1">
        <f t="shared" si="67"/>
        <v>0</v>
      </c>
      <c r="GE81" s="1">
        <f t="shared" si="67"/>
        <v>0</v>
      </c>
      <c r="GF81" s="1">
        <f t="shared" si="67"/>
        <v>0</v>
      </c>
      <c r="GG81" s="1">
        <f t="shared" si="74"/>
        <v>0</v>
      </c>
      <c r="GH81" s="1">
        <f t="shared" si="74"/>
        <v>0</v>
      </c>
      <c r="GI81" s="1">
        <f t="shared" si="74"/>
        <v>0</v>
      </c>
      <c r="GJ81" s="1">
        <f t="shared" si="74"/>
        <v>0</v>
      </c>
      <c r="GK81" s="1">
        <f t="shared" si="74"/>
        <v>0</v>
      </c>
      <c r="GL81" s="1">
        <f t="shared" si="74"/>
        <v>0</v>
      </c>
      <c r="GM81" s="1">
        <f t="shared" si="74"/>
        <v>0</v>
      </c>
      <c r="GN81" s="1">
        <f t="shared" si="74"/>
        <v>0</v>
      </c>
      <c r="GO81" s="1">
        <f t="shared" si="74"/>
        <v>0</v>
      </c>
      <c r="GP81" s="1">
        <f t="shared" si="74"/>
        <v>0</v>
      </c>
      <c r="GQ81" s="1">
        <f t="shared" si="74"/>
        <v>0</v>
      </c>
      <c r="GR81" s="1">
        <f t="shared" si="74"/>
        <v>0</v>
      </c>
      <c r="GS81" s="1">
        <f t="shared" si="74"/>
        <v>0</v>
      </c>
      <c r="GT81" s="1">
        <f t="shared" si="74"/>
        <v>0</v>
      </c>
      <c r="GU81" s="1">
        <f t="shared" si="74"/>
        <v>0</v>
      </c>
      <c r="GV81" s="1">
        <f t="shared" si="74"/>
        <v>0</v>
      </c>
      <c r="GW81" s="1">
        <f t="shared" si="68"/>
        <v>0</v>
      </c>
      <c r="GX81" s="1">
        <f t="shared" si="68"/>
        <v>0</v>
      </c>
      <c r="GY81" s="1">
        <f t="shared" si="68"/>
        <v>0</v>
      </c>
      <c r="GZ81" s="1">
        <f t="shared" si="68"/>
        <v>0</v>
      </c>
      <c r="HA81" s="1">
        <f t="shared" si="68"/>
        <v>0</v>
      </c>
      <c r="HB81" s="1">
        <f t="shared" si="68"/>
        <v>0</v>
      </c>
      <c r="HC81" s="1">
        <f t="shared" si="68"/>
        <v>0</v>
      </c>
      <c r="HD81" s="1">
        <f t="shared" si="68"/>
        <v>0</v>
      </c>
      <c r="HE81" s="1">
        <f t="shared" si="68"/>
        <v>0</v>
      </c>
      <c r="HF81" s="1">
        <f t="shared" si="68"/>
        <v>0</v>
      </c>
      <c r="HG81" s="1">
        <f t="shared" si="68"/>
        <v>0</v>
      </c>
      <c r="HH81" s="1">
        <f t="shared" si="68"/>
        <v>0</v>
      </c>
      <c r="HI81" s="1">
        <f t="shared" si="68"/>
        <v>0</v>
      </c>
      <c r="HJ81" s="1">
        <f t="shared" si="68"/>
        <v>0</v>
      </c>
      <c r="HK81" s="1">
        <f t="shared" si="68"/>
        <v>0</v>
      </c>
      <c r="HL81" s="1">
        <f t="shared" si="69"/>
        <v>0</v>
      </c>
      <c r="HM81" s="1">
        <f t="shared" si="69"/>
        <v>0</v>
      </c>
      <c r="HN81" s="1">
        <f t="shared" si="69"/>
        <v>0</v>
      </c>
      <c r="HO81" s="1">
        <f t="shared" si="69"/>
        <v>0</v>
      </c>
      <c r="HP81" s="1">
        <f t="shared" si="69"/>
        <v>0</v>
      </c>
      <c r="HQ81" s="1">
        <f t="shared" si="69"/>
        <v>0</v>
      </c>
      <c r="HR81" s="1">
        <f t="shared" si="69"/>
        <v>0</v>
      </c>
      <c r="HS81" s="1">
        <f t="shared" si="69"/>
        <v>0</v>
      </c>
      <c r="HT81" s="1">
        <f t="shared" si="69"/>
        <v>0</v>
      </c>
      <c r="HU81" s="1">
        <f t="shared" si="69"/>
        <v>0</v>
      </c>
      <c r="HW81">
        <v>61</v>
      </c>
      <c r="HX81" s="15">
        <f t="shared" si="25"/>
        <v>0</v>
      </c>
      <c r="HY81">
        <f t="shared" si="45"/>
        <v>0</v>
      </c>
      <c r="HZ81" s="1" t="str">
        <f t="shared" si="26"/>
        <v/>
      </c>
      <c r="IA81" s="1">
        <f t="shared" si="27"/>
        <v>0</v>
      </c>
      <c r="IB81" t="str">
        <f t="shared" si="31"/>
        <v/>
      </c>
      <c r="IC81" t="str">
        <f t="shared" si="20"/>
        <v/>
      </c>
      <c r="ID81">
        <f>IF(HZ81&gt;$IC$18,1000,IF(HZ81=$IC$18,MIN(HZ81:$HZ$220),1000))</f>
        <v>1000</v>
      </c>
      <c r="IG81" s="1">
        <f t="shared" si="28"/>
        <v>0</v>
      </c>
      <c r="IH81" s="1">
        <f t="shared" si="21"/>
        <v>0</v>
      </c>
      <c r="II81" s="1">
        <f t="shared" si="29"/>
        <v>0</v>
      </c>
      <c r="IJ81" s="1">
        <f t="shared" si="30"/>
        <v>0</v>
      </c>
    </row>
    <row r="82" spans="1:244">
      <c r="A82">
        <v>62</v>
      </c>
      <c r="B82" t="str">
        <f t="shared" si="22"/>
        <v/>
      </c>
      <c r="C82" s="2" t="str">
        <f t="shared" si="23"/>
        <v/>
      </c>
      <c r="D82" s="28"/>
      <c r="E82" s="29"/>
      <c r="F82" s="30"/>
      <c r="G82" s="12" t="e">
        <f t="shared" si="0"/>
        <v>#VALUE!</v>
      </c>
      <c r="T82" s="16" t="str">
        <f t="shared" si="1"/>
        <v/>
      </c>
      <c r="U82" s="2">
        <v>62</v>
      </c>
      <c r="V82" s="2">
        <f>HLOOKUP($F$4,'tabulka hodnot'!$D$3:$J$203,'vypocet bodov do rebricka'!U82+1,0)</f>
        <v>63</v>
      </c>
      <c r="Y82" s="1" t="str">
        <f t="shared" si="24"/>
        <v>57-59</v>
      </c>
      <c r="Z82" s="1">
        <f t="shared" si="2"/>
        <v>3</v>
      </c>
      <c r="AA82" s="1" t="str">
        <f t="shared" si="3"/>
        <v>57</v>
      </c>
      <c r="AB82" s="1" t="str">
        <f t="shared" si="4"/>
        <v>59</v>
      </c>
      <c r="AC82">
        <f t="shared" si="5"/>
        <v>63</v>
      </c>
      <c r="AD82" s="1">
        <f t="shared" si="70"/>
        <v>0</v>
      </c>
      <c r="AE82" s="1">
        <f t="shared" si="70"/>
        <v>0</v>
      </c>
      <c r="AF82" s="1">
        <f t="shared" si="70"/>
        <v>0</v>
      </c>
      <c r="AG82" s="1">
        <f t="shared" si="70"/>
        <v>0</v>
      </c>
      <c r="AH82" s="1">
        <f t="shared" si="70"/>
        <v>0</v>
      </c>
      <c r="AI82" s="1">
        <f t="shared" si="70"/>
        <v>0</v>
      </c>
      <c r="AJ82" s="1">
        <f t="shared" si="70"/>
        <v>0</v>
      </c>
      <c r="AK82" s="1">
        <f t="shared" si="70"/>
        <v>0</v>
      </c>
      <c r="AL82" s="1">
        <f t="shared" si="70"/>
        <v>0</v>
      </c>
      <c r="AM82" s="1">
        <f t="shared" si="70"/>
        <v>0</v>
      </c>
      <c r="AN82" s="1">
        <f t="shared" si="70"/>
        <v>0</v>
      </c>
      <c r="AO82" s="1">
        <f t="shared" si="70"/>
        <v>0</v>
      </c>
      <c r="AP82" s="1">
        <f t="shared" si="70"/>
        <v>0</v>
      </c>
      <c r="AQ82" s="1">
        <f t="shared" si="70"/>
        <v>0</v>
      </c>
      <c r="AR82" s="1">
        <f t="shared" si="70"/>
        <v>0</v>
      </c>
      <c r="AS82" s="1">
        <f t="shared" si="70"/>
        <v>0</v>
      </c>
      <c r="AT82" s="1">
        <f t="shared" si="62"/>
        <v>0</v>
      </c>
      <c r="AU82" s="1">
        <f t="shared" si="62"/>
        <v>0</v>
      </c>
      <c r="AV82" s="1">
        <f t="shared" si="62"/>
        <v>0</v>
      </c>
      <c r="AW82" s="1">
        <f t="shared" si="62"/>
        <v>0</v>
      </c>
      <c r="AX82" s="1">
        <f t="shared" si="62"/>
        <v>0</v>
      </c>
      <c r="AY82" s="1">
        <f t="shared" si="62"/>
        <v>0</v>
      </c>
      <c r="AZ82" s="1">
        <f t="shared" si="62"/>
        <v>0</v>
      </c>
      <c r="BA82" s="1">
        <f t="shared" si="62"/>
        <v>0</v>
      </c>
      <c r="BB82" s="1">
        <f t="shared" si="62"/>
        <v>0</v>
      </c>
      <c r="BC82" s="1">
        <f t="shared" si="62"/>
        <v>0</v>
      </c>
      <c r="BD82" s="1">
        <f t="shared" si="62"/>
        <v>0</v>
      </c>
      <c r="BE82" s="1">
        <f t="shared" si="62"/>
        <v>0</v>
      </c>
      <c r="BF82" s="1">
        <f t="shared" si="62"/>
        <v>0</v>
      </c>
      <c r="BG82" s="1">
        <f t="shared" si="62"/>
        <v>0</v>
      </c>
      <c r="BH82" s="1">
        <f t="shared" si="62"/>
        <v>0</v>
      </c>
      <c r="BI82" s="1">
        <f t="shared" si="71"/>
        <v>0</v>
      </c>
      <c r="BJ82" s="1">
        <f t="shared" si="71"/>
        <v>0</v>
      </c>
      <c r="BK82" s="1">
        <f t="shared" si="71"/>
        <v>0</v>
      </c>
      <c r="BL82" s="1">
        <f t="shared" si="71"/>
        <v>0</v>
      </c>
      <c r="BM82" s="1">
        <f t="shared" si="71"/>
        <v>0</v>
      </c>
      <c r="BN82" s="1">
        <f t="shared" si="71"/>
        <v>0</v>
      </c>
      <c r="BO82" s="1">
        <f t="shared" si="71"/>
        <v>0</v>
      </c>
      <c r="BP82" s="1">
        <f t="shared" si="71"/>
        <v>0</v>
      </c>
      <c r="BQ82" s="1">
        <f t="shared" si="71"/>
        <v>0</v>
      </c>
      <c r="BR82" s="1">
        <f t="shared" si="71"/>
        <v>0</v>
      </c>
      <c r="BS82" s="1">
        <f t="shared" si="71"/>
        <v>0</v>
      </c>
      <c r="BT82" s="1">
        <f t="shared" si="71"/>
        <v>0</v>
      </c>
      <c r="BU82" s="1">
        <f t="shared" si="71"/>
        <v>0</v>
      </c>
      <c r="BV82" s="1">
        <f t="shared" si="71"/>
        <v>0</v>
      </c>
      <c r="BW82" s="1">
        <f t="shared" si="71"/>
        <v>0</v>
      </c>
      <c r="BX82" s="1">
        <f t="shared" si="63"/>
        <v>0</v>
      </c>
      <c r="BY82" s="1">
        <f t="shared" si="63"/>
        <v>0</v>
      </c>
      <c r="BZ82" s="1">
        <f t="shared" si="63"/>
        <v>0</v>
      </c>
      <c r="CA82" s="1">
        <f t="shared" si="63"/>
        <v>0</v>
      </c>
      <c r="CB82" s="1">
        <f t="shared" si="63"/>
        <v>0</v>
      </c>
      <c r="CC82" s="1">
        <f t="shared" si="63"/>
        <v>0</v>
      </c>
      <c r="CD82" s="1">
        <f t="shared" si="63"/>
        <v>0</v>
      </c>
      <c r="CE82" s="1">
        <f t="shared" si="63"/>
        <v>0</v>
      </c>
      <c r="CF82" s="1">
        <f t="shared" si="63"/>
        <v>0</v>
      </c>
      <c r="CG82" s="1">
        <f t="shared" si="63"/>
        <v>0</v>
      </c>
      <c r="CH82" s="1">
        <f t="shared" si="63"/>
        <v>63</v>
      </c>
      <c r="CI82" s="1">
        <f t="shared" si="63"/>
        <v>63</v>
      </c>
      <c r="CJ82" s="1">
        <f t="shared" si="63"/>
        <v>63</v>
      </c>
      <c r="CK82" s="1">
        <f t="shared" si="63"/>
        <v>0</v>
      </c>
      <c r="CL82" s="1">
        <f t="shared" si="63"/>
        <v>0</v>
      </c>
      <c r="CM82" s="1">
        <f t="shared" si="63"/>
        <v>0</v>
      </c>
      <c r="CN82" s="1">
        <f t="shared" si="64"/>
        <v>0</v>
      </c>
      <c r="CO82" s="1">
        <f t="shared" si="64"/>
        <v>0</v>
      </c>
      <c r="CP82" s="1">
        <f t="shared" si="64"/>
        <v>0</v>
      </c>
      <c r="CQ82" s="1">
        <f t="shared" si="64"/>
        <v>0</v>
      </c>
      <c r="CR82" s="1">
        <f t="shared" si="64"/>
        <v>0</v>
      </c>
      <c r="CS82" s="1">
        <f t="shared" si="64"/>
        <v>0</v>
      </c>
      <c r="CT82" s="1">
        <f t="shared" si="64"/>
        <v>0</v>
      </c>
      <c r="CU82" s="1">
        <f t="shared" si="64"/>
        <v>0</v>
      </c>
      <c r="CV82" s="1">
        <f t="shared" si="64"/>
        <v>0</v>
      </c>
      <c r="CW82" s="1">
        <f t="shared" si="64"/>
        <v>0</v>
      </c>
      <c r="CX82" s="1">
        <f t="shared" si="64"/>
        <v>0</v>
      </c>
      <c r="CY82" s="1">
        <f t="shared" si="64"/>
        <v>0</v>
      </c>
      <c r="CZ82" s="1">
        <f t="shared" si="64"/>
        <v>0</v>
      </c>
      <c r="DA82" s="1">
        <f t="shared" si="64"/>
        <v>0</v>
      </c>
      <c r="DB82" s="1">
        <f t="shared" si="64"/>
        <v>0</v>
      </c>
      <c r="DC82" s="1">
        <f t="shared" si="64"/>
        <v>0</v>
      </c>
      <c r="DD82" s="1">
        <f t="shared" si="72"/>
        <v>0</v>
      </c>
      <c r="DE82" s="1">
        <f t="shared" si="72"/>
        <v>0</v>
      </c>
      <c r="DF82" s="1">
        <f t="shared" si="72"/>
        <v>0</v>
      </c>
      <c r="DG82" s="1">
        <f t="shared" si="72"/>
        <v>0</v>
      </c>
      <c r="DH82" s="1">
        <f t="shared" si="72"/>
        <v>0</v>
      </c>
      <c r="DI82" s="1">
        <f t="shared" si="72"/>
        <v>0</v>
      </c>
      <c r="DJ82" s="1">
        <f t="shared" si="72"/>
        <v>0</v>
      </c>
      <c r="DK82" s="1">
        <f t="shared" si="72"/>
        <v>0</v>
      </c>
      <c r="DL82" s="1">
        <f t="shared" si="72"/>
        <v>0</v>
      </c>
      <c r="DM82" s="1">
        <f t="shared" si="72"/>
        <v>0</v>
      </c>
      <c r="DN82" s="1">
        <f t="shared" si="72"/>
        <v>0</v>
      </c>
      <c r="DO82" s="1">
        <f t="shared" si="72"/>
        <v>0</v>
      </c>
      <c r="DP82" s="1">
        <f t="shared" si="72"/>
        <v>0</v>
      </c>
      <c r="DQ82" s="1">
        <f t="shared" si="72"/>
        <v>0</v>
      </c>
      <c r="DR82" s="1">
        <f t="shared" si="72"/>
        <v>0</v>
      </c>
      <c r="DS82" s="1">
        <f t="shared" si="72"/>
        <v>0</v>
      </c>
      <c r="DT82" s="1">
        <f t="shared" si="65"/>
        <v>0</v>
      </c>
      <c r="DU82" s="1">
        <f t="shared" si="65"/>
        <v>0</v>
      </c>
      <c r="DV82" s="1">
        <f t="shared" si="65"/>
        <v>0</v>
      </c>
      <c r="DW82" s="1">
        <f t="shared" si="65"/>
        <v>0</v>
      </c>
      <c r="DX82" s="1">
        <f t="shared" si="65"/>
        <v>0</v>
      </c>
      <c r="DY82" s="1">
        <f t="shared" si="65"/>
        <v>0</v>
      </c>
      <c r="DZ82" s="1">
        <f t="shared" si="65"/>
        <v>0</v>
      </c>
      <c r="EA82" s="1">
        <f t="shared" si="65"/>
        <v>0</v>
      </c>
      <c r="EB82" s="1">
        <f t="shared" si="65"/>
        <v>0</v>
      </c>
      <c r="EC82" s="1">
        <f t="shared" si="65"/>
        <v>0</v>
      </c>
      <c r="ED82" s="1">
        <f t="shared" si="65"/>
        <v>0</v>
      </c>
      <c r="EE82" s="1">
        <f t="shared" si="65"/>
        <v>0</v>
      </c>
      <c r="EF82" s="1">
        <f t="shared" si="65"/>
        <v>0</v>
      </c>
      <c r="EG82" s="1">
        <f t="shared" si="65"/>
        <v>0</v>
      </c>
      <c r="EH82" s="1">
        <f t="shared" si="65"/>
        <v>0</v>
      </c>
      <c r="EI82" s="1">
        <f t="shared" si="65"/>
        <v>0</v>
      </c>
      <c r="EJ82" s="1">
        <f t="shared" si="61"/>
        <v>0</v>
      </c>
      <c r="EK82" s="1">
        <f t="shared" si="61"/>
        <v>0</v>
      </c>
      <c r="EL82" s="1">
        <f t="shared" si="61"/>
        <v>0</v>
      </c>
      <c r="EM82" s="1">
        <f t="shared" si="61"/>
        <v>0</v>
      </c>
      <c r="EN82" s="1">
        <f t="shared" si="61"/>
        <v>0</v>
      </c>
      <c r="EO82" s="1">
        <f t="shared" si="61"/>
        <v>0</v>
      </c>
      <c r="EP82" s="1">
        <f t="shared" si="61"/>
        <v>0</v>
      </c>
      <c r="EQ82" s="1">
        <f t="shared" si="61"/>
        <v>0</v>
      </c>
      <c r="ER82" s="1">
        <f t="shared" si="61"/>
        <v>0</v>
      </c>
      <c r="ES82" s="1">
        <f t="shared" si="61"/>
        <v>0</v>
      </c>
      <c r="ET82" s="1">
        <f t="shared" si="61"/>
        <v>0</v>
      </c>
      <c r="EU82" s="1">
        <f t="shared" si="61"/>
        <v>0</v>
      </c>
      <c r="EV82" s="1">
        <f t="shared" si="61"/>
        <v>0</v>
      </c>
      <c r="EW82" s="1">
        <f t="shared" si="61"/>
        <v>0</v>
      </c>
      <c r="EX82" s="1">
        <f t="shared" si="61"/>
        <v>0</v>
      </c>
      <c r="EY82" s="1">
        <f t="shared" si="61"/>
        <v>0</v>
      </c>
      <c r="EZ82" s="1">
        <f t="shared" si="73"/>
        <v>0</v>
      </c>
      <c r="FA82" s="1">
        <f t="shared" si="73"/>
        <v>0</v>
      </c>
      <c r="FB82" s="1">
        <f t="shared" si="73"/>
        <v>0</v>
      </c>
      <c r="FC82" s="1">
        <f t="shared" si="73"/>
        <v>0</v>
      </c>
      <c r="FD82" s="1">
        <f t="shared" si="73"/>
        <v>0</v>
      </c>
      <c r="FE82" s="1">
        <f t="shared" si="73"/>
        <v>0</v>
      </c>
      <c r="FF82" s="1">
        <f t="shared" si="73"/>
        <v>0</v>
      </c>
      <c r="FG82" s="1">
        <f t="shared" si="73"/>
        <v>0</v>
      </c>
      <c r="FH82" s="1">
        <f t="shared" si="73"/>
        <v>0</v>
      </c>
      <c r="FI82" s="1">
        <f t="shared" si="73"/>
        <v>0</v>
      </c>
      <c r="FJ82" s="1">
        <f t="shared" si="73"/>
        <v>0</v>
      </c>
      <c r="FK82" s="1">
        <f t="shared" si="73"/>
        <v>0</v>
      </c>
      <c r="FL82" s="1">
        <f t="shared" si="73"/>
        <v>0</v>
      </c>
      <c r="FM82" s="1">
        <f t="shared" si="73"/>
        <v>0</v>
      </c>
      <c r="FN82" s="1">
        <f t="shared" si="73"/>
        <v>0</v>
      </c>
      <c r="FO82" s="1">
        <f t="shared" si="73"/>
        <v>0</v>
      </c>
      <c r="FP82" s="1">
        <f t="shared" si="66"/>
        <v>0</v>
      </c>
      <c r="FQ82" s="1">
        <f t="shared" si="67"/>
        <v>0</v>
      </c>
      <c r="FR82" s="1">
        <f t="shared" si="67"/>
        <v>0</v>
      </c>
      <c r="FS82" s="1">
        <f t="shared" si="67"/>
        <v>0</v>
      </c>
      <c r="FT82" s="1">
        <f t="shared" si="67"/>
        <v>0</v>
      </c>
      <c r="FU82" s="1">
        <f t="shared" si="67"/>
        <v>0</v>
      </c>
      <c r="FV82" s="1">
        <f t="shared" si="67"/>
        <v>0</v>
      </c>
      <c r="FW82" s="1">
        <f t="shared" si="67"/>
        <v>0</v>
      </c>
      <c r="FX82" s="1">
        <f t="shared" si="67"/>
        <v>0</v>
      </c>
      <c r="FY82" s="1">
        <f t="shared" si="67"/>
        <v>0</v>
      </c>
      <c r="FZ82" s="1">
        <f t="shared" si="67"/>
        <v>0</v>
      </c>
      <c r="GA82" s="1">
        <f t="shared" si="67"/>
        <v>0</v>
      </c>
      <c r="GB82" s="1">
        <f t="shared" si="67"/>
        <v>0</v>
      </c>
      <c r="GC82" s="1">
        <f t="shared" si="67"/>
        <v>0</v>
      </c>
      <c r="GD82" s="1">
        <f t="shared" si="67"/>
        <v>0</v>
      </c>
      <c r="GE82" s="1">
        <f t="shared" si="67"/>
        <v>0</v>
      </c>
      <c r="GF82" s="1">
        <f t="shared" si="67"/>
        <v>0</v>
      </c>
      <c r="GG82" s="1">
        <f t="shared" si="74"/>
        <v>0</v>
      </c>
      <c r="GH82" s="1">
        <f t="shared" si="74"/>
        <v>0</v>
      </c>
      <c r="GI82" s="1">
        <f t="shared" si="74"/>
        <v>0</v>
      </c>
      <c r="GJ82" s="1">
        <f t="shared" si="74"/>
        <v>0</v>
      </c>
      <c r="GK82" s="1">
        <f t="shared" si="74"/>
        <v>0</v>
      </c>
      <c r="GL82" s="1">
        <f t="shared" si="74"/>
        <v>0</v>
      </c>
      <c r="GM82" s="1">
        <f t="shared" si="74"/>
        <v>0</v>
      </c>
      <c r="GN82" s="1">
        <f t="shared" si="74"/>
        <v>0</v>
      </c>
      <c r="GO82" s="1">
        <f t="shared" si="74"/>
        <v>0</v>
      </c>
      <c r="GP82" s="1">
        <f t="shared" si="74"/>
        <v>0</v>
      </c>
      <c r="GQ82" s="1">
        <f t="shared" si="74"/>
        <v>0</v>
      </c>
      <c r="GR82" s="1">
        <f t="shared" si="74"/>
        <v>0</v>
      </c>
      <c r="GS82" s="1">
        <f t="shared" si="74"/>
        <v>0</v>
      </c>
      <c r="GT82" s="1">
        <f t="shared" si="74"/>
        <v>0</v>
      </c>
      <c r="GU82" s="1">
        <f t="shared" si="74"/>
        <v>0</v>
      </c>
      <c r="GV82" s="1">
        <f t="shared" si="74"/>
        <v>0</v>
      </c>
      <c r="GW82" s="1">
        <f t="shared" si="68"/>
        <v>0</v>
      </c>
      <c r="GX82" s="1">
        <f t="shared" si="68"/>
        <v>0</v>
      </c>
      <c r="GY82" s="1">
        <f t="shared" si="68"/>
        <v>0</v>
      </c>
      <c r="GZ82" s="1">
        <f t="shared" si="68"/>
        <v>0</v>
      </c>
      <c r="HA82" s="1">
        <f t="shared" si="68"/>
        <v>0</v>
      </c>
      <c r="HB82" s="1">
        <f t="shared" si="68"/>
        <v>0</v>
      </c>
      <c r="HC82" s="1">
        <f t="shared" si="68"/>
        <v>0</v>
      </c>
      <c r="HD82" s="1">
        <f t="shared" si="68"/>
        <v>0</v>
      </c>
      <c r="HE82" s="1">
        <f t="shared" si="68"/>
        <v>0</v>
      </c>
      <c r="HF82" s="1">
        <f t="shared" si="68"/>
        <v>0</v>
      </c>
      <c r="HG82" s="1">
        <f t="shared" si="68"/>
        <v>0</v>
      </c>
      <c r="HH82" s="1">
        <f t="shared" si="68"/>
        <v>0</v>
      </c>
      <c r="HI82" s="1">
        <f t="shared" si="68"/>
        <v>0</v>
      </c>
      <c r="HJ82" s="1">
        <f t="shared" si="68"/>
        <v>0</v>
      </c>
      <c r="HK82" s="1">
        <f t="shared" si="68"/>
        <v>0</v>
      </c>
      <c r="HL82" s="1">
        <f t="shared" si="69"/>
        <v>0</v>
      </c>
      <c r="HM82" s="1">
        <f t="shared" si="69"/>
        <v>0</v>
      </c>
      <c r="HN82" s="1">
        <f t="shared" si="69"/>
        <v>0</v>
      </c>
      <c r="HO82" s="1">
        <f t="shared" si="69"/>
        <v>0</v>
      </c>
      <c r="HP82" s="1">
        <f t="shared" si="69"/>
        <v>0</v>
      </c>
      <c r="HQ82" s="1">
        <f t="shared" si="69"/>
        <v>0</v>
      </c>
      <c r="HR82" s="1">
        <f t="shared" si="69"/>
        <v>0</v>
      </c>
      <c r="HS82" s="1">
        <f t="shared" si="69"/>
        <v>0</v>
      </c>
      <c r="HT82" s="1">
        <f t="shared" si="69"/>
        <v>0</v>
      </c>
      <c r="HU82" s="1">
        <f t="shared" si="69"/>
        <v>0</v>
      </c>
      <c r="HW82">
        <v>62</v>
      </c>
      <c r="HX82" s="15">
        <f t="shared" si="25"/>
        <v>0</v>
      </c>
      <c r="HY82">
        <f t="shared" si="45"/>
        <v>0</v>
      </c>
      <c r="HZ82" s="1" t="str">
        <f t="shared" si="26"/>
        <v/>
      </c>
      <c r="IA82" s="1">
        <f t="shared" si="27"/>
        <v>0</v>
      </c>
      <c r="IB82" t="str">
        <f t="shared" si="31"/>
        <v/>
      </c>
      <c r="IC82" t="str">
        <f t="shared" si="20"/>
        <v/>
      </c>
      <c r="ID82">
        <f>IF(HZ82&gt;$IC$18,1000,IF(HZ82=$IC$18,MIN(HZ82:$HZ$220),1000))</f>
        <v>1000</v>
      </c>
      <c r="IG82" s="1">
        <f t="shared" si="28"/>
        <v>0</v>
      </c>
      <c r="IH82" s="1">
        <f t="shared" si="21"/>
        <v>0</v>
      </c>
      <c r="II82" s="1">
        <f t="shared" si="29"/>
        <v>0</v>
      </c>
      <c r="IJ82" s="1">
        <f t="shared" si="30"/>
        <v>0</v>
      </c>
    </row>
    <row r="83" spans="1:244">
      <c r="A83">
        <v>63</v>
      </c>
      <c r="B83" t="str">
        <f t="shared" si="22"/>
        <v/>
      </c>
      <c r="C83" s="2" t="str">
        <f t="shared" si="23"/>
        <v/>
      </c>
      <c r="D83" s="28"/>
      <c r="E83" s="29"/>
      <c r="F83" s="30"/>
      <c r="G83" s="12" t="e">
        <f t="shared" si="0"/>
        <v>#VALUE!</v>
      </c>
      <c r="T83" s="16" t="str">
        <f t="shared" si="1"/>
        <v/>
      </c>
      <c r="U83" s="2">
        <v>63</v>
      </c>
      <c r="V83" s="2">
        <f>HLOOKUP($F$4,'tabulka hodnot'!$D$3:$J$203,'vypocet bodov do rebricka'!U83+1,0)</f>
        <v>63</v>
      </c>
      <c r="Y83" s="1" t="str">
        <f t="shared" si="24"/>
        <v>57-59</v>
      </c>
      <c r="Z83" s="1">
        <f t="shared" si="2"/>
        <v>3</v>
      </c>
      <c r="AA83" s="1" t="str">
        <f t="shared" si="3"/>
        <v>57</v>
      </c>
      <c r="AB83" s="1" t="str">
        <f t="shared" si="4"/>
        <v>59</v>
      </c>
      <c r="AC83">
        <f t="shared" si="5"/>
        <v>63</v>
      </c>
      <c r="AD83" s="1">
        <f t="shared" si="70"/>
        <v>0</v>
      </c>
      <c r="AE83" s="1">
        <f t="shared" si="70"/>
        <v>0</v>
      </c>
      <c r="AF83" s="1">
        <f t="shared" si="70"/>
        <v>0</v>
      </c>
      <c r="AG83" s="1">
        <f t="shared" si="70"/>
        <v>0</v>
      </c>
      <c r="AH83" s="1">
        <f t="shared" si="70"/>
        <v>0</v>
      </c>
      <c r="AI83" s="1">
        <f t="shared" si="70"/>
        <v>0</v>
      </c>
      <c r="AJ83" s="1">
        <f t="shared" si="70"/>
        <v>0</v>
      </c>
      <c r="AK83" s="1">
        <f t="shared" si="70"/>
        <v>0</v>
      </c>
      <c r="AL83" s="1">
        <f t="shared" si="70"/>
        <v>0</v>
      </c>
      <c r="AM83" s="1">
        <f t="shared" si="70"/>
        <v>0</v>
      </c>
      <c r="AN83" s="1">
        <f t="shared" si="70"/>
        <v>0</v>
      </c>
      <c r="AO83" s="1">
        <f t="shared" si="70"/>
        <v>0</v>
      </c>
      <c r="AP83" s="1">
        <f t="shared" si="70"/>
        <v>0</v>
      </c>
      <c r="AQ83" s="1">
        <f t="shared" si="70"/>
        <v>0</v>
      </c>
      <c r="AR83" s="1">
        <f t="shared" si="70"/>
        <v>0</v>
      </c>
      <c r="AS83" s="1">
        <f t="shared" si="70"/>
        <v>0</v>
      </c>
      <c r="AT83" s="1">
        <f t="shared" si="62"/>
        <v>0</v>
      </c>
      <c r="AU83" s="1">
        <f t="shared" si="62"/>
        <v>0</v>
      </c>
      <c r="AV83" s="1">
        <f t="shared" si="62"/>
        <v>0</v>
      </c>
      <c r="AW83" s="1">
        <f t="shared" si="62"/>
        <v>0</v>
      </c>
      <c r="AX83" s="1">
        <f t="shared" si="62"/>
        <v>0</v>
      </c>
      <c r="AY83" s="1">
        <f t="shared" si="62"/>
        <v>0</v>
      </c>
      <c r="AZ83" s="1">
        <f t="shared" si="62"/>
        <v>0</v>
      </c>
      <c r="BA83" s="1">
        <f t="shared" si="62"/>
        <v>0</v>
      </c>
      <c r="BB83" s="1">
        <f t="shared" si="62"/>
        <v>0</v>
      </c>
      <c r="BC83" s="1">
        <f t="shared" si="62"/>
        <v>0</v>
      </c>
      <c r="BD83" s="1">
        <f t="shared" si="62"/>
        <v>0</v>
      </c>
      <c r="BE83" s="1">
        <f t="shared" si="62"/>
        <v>0</v>
      </c>
      <c r="BF83" s="1">
        <f t="shared" si="62"/>
        <v>0</v>
      </c>
      <c r="BG83" s="1">
        <f t="shared" si="62"/>
        <v>0</v>
      </c>
      <c r="BH83" s="1">
        <f t="shared" si="62"/>
        <v>0</v>
      </c>
      <c r="BI83" s="1">
        <f t="shared" si="71"/>
        <v>0</v>
      </c>
      <c r="BJ83" s="1">
        <f t="shared" si="71"/>
        <v>0</v>
      </c>
      <c r="BK83" s="1">
        <f t="shared" si="71"/>
        <v>0</v>
      </c>
      <c r="BL83" s="1">
        <f t="shared" si="71"/>
        <v>0</v>
      </c>
      <c r="BM83" s="1">
        <f t="shared" si="71"/>
        <v>0</v>
      </c>
      <c r="BN83" s="1">
        <f t="shared" si="71"/>
        <v>0</v>
      </c>
      <c r="BO83" s="1">
        <f t="shared" si="71"/>
        <v>0</v>
      </c>
      <c r="BP83" s="1">
        <f t="shared" si="71"/>
        <v>0</v>
      </c>
      <c r="BQ83" s="1">
        <f t="shared" si="71"/>
        <v>0</v>
      </c>
      <c r="BR83" s="1">
        <f t="shared" si="71"/>
        <v>0</v>
      </c>
      <c r="BS83" s="1">
        <f t="shared" si="71"/>
        <v>0</v>
      </c>
      <c r="BT83" s="1">
        <f t="shared" si="71"/>
        <v>0</v>
      </c>
      <c r="BU83" s="1">
        <f t="shared" si="71"/>
        <v>0</v>
      </c>
      <c r="BV83" s="1">
        <f t="shared" si="71"/>
        <v>0</v>
      </c>
      <c r="BW83" s="1">
        <f t="shared" si="71"/>
        <v>0</v>
      </c>
      <c r="BX83" s="1">
        <f t="shared" si="63"/>
        <v>0</v>
      </c>
      <c r="BY83" s="1">
        <f t="shared" si="63"/>
        <v>0</v>
      </c>
      <c r="BZ83" s="1">
        <f t="shared" si="63"/>
        <v>0</v>
      </c>
      <c r="CA83" s="1">
        <f t="shared" si="63"/>
        <v>0</v>
      </c>
      <c r="CB83" s="1">
        <f t="shared" si="63"/>
        <v>0</v>
      </c>
      <c r="CC83" s="1">
        <f t="shared" si="63"/>
        <v>0</v>
      </c>
      <c r="CD83" s="1">
        <f t="shared" si="63"/>
        <v>0</v>
      </c>
      <c r="CE83" s="1">
        <f t="shared" si="63"/>
        <v>0</v>
      </c>
      <c r="CF83" s="1">
        <f t="shared" si="63"/>
        <v>0</v>
      </c>
      <c r="CG83" s="1">
        <f t="shared" si="63"/>
        <v>0</v>
      </c>
      <c r="CH83" s="1">
        <f t="shared" si="63"/>
        <v>63</v>
      </c>
      <c r="CI83" s="1">
        <f t="shared" si="63"/>
        <v>63</v>
      </c>
      <c r="CJ83" s="1">
        <f t="shared" si="63"/>
        <v>63</v>
      </c>
      <c r="CK83" s="1">
        <f t="shared" si="63"/>
        <v>0</v>
      </c>
      <c r="CL83" s="1">
        <f t="shared" si="63"/>
        <v>0</v>
      </c>
      <c r="CM83" s="1">
        <f t="shared" ref="CM83:DB98" si="75">IF(VALUE($Z83)=0,0,IF(CM$20&lt;VALUE($AA83),0,IF(CM$20&gt;VALUE($AB83),0,VLOOKUP(CM$20,$U$21:$V$220,2,0))))</f>
        <v>0</v>
      </c>
      <c r="CN83" s="1">
        <f t="shared" si="75"/>
        <v>0</v>
      </c>
      <c r="CO83" s="1">
        <f t="shared" si="75"/>
        <v>0</v>
      </c>
      <c r="CP83" s="1">
        <f t="shared" si="75"/>
        <v>0</v>
      </c>
      <c r="CQ83" s="1">
        <f t="shared" si="75"/>
        <v>0</v>
      </c>
      <c r="CR83" s="1">
        <f t="shared" si="75"/>
        <v>0</v>
      </c>
      <c r="CS83" s="1">
        <f t="shared" si="75"/>
        <v>0</v>
      </c>
      <c r="CT83" s="1">
        <f t="shared" si="75"/>
        <v>0</v>
      </c>
      <c r="CU83" s="1">
        <f t="shared" si="75"/>
        <v>0</v>
      </c>
      <c r="CV83" s="1">
        <f t="shared" si="75"/>
        <v>0</v>
      </c>
      <c r="CW83" s="1">
        <f t="shared" si="75"/>
        <v>0</v>
      </c>
      <c r="CX83" s="1">
        <f t="shared" si="75"/>
        <v>0</v>
      </c>
      <c r="CY83" s="1">
        <f t="shared" si="75"/>
        <v>0</v>
      </c>
      <c r="CZ83" s="1">
        <f t="shared" si="75"/>
        <v>0</v>
      </c>
      <c r="DA83" s="1">
        <f t="shared" si="75"/>
        <v>0</v>
      </c>
      <c r="DB83" s="1">
        <f t="shared" si="64"/>
        <v>0</v>
      </c>
      <c r="DC83" s="1">
        <f t="shared" si="64"/>
        <v>0</v>
      </c>
      <c r="DD83" s="1">
        <f t="shared" si="72"/>
        <v>0</v>
      </c>
      <c r="DE83" s="1">
        <f t="shared" si="72"/>
        <v>0</v>
      </c>
      <c r="DF83" s="1">
        <f t="shared" si="72"/>
        <v>0</v>
      </c>
      <c r="DG83" s="1">
        <f t="shared" si="72"/>
        <v>0</v>
      </c>
      <c r="DH83" s="1">
        <f t="shared" si="72"/>
        <v>0</v>
      </c>
      <c r="DI83" s="1">
        <f t="shared" si="72"/>
        <v>0</v>
      </c>
      <c r="DJ83" s="1">
        <f t="shared" si="72"/>
        <v>0</v>
      </c>
      <c r="DK83" s="1">
        <f t="shared" si="72"/>
        <v>0</v>
      </c>
      <c r="DL83" s="1">
        <f t="shared" si="72"/>
        <v>0</v>
      </c>
      <c r="DM83" s="1">
        <f t="shared" si="72"/>
        <v>0</v>
      </c>
      <c r="DN83" s="1">
        <f t="shared" si="72"/>
        <v>0</v>
      </c>
      <c r="DO83" s="1">
        <f t="shared" si="72"/>
        <v>0</v>
      </c>
      <c r="DP83" s="1">
        <f t="shared" si="72"/>
        <v>0</v>
      </c>
      <c r="DQ83" s="1">
        <f t="shared" si="72"/>
        <v>0</v>
      </c>
      <c r="DR83" s="1">
        <f t="shared" si="72"/>
        <v>0</v>
      </c>
      <c r="DS83" s="1">
        <f t="shared" si="72"/>
        <v>0</v>
      </c>
      <c r="DT83" s="1">
        <f t="shared" si="65"/>
        <v>0</v>
      </c>
      <c r="DU83" s="1">
        <f t="shared" si="65"/>
        <v>0</v>
      </c>
      <c r="DV83" s="1">
        <f t="shared" si="65"/>
        <v>0</v>
      </c>
      <c r="DW83" s="1">
        <f t="shared" si="65"/>
        <v>0</v>
      </c>
      <c r="DX83" s="1">
        <f t="shared" si="65"/>
        <v>0</v>
      </c>
      <c r="DY83" s="1">
        <f t="shared" si="65"/>
        <v>0</v>
      </c>
      <c r="DZ83" s="1">
        <f t="shared" si="65"/>
        <v>0</v>
      </c>
      <c r="EA83" s="1">
        <f t="shared" si="65"/>
        <v>0</v>
      </c>
      <c r="EB83" s="1">
        <f t="shared" si="65"/>
        <v>0</v>
      </c>
      <c r="EC83" s="1">
        <f t="shared" si="65"/>
        <v>0</v>
      </c>
      <c r="ED83" s="1">
        <f t="shared" si="65"/>
        <v>0</v>
      </c>
      <c r="EE83" s="1">
        <f t="shared" si="65"/>
        <v>0</v>
      </c>
      <c r="EF83" s="1">
        <f t="shared" si="65"/>
        <v>0</v>
      </c>
      <c r="EG83" s="1">
        <f t="shared" si="65"/>
        <v>0</v>
      </c>
      <c r="EH83" s="1">
        <f t="shared" si="65"/>
        <v>0</v>
      </c>
      <c r="EI83" s="1">
        <f t="shared" ref="EI83:EX98" si="76">IF(VALUE($Z83)=0,0,IF(EI$20&lt;VALUE($AA83),0,IF(EI$20&gt;VALUE($AB83),0,VLOOKUP(EI$20,$U$21:$V$220,2,0))))</f>
        <v>0</v>
      </c>
      <c r="EJ83" s="1">
        <f t="shared" si="76"/>
        <v>0</v>
      </c>
      <c r="EK83" s="1">
        <f t="shared" si="76"/>
        <v>0</v>
      </c>
      <c r="EL83" s="1">
        <f t="shared" si="76"/>
        <v>0</v>
      </c>
      <c r="EM83" s="1">
        <f t="shared" si="76"/>
        <v>0</v>
      </c>
      <c r="EN83" s="1">
        <f t="shared" si="76"/>
        <v>0</v>
      </c>
      <c r="EO83" s="1">
        <f t="shared" si="76"/>
        <v>0</v>
      </c>
      <c r="EP83" s="1">
        <f t="shared" si="76"/>
        <v>0</v>
      </c>
      <c r="EQ83" s="1">
        <f t="shared" si="76"/>
        <v>0</v>
      </c>
      <c r="ER83" s="1">
        <f t="shared" si="76"/>
        <v>0</v>
      </c>
      <c r="ES83" s="1">
        <f t="shared" si="76"/>
        <v>0</v>
      </c>
      <c r="ET83" s="1">
        <f t="shared" si="76"/>
        <v>0</v>
      </c>
      <c r="EU83" s="1">
        <f t="shared" si="76"/>
        <v>0</v>
      </c>
      <c r="EV83" s="1">
        <f t="shared" si="76"/>
        <v>0</v>
      </c>
      <c r="EW83" s="1">
        <f t="shared" si="76"/>
        <v>0</v>
      </c>
      <c r="EX83" s="1">
        <f t="shared" si="76"/>
        <v>0</v>
      </c>
      <c r="EY83" s="1">
        <f t="shared" ref="EY83:FN98" si="77">IF(VALUE($Z83)=0,0,IF(EY$20&lt;VALUE($AA83),0,IF(EY$20&gt;VALUE($AB83),0,VLOOKUP(EY$20,$U$21:$V$220,2,0))))</f>
        <v>0</v>
      </c>
      <c r="EZ83" s="1">
        <f t="shared" si="73"/>
        <v>0</v>
      </c>
      <c r="FA83" s="1">
        <f t="shared" si="73"/>
        <v>0</v>
      </c>
      <c r="FB83" s="1">
        <f t="shared" si="73"/>
        <v>0</v>
      </c>
      <c r="FC83" s="1">
        <f t="shared" si="73"/>
        <v>0</v>
      </c>
      <c r="FD83" s="1">
        <f t="shared" si="73"/>
        <v>0</v>
      </c>
      <c r="FE83" s="1">
        <f t="shared" si="73"/>
        <v>0</v>
      </c>
      <c r="FF83" s="1">
        <f t="shared" si="73"/>
        <v>0</v>
      </c>
      <c r="FG83" s="1">
        <f t="shared" si="73"/>
        <v>0</v>
      </c>
      <c r="FH83" s="1">
        <f t="shared" si="73"/>
        <v>0</v>
      </c>
      <c r="FI83" s="1">
        <f t="shared" si="73"/>
        <v>0</v>
      </c>
      <c r="FJ83" s="1">
        <f t="shared" si="73"/>
        <v>0</v>
      </c>
      <c r="FK83" s="1">
        <f t="shared" si="73"/>
        <v>0</v>
      </c>
      <c r="FL83" s="1">
        <f t="shared" si="73"/>
        <v>0</v>
      </c>
      <c r="FM83" s="1">
        <f t="shared" si="73"/>
        <v>0</v>
      </c>
      <c r="FN83" s="1">
        <f t="shared" si="73"/>
        <v>0</v>
      </c>
      <c r="FO83" s="1">
        <f t="shared" si="73"/>
        <v>0</v>
      </c>
      <c r="FP83" s="1">
        <f t="shared" si="66"/>
        <v>0</v>
      </c>
      <c r="FQ83" s="1">
        <f t="shared" si="67"/>
        <v>0</v>
      </c>
      <c r="FR83" s="1">
        <f t="shared" si="67"/>
        <v>0</v>
      </c>
      <c r="FS83" s="1">
        <f t="shared" si="67"/>
        <v>0</v>
      </c>
      <c r="FT83" s="1">
        <f t="shared" si="67"/>
        <v>0</v>
      </c>
      <c r="FU83" s="1">
        <f t="shared" si="67"/>
        <v>0</v>
      </c>
      <c r="FV83" s="1">
        <f t="shared" si="67"/>
        <v>0</v>
      </c>
      <c r="FW83" s="1">
        <f t="shared" si="67"/>
        <v>0</v>
      </c>
      <c r="FX83" s="1">
        <f t="shared" si="67"/>
        <v>0</v>
      </c>
      <c r="FY83" s="1">
        <f t="shared" si="67"/>
        <v>0</v>
      </c>
      <c r="FZ83" s="1">
        <f t="shared" si="67"/>
        <v>0</v>
      </c>
      <c r="GA83" s="1">
        <f t="shared" si="67"/>
        <v>0</v>
      </c>
      <c r="GB83" s="1">
        <f t="shared" si="67"/>
        <v>0</v>
      </c>
      <c r="GC83" s="1">
        <f t="shared" si="67"/>
        <v>0</v>
      </c>
      <c r="GD83" s="1">
        <f t="shared" si="67"/>
        <v>0</v>
      </c>
      <c r="GE83" s="1">
        <f t="shared" si="67"/>
        <v>0</v>
      </c>
      <c r="GF83" s="1">
        <f t="shared" ref="GF83:GU98" si="78">IF(VALUE($Z83)=0,0,IF(GF$20&lt;VALUE($AA83),0,IF(GF$20&gt;VALUE($AB83),0,VLOOKUP(GF$20,$U$21:$V$220,2,0))))</f>
        <v>0</v>
      </c>
      <c r="GG83" s="1">
        <f t="shared" si="78"/>
        <v>0</v>
      </c>
      <c r="GH83" s="1">
        <f t="shared" si="78"/>
        <v>0</v>
      </c>
      <c r="GI83" s="1">
        <f t="shared" si="78"/>
        <v>0</v>
      </c>
      <c r="GJ83" s="1">
        <f t="shared" si="78"/>
        <v>0</v>
      </c>
      <c r="GK83" s="1">
        <f t="shared" si="78"/>
        <v>0</v>
      </c>
      <c r="GL83" s="1">
        <f t="shared" si="78"/>
        <v>0</v>
      </c>
      <c r="GM83" s="1">
        <f t="shared" si="78"/>
        <v>0</v>
      </c>
      <c r="GN83" s="1">
        <f t="shared" si="78"/>
        <v>0</v>
      </c>
      <c r="GO83" s="1">
        <f t="shared" si="78"/>
        <v>0</v>
      </c>
      <c r="GP83" s="1">
        <f t="shared" si="78"/>
        <v>0</v>
      </c>
      <c r="GQ83" s="1">
        <f t="shared" si="78"/>
        <v>0</v>
      </c>
      <c r="GR83" s="1">
        <f t="shared" si="74"/>
        <v>0</v>
      </c>
      <c r="GS83" s="1">
        <f t="shared" si="74"/>
        <v>0</v>
      </c>
      <c r="GT83" s="1">
        <f t="shared" si="74"/>
        <v>0</v>
      </c>
      <c r="GU83" s="1">
        <f t="shared" si="74"/>
        <v>0</v>
      </c>
      <c r="GV83" s="1">
        <f t="shared" si="74"/>
        <v>0</v>
      </c>
      <c r="GW83" s="1">
        <f t="shared" si="68"/>
        <v>0</v>
      </c>
      <c r="GX83" s="1">
        <f t="shared" si="68"/>
        <v>0</v>
      </c>
      <c r="GY83" s="1">
        <f t="shared" si="68"/>
        <v>0</v>
      </c>
      <c r="GZ83" s="1">
        <f t="shared" si="68"/>
        <v>0</v>
      </c>
      <c r="HA83" s="1">
        <f t="shared" si="68"/>
        <v>0</v>
      </c>
      <c r="HB83" s="1">
        <f t="shared" si="68"/>
        <v>0</v>
      </c>
      <c r="HC83" s="1">
        <f t="shared" si="68"/>
        <v>0</v>
      </c>
      <c r="HD83" s="1">
        <f t="shared" si="68"/>
        <v>0</v>
      </c>
      <c r="HE83" s="1">
        <f t="shared" si="68"/>
        <v>0</v>
      </c>
      <c r="HF83" s="1">
        <f t="shared" si="68"/>
        <v>0</v>
      </c>
      <c r="HG83" s="1">
        <f t="shared" si="68"/>
        <v>0</v>
      </c>
      <c r="HH83" s="1">
        <f t="shared" si="68"/>
        <v>0</v>
      </c>
      <c r="HI83" s="1">
        <f t="shared" si="68"/>
        <v>0</v>
      </c>
      <c r="HJ83" s="1">
        <f t="shared" si="68"/>
        <v>0</v>
      </c>
      <c r="HK83" s="1">
        <f t="shared" si="68"/>
        <v>0</v>
      </c>
      <c r="HL83" s="1">
        <f t="shared" si="69"/>
        <v>0</v>
      </c>
      <c r="HM83" s="1">
        <f t="shared" si="69"/>
        <v>0</v>
      </c>
      <c r="HN83" s="1">
        <f t="shared" si="69"/>
        <v>0</v>
      </c>
      <c r="HO83" s="1">
        <f t="shared" si="69"/>
        <v>0</v>
      </c>
      <c r="HP83" s="1">
        <f t="shared" si="69"/>
        <v>0</v>
      </c>
      <c r="HQ83" s="1">
        <f t="shared" si="69"/>
        <v>0</v>
      </c>
      <c r="HR83" s="1">
        <f t="shared" si="69"/>
        <v>0</v>
      </c>
      <c r="HS83" s="1">
        <f t="shared" si="69"/>
        <v>0</v>
      </c>
      <c r="HT83" s="1">
        <f t="shared" si="69"/>
        <v>0</v>
      </c>
      <c r="HU83" s="1">
        <f t="shared" si="69"/>
        <v>0</v>
      </c>
      <c r="HW83">
        <v>63</v>
      </c>
      <c r="HX83" s="15">
        <f t="shared" si="25"/>
        <v>0</v>
      </c>
      <c r="HY83">
        <f t="shared" si="45"/>
        <v>0</v>
      </c>
      <c r="HZ83" s="1" t="str">
        <f t="shared" si="26"/>
        <v/>
      </c>
      <c r="IA83" s="1">
        <f t="shared" si="27"/>
        <v>0</v>
      </c>
      <c r="IB83" t="str">
        <f t="shared" si="31"/>
        <v/>
      </c>
      <c r="IC83" t="str">
        <f t="shared" si="20"/>
        <v/>
      </c>
      <c r="ID83">
        <f>IF(HZ83&gt;$IC$18,1000,IF(HZ83=$IC$18,MIN(HZ83:$HZ$220),1000))</f>
        <v>1000</v>
      </c>
      <c r="IG83" s="1">
        <f t="shared" si="28"/>
        <v>0</v>
      </c>
      <c r="IH83" s="1">
        <f t="shared" si="21"/>
        <v>0</v>
      </c>
      <c r="II83" s="1">
        <f t="shared" si="29"/>
        <v>0</v>
      </c>
      <c r="IJ83" s="1">
        <f t="shared" si="30"/>
        <v>0</v>
      </c>
    </row>
    <row r="84" spans="1:244">
      <c r="A84">
        <v>64</v>
      </c>
      <c r="B84" t="str">
        <f t="shared" si="22"/>
        <v/>
      </c>
      <c r="C84" s="2" t="str">
        <f t="shared" si="23"/>
        <v/>
      </c>
      <c r="D84" s="28"/>
      <c r="E84" s="29"/>
      <c r="F84" s="30"/>
      <c r="G84" s="12" t="e">
        <f t="shared" si="0"/>
        <v>#VALUE!</v>
      </c>
      <c r="T84" s="16" t="str">
        <f t="shared" si="1"/>
        <v/>
      </c>
      <c r="U84" s="2">
        <v>64</v>
      </c>
      <c r="V84" s="2">
        <f>HLOOKUP($F$4,'tabulka hodnot'!$D$3:$J$203,'vypocet bodov do rebricka'!U84+1,0)</f>
        <v>63</v>
      </c>
      <c r="Y84" s="1" t="str">
        <f t="shared" si="24"/>
        <v>57-59</v>
      </c>
      <c r="Z84" s="1">
        <f t="shared" si="2"/>
        <v>3</v>
      </c>
      <c r="AA84" s="1" t="str">
        <f t="shared" si="3"/>
        <v>57</v>
      </c>
      <c r="AB84" s="1" t="str">
        <f t="shared" si="4"/>
        <v>59</v>
      </c>
      <c r="AC84">
        <f t="shared" si="5"/>
        <v>63</v>
      </c>
      <c r="AD84" s="1">
        <f t="shared" si="70"/>
        <v>0</v>
      </c>
      <c r="AE84" s="1">
        <f t="shared" si="70"/>
        <v>0</v>
      </c>
      <c r="AF84" s="1">
        <f t="shared" si="70"/>
        <v>0</v>
      </c>
      <c r="AG84" s="1">
        <f t="shared" si="70"/>
        <v>0</v>
      </c>
      <c r="AH84" s="1">
        <f t="shared" si="70"/>
        <v>0</v>
      </c>
      <c r="AI84" s="1">
        <f t="shared" si="70"/>
        <v>0</v>
      </c>
      <c r="AJ84" s="1">
        <f t="shared" si="70"/>
        <v>0</v>
      </c>
      <c r="AK84" s="1">
        <f t="shared" si="70"/>
        <v>0</v>
      </c>
      <c r="AL84" s="1">
        <f t="shared" si="70"/>
        <v>0</v>
      </c>
      <c r="AM84" s="1">
        <f t="shared" si="70"/>
        <v>0</v>
      </c>
      <c r="AN84" s="1">
        <f t="shared" si="70"/>
        <v>0</v>
      </c>
      <c r="AO84" s="1">
        <f t="shared" si="70"/>
        <v>0</v>
      </c>
      <c r="AP84" s="1">
        <f t="shared" si="70"/>
        <v>0</v>
      </c>
      <c r="AQ84" s="1">
        <f t="shared" si="70"/>
        <v>0</v>
      </c>
      <c r="AR84" s="1">
        <f t="shared" si="70"/>
        <v>0</v>
      </c>
      <c r="AS84" s="1">
        <f t="shared" ref="AS84:BH99" si="79">IF(VALUE($Z84)=0,0,IF(AS$20&lt;VALUE($AA84),0,IF(AS$20&gt;VALUE($AB84),0,VLOOKUP(AS$20,$U$21:$V$220,2,0))))</f>
        <v>0</v>
      </c>
      <c r="AT84" s="1">
        <f t="shared" si="79"/>
        <v>0</v>
      </c>
      <c r="AU84" s="1">
        <f t="shared" si="79"/>
        <v>0</v>
      </c>
      <c r="AV84" s="1">
        <f t="shared" si="79"/>
        <v>0</v>
      </c>
      <c r="AW84" s="1">
        <f t="shared" si="79"/>
        <v>0</v>
      </c>
      <c r="AX84" s="1">
        <f t="shared" si="79"/>
        <v>0</v>
      </c>
      <c r="AY84" s="1">
        <f t="shared" si="79"/>
        <v>0</v>
      </c>
      <c r="AZ84" s="1">
        <f t="shared" si="79"/>
        <v>0</v>
      </c>
      <c r="BA84" s="1">
        <f t="shared" si="79"/>
        <v>0</v>
      </c>
      <c r="BB84" s="1">
        <f t="shared" si="79"/>
        <v>0</v>
      </c>
      <c r="BC84" s="1">
        <f t="shared" si="79"/>
        <v>0</v>
      </c>
      <c r="BD84" s="1">
        <f t="shared" si="79"/>
        <v>0</v>
      </c>
      <c r="BE84" s="1">
        <f t="shared" si="79"/>
        <v>0</v>
      </c>
      <c r="BF84" s="1">
        <f t="shared" si="79"/>
        <v>0</v>
      </c>
      <c r="BG84" s="1">
        <f t="shared" si="79"/>
        <v>0</v>
      </c>
      <c r="BH84" s="1">
        <f t="shared" si="79"/>
        <v>0</v>
      </c>
      <c r="BI84" s="1">
        <f t="shared" si="71"/>
        <v>0</v>
      </c>
      <c r="BJ84" s="1">
        <f t="shared" si="71"/>
        <v>0</v>
      </c>
      <c r="BK84" s="1">
        <f t="shared" si="71"/>
        <v>0</v>
      </c>
      <c r="BL84" s="1">
        <f t="shared" si="71"/>
        <v>0</v>
      </c>
      <c r="BM84" s="1">
        <f t="shared" si="71"/>
        <v>0</v>
      </c>
      <c r="BN84" s="1">
        <f t="shared" si="71"/>
        <v>0</v>
      </c>
      <c r="BO84" s="1">
        <f t="shared" si="71"/>
        <v>0</v>
      </c>
      <c r="BP84" s="1">
        <f t="shared" si="71"/>
        <v>0</v>
      </c>
      <c r="BQ84" s="1">
        <f t="shared" si="71"/>
        <v>0</v>
      </c>
      <c r="BR84" s="1">
        <f t="shared" si="71"/>
        <v>0</v>
      </c>
      <c r="BS84" s="1">
        <f t="shared" si="71"/>
        <v>0</v>
      </c>
      <c r="BT84" s="1">
        <f t="shared" si="71"/>
        <v>0</v>
      </c>
      <c r="BU84" s="1">
        <f t="shared" si="71"/>
        <v>0</v>
      </c>
      <c r="BV84" s="1">
        <f t="shared" si="71"/>
        <v>0</v>
      </c>
      <c r="BW84" s="1">
        <f t="shared" si="71"/>
        <v>0</v>
      </c>
      <c r="BX84" s="1">
        <f t="shared" si="71"/>
        <v>0</v>
      </c>
      <c r="BY84" s="1">
        <f t="shared" ref="BY84:CN99" si="80">IF(VALUE($Z84)=0,0,IF(BY$20&lt;VALUE($AA84),0,IF(BY$20&gt;VALUE($AB84),0,VLOOKUP(BY$20,$U$21:$V$220,2,0))))</f>
        <v>0</v>
      </c>
      <c r="BZ84" s="1">
        <f t="shared" si="80"/>
        <v>0</v>
      </c>
      <c r="CA84" s="1">
        <f t="shared" si="80"/>
        <v>0</v>
      </c>
      <c r="CB84" s="1">
        <f t="shared" si="80"/>
        <v>0</v>
      </c>
      <c r="CC84" s="1">
        <f t="shared" si="80"/>
        <v>0</v>
      </c>
      <c r="CD84" s="1">
        <f t="shared" si="80"/>
        <v>0</v>
      </c>
      <c r="CE84" s="1">
        <f t="shared" si="80"/>
        <v>0</v>
      </c>
      <c r="CF84" s="1">
        <f t="shared" si="80"/>
        <v>0</v>
      </c>
      <c r="CG84" s="1">
        <f t="shared" si="80"/>
        <v>0</v>
      </c>
      <c r="CH84" s="1">
        <f t="shared" si="80"/>
        <v>63</v>
      </c>
      <c r="CI84" s="1">
        <f t="shared" si="80"/>
        <v>63</v>
      </c>
      <c r="CJ84" s="1">
        <f t="shared" si="80"/>
        <v>63</v>
      </c>
      <c r="CK84" s="1">
        <f t="shared" si="80"/>
        <v>0</v>
      </c>
      <c r="CL84" s="1">
        <f t="shared" si="80"/>
        <v>0</v>
      </c>
      <c r="CM84" s="1">
        <f t="shared" si="80"/>
        <v>0</v>
      </c>
      <c r="CN84" s="1">
        <f t="shared" si="75"/>
        <v>0</v>
      </c>
      <c r="CO84" s="1">
        <f t="shared" si="75"/>
        <v>0</v>
      </c>
      <c r="CP84" s="1">
        <f t="shared" si="75"/>
        <v>0</v>
      </c>
      <c r="CQ84" s="1">
        <f t="shared" si="75"/>
        <v>0</v>
      </c>
      <c r="CR84" s="1">
        <f t="shared" si="75"/>
        <v>0</v>
      </c>
      <c r="CS84" s="1">
        <f t="shared" si="75"/>
        <v>0</v>
      </c>
      <c r="CT84" s="1">
        <f t="shared" si="75"/>
        <v>0</v>
      </c>
      <c r="CU84" s="1">
        <f t="shared" si="75"/>
        <v>0</v>
      </c>
      <c r="CV84" s="1">
        <f t="shared" si="75"/>
        <v>0</v>
      </c>
      <c r="CW84" s="1">
        <f t="shared" si="75"/>
        <v>0</v>
      </c>
      <c r="CX84" s="1">
        <f t="shared" si="75"/>
        <v>0</v>
      </c>
      <c r="CY84" s="1">
        <f t="shared" si="75"/>
        <v>0</v>
      </c>
      <c r="CZ84" s="1">
        <f t="shared" si="75"/>
        <v>0</v>
      </c>
      <c r="DA84" s="1">
        <f t="shared" si="75"/>
        <v>0</v>
      </c>
      <c r="DB84" s="1">
        <f t="shared" si="75"/>
        <v>0</v>
      </c>
      <c r="DC84" s="1">
        <f t="shared" ref="DC84:DR99" si="81">IF(VALUE($Z84)=0,0,IF(DC$20&lt;VALUE($AA84),0,IF(DC$20&gt;VALUE($AB84),0,VLOOKUP(DC$20,$U$21:$V$220,2,0))))</f>
        <v>0</v>
      </c>
      <c r="DD84" s="1">
        <f t="shared" si="72"/>
        <v>0</v>
      </c>
      <c r="DE84" s="1">
        <f t="shared" si="72"/>
        <v>0</v>
      </c>
      <c r="DF84" s="1">
        <f t="shared" si="72"/>
        <v>0</v>
      </c>
      <c r="DG84" s="1">
        <f t="shared" si="72"/>
        <v>0</v>
      </c>
      <c r="DH84" s="1">
        <f t="shared" si="72"/>
        <v>0</v>
      </c>
      <c r="DI84" s="1">
        <f t="shared" si="72"/>
        <v>0</v>
      </c>
      <c r="DJ84" s="1">
        <f t="shared" si="72"/>
        <v>0</v>
      </c>
      <c r="DK84" s="1">
        <f t="shared" si="72"/>
        <v>0</v>
      </c>
      <c r="DL84" s="1">
        <f t="shared" si="72"/>
        <v>0</v>
      </c>
      <c r="DM84" s="1">
        <f t="shared" si="72"/>
        <v>0</v>
      </c>
      <c r="DN84" s="1">
        <f t="shared" si="72"/>
        <v>0</v>
      </c>
      <c r="DO84" s="1">
        <f t="shared" si="72"/>
        <v>0</v>
      </c>
      <c r="DP84" s="1">
        <f t="shared" si="72"/>
        <v>0</v>
      </c>
      <c r="DQ84" s="1">
        <f t="shared" si="72"/>
        <v>0</v>
      </c>
      <c r="DR84" s="1">
        <f t="shared" si="72"/>
        <v>0</v>
      </c>
      <c r="DS84" s="1">
        <f t="shared" ref="DS84:EH99" si="82">IF(VALUE($Z84)=0,0,IF(DS$20&lt;VALUE($AA84),0,IF(DS$20&gt;VALUE($AB84),0,VLOOKUP(DS$20,$U$21:$V$220,2,0))))</f>
        <v>0</v>
      </c>
      <c r="DT84" s="1">
        <f t="shared" si="82"/>
        <v>0</v>
      </c>
      <c r="DU84" s="1">
        <f t="shared" si="82"/>
        <v>0</v>
      </c>
      <c r="DV84" s="1">
        <f t="shared" si="82"/>
        <v>0</v>
      </c>
      <c r="DW84" s="1">
        <f t="shared" si="82"/>
        <v>0</v>
      </c>
      <c r="DX84" s="1">
        <f t="shared" si="82"/>
        <v>0</v>
      </c>
      <c r="DY84" s="1">
        <f t="shared" si="82"/>
        <v>0</v>
      </c>
      <c r="DZ84" s="1">
        <f t="shared" si="82"/>
        <v>0</v>
      </c>
      <c r="EA84" s="1">
        <f t="shared" si="82"/>
        <v>0</v>
      </c>
      <c r="EB84" s="1">
        <f t="shared" si="82"/>
        <v>0</v>
      </c>
      <c r="EC84" s="1">
        <f t="shared" si="82"/>
        <v>0</v>
      </c>
      <c r="ED84" s="1">
        <f t="shared" si="82"/>
        <v>0</v>
      </c>
      <c r="EE84" s="1">
        <f t="shared" si="82"/>
        <v>0</v>
      </c>
      <c r="EF84" s="1">
        <f t="shared" si="82"/>
        <v>0</v>
      </c>
      <c r="EG84" s="1">
        <f t="shared" si="82"/>
        <v>0</v>
      </c>
      <c r="EH84" s="1">
        <f t="shared" si="82"/>
        <v>0</v>
      </c>
      <c r="EI84" s="1">
        <f t="shared" si="76"/>
        <v>0</v>
      </c>
      <c r="EJ84" s="1">
        <f t="shared" si="76"/>
        <v>0</v>
      </c>
      <c r="EK84" s="1">
        <f t="shared" si="76"/>
        <v>0</v>
      </c>
      <c r="EL84" s="1">
        <f t="shared" si="76"/>
        <v>0</v>
      </c>
      <c r="EM84" s="1">
        <f t="shared" si="76"/>
        <v>0</v>
      </c>
      <c r="EN84" s="1">
        <f t="shared" si="76"/>
        <v>0</v>
      </c>
      <c r="EO84" s="1">
        <f t="shared" si="76"/>
        <v>0</v>
      </c>
      <c r="EP84" s="1">
        <f t="shared" si="76"/>
        <v>0</v>
      </c>
      <c r="EQ84" s="1">
        <f t="shared" si="76"/>
        <v>0</v>
      </c>
      <c r="ER84" s="1">
        <f t="shared" si="76"/>
        <v>0</v>
      </c>
      <c r="ES84" s="1">
        <f t="shared" si="76"/>
        <v>0</v>
      </c>
      <c r="ET84" s="1">
        <f t="shared" si="76"/>
        <v>0</v>
      </c>
      <c r="EU84" s="1">
        <f t="shared" si="76"/>
        <v>0</v>
      </c>
      <c r="EV84" s="1">
        <f t="shared" si="76"/>
        <v>0</v>
      </c>
      <c r="EW84" s="1">
        <f t="shared" si="76"/>
        <v>0</v>
      </c>
      <c r="EX84" s="1">
        <f t="shared" si="76"/>
        <v>0</v>
      </c>
      <c r="EY84" s="1">
        <f t="shared" si="77"/>
        <v>0</v>
      </c>
      <c r="EZ84" s="1">
        <f t="shared" si="77"/>
        <v>0</v>
      </c>
      <c r="FA84" s="1">
        <f t="shared" si="77"/>
        <v>0</v>
      </c>
      <c r="FB84" s="1">
        <f t="shared" si="77"/>
        <v>0</v>
      </c>
      <c r="FC84" s="1">
        <f t="shared" si="77"/>
        <v>0</v>
      </c>
      <c r="FD84" s="1">
        <f t="shared" si="73"/>
        <v>0</v>
      </c>
      <c r="FE84" s="1">
        <f t="shared" si="73"/>
        <v>0</v>
      </c>
      <c r="FF84" s="1">
        <f t="shared" si="73"/>
        <v>0</v>
      </c>
      <c r="FG84" s="1">
        <f t="shared" si="73"/>
        <v>0</v>
      </c>
      <c r="FH84" s="1">
        <f t="shared" si="73"/>
        <v>0</v>
      </c>
      <c r="FI84" s="1">
        <f t="shared" si="73"/>
        <v>0</v>
      </c>
      <c r="FJ84" s="1">
        <f t="shared" si="73"/>
        <v>0</v>
      </c>
      <c r="FK84" s="1">
        <f t="shared" si="73"/>
        <v>0</v>
      </c>
      <c r="FL84" s="1">
        <f t="shared" si="73"/>
        <v>0</v>
      </c>
      <c r="FM84" s="1">
        <f t="shared" si="73"/>
        <v>0</v>
      </c>
      <c r="FN84" s="1">
        <f t="shared" si="73"/>
        <v>0</v>
      </c>
      <c r="FO84" s="1">
        <f t="shared" si="73"/>
        <v>0</v>
      </c>
      <c r="FP84" s="1">
        <f t="shared" ref="FP84:GE99" si="83">IF(VALUE($Z84)=0,0,IF(FP$20&lt;VALUE($AA84),0,IF(FP$20&gt;VALUE($AB84),0,VLOOKUP(FP$20,$U$21:$V$220,2,0))))</f>
        <v>0</v>
      </c>
      <c r="FQ84" s="1">
        <f t="shared" si="83"/>
        <v>0</v>
      </c>
      <c r="FR84" s="1">
        <f t="shared" si="83"/>
        <v>0</v>
      </c>
      <c r="FS84" s="1">
        <f t="shared" si="83"/>
        <v>0</v>
      </c>
      <c r="FT84" s="1">
        <f t="shared" si="83"/>
        <v>0</v>
      </c>
      <c r="FU84" s="1">
        <f t="shared" si="83"/>
        <v>0</v>
      </c>
      <c r="FV84" s="1">
        <f t="shared" si="83"/>
        <v>0</v>
      </c>
      <c r="FW84" s="1">
        <f t="shared" si="83"/>
        <v>0</v>
      </c>
      <c r="FX84" s="1">
        <f t="shared" si="83"/>
        <v>0</v>
      </c>
      <c r="FY84" s="1">
        <f t="shared" si="83"/>
        <v>0</v>
      </c>
      <c r="FZ84" s="1">
        <f t="shared" si="83"/>
        <v>0</v>
      </c>
      <c r="GA84" s="1">
        <f t="shared" si="83"/>
        <v>0</v>
      </c>
      <c r="GB84" s="1">
        <f t="shared" si="83"/>
        <v>0</v>
      </c>
      <c r="GC84" s="1">
        <f t="shared" si="83"/>
        <v>0</v>
      </c>
      <c r="GD84" s="1">
        <f t="shared" si="83"/>
        <v>0</v>
      </c>
      <c r="GE84" s="1">
        <f t="shared" si="83"/>
        <v>0</v>
      </c>
      <c r="GF84" s="1">
        <f t="shared" si="78"/>
        <v>0</v>
      </c>
      <c r="GG84" s="1">
        <f t="shared" si="78"/>
        <v>0</v>
      </c>
      <c r="GH84" s="1">
        <f t="shared" si="78"/>
        <v>0</v>
      </c>
      <c r="GI84" s="1">
        <f t="shared" si="78"/>
        <v>0</v>
      </c>
      <c r="GJ84" s="1">
        <f t="shared" si="78"/>
        <v>0</v>
      </c>
      <c r="GK84" s="1">
        <f t="shared" si="78"/>
        <v>0</v>
      </c>
      <c r="GL84" s="1">
        <f t="shared" si="78"/>
        <v>0</v>
      </c>
      <c r="GM84" s="1">
        <f t="shared" si="78"/>
        <v>0</v>
      </c>
      <c r="GN84" s="1">
        <f t="shared" si="78"/>
        <v>0</v>
      </c>
      <c r="GO84" s="1">
        <f t="shared" si="78"/>
        <v>0</v>
      </c>
      <c r="GP84" s="1">
        <f t="shared" si="78"/>
        <v>0</v>
      </c>
      <c r="GQ84" s="1">
        <f t="shared" si="78"/>
        <v>0</v>
      </c>
      <c r="GR84" s="1">
        <f t="shared" si="74"/>
        <v>0</v>
      </c>
      <c r="GS84" s="1">
        <f t="shared" si="74"/>
        <v>0</v>
      </c>
      <c r="GT84" s="1">
        <f t="shared" si="74"/>
        <v>0</v>
      </c>
      <c r="GU84" s="1">
        <f t="shared" si="74"/>
        <v>0</v>
      </c>
      <c r="GV84" s="1">
        <f t="shared" si="74"/>
        <v>0</v>
      </c>
      <c r="GW84" s="1">
        <f t="shared" ref="GW84:HL99" si="84">IF(VALUE($Z84)=0,0,IF(GW$20&lt;VALUE($AA84),0,IF(GW$20&gt;VALUE($AB84),0,VLOOKUP(GW$20,$U$21:$V$220,2,0))))</f>
        <v>0</v>
      </c>
      <c r="GX84" s="1">
        <f t="shared" si="84"/>
        <v>0</v>
      </c>
      <c r="GY84" s="1">
        <f t="shared" si="84"/>
        <v>0</v>
      </c>
      <c r="GZ84" s="1">
        <f t="shared" si="84"/>
        <v>0</v>
      </c>
      <c r="HA84" s="1">
        <f t="shared" si="84"/>
        <v>0</v>
      </c>
      <c r="HB84" s="1">
        <f t="shared" si="84"/>
        <v>0</v>
      </c>
      <c r="HC84" s="1">
        <f t="shared" si="84"/>
        <v>0</v>
      </c>
      <c r="HD84" s="1">
        <f t="shared" si="84"/>
        <v>0</v>
      </c>
      <c r="HE84" s="1">
        <f t="shared" si="84"/>
        <v>0</v>
      </c>
      <c r="HF84" s="1">
        <f t="shared" si="84"/>
        <v>0</v>
      </c>
      <c r="HG84" s="1">
        <f t="shared" si="84"/>
        <v>0</v>
      </c>
      <c r="HH84" s="1">
        <f t="shared" si="84"/>
        <v>0</v>
      </c>
      <c r="HI84" s="1">
        <f t="shared" si="84"/>
        <v>0</v>
      </c>
      <c r="HJ84" s="1">
        <f t="shared" si="84"/>
        <v>0</v>
      </c>
      <c r="HK84" s="1">
        <f t="shared" si="84"/>
        <v>0</v>
      </c>
      <c r="HL84" s="1">
        <f t="shared" si="84"/>
        <v>0</v>
      </c>
      <c r="HM84" s="1">
        <f t="shared" ref="HL84:HU99" si="85">IF(VALUE($Z84)=0,0,IF(HM$20&lt;VALUE($AA84),0,IF(HM$20&gt;VALUE($AB84),0,VLOOKUP(HM$20,$U$21:$V$220,2,0))))</f>
        <v>0</v>
      </c>
      <c r="HN84" s="1">
        <f t="shared" si="85"/>
        <v>0</v>
      </c>
      <c r="HO84" s="1">
        <f t="shared" si="85"/>
        <v>0</v>
      </c>
      <c r="HP84" s="1">
        <f t="shared" si="85"/>
        <v>0</v>
      </c>
      <c r="HQ84" s="1">
        <f t="shared" si="85"/>
        <v>0</v>
      </c>
      <c r="HR84" s="1">
        <f t="shared" si="85"/>
        <v>0</v>
      </c>
      <c r="HS84" s="1">
        <f t="shared" si="85"/>
        <v>0</v>
      </c>
      <c r="HT84" s="1">
        <f t="shared" si="85"/>
        <v>0</v>
      </c>
      <c r="HU84" s="1">
        <f t="shared" si="85"/>
        <v>0</v>
      </c>
      <c r="HW84">
        <v>64</v>
      </c>
      <c r="HX84" s="15">
        <f t="shared" si="25"/>
        <v>0</v>
      </c>
      <c r="HY84">
        <f t="shared" si="45"/>
        <v>0</v>
      </c>
      <c r="HZ84" s="1" t="str">
        <f t="shared" si="26"/>
        <v/>
      </c>
      <c r="IA84" s="1">
        <f t="shared" si="27"/>
        <v>0</v>
      </c>
      <c r="IB84" t="str">
        <f t="shared" si="31"/>
        <v/>
      </c>
      <c r="IC84" t="str">
        <f t="shared" si="20"/>
        <v/>
      </c>
      <c r="ID84">
        <f>IF(HZ84&gt;$IC$18,1000,IF(HZ84=$IC$18,MIN(HZ84:$HZ$220),1000))</f>
        <v>1000</v>
      </c>
      <c r="IG84" s="1">
        <f t="shared" si="28"/>
        <v>0</v>
      </c>
      <c r="IH84" s="1">
        <f t="shared" si="21"/>
        <v>0</v>
      </c>
      <c r="II84" s="1">
        <f t="shared" si="29"/>
        <v>0</v>
      </c>
      <c r="IJ84" s="1">
        <f t="shared" si="30"/>
        <v>0</v>
      </c>
    </row>
    <row r="85" spans="1:244">
      <c r="A85">
        <v>65</v>
      </c>
      <c r="B85" t="str">
        <f t="shared" si="22"/>
        <v/>
      </c>
      <c r="C85" s="2" t="str">
        <f t="shared" si="23"/>
        <v/>
      </c>
      <c r="D85" s="28"/>
      <c r="E85" s="29"/>
      <c r="F85" s="30"/>
      <c r="G85" s="12" t="e">
        <f t="shared" ref="G85:G148" si="86">IF(100*T85-INT(T85*100)&gt;0.4,(INT(T85*100)/100)+0.01,INT(T85*100)/100)</f>
        <v>#VALUE!</v>
      </c>
      <c r="T85" s="16" t="str">
        <f t="shared" ref="T85:T148" si="87">IF(C85="","",AC85*$F$5)</f>
        <v/>
      </c>
      <c r="U85" s="2">
        <v>65</v>
      </c>
      <c r="V85" s="2">
        <f>HLOOKUP($F$4,'tabulka hodnot'!$D$3:$J$203,'vypocet bodov do rebricka'!U85+1,0)</f>
        <v>50</v>
      </c>
      <c r="Y85" s="1" t="str">
        <f t="shared" si="24"/>
        <v>57-59</v>
      </c>
      <c r="Z85" s="1">
        <f t="shared" ref="Z85:Z148" si="88">IF(ISERROR(FIND("-",Y85))=TRUE,0,FIND("-",Y85))</f>
        <v>3</v>
      </c>
      <c r="AA85" s="1" t="str">
        <f t="shared" ref="AA85:AA148" si="89">IF(Z85=0,0,LEFT(Y85,Z85-1))</f>
        <v>57</v>
      </c>
      <c r="AB85" s="1" t="str">
        <f t="shared" ref="AB85:AB148" si="90">RIGHT(Y85,LEN(Y85)-Z85)</f>
        <v>59</v>
      </c>
      <c r="AC85">
        <f t="shared" ref="AC85:AC148" si="91">IF(VALUE(Z85)=0,VLOOKUP(VALUE(AB85),$U$21:$V$220,2,0),SUM(AD85:HU85)/(1+VALUE(AB85)-VALUE(AA85)))</f>
        <v>63</v>
      </c>
      <c r="AD85" s="1">
        <f t="shared" ref="AD85:AS100" si="92">IF(VALUE($Z85)=0,0,IF(AD$20&lt;VALUE($AA85),0,IF(AD$20&gt;VALUE($AB85),0,VLOOKUP(AD$20,$U$21:$V$220,2,0))))</f>
        <v>0</v>
      </c>
      <c r="AE85" s="1">
        <f t="shared" si="92"/>
        <v>0</v>
      </c>
      <c r="AF85" s="1">
        <f t="shared" si="92"/>
        <v>0</v>
      </c>
      <c r="AG85" s="1">
        <f t="shared" si="92"/>
        <v>0</v>
      </c>
      <c r="AH85" s="1">
        <f t="shared" si="92"/>
        <v>0</v>
      </c>
      <c r="AI85" s="1">
        <f t="shared" si="92"/>
        <v>0</v>
      </c>
      <c r="AJ85" s="1">
        <f t="shared" si="92"/>
        <v>0</v>
      </c>
      <c r="AK85" s="1">
        <f t="shared" si="92"/>
        <v>0</v>
      </c>
      <c r="AL85" s="1">
        <f t="shared" si="92"/>
        <v>0</v>
      </c>
      <c r="AM85" s="1">
        <f t="shared" si="92"/>
        <v>0</v>
      </c>
      <c r="AN85" s="1">
        <f t="shared" si="92"/>
        <v>0</v>
      </c>
      <c r="AO85" s="1">
        <f t="shared" si="92"/>
        <v>0</v>
      </c>
      <c r="AP85" s="1">
        <f t="shared" si="92"/>
        <v>0</v>
      </c>
      <c r="AQ85" s="1">
        <f t="shared" si="92"/>
        <v>0</v>
      </c>
      <c r="AR85" s="1">
        <f t="shared" si="92"/>
        <v>0</v>
      </c>
      <c r="AS85" s="1">
        <f t="shared" si="92"/>
        <v>0</v>
      </c>
      <c r="AT85" s="1">
        <f t="shared" si="79"/>
        <v>0</v>
      </c>
      <c r="AU85" s="1">
        <f t="shared" si="79"/>
        <v>0</v>
      </c>
      <c r="AV85" s="1">
        <f t="shared" si="79"/>
        <v>0</v>
      </c>
      <c r="AW85" s="1">
        <f t="shared" si="79"/>
        <v>0</v>
      </c>
      <c r="AX85" s="1">
        <f t="shared" si="79"/>
        <v>0</v>
      </c>
      <c r="AY85" s="1">
        <f t="shared" si="79"/>
        <v>0</v>
      </c>
      <c r="AZ85" s="1">
        <f t="shared" si="79"/>
        <v>0</v>
      </c>
      <c r="BA85" s="1">
        <f t="shared" si="79"/>
        <v>0</v>
      </c>
      <c r="BB85" s="1">
        <f t="shared" si="79"/>
        <v>0</v>
      </c>
      <c r="BC85" s="1">
        <f t="shared" si="79"/>
        <v>0</v>
      </c>
      <c r="BD85" s="1">
        <f t="shared" si="79"/>
        <v>0</v>
      </c>
      <c r="BE85" s="1">
        <f t="shared" si="79"/>
        <v>0</v>
      </c>
      <c r="BF85" s="1">
        <f t="shared" si="79"/>
        <v>0</v>
      </c>
      <c r="BG85" s="1">
        <f t="shared" si="79"/>
        <v>0</v>
      </c>
      <c r="BH85" s="1">
        <f t="shared" si="79"/>
        <v>0</v>
      </c>
      <c r="BI85" s="1">
        <f t="shared" ref="BI85:BX100" si="93">IF(VALUE($Z85)=0,0,IF(BI$20&lt;VALUE($AA85),0,IF(BI$20&gt;VALUE($AB85),0,VLOOKUP(BI$20,$U$21:$V$220,2,0))))</f>
        <v>0</v>
      </c>
      <c r="BJ85" s="1">
        <f t="shared" si="93"/>
        <v>0</v>
      </c>
      <c r="BK85" s="1">
        <f t="shared" si="93"/>
        <v>0</v>
      </c>
      <c r="BL85" s="1">
        <f t="shared" si="93"/>
        <v>0</v>
      </c>
      <c r="BM85" s="1">
        <f t="shared" si="93"/>
        <v>0</v>
      </c>
      <c r="BN85" s="1">
        <f t="shared" si="93"/>
        <v>0</v>
      </c>
      <c r="BO85" s="1">
        <f t="shared" si="93"/>
        <v>0</v>
      </c>
      <c r="BP85" s="1">
        <f t="shared" si="93"/>
        <v>0</v>
      </c>
      <c r="BQ85" s="1">
        <f t="shared" si="93"/>
        <v>0</v>
      </c>
      <c r="BR85" s="1">
        <f t="shared" si="93"/>
        <v>0</v>
      </c>
      <c r="BS85" s="1">
        <f t="shared" si="93"/>
        <v>0</v>
      </c>
      <c r="BT85" s="1">
        <f t="shared" si="93"/>
        <v>0</v>
      </c>
      <c r="BU85" s="1">
        <f t="shared" si="93"/>
        <v>0</v>
      </c>
      <c r="BV85" s="1">
        <f t="shared" si="93"/>
        <v>0</v>
      </c>
      <c r="BW85" s="1">
        <f t="shared" si="93"/>
        <v>0</v>
      </c>
      <c r="BX85" s="1">
        <f t="shared" si="93"/>
        <v>0</v>
      </c>
      <c r="BY85" s="1">
        <f t="shared" si="80"/>
        <v>0</v>
      </c>
      <c r="BZ85" s="1">
        <f t="shared" si="80"/>
        <v>0</v>
      </c>
      <c r="CA85" s="1">
        <f t="shared" si="80"/>
        <v>0</v>
      </c>
      <c r="CB85" s="1">
        <f t="shared" si="80"/>
        <v>0</v>
      </c>
      <c r="CC85" s="1">
        <f t="shared" si="80"/>
        <v>0</v>
      </c>
      <c r="CD85" s="1">
        <f t="shared" si="80"/>
        <v>0</v>
      </c>
      <c r="CE85" s="1">
        <f t="shared" si="80"/>
        <v>0</v>
      </c>
      <c r="CF85" s="1">
        <f t="shared" si="80"/>
        <v>0</v>
      </c>
      <c r="CG85" s="1">
        <f t="shared" si="80"/>
        <v>0</v>
      </c>
      <c r="CH85" s="1">
        <f t="shared" si="80"/>
        <v>63</v>
      </c>
      <c r="CI85" s="1">
        <f t="shared" si="80"/>
        <v>63</v>
      </c>
      <c r="CJ85" s="1">
        <f t="shared" si="80"/>
        <v>63</v>
      </c>
      <c r="CK85" s="1">
        <f t="shared" si="80"/>
        <v>0</v>
      </c>
      <c r="CL85" s="1">
        <f t="shared" si="80"/>
        <v>0</v>
      </c>
      <c r="CM85" s="1">
        <f t="shared" si="80"/>
        <v>0</v>
      </c>
      <c r="CN85" s="1">
        <f t="shared" si="80"/>
        <v>0</v>
      </c>
      <c r="CO85" s="1">
        <f t="shared" si="75"/>
        <v>0</v>
      </c>
      <c r="CP85" s="1">
        <f t="shared" si="75"/>
        <v>0</v>
      </c>
      <c r="CQ85" s="1">
        <f t="shared" si="75"/>
        <v>0</v>
      </c>
      <c r="CR85" s="1">
        <f t="shared" si="75"/>
        <v>0</v>
      </c>
      <c r="CS85" s="1">
        <f t="shared" si="75"/>
        <v>0</v>
      </c>
      <c r="CT85" s="1">
        <f t="shared" si="75"/>
        <v>0</v>
      </c>
      <c r="CU85" s="1">
        <f t="shared" si="75"/>
        <v>0</v>
      </c>
      <c r="CV85" s="1">
        <f t="shared" si="75"/>
        <v>0</v>
      </c>
      <c r="CW85" s="1">
        <f t="shared" si="75"/>
        <v>0</v>
      </c>
      <c r="CX85" s="1">
        <f t="shared" si="75"/>
        <v>0</v>
      </c>
      <c r="CY85" s="1">
        <f t="shared" si="75"/>
        <v>0</v>
      </c>
      <c r="CZ85" s="1">
        <f t="shared" si="75"/>
        <v>0</v>
      </c>
      <c r="DA85" s="1">
        <f t="shared" si="75"/>
        <v>0</v>
      </c>
      <c r="DB85" s="1">
        <f t="shared" si="75"/>
        <v>0</v>
      </c>
      <c r="DC85" s="1">
        <f t="shared" si="81"/>
        <v>0</v>
      </c>
      <c r="DD85" s="1">
        <f t="shared" si="81"/>
        <v>0</v>
      </c>
      <c r="DE85" s="1">
        <f t="shared" si="81"/>
        <v>0</v>
      </c>
      <c r="DF85" s="1">
        <f t="shared" si="81"/>
        <v>0</v>
      </c>
      <c r="DG85" s="1">
        <f t="shared" si="81"/>
        <v>0</v>
      </c>
      <c r="DH85" s="1">
        <f t="shared" si="81"/>
        <v>0</v>
      </c>
      <c r="DI85" s="1">
        <f t="shared" si="81"/>
        <v>0</v>
      </c>
      <c r="DJ85" s="1">
        <f t="shared" si="81"/>
        <v>0</v>
      </c>
      <c r="DK85" s="1">
        <f t="shared" si="81"/>
        <v>0</v>
      </c>
      <c r="DL85" s="1">
        <f t="shared" si="81"/>
        <v>0</v>
      </c>
      <c r="DM85" s="1">
        <f t="shared" si="81"/>
        <v>0</v>
      </c>
      <c r="DN85" s="1">
        <f t="shared" si="81"/>
        <v>0</v>
      </c>
      <c r="DO85" s="1">
        <f t="shared" si="81"/>
        <v>0</v>
      </c>
      <c r="DP85" s="1">
        <f t="shared" si="81"/>
        <v>0</v>
      </c>
      <c r="DQ85" s="1">
        <f t="shared" si="81"/>
        <v>0</v>
      </c>
      <c r="DR85" s="1">
        <f t="shared" si="81"/>
        <v>0</v>
      </c>
      <c r="DS85" s="1">
        <f t="shared" si="82"/>
        <v>0</v>
      </c>
      <c r="DT85" s="1">
        <f t="shared" si="82"/>
        <v>0</v>
      </c>
      <c r="DU85" s="1">
        <f t="shared" si="82"/>
        <v>0</v>
      </c>
      <c r="DV85" s="1">
        <f t="shared" si="82"/>
        <v>0</v>
      </c>
      <c r="DW85" s="1">
        <f t="shared" si="82"/>
        <v>0</v>
      </c>
      <c r="DX85" s="1">
        <f t="shared" si="82"/>
        <v>0</v>
      </c>
      <c r="DY85" s="1">
        <f t="shared" si="82"/>
        <v>0</v>
      </c>
      <c r="DZ85" s="1">
        <f t="shared" si="82"/>
        <v>0</v>
      </c>
      <c r="EA85" s="1">
        <f t="shared" si="82"/>
        <v>0</v>
      </c>
      <c r="EB85" s="1">
        <f t="shared" si="82"/>
        <v>0</v>
      </c>
      <c r="EC85" s="1">
        <f t="shared" si="82"/>
        <v>0</v>
      </c>
      <c r="ED85" s="1">
        <f t="shared" si="82"/>
        <v>0</v>
      </c>
      <c r="EE85" s="1">
        <f t="shared" si="82"/>
        <v>0</v>
      </c>
      <c r="EF85" s="1">
        <f t="shared" si="82"/>
        <v>0</v>
      </c>
      <c r="EG85" s="1">
        <f t="shared" si="82"/>
        <v>0</v>
      </c>
      <c r="EH85" s="1">
        <f t="shared" si="82"/>
        <v>0</v>
      </c>
      <c r="EI85" s="1">
        <f t="shared" si="76"/>
        <v>0</v>
      </c>
      <c r="EJ85" s="1">
        <f t="shared" si="76"/>
        <v>0</v>
      </c>
      <c r="EK85" s="1">
        <f t="shared" si="76"/>
        <v>0</v>
      </c>
      <c r="EL85" s="1">
        <f t="shared" si="76"/>
        <v>0</v>
      </c>
      <c r="EM85" s="1">
        <f t="shared" si="76"/>
        <v>0</v>
      </c>
      <c r="EN85" s="1">
        <f t="shared" si="76"/>
        <v>0</v>
      </c>
      <c r="EO85" s="1">
        <f t="shared" si="76"/>
        <v>0</v>
      </c>
      <c r="EP85" s="1">
        <f t="shared" si="76"/>
        <v>0</v>
      </c>
      <c r="EQ85" s="1">
        <f t="shared" si="76"/>
        <v>0</v>
      </c>
      <c r="ER85" s="1">
        <f t="shared" si="76"/>
        <v>0</v>
      </c>
      <c r="ES85" s="1">
        <f t="shared" si="76"/>
        <v>0</v>
      </c>
      <c r="ET85" s="1">
        <f t="shared" si="76"/>
        <v>0</v>
      </c>
      <c r="EU85" s="1">
        <f t="shared" si="76"/>
        <v>0</v>
      </c>
      <c r="EV85" s="1">
        <f t="shared" si="76"/>
        <v>0</v>
      </c>
      <c r="EW85" s="1">
        <f t="shared" si="76"/>
        <v>0</v>
      </c>
      <c r="EX85" s="1">
        <f t="shared" si="76"/>
        <v>0</v>
      </c>
      <c r="EY85" s="1">
        <f t="shared" si="77"/>
        <v>0</v>
      </c>
      <c r="EZ85" s="1">
        <f t="shared" si="77"/>
        <v>0</v>
      </c>
      <c r="FA85" s="1">
        <f t="shared" si="77"/>
        <v>0</v>
      </c>
      <c r="FB85" s="1">
        <f t="shared" si="77"/>
        <v>0</v>
      </c>
      <c r="FC85" s="1">
        <f t="shared" si="77"/>
        <v>0</v>
      </c>
      <c r="FD85" s="1">
        <f t="shared" si="77"/>
        <v>0</v>
      </c>
      <c r="FE85" s="1">
        <f t="shared" si="77"/>
        <v>0</v>
      </c>
      <c r="FF85" s="1">
        <f t="shared" si="77"/>
        <v>0</v>
      </c>
      <c r="FG85" s="1">
        <f t="shared" si="77"/>
        <v>0</v>
      </c>
      <c r="FH85" s="1">
        <f t="shared" si="77"/>
        <v>0</v>
      </c>
      <c r="FI85" s="1">
        <f t="shared" si="77"/>
        <v>0</v>
      </c>
      <c r="FJ85" s="1">
        <f t="shared" si="77"/>
        <v>0</v>
      </c>
      <c r="FK85" s="1">
        <f t="shared" si="77"/>
        <v>0</v>
      </c>
      <c r="FL85" s="1">
        <f t="shared" si="77"/>
        <v>0</v>
      </c>
      <c r="FM85" s="1">
        <f t="shared" si="77"/>
        <v>0</v>
      </c>
      <c r="FN85" s="1">
        <f t="shared" si="77"/>
        <v>0</v>
      </c>
      <c r="FO85" s="1">
        <f t="shared" ref="FO85:FY98" si="94">IF(VALUE($Z85)=0,0,IF(FO$20&lt;VALUE($AA85),0,IF(FO$20&gt;VALUE($AB85),0,VLOOKUP(FO$20,$U$21:$V$220,2,0))))</f>
        <v>0</v>
      </c>
      <c r="FP85" s="1">
        <f t="shared" si="94"/>
        <v>0</v>
      </c>
      <c r="FQ85" s="1">
        <f t="shared" si="94"/>
        <v>0</v>
      </c>
      <c r="FR85" s="1">
        <f t="shared" si="94"/>
        <v>0</v>
      </c>
      <c r="FS85" s="1">
        <f t="shared" si="94"/>
        <v>0</v>
      </c>
      <c r="FT85" s="1">
        <f t="shared" si="94"/>
        <v>0</v>
      </c>
      <c r="FU85" s="1">
        <f t="shared" si="94"/>
        <v>0</v>
      </c>
      <c r="FV85" s="1">
        <f t="shared" si="94"/>
        <v>0</v>
      </c>
      <c r="FW85" s="1">
        <f t="shared" si="94"/>
        <v>0</v>
      </c>
      <c r="FX85" s="1">
        <f t="shared" si="94"/>
        <v>0</v>
      </c>
      <c r="FY85" s="1">
        <f t="shared" si="94"/>
        <v>0</v>
      </c>
      <c r="FZ85" s="1">
        <f t="shared" si="83"/>
        <v>0</v>
      </c>
      <c r="GA85" s="1">
        <f t="shared" si="83"/>
        <v>0</v>
      </c>
      <c r="GB85" s="1">
        <f t="shared" si="83"/>
        <v>0</v>
      </c>
      <c r="GC85" s="1">
        <f t="shared" si="83"/>
        <v>0</v>
      </c>
      <c r="GD85" s="1">
        <f t="shared" si="83"/>
        <v>0</v>
      </c>
      <c r="GE85" s="1">
        <f t="shared" si="83"/>
        <v>0</v>
      </c>
      <c r="GF85" s="1">
        <f t="shared" si="78"/>
        <v>0</v>
      </c>
      <c r="GG85" s="1">
        <f t="shared" si="78"/>
        <v>0</v>
      </c>
      <c r="GH85" s="1">
        <f t="shared" si="78"/>
        <v>0</v>
      </c>
      <c r="GI85" s="1">
        <f t="shared" si="78"/>
        <v>0</v>
      </c>
      <c r="GJ85" s="1">
        <f t="shared" si="78"/>
        <v>0</v>
      </c>
      <c r="GK85" s="1">
        <f t="shared" si="78"/>
        <v>0</v>
      </c>
      <c r="GL85" s="1">
        <f t="shared" si="78"/>
        <v>0</v>
      </c>
      <c r="GM85" s="1">
        <f t="shared" si="78"/>
        <v>0</v>
      </c>
      <c r="GN85" s="1">
        <f t="shared" si="78"/>
        <v>0</v>
      </c>
      <c r="GO85" s="1">
        <f t="shared" si="78"/>
        <v>0</v>
      </c>
      <c r="GP85" s="1">
        <f t="shared" si="78"/>
        <v>0</v>
      </c>
      <c r="GQ85" s="1">
        <f t="shared" si="78"/>
        <v>0</v>
      </c>
      <c r="GR85" s="1">
        <f t="shared" si="78"/>
        <v>0</v>
      </c>
      <c r="GS85" s="1">
        <f t="shared" si="78"/>
        <v>0</v>
      </c>
      <c r="GT85" s="1">
        <f t="shared" si="78"/>
        <v>0</v>
      </c>
      <c r="GU85" s="1">
        <f t="shared" si="78"/>
        <v>0</v>
      </c>
      <c r="GV85" s="1">
        <f t="shared" ref="GV85:HK100" si="95">IF(VALUE($Z85)=0,0,IF(GV$20&lt;VALUE($AA85),0,IF(GV$20&gt;VALUE($AB85),0,VLOOKUP(GV$20,$U$21:$V$220,2,0))))</f>
        <v>0</v>
      </c>
      <c r="GW85" s="1">
        <f t="shared" si="95"/>
        <v>0</v>
      </c>
      <c r="GX85" s="1">
        <f t="shared" si="95"/>
        <v>0</v>
      </c>
      <c r="GY85" s="1">
        <f t="shared" si="95"/>
        <v>0</v>
      </c>
      <c r="GZ85" s="1">
        <f t="shared" si="95"/>
        <v>0</v>
      </c>
      <c r="HA85" s="1">
        <f t="shared" si="95"/>
        <v>0</v>
      </c>
      <c r="HB85" s="1">
        <f t="shared" si="84"/>
        <v>0</v>
      </c>
      <c r="HC85" s="1">
        <f t="shared" si="84"/>
        <v>0</v>
      </c>
      <c r="HD85" s="1">
        <f t="shared" si="84"/>
        <v>0</v>
      </c>
      <c r="HE85" s="1">
        <f t="shared" si="84"/>
        <v>0</v>
      </c>
      <c r="HF85" s="1">
        <f t="shared" si="84"/>
        <v>0</v>
      </c>
      <c r="HG85" s="1">
        <f t="shared" si="84"/>
        <v>0</v>
      </c>
      <c r="HH85" s="1">
        <f t="shared" si="84"/>
        <v>0</v>
      </c>
      <c r="HI85" s="1">
        <f t="shared" si="84"/>
        <v>0</v>
      </c>
      <c r="HJ85" s="1">
        <f t="shared" si="84"/>
        <v>0</v>
      </c>
      <c r="HK85" s="1">
        <f t="shared" si="84"/>
        <v>0</v>
      </c>
      <c r="HL85" s="1">
        <f t="shared" si="84"/>
        <v>0</v>
      </c>
      <c r="HM85" s="1">
        <f t="shared" si="85"/>
        <v>0</v>
      </c>
      <c r="HN85" s="1">
        <f t="shared" si="85"/>
        <v>0</v>
      </c>
      <c r="HO85" s="1">
        <f t="shared" si="85"/>
        <v>0</v>
      </c>
      <c r="HP85" s="1">
        <f t="shared" si="85"/>
        <v>0</v>
      </c>
      <c r="HQ85" s="1">
        <f t="shared" si="85"/>
        <v>0</v>
      </c>
      <c r="HR85" s="1">
        <f t="shared" si="85"/>
        <v>0</v>
      </c>
      <c r="HS85" s="1">
        <f t="shared" si="85"/>
        <v>0</v>
      </c>
      <c r="HT85" s="1">
        <f t="shared" si="85"/>
        <v>0</v>
      </c>
      <c r="HU85" s="1">
        <f t="shared" si="85"/>
        <v>0</v>
      </c>
      <c r="HW85">
        <v>65</v>
      </c>
      <c r="HX85" s="15">
        <f t="shared" si="25"/>
        <v>0</v>
      </c>
      <c r="HY85">
        <f t="shared" si="45"/>
        <v>0</v>
      </c>
      <c r="HZ85" s="1" t="str">
        <f t="shared" si="26"/>
        <v/>
      </c>
      <c r="IA85" s="1">
        <f t="shared" si="27"/>
        <v>0</v>
      </c>
      <c r="IB85" t="str">
        <f t="shared" si="31"/>
        <v/>
      </c>
      <c r="IC85" t="str">
        <f t="shared" ref="IC85:IC148" si="96">IF(IB85=$IB$18,HZ85,"")</f>
        <v/>
      </c>
      <c r="ID85">
        <f>IF(HZ85&gt;$IC$18,1000,IF(HZ85=$IC$18,MIN(HZ85:$HZ$220),1000))</f>
        <v>1000</v>
      </c>
      <c r="IG85" s="1">
        <f t="shared" si="28"/>
        <v>0</v>
      </c>
      <c r="IH85" s="1">
        <f t="shared" ref="IH85:IH148" si="97">IF(ISERROR(FIND("-",IG85))=TRUE,0,FIND("-",IG85))</f>
        <v>0</v>
      </c>
      <c r="II85" s="1">
        <f t="shared" si="29"/>
        <v>0</v>
      </c>
      <c r="IJ85" s="1">
        <f t="shared" si="30"/>
        <v>0</v>
      </c>
    </row>
    <row r="86" spans="1:244">
      <c r="A86">
        <v>66</v>
      </c>
      <c r="B86" t="str">
        <f t="shared" ref="B86:B149" si="98">IF(D86="","",IF(AA86=0,VALUE(Y86),VALUE(AA86)))</f>
        <v/>
      </c>
      <c r="C86" s="2" t="str">
        <f t="shared" ref="C86:C149" si="99">IF(ISERROR(IF(C85+1&gt;$E$19,"",C85+1))=TRUE,"",IF(C85+1&gt;$E$19,"",C85+1))</f>
        <v/>
      </c>
      <c r="D86" s="28"/>
      <c r="E86" s="29"/>
      <c r="F86" s="30"/>
      <c r="G86" s="12" t="e">
        <f t="shared" si="86"/>
        <v>#VALUE!</v>
      </c>
      <c r="T86" s="16" t="str">
        <f t="shared" si="87"/>
        <v/>
      </c>
      <c r="U86" s="2">
        <v>66</v>
      </c>
      <c r="V86" s="2">
        <f>HLOOKUP($F$4,'tabulka hodnot'!$D$3:$J$203,'vypocet bodov do rebricka'!U86+1,0)</f>
        <v>50</v>
      </c>
      <c r="Y86" s="1" t="str">
        <f t="shared" ref="Y86:Y149" si="100">IF(OR(D86="",D86=" ",D86="  ",D86="   "),Y85,D86)</f>
        <v>57-59</v>
      </c>
      <c r="Z86" s="1">
        <f t="shared" si="88"/>
        <v>3</v>
      </c>
      <c r="AA86" s="1" t="str">
        <f t="shared" si="89"/>
        <v>57</v>
      </c>
      <c r="AB86" s="1" t="str">
        <f t="shared" si="90"/>
        <v>59</v>
      </c>
      <c r="AC86">
        <f t="shared" si="91"/>
        <v>63</v>
      </c>
      <c r="AD86" s="1">
        <f t="shared" si="92"/>
        <v>0</v>
      </c>
      <c r="AE86" s="1">
        <f t="shared" si="92"/>
        <v>0</v>
      </c>
      <c r="AF86" s="1">
        <f t="shared" si="92"/>
        <v>0</v>
      </c>
      <c r="AG86" s="1">
        <f t="shared" si="92"/>
        <v>0</v>
      </c>
      <c r="AH86" s="1">
        <f t="shared" si="92"/>
        <v>0</v>
      </c>
      <c r="AI86" s="1">
        <f t="shared" si="92"/>
        <v>0</v>
      </c>
      <c r="AJ86" s="1">
        <f t="shared" si="92"/>
        <v>0</v>
      </c>
      <c r="AK86" s="1">
        <f t="shared" si="92"/>
        <v>0</v>
      </c>
      <c r="AL86" s="1">
        <f t="shared" si="92"/>
        <v>0</v>
      </c>
      <c r="AM86" s="1">
        <f t="shared" si="92"/>
        <v>0</v>
      </c>
      <c r="AN86" s="1">
        <f t="shared" si="92"/>
        <v>0</v>
      </c>
      <c r="AO86" s="1">
        <f t="shared" si="92"/>
        <v>0</v>
      </c>
      <c r="AP86" s="1">
        <f t="shared" si="92"/>
        <v>0</v>
      </c>
      <c r="AQ86" s="1">
        <f t="shared" si="92"/>
        <v>0</v>
      </c>
      <c r="AR86" s="1">
        <f t="shared" si="92"/>
        <v>0</v>
      </c>
      <c r="AS86" s="1">
        <f t="shared" si="92"/>
        <v>0</v>
      </c>
      <c r="AT86" s="1">
        <f t="shared" si="79"/>
        <v>0</v>
      </c>
      <c r="AU86" s="1">
        <f t="shared" si="79"/>
        <v>0</v>
      </c>
      <c r="AV86" s="1">
        <f t="shared" si="79"/>
        <v>0</v>
      </c>
      <c r="AW86" s="1">
        <f t="shared" si="79"/>
        <v>0</v>
      </c>
      <c r="AX86" s="1">
        <f t="shared" si="79"/>
        <v>0</v>
      </c>
      <c r="AY86" s="1">
        <f t="shared" si="79"/>
        <v>0</v>
      </c>
      <c r="AZ86" s="1">
        <f t="shared" si="79"/>
        <v>0</v>
      </c>
      <c r="BA86" s="1">
        <f t="shared" si="79"/>
        <v>0</v>
      </c>
      <c r="BB86" s="1">
        <f t="shared" si="79"/>
        <v>0</v>
      </c>
      <c r="BC86" s="1">
        <f t="shared" si="79"/>
        <v>0</v>
      </c>
      <c r="BD86" s="1">
        <f t="shared" si="79"/>
        <v>0</v>
      </c>
      <c r="BE86" s="1">
        <f t="shared" si="79"/>
        <v>0</v>
      </c>
      <c r="BF86" s="1">
        <f t="shared" si="79"/>
        <v>0</v>
      </c>
      <c r="BG86" s="1">
        <f t="shared" si="79"/>
        <v>0</v>
      </c>
      <c r="BH86" s="1">
        <f t="shared" si="79"/>
        <v>0</v>
      </c>
      <c r="BI86" s="1">
        <f t="shared" si="93"/>
        <v>0</v>
      </c>
      <c r="BJ86" s="1">
        <f t="shared" si="93"/>
        <v>0</v>
      </c>
      <c r="BK86" s="1">
        <f t="shared" si="93"/>
        <v>0</v>
      </c>
      <c r="BL86" s="1">
        <f t="shared" si="93"/>
        <v>0</v>
      </c>
      <c r="BM86" s="1">
        <f t="shared" si="93"/>
        <v>0</v>
      </c>
      <c r="BN86" s="1">
        <f t="shared" si="93"/>
        <v>0</v>
      </c>
      <c r="BO86" s="1">
        <f t="shared" si="93"/>
        <v>0</v>
      </c>
      <c r="BP86" s="1">
        <f t="shared" si="93"/>
        <v>0</v>
      </c>
      <c r="BQ86" s="1">
        <f t="shared" si="93"/>
        <v>0</v>
      </c>
      <c r="BR86" s="1">
        <f t="shared" si="93"/>
        <v>0</v>
      </c>
      <c r="BS86" s="1">
        <f t="shared" si="93"/>
        <v>0</v>
      </c>
      <c r="BT86" s="1">
        <f t="shared" si="93"/>
        <v>0</v>
      </c>
      <c r="BU86" s="1">
        <f t="shared" si="93"/>
        <v>0</v>
      </c>
      <c r="BV86" s="1">
        <f t="shared" si="93"/>
        <v>0</v>
      </c>
      <c r="BW86" s="1">
        <f t="shared" si="93"/>
        <v>0</v>
      </c>
      <c r="BX86" s="1">
        <f t="shared" si="93"/>
        <v>0</v>
      </c>
      <c r="BY86" s="1">
        <f t="shared" si="80"/>
        <v>0</v>
      </c>
      <c r="BZ86" s="1">
        <f t="shared" si="80"/>
        <v>0</v>
      </c>
      <c r="CA86" s="1">
        <f t="shared" si="80"/>
        <v>0</v>
      </c>
      <c r="CB86" s="1">
        <f t="shared" si="80"/>
        <v>0</v>
      </c>
      <c r="CC86" s="1">
        <f t="shared" si="80"/>
        <v>0</v>
      </c>
      <c r="CD86" s="1">
        <f t="shared" si="80"/>
        <v>0</v>
      </c>
      <c r="CE86" s="1">
        <f t="shared" si="80"/>
        <v>0</v>
      </c>
      <c r="CF86" s="1">
        <f t="shared" si="80"/>
        <v>0</v>
      </c>
      <c r="CG86" s="1">
        <f t="shared" si="80"/>
        <v>0</v>
      </c>
      <c r="CH86" s="1">
        <f t="shared" si="80"/>
        <v>63</v>
      </c>
      <c r="CI86" s="1">
        <f t="shared" si="80"/>
        <v>63</v>
      </c>
      <c r="CJ86" s="1">
        <f t="shared" si="80"/>
        <v>63</v>
      </c>
      <c r="CK86" s="1">
        <f t="shared" si="80"/>
        <v>0</v>
      </c>
      <c r="CL86" s="1">
        <f t="shared" si="80"/>
        <v>0</v>
      </c>
      <c r="CM86" s="1">
        <f t="shared" si="80"/>
        <v>0</v>
      </c>
      <c r="CN86" s="1">
        <f t="shared" si="80"/>
        <v>0</v>
      </c>
      <c r="CO86" s="1">
        <f t="shared" si="75"/>
        <v>0</v>
      </c>
      <c r="CP86" s="1">
        <f t="shared" si="75"/>
        <v>0</v>
      </c>
      <c r="CQ86" s="1">
        <f t="shared" si="75"/>
        <v>0</v>
      </c>
      <c r="CR86" s="1">
        <f t="shared" si="75"/>
        <v>0</v>
      </c>
      <c r="CS86" s="1">
        <f t="shared" si="75"/>
        <v>0</v>
      </c>
      <c r="CT86" s="1">
        <f t="shared" si="75"/>
        <v>0</v>
      </c>
      <c r="CU86" s="1">
        <f t="shared" si="75"/>
        <v>0</v>
      </c>
      <c r="CV86" s="1">
        <f t="shared" si="75"/>
        <v>0</v>
      </c>
      <c r="CW86" s="1">
        <f t="shared" si="75"/>
        <v>0</v>
      </c>
      <c r="CX86" s="1">
        <f t="shared" si="75"/>
        <v>0</v>
      </c>
      <c r="CY86" s="1">
        <f t="shared" si="75"/>
        <v>0</v>
      </c>
      <c r="CZ86" s="1">
        <f t="shared" si="75"/>
        <v>0</v>
      </c>
      <c r="DA86" s="1">
        <f t="shared" si="75"/>
        <v>0</v>
      </c>
      <c r="DB86" s="1">
        <f t="shared" si="75"/>
        <v>0</v>
      </c>
      <c r="DC86" s="1">
        <f t="shared" si="81"/>
        <v>0</v>
      </c>
      <c r="DD86" s="1">
        <f t="shared" si="81"/>
        <v>0</v>
      </c>
      <c r="DE86" s="1">
        <f t="shared" si="81"/>
        <v>0</v>
      </c>
      <c r="DF86" s="1">
        <f t="shared" si="81"/>
        <v>0</v>
      </c>
      <c r="DG86" s="1">
        <f t="shared" si="81"/>
        <v>0</v>
      </c>
      <c r="DH86" s="1">
        <f t="shared" si="81"/>
        <v>0</v>
      </c>
      <c r="DI86" s="1">
        <f t="shared" si="81"/>
        <v>0</v>
      </c>
      <c r="DJ86" s="1">
        <f t="shared" si="81"/>
        <v>0</v>
      </c>
      <c r="DK86" s="1">
        <f t="shared" si="81"/>
        <v>0</v>
      </c>
      <c r="DL86" s="1">
        <f t="shared" si="81"/>
        <v>0</v>
      </c>
      <c r="DM86" s="1">
        <f t="shared" si="81"/>
        <v>0</v>
      </c>
      <c r="DN86" s="1">
        <f t="shared" si="81"/>
        <v>0</v>
      </c>
      <c r="DO86" s="1">
        <f t="shared" si="81"/>
        <v>0</v>
      </c>
      <c r="DP86" s="1">
        <f t="shared" si="81"/>
        <v>0</v>
      </c>
      <c r="DQ86" s="1">
        <f t="shared" si="81"/>
        <v>0</v>
      </c>
      <c r="DR86" s="1">
        <f t="shared" si="81"/>
        <v>0</v>
      </c>
      <c r="DS86" s="1">
        <f t="shared" si="82"/>
        <v>0</v>
      </c>
      <c r="DT86" s="1">
        <f t="shared" si="82"/>
        <v>0</v>
      </c>
      <c r="DU86" s="1">
        <f t="shared" si="82"/>
        <v>0</v>
      </c>
      <c r="DV86" s="1">
        <f t="shared" si="82"/>
        <v>0</v>
      </c>
      <c r="DW86" s="1">
        <f t="shared" si="82"/>
        <v>0</v>
      </c>
      <c r="DX86" s="1">
        <f t="shared" si="82"/>
        <v>0</v>
      </c>
      <c r="DY86" s="1">
        <f t="shared" si="82"/>
        <v>0</v>
      </c>
      <c r="DZ86" s="1">
        <f t="shared" si="82"/>
        <v>0</v>
      </c>
      <c r="EA86" s="1">
        <f t="shared" si="82"/>
        <v>0</v>
      </c>
      <c r="EB86" s="1">
        <f t="shared" si="82"/>
        <v>0</v>
      </c>
      <c r="EC86" s="1">
        <f t="shared" si="82"/>
        <v>0</v>
      </c>
      <c r="ED86" s="1">
        <f t="shared" si="82"/>
        <v>0</v>
      </c>
      <c r="EE86" s="1">
        <f t="shared" si="82"/>
        <v>0</v>
      </c>
      <c r="EF86" s="1">
        <f t="shared" si="82"/>
        <v>0</v>
      </c>
      <c r="EG86" s="1">
        <f t="shared" si="82"/>
        <v>0</v>
      </c>
      <c r="EH86" s="1">
        <f t="shared" si="82"/>
        <v>0</v>
      </c>
      <c r="EI86" s="1">
        <f t="shared" si="76"/>
        <v>0</v>
      </c>
      <c r="EJ86" s="1">
        <f t="shared" si="76"/>
        <v>0</v>
      </c>
      <c r="EK86" s="1">
        <f t="shared" si="76"/>
        <v>0</v>
      </c>
      <c r="EL86" s="1">
        <f t="shared" si="76"/>
        <v>0</v>
      </c>
      <c r="EM86" s="1">
        <f t="shared" si="76"/>
        <v>0</v>
      </c>
      <c r="EN86" s="1">
        <f t="shared" si="76"/>
        <v>0</v>
      </c>
      <c r="EO86" s="1">
        <f t="shared" si="76"/>
        <v>0</v>
      </c>
      <c r="EP86" s="1">
        <f t="shared" si="76"/>
        <v>0</v>
      </c>
      <c r="EQ86" s="1">
        <f t="shared" si="76"/>
        <v>0</v>
      </c>
      <c r="ER86" s="1">
        <f t="shared" si="76"/>
        <v>0</v>
      </c>
      <c r="ES86" s="1">
        <f t="shared" si="76"/>
        <v>0</v>
      </c>
      <c r="ET86" s="1">
        <f t="shared" si="76"/>
        <v>0</v>
      </c>
      <c r="EU86" s="1">
        <f t="shared" si="76"/>
        <v>0</v>
      </c>
      <c r="EV86" s="1">
        <f t="shared" si="76"/>
        <v>0</v>
      </c>
      <c r="EW86" s="1">
        <f t="shared" si="76"/>
        <v>0</v>
      </c>
      <c r="EX86" s="1">
        <f t="shared" si="76"/>
        <v>0</v>
      </c>
      <c r="EY86" s="1">
        <f t="shared" si="77"/>
        <v>0</v>
      </c>
      <c r="EZ86" s="1">
        <f t="shared" si="77"/>
        <v>0</v>
      </c>
      <c r="FA86" s="1">
        <f t="shared" si="77"/>
        <v>0</v>
      </c>
      <c r="FB86" s="1">
        <f t="shared" si="77"/>
        <v>0</v>
      </c>
      <c r="FC86" s="1">
        <f t="shared" si="77"/>
        <v>0</v>
      </c>
      <c r="FD86" s="1">
        <f t="shared" si="77"/>
        <v>0</v>
      </c>
      <c r="FE86" s="1">
        <f t="shared" si="77"/>
        <v>0</v>
      </c>
      <c r="FF86" s="1">
        <f t="shared" si="77"/>
        <v>0</v>
      </c>
      <c r="FG86" s="1">
        <f t="shared" si="77"/>
        <v>0</v>
      </c>
      <c r="FH86" s="1">
        <f t="shared" si="77"/>
        <v>0</v>
      </c>
      <c r="FI86" s="1">
        <f t="shared" si="77"/>
        <v>0</v>
      </c>
      <c r="FJ86" s="1">
        <f t="shared" si="77"/>
        <v>0</v>
      </c>
      <c r="FK86" s="1">
        <f t="shared" si="77"/>
        <v>0</v>
      </c>
      <c r="FL86" s="1">
        <f t="shared" si="77"/>
        <v>0</v>
      </c>
      <c r="FM86" s="1">
        <f t="shared" si="77"/>
        <v>0</v>
      </c>
      <c r="FN86" s="1">
        <f t="shared" si="77"/>
        <v>0</v>
      </c>
      <c r="FO86" s="1">
        <f t="shared" si="94"/>
        <v>0</v>
      </c>
      <c r="FP86" s="1">
        <f t="shared" si="94"/>
        <v>0</v>
      </c>
      <c r="FQ86" s="1">
        <f t="shared" si="94"/>
        <v>0</v>
      </c>
      <c r="FR86" s="1">
        <f t="shared" si="94"/>
        <v>0</v>
      </c>
      <c r="FS86" s="1">
        <f t="shared" si="94"/>
        <v>0</v>
      </c>
      <c r="FT86" s="1">
        <f t="shared" si="94"/>
        <v>0</v>
      </c>
      <c r="FU86" s="1">
        <f t="shared" si="94"/>
        <v>0</v>
      </c>
      <c r="FV86" s="1">
        <f t="shared" si="94"/>
        <v>0</v>
      </c>
      <c r="FW86" s="1">
        <f t="shared" si="94"/>
        <v>0</v>
      </c>
      <c r="FX86" s="1">
        <f t="shared" si="94"/>
        <v>0</v>
      </c>
      <c r="FY86" s="1">
        <f t="shared" si="94"/>
        <v>0</v>
      </c>
      <c r="FZ86" s="1">
        <f t="shared" si="83"/>
        <v>0</v>
      </c>
      <c r="GA86" s="1">
        <f t="shared" si="83"/>
        <v>0</v>
      </c>
      <c r="GB86" s="1">
        <f t="shared" si="83"/>
        <v>0</v>
      </c>
      <c r="GC86" s="1">
        <f t="shared" si="83"/>
        <v>0</v>
      </c>
      <c r="GD86" s="1">
        <f t="shared" si="83"/>
        <v>0</v>
      </c>
      <c r="GE86" s="1">
        <f t="shared" si="83"/>
        <v>0</v>
      </c>
      <c r="GF86" s="1">
        <f t="shared" si="78"/>
        <v>0</v>
      </c>
      <c r="GG86" s="1">
        <f t="shared" si="78"/>
        <v>0</v>
      </c>
      <c r="GH86" s="1">
        <f t="shared" si="78"/>
        <v>0</v>
      </c>
      <c r="GI86" s="1">
        <f t="shared" si="78"/>
        <v>0</v>
      </c>
      <c r="GJ86" s="1">
        <f t="shared" si="78"/>
        <v>0</v>
      </c>
      <c r="GK86" s="1">
        <f t="shared" si="78"/>
        <v>0</v>
      </c>
      <c r="GL86" s="1">
        <f t="shared" si="78"/>
        <v>0</v>
      </c>
      <c r="GM86" s="1">
        <f t="shared" si="78"/>
        <v>0</v>
      </c>
      <c r="GN86" s="1">
        <f t="shared" si="78"/>
        <v>0</v>
      </c>
      <c r="GO86" s="1">
        <f t="shared" si="78"/>
        <v>0</v>
      </c>
      <c r="GP86" s="1">
        <f t="shared" si="78"/>
        <v>0</v>
      </c>
      <c r="GQ86" s="1">
        <f t="shared" si="78"/>
        <v>0</v>
      </c>
      <c r="GR86" s="1">
        <f t="shared" si="78"/>
        <v>0</v>
      </c>
      <c r="GS86" s="1">
        <f t="shared" si="78"/>
        <v>0</v>
      </c>
      <c r="GT86" s="1">
        <f t="shared" si="78"/>
        <v>0</v>
      </c>
      <c r="GU86" s="1">
        <f t="shared" si="78"/>
        <v>0</v>
      </c>
      <c r="GV86" s="1">
        <f t="shared" si="95"/>
        <v>0</v>
      </c>
      <c r="GW86" s="1">
        <f t="shared" si="95"/>
        <v>0</v>
      </c>
      <c r="GX86" s="1">
        <f t="shared" si="95"/>
        <v>0</v>
      </c>
      <c r="GY86" s="1">
        <f t="shared" si="95"/>
        <v>0</v>
      </c>
      <c r="GZ86" s="1">
        <f t="shared" si="95"/>
        <v>0</v>
      </c>
      <c r="HA86" s="1">
        <f t="shared" si="95"/>
        <v>0</v>
      </c>
      <c r="HB86" s="1">
        <f t="shared" si="84"/>
        <v>0</v>
      </c>
      <c r="HC86" s="1">
        <f t="shared" si="84"/>
        <v>0</v>
      </c>
      <c r="HD86" s="1">
        <f t="shared" si="84"/>
        <v>0</v>
      </c>
      <c r="HE86" s="1">
        <f t="shared" si="84"/>
        <v>0</v>
      </c>
      <c r="HF86" s="1">
        <f t="shared" si="84"/>
        <v>0</v>
      </c>
      <c r="HG86" s="1">
        <f t="shared" si="84"/>
        <v>0</v>
      </c>
      <c r="HH86" s="1">
        <f t="shared" si="84"/>
        <v>0</v>
      </c>
      <c r="HI86" s="1">
        <f t="shared" si="84"/>
        <v>0</v>
      </c>
      <c r="HJ86" s="1">
        <f t="shared" si="84"/>
        <v>0</v>
      </c>
      <c r="HK86" s="1">
        <f t="shared" si="84"/>
        <v>0</v>
      </c>
      <c r="HL86" s="1">
        <f t="shared" si="85"/>
        <v>0</v>
      </c>
      <c r="HM86" s="1">
        <f t="shared" si="85"/>
        <v>0</v>
      </c>
      <c r="HN86" s="1">
        <f t="shared" si="85"/>
        <v>0</v>
      </c>
      <c r="HO86" s="1">
        <f t="shared" si="85"/>
        <v>0</v>
      </c>
      <c r="HP86" s="1">
        <f t="shared" si="85"/>
        <v>0</v>
      </c>
      <c r="HQ86" s="1">
        <f t="shared" si="85"/>
        <v>0</v>
      </c>
      <c r="HR86" s="1">
        <f t="shared" si="85"/>
        <v>0</v>
      </c>
      <c r="HS86" s="1">
        <f t="shared" si="85"/>
        <v>0</v>
      </c>
      <c r="HT86" s="1">
        <f t="shared" si="85"/>
        <v>0</v>
      </c>
      <c r="HU86" s="1">
        <f t="shared" si="85"/>
        <v>0</v>
      </c>
      <c r="HW86">
        <v>66</v>
      </c>
      <c r="HX86" s="15">
        <f t="shared" ref="HX86:HX149" si="101">D86</f>
        <v>0</v>
      </c>
      <c r="HY86">
        <f t="shared" si="45"/>
        <v>0</v>
      </c>
      <c r="HZ86" s="1" t="str">
        <f t="shared" ref="HZ86:HZ149" si="102">IF(F86=0," ",F86)</f>
        <v/>
      </c>
      <c r="IA86" s="1">
        <f t="shared" ref="IA86:IA149" si="103">IF(IH86&gt;0,II86,IG86)</f>
        <v>0</v>
      </c>
      <c r="IB86" t="str">
        <f t="shared" si="31"/>
        <v/>
      </c>
      <c r="IC86" t="str">
        <f t="shared" si="96"/>
        <v/>
      </c>
      <c r="ID86">
        <f>IF(HZ86&gt;$IC$18,1000,IF(HZ86=$IC$18,MIN(HZ86:$HZ$220),1000))</f>
        <v>1000</v>
      </c>
      <c r="IG86" s="1">
        <f t="shared" ref="IG86:IG149" si="104">IF(OR(HX86="",HX86=" ",HX86="  ",HX86="   "),IG85,HX86)</f>
        <v>0</v>
      </c>
      <c r="IH86" s="1">
        <f t="shared" si="97"/>
        <v>0</v>
      </c>
      <c r="II86" s="1">
        <f t="shared" ref="II86:II149" si="105">VALUE(IF(IH86=0,0,LEFT(IG86,IH86-1)))</f>
        <v>0</v>
      </c>
      <c r="IJ86" s="1">
        <f t="shared" ref="IJ86:IJ149" si="106">VALUE(RIGHT(IG86,LEN(IG86)-IH86))</f>
        <v>0</v>
      </c>
    </row>
    <row r="87" spans="1:244">
      <c r="A87">
        <v>67</v>
      </c>
      <c r="B87" t="str">
        <f t="shared" si="98"/>
        <v/>
      </c>
      <c r="C87" s="2" t="str">
        <f t="shared" si="99"/>
        <v/>
      </c>
      <c r="D87" s="28"/>
      <c r="E87" s="29"/>
      <c r="F87" s="30"/>
      <c r="G87" s="12" t="e">
        <f t="shared" si="86"/>
        <v>#VALUE!</v>
      </c>
      <c r="T87" s="16" t="str">
        <f t="shared" si="87"/>
        <v/>
      </c>
      <c r="U87" s="2">
        <v>67</v>
      </c>
      <c r="V87" s="2">
        <f>HLOOKUP($F$4,'tabulka hodnot'!$D$3:$J$203,'vypocet bodov do rebricka'!U87+1,0)</f>
        <v>50</v>
      </c>
      <c r="Y87" s="1" t="str">
        <f t="shared" si="100"/>
        <v>57-59</v>
      </c>
      <c r="Z87" s="1">
        <f t="shared" si="88"/>
        <v>3</v>
      </c>
      <c r="AA87" s="1" t="str">
        <f t="shared" si="89"/>
        <v>57</v>
      </c>
      <c r="AB87" s="1" t="str">
        <f t="shared" si="90"/>
        <v>59</v>
      </c>
      <c r="AC87">
        <f t="shared" si="91"/>
        <v>63</v>
      </c>
      <c r="AD87" s="1">
        <f t="shared" si="92"/>
        <v>0</v>
      </c>
      <c r="AE87" s="1">
        <f t="shared" si="92"/>
        <v>0</v>
      </c>
      <c r="AF87" s="1">
        <f t="shared" si="92"/>
        <v>0</v>
      </c>
      <c r="AG87" s="1">
        <f t="shared" si="92"/>
        <v>0</v>
      </c>
      <c r="AH87" s="1">
        <f t="shared" si="92"/>
        <v>0</v>
      </c>
      <c r="AI87" s="1">
        <f t="shared" si="92"/>
        <v>0</v>
      </c>
      <c r="AJ87" s="1">
        <f t="shared" si="92"/>
        <v>0</v>
      </c>
      <c r="AK87" s="1">
        <f t="shared" si="92"/>
        <v>0</v>
      </c>
      <c r="AL87" s="1">
        <f t="shared" si="92"/>
        <v>0</v>
      </c>
      <c r="AM87" s="1">
        <f t="shared" si="92"/>
        <v>0</v>
      </c>
      <c r="AN87" s="1">
        <f t="shared" si="92"/>
        <v>0</v>
      </c>
      <c r="AO87" s="1">
        <f t="shared" si="92"/>
        <v>0</v>
      </c>
      <c r="AP87" s="1">
        <f t="shared" si="92"/>
        <v>0</v>
      </c>
      <c r="AQ87" s="1">
        <f t="shared" si="92"/>
        <v>0</v>
      </c>
      <c r="AR87" s="1">
        <f t="shared" si="92"/>
        <v>0</v>
      </c>
      <c r="AS87" s="1">
        <f t="shared" si="92"/>
        <v>0</v>
      </c>
      <c r="AT87" s="1">
        <f t="shared" si="79"/>
        <v>0</v>
      </c>
      <c r="AU87" s="1">
        <f t="shared" si="79"/>
        <v>0</v>
      </c>
      <c r="AV87" s="1">
        <f t="shared" si="79"/>
        <v>0</v>
      </c>
      <c r="AW87" s="1">
        <f t="shared" si="79"/>
        <v>0</v>
      </c>
      <c r="AX87" s="1">
        <f t="shared" si="79"/>
        <v>0</v>
      </c>
      <c r="AY87" s="1">
        <f t="shared" si="79"/>
        <v>0</v>
      </c>
      <c r="AZ87" s="1">
        <f t="shared" si="79"/>
        <v>0</v>
      </c>
      <c r="BA87" s="1">
        <f t="shared" si="79"/>
        <v>0</v>
      </c>
      <c r="BB87" s="1">
        <f t="shared" si="79"/>
        <v>0</v>
      </c>
      <c r="BC87" s="1">
        <f t="shared" si="79"/>
        <v>0</v>
      </c>
      <c r="BD87" s="1">
        <f t="shared" si="79"/>
        <v>0</v>
      </c>
      <c r="BE87" s="1">
        <f t="shared" si="79"/>
        <v>0</v>
      </c>
      <c r="BF87" s="1">
        <f t="shared" si="79"/>
        <v>0</v>
      </c>
      <c r="BG87" s="1">
        <f t="shared" si="79"/>
        <v>0</v>
      </c>
      <c r="BH87" s="1">
        <f t="shared" si="79"/>
        <v>0</v>
      </c>
      <c r="BI87" s="1">
        <f t="shared" si="93"/>
        <v>0</v>
      </c>
      <c r="BJ87" s="1">
        <f t="shared" si="93"/>
        <v>0</v>
      </c>
      <c r="BK87" s="1">
        <f t="shared" si="93"/>
        <v>0</v>
      </c>
      <c r="BL87" s="1">
        <f t="shared" si="93"/>
        <v>0</v>
      </c>
      <c r="BM87" s="1">
        <f t="shared" si="93"/>
        <v>0</v>
      </c>
      <c r="BN87" s="1">
        <f t="shared" si="93"/>
        <v>0</v>
      </c>
      <c r="BO87" s="1">
        <f t="shared" si="93"/>
        <v>0</v>
      </c>
      <c r="BP87" s="1">
        <f t="shared" si="93"/>
        <v>0</v>
      </c>
      <c r="BQ87" s="1">
        <f t="shared" si="93"/>
        <v>0</v>
      </c>
      <c r="BR87" s="1">
        <f t="shared" si="93"/>
        <v>0</v>
      </c>
      <c r="BS87" s="1">
        <f t="shared" si="93"/>
        <v>0</v>
      </c>
      <c r="BT87" s="1">
        <f t="shared" si="93"/>
        <v>0</v>
      </c>
      <c r="BU87" s="1">
        <f t="shared" si="93"/>
        <v>0</v>
      </c>
      <c r="BV87" s="1">
        <f t="shared" si="93"/>
        <v>0</v>
      </c>
      <c r="BW87" s="1">
        <f t="shared" si="93"/>
        <v>0</v>
      </c>
      <c r="BX87" s="1">
        <f t="shared" si="93"/>
        <v>0</v>
      </c>
      <c r="BY87" s="1">
        <f t="shared" si="80"/>
        <v>0</v>
      </c>
      <c r="BZ87" s="1">
        <f t="shared" si="80"/>
        <v>0</v>
      </c>
      <c r="CA87" s="1">
        <f t="shared" si="80"/>
        <v>0</v>
      </c>
      <c r="CB87" s="1">
        <f t="shared" si="80"/>
        <v>0</v>
      </c>
      <c r="CC87" s="1">
        <f t="shared" si="80"/>
        <v>0</v>
      </c>
      <c r="CD87" s="1">
        <f t="shared" si="80"/>
        <v>0</v>
      </c>
      <c r="CE87" s="1">
        <f t="shared" si="80"/>
        <v>0</v>
      </c>
      <c r="CF87" s="1">
        <f t="shared" si="80"/>
        <v>0</v>
      </c>
      <c r="CG87" s="1">
        <f t="shared" si="80"/>
        <v>0</v>
      </c>
      <c r="CH87" s="1">
        <f t="shared" si="80"/>
        <v>63</v>
      </c>
      <c r="CI87" s="1">
        <f t="shared" si="80"/>
        <v>63</v>
      </c>
      <c r="CJ87" s="1">
        <f t="shared" si="80"/>
        <v>63</v>
      </c>
      <c r="CK87" s="1">
        <f t="shared" si="80"/>
        <v>0</v>
      </c>
      <c r="CL87" s="1">
        <f t="shared" si="80"/>
        <v>0</v>
      </c>
      <c r="CM87" s="1">
        <f t="shared" si="80"/>
        <v>0</v>
      </c>
      <c r="CN87" s="1">
        <f t="shared" si="80"/>
        <v>0</v>
      </c>
      <c r="CO87" s="1">
        <f t="shared" si="75"/>
        <v>0</v>
      </c>
      <c r="CP87" s="1">
        <f t="shared" si="75"/>
        <v>0</v>
      </c>
      <c r="CQ87" s="1">
        <f t="shared" si="75"/>
        <v>0</v>
      </c>
      <c r="CR87" s="1">
        <f t="shared" si="75"/>
        <v>0</v>
      </c>
      <c r="CS87" s="1">
        <f t="shared" si="75"/>
        <v>0</v>
      </c>
      <c r="CT87" s="1">
        <f t="shared" si="75"/>
        <v>0</v>
      </c>
      <c r="CU87" s="1">
        <f t="shared" si="75"/>
        <v>0</v>
      </c>
      <c r="CV87" s="1">
        <f t="shared" si="75"/>
        <v>0</v>
      </c>
      <c r="CW87" s="1">
        <f t="shared" si="75"/>
        <v>0</v>
      </c>
      <c r="CX87" s="1">
        <f t="shared" si="75"/>
        <v>0</v>
      </c>
      <c r="CY87" s="1">
        <f t="shared" si="75"/>
        <v>0</v>
      </c>
      <c r="CZ87" s="1">
        <f t="shared" si="75"/>
        <v>0</v>
      </c>
      <c r="DA87" s="1">
        <f t="shared" si="75"/>
        <v>0</v>
      </c>
      <c r="DB87" s="1">
        <f t="shared" si="75"/>
        <v>0</v>
      </c>
      <c r="DC87" s="1">
        <f t="shared" si="81"/>
        <v>0</v>
      </c>
      <c r="DD87" s="1">
        <f t="shared" si="81"/>
        <v>0</v>
      </c>
      <c r="DE87" s="1">
        <f t="shared" si="81"/>
        <v>0</v>
      </c>
      <c r="DF87" s="1">
        <f t="shared" si="81"/>
        <v>0</v>
      </c>
      <c r="DG87" s="1">
        <f t="shared" si="81"/>
        <v>0</v>
      </c>
      <c r="DH87" s="1">
        <f t="shared" si="81"/>
        <v>0</v>
      </c>
      <c r="DI87" s="1">
        <f t="shared" si="81"/>
        <v>0</v>
      </c>
      <c r="DJ87" s="1">
        <f t="shared" si="81"/>
        <v>0</v>
      </c>
      <c r="DK87" s="1">
        <f t="shared" si="81"/>
        <v>0</v>
      </c>
      <c r="DL87" s="1">
        <f t="shared" si="81"/>
        <v>0</v>
      </c>
      <c r="DM87" s="1">
        <f t="shared" si="81"/>
        <v>0</v>
      </c>
      <c r="DN87" s="1">
        <f t="shared" si="81"/>
        <v>0</v>
      </c>
      <c r="DO87" s="1">
        <f t="shared" si="81"/>
        <v>0</v>
      </c>
      <c r="DP87" s="1">
        <f t="shared" si="81"/>
        <v>0</v>
      </c>
      <c r="DQ87" s="1">
        <f t="shared" si="81"/>
        <v>0</v>
      </c>
      <c r="DR87" s="1">
        <f t="shared" si="81"/>
        <v>0</v>
      </c>
      <c r="DS87" s="1">
        <f t="shared" si="82"/>
        <v>0</v>
      </c>
      <c r="DT87" s="1">
        <f t="shared" si="82"/>
        <v>0</v>
      </c>
      <c r="DU87" s="1">
        <f t="shared" si="82"/>
        <v>0</v>
      </c>
      <c r="DV87" s="1">
        <f t="shared" si="82"/>
        <v>0</v>
      </c>
      <c r="DW87" s="1">
        <f t="shared" si="82"/>
        <v>0</v>
      </c>
      <c r="DX87" s="1">
        <f t="shared" si="82"/>
        <v>0</v>
      </c>
      <c r="DY87" s="1">
        <f t="shared" si="82"/>
        <v>0</v>
      </c>
      <c r="DZ87" s="1">
        <f t="shared" si="82"/>
        <v>0</v>
      </c>
      <c r="EA87" s="1">
        <f t="shared" si="82"/>
        <v>0</v>
      </c>
      <c r="EB87" s="1">
        <f t="shared" si="82"/>
        <v>0</v>
      </c>
      <c r="EC87" s="1">
        <f t="shared" si="82"/>
        <v>0</v>
      </c>
      <c r="ED87" s="1">
        <f t="shared" si="82"/>
        <v>0</v>
      </c>
      <c r="EE87" s="1">
        <f t="shared" si="82"/>
        <v>0</v>
      </c>
      <c r="EF87" s="1">
        <f t="shared" si="82"/>
        <v>0</v>
      </c>
      <c r="EG87" s="1">
        <f t="shared" si="82"/>
        <v>0</v>
      </c>
      <c r="EH87" s="1">
        <f t="shared" si="82"/>
        <v>0</v>
      </c>
      <c r="EI87" s="1">
        <f t="shared" si="76"/>
        <v>0</v>
      </c>
      <c r="EJ87" s="1">
        <f t="shared" si="76"/>
        <v>0</v>
      </c>
      <c r="EK87" s="1">
        <f t="shared" si="76"/>
        <v>0</v>
      </c>
      <c r="EL87" s="1">
        <f t="shared" si="76"/>
        <v>0</v>
      </c>
      <c r="EM87" s="1">
        <f t="shared" si="76"/>
        <v>0</v>
      </c>
      <c r="EN87" s="1">
        <f t="shared" si="76"/>
        <v>0</v>
      </c>
      <c r="EO87" s="1">
        <f t="shared" si="76"/>
        <v>0</v>
      </c>
      <c r="EP87" s="1">
        <f t="shared" si="76"/>
        <v>0</v>
      </c>
      <c r="EQ87" s="1">
        <f t="shared" si="76"/>
        <v>0</v>
      </c>
      <c r="ER87" s="1">
        <f t="shared" si="76"/>
        <v>0</v>
      </c>
      <c r="ES87" s="1">
        <f t="shared" si="76"/>
        <v>0</v>
      </c>
      <c r="ET87" s="1">
        <f t="shared" si="76"/>
        <v>0</v>
      </c>
      <c r="EU87" s="1">
        <f t="shared" si="76"/>
        <v>0</v>
      </c>
      <c r="EV87" s="1">
        <f t="shared" si="76"/>
        <v>0</v>
      </c>
      <c r="EW87" s="1">
        <f t="shared" si="76"/>
        <v>0</v>
      </c>
      <c r="EX87" s="1">
        <f t="shared" si="76"/>
        <v>0</v>
      </c>
      <c r="EY87" s="1">
        <f t="shared" si="77"/>
        <v>0</v>
      </c>
      <c r="EZ87" s="1">
        <f t="shared" si="77"/>
        <v>0</v>
      </c>
      <c r="FA87" s="1">
        <f t="shared" si="77"/>
        <v>0</v>
      </c>
      <c r="FB87" s="1">
        <f t="shared" si="77"/>
        <v>0</v>
      </c>
      <c r="FC87" s="1">
        <f t="shared" si="77"/>
        <v>0</v>
      </c>
      <c r="FD87" s="1">
        <f t="shared" si="77"/>
        <v>0</v>
      </c>
      <c r="FE87" s="1">
        <f t="shared" si="77"/>
        <v>0</v>
      </c>
      <c r="FF87" s="1">
        <f t="shared" si="77"/>
        <v>0</v>
      </c>
      <c r="FG87" s="1">
        <f t="shared" si="77"/>
        <v>0</v>
      </c>
      <c r="FH87" s="1">
        <f t="shared" si="77"/>
        <v>0</v>
      </c>
      <c r="FI87" s="1">
        <f t="shared" si="77"/>
        <v>0</v>
      </c>
      <c r="FJ87" s="1">
        <f t="shared" si="77"/>
        <v>0</v>
      </c>
      <c r="FK87" s="1">
        <f t="shared" si="77"/>
        <v>0</v>
      </c>
      <c r="FL87" s="1">
        <f t="shared" si="77"/>
        <v>0</v>
      </c>
      <c r="FM87" s="1">
        <f t="shared" si="77"/>
        <v>0</v>
      </c>
      <c r="FN87" s="1">
        <f t="shared" si="77"/>
        <v>0</v>
      </c>
      <c r="FO87" s="1">
        <f t="shared" si="94"/>
        <v>0</v>
      </c>
      <c r="FP87" s="1">
        <f t="shared" si="94"/>
        <v>0</v>
      </c>
      <c r="FQ87" s="1">
        <f t="shared" si="94"/>
        <v>0</v>
      </c>
      <c r="FR87" s="1">
        <f t="shared" si="94"/>
        <v>0</v>
      </c>
      <c r="FS87" s="1">
        <f t="shared" si="94"/>
        <v>0</v>
      </c>
      <c r="FT87" s="1">
        <f t="shared" si="94"/>
        <v>0</v>
      </c>
      <c r="FU87" s="1">
        <f t="shared" si="94"/>
        <v>0</v>
      </c>
      <c r="FV87" s="1">
        <f t="shared" si="94"/>
        <v>0</v>
      </c>
      <c r="FW87" s="1">
        <f t="shared" si="94"/>
        <v>0</v>
      </c>
      <c r="FX87" s="1">
        <f t="shared" si="94"/>
        <v>0</v>
      </c>
      <c r="FY87" s="1">
        <f t="shared" si="94"/>
        <v>0</v>
      </c>
      <c r="FZ87" s="1">
        <f t="shared" si="83"/>
        <v>0</v>
      </c>
      <c r="GA87" s="1">
        <f t="shared" si="83"/>
        <v>0</v>
      </c>
      <c r="GB87" s="1">
        <f t="shared" si="83"/>
        <v>0</v>
      </c>
      <c r="GC87" s="1">
        <f t="shared" si="83"/>
        <v>0</v>
      </c>
      <c r="GD87" s="1">
        <f t="shared" si="83"/>
        <v>0</v>
      </c>
      <c r="GE87" s="1">
        <f t="shared" si="83"/>
        <v>0</v>
      </c>
      <c r="GF87" s="1">
        <f t="shared" si="78"/>
        <v>0</v>
      </c>
      <c r="GG87" s="1">
        <f t="shared" si="78"/>
        <v>0</v>
      </c>
      <c r="GH87" s="1">
        <f t="shared" si="78"/>
        <v>0</v>
      </c>
      <c r="GI87" s="1">
        <f t="shared" si="78"/>
        <v>0</v>
      </c>
      <c r="GJ87" s="1">
        <f t="shared" si="78"/>
        <v>0</v>
      </c>
      <c r="GK87" s="1">
        <f t="shared" si="78"/>
        <v>0</v>
      </c>
      <c r="GL87" s="1">
        <f t="shared" si="78"/>
        <v>0</v>
      </c>
      <c r="GM87" s="1">
        <f t="shared" si="78"/>
        <v>0</v>
      </c>
      <c r="GN87" s="1">
        <f t="shared" si="78"/>
        <v>0</v>
      </c>
      <c r="GO87" s="1">
        <f t="shared" si="78"/>
        <v>0</v>
      </c>
      <c r="GP87" s="1">
        <f t="shared" si="78"/>
        <v>0</v>
      </c>
      <c r="GQ87" s="1">
        <f t="shared" si="78"/>
        <v>0</v>
      </c>
      <c r="GR87" s="1">
        <f t="shared" si="78"/>
        <v>0</v>
      </c>
      <c r="GS87" s="1">
        <f t="shared" si="78"/>
        <v>0</v>
      </c>
      <c r="GT87" s="1">
        <f t="shared" si="78"/>
        <v>0</v>
      </c>
      <c r="GU87" s="1">
        <f t="shared" si="78"/>
        <v>0</v>
      </c>
      <c r="GV87" s="1">
        <f t="shared" si="95"/>
        <v>0</v>
      </c>
      <c r="GW87" s="1">
        <f t="shared" si="95"/>
        <v>0</v>
      </c>
      <c r="GX87" s="1">
        <f t="shared" si="95"/>
        <v>0</v>
      </c>
      <c r="GY87" s="1">
        <f t="shared" si="95"/>
        <v>0</v>
      </c>
      <c r="GZ87" s="1">
        <f t="shared" si="95"/>
        <v>0</v>
      </c>
      <c r="HA87" s="1">
        <f t="shared" si="95"/>
        <v>0</v>
      </c>
      <c r="HB87" s="1">
        <f t="shared" si="84"/>
        <v>0</v>
      </c>
      <c r="HC87" s="1">
        <f t="shared" si="84"/>
        <v>0</v>
      </c>
      <c r="HD87" s="1">
        <f t="shared" si="84"/>
        <v>0</v>
      </c>
      <c r="HE87" s="1">
        <f t="shared" si="84"/>
        <v>0</v>
      </c>
      <c r="HF87" s="1">
        <f t="shared" si="84"/>
        <v>0</v>
      </c>
      <c r="HG87" s="1">
        <f t="shared" si="84"/>
        <v>0</v>
      </c>
      <c r="HH87" s="1">
        <f t="shared" si="84"/>
        <v>0</v>
      </c>
      <c r="HI87" s="1">
        <f t="shared" si="84"/>
        <v>0</v>
      </c>
      <c r="HJ87" s="1">
        <f t="shared" si="84"/>
        <v>0</v>
      </c>
      <c r="HK87" s="1">
        <f t="shared" si="84"/>
        <v>0</v>
      </c>
      <c r="HL87" s="1">
        <f t="shared" si="85"/>
        <v>0</v>
      </c>
      <c r="HM87" s="1">
        <f t="shared" si="85"/>
        <v>0</v>
      </c>
      <c r="HN87" s="1">
        <f t="shared" si="85"/>
        <v>0</v>
      </c>
      <c r="HO87" s="1">
        <f t="shared" si="85"/>
        <v>0</v>
      </c>
      <c r="HP87" s="1">
        <f t="shared" si="85"/>
        <v>0</v>
      </c>
      <c r="HQ87" s="1">
        <f t="shared" si="85"/>
        <v>0</v>
      </c>
      <c r="HR87" s="1">
        <f t="shared" si="85"/>
        <v>0</v>
      </c>
      <c r="HS87" s="1">
        <f t="shared" si="85"/>
        <v>0</v>
      </c>
      <c r="HT87" s="1">
        <f t="shared" si="85"/>
        <v>0</v>
      </c>
      <c r="HU87" s="1">
        <f t="shared" si="85"/>
        <v>0</v>
      </c>
      <c r="HW87">
        <v>67</v>
      </c>
      <c r="HX87" s="15">
        <f t="shared" si="101"/>
        <v>0</v>
      </c>
      <c r="HY87">
        <f t="shared" si="45"/>
        <v>0</v>
      </c>
      <c r="HZ87" s="1" t="str">
        <f t="shared" si="102"/>
        <v/>
      </c>
      <c r="IA87" s="1">
        <f t="shared" si="103"/>
        <v>0</v>
      </c>
      <c r="IB87" t="str">
        <f t="shared" si="31"/>
        <v/>
      </c>
      <c r="IC87" t="str">
        <f t="shared" si="96"/>
        <v/>
      </c>
      <c r="ID87">
        <f>IF(HZ87&gt;$IC$18,1000,IF(HZ87=$IC$18,MIN(HZ87:$HZ$220),1000))</f>
        <v>1000</v>
      </c>
      <c r="IG87" s="1">
        <f t="shared" si="104"/>
        <v>0</v>
      </c>
      <c r="IH87" s="1">
        <f t="shared" si="97"/>
        <v>0</v>
      </c>
      <c r="II87" s="1">
        <f t="shared" si="105"/>
        <v>0</v>
      </c>
      <c r="IJ87" s="1">
        <f t="shared" si="106"/>
        <v>0</v>
      </c>
    </row>
    <row r="88" spans="1:244">
      <c r="A88">
        <v>68</v>
      </c>
      <c r="B88" t="str">
        <f t="shared" si="98"/>
        <v/>
      </c>
      <c r="C88" s="2" t="str">
        <f t="shared" si="99"/>
        <v/>
      </c>
      <c r="D88" s="28"/>
      <c r="E88" s="29"/>
      <c r="F88" s="30"/>
      <c r="G88" s="12" t="e">
        <f t="shared" si="86"/>
        <v>#VALUE!</v>
      </c>
      <c r="T88" s="16" t="str">
        <f t="shared" si="87"/>
        <v/>
      </c>
      <c r="U88" s="2">
        <v>68</v>
      </c>
      <c r="V88" s="2">
        <f>HLOOKUP($F$4,'tabulka hodnot'!$D$3:$J$203,'vypocet bodov do rebricka'!U88+1,0)</f>
        <v>50</v>
      </c>
      <c r="Y88" s="1" t="str">
        <f t="shared" si="100"/>
        <v>57-59</v>
      </c>
      <c r="Z88" s="1">
        <f t="shared" si="88"/>
        <v>3</v>
      </c>
      <c r="AA88" s="1" t="str">
        <f t="shared" si="89"/>
        <v>57</v>
      </c>
      <c r="AB88" s="1" t="str">
        <f t="shared" si="90"/>
        <v>59</v>
      </c>
      <c r="AC88">
        <f t="shared" si="91"/>
        <v>63</v>
      </c>
      <c r="AD88" s="1">
        <f t="shared" si="92"/>
        <v>0</v>
      </c>
      <c r="AE88" s="1">
        <f t="shared" si="92"/>
        <v>0</v>
      </c>
      <c r="AF88" s="1">
        <f t="shared" si="92"/>
        <v>0</v>
      </c>
      <c r="AG88" s="1">
        <f t="shared" si="92"/>
        <v>0</v>
      </c>
      <c r="AH88" s="1">
        <f t="shared" si="92"/>
        <v>0</v>
      </c>
      <c r="AI88" s="1">
        <f t="shared" si="92"/>
        <v>0</v>
      </c>
      <c r="AJ88" s="1">
        <f t="shared" si="92"/>
        <v>0</v>
      </c>
      <c r="AK88" s="1">
        <f t="shared" si="92"/>
        <v>0</v>
      </c>
      <c r="AL88" s="1">
        <f t="shared" si="92"/>
        <v>0</v>
      </c>
      <c r="AM88" s="1">
        <f t="shared" si="92"/>
        <v>0</v>
      </c>
      <c r="AN88" s="1">
        <f t="shared" si="92"/>
        <v>0</v>
      </c>
      <c r="AO88" s="1">
        <f t="shared" si="92"/>
        <v>0</v>
      </c>
      <c r="AP88" s="1">
        <f t="shared" si="92"/>
        <v>0</v>
      </c>
      <c r="AQ88" s="1">
        <f t="shared" si="92"/>
        <v>0</v>
      </c>
      <c r="AR88" s="1">
        <f t="shared" si="92"/>
        <v>0</v>
      </c>
      <c r="AS88" s="1">
        <f t="shared" si="92"/>
        <v>0</v>
      </c>
      <c r="AT88" s="1">
        <f t="shared" si="79"/>
        <v>0</v>
      </c>
      <c r="AU88" s="1">
        <f t="shared" si="79"/>
        <v>0</v>
      </c>
      <c r="AV88" s="1">
        <f t="shared" si="79"/>
        <v>0</v>
      </c>
      <c r="AW88" s="1">
        <f t="shared" si="79"/>
        <v>0</v>
      </c>
      <c r="AX88" s="1">
        <f t="shared" si="79"/>
        <v>0</v>
      </c>
      <c r="AY88" s="1">
        <f t="shared" si="79"/>
        <v>0</v>
      </c>
      <c r="AZ88" s="1">
        <f t="shared" si="79"/>
        <v>0</v>
      </c>
      <c r="BA88" s="1">
        <f t="shared" si="79"/>
        <v>0</v>
      </c>
      <c r="BB88" s="1">
        <f t="shared" si="79"/>
        <v>0</v>
      </c>
      <c r="BC88" s="1">
        <f t="shared" si="79"/>
        <v>0</v>
      </c>
      <c r="BD88" s="1">
        <f t="shared" si="79"/>
        <v>0</v>
      </c>
      <c r="BE88" s="1">
        <f t="shared" si="79"/>
        <v>0</v>
      </c>
      <c r="BF88" s="1">
        <f t="shared" si="79"/>
        <v>0</v>
      </c>
      <c r="BG88" s="1">
        <f t="shared" si="79"/>
        <v>0</v>
      </c>
      <c r="BH88" s="1">
        <f t="shared" si="79"/>
        <v>0</v>
      </c>
      <c r="BI88" s="1">
        <f t="shared" si="93"/>
        <v>0</v>
      </c>
      <c r="BJ88" s="1">
        <f t="shared" si="93"/>
        <v>0</v>
      </c>
      <c r="BK88" s="1">
        <f t="shared" si="93"/>
        <v>0</v>
      </c>
      <c r="BL88" s="1">
        <f t="shared" si="93"/>
        <v>0</v>
      </c>
      <c r="BM88" s="1">
        <f t="shared" si="93"/>
        <v>0</v>
      </c>
      <c r="BN88" s="1">
        <f t="shared" si="93"/>
        <v>0</v>
      </c>
      <c r="BO88" s="1">
        <f t="shared" si="93"/>
        <v>0</v>
      </c>
      <c r="BP88" s="1">
        <f t="shared" si="93"/>
        <v>0</v>
      </c>
      <c r="BQ88" s="1">
        <f t="shared" si="93"/>
        <v>0</v>
      </c>
      <c r="BR88" s="1">
        <f t="shared" si="93"/>
        <v>0</v>
      </c>
      <c r="BS88" s="1">
        <f t="shared" si="93"/>
        <v>0</v>
      </c>
      <c r="BT88" s="1">
        <f t="shared" si="93"/>
        <v>0</v>
      </c>
      <c r="BU88" s="1">
        <f t="shared" si="93"/>
        <v>0</v>
      </c>
      <c r="BV88" s="1">
        <f t="shared" si="93"/>
        <v>0</v>
      </c>
      <c r="BW88" s="1">
        <f t="shared" si="93"/>
        <v>0</v>
      </c>
      <c r="BX88" s="1">
        <f t="shared" si="93"/>
        <v>0</v>
      </c>
      <c r="BY88" s="1">
        <f t="shared" si="80"/>
        <v>0</v>
      </c>
      <c r="BZ88" s="1">
        <f t="shared" si="80"/>
        <v>0</v>
      </c>
      <c r="CA88" s="1">
        <f t="shared" si="80"/>
        <v>0</v>
      </c>
      <c r="CB88" s="1">
        <f t="shared" si="80"/>
        <v>0</v>
      </c>
      <c r="CC88" s="1">
        <f t="shared" si="80"/>
        <v>0</v>
      </c>
      <c r="CD88" s="1">
        <f t="shared" si="80"/>
        <v>0</v>
      </c>
      <c r="CE88" s="1">
        <f t="shared" si="80"/>
        <v>0</v>
      </c>
      <c r="CF88" s="1">
        <f t="shared" si="80"/>
        <v>0</v>
      </c>
      <c r="CG88" s="1">
        <f t="shared" si="80"/>
        <v>0</v>
      </c>
      <c r="CH88" s="1">
        <f t="shared" si="80"/>
        <v>63</v>
      </c>
      <c r="CI88" s="1">
        <f t="shared" si="80"/>
        <v>63</v>
      </c>
      <c r="CJ88" s="1">
        <f t="shared" si="80"/>
        <v>63</v>
      </c>
      <c r="CK88" s="1">
        <f t="shared" si="80"/>
        <v>0</v>
      </c>
      <c r="CL88" s="1">
        <f t="shared" si="80"/>
        <v>0</v>
      </c>
      <c r="CM88" s="1">
        <f t="shared" si="80"/>
        <v>0</v>
      </c>
      <c r="CN88" s="1">
        <f t="shared" si="80"/>
        <v>0</v>
      </c>
      <c r="CO88" s="1">
        <f t="shared" si="75"/>
        <v>0</v>
      </c>
      <c r="CP88" s="1">
        <f t="shared" si="75"/>
        <v>0</v>
      </c>
      <c r="CQ88" s="1">
        <f t="shared" si="75"/>
        <v>0</v>
      </c>
      <c r="CR88" s="1">
        <f t="shared" si="75"/>
        <v>0</v>
      </c>
      <c r="CS88" s="1">
        <f t="shared" si="75"/>
        <v>0</v>
      </c>
      <c r="CT88" s="1">
        <f t="shared" si="75"/>
        <v>0</v>
      </c>
      <c r="CU88" s="1">
        <f t="shared" si="75"/>
        <v>0</v>
      </c>
      <c r="CV88" s="1">
        <f t="shared" si="75"/>
        <v>0</v>
      </c>
      <c r="CW88" s="1">
        <f t="shared" si="75"/>
        <v>0</v>
      </c>
      <c r="CX88" s="1">
        <f t="shared" si="75"/>
        <v>0</v>
      </c>
      <c r="CY88" s="1">
        <f t="shared" si="75"/>
        <v>0</v>
      </c>
      <c r="CZ88" s="1">
        <f t="shared" si="75"/>
        <v>0</v>
      </c>
      <c r="DA88" s="1">
        <f t="shared" si="75"/>
        <v>0</v>
      </c>
      <c r="DB88" s="1">
        <f t="shared" si="75"/>
        <v>0</v>
      </c>
      <c r="DC88" s="1">
        <f t="shared" si="81"/>
        <v>0</v>
      </c>
      <c r="DD88" s="1">
        <f t="shared" si="81"/>
        <v>0</v>
      </c>
      <c r="DE88" s="1">
        <f t="shared" si="81"/>
        <v>0</v>
      </c>
      <c r="DF88" s="1">
        <f t="shared" si="81"/>
        <v>0</v>
      </c>
      <c r="DG88" s="1">
        <f t="shared" si="81"/>
        <v>0</v>
      </c>
      <c r="DH88" s="1">
        <f t="shared" si="81"/>
        <v>0</v>
      </c>
      <c r="DI88" s="1">
        <f t="shared" si="81"/>
        <v>0</v>
      </c>
      <c r="DJ88" s="1">
        <f t="shared" si="81"/>
        <v>0</v>
      </c>
      <c r="DK88" s="1">
        <f t="shared" si="81"/>
        <v>0</v>
      </c>
      <c r="DL88" s="1">
        <f t="shared" si="81"/>
        <v>0</v>
      </c>
      <c r="DM88" s="1">
        <f t="shared" si="81"/>
        <v>0</v>
      </c>
      <c r="DN88" s="1">
        <f t="shared" si="81"/>
        <v>0</v>
      </c>
      <c r="DO88" s="1">
        <f t="shared" si="81"/>
        <v>0</v>
      </c>
      <c r="DP88" s="1">
        <f t="shared" si="81"/>
        <v>0</v>
      </c>
      <c r="DQ88" s="1">
        <f t="shared" si="81"/>
        <v>0</v>
      </c>
      <c r="DR88" s="1">
        <f t="shared" si="81"/>
        <v>0</v>
      </c>
      <c r="DS88" s="1">
        <f t="shared" si="82"/>
        <v>0</v>
      </c>
      <c r="DT88" s="1">
        <f t="shared" si="82"/>
        <v>0</v>
      </c>
      <c r="DU88" s="1">
        <f t="shared" si="82"/>
        <v>0</v>
      </c>
      <c r="DV88" s="1">
        <f t="shared" si="82"/>
        <v>0</v>
      </c>
      <c r="DW88" s="1">
        <f t="shared" si="82"/>
        <v>0</v>
      </c>
      <c r="DX88" s="1">
        <f t="shared" si="82"/>
        <v>0</v>
      </c>
      <c r="DY88" s="1">
        <f t="shared" si="82"/>
        <v>0</v>
      </c>
      <c r="DZ88" s="1">
        <f t="shared" si="82"/>
        <v>0</v>
      </c>
      <c r="EA88" s="1">
        <f t="shared" si="82"/>
        <v>0</v>
      </c>
      <c r="EB88" s="1">
        <f t="shared" si="82"/>
        <v>0</v>
      </c>
      <c r="EC88" s="1">
        <f t="shared" si="82"/>
        <v>0</v>
      </c>
      <c r="ED88" s="1">
        <f t="shared" si="82"/>
        <v>0</v>
      </c>
      <c r="EE88" s="1">
        <f t="shared" si="82"/>
        <v>0</v>
      </c>
      <c r="EF88" s="1">
        <f t="shared" si="82"/>
        <v>0</v>
      </c>
      <c r="EG88" s="1">
        <f t="shared" si="82"/>
        <v>0</v>
      </c>
      <c r="EH88" s="1">
        <f t="shared" si="82"/>
        <v>0</v>
      </c>
      <c r="EI88" s="1">
        <f t="shared" si="76"/>
        <v>0</v>
      </c>
      <c r="EJ88" s="1">
        <f t="shared" si="76"/>
        <v>0</v>
      </c>
      <c r="EK88" s="1">
        <f t="shared" si="76"/>
        <v>0</v>
      </c>
      <c r="EL88" s="1">
        <f t="shared" si="76"/>
        <v>0</v>
      </c>
      <c r="EM88" s="1">
        <f t="shared" si="76"/>
        <v>0</v>
      </c>
      <c r="EN88" s="1">
        <f t="shared" si="76"/>
        <v>0</v>
      </c>
      <c r="EO88" s="1">
        <f t="shared" si="76"/>
        <v>0</v>
      </c>
      <c r="EP88" s="1">
        <f t="shared" si="76"/>
        <v>0</v>
      </c>
      <c r="EQ88" s="1">
        <f t="shared" si="76"/>
        <v>0</v>
      </c>
      <c r="ER88" s="1">
        <f t="shared" si="76"/>
        <v>0</v>
      </c>
      <c r="ES88" s="1">
        <f t="shared" si="76"/>
        <v>0</v>
      </c>
      <c r="ET88" s="1">
        <f t="shared" si="76"/>
        <v>0</v>
      </c>
      <c r="EU88" s="1">
        <f t="shared" si="76"/>
        <v>0</v>
      </c>
      <c r="EV88" s="1">
        <f t="shared" si="76"/>
        <v>0</v>
      </c>
      <c r="EW88" s="1">
        <f t="shared" si="76"/>
        <v>0</v>
      </c>
      <c r="EX88" s="1">
        <f t="shared" si="76"/>
        <v>0</v>
      </c>
      <c r="EY88" s="1">
        <f t="shared" si="77"/>
        <v>0</v>
      </c>
      <c r="EZ88" s="1">
        <f t="shared" si="77"/>
        <v>0</v>
      </c>
      <c r="FA88" s="1">
        <f t="shared" si="77"/>
        <v>0</v>
      </c>
      <c r="FB88" s="1">
        <f t="shared" si="77"/>
        <v>0</v>
      </c>
      <c r="FC88" s="1">
        <f t="shared" si="77"/>
        <v>0</v>
      </c>
      <c r="FD88" s="1">
        <f t="shared" si="77"/>
        <v>0</v>
      </c>
      <c r="FE88" s="1">
        <f t="shared" si="77"/>
        <v>0</v>
      </c>
      <c r="FF88" s="1">
        <f t="shared" si="77"/>
        <v>0</v>
      </c>
      <c r="FG88" s="1">
        <f t="shared" si="77"/>
        <v>0</v>
      </c>
      <c r="FH88" s="1">
        <f t="shared" si="77"/>
        <v>0</v>
      </c>
      <c r="FI88" s="1">
        <f t="shared" si="77"/>
        <v>0</v>
      </c>
      <c r="FJ88" s="1">
        <f t="shared" si="77"/>
        <v>0</v>
      </c>
      <c r="FK88" s="1">
        <f t="shared" si="77"/>
        <v>0</v>
      </c>
      <c r="FL88" s="1">
        <f t="shared" si="77"/>
        <v>0</v>
      </c>
      <c r="FM88" s="1">
        <f t="shared" si="77"/>
        <v>0</v>
      </c>
      <c r="FN88" s="1">
        <f t="shared" si="77"/>
        <v>0</v>
      </c>
      <c r="FO88" s="1">
        <f t="shared" si="94"/>
        <v>0</v>
      </c>
      <c r="FP88" s="1">
        <f t="shared" si="94"/>
        <v>0</v>
      </c>
      <c r="FQ88" s="1">
        <f t="shared" si="94"/>
        <v>0</v>
      </c>
      <c r="FR88" s="1">
        <f t="shared" si="94"/>
        <v>0</v>
      </c>
      <c r="FS88" s="1">
        <f t="shared" si="94"/>
        <v>0</v>
      </c>
      <c r="FT88" s="1">
        <f t="shared" si="94"/>
        <v>0</v>
      </c>
      <c r="FU88" s="1">
        <f t="shared" si="94"/>
        <v>0</v>
      </c>
      <c r="FV88" s="1">
        <f t="shared" si="94"/>
        <v>0</v>
      </c>
      <c r="FW88" s="1">
        <f t="shared" si="94"/>
        <v>0</v>
      </c>
      <c r="FX88" s="1">
        <f t="shared" si="94"/>
        <v>0</v>
      </c>
      <c r="FY88" s="1">
        <f t="shared" si="94"/>
        <v>0</v>
      </c>
      <c r="FZ88" s="1">
        <f t="shared" si="83"/>
        <v>0</v>
      </c>
      <c r="GA88" s="1">
        <f t="shared" si="83"/>
        <v>0</v>
      </c>
      <c r="GB88" s="1">
        <f t="shared" si="83"/>
        <v>0</v>
      </c>
      <c r="GC88" s="1">
        <f t="shared" si="83"/>
        <v>0</v>
      </c>
      <c r="GD88" s="1">
        <f t="shared" si="83"/>
        <v>0</v>
      </c>
      <c r="GE88" s="1">
        <f t="shared" si="83"/>
        <v>0</v>
      </c>
      <c r="GF88" s="1">
        <f t="shared" si="78"/>
        <v>0</v>
      </c>
      <c r="GG88" s="1">
        <f t="shared" si="78"/>
        <v>0</v>
      </c>
      <c r="GH88" s="1">
        <f t="shared" si="78"/>
        <v>0</v>
      </c>
      <c r="GI88" s="1">
        <f t="shared" si="78"/>
        <v>0</v>
      </c>
      <c r="GJ88" s="1">
        <f t="shared" si="78"/>
        <v>0</v>
      </c>
      <c r="GK88" s="1">
        <f t="shared" si="78"/>
        <v>0</v>
      </c>
      <c r="GL88" s="1">
        <f t="shared" si="78"/>
        <v>0</v>
      </c>
      <c r="GM88" s="1">
        <f t="shared" si="78"/>
        <v>0</v>
      </c>
      <c r="GN88" s="1">
        <f t="shared" si="78"/>
        <v>0</v>
      </c>
      <c r="GO88" s="1">
        <f t="shared" si="78"/>
        <v>0</v>
      </c>
      <c r="GP88" s="1">
        <f t="shared" si="78"/>
        <v>0</v>
      </c>
      <c r="GQ88" s="1">
        <f t="shared" si="78"/>
        <v>0</v>
      </c>
      <c r="GR88" s="1">
        <f t="shared" si="78"/>
        <v>0</v>
      </c>
      <c r="GS88" s="1">
        <f t="shared" si="78"/>
        <v>0</v>
      </c>
      <c r="GT88" s="1">
        <f t="shared" si="78"/>
        <v>0</v>
      </c>
      <c r="GU88" s="1">
        <f t="shared" si="78"/>
        <v>0</v>
      </c>
      <c r="GV88" s="1">
        <f t="shared" si="95"/>
        <v>0</v>
      </c>
      <c r="GW88" s="1">
        <f t="shared" si="95"/>
        <v>0</v>
      </c>
      <c r="GX88" s="1">
        <f t="shared" si="95"/>
        <v>0</v>
      </c>
      <c r="GY88" s="1">
        <f t="shared" si="95"/>
        <v>0</v>
      </c>
      <c r="GZ88" s="1">
        <f t="shared" si="95"/>
        <v>0</v>
      </c>
      <c r="HA88" s="1">
        <f t="shared" si="95"/>
        <v>0</v>
      </c>
      <c r="HB88" s="1">
        <f t="shared" si="84"/>
        <v>0</v>
      </c>
      <c r="HC88" s="1">
        <f t="shared" si="84"/>
        <v>0</v>
      </c>
      <c r="HD88" s="1">
        <f t="shared" si="84"/>
        <v>0</v>
      </c>
      <c r="HE88" s="1">
        <f t="shared" si="84"/>
        <v>0</v>
      </c>
      <c r="HF88" s="1">
        <f t="shared" si="84"/>
        <v>0</v>
      </c>
      <c r="HG88" s="1">
        <f t="shared" si="84"/>
        <v>0</v>
      </c>
      <c r="HH88" s="1">
        <f t="shared" si="84"/>
        <v>0</v>
      </c>
      <c r="HI88" s="1">
        <f t="shared" si="84"/>
        <v>0</v>
      </c>
      <c r="HJ88" s="1">
        <f t="shared" si="84"/>
        <v>0</v>
      </c>
      <c r="HK88" s="1">
        <f t="shared" si="84"/>
        <v>0</v>
      </c>
      <c r="HL88" s="1">
        <f t="shared" si="85"/>
        <v>0</v>
      </c>
      <c r="HM88" s="1">
        <f t="shared" si="85"/>
        <v>0</v>
      </c>
      <c r="HN88" s="1">
        <f t="shared" si="85"/>
        <v>0</v>
      </c>
      <c r="HO88" s="1">
        <f t="shared" si="85"/>
        <v>0</v>
      </c>
      <c r="HP88" s="1">
        <f t="shared" si="85"/>
        <v>0</v>
      </c>
      <c r="HQ88" s="1">
        <f t="shared" si="85"/>
        <v>0</v>
      </c>
      <c r="HR88" s="1">
        <f t="shared" si="85"/>
        <v>0</v>
      </c>
      <c r="HS88" s="1">
        <f t="shared" si="85"/>
        <v>0</v>
      </c>
      <c r="HT88" s="1">
        <f t="shared" si="85"/>
        <v>0</v>
      </c>
      <c r="HU88" s="1">
        <f t="shared" si="85"/>
        <v>0</v>
      </c>
      <c r="HW88">
        <v>68</v>
      </c>
      <c r="HX88" s="15">
        <f t="shared" si="101"/>
        <v>0</v>
      </c>
      <c r="HY88">
        <f t="shared" si="45"/>
        <v>0</v>
      </c>
      <c r="HZ88" s="1" t="str">
        <f t="shared" si="102"/>
        <v/>
      </c>
      <c r="IA88" s="1">
        <f t="shared" si="103"/>
        <v>0</v>
      </c>
      <c r="IB88" t="str">
        <f t="shared" si="31"/>
        <v/>
      </c>
      <c r="IC88" t="str">
        <f t="shared" si="96"/>
        <v/>
      </c>
      <c r="ID88">
        <f>IF(HZ88&gt;$IC$18,1000,IF(HZ88=$IC$18,MIN(HZ88:$HZ$220),1000))</f>
        <v>1000</v>
      </c>
      <c r="IG88" s="1">
        <f t="shared" si="104"/>
        <v>0</v>
      </c>
      <c r="IH88" s="1">
        <f t="shared" si="97"/>
        <v>0</v>
      </c>
      <c r="II88" s="1">
        <f t="shared" si="105"/>
        <v>0</v>
      </c>
      <c r="IJ88" s="1">
        <f t="shared" si="106"/>
        <v>0</v>
      </c>
    </row>
    <row r="89" spans="1:244">
      <c r="A89">
        <v>69</v>
      </c>
      <c r="B89" t="str">
        <f t="shared" si="98"/>
        <v/>
      </c>
      <c r="C89" s="2" t="str">
        <f t="shared" si="99"/>
        <v/>
      </c>
      <c r="D89" s="28"/>
      <c r="E89" s="29"/>
      <c r="F89" s="30"/>
      <c r="G89" s="12" t="e">
        <f t="shared" si="86"/>
        <v>#VALUE!</v>
      </c>
      <c r="T89" s="16" t="str">
        <f t="shared" si="87"/>
        <v/>
      </c>
      <c r="U89" s="2">
        <v>69</v>
      </c>
      <c r="V89" s="2">
        <f>HLOOKUP($F$4,'tabulka hodnot'!$D$3:$J$203,'vypocet bodov do rebricka'!U89+1,0)</f>
        <v>50</v>
      </c>
      <c r="Y89" s="1" t="str">
        <f t="shared" si="100"/>
        <v>57-59</v>
      </c>
      <c r="Z89" s="1">
        <f t="shared" si="88"/>
        <v>3</v>
      </c>
      <c r="AA89" s="1" t="str">
        <f t="shared" si="89"/>
        <v>57</v>
      </c>
      <c r="AB89" s="1" t="str">
        <f t="shared" si="90"/>
        <v>59</v>
      </c>
      <c r="AC89">
        <f t="shared" si="91"/>
        <v>63</v>
      </c>
      <c r="AD89" s="1">
        <f t="shared" si="92"/>
        <v>0</v>
      </c>
      <c r="AE89" s="1">
        <f t="shared" si="92"/>
        <v>0</v>
      </c>
      <c r="AF89" s="1">
        <f t="shared" si="92"/>
        <v>0</v>
      </c>
      <c r="AG89" s="1">
        <f t="shared" si="92"/>
        <v>0</v>
      </c>
      <c r="AH89" s="1">
        <f t="shared" si="92"/>
        <v>0</v>
      </c>
      <c r="AI89" s="1">
        <f t="shared" si="92"/>
        <v>0</v>
      </c>
      <c r="AJ89" s="1">
        <f t="shared" si="92"/>
        <v>0</v>
      </c>
      <c r="AK89" s="1">
        <f t="shared" si="92"/>
        <v>0</v>
      </c>
      <c r="AL89" s="1">
        <f t="shared" si="92"/>
        <v>0</v>
      </c>
      <c r="AM89" s="1">
        <f t="shared" si="92"/>
        <v>0</v>
      </c>
      <c r="AN89" s="1">
        <f t="shared" si="92"/>
        <v>0</v>
      </c>
      <c r="AO89" s="1">
        <f t="shared" si="92"/>
        <v>0</v>
      </c>
      <c r="AP89" s="1">
        <f t="shared" si="92"/>
        <v>0</v>
      </c>
      <c r="AQ89" s="1">
        <f t="shared" si="92"/>
        <v>0</v>
      </c>
      <c r="AR89" s="1">
        <f t="shared" si="92"/>
        <v>0</v>
      </c>
      <c r="AS89" s="1">
        <f t="shared" si="92"/>
        <v>0</v>
      </c>
      <c r="AT89" s="1">
        <f t="shared" si="79"/>
        <v>0</v>
      </c>
      <c r="AU89" s="1">
        <f t="shared" si="79"/>
        <v>0</v>
      </c>
      <c r="AV89" s="1">
        <f t="shared" si="79"/>
        <v>0</v>
      </c>
      <c r="AW89" s="1">
        <f t="shared" si="79"/>
        <v>0</v>
      </c>
      <c r="AX89" s="1">
        <f t="shared" si="79"/>
        <v>0</v>
      </c>
      <c r="AY89" s="1">
        <f t="shared" si="79"/>
        <v>0</v>
      </c>
      <c r="AZ89" s="1">
        <f t="shared" si="79"/>
        <v>0</v>
      </c>
      <c r="BA89" s="1">
        <f t="shared" si="79"/>
        <v>0</v>
      </c>
      <c r="BB89" s="1">
        <f t="shared" si="79"/>
        <v>0</v>
      </c>
      <c r="BC89" s="1">
        <f t="shared" si="79"/>
        <v>0</v>
      </c>
      <c r="BD89" s="1">
        <f t="shared" si="79"/>
        <v>0</v>
      </c>
      <c r="BE89" s="1">
        <f t="shared" si="79"/>
        <v>0</v>
      </c>
      <c r="BF89" s="1">
        <f t="shared" si="79"/>
        <v>0</v>
      </c>
      <c r="BG89" s="1">
        <f t="shared" si="79"/>
        <v>0</v>
      </c>
      <c r="BH89" s="1">
        <f t="shared" si="79"/>
        <v>0</v>
      </c>
      <c r="BI89" s="1">
        <f t="shared" si="93"/>
        <v>0</v>
      </c>
      <c r="BJ89" s="1">
        <f t="shared" si="93"/>
        <v>0</v>
      </c>
      <c r="BK89" s="1">
        <f t="shared" si="93"/>
        <v>0</v>
      </c>
      <c r="BL89" s="1">
        <f t="shared" si="93"/>
        <v>0</v>
      </c>
      <c r="BM89" s="1">
        <f t="shared" si="93"/>
        <v>0</v>
      </c>
      <c r="BN89" s="1">
        <f t="shared" si="93"/>
        <v>0</v>
      </c>
      <c r="BO89" s="1">
        <f t="shared" si="93"/>
        <v>0</v>
      </c>
      <c r="BP89" s="1">
        <f t="shared" si="93"/>
        <v>0</v>
      </c>
      <c r="BQ89" s="1">
        <f t="shared" si="93"/>
        <v>0</v>
      </c>
      <c r="BR89" s="1">
        <f t="shared" si="93"/>
        <v>0</v>
      </c>
      <c r="BS89" s="1">
        <f t="shared" si="93"/>
        <v>0</v>
      </c>
      <c r="BT89" s="1">
        <f t="shared" si="93"/>
        <v>0</v>
      </c>
      <c r="BU89" s="1">
        <f t="shared" si="93"/>
        <v>0</v>
      </c>
      <c r="BV89" s="1">
        <f t="shared" si="93"/>
        <v>0</v>
      </c>
      <c r="BW89" s="1">
        <f t="shared" si="93"/>
        <v>0</v>
      </c>
      <c r="BX89" s="1">
        <f t="shared" si="93"/>
        <v>0</v>
      </c>
      <c r="BY89" s="1">
        <f t="shared" si="80"/>
        <v>0</v>
      </c>
      <c r="BZ89" s="1">
        <f t="shared" si="80"/>
        <v>0</v>
      </c>
      <c r="CA89" s="1">
        <f t="shared" si="80"/>
        <v>0</v>
      </c>
      <c r="CB89" s="1">
        <f t="shared" si="80"/>
        <v>0</v>
      </c>
      <c r="CC89" s="1">
        <f t="shared" si="80"/>
        <v>0</v>
      </c>
      <c r="CD89" s="1">
        <f t="shared" si="80"/>
        <v>0</v>
      </c>
      <c r="CE89" s="1">
        <f t="shared" si="80"/>
        <v>0</v>
      </c>
      <c r="CF89" s="1">
        <f t="shared" si="80"/>
        <v>0</v>
      </c>
      <c r="CG89" s="1">
        <f t="shared" si="80"/>
        <v>0</v>
      </c>
      <c r="CH89" s="1">
        <f t="shared" si="80"/>
        <v>63</v>
      </c>
      <c r="CI89" s="1">
        <f t="shared" si="80"/>
        <v>63</v>
      </c>
      <c r="CJ89" s="1">
        <f t="shared" si="80"/>
        <v>63</v>
      </c>
      <c r="CK89" s="1">
        <f t="shared" si="80"/>
        <v>0</v>
      </c>
      <c r="CL89" s="1">
        <f t="shared" si="80"/>
        <v>0</v>
      </c>
      <c r="CM89" s="1">
        <f t="shared" si="80"/>
        <v>0</v>
      </c>
      <c r="CN89" s="1">
        <f t="shared" si="80"/>
        <v>0</v>
      </c>
      <c r="CO89" s="1">
        <f t="shared" si="75"/>
        <v>0</v>
      </c>
      <c r="CP89" s="1">
        <f t="shared" si="75"/>
        <v>0</v>
      </c>
      <c r="CQ89" s="1">
        <f t="shared" si="75"/>
        <v>0</v>
      </c>
      <c r="CR89" s="1">
        <f t="shared" si="75"/>
        <v>0</v>
      </c>
      <c r="CS89" s="1">
        <f t="shared" si="75"/>
        <v>0</v>
      </c>
      <c r="CT89" s="1">
        <f t="shared" si="75"/>
        <v>0</v>
      </c>
      <c r="CU89" s="1">
        <f t="shared" si="75"/>
        <v>0</v>
      </c>
      <c r="CV89" s="1">
        <f t="shared" si="75"/>
        <v>0</v>
      </c>
      <c r="CW89" s="1">
        <f t="shared" si="75"/>
        <v>0</v>
      </c>
      <c r="CX89" s="1">
        <f t="shared" si="75"/>
        <v>0</v>
      </c>
      <c r="CY89" s="1">
        <f t="shared" si="75"/>
        <v>0</v>
      </c>
      <c r="CZ89" s="1">
        <f t="shared" si="75"/>
        <v>0</v>
      </c>
      <c r="DA89" s="1">
        <f t="shared" si="75"/>
        <v>0</v>
      </c>
      <c r="DB89" s="1">
        <f t="shared" si="75"/>
        <v>0</v>
      </c>
      <c r="DC89" s="1">
        <f t="shared" si="81"/>
        <v>0</v>
      </c>
      <c r="DD89" s="1">
        <f t="shared" si="81"/>
        <v>0</v>
      </c>
      <c r="DE89" s="1">
        <f t="shared" si="81"/>
        <v>0</v>
      </c>
      <c r="DF89" s="1">
        <f t="shared" si="81"/>
        <v>0</v>
      </c>
      <c r="DG89" s="1">
        <f t="shared" si="81"/>
        <v>0</v>
      </c>
      <c r="DH89" s="1">
        <f t="shared" si="81"/>
        <v>0</v>
      </c>
      <c r="DI89" s="1">
        <f t="shared" si="81"/>
        <v>0</v>
      </c>
      <c r="DJ89" s="1">
        <f t="shared" si="81"/>
        <v>0</v>
      </c>
      <c r="DK89" s="1">
        <f t="shared" si="81"/>
        <v>0</v>
      </c>
      <c r="DL89" s="1">
        <f t="shared" si="81"/>
        <v>0</v>
      </c>
      <c r="DM89" s="1">
        <f t="shared" si="81"/>
        <v>0</v>
      </c>
      <c r="DN89" s="1">
        <f t="shared" si="81"/>
        <v>0</v>
      </c>
      <c r="DO89" s="1">
        <f t="shared" si="81"/>
        <v>0</v>
      </c>
      <c r="DP89" s="1">
        <f t="shared" si="81"/>
        <v>0</v>
      </c>
      <c r="DQ89" s="1">
        <f t="shared" si="81"/>
        <v>0</v>
      </c>
      <c r="DR89" s="1">
        <f t="shared" si="81"/>
        <v>0</v>
      </c>
      <c r="DS89" s="1">
        <f t="shared" si="82"/>
        <v>0</v>
      </c>
      <c r="DT89" s="1">
        <f t="shared" si="82"/>
        <v>0</v>
      </c>
      <c r="DU89" s="1">
        <f t="shared" si="82"/>
        <v>0</v>
      </c>
      <c r="DV89" s="1">
        <f t="shared" si="82"/>
        <v>0</v>
      </c>
      <c r="DW89" s="1">
        <f t="shared" si="82"/>
        <v>0</v>
      </c>
      <c r="DX89" s="1">
        <f t="shared" si="82"/>
        <v>0</v>
      </c>
      <c r="DY89" s="1">
        <f t="shared" si="82"/>
        <v>0</v>
      </c>
      <c r="DZ89" s="1">
        <f t="shared" si="82"/>
        <v>0</v>
      </c>
      <c r="EA89" s="1">
        <f t="shared" si="82"/>
        <v>0</v>
      </c>
      <c r="EB89" s="1">
        <f t="shared" si="82"/>
        <v>0</v>
      </c>
      <c r="EC89" s="1">
        <f t="shared" si="82"/>
        <v>0</v>
      </c>
      <c r="ED89" s="1">
        <f t="shared" si="82"/>
        <v>0</v>
      </c>
      <c r="EE89" s="1">
        <f t="shared" si="82"/>
        <v>0</v>
      </c>
      <c r="EF89" s="1">
        <f t="shared" si="82"/>
        <v>0</v>
      </c>
      <c r="EG89" s="1">
        <f t="shared" si="82"/>
        <v>0</v>
      </c>
      <c r="EH89" s="1">
        <f t="shared" si="82"/>
        <v>0</v>
      </c>
      <c r="EI89" s="1">
        <f t="shared" si="76"/>
        <v>0</v>
      </c>
      <c r="EJ89" s="1">
        <f t="shared" si="76"/>
        <v>0</v>
      </c>
      <c r="EK89" s="1">
        <f t="shared" si="76"/>
        <v>0</v>
      </c>
      <c r="EL89" s="1">
        <f t="shared" si="76"/>
        <v>0</v>
      </c>
      <c r="EM89" s="1">
        <f t="shared" si="76"/>
        <v>0</v>
      </c>
      <c r="EN89" s="1">
        <f t="shared" si="76"/>
        <v>0</v>
      </c>
      <c r="EO89" s="1">
        <f t="shared" si="76"/>
        <v>0</v>
      </c>
      <c r="EP89" s="1">
        <f t="shared" si="76"/>
        <v>0</v>
      </c>
      <c r="EQ89" s="1">
        <f t="shared" si="76"/>
        <v>0</v>
      </c>
      <c r="ER89" s="1">
        <f t="shared" si="76"/>
        <v>0</v>
      </c>
      <c r="ES89" s="1">
        <f t="shared" si="76"/>
        <v>0</v>
      </c>
      <c r="ET89" s="1">
        <f t="shared" si="76"/>
        <v>0</v>
      </c>
      <c r="EU89" s="1">
        <f t="shared" si="76"/>
        <v>0</v>
      </c>
      <c r="EV89" s="1">
        <f t="shared" si="76"/>
        <v>0</v>
      </c>
      <c r="EW89" s="1">
        <f t="shared" si="76"/>
        <v>0</v>
      </c>
      <c r="EX89" s="1">
        <f t="shared" si="76"/>
        <v>0</v>
      </c>
      <c r="EY89" s="1">
        <f t="shared" si="77"/>
        <v>0</v>
      </c>
      <c r="EZ89" s="1">
        <f t="shared" si="77"/>
        <v>0</v>
      </c>
      <c r="FA89" s="1">
        <f t="shared" si="77"/>
        <v>0</v>
      </c>
      <c r="FB89" s="1">
        <f t="shared" si="77"/>
        <v>0</v>
      </c>
      <c r="FC89" s="1">
        <f t="shared" si="77"/>
        <v>0</v>
      </c>
      <c r="FD89" s="1">
        <f t="shared" si="77"/>
        <v>0</v>
      </c>
      <c r="FE89" s="1">
        <f t="shared" si="77"/>
        <v>0</v>
      </c>
      <c r="FF89" s="1">
        <f t="shared" si="77"/>
        <v>0</v>
      </c>
      <c r="FG89" s="1">
        <f t="shared" si="77"/>
        <v>0</v>
      </c>
      <c r="FH89" s="1">
        <f t="shared" si="77"/>
        <v>0</v>
      </c>
      <c r="FI89" s="1">
        <f t="shared" si="77"/>
        <v>0</v>
      </c>
      <c r="FJ89" s="1">
        <f t="shared" si="77"/>
        <v>0</v>
      </c>
      <c r="FK89" s="1">
        <f t="shared" si="77"/>
        <v>0</v>
      </c>
      <c r="FL89" s="1">
        <f t="shared" si="77"/>
        <v>0</v>
      </c>
      <c r="FM89" s="1">
        <f t="shared" si="77"/>
        <v>0</v>
      </c>
      <c r="FN89" s="1">
        <f t="shared" si="77"/>
        <v>0</v>
      </c>
      <c r="FO89" s="1">
        <f t="shared" si="94"/>
        <v>0</v>
      </c>
      <c r="FP89" s="1">
        <f t="shared" si="94"/>
        <v>0</v>
      </c>
      <c r="FQ89" s="1">
        <f t="shared" si="94"/>
        <v>0</v>
      </c>
      <c r="FR89" s="1">
        <f t="shared" si="94"/>
        <v>0</v>
      </c>
      <c r="FS89" s="1">
        <f t="shared" si="94"/>
        <v>0</v>
      </c>
      <c r="FT89" s="1">
        <f t="shared" si="94"/>
        <v>0</v>
      </c>
      <c r="FU89" s="1">
        <f t="shared" si="94"/>
        <v>0</v>
      </c>
      <c r="FV89" s="1">
        <f t="shared" si="94"/>
        <v>0</v>
      </c>
      <c r="FW89" s="1">
        <f t="shared" si="94"/>
        <v>0</v>
      </c>
      <c r="FX89" s="1">
        <f t="shared" si="94"/>
        <v>0</v>
      </c>
      <c r="FY89" s="1">
        <f t="shared" si="94"/>
        <v>0</v>
      </c>
      <c r="FZ89" s="1">
        <f t="shared" si="83"/>
        <v>0</v>
      </c>
      <c r="GA89" s="1">
        <f t="shared" si="83"/>
        <v>0</v>
      </c>
      <c r="GB89" s="1">
        <f t="shared" si="83"/>
        <v>0</v>
      </c>
      <c r="GC89" s="1">
        <f t="shared" si="83"/>
        <v>0</v>
      </c>
      <c r="GD89" s="1">
        <f t="shared" si="83"/>
        <v>0</v>
      </c>
      <c r="GE89" s="1">
        <f t="shared" si="83"/>
        <v>0</v>
      </c>
      <c r="GF89" s="1">
        <f t="shared" si="78"/>
        <v>0</v>
      </c>
      <c r="GG89" s="1">
        <f t="shared" si="78"/>
        <v>0</v>
      </c>
      <c r="GH89" s="1">
        <f t="shared" si="78"/>
        <v>0</v>
      </c>
      <c r="GI89" s="1">
        <f t="shared" si="78"/>
        <v>0</v>
      </c>
      <c r="GJ89" s="1">
        <f t="shared" si="78"/>
        <v>0</v>
      </c>
      <c r="GK89" s="1">
        <f t="shared" si="78"/>
        <v>0</v>
      </c>
      <c r="GL89" s="1">
        <f t="shared" si="78"/>
        <v>0</v>
      </c>
      <c r="GM89" s="1">
        <f t="shared" si="78"/>
        <v>0</v>
      </c>
      <c r="GN89" s="1">
        <f t="shared" si="78"/>
        <v>0</v>
      </c>
      <c r="GO89" s="1">
        <f t="shared" si="78"/>
        <v>0</v>
      </c>
      <c r="GP89" s="1">
        <f t="shared" si="78"/>
        <v>0</v>
      </c>
      <c r="GQ89" s="1">
        <f t="shared" si="78"/>
        <v>0</v>
      </c>
      <c r="GR89" s="1">
        <f t="shared" si="78"/>
        <v>0</v>
      </c>
      <c r="GS89" s="1">
        <f t="shared" si="78"/>
        <v>0</v>
      </c>
      <c r="GT89" s="1">
        <f t="shared" si="78"/>
        <v>0</v>
      </c>
      <c r="GU89" s="1">
        <f t="shared" si="78"/>
        <v>0</v>
      </c>
      <c r="GV89" s="1">
        <f t="shared" si="95"/>
        <v>0</v>
      </c>
      <c r="GW89" s="1">
        <f t="shared" si="95"/>
        <v>0</v>
      </c>
      <c r="GX89" s="1">
        <f t="shared" si="95"/>
        <v>0</v>
      </c>
      <c r="GY89" s="1">
        <f t="shared" si="95"/>
        <v>0</v>
      </c>
      <c r="GZ89" s="1">
        <f t="shared" si="95"/>
        <v>0</v>
      </c>
      <c r="HA89" s="1">
        <f t="shared" si="95"/>
        <v>0</v>
      </c>
      <c r="HB89" s="1">
        <f t="shared" si="84"/>
        <v>0</v>
      </c>
      <c r="HC89" s="1">
        <f t="shared" si="84"/>
        <v>0</v>
      </c>
      <c r="HD89" s="1">
        <f t="shared" si="84"/>
        <v>0</v>
      </c>
      <c r="HE89" s="1">
        <f t="shared" si="84"/>
        <v>0</v>
      </c>
      <c r="HF89" s="1">
        <f t="shared" si="84"/>
        <v>0</v>
      </c>
      <c r="HG89" s="1">
        <f t="shared" si="84"/>
        <v>0</v>
      </c>
      <c r="HH89" s="1">
        <f t="shared" si="84"/>
        <v>0</v>
      </c>
      <c r="HI89" s="1">
        <f t="shared" si="84"/>
        <v>0</v>
      </c>
      <c r="HJ89" s="1">
        <f t="shared" si="84"/>
        <v>0</v>
      </c>
      <c r="HK89" s="1">
        <f t="shared" si="84"/>
        <v>0</v>
      </c>
      <c r="HL89" s="1">
        <f t="shared" si="85"/>
        <v>0</v>
      </c>
      <c r="HM89" s="1">
        <f t="shared" si="85"/>
        <v>0</v>
      </c>
      <c r="HN89" s="1">
        <f t="shared" si="85"/>
        <v>0</v>
      </c>
      <c r="HO89" s="1">
        <f t="shared" si="85"/>
        <v>0</v>
      </c>
      <c r="HP89" s="1">
        <f t="shared" si="85"/>
        <v>0</v>
      </c>
      <c r="HQ89" s="1">
        <f t="shared" si="85"/>
        <v>0</v>
      </c>
      <c r="HR89" s="1">
        <f t="shared" si="85"/>
        <v>0</v>
      </c>
      <c r="HS89" s="1">
        <f t="shared" si="85"/>
        <v>0</v>
      </c>
      <c r="HT89" s="1">
        <f t="shared" si="85"/>
        <v>0</v>
      </c>
      <c r="HU89" s="1">
        <f t="shared" si="85"/>
        <v>0</v>
      </c>
      <c r="HW89">
        <v>69</v>
      </c>
      <c r="HX89" s="15">
        <f t="shared" si="101"/>
        <v>0</v>
      </c>
      <c r="HY89">
        <f t="shared" si="45"/>
        <v>0</v>
      </c>
      <c r="HZ89" s="1" t="str">
        <f t="shared" si="102"/>
        <v/>
      </c>
      <c r="IA89" s="1">
        <f t="shared" si="103"/>
        <v>0</v>
      </c>
      <c r="IB89" t="str">
        <f t="shared" si="31"/>
        <v/>
      </c>
      <c r="IC89" t="str">
        <f t="shared" si="96"/>
        <v/>
      </c>
      <c r="ID89">
        <f>IF(HZ89&gt;$IC$18,1000,IF(HZ89=$IC$18,MIN(HZ89:$HZ$220),1000))</f>
        <v>1000</v>
      </c>
      <c r="IG89" s="1">
        <f t="shared" si="104"/>
        <v>0</v>
      </c>
      <c r="IH89" s="1">
        <f t="shared" si="97"/>
        <v>0</v>
      </c>
      <c r="II89" s="1">
        <f t="shared" si="105"/>
        <v>0</v>
      </c>
      <c r="IJ89" s="1">
        <f t="shared" si="106"/>
        <v>0</v>
      </c>
    </row>
    <row r="90" spans="1:244">
      <c r="A90">
        <v>70</v>
      </c>
      <c r="B90" t="str">
        <f t="shared" si="98"/>
        <v/>
      </c>
      <c r="C90" s="2" t="str">
        <f t="shared" si="99"/>
        <v/>
      </c>
      <c r="D90" s="28"/>
      <c r="E90" s="29"/>
      <c r="F90" s="30"/>
      <c r="G90" s="12" t="e">
        <f t="shared" si="86"/>
        <v>#VALUE!</v>
      </c>
      <c r="T90" s="16" t="str">
        <f t="shared" si="87"/>
        <v/>
      </c>
      <c r="U90" s="2">
        <v>70</v>
      </c>
      <c r="V90" s="2">
        <f>HLOOKUP($F$4,'tabulka hodnot'!$D$3:$J$203,'vypocet bodov do rebricka'!U90+1,0)</f>
        <v>50</v>
      </c>
      <c r="Y90" s="1" t="str">
        <f t="shared" si="100"/>
        <v>57-59</v>
      </c>
      <c r="Z90" s="1">
        <f t="shared" si="88"/>
        <v>3</v>
      </c>
      <c r="AA90" s="1" t="str">
        <f t="shared" si="89"/>
        <v>57</v>
      </c>
      <c r="AB90" s="1" t="str">
        <f t="shared" si="90"/>
        <v>59</v>
      </c>
      <c r="AC90">
        <f t="shared" si="91"/>
        <v>63</v>
      </c>
      <c r="AD90" s="1">
        <f t="shared" si="92"/>
        <v>0</v>
      </c>
      <c r="AE90" s="1">
        <f t="shared" si="92"/>
        <v>0</v>
      </c>
      <c r="AF90" s="1">
        <f t="shared" si="92"/>
        <v>0</v>
      </c>
      <c r="AG90" s="1">
        <f t="shared" si="92"/>
        <v>0</v>
      </c>
      <c r="AH90" s="1">
        <f t="shared" si="92"/>
        <v>0</v>
      </c>
      <c r="AI90" s="1">
        <f t="shared" si="92"/>
        <v>0</v>
      </c>
      <c r="AJ90" s="1">
        <f t="shared" si="92"/>
        <v>0</v>
      </c>
      <c r="AK90" s="1">
        <f t="shared" si="92"/>
        <v>0</v>
      </c>
      <c r="AL90" s="1">
        <f t="shared" si="92"/>
        <v>0</v>
      </c>
      <c r="AM90" s="1">
        <f t="shared" si="92"/>
        <v>0</v>
      </c>
      <c r="AN90" s="1">
        <f t="shared" si="92"/>
        <v>0</v>
      </c>
      <c r="AO90" s="1">
        <f t="shared" si="92"/>
        <v>0</v>
      </c>
      <c r="AP90" s="1">
        <f t="shared" si="92"/>
        <v>0</v>
      </c>
      <c r="AQ90" s="1">
        <f t="shared" si="92"/>
        <v>0</v>
      </c>
      <c r="AR90" s="1">
        <f t="shared" si="92"/>
        <v>0</v>
      </c>
      <c r="AS90" s="1">
        <f t="shared" si="92"/>
        <v>0</v>
      </c>
      <c r="AT90" s="1">
        <f t="shared" si="79"/>
        <v>0</v>
      </c>
      <c r="AU90" s="1">
        <f t="shared" si="79"/>
        <v>0</v>
      </c>
      <c r="AV90" s="1">
        <f t="shared" si="79"/>
        <v>0</v>
      </c>
      <c r="AW90" s="1">
        <f t="shared" si="79"/>
        <v>0</v>
      </c>
      <c r="AX90" s="1">
        <f t="shared" si="79"/>
        <v>0</v>
      </c>
      <c r="AY90" s="1">
        <f t="shared" si="79"/>
        <v>0</v>
      </c>
      <c r="AZ90" s="1">
        <f t="shared" si="79"/>
        <v>0</v>
      </c>
      <c r="BA90" s="1">
        <f t="shared" si="79"/>
        <v>0</v>
      </c>
      <c r="BB90" s="1">
        <f t="shared" si="79"/>
        <v>0</v>
      </c>
      <c r="BC90" s="1">
        <f t="shared" si="79"/>
        <v>0</v>
      </c>
      <c r="BD90" s="1">
        <f t="shared" si="79"/>
        <v>0</v>
      </c>
      <c r="BE90" s="1">
        <f t="shared" si="79"/>
        <v>0</v>
      </c>
      <c r="BF90" s="1">
        <f t="shared" si="79"/>
        <v>0</v>
      </c>
      <c r="BG90" s="1">
        <f t="shared" si="79"/>
        <v>0</v>
      </c>
      <c r="BH90" s="1">
        <f t="shared" si="79"/>
        <v>0</v>
      </c>
      <c r="BI90" s="1">
        <f t="shared" si="93"/>
        <v>0</v>
      </c>
      <c r="BJ90" s="1">
        <f t="shared" si="93"/>
        <v>0</v>
      </c>
      <c r="BK90" s="1">
        <f t="shared" si="93"/>
        <v>0</v>
      </c>
      <c r="BL90" s="1">
        <f t="shared" si="93"/>
        <v>0</v>
      </c>
      <c r="BM90" s="1">
        <f t="shared" si="93"/>
        <v>0</v>
      </c>
      <c r="BN90" s="1">
        <f t="shared" si="93"/>
        <v>0</v>
      </c>
      <c r="BO90" s="1">
        <f t="shared" si="93"/>
        <v>0</v>
      </c>
      <c r="BP90" s="1">
        <f t="shared" si="93"/>
        <v>0</v>
      </c>
      <c r="BQ90" s="1">
        <f t="shared" si="93"/>
        <v>0</v>
      </c>
      <c r="BR90" s="1">
        <f t="shared" si="93"/>
        <v>0</v>
      </c>
      <c r="BS90" s="1">
        <f t="shared" si="93"/>
        <v>0</v>
      </c>
      <c r="BT90" s="1">
        <f t="shared" si="93"/>
        <v>0</v>
      </c>
      <c r="BU90" s="1">
        <f t="shared" si="93"/>
        <v>0</v>
      </c>
      <c r="BV90" s="1">
        <f t="shared" si="93"/>
        <v>0</v>
      </c>
      <c r="BW90" s="1">
        <f t="shared" si="93"/>
        <v>0</v>
      </c>
      <c r="BX90" s="1">
        <f t="shared" si="93"/>
        <v>0</v>
      </c>
      <c r="BY90" s="1">
        <f t="shared" si="80"/>
        <v>0</v>
      </c>
      <c r="BZ90" s="1">
        <f t="shared" si="80"/>
        <v>0</v>
      </c>
      <c r="CA90" s="1">
        <f t="shared" si="80"/>
        <v>0</v>
      </c>
      <c r="CB90" s="1">
        <f t="shared" si="80"/>
        <v>0</v>
      </c>
      <c r="CC90" s="1">
        <f t="shared" si="80"/>
        <v>0</v>
      </c>
      <c r="CD90" s="1">
        <f t="shared" si="80"/>
        <v>0</v>
      </c>
      <c r="CE90" s="1">
        <f t="shared" si="80"/>
        <v>0</v>
      </c>
      <c r="CF90" s="1">
        <f t="shared" si="80"/>
        <v>0</v>
      </c>
      <c r="CG90" s="1">
        <f t="shared" si="80"/>
        <v>0</v>
      </c>
      <c r="CH90" s="1">
        <f t="shared" si="80"/>
        <v>63</v>
      </c>
      <c r="CI90" s="1">
        <f t="shared" si="80"/>
        <v>63</v>
      </c>
      <c r="CJ90" s="1">
        <f t="shared" si="80"/>
        <v>63</v>
      </c>
      <c r="CK90" s="1">
        <f t="shared" si="80"/>
        <v>0</v>
      </c>
      <c r="CL90" s="1">
        <f t="shared" si="80"/>
        <v>0</v>
      </c>
      <c r="CM90" s="1">
        <f t="shared" si="80"/>
        <v>0</v>
      </c>
      <c r="CN90" s="1">
        <f t="shared" si="80"/>
        <v>0</v>
      </c>
      <c r="CO90" s="1">
        <f t="shared" si="75"/>
        <v>0</v>
      </c>
      <c r="CP90" s="1">
        <f t="shared" si="75"/>
        <v>0</v>
      </c>
      <c r="CQ90" s="1">
        <f t="shared" si="75"/>
        <v>0</v>
      </c>
      <c r="CR90" s="1">
        <f t="shared" si="75"/>
        <v>0</v>
      </c>
      <c r="CS90" s="1">
        <f t="shared" si="75"/>
        <v>0</v>
      </c>
      <c r="CT90" s="1">
        <f t="shared" si="75"/>
        <v>0</v>
      </c>
      <c r="CU90" s="1">
        <f t="shared" si="75"/>
        <v>0</v>
      </c>
      <c r="CV90" s="1">
        <f t="shared" si="75"/>
        <v>0</v>
      </c>
      <c r="CW90" s="1">
        <f t="shared" si="75"/>
        <v>0</v>
      </c>
      <c r="CX90" s="1">
        <f t="shared" si="75"/>
        <v>0</v>
      </c>
      <c r="CY90" s="1">
        <f t="shared" si="75"/>
        <v>0</v>
      </c>
      <c r="CZ90" s="1">
        <f t="shared" si="75"/>
        <v>0</v>
      </c>
      <c r="DA90" s="1">
        <f t="shared" si="75"/>
        <v>0</v>
      </c>
      <c r="DB90" s="1">
        <f t="shared" si="75"/>
        <v>0</v>
      </c>
      <c r="DC90" s="1">
        <f t="shared" si="81"/>
        <v>0</v>
      </c>
      <c r="DD90" s="1">
        <f t="shared" si="81"/>
        <v>0</v>
      </c>
      <c r="DE90" s="1">
        <f t="shared" si="81"/>
        <v>0</v>
      </c>
      <c r="DF90" s="1">
        <f t="shared" si="81"/>
        <v>0</v>
      </c>
      <c r="DG90" s="1">
        <f t="shared" si="81"/>
        <v>0</v>
      </c>
      <c r="DH90" s="1">
        <f t="shared" si="81"/>
        <v>0</v>
      </c>
      <c r="DI90" s="1">
        <f t="shared" si="81"/>
        <v>0</v>
      </c>
      <c r="DJ90" s="1">
        <f t="shared" si="81"/>
        <v>0</v>
      </c>
      <c r="DK90" s="1">
        <f t="shared" si="81"/>
        <v>0</v>
      </c>
      <c r="DL90" s="1">
        <f t="shared" si="81"/>
        <v>0</v>
      </c>
      <c r="DM90" s="1">
        <f t="shared" si="81"/>
        <v>0</v>
      </c>
      <c r="DN90" s="1">
        <f t="shared" si="81"/>
        <v>0</v>
      </c>
      <c r="DO90" s="1">
        <f t="shared" si="81"/>
        <v>0</v>
      </c>
      <c r="DP90" s="1">
        <f t="shared" si="81"/>
        <v>0</v>
      </c>
      <c r="DQ90" s="1">
        <f t="shared" si="81"/>
        <v>0</v>
      </c>
      <c r="DR90" s="1">
        <f t="shared" si="81"/>
        <v>0</v>
      </c>
      <c r="DS90" s="1">
        <f t="shared" si="82"/>
        <v>0</v>
      </c>
      <c r="DT90" s="1">
        <f t="shared" si="82"/>
        <v>0</v>
      </c>
      <c r="DU90" s="1">
        <f t="shared" si="82"/>
        <v>0</v>
      </c>
      <c r="DV90" s="1">
        <f t="shared" si="82"/>
        <v>0</v>
      </c>
      <c r="DW90" s="1">
        <f t="shared" si="82"/>
        <v>0</v>
      </c>
      <c r="DX90" s="1">
        <f t="shared" si="82"/>
        <v>0</v>
      </c>
      <c r="DY90" s="1">
        <f t="shared" si="82"/>
        <v>0</v>
      </c>
      <c r="DZ90" s="1">
        <f t="shared" si="82"/>
        <v>0</v>
      </c>
      <c r="EA90" s="1">
        <f t="shared" si="82"/>
        <v>0</v>
      </c>
      <c r="EB90" s="1">
        <f t="shared" si="82"/>
        <v>0</v>
      </c>
      <c r="EC90" s="1">
        <f t="shared" si="82"/>
        <v>0</v>
      </c>
      <c r="ED90" s="1">
        <f t="shared" si="82"/>
        <v>0</v>
      </c>
      <c r="EE90" s="1">
        <f t="shared" si="82"/>
        <v>0</v>
      </c>
      <c r="EF90" s="1">
        <f t="shared" si="82"/>
        <v>0</v>
      </c>
      <c r="EG90" s="1">
        <f t="shared" si="82"/>
        <v>0</v>
      </c>
      <c r="EH90" s="1">
        <f t="shared" si="82"/>
        <v>0</v>
      </c>
      <c r="EI90" s="1">
        <f t="shared" si="76"/>
        <v>0</v>
      </c>
      <c r="EJ90" s="1">
        <f t="shared" si="76"/>
        <v>0</v>
      </c>
      <c r="EK90" s="1">
        <f t="shared" si="76"/>
        <v>0</v>
      </c>
      <c r="EL90" s="1">
        <f t="shared" si="76"/>
        <v>0</v>
      </c>
      <c r="EM90" s="1">
        <f t="shared" si="76"/>
        <v>0</v>
      </c>
      <c r="EN90" s="1">
        <f t="shared" si="76"/>
        <v>0</v>
      </c>
      <c r="EO90" s="1">
        <f t="shared" si="76"/>
        <v>0</v>
      </c>
      <c r="EP90" s="1">
        <f t="shared" si="76"/>
        <v>0</v>
      </c>
      <c r="EQ90" s="1">
        <f t="shared" si="76"/>
        <v>0</v>
      </c>
      <c r="ER90" s="1">
        <f t="shared" si="76"/>
        <v>0</v>
      </c>
      <c r="ES90" s="1">
        <f t="shared" si="76"/>
        <v>0</v>
      </c>
      <c r="ET90" s="1">
        <f t="shared" si="76"/>
        <v>0</v>
      </c>
      <c r="EU90" s="1">
        <f t="shared" si="76"/>
        <v>0</v>
      </c>
      <c r="EV90" s="1">
        <f t="shared" si="76"/>
        <v>0</v>
      </c>
      <c r="EW90" s="1">
        <f t="shared" si="76"/>
        <v>0</v>
      </c>
      <c r="EX90" s="1">
        <f t="shared" si="76"/>
        <v>0</v>
      </c>
      <c r="EY90" s="1">
        <f t="shared" si="77"/>
        <v>0</v>
      </c>
      <c r="EZ90" s="1">
        <f t="shared" si="77"/>
        <v>0</v>
      </c>
      <c r="FA90" s="1">
        <f t="shared" si="77"/>
        <v>0</v>
      </c>
      <c r="FB90" s="1">
        <f t="shared" si="77"/>
        <v>0</v>
      </c>
      <c r="FC90" s="1">
        <f t="shared" si="77"/>
        <v>0</v>
      </c>
      <c r="FD90" s="1">
        <f t="shared" si="77"/>
        <v>0</v>
      </c>
      <c r="FE90" s="1">
        <f t="shared" si="77"/>
        <v>0</v>
      </c>
      <c r="FF90" s="1">
        <f t="shared" si="77"/>
        <v>0</v>
      </c>
      <c r="FG90" s="1">
        <f t="shared" si="77"/>
        <v>0</v>
      </c>
      <c r="FH90" s="1">
        <f t="shared" si="77"/>
        <v>0</v>
      </c>
      <c r="FI90" s="1">
        <f t="shared" si="77"/>
        <v>0</v>
      </c>
      <c r="FJ90" s="1">
        <f t="shared" si="77"/>
        <v>0</v>
      </c>
      <c r="FK90" s="1">
        <f t="shared" si="77"/>
        <v>0</v>
      </c>
      <c r="FL90" s="1">
        <f t="shared" si="77"/>
        <v>0</v>
      </c>
      <c r="FM90" s="1">
        <f t="shared" si="77"/>
        <v>0</v>
      </c>
      <c r="FN90" s="1">
        <f t="shared" si="77"/>
        <v>0</v>
      </c>
      <c r="FO90" s="1">
        <f t="shared" si="94"/>
        <v>0</v>
      </c>
      <c r="FP90" s="1">
        <f t="shared" si="94"/>
        <v>0</v>
      </c>
      <c r="FQ90" s="1">
        <f t="shared" si="94"/>
        <v>0</v>
      </c>
      <c r="FR90" s="1">
        <f t="shared" si="94"/>
        <v>0</v>
      </c>
      <c r="FS90" s="1">
        <f t="shared" si="94"/>
        <v>0</v>
      </c>
      <c r="FT90" s="1">
        <f t="shared" si="94"/>
        <v>0</v>
      </c>
      <c r="FU90" s="1">
        <f t="shared" si="94"/>
        <v>0</v>
      </c>
      <c r="FV90" s="1">
        <f t="shared" si="94"/>
        <v>0</v>
      </c>
      <c r="FW90" s="1">
        <f t="shared" si="94"/>
        <v>0</v>
      </c>
      <c r="FX90" s="1">
        <f t="shared" si="94"/>
        <v>0</v>
      </c>
      <c r="FY90" s="1">
        <f t="shared" si="94"/>
        <v>0</v>
      </c>
      <c r="FZ90" s="1">
        <f t="shared" si="83"/>
        <v>0</v>
      </c>
      <c r="GA90" s="1">
        <f t="shared" si="83"/>
        <v>0</v>
      </c>
      <c r="GB90" s="1">
        <f t="shared" si="83"/>
        <v>0</v>
      </c>
      <c r="GC90" s="1">
        <f t="shared" si="83"/>
        <v>0</v>
      </c>
      <c r="GD90" s="1">
        <f t="shared" si="83"/>
        <v>0</v>
      </c>
      <c r="GE90" s="1">
        <f t="shared" si="83"/>
        <v>0</v>
      </c>
      <c r="GF90" s="1">
        <f t="shared" si="78"/>
        <v>0</v>
      </c>
      <c r="GG90" s="1">
        <f t="shared" si="78"/>
        <v>0</v>
      </c>
      <c r="GH90" s="1">
        <f t="shared" si="78"/>
        <v>0</v>
      </c>
      <c r="GI90" s="1">
        <f t="shared" si="78"/>
        <v>0</v>
      </c>
      <c r="GJ90" s="1">
        <f t="shared" si="78"/>
        <v>0</v>
      </c>
      <c r="GK90" s="1">
        <f t="shared" si="78"/>
        <v>0</v>
      </c>
      <c r="GL90" s="1">
        <f t="shared" si="78"/>
        <v>0</v>
      </c>
      <c r="GM90" s="1">
        <f t="shared" si="78"/>
        <v>0</v>
      </c>
      <c r="GN90" s="1">
        <f t="shared" si="78"/>
        <v>0</v>
      </c>
      <c r="GO90" s="1">
        <f t="shared" si="78"/>
        <v>0</v>
      </c>
      <c r="GP90" s="1">
        <f t="shared" si="78"/>
        <v>0</v>
      </c>
      <c r="GQ90" s="1">
        <f t="shared" si="78"/>
        <v>0</v>
      </c>
      <c r="GR90" s="1">
        <f t="shared" si="78"/>
        <v>0</v>
      </c>
      <c r="GS90" s="1">
        <f t="shared" si="78"/>
        <v>0</v>
      </c>
      <c r="GT90" s="1">
        <f t="shared" si="78"/>
        <v>0</v>
      </c>
      <c r="GU90" s="1">
        <f t="shared" si="78"/>
        <v>0</v>
      </c>
      <c r="GV90" s="1">
        <f t="shared" si="95"/>
        <v>0</v>
      </c>
      <c r="GW90" s="1">
        <f t="shared" si="95"/>
        <v>0</v>
      </c>
      <c r="GX90" s="1">
        <f t="shared" si="95"/>
        <v>0</v>
      </c>
      <c r="GY90" s="1">
        <f t="shared" si="95"/>
        <v>0</v>
      </c>
      <c r="GZ90" s="1">
        <f t="shared" si="95"/>
        <v>0</v>
      </c>
      <c r="HA90" s="1">
        <f t="shared" si="95"/>
        <v>0</v>
      </c>
      <c r="HB90" s="1">
        <f t="shared" si="84"/>
        <v>0</v>
      </c>
      <c r="HC90" s="1">
        <f t="shared" si="84"/>
        <v>0</v>
      </c>
      <c r="HD90" s="1">
        <f t="shared" si="84"/>
        <v>0</v>
      </c>
      <c r="HE90" s="1">
        <f t="shared" si="84"/>
        <v>0</v>
      </c>
      <c r="HF90" s="1">
        <f t="shared" si="84"/>
        <v>0</v>
      </c>
      <c r="HG90" s="1">
        <f t="shared" si="84"/>
        <v>0</v>
      </c>
      <c r="HH90" s="1">
        <f t="shared" si="84"/>
        <v>0</v>
      </c>
      <c r="HI90" s="1">
        <f t="shared" si="84"/>
        <v>0</v>
      </c>
      <c r="HJ90" s="1">
        <f t="shared" si="84"/>
        <v>0</v>
      </c>
      <c r="HK90" s="1">
        <f t="shared" si="84"/>
        <v>0</v>
      </c>
      <c r="HL90" s="1">
        <f t="shared" si="85"/>
        <v>0</v>
      </c>
      <c r="HM90" s="1">
        <f t="shared" si="85"/>
        <v>0</v>
      </c>
      <c r="HN90" s="1">
        <f t="shared" si="85"/>
        <v>0</v>
      </c>
      <c r="HO90" s="1">
        <f t="shared" si="85"/>
        <v>0</v>
      </c>
      <c r="HP90" s="1">
        <f t="shared" si="85"/>
        <v>0</v>
      </c>
      <c r="HQ90" s="1">
        <f t="shared" si="85"/>
        <v>0</v>
      </c>
      <c r="HR90" s="1">
        <f t="shared" si="85"/>
        <v>0</v>
      </c>
      <c r="HS90" s="1">
        <f t="shared" si="85"/>
        <v>0</v>
      </c>
      <c r="HT90" s="1">
        <f t="shared" si="85"/>
        <v>0</v>
      </c>
      <c r="HU90" s="1">
        <f t="shared" si="85"/>
        <v>0</v>
      </c>
      <c r="HW90">
        <v>70</v>
      </c>
      <c r="HX90" s="15">
        <f t="shared" si="101"/>
        <v>0</v>
      </c>
      <c r="HY90">
        <f t="shared" si="45"/>
        <v>0</v>
      </c>
      <c r="HZ90" s="1" t="str">
        <f t="shared" si="102"/>
        <v/>
      </c>
      <c r="IA90" s="1">
        <f t="shared" si="103"/>
        <v>0</v>
      </c>
      <c r="IB90" t="str">
        <f t="shared" si="31"/>
        <v/>
      </c>
      <c r="IC90" t="str">
        <f t="shared" si="96"/>
        <v/>
      </c>
      <c r="ID90">
        <f>IF(HZ90&gt;$IC$18,1000,IF(HZ90=$IC$18,MIN(HZ90:$HZ$220),1000))</f>
        <v>1000</v>
      </c>
      <c r="IG90" s="1">
        <f t="shared" si="104"/>
        <v>0</v>
      </c>
      <c r="IH90" s="1">
        <f t="shared" si="97"/>
        <v>0</v>
      </c>
      <c r="II90" s="1">
        <f t="shared" si="105"/>
        <v>0</v>
      </c>
      <c r="IJ90" s="1">
        <f t="shared" si="106"/>
        <v>0</v>
      </c>
    </row>
    <row r="91" spans="1:244">
      <c r="A91">
        <v>71</v>
      </c>
      <c r="B91" t="str">
        <f t="shared" si="98"/>
        <v/>
      </c>
      <c r="C91" s="2" t="str">
        <f t="shared" si="99"/>
        <v/>
      </c>
      <c r="D91" s="28"/>
      <c r="E91" s="29"/>
      <c r="F91" s="30"/>
      <c r="G91" s="12" t="e">
        <f t="shared" si="86"/>
        <v>#VALUE!</v>
      </c>
      <c r="T91" s="16" t="str">
        <f t="shared" si="87"/>
        <v/>
      </c>
      <c r="U91" s="2">
        <v>71</v>
      </c>
      <c r="V91" s="2">
        <f>HLOOKUP($F$4,'tabulka hodnot'!$D$3:$J$203,'vypocet bodov do rebricka'!U91+1,0)</f>
        <v>50</v>
      </c>
      <c r="Y91" s="1" t="str">
        <f t="shared" si="100"/>
        <v>57-59</v>
      </c>
      <c r="Z91" s="1">
        <f t="shared" si="88"/>
        <v>3</v>
      </c>
      <c r="AA91" s="1" t="str">
        <f t="shared" si="89"/>
        <v>57</v>
      </c>
      <c r="AB91" s="1" t="str">
        <f t="shared" si="90"/>
        <v>59</v>
      </c>
      <c r="AC91">
        <f t="shared" si="91"/>
        <v>63</v>
      </c>
      <c r="AD91" s="1">
        <f t="shared" si="92"/>
        <v>0</v>
      </c>
      <c r="AE91" s="1">
        <f t="shared" si="92"/>
        <v>0</v>
      </c>
      <c r="AF91" s="1">
        <f t="shared" si="92"/>
        <v>0</v>
      </c>
      <c r="AG91" s="1">
        <f t="shared" si="92"/>
        <v>0</v>
      </c>
      <c r="AH91" s="1">
        <f t="shared" si="92"/>
        <v>0</v>
      </c>
      <c r="AI91" s="1">
        <f t="shared" si="92"/>
        <v>0</v>
      </c>
      <c r="AJ91" s="1">
        <f t="shared" si="92"/>
        <v>0</v>
      </c>
      <c r="AK91" s="1">
        <f t="shared" si="92"/>
        <v>0</v>
      </c>
      <c r="AL91" s="1">
        <f t="shared" si="92"/>
        <v>0</v>
      </c>
      <c r="AM91" s="1">
        <f t="shared" si="92"/>
        <v>0</v>
      </c>
      <c r="AN91" s="1">
        <f t="shared" si="92"/>
        <v>0</v>
      </c>
      <c r="AO91" s="1">
        <f t="shared" si="92"/>
        <v>0</v>
      </c>
      <c r="AP91" s="1">
        <f t="shared" si="92"/>
        <v>0</v>
      </c>
      <c r="AQ91" s="1">
        <f t="shared" si="92"/>
        <v>0</v>
      </c>
      <c r="AR91" s="1">
        <f t="shared" si="92"/>
        <v>0</v>
      </c>
      <c r="AS91" s="1">
        <f t="shared" si="92"/>
        <v>0</v>
      </c>
      <c r="AT91" s="1">
        <f t="shared" si="79"/>
        <v>0</v>
      </c>
      <c r="AU91" s="1">
        <f t="shared" si="79"/>
        <v>0</v>
      </c>
      <c r="AV91" s="1">
        <f t="shared" si="79"/>
        <v>0</v>
      </c>
      <c r="AW91" s="1">
        <f t="shared" si="79"/>
        <v>0</v>
      </c>
      <c r="AX91" s="1">
        <f t="shared" si="79"/>
        <v>0</v>
      </c>
      <c r="AY91" s="1">
        <f t="shared" si="79"/>
        <v>0</v>
      </c>
      <c r="AZ91" s="1">
        <f t="shared" si="79"/>
        <v>0</v>
      </c>
      <c r="BA91" s="1">
        <f t="shared" si="79"/>
        <v>0</v>
      </c>
      <c r="BB91" s="1">
        <f t="shared" si="79"/>
        <v>0</v>
      </c>
      <c r="BC91" s="1">
        <f t="shared" si="79"/>
        <v>0</v>
      </c>
      <c r="BD91" s="1">
        <f t="shared" si="79"/>
        <v>0</v>
      </c>
      <c r="BE91" s="1">
        <f t="shared" si="79"/>
        <v>0</v>
      </c>
      <c r="BF91" s="1">
        <f t="shared" si="79"/>
        <v>0</v>
      </c>
      <c r="BG91" s="1">
        <f t="shared" si="79"/>
        <v>0</v>
      </c>
      <c r="BH91" s="1">
        <f t="shared" si="79"/>
        <v>0</v>
      </c>
      <c r="BI91" s="1">
        <f t="shared" si="93"/>
        <v>0</v>
      </c>
      <c r="BJ91" s="1">
        <f t="shared" si="93"/>
        <v>0</v>
      </c>
      <c r="BK91" s="1">
        <f t="shared" si="93"/>
        <v>0</v>
      </c>
      <c r="BL91" s="1">
        <f t="shared" si="93"/>
        <v>0</v>
      </c>
      <c r="BM91" s="1">
        <f t="shared" si="93"/>
        <v>0</v>
      </c>
      <c r="BN91" s="1">
        <f t="shared" si="93"/>
        <v>0</v>
      </c>
      <c r="BO91" s="1">
        <f t="shared" si="93"/>
        <v>0</v>
      </c>
      <c r="BP91" s="1">
        <f t="shared" si="93"/>
        <v>0</v>
      </c>
      <c r="BQ91" s="1">
        <f t="shared" si="93"/>
        <v>0</v>
      </c>
      <c r="BR91" s="1">
        <f t="shared" si="93"/>
        <v>0</v>
      </c>
      <c r="BS91" s="1">
        <f t="shared" si="93"/>
        <v>0</v>
      </c>
      <c r="BT91" s="1">
        <f t="shared" si="93"/>
        <v>0</v>
      </c>
      <c r="BU91" s="1">
        <f t="shared" si="93"/>
        <v>0</v>
      </c>
      <c r="BV91" s="1">
        <f t="shared" si="93"/>
        <v>0</v>
      </c>
      <c r="BW91" s="1">
        <f t="shared" si="93"/>
        <v>0</v>
      </c>
      <c r="BX91" s="1">
        <f t="shared" si="93"/>
        <v>0</v>
      </c>
      <c r="BY91" s="1">
        <f t="shared" si="80"/>
        <v>0</v>
      </c>
      <c r="BZ91" s="1">
        <f t="shared" si="80"/>
        <v>0</v>
      </c>
      <c r="CA91" s="1">
        <f t="shared" si="80"/>
        <v>0</v>
      </c>
      <c r="CB91" s="1">
        <f t="shared" si="80"/>
        <v>0</v>
      </c>
      <c r="CC91" s="1">
        <f t="shared" si="80"/>
        <v>0</v>
      </c>
      <c r="CD91" s="1">
        <f t="shared" si="80"/>
        <v>0</v>
      </c>
      <c r="CE91" s="1">
        <f t="shared" si="80"/>
        <v>0</v>
      </c>
      <c r="CF91" s="1">
        <f t="shared" si="80"/>
        <v>0</v>
      </c>
      <c r="CG91" s="1">
        <f t="shared" si="80"/>
        <v>0</v>
      </c>
      <c r="CH91" s="1">
        <f t="shared" si="80"/>
        <v>63</v>
      </c>
      <c r="CI91" s="1">
        <f t="shared" si="80"/>
        <v>63</v>
      </c>
      <c r="CJ91" s="1">
        <f t="shared" si="80"/>
        <v>63</v>
      </c>
      <c r="CK91" s="1">
        <f t="shared" si="80"/>
        <v>0</v>
      </c>
      <c r="CL91" s="1">
        <f t="shared" si="80"/>
        <v>0</v>
      </c>
      <c r="CM91" s="1">
        <f t="shared" si="80"/>
        <v>0</v>
      </c>
      <c r="CN91" s="1">
        <f t="shared" si="80"/>
        <v>0</v>
      </c>
      <c r="CO91" s="1">
        <f t="shared" si="75"/>
        <v>0</v>
      </c>
      <c r="CP91" s="1">
        <f t="shared" si="75"/>
        <v>0</v>
      </c>
      <c r="CQ91" s="1">
        <f t="shared" si="75"/>
        <v>0</v>
      </c>
      <c r="CR91" s="1">
        <f t="shared" si="75"/>
        <v>0</v>
      </c>
      <c r="CS91" s="1">
        <f t="shared" si="75"/>
        <v>0</v>
      </c>
      <c r="CT91" s="1">
        <f t="shared" si="75"/>
        <v>0</v>
      </c>
      <c r="CU91" s="1">
        <f t="shared" si="75"/>
        <v>0</v>
      </c>
      <c r="CV91" s="1">
        <f t="shared" si="75"/>
        <v>0</v>
      </c>
      <c r="CW91" s="1">
        <f t="shared" si="75"/>
        <v>0</v>
      </c>
      <c r="CX91" s="1">
        <f t="shared" si="75"/>
        <v>0</v>
      </c>
      <c r="CY91" s="1">
        <f t="shared" si="75"/>
        <v>0</v>
      </c>
      <c r="CZ91" s="1">
        <f t="shared" si="75"/>
        <v>0</v>
      </c>
      <c r="DA91" s="1">
        <f t="shared" si="75"/>
        <v>0</v>
      </c>
      <c r="DB91" s="1">
        <f t="shared" si="75"/>
        <v>0</v>
      </c>
      <c r="DC91" s="1">
        <f t="shared" si="81"/>
        <v>0</v>
      </c>
      <c r="DD91" s="1">
        <f t="shared" si="81"/>
        <v>0</v>
      </c>
      <c r="DE91" s="1">
        <f t="shared" si="81"/>
        <v>0</v>
      </c>
      <c r="DF91" s="1">
        <f t="shared" si="81"/>
        <v>0</v>
      </c>
      <c r="DG91" s="1">
        <f t="shared" si="81"/>
        <v>0</v>
      </c>
      <c r="DH91" s="1">
        <f t="shared" si="81"/>
        <v>0</v>
      </c>
      <c r="DI91" s="1">
        <f t="shared" si="81"/>
        <v>0</v>
      </c>
      <c r="DJ91" s="1">
        <f t="shared" si="81"/>
        <v>0</v>
      </c>
      <c r="DK91" s="1">
        <f t="shared" si="81"/>
        <v>0</v>
      </c>
      <c r="DL91" s="1">
        <f t="shared" si="81"/>
        <v>0</v>
      </c>
      <c r="DM91" s="1">
        <f t="shared" si="81"/>
        <v>0</v>
      </c>
      <c r="DN91" s="1">
        <f t="shared" si="81"/>
        <v>0</v>
      </c>
      <c r="DO91" s="1">
        <f t="shared" si="81"/>
        <v>0</v>
      </c>
      <c r="DP91" s="1">
        <f t="shared" si="81"/>
        <v>0</v>
      </c>
      <c r="DQ91" s="1">
        <f t="shared" si="81"/>
        <v>0</v>
      </c>
      <c r="DR91" s="1">
        <f t="shared" si="81"/>
        <v>0</v>
      </c>
      <c r="DS91" s="1">
        <f t="shared" si="82"/>
        <v>0</v>
      </c>
      <c r="DT91" s="1">
        <f t="shared" si="82"/>
        <v>0</v>
      </c>
      <c r="DU91" s="1">
        <f t="shared" si="82"/>
        <v>0</v>
      </c>
      <c r="DV91" s="1">
        <f t="shared" si="82"/>
        <v>0</v>
      </c>
      <c r="DW91" s="1">
        <f t="shared" si="82"/>
        <v>0</v>
      </c>
      <c r="DX91" s="1">
        <f t="shared" si="82"/>
        <v>0</v>
      </c>
      <c r="DY91" s="1">
        <f t="shared" si="82"/>
        <v>0</v>
      </c>
      <c r="DZ91" s="1">
        <f t="shared" si="82"/>
        <v>0</v>
      </c>
      <c r="EA91" s="1">
        <f t="shared" si="82"/>
        <v>0</v>
      </c>
      <c r="EB91" s="1">
        <f t="shared" si="82"/>
        <v>0</v>
      </c>
      <c r="EC91" s="1">
        <f t="shared" si="82"/>
        <v>0</v>
      </c>
      <c r="ED91" s="1">
        <f t="shared" si="82"/>
        <v>0</v>
      </c>
      <c r="EE91" s="1">
        <f t="shared" si="82"/>
        <v>0</v>
      </c>
      <c r="EF91" s="1">
        <f t="shared" si="82"/>
        <v>0</v>
      </c>
      <c r="EG91" s="1">
        <f t="shared" si="82"/>
        <v>0</v>
      </c>
      <c r="EH91" s="1">
        <f t="shared" si="82"/>
        <v>0</v>
      </c>
      <c r="EI91" s="1">
        <f t="shared" si="76"/>
        <v>0</v>
      </c>
      <c r="EJ91" s="1">
        <f t="shared" si="76"/>
        <v>0</v>
      </c>
      <c r="EK91" s="1">
        <f t="shared" si="76"/>
        <v>0</v>
      </c>
      <c r="EL91" s="1">
        <f t="shared" si="76"/>
        <v>0</v>
      </c>
      <c r="EM91" s="1">
        <f t="shared" si="76"/>
        <v>0</v>
      </c>
      <c r="EN91" s="1">
        <f t="shared" si="76"/>
        <v>0</v>
      </c>
      <c r="EO91" s="1">
        <f t="shared" si="76"/>
        <v>0</v>
      </c>
      <c r="EP91" s="1">
        <f t="shared" si="76"/>
        <v>0</v>
      </c>
      <c r="EQ91" s="1">
        <f t="shared" si="76"/>
        <v>0</v>
      </c>
      <c r="ER91" s="1">
        <f t="shared" si="76"/>
        <v>0</v>
      </c>
      <c r="ES91" s="1">
        <f t="shared" si="76"/>
        <v>0</v>
      </c>
      <c r="ET91" s="1">
        <f t="shared" si="76"/>
        <v>0</v>
      </c>
      <c r="EU91" s="1">
        <f t="shared" si="76"/>
        <v>0</v>
      </c>
      <c r="EV91" s="1">
        <f t="shared" si="76"/>
        <v>0</v>
      </c>
      <c r="EW91" s="1">
        <f t="shared" si="76"/>
        <v>0</v>
      </c>
      <c r="EX91" s="1">
        <f t="shared" si="76"/>
        <v>0</v>
      </c>
      <c r="EY91" s="1">
        <f t="shared" si="77"/>
        <v>0</v>
      </c>
      <c r="EZ91" s="1">
        <f t="shared" si="77"/>
        <v>0</v>
      </c>
      <c r="FA91" s="1">
        <f t="shared" si="77"/>
        <v>0</v>
      </c>
      <c r="FB91" s="1">
        <f t="shared" si="77"/>
        <v>0</v>
      </c>
      <c r="FC91" s="1">
        <f t="shared" si="77"/>
        <v>0</v>
      </c>
      <c r="FD91" s="1">
        <f t="shared" si="77"/>
        <v>0</v>
      </c>
      <c r="FE91" s="1">
        <f t="shared" si="77"/>
        <v>0</v>
      </c>
      <c r="FF91" s="1">
        <f t="shared" si="77"/>
        <v>0</v>
      </c>
      <c r="FG91" s="1">
        <f t="shared" si="77"/>
        <v>0</v>
      </c>
      <c r="FH91" s="1">
        <f t="shared" si="77"/>
        <v>0</v>
      </c>
      <c r="FI91" s="1">
        <f t="shared" si="77"/>
        <v>0</v>
      </c>
      <c r="FJ91" s="1">
        <f t="shared" si="77"/>
        <v>0</v>
      </c>
      <c r="FK91" s="1">
        <f t="shared" si="77"/>
        <v>0</v>
      </c>
      <c r="FL91" s="1">
        <f t="shared" si="77"/>
        <v>0</v>
      </c>
      <c r="FM91" s="1">
        <f t="shared" si="77"/>
        <v>0</v>
      </c>
      <c r="FN91" s="1">
        <f t="shared" si="77"/>
        <v>0</v>
      </c>
      <c r="FO91" s="1">
        <f t="shared" si="94"/>
        <v>0</v>
      </c>
      <c r="FP91" s="1">
        <f t="shared" si="94"/>
        <v>0</v>
      </c>
      <c r="FQ91" s="1">
        <f t="shared" si="94"/>
        <v>0</v>
      </c>
      <c r="FR91" s="1">
        <f t="shared" si="94"/>
        <v>0</v>
      </c>
      <c r="FS91" s="1">
        <f t="shared" si="94"/>
        <v>0</v>
      </c>
      <c r="FT91" s="1">
        <f t="shared" si="94"/>
        <v>0</v>
      </c>
      <c r="FU91" s="1">
        <f t="shared" si="94"/>
        <v>0</v>
      </c>
      <c r="FV91" s="1">
        <f t="shared" si="94"/>
        <v>0</v>
      </c>
      <c r="FW91" s="1">
        <f t="shared" si="94"/>
        <v>0</v>
      </c>
      <c r="FX91" s="1">
        <f t="shared" si="94"/>
        <v>0</v>
      </c>
      <c r="FY91" s="1">
        <f t="shared" si="94"/>
        <v>0</v>
      </c>
      <c r="FZ91" s="1">
        <f t="shared" si="83"/>
        <v>0</v>
      </c>
      <c r="GA91" s="1">
        <f t="shared" si="83"/>
        <v>0</v>
      </c>
      <c r="GB91" s="1">
        <f t="shared" si="83"/>
        <v>0</v>
      </c>
      <c r="GC91" s="1">
        <f t="shared" si="83"/>
        <v>0</v>
      </c>
      <c r="GD91" s="1">
        <f t="shared" si="83"/>
        <v>0</v>
      </c>
      <c r="GE91" s="1">
        <f t="shared" si="83"/>
        <v>0</v>
      </c>
      <c r="GF91" s="1">
        <f t="shared" si="78"/>
        <v>0</v>
      </c>
      <c r="GG91" s="1">
        <f t="shared" si="78"/>
        <v>0</v>
      </c>
      <c r="GH91" s="1">
        <f t="shared" si="78"/>
        <v>0</v>
      </c>
      <c r="GI91" s="1">
        <f t="shared" si="78"/>
        <v>0</v>
      </c>
      <c r="GJ91" s="1">
        <f t="shared" si="78"/>
        <v>0</v>
      </c>
      <c r="GK91" s="1">
        <f t="shared" si="78"/>
        <v>0</v>
      </c>
      <c r="GL91" s="1">
        <f t="shared" si="78"/>
        <v>0</v>
      </c>
      <c r="GM91" s="1">
        <f t="shared" si="78"/>
        <v>0</v>
      </c>
      <c r="GN91" s="1">
        <f t="shared" si="78"/>
        <v>0</v>
      </c>
      <c r="GO91" s="1">
        <f t="shared" si="78"/>
        <v>0</v>
      </c>
      <c r="GP91" s="1">
        <f t="shared" si="78"/>
        <v>0</v>
      </c>
      <c r="GQ91" s="1">
        <f t="shared" si="78"/>
        <v>0</v>
      </c>
      <c r="GR91" s="1">
        <f t="shared" si="78"/>
        <v>0</v>
      </c>
      <c r="GS91" s="1">
        <f t="shared" si="78"/>
        <v>0</v>
      </c>
      <c r="GT91" s="1">
        <f t="shared" si="78"/>
        <v>0</v>
      </c>
      <c r="GU91" s="1">
        <f t="shared" si="78"/>
        <v>0</v>
      </c>
      <c r="GV91" s="1">
        <f t="shared" si="95"/>
        <v>0</v>
      </c>
      <c r="GW91" s="1">
        <f t="shared" si="95"/>
        <v>0</v>
      </c>
      <c r="GX91" s="1">
        <f t="shared" si="95"/>
        <v>0</v>
      </c>
      <c r="GY91" s="1">
        <f t="shared" si="95"/>
        <v>0</v>
      </c>
      <c r="GZ91" s="1">
        <f t="shared" si="95"/>
        <v>0</v>
      </c>
      <c r="HA91" s="1">
        <f t="shared" si="95"/>
        <v>0</v>
      </c>
      <c r="HB91" s="1">
        <f t="shared" si="84"/>
        <v>0</v>
      </c>
      <c r="HC91" s="1">
        <f t="shared" si="84"/>
        <v>0</v>
      </c>
      <c r="HD91" s="1">
        <f t="shared" si="84"/>
        <v>0</v>
      </c>
      <c r="HE91" s="1">
        <f t="shared" si="84"/>
        <v>0</v>
      </c>
      <c r="HF91" s="1">
        <f t="shared" si="84"/>
        <v>0</v>
      </c>
      <c r="HG91" s="1">
        <f t="shared" si="84"/>
        <v>0</v>
      </c>
      <c r="HH91" s="1">
        <f t="shared" si="84"/>
        <v>0</v>
      </c>
      <c r="HI91" s="1">
        <f t="shared" si="84"/>
        <v>0</v>
      </c>
      <c r="HJ91" s="1">
        <f t="shared" si="84"/>
        <v>0</v>
      </c>
      <c r="HK91" s="1">
        <f t="shared" si="84"/>
        <v>0</v>
      </c>
      <c r="HL91" s="1">
        <f t="shared" si="85"/>
        <v>0</v>
      </c>
      <c r="HM91" s="1">
        <f t="shared" si="85"/>
        <v>0</v>
      </c>
      <c r="HN91" s="1">
        <f t="shared" si="85"/>
        <v>0</v>
      </c>
      <c r="HO91" s="1">
        <f t="shared" si="85"/>
        <v>0</v>
      </c>
      <c r="HP91" s="1">
        <f t="shared" si="85"/>
        <v>0</v>
      </c>
      <c r="HQ91" s="1">
        <f t="shared" si="85"/>
        <v>0</v>
      </c>
      <c r="HR91" s="1">
        <f t="shared" si="85"/>
        <v>0</v>
      </c>
      <c r="HS91" s="1">
        <f t="shared" si="85"/>
        <v>0</v>
      </c>
      <c r="HT91" s="1">
        <f t="shared" si="85"/>
        <v>0</v>
      </c>
      <c r="HU91" s="1">
        <f t="shared" si="85"/>
        <v>0</v>
      </c>
      <c r="HW91">
        <v>71</v>
      </c>
      <c r="HX91" s="15">
        <f t="shared" si="101"/>
        <v>0</v>
      </c>
      <c r="HY91">
        <f t="shared" si="45"/>
        <v>0</v>
      </c>
      <c r="HZ91" s="1" t="str">
        <f t="shared" si="102"/>
        <v/>
      </c>
      <c r="IA91" s="1">
        <f t="shared" si="103"/>
        <v>0</v>
      </c>
      <c r="IB91" t="str">
        <f t="shared" ref="IB91:IB154" si="107">IF(ISERROR(IF(AND(IH91&gt;0,OR(HZ91=II91,HZ91=IJ91,AND(HZ91&gt;II91,HZ91&lt;IJ91))),0,IF((HZ91-IA91)&lt;0,0,HZ91-IA91)))=TRUE," ",IF(AND(IH91&gt;0,OR(HZ91=II91,HZ91=IJ91,AND(HZ91&gt;II91,HZ91&lt;IJ91))),0,IF((HZ91-IA91)&lt;0,0,HZ91-IA91)))</f>
        <v/>
      </c>
      <c r="IC91" t="str">
        <f t="shared" si="96"/>
        <v/>
      </c>
      <c r="ID91">
        <f>IF(HZ91&gt;$IC$18,1000,IF(HZ91=$IC$18,MIN(HZ91:$HZ$220),1000))</f>
        <v>1000</v>
      </c>
      <c r="IG91" s="1">
        <f t="shared" si="104"/>
        <v>0</v>
      </c>
      <c r="IH91" s="1">
        <f t="shared" si="97"/>
        <v>0</v>
      </c>
      <c r="II91" s="1">
        <f t="shared" si="105"/>
        <v>0</v>
      </c>
      <c r="IJ91" s="1">
        <f t="shared" si="106"/>
        <v>0</v>
      </c>
    </row>
    <row r="92" spans="1:244">
      <c r="A92">
        <v>72</v>
      </c>
      <c r="B92" t="str">
        <f t="shared" si="98"/>
        <v/>
      </c>
      <c r="C92" s="2" t="str">
        <f t="shared" si="99"/>
        <v/>
      </c>
      <c r="D92" s="28"/>
      <c r="E92" s="29"/>
      <c r="F92" s="30"/>
      <c r="G92" s="12" t="e">
        <f t="shared" si="86"/>
        <v>#VALUE!</v>
      </c>
      <c r="T92" s="16" t="str">
        <f t="shared" si="87"/>
        <v/>
      </c>
      <c r="U92" s="2">
        <v>72</v>
      </c>
      <c r="V92" s="2">
        <f>HLOOKUP($F$4,'tabulka hodnot'!$D$3:$J$203,'vypocet bodov do rebricka'!U92+1,0)</f>
        <v>50</v>
      </c>
      <c r="Y92" s="1" t="str">
        <f t="shared" si="100"/>
        <v>57-59</v>
      </c>
      <c r="Z92" s="1">
        <f t="shared" si="88"/>
        <v>3</v>
      </c>
      <c r="AA92" s="1" t="str">
        <f t="shared" si="89"/>
        <v>57</v>
      </c>
      <c r="AB92" s="1" t="str">
        <f t="shared" si="90"/>
        <v>59</v>
      </c>
      <c r="AC92">
        <f t="shared" si="91"/>
        <v>63</v>
      </c>
      <c r="AD92" s="1">
        <f t="shared" si="92"/>
        <v>0</v>
      </c>
      <c r="AE92" s="1">
        <f t="shared" si="92"/>
        <v>0</v>
      </c>
      <c r="AF92" s="1">
        <f t="shared" si="92"/>
        <v>0</v>
      </c>
      <c r="AG92" s="1">
        <f t="shared" si="92"/>
        <v>0</v>
      </c>
      <c r="AH92" s="1">
        <f t="shared" si="92"/>
        <v>0</v>
      </c>
      <c r="AI92" s="1">
        <f t="shared" si="92"/>
        <v>0</v>
      </c>
      <c r="AJ92" s="1">
        <f t="shared" si="92"/>
        <v>0</v>
      </c>
      <c r="AK92" s="1">
        <f t="shared" si="92"/>
        <v>0</v>
      </c>
      <c r="AL92" s="1">
        <f t="shared" si="92"/>
        <v>0</v>
      </c>
      <c r="AM92" s="1">
        <f t="shared" si="92"/>
        <v>0</v>
      </c>
      <c r="AN92" s="1">
        <f t="shared" si="92"/>
        <v>0</v>
      </c>
      <c r="AO92" s="1">
        <f t="shared" si="92"/>
        <v>0</v>
      </c>
      <c r="AP92" s="1">
        <f t="shared" si="92"/>
        <v>0</v>
      </c>
      <c r="AQ92" s="1">
        <f t="shared" si="92"/>
        <v>0</v>
      </c>
      <c r="AR92" s="1">
        <f t="shared" si="92"/>
        <v>0</v>
      </c>
      <c r="AS92" s="1">
        <f t="shared" si="92"/>
        <v>0</v>
      </c>
      <c r="AT92" s="1">
        <f t="shared" si="79"/>
        <v>0</v>
      </c>
      <c r="AU92" s="1">
        <f t="shared" si="79"/>
        <v>0</v>
      </c>
      <c r="AV92" s="1">
        <f t="shared" si="79"/>
        <v>0</v>
      </c>
      <c r="AW92" s="1">
        <f t="shared" si="79"/>
        <v>0</v>
      </c>
      <c r="AX92" s="1">
        <f t="shared" si="79"/>
        <v>0</v>
      </c>
      <c r="AY92" s="1">
        <f t="shared" si="79"/>
        <v>0</v>
      </c>
      <c r="AZ92" s="1">
        <f t="shared" si="79"/>
        <v>0</v>
      </c>
      <c r="BA92" s="1">
        <f t="shared" si="79"/>
        <v>0</v>
      </c>
      <c r="BB92" s="1">
        <f t="shared" si="79"/>
        <v>0</v>
      </c>
      <c r="BC92" s="1">
        <f t="shared" si="79"/>
        <v>0</v>
      </c>
      <c r="BD92" s="1">
        <f t="shared" si="79"/>
        <v>0</v>
      </c>
      <c r="BE92" s="1">
        <f t="shared" si="79"/>
        <v>0</v>
      </c>
      <c r="BF92" s="1">
        <f t="shared" si="79"/>
        <v>0</v>
      </c>
      <c r="BG92" s="1">
        <f t="shared" si="79"/>
        <v>0</v>
      </c>
      <c r="BH92" s="1">
        <f t="shared" si="79"/>
        <v>0</v>
      </c>
      <c r="BI92" s="1">
        <f t="shared" si="93"/>
        <v>0</v>
      </c>
      <c r="BJ92" s="1">
        <f t="shared" si="93"/>
        <v>0</v>
      </c>
      <c r="BK92" s="1">
        <f t="shared" si="93"/>
        <v>0</v>
      </c>
      <c r="BL92" s="1">
        <f t="shared" si="93"/>
        <v>0</v>
      </c>
      <c r="BM92" s="1">
        <f t="shared" si="93"/>
        <v>0</v>
      </c>
      <c r="BN92" s="1">
        <f t="shared" si="93"/>
        <v>0</v>
      </c>
      <c r="BO92" s="1">
        <f t="shared" si="93"/>
        <v>0</v>
      </c>
      <c r="BP92" s="1">
        <f t="shared" si="93"/>
        <v>0</v>
      </c>
      <c r="BQ92" s="1">
        <f t="shared" si="93"/>
        <v>0</v>
      </c>
      <c r="BR92" s="1">
        <f t="shared" si="93"/>
        <v>0</v>
      </c>
      <c r="BS92" s="1">
        <f t="shared" si="93"/>
        <v>0</v>
      </c>
      <c r="BT92" s="1">
        <f t="shared" si="93"/>
        <v>0</v>
      </c>
      <c r="BU92" s="1">
        <f t="shared" si="93"/>
        <v>0</v>
      </c>
      <c r="BV92" s="1">
        <f t="shared" si="93"/>
        <v>0</v>
      </c>
      <c r="BW92" s="1">
        <f t="shared" si="93"/>
        <v>0</v>
      </c>
      <c r="BX92" s="1">
        <f t="shared" si="93"/>
        <v>0</v>
      </c>
      <c r="BY92" s="1">
        <f t="shared" si="80"/>
        <v>0</v>
      </c>
      <c r="BZ92" s="1">
        <f t="shared" si="80"/>
        <v>0</v>
      </c>
      <c r="CA92" s="1">
        <f t="shared" si="80"/>
        <v>0</v>
      </c>
      <c r="CB92" s="1">
        <f t="shared" si="80"/>
        <v>0</v>
      </c>
      <c r="CC92" s="1">
        <f t="shared" si="80"/>
        <v>0</v>
      </c>
      <c r="CD92" s="1">
        <f t="shared" si="80"/>
        <v>0</v>
      </c>
      <c r="CE92" s="1">
        <f t="shared" si="80"/>
        <v>0</v>
      </c>
      <c r="CF92" s="1">
        <f t="shared" si="80"/>
        <v>0</v>
      </c>
      <c r="CG92" s="1">
        <f t="shared" si="80"/>
        <v>0</v>
      </c>
      <c r="CH92" s="1">
        <f t="shared" si="80"/>
        <v>63</v>
      </c>
      <c r="CI92" s="1">
        <f t="shared" si="80"/>
        <v>63</v>
      </c>
      <c r="CJ92" s="1">
        <f t="shared" si="80"/>
        <v>63</v>
      </c>
      <c r="CK92" s="1">
        <f t="shared" si="80"/>
        <v>0</v>
      </c>
      <c r="CL92" s="1">
        <f t="shared" si="80"/>
        <v>0</v>
      </c>
      <c r="CM92" s="1">
        <f t="shared" si="80"/>
        <v>0</v>
      </c>
      <c r="CN92" s="1">
        <f t="shared" si="80"/>
        <v>0</v>
      </c>
      <c r="CO92" s="1">
        <f t="shared" si="75"/>
        <v>0</v>
      </c>
      <c r="CP92" s="1">
        <f t="shared" si="75"/>
        <v>0</v>
      </c>
      <c r="CQ92" s="1">
        <f t="shared" si="75"/>
        <v>0</v>
      </c>
      <c r="CR92" s="1">
        <f t="shared" si="75"/>
        <v>0</v>
      </c>
      <c r="CS92" s="1">
        <f t="shared" si="75"/>
        <v>0</v>
      </c>
      <c r="CT92" s="1">
        <f t="shared" si="75"/>
        <v>0</v>
      </c>
      <c r="CU92" s="1">
        <f t="shared" si="75"/>
        <v>0</v>
      </c>
      <c r="CV92" s="1">
        <f t="shared" si="75"/>
        <v>0</v>
      </c>
      <c r="CW92" s="1">
        <f t="shared" si="75"/>
        <v>0</v>
      </c>
      <c r="CX92" s="1">
        <f t="shared" si="75"/>
        <v>0</v>
      </c>
      <c r="CY92" s="1">
        <f t="shared" si="75"/>
        <v>0</v>
      </c>
      <c r="CZ92" s="1">
        <f t="shared" si="75"/>
        <v>0</v>
      </c>
      <c r="DA92" s="1">
        <f t="shared" si="75"/>
        <v>0</v>
      </c>
      <c r="DB92" s="1">
        <f t="shared" si="75"/>
        <v>0</v>
      </c>
      <c r="DC92" s="1">
        <f t="shared" si="81"/>
        <v>0</v>
      </c>
      <c r="DD92" s="1">
        <f t="shared" si="81"/>
        <v>0</v>
      </c>
      <c r="DE92" s="1">
        <f t="shared" si="81"/>
        <v>0</v>
      </c>
      <c r="DF92" s="1">
        <f t="shared" si="81"/>
        <v>0</v>
      </c>
      <c r="DG92" s="1">
        <f t="shared" si="81"/>
        <v>0</v>
      </c>
      <c r="DH92" s="1">
        <f t="shared" si="81"/>
        <v>0</v>
      </c>
      <c r="DI92" s="1">
        <f t="shared" si="81"/>
        <v>0</v>
      </c>
      <c r="DJ92" s="1">
        <f t="shared" si="81"/>
        <v>0</v>
      </c>
      <c r="DK92" s="1">
        <f t="shared" si="81"/>
        <v>0</v>
      </c>
      <c r="DL92" s="1">
        <f t="shared" si="81"/>
        <v>0</v>
      </c>
      <c r="DM92" s="1">
        <f t="shared" si="81"/>
        <v>0</v>
      </c>
      <c r="DN92" s="1">
        <f t="shared" si="81"/>
        <v>0</v>
      </c>
      <c r="DO92" s="1">
        <f t="shared" si="81"/>
        <v>0</v>
      </c>
      <c r="DP92" s="1">
        <f t="shared" si="81"/>
        <v>0</v>
      </c>
      <c r="DQ92" s="1">
        <f t="shared" si="81"/>
        <v>0</v>
      </c>
      <c r="DR92" s="1">
        <f t="shared" si="81"/>
        <v>0</v>
      </c>
      <c r="DS92" s="1">
        <f t="shared" si="82"/>
        <v>0</v>
      </c>
      <c r="DT92" s="1">
        <f t="shared" si="82"/>
        <v>0</v>
      </c>
      <c r="DU92" s="1">
        <f t="shared" si="82"/>
        <v>0</v>
      </c>
      <c r="DV92" s="1">
        <f t="shared" si="82"/>
        <v>0</v>
      </c>
      <c r="DW92" s="1">
        <f t="shared" si="82"/>
        <v>0</v>
      </c>
      <c r="DX92" s="1">
        <f t="shared" si="82"/>
        <v>0</v>
      </c>
      <c r="DY92" s="1">
        <f t="shared" si="82"/>
        <v>0</v>
      </c>
      <c r="DZ92" s="1">
        <f t="shared" si="82"/>
        <v>0</v>
      </c>
      <c r="EA92" s="1">
        <f t="shared" si="82"/>
        <v>0</v>
      </c>
      <c r="EB92" s="1">
        <f t="shared" si="82"/>
        <v>0</v>
      </c>
      <c r="EC92" s="1">
        <f t="shared" si="82"/>
        <v>0</v>
      </c>
      <c r="ED92" s="1">
        <f t="shared" si="82"/>
        <v>0</v>
      </c>
      <c r="EE92" s="1">
        <f t="shared" si="82"/>
        <v>0</v>
      </c>
      <c r="EF92" s="1">
        <f t="shared" si="82"/>
        <v>0</v>
      </c>
      <c r="EG92" s="1">
        <f t="shared" si="82"/>
        <v>0</v>
      </c>
      <c r="EH92" s="1">
        <f t="shared" si="82"/>
        <v>0</v>
      </c>
      <c r="EI92" s="1">
        <f t="shared" si="76"/>
        <v>0</v>
      </c>
      <c r="EJ92" s="1">
        <f t="shared" si="76"/>
        <v>0</v>
      </c>
      <c r="EK92" s="1">
        <f t="shared" si="76"/>
        <v>0</v>
      </c>
      <c r="EL92" s="1">
        <f t="shared" si="76"/>
        <v>0</v>
      </c>
      <c r="EM92" s="1">
        <f t="shared" si="76"/>
        <v>0</v>
      </c>
      <c r="EN92" s="1">
        <f t="shared" si="76"/>
        <v>0</v>
      </c>
      <c r="EO92" s="1">
        <f t="shared" si="76"/>
        <v>0</v>
      </c>
      <c r="EP92" s="1">
        <f t="shared" si="76"/>
        <v>0</v>
      </c>
      <c r="EQ92" s="1">
        <f t="shared" si="76"/>
        <v>0</v>
      </c>
      <c r="ER92" s="1">
        <f t="shared" si="76"/>
        <v>0</v>
      </c>
      <c r="ES92" s="1">
        <f t="shared" si="76"/>
        <v>0</v>
      </c>
      <c r="ET92" s="1">
        <f t="shared" si="76"/>
        <v>0</v>
      </c>
      <c r="EU92" s="1">
        <f t="shared" si="76"/>
        <v>0</v>
      </c>
      <c r="EV92" s="1">
        <f t="shared" si="76"/>
        <v>0</v>
      </c>
      <c r="EW92" s="1">
        <f t="shared" si="76"/>
        <v>0</v>
      </c>
      <c r="EX92" s="1">
        <f t="shared" si="76"/>
        <v>0</v>
      </c>
      <c r="EY92" s="1">
        <f t="shared" si="77"/>
        <v>0</v>
      </c>
      <c r="EZ92" s="1">
        <f t="shared" si="77"/>
        <v>0</v>
      </c>
      <c r="FA92" s="1">
        <f t="shared" si="77"/>
        <v>0</v>
      </c>
      <c r="FB92" s="1">
        <f t="shared" si="77"/>
        <v>0</v>
      </c>
      <c r="FC92" s="1">
        <f t="shared" si="77"/>
        <v>0</v>
      </c>
      <c r="FD92" s="1">
        <f t="shared" si="77"/>
        <v>0</v>
      </c>
      <c r="FE92" s="1">
        <f t="shared" si="77"/>
        <v>0</v>
      </c>
      <c r="FF92" s="1">
        <f t="shared" si="77"/>
        <v>0</v>
      </c>
      <c r="FG92" s="1">
        <f t="shared" si="77"/>
        <v>0</v>
      </c>
      <c r="FH92" s="1">
        <f t="shared" si="77"/>
        <v>0</v>
      </c>
      <c r="FI92" s="1">
        <f t="shared" si="77"/>
        <v>0</v>
      </c>
      <c r="FJ92" s="1">
        <f t="shared" si="77"/>
        <v>0</v>
      </c>
      <c r="FK92" s="1">
        <f t="shared" si="77"/>
        <v>0</v>
      </c>
      <c r="FL92" s="1">
        <f t="shared" si="77"/>
        <v>0</v>
      </c>
      <c r="FM92" s="1">
        <f t="shared" si="77"/>
        <v>0</v>
      </c>
      <c r="FN92" s="1">
        <f t="shared" si="77"/>
        <v>0</v>
      </c>
      <c r="FO92" s="1">
        <f t="shared" si="94"/>
        <v>0</v>
      </c>
      <c r="FP92" s="1">
        <f t="shared" si="94"/>
        <v>0</v>
      </c>
      <c r="FQ92" s="1">
        <f t="shared" si="94"/>
        <v>0</v>
      </c>
      <c r="FR92" s="1">
        <f t="shared" si="94"/>
        <v>0</v>
      </c>
      <c r="FS92" s="1">
        <f t="shared" si="94"/>
        <v>0</v>
      </c>
      <c r="FT92" s="1">
        <f t="shared" si="94"/>
        <v>0</v>
      </c>
      <c r="FU92" s="1">
        <f t="shared" si="94"/>
        <v>0</v>
      </c>
      <c r="FV92" s="1">
        <f t="shared" si="94"/>
        <v>0</v>
      </c>
      <c r="FW92" s="1">
        <f t="shared" si="94"/>
        <v>0</v>
      </c>
      <c r="FX92" s="1">
        <f t="shared" si="94"/>
        <v>0</v>
      </c>
      <c r="FY92" s="1">
        <f t="shared" si="94"/>
        <v>0</v>
      </c>
      <c r="FZ92" s="1">
        <f t="shared" si="83"/>
        <v>0</v>
      </c>
      <c r="GA92" s="1">
        <f t="shared" si="83"/>
        <v>0</v>
      </c>
      <c r="GB92" s="1">
        <f t="shared" si="83"/>
        <v>0</v>
      </c>
      <c r="GC92" s="1">
        <f t="shared" si="83"/>
        <v>0</v>
      </c>
      <c r="GD92" s="1">
        <f t="shared" si="83"/>
        <v>0</v>
      </c>
      <c r="GE92" s="1">
        <f t="shared" si="83"/>
        <v>0</v>
      </c>
      <c r="GF92" s="1">
        <f t="shared" si="78"/>
        <v>0</v>
      </c>
      <c r="GG92" s="1">
        <f t="shared" si="78"/>
        <v>0</v>
      </c>
      <c r="GH92" s="1">
        <f t="shared" si="78"/>
        <v>0</v>
      </c>
      <c r="GI92" s="1">
        <f t="shared" si="78"/>
        <v>0</v>
      </c>
      <c r="GJ92" s="1">
        <f t="shared" si="78"/>
        <v>0</v>
      </c>
      <c r="GK92" s="1">
        <f t="shared" si="78"/>
        <v>0</v>
      </c>
      <c r="GL92" s="1">
        <f t="shared" si="78"/>
        <v>0</v>
      </c>
      <c r="GM92" s="1">
        <f t="shared" si="78"/>
        <v>0</v>
      </c>
      <c r="GN92" s="1">
        <f t="shared" si="78"/>
        <v>0</v>
      </c>
      <c r="GO92" s="1">
        <f t="shared" si="78"/>
        <v>0</v>
      </c>
      <c r="GP92" s="1">
        <f t="shared" si="78"/>
        <v>0</v>
      </c>
      <c r="GQ92" s="1">
        <f t="shared" si="78"/>
        <v>0</v>
      </c>
      <c r="GR92" s="1">
        <f t="shared" si="78"/>
        <v>0</v>
      </c>
      <c r="GS92" s="1">
        <f t="shared" si="78"/>
        <v>0</v>
      </c>
      <c r="GT92" s="1">
        <f t="shared" si="78"/>
        <v>0</v>
      </c>
      <c r="GU92" s="1">
        <f t="shared" si="78"/>
        <v>0</v>
      </c>
      <c r="GV92" s="1">
        <f t="shared" si="95"/>
        <v>0</v>
      </c>
      <c r="GW92" s="1">
        <f t="shared" si="95"/>
        <v>0</v>
      </c>
      <c r="GX92" s="1">
        <f t="shared" si="95"/>
        <v>0</v>
      </c>
      <c r="GY92" s="1">
        <f t="shared" si="95"/>
        <v>0</v>
      </c>
      <c r="GZ92" s="1">
        <f t="shared" si="95"/>
        <v>0</v>
      </c>
      <c r="HA92" s="1">
        <f t="shared" si="95"/>
        <v>0</v>
      </c>
      <c r="HB92" s="1">
        <f t="shared" si="84"/>
        <v>0</v>
      </c>
      <c r="HC92" s="1">
        <f t="shared" si="84"/>
        <v>0</v>
      </c>
      <c r="HD92" s="1">
        <f t="shared" si="84"/>
        <v>0</v>
      </c>
      <c r="HE92" s="1">
        <f t="shared" si="84"/>
        <v>0</v>
      </c>
      <c r="HF92" s="1">
        <f t="shared" si="84"/>
        <v>0</v>
      </c>
      <c r="HG92" s="1">
        <f t="shared" si="84"/>
        <v>0</v>
      </c>
      <c r="HH92" s="1">
        <f t="shared" si="84"/>
        <v>0</v>
      </c>
      <c r="HI92" s="1">
        <f t="shared" si="84"/>
        <v>0</v>
      </c>
      <c r="HJ92" s="1">
        <f t="shared" si="84"/>
        <v>0</v>
      </c>
      <c r="HK92" s="1">
        <f t="shared" si="84"/>
        <v>0</v>
      </c>
      <c r="HL92" s="1">
        <f t="shared" si="85"/>
        <v>0</v>
      </c>
      <c r="HM92" s="1">
        <f t="shared" si="85"/>
        <v>0</v>
      </c>
      <c r="HN92" s="1">
        <f t="shared" si="85"/>
        <v>0</v>
      </c>
      <c r="HO92" s="1">
        <f t="shared" si="85"/>
        <v>0</v>
      </c>
      <c r="HP92" s="1">
        <f t="shared" si="85"/>
        <v>0</v>
      </c>
      <c r="HQ92" s="1">
        <f t="shared" si="85"/>
        <v>0</v>
      </c>
      <c r="HR92" s="1">
        <f t="shared" si="85"/>
        <v>0</v>
      </c>
      <c r="HS92" s="1">
        <f t="shared" si="85"/>
        <v>0</v>
      </c>
      <c r="HT92" s="1">
        <f t="shared" si="85"/>
        <v>0</v>
      </c>
      <c r="HU92" s="1">
        <f t="shared" si="85"/>
        <v>0</v>
      </c>
      <c r="HW92">
        <v>72</v>
      </c>
      <c r="HX92" s="15">
        <f t="shared" si="101"/>
        <v>0</v>
      </c>
      <c r="HY92">
        <f t="shared" si="45"/>
        <v>0</v>
      </c>
      <c r="HZ92" s="1" t="str">
        <f t="shared" si="102"/>
        <v/>
      </c>
      <c r="IA92" s="1">
        <f t="shared" si="103"/>
        <v>0</v>
      </c>
      <c r="IB92" t="str">
        <f t="shared" si="107"/>
        <v/>
      </c>
      <c r="IC92" t="str">
        <f t="shared" si="96"/>
        <v/>
      </c>
      <c r="ID92">
        <f>IF(HZ92&gt;$IC$18,1000,IF(HZ92=$IC$18,MIN(HZ92:$HZ$220),1000))</f>
        <v>1000</v>
      </c>
      <c r="IG92" s="1">
        <f t="shared" si="104"/>
        <v>0</v>
      </c>
      <c r="IH92" s="1">
        <f t="shared" si="97"/>
        <v>0</v>
      </c>
      <c r="II92" s="1">
        <f t="shared" si="105"/>
        <v>0</v>
      </c>
      <c r="IJ92" s="1">
        <f t="shared" si="106"/>
        <v>0</v>
      </c>
    </row>
    <row r="93" spans="1:244">
      <c r="A93">
        <v>73</v>
      </c>
      <c r="B93" t="str">
        <f t="shared" si="98"/>
        <v/>
      </c>
      <c r="C93" s="2" t="str">
        <f t="shared" si="99"/>
        <v/>
      </c>
      <c r="D93" s="28"/>
      <c r="E93" s="29"/>
      <c r="F93" s="30"/>
      <c r="G93" s="12" t="e">
        <f t="shared" si="86"/>
        <v>#VALUE!</v>
      </c>
      <c r="T93" s="16" t="str">
        <f t="shared" si="87"/>
        <v/>
      </c>
      <c r="U93" s="2">
        <v>73</v>
      </c>
      <c r="V93" s="2">
        <f>HLOOKUP($F$4,'tabulka hodnot'!$D$3:$J$203,'vypocet bodov do rebricka'!U93+1,0)</f>
        <v>50</v>
      </c>
      <c r="Y93" s="1" t="str">
        <f t="shared" si="100"/>
        <v>57-59</v>
      </c>
      <c r="Z93" s="1">
        <f t="shared" si="88"/>
        <v>3</v>
      </c>
      <c r="AA93" s="1" t="str">
        <f t="shared" si="89"/>
        <v>57</v>
      </c>
      <c r="AB93" s="1" t="str">
        <f t="shared" si="90"/>
        <v>59</v>
      </c>
      <c r="AC93">
        <f t="shared" si="91"/>
        <v>63</v>
      </c>
      <c r="AD93" s="1">
        <f t="shared" si="92"/>
        <v>0</v>
      </c>
      <c r="AE93" s="1">
        <f t="shared" si="92"/>
        <v>0</v>
      </c>
      <c r="AF93" s="1">
        <f t="shared" si="92"/>
        <v>0</v>
      </c>
      <c r="AG93" s="1">
        <f t="shared" si="92"/>
        <v>0</v>
      </c>
      <c r="AH93" s="1">
        <f t="shared" si="92"/>
        <v>0</v>
      </c>
      <c r="AI93" s="1">
        <f t="shared" si="92"/>
        <v>0</v>
      </c>
      <c r="AJ93" s="1">
        <f t="shared" si="92"/>
        <v>0</v>
      </c>
      <c r="AK93" s="1">
        <f t="shared" si="92"/>
        <v>0</v>
      </c>
      <c r="AL93" s="1">
        <f t="shared" si="92"/>
        <v>0</v>
      </c>
      <c r="AM93" s="1">
        <f t="shared" si="92"/>
        <v>0</v>
      </c>
      <c r="AN93" s="1">
        <f t="shared" si="92"/>
        <v>0</v>
      </c>
      <c r="AO93" s="1">
        <f t="shared" si="92"/>
        <v>0</v>
      </c>
      <c r="AP93" s="1">
        <f t="shared" si="92"/>
        <v>0</v>
      </c>
      <c r="AQ93" s="1">
        <f t="shared" si="92"/>
        <v>0</v>
      </c>
      <c r="AR93" s="1">
        <f t="shared" si="92"/>
        <v>0</v>
      </c>
      <c r="AS93" s="1">
        <f t="shared" si="92"/>
        <v>0</v>
      </c>
      <c r="AT93" s="1">
        <f t="shared" si="79"/>
        <v>0</v>
      </c>
      <c r="AU93" s="1">
        <f t="shared" si="79"/>
        <v>0</v>
      </c>
      <c r="AV93" s="1">
        <f t="shared" si="79"/>
        <v>0</v>
      </c>
      <c r="AW93" s="1">
        <f t="shared" si="79"/>
        <v>0</v>
      </c>
      <c r="AX93" s="1">
        <f t="shared" si="79"/>
        <v>0</v>
      </c>
      <c r="AY93" s="1">
        <f t="shared" si="79"/>
        <v>0</v>
      </c>
      <c r="AZ93" s="1">
        <f t="shared" si="79"/>
        <v>0</v>
      </c>
      <c r="BA93" s="1">
        <f t="shared" si="79"/>
        <v>0</v>
      </c>
      <c r="BB93" s="1">
        <f t="shared" si="79"/>
        <v>0</v>
      </c>
      <c r="BC93" s="1">
        <f t="shared" si="79"/>
        <v>0</v>
      </c>
      <c r="BD93" s="1">
        <f t="shared" si="79"/>
        <v>0</v>
      </c>
      <c r="BE93" s="1">
        <f t="shared" si="79"/>
        <v>0</v>
      </c>
      <c r="BF93" s="1">
        <f t="shared" si="79"/>
        <v>0</v>
      </c>
      <c r="BG93" s="1">
        <f t="shared" si="79"/>
        <v>0</v>
      </c>
      <c r="BH93" s="1">
        <f t="shared" si="79"/>
        <v>0</v>
      </c>
      <c r="BI93" s="1">
        <f t="shared" si="93"/>
        <v>0</v>
      </c>
      <c r="BJ93" s="1">
        <f t="shared" si="93"/>
        <v>0</v>
      </c>
      <c r="BK93" s="1">
        <f t="shared" si="93"/>
        <v>0</v>
      </c>
      <c r="BL93" s="1">
        <f t="shared" si="93"/>
        <v>0</v>
      </c>
      <c r="BM93" s="1">
        <f t="shared" si="93"/>
        <v>0</v>
      </c>
      <c r="BN93" s="1">
        <f t="shared" si="93"/>
        <v>0</v>
      </c>
      <c r="BO93" s="1">
        <f t="shared" si="93"/>
        <v>0</v>
      </c>
      <c r="BP93" s="1">
        <f t="shared" si="93"/>
        <v>0</v>
      </c>
      <c r="BQ93" s="1">
        <f t="shared" si="93"/>
        <v>0</v>
      </c>
      <c r="BR93" s="1">
        <f t="shared" si="93"/>
        <v>0</v>
      </c>
      <c r="BS93" s="1">
        <f t="shared" si="93"/>
        <v>0</v>
      </c>
      <c r="BT93" s="1">
        <f t="shared" si="93"/>
        <v>0</v>
      </c>
      <c r="BU93" s="1">
        <f t="shared" si="93"/>
        <v>0</v>
      </c>
      <c r="BV93" s="1">
        <f t="shared" si="93"/>
        <v>0</v>
      </c>
      <c r="BW93" s="1">
        <f t="shared" si="93"/>
        <v>0</v>
      </c>
      <c r="BX93" s="1">
        <f t="shared" si="93"/>
        <v>0</v>
      </c>
      <c r="BY93" s="1">
        <f t="shared" si="80"/>
        <v>0</v>
      </c>
      <c r="BZ93" s="1">
        <f t="shared" si="80"/>
        <v>0</v>
      </c>
      <c r="CA93" s="1">
        <f t="shared" si="80"/>
        <v>0</v>
      </c>
      <c r="CB93" s="1">
        <f t="shared" si="80"/>
        <v>0</v>
      </c>
      <c r="CC93" s="1">
        <f t="shared" si="80"/>
        <v>0</v>
      </c>
      <c r="CD93" s="1">
        <f t="shared" si="80"/>
        <v>0</v>
      </c>
      <c r="CE93" s="1">
        <f t="shared" si="80"/>
        <v>0</v>
      </c>
      <c r="CF93" s="1">
        <f t="shared" si="80"/>
        <v>0</v>
      </c>
      <c r="CG93" s="1">
        <f t="shared" si="80"/>
        <v>0</v>
      </c>
      <c r="CH93" s="1">
        <f t="shared" si="80"/>
        <v>63</v>
      </c>
      <c r="CI93" s="1">
        <f t="shared" si="80"/>
        <v>63</v>
      </c>
      <c r="CJ93" s="1">
        <f t="shared" si="80"/>
        <v>63</v>
      </c>
      <c r="CK93" s="1">
        <f t="shared" si="80"/>
        <v>0</v>
      </c>
      <c r="CL93" s="1">
        <f t="shared" si="80"/>
        <v>0</v>
      </c>
      <c r="CM93" s="1">
        <f t="shared" si="80"/>
        <v>0</v>
      </c>
      <c r="CN93" s="1">
        <f t="shared" si="80"/>
        <v>0</v>
      </c>
      <c r="CO93" s="1">
        <f t="shared" si="75"/>
        <v>0</v>
      </c>
      <c r="CP93" s="1">
        <f t="shared" si="75"/>
        <v>0</v>
      </c>
      <c r="CQ93" s="1">
        <f t="shared" si="75"/>
        <v>0</v>
      </c>
      <c r="CR93" s="1">
        <f t="shared" si="75"/>
        <v>0</v>
      </c>
      <c r="CS93" s="1">
        <f t="shared" si="75"/>
        <v>0</v>
      </c>
      <c r="CT93" s="1">
        <f t="shared" si="75"/>
        <v>0</v>
      </c>
      <c r="CU93" s="1">
        <f t="shared" si="75"/>
        <v>0</v>
      </c>
      <c r="CV93" s="1">
        <f t="shared" si="75"/>
        <v>0</v>
      </c>
      <c r="CW93" s="1">
        <f t="shared" si="75"/>
        <v>0</v>
      </c>
      <c r="CX93" s="1">
        <f t="shared" si="75"/>
        <v>0</v>
      </c>
      <c r="CY93" s="1">
        <f t="shared" si="75"/>
        <v>0</v>
      </c>
      <c r="CZ93" s="1">
        <f t="shared" si="75"/>
        <v>0</v>
      </c>
      <c r="DA93" s="1">
        <f t="shared" si="75"/>
        <v>0</v>
      </c>
      <c r="DB93" s="1">
        <f t="shared" si="75"/>
        <v>0</v>
      </c>
      <c r="DC93" s="1">
        <f t="shared" si="81"/>
        <v>0</v>
      </c>
      <c r="DD93" s="1">
        <f t="shared" si="81"/>
        <v>0</v>
      </c>
      <c r="DE93" s="1">
        <f t="shared" si="81"/>
        <v>0</v>
      </c>
      <c r="DF93" s="1">
        <f t="shared" si="81"/>
        <v>0</v>
      </c>
      <c r="DG93" s="1">
        <f t="shared" si="81"/>
        <v>0</v>
      </c>
      <c r="DH93" s="1">
        <f t="shared" si="81"/>
        <v>0</v>
      </c>
      <c r="DI93" s="1">
        <f t="shared" si="81"/>
        <v>0</v>
      </c>
      <c r="DJ93" s="1">
        <f t="shared" si="81"/>
        <v>0</v>
      </c>
      <c r="DK93" s="1">
        <f t="shared" si="81"/>
        <v>0</v>
      </c>
      <c r="DL93" s="1">
        <f t="shared" si="81"/>
        <v>0</v>
      </c>
      <c r="DM93" s="1">
        <f t="shared" si="81"/>
        <v>0</v>
      </c>
      <c r="DN93" s="1">
        <f t="shared" si="81"/>
        <v>0</v>
      </c>
      <c r="DO93" s="1">
        <f t="shared" si="81"/>
        <v>0</v>
      </c>
      <c r="DP93" s="1">
        <f t="shared" si="81"/>
        <v>0</v>
      </c>
      <c r="DQ93" s="1">
        <f t="shared" si="81"/>
        <v>0</v>
      </c>
      <c r="DR93" s="1">
        <f t="shared" si="81"/>
        <v>0</v>
      </c>
      <c r="DS93" s="1">
        <f t="shared" si="82"/>
        <v>0</v>
      </c>
      <c r="DT93" s="1">
        <f t="shared" si="82"/>
        <v>0</v>
      </c>
      <c r="DU93" s="1">
        <f t="shared" si="82"/>
        <v>0</v>
      </c>
      <c r="DV93" s="1">
        <f t="shared" si="82"/>
        <v>0</v>
      </c>
      <c r="DW93" s="1">
        <f t="shared" si="82"/>
        <v>0</v>
      </c>
      <c r="DX93" s="1">
        <f t="shared" si="82"/>
        <v>0</v>
      </c>
      <c r="DY93" s="1">
        <f t="shared" si="82"/>
        <v>0</v>
      </c>
      <c r="DZ93" s="1">
        <f t="shared" si="82"/>
        <v>0</v>
      </c>
      <c r="EA93" s="1">
        <f t="shared" si="82"/>
        <v>0</v>
      </c>
      <c r="EB93" s="1">
        <f t="shared" si="82"/>
        <v>0</v>
      </c>
      <c r="EC93" s="1">
        <f t="shared" si="82"/>
        <v>0</v>
      </c>
      <c r="ED93" s="1">
        <f t="shared" si="82"/>
        <v>0</v>
      </c>
      <c r="EE93" s="1">
        <f t="shared" si="82"/>
        <v>0</v>
      </c>
      <c r="EF93" s="1">
        <f t="shared" si="82"/>
        <v>0</v>
      </c>
      <c r="EG93" s="1">
        <f t="shared" si="82"/>
        <v>0</v>
      </c>
      <c r="EH93" s="1">
        <f t="shared" si="82"/>
        <v>0</v>
      </c>
      <c r="EI93" s="1">
        <f t="shared" si="76"/>
        <v>0</v>
      </c>
      <c r="EJ93" s="1">
        <f t="shared" si="76"/>
        <v>0</v>
      </c>
      <c r="EK93" s="1">
        <f t="shared" si="76"/>
        <v>0</v>
      </c>
      <c r="EL93" s="1">
        <f t="shared" si="76"/>
        <v>0</v>
      </c>
      <c r="EM93" s="1">
        <f t="shared" si="76"/>
        <v>0</v>
      </c>
      <c r="EN93" s="1">
        <f t="shared" si="76"/>
        <v>0</v>
      </c>
      <c r="EO93" s="1">
        <f t="shared" si="76"/>
        <v>0</v>
      </c>
      <c r="EP93" s="1">
        <f t="shared" si="76"/>
        <v>0</v>
      </c>
      <c r="EQ93" s="1">
        <f t="shared" si="76"/>
        <v>0</v>
      </c>
      <c r="ER93" s="1">
        <f t="shared" si="76"/>
        <v>0</v>
      </c>
      <c r="ES93" s="1">
        <f t="shared" si="76"/>
        <v>0</v>
      </c>
      <c r="ET93" s="1">
        <f t="shared" si="76"/>
        <v>0</v>
      </c>
      <c r="EU93" s="1">
        <f t="shared" si="76"/>
        <v>0</v>
      </c>
      <c r="EV93" s="1">
        <f t="shared" si="76"/>
        <v>0</v>
      </c>
      <c r="EW93" s="1">
        <f t="shared" si="76"/>
        <v>0</v>
      </c>
      <c r="EX93" s="1">
        <f t="shared" si="76"/>
        <v>0</v>
      </c>
      <c r="EY93" s="1">
        <f t="shared" si="77"/>
        <v>0</v>
      </c>
      <c r="EZ93" s="1">
        <f t="shared" si="77"/>
        <v>0</v>
      </c>
      <c r="FA93" s="1">
        <f t="shared" si="77"/>
        <v>0</v>
      </c>
      <c r="FB93" s="1">
        <f t="shared" si="77"/>
        <v>0</v>
      </c>
      <c r="FC93" s="1">
        <f t="shared" si="77"/>
        <v>0</v>
      </c>
      <c r="FD93" s="1">
        <f t="shared" si="77"/>
        <v>0</v>
      </c>
      <c r="FE93" s="1">
        <f t="shared" si="77"/>
        <v>0</v>
      </c>
      <c r="FF93" s="1">
        <f t="shared" si="77"/>
        <v>0</v>
      </c>
      <c r="FG93" s="1">
        <f t="shared" si="77"/>
        <v>0</v>
      </c>
      <c r="FH93" s="1">
        <f t="shared" si="77"/>
        <v>0</v>
      </c>
      <c r="FI93" s="1">
        <f t="shared" si="77"/>
        <v>0</v>
      </c>
      <c r="FJ93" s="1">
        <f t="shared" si="77"/>
        <v>0</v>
      </c>
      <c r="FK93" s="1">
        <f t="shared" si="77"/>
        <v>0</v>
      </c>
      <c r="FL93" s="1">
        <f t="shared" si="77"/>
        <v>0</v>
      </c>
      <c r="FM93" s="1">
        <f t="shared" si="77"/>
        <v>0</v>
      </c>
      <c r="FN93" s="1">
        <f t="shared" si="77"/>
        <v>0</v>
      </c>
      <c r="FO93" s="1">
        <f t="shared" si="94"/>
        <v>0</v>
      </c>
      <c r="FP93" s="1">
        <f t="shared" si="94"/>
        <v>0</v>
      </c>
      <c r="FQ93" s="1">
        <f t="shared" si="94"/>
        <v>0</v>
      </c>
      <c r="FR93" s="1">
        <f t="shared" si="94"/>
        <v>0</v>
      </c>
      <c r="FS93" s="1">
        <f t="shared" si="94"/>
        <v>0</v>
      </c>
      <c r="FT93" s="1">
        <f t="shared" si="94"/>
        <v>0</v>
      </c>
      <c r="FU93" s="1">
        <f t="shared" si="94"/>
        <v>0</v>
      </c>
      <c r="FV93" s="1">
        <f t="shared" si="94"/>
        <v>0</v>
      </c>
      <c r="FW93" s="1">
        <f t="shared" si="94"/>
        <v>0</v>
      </c>
      <c r="FX93" s="1">
        <f t="shared" si="94"/>
        <v>0</v>
      </c>
      <c r="FY93" s="1">
        <f t="shared" si="94"/>
        <v>0</v>
      </c>
      <c r="FZ93" s="1">
        <f t="shared" si="83"/>
        <v>0</v>
      </c>
      <c r="GA93" s="1">
        <f t="shared" si="83"/>
        <v>0</v>
      </c>
      <c r="GB93" s="1">
        <f t="shared" si="83"/>
        <v>0</v>
      </c>
      <c r="GC93" s="1">
        <f t="shared" si="83"/>
        <v>0</v>
      </c>
      <c r="GD93" s="1">
        <f t="shared" si="83"/>
        <v>0</v>
      </c>
      <c r="GE93" s="1">
        <f t="shared" si="83"/>
        <v>0</v>
      </c>
      <c r="GF93" s="1">
        <f t="shared" si="78"/>
        <v>0</v>
      </c>
      <c r="GG93" s="1">
        <f t="shared" si="78"/>
        <v>0</v>
      </c>
      <c r="GH93" s="1">
        <f t="shared" si="78"/>
        <v>0</v>
      </c>
      <c r="GI93" s="1">
        <f t="shared" si="78"/>
        <v>0</v>
      </c>
      <c r="GJ93" s="1">
        <f t="shared" si="78"/>
        <v>0</v>
      </c>
      <c r="GK93" s="1">
        <f t="shared" si="78"/>
        <v>0</v>
      </c>
      <c r="GL93" s="1">
        <f t="shared" si="78"/>
        <v>0</v>
      </c>
      <c r="GM93" s="1">
        <f t="shared" si="78"/>
        <v>0</v>
      </c>
      <c r="GN93" s="1">
        <f t="shared" si="78"/>
        <v>0</v>
      </c>
      <c r="GO93" s="1">
        <f t="shared" si="78"/>
        <v>0</v>
      </c>
      <c r="GP93" s="1">
        <f t="shared" si="78"/>
        <v>0</v>
      </c>
      <c r="GQ93" s="1">
        <f t="shared" si="78"/>
        <v>0</v>
      </c>
      <c r="GR93" s="1">
        <f t="shared" si="78"/>
        <v>0</v>
      </c>
      <c r="GS93" s="1">
        <f t="shared" si="78"/>
        <v>0</v>
      </c>
      <c r="GT93" s="1">
        <f t="shared" si="78"/>
        <v>0</v>
      </c>
      <c r="GU93" s="1">
        <f t="shared" si="78"/>
        <v>0</v>
      </c>
      <c r="GV93" s="1">
        <f t="shared" si="95"/>
        <v>0</v>
      </c>
      <c r="GW93" s="1">
        <f t="shared" si="95"/>
        <v>0</v>
      </c>
      <c r="GX93" s="1">
        <f t="shared" si="95"/>
        <v>0</v>
      </c>
      <c r="GY93" s="1">
        <f t="shared" si="95"/>
        <v>0</v>
      </c>
      <c r="GZ93" s="1">
        <f t="shared" si="95"/>
        <v>0</v>
      </c>
      <c r="HA93" s="1">
        <f t="shared" si="95"/>
        <v>0</v>
      </c>
      <c r="HB93" s="1">
        <f t="shared" si="84"/>
        <v>0</v>
      </c>
      <c r="HC93" s="1">
        <f t="shared" si="84"/>
        <v>0</v>
      </c>
      <c r="HD93" s="1">
        <f t="shared" si="84"/>
        <v>0</v>
      </c>
      <c r="HE93" s="1">
        <f t="shared" si="84"/>
        <v>0</v>
      </c>
      <c r="HF93" s="1">
        <f t="shared" si="84"/>
        <v>0</v>
      </c>
      <c r="HG93" s="1">
        <f t="shared" si="84"/>
        <v>0</v>
      </c>
      <c r="HH93" s="1">
        <f t="shared" si="84"/>
        <v>0</v>
      </c>
      <c r="HI93" s="1">
        <f t="shared" si="84"/>
        <v>0</v>
      </c>
      <c r="HJ93" s="1">
        <f t="shared" si="84"/>
        <v>0</v>
      </c>
      <c r="HK93" s="1">
        <f t="shared" si="84"/>
        <v>0</v>
      </c>
      <c r="HL93" s="1">
        <f t="shared" si="85"/>
        <v>0</v>
      </c>
      <c r="HM93" s="1">
        <f t="shared" si="85"/>
        <v>0</v>
      </c>
      <c r="HN93" s="1">
        <f t="shared" si="85"/>
        <v>0</v>
      </c>
      <c r="HO93" s="1">
        <f t="shared" si="85"/>
        <v>0</v>
      </c>
      <c r="HP93" s="1">
        <f t="shared" si="85"/>
        <v>0</v>
      </c>
      <c r="HQ93" s="1">
        <f t="shared" si="85"/>
        <v>0</v>
      </c>
      <c r="HR93" s="1">
        <f t="shared" si="85"/>
        <v>0</v>
      </c>
      <c r="HS93" s="1">
        <f t="shared" si="85"/>
        <v>0</v>
      </c>
      <c r="HT93" s="1">
        <f t="shared" si="85"/>
        <v>0</v>
      </c>
      <c r="HU93" s="1">
        <f t="shared" si="85"/>
        <v>0</v>
      </c>
      <c r="HW93">
        <v>73</v>
      </c>
      <c r="HX93" s="15">
        <f t="shared" si="101"/>
        <v>0</v>
      </c>
      <c r="HY93">
        <f t="shared" si="45"/>
        <v>0</v>
      </c>
      <c r="HZ93" s="1" t="str">
        <f t="shared" si="102"/>
        <v/>
      </c>
      <c r="IA93" s="1">
        <f t="shared" si="103"/>
        <v>0</v>
      </c>
      <c r="IB93" t="str">
        <f t="shared" si="107"/>
        <v/>
      </c>
      <c r="IC93" t="str">
        <f t="shared" si="96"/>
        <v/>
      </c>
      <c r="ID93">
        <f>IF(HZ93&gt;$IC$18,1000,IF(HZ93=$IC$18,MIN(HZ93:$HZ$220),1000))</f>
        <v>1000</v>
      </c>
      <c r="IG93" s="1">
        <f t="shared" si="104"/>
        <v>0</v>
      </c>
      <c r="IH93" s="1">
        <f t="shared" si="97"/>
        <v>0</v>
      </c>
      <c r="II93" s="1">
        <f t="shared" si="105"/>
        <v>0</v>
      </c>
      <c r="IJ93" s="1">
        <f t="shared" si="106"/>
        <v>0</v>
      </c>
    </row>
    <row r="94" spans="1:244">
      <c r="A94">
        <v>74</v>
      </c>
      <c r="B94" t="str">
        <f t="shared" si="98"/>
        <v/>
      </c>
      <c r="C94" s="2" t="str">
        <f t="shared" si="99"/>
        <v/>
      </c>
      <c r="D94" s="28"/>
      <c r="E94" s="29"/>
      <c r="F94" s="30"/>
      <c r="G94" s="12" t="e">
        <f t="shared" si="86"/>
        <v>#VALUE!</v>
      </c>
      <c r="T94" s="16" t="str">
        <f t="shared" si="87"/>
        <v/>
      </c>
      <c r="U94" s="2">
        <v>74</v>
      </c>
      <c r="V94" s="2">
        <f>HLOOKUP($F$4,'tabulka hodnot'!$D$3:$J$203,'vypocet bodov do rebricka'!U94+1,0)</f>
        <v>50</v>
      </c>
      <c r="Y94" s="1" t="str">
        <f t="shared" si="100"/>
        <v>57-59</v>
      </c>
      <c r="Z94" s="1">
        <f t="shared" si="88"/>
        <v>3</v>
      </c>
      <c r="AA94" s="1" t="str">
        <f t="shared" si="89"/>
        <v>57</v>
      </c>
      <c r="AB94" s="1" t="str">
        <f t="shared" si="90"/>
        <v>59</v>
      </c>
      <c r="AC94">
        <f t="shared" si="91"/>
        <v>63</v>
      </c>
      <c r="AD94" s="1">
        <f t="shared" si="92"/>
        <v>0</v>
      </c>
      <c r="AE94" s="1">
        <f t="shared" si="92"/>
        <v>0</v>
      </c>
      <c r="AF94" s="1">
        <f t="shared" si="92"/>
        <v>0</v>
      </c>
      <c r="AG94" s="1">
        <f t="shared" si="92"/>
        <v>0</v>
      </c>
      <c r="AH94" s="1">
        <f t="shared" si="92"/>
        <v>0</v>
      </c>
      <c r="AI94" s="1">
        <f t="shared" si="92"/>
        <v>0</v>
      </c>
      <c r="AJ94" s="1">
        <f t="shared" si="92"/>
        <v>0</v>
      </c>
      <c r="AK94" s="1">
        <f t="shared" si="92"/>
        <v>0</v>
      </c>
      <c r="AL94" s="1">
        <f t="shared" si="92"/>
        <v>0</v>
      </c>
      <c r="AM94" s="1">
        <f t="shared" si="92"/>
        <v>0</v>
      </c>
      <c r="AN94" s="1">
        <f t="shared" si="92"/>
        <v>0</v>
      </c>
      <c r="AO94" s="1">
        <f t="shared" si="92"/>
        <v>0</v>
      </c>
      <c r="AP94" s="1">
        <f t="shared" si="92"/>
        <v>0</v>
      </c>
      <c r="AQ94" s="1">
        <f t="shared" si="92"/>
        <v>0</v>
      </c>
      <c r="AR94" s="1">
        <f t="shared" si="92"/>
        <v>0</v>
      </c>
      <c r="AS94" s="1">
        <f t="shared" si="92"/>
        <v>0</v>
      </c>
      <c r="AT94" s="1">
        <f t="shared" si="79"/>
        <v>0</v>
      </c>
      <c r="AU94" s="1">
        <f t="shared" si="79"/>
        <v>0</v>
      </c>
      <c r="AV94" s="1">
        <f t="shared" si="79"/>
        <v>0</v>
      </c>
      <c r="AW94" s="1">
        <f t="shared" si="79"/>
        <v>0</v>
      </c>
      <c r="AX94" s="1">
        <f t="shared" si="79"/>
        <v>0</v>
      </c>
      <c r="AY94" s="1">
        <f t="shared" si="79"/>
        <v>0</v>
      </c>
      <c r="AZ94" s="1">
        <f t="shared" si="79"/>
        <v>0</v>
      </c>
      <c r="BA94" s="1">
        <f t="shared" si="79"/>
        <v>0</v>
      </c>
      <c r="BB94" s="1">
        <f t="shared" si="79"/>
        <v>0</v>
      </c>
      <c r="BC94" s="1">
        <f t="shared" si="79"/>
        <v>0</v>
      </c>
      <c r="BD94" s="1">
        <f t="shared" si="79"/>
        <v>0</v>
      </c>
      <c r="BE94" s="1">
        <f t="shared" si="79"/>
        <v>0</v>
      </c>
      <c r="BF94" s="1">
        <f t="shared" si="79"/>
        <v>0</v>
      </c>
      <c r="BG94" s="1">
        <f t="shared" si="79"/>
        <v>0</v>
      </c>
      <c r="BH94" s="1">
        <f t="shared" si="79"/>
        <v>0</v>
      </c>
      <c r="BI94" s="1">
        <f t="shared" si="93"/>
        <v>0</v>
      </c>
      <c r="BJ94" s="1">
        <f t="shared" si="93"/>
        <v>0</v>
      </c>
      <c r="BK94" s="1">
        <f t="shared" si="93"/>
        <v>0</v>
      </c>
      <c r="BL94" s="1">
        <f t="shared" si="93"/>
        <v>0</v>
      </c>
      <c r="BM94" s="1">
        <f t="shared" si="93"/>
        <v>0</v>
      </c>
      <c r="BN94" s="1">
        <f t="shared" si="93"/>
        <v>0</v>
      </c>
      <c r="BO94" s="1">
        <f t="shared" si="93"/>
        <v>0</v>
      </c>
      <c r="BP94" s="1">
        <f t="shared" si="93"/>
        <v>0</v>
      </c>
      <c r="BQ94" s="1">
        <f t="shared" si="93"/>
        <v>0</v>
      </c>
      <c r="BR94" s="1">
        <f t="shared" si="93"/>
        <v>0</v>
      </c>
      <c r="BS94" s="1">
        <f t="shared" si="93"/>
        <v>0</v>
      </c>
      <c r="BT94" s="1">
        <f t="shared" si="93"/>
        <v>0</v>
      </c>
      <c r="BU94" s="1">
        <f t="shared" si="93"/>
        <v>0</v>
      </c>
      <c r="BV94" s="1">
        <f t="shared" si="93"/>
        <v>0</v>
      </c>
      <c r="BW94" s="1">
        <f t="shared" si="93"/>
        <v>0</v>
      </c>
      <c r="BX94" s="1">
        <f t="shared" si="93"/>
        <v>0</v>
      </c>
      <c r="BY94" s="1">
        <f t="shared" si="80"/>
        <v>0</v>
      </c>
      <c r="BZ94" s="1">
        <f t="shared" si="80"/>
        <v>0</v>
      </c>
      <c r="CA94" s="1">
        <f t="shared" si="80"/>
        <v>0</v>
      </c>
      <c r="CB94" s="1">
        <f t="shared" si="80"/>
        <v>0</v>
      </c>
      <c r="CC94" s="1">
        <f t="shared" si="80"/>
        <v>0</v>
      </c>
      <c r="CD94" s="1">
        <f t="shared" si="80"/>
        <v>0</v>
      </c>
      <c r="CE94" s="1">
        <f t="shared" si="80"/>
        <v>0</v>
      </c>
      <c r="CF94" s="1">
        <f t="shared" si="80"/>
        <v>0</v>
      </c>
      <c r="CG94" s="1">
        <f t="shared" si="80"/>
        <v>0</v>
      </c>
      <c r="CH94" s="1">
        <f t="shared" si="80"/>
        <v>63</v>
      </c>
      <c r="CI94" s="1">
        <f t="shared" si="80"/>
        <v>63</v>
      </c>
      <c r="CJ94" s="1">
        <f t="shared" si="80"/>
        <v>63</v>
      </c>
      <c r="CK94" s="1">
        <f t="shared" si="80"/>
        <v>0</v>
      </c>
      <c r="CL94" s="1">
        <f t="shared" si="80"/>
        <v>0</v>
      </c>
      <c r="CM94" s="1">
        <f t="shared" si="80"/>
        <v>0</v>
      </c>
      <c r="CN94" s="1">
        <f t="shared" si="80"/>
        <v>0</v>
      </c>
      <c r="CO94" s="1">
        <f t="shared" si="75"/>
        <v>0</v>
      </c>
      <c r="CP94" s="1">
        <f t="shared" si="75"/>
        <v>0</v>
      </c>
      <c r="CQ94" s="1">
        <f t="shared" si="75"/>
        <v>0</v>
      </c>
      <c r="CR94" s="1">
        <f t="shared" si="75"/>
        <v>0</v>
      </c>
      <c r="CS94" s="1">
        <f t="shared" si="75"/>
        <v>0</v>
      </c>
      <c r="CT94" s="1">
        <f t="shared" si="75"/>
        <v>0</v>
      </c>
      <c r="CU94" s="1">
        <f t="shared" si="75"/>
        <v>0</v>
      </c>
      <c r="CV94" s="1">
        <f t="shared" si="75"/>
        <v>0</v>
      </c>
      <c r="CW94" s="1">
        <f t="shared" si="75"/>
        <v>0</v>
      </c>
      <c r="CX94" s="1">
        <f t="shared" si="75"/>
        <v>0</v>
      </c>
      <c r="CY94" s="1">
        <f t="shared" si="75"/>
        <v>0</v>
      </c>
      <c r="CZ94" s="1">
        <f t="shared" si="75"/>
        <v>0</v>
      </c>
      <c r="DA94" s="1">
        <f t="shared" si="75"/>
        <v>0</v>
      </c>
      <c r="DB94" s="1">
        <f t="shared" si="75"/>
        <v>0</v>
      </c>
      <c r="DC94" s="1">
        <f t="shared" si="81"/>
        <v>0</v>
      </c>
      <c r="DD94" s="1">
        <f t="shared" si="81"/>
        <v>0</v>
      </c>
      <c r="DE94" s="1">
        <f t="shared" si="81"/>
        <v>0</v>
      </c>
      <c r="DF94" s="1">
        <f t="shared" si="81"/>
        <v>0</v>
      </c>
      <c r="DG94" s="1">
        <f t="shared" si="81"/>
        <v>0</v>
      </c>
      <c r="DH94" s="1">
        <f t="shared" si="81"/>
        <v>0</v>
      </c>
      <c r="DI94" s="1">
        <f t="shared" si="81"/>
        <v>0</v>
      </c>
      <c r="DJ94" s="1">
        <f t="shared" si="81"/>
        <v>0</v>
      </c>
      <c r="DK94" s="1">
        <f t="shared" si="81"/>
        <v>0</v>
      </c>
      <c r="DL94" s="1">
        <f t="shared" si="81"/>
        <v>0</v>
      </c>
      <c r="DM94" s="1">
        <f t="shared" si="81"/>
        <v>0</v>
      </c>
      <c r="DN94" s="1">
        <f t="shared" si="81"/>
        <v>0</v>
      </c>
      <c r="DO94" s="1">
        <f t="shared" si="81"/>
        <v>0</v>
      </c>
      <c r="DP94" s="1">
        <f t="shared" si="81"/>
        <v>0</v>
      </c>
      <c r="DQ94" s="1">
        <f t="shared" si="81"/>
        <v>0</v>
      </c>
      <c r="DR94" s="1">
        <f t="shared" si="81"/>
        <v>0</v>
      </c>
      <c r="DS94" s="1">
        <f t="shared" si="82"/>
        <v>0</v>
      </c>
      <c r="DT94" s="1">
        <f t="shared" si="82"/>
        <v>0</v>
      </c>
      <c r="DU94" s="1">
        <f t="shared" si="82"/>
        <v>0</v>
      </c>
      <c r="DV94" s="1">
        <f t="shared" si="82"/>
        <v>0</v>
      </c>
      <c r="DW94" s="1">
        <f t="shared" si="82"/>
        <v>0</v>
      </c>
      <c r="DX94" s="1">
        <f t="shared" si="82"/>
        <v>0</v>
      </c>
      <c r="DY94" s="1">
        <f t="shared" si="82"/>
        <v>0</v>
      </c>
      <c r="DZ94" s="1">
        <f t="shared" si="82"/>
        <v>0</v>
      </c>
      <c r="EA94" s="1">
        <f t="shared" si="82"/>
        <v>0</v>
      </c>
      <c r="EB94" s="1">
        <f t="shared" si="82"/>
        <v>0</v>
      </c>
      <c r="EC94" s="1">
        <f t="shared" si="82"/>
        <v>0</v>
      </c>
      <c r="ED94" s="1">
        <f t="shared" si="82"/>
        <v>0</v>
      </c>
      <c r="EE94" s="1">
        <f t="shared" si="82"/>
        <v>0</v>
      </c>
      <c r="EF94" s="1">
        <f t="shared" si="82"/>
        <v>0</v>
      </c>
      <c r="EG94" s="1">
        <f t="shared" si="82"/>
        <v>0</v>
      </c>
      <c r="EH94" s="1">
        <f t="shared" si="82"/>
        <v>0</v>
      </c>
      <c r="EI94" s="1">
        <f t="shared" si="76"/>
        <v>0</v>
      </c>
      <c r="EJ94" s="1">
        <f t="shared" si="76"/>
        <v>0</v>
      </c>
      <c r="EK94" s="1">
        <f t="shared" si="76"/>
        <v>0</v>
      </c>
      <c r="EL94" s="1">
        <f t="shared" si="76"/>
        <v>0</v>
      </c>
      <c r="EM94" s="1">
        <f t="shared" si="76"/>
        <v>0</v>
      </c>
      <c r="EN94" s="1">
        <f t="shared" si="76"/>
        <v>0</v>
      </c>
      <c r="EO94" s="1">
        <f t="shared" si="76"/>
        <v>0</v>
      </c>
      <c r="EP94" s="1">
        <f t="shared" si="76"/>
        <v>0</v>
      </c>
      <c r="EQ94" s="1">
        <f t="shared" si="76"/>
        <v>0</v>
      </c>
      <c r="ER94" s="1">
        <f t="shared" si="76"/>
        <v>0</v>
      </c>
      <c r="ES94" s="1">
        <f t="shared" si="76"/>
        <v>0</v>
      </c>
      <c r="ET94" s="1">
        <f t="shared" si="76"/>
        <v>0</v>
      </c>
      <c r="EU94" s="1">
        <f t="shared" si="76"/>
        <v>0</v>
      </c>
      <c r="EV94" s="1">
        <f t="shared" si="76"/>
        <v>0</v>
      </c>
      <c r="EW94" s="1">
        <f t="shared" si="76"/>
        <v>0</v>
      </c>
      <c r="EX94" s="1">
        <f t="shared" si="76"/>
        <v>0</v>
      </c>
      <c r="EY94" s="1">
        <f t="shared" si="77"/>
        <v>0</v>
      </c>
      <c r="EZ94" s="1">
        <f t="shared" si="77"/>
        <v>0</v>
      </c>
      <c r="FA94" s="1">
        <f t="shared" si="77"/>
        <v>0</v>
      </c>
      <c r="FB94" s="1">
        <f t="shared" si="77"/>
        <v>0</v>
      </c>
      <c r="FC94" s="1">
        <f t="shared" si="77"/>
        <v>0</v>
      </c>
      <c r="FD94" s="1">
        <f t="shared" si="77"/>
        <v>0</v>
      </c>
      <c r="FE94" s="1">
        <f t="shared" si="77"/>
        <v>0</v>
      </c>
      <c r="FF94" s="1">
        <f t="shared" si="77"/>
        <v>0</v>
      </c>
      <c r="FG94" s="1">
        <f t="shared" si="77"/>
        <v>0</v>
      </c>
      <c r="FH94" s="1">
        <f t="shared" si="77"/>
        <v>0</v>
      </c>
      <c r="FI94" s="1">
        <f t="shared" si="77"/>
        <v>0</v>
      </c>
      <c r="FJ94" s="1">
        <f t="shared" si="77"/>
        <v>0</v>
      </c>
      <c r="FK94" s="1">
        <f t="shared" si="77"/>
        <v>0</v>
      </c>
      <c r="FL94" s="1">
        <f t="shared" si="77"/>
        <v>0</v>
      </c>
      <c r="FM94" s="1">
        <f t="shared" si="77"/>
        <v>0</v>
      </c>
      <c r="FN94" s="1">
        <f t="shared" si="77"/>
        <v>0</v>
      </c>
      <c r="FO94" s="1">
        <f t="shared" si="94"/>
        <v>0</v>
      </c>
      <c r="FP94" s="1">
        <f t="shared" si="94"/>
        <v>0</v>
      </c>
      <c r="FQ94" s="1">
        <f t="shared" si="94"/>
        <v>0</v>
      </c>
      <c r="FR94" s="1">
        <f t="shared" si="94"/>
        <v>0</v>
      </c>
      <c r="FS94" s="1">
        <f t="shared" si="94"/>
        <v>0</v>
      </c>
      <c r="FT94" s="1">
        <f t="shared" si="94"/>
        <v>0</v>
      </c>
      <c r="FU94" s="1">
        <f t="shared" si="94"/>
        <v>0</v>
      </c>
      <c r="FV94" s="1">
        <f t="shared" si="94"/>
        <v>0</v>
      </c>
      <c r="FW94" s="1">
        <f t="shared" si="94"/>
        <v>0</v>
      </c>
      <c r="FX94" s="1">
        <f t="shared" si="94"/>
        <v>0</v>
      </c>
      <c r="FY94" s="1">
        <f t="shared" si="94"/>
        <v>0</v>
      </c>
      <c r="FZ94" s="1">
        <f t="shared" si="83"/>
        <v>0</v>
      </c>
      <c r="GA94" s="1">
        <f t="shared" si="83"/>
        <v>0</v>
      </c>
      <c r="GB94" s="1">
        <f t="shared" si="83"/>
        <v>0</v>
      </c>
      <c r="GC94" s="1">
        <f t="shared" si="83"/>
        <v>0</v>
      </c>
      <c r="GD94" s="1">
        <f t="shared" si="83"/>
        <v>0</v>
      </c>
      <c r="GE94" s="1">
        <f t="shared" si="83"/>
        <v>0</v>
      </c>
      <c r="GF94" s="1">
        <f t="shared" si="78"/>
        <v>0</v>
      </c>
      <c r="GG94" s="1">
        <f t="shared" si="78"/>
        <v>0</v>
      </c>
      <c r="GH94" s="1">
        <f t="shared" si="78"/>
        <v>0</v>
      </c>
      <c r="GI94" s="1">
        <f t="shared" si="78"/>
        <v>0</v>
      </c>
      <c r="GJ94" s="1">
        <f t="shared" si="78"/>
        <v>0</v>
      </c>
      <c r="GK94" s="1">
        <f t="shared" si="78"/>
        <v>0</v>
      </c>
      <c r="GL94" s="1">
        <f t="shared" si="78"/>
        <v>0</v>
      </c>
      <c r="GM94" s="1">
        <f t="shared" si="78"/>
        <v>0</v>
      </c>
      <c r="GN94" s="1">
        <f t="shared" si="78"/>
        <v>0</v>
      </c>
      <c r="GO94" s="1">
        <f t="shared" si="78"/>
        <v>0</v>
      </c>
      <c r="GP94" s="1">
        <f t="shared" si="78"/>
        <v>0</v>
      </c>
      <c r="GQ94" s="1">
        <f t="shared" si="78"/>
        <v>0</v>
      </c>
      <c r="GR94" s="1">
        <f t="shared" si="78"/>
        <v>0</v>
      </c>
      <c r="GS94" s="1">
        <f t="shared" si="78"/>
        <v>0</v>
      </c>
      <c r="GT94" s="1">
        <f t="shared" si="78"/>
        <v>0</v>
      </c>
      <c r="GU94" s="1">
        <f t="shared" si="78"/>
        <v>0</v>
      </c>
      <c r="GV94" s="1">
        <f t="shared" si="95"/>
        <v>0</v>
      </c>
      <c r="GW94" s="1">
        <f t="shared" si="95"/>
        <v>0</v>
      </c>
      <c r="GX94" s="1">
        <f t="shared" si="95"/>
        <v>0</v>
      </c>
      <c r="GY94" s="1">
        <f t="shared" si="95"/>
        <v>0</v>
      </c>
      <c r="GZ94" s="1">
        <f t="shared" si="95"/>
        <v>0</v>
      </c>
      <c r="HA94" s="1">
        <f t="shared" si="95"/>
        <v>0</v>
      </c>
      <c r="HB94" s="1">
        <f t="shared" si="84"/>
        <v>0</v>
      </c>
      <c r="HC94" s="1">
        <f t="shared" si="84"/>
        <v>0</v>
      </c>
      <c r="HD94" s="1">
        <f t="shared" si="84"/>
        <v>0</v>
      </c>
      <c r="HE94" s="1">
        <f t="shared" si="84"/>
        <v>0</v>
      </c>
      <c r="HF94" s="1">
        <f t="shared" si="84"/>
        <v>0</v>
      </c>
      <c r="HG94" s="1">
        <f t="shared" si="84"/>
        <v>0</v>
      </c>
      <c r="HH94" s="1">
        <f t="shared" si="84"/>
        <v>0</v>
      </c>
      <c r="HI94" s="1">
        <f t="shared" si="84"/>
        <v>0</v>
      </c>
      <c r="HJ94" s="1">
        <f t="shared" si="84"/>
        <v>0</v>
      </c>
      <c r="HK94" s="1">
        <f t="shared" si="84"/>
        <v>0</v>
      </c>
      <c r="HL94" s="1">
        <f t="shared" si="85"/>
        <v>0</v>
      </c>
      <c r="HM94" s="1">
        <f t="shared" si="85"/>
        <v>0</v>
      </c>
      <c r="HN94" s="1">
        <f t="shared" si="85"/>
        <v>0</v>
      </c>
      <c r="HO94" s="1">
        <f t="shared" si="85"/>
        <v>0</v>
      </c>
      <c r="HP94" s="1">
        <f t="shared" si="85"/>
        <v>0</v>
      </c>
      <c r="HQ94" s="1">
        <f t="shared" si="85"/>
        <v>0</v>
      </c>
      <c r="HR94" s="1">
        <f t="shared" si="85"/>
        <v>0</v>
      </c>
      <c r="HS94" s="1">
        <f t="shared" si="85"/>
        <v>0</v>
      </c>
      <c r="HT94" s="1">
        <f t="shared" si="85"/>
        <v>0</v>
      </c>
      <c r="HU94" s="1">
        <f t="shared" si="85"/>
        <v>0</v>
      </c>
      <c r="HW94">
        <v>74</v>
      </c>
      <c r="HX94" s="15">
        <f t="shared" si="101"/>
        <v>0</v>
      </c>
      <c r="HY94">
        <f t="shared" si="45"/>
        <v>0</v>
      </c>
      <c r="HZ94" s="1" t="str">
        <f t="shared" si="102"/>
        <v/>
      </c>
      <c r="IA94" s="1">
        <f t="shared" si="103"/>
        <v>0</v>
      </c>
      <c r="IB94" t="str">
        <f t="shared" si="107"/>
        <v/>
      </c>
      <c r="IC94" t="str">
        <f t="shared" si="96"/>
        <v/>
      </c>
      <c r="ID94">
        <f>IF(HZ94&gt;$IC$18,1000,IF(HZ94=$IC$18,MIN(HZ94:$HZ$220),1000))</f>
        <v>1000</v>
      </c>
      <c r="IG94" s="1">
        <f t="shared" si="104"/>
        <v>0</v>
      </c>
      <c r="IH94" s="1">
        <f t="shared" si="97"/>
        <v>0</v>
      </c>
      <c r="II94" s="1">
        <f t="shared" si="105"/>
        <v>0</v>
      </c>
      <c r="IJ94" s="1">
        <f t="shared" si="106"/>
        <v>0</v>
      </c>
    </row>
    <row r="95" spans="1:244">
      <c r="A95">
        <v>75</v>
      </c>
      <c r="B95" t="str">
        <f t="shared" si="98"/>
        <v/>
      </c>
      <c r="C95" s="2" t="str">
        <f t="shared" si="99"/>
        <v/>
      </c>
      <c r="D95" s="28"/>
      <c r="E95" s="29"/>
      <c r="F95" s="30"/>
      <c r="G95" s="12" t="e">
        <f t="shared" si="86"/>
        <v>#VALUE!</v>
      </c>
      <c r="T95" s="16" t="str">
        <f t="shared" si="87"/>
        <v/>
      </c>
      <c r="U95" s="2">
        <v>75</v>
      </c>
      <c r="V95" s="2">
        <f>HLOOKUP($F$4,'tabulka hodnot'!$D$3:$J$203,'vypocet bodov do rebricka'!U95+1,0)</f>
        <v>50</v>
      </c>
      <c r="Y95" s="1" t="str">
        <f t="shared" si="100"/>
        <v>57-59</v>
      </c>
      <c r="Z95" s="1">
        <f t="shared" si="88"/>
        <v>3</v>
      </c>
      <c r="AA95" s="1" t="str">
        <f t="shared" si="89"/>
        <v>57</v>
      </c>
      <c r="AB95" s="1" t="str">
        <f t="shared" si="90"/>
        <v>59</v>
      </c>
      <c r="AC95">
        <f t="shared" si="91"/>
        <v>63</v>
      </c>
      <c r="AD95" s="1">
        <f t="shared" si="92"/>
        <v>0</v>
      </c>
      <c r="AE95" s="1">
        <f t="shared" si="92"/>
        <v>0</v>
      </c>
      <c r="AF95" s="1">
        <f t="shared" si="92"/>
        <v>0</v>
      </c>
      <c r="AG95" s="1">
        <f t="shared" si="92"/>
        <v>0</v>
      </c>
      <c r="AH95" s="1">
        <f t="shared" si="92"/>
        <v>0</v>
      </c>
      <c r="AI95" s="1">
        <f t="shared" si="92"/>
        <v>0</v>
      </c>
      <c r="AJ95" s="1">
        <f t="shared" si="92"/>
        <v>0</v>
      </c>
      <c r="AK95" s="1">
        <f t="shared" si="92"/>
        <v>0</v>
      </c>
      <c r="AL95" s="1">
        <f t="shared" si="92"/>
        <v>0</v>
      </c>
      <c r="AM95" s="1">
        <f t="shared" si="92"/>
        <v>0</v>
      </c>
      <c r="AN95" s="1">
        <f t="shared" si="92"/>
        <v>0</v>
      </c>
      <c r="AO95" s="1">
        <f t="shared" si="92"/>
        <v>0</v>
      </c>
      <c r="AP95" s="1">
        <f t="shared" si="92"/>
        <v>0</v>
      </c>
      <c r="AQ95" s="1">
        <f t="shared" si="92"/>
        <v>0</v>
      </c>
      <c r="AR95" s="1">
        <f t="shared" si="92"/>
        <v>0</v>
      </c>
      <c r="AS95" s="1">
        <f t="shared" si="92"/>
        <v>0</v>
      </c>
      <c r="AT95" s="1">
        <f t="shared" si="79"/>
        <v>0</v>
      </c>
      <c r="AU95" s="1">
        <f t="shared" si="79"/>
        <v>0</v>
      </c>
      <c r="AV95" s="1">
        <f t="shared" si="79"/>
        <v>0</v>
      </c>
      <c r="AW95" s="1">
        <f t="shared" si="79"/>
        <v>0</v>
      </c>
      <c r="AX95" s="1">
        <f t="shared" si="79"/>
        <v>0</v>
      </c>
      <c r="AY95" s="1">
        <f t="shared" si="79"/>
        <v>0</v>
      </c>
      <c r="AZ95" s="1">
        <f t="shared" si="79"/>
        <v>0</v>
      </c>
      <c r="BA95" s="1">
        <f t="shared" si="79"/>
        <v>0</v>
      </c>
      <c r="BB95" s="1">
        <f t="shared" si="79"/>
        <v>0</v>
      </c>
      <c r="BC95" s="1">
        <f t="shared" si="79"/>
        <v>0</v>
      </c>
      <c r="BD95" s="1">
        <f t="shared" si="79"/>
        <v>0</v>
      </c>
      <c r="BE95" s="1">
        <f t="shared" si="79"/>
        <v>0</v>
      </c>
      <c r="BF95" s="1">
        <f t="shared" si="79"/>
        <v>0</v>
      </c>
      <c r="BG95" s="1">
        <f t="shared" si="79"/>
        <v>0</v>
      </c>
      <c r="BH95" s="1">
        <f t="shared" si="79"/>
        <v>0</v>
      </c>
      <c r="BI95" s="1">
        <f t="shared" si="93"/>
        <v>0</v>
      </c>
      <c r="BJ95" s="1">
        <f t="shared" si="93"/>
        <v>0</v>
      </c>
      <c r="BK95" s="1">
        <f t="shared" si="93"/>
        <v>0</v>
      </c>
      <c r="BL95" s="1">
        <f t="shared" si="93"/>
        <v>0</v>
      </c>
      <c r="BM95" s="1">
        <f t="shared" si="93"/>
        <v>0</v>
      </c>
      <c r="BN95" s="1">
        <f t="shared" si="93"/>
        <v>0</v>
      </c>
      <c r="BO95" s="1">
        <f t="shared" si="93"/>
        <v>0</v>
      </c>
      <c r="BP95" s="1">
        <f t="shared" si="93"/>
        <v>0</v>
      </c>
      <c r="BQ95" s="1">
        <f t="shared" si="93"/>
        <v>0</v>
      </c>
      <c r="BR95" s="1">
        <f t="shared" si="93"/>
        <v>0</v>
      </c>
      <c r="BS95" s="1">
        <f t="shared" si="93"/>
        <v>0</v>
      </c>
      <c r="BT95" s="1">
        <f t="shared" si="93"/>
        <v>0</v>
      </c>
      <c r="BU95" s="1">
        <f t="shared" si="93"/>
        <v>0</v>
      </c>
      <c r="BV95" s="1">
        <f t="shared" si="93"/>
        <v>0</v>
      </c>
      <c r="BW95" s="1">
        <f t="shared" si="93"/>
        <v>0</v>
      </c>
      <c r="BX95" s="1">
        <f t="shared" si="93"/>
        <v>0</v>
      </c>
      <c r="BY95" s="1">
        <f t="shared" si="80"/>
        <v>0</v>
      </c>
      <c r="BZ95" s="1">
        <f t="shared" si="80"/>
        <v>0</v>
      </c>
      <c r="CA95" s="1">
        <f t="shared" si="80"/>
        <v>0</v>
      </c>
      <c r="CB95" s="1">
        <f t="shared" si="80"/>
        <v>0</v>
      </c>
      <c r="CC95" s="1">
        <f t="shared" si="80"/>
        <v>0</v>
      </c>
      <c r="CD95" s="1">
        <f t="shared" si="80"/>
        <v>0</v>
      </c>
      <c r="CE95" s="1">
        <f t="shared" si="80"/>
        <v>0</v>
      </c>
      <c r="CF95" s="1">
        <f t="shared" si="80"/>
        <v>0</v>
      </c>
      <c r="CG95" s="1">
        <f t="shared" si="80"/>
        <v>0</v>
      </c>
      <c r="CH95" s="1">
        <f t="shared" si="80"/>
        <v>63</v>
      </c>
      <c r="CI95" s="1">
        <f t="shared" si="80"/>
        <v>63</v>
      </c>
      <c r="CJ95" s="1">
        <f t="shared" si="80"/>
        <v>63</v>
      </c>
      <c r="CK95" s="1">
        <f t="shared" si="80"/>
        <v>0</v>
      </c>
      <c r="CL95" s="1">
        <f t="shared" si="80"/>
        <v>0</v>
      </c>
      <c r="CM95" s="1">
        <f t="shared" si="80"/>
        <v>0</v>
      </c>
      <c r="CN95" s="1">
        <f t="shared" si="80"/>
        <v>0</v>
      </c>
      <c r="CO95" s="1">
        <f t="shared" si="75"/>
        <v>0</v>
      </c>
      <c r="CP95" s="1">
        <f t="shared" si="75"/>
        <v>0</v>
      </c>
      <c r="CQ95" s="1">
        <f t="shared" si="75"/>
        <v>0</v>
      </c>
      <c r="CR95" s="1">
        <f t="shared" si="75"/>
        <v>0</v>
      </c>
      <c r="CS95" s="1">
        <f t="shared" si="75"/>
        <v>0</v>
      </c>
      <c r="CT95" s="1">
        <f t="shared" si="75"/>
        <v>0</v>
      </c>
      <c r="CU95" s="1">
        <f t="shared" si="75"/>
        <v>0</v>
      </c>
      <c r="CV95" s="1">
        <f t="shared" si="75"/>
        <v>0</v>
      </c>
      <c r="CW95" s="1">
        <f t="shared" si="75"/>
        <v>0</v>
      </c>
      <c r="CX95" s="1">
        <f t="shared" si="75"/>
        <v>0</v>
      </c>
      <c r="CY95" s="1">
        <f t="shared" si="75"/>
        <v>0</v>
      </c>
      <c r="CZ95" s="1">
        <f t="shared" si="75"/>
        <v>0</v>
      </c>
      <c r="DA95" s="1">
        <f t="shared" si="75"/>
        <v>0</v>
      </c>
      <c r="DB95" s="1">
        <f t="shared" si="75"/>
        <v>0</v>
      </c>
      <c r="DC95" s="1">
        <f t="shared" si="81"/>
        <v>0</v>
      </c>
      <c r="DD95" s="1">
        <f t="shared" si="81"/>
        <v>0</v>
      </c>
      <c r="DE95" s="1">
        <f t="shared" si="81"/>
        <v>0</v>
      </c>
      <c r="DF95" s="1">
        <f t="shared" si="81"/>
        <v>0</v>
      </c>
      <c r="DG95" s="1">
        <f t="shared" si="81"/>
        <v>0</v>
      </c>
      <c r="DH95" s="1">
        <f t="shared" si="81"/>
        <v>0</v>
      </c>
      <c r="DI95" s="1">
        <f t="shared" si="81"/>
        <v>0</v>
      </c>
      <c r="DJ95" s="1">
        <f t="shared" si="81"/>
        <v>0</v>
      </c>
      <c r="DK95" s="1">
        <f t="shared" si="81"/>
        <v>0</v>
      </c>
      <c r="DL95" s="1">
        <f t="shared" si="81"/>
        <v>0</v>
      </c>
      <c r="DM95" s="1">
        <f t="shared" si="81"/>
        <v>0</v>
      </c>
      <c r="DN95" s="1">
        <f t="shared" si="81"/>
        <v>0</v>
      </c>
      <c r="DO95" s="1">
        <f t="shared" si="81"/>
        <v>0</v>
      </c>
      <c r="DP95" s="1">
        <f t="shared" si="81"/>
        <v>0</v>
      </c>
      <c r="DQ95" s="1">
        <f t="shared" si="81"/>
        <v>0</v>
      </c>
      <c r="DR95" s="1">
        <f t="shared" si="81"/>
        <v>0</v>
      </c>
      <c r="DS95" s="1">
        <f t="shared" si="82"/>
        <v>0</v>
      </c>
      <c r="DT95" s="1">
        <f t="shared" si="82"/>
        <v>0</v>
      </c>
      <c r="DU95" s="1">
        <f t="shared" si="82"/>
        <v>0</v>
      </c>
      <c r="DV95" s="1">
        <f t="shared" si="82"/>
        <v>0</v>
      </c>
      <c r="DW95" s="1">
        <f t="shared" si="82"/>
        <v>0</v>
      </c>
      <c r="DX95" s="1">
        <f t="shared" si="82"/>
        <v>0</v>
      </c>
      <c r="DY95" s="1">
        <f t="shared" si="82"/>
        <v>0</v>
      </c>
      <c r="DZ95" s="1">
        <f t="shared" si="82"/>
        <v>0</v>
      </c>
      <c r="EA95" s="1">
        <f t="shared" si="82"/>
        <v>0</v>
      </c>
      <c r="EB95" s="1">
        <f t="shared" si="82"/>
        <v>0</v>
      </c>
      <c r="EC95" s="1">
        <f t="shared" si="82"/>
        <v>0</v>
      </c>
      <c r="ED95" s="1">
        <f t="shared" si="82"/>
        <v>0</v>
      </c>
      <c r="EE95" s="1">
        <f t="shared" si="82"/>
        <v>0</v>
      </c>
      <c r="EF95" s="1">
        <f t="shared" si="82"/>
        <v>0</v>
      </c>
      <c r="EG95" s="1">
        <f t="shared" si="82"/>
        <v>0</v>
      </c>
      <c r="EH95" s="1">
        <f t="shared" si="82"/>
        <v>0</v>
      </c>
      <c r="EI95" s="1">
        <f t="shared" si="76"/>
        <v>0</v>
      </c>
      <c r="EJ95" s="1">
        <f t="shared" si="76"/>
        <v>0</v>
      </c>
      <c r="EK95" s="1">
        <f t="shared" si="76"/>
        <v>0</v>
      </c>
      <c r="EL95" s="1">
        <f t="shared" si="76"/>
        <v>0</v>
      </c>
      <c r="EM95" s="1">
        <f t="shared" si="76"/>
        <v>0</v>
      </c>
      <c r="EN95" s="1">
        <f t="shared" si="76"/>
        <v>0</v>
      </c>
      <c r="EO95" s="1">
        <f t="shared" si="76"/>
        <v>0</v>
      </c>
      <c r="EP95" s="1">
        <f t="shared" si="76"/>
        <v>0</v>
      </c>
      <c r="EQ95" s="1">
        <f t="shared" si="76"/>
        <v>0</v>
      </c>
      <c r="ER95" s="1">
        <f t="shared" si="76"/>
        <v>0</v>
      </c>
      <c r="ES95" s="1">
        <f t="shared" si="76"/>
        <v>0</v>
      </c>
      <c r="ET95" s="1">
        <f t="shared" si="76"/>
        <v>0</v>
      </c>
      <c r="EU95" s="1">
        <f t="shared" si="76"/>
        <v>0</v>
      </c>
      <c r="EV95" s="1">
        <f t="shared" si="76"/>
        <v>0</v>
      </c>
      <c r="EW95" s="1">
        <f t="shared" si="76"/>
        <v>0</v>
      </c>
      <c r="EX95" s="1">
        <f t="shared" si="76"/>
        <v>0</v>
      </c>
      <c r="EY95" s="1">
        <f t="shared" si="77"/>
        <v>0</v>
      </c>
      <c r="EZ95" s="1">
        <f t="shared" si="77"/>
        <v>0</v>
      </c>
      <c r="FA95" s="1">
        <f t="shared" si="77"/>
        <v>0</v>
      </c>
      <c r="FB95" s="1">
        <f t="shared" si="77"/>
        <v>0</v>
      </c>
      <c r="FC95" s="1">
        <f t="shared" si="77"/>
        <v>0</v>
      </c>
      <c r="FD95" s="1">
        <f t="shared" si="77"/>
        <v>0</v>
      </c>
      <c r="FE95" s="1">
        <f t="shared" si="77"/>
        <v>0</v>
      </c>
      <c r="FF95" s="1">
        <f t="shared" si="77"/>
        <v>0</v>
      </c>
      <c r="FG95" s="1">
        <f t="shared" si="77"/>
        <v>0</v>
      </c>
      <c r="FH95" s="1">
        <f t="shared" si="77"/>
        <v>0</v>
      </c>
      <c r="FI95" s="1">
        <f t="shared" si="77"/>
        <v>0</v>
      </c>
      <c r="FJ95" s="1">
        <f t="shared" si="77"/>
        <v>0</v>
      </c>
      <c r="FK95" s="1">
        <f t="shared" si="77"/>
        <v>0</v>
      </c>
      <c r="FL95" s="1">
        <f t="shared" si="77"/>
        <v>0</v>
      </c>
      <c r="FM95" s="1">
        <f t="shared" si="77"/>
        <v>0</v>
      </c>
      <c r="FN95" s="1">
        <f t="shared" si="77"/>
        <v>0</v>
      </c>
      <c r="FO95" s="1">
        <f t="shared" si="94"/>
        <v>0</v>
      </c>
      <c r="FP95" s="1">
        <f t="shared" si="94"/>
        <v>0</v>
      </c>
      <c r="FQ95" s="1">
        <f t="shared" si="94"/>
        <v>0</v>
      </c>
      <c r="FR95" s="1">
        <f t="shared" si="94"/>
        <v>0</v>
      </c>
      <c r="FS95" s="1">
        <f t="shared" si="94"/>
        <v>0</v>
      </c>
      <c r="FT95" s="1">
        <f t="shared" si="94"/>
        <v>0</v>
      </c>
      <c r="FU95" s="1">
        <f t="shared" si="94"/>
        <v>0</v>
      </c>
      <c r="FV95" s="1">
        <f t="shared" si="94"/>
        <v>0</v>
      </c>
      <c r="FW95" s="1">
        <f t="shared" si="94"/>
        <v>0</v>
      </c>
      <c r="FX95" s="1">
        <f t="shared" si="94"/>
        <v>0</v>
      </c>
      <c r="FY95" s="1">
        <f t="shared" si="94"/>
        <v>0</v>
      </c>
      <c r="FZ95" s="1">
        <f t="shared" si="83"/>
        <v>0</v>
      </c>
      <c r="GA95" s="1">
        <f t="shared" si="83"/>
        <v>0</v>
      </c>
      <c r="GB95" s="1">
        <f t="shared" si="83"/>
        <v>0</v>
      </c>
      <c r="GC95" s="1">
        <f t="shared" si="83"/>
        <v>0</v>
      </c>
      <c r="GD95" s="1">
        <f t="shared" si="83"/>
        <v>0</v>
      </c>
      <c r="GE95" s="1">
        <f t="shared" si="83"/>
        <v>0</v>
      </c>
      <c r="GF95" s="1">
        <f t="shared" si="78"/>
        <v>0</v>
      </c>
      <c r="GG95" s="1">
        <f t="shared" si="78"/>
        <v>0</v>
      </c>
      <c r="GH95" s="1">
        <f t="shared" si="78"/>
        <v>0</v>
      </c>
      <c r="GI95" s="1">
        <f t="shared" si="78"/>
        <v>0</v>
      </c>
      <c r="GJ95" s="1">
        <f t="shared" si="78"/>
        <v>0</v>
      </c>
      <c r="GK95" s="1">
        <f t="shared" si="78"/>
        <v>0</v>
      </c>
      <c r="GL95" s="1">
        <f t="shared" si="78"/>
        <v>0</v>
      </c>
      <c r="GM95" s="1">
        <f t="shared" si="78"/>
        <v>0</v>
      </c>
      <c r="GN95" s="1">
        <f t="shared" si="78"/>
        <v>0</v>
      </c>
      <c r="GO95" s="1">
        <f t="shared" si="78"/>
        <v>0</v>
      </c>
      <c r="GP95" s="1">
        <f t="shared" si="78"/>
        <v>0</v>
      </c>
      <c r="GQ95" s="1">
        <f t="shared" si="78"/>
        <v>0</v>
      </c>
      <c r="GR95" s="1">
        <f t="shared" si="78"/>
        <v>0</v>
      </c>
      <c r="GS95" s="1">
        <f t="shared" si="78"/>
        <v>0</v>
      </c>
      <c r="GT95" s="1">
        <f t="shared" si="78"/>
        <v>0</v>
      </c>
      <c r="GU95" s="1">
        <f t="shared" si="78"/>
        <v>0</v>
      </c>
      <c r="GV95" s="1">
        <f t="shared" si="95"/>
        <v>0</v>
      </c>
      <c r="GW95" s="1">
        <f t="shared" si="95"/>
        <v>0</v>
      </c>
      <c r="GX95" s="1">
        <f t="shared" si="95"/>
        <v>0</v>
      </c>
      <c r="GY95" s="1">
        <f t="shared" si="95"/>
        <v>0</v>
      </c>
      <c r="GZ95" s="1">
        <f t="shared" si="95"/>
        <v>0</v>
      </c>
      <c r="HA95" s="1">
        <f t="shared" si="95"/>
        <v>0</v>
      </c>
      <c r="HB95" s="1">
        <f t="shared" si="84"/>
        <v>0</v>
      </c>
      <c r="HC95" s="1">
        <f t="shared" si="84"/>
        <v>0</v>
      </c>
      <c r="HD95" s="1">
        <f t="shared" si="84"/>
        <v>0</v>
      </c>
      <c r="HE95" s="1">
        <f t="shared" si="84"/>
        <v>0</v>
      </c>
      <c r="HF95" s="1">
        <f t="shared" si="84"/>
        <v>0</v>
      </c>
      <c r="HG95" s="1">
        <f t="shared" si="84"/>
        <v>0</v>
      </c>
      <c r="HH95" s="1">
        <f t="shared" si="84"/>
        <v>0</v>
      </c>
      <c r="HI95" s="1">
        <f t="shared" si="84"/>
        <v>0</v>
      </c>
      <c r="HJ95" s="1">
        <f t="shared" si="84"/>
        <v>0</v>
      </c>
      <c r="HK95" s="1">
        <f t="shared" si="84"/>
        <v>0</v>
      </c>
      <c r="HL95" s="1">
        <f t="shared" si="85"/>
        <v>0</v>
      </c>
      <c r="HM95" s="1">
        <f t="shared" si="85"/>
        <v>0</v>
      </c>
      <c r="HN95" s="1">
        <f t="shared" si="85"/>
        <v>0</v>
      </c>
      <c r="HO95" s="1">
        <f t="shared" si="85"/>
        <v>0</v>
      </c>
      <c r="HP95" s="1">
        <f t="shared" si="85"/>
        <v>0</v>
      </c>
      <c r="HQ95" s="1">
        <f t="shared" si="85"/>
        <v>0</v>
      </c>
      <c r="HR95" s="1">
        <f t="shared" si="85"/>
        <v>0</v>
      </c>
      <c r="HS95" s="1">
        <f t="shared" si="85"/>
        <v>0</v>
      </c>
      <c r="HT95" s="1">
        <f t="shared" si="85"/>
        <v>0</v>
      </c>
      <c r="HU95" s="1">
        <f t="shared" si="85"/>
        <v>0</v>
      </c>
      <c r="HW95">
        <v>75</v>
      </c>
      <c r="HX95" s="15">
        <f t="shared" si="101"/>
        <v>0</v>
      </c>
      <c r="HY95">
        <f t="shared" si="45"/>
        <v>0</v>
      </c>
      <c r="HZ95" s="1" t="str">
        <f t="shared" si="102"/>
        <v/>
      </c>
      <c r="IA95" s="1">
        <f t="shared" si="103"/>
        <v>0</v>
      </c>
      <c r="IB95" t="str">
        <f t="shared" si="107"/>
        <v/>
      </c>
      <c r="IC95" t="str">
        <f t="shared" si="96"/>
        <v/>
      </c>
      <c r="ID95">
        <f>IF(HZ95&gt;$IC$18,1000,IF(HZ95=$IC$18,MIN(HZ95:$HZ$220),1000))</f>
        <v>1000</v>
      </c>
      <c r="IG95" s="1">
        <f t="shared" si="104"/>
        <v>0</v>
      </c>
      <c r="IH95" s="1">
        <f t="shared" si="97"/>
        <v>0</v>
      </c>
      <c r="II95" s="1">
        <f t="shared" si="105"/>
        <v>0</v>
      </c>
      <c r="IJ95" s="1">
        <f t="shared" si="106"/>
        <v>0</v>
      </c>
    </row>
    <row r="96" spans="1:244">
      <c r="A96">
        <v>76</v>
      </c>
      <c r="B96" t="str">
        <f t="shared" si="98"/>
        <v/>
      </c>
      <c r="C96" s="2" t="str">
        <f t="shared" si="99"/>
        <v/>
      </c>
      <c r="D96" s="28"/>
      <c r="E96" s="29"/>
      <c r="F96" s="30"/>
      <c r="G96" s="12" t="e">
        <f t="shared" si="86"/>
        <v>#VALUE!</v>
      </c>
      <c r="T96" s="16" t="str">
        <f t="shared" si="87"/>
        <v/>
      </c>
      <c r="U96" s="2">
        <v>76</v>
      </c>
      <c r="V96" s="2">
        <f>HLOOKUP($F$4,'tabulka hodnot'!$D$3:$J$203,'vypocet bodov do rebricka'!U96+1,0)</f>
        <v>50</v>
      </c>
      <c r="Y96" s="1" t="str">
        <f t="shared" si="100"/>
        <v>57-59</v>
      </c>
      <c r="Z96" s="1">
        <f t="shared" si="88"/>
        <v>3</v>
      </c>
      <c r="AA96" s="1" t="str">
        <f t="shared" si="89"/>
        <v>57</v>
      </c>
      <c r="AB96" s="1" t="str">
        <f t="shared" si="90"/>
        <v>59</v>
      </c>
      <c r="AC96">
        <f t="shared" si="91"/>
        <v>63</v>
      </c>
      <c r="AD96" s="1">
        <f t="shared" si="92"/>
        <v>0</v>
      </c>
      <c r="AE96" s="1">
        <f t="shared" si="92"/>
        <v>0</v>
      </c>
      <c r="AF96" s="1">
        <f t="shared" si="92"/>
        <v>0</v>
      </c>
      <c r="AG96" s="1">
        <f t="shared" si="92"/>
        <v>0</v>
      </c>
      <c r="AH96" s="1">
        <f t="shared" si="92"/>
        <v>0</v>
      </c>
      <c r="AI96" s="1">
        <f t="shared" si="92"/>
        <v>0</v>
      </c>
      <c r="AJ96" s="1">
        <f t="shared" si="92"/>
        <v>0</v>
      </c>
      <c r="AK96" s="1">
        <f t="shared" si="92"/>
        <v>0</v>
      </c>
      <c r="AL96" s="1">
        <f t="shared" si="92"/>
        <v>0</v>
      </c>
      <c r="AM96" s="1">
        <f t="shared" si="92"/>
        <v>0</v>
      </c>
      <c r="AN96" s="1">
        <f t="shared" si="92"/>
        <v>0</v>
      </c>
      <c r="AO96" s="1">
        <f t="shared" si="92"/>
        <v>0</v>
      </c>
      <c r="AP96" s="1">
        <f t="shared" si="92"/>
        <v>0</v>
      </c>
      <c r="AQ96" s="1">
        <f t="shared" si="92"/>
        <v>0</v>
      </c>
      <c r="AR96" s="1">
        <f t="shared" si="92"/>
        <v>0</v>
      </c>
      <c r="AS96" s="1">
        <f t="shared" si="92"/>
        <v>0</v>
      </c>
      <c r="AT96" s="1">
        <f t="shared" si="79"/>
        <v>0</v>
      </c>
      <c r="AU96" s="1">
        <f t="shared" si="79"/>
        <v>0</v>
      </c>
      <c r="AV96" s="1">
        <f t="shared" si="79"/>
        <v>0</v>
      </c>
      <c r="AW96" s="1">
        <f t="shared" si="79"/>
        <v>0</v>
      </c>
      <c r="AX96" s="1">
        <f t="shared" si="79"/>
        <v>0</v>
      </c>
      <c r="AY96" s="1">
        <f t="shared" si="79"/>
        <v>0</v>
      </c>
      <c r="AZ96" s="1">
        <f t="shared" si="79"/>
        <v>0</v>
      </c>
      <c r="BA96" s="1">
        <f t="shared" si="79"/>
        <v>0</v>
      </c>
      <c r="BB96" s="1">
        <f t="shared" si="79"/>
        <v>0</v>
      </c>
      <c r="BC96" s="1">
        <f t="shared" si="79"/>
        <v>0</v>
      </c>
      <c r="BD96" s="1">
        <f t="shared" si="79"/>
        <v>0</v>
      </c>
      <c r="BE96" s="1">
        <f t="shared" si="79"/>
        <v>0</v>
      </c>
      <c r="BF96" s="1">
        <f t="shared" si="79"/>
        <v>0</v>
      </c>
      <c r="BG96" s="1">
        <f t="shared" si="79"/>
        <v>0</v>
      </c>
      <c r="BH96" s="1">
        <f t="shared" si="79"/>
        <v>0</v>
      </c>
      <c r="BI96" s="1">
        <f t="shared" si="93"/>
        <v>0</v>
      </c>
      <c r="BJ96" s="1">
        <f t="shared" si="93"/>
        <v>0</v>
      </c>
      <c r="BK96" s="1">
        <f t="shared" si="93"/>
        <v>0</v>
      </c>
      <c r="BL96" s="1">
        <f t="shared" si="93"/>
        <v>0</v>
      </c>
      <c r="BM96" s="1">
        <f t="shared" si="93"/>
        <v>0</v>
      </c>
      <c r="BN96" s="1">
        <f t="shared" si="93"/>
        <v>0</v>
      </c>
      <c r="BO96" s="1">
        <f t="shared" si="93"/>
        <v>0</v>
      </c>
      <c r="BP96" s="1">
        <f t="shared" si="93"/>
        <v>0</v>
      </c>
      <c r="BQ96" s="1">
        <f t="shared" si="93"/>
        <v>0</v>
      </c>
      <c r="BR96" s="1">
        <f t="shared" si="93"/>
        <v>0</v>
      </c>
      <c r="BS96" s="1">
        <f t="shared" si="93"/>
        <v>0</v>
      </c>
      <c r="BT96" s="1">
        <f t="shared" si="93"/>
        <v>0</v>
      </c>
      <c r="BU96" s="1">
        <f t="shared" si="93"/>
        <v>0</v>
      </c>
      <c r="BV96" s="1">
        <f t="shared" si="93"/>
        <v>0</v>
      </c>
      <c r="BW96" s="1">
        <f t="shared" si="93"/>
        <v>0</v>
      </c>
      <c r="BX96" s="1">
        <f t="shared" si="93"/>
        <v>0</v>
      </c>
      <c r="BY96" s="1">
        <f t="shared" si="80"/>
        <v>0</v>
      </c>
      <c r="BZ96" s="1">
        <f t="shared" si="80"/>
        <v>0</v>
      </c>
      <c r="CA96" s="1">
        <f t="shared" si="80"/>
        <v>0</v>
      </c>
      <c r="CB96" s="1">
        <f t="shared" si="80"/>
        <v>0</v>
      </c>
      <c r="CC96" s="1">
        <f t="shared" si="80"/>
        <v>0</v>
      </c>
      <c r="CD96" s="1">
        <f t="shared" si="80"/>
        <v>0</v>
      </c>
      <c r="CE96" s="1">
        <f t="shared" si="80"/>
        <v>0</v>
      </c>
      <c r="CF96" s="1">
        <f t="shared" si="80"/>
        <v>0</v>
      </c>
      <c r="CG96" s="1">
        <f t="shared" si="80"/>
        <v>0</v>
      </c>
      <c r="CH96" s="1">
        <f t="shared" si="80"/>
        <v>63</v>
      </c>
      <c r="CI96" s="1">
        <f t="shared" si="80"/>
        <v>63</v>
      </c>
      <c r="CJ96" s="1">
        <f t="shared" si="80"/>
        <v>63</v>
      </c>
      <c r="CK96" s="1">
        <f t="shared" si="80"/>
        <v>0</v>
      </c>
      <c r="CL96" s="1">
        <f t="shared" si="80"/>
        <v>0</v>
      </c>
      <c r="CM96" s="1">
        <f t="shared" si="80"/>
        <v>0</v>
      </c>
      <c r="CN96" s="1">
        <f t="shared" si="80"/>
        <v>0</v>
      </c>
      <c r="CO96" s="1">
        <f t="shared" si="75"/>
        <v>0</v>
      </c>
      <c r="CP96" s="1">
        <f t="shared" si="75"/>
        <v>0</v>
      </c>
      <c r="CQ96" s="1">
        <f t="shared" si="75"/>
        <v>0</v>
      </c>
      <c r="CR96" s="1">
        <f t="shared" si="75"/>
        <v>0</v>
      </c>
      <c r="CS96" s="1">
        <f t="shared" si="75"/>
        <v>0</v>
      </c>
      <c r="CT96" s="1">
        <f t="shared" si="75"/>
        <v>0</v>
      </c>
      <c r="CU96" s="1">
        <f t="shared" si="75"/>
        <v>0</v>
      </c>
      <c r="CV96" s="1">
        <f t="shared" si="75"/>
        <v>0</v>
      </c>
      <c r="CW96" s="1">
        <f t="shared" si="75"/>
        <v>0</v>
      </c>
      <c r="CX96" s="1">
        <f t="shared" si="75"/>
        <v>0</v>
      </c>
      <c r="CY96" s="1">
        <f t="shared" si="75"/>
        <v>0</v>
      </c>
      <c r="CZ96" s="1">
        <f t="shared" si="75"/>
        <v>0</v>
      </c>
      <c r="DA96" s="1">
        <f t="shared" si="75"/>
        <v>0</v>
      </c>
      <c r="DB96" s="1">
        <f t="shared" si="75"/>
        <v>0</v>
      </c>
      <c r="DC96" s="1">
        <f t="shared" si="81"/>
        <v>0</v>
      </c>
      <c r="DD96" s="1">
        <f t="shared" si="81"/>
        <v>0</v>
      </c>
      <c r="DE96" s="1">
        <f t="shared" si="81"/>
        <v>0</v>
      </c>
      <c r="DF96" s="1">
        <f t="shared" si="81"/>
        <v>0</v>
      </c>
      <c r="DG96" s="1">
        <f t="shared" si="81"/>
        <v>0</v>
      </c>
      <c r="DH96" s="1">
        <f t="shared" si="81"/>
        <v>0</v>
      </c>
      <c r="DI96" s="1">
        <f t="shared" si="81"/>
        <v>0</v>
      </c>
      <c r="DJ96" s="1">
        <f t="shared" si="81"/>
        <v>0</v>
      </c>
      <c r="DK96" s="1">
        <f t="shared" si="81"/>
        <v>0</v>
      </c>
      <c r="DL96" s="1">
        <f t="shared" si="81"/>
        <v>0</v>
      </c>
      <c r="DM96" s="1">
        <f t="shared" si="81"/>
        <v>0</v>
      </c>
      <c r="DN96" s="1">
        <f t="shared" si="81"/>
        <v>0</v>
      </c>
      <c r="DO96" s="1">
        <f t="shared" si="81"/>
        <v>0</v>
      </c>
      <c r="DP96" s="1">
        <f t="shared" si="81"/>
        <v>0</v>
      </c>
      <c r="DQ96" s="1">
        <f t="shared" si="81"/>
        <v>0</v>
      </c>
      <c r="DR96" s="1">
        <f t="shared" si="81"/>
        <v>0</v>
      </c>
      <c r="DS96" s="1">
        <f t="shared" si="82"/>
        <v>0</v>
      </c>
      <c r="DT96" s="1">
        <f t="shared" si="82"/>
        <v>0</v>
      </c>
      <c r="DU96" s="1">
        <f t="shared" si="82"/>
        <v>0</v>
      </c>
      <c r="DV96" s="1">
        <f t="shared" si="82"/>
        <v>0</v>
      </c>
      <c r="DW96" s="1">
        <f t="shared" si="82"/>
        <v>0</v>
      </c>
      <c r="DX96" s="1">
        <f t="shared" si="82"/>
        <v>0</v>
      </c>
      <c r="DY96" s="1">
        <f t="shared" si="82"/>
        <v>0</v>
      </c>
      <c r="DZ96" s="1">
        <f t="shared" si="82"/>
        <v>0</v>
      </c>
      <c r="EA96" s="1">
        <f t="shared" si="82"/>
        <v>0</v>
      </c>
      <c r="EB96" s="1">
        <f t="shared" si="82"/>
        <v>0</v>
      </c>
      <c r="EC96" s="1">
        <f t="shared" si="82"/>
        <v>0</v>
      </c>
      <c r="ED96" s="1">
        <f t="shared" si="82"/>
        <v>0</v>
      </c>
      <c r="EE96" s="1">
        <f t="shared" si="82"/>
        <v>0</v>
      </c>
      <c r="EF96" s="1">
        <f t="shared" si="82"/>
        <v>0</v>
      </c>
      <c r="EG96" s="1">
        <f t="shared" si="82"/>
        <v>0</v>
      </c>
      <c r="EH96" s="1">
        <f t="shared" si="82"/>
        <v>0</v>
      </c>
      <c r="EI96" s="1">
        <f t="shared" si="76"/>
        <v>0</v>
      </c>
      <c r="EJ96" s="1">
        <f t="shared" si="76"/>
        <v>0</v>
      </c>
      <c r="EK96" s="1">
        <f t="shared" si="76"/>
        <v>0</v>
      </c>
      <c r="EL96" s="1">
        <f t="shared" si="76"/>
        <v>0</v>
      </c>
      <c r="EM96" s="1">
        <f t="shared" si="76"/>
        <v>0</v>
      </c>
      <c r="EN96" s="1">
        <f t="shared" si="76"/>
        <v>0</v>
      </c>
      <c r="EO96" s="1">
        <f t="shared" si="76"/>
        <v>0</v>
      </c>
      <c r="EP96" s="1">
        <f t="shared" si="76"/>
        <v>0</v>
      </c>
      <c r="EQ96" s="1">
        <f t="shared" si="76"/>
        <v>0</v>
      </c>
      <c r="ER96" s="1">
        <f t="shared" si="76"/>
        <v>0</v>
      </c>
      <c r="ES96" s="1">
        <f t="shared" si="76"/>
        <v>0</v>
      </c>
      <c r="ET96" s="1">
        <f t="shared" si="76"/>
        <v>0</v>
      </c>
      <c r="EU96" s="1">
        <f t="shared" si="76"/>
        <v>0</v>
      </c>
      <c r="EV96" s="1">
        <f t="shared" si="76"/>
        <v>0</v>
      </c>
      <c r="EW96" s="1">
        <f t="shared" si="76"/>
        <v>0</v>
      </c>
      <c r="EX96" s="1">
        <f t="shared" si="76"/>
        <v>0</v>
      </c>
      <c r="EY96" s="1">
        <f t="shared" si="77"/>
        <v>0</v>
      </c>
      <c r="EZ96" s="1">
        <f t="shared" si="77"/>
        <v>0</v>
      </c>
      <c r="FA96" s="1">
        <f t="shared" si="77"/>
        <v>0</v>
      </c>
      <c r="FB96" s="1">
        <f t="shared" si="77"/>
        <v>0</v>
      </c>
      <c r="FC96" s="1">
        <f t="shared" si="77"/>
        <v>0</v>
      </c>
      <c r="FD96" s="1">
        <f t="shared" si="77"/>
        <v>0</v>
      </c>
      <c r="FE96" s="1">
        <f t="shared" si="77"/>
        <v>0</v>
      </c>
      <c r="FF96" s="1">
        <f t="shared" si="77"/>
        <v>0</v>
      </c>
      <c r="FG96" s="1">
        <f t="shared" si="77"/>
        <v>0</v>
      </c>
      <c r="FH96" s="1">
        <f t="shared" si="77"/>
        <v>0</v>
      </c>
      <c r="FI96" s="1">
        <f t="shared" si="77"/>
        <v>0</v>
      </c>
      <c r="FJ96" s="1">
        <f t="shared" si="77"/>
        <v>0</v>
      </c>
      <c r="FK96" s="1">
        <f t="shared" si="77"/>
        <v>0</v>
      </c>
      <c r="FL96" s="1">
        <f t="shared" si="77"/>
        <v>0</v>
      </c>
      <c r="FM96" s="1">
        <f t="shared" si="77"/>
        <v>0</v>
      </c>
      <c r="FN96" s="1">
        <f t="shared" si="77"/>
        <v>0</v>
      </c>
      <c r="FO96" s="1">
        <f t="shared" si="94"/>
        <v>0</v>
      </c>
      <c r="FP96" s="1">
        <f t="shared" si="94"/>
        <v>0</v>
      </c>
      <c r="FQ96" s="1">
        <f t="shared" si="94"/>
        <v>0</v>
      </c>
      <c r="FR96" s="1">
        <f t="shared" si="94"/>
        <v>0</v>
      </c>
      <c r="FS96" s="1">
        <f t="shared" si="94"/>
        <v>0</v>
      </c>
      <c r="FT96" s="1">
        <f t="shared" si="94"/>
        <v>0</v>
      </c>
      <c r="FU96" s="1">
        <f t="shared" si="94"/>
        <v>0</v>
      </c>
      <c r="FV96" s="1">
        <f t="shared" si="94"/>
        <v>0</v>
      </c>
      <c r="FW96" s="1">
        <f t="shared" si="94"/>
        <v>0</v>
      </c>
      <c r="FX96" s="1">
        <f t="shared" si="94"/>
        <v>0</v>
      </c>
      <c r="FY96" s="1">
        <f t="shared" si="94"/>
        <v>0</v>
      </c>
      <c r="FZ96" s="1">
        <f t="shared" si="83"/>
        <v>0</v>
      </c>
      <c r="GA96" s="1">
        <f t="shared" si="83"/>
        <v>0</v>
      </c>
      <c r="GB96" s="1">
        <f t="shared" si="83"/>
        <v>0</v>
      </c>
      <c r="GC96" s="1">
        <f t="shared" si="83"/>
        <v>0</v>
      </c>
      <c r="GD96" s="1">
        <f t="shared" si="83"/>
        <v>0</v>
      </c>
      <c r="GE96" s="1">
        <f t="shared" si="83"/>
        <v>0</v>
      </c>
      <c r="GF96" s="1">
        <f t="shared" si="78"/>
        <v>0</v>
      </c>
      <c r="GG96" s="1">
        <f t="shared" si="78"/>
        <v>0</v>
      </c>
      <c r="GH96" s="1">
        <f t="shared" si="78"/>
        <v>0</v>
      </c>
      <c r="GI96" s="1">
        <f t="shared" si="78"/>
        <v>0</v>
      </c>
      <c r="GJ96" s="1">
        <f t="shared" si="78"/>
        <v>0</v>
      </c>
      <c r="GK96" s="1">
        <f t="shared" si="78"/>
        <v>0</v>
      </c>
      <c r="GL96" s="1">
        <f t="shared" si="78"/>
        <v>0</v>
      </c>
      <c r="GM96" s="1">
        <f t="shared" si="78"/>
        <v>0</v>
      </c>
      <c r="GN96" s="1">
        <f t="shared" si="78"/>
        <v>0</v>
      </c>
      <c r="GO96" s="1">
        <f t="shared" si="78"/>
        <v>0</v>
      </c>
      <c r="GP96" s="1">
        <f t="shared" si="78"/>
        <v>0</v>
      </c>
      <c r="GQ96" s="1">
        <f t="shared" si="78"/>
        <v>0</v>
      </c>
      <c r="GR96" s="1">
        <f t="shared" si="78"/>
        <v>0</v>
      </c>
      <c r="GS96" s="1">
        <f t="shared" si="78"/>
        <v>0</v>
      </c>
      <c r="GT96" s="1">
        <f t="shared" si="78"/>
        <v>0</v>
      </c>
      <c r="GU96" s="1">
        <f t="shared" si="78"/>
        <v>0</v>
      </c>
      <c r="GV96" s="1">
        <f t="shared" si="95"/>
        <v>0</v>
      </c>
      <c r="GW96" s="1">
        <f t="shared" si="95"/>
        <v>0</v>
      </c>
      <c r="GX96" s="1">
        <f t="shared" si="95"/>
        <v>0</v>
      </c>
      <c r="GY96" s="1">
        <f t="shared" si="95"/>
        <v>0</v>
      </c>
      <c r="GZ96" s="1">
        <f t="shared" si="95"/>
        <v>0</v>
      </c>
      <c r="HA96" s="1">
        <f t="shared" si="95"/>
        <v>0</v>
      </c>
      <c r="HB96" s="1">
        <f t="shared" si="84"/>
        <v>0</v>
      </c>
      <c r="HC96" s="1">
        <f t="shared" si="84"/>
        <v>0</v>
      </c>
      <c r="HD96" s="1">
        <f t="shared" si="84"/>
        <v>0</v>
      </c>
      <c r="HE96" s="1">
        <f t="shared" si="84"/>
        <v>0</v>
      </c>
      <c r="HF96" s="1">
        <f t="shared" si="84"/>
        <v>0</v>
      </c>
      <c r="HG96" s="1">
        <f t="shared" si="84"/>
        <v>0</v>
      </c>
      <c r="HH96" s="1">
        <f t="shared" si="84"/>
        <v>0</v>
      </c>
      <c r="HI96" s="1">
        <f t="shared" si="84"/>
        <v>0</v>
      </c>
      <c r="HJ96" s="1">
        <f t="shared" si="84"/>
        <v>0</v>
      </c>
      <c r="HK96" s="1">
        <f t="shared" si="84"/>
        <v>0</v>
      </c>
      <c r="HL96" s="1">
        <f t="shared" si="85"/>
        <v>0</v>
      </c>
      <c r="HM96" s="1">
        <f t="shared" si="85"/>
        <v>0</v>
      </c>
      <c r="HN96" s="1">
        <f t="shared" si="85"/>
        <v>0</v>
      </c>
      <c r="HO96" s="1">
        <f t="shared" si="85"/>
        <v>0</v>
      </c>
      <c r="HP96" s="1">
        <f t="shared" si="85"/>
        <v>0</v>
      </c>
      <c r="HQ96" s="1">
        <f t="shared" si="85"/>
        <v>0</v>
      </c>
      <c r="HR96" s="1">
        <f t="shared" si="85"/>
        <v>0</v>
      </c>
      <c r="HS96" s="1">
        <f t="shared" si="85"/>
        <v>0</v>
      </c>
      <c r="HT96" s="1">
        <f t="shared" si="85"/>
        <v>0</v>
      </c>
      <c r="HU96" s="1">
        <f t="shared" si="85"/>
        <v>0</v>
      </c>
      <c r="HW96">
        <v>76</v>
      </c>
      <c r="HX96" s="15">
        <f t="shared" si="101"/>
        <v>0</v>
      </c>
      <c r="HY96">
        <f t="shared" si="45"/>
        <v>0</v>
      </c>
      <c r="HZ96" s="1" t="str">
        <f t="shared" si="102"/>
        <v/>
      </c>
      <c r="IA96" s="1">
        <f t="shared" si="103"/>
        <v>0</v>
      </c>
      <c r="IB96" t="str">
        <f t="shared" si="107"/>
        <v/>
      </c>
      <c r="IC96" t="str">
        <f t="shared" si="96"/>
        <v/>
      </c>
      <c r="ID96">
        <f>IF(HZ96&gt;$IC$18,1000,IF(HZ96=$IC$18,MIN(HZ96:$HZ$220),1000))</f>
        <v>1000</v>
      </c>
      <c r="IG96" s="1">
        <f t="shared" si="104"/>
        <v>0</v>
      </c>
      <c r="IH96" s="1">
        <f t="shared" si="97"/>
        <v>0</v>
      </c>
      <c r="II96" s="1">
        <f t="shared" si="105"/>
        <v>0</v>
      </c>
      <c r="IJ96" s="1">
        <f t="shared" si="106"/>
        <v>0</v>
      </c>
    </row>
    <row r="97" spans="1:244">
      <c r="A97">
        <v>77</v>
      </c>
      <c r="B97" t="str">
        <f t="shared" si="98"/>
        <v/>
      </c>
      <c r="C97" s="2" t="str">
        <f t="shared" si="99"/>
        <v/>
      </c>
      <c r="D97" s="28"/>
      <c r="E97" s="29"/>
      <c r="F97" s="30"/>
      <c r="G97" s="12" t="e">
        <f t="shared" si="86"/>
        <v>#VALUE!</v>
      </c>
      <c r="T97" s="16" t="str">
        <f t="shared" si="87"/>
        <v/>
      </c>
      <c r="U97" s="2">
        <v>77</v>
      </c>
      <c r="V97" s="2">
        <f>HLOOKUP($F$4,'tabulka hodnot'!$D$3:$J$203,'vypocet bodov do rebricka'!U97+1,0)</f>
        <v>50</v>
      </c>
      <c r="Y97" s="1" t="str">
        <f t="shared" si="100"/>
        <v>57-59</v>
      </c>
      <c r="Z97" s="1">
        <f t="shared" si="88"/>
        <v>3</v>
      </c>
      <c r="AA97" s="1" t="str">
        <f t="shared" si="89"/>
        <v>57</v>
      </c>
      <c r="AB97" s="1" t="str">
        <f t="shared" si="90"/>
        <v>59</v>
      </c>
      <c r="AC97">
        <f t="shared" si="91"/>
        <v>63</v>
      </c>
      <c r="AD97" s="1">
        <f t="shared" si="92"/>
        <v>0</v>
      </c>
      <c r="AE97" s="1">
        <f t="shared" si="92"/>
        <v>0</v>
      </c>
      <c r="AF97" s="1">
        <f t="shared" si="92"/>
        <v>0</v>
      </c>
      <c r="AG97" s="1">
        <f t="shared" si="92"/>
        <v>0</v>
      </c>
      <c r="AH97" s="1">
        <f t="shared" si="92"/>
        <v>0</v>
      </c>
      <c r="AI97" s="1">
        <f t="shared" si="92"/>
        <v>0</v>
      </c>
      <c r="AJ97" s="1">
        <f t="shared" si="92"/>
        <v>0</v>
      </c>
      <c r="AK97" s="1">
        <f t="shared" si="92"/>
        <v>0</v>
      </c>
      <c r="AL97" s="1">
        <f t="shared" si="92"/>
        <v>0</v>
      </c>
      <c r="AM97" s="1">
        <f t="shared" si="92"/>
        <v>0</v>
      </c>
      <c r="AN97" s="1">
        <f t="shared" si="92"/>
        <v>0</v>
      </c>
      <c r="AO97" s="1">
        <f t="shared" si="92"/>
        <v>0</v>
      </c>
      <c r="AP97" s="1">
        <f t="shared" si="92"/>
        <v>0</v>
      </c>
      <c r="AQ97" s="1">
        <f t="shared" si="92"/>
        <v>0</v>
      </c>
      <c r="AR97" s="1">
        <f t="shared" si="92"/>
        <v>0</v>
      </c>
      <c r="AS97" s="1">
        <f t="shared" si="92"/>
        <v>0</v>
      </c>
      <c r="AT97" s="1">
        <f t="shared" si="79"/>
        <v>0</v>
      </c>
      <c r="AU97" s="1">
        <f t="shared" si="79"/>
        <v>0</v>
      </c>
      <c r="AV97" s="1">
        <f t="shared" si="79"/>
        <v>0</v>
      </c>
      <c r="AW97" s="1">
        <f t="shared" si="79"/>
        <v>0</v>
      </c>
      <c r="AX97" s="1">
        <f t="shared" si="79"/>
        <v>0</v>
      </c>
      <c r="AY97" s="1">
        <f t="shared" si="79"/>
        <v>0</v>
      </c>
      <c r="AZ97" s="1">
        <f t="shared" si="79"/>
        <v>0</v>
      </c>
      <c r="BA97" s="1">
        <f t="shared" si="79"/>
        <v>0</v>
      </c>
      <c r="BB97" s="1">
        <f t="shared" si="79"/>
        <v>0</v>
      </c>
      <c r="BC97" s="1">
        <f t="shared" si="79"/>
        <v>0</v>
      </c>
      <c r="BD97" s="1">
        <f t="shared" si="79"/>
        <v>0</v>
      </c>
      <c r="BE97" s="1">
        <f t="shared" si="79"/>
        <v>0</v>
      </c>
      <c r="BF97" s="1">
        <f t="shared" si="79"/>
        <v>0</v>
      </c>
      <c r="BG97" s="1">
        <f t="shared" si="79"/>
        <v>0</v>
      </c>
      <c r="BH97" s="1">
        <f t="shared" si="79"/>
        <v>0</v>
      </c>
      <c r="BI97" s="1">
        <f t="shared" si="93"/>
        <v>0</v>
      </c>
      <c r="BJ97" s="1">
        <f t="shared" si="93"/>
        <v>0</v>
      </c>
      <c r="BK97" s="1">
        <f t="shared" si="93"/>
        <v>0</v>
      </c>
      <c r="BL97" s="1">
        <f t="shared" si="93"/>
        <v>0</v>
      </c>
      <c r="BM97" s="1">
        <f t="shared" si="93"/>
        <v>0</v>
      </c>
      <c r="BN97" s="1">
        <f t="shared" si="93"/>
        <v>0</v>
      </c>
      <c r="BO97" s="1">
        <f t="shared" si="93"/>
        <v>0</v>
      </c>
      <c r="BP97" s="1">
        <f t="shared" si="93"/>
        <v>0</v>
      </c>
      <c r="BQ97" s="1">
        <f t="shared" si="93"/>
        <v>0</v>
      </c>
      <c r="BR97" s="1">
        <f t="shared" si="93"/>
        <v>0</v>
      </c>
      <c r="BS97" s="1">
        <f t="shared" si="93"/>
        <v>0</v>
      </c>
      <c r="BT97" s="1">
        <f t="shared" si="93"/>
        <v>0</v>
      </c>
      <c r="BU97" s="1">
        <f t="shared" si="93"/>
        <v>0</v>
      </c>
      <c r="BV97" s="1">
        <f t="shared" si="93"/>
        <v>0</v>
      </c>
      <c r="BW97" s="1">
        <f t="shared" si="93"/>
        <v>0</v>
      </c>
      <c r="BX97" s="1">
        <f t="shared" si="93"/>
        <v>0</v>
      </c>
      <c r="BY97" s="1">
        <f t="shared" si="80"/>
        <v>0</v>
      </c>
      <c r="BZ97" s="1">
        <f t="shared" si="80"/>
        <v>0</v>
      </c>
      <c r="CA97" s="1">
        <f t="shared" si="80"/>
        <v>0</v>
      </c>
      <c r="CB97" s="1">
        <f t="shared" si="80"/>
        <v>0</v>
      </c>
      <c r="CC97" s="1">
        <f t="shared" si="80"/>
        <v>0</v>
      </c>
      <c r="CD97" s="1">
        <f t="shared" si="80"/>
        <v>0</v>
      </c>
      <c r="CE97" s="1">
        <f t="shared" si="80"/>
        <v>0</v>
      </c>
      <c r="CF97" s="1">
        <f t="shared" si="80"/>
        <v>0</v>
      </c>
      <c r="CG97" s="1">
        <f t="shared" si="80"/>
        <v>0</v>
      </c>
      <c r="CH97" s="1">
        <f t="shared" si="80"/>
        <v>63</v>
      </c>
      <c r="CI97" s="1">
        <f t="shared" si="80"/>
        <v>63</v>
      </c>
      <c r="CJ97" s="1">
        <f t="shared" si="80"/>
        <v>63</v>
      </c>
      <c r="CK97" s="1">
        <f t="shared" si="80"/>
        <v>0</v>
      </c>
      <c r="CL97" s="1">
        <f t="shared" si="80"/>
        <v>0</v>
      </c>
      <c r="CM97" s="1">
        <f t="shared" si="80"/>
        <v>0</v>
      </c>
      <c r="CN97" s="1">
        <f t="shared" si="80"/>
        <v>0</v>
      </c>
      <c r="CO97" s="1">
        <f t="shared" si="75"/>
        <v>0</v>
      </c>
      <c r="CP97" s="1">
        <f t="shared" si="75"/>
        <v>0</v>
      </c>
      <c r="CQ97" s="1">
        <f t="shared" si="75"/>
        <v>0</v>
      </c>
      <c r="CR97" s="1">
        <f t="shared" si="75"/>
        <v>0</v>
      </c>
      <c r="CS97" s="1">
        <f t="shared" si="75"/>
        <v>0</v>
      </c>
      <c r="CT97" s="1">
        <f t="shared" si="75"/>
        <v>0</v>
      </c>
      <c r="CU97" s="1">
        <f t="shared" si="75"/>
        <v>0</v>
      </c>
      <c r="CV97" s="1">
        <f t="shared" si="75"/>
        <v>0</v>
      </c>
      <c r="CW97" s="1">
        <f t="shared" si="75"/>
        <v>0</v>
      </c>
      <c r="CX97" s="1">
        <f t="shared" si="75"/>
        <v>0</v>
      </c>
      <c r="CY97" s="1">
        <f t="shared" si="75"/>
        <v>0</v>
      </c>
      <c r="CZ97" s="1">
        <f t="shared" si="75"/>
        <v>0</v>
      </c>
      <c r="DA97" s="1">
        <f t="shared" si="75"/>
        <v>0</v>
      </c>
      <c r="DB97" s="1">
        <f t="shared" si="75"/>
        <v>0</v>
      </c>
      <c r="DC97" s="1">
        <f t="shared" si="81"/>
        <v>0</v>
      </c>
      <c r="DD97" s="1">
        <f t="shared" si="81"/>
        <v>0</v>
      </c>
      <c r="DE97" s="1">
        <f t="shared" si="81"/>
        <v>0</v>
      </c>
      <c r="DF97" s="1">
        <f t="shared" si="81"/>
        <v>0</v>
      </c>
      <c r="DG97" s="1">
        <f t="shared" si="81"/>
        <v>0</v>
      </c>
      <c r="DH97" s="1">
        <f t="shared" si="81"/>
        <v>0</v>
      </c>
      <c r="DI97" s="1">
        <f t="shared" si="81"/>
        <v>0</v>
      </c>
      <c r="DJ97" s="1">
        <f t="shared" si="81"/>
        <v>0</v>
      </c>
      <c r="DK97" s="1">
        <f t="shared" si="81"/>
        <v>0</v>
      </c>
      <c r="DL97" s="1">
        <f t="shared" si="81"/>
        <v>0</v>
      </c>
      <c r="DM97" s="1">
        <f t="shared" si="81"/>
        <v>0</v>
      </c>
      <c r="DN97" s="1">
        <f t="shared" si="81"/>
        <v>0</v>
      </c>
      <c r="DO97" s="1">
        <f t="shared" si="81"/>
        <v>0</v>
      </c>
      <c r="DP97" s="1">
        <f t="shared" si="81"/>
        <v>0</v>
      </c>
      <c r="DQ97" s="1">
        <f t="shared" si="81"/>
        <v>0</v>
      </c>
      <c r="DR97" s="1">
        <f t="shared" si="81"/>
        <v>0</v>
      </c>
      <c r="DS97" s="1">
        <f t="shared" si="82"/>
        <v>0</v>
      </c>
      <c r="DT97" s="1">
        <f t="shared" si="82"/>
        <v>0</v>
      </c>
      <c r="DU97" s="1">
        <f t="shared" si="82"/>
        <v>0</v>
      </c>
      <c r="DV97" s="1">
        <f t="shared" si="82"/>
        <v>0</v>
      </c>
      <c r="DW97" s="1">
        <f t="shared" si="82"/>
        <v>0</v>
      </c>
      <c r="DX97" s="1">
        <f t="shared" si="82"/>
        <v>0</v>
      </c>
      <c r="DY97" s="1">
        <f t="shared" si="82"/>
        <v>0</v>
      </c>
      <c r="DZ97" s="1">
        <f t="shared" si="82"/>
        <v>0</v>
      </c>
      <c r="EA97" s="1">
        <f t="shared" si="82"/>
        <v>0</v>
      </c>
      <c r="EB97" s="1">
        <f t="shared" si="82"/>
        <v>0</v>
      </c>
      <c r="EC97" s="1">
        <f t="shared" si="82"/>
        <v>0</v>
      </c>
      <c r="ED97" s="1">
        <f t="shared" si="82"/>
        <v>0</v>
      </c>
      <c r="EE97" s="1">
        <f t="shared" si="82"/>
        <v>0</v>
      </c>
      <c r="EF97" s="1">
        <f t="shared" si="82"/>
        <v>0</v>
      </c>
      <c r="EG97" s="1">
        <f t="shared" si="82"/>
        <v>0</v>
      </c>
      <c r="EH97" s="1">
        <f t="shared" si="82"/>
        <v>0</v>
      </c>
      <c r="EI97" s="1">
        <f t="shared" si="76"/>
        <v>0</v>
      </c>
      <c r="EJ97" s="1">
        <f t="shared" si="76"/>
        <v>0</v>
      </c>
      <c r="EK97" s="1">
        <f t="shared" si="76"/>
        <v>0</v>
      </c>
      <c r="EL97" s="1">
        <f t="shared" si="76"/>
        <v>0</v>
      </c>
      <c r="EM97" s="1">
        <f t="shared" si="76"/>
        <v>0</v>
      </c>
      <c r="EN97" s="1">
        <f t="shared" si="76"/>
        <v>0</v>
      </c>
      <c r="EO97" s="1">
        <f t="shared" si="76"/>
        <v>0</v>
      </c>
      <c r="EP97" s="1">
        <f t="shared" si="76"/>
        <v>0</v>
      </c>
      <c r="EQ97" s="1">
        <f t="shared" si="76"/>
        <v>0</v>
      </c>
      <c r="ER97" s="1">
        <f t="shared" si="76"/>
        <v>0</v>
      </c>
      <c r="ES97" s="1">
        <f t="shared" si="76"/>
        <v>0</v>
      </c>
      <c r="ET97" s="1">
        <f t="shared" si="76"/>
        <v>0</v>
      </c>
      <c r="EU97" s="1">
        <f t="shared" si="76"/>
        <v>0</v>
      </c>
      <c r="EV97" s="1">
        <f t="shared" si="76"/>
        <v>0</v>
      </c>
      <c r="EW97" s="1">
        <f t="shared" si="76"/>
        <v>0</v>
      </c>
      <c r="EX97" s="1">
        <f t="shared" si="76"/>
        <v>0</v>
      </c>
      <c r="EY97" s="1">
        <f t="shared" si="77"/>
        <v>0</v>
      </c>
      <c r="EZ97" s="1">
        <f t="shared" si="77"/>
        <v>0</v>
      </c>
      <c r="FA97" s="1">
        <f t="shared" si="77"/>
        <v>0</v>
      </c>
      <c r="FB97" s="1">
        <f t="shared" si="77"/>
        <v>0</v>
      </c>
      <c r="FC97" s="1">
        <f t="shared" si="77"/>
        <v>0</v>
      </c>
      <c r="FD97" s="1">
        <f t="shared" si="77"/>
        <v>0</v>
      </c>
      <c r="FE97" s="1">
        <f t="shared" si="77"/>
        <v>0</v>
      </c>
      <c r="FF97" s="1">
        <f t="shared" si="77"/>
        <v>0</v>
      </c>
      <c r="FG97" s="1">
        <f t="shared" si="77"/>
        <v>0</v>
      </c>
      <c r="FH97" s="1">
        <f t="shared" si="77"/>
        <v>0</v>
      </c>
      <c r="FI97" s="1">
        <f t="shared" si="77"/>
        <v>0</v>
      </c>
      <c r="FJ97" s="1">
        <f t="shared" si="77"/>
        <v>0</v>
      </c>
      <c r="FK97" s="1">
        <f t="shared" si="77"/>
        <v>0</v>
      </c>
      <c r="FL97" s="1">
        <f t="shared" si="77"/>
        <v>0</v>
      </c>
      <c r="FM97" s="1">
        <f t="shared" si="77"/>
        <v>0</v>
      </c>
      <c r="FN97" s="1">
        <f t="shared" si="77"/>
        <v>0</v>
      </c>
      <c r="FO97" s="1">
        <f t="shared" si="94"/>
        <v>0</v>
      </c>
      <c r="FP97" s="1">
        <f t="shared" si="94"/>
        <v>0</v>
      </c>
      <c r="FQ97" s="1">
        <f t="shared" si="94"/>
        <v>0</v>
      </c>
      <c r="FR97" s="1">
        <f t="shared" si="94"/>
        <v>0</v>
      </c>
      <c r="FS97" s="1">
        <f t="shared" si="94"/>
        <v>0</v>
      </c>
      <c r="FT97" s="1">
        <f t="shared" si="94"/>
        <v>0</v>
      </c>
      <c r="FU97" s="1">
        <f t="shared" si="94"/>
        <v>0</v>
      </c>
      <c r="FV97" s="1">
        <f t="shared" si="94"/>
        <v>0</v>
      </c>
      <c r="FW97" s="1">
        <f t="shared" si="94"/>
        <v>0</v>
      </c>
      <c r="FX97" s="1">
        <f t="shared" si="94"/>
        <v>0</v>
      </c>
      <c r="FY97" s="1">
        <f t="shared" si="94"/>
        <v>0</v>
      </c>
      <c r="FZ97" s="1">
        <f t="shared" si="83"/>
        <v>0</v>
      </c>
      <c r="GA97" s="1">
        <f t="shared" si="83"/>
        <v>0</v>
      </c>
      <c r="GB97" s="1">
        <f t="shared" si="83"/>
        <v>0</v>
      </c>
      <c r="GC97" s="1">
        <f t="shared" si="83"/>
        <v>0</v>
      </c>
      <c r="GD97" s="1">
        <f t="shared" si="83"/>
        <v>0</v>
      </c>
      <c r="GE97" s="1">
        <f t="shared" si="83"/>
        <v>0</v>
      </c>
      <c r="GF97" s="1">
        <f t="shared" si="78"/>
        <v>0</v>
      </c>
      <c r="GG97" s="1">
        <f t="shared" si="78"/>
        <v>0</v>
      </c>
      <c r="GH97" s="1">
        <f t="shared" si="78"/>
        <v>0</v>
      </c>
      <c r="GI97" s="1">
        <f t="shared" si="78"/>
        <v>0</v>
      </c>
      <c r="GJ97" s="1">
        <f t="shared" si="78"/>
        <v>0</v>
      </c>
      <c r="GK97" s="1">
        <f t="shared" si="78"/>
        <v>0</v>
      </c>
      <c r="GL97" s="1">
        <f t="shared" si="78"/>
        <v>0</v>
      </c>
      <c r="GM97" s="1">
        <f t="shared" si="78"/>
        <v>0</v>
      </c>
      <c r="GN97" s="1">
        <f t="shared" si="78"/>
        <v>0</v>
      </c>
      <c r="GO97" s="1">
        <f t="shared" si="78"/>
        <v>0</v>
      </c>
      <c r="GP97" s="1">
        <f t="shared" si="78"/>
        <v>0</v>
      </c>
      <c r="GQ97" s="1">
        <f t="shared" si="78"/>
        <v>0</v>
      </c>
      <c r="GR97" s="1">
        <f t="shared" si="78"/>
        <v>0</v>
      </c>
      <c r="GS97" s="1">
        <f t="shared" si="78"/>
        <v>0</v>
      </c>
      <c r="GT97" s="1">
        <f t="shared" si="78"/>
        <v>0</v>
      </c>
      <c r="GU97" s="1">
        <f t="shared" si="78"/>
        <v>0</v>
      </c>
      <c r="GV97" s="1">
        <f t="shared" si="95"/>
        <v>0</v>
      </c>
      <c r="GW97" s="1">
        <f t="shared" si="95"/>
        <v>0</v>
      </c>
      <c r="GX97" s="1">
        <f t="shared" si="95"/>
        <v>0</v>
      </c>
      <c r="GY97" s="1">
        <f t="shared" si="95"/>
        <v>0</v>
      </c>
      <c r="GZ97" s="1">
        <f t="shared" si="95"/>
        <v>0</v>
      </c>
      <c r="HA97" s="1">
        <f t="shared" si="95"/>
        <v>0</v>
      </c>
      <c r="HB97" s="1">
        <f t="shared" si="84"/>
        <v>0</v>
      </c>
      <c r="HC97" s="1">
        <f t="shared" si="84"/>
        <v>0</v>
      </c>
      <c r="HD97" s="1">
        <f t="shared" si="84"/>
        <v>0</v>
      </c>
      <c r="HE97" s="1">
        <f t="shared" si="84"/>
        <v>0</v>
      </c>
      <c r="HF97" s="1">
        <f t="shared" si="84"/>
        <v>0</v>
      </c>
      <c r="HG97" s="1">
        <f t="shared" si="84"/>
        <v>0</v>
      </c>
      <c r="HH97" s="1">
        <f t="shared" si="84"/>
        <v>0</v>
      </c>
      <c r="HI97" s="1">
        <f t="shared" si="84"/>
        <v>0</v>
      </c>
      <c r="HJ97" s="1">
        <f t="shared" si="84"/>
        <v>0</v>
      </c>
      <c r="HK97" s="1">
        <f t="shared" si="84"/>
        <v>0</v>
      </c>
      <c r="HL97" s="1">
        <f t="shared" si="85"/>
        <v>0</v>
      </c>
      <c r="HM97" s="1">
        <f t="shared" si="85"/>
        <v>0</v>
      </c>
      <c r="HN97" s="1">
        <f t="shared" si="85"/>
        <v>0</v>
      </c>
      <c r="HO97" s="1">
        <f t="shared" si="85"/>
        <v>0</v>
      </c>
      <c r="HP97" s="1">
        <f t="shared" si="85"/>
        <v>0</v>
      </c>
      <c r="HQ97" s="1">
        <f t="shared" si="85"/>
        <v>0</v>
      </c>
      <c r="HR97" s="1">
        <f t="shared" si="85"/>
        <v>0</v>
      </c>
      <c r="HS97" s="1">
        <f t="shared" si="85"/>
        <v>0</v>
      </c>
      <c r="HT97" s="1">
        <f t="shared" si="85"/>
        <v>0</v>
      </c>
      <c r="HU97" s="1">
        <f t="shared" si="85"/>
        <v>0</v>
      </c>
      <c r="HW97">
        <v>77</v>
      </c>
      <c r="HX97" s="15">
        <f t="shared" si="101"/>
        <v>0</v>
      </c>
      <c r="HY97">
        <f t="shared" si="45"/>
        <v>0</v>
      </c>
      <c r="HZ97" s="1" t="str">
        <f t="shared" si="102"/>
        <v/>
      </c>
      <c r="IA97" s="1">
        <f t="shared" si="103"/>
        <v>0</v>
      </c>
      <c r="IB97" t="str">
        <f t="shared" si="107"/>
        <v/>
      </c>
      <c r="IC97" t="str">
        <f t="shared" si="96"/>
        <v/>
      </c>
      <c r="ID97">
        <f>IF(HZ97&gt;$IC$18,1000,IF(HZ97=$IC$18,MIN(HZ97:$HZ$220),1000))</f>
        <v>1000</v>
      </c>
      <c r="IG97" s="1">
        <f t="shared" si="104"/>
        <v>0</v>
      </c>
      <c r="IH97" s="1">
        <f t="shared" si="97"/>
        <v>0</v>
      </c>
      <c r="II97" s="1">
        <f t="shared" si="105"/>
        <v>0</v>
      </c>
      <c r="IJ97" s="1">
        <f t="shared" si="106"/>
        <v>0</v>
      </c>
    </row>
    <row r="98" spans="1:244">
      <c r="A98">
        <v>78</v>
      </c>
      <c r="B98" t="str">
        <f t="shared" si="98"/>
        <v/>
      </c>
      <c r="C98" s="2" t="str">
        <f t="shared" si="99"/>
        <v/>
      </c>
      <c r="D98" s="28"/>
      <c r="E98" s="29"/>
      <c r="F98" s="30"/>
      <c r="G98" s="12" t="e">
        <f t="shared" si="86"/>
        <v>#VALUE!</v>
      </c>
      <c r="T98" s="16" t="str">
        <f t="shared" si="87"/>
        <v/>
      </c>
      <c r="U98" s="2">
        <v>78</v>
      </c>
      <c r="V98" s="2">
        <f>HLOOKUP($F$4,'tabulka hodnot'!$D$3:$J$203,'vypocet bodov do rebricka'!U98+1,0)</f>
        <v>50</v>
      </c>
      <c r="Y98" s="1" t="str">
        <f t="shared" si="100"/>
        <v>57-59</v>
      </c>
      <c r="Z98" s="1">
        <f t="shared" si="88"/>
        <v>3</v>
      </c>
      <c r="AA98" s="1" t="str">
        <f t="shared" si="89"/>
        <v>57</v>
      </c>
      <c r="AB98" s="1" t="str">
        <f t="shared" si="90"/>
        <v>59</v>
      </c>
      <c r="AC98">
        <f t="shared" si="91"/>
        <v>63</v>
      </c>
      <c r="AD98" s="1">
        <f t="shared" si="92"/>
        <v>0</v>
      </c>
      <c r="AE98" s="1">
        <f t="shared" si="92"/>
        <v>0</v>
      </c>
      <c r="AF98" s="1">
        <f t="shared" si="92"/>
        <v>0</v>
      </c>
      <c r="AG98" s="1">
        <f t="shared" si="92"/>
        <v>0</v>
      </c>
      <c r="AH98" s="1">
        <f t="shared" si="92"/>
        <v>0</v>
      </c>
      <c r="AI98" s="1">
        <f t="shared" si="92"/>
        <v>0</v>
      </c>
      <c r="AJ98" s="1">
        <f t="shared" si="92"/>
        <v>0</v>
      </c>
      <c r="AK98" s="1">
        <f t="shared" si="92"/>
        <v>0</v>
      </c>
      <c r="AL98" s="1">
        <f t="shared" si="92"/>
        <v>0</v>
      </c>
      <c r="AM98" s="1">
        <f t="shared" si="92"/>
        <v>0</v>
      </c>
      <c r="AN98" s="1">
        <f t="shared" si="92"/>
        <v>0</v>
      </c>
      <c r="AO98" s="1">
        <f t="shared" si="92"/>
        <v>0</v>
      </c>
      <c r="AP98" s="1">
        <f t="shared" si="92"/>
        <v>0</v>
      </c>
      <c r="AQ98" s="1">
        <f t="shared" si="92"/>
        <v>0</v>
      </c>
      <c r="AR98" s="1">
        <f t="shared" si="92"/>
        <v>0</v>
      </c>
      <c r="AS98" s="1">
        <f t="shared" si="92"/>
        <v>0</v>
      </c>
      <c r="AT98" s="1">
        <f t="shared" si="79"/>
        <v>0</v>
      </c>
      <c r="AU98" s="1">
        <f t="shared" si="79"/>
        <v>0</v>
      </c>
      <c r="AV98" s="1">
        <f t="shared" si="79"/>
        <v>0</v>
      </c>
      <c r="AW98" s="1">
        <f t="shared" si="79"/>
        <v>0</v>
      </c>
      <c r="AX98" s="1">
        <f t="shared" si="79"/>
        <v>0</v>
      </c>
      <c r="AY98" s="1">
        <f t="shared" si="79"/>
        <v>0</v>
      </c>
      <c r="AZ98" s="1">
        <f t="shared" si="79"/>
        <v>0</v>
      </c>
      <c r="BA98" s="1">
        <f t="shared" si="79"/>
        <v>0</v>
      </c>
      <c r="BB98" s="1">
        <f t="shared" si="79"/>
        <v>0</v>
      </c>
      <c r="BC98" s="1">
        <f t="shared" si="79"/>
        <v>0</v>
      </c>
      <c r="BD98" s="1">
        <f t="shared" si="79"/>
        <v>0</v>
      </c>
      <c r="BE98" s="1">
        <f t="shared" si="79"/>
        <v>0</v>
      </c>
      <c r="BF98" s="1">
        <f t="shared" si="79"/>
        <v>0</v>
      </c>
      <c r="BG98" s="1">
        <f t="shared" si="79"/>
        <v>0</v>
      </c>
      <c r="BH98" s="1">
        <f t="shared" si="79"/>
        <v>0</v>
      </c>
      <c r="BI98" s="1">
        <f t="shared" si="93"/>
        <v>0</v>
      </c>
      <c r="BJ98" s="1">
        <f t="shared" si="93"/>
        <v>0</v>
      </c>
      <c r="BK98" s="1">
        <f t="shared" si="93"/>
        <v>0</v>
      </c>
      <c r="BL98" s="1">
        <f t="shared" si="93"/>
        <v>0</v>
      </c>
      <c r="BM98" s="1">
        <f t="shared" si="93"/>
        <v>0</v>
      </c>
      <c r="BN98" s="1">
        <f t="shared" si="93"/>
        <v>0</v>
      </c>
      <c r="BO98" s="1">
        <f t="shared" si="93"/>
        <v>0</v>
      </c>
      <c r="BP98" s="1">
        <f t="shared" si="93"/>
        <v>0</v>
      </c>
      <c r="BQ98" s="1">
        <f t="shared" si="93"/>
        <v>0</v>
      </c>
      <c r="BR98" s="1">
        <f t="shared" si="93"/>
        <v>0</v>
      </c>
      <c r="BS98" s="1">
        <f t="shared" si="93"/>
        <v>0</v>
      </c>
      <c r="BT98" s="1">
        <f t="shared" si="93"/>
        <v>0</v>
      </c>
      <c r="BU98" s="1">
        <f t="shared" si="93"/>
        <v>0</v>
      </c>
      <c r="BV98" s="1">
        <f t="shared" si="93"/>
        <v>0</v>
      </c>
      <c r="BW98" s="1">
        <f t="shared" si="93"/>
        <v>0</v>
      </c>
      <c r="BX98" s="1">
        <f t="shared" si="93"/>
        <v>0</v>
      </c>
      <c r="BY98" s="1">
        <f t="shared" si="80"/>
        <v>0</v>
      </c>
      <c r="BZ98" s="1">
        <f t="shared" si="80"/>
        <v>0</v>
      </c>
      <c r="CA98" s="1">
        <f t="shared" si="80"/>
        <v>0</v>
      </c>
      <c r="CB98" s="1">
        <f t="shared" si="80"/>
        <v>0</v>
      </c>
      <c r="CC98" s="1">
        <f t="shared" si="80"/>
        <v>0</v>
      </c>
      <c r="CD98" s="1">
        <f t="shared" si="80"/>
        <v>0</v>
      </c>
      <c r="CE98" s="1">
        <f t="shared" si="80"/>
        <v>0</v>
      </c>
      <c r="CF98" s="1">
        <f t="shared" si="80"/>
        <v>0</v>
      </c>
      <c r="CG98" s="1">
        <f t="shared" si="80"/>
        <v>0</v>
      </c>
      <c r="CH98" s="1">
        <f t="shared" si="80"/>
        <v>63</v>
      </c>
      <c r="CI98" s="1">
        <f t="shared" si="80"/>
        <v>63</v>
      </c>
      <c r="CJ98" s="1">
        <f t="shared" si="80"/>
        <v>63</v>
      </c>
      <c r="CK98" s="1">
        <f t="shared" si="80"/>
        <v>0</v>
      </c>
      <c r="CL98" s="1">
        <f t="shared" si="80"/>
        <v>0</v>
      </c>
      <c r="CM98" s="1">
        <f t="shared" si="80"/>
        <v>0</v>
      </c>
      <c r="CN98" s="1">
        <f t="shared" si="80"/>
        <v>0</v>
      </c>
      <c r="CO98" s="1">
        <f t="shared" si="75"/>
        <v>0</v>
      </c>
      <c r="CP98" s="1">
        <f t="shared" si="75"/>
        <v>0</v>
      </c>
      <c r="CQ98" s="1">
        <f t="shared" si="75"/>
        <v>0</v>
      </c>
      <c r="CR98" s="1">
        <f t="shared" si="75"/>
        <v>0</v>
      </c>
      <c r="CS98" s="1">
        <f t="shared" si="75"/>
        <v>0</v>
      </c>
      <c r="CT98" s="1">
        <f t="shared" si="75"/>
        <v>0</v>
      </c>
      <c r="CU98" s="1">
        <f t="shared" si="75"/>
        <v>0</v>
      </c>
      <c r="CV98" s="1">
        <f t="shared" si="75"/>
        <v>0</v>
      </c>
      <c r="CW98" s="1">
        <f t="shared" si="75"/>
        <v>0</v>
      </c>
      <c r="CX98" s="1">
        <f t="shared" si="75"/>
        <v>0</v>
      </c>
      <c r="CY98" s="1">
        <f t="shared" si="75"/>
        <v>0</v>
      </c>
      <c r="CZ98" s="1">
        <f t="shared" si="75"/>
        <v>0</v>
      </c>
      <c r="DA98" s="1">
        <f t="shared" si="75"/>
        <v>0</v>
      </c>
      <c r="DB98" s="1">
        <f t="shared" si="75"/>
        <v>0</v>
      </c>
      <c r="DC98" s="1">
        <f t="shared" si="81"/>
        <v>0</v>
      </c>
      <c r="DD98" s="1">
        <f t="shared" si="81"/>
        <v>0</v>
      </c>
      <c r="DE98" s="1">
        <f t="shared" si="81"/>
        <v>0</v>
      </c>
      <c r="DF98" s="1">
        <f t="shared" si="81"/>
        <v>0</v>
      </c>
      <c r="DG98" s="1">
        <f t="shared" si="81"/>
        <v>0</v>
      </c>
      <c r="DH98" s="1">
        <f t="shared" si="81"/>
        <v>0</v>
      </c>
      <c r="DI98" s="1">
        <f t="shared" si="81"/>
        <v>0</v>
      </c>
      <c r="DJ98" s="1">
        <f t="shared" si="81"/>
        <v>0</v>
      </c>
      <c r="DK98" s="1">
        <f t="shared" si="81"/>
        <v>0</v>
      </c>
      <c r="DL98" s="1">
        <f t="shared" si="81"/>
        <v>0</v>
      </c>
      <c r="DM98" s="1">
        <f t="shared" si="81"/>
        <v>0</v>
      </c>
      <c r="DN98" s="1">
        <f t="shared" si="81"/>
        <v>0</v>
      </c>
      <c r="DO98" s="1">
        <f t="shared" si="81"/>
        <v>0</v>
      </c>
      <c r="DP98" s="1">
        <f t="shared" si="81"/>
        <v>0</v>
      </c>
      <c r="DQ98" s="1">
        <f t="shared" si="81"/>
        <v>0</v>
      </c>
      <c r="DR98" s="1">
        <f t="shared" si="81"/>
        <v>0</v>
      </c>
      <c r="DS98" s="1">
        <f t="shared" si="82"/>
        <v>0</v>
      </c>
      <c r="DT98" s="1">
        <f t="shared" si="82"/>
        <v>0</v>
      </c>
      <c r="DU98" s="1">
        <f t="shared" si="82"/>
        <v>0</v>
      </c>
      <c r="DV98" s="1">
        <f t="shared" si="82"/>
        <v>0</v>
      </c>
      <c r="DW98" s="1">
        <f t="shared" si="82"/>
        <v>0</v>
      </c>
      <c r="DX98" s="1">
        <f t="shared" si="82"/>
        <v>0</v>
      </c>
      <c r="DY98" s="1">
        <f t="shared" si="82"/>
        <v>0</v>
      </c>
      <c r="DZ98" s="1">
        <f t="shared" si="82"/>
        <v>0</v>
      </c>
      <c r="EA98" s="1">
        <f t="shared" si="82"/>
        <v>0</v>
      </c>
      <c r="EB98" s="1">
        <f t="shared" si="82"/>
        <v>0</v>
      </c>
      <c r="EC98" s="1">
        <f t="shared" si="82"/>
        <v>0</v>
      </c>
      <c r="ED98" s="1">
        <f t="shared" si="82"/>
        <v>0</v>
      </c>
      <c r="EE98" s="1">
        <f t="shared" si="82"/>
        <v>0</v>
      </c>
      <c r="EF98" s="1">
        <f t="shared" si="82"/>
        <v>0</v>
      </c>
      <c r="EG98" s="1">
        <f t="shared" si="82"/>
        <v>0</v>
      </c>
      <c r="EH98" s="1">
        <f t="shared" si="82"/>
        <v>0</v>
      </c>
      <c r="EI98" s="1">
        <f t="shared" si="76"/>
        <v>0</v>
      </c>
      <c r="EJ98" s="1">
        <f t="shared" si="76"/>
        <v>0</v>
      </c>
      <c r="EK98" s="1">
        <f t="shared" si="76"/>
        <v>0</v>
      </c>
      <c r="EL98" s="1">
        <f t="shared" si="76"/>
        <v>0</v>
      </c>
      <c r="EM98" s="1">
        <f t="shared" si="76"/>
        <v>0</v>
      </c>
      <c r="EN98" s="1">
        <f t="shared" si="76"/>
        <v>0</v>
      </c>
      <c r="EO98" s="1">
        <f t="shared" si="76"/>
        <v>0</v>
      </c>
      <c r="EP98" s="1">
        <f t="shared" si="76"/>
        <v>0</v>
      </c>
      <c r="EQ98" s="1">
        <f t="shared" si="76"/>
        <v>0</v>
      </c>
      <c r="ER98" s="1">
        <f t="shared" si="76"/>
        <v>0</v>
      </c>
      <c r="ES98" s="1">
        <f t="shared" si="76"/>
        <v>0</v>
      </c>
      <c r="ET98" s="1">
        <f t="shared" si="76"/>
        <v>0</v>
      </c>
      <c r="EU98" s="1">
        <f t="shared" si="76"/>
        <v>0</v>
      </c>
      <c r="EV98" s="1">
        <f t="shared" si="76"/>
        <v>0</v>
      </c>
      <c r="EW98" s="1">
        <f t="shared" si="76"/>
        <v>0</v>
      </c>
      <c r="EX98" s="1">
        <f t="shared" ref="EX98:FM113" si="108">IF(VALUE($Z98)=0,0,IF(EX$20&lt;VALUE($AA98),0,IF(EX$20&gt;VALUE($AB98),0,VLOOKUP(EX$20,$U$21:$V$220,2,0))))</f>
        <v>0</v>
      </c>
      <c r="EY98" s="1">
        <f t="shared" si="108"/>
        <v>0</v>
      </c>
      <c r="EZ98" s="1">
        <f t="shared" si="108"/>
        <v>0</v>
      </c>
      <c r="FA98" s="1">
        <f t="shared" si="108"/>
        <v>0</v>
      </c>
      <c r="FB98" s="1">
        <f t="shared" si="108"/>
        <v>0</v>
      </c>
      <c r="FC98" s="1">
        <f t="shared" si="108"/>
        <v>0</v>
      </c>
      <c r="FD98" s="1">
        <f t="shared" si="108"/>
        <v>0</v>
      </c>
      <c r="FE98" s="1">
        <f t="shared" si="108"/>
        <v>0</v>
      </c>
      <c r="FF98" s="1">
        <f t="shared" si="108"/>
        <v>0</v>
      </c>
      <c r="FG98" s="1">
        <f t="shared" si="108"/>
        <v>0</v>
      </c>
      <c r="FH98" s="1">
        <f t="shared" si="108"/>
        <v>0</v>
      </c>
      <c r="FI98" s="1">
        <f t="shared" si="108"/>
        <v>0</v>
      </c>
      <c r="FJ98" s="1">
        <f t="shared" si="77"/>
        <v>0</v>
      </c>
      <c r="FK98" s="1">
        <f t="shared" si="77"/>
        <v>0</v>
      </c>
      <c r="FL98" s="1">
        <f t="shared" si="77"/>
        <v>0</v>
      </c>
      <c r="FM98" s="1">
        <f t="shared" si="77"/>
        <v>0</v>
      </c>
      <c r="FN98" s="1">
        <f t="shared" si="77"/>
        <v>0</v>
      </c>
      <c r="FO98" s="1">
        <f t="shared" si="94"/>
        <v>0</v>
      </c>
      <c r="FP98" s="1">
        <f t="shared" si="94"/>
        <v>0</v>
      </c>
      <c r="FQ98" s="1">
        <f t="shared" si="94"/>
        <v>0</v>
      </c>
      <c r="FR98" s="1">
        <f t="shared" si="94"/>
        <v>0</v>
      </c>
      <c r="FS98" s="1">
        <f t="shared" si="94"/>
        <v>0</v>
      </c>
      <c r="FT98" s="1">
        <f t="shared" si="94"/>
        <v>0</v>
      </c>
      <c r="FU98" s="1">
        <f t="shared" si="94"/>
        <v>0</v>
      </c>
      <c r="FV98" s="1">
        <f t="shared" si="94"/>
        <v>0</v>
      </c>
      <c r="FW98" s="1">
        <f t="shared" si="94"/>
        <v>0</v>
      </c>
      <c r="FX98" s="1">
        <f t="shared" si="94"/>
        <v>0</v>
      </c>
      <c r="FY98" s="1">
        <f t="shared" si="94"/>
        <v>0</v>
      </c>
      <c r="FZ98" s="1">
        <f t="shared" si="83"/>
        <v>0</v>
      </c>
      <c r="GA98" s="1">
        <f t="shared" si="83"/>
        <v>0</v>
      </c>
      <c r="GB98" s="1">
        <f t="shared" si="83"/>
        <v>0</v>
      </c>
      <c r="GC98" s="1">
        <f t="shared" si="83"/>
        <v>0</v>
      </c>
      <c r="GD98" s="1">
        <f t="shared" si="83"/>
        <v>0</v>
      </c>
      <c r="GE98" s="1">
        <f t="shared" si="83"/>
        <v>0</v>
      </c>
      <c r="GF98" s="1">
        <f t="shared" si="78"/>
        <v>0</v>
      </c>
      <c r="GG98" s="1">
        <f t="shared" si="78"/>
        <v>0</v>
      </c>
      <c r="GH98" s="1">
        <f t="shared" si="78"/>
        <v>0</v>
      </c>
      <c r="GI98" s="1">
        <f t="shared" si="78"/>
        <v>0</v>
      </c>
      <c r="GJ98" s="1">
        <f t="shared" si="78"/>
        <v>0</v>
      </c>
      <c r="GK98" s="1">
        <f t="shared" si="78"/>
        <v>0</v>
      </c>
      <c r="GL98" s="1">
        <f t="shared" si="78"/>
        <v>0</v>
      </c>
      <c r="GM98" s="1">
        <f t="shared" si="78"/>
        <v>0</v>
      </c>
      <c r="GN98" s="1">
        <f t="shared" si="78"/>
        <v>0</v>
      </c>
      <c r="GO98" s="1">
        <f t="shared" si="78"/>
        <v>0</v>
      </c>
      <c r="GP98" s="1">
        <f t="shared" si="78"/>
        <v>0</v>
      </c>
      <c r="GQ98" s="1">
        <f t="shared" si="78"/>
        <v>0</v>
      </c>
      <c r="GR98" s="1">
        <f t="shared" si="78"/>
        <v>0</v>
      </c>
      <c r="GS98" s="1">
        <f t="shared" si="78"/>
        <v>0</v>
      </c>
      <c r="GT98" s="1">
        <f t="shared" si="78"/>
        <v>0</v>
      </c>
      <c r="GU98" s="1">
        <f t="shared" si="78"/>
        <v>0</v>
      </c>
      <c r="GV98" s="1">
        <f t="shared" si="95"/>
        <v>0</v>
      </c>
      <c r="GW98" s="1">
        <f t="shared" si="95"/>
        <v>0</v>
      </c>
      <c r="GX98" s="1">
        <f t="shared" si="95"/>
        <v>0</v>
      </c>
      <c r="GY98" s="1">
        <f t="shared" si="95"/>
        <v>0</v>
      </c>
      <c r="GZ98" s="1">
        <f t="shared" si="95"/>
        <v>0</v>
      </c>
      <c r="HA98" s="1">
        <f t="shared" si="95"/>
        <v>0</v>
      </c>
      <c r="HB98" s="1">
        <f t="shared" si="84"/>
        <v>0</v>
      </c>
      <c r="HC98" s="1">
        <f t="shared" si="84"/>
        <v>0</v>
      </c>
      <c r="HD98" s="1">
        <f t="shared" si="84"/>
        <v>0</v>
      </c>
      <c r="HE98" s="1">
        <f t="shared" si="84"/>
        <v>0</v>
      </c>
      <c r="HF98" s="1">
        <f t="shared" si="84"/>
        <v>0</v>
      </c>
      <c r="HG98" s="1">
        <f t="shared" si="84"/>
        <v>0</v>
      </c>
      <c r="HH98" s="1">
        <f t="shared" si="84"/>
        <v>0</v>
      </c>
      <c r="HI98" s="1">
        <f t="shared" si="84"/>
        <v>0</v>
      </c>
      <c r="HJ98" s="1">
        <f t="shared" si="84"/>
        <v>0</v>
      </c>
      <c r="HK98" s="1">
        <f t="shared" si="84"/>
        <v>0</v>
      </c>
      <c r="HL98" s="1">
        <f t="shared" si="85"/>
        <v>0</v>
      </c>
      <c r="HM98" s="1">
        <f t="shared" si="85"/>
        <v>0</v>
      </c>
      <c r="HN98" s="1">
        <f t="shared" si="85"/>
        <v>0</v>
      </c>
      <c r="HO98" s="1">
        <f t="shared" si="85"/>
        <v>0</v>
      </c>
      <c r="HP98" s="1">
        <f t="shared" si="85"/>
        <v>0</v>
      </c>
      <c r="HQ98" s="1">
        <f t="shared" si="85"/>
        <v>0</v>
      </c>
      <c r="HR98" s="1">
        <f t="shared" si="85"/>
        <v>0</v>
      </c>
      <c r="HS98" s="1">
        <f t="shared" si="85"/>
        <v>0</v>
      </c>
      <c r="HT98" s="1">
        <f t="shared" si="85"/>
        <v>0</v>
      </c>
      <c r="HU98" s="1">
        <f t="shared" si="85"/>
        <v>0</v>
      </c>
      <c r="HW98">
        <v>78</v>
      </c>
      <c r="HX98" s="15">
        <f t="shared" si="101"/>
        <v>0</v>
      </c>
      <c r="HY98">
        <f t="shared" si="45"/>
        <v>0</v>
      </c>
      <c r="HZ98" s="1" t="str">
        <f t="shared" si="102"/>
        <v/>
      </c>
      <c r="IA98" s="1">
        <f t="shared" si="103"/>
        <v>0</v>
      </c>
      <c r="IB98" t="str">
        <f t="shared" si="107"/>
        <v/>
      </c>
      <c r="IC98" t="str">
        <f t="shared" si="96"/>
        <v/>
      </c>
      <c r="ID98">
        <f>IF(HZ98&gt;$IC$18,1000,IF(HZ98=$IC$18,MIN(HZ98:$HZ$220),1000))</f>
        <v>1000</v>
      </c>
      <c r="IG98" s="1">
        <f t="shared" si="104"/>
        <v>0</v>
      </c>
      <c r="IH98" s="1">
        <f t="shared" si="97"/>
        <v>0</v>
      </c>
      <c r="II98" s="1">
        <f t="shared" si="105"/>
        <v>0</v>
      </c>
      <c r="IJ98" s="1">
        <f t="shared" si="106"/>
        <v>0</v>
      </c>
    </row>
    <row r="99" spans="1:244">
      <c r="A99">
        <v>79</v>
      </c>
      <c r="B99" t="str">
        <f t="shared" si="98"/>
        <v/>
      </c>
      <c r="C99" s="2" t="str">
        <f t="shared" si="99"/>
        <v/>
      </c>
      <c r="D99" s="28"/>
      <c r="E99" s="29"/>
      <c r="F99" s="30"/>
      <c r="G99" s="12" t="e">
        <f t="shared" si="86"/>
        <v>#VALUE!</v>
      </c>
      <c r="T99" s="16" t="str">
        <f t="shared" si="87"/>
        <v/>
      </c>
      <c r="U99" s="2">
        <v>79</v>
      </c>
      <c r="V99" s="2">
        <f>HLOOKUP($F$4,'tabulka hodnot'!$D$3:$J$203,'vypocet bodov do rebricka'!U99+1,0)</f>
        <v>50</v>
      </c>
      <c r="Y99" s="1" t="str">
        <f t="shared" si="100"/>
        <v>57-59</v>
      </c>
      <c r="Z99" s="1">
        <f t="shared" si="88"/>
        <v>3</v>
      </c>
      <c r="AA99" s="1" t="str">
        <f t="shared" si="89"/>
        <v>57</v>
      </c>
      <c r="AB99" s="1" t="str">
        <f t="shared" si="90"/>
        <v>59</v>
      </c>
      <c r="AC99">
        <f t="shared" si="91"/>
        <v>63</v>
      </c>
      <c r="AD99" s="1">
        <f t="shared" si="92"/>
        <v>0</v>
      </c>
      <c r="AE99" s="1">
        <f t="shared" si="92"/>
        <v>0</v>
      </c>
      <c r="AF99" s="1">
        <f t="shared" si="92"/>
        <v>0</v>
      </c>
      <c r="AG99" s="1">
        <f t="shared" si="92"/>
        <v>0</v>
      </c>
      <c r="AH99" s="1">
        <f t="shared" si="92"/>
        <v>0</v>
      </c>
      <c r="AI99" s="1">
        <f t="shared" si="92"/>
        <v>0</v>
      </c>
      <c r="AJ99" s="1">
        <f t="shared" si="92"/>
        <v>0</v>
      </c>
      <c r="AK99" s="1">
        <f t="shared" si="92"/>
        <v>0</v>
      </c>
      <c r="AL99" s="1">
        <f t="shared" si="92"/>
        <v>0</v>
      </c>
      <c r="AM99" s="1">
        <f t="shared" si="92"/>
        <v>0</v>
      </c>
      <c r="AN99" s="1">
        <f t="shared" si="92"/>
        <v>0</v>
      </c>
      <c r="AO99" s="1">
        <f t="shared" si="92"/>
        <v>0</v>
      </c>
      <c r="AP99" s="1">
        <f t="shared" si="92"/>
        <v>0</v>
      </c>
      <c r="AQ99" s="1">
        <f t="shared" si="92"/>
        <v>0</v>
      </c>
      <c r="AR99" s="1">
        <f t="shared" si="92"/>
        <v>0</v>
      </c>
      <c r="AS99" s="1">
        <f t="shared" si="92"/>
        <v>0</v>
      </c>
      <c r="AT99" s="1">
        <f t="shared" si="79"/>
        <v>0</v>
      </c>
      <c r="AU99" s="1">
        <f t="shared" si="79"/>
        <v>0</v>
      </c>
      <c r="AV99" s="1">
        <f t="shared" si="79"/>
        <v>0</v>
      </c>
      <c r="AW99" s="1">
        <f t="shared" si="79"/>
        <v>0</v>
      </c>
      <c r="AX99" s="1">
        <f t="shared" si="79"/>
        <v>0</v>
      </c>
      <c r="AY99" s="1">
        <f t="shared" si="79"/>
        <v>0</v>
      </c>
      <c r="AZ99" s="1">
        <f t="shared" si="79"/>
        <v>0</v>
      </c>
      <c r="BA99" s="1">
        <f t="shared" si="79"/>
        <v>0</v>
      </c>
      <c r="BB99" s="1">
        <f t="shared" si="79"/>
        <v>0</v>
      </c>
      <c r="BC99" s="1">
        <f t="shared" si="79"/>
        <v>0</v>
      </c>
      <c r="BD99" s="1">
        <f t="shared" si="79"/>
        <v>0</v>
      </c>
      <c r="BE99" s="1">
        <f t="shared" si="79"/>
        <v>0</v>
      </c>
      <c r="BF99" s="1">
        <f t="shared" si="79"/>
        <v>0</v>
      </c>
      <c r="BG99" s="1">
        <f t="shared" si="79"/>
        <v>0</v>
      </c>
      <c r="BH99" s="1">
        <f t="shared" si="79"/>
        <v>0</v>
      </c>
      <c r="BI99" s="1">
        <f t="shared" si="93"/>
        <v>0</v>
      </c>
      <c r="BJ99" s="1">
        <f t="shared" si="93"/>
        <v>0</v>
      </c>
      <c r="BK99" s="1">
        <f t="shared" si="93"/>
        <v>0</v>
      </c>
      <c r="BL99" s="1">
        <f t="shared" si="93"/>
        <v>0</v>
      </c>
      <c r="BM99" s="1">
        <f t="shared" si="93"/>
        <v>0</v>
      </c>
      <c r="BN99" s="1">
        <f t="shared" si="93"/>
        <v>0</v>
      </c>
      <c r="BO99" s="1">
        <f t="shared" si="93"/>
        <v>0</v>
      </c>
      <c r="BP99" s="1">
        <f t="shared" si="93"/>
        <v>0</v>
      </c>
      <c r="BQ99" s="1">
        <f t="shared" si="93"/>
        <v>0</v>
      </c>
      <c r="BR99" s="1">
        <f t="shared" si="93"/>
        <v>0</v>
      </c>
      <c r="BS99" s="1">
        <f t="shared" si="93"/>
        <v>0</v>
      </c>
      <c r="BT99" s="1">
        <f t="shared" si="93"/>
        <v>0</v>
      </c>
      <c r="BU99" s="1">
        <f t="shared" si="93"/>
        <v>0</v>
      </c>
      <c r="BV99" s="1">
        <f t="shared" si="93"/>
        <v>0</v>
      </c>
      <c r="BW99" s="1">
        <f t="shared" si="93"/>
        <v>0</v>
      </c>
      <c r="BX99" s="1">
        <f t="shared" si="93"/>
        <v>0</v>
      </c>
      <c r="BY99" s="1">
        <f t="shared" si="80"/>
        <v>0</v>
      </c>
      <c r="BZ99" s="1">
        <f t="shared" si="80"/>
        <v>0</v>
      </c>
      <c r="CA99" s="1">
        <f t="shared" si="80"/>
        <v>0</v>
      </c>
      <c r="CB99" s="1">
        <f t="shared" si="80"/>
        <v>0</v>
      </c>
      <c r="CC99" s="1">
        <f t="shared" si="80"/>
        <v>0</v>
      </c>
      <c r="CD99" s="1">
        <f t="shared" si="80"/>
        <v>0</v>
      </c>
      <c r="CE99" s="1">
        <f t="shared" si="80"/>
        <v>0</v>
      </c>
      <c r="CF99" s="1">
        <f t="shared" si="80"/>
        <v>0</v>
      </c>
      <c r="CG99" s="1">
        <f t="shared" si="80"/>
        <v>0</v>
      </c>
      <c r="CH99" s="1">
        <f t="shared" si="80"/>
        <v>63</v>
      </c>
      <c r="CI99" s="1">
        <f t="shared" si="80"/>
        <v>63</v>
      </c>
      <c r="CJ99" s="1">
        <f t="shared" si="80"/>
        <v>63</v>
      </c>
      <c r="CK99" s="1">
        <f t="shared" si="80"/>
        <v>0</v>
      </c>
      <c r="CL99" s="1">
        <f t="shared" si="80"/>
        <v>0</v>
      </c>
      <c r="CM99" s="1">
        <f t="shared" si="80"/>
        <v>0</v>
      </c>
      <c r="CN99" s="1">
        <f t="shared" si="80"/>
        <v>0</v>
      </c>
      <c r="CO99" s="1">
        <f t="shared" ref="CO99:DD114" si="109">IF(VALUE($Z99)=0,0,IF(CO$20&lt;VALUE($AA99),0,IF(CO$20&gt;VALUE($AB99),0,VLOOKUP(CO$20,$U$21:$V$220,2,0))))</f>
        <v>0</v>
      </c>
      <c r="CP99" s="1">
        <f t="shared" si="109"/>
        <v>0</v>
      </c>
      <c r="CQ99" s="1">
        <f t="shared" si="109"/>
        <v>0</v>
      </c>
      <c r="CR99" s="1">
        <f t="shared" si="109"/>
        <v>0</v>
      </c>
      <c r="CS99" s="1">
        <f t="shared" si="109"/>
        <v>0</v>
      </c>
      <c r="CT99" s="1">
        <f t="shared" si="109"/>
        <v>0</v>
      </c>
      <c r="CU99" s="1">
        <f t="shared" si="109"/>
        <v>0</v>
      </c>
      <c r="CV99" s="1">
        <f t="shared" si="109"/>
        <v>0</v>
      </c>
      <c r="CW99" s="1">
        <f t="shared" si="109"/>
        <v>0</v>
      </c>
      <c r="CX99" s="1">
        <f t="shared" si="109"/>
        <v>0</v>
      </c>
      <c r="CY99" s="1">
        <f t="shared" si="109"/>
        <v>0</v>
      </c>
      <c r="CZ99" s="1">
        <f t="shared" si="109"/>
        <v>0</v>
      </c>
      <c r="DA99" s="1">
        <f t="shared" si="109"/>
        <v>0</v>
      </c>
      <c r="DB99" s="1">
        <f t="shared" si="109"/>
        <v>0</v>
      </c>
      <c r="DC99" s="1">
        <f t="shared" si="109"/>
        <v>0</v>
      </c>
      <c r="DD99" s="1">
        <f t="shared" si="81"/>
        <v>0</v>
      </c>
      <c r="DE99" s="1">
        <f t="shared" si="81"/>
        <v>0</v>
      </c>
      <c r="DF99" s="1">
        <f t="shared" si="81"/>
        <v>0</v>
      </c>
      <c r="DG99" s="1">
        <f t="shared" si="81"/>
        <v>0</v>
      </c>
      <c r="DH99" s="1">
        <f t="shared" si="81"/>
        <v>0</v>
      </c>
      <c r="DI99" s="1">
        <f t="shared" si="81"/>
        <v>0</v>
      </c>
      <c r="DJ99" s="1">
        <f t="shared" si="81"/>
        <v>0</v>
      </c>
      <c r="DK99" s="1">
        <f t="shared" si="81"/>
        <v>0</v>
      </c>
      <c r="DL99" s="1">
        <f t="shared" si="81"/>
        <v>0</v>
      </c>
      <c r="DM99" s="1">
        <f t="shared" si="81"/>
        <v>0</v>
      </c>
      <c r="DN99" s="1">
        <f t="shared" si="81"/>
        <v>0</v>
      </c>
      <c r="DO99" s="1">
        <f t="shared" si="81"/>
        <v>0</v>
      </c>
      <c r="DP99" s="1">
        <f t="shared" si="81"/>
        <v>0</v>
      </c>
      <c r="DQ99" s="1">
        <f t="shared" si="81"/>
        <v>0</v>
      </c>
      <c r="DR99" s="1">
        <f t="shared" si="81"/>
        <v>0</v>
      </c>
      <c r="DS99" s="1">
        <f t="shared" si="82"/>
        <v>0</v>
      </c>
      <c r="DT99" s="1">
        <f t="shared" si="82"/>
        <v>0</v>
      </c>
      <c r="DU99" s="1">
        <f t="shared" si="82"/>
        <v>0</v>
      </c>
      <c r="DV99" s="1">
        <f t="shared" si="82"/>
        <v>0</v>
      </c>
      <c r="DW99" s="1">
        <f t="shared" si="82"/>
        <v>0</v>
      </c>
      <c r="DX99" s="1">
        <f t="shared" si="82"/>
        <v>0</v>
      </c>
      <c r="DY99" s="1">
        <f t="shared" si="82"/>
        <v>0</v>
      </c>
      <c r="DZ99" s="1">
        <f t="shared" si="82"/>
        <v>0</v>
      </c>
      <c r="EA99" s="1">
        <f t="shared" si="82"/>
        <v>0</v>
      </c>
      <c r="EB99" s="1">
        <f t="shared" si="82"/>
        <v>0</v>
      </c>
      <c r="EC99" s="1">
        <f t="shared" si="82"/>
        <v>0</v>
      </c>
      <c r="ED99" s="1">
        <f t="shared" si="82"/>
        <v>0</v>
      </c>
      <c r="EE99" s="1">
        <f t="shared" si="82"/>
        <v>0</v>
      </c>
      <c r="EF99" s="1">
        <f t="shared" si="82"/>
        <v>0</v>
      </c>
      <c r="EG99" s="1">
        <f t="shared" si="82"/>
        <v>0</v>
      </c>
      <c r="EH99" s="1">
        <f t="shared" ref="EH99:EW114" si="110">IF(VALUE($Z99)=0,0,IF(EH$20&lt;VALUE($AA99),0,IF(EH$20&gt;VALUE($AB99),0,VLOOKUP(EH$20,$U$21:$V$220,2,0))))</f>
        <v>0</v>
      </c>
      <c r="EI99" s="1">
        <f t="shared" si="110"/>
        <v>0</v>
      </c>
      <c r="EJ99" s="1">
        <f t="shared" si="110"/>
        <v>0</v>
      </c>
      <c r="EK99" s="1">
        <f t="shared" si="110"/>
        <v>0</v>
      </c>
      <c r="EL99" s="1">
        <f t="shared" si="110"/>
        <v>0</v>
      </c>
      <c r="EM99" s="1">
        <f t="shared" si="110"/>
        <v>0</v>
      </c>
      <c r="EN99" s="1">
        <f t="shared" si="110"/>
        <v>0</v>
      </c>
      <c r="EO99" s="1">
        <f t="shared" si="110"/>
        <v>0</v>
      </c>
      <c r="EP99" s="1">
        <f t="shared" si="110"/>
        <v>0</v>
      </c>
      <c r="EQ99" s="1">
        <f t="shared" si="110"/>
        <v>0</v>
      </c>
      <c r="ER99" s="1">
        <f t="shared" si="110"/>
        <v>0</v>
      </c>
      <c r="ES99" s="1">
        <f t="shared" si="110"/>
        <v>0</v>
      </c>
      <c r="ET99" s="1">
        <f t="shared" si="110"/>
        <v>0</v>
      </c>
      <c r="EU99" s="1">
        <f t="shared" si="110"/>
        <v>0</v>
      </c>
      <c r="EV99" s="1">
        <f t="shared" si="110"/>
        <v>0</v>
      </c>
      <c r="EW99" s="1">
        <f t="shared" si="110"/>
        <v>0</v>
      </c>
      <c r="EX99" s="1">
        <f t="shared" si="108"/>
        <v>0</v>
      </c>
      <c r="EY99" s="1">
        <f t="shared" si="108"/>
        <v>0</v>
      </c>
      <c r="EZ99" s="1">
        <f t="shared" si="108"/>
        <v>0</v>
      </c>
      <c r="FA99" s="1">
        <f t="shared" si="108"/>
        <v>0</v>
      </c>
      <c r="FB99" s="1">
        <f t="shared" si="108"/>
        <v>0</v>
      </c>
      <c r="FC99" s="1">
        <f t="shared" si="108"/>
        <v>0</v>
      </c>
      <c r="FD99" s="1">
        <f t="shared" si="108"/>
        <v>0</v>
      </c>
      <c r="FE99" s="1">
        <f t="shared" si="108"/>
        <v>0</v>
      </c>
      <c r="FF99" s="1">
        <f t="shared" si="108"/>
        <v>0</v>
      </c>
      <c r="FG99" s="1">
        <f t="shared" si="108"/>
        <v>0</v>
      </c>
      <c r="FH99" s="1">
        <f t="shared" si="108"/>
        <v>0</v>
      </c>
      <c r="FI99" s="1">
        <f t="shared" si="108"/>
        <v>0</v>
      </c>
      <c r="FJ99" s="1">
        <f t="shared" si="108"/>
        <v>0</v>
      </c>
      <c r="FK99" s="1">
        <f t="shared" si="108"/>
        <v>0</v>
      </c>
      <c r="FL99" s="1">
        <f t="shared" si="108"/>
        <v>0</v>
      </c>
      <c r="FM99" s="1">
        <f t="shared" si="108"/>
        <v>0</v>
      </c>
      <c r="FN99" s="1">
        <f t="shared" ref="FN99:GC114" si="111">IF(VALUE($Z99)=0,0,IF(FN$20&lt;VALUE($AA99),0,IF(FN$20&gt;VALUE($AB99),0,VLOOKUP(FN$20,$U$21:$V$220,2,0))))</f>
        <v>0</v>
      </c>
      <c r="FO99" s="1">
        <f t="shared" si="111"/>
        <v>0</v>
      </c>
      <c r="FP99" s="1">
        <f t="shared" si="111"/>
        <v>0</v>
      </c>
      <c r="FQ99" s="1">
        <f t="shared" si="111"/>
        <v>0</v>
      </c>
      <c r="FR99" s="1">
        <f t="shared" si="111"/>
        <v>0</v>
      </c>
      <c r="FS99" s="1">
        <f t="shared" si="111"/>
        <v>0</v>
      </c>
      <c r="FT99" s="1">
        <f t="shared" si="111"/>
        <v>0</v>
      </c>
      <c r="FU99" s="1">
        <f t="shared" si="111"/>
        <v>0</v>
      </c>
      <c r="FV99" s="1">
        <f t="shared" si="111"/>
        <v>0</v>
      </c>
      <c r="FW99" s="1">
        <f t="shared" si="111"/>
        <v>0</v>
      </c>
      <c r="FX99" s="1">
        <f t="shared" si="111"/>
        <v>0</v>
      </c>
      <c r="FY99" s="1">
        <f t="shared" si="111"/>
        <v>0</v>
      </c>
      <c r="FZ99" s="1">
        <f t="shared" si="83"/>
        <v>0</v>
      </c>
      <c r="GA99" s="1">
        <f t="shared" si="83"/>
        <v>0</v>
      </c>
      <c r="GB99" s="1">
        <f t="shared" si="83"/>
        <v>0</v>
      </c>
      <c r="GC99" s="1">
        <f t="shared" si="83"/>
        <v>0</v>
      </c>
      <c r="GD99" s="1">
        <f t="shared" si="83"/>
        <v>0</v>
      </c>
      <c r="GE99" s="1">
        <f t="shared" si="83"/>
        <v>0</v>
      </c>
      <c r="GF99" s="1">
        <f t="shared" ref="GF99:GU114" si="112">IF(VALUE($Z99)=0,0,IF(GF$20&lt;VALUE($AA99),0,IF(GF$20&gt;VALUE($AB99),0,VLOOKUP(GF$20,$U$21:$V$220,2,0))))</f>
        <v>0</v>
      </c>
      <c r="GG99" s="1">
        <f t="shared" si="112"/>
        <v>0</v>
      </c>
      <c r="GH99" s="1">
        <f t="shared" si="112"/>
        <v>0</v>
      </c>
      <c r="GI99" s="1">
        <f t="shared" si="112"/>
        <v>0</v>
      </c>
      <c r="GJ99" s="1">
        <f t="shared" si="112"/>
        <v>0</v>
      </c>
      <c r="GK99" s="1">
        <f t="shared" si="112"/>
        <v>0</v>
      </c>
      <c r="GL99" s="1">
        <f t="shared" si="112"/>
        <v>0</v>
      </c>
      <c r="GM99" s="1">
        <f t="shared" si="112"/>
        <v>0</v>
      </c>
      <c r="GN99" s="1">
        <f t="shared" si="112"/>
        <v>0</v>
      </c>
      <c r="GO99" s="1">
        <f t="shared" si="112"/>
        <v>0</v>
      </c>
      <c r="GP99" s="1">
        <f t="shared" si="112"/>
        <v>0</v>
      </c>
      <c r="GQ99" s="1">
        <f t="shared" si="112"/>
        <v>0</v>
      </c>
      <c r="GR99" s="1">
        <f t="shared" si="112"/>
        <v>0</v>
      </c>
      <c r="GS99" s="1">
        <f t="shared" si="112"/>
        <v>0</v>
      </c>
      <c r="GT99" s="1">
        <f t="shared" si="112"/>
        <v>0</v>
      </c>
      <c r="GU99" s="1">
        <f t="shared" si="112"/>
        <v>0</v>
      </c>
      <c r="GV99" s="1">
        <f t="shared" si="95"/>
        <v>0</v>
      </c>
      <c r="GW99" s="1">
        <f t="shared" si="95"/>
        <v>0</v>
      </c>
      <c r="GX99" s="1">
        <f t="shared" si="95"/>
        <v>0</v>
      </c>
      <c r="GY99" s="1">
        <f t="shared" si="95"/>
        <v>0</v>
      </c>
      <c r="GZ99" s="1">
        <f t="shared" si="95"/>
        <v>0</v>
      </c>
      <c r="HA99" s="1">
        <f t="shared" si="95"/>
        <v>0</v>
      </c>
      <c r="HB99" s="1">
        <f t="shared" si="84"/>
        <v>0</v>
      </c>
      <c r="HC99" s="1">
        <f t="shared" si="84"/>
        <v>0</v>
      </c>
      <c r="HD99" s="1">
        <f t="shared" si="84"/>
        <v>0</v>
      </c>
      <c r="HE99" s="1">
        <f t="shared" si="84"/>
        <v>0</v>
      </c>
      <c r="HF99" s="1">
        <f t="shared" si="84"/>
        <v>0</v>
      </c>
      <c r="HG99" s="1">
        <f t="shared" si="84"/>
        <v>0</v>
      </c>
      <c r="HH99" s="1">
        <f t="shared" si="84"/>
        <v>0</v>
      </c>
      <c r="HI99" s="1">
        <f t="shared" si="84"/>
        <v>0</v>
      </c>
      <c r="HJ99" s="1">
        <f t="shared" si="84"/>
        <v>0</v>
      </c>
      <c r="HK99" s="1">
        <f t="shared" si="84"/>
        <v>0</v>
      </c>
      <c r="HL99" s="1">
        <f t="shared" si="85"/>
        <v>0</v>
      </c>
      <c r="HM99" s="1">
        <f t="shared" si="85"/>
        <v>0</v>
      </c>
      <c r="HN99" s="1">
        <f t="shared" si="85"/>
        <v>0</v>
      </c>
      <c r="HO99" s="1">
        <f t="shared" si="85"/>
        <v>0</v>
      </c>
      <c r="HP99" s="1">
        <f t="shared" si="85"/>
        <v>0</v>
      </c>
      <c r="HQ99" s="1">
        <f t="shared" si="85"/>
        <v>0</v>
      </c>
      <c r="HR99" s="1">
        <f t="shared" si="85"/>
        <v>0</v>
      </c>
      <c r="HS99" s="1">
        <f t="shared" si="85"/>
        <v>0</v>
      </c>
      <c r="HT99" s="1">
        <f t="shared" si="85"/>
        <v>0</v>
      </c>
      <c r="HU99" s="1">
        <f t="shared" si="85"/>
        <v>0</v>
      </c>
      <c r="HW99">
        <v>79</v>
      </c>
      <c r="HX99" s="15">
        <f t="shared" si="101"/>
        <v>0</v>
      </c>
      <c r="HY99">
        <f t="shared" si="45"/>
        <v>0</v>
      </c>
      <c r="HZ99" s="1" t="str">
        <f t="shared" si="102"/>
        <v/>
      </c>
      <c r="IA99" s="1">
        <f t="shared" si="103"/>
        <v>0</v>
      </c>
      <c r="IB99" t="str">
        <f t="shared" si="107"/>
        <v/>
      </c>
      <c r="IC99" t="str">
        <f t="shared" si="96"/>
        <v/>
      </c>
      <c r="ID99">
        <f>IF(HZ99&gt;$IC$18,1000,IF(HZ99=$IC$18,MIN(HZ99:$HZ$220),1000))</f>
        <v>1000</v>
      </c>
      <c r="IG99" s="1">
        <f t="shared" si="104"/>
        <v>0</v>
      </c>
      <c r="IH99" s="1">
        <f t="shared" si="97"/>
        <v>0</v>
      </c>
      <c r="II99" s="1">
        <f t="shared" si="105"/>
        <v>0</v>
      </c>
      <c r="IJ99" s="1">
        <f t="shared" si="106"/>
        <v>0</v>
      </c>
    </row>
    <row r="100" spans="1:244">
      <c r="A100">
        <v>80</v>
      </c>
      <c r="B100" t="str">
        <f t="shared" si="98"/>
        <v/>
      </c>
      <c r="C100" s="2" t="str">
        <f t="shared" si="99"/>
        <v/>
      </c>
      <c r="D100" s="28"/>
      <c r="E100" s="29"/>
      <c r="F100" s="30"/>
      <c r="G100" s="12" t="e">
        <f t="shared" si="86"/>
        <v>#VALUE!</v>
      </c>
      <c r="T100" s="16" t="str">
        <f t="shared" si="87"/>
        <v/>
      </c>
      <c r="U100" s="2">
        <v>80</v>
      </c>
      <c r="V100" s="2">
        <f>HLOOKUP($F$4,'tabulka hodnot'!$D$3:$J$203,'vypocet bodov do rebricka'!U100+1,0)</f>
        <v>50</v>
      </c>
      <c r="Y100" s="1" t="str">
        <f t="shared" si="100"/>
        <v>57-59</v>
      </c>
      <c r="Z100" s="1">
        <f t="shared" si="88"/>
        <v>3</v>
      </c>
      <c r="AA100" s="1" t="str">
        <f t="shared" si="89"/>
        <v>57</v>
      </c>
      <c r="AB100" s="1" t="str">
        <f t="shared" si="90"/>
        <v>59</v>
      </c>
      <c r="AC100">
        <f t="shared" si="91"/>
        <v>63</v>
      </c>
      <c r="AD100" s="1">
        <f t="shared" si="92"/>
        <v>0</v>
      </c>
      <c r="AE100" s="1">
        <f t="shared" si="92"/>
        <v>0</v>
      </c>
      <c r="AF100" s="1">
        <f t="shared" si="92"/>
        <v>0</v>
      </c>
      <c r="AG100" s="1">
        <f t="shared" si="92"/>
        <v>0</v>
      </c>
      <c r="AH100" s="1">
        <f t="shared" si="92"/>
        <v>0</v>
      </c>
      <c r="AI100" s="1">
        <f t="shared" si="92"/>
        <v>0</v>
      </c>
      <c r="AJ100" s="1">
        <f t="shared" si="92"/>
        <v>0</v>
      </c>
      <c r="AK100" s="1">
        <f t="shared" si="92"/>
        <v>0</v>
      </c>
      <c r="AL100" s="1">
        <f t="shared" si="92"/>
        <v>0</v>
      </c>
      <c r="AM100" s="1">
        <f t="shared" si="92"/>
        <v>0</v>
      </c>
      <c r="AN100" s="1">
        <f t="shared" si="92"/>
        <v>0</v>
      </c>
      <c r="AO100" s="1">
        <f t="shared" si="92"/>
        <v>0</v>
      </c>
      <c r="AP100" s="1">
        <f t="shared" si="92"/>
        <v>0</v>
      </c>
      <c r="AQ100" s="1">
        <f t="shared" si="92"/>
        <v>0</v>
      </c>
      <c r="AR100" s="1">
        <f t="shared" si="92"/>
        <v>0</v>
      </c>
      <c r="AS100" s="1">
        <f t="shared" ref="AS100:BH115" si="113">IF(VALUE($Z100)=0,0,IF(AS$20&lt;VALUE($AA100),0,IF(AS$20&gt;VALUE($AB100),0,VLOOKUP(AS$20,$U$21:$V$220,2,0))))</f>
        <v>0</v>
      </c>
      <c r="AT100" s="1">
        <f t="shared" si="113"/>
        <v>0</v>
      </c>
      <c r="AU100" s="1">
        <f t="shared" si="113"/>
        <v>0</v>
      </c>
      <c r="AV100" s="1">
        <f t="shared" si="113"/>
        <v>0</v>
      </c>
      <c r="AW100" s="1">
        <f t="shared" si="113"/>
        <v>0</v>
      </c>
      <c r="AX100" s="1">
        <f t="shared" si="113"/>
        <v>0</v>
      </c>
      <c r="AY100" s="1">
        <f t="shared" si="113"/>
        <v>0</v>
      </c>
      <c r="AZ100" s="1">
        <f t="shared" si="113"/>
        <v>0</v>
      </c>
      <c r="BA100" s="1">
        <f t="shared" si="113"/>
        <v>0</v>
      </c>
      <c r="BB100" s="1">
        <f t="shared" si="113"/>
        <v>0</v>
      </c>
      <c r="BC100" s="1">
        <f t="shared" si="113"/>
        <v>0</v>
      </c>
      <c r="BD100" s="1">
        <f t="shared" si="113"/>
        <v>0</v>
      </c>
      <c r="BE100" s="1">
        <f t="shared" si="113"/>
        <v>0</v>
      </c>
      <c r="BF100" s="1">
        <f t="shared" si="113"/>
        <v>0</v>
      </c>
      <c r="BG100" s="1">
        <f t="shared" si="113"/>
        <v>0</v>
      </c>
      <c r="BH100" s="1">
        <f t="shared" si="113"/>
        <v>0</v>
      </c>
      <c r="BI100" s="1">
        <f t="shared" si="93"/>
        <v>0</v>
      </c>
      <c r="BJ100" s="1">
        <f t="shared" si="93"/>
        <v>0</v>
      </c>
      <c r="BK100" s="1">
        <f t="shared" si="93"/>
        <v>0</v>
      </c>
      <c r="BL100" s="1">
        <f t="shared" si="93"/>
        <v>0</v>
      </c>
      <c r="BM100" s="1">
        <f t="shared" si="93"/>
        <v>0</v>
      </c>
      <c r="BN100" s="1">
        <f t="shared" si="93"/>
        <v>0</v>
      </c>
      <c r="BO100" s="1">
        <f t="shared" si="93"/>
        <v>0</v>
      </c>
      <c r="BP100" s="1">
        <f t="shared" si="93"/>
        <v>0</v>
      </c>
      <c r="BQ100" s="1">
        <f t="shared" si="93"/>
        <v>0</v>
      </c>
      <c r="BR100" s="1">
        <f t="shared" si="93"/>
        <v>0</v>
      </c>
      <c r="BS100" s="1">
        <f t="shared" si="93"/>
        <v>0</v>
      </c>
      <c r="BT100" s="1">
        <f t="shared" si="93"/>
        <v>0</v>
      </c>
      <c r="BU100" s="1">
        <f t="shared" si="93"/>
        <v>0</v>
      </c>
      <c r="BV100" s="1">
        <f t="shared" si="93"/>
        <v>0</v>
      </c>
      <c r="BW100" s="1">
        <f t="shared" si="93"/>
        <v>0</v>
      </c>
      <c r="BX100" s="1">
        <f t="shared" ref="BX100:CM115" si="114">IF(VALUE($Z100)=0,0,IF(BX$20&lt;VALUE($AA100),0,IF(BX$20&gt;VALUE($AB100),0,VLOOKUP(BX$20,$U$21:$V$220,2,0))))</f>
        <v>0</v>
      </c>
      <c r="BY100" s="1">
        <f t="shared" si="114"/>
        <v>0</v>
      </c>
      <c r="BZ100" s="1">
        <f t="shared" si="114"/>
        <v>0</v>
      </c>
      <c r="CA100" s="1">
        <f t="shared" si="114"/>
        <v>0</v>
      </c>
      <c r="CB100" s="1">
        <f t="shared" si="114"/>
        <v>0</v>
      </c>
      <c r="CC100" s="1">
        <f t="shared" si="114"/>
        <v>0</v>
      </c>
      <c r="CD100" s="1">
        <f t="shared" si="114"/>
        <v>0</v>
      </c>
      <c r="CE100" s="1">
        <f t="shared" si="114"/>
        <v>0</v>
      </c>
      <c r="CF100" s="1">
        <f t="shared" si="114"/>
        <v>0</v>
      </c>
      <c r="CG100" s="1">
        <f t="shared" si="114"/>
        <v>0</v>
      </c>
      <c r="CH100" s="1">
        <f t="shared" si="114"/>
        <v>63</v>
      </c>
      <c r="CI100" s="1">
        <f t="shared" si="114"/>
        <v>63</v>
      </c>
      <c r="CJ100" s="1">
        <f t="shared" si="114"/>
        <v>63</v>
      </c>
      <c r="CK100" s="1">
        <f t="shared" si="114"/>
        <v>0</v>
      </c>
      <c r="CL100" s="1">
        <f t="shared" si="114"/>
        <v>0</v>
      </c>
      <c r="CM100" s="1">
        <f t="shared" si="114"/>
        <v>0</v>
      </c>
      <c r="CN100" s="1">
        <f t="shared" ref="CN100:DC115" si="115">IF(VALUE($Z100)=0,0,IF(CN$20&lt;VALUE($AA100),0,IF(CN$20&gt;VALUE($AB100),0,VLOOKUP(CN$20,$U$21:$V$220,2,0))))</f>
        <v>0</v>
      </c>
      <c r="CO100" s="1">
        <f t="shared" si="109"/>
        <v>0</v>
      </c>
      <c r="CP100" s="1">
        <f t="shared" si="109"/>
        <v>0</v>
      </c>
      <c r="CQ100" s="1">
        <f t="shared" si="109"/>
        <v>0</v>
      </c>
      <c r="CR100" s="1">
        <f t="shared" si="109"/>
        <v>0</v>
      </c>
      <c r="CS100" s="1">
        <f t="shared" si="109"/>
        <v>0</v>
      </c>
      <c r="CT100" s="1">
        <f t="shared" si="109"/>
        <v>0</v>
      </c>
      <c r="CU100" s="1">
        <f t="shared" si="109"/>
        <v>0</v>
      </c>
      <c r="CV100" s="1">
        <f t="shared" si="109"/>
        <v>0</v>
      </c>
      <c r="CW100" s="1">
        <f t="shared" si="109"/>
        <v>0</v>
      </c>
      <c r="CX100" s="1">
        <f t="shared" si="109"/>
        <v>0</v>
      </c>
      <c r="CY100" s="1">
        <f t="shared" si="109"/>
        <v>0</v>
      </c>
      <c r="CZ100" s="1">
        <f t="shared" si="109"/>
        <v>0</v>
      </c>
      <c r="DA100" s="1">
        <f t="shared" si="109"/>
        <v>0</v>
      </c>
      <c r="DB100" s="1">
        <f t="shared" si="109"/>
        <v>0</v>
      </c>
      <c r="DC100" s="1">
        <f t="shared" si="109"/>
        <v>0</v>
      </c>
      <c r="DD100" s="1">
        <f t="shared" si="109"/>
        <v>0</v>
      </c>
      <c r="DE100" s="1">
        <f t="shared" ref="DE100:DT115" si="116">IF(VALUE($Z100)=0,0,IF(DE$20&lt;VALUE($AA100),0,IF(DE$20&gt;VALUE($AB100),0,VLOOKUP(DE$20,$U$21:$V$220,2,0))))</f>
        <v>0</v>
      </c>
      <c r="DF100" s="1">
        <f t="shared" si="116"/>
        <v>0</v>
      </c>
      <c r="DG100" s="1">
        <f t="shared" si="116"/>
        <v>0</v>
      </c>
      <c r="DH100" s="1">
        <f t="shared" si="116"/>
        <v>0</v>
      </c>
      <c r="DI100" s="1">
        <f t="shared" si="116"/>
        <v>0</v>
      </c>
      <c r="DJ100" s="1">
        <f t="shared" si="116"/>
        <v>0</v>
      </c>
      <c r="DK100" s="1">
        <f t="shared" si="116"/>
        <v>0</v>
      </c>
      <c r="DL100" s="1">
        <f t="shared" si="116"/>
        <v>0</v>
      </c>
      <c r="DM100" s="1">
        <f t="shared" si="116"/>
        <v>0</v>
      </c>
      <c r="DN100" s="1">
        <f t="shared" si="116"/>
        <v>0</v>
      </c>
      <c r="DO100" s="1">
        <f t="shared" si="116"/>
        <v>0</v>
      </c>
      <c r="DP100" s="1">
        <f t="shared" si="116"/>
        <v>0</v>
      </c>
      <c r="DQ100" s="1">
        <f t="shared" si="116"/>
        <v>0</v>
      </c>
      <c r="DR100" s="1">
        <f t="shared" si="116"/>
        <v>0</v>
      </c>
      <c r="DS100" s="1">
        <f t="shared" si="116"/>
        <v>0</v>
      </c>
      <c r="DT100" s="1">
        <f t="shared" si="116"/>
        <v>0</v>
      </c>
      <c r="DU100" s="1">
        <f t="shared" ref="DU100:EJ115" si="117">IF(VALUE($Z100)=0,0,IF(DU$20&lt;VALUE($AA100),0,IF(DU$20&gt;VALUE($AB100),0,VLOOKUP(DU$20,$U$21:$V$220,2,0))))</f>
        <v>0</v>
      </c>
      <c r="DV100" s="1">
        <f t="shared" si="117"/>
        <v>0</v>
      </c>
      <c r="DW100" s="1">
        <f t="shared" si="117"/>
        <v>0</v>
      </c>
      <c r="DX100" s="1">
        <f t="shared" si="117"/>
        <v>0</v>
      </c>
      <c r="DY100" s="1">
        <f t="shared" si="117"/>
        <v>0</v>
      </c>
      <c r="DZ100" s="1">
        <f t="shared" si="117"/>
        <v>0</v>
      </c>
      <c r="EA100" s="1">
        <f t="shared" si="117"/>
        <v>0</v>
      </c>
      <c r="EB100" s="1">
        <f t="shared" si="117"/>
        <v>0</v>
      </c>
      <c r="EC100" s="1">
        <f t="shared" si="117"/>
        <v>0</v>
      </c>
      <c r="ED100" s="1">
        <f t="shared" si="117"/>
        <v>0</v>
      </c>
      <c r="EE100" s="1">
        <f t="shared" si="117"/>
        <v>0</v>
      </c>
      <c r="EF100" s="1">
        <f t="shared" si="117"/>
        <v>0</v>
      </c>
      <c r="EG100" s="1">
        <f t="shared" si="117"/>
        <v>0</v>
      </c>
      <c r="EH100" s="1">
        <f t="shared" si="117"/>
        <v>0</v>
      </c>
      <c r="EI100" s="1">
        <f t="shared" si="110"/>
        <v>0</v>
      </c>
      <c r="EJ100" s="1">
        <f t="shared" si="110"/>
        <v>0</v>
      </c>
      <c r="EK100" s="1">
        <f t="shared" si="110"/>
        <v>0</v>
      </c>
      <c r="EL100" s="1">
        <f t="shared" si="110"/>
        <v>0</v>
      </c>
      <c r="EM100" s="1">
        <f t="shared" si="110"/>
        <v>0</v>
      </c>
      <c r="EN100" s="1">
        <f t="shared" si="110"/>
        <v>0</v>
      </c>
      <c r="EO100" s="1">
        <f t="shared" si="110"/>
        <v>0</v>
      </c>
      <c r="EP100" s="1">
        <f t="shared" si="110"/>
        <v>0</v>
      </c>
      <c r="EQ100" s="1">
        <f t="shared" si="110"/>
        <v>0</v>
      </c>
      <c r="ER100" s="1">
        <f t="shared" si="110"/>
        <v>0</v>
      </c>
      <c r="ES100" s="1">
        <f t="shared" si="110"/>
        <v>0</v>
      </c>
      <c r="ET100" s="1">
        <f t="shared" si="110"/>
        <v>0</v>
      </c>
      <c r="EU100" s="1">
        <f t="shared" si="110"/>
        <v>0</v>
      </c>
      <c r="EV100" s="1">
        <f t="shared" si="110"/>
        <v>0</v>
      </c>
      <c r="EW100" s="1">
        <f t="shared" si="110"/>
        <v>0</v>
      </c>
      <c r="EX100" s="1">
        <f t="shared" si="108"/>
        <v>0</v>
      </c>
      <c r="EY100" s="1">
        <f t="shared" si="108"/>
        <v>0</v>
      </c>
      <c r="EZ100" s="1">
        <f t="shared" si="108"/>
        <v>0</v>
      </c>
      <c r="FA100" s="1">
        <f t="shared" si="108"/>
        <v>0</v>
      </c>
      <c r="FB100" s="1">
        <f t="shared" si="108"/>
        <v>0</v>
      </c>
      <c r="FC100" s="1">
        <f t="shared" si="108"/>
        <v>0</v>
      </c>
      <c r="FD100" s="1">
        <f t="shared" si="108"/>
        <v>0</v>
      </c>
      <c r="FE100" s="1">
        <f t="shared" si="108"/>
        <v>0</v>
      </c>
      <c r="FF100" s="1">
        <f t="shared" si="108"/>
        <v>0</v>
      </c>
      <c r="FG100" s="1">
        <f t="shared" si="108"/>
        <v>0</v>
      </c>
      <c r="FH100" s="1">
        <f t="shared" si="108"/>
        <v>0</v>
      </c>
      <c r="FI100" s="1">
        <f t="shared" si="108"/>
        <v>0</v>
      </c>
      <c r="FJ100" s="1">
        <f t="shared" si="108"/>
        <v>0</v>
      </c>
      <c r="FK100" s="1">
        <f t="shared" si="108"/>
        <v>0</v>
      </c>
      <c r="FL100" s="1">
        <f t="shared" si="108"/>
        <v>0</v>
      </c>
      <c r="FM100" s="1">
        <f t="shared" si="108"/>
        <v>0</v>
      </c>
      <c r="FN100" s="1">
        <f t="shared" si="111"/>
        <v>0</v>
      </c>
      <c r="FO100" s="1">
        <f t="shared" si="111"/>
        <v>0</v>
      </c>
      <c r="FP100" s="1">
        <f t="shared" si="111"/>
        <v>0</v>
      </c>
      <c r="FQ100" s="1">
        <f t="shared" si="111"/>
        <v>0</v>
      </c>
      <c r="FR100" s="1">
        <f t="shared" si="111"/>
        <v>0</v>
      </c>
      <c r="FS100" s="1">
        <f t="shared" si="111"/>
        <v>0</v>
      </c>
      <c r="FT100" s="1">
        <f t="shared" si="111"/>
        <v>0</v>
      </c>
      <c r="FU100" s="1">
        <f t="shared" si="111"/>
        <v>0</v>
      </c>
      <c r="FV100" s="1">
        <f t="shared" si="111"/>
        <v>0</v>
      </c>
      <c r="FW100" s="1">
        <f t="shared" si="111"/>
        <v>0</v>
      </c>
      <c r="FX100" s="1">
        <f t="shared" si="111"/>
        <v>0</v>
      </c>
      <c r="FY100" s="1">
        <f t="shared" si="111"/>
        <v>0</v>
      </c>
      <c r="FZ100" s="1">
        <f t="shared" si="111"/>
        <v>0</v>
      </c>
      <c r="GA100" s="1">
        <f t="shared" si="111"/>
        <v>0</v>
      </c>
      <c r="GB100" s="1">
        <f t="shared" si="111"/>
        <v>0</v>
      </c>
      <c r="GC100" s="1">
        <f t="shared" si="111"/>
        <v>0</v>
      </c>
      <c r="GD100" s="1">
        <f t="shared" ref="GD100:GS115" si="118">IF(VALUE($Z100)=0,0,IF(GD$20&lt;VALUE($AA100),0,IF(GD$20&gt;VALUE($AB100),0,VLOOKUP(GD$20,$U$21:$V$220,2,0))))</f>
        <v>0</v>
      </c>
      <c r="GE100" s="1">
        <f t="shared" si="118"/>
        <v>0</v>
      </c>
      <c r="GF100" s="1">
        <f t="shared" si="118"/>
        <v>0</v>
      </c>
      <c r="GG100" s="1">
        <f t="shared" si="118"/>
        <v>0</v>
      </c>
      <c r="GH100" s="1">
        <f t="shared" si="118"/>
        <v>0</v>
      </c>
      <c r="GI100" s="1">
        <f t="shared" si="118"/>
        <v>0</v>
      </c>
      <c r="GJ100" s="1">
        <f t="shared" si="118"/>
        <v>0</v>
      </c>
      <c r="GK100" s="1">
        <f t="shared" si="118"/>
        <v>0</v>
      </c>
      <c r="GL100" s="1">
        <f t="shared" si="118"/>
        <v>0</v>
      </c>
      <c r="GM100" s="1">
        <f t="shared" si="118"/>
        <v>0</v>
      </c>
      <c r="GN100" s="1">
        <f t="shared" si="118"/>
        <v>0</v>
      </c>
      <c r="GO100" s="1">
        <f t="shared" si="112"/>
        <v>0</v>
      </c>
      <c r="GP100" s="1">
        <f t="shared" si="112"/>
        <v>0</v>
      </c>
      <c r="GQ100" s="1">
        <f t="shared" si="112"/>
        <v>0</v>
      </c>
      <c r="GR100" s="1">
        <f t="shared" si="112"/>
        <v>0</v>
      </c>
      <c r="GS100" s="1">
        <f t="shared" si="112"/>
        <v>0</v>
      </c>
      <c r="GT100" s="1">
        <f t="shared" si="112"/>
        <v>0</v>
      </c>
      <c r="GU100" s="1">
        <f t="shared" si="112"/>
        <v>0</v>
      </c>
      <c r="GV100" s="1">
        <f t="shared" si="95"/>
        <v>0</v>
      </c>
      <c r="GW100" s="1">
        <f t="shared" si="95"/>
        <v>0</v>
      </c>
      <c r="GX100" s="1">
        <f t="shared" si="95"/>
        <v>0</v>
      </c>
      <c r="GY100" s="1">
        <f t="shared" si="95"/>
        <v>0</v>
      </c>
      <c r="GZ100" s="1">
        <f t="shared" si="95"/>
        <v>0</v>
      </c>
      <c r="HA100" s="1">
        <f t="shared" si="95"/>
        <v>0</v>
      </c>
      <c r="HB100" s="1">
        <f t="shared" si="95"/>
        <v>0</v>
      </c>
      <c r="HC100" s="1">
        <f t="shared" si="95"/>
        <v>0</v>
      </c>
      <c r="HD100" s="1">
        <f t="shared" si="95"/>
        <v>0</v>
      </c>
      <c r="HE100" s="1">
        <f t="shared" si="95"/>
        <v>0</v>
      </c>
      <c r="HF100" s="1">
        <f t="shared" si="95"/>
        <v>0</v>
      </c>
      <c r="HG100" s="1">
        <f t="shared" si="95"/>
        <v>0</v>
      </c>
      <c r="HH100" s="1">
        <f t="shared" si="95"/>
        <v>0</v>
      </c>
      <c r="HI100" s="1">
        <f t="shared" si="95"/>
        <v>0</v>
      </c>
      <c r="HJ100" s="1">
        <f t="shared" si="95"/>
        <v>0</v>
      </c>
      <c r="HK100" s="1">
        <f t="shared" si="95"/>
        <v>0</v>
      </c>
      <c r="HL100" s="1">
        <f t="shared" ref="HL100:HU115" si="119">IF(VALUE($Z100)=0,0,IF(HL$20&lt;VALUE($AA100),0,IF(HL$20&gt;VALUE($AB100),0,VLOOKUP(HL$20,$U$21:$V$220,2,0))))</f>
        <v>0</v>
      </c>
      <c r="HM100" s="1">
        <f t="shared" si="119"/>
        <v>0</v>
      </c>
      <c r="HN100" s="1">
        <f t="shared" si="119"/>
        <v>0</v>
      </c>
      <c r="HO100" s="1">
        <f t="shared" si="119"/>
        <v>0</v>
      </c>
      <c r="HP100" s="1">
        <f t="shared" si="119"/>
        <v>0</v>
      </c>
      <c r="HQ100" s="1">
        <f t="shared" si="119"/>
        <v>0</v>
      </c>
      <c r="HR100" s="1">
        <f t="shared" si="119"/>
        <v>0</v>
      </c>
      <c r="HS100" s="1">
        <f t="shared" si="119"/>
        <v>0</v>
      </c>
      <c r="HT100" s="1">
        <f t="shared" si="119"/>
        <v>0</v>
      </c>
      <c r="HU100" s="1">
        <f t="shared" si="119"/>
        <v>0</v>
      </c>
      <c r="HW100">
        <v>80</v>
      </c>
      <c r="HX100" s="15">
        <f t="shared" si="101"/>
        <v>0</v>
      </c>
      <c r="HY100">
        <f t="shared" si="45"/>
        <v>0</v>
      </c>
      <c r="HZ100" s="1" t="str">
        <f t="shared" si="102"/>
        <v/>
      </c>
      <c r="IA100" s="1">
        <f t="shared" si="103"/>
        <v>0</v>
      </c>
      <c r="IB100" t="str">
        <f t="shared" si="107"/>
        <v/>
      </c>
      <c r="IC100" t="str">
        <f t="shared" si="96"/>
        <v/>
      </c>
      <c r="ID100">
        <f>IF(HZ100&gt;$IC$18,1000,IF(HZ100=$IC$18,MIN(HZ100:$HZ$220),1000))</f>
        <v>1000</v>
      </c>
      <c r="IG100" s="1">
        <f t="shared" si="104"/>
        <v>0</v>
      </c>
      <c r="IH100" s="1">
        <f t="shared" si="97"/>
        <v>0</v>
      </c>
      <c r="II100" s="1">
        <f t="shared" si="105"/>
        <v>0</v>
      </c>
      <c r="IJ100" s="1">
        <f t="shared" si="106"/>
        <v>0</v>
      </c>
    </row>
    <row r="101" spans="1:244">
      <c r="A101">
        <v>81</v>
      </c>
      <c r="B101" t="str">
        <f t="shared" si="98"/>
        <v/>
      </c>
      <c r="C101" s="2" t="str">
        <f t="shared" si="99"/>
        <v/>
      </c>
      <c r="D101" s="28"/>
      <c r="E101" s="29"/>
      <c r="F101" s="30"/>
      <c r="G101" s="12" t="e">
        <f t="shared" si="86"/>
        <v>#VALUE!</v>
      </c>
      <c r="T101" s="16" t="str">
        <f t="shared" si="87"/>
        <v/>
      </c>
      <c r="U101" s="2">
        <v>81</v>
      </c>
      <c r="V101" s="2">
        <f>HLOOKUP($F$4,'tabulka hodnot'!$D$3:$J$203,'vypocet bodov do rebricka'!U101+1,0)</f>
        <v>50</v>
      </c>
      <c r="Y101" s="1" t="str">
        <f t="shared" si="100"/>
        <v>57-59</v>
      </c>
      <c r="Z101" s="1">
        <f t="shared" si="88"/>
        <v>3</v>
      </c>
      <c r="AA101" s="1" t="str">
        <f t="shared" si="89"/>
        <v>57</v>
      </c>
      <c r="AB101" s="1" t="str">
        <f t="shared" si="90"/>
        <v>59</v>
      </c>
      <c r="AC101">
        <f t="shared" si="91"/>
        <v>63</v>
      </c>
      <c r="AD101" s="1">
        <f t="shared" ref="AD101:AS116" si="120">IF(VALUE($Z101)=0,0,IF(AD$20&lt;VALUE($AA101),0,IF(AD$20&gt;VALUE($AB101),0,VLOOKUP(AD$20,$U$21:$V$220,2,0))))</f>
        <v>0</v>
      </c>
      <c r="AE101" s="1">
        <f t="shared" si="120"/>
        <v>0</v>
      </c>
      <c r="AF101" s="1">
        <f t="shared" si="120"/>
        <v>0</v>
      </c>
      <c r="AG101" s="1">
        <f t="shared" si="120"/>
        <v>0</v>
      </c>
      <c r="AH101" s="1">
        <f t="shared" si="120"/>
        <v>0</v>
      </c>
      <c r="AI101" s="1">
        <f t="shared" si="120"/>
        <v>0</v>
      </c>
      <c r="AJ101" s="1">
        <f t="shared" si="120"/>
        <v>0</v>
      </c>
      <c r="AK101" s="1">
        <f t="shared" si="120"/>
        <v>0</v>
      </c>
      <c r="AL101" s="1">
        <f t="shared" si="120"/>
        <v>0</v>
      </c>
      <c r="AM101" s="1">
        <f t="shared" si="120"/>
        <v>0</v>
      </c>
      <c r="AN101" s="1">
        <f t="shared" si="120"/>
        <v>0</v>
      </c>
      <c r="AO101" s="1">
        <f t="shared" si="120"/>
        <v>0</v>
      </c>
      <c r="AP101" s="1">
        <f t="shared" si="120"/>
        <v>0</v>
      </c>
      <c r="AQ101" s="1">
        <f t="shared" si="120"/>
        <v>0</v>
      </c>
      <c r="AR101" s="1">
        <f t="shared" si="120"/>
        <v>0</v>
      </c>
      <c r="AS101" s="1">
        <f t="shared" si="120"/>
        <v>0</v>
      </c>
      <c r="AT101" s="1">
        <f t="shared" si="113"/>
        <v>0</v>
      </c>
      <c r="AU101" s="1">
        <f t="shared" si="113"/>
        <v>0</v>
      </c>
      <c r="AV101" s="1">
        <f t="shared" si="113"/>
        <v>0</v>
      </c>
      <c r="AW101" s="1">
        <f t="shared" si="113"/>
        <v>0</v>
      </c>
      <c r="AX101" s="1">
        <f t="shared" si="113"/>
        <v>0</v>
      </c>
      <c r="AY101" s="1">
        <f t="shared" si="113"/>
        <v>0</v>
      </c>
      <c r="AZ101" s="1">
        <f t="shared" si="113"/>
        <v>0</v>
      </c>
      <c r="BA101" s="1">
        <f t="shared" si="113"/>
        <v>0</v>
      </c>
      <c r="BB101" s="1">
        <f t="shared" si="113"/>
        <v>0</v>
      </c>
      <c r="BC101" s="1">
        <f t="shared" si="113"/>
        <v>0</v>
      </c>
      <c r="BD101" s="1">
        <f t="shared" si="113"/>
        <v>0</v>
      </c>
      <c r="BE101" s="1">
        <f t="shared" si="113"/>
        <v>0</v>
      </c>
      <c r="BF101" s="1">
        <f t="shared" si="113"/>
        <v>0</v>
      </c>
      <c r="BG101" s="1">
        <f t="shared" si="113"/>
        <v>0</v>
      </c>
      <c r="BH101" s="1">
        <f t="shared" si="113"/>
        <v>0</v>
      </c>
      <c r="BI101" s="1">
        <f t="shared" ref="BI101:BX116" si="121">IF(VALUE($Z101)=0,0,IF(BI$20&lt;VALUE($AA101),0,IF(BI$20&gt;VALUE($AB101),0,VLOOKUP(BI$20,$U$21:$V$220,2,0))))</f>
        <v>0</v>
      </c>
      <c r="BJ101" s="1">
        <f t="shared" si="121"/>
        <v>0</v>
      </c>
      <c r="BK101" s="1">
        <f t="shared" si="121"/>
        <v>0</v>
      </c>
      <c r="BL101" s="1">
        <f t="shared" si="121"/>
        <v>0</v>
      </c>
      <c r="BM101" s="1">
        <f t="shared" si="121"/>
        <v>0</v>
      </c>
      <c r="BN101" s="1">
        <f t="shared" si="121"/>
        <v>0</v>
      </c>
      <c r="BO101" s="1">
        <f t="shared" si="121"/>
        <v>0</v>
      </c>
      <c r="BP101" s="1">
        <f t="shared" si="121"/>
        <v>0</v>
      </c>
      <c r="BQ101" s="1">
        <f t="shared" si="121"/>
        <v>0</v>
      </c>
      <c r="BR101" s="1">
        <f t="shared" si="121"/>
        <v>0</v>
      </c>
      <c r="BS101" s="1">
        <f t="shared" si="121"/>
        <v>0</v>
      </c>
      <c r="BT101" s="1">
        <f t="shared" si="121"/>
        <v>0</v>
      </c>
      <c r="BU101" s="1">
        <f t="shared" si="121"/>
        <v>0</v>
      </c>
      <c r="BV101" s="1">
        <f t="shared" si="121"/>
        <v>0</v>
      </c>
      <c r="BW101" s="1">
        <f t="shared" si="121"/>
        <v>0</v>
      </c>
      <c r="BX101" s="1">
        <f t="shared" si="121"/>
        <v>0</v>
      </c>
      <c r="BY101" s="1">
        <f t="shared" si="114"/>
        <v>0</v>
      </c>
      <c r="BZ101" s="1">
        <f t="shared" si="114"/>
        <v>0</v>
      </c>
      <c r="CA101" s="1">
        <f t="shared" si="114"/>
        <v>0</v>
      </c>
      <c r="CB101" s="1">
        <f t="shared" si="114"/>
        <v>0</v>
      </c>
      <c r="CC101" s="1">
        <f t="shared" si="114"/>
        <v>0</v>
      </c>
      <c r="CD101" s="1">
        <f t="shared" si="114"/>
        <v>0</v>
      </c>
      <c r="CE101" s="1">
        <f t="shared" si="114"/>
        <v>0</v>
      </c>
      <c r="CF101" s="1">
        <f t="shared" si="114"/>
        <v>0</v>
      </c>
      <c r="CG101" s="1">
        <f t="shared" si="114"/>
        <v>0</v>
      </c>
      <c r="CH101" s="1">
        <f t="shared" si="114"/>
        <v>63</v>
      </c>
      <c r="CI101" s="1">
        <f t="shared" si="114"/>
        <v>63</v>
      </c>
      <c r="CJ101" s="1">
        <f t="shared" si="114"/>
        <v>63</v>
      </c>
      <c r="CK101" s="1">
        <f t="shared" si="114"/>
        <v>0</v>
      </c>
      <c r="CL101" s="1">
        <f t="shared" si="114"/>
        <v>0</v>
      </c>
      <c r="CM101" s="1">
        <f t="shared" si="114"/>
        <v>0</v>
      </c>
      <c r="CN101" s="1">
        <f t="shared" si="115"/>
        <v>0</v>
      </c>
      <c r="CO101" s="1">
        <f t="shared" si="115"/>
        <v>0</v>
      </c>
      <c r="CP101" s="1">
        <f t="shared" si="115"/>
        <v>0</v>
      </c>
      <c r="CQ101" s="1">
        <f t="shared" si="115"/>
        <v>0</v>
      </c>
      <c r="CR101" s="1">
        <f t="shared" si="115"/>
        <v>0</v>
      </c>
      <c r="CS101" s="1">
        <f t="shared" si="115"/>
        <v>0</v>
      </c>
      <c r="CT101" s="1">
        <f t="shared" si="115"/>
        <v>0</v>
      </c>
      <c r="CU101" s="1">
        <f t="shared" si="115"/>
        <v>0</v>
      </c>
      <c r="CV101" s="1">
        <f t="shared" si="109"/>
        <v>0</v>
      </c>
      <c r="CW101" s="1">
        <f t="shared" si="109"/>
        <v>0</v>
      </c>
      <c r="CX101" s="1">
        <f t="shared" si="109"/>
        <v>0</v>
      </c>
      <c r="CY101" s="1">
        <f t="shared" si="109"/>
        <v>0</v>
      </c>
      <c r="CZ101" s="1">
        <f t="shared" si="109"/>
        <v>0</v>
      </c>
      <c r="DA101" s="1">
        <f t="shared" si="109"/>
        <v>0</v>
      </c>
      <c r="DB101" s="1">
        <f t="shared" si="109"/>
        <v>0</v>
      </c>
      <c r="DC101" s="1">
        <f t="shared" si="109"/>
        <v>0</v>
      </c>
      <c r="DD101" s="1">
        <f t="shared" si="109"/>
        <v>0</v>
      </c>
      <c r="DE101" s="1">
        <f t="shared" si="116"/>
        <v>0</v>
      </c>
      <c r="DF101" s="1">
        <f t="shared" si="116"/>
        <v>0</v>
      </c>
      <c r="DG101" s="1">
        <f t="shared" si="116"/>
        <v>0</v>
      </c>
      <c r="DH101" s="1">
        <f t="shared" si="116"/>
        <v>0</v>
      </c>
      <c r="DI101" s="1">
        <f t="shared" si="116"/>
        <v>0</v>
      </c>
      <c r="DJ101" s="1">
        <f t="shared" si="116"/>
        <v>0</v>
      </c>
      <c r="DK101" s="1">
        <f t="shared" si="116"/>
        <v>0</v>
      </c>
      <c r="DL101" s="1">
        <f t="shared" si="116"/>
        <v>0</v>
      </c>
      <c r="DM101" s="1">
        <f t="shared" si="116"/>
        <v>0</v>
      </c>
      <c r="DN101" s="1">
        <f t="shared" si="116"/>
        <v>0</v>
      </c>
      <c r="DO101" s="1">
        <f t="shared" si="116"/>
        <v>0</v>
      </c>
      <c r="DP101" s="1">
        <f t="shared" si="116"/>
        <v>0</v>
      </c>
      <c r="DQ101" s="1">
        <f t="shared" si="116"/>
        <v>0</v>
      </c>
      <c r="DR101" s="1">
        <f t="shared" si="116"/>
        <v>0</v>
      </c>
      <c r="DS101" s="1">
        <f t="shared" si="116"/>
        <v>0</v>
      </c>
      <c r="DT101" s="1">
        <f t="shared" si="116"/>
        <v>0</v>
      </c>
      <c r="DU101" s="1">
        <f t="shared" si="117"/>
        <v>0</v>
      </c>
      <c r="DV101" s="1">
        <f t="shared" si="117"/>
        <v>0</v>
      </c>
      <c r="DW101" s="1">
        <f t="shared" si="117"/>
        <v>0</v>
      </c>
      <c r="DX101" s="1">
        <f t="shared" si="117"/>
        <v>0</v>
      </c>
      <c r="DY101" s="1">
        <f t="shared" si="117"/>
        <v>0</v>
      </c>
      <c r="DZ101" s="1">
        <f t="shared" si="117"/>
        <v>0</v>
      </c>
      <c r="EA101" s="1">
        <f t="shared" si="117"/>
        <v>0</v>
      </c>
      <c r="EB101" s="1">
        <f t="shared" si="117"/>
        <v>0</v>
      </c>
      <c r="EC101" s="1">
        <f t="shared" si="117"/>
        <v>0</v>
      </c>
      <c r="ED101" s="1">
        <f t="shared" si="117"/>
        <v>0</v>
      </c>
      <c r="EE101" s="1">
        <f t="shared" si="117"/>
        <v>0</v>
      </c>
      <c r="EF101" s="1">
        <f t="shared" si="117"/>
        <v>0</v>
      </c>
      <c r="EG101" s="1">
        <f t="shared" si="117"/>
        <v>0</v>
      </c>
      <c r="EH101" s="1">
        <f t="shared" si="117"/>
        <v>0</v>
      </c>
      <c r="EI101" s="1">
        <f t="shared" si="117"/>
        <v>0</v>
      </c>
      <c r="EJ101" s="1">
        <f t="shared" si="110"/>
        <v>0</v>
      </c>
      <c r="EK101" s="1">
        <f t="shared" si="110"/>
        <v>0</v>
      </c>
      <c r="EL101" s="1">
        <f t="shared" si="110"/>
        <v>0</v>
      </c>
      <c r="EM101" s="1">
        <f t="shared" si="110"/>
        <v>0</v>
      </c>
      <c r="EN101" s="1">
        <f t="shared" si="110"/>
        <v>0</v>
      </c>
      <c r="EO101" s="1">
        <f t="shared" si="110"/>
        <v>0</v>
      </c>
      <c r="EP101" s="1">
        <f t="shared" si="110"/>
        <v>0</v>
      </c>
      <c r="EQ101" s="1">
        <f t="shared" si="110"/>
        <v>0</v>
      </c>
      <c r="ER101" s="1">
        <f t="shared" si="110"/>
        <v>0</v>
      </c>
      <c r="ES101" s="1">
        <f t="shared" si="110"/>
        <v>0</v>
      </c>
      <c r="ET101" s="1">
        <f t="shared" si="110"/>
        <v>0</v>
      </c>
      <c r="EU101" s="1">
        <f t="shared" si="110"/>
        <v>0</v>
      </c>
      <c r="EV101" s="1">
        <f t="shared" si="110"/>
        <v>0</v>
      </c>
      <c r="EW101" s="1">
        <f t="shared" si="110"/>
        <v>0</v>
      </c>
      <c r="EX101" s="1">
        <f t="shared" si="108"/>
        <v>0</v>
      </c>
      <c r="EY101" s="1">
        <f t="shared" si="108"/>
        <v>0</v>
      </c>
      <c r="EZ101" s="1">
        <f t="shared" si="108"/>
        <v>0</v>
      </c>
      <c r="FA101" s="1">
        <f t="shared" si="108"/>
        <v>0</v>
      </c>
      <c r="FB101" s="1">
        <f t="shared" si="108"/>
        <v>0</v>
      </c>
      <c r="FC101" s="1">
        <f t="shared" si="108"/>
        <v>0</v>
      </c>
      <c r="FD101" s="1">
        <f t="shared" si="108"/>
        <v>0</v>
      </c>
      <c r="FE101" s="1">
        <f t="shared" si="108"/>
        <v>0</v>
      </c>
      <c r="FF101" s="1">
        <f t="shared" si="108"/>
        <v>0</v>
      </c>
      <c r="FG101" s="1">
        <f t="shared" si="108"/>
        <v>0</v>
      </c>
      <c r="FH101" s="1">
        <f t="shared" si="108"/>
        <v>0</v>
      </c>
      <c r="FI101" s="1">
        <f t="shared" si="108"/>
        <v>0</v>
      </c>
      <c r="FJ101" s="1">
        <f t="shared" si="108"/>
        <v>0</v>
      </c>
      <c r="FK101" s="1">
        <f t="shared" si="108"/>
        <v>0</v>
      </c>
      <c r="FL101" s="1">
        <f t="shared" si="108"/>
        <v>0</v>
      </c>
      <c r="FM101" s="1">
        <f t="shared" si="108"/>
        <v>0</v>
      </c>
      <c r="FN101" s="1">
        <f t="shared" si="111"/>
        <v>0</v>
      </c>
      <c r="FO101" s="1">
        <f t="shared" si="111"/>
        <v>0</v>
      </c>
      <c r="FP101" s="1">
        <f t="shared" si="111"/>
        <v>0</v>
      </c>
      <c r="FQ101" s="1">
        <f t="shared" si="111"/>
        <v>0</v>
      </c>
      <c r="FR101" s="1">
        <f t="shared" si="111"/>
        <v>0</v>
      </c>
      <c r="FS101" s="1">
        <f t="shared" si="111"/>
        <v>0</v>
      </c>
      <c r="FT101" s="1">
        <f t="shared" si="111"/>
        <v>0</v>
      </c>
      <c r="FU101" s="1">
        <f t="shared" si="111"/>
        <v>0</v>
      </c>
      <c r="FV101" s="1">
        <f t="shared" si="111"/>
        <v>0</v>
      </c>
      <c r="FW101" s="1">
        <f t="shared" si="111"/>
        <v>0</v>
      </c>
      <c r="FX101" s="1">
        <f t="shared" si="111"/>
        <v>0</v>
      </c>
      <c r="FY101" s="1">
        <f t="shared" si="111"/>
        <v>0</v>
      </c>
      <c r="FZ101" s="1">
        <f t="shared" si="111"/>
        <v>0</v>
      </c>
      <c r="GA101" s="1">
        <f t="shared" si="111"/>
        <v>0</v>
      </c>
      <c r="GB101" s="1">
        <f t="shared" si="111"/>
        <v>0</v>
      </c>
      <c r="GC101" s="1">
        <f t="shared" si="111"/>
        <v>0</v>
      </c>
      <c r="GD101" s="1">
        <f t="shared" si="118"/>
        <v>0</v>
      </c>
      <c r="GE101" s="1">
        <f t="shared" si="118"/>
        <v>0</v>
      </c>
      <c r="GF101" s="1">
        <f t="shared" si="118"/>
        <v>0</v>
      </c>
      <c r="GG101" s="1">
        <f t="shared" si="118"/>
        <v>0</v>
      </c>
      <c r="GH101" s="1">
        <f t="shared" si="118"/>
        <v>0</v>
      </c>
      <c r="GI101" s="1">
        <f t="shared" si="118"/>
        <v>0</v>
      </c>
      <c r="GJ101" s="1">
        <f t="shared" si="118"/>
        <v>0</v>
      </c>
      <c r="GK101" s="1">
        <f t="shared" si="118"/>
        <v>0</v>
      </c>
      <c r="GL101" s="1">
        <f t="shared" si="118"/>
        <v>0</v>
      </c>
      <c r="GM101" s="1">
        <f t="shared" si="118"/>
        <v>0</v>
      </c>
      <c r="GN101" s="1">
        <f t="shared" si="118"/>
        <v>0</v>
      </c>
      <c r="GO101" s="1">
        <f t="shared" si="118"/>
        <v>0</v>
      </c>
      <c r="GP101" s="1">
        <f t="shared" si="118"/>
        <v>0</v>
      </c>
      <c r="GQ101" s="1">
        <f t="shared" si="118"/>
        <v>0</v>
      </c>
      <c r="GR101" s="1">
        <f t="shared" si="118"/>
        <v>0</v>
      </c>
      <c r="GS101" s="1">
        <f t="shared" si="118"/>
        <v>0</v>
      </c>
      <c r="GT101" s="1">
        <f t="shared" si="112"/>
        <v>0</v>
      </c>
      <c r="GU101" s="1">
        <f t="shared" si="112"/>
        <v>0</v>
      </c>
      <c r="GV101" s="1">
        <f t="shared" ref="GV101:HK116" si="122">IF(VALUE($Z101)=0,0,IF(GV$20&lt;VALUE($AA101),0,IF(GV$20&gt;VALUE($AB101),0,VLOOKUP(GV$20,$U$21:$V$220,2,0))))</f>
        <v>0</v>
      </c>
      <c r="GW101" s="1">
        <f t="shared" si="122"/>
        <v>0</v>
      </c>
      <c r="GX101" s="1">
        <f t="shared" si="122"/>
        <v>0</v>
      </c>
      <c r="GY101" s="1">
        <f t="shared" si="122"/>
        <v>0</v>
      </c>
      <c r="GZ101" s="1">
        <f t="shared" si="122"/>
        <v>0</v>
      </c>
      <c r="HA101" s="1">
        <f t="shared" si="122"/>
        <v>0</v>
      </c>
      <c r="HB101" s="1">
        <f t="shared" si="122"/>
        <v>0</v>
      </c>
      <c r="HC101" s="1">
        <f t="shared" si="122"/>
        <v>0</v>
      </c>
      <c r="HD101" s="1">
        <f t="shared" si="122"/>
        <v>0</v>
      </c>
      <c r="HE101" s="1">
        <f t="shared" si="122"/>
        <v>0</v>
      </c>
      <c r="HF101" s="1">
        <f t="shared" si="122"/>
        <v>0</v>
      </c>
      <c r="HG101" s="1">
        <f t="shared" si="122"/>
        <v>0</v>
      </c>
      <c r="HH101" s="1">
        <f t="shared" si="122"/>
        <v>0</v>
      </c>
      <c r="HI101" s="1">
        <f t="shared" si="122"/>
        <v>0</v>
      </c>
      <c r="HJ101" s="1">
        <f t="shared" si="122"/>
        <v>0</v>
      </c>
      <c r="HK101" s="1">
        <f t="shared" si="122"/>
        <v>0</v>
      </c>
      <c r="HL101" s="1">
        <f t="shared" si="119"/>
        <v>0</v>
      </c>
      <c r="HM101" s="1">
        <f t="shared" si="119"/>
        <v>0</v>
      </c>
      <c r="HN101" s="1">
        <f t="shared" si="119"/>
        <v>0</v>
      </c>
      <c r="HO101" s="1">
        <f t="shared" si="119"/>
        <v>0</v>
      </c>
      <c r="HP101" s="1">
        <f t="shared" si="119"/>
        <v>0</v>
      </c>
      <c r="HQ101" s="1">
        <f t="shared" si="119"/>
        <v>0</v>
      </c>
      <c r="HR101" s="1">
        <f t="shared" si="119"/>
        <v>0</v>
      </c>
      <c r="HS101" s="1">
        <f t="shared" si="119"/>
        <v>0</v>
      </c>
      <c r="HT101" s="1">
        <f t="shared" si="119"/>
        <v>0</v>
      </c>
      <c r="HU101" s="1">
        <f t="shared" si="119"/>
        <v>0</v>
      </c>
      <c r="HW101">
        <v>81</v>
      </c>
      <c r="HX101" s="15">
        <f t="shared" si="101"/>
        <v>0</v>
      </c>
      <c r="HY101">
        <f t="shared" si="45"/>
        <v>0</v>
      </c>
      <c r="HZ101" s="1" t="str">
        <f t="shared" si="102"/>
        <v/>
      </c>
      <c r="IA101" s="1">
        <f t="shared" si="103"/>
        <v>0</v>
      </c>
      <c r="IB101" t="str">
        <f t="shared" si="107"/>
        <v/>
      </c>
      <c r="IC101" t="str">
        <f t="shared" si="96"/>
        <v/>
      </c>
      <c r="ID101">
        <f>IF(HZ101&gt;$IC$18,1000,IF(HZ101=$IC$18,MIN(HZ101:$HZ$220),1000))</f>
        <v>1000</v>
      </c>
      <c r="IG101" s="1">
        <f t="shared" si="104"/>
        <v>0</v>
      </c>
      <c r="IH101" s="1">
        <f t="shared" si="97"/>
        <v>0</v>
      </c>
      <c r="II101" s="1">
        <f t="shared" si="105"/>
        <v>0</v>
      </c>
      <c r="IJ101" s="1">
        <f t="shared" si="106"/>
        <v>0</v>
      </c>
    </row>
    <row r="102" spans="1:244">
      <c r="A102">
        <v>82</v>
      </c>
      <c r="B102" t="str">
        <f t="shared" si="98"/>
        <v/>
      </c>
      <c r="C102" s="2" t="str">
        <f t="shared" si="99"/>
        <v/>
      </c>
      <c r="D102" s="28"/>
      <c r="E102" s="29"/>
      <c r="F102" s="30"/>
      <c r="G102" s="12" t="e">
        <f t="shared" si="86"/>
        <v>#VALUE!</v>
      </c>
      <c r="T102" s="16" t="str">
        <f t="shared" si="87"/>
        <v/>
      </c>
      <c r="U102" s="2">
        <v>82</v>
      </c>
      <c r="V102" s="2">
        <f>HLOOKUP($F$4,'tabulka hodnot'!$D$3:$J$203,'vypocet bodov do rebricka'!U102+1,0)</f>
        <v>50</v>
      </c>
      <c r="Y102" s="1" t="str">
        <f t="shared" si="100"/>
        <v>57-59</v>
      </c>
      <c r="Z102" s="1">
        <f t="shared" si="88"/>
        <v>3</v>
      </c>
      <c r="AA102" s="1" t="str">
        <f t="shared" si="89"/>
        <v>57</v>
      </c>
      <c r="AB102" s="1" t="str">
        <f t="shared" si="90"/>
        <v>59</v>
      </c>
      <c r="AC102">
        <f t="shared" si="91"/>
        <v>63</v>
      </c>
      <c r="AD102" s="1">
        <f t="shared" si="120"/>
        <v>0</v>
      </c>
      <c r="AE102" s="1">
        <f t="shared" si="120"/>
        <v>0</v>
      </c>
      <c r="AF102" s="1">
        <f t="shared" si="120"/>
        <v>0</v>
      </c>
      <c r="AG102" s="1">
        <f t="shared" si="120"/>
        <v>0</v>
      </c>
      <c r="AH102" s="1">
        <f t="shared" si="120"/>
        <v>0</v>
      </c>
      <c r="AI102" s="1">
        <f t="shared" si="120"/>
        <v>0</v>
      </c>
      <c r="AJ102" s="1">
        <f t="shared" si="120"/>
        <v>0</v>
      </c>
      <c r="AK102" s="1">
        <f t="shared" si="120"/>
        <v>0</v>
      </c>
      <c r="AL102" s="1">
        <f t="shared" si="120"/>
        <v>0</v>
      </c>
      <c r="AM102" s="1">
        <f t="shared" si="120"/>
        <v>0</v>
      </c>
      <c r="AN102" s="1">
        <f t="shared" si="120"/>
        <v>0</v>
      </c>
      <c r="AO102" s="1">
        <f t="shared" si="120"/>
        <v>0</v>
      </c>
      <c r="AP102" s="1">
        <f t="shared" si="120"/>
        <v>0</v>
      </c>
      <c r="AQ102" s="1">
        <f t="shared" si="120"/>
        <v>0</v>
      </c>
      <c r="AR102" s="1">
        <f t="shared" si="120"/>
        <v>0</v>
      </c>
      <c r="AS102" s="1">
        <f t="shared" si="120"/>
        <v>0</v>
      </c>
      <c r="AT102" s="1">
        <f t="shared" si="113"/>
        <v>0</v>
      </c>
      <c r="AU102" s="1">
        <f t="shared" si="113"/>
        <v>0</v>
      </c>
      <c r="AV102" s="1">
        <f t="shared" si="113"/>
        <v>0</v>
      </c>
      <c r="AW102" s="1">
        <f t="shared" si="113"/>
        <v>0</v>
      </c>
      <c r="AX102" s="1">
        <f t="shared" si="113"/>
        <v>0</v>
      </c>
      <c r="AY102" s="1">
        <f t="shared" si="113"/>
        <v>0</v>
      </c>
      <c r="AZ102" s="1">
        <f t="shared" si="113"/>
        <v>0</v>
      </c>
      <c r="BA102" s="1">
        <f t="shared" si="113"/>
        <v>0</v>
      </c>
      <c r="BB102" s="1">
        <f t="shared" si="113"/>
        <v>0</v>
      </c>
      <c r="BC102" s="1">
        <f t="shared" si="113"/>
        <v>0</v>
      </c>
      <c r="BD102" s="1">
        <f t="shared" si="113"/>
        <v>0</v>
      </c>
      <c r="BE102" s="1">
        <f t="shared" si="113"/>
        <v>0</v>
      </c>
      <c r="BF102" s="1">
        <f t="shared" si="113"/>
        <v>0</v>
      </c>
      <c r="BG102" s="1">
        <f t="shared" si="113"/>
        <v>0</v>
      </c>
      <c r="BH102" s="1">
        <f t="shared" si="113"/>
        <v>0</v>
      </c>
      <c r="BI102" s="1">
        <f t="shared" si="121"/>
        <v>0</v>
      </c>
      <c r="BJ102" s="1">
        <f t="shared" si="121"/>
        <v>0</v>
      </c>
      <c r="BK102" s="1">
        <f t="shared" si="121"/>
        <v>0</v>
      </c>
      <c r="BL102" s="1">
        <f t="shared" si="121"/>
        <v>0</v>
      </c>
      <c r="BM102" s="1">
        <f t="shared" si="121"/>
        <v>0</v>
      </c>
      <c r="BN102" s="1">
        <f t="shared" si="121"/>
        <v>0</v>
      </c>
      <c r="BO102" s="1">
        <f t="shared" si="121"/>
        <v>0</v>
      </c>
      <c r="BP102" s="1">
        <f t="shared" si="121"/>
        <v>0</v>
      </c>
      <c r="BQ102" s="1">
        <f t="shared" si="121"/>
        <v>0</v>
      </c>
      <c r="BR102" s="1">
        <f t="shared" si="121"/>
        <v>0</v>
      </c>
      <c r="BS102" s="1">
        <f t="shared" si="121"/>
        <v>0</v>
      </c>
      <c r="BT102" s="1">
        <f t="shared" si="121"/>
        <v>0</v>
      </c>
      <c r="BU102" s="1">
        <f t="shared" si="121"/>
        <v>0</v>
      </c>
      <c r="BV102" s="1">
        <f t="shared" si="121"/>
        <v>0</v>
      </c>
      <c r="BW102" s="1">
        <f t="shared" si="121"/>
        <v>0</v>
      </c>
      <c r="BX102" s="1">
        <f t="shared" si="121"/>
        <v>0</v>
      </c>
      <c r="BY102" s="1">
        <f t="shared" si="114"/>
        <v>0</v>
      </c>
      <c r="BZ102" s="1">
        <f t="shared" si="114"/>
        <v>0</v>
      </c>
      <c r="CA102" s="1">
        <f t="shared" si="114"/>
        <v>0</v>
      </c>
      <c r="CB102" s="1">
        <f t="shared" si="114"/>
        <v>0</v>
      </c>
      <c r="CC102" s="1">
        <f t="shared" si="114"/>
        <v>0</v>
      </c>
      <c r="CD102" s="1">
        <f t="shared" si="114"/>
        <v>0</v>
      </c>
      <c r="CE102" s="1">
        <f t="shared" si="114"/>
        <v>0</v>
      </c>
      <c r="CF102" s="1">
        <f t="shared" si="114"/>
        <v>0</v>
      </c>
      <c r="CG102" s="1">
        <f t="shared" si="114"/>
        <v>0</v>
      </c>
      <c r="CH102" s="1">
        <f t="shared" si="114"/>
        <v>63</v>
      </c>
      <c r="CI102" s="1">
        <f t="shared" si="114"/>
        <v>63</v>
      </c>
      <c r="CJ102" s="1">
        <f t="shared" si="114"/>
        <v>63</v>
      </c>
      <c r="CK102" s="1">
        <f t="shared" si="114"/>
        <v>0</v>
      </c>
      <c r="CL102" s="1">
        <f t="shared" si="114"/>
        <v>0</v>
      </c>
      <c r="CM102" s="1">
        <f t="shared" si="114"/>
        <v>0</v>
      </c>
      <c r="CN102" s="1">
        <f t="shared" si="115"/>
        <v>0</v>
      </c>
      <c r="CO102" s="1">
        <f t="shared" si="115"/>
        <v>0</v>
      </c>
      <c r="CP102" s="1">
        <f t="shared" si="115"/>
        <v>0</v>
      </c>
      <c r="CQ102" s="1">
        <f t="shared" si="115"/>
        <v>0</v>
      </c>
      <c r="CR102" s="1">
        <f t="shared" si="115"/>
        <v>0</v>
      </c>
      <c r="CS102" s="1">
        <f t="shared" si="115"/>
        <v>0</v>
      </c>
      <c r="CT102" s="1">
        <f t="shared" si="115"/>
        <v>0</v>
      </c>
      <c r="CU102" s="1">
        <f t="shared" si="115"/>
        <v>0</v>
      </c>
      <c r="CV102" s="1">
        <f t="shared" si="109"/>
        <v>0</v>
      </c>
      <c r="CW102" s="1">
        <f t="shared" si="109"/>
        <v>0</v>
      </c>
      <c r="CX102" s="1">
        <f t="shared" si="109"/>
        <v>0</v>
      </c>
      <c r="CY102" s="1">
        <f t="shared" si="109"/>
        <v>0</v>
      </c>
      <c r="CZ102" s="1">
        <f t="shared" si="109"/>
        <v>0</v>
      </c>
      <c r="DA102" s="1">
        <f t="shared" si="109"/>
        <v>0</v>
      </c>
      <c r="DB102" s="1">
        <f t="shared" si="109"/>
        <v>0</v>
      </c>
      <c r="DC102" s="1">
        <f t="shared" si="109"/>
        <v>0</v>
      </c>
      <c r="DD102" s="1">
        <f t="shared" si="109"/>
        <v>0</v>
      </c>
      <c r="DE102" s="1">
        <f t="shared" si="116"/>
        <v>0</v>
      </c>
      <c r="DF102" s="1">
        <f t="shared" si="116"/>
        <v>0</v>
      </c>
      <c r="DG102" s="1">
        <f t="shared" si="116"/>
        <v>0</v>
      </c>
      <c r="DH102" s="1">
        <f t="shared" si="116"/>
        <v>0</v>
      </c>
      <c r="DI102" s="1">
        <f t="shared" si="116"/>
        <v>0</v>
      </c>
      <c r="DJ102" s="1">
        <f t="shared" si="116"/>
        <v>0</v>
      </c>
      <c r="DK102" s="1">
        <f t="shared" si="116"/>
        <v>0</v>
      </c>
      <c r="DL102" s="1">
        <f t="shared" si="116"/>
        <v>0</v>
      </c>
      <c r="DM102" s="1">
        <f t="shared" si="116"/>
        <v>0</v>
      </c>
      <c r="DN102" s="1">
        <f t="shared" si="116"/>
        <v>0</v>
      </c>
      <c r="DO102" s="1">
        <f t="shared" si="116"/>
        <v>0</v>
      </c>
      <c r="DP102" s="1">
        <f t="shared" si="116"/>
        <v>0</v>
      </c>
      <c r="DQ102" s="1">
        <f t="shared" si="116"/>
        <v>0</v>
      </c>
      <c r="DR102" s="1">
        <f t="shared" si="116"/>
        <v>0</v>
      </c>
      <c r="DS102" s="1">
        <f t="shared" si="116"/>
        <v>0</v>
      </c>
      <c r="DT102" s="1">
        <f t="shared" si="116"/>
        <v>0</v>
      </c>
      <c r="DU102" s="1">
        <f t="shared" si="117"/>
        <v>0</v>
      </c>
      <c r="DV102" s="1">
        <f t="shared" si="117"/>
        <v>0</v>
      </c>
      <c r="DW102" s="1">
        <f t="shared" si="117"/>
        <v>0</v>
      </c>
      <c r="DX102" s="1">
        <f t="shared" si="117"/>
        <v>0</v>
      </c>
      <c r="DY102" s="1">
        <f t="shared" si="117"/>
        <v>0</v>
      </c>
      <c r="DZ102" s="1">
        <f t="shared" si="117"/>
        <v>0</v>
      </c>
      <c r="EA102" s="1">
        <f t="shared" si="117"/>
        <v>0</v>
      </c>
      <c r="EB102" s="1">
        <f t="shared" si="117"/>
        <v>0</v>
      </c>
      <c r="EC102" s="1">
        <f t="shared" si="117"/>
        <v>0</v>
      </c>
      <c r="ED102" s="1">
        <f t="shared" si="117"/>
        <v>0</v>
      </c>
      <c r="EE102" s="1">
        <f t="shared" si="117"/>
        <v>0</v>
      </c>
      <c r="EF102" s="1">
        <f t="shared" si="117"/>
        <v>0</v>
      </c>
      <c r="EG102" s="1">
        <f t="shared" si="117"/>
        <v>0</v>
      </c>
      <c r="EH102" s="1">
        <f t="shared" si="117"/>
        <v>0</v>
      </c>
      <c r="EI102" s="1">
        <f t="shared" si="117"/>
        <v>0</v>
      </c>
      <c r="EJ102" s="1">
        <f t="shared" si="110"/>
        <v>0</v>
      </c>
      <c r="EK102" s="1">
        <f t="shared" si="110"/>
        <v>0</v>
      </c>
      <c r="EL102" s="1">
        <f t="shared" si="110"/>
        <v>0</v>
      </c>
      <c r="EM102" s="1">
        <f t="shared" si="110"/>
        <v>0</v>
      </c>
      <c r="EN102" s="1">
        <f t="shared" si="110"/>
        <v>0</v>
      </c>
      <c r="EO102" s="1">
        <f t="shared" si="110"/>
        <v>0</v>
      </c>
      <c r="EP102" s="1">
        <f t="shared" si="110"/>
        <v>0</v>
      </c>
      <c r="EQ102" s="1">
        <f t="shared" si="110"/>
        <v>0</v>
      </c>
      <c r="ER102" s="1">
        <f t="shared" si="110"/>
        <v>0</v>
      </c>
      <c r="ES102" s="1">
        <f t="shared" si="110"/>
        <v>0</v>
      </c>
      <c r="ET102" s="1">
        <f t="shared" si="110"/>
        <v>0</v>
      </c>
      <c r="EU102" s="1">
        <f t="shared" si="110"/>
        <v>0</v>
      </c>
      <c r="EV102" s="1">
        <f t="shared" si="110"/>
        <v>0</v>
      </c>
      <c r="EW102" s="1">
        <f t="shared" si="110"/>
        <v>0</v>
      </c>
      <c r="EX102" s="1">
        <f t="shared" si="108"/>
        <v>0</v>
      </c>
      <c r="EY102" s="1">
        <f t="shared" si="108"/>
        <v>0</v>
      </c>
      <c r="EZ102" s="1">
        <f t="shared" si="108"/>
        <v>0</v>
      </c>
      <c r="FA102" s="1">
        <f t="shared" si="108"/>
        <v>0</v>
      </c>
      <c r="FB102" s="1">
        <f t="shared" si="108"/>
        <v>0</v>
      </c>
      <c r="FC102" s="1">
        <f t="shared" si="108"/>
        <v>0</v>
      </c>
      <c r="FD102" s="1">
        <f t="shared" si="108"/>
        <v>0</v>
      </c>
      <c r="FE102" s="1">
        <f t="shared" si="108"/>
        <v>0</v>
      </c>
      <c r="FF102" s="1">
        <f t="shared" si="108"/>
        <v>0</v>
      </c>
      <c r="FG102" s="1">
        <f t="shared" si="108"/>
        <v>0</v>
      </c>
      <c r="FH102" s="1">
        <f t="shared" si="108"/>
        <v>0</v>
      </c>
      <c r="FI102" s="1">
        <f t="shared" si="108"/>
        <v>0</v>
      </c>
      <c r="FJ102" s="1">
        <f t="shared" si="108"/>
        <v>0</v>
      </c>
      <c r="FK102" s="1">
        <f t="shared" si="108"/>
        <v>0</v>
      </c>
      <c r="FL102" s="1">
        <f t="shared" si="108"/>
        <v>0</v>
      </c>
      <c r="FM102" s="1">
        <f t="shared" si="108"/>
        <v>0</v>
      </c>
      <c r="FN102" s="1">
        <f t="shared" si="111"/>
        <v>0</v>
      </c>
      <c r="FO102" s="1">
        <f t="shared" si="111"/>
        <v>0</v>
      </c>
      <c r="FP102" s="1">
        <f t="shared" si="111"/>
        <v>0</v>
      </c>
      <c r="FQ102" s="1">
        <f t="shared" si="111"/>
        <v>0</v>
      </c>
      <c r="FR102" s="1">
        <f t="shared" si="111"/>
        <v>0</v>
      </c>
      <c r="FS102" s="1">
        <f t="shared" si="111"/>
        <v>0</v>
      </c>
      <c r="FT102" s="1">
        <f t="shared" si="111"/>
        <v>0</v>
      </c>
      <c r="FU102" s="1">
        <f t="shared" si="111"/>
        <v>0</v>
      </c>
      <c r="FV102" s="1">
        <f t="shared" si="111"/>
        <v>0</v>
      </c>
      <c r="FW102" s="1">
        <f t="shared" si="111"/>
        <v>0</v>
      </c>
      <c r="FX102" s="1">
        <f t="shared" si="111"/>
        <v>0</v>
      </c>
      <c r="FY102" s="1">
        <f t="shared" si="111"/>
        <v>0</v>
      </c>
      <c r="FZ102" s="1">
        <f t="shared" si="111"/>
        <v>0</v>
      </c>
      <c r="GA102" s="1">
        <f t="shared" si="111"/>
        <v>0</v>
      </c>
      <c r="GB102" s="1">
        <f t="shared" si="111"/>
        <v>0</v>
      </c>
      <c r="GC102" s="1">
        <f t="shared" si="111"/>
        <v>0</v>
      </c>
      <c r="GD102" s="1">
        <f t="shared" si="118"/>
        <v>0</v>
      </c>
      <c r="GE102" s="1">
        <f t="shared" si="118"/>
        <v>0</v>
      </c>
      <c r="GF102" s="1">
        <f t="shared" si="118"/>
        <v>0</v>
      </c>
      <c r="GG102" s="1">
        <f t="shared" si="118"/>
        <v>0</v>
      </c>
      <c r="GH102" s="1">
        <f t="shared" si="118"/>
        <v>0</v>
      </c>
      <c r="GI102" s="1">
        <f t="shared" si="118"/>
        <v>0</v>
      </c>
      <c r="GJ102" s="1">
        <f t="shared" si="118"/>
        <v>0</v>
      </c>
      <c r="GK102" s="1">
        <f t="shared" si="118"/>
        <v>0</v>
      </c>
      <c r="GL102" s="1">
        <f t="shared" si="118"/>
        <v>0</v>
      </c>
      <c r="GM102" s="1">
        <f t="shared" si="118"/>
        <v>0</v>
      </c>
      <c r="GN102" s="1">
        <f t="shared" si="118"/>
        <v>0</v>
      </c>
      <c r="GO102" s="1">
        <f t="shared" si="118"/>
        <v>0</v>
      </c>
      <c r="GP102" s="1">
        <f t="shared" si="118"/>
        <v>0</v>
      </c>
      <c r="GQ102" s="1">
        <f t="shared" si="118"/>
        <v>0</v>
      </c>
      <c r="GR102" s="1">
        <f t="shared" si="118"/>
        <v>0</v>
      </c>
      <c r="GS102" s="1">
        <f t="shared" si="118"/>
        <v>0</v>
      </c>
      <c r="GT102" s="1">
        <f t="shared" si="112"/>
        <v>0</v>
      </c>
      <c r="GU102" s="1">
        <f t="shared" si="112"/>
        <v>0</v>
      </c>
      <c r="GV102" s="1">
        <f t="shared" si="122"/>
        <v>0</v>
      </c>
      <c r="GW102" s="1">
        <f t="shared" si="122"/>
        <v>0</v>
      </c>
      <c r="GX102" s="1">
        <f t="shared" si="122"/>
        <v>0</v>
      </c>
      <c r="GY102" s="1">
        <f t="shared" si="122"/>
        <v>0</v>
      </c>
      <c r="GZ102" s="1">
        <f t="shared" si="122"/>
        <v>0</v>
      </c>
      <c r="HA102" s="1">
        <f t="shared" si="122"/>
        <v>0</v>
      </c>
      <c r="HB102" s="1">
        <f t="shared" si="122"/>
        <v>0</v>
      </c>
      <c r="HC102" s="1">
        <f t="shared" si="122"/>
        <v>0</v>
      </c>
      <c r="HD102" s="1">
        <f t="shared" si="122"/>
        <v>0</v>
      </c>
      <c r="HE102" s="1">
        <f t="shared" si="122"/>
        <v>0</v>
      </c>
      <c r="HF102" s="1">
        <f t="shared" si="122"/>
        <v>0</v>
      </c>
      <c r="HG102" s="1">
        <f t="shared" si="122"/>
        <v>0</v>
      </c>
      <c r="HH102" s="1">
        <f t="shared" si="122"/>
        <v>0</v>
      </c>
      <c r="HI102" s="1">
        <f t="shared" si="122"/>
        <v>0</v>
      </c>
      <c r="HJ102" s="1">
        <f t="shared" si="122"/>
        <v>0</v>
      </c>
      <c r="HK102" s="1">
        <f t="shared" si="122"/>
        <v>0</v>
      </c>
      <c r="HL102" s="1">
        <f t="shared" si="119"/>
        <v>0</v>
      </c>
      <c r="HM102" s="1">
        <f t="shared" si="119"/>
        <v>0</v>
      </c>
      <c r="HN102" s="1">
        <f t="shared" si="119"/>
        <v>0</v>
      </c>
      <c r="HO102" s="1">
        <f t="shared" si="119"/>
        <v>0</v>
      </c>
      <c r="HP102" s="1">
        <f t="shared" si="119"/>
        <v>0</v>
      </c>
      <c r="HQ102" s="1">
        <f t="shared" si="119"/>
        <v>0</v>
      </c>
      <c r="HR102" s="1">
        <f t="shared" si="119"/>
        <v>0</v>
      </c>
      <c r="HS102" s="1">
        <f t="shared" si="119"/>
        <v>0</v>
      </c>
      <c r="HT102" s="1">
        <f t="shared" si="119"/>
        <v>0</v>
      </c>
      <c r="HU102" s="1">
        <f t="shared" si="119"/>
        <v>0</v>
      </c>
      <c r="HW102">
        <v>82</v>
      </c>
      <c r="HX102" s="15">
        <f t="shared" si="101"/>
        <v>0</v>
      </c>
      <c r="HY102">
        <f t="shared" si="45"/>
        <v>0</v>
      </c>
      <c r="HZ102" s="1" t="str">
        <f t="shared" si="102"/>
        <v/>
      </c>
      <c r="IA102" s="1">
        <f t="shared" si="103"/>
        <v>0</v>
      </c>
      <c r="IB102" t="str">
        <f t="shared" si="107"/>
        <v/>
      </c>
      <c r="IC102" t="str">
        <f t="shared" si="96"/>
        <v/>
      </c>
      <c r="ID102">
        <f>IF(HZ102&gt;$IC$18,1000,IF(HZ102=$IC$18,MIN(HZ102:$HZ$220),1000))</f>
        <v>1000</v>
      </c>
      <c r="IG102" s="1">
        <f t="shared" si="104"/>
        <v>0</v>
      </c>
      <c r="IH102" s="1">
        <f t="shared" si="97"/>
        <v>0</v>
      </c>
      <c r="II102" s="1">
        <f t="shared" si="105"/>
        <v>0</v>
      </c>
      <c r="IJ102" s="1">
        <f t="shared" si="106"/>
        <v>0</v>
      </c>
    </row>
    <row r="103" spans="1:244">
      <c r="A103">
        <v>83</v>
      </c>
      <c r="B103" t="str">
        <f t="shared" si="98"/>
        <v/>
      </c>
      <c r="C103" s="2" t="str">
        <f t="shared" si="99"/>
        <v/>
      </c>
      <c r="D103" s="28"/>
      <c r="E103" s="29"/>
      <c r="F103" s="30"/>
      <c r="G103" s="12" t="e">
        <f t="shared" si="86"/>
        <v>#VALUE!</v>
      </c>
      <c r="T103" s="16" t="str">
        <f t="shared" si="87"/>
        <v/>
      </c>
      <c r="U103" s="2">
        <v>83</v>
      </c>
      <c r="V103" s="2">
        <f>HLOOKUP($F$4,'tabulka hodnot'!$D$3:$J$203,'vypocet bodov do rebricka'!U103+1,0)</f>
        <v>50</v>
      </c>
      <c r="Y103" s="1" t="str">
        <f t="shared" si="100"/>
        <v>57-59</v>
      </c>
      <c r="Z103" s="1">
        <f t="shared" si="88"/>
        <v>3</v>
      </c>
      <c r="AA103" s="1" t="str">
        <f t="shared" si="89"/>
        <v>57</v>
      </c>
      <c r="AB103" s="1" t="str">
        <f t="shared" si="90"/>
        <v>59</v>
      </c>
      <c r="AC103">
        <f t="shared" si="91"/>
        <v>63</v>
      </c>
      <c r="AD103" s="1">
        <f t="shared" si="120"/>
        <v>0</v>
      </c>
      <c r="AE103" s="1">
        <f t="shared" si="120"/>
        <v>0</v>
      </c>
      <c r="AF103" s="1">
        <f t="shared" si="120"/>
        <v>0</v>
      </c>
      <c r="AG103" s="1">
        <f t="shared" si="120"/>
        <v>0</v>
      </c>
      <c r="AH103" s="1">
        <f t="shared" si="120"/>
        <v>0</v>
      </c>
      <c r="AI103" s="1">
        <f t="shared" si="120"/>
        <v>0</v>
      </c>
      <c r="AJ103" s="1">
        <f t="shared" si="120"/>
        <v>0</v>
      </c>
      <c r="AK103" s="1">
        <f t="shared" si="120"/>
        <v>0</v>
      </c>
      <c r="AL103" s="1">
        <f t="shared" si="120"/>
        <v>0</v>
      </c>
      <c r="AM103" s="1">
        <f t="shared" si="120"/>
        <v>0</v>
      </c>
      <c r="AN103" s="1">
        <f t="shared" si="120"/>
        <v>0</v>
      </c>
      <c r="AO103" s="1">
        <f t="shared" si="120"/>
        <v>0</v>
      </c>
      <c r="AP103" s="1">
        <f t="shared" si="120"/>
        <v>0</v>
      </c>
      <c r="AQ103" s="1">
        <f t="shared" si="120"/>
        <v>0</v>
      </c>
      <c r="AR103" s="1">
        <f t="shared" si="120"/>
        <v>0</v>
      </c>
      <c r="AS103" s="1">
        <f t="shared" si="120"/>
        <v>0</v>
      </c>
      <c r="AT103" s="1">
        <f t="shared" si="113"/>
        <v>0</v>
      </c>
      <c r="AU103" s="1">
        <f t="shared" si="113"/>
        <v>0</v>
      </c>
      <c r="AV103" s="1">
        <f t="shared" si="113"/>
        <v>0</v>
      </c>
      <c r="AW103" s="1">
        <f t="shared" si="113"/>
        <v>0</v>
      </c>
      <c r="AX103" s="1">
        <f t="shared" si="113"/>
        <v>0</v>
      </c>
      <c r="AY103" s="1">
        <f t="shared" si="113"/>
        <v>0</v>
      </c>
      <c r="AZ103" s="1">
        <f t="shared" si="113"/>
        <v>0</v>
      </c>
      <c r="BA103" s="1">
        <f t="shared" si="113"/>
        <v>0</v>
      </c>
      <c r="BB103" s="1">
        <f t="shared" si="113"/>
        <v>0</v>
      </c>
      <c r="BC103" s="1">
        <f t="shared" si="113"/>
        <v>0</v>
      </c>
      <c r="BD103" s="1">
        <f t="shared" si="113"/>
        <v>0</v>
      </c>
      <c r="BE103" s="1">
        <f t="shared" si="113"/>
        <v>0</v>
      </c>
      <c r="BF103" s="1">
        <f t="shared" si="113"/>
        <v>0</v>
      </c>
      <c r="BG103" s="1">
        <f t="shared" si="113"/>
        <v>0</v>
      </c>
      <c r="BH103" s="1">
        <f t="shared" si="113"/>
        <v>0</v>
      </c>
      <c r="BI103" s="1">
        <f t="shared" si="121"/>
        <v>0</v>
      </c>
      <c r="BJ103" s="1">
        <f t="shared" si="121"/>
        <v>0</v>
      </c>
      <c r="BK103" s="1">
        <f t="shared" si="121"/>
        <v>0</v>
      </c>
      <c r="BL103" s="1">
        <f t="shared" si="121"/>
        <v>0</v>
      </c>
      <c r="BM103" s="1">
        <f t="shared" si="121"/>
        <v>0</v>
      </c>
      <c r="BN103" s="1">
        <f t="shared" si="121"/>
        <v>0</v>
      </c>
      <c r="BO103" s="1">
        <f t="shared" si="121"/>
        <v>0</v>
      </c>
      <c r="BP103" s="1">
        <f t="shared" si="121"/>
        <v>0</v>
      </c>
      <c r="BQ103" s="1">
        <f t="shared" si="121"/>
        <v>0</v>
      </c>
      <c r="BR103" s="1">
        <f t="shared" si="121"/>
        <v>0</v>
      </c>
      <c r="BS103" s="1">
        <f t="shared" si="121"/>
        <v>0</v>
      </c>
      <c r="BT103" s="1">
        <f t="shared" si="121"/>
        <v>0</v>
      </c>
      <c r="BU103" s="1">
        <f t="shared" si="121"/>
        <v>0</v>
      </c>
      <c r="BV103" s="1">
        <f t="shared" si="121"/>
        <v>0</v>
      </c>
      <c r="BW103" s="1">
        <f t="shared" si="121"/>
        <v>0</v>
      </c>
      <c r="BX103" s="1">
        <f t="shared" si="121"/>
        <v>0</v>
      </c>
      <c r="BY103" s="1">
        <f t="shared" si="114"/>
        <v>0</v>
      </c>
      <c r="BZ103" s="1">
        <f t="shared" si="114"/>
        <v>0</v>
      </c>
      <c r="CA103" s="1">
        <f t="shared" si="114"/>
        <v>0</v>
      </c>
      <c r="CB103" s="1">
        <f t="shared" si="114"/>
        <v>0</v>
      </c>
      <c r="CC103" s="1">
        <f t="shared" si="114"/>
        <v>0</v>
      </c>
      <c r="CD103" s="1">
        <f t="shared" si="114"/>
        <v>0</v>
      </c>
      <c r="CE103" s="1">
        <f t="shared" si="114"/>
        <v>0</v>
      </c>
      <c r="CF103" s="1">
        <f t="shared" si="114"/>
        <v>0</v>
      </c>
      <c r="CG103" s="1">
        <f t="shared" si="114"/>
        <v>0</v>
      </c>
      <c r="CH103" s="1">
        <f t="shared" si="114"/>
        <v>63</v>
      </c>
      <c r="CI103" s="1">
        <f t="shared" si="114"/>
        <v>63</v>
      </c>
      <c r="CJ103" s="1">
        <f t="shared" si="114"/>
        <v>63</v>
      </c>
      <c r="CK103" s="1">
        <f t="shared" si="114"/>
        <v>0</v>
      </c>
      <c r="CL103" s="1">
        <f t="shared" si="114"/>
        <v>0</v>
      </c>
      <c r="CM103" s="1">
        <f t="shared" si="114"/>
        <v>0</v>
      </c>
      <c r="CN103" s="1">
        <f t="shared" si="115"/>
        <v>0</v>
      </c>
      <c r="CO103" s="1">
        <f t="shared" si="115"/>
        <v>0</v>
      </c>
      <c r="CP103" s="1">
        <f t="shared" si="115"/>
        <v>0</v>
      </c>
      <c r="CQ103" s="1">
        <f t="shared" si="115"/>
        <v>0</v>
      </c>
      <c r="CR103" s="1">
        <f t="shared" si="115"/>
        <v>0</v>
      </c>
      <c r="CS103" s="1">
        <f t="shared" si="115"/>
        <v>0</v>
      </c>
      <c r="CT103" s="1">
        <f t="shared" si="115"/>
        <v>0</v>
      </c>
      <c r="CU103" s="1">
        <f t="shared" si="115"/>
        <v>0</v>
      </c>
      <c r="CV103" s="1">
        <f t="shared" si="109"/>
        <v>0</v>
      </c>
      <c r="CW103" s="1">
        <f t="shared" si="109"/>
        <v>0</v>
      </c>
      <c r="CX103" s="1">
        <f t="shared" si="109"/>
        <v>0</v>
      </c>
      <c r="CY103" s="1">
        <f t="shared" si="109"/>
        <v>0</v>
      </c>
      <c r="CZ103" s="1">
        <f t="shared" si="109"/>
        <v>0</v>
      </c>
      <c r="DA103" s="1">
        <f t="shared" si="109"/>
        <v>0</v>
      </c>
      <c r="DB103" s="1">
        <f t="shared" si="109"/>
        <v>0</v>
      </c>
      <c r="DC103" s="1">
        <f t="shared" si="109"/>
        <v>0</v>
      </c>
      <c r="DD103" s="1">
        <f t="shared" si="109"/>
        <v>0</v>
      </c>
      <c r="DE103" s="1">
        <f t="shared" si="116"/>
        <v>0</v>
      </c>
      <c r="DF103" s="1">
        <f t="shared" si="116"/>
        <v>0</v>
      </c>
      <c r="DG103" s="1">
        <f t="shared" si="116"/>
        <v>0</v>
      </c>
      <c r="DH103" s="1">
        <f t="shared" si="116"/>
        <v>0</v>
      </c>
      <c r="DI103" s="1">
        <f t="shared" si="116"/>
        <v>0</v>
      </c>
      <c r="DJ103" s="1">
        <f t="shared" si="116"/>
        <v>0</v>
      </c>
      <c r="DK103" s="1">
        <f t="shared" si="116"/>
        <v>0</v>
      </c>
      <c r="DL103" s="1">
        <f t="shared" si="116"/>
        <v>0</v>
      </c>
      <c r="DM103" s="1">
        <f t="shared" si="116"/>
        <v>0</v>
      </c>
      <c r="DN103" s="1">
        <f t="shared" si="116"/>
        <v>0</v>
      </c>
      <c r="DO103" s="1">
        <f t="shared" si="116"/>
        <v>0</v>
      </c>
      <c r="DP103" s="1">
        <f t="shared" si="116"/>
        <v>0</v>
      </c>
      <c r="DQ103" s="1">
        <f t="shared" si="116"/>
        <v>0</v>
      </c>
      <c r="DR103" s="1">
        <f t="shared" si="116"/>
        <v>0</v>
      </c>
      <c r="DS103" s="1">
        <f t="shared" si="116"/>
        <v>0</v>
      </c>
      <c r="DT103" s="1">
        <f t="shared" si="116"/>
        <v>0</v>
      </c>
      <c r="DU103" s="1">
        <f t="shared" si="117"/>
        <v>0</v>
      </c>
      <c r="DV103" s="1">
        <f t="shared" si="117"/>
        <v>0</v>
      </c>
      <c r="DW103" s="1">
        <f t="shared" si="117"/>
        <v>0</v>
      </c>
      <c r="DX103" s="1">
        <f t="shared" si="117"/>
        <v>0</v>
      </c>
      <c r="DY103" s="1">
        <f t="shared" si="117"/>
        <v>0</v>
      </c>
      <c r="DZ103" s="1">
        <f t="shared" si="117"/>
        <v>0</v>
      </c>
      <c r="EA103" s="1">
        <f t="shared" si="117"/>
        <v>0</v>
      </c>
      <c r="EB103" s="1">
        <f t="shared" si="117"/>
        <v>0</v>
      </c>
      <c r="EC103" s="1">
        <f t="shared" si="117"/>
        <v>0</v>
      </c>
      <c r="ED103" s="1">
        <f t="shared" si="117"/>
        <v>0</v>
      </c>
      <c r="EE103" s="1">
        <f t="shared" si="117"/>
        <v>0</v>
      </c>
      <c r="EF103" s="1">
        <f t="shared" si="117"/>
        <v>0</v>
      </c>
      <c r="EG103" s="1">
        <f t="shared" si="117"/>
        <v>0</v>
      </c>
      <c r="EH103" s="1">
        <f t="shared" si="117"/>
        <v>0</v>
      </c>
      <c r="EI103" s="1">
        <f t="shared" si="117"/>
        <v>0</v>
      </c>
      <c r="EJ103" s="1">
        <f t="shared" si="110"/>
        <v>0</v>
      </c>
      <c r="EK103" s="1">
        <f t="shared" si="110"/>
        <v>0</v>
      </c>
      <c r="EL103" s="1">
        <f t="shared" si="110"/>
        <v>0</v>
      </c>
      <c r="EM103" s="1">
        <f t="shared" si="110"/>
        <v>0</v>
      </c>
      <c r="EN103" s="1">
        <f t="shared" si="110"/>
        <v>0</v>
      </c>
      <c r="EO103" s="1">
        <f t="shared" si="110"/>
        <v>0</v>
      </c>
      <c r="EP103" s="1">
        <f t="shared" si="110"/>
        <v>0</v>
      </c>
      <c r="EQ103" s="1">
        <f t="shared" si="110"/>
        <v>0</v>
      </c>
      <c r="ER103" s="1">
        <f t="shared" si="110"/>
        <v>0</v>
      </c>
      <c r="ES103" s="1">
        <f t="shared" si="110"/>
        <v>0</v>
      </c>
      <c r="ET103" s="1">
        <f t="shared" si="110"/>
        <v>0</v>
      </c>
      <c r="EU103" s="1">
        <f t="shared" si="110"/>
        <v>0</v>
      </c>
      <c r="EV103" s="1">
        <f t="shared" si="110"/>
        <v>0</v>
      </c>
      <c r="EW103" s="1">
        <f t="shared" si="110"/>
        <v>0</v>
      </c>
      <c r="EX103" s="1">
        <f t="shared" si="108"/>
        <v>0</v>
      </c>
      <c r="EY103" s="1">
        <f t="shared" si="108"/>
        <v>0</v>
      </c>
      <c r="EZ103" s="1">
        <f t="shared" si="108"/>
        <v>0</v>
      </c>
      <c r="FA103" s="1">
        <f t="shared" si="108"/>
        <v>0</v>
      </c>
      <c r="FB103" s="1">
        <f t="shared" si="108"/>
        <v>0</v>
      </c>
      <c r="FC103" s="1">
        <f t="shared" si="108"/>
        <v>0</v>
      </c>
      <c r="FD103" s="1">
        <f t="shared" si="108"/>
        <v>0</v>
      </c>
      <c r="FE103" s="1">
        <f t="shared" si="108"/>
        <v>0</v>
      </c>
      <c r="FF103" s="1">
        <f t="shared" si="108"/>
        <v>0</v>
      </c>
      <c r="FG103" s="1">
        <f t="shared" si="108"/>
        <v>0</v>
      </c>
      <c r="FH103" s="1">
        <f t="shared" si="108"/>
        <v>0</v>
      </c>
      <c r="FI103" s="1">
        <f t="shared" si="108"/>
        <v>0</v>
      </c>
      <c r="FJ103" s="1">
        <f t="shared" si="108"/>
        <v>0</v>
      </c>
      <c r="FK103" s="1">
        <f t="shared" si="108"/>
        <v>0</v>
      </c>
      <c r="FL103" s="1">
        <f t="shared" si="108"/>
        <v>0</v>
      </c>
      <c r="FM103" s="1">
        <f t="shared" si="108"/>
        <v>0</v>
      </c>
      <c r="FN103" s="1">
        <f t="shared" si="111"/>
        <v>0</v>
      </c>
      <c r="FO103" s="1">
        <f t="shared" si="111"/>
        <v>0</v>
      </c>
      <c r="FP103" s="1">
        <f t="shared" si="111"/>
        <v>0</v>
      </c>
      <c r="FQ103" s="1">
        <f t="shared" si="111"/>
        <v>0</v>
      </c>
      <c r="FR103" s="1">
        <f t="shared" si="111"/>
        <v>0</v>
      </c>
      <c r="FS103" s="1">
        <f t="shared" si="111"/>
        <v>0</v>
      </c>
      <c r="FT103" s="1">
        <f t="shared" si="111"/>
        <v>0</v>
      </c>
      <c r="FU103" s="1">
        <f t="shared" si="111"/>
        <v>0</v>
      </c>
      <c r="FV103" s="1">
        <f t="shared" si="111"/>
        <v>0</v>
      </c>
      <c r="FW103" s="1">
        <f t="shared" si="111"/>
        <v>0</v>
      </c>
      <c r="FX103" s="1">
        <f t="shared" si="111"/>
        <v>0</v>
      </c>
      <c r="FY103" s="1">
        <f t="shared" si="111"/>
        <v>0</v>
      </c>
      <c r="FZ103" s="1">
        <f t="shared" si="111"/>
        <v>0</v>
      </c>
      <c r="GA103" s="1">
        <f t="shared" si="111"/>
        <v>0</v>
      </c>
      <c r="GB103" s="1">
        <f t="shared" si="111"/>
        <v>0</v>
      </c>
      <c r="GC103" s="1">
        <f t="shared" si="111"/>
        <v>0</v>
      </c>
      <c r="GD103" s="1">
        <f t="shared" si="118"/>
        <v>0</v>
      </c>
      <c r="GE103" s="1">
        <f t="shared" si="118"/>
        <v>0</v>
      </c>
      <c r="GF103" s="1">
        <f t="shared" si="118"/>
        <v>0</v>
      </c>
      <c r="GG103" s="1">
        <f t="shared" si="118"/>
        <v>0</v>
      </c>
      <c r="GH103" s="1">
        <f t="shared" si="118"/>
        <v>0</v>
      </c>
      <c r="GI103" s="1">
        <f t="shared" si="118"/>
        <v>0</v>
      </c>
      <c r="GJ103" s="1">
        <f t="shared" si="118"/>
        <v>0</v>
      </c>
      <c r="GK103" s="1">
        <f t="shared" si="118"/>
        <v>0</v>
      </c>
      <c r="GL103" s="1">
        <f t="shared" si="118"/>
        <v>0</v>
      </c>
      <c r="GM103" s="1">
        <f t="shared" si="118"/>
        <v>0</v>
      </c>
      <c r="GN103" s="1">
        <f t="shared" si="118"/>
        <v>0</v>
      </c>
      <c r="GO103" s="1">
        <f t="shared" si="118"/>
        <v>0</v>
      </c>
      <c r="GP103" s="1">
        <f t="shared" si="118"/>
        <v>0</v>
      </c>
      <c r="GQ103" s="1">
        <f t="shared" si="118"/>
        <v>0</v>
      </c>
      <c r="GR103" s="1">
        <f t="shared" si="118"/>
        <v>0</v>
      </c>
      <c r="GS103" s="1">
        <f t="shared" si="118"/>
        <v>0</v>
      </c>
      <c r="GT103" s="1">
        <f t="shared" si="112"/>
        <v>0</v>
      </c>
      <c r="GU103" s="1">
        <f t="shared" si="112"/>
        <v>0</v>
      </c>
      <c r="GV103" s="1">
        <f t="shared" si="122"/>
        <v>0</v>
      </c>
      <c r="GW103" s="1">
        <f t="shared" si="122"/>
        <v>0</v>
      </c>
      <c r="GX103" s="1">
        <f t="shared" si="122"/>
        <v>0</v>
      </c>
      <c r="GY103" s="1">
        <f t="shared" si="122"/>
        <v>0</v>
      </c>
      <c r="GZ103" s="1">
        <f t="shared" si="122"/>
        <v>0</v>
      </c>
      <c r="HA103" s="1">
        <f t="shared" si="122"/>
        <v>0</v>
      </c>
      <c r="HB103" s="1">
        <f t="shared" si="122"/>
        <v>0</v>
      </c>
      <c r="HC103" s="1">
        <f t="shared" si="122"/>
        <v>0</v>
      </c>
      <c r="HD103" s="1">
        <f t="shared" si="122"/>
        <v>0</v>
      </c>
      <c r="HE103" s="1">
        <f t="shared" si="122"/>
        <v>0</v>
      </c>
      <c r="HF103" s="1">
        <f t="shared" si="122"/>
        <v>0</v>
      </c>
      <c r="HG103" s="1">
        <f t="shared" si="122"/>
        <v>0</v>
      </c>
      <c r="HH103" s="1">
        <f t="shared" si="122"/>
        <v>0</v>
      </c>
      <c r="HI103" s="1">
        <f t="shared" si="122"/>
        <v>0</v>
      </c>
      <c r="HJ103" s="1">
        <f t="shared" si="122"/>
        <v>0</v>
      </c>
      <c r="HK103" s="1">
        <f t="shared" si="122"/>
        <v>0</v>
      </c>
      <c r="HL103" s="1">
        <f t="shared" si="119"/>
        <v>0</v>
      </c>
      <c r="HM103" s="1">
        <f t="shared" si="119"/>
        <v>0</v>
      </c>
      <c r="HN103" s="1">
        <f t="shared" si="119"/>
        <v>0</v>
      </c>
      <c r="HO103" s="1">
        <f t="shared" si="119"/>
        <v>0</v>
      </c>
      <c r="HP103" s="1">
        <f t="shared" si="119"/>
        <v>0</v>
      </c>
      <c r="HQ103" s="1">
        <f t="shared" si="119"/>
        <v>0</v>
      </c>
      <c r="HR103" s="1">
        <f t="shared" si="119"/>
        <v>0</v>
      </c>
      <c r="HS103" s="1">
        <f t="shared" si="119"/>
        <v>0</v>
      </c>
      <c r="HT103" s="1">
        <f t="shared" si="119"/>
        <v>0</v>
      </c>
      <c r="HU103" s="1">
        <f t="shared" si="119"/>
        <v>0</v>
      </c>
      <c r="HW103">
        <v>83</v>
      </c>
      <c r="HX103" s="15">
        <f t="shared" si="101"/>
        <v>0</v>
      </c>
      <c r="HY103">
        <f t="shared" si="45"/>
        <v>0</v>
      </c>
      <c r="HZ103" s="1" t="str">
        <f t="shared" si="102"/>
        <v/>
      </c>
      <c r="IA103" s="1">
        <f t="shared" si="103"/>
        <v>0</v>
      </c>
      <c r="IB103" t="str">
        <f t="shared" si="107"/>
        <v/>
      </c>
      <c r="IC103" t="str">
        <f t="shared" si="96"/>
        <v/>
      </c>
      <c r="ID103">
        <f>IF(HZ103&gt;$IC$18,1000,IF(HZ103=$IC$18,MIN(HZ103:$HZ$220),1000))</f>
        <v>1000</v>
      </c>
      <c r="IG103" s="1">
        <f t="shared" si="104"/>
        <v>0</v>
      </c>
      <c r="IH103" s="1">
        <f t="shared" si="97"/>
        <v>0</v>
      </c>
      <c r="II103" s="1">
        <f t="shared" si="105"/>
        <v>0</v>
      </c>
      <c r="IJ103" s="1">
        <f t="shared" si="106"/>
        <v>0</v>
      </c>
    </row>
    <row r="104" spans="1:244">
      <c r="A104">
        <v>84</v>
      </c>
      <c r="B104" t="str">
        <f t="shared" si="98"/>
        <v/>
      </c>
      <c r="C104" s="2" t="str">
        <f t="shared" si="99"/>
        <v/>
      </c>
      <c r="D104" s="28"/>
      <c r="E104" s="29"/>
      <c r="F104" s="30"/>
      <c r="G104" s="12" t="e">
        <f t="shared" si="86"/>
        <v>#VALUE!</v>
      </c>
      <c r="T104" s="16" t="str">
        <f t="shared" si="87"/>
        <v/>
      </c>
      <c r="U104" s="2">
        <v>84</v>
      </c>
      <c r="V104" s="2">
        <f>HLOOKUP($F$4,'tabulka hodnot'!$D$3:$J$203,'vypocet bodov do rebricka'!U104+1,0)</f>
        <v>50</v>
      </c>
      <c r="Y104" s="1" t="str">
        <f t="shared" si="100"/>
        <v>57-59</v>
      </c>
      <c r="Z104" s="1">
        <f t="shared" si="88"/>
        <v>3</v>
      </c>
      <c r="AA104" s="1" t="str">
        <f t="shared" si="89"/>
        <v>57</v>
      </c>
      <c r="AB104" s="1" t="str">
        <f t="shared" si="90"/>
        <v>59</v>
      </c>
      <c r="AC104">
        <f t="shared" si="91"/>
        <v>63</v>
      </c>
      <c r="AD104" s="1">
        <f t="shared" si="120"/>
        <v>0</v>
      </c>
      <c r="AE104" s="1">
        <f t="shared" si="120"/>
        <v>0</v>
      </c>
      <c r="AF104" s="1">
        <f t="shared" si="120"/>
        <v>0</v>
      </c>
      <c r="AG104" s="1">
        <f t="shared" si="120"/>
        <v>0</v>
      </c>
      <c r="AH104" s="1">
        <f t="shared" si="120"/>
        <v>0</v>
      </c>
      <c r="AI104" s="1">
        <f t="shared" si="120"/>
        <v>0</v>
      </c>
      <c r="AJ104" s="1">
        <f t="shared" si="120"/>
        <v>0</v>
      </c>
      <c r="AK104" s="1">
        <f t="shared" si="120"/>
        <v>0</v>
      </c>
      <c r="AL104" s="1">
        <f t="shared" si="120"/>
        <v>0</v>
      </c>
      <c r="AM104" s="1">
        <f t="shared" si="120"/>
        <v>0</v>
      </c>
      <c r="AN104" s="1">
        <f t="shared" si="120"/>
        <v>0</v>
      </c>
      <c r="AO104" s="1">
        <f t="shared" si="120"/>
        <v>0</v>
      </c>
      <c r="AP104" s="1">
        <f t="shared" si="120"/>
        <v>0</v>
      </c>
      <c r="AQ104" s="1">
        <f t="shared" si="120"/>
        <v>0</v>
      </c>
      <c r="AR104" s="1">
        <f t="shared" si="120"/>
        <v>0</v>
      </c>
      <c r="AS104" s="1">
        <f t="shared" si="120"/>
        <v>0</v>
      </c>
      <c r="AT104" s="1">
        <f t="shared" si="113"/>
        <v>0</v>
      </c>
      <c r="AU104" s="1">
        <f t="shared" si="113"/>
        <v>0</v>
      </c>
      <c r="AV104" s="1">
        <f t="shared" si="113"/>
        <v>0</v>
      </c>
      <c r="AW104" s="1">
        <f t="shared" si="113"/>
        <v>0</v>
      </c>
      <c r="AX104" s="1">
        <f t="shared" si="113"/>
        <v>0</v>
      </c>
      <c r="AY104" s="1">
        <f t="shared" si="113"/>
        <v>0</v>
      </c>
      <c r="AZ104" s="1">
        <f t="shared" si="113"/>
        <v>0</v>
      </c>
      <c r="BA104" s="1">
        <f t="shared" si="113"/>
        <v>0</v>
      </c>
      <c r="BB104" s="1">
        <f t="shared" si="113"/>
        <v>0</v>
      </c>
      <c r="BC104" s="1">
        <f t="shared" si="113"/>
        <v>0</v>
      </c>
      <c r="BD104" s="1">
        <f t="shared" si="113"/>
        <v>0</v>
      </c>
      <c r="BE104" s="1">
        <f t="shared" si="113"/>
        <v>0</v>
      </c>
      <c r="BF104" s="1">
        <f t="shared" si="113"/>
        <v>0</v>
      </c>
      <c r="BG104" s="1">
        <f t="shared" si="113"/>
        <v>0</v>
      </c>
      <c r="BH104" s="1">
        <f t="shared" si="113"/>
        <v>0</v>
      </c>
      <c r="BI104" s="1">
        <f t="shared" si="121"/>
        <v>0</v>
      </c>
      <c r="BJ104" s="1">
        <f t="shared" si="121"/>
        <v>0</v>
      </c>
      <c r="BK104" s="1">
        <f t="shared" si="121"/>
        <v>0</v>
      </c>
      <c r="BL104" s="1">
        <f t="shared" si="121"/>
        <v>0</v>
      </c>
      <c r="BM104" s="1">
        <f t="shared" si="121"/>
        <v>0</v>
      </c>
      <c r="BN104" s="1">
        <f t="shared" si="121"/>
        <v>0</v>
      </c>
      <c r="BO104" s="1">
        <f t="shared" si="121"/>
        <v>0</v>
      </c>
      <c r="BP104" s="1">
        <f t="shared" si="121"/>
        <v>0</v>
      </c>
      <c r="BQ104" s="1">
        <f t="shared" si="121"/>
        <v>0</v>
      </c>
      <c r="BR104" s="1">
        <f t="shared" si="121"/>
        <v>0</v>
      </c>
      <c r="BS104" s="1">
        <f t="shared" si="121"/>
        <v>0</v>
      </c>
      <c r="BT104" s="1">
        <f t="shared" si="121"/>
        <v>0</v>
      </c>
      <c r="BU104" s="1">
        <f t="shared" si="121"/>
        <v>0</v>
      </c>
      <c r="BV104" s="1">
        <f t="shared" si="121"/>
        <v>0</v>
      </c>
      <c r="BW104" s="1">
        <f t="shared" si="121"/>
        <v>0</v>
      </c>
      <c r="BX104" s="1">
        <f t="shared" si="121"/>
        <v>0</v>
      </c>
      <c r="BY104" s="1">
        <f t="shared" si="114"/>
        <v>0</v>
      </c>
      <c r="BZ104" s="1">
        <f t="shared" si="114"/>
        <v>0</v>
      </c>
      <c r="CA104" s="1">
        <f t="shared" si="114"/>
        <v>0</v>
      </c>
      <c r="CB104" s="1">
        <f t="shared" si="114"/>
        <v>0</v>
      </c>
      <c r="CC104" s="1">
        <f t="shared" si="114"/>
        <v>0</v>
      </c>
      <c r="CD104" s="1">
        <f t="shared" si="114"/>
        <v>0</v>
      </c>
      <c r="CE104" s="1">
        <f t="shared" si="114"/>
        <v>0</v>
      </c>
      <c r="CF104" s="1">
        <f t="shared" si="114"/>
        <v>0</v>
      </c>
      <c r="CG104" s="1">
        <f t="shared" si="114"/>
        <v>0</v>
      </c>
      <c r="CH104" s="1">
        <f t="shared" si="114"/>
        <v>63</v>
      </c>
      <c r="CI104" s="1">
        <f t="shared" si="114"/>
        <v>63</v>
      </c>
      <c r="CJ104" s="1">
        <f t="shared" si="114"/>
        <v>63</v>
      </c>
      <c r="CK104" s="1">
        <f t="shared" si="114"/>
        <v>0</v>
      </c>
      <c r="CL104" s="1">
        <f t="shared" si="114"/>
        <v>0</v>
      </c>
      <c r="CM104" s="1">
        <f t="shared" si="114"/>
        <v>0</v>
      </c>
      <c r="CN104" s="1">
        <f t="shared" si="115"/>
        <v>0</v>
      </c>
      <c r="CO104" s="1">
        <f t="shared" si="115"/>
        <v>0</v>
      </c>
      <c r="CP104" s="1">
        <f t="shared" si="115"/>
        <v>0</v>
      </c>
      <c r="CQ104" s="1">
        <f t="shared" si="115"/>
        <v>0</v>
      </c>
      <c r="CR104" s="1">
        <f t="shared" si="115"/>
        <v>0</v>
      </c>
      <c r="CS104" s="1">
        <f t="shared" si="115"/>
        <v>0</v>
      </c>
      <c r="CT104" s="1">
        <f t="shared" si="115"/>
        <v>0</v>
      </c>
      <c r="CU104" s="1">
        <f t="shared" si="115"/>
        <v>0</v>
      </c>
      <c r="CV104" s="1">
        <f t="shared" si="109"/>
        <v>0</v>
      </c>
      <c r="CW104" s="1">
        <f t="shared" si="109"/>
        <v>0</v>
      </c>
      <c r="CX104" s="1">
        <f t="shared" si="109"/>
        <v>0</v>
      </c>
      <c r="CY104" s="1">
        <f t="shared" si="109"/>
        <v>0</v>
      </c>
      <c r="CZ104" s="1">
        <f t="shared" si="109"/>
        <v>0</v>
      </c>
      <c r="DA104" s="1">
        <f t="shared" si="109"/>
        <v>0</v>
      </c>
      <c r="DB104" s="1">
        <f t="shared" si="109"/>
        <v>0</v>
      </c>
      <c r="DC104" s="1">
        <f t="shared" si="109"/>
        <v>0</v>
      </c>
      <c r="DD104" s="1">
        <f t="shared" si="109"/>
        <v>0</v>
      </c>
      <c r="DE104" s="1">
        <f t="shared" si="116"/>
        <v>0</v>
      </c>
      <c r="DF104" s="1">
        <f t="shared" si="116"/>
        <v>0</v>
      </c>
      <c r="DG104" s="1">
        <f t="shared" si="116"/>
        <v>0</v>
      </c>
      <c r="DH104" s="1">
        <f t="shared" si="116"/>
        <v>0</v>
      </c>
      <c r="DI104" s="1">
        <f t="shared" si="116"/>
        <v>0</v>
      </c>
      <c r="DJ104" s="1">
        <f t="shared" si="116"/>
        <v>0</v>
      </c>
      <c r="DK104" s="1">
        <f t="shared" si="116"/>
        <v>0</v>
      </c>
      <c r="DL104" s="1">
        <f t="shared" si="116"/>
        <v>0</v>
      </c>
      <c r="DM104" s="1">
        <f t="shared" si="116"/>
        <v>0</v>
      </c>
      <c r="DN104" s="1">
        <f t="shared" si="116"/>
        <v>0</v>
      </c>
      <c r="DO104" s="1">
        <f t="shared" si="116"/>
        <v>0</v>
      </c>
      <c r="DP104" s="1">
        <f t="shared" si="116"/>
        <v>0</v>
      </c>
      <c r="DQ104" s="1">
        <f t="shared" si="116"/>
        <v>0</v>
      </c>
      <c r="DR104" s="1">
        <f t="shared" si="116"/>
        <v>0</v>
      </c>
      <c r="DS104" s="1">
        <f t="shared" si="116"/>
        <v>0</v>
      </c>
      <c r="DT104" s="1">
        <f t="shared" si="116"/>
        <v>0</v>
      </c>
      <c r="DU104" s="1">
        <f t="shared" si="117"/>
        <v>0</v>
      </c>
      <c r="DV104" s="1">
        <f t="shared" si="117"/>
        <v>0</v>
      </c>
      <c r="DW104" s="1">
        <f t="shared" si="117"/>
        <v>0</v>
      </c>
      <c r="DX104" s="1">
        <f t="shared" si="117"/>
        <v>0</v>
      </c>
      <c r="DY104" s="1">
        <f t="shared" si="117"/>
        <v>0</v>
      </c>
      <c r="DZ104" s="1">
        <f t="shared" si="117"/>
        <v>0</v>
      </c>
      <c r="EA104" s="1">
        <f t="shared" si="117"/>
        <v>0</v>
      </c>
      <c r="EB104" s="1">
        <f t="shared" si="117"/>
        <v>0</v>
      </c>
      <c r="EC104" s="1">
        <f t="shared" si="117"/>
        <v>0</v>
      </c>
      <c r="ED104" s="1">
        <f t="shared" si="117"/>
        <v>0</v>
      </c>
      <c r="EE104" s="1">
        <f t="shared" si="117"/>
        <v>0</v>
      </c>
      <c r="EF104" s="1">
        <f t="shared" si="117"/>
        <v>0</v>
      </c>
      <c r="EG104" s="1">
        <f t="shared" si="117"/>
        <v>0</v>
      </c>
      <c r="EH104" s="1">
        <f t="shared" si="117"/>
        <v>0</v>
      </c>
      <c r="EI104" s="1">
        <f t="shared" si="117"/>
        <v>0</v>
      </c>
      <c r="EJ104" s="1">
        <f t="shared" si="110"/>
        <v>0</v>
      </c>
      <c r="EK104" s="1">
        <f t="shared" si="110"/>
        <v>0</v>
      </c>
      <c r="EL104" s="1">
        <f t="shared" si="110"/>
        <v>0</v>
      </c>
      <c r="EM104" s="1">
        <f t="shared" si="110"/>
        <v>0</v>
      </c>
      <c r="EN104" s="1">
        <f t="shared" si="110"/>
        <v>0</v>
      </c>
      <c r="EO104" s="1">
        <f t="shared" si="110"/>
        <v>0</v>
      </c>
      <c r="EP104" s="1">
        <f t="shared" si="110"/>
        <v>0</v>
      </c>
      <c r="EQ104" s="1">
        <f t="shared" si="110"/>
        <v>0</v>
      </c>
      <c r="ER104" s="1">
        <f t="shared" si="110"/>
        <v>0</v>
      </c>
      <c r="ES104" s="1">
        <f t="shared" si="110"/>
        <v>0</v>
      </c>
      <c r="ET104" s="1">
        <f t="shared" si="110"/>
        <v>0</v>
      </c>
      <c r="EU104" s="1">
        <f t="shared" si="110"/>
        <v>0</v>
      </c>
      <c r="EV104" s="1">
        <f t="shared" si="110"/>
        <v>0</v>
      </c>
      <c r="EW104" s="1">
        <f t="shared" si="110"/>
        <v>0</v>
      </c>
      <c r="EX104" s="1">
        <f t="shared" si="108"/>
        <v>0</v>
      </c>
      <c r="EY104" s="1">
        <f t="shared" si="108"/>
        <v>0</v>
      </c>
      <c r="EZ104" s="1">
        <f t="shared" si="108"/>
        <v>0</v>
      </c>
      <c r="FA104" s="1">
        <f t="shared" si="108"/>
        <v>0</v>
      </c>
      <c r="FB104" s="1">
        <f t="shared" si="108"/>
        <v>0</v>
      </c>
      <c r="FC104" s="1">
        <f t="shared" si="108"/>
        <v>0</v>
      </c>
      <c r="FD104" s="1">
        <f t="shared" si="108"/>
        <v>0</v>
      </c>
      <c r="FE104" s="1">
        <f t="shared" si="108"/>
        <v>0</v>
      </c>
      <c r="FF104" s="1">
        <f t="shared" si="108"/>
        <v>0</v>
      </c>
      <c r="FG104" s="1">
        <f t="shared" si="108"/>
        <v>0</v>
      </c>
      <c r="FH104" s="1">
        <f t="shared" si="108"/>
        <v>0</v>
      </c>
      <c r="FI104" s="1">
        <f t="shared" si="108"/>
        <v>0</v>
      </c>
      <c r="FJ104" s="1">
        <f t="shared" si="108"/>
        <v>0</v>
      </c>
      <c r="FK104" s="1">
        <f t="shared" si="108"/>
        <v>0</v>
      </c>
      <c r="FL104" s="1">
        <f t="shared" si="108"/>
        <v>0</v>
      </c>
      <c r="FM104" s="1">
        <f t="shared" si="108"/>
        <v>0</v>
      </c>
      <c r="FN104" s="1">
        <f t="shared" si="111"/>
        <v>0</v>
      </c>
      <c r="FO104" s="1">
        <f t="shared" si="111"/>
        <v>0</v>
      </c>
      <c r="FP104" s="1">
        <f t="shared" si="111"/>
        <v>0</v>
      </c>
      <c r="FQ104" s="1">
        <f t="shared" si="111"/>
        <v>0</v>
      </c>
      <c r="FR104" s="1">
        <f t="shared" si="111"/>
        <v>0</v>
      </c>
      <c r="FS104" s="1">
        <f t="shared" si="111"/>
        <v>0</v>
      </c>
      <c r="FT104" s="1">
        <f t="shared" si="111"/>
        <v>0</v>
      </c>
      <c r="FU104" s="1">
        <f t="shared" si="111"/>
        <v>0</v>
      </c>
      <c r="FV104" s="1">
        <f t="shared" si="111"/>
        <v>0</v>
      </c>
      <c r="FW104" s="1">
        <f t="shared" si="111"/>
        <v>0</v>
      </c>
      <c r="FX104" s="1">
        <f t="shared" si="111"/>
        <v>0</v>
      </c>
      <c r="FY104" s="1">
        <f t="shared" si="111"/>
        <v>0</v>
      </c>
      <c r="FZ104" s="1">
        <f t="shared" si="111"/>
        <v>0</v>
      </c>
      <c r="GA104" s="1">
        <f t="shared" si="111"/>
        <v>0</v>
      </c>
      <c r="GB104" s="1">
        <f t="shared" si="111"/>
        <v>0</v>
      </c>
      <c r="GC104" s="1">
        <f t="shared" si="111"/>
        <v>0</v>
      </c>
      <c r="GD104" s="1">
        <f t="shared" si="118"/>
        <v>0</v>
      </c>
      <c r="GE104" s="1">
        <f t="shared" si="118"/>
        <v>0</v>
      </c>
      <c r="GF104" s="1">
        <f t="shared" si="118"/>
        <v>0</v>
      </c>
      <c r="GG104" s="1">
        <f t="shared" si="118"/>
        <v>0</v>
      </c>
      <c r="GH104" s="1">
        <f t="shared" si="118"/>
        <v>0</v>
      </c>
      <c r="GI104" s="1">
        <f t="shared" si="118"/>
        <v>0</v>
      </c>
      <c r="GJ104" s="1">
        <f t="shared" si="118"/>
        <v>0</v>
      </c>
      <c r="GK104" s="1">
        <f t="shared" si="118"/>
        <v>0</v>
      </c>
      <c r="GL104" s="1">
        <f t="shared" si="118"/>
        <v>0</v>
      </c>
      <c r="GM104" s="1">
        <f t="shared" si="118"/>
        <v>0</v>
      </c>
      <c r="GN104" s="1">
        <f t="shared" si="118"/>
        <v>0</v>
      </c>
      <c r="GO104" s="1">
        <f t="shared" si="118"/>
        <v>0</v>
      </c>
      <c r="GP104" s="1">
        <f t="shared" si="118"/>
        <v>0</v>
      </c>
      <c r="GQ104" s="1">
        <f t="shared" si="118"/>
        <v>0</v>
      </c>
      <c r="GR104" s="1">
        <f t="shared" si="118"/>
        <v>0</v>
      </c>
      <c r="GS104" s="1">
        <f t="shared" si="118"/>
        <v>0</v>
      </c>
      <c r="GT104" s="1">
        <f t="shared" si="112"/>
        <v>0</v>
      </c>
      <c r="GU104" s="1">
        <f t="shared" si="112"/>
        <v>0</v>
      </c>
      <c r="GV104" s="1">
        <f t="shared" si="122"/>
        <v>0</v>
      </c>
      <c r="GW104" s="1">
        <f t="shared" si="122"/>
        <v>0</v>
      </c>
      <c r="GX104" s="1">
        <f t="shared" si="122"/>
        <v>0</v>
      </c>
      <c r="GY104" s="1">
        <f t="shared" si="122"/>
        <v>0</v>
      </c>
      <c r="GZ104" s="1">
        <f t="shared" si="122"/>
        <v>0</v>
      </c>
      <c r="HA104" s="1">
        <f t="shared" si="122"/>
        <v>0</v>
      </c>
      <c r="HB104" s="1">
        <f t="shared" si="122"/>
        <v>0</v>
      </c>
      <c r="HC104" s="1">
        <f t="shared" si="122"/>
        <v>0</v>
      </c>
      <c r="HD104" s="1">
        <f t="shared" si="122"/>
        <v>0</v>
      </c>
      <c r="HE104" s="1">
        <f t="shared" si="122"/>
        <v>0</v>
      </c>
      <c r="HF104" s="1">
        <f t="shared" si="122"/>
        <v>0</v>
      </c>
      <c r="HG104" s="1">
        <f t="shared" si="122"/>
        <v>0</v>
      </c>
      <c r="HH104" s="1">
        <f t="shared" si="122"/>
        <v>0</v>
      </c>
      <c r="HI104" s="1">
        <f t="shared" si="122"/>
        <v>0</v>
      </c>
      <c r="HJ104" s="1">
        <f t="shared" si="122"/>
        <v>0</v>
      </c>
      <c r="HK104" s="1">
        <f t="shared" si="122"/>
        <v>0</v>
      </c>
      <c r="HL104" s="1">
        <f t="shared" si="119"/>
        <v>0</v>
      </c>
      <c r="HM104" s="1">
        <f t="shared" si="119"/>
        <v>0</v>
      </c>
      <c r="HN104" s="1">
        <f t="shared" si="119"/>
        <v>0</v>
      </c>
      <c r="HO104" s="1">
        <f t="shared" si="119"/>
        <v>0</v>
      </c>
      <c r="HP104" s="1">
        <f t="shared" si="119"/>
        <v>0</v>
      </c>
      <c r="HQ104" s="1">
        <f t="shared" si="119"/>
        <v>0</v>
      </c>
      <c r="HR104" s="1">
        <f t="shared" si="119"/>
        <v>0</v>
      </c>
      <c r="HS104" s="1">
        <f t="shared" si="119"/>
        <v>0</v>
      </c>
      <c r="HT104" s="1">
        <f t="shared" si="119"/>
        <v>0</v>
      </c>
      <c r="HU104" s="1">
        <f t="shared" si="119"/>
        <v>0</v>
      </c>
      <c r="HW104">
        <v>84</v>
      </c>
      <c r="HX104" s="15">
        <f t="shared" si="101"/>
        <v>0</v>
      </c>
      <c r="HY104">
        <f t="shared" si="45"/>
        <v>0</v>
      </c>
      <c r="HZ104" s="1" t="str">
        <f t="shared" si="102"/>
        <v/>
      </c>
      <c r="IA104" s="1">
        <f t="shared" si="103"/>
        <v>0</v>
      </c>
      <c r="IB104" t="str">
        <f t="shared" si="107"/>
        <v/>
      </c>
      <c r="IC104" t="str">
        <f t="shared" si="96"/>
        <v/>
      </c>
      <c r="ID104">
        <f>IF(HZ104&gt;$IC$18,1000,IF(HZ104=$IC$18,MIN(HZ104:$HZ$220),1000))</f>
        <v>1000</v>
      </c>
      <c r="IG104" s="1">
        <f t="shared" si="104"/>
        <v>0</v>
      </c>
      <c r="IH104" s="1">
        <f t="shared" si="97"/>
        <v>0</v>
      </c>
      <c r="II104" s="1">
        <f t="shared" si="105"/>
        <v>0</v>
      </c>
      <c r="IJ104" s="1">
        <f t="shared" si="106"/>
        <v>0</v>
      </c>
    </row>
    <row r="105" spans="1:244">
      <c r="A105">
        <v>85</v>
      </c>
      <c r="B105" t="str">
        <f t="shared" si="98"/>
        <v/>
      </c>
      <c r="C105" s="2" t="str">
        <f t="shared" si="99"/>
        <v/>
      </c>
      <c r="D105" s="28"/>
      <c r="E105" s="29"/>
      <c r="F105" s="30"/>
      <c r="G105" s="12" t="e">
        <f t="shared" si="86"/>
        <v>#VALUE!</v>
      </c>
      <c r="T105" s="16" t="str">
        <f t="shared" si="87"/>
        <v/>
      </c>
      <c r="U105" s="2">
        <v>85</v>
      </c>
      <c r="V105" s="2">
        <f>HLOOKUP($F$4,'tabulka hodnot'!$D$3:$J$203,'vypocet bodov do rebricka'!U105+1,0)</f>
        <v>50</v>
      </c>
      <c r="Y105" s="1" t="str">
        <f t="shared" si="100"/>
        <v>57-59</v>
      </c>
      <c r="Z105" s="1">
        <f t="shared" si="88"/>
        <v>3</v>
      </c>
      <c r="AA105" s="1" t="str">
        <f t="shared" si="89"/>
        <v>57</v>
      </c>
      <c r="AB105" s="1" t="str">
        <f t="shared" si="90"/>
        <v>59</v>
      </c>
      <c r="AC105">
        <f t="shared" si="91"/>
        <v>63</v>
      </c>
      <c r="AD105" s="1">
        <f t="shared" si="120"/>
        <v>0</v>
      </c>
      <c r="AE105" s="1">
        <f t="shared" si="120"/>
        <v>0</v>
      </c>
      <c r="AF105" s="1">
        <f t="shared" si="120"/>
        <v>0</v>
      </c>
      <c r="AG105" s="1">
        <f t="shared" si="120"/>
        <v>0</v>
      </c>
      <c r="AH105" s="1">
        <f t="shared" si="120"/>
        <v>0</v>
      </c>
      <c r="AI105" s="1">
        <f t="shared" si="120"/>
        <v>0</v>
      </c>
      <c r="AJ105" s="1">
        <f t="shared" si="120"/>
        <v>0</v>
      </c>
      <c r="AK105" s="1">
        <f t="shared" si="120"/>
        <v>0</v>
      </c>
      <c r="AL105" s="1">
        <f t="shared" si="120"/>
        <v>0</v>
      </c>
      <c r="AM105" s="1">
        <f t="shared" si="120"/>
        <v>0</v>
      </c>
      <c r="AN105" s="1">
        <f t="shared" si="120"/>
        <v>0</v>
      </c>
      <c r="AO105" s="1">
        <f t="shared" si="120"/>
        <v>0</v>
      </c>
      <c r="AP105" s="1">
        <f t="shared" si="120"/>
        <v>0</v>
      </c>
      <c r="AQ105" s="1">
        <f t="shared" si="120"/>
        <v>0</v>
      </c>
      <c r="AR105" s="1">
        <f t="shared" si="120"/>
        <v>0</v>
      </c>
      <c r="AS105" s="1">
        <f t="shared" si="120"/>
        <v>0</v>
      </c>
      <c r="AT105" s="1">
        <f t="shared" si="113"/>
        <v>0</v>
      </c>
      <c r="AU105" s="1">
        <f t="shared" si="113"/>
        <v>0</v>
      </c>
      <c r="AV105" s="1">
        <f t="shared" si="113"/>
        <v>0</v>
      </c>
      <c r="AW105" s="1">
        <f t="shared" si="113"/>
        <v>0</v>
      </c>
      <c r="AX105" s="1">
        <f t="shared" si="113"/>
        <v>0</v>
      </c>
      <c r="AY105" s="1">
        <f t="shared" si="113"/>
        <v>0</v>
      </c>
      <c r="AZ105" s="1">
        <f t="shared" si="113"/>
        <v>0</v>
      </c>
      <c r="BA105" s="1">
        <f t="shared" si="113"/>
        <v>0</v>
      </c>
      <c r="BB105" s="1">
        <f t="shared" si="113"/>
        <v>0</v>
      </c>
      <c r="BC105" s="1">
        <f t="shared" si="113"/>
        <v>0</v>
      </c>
      <c r="BD105" s="1">
        <f t="shared" si="113"/>
        <v>0</v>
      </c>
      <c r="BE105" s="1">
        <f t="shared" si="113"/>
        <v>0</v>
      </c>
      <c r="BF105" s="1">
        <f t="shared" si="113"/>
        <v>0</v>
      </c>
      <c r="BG105" s="1">
        <f t="shared" si="113"/>
        <v>0</v>
      </c>
      <c r="BH105" s="1">
        <f t="shared" si="113"/>
        <v>0</v>
      </c>
      <c r="BI105" s="1">
        <f t="shared" si="121"/>
        <v>0</v>
      </c>
      <c r="BJ105" s="1">
        <f t="shared" si="121"/>
        <v>0</v>
      </c>
      <c r="BK105" s="1">
        <f t="shared" si="121"/>
        <v>0</v>
      </c>
      <c r="BL105" s="1">
        <f t="shared" si="121"/>
        <v>0</v>
      </c>
      <c r="BM105" s="1">
        <f t="shared" si="121"/>
        <v>0</v>
      </c>
      <c r="BN105" s="1">
        <f t="shared" si="121"/>
        <v>0</v>
      </c>
      <c r="BO105" s="1">
        <f t="shared" si="121"/>
        <v>0</v>
      </c>
      <c r="BP105" s="1">
        <f t="shared" si="121"/>
        <v>0</v>
      </c>
      <c r="BQ105" s="1">
        <f t="shared" si="121"/>
        <v>0</v>
      </c>
      <c r="BR105" s="1">
        <f t="shared" si="121"/>
        <v>0</v>
      </c>
      <c r="BS105" s="1">
        <f t="shared" si="121"/>
        <v>0</v>
      </c>
      <c r="BT105" s="1">
        <f t="shared" si="121"/>
        <v>0</v>
      </c>
      <c r="BU105" s="1">
        <f t="shared" si="121"/>
        <v>0</v>
      </c>
      <c r="BV105" s="1">
        <f t="shared" si="121"/>
        <v>0</v>
      </c>
      <c r="BW105" s="1">
        <f t="shared" si="121"/>
        <v>0</v>
      </c>
      <c r="BX105" s="1">
        <f t="shared" si="121"/>
        <v>0</v>
      </c>
      <c r="BY105" s="1">
        <f t="shared" si="114"/>
        <v>0</v>
      </c>
      <c r="BZ105" s="1">
        <f t="shared" si="114"/>
        <v>0</v>
      </c>
      <c r="CA105" s="1">
        <f t="shared" si="114"/>
        <v>0</v>
      </c>
      <c r="CB105" s="1">
        <f t="shared" si="114"/>
        <v>0</v>
      </c>
      <c r="CC105" s="1">
        <f t="shared" si="114"/>
        <v>0</v>
      </c>
      <c r="CD105" s="1">
        <f t="shared" si="114"/>
        <v>0</v>
      </c>
      <c r="CE105" s="1">
        <f t="shared" si="114"/>
        <v>0</v>
      </c>
      <c r="CF105" s="1">
        <f t="shared" si="114"/>
        <v>0</v>
      </c>
      <c r="CG105" s="1">
        <f t="shared" si="114"/>
        <v>0</v>
      </c>
      <c r="CH105" s="1">
        <f t="shared" si="114"/>
        <v>63</v>
      </c>
      <c r="CI105" s="1">
        <f t="shared" si="114"/>
        <v>63</v>
      </c>
      <c r="CJ105" s="1">
        <f t="shared" si="114"/>
        <v>63</v>
      </c>
      <c r="CK105" s="1">
        <f t="shared" si="114"/>
        <v>0</v>
      </c>
      <c r="CL105" s="1">
        <f t="shared" si="114"/>
        <v>0</v>
      </c>
      <c r="CM105" s="1">
        <f t="shared" si="114"/>
        <v>0</v>
      </c>
      <c r="CN105" s="1">
        <f t="shared" si="115"/>
        <v>0</v>
      </c>
      <c r="CO105" s="1">
        <f t="shared" si="115"/>
        <v>0</v>
      </c>
      <c r="CP105" s="1">
        <f t="shared" si="115"/>
        <v>0</v>
      </c>
      <c r="CQ105" s="1">
        <f t="shared" si="115"/>
        <v>0</v>
      </c>
      <c r="CR105" s="1">
        <f t="shared" si="115"/>
        <v>0</v>
      </c>
      <c r="CS105" s="1">
        <f t="shared" si="115"/>
        <v>0</v>
      </c>
      <c r="CT105" s="1">
        <f t="shared" si="115"/>
        <v>0</v>
      </c>
      <c r="CU105" s="1">
        <f t="shared" si="115"/>
        <v>0</v>
      </c>
      <c r="CV105" s="1">
        <f t="shared" si="109"/>
        <v>0</v>
      </c>
      <c r="CW105" s="1">
        <f t="shared" si="109"/>
        <v>0</v>
      </c>
      <c r="CX105" s="1">
        <f t="shared" si="109"/>
        <v>0</v>
      </c>
      <c r="CY105" s="1">
        <f t="shared" si="109"/>
        <v>0</v>
      </c>
      <c r="CZ105" s="1">
        <f t="shared" si="109"/>
        <v>0</v>
      </c>
      <c r="DA105" s="1">
        <f t="shared" si="109"/>
        <v>0</v>
      </c>
      <c r="DB105" s="1">
        <f t="shared" si="109"/>
        <v>0</v>
      </c>
      <c r="DC105" s="1">
        <f t="shared" si="109"/>
        <v>0</v>
      </c>
      <c r="DD105" s="1">
        <f t="shared" si="109"/>
        <v>0</v>
      </c>
      <c r="DE105" s="1">
        <f t="shared" si="116"/>
        <v>0</v>
      </c>
      <c r="DF105" s="1">
        <f t="shared" si="116"/>
        <v>0</v>
      </c>
      <c r="DG105" s="1">
        <f t="shared" si="116"/>
        <v>0</v>
      </c>
      <c r="DH105" s="1">
        <f t="shared" si="116"/>
        <v>0</v>
      </c>
      <c r="DI105" s="1">
        <f t="shared" si="116"/>
        <v>0</v>
      </c>
      <c r="DJ105" s="1">
        <f t="shared" si="116"/>
        <v>0</v>
      </c>
      <c r="DK105" s="1">
        <f t="shared" si="116"/>
        <v>0</v>
      </c>
      <c r="DL105" s="1">
        <f t="shared" si="116"/>
        <v>0</v>
      </c>
      <c r="DM105" s="1">
        <f t="shared" si="116"/>
        <v>0</v>
      </c>
      <c r="DN105" s="1">
        <f t="shared" si="116"/>
        <v>0</v>
      </c>
      <c r="DO105" s="1">
        <f t="shared" si="116"/>
        <v>0</v>
      </c>
      <c r="DP105" s="1">
        <f t="shared" si="116"/>
        <v>0</v>
      </c>
      <c r="DQ105" s="1">
        <f t="shared" si="116"/>
        <v>0</v>
      </c>
      <c r="DR105" s="1">
        <f t="shared" si="116"/>
        <v>0</v>
      </c>
      <c r="DS105" s="1">
        <f t="shared" si="116"/>
        <v>0</v>
      </c>
      <c r="DT105" s="1">
        <f t="shared" si="116"/>
        <v>0</v>
      </c>
      <c r="DU105" s="1">
        <f t="shared" si="117"/>
        <v>0</v>
      </c>
      <c r="DV105" s="1">
        <f t="shared" si="117"/>
        <v>0</v>
      </c>
      <c r="DW105" s="1">
        <f t="shared" si="117"/>
        <v>0</v>
      </c>
      <c r="DX105" s="1">
        <f t="shared" si="117"/>
        <v>0</v>
      </c>
      <c r="DY105" s="1">
        <f t="shared" si="117"/>
        <v>0</v>
      </c>
      <c r="DZ105" s="1">
        <f t="shared" si="117"/>
        <v>0</v>
      </c>
      <c r="EA105" s="1">
        <f t="shared" si="117"/>
        <v>0</v>
      </c>
      <c r="EB105" s="1">
        <f t="shared" si="117"/>
        <v>0</v>
      </c>
      <c r="EC105" s="1">
        <f t="shared" si="117"/>
        <v>0</v>
      </c>
      <c r="ED105" s="1">
        <f t="shared" si="117"/>
        <v>0</v>
      </c>
      <c r="EE105" s="1">
        <f t="shared" si="117"/>
        <v>0</v>
      </c>
      <c r="EF105" s="1">
        <f t="shared" si="117"/>
        <v>0</v>
      </c>
      <c r="EG105" s="1">
        <f t="shared" si="117"/>
        <v>0</v>
      </c>
      <c r="EH105" s="1">
        <f t="shared" si="117"/>
        <v>0</v>
      </c>
      <c r="EI105" s="1">
        <f t="shared" si="117"/>
        <v>0</v>
      </c>
      <c r="EJ105" s="1">
        <f t="shared" si="110"/>
        <v>0</v>
      </c>
      <c r="EK105" s="1">
        <f t="shared" si="110"/>
        <v>0</v>
      </c>
      <c r="EL105" s="1">
        <f t="shared" si="110"/>
        <v>0</v>
      </c>
      <c r="EM105" s="1">
        <f t="shared" si="110"/>
        <v>0</v>
      </c>
      <c r="EN105" s="1">
        <f t="shared" si="110"/>
        <v>0</v>
      </c>
      <c r="EO105" s="1">
        <f t="shared" si="110"/>
        <v>0</v>
      </c>
      <c r="EP105" s="1">
        <f t="shared" si="110"/>
        <v>0</v>
      </c>
      <c r="EQ105" s="1">
        <f t="shared" si="110"/>
        <v>0</v>
      </c>
      <c r="ER105" s="1">
        <f t="shared" si="110"/>
        <v>0</v>
      </c>
      <c r="ES105" s="1">
        <f t="shared" si="110"/>
        <v>0</v>
      </c>
      <c r="ET105" s="1">
        <f t="shared" si="110"/>
        <v>0</v>
      </c>
      <c r="EU105" s="1">
        <f t="shared" si="110"/>
        <v>0</v>
      </c>
      <c r="EV105" s="1">
        <f t="shared" si="110"/>
        <v>0</v>
      </c>
      <c r="EW105" s="1">
        <f t="shared" si="110"/>
        <v>0</v>
      </c>
      <c r="EX105" s="1">
        <f t="shared" si="108"/>
        <v>0</v>
      </c>
      <c r="EY105" s="1">
        <f t="shared" si="108"/>
        <v>0</v>
      </c>
      <c r="EZ105" s="1">
        <f t="shared" si="108"/>
        <v>0</v>
      </c>
      <c r="FA105" s="1">
        <f t="shared" si="108"/>
        <v>0</v>
      </c>
      <c r="FB105" s="1">
        <f t="shared" si="108"/>
        <v>0</v>
      </c>
      <c r="FC105" s="1">
        <f t="shared" si="108"/>
        <v>0</v>
      </c>
      <c r="FD105" s="1">
        <f t="shared" si="108"/>
        <v>0</v>
      </c>
      <c r="FE105" s="1">
        <f t="shared" si="108"/>
        <v>0</v>
      </c>
      <c r="FF105" s="1">
        <f t="shared" si="108"/>
        <v>0</v>
      </c>
      <c r="FG105" s="1">
        <f t="shared" si="108"/>
        <v>0</v>
      </c>
      <c r="FH105" s="1">
        <f t="shared" si="108"/>
        <v>0</v>
      </c>
      <c r="FI105" s="1">
        <f t="shared" si="108"/>
        <v>0</v>
      </c>
      <c r="FJ105" s="1">
        <f t="shared" si="108"/>
        <v>0</v>
      </c>
      <c r="FK105" s="1">
        <f t="shared" si="108"/>
        <v>0</v>
      </c>
      <c r="FL105" s="1">
        <f t="shared" si="108"/>
        <v>0</v>
      </c>
      <c r="FM105" s="1">
        <f t="shared" si="108"/>
        <v>0</v>
      </c>
      <c r="FN105" s="1">
        <f t="shared" si="111"/>
        <v>0</v>
      </c>
      <c r="FO105" s="1">
        <f t="shared" si="111"/>
        <v>0</v>
      </c>
      <c r="FP105" s="1">
        <f t="shared" si="111"/>
        <v>0</v>
      </c>
      <c r="FQ105" s="1">
        <f t="shared" si="111"/>
        <v>0</v>
      </c>
      <c r="FR105" s="1">
        <f t="shared" si="111"/>
        <v>0</v>
      </c>
      <c r="FS105" s="1">
        <f t="shared" si="111"/>
        <v>0</v>
      </c>
      <c r="FT105" s="1">
        <f t="shared" si="111"/>
        <v>0</v>
      </c>
      <c r="FU105" s="1">
        <f t="shared" si="111"/>
        <v>0</v>
      </c>
      <c r="FV105" s="1">
        <f t="shared" si="111"/>
        <v>0</v>
      </c>
      <c r="FW105" s="1">
        <f t="shared" si="111"/>
        <v>0</v>
      </c>
      <c r="FX105" s="1">
        <f t="shared" si="111"/>
        <v>0</v>
      </c>
      <c r="FY105" s="1">
        <f t="shared" si="111"/>
        <v>0</v>
      </c>
      <c r="FZ105" s="1">
        <f t="shared" si="111"/>
        <v>0</v>
      </c>
      <c r="GA105" s="1">
        <f t="shared" si="111"/>
        <v>0</v>
      </c>
      <c r="GB105" s="1">
        <f t="shared" si="111"/>
        <v>0</v>
      </c>
      <c r="GC105" s="1">
        <f t="shared" si="111"/>
        <v>0</v>
      </c>
      <c r="GD105" s="1">
        <f t="shared" si="118"/>
        <v>0</v>
      </c>
      <c r="GE105" s="1">
        <f t="shared" si="118"/>
        <v>0</v>
      </c>
      <c r="GF105" s="1">
        <f t="shared" si="118"/>
        <v>0</v>
      </c>
      <c r="GG105" s="1">
        <f t="shared" si="118"/>
        <v>0</v>
      </c>
      <c r="GH105" s="1">
        <f t="shared" si="118"/>
        <v>0</v>
      </c>
      <c r="GI105" s="1">
        <f t="shared" si="118"/>
        <v>0</v>
      </c>
      <c r="GJ105" s="1">
        <f t="shared" si="118"/>
        <v>0</v>
      </c>
      <c r="GK105" s="1">
        <f t="shared" si="118"/>
        <v>0</v>
      </c>
      <c r="GL105" s="1">
        <f t="shared" si="118"/>
        <v>0</v>
      </c>
      <c r="GM105" s="1">
        <f t="shared" si="118"/>
        <v>0</v>
      </c>
      <c r="GN105" s="1">
        <f t="shared" si="118"/>
        <v>0</v>
      </c>
      <c r="GO105" s="1">
        <f t="shared" si="118"/>
        <v>0</v>
      </c>
      <c r="GP105" s="1">
        <f t="shared" si="118"/>
        <v>0</v>
      </c>
      <c r="GQ105" s="1">
        <f t="shared" si="118"/>
        <v>0</v>
      </c>
      <c r="GR105" s="1">
        <f t="shared" si="118"/>
        <v>0</v>
      </c>
      <c r="GS105" s="1">
        <f t="shared" si="118"/>
        <v>0</v>
      </c>
      <c r="GT105" s="1">
        <f t="shared" si="112"/>
        <v>0</v>
      </c>
      <c r="GU105" s="1">
        <f t="shared" si="112"/>
        <v>0</v>
      </c>
      <c r="GV105" s="1">
        <f t="shared" si="122"/>
        <v>0</v>
      </c>
      <c r="GW105" s="1">
        <f t="shared" si="122"/>
        <v>0</v>
      </c>
      <c r="GX105" s="1">
        <f t="shared" si="122"/>
        <v>0</v>
      </c>
      <c r="GY105" s="1">
        <f t="shared" si="122"/>
        <v>0</v>
      </c>
      <c r="GZ105" s="1">
        <f t="shared" si="122"/>
        <v>0</v>
      </c>
      <c r="HA105" s="1">
        <f t="shared" si="122"/>
        <v>0</v>
      </c>
      <c r="HB105" s="1">
        <f t="shared" si="122"/>
        <v>0</v>
      </c>
      <c r="HC105" s="1">
        <f t="shared" si="122"/>
        <v>0</v>
      </c>
      <c r="HD105" s="1">
        <f t="shared" si="122"/>
        <v>0</v>
      </c>
      <c r="HE105" s="1">
        <f t="shared" si="122"/>
        <v>0</v>
      </c>
      <c r="HF105" s="1">
        <f t="shared" si="122"/>
        <v>0</v>
      </c>
      <c r="HG105" s="1">
        <f t="shared" si="122"/>
        <v>0</v>
      </c>
      <c r="HH105" s="1">
        <f t="shared" si="122"/>
        <v>0</v>
      </c>
      <c r="HI105" s="1">
        <f t="shared" si="122"/>
        <v>0</v>
      </c>
      <c r="HJ105" s="1">
        <f t="shared" si="122"/>
        <v>0</v>
      </c>
      <c r="HK105" s="1">
        <f t="shared" si="122"/>
        <v>0</v>
      </c>
      <c r="HL105" s="1">
        <f t="shared" si="119"/>
        <v>0</v>
      </c>
      <c r="HM105" s="1">
        <f t="shared" si="119"/>
        <v>0</v>
      </c>
      <c r="HN105" s="1">
        <f t="shared" si="119"/>
        <v>0</v>
      </c>
      <c r="HO105" s="1">
        <f t="shared" si="119"/>
        <v>0</v>
      </c>
      <c r="HP105" s="1">
        <f t="shared" si="119"/>
        <v>0</v>
      </c>
      <c r="HQ105" s="1">
        <f t="shared" si="119"/>
        <v>0</v>
      </c>
      <c r="HR105" s="1">
        <f t="shared" si="119"/>
        <v>0</v>
      </c>
      <c r="HS105" s="1">
        <f t="shared" si="119"/>
        <v>0</v>
      </c>
      <c r="HT105" s="1">
        <f t="shared" si="119"/>
        <v>0</v>
      </c>
      <c r="HU105" s="1">
        <f t="shared" si="119"/>
        <v>0</v>
      </c>
      <c r="HW105">
        <v>85</v>
      </c>
      <c r="HX105" s="15">
        <f t="shared" si="101"/>
        <v>0</v>
      </c>
      <c r="HY105">
        <f t="shared" si="45"/>
        <v>0</v>
      </c>
      <c r="HZ105" s="1" t="str">
        <f t="shared" si="102"/>
        <v/>
      </c>
      <c r="IA105" s="1">
        <f t="shared" si="103"/>
        <v>0</v>
      </c>
      <c r="IB105" t="str">
        <f t="shared" si="107"/>
        <v/>
      </c>
      <c r="IC105" t="str">
        <f t="shared" si="96"/>
        <v/>
      </c>
      <c r="ID105">
        <f>IF(HZ105&gt;$IC$18,1000,IF(HZ105=$IC$18,MIN(HZ105:$HZ$220),1000))</f>
        <v>1000</v>
      </c>
      <c r="IG105" s="1">
        <f t="shared" si="104"/>
        <v>0</v>
      </c>
      <c r="IH105" s="1">
        <f t="shared" si="97"/>
        <v>0</v>
      </c>
      <c r="II105" s="1">
        <f t="shared" si="105"/>
        <v>0</v>
      </c>
      <c r="IJ105" s="1">
        <f t="shared" si="106"/>
        <v>0</v>
      </c>
    </row>
    <row r="106" spans="1:244">
      <c r="A106">
        <v>86</v>
      </c>
      <c r="B106" t="str">
        <f t="shared" si="98"/>
        <v/>
      </c>
      <c r="C106" s="2" t="str">
        <f t="shared" si="99"/>
        <v/>
      </c>
      <c r="D106" s="28"/>
      <c r="E106" s="29"/>
      <c r="F106" s="30"/>
      <c r="G106" s="12" t="e">
        <f t="shared" si="86"/>
        <v>#VALUE!</v>
      </c>
      <c r="T106" s="16" t="str">
        <f t="shared" si="87"/>
        <v/>
      </c>
      <c r="U106" s="2">
        <v>86</v>
      </c>
      <c r="V106" s="2">
        <f>HLOOKUP($F$4,'tabulka hodnot'!$D$3:$J$203,'vypocet bodov do rebricka'!U106+1,0)</f>
        <v>50</v>
      </c>
      <c r="Y106" s="1" t="str">
        <f t="shared" si="100"/>
        <v>57-59</v>
      </c>
      <c r="Z106" s="1">
        <f t="shared" si="88"/>
        <v>3</v>
      </c>
      <c r="AA106" s="1" t="str">
        <f t="shared" si="89"/>
        <v>57</v>
      </c>
      <c r="AB106" s="1" t="str">
        <f t="shared" si="90"/>
        <v>59</v>
      </c>
      <c r="AC106">
        <f t="shared" si="91"/>
        <v>63</v>
      </c>
      <c r="AD106" s="1">
        <f t="shared" si="120"/>
        <v>0</v>
      </c>
      <c r="AE106" s="1">
        <f t="shared" si="120"/>
        <v>0</v>
      </c>
      <c r="AF106" s="1">
        <f t="shared" si="120"/>
        <v>0</v>
      </c>
      <c r="AG106" s="1">
        <f t="shared" si="120"/>
        <v>0</v>
      </c>
      <c r="AH106" s="1">
        <f t="shared" si="120"/>
        <v>0</v>
      </c>
      <c r="AI106" s="1">
        <f t="shared" si="120"/>
        <v>0</v>
      </c>
      <c r="AJ106" s="1">
        <f t="shared" si="120"/>
        <v>0</v>
      </c>
      <c r="AK106" s="1">
        <f t="shared" si="120"/>
        <v>0</v>
      </c>
      <c r="AL106" s="1">
        <f t="shared" si="120"/>
        <v>0</v>
      </c>
      <c r="AM106" s="1">
        <f t="shared" si="120"/>
        <v>0</v>
      </c>
      <c r="AN106" s="1">
        <f t="shared" si="120"/>
        <v>0</v>
      </c>
      <c r="AO106" s="1">
        <f t="shared" si="120"/>
        <v>0</v>
      </c>
      <c r="AP106" s="1">
        <f t="shared" si="120"/>
        <v>0</v>
      </c>
      <c r="AQ106" s="1">
        <f t="shared" si="120"/>
        <v>0</v>
      </c>
      <c r="AR106" s="1">
        <f t="shared" si="120"/>
        <v>0</v>
      </c>
      <c r="AS106" s="1">
        <f t="shared" si="120"/>
        <v>0</v>
      </c>
      <c r="AT106" s="1">
        <f t="shared" si="113"/>
        <v>0</v>
      </c>
      <c r="AU106" s="1">
        <f t="shared" si="113"/>
        <v>0</v>
      </c>
      <c r="AV106" s="1">
        <f t="shared" si="113"/>
        <v>0</v>
      </c>
      <c r="AW106" s="1">
        <f t="shared" si="113"/>
        <v>0</v>
      </c>
      <c r="AX106" s="1">
        <f t="shared" si="113"/>
        <v>0</v>
      </c>
      <c r="AY106" s="1">
        <f t="shared" si="113"/>
        <v>0</v>
      </c>
      <c r="AZ106" s="1">
        <f t="shared" si="113"/>
        <v>0</v>
      </c>
      <c r="BA106" s="1">
        <f t="shared" si="113"/>
        <v>0</v>
      </c>
      <c r="BB106" s="1">
        <f t="shared" si="113"/>
        <v>0</v>
      </c>
      <c r="BC106" s="1">
        <f t="shared" si="113"/>
        <v>0</v>
      </c>
      <c r="BD106" s="1">
        <f t="shared" si="113"/>
        <v>0</v>
      </c>
      <c r="BE106" s="1">
        <f t="shared" si="113"/>
        <v>0</v>
      </c>
      <c r="BF106" s="1">
        <f t="shared" si="113"/>
        <v>0</v>
      </c>
      <c r="BG106" s="1">
        <f t="shared" si="113"/>
        <v>0</v>
      </c>
      <c r="BH106" s="1">
        <f t="shared" si="113"/>
        <v>0</v>
      </c>
      <c r="BI106" s="1">
        <f t="shared" si="121"/>
        <v>0</v>
      </c>
      <c r="BJ106" s="1">
        <f t="shared" si="121"/>
        <v>0</v>
      </c>
      <c r="BK106" s="1">
        <f t="shared" si="121"/>
        <v>0</v>
      </c>
      <c r="BL106" s="1">
        <f t="shared" si="121"/>
        <v>0</v>
      </c>
      <c r="BM106" s="1">
        <f t="shared" si="121"/>
        <v>0</v>
      </c>
      <c r="BN106" s="1">
        <f t="shared" si="121"/>
        <v>0</v>
      </c>
      <c r="BO106" s="1">
        <f t="shared" si="121"/>
        <v>0</v>
      </c>
      <c r="BP106" s="1">
        <f t="shared" si="121"/>
        <v>0</v>
      </c>
      <c r="BQ106" s="1">
        <f t="shared" si="121"/>
        <v>0</v>
      </c>
      <c r="BR106" s="1">
        <f t="shared" si="121"/>
        <v>0</v>
      </c>
      <c r="BS106" s="1">
        <f t="shared" si="121"/>
        <v>0</v>
      </c>
      <c r="BT106" s="1">
        <f t="shared" si="121"/>
        <v>0</v>
      </c>
      <c r="BU106" s="1">
        <f t="shared" si="121"/>
        <v>0</v>
      </c>
      <c r="BV106" s="1">
        <f t="shared" si="121"/>
        <v>0</v>
      </c>
      <c r="BW106" s="1">
        <f t="shared" si="121"/>
        <v>0</v>
      </c>
      <c r="BX106" s="1">
        <f t="shared" si="121"/>
        <v>0</v>
      </c>
      <c r="BY106" s="1">
        <f t="shared" si="114"/>
        <v>0</v>
      </c>
      <c r="BZ106" s="1">
        <f t="shared" si="114"/>
        <v>0</v>
      </c>
      <c r="CA106" s="1">
        <f t="shared" si="114"/>
        <v>0</v>
      </c>
      <c r="CB106" s="1">
        <f t="shared" si="114"/>
        <v>0</v>
      </c>
      <c r="CC106" s="1">
        <f t="shared" si="114"/>
        <v>0</v>
      </c>
      <c r="CD106" s="1">
        <f t="shared" si="114"/>
        <v>0</v>
      </c>
      <c r="CE106" s="1">
        <f t="shared" si="114"/>
        <v>0</v>
      </c>
      <c r="CF106" s="1">
        <f t="shared" si="114"/>
        <v>0</v>
      </c>
      <c r="CG106" s="1">
        <f t="shared" si="114"/>
        <v>0</v>
      </c>
      <c r="CH106" s="1">
        <f t="shared" si="114"/>
        <v>63</v>
      </c>
      <c r="CI106" s="1">
        <f t="shared" si="114"/>
        <v>63</v>
      </c>
      <c r="CJ106" s="1">
        <f t="shared" si="114"/>
        <v>63</v>
      </c>
      <c r="CK106" s="1">
        <f t="shared" si="114"/>
        <v>0</v>
      </c>
      <c r="CL106" s="1">
        <f t="shared" si="114"/>
        <v>0</v>
      </c>
      <c r="CM106" s="1">
        <f t="shared" si="114"/>
        <v>0</v>
      </c>
      <c r="CN106" s="1">
        <f t="shared" si="115"/>
        <v>0</v>
      </c>
      <c r="CO106" s="1">
        <f t="shared" si="115"/>
        <v>0</v>
      </c>
      <c r="CP106" s="1">
        <f t="shared" si="115"/>
        <v>0</v>
      </c>
      <c r="CQ106" s="1">
        <f t="shared" si="115"/>
        <v>0</v>
      </c>
      <c r="CR106" s="1">
        <f t="shared" si="115"/>
        <v>0</v>
      </c>
      <c r="CS106" s="1">
        <f t="shared" si="115"/>
        <v>0</v>
      </c>
      <c r="CT106" s="1">
        <f t="shared" si="115"/>
        <v>0</v>
      </c>
      <c r="CU106" s="1">
        <f t="shared" si="115"/>
        <v>0</v>
      </c>
      <c r="CV106" s="1">
        <f t="shared" si="109"/>
        <v>0</v>
      </c>
      <c r="CW106" s="1">
        <f t="shared" si="109"/>
        <v>0</v>
      </c>
      <c r="CX106" s="1">
        <f t="shared" si="109"/>
        <v>0</v>
      </c>
      <c r="CY106" s="1">
        <f t="shared" si="109"/>
        <v>0</v>
      </c>
      <c r="CZ106" s="1">
        <f t="shared" si="109"/>
        <v>0</v>
      </c>
      <c r="DA106" s="1">
        <f t="shared" si="109"/>
        <v>0</v>
      </c>
      <c r="DB106" s="1">
        <f t="shared" si="109"/>
        <v>0</v>
      </c>
      <c r="DC106" s="1">
        <f t="shared" si="109"/>
        <v>0</v>
      </c>
      <c r="DD106" s="1">
        <f t="shared" si="109"/>
        <v>0</v>
      </c>
      <c r="DE106" s="1">
        <f t="shared" si="116"/>
        <v>0</v>
      </c>
      <c r="DF106" s="1">
        <f t="shared" si="116"/>
        <v>0</v>
      </c>
      <c r="DG106" s="1">
        <f t="shared" si="116"/>
        <v>0</v>
      </c>
      <c r="DH106" s="1">
        <f t="shared" si="116"/>
        <v>0</v>
      </c>
      <c r="DI106" s="1">
        <f t="shared" si="116"/>
        <v>0</v>
      </c>
      <c r="DJ106" s="1">
        <f t="shared" si="116"/>
        <v>0</v>
      </c>
      <c r="DK106" s="1">
        <f t="shared" si="116"/>
        <v>0</v>
      </c>
      <c r="DL106" s="1">
        <f t="shared" si="116"/>
        <v>0</v>
      </c>
      <c r="DM106" s="1">
        <f t="shared" si="116"/>
        <v>0</v>
      </c>
      <c r="DN106" s="1">
        <f t="shared" si="116"/>
        <v>0</v>
      </c>
      <c r="DO106" s="1">
        <f t="shared" si="116"/>
        <v>0</v>
      </c>
      <c r="DP106" s="1">
        <f t="shared" si="116"/>
        <v>0</v>
      </c>
      <c r="DQ106" s="1">
        <f t="shared" si="116"/>
        <v>0</v>
      </c>
      <c r="DR106" s="1">
        <f t="shared" si="116"/>
        <v>0</v>
      </c>
      <c r="DS106" s="1">
        <f t="shared" si="116"/>
        <v>0</v>
      </c>
      <c r="DT106" s="1">
        <f t="shared" si="116"/>
        <v>0</v>
      </c>
      <c r="DU106" s="1">
        <f t="shared" si="117"/>
        <v>0</v>
      </c>
      <c r="DV106" s="1">
        <f t="shared" si="117"/>
        <v>0</v>
      </c>
      <c r="DW106" s="1">
        <f t="shared" si="117"/>
        <v>0</v>
      </c>
      <c r="DX106" s="1">
        <f t="shared" si="117"/>
        <v>0</v>
      </c>
      <c r="DY106" s="1">
        <f t="shared" si="117"/>
        <v>0</v>
      </c>
      <c r="DZ106" s="1">
        <f t="shared" si="117"/>
        <v>0</v>
      </c>
      <c r="EA106" s="1">
        <f t="shared" si="117"/>
        <v>0</v>
      </c>
      <c r="EB106" s="1">
        <f t="shared" si="117"/>
        <v>0</v>
      </c>
      <c r="EC106" s="1">
        <f t="shared" si="117"/>
        <v>0</v>
      </c>
      <c r="ED106" s="1">
        <f t="shared" si="117"/>
        <v>0</v>
      </c>
      <c r="EE106" s="1">
        <f t="shared" si="117"/>
        <v>0</v>
      </c>
      <c r="EF106" s="1">
        <f t="shared" si="117"/>
        <v>0</v>
      </c>
      <c r="EG106" s="1">
        <f t="shared" si="117"/>
        <v>0</v>
      </c>
      <c r="EH106" s="1">
        <f t="shared" si="117"/>
        <v>0</v>
      </c>
      <c r="EI106" s="1">
        <f t="shared" si="117"/>
        <v>0</v>
      </c>
      <c r="EJ106" s="1">
        <f t="shared" si="110"/>
        <v>0</v>
      </c>
      <c r="EK106" s="1">
        <f t="shared" si="110"/>
        <v>0</v>
      </c>
      <c r="EL106" s="1">
        <f t="shared" si="110"/>
        <v>0</v>
      </c>
      <c r="EM106" s="1">
        <f t="shared" si="110"/>
        <v>0</v>
      </c>
      <c r="EN106" s="1">
        <f t="shared" si="110"/>
        <v>0</v>
      </c>
      <c r="EO106" s="1">
        <f t="shared" si="110"/>
        <v>0</v>
      </c>
      <c r="EP106" s="1">
        <f t="shared" si="110"/>
        <v>0</v>
      </c>
      <c r="EQ106" s="1">
        <f t="shared" si="110"/>
        <v>0</v>
      </c>
      <c r="ER106" s="1">
        <f t="shared" si="110"/>
        <v>0</v>
      </c>
      <c r="ES106" s="1">
        <f t="shared" si="110"/>
        <v>0</v>
      </c>
      <c r="ET106" s="1">
        <f t="shared" si="110"/>
        <v>0</v>
      </c>
      <c r="EU106" s="1">
        <f t="shared" si="110"/>
        <v>0</v>
      </c>
      <c r="EV106" s="1">
        <f t="shared" si="110"/>
        <v>0</v>
      </c>
      <c r="EW106" s="1">
        <f t="shared" si="110"/>
        <v>0</v>
      </c>
      <c r="EX106" s="1">
        <f t="shared" si="108"/>
        <v>0</v>
      </c>
      <c r="EY106" s="1">
        <f t="shared" si="108"/>
        <v>0</v>
      </c>
      <c r="EZ106" s="1">
        <f t="shared" si="108"/>
        <v>0</v>
      </c>
      <c r="FA106" s="1">
        <f t="shared" si="108"/>
        <v>0</v>
      </c>
      <c r="FB106" s="1">
        <f t="shared" si="108"/>
        <v>0</v>
      </c>
      <c r="FC106" s="1">
        <f t="shared" si="108"/>
        <v>0</v>
      </c>
      <c r="FD106" s="1">
        <f t="shared" si="108"/>
        <v>0</v>
      </c>
      <c r="FE106" s="1">
        <f t="shared" si="108"/>
        <v>0</v>
      </c>
      <c r="FF106" s="1">
        <f t="shared" si="108"/>
        <v>0</v>
      </c>
      <c r="FG106" s="1">
        <f t="shared" si="108"/>
        <v>0</v>
      </c>
      <c r="FH106" s="1">
        <f t="shared" si="108"/>
        <v>0</v>
      </c>
      <c r="FI106" s="1">
        <f t="shared" si="108"/>
        <v>0</v>
      </c>
      <c r="FJ106" s="1">
        <f t="shared" si="108"/>
        <v>0</v>
      </c>
      <c r="FK106" s="1">
        <f t="shared" si="108"/>
        <v>0</v>
      </c>
      <c r="FL106" s="1">
        <f t="shared" si="108"/>
        <v>0</v>
      </c>
      <c r="FM106" s="1">
        <f t="shared" si="108"/>
        <v>0</v>
      </c>
      <c r="FN106" s="1">
        <f t="shared" si="111"/>
        <v>0</v>
      </c>
      <c r="FO106" s="1">
        <f t="shared" si="111"/>
        <v>0</v>
      </c>
      <c r="FP106" s="1">
        <f t="shared" si="111"/>
        <v>0</v>
      </c>
      <c r="FQ106" s="1">
        <f t="shared" si="111"/>
        <v>0</v>
      </c>
      <c r="FR106" s="1">
        <f t="shared" si="111"/>
        <v>0</v>
      </c>
      <c r="FS106" s="1">
        <f t="shared" si="111"/>
        <v>0</v>
      </c>
      <c r="FT106" s="1">
        <f t="shared" si="111"/>
        <v>0</v>
      </c>
      <c r="FU106" s="1">
        <f t="shared" si="111"/>
        <v>0</v>
      </c>
      <c r="FV106" s="1">
        <f t="shared" si="111"/>
        <v>0</v>
      </c>
      <c r="FW106" s="1">
        <f t="shared" si="111"/>
        <v>0</v>
      </c>
      <c r="FX106" s="1">
        <f t="shared" si="111"/>
        <v>0</v>
      </c>
      <c r="FY106" s="1">
        <f t="shared" si="111"/>
        <v>0</v>
      </c>
      <c r="FZ106" s="1">
        <f t="shared" si="111"/>
        <v>0</v>
      </c>
      <c r="GA106" s="1">
        <f t="shared" si="111"/>
        <v>0</v>
      </c>
      <c r="GB106" s="1">
        <f t="shared" si="111"/>
        <v>0</v>
      </c>
      <c r="GC106" s="1">
        <f t="shared" si="111"/>
        <v>0</v>
      </c>
      <c r="GD106" s="1">
        <f t="shared" si="118"/>
        <v>0</v>
      </c>
      <c r="GE106" s="1">
        <f t="shared" si="118"/>
        <v>0</v>
      </c>
      <c r="GF106" s="1">
        <f t="shared" si="118"/>
        <v>0</v>
      </c>
      <c r="GG106" s="1">
        <f t="shared" si="118"/>
        <v>0</v>
      </c>
      <c r="GH106" s="1">
        <f t="shared" si="118"/>
        <v>0</v>
      </c>
      <c r="GI106" s="1">
        <f t="shared" si="118"/>
        <v>0</v>
      </c>
      <c r="GJ106" s="1">
        <f t="shared" si="118"/>
        <v>0</v>
      </c>
      <c r="GK106" s="1">
        <f t="shared" si="118"/>
        <v>0</v>
      </c>
      <c r="GL106" s="1">
        <f t="shared" si="118"/>
        <v>0</v>
      </c>
      <c r="GM106" s="1">
        <f t="shared" si="118"/>
        <v>0</v>
      </c>
      <c r="GN106" s="1">
        <f t="shared" si="118"/>
        <v>0</v>
      </c>
      <c r="GO106" s="1">
        <f t="shared" si="118"/>
        <v>0</v>
      </c>
      <c r="GP106" s="1">
        <f t="shared" si="118"/>
        <v>0</v>
      </c>
      <c r="GQ106" s="1">
        <f t="shared" si="118"/>
        <v>0</v>
      </c>
      <c r="GR106" s="1">
        <f t="shared" si="118"/>
        <v>0</v>
      </c>
      <c r="GS106" s="1">
        <f t="shared" si="118"/>
        <v>0</v>
      </c>
      <c r="GT106" s="1">
        <f t="shared" si="112"/>
        <v>0</v>
      </c>
      <c r="GU106" s="1">
        <f t="shared" si="112"/>
        <v>0</v>
      </c>
      <c r="GV106" s="1">
        <f t="shared" si="122"/>
        <v>0</v>
      </c>
      <c r="GW106" s="1">
        <f t="shared" si="122"/>
        <v>0</v>
      </c>
      <c r="GX106" s="1">
        <f t="shared" si="122"/>
        <v>0</v>
      </c>
      <c r="GY106" s="1">
        <f t="shared" si="122"/>
        <v>0</v>
      </c>
      <c r="GZ106" s="1">
        <f t="shared" si="122"/>
        <v>0</v>
      </c>
      <c r="HA106" s="1">
        <f t="shared" si="122"/>
        <v>0</v>
      </c>
      <c r="HB106" s="1">
        <f t="shared" si="122"/>
        <v>0</v>
      </c>
      <c r="HC106" s="1">
        <f t="shared" si="122"/>
        <v>0</v>
      </c>
      <c r="HD106" s="1">
        <f t="shared" si="122"/>
        <v>0</v>
      </c>
      <c r="HE106" s="1">
        <f t="shared" si="122"/>
        <v>0</v>
      </c>
      <c r="HF106" s="1">
        <f t="shared" si="122"/>
        <v>0</v>
      </c>
      <c r="HG106" s="1">
        <f t="shared" si="122"/>
        <v>0</v>
      </c>
      <c r="HH106" s="1">
        <f t="shared" si="122"/>
        <v>0</v>
      </c>
      <c r="HI106" s="1">
        <f t="shared" si="122"/>
        <v>0</v>
      </c>
      <c r="HJ106" s="1">
        <f t="shared" si="122"/>
        <v>0</v>
      </c>
      <c r="HK106" s="1">
        <f t="shared" si="122"/>
        <v>0</v>
      </c>
      <c r="HL106" s="1">
        <f t="shared" si="119"/>
        <v>0</v>
      </c>
      <c r="HM106" s="1">
        <f t="shared" si="119"/>
        <v>0</v>
      </c>
      <c r="HN106" s="1">
        <f t="shared" si="119"/>
        <v>0</v>
      </c>
      <c r="HO106" s="1">
        <f t="shared" si="119"/>
        <v>0</v>
      </c>
      <c r="HP106" s="1">
        <f t="shared" si="119"/>
        <v>0</v>
      </c>
      <c r="HQ106" s="1">
        <f t="shared" si="119"/>
        <v>0</v>
      </c>
      <c r="HR106" s="1">
        <f t="shared" si="119"/>
        <v>0</v>
      </c>
      <c r="HS106" s="1">
        <f t="shared" si="119"/>
        <v>0</v>
      </c>
      <c r="HT106" s="1">
        <f t="shared" si="119"/>
        <v>0</v>
      </c>
      <c r="HU106" s="1">
        <f t="shared" si="119"/>
        <v>0</v>
      </c>
      <c r="HW106">
        <v>86</v>
      </c>
      <c r="HX106" s="15">
        <f t="shared" si="101"/>
        <v>0</v>
      </c>
      <c r="HY106">
        <f t="shared" si="45"/>
        <v>0</v>
      </c>
      <c r="HZ106" s="1" t="str">
        <f t="shared" si="102"/>
        <v/>
      </c>
      <c r="IA106" s="1">
        <f t="shared" si="103"/>
        <v>0</v>
      </c>
      <c r="IB106" t="str">
        <f t="shared" si="107"/>
        <v/>
      </c>
      <c r="IC106" t="str">
        <f t="shared" si="96"/>
        <v/>
      </c>
      <c r="ID106">
        <f>IF(HZ106&gt;$IC$18,1000,IF(HZ106=$IC$18,MIN(HZ106:$HZ$220),1000))</f>
        <v>1000</v>
      </c>
      <c r="IG106" s="1">
        <f t="shared" si="104"/>
        <v>0</v>
      </c>
      <c r="IH106" s="1">
        <f t="shared" si="97"/>
        <v>0</v>
      </c>
      <c r="II106" s="1">
        <f t="shared" si="105"/>
        <v>0</v>
      </c>
      <c r="IJ106" s="1">
        <f t="shared" si="106"/>
        <v>0</v>
      </c>
    </row>
    <row r="107" spans="1:244">
      <c r="A107">
        <v>87</v>
      </c>
      <c r="B107" t="str">
        <f t="shared" si="98"/>
        <v/>
      </c>
      <c r="C107" s="2" t="str">
        <f t="shared" si="99"/>
        <v/>
      </c>
      <c r="D107" s="28"/>
      <c r="E107" s="29"/>
      <c r="F107" s="30"/>
      <c r="G107" s="12" t="e">
        <f t="shared" si="86"/>
        <v>#VALUE!</v>
      </c>
      <c r="T107" s="16" t="str">
        <f t="shared" si="87"/>
        <v/>
      </c>
      <c r="U107" s="2">
        <v>87</v>
      </c>
      <c r="V107" s="2">
        <f>HLOOKUP($F$4,'tabulka hodnot'!$D$3:$J$203,'vypocet bodov do rebricka'!U107+1,0)</f>
        <v>50</v>
      </c>
      <c r="Y107" s="1" t="str">
        <f t="shared" si="100"/>
        <v>57-59</v>
      </c>
      <c r="Z107" s="1">
        <f t="shared" si="88"/>
        <v>3</v>
      </c>
      <c r="AA107" s="1" t="str">
        <f t="shared" si="89"/>
        <v>57</v>
      </c>
      <c r="AB107" s="1" t="str">
        <f t="shared" si="90"/>
        <v>59</v>
      </c>
      <c r="AC107">
        <f t="shared" si="91"/>
        <v>63</v>
      </c>
      <c r="AD107" s="1">
        <f t="shared" si="120"/>
        <v>0</v>
      </c>
      <c r="AE107" s="1">
        <f t="shared" si="120"/>
        <v>0</v>
      </c>
      <c r="AF107" s="1">
        <f t="shared" si="120"/>
        <v>0</v>
      </c>
      <c r="AG107" s="1">
        <f t="shared" si="120"/>
        <v>0</v>
      </c>
      <c r="AH107" s="1">
        <f t="shared" si="120"/>
        <v>0</v>
      </c>
      <c r="AI107" s="1">
        <f t="shared" si="120"/>
        <v>0</v>
      </c>
      <c r="AJ107" s="1">
        <f t="shared" si="120"/>
        <v>0</v>
      </c>
      <c r="AK107" s="1">
        <f t="shared" si="120"/>
        <v>0</v>
      </c>
      <c r="AL107" s="1">
        <f t="shared" si="120"/>
        <v>0</v>
      </c>
      <c r="AM107" s="1">
        <f t="shared" si="120"/>
        <v>0</v>
      </c>
      <c r="AN107" s="1">
        <f t="shared" si="120"/>
        <v>0</v>
      </c>
      <c r="AO107" s="1">
        <f t="shared" si="120"/>
        <v>0</v>
      </c>
      <c r="AP107" s="1">
        <f t="shared" si="120"/>
        <v>0</v>
      </c>
      <c r="AQ107" s="1">
        <f t="shared" si="120"/>
        <v>0</v>
      </c>
      <c r="AR107" s="1">
        <f t="shared" si="120"/>
        <v>0</v>
      </c>
      <c r="AS107" s="1">
        <f t="shared" si="120"/>
        <v>0</v>
      </c>
      <c r="AT107" s="1">
        <f t="shared" si="113"/>
        <v>0</v>
      </c>
      <c r="AU107" s="1">
        <f t="shared" si="113"/>
        <v>0</v>
      </c>
      <c r="AV107" s="1">
        <f t="shared" si="113"/>
        <v>0</v>
      </c>
      <c r="AW107" s="1">
        <f t="shared" si="113"/>
        <v>0</v>
      </c>
      <c r="AX107" s="1">
        <f t="shared" si="113"/>
        <v>0</v>
      </c>
      <c r="AY107" s="1">
        <f t="shared" si="113"/>
        <v>0</v>
      </c>
      <c r="AZ107" s="1">
        <f t="shared" si="113"/>
        <v>0</v>
      </c>
      <c r="BA107" s="1">
        <f t="shared" si="113"/>
        <v>0</v>
      </c>
      <c r="BB107" s="1">
        <f t="shared" si="113"/>
        <v>0</v>
      </c>
      <c r="BC107" s="1">
        <f t="shared" si="113"/>
        <v>0</v>
      </c>
      <c r="BD107" s="1">
        <f t="shared" si="113"/>
        <v>0</v>
      </c>
      <c r="BE107" s="1">
        <f t="shared" si="113"/>
        <v>0</v>
      </c>
      <c r="BF107" s="1">
        <f t="shared" si="113"/>
        <v>0</v>
      </c>
      <c r="BG107" s="1">
        <f t="shared" si="113"/>
        <v>0</v>
      </c>
      <c r="BH107" s="1">
        <f t="shared" si="113"/>
        <v>0</v>
      </c>
      <c r="BI107" s="1">
        <f t="shared" si="121"/>
        <v>0</v>
      </c>
      <c r="BJ107" s="1">
        <f t="shared" si="121"/>
        <v>0</v>
      </c>
      <c r="BK107" s="1">
        <f t="shared" si="121"/>
        <v>0</v>
      </c>
      <c r="BL107" s="1">
        <f t="shared" si="121"/>
        <v>0</v>
      </c>
      <c r="BM107" s="1">
        <f t="shared" si="121"/>
        <v>0</v>
      </c>
      <c r="BN107" s="1">
        <f t="shared" si="121"/>
        <v>0</v>
      </c>
      <c r="BO107" s="1">
        <f t="shared" si="121"/>
        <v>0</v>
      </c>
      <c r="BP107" s="1">
        <f t="shared" si="121"/>
        <v>0</v>
      </c>
      <c r="BQ107" s="1">
        <f t="shared" si="121"/>
        <v>0</v>
      </c>
      <c r="BR107" s="1">
        <f t="shared" si="121"/>
        <v>0</v>
      </c>
      <c r="BS107" s="1">
        <f t="shared" si="121"/>
        <v>0</v>
      </c>
      <c r="BT107" s="1">
        <f t="shared" si="121"/>
        <v>0</v>
      </c>
      <c r="BU107" s="1">
        <f t="shared" si="121"/>
        <v>0</v>
      </c>
      <c r="BV107" s="1">
        <f t="shared" si="121"/>
        <v>0</v>
      </c>
      <c r="BW107" s="1">
        <f t="shared" si="121"/>
        <v>0</v>
      </c>
      <c r="BX107" s="1">
        <f t="shared" si="121"/>
        <v>0</v>
      </c>
      <c r="BY107" s="1">
        <f t="shared" si="114"/>
        <v>0</v>
      </c>
      <c r="BZ107" s="1">
        <f t="shared" si="114"/>
        <v>0</v>
      </c>
      <c r="CA107" s="1">
        <f t="shared" si="114"/>
        <v>0</v>
      </c>
      <c r="CB107" s="1">
        <f t="shared" si="114"/>
        <v>0</v>
      </c>
      <c r="CC107" s="1">
        <f t="shared" si="114"/>
        <v>0</v>
      </c>
      <c r="CD107" s="1">
        <f t="shared" si="114"/>
        <v>0</v>
      </c>
      <c r="CE107" s="1">
        <f t="shared" si="114"/>
        <v>0</v>
      </c>
      <c r="CF107" s="1">
        <f t="shared" si="114"/>
        <v>0</v>
      </c>
      <c r="CG107" s="1">
        <f t="shared" si="114"/>
        <v>0</v>
      </c>
      <c r="CH107" s="1">
        <f t="shared" si="114"/>
        <v>63</v>
      </c>
      <c r="CI107" s="1">
        <f t="shared" si="114"/>
        <v>63</v>
      </c>
      <c r="CJ107" s="1">
        <f t="shared" si="114"/>
        <v>63</v>
      </c>
      <c r="CK107" s="1">
        <f t="shared" si="114"/>
        <v>0</v>
      </c>
      <c r="CL107" s="1">
        <f t="shared" si="114"/>
        <v>0</v>
      </c>
      <c r="CM107" s="1">
        <f t="shared" si="114"/>
        <v>0</v>
      </c>
      <c r="CN107" s="1">
        <f t="shared" si="115"/>
        <v>0</v>
      </c>
      <c r="CO107" s="1">
        <f t="shared" si="115"/>
        <v>0</v>
      </c>
      <c r="CP107" s="1">
        <f t="shared" si="115"/>
        <v>0</v>
      </c>
      <c r="CQ107" s="1">
        <f t="shared" si="115"/>
        <v>0</v>
      </c>
      <c r="CR107" s="1">
        <f t="shared" si="115"/>
        <v>0</v>
      </c>
      <c r="CS107" s="1">
        <f t="shared" si="115"/>
        <v>0</v>
      </c>
      <c r="CT107" s="1">
        <f t="shared" si="115"/>
        <v>0</v>
      </c>
      <c r="CU107" s="1">
        <f t="shared" si="115"/>
        <v>0</v>
      </c>
      <c r="CV107" s="1">
        <f t="shared" si="109"/>
        <v>0</v>
      </c>
      <c r="CW107" s="1">
        <f t="shared" si="109"/>
        <v>0</v>
      </c>
      <c r="CX107" s="1">
        <f t="shared" si="109"/>
        <v>0</v>
      </c>
      <c r="CY107" s="1">
        <f t="shared" si="109"/>
        <v>0</v>
      </c>
      <c r="CZ107" s="1">
        <f t="shared" si="109"/>
        <v>0</v>
      </c>
      <c r="DA107" s="1">
        <f t="shared" si="109"/>
        <v>0</v>
      </c>
      <c r="DB107" s="1">
        <f t="shared" si="109"/>
        <v>0</v>
      </c>
      <c r="DC107" s="1">
        <f t="shared" si="109"/>
        <v>0</v>
      </c>
      <c r="DD107" s="1">
        <f t="shared" si="109"/>
        <v>0</v>
      </c>
      <c r="DE107" s="1">
        <f t="shared" si="116"/>
        <v>0</v>
      </c>
      <c r="DF107" s="1">
        <f t="shared" si="116"/>
        <v>0</v>
      </c>
      <c r="DG107" s="1">
        <f t="shared" si="116"/>
        <v>0</v>
      </c>
      <c r="DH107" s="1">
        <f t="shared" si="116"/>
        <v>0</v>
      </c>
      <c r="DI107" s="1">
        <f t="shared" si="116"/>
        <v>0</v>
      </c>
      <c r="DJ107" s="1">
        <f t="shared" si="116"/>
        <v>0</v>
      </c>
      <c r="DK107" s="1">
        <f t="shared" si="116"/>
        <v>0</v>
      </c>
      <c r="DL107" s="1">
        <f t="shared" si="116"/>
        <v>0</v>
      </c>
      <c r="DM107" s="1">
        <f t="shared" si="116"/>
        <v>0</v>
      </c>
      <c r="DN107" s="1">
        <f t="shared" si="116"/>
        <v>0</v>
      </c>
      <c r="DO107" s="1">
        <f t="shared" si="116"/>
        <v>0</v>
      </c>
      <c r="DP107" s="1">
        <f t="shared" si="116"/>
        <v>0</v>
      </c>
      <c r="DQ107" s="1">
        <f t="shared" si="116"/>
        <v>0</v>
      </c>
      <c r="DR107" s="1">
        <f t="shared" si="116"/>
        <v>0</v>
      </c>
      <c r="DS107" s="1">
        <f t="shared" si="116"/>
        <v>0</v>
      </c>
      <c r="DT107" s="1">
        <f t="shared" si="116"/>
        <v>0</v>
      </c>
      <c r="DU107" s="1">
        <f t="shared" si="117"/>
        <v>0</v>
      </c>
      <c r="DV107" s="1">
        <f t="shared" si="117"/>
        <v>0</v>
      </c>
      <c r="DW107" s="1">
        <f t="shared" si="117"/>
        <v>0</v>
      </c>
      <c r="DX107" s="1">
        <f t="shared" si="117"/>
        <v>0</v>
      </c>
      <c r="DY107" s="1">
        <f t="shared" si="117"/>
        <v>0</v>
      </c>
      <c r="DZ107" s="1">
        <f t="shared" si="117"/>
        <v>0</v>
      </c>
      <c r="EA107" s="1">
        <f t="shared" si="117"/>
        <v>0</v>
      </c>
      <c r="EB107" s="1">
        <f t="shared" si="117"/>
        <v>0</v>
      </c>
      <c r="EC107" s="1">
        <f t="shared" si="117"/>
        <v>0</v>
      </c>
      <c r="ED107" s="1">
        <f t="shared" si="117"/>
        <v>0</v>
      </c>
      <c r="EE107" s="1">
        <f t="shared" si="117"/>
        <v>0</v>
      </c>
      <c r="EF107" s="1">
        <f t="shared" si="117"/>
        <v>0</v>
      </c>
      <c r="EG107" s="1">
        <f t="shared" si="117"/>
        <v>0</v>
      </c>
      <c r="EH107" s="1">
        <f t="shared" si="117"/>
        <v>0</v>
      </c>
      <c r="EI107" s="1">
        <f t="shared" si="117"/>
        <v>0</v>
      </c>
      <c r="EJ107" s="1">
        <f t="shared" si="110"/>
        <v>0</v>
      </c>
      <c r="EK107" s="1">
        <f t="shared" si="110"/>
        <v>0</v>
      </c>
      <c r="EL107" s="1">
        <f t="shared" si="110"/>
        <v>0</v>
      </c>
      <c r="EM107" s="1">
        <f t="shared" si="110"/>
        <v>0</v>
      </c>
      <c r="EN107" s="1">
        <f t="shared" si="110"/>
        <v>0</v>
      </c>
      <c r="EO107" s="1">
        <f t="shared" si="110"/>
        <v>0</v>
      </c>
      <c r="EP107" s="1">
        <f t="shared" si="110"/>
        <v>0</v>
      </c>
      <c r="EQ107" s="1">
        <f t="shared" si="110"/>
        <v>0</v>
      </c>
      <c r="ER107" s="1">
        <f t="shared" si="110"/>
        <v>0</v>
      </c>
      <c r="ES107" s="1">
        <f t="shared" si="110"/>
        <v>0</v>
      </c>
      <c r="ET107" s="1">
        <f t="shared" si="110"/>
        <v>0</v>
      </c>
      <c r="EU107" s="1">
        <f t="shared" si="110"/>
        <v>0</v>
      </c>
      <c r="EV107" s="1">
        <f t="shared" si="110"/>
        <v>0</v>
      </c>
      <c r="EW107" s="1">
        <f t="shared" si="110"/>
        <v>0</v>
      </c>
      <c r="EX107" s="1">
        <f t="shared" si="108"/>
        <v>0</v>
      </c>
      <c r="EY107" s="1">
        <f t="shared" si="108"/>
        <v>0</v>
      </c>
      <c r="EZ107" s="1">
        <f t="shared" si="108"/>
        <v>0</v>
      </c>
      <c r="FA107" s="1">
        <f t="shared" si="108"/>
        <v>0</v>
      </c>
      <c r="FB107" s="1">
        <f t="shared" si="108"/>
        <v>0</v>
      </c>
      <c r="FC107" s="1">
        <f t="shared" si="108"/>
        <v>0</v>
      </c>
      <c r="FD107" s="1">
        <f t="shared" si="108"/>
        <v>0</v>
      </c>
      <c r="FE107" s="1">
        <f t="shared" si="108"/>
        <v>0</v>
      </c>
      <c r="FF107" s="1">
        <f t="shared" si="108"/>
        <v>0</v>
      </c>
      <c r="FG107" s="1">
        <f t="shared" si="108"/>
        <v>0</v>
      </c>
      <c r="FH107" s="1">
        <f t="shared" si="108"/>
        <v>0</v>
      </c>
      <c r="FI107" s="1">
        <f t="shared" si="108"/>
        <v>0</v>
      </c>
      <c r="FJ107" s="1">
        <f t="shared" si="108"/>
        <v>0</v>
      </c>
      <c r="FK107" s="1">
        <f t="shared" si="108"/>
        <v>0</v>
      </c>
      <c r="FL107" s="1">
        <f t="shared" si="108"/>
        <v>0</v>
      </c>
      <c r="FM107" s="1">
        <f t="shared" si="108"/>
        <v>0</v>
      </c>
      <c r="FN107" s="1">
        <f t="shared" si="111"/>
        <v>0</v>
      </c>
      <c r="FO107" s="1">
        <f t="shared" si="111"/>
        <v>0</v>
      </c>
      <c r="FP107" s="1">
        <f t="shared" si="111"/>
        <v>0</v>
      </c>
      <c r="FQ107" s="1">
        <f t="shared" si="111"/>
        <v>0</v>
      </c>
      <c r="FR107" s="1">
        <f t="shared" si="111"/>
        <v>0</v>
      </c>
      <c r="FS107" s="1">
        <f t="shared" si="111"/>
        <v>0</v>
      </c>
      <c r="FT107" s="1">
        <f t="shared" si="111"/>
        <v>0</v>
      </c>
      <c r="FU107" s="1">
        <f t="shared" si="111"/>
        <v>0</v>
      </c>
      <c r="FV107" s="1">
        <f t="shared" si="111"/>
        <v>0</v>
      </c>
      <c r="FW107" s="1">
        <f t="shared" si="111"/>
        <v>0</v>
      </c>
      <c r="FX107" s="1">
        <f t="shared" si="111"/>
        <v>0</v>
      </c>
      <c r="FY107" s="1">
        <f t="shared" si="111"/>
        <v>0</v>
      </c>
      <c r="FZ107" s="1">
        <f t="shared" si="111"/>
        <v>0</v>
      </c>
      <c r="GA107" s="1">
        <f t="shared" si="111"/>
        <v>0</v>
      </c>
      <c r="GB107" s="1">
        <f t="shared" si="111"/>
        <v>0</v>
      </c>
      <c r="GC107" s="1">
        <f t="shared" si="111"/>
        <v>0</v>
      </c>
      <c r="GD107" s="1">
        <f t="shared" si="118"/>
        <v>0</v>
      </c>
      <c r="GE107" s="1">
        <f t="shared" si="118"/>
        <v>0</v>
      </c>
      <c r="GF107" s="1">
        <f t="shared" si="118"/>
        <v>0</v>
      </c>
      <c r="GG107" s="1">
        <f t="shared" si="118"/>
        <v>0</v>
      </c>
      <c r="GH107" s="1">
        <f t="shared" si="118"/>
        <v>0</v>
      </c>
      <c r="GI107" s="1">
        <f t="shared" si="118"/>
        <v>0</v>
      </c>
      <c r="GJ107" s="1">
        <f t="shared" si="118"/>
        <v>0</v>
      </c>
      <c r="GK107" s="1">
        <f t="shared" si="118"/>
        <v>0</v>
      </c>
      <c r="GL107" s="1">
        <f t="shared" si="118"/>
        <v>0</v>
      </c>
      <c r="GM107" s="1">
        <f t="shared" si="118"/>
        <v>0</v>
      </c>
      <c r="GN107" s="1">
        <f t="shared" si="118"/>
        <v>0</v>
      </c>
      <c r="GO107" s="1">
        <f t="shared" si="118"/>
        <v>0</v>
      </c>
      <c r="GP107" s="1">
        <f t="shared" si="118"/>
        <v>0</v>
      </c>
      <c r="GQ107" s="1">
        <f t="shared" si="118"/>
        <v>0</v>
      </c>
      <c r="GR107" s="1">
        <f t="shared" si="118"/>
        <v>0</v>
      </c>
      <c r="GS107" s="1">
        <f t="shared" si="118"/>
        <v>0</v>
      </c>
      <c r="GT107" s="1">
        <f t="shared" si="112"/>
        <v>0</v>
      </c>
      <c r="GU107" s="1">
        <f t="shared" si="112"/>
        <v>0</v>
      </c>
      <c r="GV107" s="1">
        <f t="shared" si="122"/>
        <v>0</v>
      </c>
      <c r="GW107" s="1">
        <f t="shared" si="122"/>
        <v>0</v>
      </c>
      <c r="GX107" s="1">
        <f t="shared" si="122"/>
        <v>0</v>
      </c>
      <c r="GY107" s="1">
        <f t="shared" si="122"/>
        <v>0</v>
      </c>
      <c r="GZ107" s="1">
        <f t="shared" si="122"/>
        <v>0</v>
      </c>
      <c r="HA107" s="1">
        <f t="shared" si="122"/>
        <v>0</v>
      </c>
      <c r="HB107" s="1">
        <f t="shared" si="122"/>
        <v>0</v>
      </c>
      <c r="HC107" s="1">
        <f t="shared" si="122"/>
        <v>0</v>
      </c>
      <c r="HD107" s="1">
        <f t="shared" si="122"/>
        <v>0</v>
      </c>
      <c r="HE107" s="1">
        <f t="shared" si="122"/>
        <v>0</v>
      </c>
      <c r="HF107" s="1">
        <f t="shared" si="122"/>
        <v>0</v>
      </c>
      <c r="HG107" s="1">
        <f t="shared" si="122"/>
        <v>0</v>
      </c>
      <c r="HH107" s="1">
        <f t="shared" si="122"/>
        <v>0</v>
      </c>
      <c r="HI107" s="1">
        <f t="shared" si="122"/>
        <v>0</v>
      </c>
      <c r="HJ107" s="1">
        <f t="shared" si="122"/>
        <v>0</v>
      </c>
      <c r="HK107" s="1">
        <f t="shared" si="122"/>
        <v>0</v>
      </c>
      <c r="HL107" s="1">
        <f t="shared" si="119"/>
        <v>0</v>
      </c>
      <c r="HM107" s="1">
        <f t="shared" si="119"/>
        <v>0</v>
      </c>
      <c r="HN107" s="1">
        <f t="shared" si="119"/>
        <v>0</v>
      </c>
      <c r="HO107" s="1">
        <f t="shared" si="119"/>
        <v>0</v>
      </c>
      <c r="HP107" s="1">
        <f t="shared" si="119"/>
        <v>0</v>
      </c>
      <c r="HQ107" s="1">
        <f t="shared" si="119"/>
        <v>0</v>
      </c>
      <c r="HR107" s="1">
        <f t="shared" si="119"/>
        <v>0</v>
      </c>
      <c r="HS107" s="1">
        <f t="shared" si="119"/>
        <v>0</v>
      </c>
      <c r="HT107" s="1">
        <f t="shared" si="119"/>
        <v>0</v>
      </c>
      <c r="HU107" s="1">
        <f t="shared" si="119"/>
        <v>0</v>
      </c>
      <c r="HW107">
        <v>87</v>
      </c>
      <c r="HX107" s="15">
        <f t="shared" si="101"/>
        <v>0</v>
      </c>
      <c r="HY107">
        <f t="shared" si="45"/>
        <v>0</v>
      </c>
      <c r="HZ107" s="1" t="str">
        <f t="shared" si="102"/>
        <v/>
      </c>
      <c r="IA107" s="1">
        <f t="shared" si="103"/>
        <v>0</v>
      </c>
      <c r="IB107" t="str">
        <f t="shared" si="107"/>
        <v/>
      </c>
      <c r="IC107" t="str">
        <f t="shared" si="96"/>
        <v/>
      </c>
      <c r="ID107">
        <f>IF(HZ107&gt;$IC$18,1000,IF(HZ107=$IC$18,MIN(HZ107:$HZ$220),1000))</f>
        <v>1000</v>
      </c>
      <c r="IG107" s="1">
        <f t="shared" si="104"/>
        <v>0</v>
      </c>
      <c r="IH107" s="1">
        <f t="shared" si="97"/>
        <v>0</v>
      </c>
      <c r="II107" s="1">
        <f t="shared" si="105"/>
        <v>0</v>
      </c>
      <c r="IJ107" s="1">
        <f t="shared" si="106"/>
        <v>0</v>
      </c>
    </row>
    <row r="108" spans="1:244">
      <c r="A108">
        <v>88</v>
      </c>
      <c r="B108" t="str">
        <f t="shared" si="98"/>
        <v/>
      </c>
      <c r="C108" s="2" t="str">
        <f t="shared" si="99"/>
        <v/>
      </c>
      <c r="D108" s="28"/>
      <c r="E108" s="29"/>
      <c r="F108" s="30"/>
      <c r="G108" s="12" t="e">
        <f t="shared" si="86"/>
        <v>#VALUE!</v>
      </c>
      <c r="T108" s="16" t="str">
        <f t="shared" si="87"/>
        <v/>
      </c>
      <c r="U108" s="2">
        <v>88</v>
      </c>
      <c r="V108" s="2">
        <f>HLOOKUP($F$4,'tabulka hodnot'!$D$3:$J$203,'vypocet bodov do rebricka'!U108+1,0)</f>
        <v>50</v>
      </c>
      <c r="Y108" s="1" t="str">
        <f t="shared" si="100"/>
        <v>57-59</v>
      </c>
      <c r="Z108" s="1">
        <f t="shared" si="88"/>
        <v>3</v>
      </c>
      <c r="AA108" s="1" t="str">
        <f t="shared" si="89"/>
        <v>57</v>
      </c>
      <c r="AB108" s="1" t="str">
        <f t="shared" si="90"/>
        <v>59</v>
      </c>
      <c r="AC108">
        <f t="shared" si="91"/>
        <v>63</v>
      </c>
      <c r="AD108" s="1">
        <f t="shared" si="120"/>
        <v>0</v>
      </c>
      <c r="AE108" s="1">
        <f t="shared" si="120"/>
        <v>0</v>
      </c>
      <c r="AF108" s="1">
        <f t="shared" si="120"/>
        <v>0</v>
      </c>
      <c r="AG108" s="1">
        <f t="shared" si="120"/>
        <v>0</v>
      </c>
      <c r="AH108" s="1">
        <f t="shared" si="120"/>
        <v>0</v>
      </c>
      <c r="AI108" s="1">
        <f t="shared" si="120"/>
        <v>0</v>
      </c>
      <c r="AJ108" s="1">
        <f t="shared" si="120"/>
        <v>0</v>
      </c>
      <c r="AK108" s="1">
        <f t="shared" si="120"/>
        <v>0</v>
      </c>
      <c r="AL108" s="1">
        <f t="shared" si="120"/>
        <v>0</v>
      </c>
      <c r="AM108" s="1">
        <f t="shared" si="120"/>
        <v>0</v>
      </c>
      <c r="AN108" s="1">
        <f t="shared" si="120"/>
        <v>0</v>
      </c>
      <c r="AO108" s="1">
        <f t="shared" si="120"/>
        <v>0</v>
      </c>
      <c r="AP108" s="1">
        <f t="shared" si="120"/>
        <v>0</v>
      </c>
      <c r="AQ108" s="1">
        <f t="shared" si="120"/>
        <v>0</v>
      </c>
      <c r="AR108" s="1">
        <f t="shared" si="120"/>
        <v>0</v>
      </c>
      <c r="AS108" s="1">
        <f t="shared" si="120"/>
        <v>0</v>
      </c>
      <c r="AT108" s="1">
        <f t="shared" si="113"/>
        <v>0</v>
      </c>
      <c r="AU108" s="1">
        <f t="shared" si="113"/>
        <v>0</v>
      </c>
      <c r="AV108" s="1">
        <f t="shared" si="113"/>
        <v>0</v>
      </c>
      <c r="AW108" s="1">
        <f t="shared" si="113"/>
        <v>0</v>
      </c>
      <c r="AX108" s="1">
        <f t="shared" si="113"/>
        <v>0</v>
      </c>
      <c r="AY108" s="1">
        <f t="shared" si="113"/>
        <v>0</v>
      </c>
      <c r="AZ108" s="1">
        <f t="shared" si="113"/>
        <v>0</v>
      </c>
      <c r="BA108" s="1">
        <f t="shared" si="113"/>
        <v>0</v>
      </c>
      <c r="BB108" s="1">
        <f t="shared" si="113"/>
        <v>0</v>
      </c>
      <c r="BC108" s="1">
        <f t="shared" si="113"/>
        <v>0</v>
      </c>
      <c r="BD108" s="1">
        <f t="shared" si="113"/>
        <v>0</v>
      </c>
      <c r="BE108" s="1">
        <f t="shared" si="113"/>
        <v>0</v>
      </c>
      <c r="BF108" s="1">
        <f t="shared" si="113"/>
        <v>0</v>
      </c>
      <c r="BG108" s="1">
        <f t="shared" si="113"/>
        <v>0</v>
      </c>
      <c r="BH108" s="1">
        <f t="shared" si="113"/>
        <v>0</v>
      </c>
      <c r="BI108" s="1">
        <f t="shared" si="121"/>
        <v>0</v>
      </c>
      <c r="BJ108" s="1">
        <f t="shared" si="121"/>
        <v>0</v>
      </c>
      <c r="BK108" s="1">
        <f t="shared" si="121"/>
        <v>0</v>
      </c>
      <c r="BL108" s="1">
        <f t="shared" si="121"/>
        <v>0</v>
      </c>
      <c r="BM108" s="1">
        <f t="shared" si="121"/>
        <v>0</v>
      </c>
      <c r="BN108" s="1">
        <f t="shared" si="121"/>
        <v>0</v>
      </c>
      <c r="BO108" s="1">
        <f t="shared" si="121"/>
        <v>0</v>
      </c>
      <c r="BP108" s="1">
        <f t="shared" si="121"/>
        <v>0</v>
      </c>
      <c r="BQ108" s="1">
        <f t="shared" si="121"/>
        <v>0</v>
      </c>
      <c r="BR108" s="1">
        <f t="shared" si="121"/>
        <v>0</v>
      </c>
      <c r="BS108" s="1">
        <f t="shared" si="121"/>
        <v>0</v>
      </c>
      <c r="BT108" s="1">
        <f t="shared" si="121"/>
        <v>0</v>
      </c>
      <c r="BU108" s="1">
        <f t="shared" si="121"/>
        <v>0</v>
      </c>
      <c r="BV108" s="1">
        <f t="shared" si="121"/>
        <v>0</v>
      </c>
      <c r="BW108" s="1">
        <f t="shared" si="121"/>
        <v>0</v>
      </c>
      <c r="BX108" s="1">
        <f t="shared" si="121"/>
        <v>0</v>
      </c>
      <c r="BY108" s="1">
        <f t="shared" si="114"/>
        <v>0</v>
      </c>
      <c r="BZ108" s="1">
        <f t="shared" si="114"/>
        <v>0</v>
      </c>
      <c r="CA108" s="1">
        <f t="shared" si="114"/>
        <v>0</v>
      </c>
      <c r="CB108" s="1">
        <f t="shared" si="114"/>
        <v>0</v>
      </c>
      <c r="CC108" s="1">
        <f t="shared" si="114"/>
        <v>0</v>
      </c>
      <c r="CD108" s="1">
        <f t="shared" si="114"/>
        <v>0</v>
      </c>
      <c r="CE108" s="1">
        <f t="shared" si="114"/>
        <v>0</v>
      </c>
      <c r="CF108" s="1">
        <f t="shared" si="114"/>
        <v>0</v>
      </c>
      <c r="CG108" s="1">
        <f t="shared" si="114"/>
        <v>0</v>
      </c>
      <c r="CH108" s="1">
        <f t="shared" si="114"/>
        <v>63</v>
      </c>
      <c r="CI108" s="1">
        <f t="shared" si="114"/>
        <v>63</v>
      </c>
      <c r="CJ108" s="1">
        <f t="shared" si="114"/>
        <v>63</v>
      </c>
      <c r="CK108" s="1">
        <f t="shared" si="114"/>
        <v>0</v>
      </c>
      <c r="CL108" s="1">
        <f t="shared" si="114"/>
        <v>0</v>
      </c>
      <c r="CM108" s="1">
        <f t="shared" si="114"/>
        <v>0</v>
      </c>
      <c r="CN108" s="1">
        <f t="shared" si="115"/>
        <v>0</v>
      </c>
      <c r="CO108" s="1">
        <f t="shared" si="115"/>
        <v>0</v>
      </c>
      <c r="CP108" s="1">
        <f t="shared" si="115"/>
        <v>0</v>
      </c>
      <c r="CQ108" s="1">
        <f t="shared" si="115"/>
        <v>0</v>
      </c>
      <c r="CR108" s="1">
        <f t="shared" si="115"/>
        <v>0</v>
      </c>
      <c r="CS108" s="1">
        <f t="shared" si="115"/>
        <v>0</v>
      </c>
      <c r="CT108" s="1">
        <f t="shared" si="115"/>
        <v>0</v>
      </c>
      <c r="CU108" s="1">
        <f t="shared" si="115"/>
        <v>0</v>
      </c>
      <c r="CV108" s="1">
        <f t="shared" si="109"/>
        <v>0</v>
      </c>
      <c r="CW108" s="1">
        <f t="shared" si="109"/>
        <v>0</v>
      </c>
      <c r="CX108" s="1">
        <f t="shared" si="109"/>
        <v>0</v>
      </c>
      <c r="CY108" s="1">
        <f t="shared" si="109"/>
        <v>0</v>
      </c>
      <c r="CZ108" s="1">
        <f t="shared" si="109"/>
        <v>0</v>
      </c>
      <c r="DA108" s="1">
        <f t="shared" si="109"/>
        <v>0</v>
      </c>
      <c r="DB108" s="1">
        <f t="shared" si="109"/>
        <v>0</v>
      </c>
      <c r="DC108" s="1">
        <f t="shared" si="109"/>
        <v>0</v>
      </c>
      <c r="DD108" s="1">
        <f t="shared" si="109"/>
        <v>0</v>
      </c>
      <c r="DE108" s="1">
        <f t="shared" si="116"/>
        <v>0</v>
      </c>
      <c r="DF108" s="1">
        <f t="shared" si="116"/>
        <v>0</v>
      </c>
      <c r="DG108" s="1">
        <f t="shared" si="116"/>
        <v>0</v>
      </c>
      <c r="DH108" s="1">
        <f t="shared" si="116"/>
        <v>0</v>
      </c>
      <c r="DI108" s="1">
        <f t="shared" si="116"/>
        <v>0</v>
      </c>
      <c r="DJ108" s="1">
        <f t="shared" si="116"/>
        <v>0</v>
      </c>
      <c r="DK108" s="1">
        <f t="shared" si="116"/>
        <v>0</v>
      </c>
      <c r="DL108" s="1">
        <f t="shared" si="116"/>
        <v>0</v>
      </c>
      <c r="DM108" s="1">
        <f t="shared" si="116"/>
        <v>0</v>
      </c>
      <c r="DN108" s="1">
        <f t="shared" si="116"/>
        <v>0</v>
      </c>
      <c r="DO108" s="1">
        <f t="shared" si="116"/>
        <v>0</v>
      </c>
      <c r="DP108" s="1">
        <f t="shared" si="116"/>
        <v>0</v>
      </c>
      <c r="DQ108" s="1">
        <f t="shared" si="116"/>
        <v>0</v>
      </c>
      <c r="DR108" s="1">
        <f t="shared" si="116"/>
        <v>0</v>
      </c>
      <c r="DS108" s="1">
        <f t="shared" si="116"/>
        <v>0</v>
      </c>
      <c r="DT108" s="1">
        <f t="shared" si="116"/>
        <v>0</v>
      </c>
      <c r="DU108" s="1">
        <f t="shared" si="117"/>
        <v>0</v>
      </c>
      <c r="DV108" s="1">
        <f t="shared" si="117"/>
        <v>0</v>
      </c>
      <c r="DW108" s="1">
        <f t="shared" si="117"/>
        <v>0</v>
      </c>
      <c r="DX108" s="1">
        <f t="shared" si="117"/>
        <v>0</v>
      </c>
      <c r="DY108" s="1">
        <f t="shared" si="117"/>
        <v>0</v>
      </c>
      <c r="DZ108" s="1">
        <f t="shared" si="117"/>
        <v>0</v>
      </c>
      <c r="EA108" s="1">
        <f t="shared" si="117"/>
        <v>0</v>
      </c>
      <c r="EB108" s="1">
        <f t="shared" si="117"/>
        <v>0</v>
      </c>
      <c r="EC108" s="1">
        <f t="shared" si="117"/>
        <v>0</v>
      </c>
      <c r="ED108" s="1">
        <f t="shared" si="117"/>
        <v>0</v>
      </c>
      <c r="EE108" s="1">
        <f t="shared" si="117"/>
        <v>0</v>
      </c>
      <c r="EF108" s="1">
        <f t="shared" si="117"/>
        <v>0</v>
      </c>
      <c r="EG108" s="1">
        <f t="shared" si="117"/>
        <v>0</v>
      </c>
      <c r="EH108" s="1">
        <f t="shared" si="117"/>
        <v>0</v>
      </c>
      <c r="EI108" s="1">
        <f t="shared" si="117"/>
        <v>0</v>
      </c>
      <c r="EJ108" s="1">
        <f t="shared" si="110"/>
        <v>0</v>
      </c>
      <c r="EK108" s="1">
        <f t="shared" si="110"/>
        <v>0</v>
      </c>
      <c r="EL108" s="1">
        <f t="shared" si="110"/>
        <v>0</v>
      </c>
      <c r="EM108" s="1">
        <f t="shared" si="110"/>
        <v>0</v>
      </c>
      <c r="EN108" s="1">
        <f t="shared" si="110"/>
        <v>0</v>
      </c>
      <c r="EO108" s="1">
        <f t="shared" si="110"/>
        <v>0</v>
      </c>
      <c r="EP108" s="1">
        <f t="shared" si="110"/>
        <v>0</v>
      </c>
      <c r="EQ108" s="1">
        <f t="shared" si="110"/>
        <v>0</v>
      </c>
      <c r="ER108" s="1">
        <f t="shared" si="110"/>
        <v>0</v>
      </c>
      <c r="ES108" s="1">
        <f t="shared" si="110"/>
        <v>0</v>
      </c>
      <c r="ET108" s="1">
        <f t="shared" si="110"/>
        <v>0</v>
      </c>
      <c r="EU108" s="1">
        <f t="shared" si="110"/>
        <v>0</v>
      </c>
      <c r="EV108" s="1">
        <f t="shared" si="110"/>
        <v>0</v>
      </c>
      <c r="EW108" s="1">
        <f t="shared" si="110"/>
        <v>0</v>
      </c>
      <c r="EX108" s="1">
        <f t="shared" si="108"/>
        <v>0</v>
      </c>
      <c r="EY108" s="1">
        <f t="shared" si="108"/>
        <v>0</v>
      </c>
      <c r="EZ108" s="1">
        <f t="shared" si="108"/>
        <v>0</v>
      </c>
      <c r="FA108" s="1">
        <f t="shared" si="108"/>
        <v>0</v>
      </c>
      <c r="FB108" s="1">
        <f t="shared" si="108"/>
        <v>0</v>
      </c>
      <c r="FC108" s="1">
        <f t="shared" si="108"/>
        <v>0</v>
      </c>
      <c r="FD108" s="1">
        <f t="shared" si="108"/>
        <v>0</v>
      </c>
      <c r="FE108" s="1">
        <f t="shared" si="108"/>
        <v>0</v>
      </c>
      <c r="FF108" s="1">
        <f t="shared" si="108"/>
        <v>0</v>
      </c>
      <c r="FG108" s="1">
        <f t="shared" si="108"/>
        <v>0</v>
      </c>
      <c r="FH108" s="1">
        <f t="shared" si="108"/>
        <v>0</v>
      </c>
      <c r="FI108" s="1">
        <f t="shared" si="108"/>
        <v>0</v>
      </c>
      <c r="FJ108" s="1">
        <f t="shared" si="108"/>
        <v>0</v>
      </c>
      <c r="FK108" s="1">
        <f t="shared" si="108"/>
        <v>0</v>
      </c>
      <c r="FL108" s="1">
        <f t="shared" si="108"/>
        <v>0</v>
      </c>
      <c r="FM108" s="1">
        <f t="shared" si="108"/>
        <v>0</v>
      </c>
      <c r="FN108" s="1">
        <f t="shared" si="111"/>
        <v>0</v>
      </c>
      <c r="FO108" s="1">
        <f t="shared" si="111"/>
        <v>0</v>
      </c>
      <c r="FP108" s="1">
        <f t="shared" si="111"/>
        <v>0</v>
      </c>
      <c r="FQ108" s="1">
        <f t="shared" si="111"/>
        <v>0</v>
      </c>
      <c r="FR108" s="1">
        <f t="shared" si="111"/>
        <v>0</v>
      </c>
      <c r="FS108" s="1">
        <f t="shared" si="111"/>
        <v>0</v>
      </c>
      <c r="FT108" s="1">
        <f t="shared" si="111"/>
        <v>0</v>
      </c>
      <c r="FU108" s="1">
        <f t="shared" si="111"/>
        <v>0</v>
      </c>
      <c r="FV108" s="1">
        <f t="shared" si="111"/>
        <v>0</v>
      </c>
      <c r="FW108" s="1">
        <f t="shared" si="111"/>
        <v>0</v>
      </c>
      <c r="FX108" s="1">
        <f t="shared" si="111"/>
        <v>0</v>
      </c>
      <c r="FY108" s="1">
        <f t="shared" si="111"/>
        <v>0</v>
      </c>
      <c r="FZ108" s="1">
        <f t="shared" si="111"/>
        <v>0</v>
      </c>
      <c r="GA108" s="1">
        <f t="shared" si="111"/>
        <v>0</v>
      </c>
      <c r="GB108" s="1">
        <f t="shared" si="111"/>
        <v>0</v>
      </c>
      <c r="GC108" s="1">
        <f t="shared" si="111"/>
        <v>0</v>
      </c>
      <c r="GD108" s="1">
        <f t="shared" si="118"/>
        <v>0</v>
      </c>
      <c r="GE108" s="1">
        <f t="shared" si="118"/>
        <v>0</v>
      </c>
      <c r="GF108" s="1">
        <f t="shared" si="118"/>
        <v>0</v>
      </c>
      <c r="GG108" s="1">
        <f t="shared" si="118"/>
        <v>0</v>
      </c>
      <c r="GH108" s="1">
        <f t="shared" si="118"/>
        <v>0</v>
      </c>
      <c r="GI108" s="1">
        <f t="shared" si="118"/>
        <v>0</v>
      </c>
      <c r="GJ108" s="1">
        <f t="shared" si="118"/>
        <v>0</v>
      </c>
      <c r="GK108" s="1">
        <f t="shared" si="118"/>
        <v>0</v>
      </c>
      <c r="GL108" s="1">
        <f t="shared" si="118"/>
        <v>0</v>
      </c>
      <c r="GM108" s="1">
        <f t="shared" si="118"/>
        <v>0</v>
      </c>
      <c r="GN108" s="1">
        <f t="shared" si="118"/>
        <v>0</v>
      </c>
      <c r="GO108" s="1">
        <f t="shared" si="118"/>
        <v>0</v>
      </c>
      <c r="GP108" s="1">
        <f t="shared" si="118"/>
        <v>0</v>
      </c>
      <c r="GQ108" s="1">
        <f t="shared" si="118"/>
        <v>0</v>
      </c>
      <c r="GR108" s="1">
        <f t="shared" si="118"/>
        <v>0</v>
      </c>
      <c r="GS108" s="1">
        <f t="shared" si="118"/>
        <v>0</v>
      </c>
      <c r="GT108" s="1">
        <f t="shared" si="112"/>
        <v>0</v>
      </c>
      <c r="GU108" s="1">
        <f t="shared" si="112"/>
        <v>0</v>
      </c>
      <c r="GV108" s="1">
        <f t="shared" si="122"/>
        <v>0</v>
      </c>
      <c r="GW108" s="1">
        <f t="shared" si="122"/>
        <v>0</v>
      </c>
      <c r="GX108" s="1">
        <f t="shared" si="122"/>
        <v>0</v>
      </c>
      <c r="GY108" s="1">
        <f t="shared" si="122"/>
        <v>0</v>
      </c>
      <c r="GZ108" s="1">
        <f t="shared" si="122"/>
        <v>0</v>
      </c>
      <c r="HA108" s="1">
        <f t="shared" si="122"/>
        <v>0</v>
      </c>
      <c r="HB108" s="1">
        <f t="shared" si="122"/>
        <v>0</v>
      </c>
      <c r="HC108" s="1">
        <f t="shared" si="122"/>
        <v>0</v>
      </c>
      <c r="HD108" s="1">
        <f t="shared" si="122"/>
        <v>0</v>
      </c>
      <c r="HE108" s="1">
        <f t="shared" si="122"/>
        <v>0</v>
      </c>
      <c r="HF108" s="1">
        <f t="shared" si="122"/>
        <v>0</v>
      </c>
      <c r="HG108" s="1">
        <f t="shared" si="122"/>
        <v>0</v>
      </c>
      <c r="HH108" s="1">
        <f t="shared" si="122"/>
        <v>0</v>
      </c>
      <c r="HI108" s="1">
        <f t="shared" si="122"/>
        <v>0</v>
      </c>
      <c r="HJ108" s="1">
        <f t="shared" si="122"/>
        <v>0</v>
      </c>
      <c r="HK108" s="1">
        <f t="shared" si="122"/>
        <v>0</v>
      </c>
      <c r="HL108" s="1">
        <f t="shared" si="119"/>
        <v>0</v>
      </c>
      <c r="HM108" s="1">
        <f t="shared" si="119"/>
        <v>0</v>
      </c>
      <c r="HN108" s="1">
        <f t="shared" si="119"/>
        <v>0</v>
      </c>
      <c r="HO108" s="1">
        <f t="shared" si="119"/>
        <v>0</v>
      </c>
      <c r="HP108" s="1">
        <f t="shared" si="119"/>
        <v>0</v>
      </c>
      <c r="HQ108" s="1">
        <f t="shared" si="119"/>
        <v>0</v>
      </c>
      <c r="HR108" s="1">
        <f t="shared" si="119"/>
        <v>0</v>
      </c>
      <c r="HS108" s="1">
        <f t="shared" si="119"/>
        <v>0</v>
      </c>
      <c r="HT108" s="1">
        <f t="shared" si="119"/>
        <v>0</v>
      </c>
      <c r="HU108" s="1">
        <f t="shared" si="119"/>
        <v>0</v>
      </c>
      <c r="HW108">
        <v>88</v>
      </c>
      <c r="HX108" s="15">
        <f t="shared" si="101"/>
        <v>0</v>
      </c>
      <c r="HY108">
        <f t="shared" si="45"/>
        <v>0</v>
      </c>
      <c r="HZ108" s="1" t="str">
        <f t="shared" si="102"/>
        <v/>
      </c>
      <c r="IA108" s="1">
        <f t="shared" si="103"/>
        <v>0</v>
      </c>
      <c r="IB108" t="str">
        <f t="shared" si="107"/>
        <v/>
      </c>
      <c r="IC108" t="str">
        <f t="shared" si="96"/>
        <v/>
      </c>
      <c r="ID108">
        <f>IF(HZ108&gt;$IC$18,1000,IF(HZ108=$IC$18,MIN(HZ108:$HZ$220),1000))</f>
        <v>1000</v>
      </c>
      <c r="IG108" s="1">
        <f t="shared" si="104"/>
        <v>0</v>
      </c>
      <c r="IH108" s="1">
        <f t="shared" si="97"/>
        <v>0</v>
      </c>
      <c r="II108" s="1">
        <f t="shared" si="105"/>
        <v>0</v>
      </c>
      <c r="IJ108" s="1">
        <f t="shared" si="106"/>
        <v>0</v>
      </c>
    </row>
    <row r="109" spans="1:244">
      <c r="A109">
        <v>89</v>
      </c>
      <c r="B109" t="str">
        <f t="shared" si="98"/>
        <v/>
      </c>
      <c r="C109" s="2" t="str">
        <f t="shared" si="99"/>
        <v/>
      </c>
      <c r="D109" s="28"/>
      <c r="E109" s="29"/>
      <c r="F109" s="30"/>
      <c r="G109" s="12" t="e">
        <f t="shared" si="86"/>
        <v>#VALUE!</v>
      </c>
      <c r="T109" s="16" t="str">
        <f t="shared" si="87"/>
        <v/>
      </c>
      <c r="U109" s="2">
        <v>89</v>
      </c>
      <c r="V109" s="2">
        <f>HLOOKUP($F$4,'tabulka hodnot'!$D$3:$J$203,'vypocet bodov do rebricka'!U109+1,0)</f>
        <v>50</v>
      </c>
      <c r="Y109" s="1" t="str">
        <f t="shared" si="100"/>
        <v>57-59</v>
      </c>
      <c r="Z109" s="1">
        <f t="shared" si="88"/>
        <v>3</v>
      </c>
      <c r="AA109" s="1" t="str">
        <f t="shared" si="89"/>
        <v>57</v>
      </c>
      <c r="AB109" s="1" t="str">
        <f t="shared" si="90"/>
        <v>59</v>
      </c>
      <c r="AC109">
        <f t="shared" si="91"/>
        <v>63</v>
      </c>
      <c r="AD109" s="1">
        <f t="shared" si="120"/>
        <v>0</v>
      </c>
      <c r="AE109" s="1">
        <f t="shared" si="120"/>
        <v>0</v>
      </c>
      <c r="AF109" s="1">
        <f t="shared" si="120"/>
        <v>0</v>
      </c>
      <c r="AG109" s="1">
        <f t="shared" si="120"/>
        <v>0</v>
      </c>
      <c r="AH109" s="1">
        <f t="shared" si="120"/>
        <v>0</v>
      </c>
      <c r="AI109" s="1">
        <f t="shared" si="120"/>
        <v>0</v>
      </c>
      <c r="AJ109" s="1">
        <f t="shared" si="120"/>
        <v>0</v>
      </c>
      <c r="AK109" s="1">
        <f t="shared" si="120"/>
        <v>0</v>
      </c>
      <c r="AL109" s="1">
        <f t="shared" si="120"/>
        <v>0</v>
      </c>
      <c r="AM109" s="1">
        <f t="shared" si="120"/>
        <v>0</v>
      </c>
      <c r="AN109" s="1">
        <f t="shared" si="120"/>
        <v>0</v>
      </c>
      <c r="AO109" s="1">
        <f t="shared" si="120"/>
        <v>0</v>
      </c>
      <c r="AP109" s="1">
        <f t="shared" si="120"/>
        <v>0</v>
      </c>
      <c r="AQ109" s="1">
        <f t="shared" si="120"/>
        <v>0</v>
      </c>
      <c r="AR109" s="1">
        <f t="shared" si="120"/>
        <v>0</v>
      </c>
      <c r="AS109" s="1">
        <f t="shared" si="120"/>
        <v>0</v>
      </c>
      <c r="AT109" s="1">
        <f t="shared" si="113"/>
        <v>0</v>
      </c>
      <c r="AU109" s="1">
        <f t="shared" si="113"/>
        <v>0</v>
      </c>
      <c r="AV109" s="1">
        <f t="shared" si="113"/>
        <v>0</v>
      </c>
      <c r="AW109" s="1">
        <f t="shared" si="113"/>
        <v>0</v>
      </c>
      <c r="AX109" s="1">
        <f t="shared" si="113"/>
        <v>0</v>
      </c>
      <c r="AY109" s="1">
        <f t="shared" si="113"/>
        <v>0</v>
      </c>
      <c r="AZ109" s="1">
        <f t="shared" si="113"/>
        <v>0</v>
      </c>
      <c r="BA109" s="1">
        <f t="shared" si="113"/>
        <v>0</v>
      </c>
      <c r="BB109" s="1">
        <f t="shared" si="113"/>
        <v>0</v>
      </c>
      <c r="BC109" s="1">
        <f t="shared" si="113"/>
        <v>0</v>
      </c>
      <c r="BD109" s="1">
        <f t="shared" si="113"/>
        <v>0</v>
      </c>
      <c r="BE109" s="1">
        <f t="shared" si="113"/>
        <v>0</v>
      </c>
      <c r="BF109" s="1">
        <f t="shared" si="113"/>
        <v>0</v>
      </c>
      <c r="BG109" s="1">
        <f t="shared" si="113"/>
        <v>0</v>
      </c>
      <c r="BH109" s="1">
        <f t="shared" si="113"/>
        <v>0</v>
      </c>
      <c r="BI109" s="1">
        <f t="shared" si="121"/>
        <v>0</v>
      </c>
      <c r="BJ109" s="1">
        <f t="shared" si="121"/>
        <v>0</v>
      </c>
      <c r="BK109" s="1">
        <f t="shared" si="121"/>
        <v>0</v>
      </c>
      <c r="BL109" s="1">
        <f t="shared" si="121"/>
        <v>0</v>
      </c>
      <c r="BM109" s="1">
        <f t="shared" si="121"/>
        <v>0</v>
      </c>
      <c r="BN109" s="1">
        <f t="shared" si="121"/>
        <v>0</v>
      </c>
      <c r="BO109" s="1">
        <f t="shared" si="121"/>
        <v>0</v>
      </c>
      <c r="BP109" s="1">
        <f t="shared" si="121"/>
        <v>0</v>
      </c>
      <c r="BQ109" s="1">
        <f t="shared" si="121"/>
        <v>0</v>
      </c>
      <c r="BR109" s="1">
        <f t="shared" si="121"/>
        <v>0</v>
      </c>
      <c r="BS109" s="1">
        <f t="shared" si="121"/>
        <v>0</v>
      </c>
      <c r="BT109" s="1">
        <f t="shared" si="121"/>
        <v>0</v>
      </c>
      <c r="BU109" s="1">
        <f t="shared" si="121"/>
        <v>0</v>
      </c>
      <c r="BV109" s="1">
        <f t="shared" si="121"/>
        <v>0</v>
      </c>
      <c r="BW109" s="1">
        <f t="shared" si="121"/>
        <v>0</v>
      </c>
      <c r="BX109" s="1">
        <f t="shared" si="121"/>
        <v>0</v>
      </c>
      <c r="BY109" s="1">
        <f t="shared" si="114"/>
        <v>0</v>
      </c>
      <c r="BZ109" s="1">
        <f t="shared" si="114"/>
        <v>0</v>
      </c>
      <c r="CA109" s="1">
        <f t="shared" si="114"/>
        <v>0</v>
      </c>
      <c r="CB109" s="1">
        <f t="shared" si="114"/>
        <v>0</v>
      </c>
      <c r="CC109" s="1">
        <f t="shared" si="114"/>
        <v>0</v>
      </c>
      <c r="CD109" s="1">
        <f t="shared" si="114"/>
        <v>0</v>
      </c>
      <c r="CE109" s="1">
        <f t="shared" si="114"/>
        <v>0</v>
      </c>
      <c r="CF109" s="1">
        <f t="shared" si="114"/>
        <v>0</v>
      </c>
      <c r="CG109" s="1">
        <f t="shared" si="114"/>
        <v>0</v>
      </c>
      <c r="CH109" s="1">
        <f t="shared" si="114"/>
        <v>63</v>
      </c>
      <c r="CI109" s="1">
        <f t="shared" si="114"/>
        <v>63</v>
      </c>
      <c r="CJ109" s="1">
        <f t="shared" si="114"/>
        <v>63</v>
      </c>
      <c r="CK109" s="1">
        <f t="shared" si="114"/>
        <v>0</v>
      </c>
      <c r="CL109" s="1">
        <f t="shared" si="114"/>
        <v>0</v>
      </c>
      <c r="CM109" s="1">
        <f t="shared" si="114"/>
        <v>0</v>
      </c>
      <c r="CN109" s="1">
        <f t="shared" si="115"/>
        <v>0</v>
      </c>
      <c r="CO109" s="1">
        <f t="shared" si="115"/>
        <v>0</v>
      </c>
      <c r="CP109" s="1">
        <f t="shared" si="115"/>
        <v>0</v>
      </c>
      <c r="CQ109" s="1">
        <f t="shared" si="115"/>
        <v>0</v>
      </c>
      <c r="CR109" s="1">
        <f t="shared" si="115"/>
        <v>0</v>
      </c>
      <c r="CS109" s="1">
        <f t="shared" si="115"/>
        <v>0</v>
      </c>
      <c r="CT109" s="1">
        <f t="shared" si="115"/>
        <v>0</v>
      </c>
      <c r="CU109" s="1">
        <f t="shared" si="115"/>
        <v>0</v>
      </c>
      <c r="CV109" s="1">
        <f t="shared" si="109"/>
        <v>0</v>
      </c>
      <c r="CW109" s="1">
        <f t="shared" si="109"/>
        <v>0</v>
      </c>
      <c r="CX109" s="1">
        <f t="shared" si="109"/>
        <v>0</v>
      </c>
      <c r="CY109" s="1">
        <f t="shared" si="109"/>
        <v>0</v>
      </c>
      <c r="CZ109" s="1">
        <f t="shared" si="109"/>
        <v>0</v>
      </c>
      <c r="DA109" s="1">
        <f t="shared" si="109"/>
        <v>0</v>
      </c>
      <c r="DB109" s="1">
        <f t="shared" si="109"/>
        <v>0</v>
      </c>
      <c r="DC109" s="1">
        <f t="shared" si="109"/>
        <v>0</v>
      </c>
      <c r="DD109" s="1">
        <f t="shared" si="109"/>
        <v>0</v>
      </c>
      <c r="DE109" s="1">
        <f t="shared" si="116"/>
        <v>0</v>
      </c>
      <c r="DF109" s="1">
        <f t="shared" si="116"/>
        <v>0</v>
      </c>
      <c r="DG109" s="1">
        <f t="shared" si="116"/>
        <v>0</v>
      </c>
      <c r="DH109" s="1">
        <f t="shared" si="116"/>
        <v>0</v>
      </c>
      <c r="DI109" s="1">
        <f t="shared" si="116"/>
        <v>0</v>
      </c>
      <c r="DJ109" s="1">
        <f t="shared" si="116"/>
        <v>0</v>
      </c>
      <c r="DK109" s="1">
        <f t="shared" si="116"/>
        <v>0</v>
      </c>
      <c r="DL109" s="1">
        <f t="shared" si="116"/>
        <v>0</v>
      </c>
      <c r="DM109" s="1">
        <f t="shared" si="116"/>
        <v>0</v>
      </c>
      <c r="DN109" s="1">
        <f t="shared" si="116"/>
        <v>0</v>
      </c>
      <c r="DO109" s="1">
        <f t="shared" si="116"/>
        <v>0</v>
      </c>
      <c r="DP109" s="1">
        <f t="shared" si="116"/>
        <v>0</v>
      </c>
      <c r="DQ109" s="1">
        <f t="shared" si="116"/>
        <v>0</v>
      </c>
      <c r="DR109" s="1">
        <f t="shared" si="116"/>
        <v>0</v>
      </c>
      <c r="DS109" s="1">
        <f t="shared" si="116"/>
        <v>0</v>
      </c>
      <c r="DT109" s="1">
        <f t="shared" si="116"/>
        <v>0</v>
      </c>
      <c r="DU109" s="1">
        <f t="shared" si="117"/>
        <v>0</v>
      </c>
      <c r="DV109" s="1">
        <f t="shared" si="117"/>
        <v>0</v>
      </c>
      <c r="DW109" s="1">
        <f t="shared" si="117"/>
        <v>0</v>
      </c>
      <c r="DX109" s="1">
        <f t="shared" si="117"/>
        <v>0</v>
      </c>
      <c r="DY109" s="1">
        <f t="shared" si="117"/>
        <v>0</v>
      </c>
      <c r="DZ109" s="1">
        <f t="shared" si="117"/>
        <v>0</v>
      </c>
      <c r="EA109" s="1">
        <f t="shared" si="117"/>
        <v>0</v>
      </c>
      <c r="EB109" s="1">
        <f t="shared" si="117"/>
        <v>0</v>
      </c>
      <c r="EC109" s="1">
        <f t="shared" si="117"/>
        <v>0</v>
      </c>
      <c r="ED109" s="1">
        <f t="shared" si="117"/>
        <v>0</v>
      </c>
      <c r="EE109" s="1">
        <f t="shared" si="117"/>
        <v>0</v>
      </c>
      <c r="EF109" s="1">
        <f t="shared" si="117"/>
        <v>0</v>
      </c>
      <c r="EG109" s="1">
        <f t="shared" si="117"/>
        <v>0</v>
      </c>
      <c r="EH109" s="1">
        <f t="shared" si="117"/>
        <v>0</v>
      </c>
      <c r="EI109" s="1">
        <f t="shared" si="117"/>
        <v>0</v>
      </c>
      <c r="EJ109" s="1">
        <f t="shared" si="110"/>
        <v>0</v>
      </c>
      <c r="EK109" s="1">
        <f t="shared" si="110"/>
        <v>0</v>
      </c>
      <c r="EL109" s="1">
        <f t="shared" si="110"/>
        <v>0</v>
      </c>
      <c r="EM109" s="1">
        <f t="shared" si="110"/>
        <v>0</v>
      </c>
      <c r="EN109" s="1">
        <f t="shared" si="110"/>
        <v>0</v>
      </c>
      <c r="EO109" s="1">
        <f t="shared" si="110"/>
        <v>0</v>
      </c>
      <c r="EP109" s="1">
        <f t="shared" si="110"/>
        <v>0</v>
      </c>
      <c r="EQ109" s="1">
        <f t="shared" si="110"/>
        <v>0</v>
      </c>
      <c r="ER109" s="1">
        <f t="shared" si="110"/>
        <v>0</v>
      </c>
      <c r="ES109" s="1">
        <f t="shared" si="110"/>
        <v>0</v>
      </c>
      <c r="ET109" s="1">
        <f t="shared" si="110"/>
        <v>0</v>
      </c>
      <c r="EU109" s="1">
        <f t="shared" si="110"/>
        <v>0</v>
      </c>
      <c r="EV109" s="1">
        <f t="shared" si="110"/>
        <v>0</v>
      </c>
      <c r="EW109" s="1">
        <f t="shared" si="110"/>
        <v>0</v>
      </c>
      <c r="EX109" s="1">
        <f t="shared" si="108"/>
        <v>0</v>
      </c>
      <c r="EY109" s="1">
        <f t="shared" si="108"/>
        <v>0</v>
      </c>
      <c r="EZ109" s="1">
        <f t="shared" si="108"/>
        <v>0</v>
      </c>
      <c r="FA109" s="1">
        <f t="shared" si="108"/>
        <v>0</v>
      </c>
      <c r="FB109" s="1">
        <f t="shared" si="108"/>
        <v>0</v>
      </c>
      <c r="FC109" s="1">
        <f t="shared" si="108"/>
        <v>0</v>
      </c>
      <c r="FD109" s="1">
        <f t="shared" si="108"/>
        <v>0</v>
      </c>
      <c r="FE109" s="1">
        <f t="shared" si="108"/>
        <v>0</v>
      </c>
      <c r="FF109" s="1">
        <f t="shared" si="108"/>
        <v>0</v>
      </c>
      <c r="FG109" s="1">
        <f t="shared" si="108"/>
        <v>0</v>
      </c>
      <c r="FH109" s="1">
        <f t="shared" si="108"/>
        <v>0</v>
      </c>
      <c r="FI109" s="1">
        <f t="shared" si="108"/>
        <v>0</v>
      </c>
      <c r="FJ109" s="1">
        <f t="shared" si="108"/>
        <v>0</v>
      </c>
      <c r="FK109" s="1">
        <f t="shared" si="108"/>
        <v>0</v>
      </c>
      <c r="FL109" s="1">
        <f t="shared" si="108"/>
        <v>0</v>
      </c>
      <c r="FM109" s="1">
        <f t="shared" si="108"/>
        <v>0</v>
      </c>
      <c r="FN109" s="1">
        <f t="shared" si="111"/>
        <v>0</v>
      </c>
      <c r="FO109" s="1">
        <f t="shared" si="111"/>
        <v>0</v>
      </c>
      <c r="FP109" s="1">
        <f t="shared" si="111"/>
        <v>0</v>
      </c>
      <c r="FQ109" s="1">
        <f t="shared" si="111"/>
        <v>0</v>
      </c>
      <c r="FR109" s="1">
        <f t="shared" si="111"/>
        <v>0</v>
      </c>
      <c r="FS109" s="1">
        <f t="shared" si="111"/>
        <v>0</v>
      </c>
      <c r="FT109" s="1">
        <f t="shared" si="111"/>
        <v>0</v>
      </c>
      <c r="FU109" s="1">
        <f t="shared" si="111"/>
        <v>0</v>
      </c>
      <c r="FV109" s="1">
        <f t="shared" si="111"/>
        <v>0</v>
      </c>
      <c r="FW109" s="1">
        <f t="shared" si="111"/>
        <v>0</v>
      </c>
      <c r="FX109" s="1">
        <f t="shared" si="111"/>
        <v>0</v>
      </c>
      <c r="FY109" s="1">
        <f t="shared" si="111"/>
        <v>0</v>
      </c>
      <c r="FZ109" s="1">
        <f t="shared" si="111"/>
        <v>0</v>
      </c>
      <c r="GA109" s="1">
        <f t="shared" si="111"/>
        <v>0</v>
      </c>
      <c r="GB109" s="1">
        <f t="shared" si="111"/>
        <v>0</v>
      </c>
      <c r="GC109" s="1">
        <f t="shared" si="111"/>
        <v>0</v>
      </c>
      <c r="GD109" s="1">
        <f t="shared" si="118"/>
        <v>0</v>
      </c>
      <c r="GE109" s="1">
        <f t="shared" si="118"/>
        <v>0</v>
      </c>
      <c r="GF109" s="1">
        <f t="shared" si="118"/>
        <v>0</v>
      </c>
      <c r="GG109" s="1">
        <f t="shared" si="118"/>
        <v>0</v>
      </c>
      <c r="GH109" s="1">
        <f t="shared" si="118"/>
        <v>0</v>
      </c>
      <c r="GI109" s="1">
        <f t="shared" si="118"/>
        <v>0</v>
      </c>
      <c r="GJ109" s="1">
        <f t="shared" si="118"/>
        <v>0</v>
      </c>
      <c r="GK109" s="1">
        <f t="shared" si="118"/>
        <v>0</v>
      </c>
      <c r="GL109" s="1">
        <f t="shared" si="118"/>
        <v>0</v>
      </c>
      <c r="GM109" s="1">
        <f t="shared" si="118"/>
        <v>0</v>
      </c>
      <c r="GN109" s="1">
        <f t="shared" si="118"/>
        <v>0</v>
      </c>
      <c r="GO109" s="1">
        <f t="shared" si="118"/>
        <v>0</v>
      </c>
      <c r="GP109" s="1">
        <f t="shared" si="118"/>
        <v>0</v>
      </c>
      <c r="GQ109" s="1">
        <f t="shared" si="118"/>
        <v>0</v>
      </c>
      <c r="GR109" s="1">
        <f t="shared" si="118"/>
        <v>0</v>
      </c>
      <c r="GS109" s="1">
        <f t="shared" si="118"/>
        <v>0</v>
      </c>
      <c r="GT109" s="1">
        <f t="shared" si="112"/>
        <v>0</v>
      </c>
      <c r="GU109" s="1">
        <f t="shared" si="112"/>
        <v>0</v>
      </c>
      <c r="GV109" s="1">
        <f t="shared" si="122"/>
        <v>0</v>
      </c>
      <c r="GW109" s="1">
        <f t="shared" si="122"/>
        <v>0</v>
      </c>
      <c r="GX109" s="1">
        <f t="shared" si="122"/>
        <v>0</v>
      </c>
      <c r="GY109" s="1">
        <f t="shared" si="122"/>
        <v>0</v>
      </c>
      <c r="GZ109" s="1">
        <f t="shared" si="122"/>
        <v>0</v>
      </c>
      <c r="HA109" s="1">
        <f t="shared" si="122"/>
        <v>0</v>
      </c>
      <c r="HB109" s="1">
        <f t="shared" si="122"/>
        <v>0</v>
      </c>
      <c r="HC109" s="1">
        <f t="shared" si="122"/>
        <v>0</v>
      </c>
      <c r="HD109" s="1">
        <f t="shared" si="122"/>
        <v>0</v>
      </c>
      <c r="HE109" s="1">
        <f t="shared" si="122"/>
        <v>0</v>
      </c>
      <c r="HF109" s="1">
        <f t="shared" si="122"/>
        <v>0</v>
      </c>
      <c r="HG109" s="1">
        <f t="shared" si="122"/>
        <v>0</v>
      </c>
      <c r="HH109" s="1">
        <f t="shared" si="122"/>
        <v>0</v>
      </c>
      <c r="HI109" s="1">
        <f t="shared" si="122"/>
        <v>0</v>
      </c>
      <c r="HJ109" s="1">
        <f t="shared" si="122"/>
        <v>0</v>
      </c>
      <c r="HK109" s="1">
        <f t="shared" si="122"/>
        <v>0</v>
      </c>
      <c r="HL109" s="1">
        <f t="shared" si="119"/>
        <v>0</v>
      </c>
      <c r="HM109" s="1">
        <f t="shared" si="119"/>
        <v>0</v>
      </c>
      <c r="HN109" s="1">
        <f t="shared" si="119"/>
        <v>0</v>
      </c>
      <c r="HO109" s="1">
        <f t="shared" si="119"/>
        <v>0</v>
      </c>
      <c r="HP109" s="1">
        <f t="shared" si="119"/>
        <v>0</v>
      </c>
      <c r="HQ109" s="1">
        <f t="shared" si="119"/>
        <v>0</v>
      </c>
      <c r="HR109" s="1">
        <f t="shared" si="119"/>
        <v>0</v>
      </c>
      <c r="HS109" s="1">
        <f t="shared" si="119"/>
        <v>0</v>
      </c>
      <c r="HT109" s="1">
        <f t="shared" si="119"/>
        <v>0</v>
      </c>
      <c r="HU109" s="1">
        <f t="shared" si="119"/>
        <v>0</v>
      </c>
      <c r="HW109">
        <v>89</v>
      </c>
      <c r="HX109" s="15">
        <f t="shared" si="101"/>
        <v>0</v>
      </c>
      <c r="HY109">
        <f t="shared" ref="HY109:HY172" si="123">IF(ISERROR(VLOOKUP(HW109,$A$21:$F$220,5,0))=TRUE,"",VLOOKUP(HW109,$A$21:$F$220,5,0))</f>
        <v>0</v>
      </c>
      <c r="HZ109" s="1" t="str">
        <f t="shared" si="102"/>
        <v/>
      </c>
      <c r="IA109" s="1">
        <f t="shared" si="103"/>
        <v>0</v>
      </c>
      <c r="IB109" t="str">
        <f t="shared" si="107"/>
        <v/>
      </c>
      <c r="IC109" t="str">
        <f t="shared" si="96"/>
        <v/>
      </c>
      <c r="ID109">
        <f>IF(HZ109&gt;$IC$18,1000,IF(HZ109=$IC$18,MIN(HZ109:$HZ$220),1000))</f>
        <v>1000</v>
      </c>
      <c r="IG109" s="1">
        <f t="shared" si="104"/>
        <v>0</v>
      </c>
      <c r="IH109" s="1">
        <f t="shared" si="97"/>
        <v>0</v>
      </c>
      <c r="II109" s="1">
        <f t="shared" si="105"/>
        <v>0</v>
      </c>
      <c r="IJ109" s="1">
        <f t="shared" si="106"/>
        <v>0</v>
      </c>
    </row>
    <row r="110" spans="1:244">
      <c r="A110">
        <v>90</v>
      </c>
      <c r="B110" t="str">
        <f t="shared" si="98"/>
        <v/>
      </c>
      <c r="C110" s="2" t="str">
        <f t="shared" si="99"/>
        <v/>
      </c>
      <c r="D110" s="28"/>
      <c r="E110" s="29"/>
      <c r="F110" s="30"/>
      <c r="G110" s="12" t="e">
        <f t="shared" si="86"/>
        <v>#VALUE!</v>
      </c>
      <c r="T110" s="16" t="str">
        <f t="shared" si="87"/>
        <v/>
      </c>
      <c r="U110" s="2">
        <v>90</v>
      </c>
      <c r="V110" s="2">
        <f>HLOOKUP($F$4,'tabulka hodnot'!$D$3:$J$203,'vypocet bodov do rebricka'!U110+1,0)</f>
        <v>50</v>
      </c>
      <c r="Y110" s="1" t="str">
        <f t="shared" si="100"/>
        <v>57-59</v>
      </c>
      <c r="Z110" s="1">
        <f t="shared" si="88"/>
        <v>3</v>
      </c>
      <c r="AA110" s="1" t="str">
        <f t="shared" si="89"/>
        <v>57</v>
      </c>
      <c r="AB110" s="1" t="str">
        <f t="shared" si="90"/>
        <v>59</v>
      </c>
      <c r="AC110">
        <f t="shared" si="91"/>
        <v>63</v>
      </c>
      <c r="AD110" s="1">
        <f t="shared" si="120"/>
        <v>0</v>
      </c>
      <c r="AE110" s="1">
        <f t="shared" si="120"/>
        <v>0</v>
      </c>
      <c r="AF110" s="1">
        <f t="shared" si="120"/>
        <v>0</v>
      </c>
      <c r="AG110" s="1">
        <f t="shared" si="120"/>
        <v>0</v>
      </c>
      <c r="AH110" s="1">
        <f t="shared" si="120"/>
        <v>0</v>
      </c>
      <c r="AI110" s="1">
        <f t="shared" si="120"/>
        <v>0</v>
      </c>
      <c r="AJ110" s="1">
        <f t="shared" si="120"/>
        <v>0</v>
      </c>
      <c r="AK110" s="1">
        <f t="shared" si="120"/>
        <v>0</v>
      </c>
      <c r="AL110" s="1">
        <f t="shared" si="120"/>
        <v>0</v>
      </c>
      <c r="AM110" s="1">
        <f t="shared" si="120"/>
        <v>0</v>
      </c>
      <c r="AN110" s="1">
        <f t="shared" si="120"/>
        <v>0</v>
      </c>
      <c r="AO110" s="1">
        <f t="shared" si="120"/>
        <v>0</v>
      </c>
      <c r="AP110" s="1">
        <f t="shared" si="120"/>
        <v>0</v>
      </c>
      <c r="AQ110" s="1">
        <f t="shared" si="120"/>
        <v>0</v>
      </c>
      <c r="AR110" s="1">
        <f t="shared" si="120"/>
        <v>0</v>
      </c>
      <c r="AS110" s="1">
        <f t="shared" si="120"/>
        <v>0</v>
      </c>
      <c r="AT110" s="1">
        <f t="shared" si="113"/>
        <v>0</v>
      </c>
      <c r="AU110" s="1">
        <f t="shared" si="113"/>
        <v>0</v>
      </c>
      <c r="AV110" s="1">
        <f t="shared" si="113"/>
        <v>0</v>
      </c>
      <c r="AW110" s="1">
        <f t="shared" si="113"/>
        <v>0</v>
      </c>
      <c r="AX110" s="1">
        <f t="shared" si="113"/>
        <v>0</v>
      </c>
      <c r="AY110" s="1">
        <f t="shared" si="113"/>
        <v>0</v>
      </c>
      <c r="AZ110" s="1">
        <f t="shared" si="113"/>
        <v>0</v>
      </c>
      <c r="BA110" s="1">
        <f t="shared" si="113"/>
        <v>0</v>
      </c>
      <c r="BB110" s="1">
        <f t="shared" si="113"/>
        <v>0</v>
      </c>
      <c r="BC110" s="1">
        <f t="shared" si="113"/>
        <v>0</v>
      </c>
      <c r="BD110" s="1">
        <f t="shared" si="113"/>
        <v>0</v>
      </c>
      <c r="BE110" s="1">
        <f t="shared" si="113"/>
        <v>0</v>
      </c>
      <c r="BF110" s="1">
        <f t="shared" si="113"/>
        <v>0</v>
      </c>
      <c r="BG110" s="1">
        <f t="shared" si="113"/>
        <v>0</v>
      </c>
      <c r="BH110" s="1">
        <f t="shared" si="113"/>
        <v>0</v>
      </c>
      <c r="BI110" s="1">
        <f t="shared" si="121"/>
        <v>0</v>
      </c>
      <c r="BJ110" s="1">
        <f t="shared" si="121"/>
        <v>0</v>
      </c>
      <c r="BK110" s="1">
        <f t="shared" si="121"/>
        <v>0</v>
      </c>
      <c r="BL110" s="1">
        <f t="shared" si="121"/>
        <v>0</v>
      </c>
      <c r="BM110" s="1">
        <f t="shared" si="121"/>
        <v>0</v>
      </c>
      <c r="BN110" s="1">
        <f t="shared" si="121"/>
        <v>0</v>
      </c>
      <c r="BO110" s="1">
        <f t="shared" si="121"/>
        <v>0</v>
      </c>
      <c r="BP110" s="1">
        <f t="shared" si="121"/>
        <v>0</v>
      </c>
      <c r="BQ110" s="1">
        <f t="shared" si="121"/>
        <v>0</v>
      </c>
      <c r="BR110" s="1">
        <f t="shared" si="121"/>
        <v>0</v>
      </c>
      <c r="BS110" s="1">
        <f t="shared" si="121"/>
        <v>0</v>
      </c>
      <c r="BT110" s="1">
        <f t="shared" si="121"/>
        <v>0</v>
      </c>
      <c r="BU110" s="1">
        <f t="shared" si="121"/>
        <v>0</v>
      </c>
      <c r="BV110" s="1">
        <f t="shared" si="121"/>
        <v>0</v>
      </c>
      <c r="BW110" s="1">
        <f t="shared" si="121"/>
        <v>0</v>
      </c>
      <c r="BX110" s="1">
        <f t="shared" si="121"/>
        <v>0</v>
      </c>
      <c r="BY110" s="1">
        <f t="shared" si="114"/>
        <v>0</v>
      </c>
      <c r="BZ110" s="1">
        <f t="shared" si="114"/>
        <v>0</v>
      </c>
      <c r="CA110" s="1">
        <f t="shared" si="114"/>
        <v>0</v>
      </c>
      <c r="CB110" s="1">
        <f t="shared" si="114"/>
        <v>0</v>
      </c>
      <c r="CC110" s="1">
        <f t="shared" si="114"/>
        <v>0</v>
      </c>
      <c r="CD110" s="1">
        <f t="shared" si="114"/>
        <v>0</v>
      </c>
      <c r="CE110" s="1">
        <f t="shared" si="114"/>
        <v>0</v>
      </c>
      <c r="CF110" s="1">
        <f t="shared" si="114"/>
        <v>0</v>
      </c>
      <c r="CG110" s="1">
        <f t="shared" si="114"/>
        <v>0</v>
      </c>
      <c r="CH110" s="1">
        <f t="shared" si="114"/>
        <v>63</v>
      </c>
      <c r="CI110" s="1">
        <f t="shared" si="114"/>
        <v>63</v>
      </c>
      <c r="CJ110" s="1">
        <f t="shared" si="114"/>
        <v>63</v>
      </c>
      <c r="CK110" s="1">
        <f t="shared" si="114"/>
        <v>0</v>
      </c>
      <c r="CL110" s="1">
        <f t="shared" si="114"/>
        <v>0</v>
      </c>
      <c r="CM110" s="1">
        <f t="shared" si="114"/>
        <v>0</v>
      </c>
      <c r="CN110" s="1">
        <f t="shared" si="115"/>
        <v>0</v>
      </c>
      <c r="CO110" s="1">
        <f t="shared" si="115"/>
        <v>0</v>
      </c>
      <c r="CP110" s="1">
        <f t="shared" si="115"/>
        <v>0</v>
      </c>
      <c r="CQ110" s="1">
        <f t="shared" si="115"/>
        <v>0</v>
      </c>
      <c r="CR110" s="1">
        <f t="shared" si="115"/>
        <v>0</v>
      </c>
      <c r="CS110" s="1">
        <f t="shared" si="115"/>
        <v>0</v>
      </c>
      <c r="CT110" s="1">
        <f t="shared" si="115"/>
        <v>0</v>
      </c>
      <c r="CU110" s="1">
        <f t="shared" si="115"/>
        <v>0</v>
      </c>
      <c r="CV110" s="1">
        <f t="shared" si="109"/>
        <v>0</v>
      </c>
      <c r="CW110" s="1">
        <f t="shared" si="109"/>
        <v>0</v>
      </c>
      <c r="CX110" s="1">
        <f t="shared" si="109"/>
        <v>0</v>
      </c>
      <c r="CY110" s="1">
        <f t="shared" si="109"/>
        <v>0</v>
      </c>
      <c r="CZ110" s="1">
        <f t="shared" si="109"/>
        <v>0</v>
      </c>
      <c r="DA110" s="1">
        <f t="shared" si="109"/>
        <v>0</v>
      </c>
      <c r="DB110" s="1">
        <f t="shared" si="109"/>
        <v>0</v>
      </c>
      <c r="DC110" s="1">
        <f t="shared" si="109"/>
        <v>0</v>
      </c>
      <c r="DD110" s="1">
        <f t="shared" si="109"/>
        <v>0</v>
      </c>
      <c r="DE110" s="1">
        <f t="shared" si="116"/>
        <v>0</v>
      </c>
      <c r="DF110" s="1">
        <f t="shared" si="116"/>
        <v>0</v>
      </c>
      <c r="DG110" s="1">
        <f t="shared" si="116"/>
        <v>0</v>
      </c>
      <c r="DH110" s="1">
        <f t="shared" si="116"/>
        <v>0</v>
      </c>
      <c r="DI110" s="1">
        <f t="shared" si="116"/>
        <v>0</v>
      </c>
      <c r="DJ110" s="1">
        <f t="shared" si="116"/>
        <v>0</v>
      </c>
      <c r="DK110" s="1">
        <f t="shared" si="116"/>
        <v>0</v>
      </c>
      <c r="DL110" s="1">
        <f t="shared" si="116"/>
        <v>0</v>
      </c>
      <c r="DM110" s="1">
        <f t="shared" si="116"/>
        <v>0</v>
      </c>
      <c r="DN110" s="1">
        <f t="shared" si="116"/>
        <v>0</v>
      </c>
      <c r="DO110" s="1">
        <f t="shared" si="116"/>
        <v>0</v>
      </c>
      <c r="DP110" s="1">
        <f t="shared" si="116"/>
        <v>0</v>
      </c>
      <c r="DQ110" s="1">
        <f t="shared" si="116"/>
        <v>0</v>
      </c>
      <c r="DR110" s="1">
        <f t="shared" si="116"/>
        <v>0</v>
      </c>
      <c r="DS110" s="1">
        <f t="shared" si="116"/>
        <v>0</v>
      </c>
      <c r="DT110" s="1">
        <f t="shared" si="116"/>
        <v>0</v>
      </c>
      <c r="DU110" s="1">
        <f t="shared" si="117"/>
        <v>0</v>
      </c>
      <c r="DV110" s="1">
        <f t="shared" si="117"/>
        <v>0</v>
      </c>
      <c r="DW110" s="1">
        <f t="shared" si="117"/>
        <v>0</v>
      </c>
      <c r="DX110" s="1">
        <f t="shared" si="117"/>
        <v>0</v>
      </c>
      <c r="DY110" s="1">
        <f t="shared" si="117"/>
        <v>0</v>
      </c>
      <c r="DZ110" s="1">
        <f t="shared" si="117"/>
        <v>0</v>
      </c>
      <c r="EA110" s="1">
        <f t="shared" si="117"/>
        <v>0</v>
      </c>
      <c r="EB110" s="1">
        <f t="shared" si="117"/>
        <v>0</v>
      </c>
      <c r="EC110" s="1">
        <f t="shared" si="117"/>
        <v>0</v>
      </c>
      <c r="ED110" s="1">
        <f t="shared" si="117"/>
        <v>0</v>
      </c>
      <c r="EE110" s="1">
        <f t="shared" si="117"/>
        <v>0</v>
      </c>
      <c r="EF110" s="1">
        <f t="shared" si="117"/>
        <v>0</v>
      </c>
      <c r="EG110" s="1">
        <f t="shared" si="117"/>
        <v>0</v>
      </c>
      <c r="EH110" s="1">
        <f t="shared" si="117"/>
        <v>0</v>
      </c>
      <c r="EI110" s="1">
        <f t="shared" si="117"/>
        <v>0</v>
      </c>
      <c r="EJ110" s="1">
        <f t="shared" si="110"/>
        <v>0</v>
      </c>
      <c r="EK110" s="1">
        <f t="shared" si="110"/>
        <v>0</v>
      </c>
      <c r="EL110" s="1">
        <f t="shared" si="110"/>
        <v>0</v>
      </c>
      <c r="EM110" s="1">
        <f t="shared" si="110"/>
        <v>0</v>
      </c>
      <c r="EN110" s="1">
        <f t="shared" si="110"/>
        <v>0</v>
      </c>
      <c r="EO110" s="1">
        <f t="shared" si="110"/>
        <v>0</v>
      </c>
      <c r="EP110" s="1">
        <f t="shared" si="110"/>
        <v>0</v>
      </c>
      <c r="EQ110" s="1">
        <f t="shared" si="110"/>
        <v>0</v>
      </c>
      <c r="ER110" s="1">
        <f t="shared" si="110"/>
        <v>0</v>
      </c>
      <c r="ES110" s="1">
        <f t="shared" si="110"/>
        <v>0</v>
      </c>
      <c r="ET110" s="1">
        <f t="shared" si="110"/>
        <v>0</v>
      </c>
      <c r="EU110" s="1">
        <f t="shared" si="110"/>
        <v>0</v>
      </c>
      <c r="EV110" s="1">
        <f t="shared" si="110"/>
        <v>0</v>
      </c>
      <c r="EW110" s="1">
        <f t="shared" si="110"/>
        <v>0</v>
      </c>
      <c r="EX110" s="1">
        <f t="shared" si="108"/>
        <v>0</v>
      </c>
      <c r="EY110" s="1">
        <f t="shared" si="108"/>
        <v>0</v>
      </c>
      <c r="EZ110" s="1">
        <f t="shared" si="108"/>
        <v>0</v>
      </c>
      <c r="FA110" s="1">
        <f t="shared" si="108"/>
        <v>0</v>
      </c>
      <c r="FB110" s="1">
        <f t="shared" si="108"/>
        <v>0</v>
      </c>
      <c r="FC110" s="1">
        <f t="shared" si="108"/>
        <v>0</v>
      </c>
      <c r="FD110" s="1">
        <f t="shared" si="108"/>
        <v>0</v>
      </c>
      <c r="FE110" s="1">
        <f t="shared" si="108"/>
        <v>0</v>
      </c>
      <c r="FF110" s="1">
        <f t="shared" si="108"/>
        <v>0</v>
      </c>
      <c r="FG110" s="1">
        <f t="shared" si="108"/>
        <v>0</v>
      </c>
      <c r="FH110" s="1">
        <f t="shared" si="108"/>
        <v>0</v>
      </c>
      <c r="FI110" s="1">
        <f t="shared" si="108"/>
        <v>0</v>
      </c>
      <c r="FJ110" s="1">
        <f t="shared" si="108"/>
        <v>0</v>
      </c>
      <c r="FK110" s="1">
        <f t="shared" si="108"/>
        <v>0</v>
      </c>
      <c r="FL110" s="1">
        <f t="shared" si="108"/>
        <v>0</v>
      </c>
      <c r="FM110" s="1">
        <f t="shared" si="108"/>
        <v>0</v>
      </c>
      <c r="FN110" s="1">
        <f t="shared" si="111"/>
        <v>0</v>
      </c>
      <c r="FO110" s="1">
        <f t="shared" si="111"/>
        <v>0</v>
      </c>
      <c r="FP110" s="1">
        <f t="shared" si="111"/>
        <v>0</v>
      </c>
      <c r="FQ110" s="1">
        <f t="shared" si="111"/>
        <v>0</v>
      </c>
      <c r="FR110" s="1">
        <f t="shared" si="111"/>
        <v>0</v>
      </c>
      <c r="FS110" s="1">
        <f t="shared" si="111"/>
        <v>0</v>
      </c>
      <c r="FT110" s="1">
        <f t="shared" si="111"/>
        <v>0</v>
      </c>
      <c r="FU110" s="1">
        <f t="shared" si="111"/>
        <v>0</v>
      </c>
      <c r="FV110" s="1">
        <f t="shared" si="111"/>
        <v>0</v>
      </c>
      <c r="FW110" s="1">
        <f t="shared" si="111"/>
        <v>0</v>
      </c>
      <c r="FX110" s="1">
        <f t="shared" si="111"/>
        <v>0</v>
      </c>
      <c r="FY110" s="1">
        <f t="shared" si="111"/>
        <v>0</v>
      </c>
      <c r="FZ110" s="1">
        <f t="shared" si="111"/>
        <v>0</v>
      </c>
      <c r="GA110" s="1">
        <f t="shared" si="111"/>
        <v>0</v>
      </c>
      <c r="GB110" s="1">
        <f t="shared" si="111"/>
        <v>0</v>
      </c>
      <c r="GC110" s="1">
        <f t="shared" si="111"/>
        <v>0</v>
      </c>
      <c r="GD110" s="1">
        <f t="shared" si="118"/>
        <v>0</v>
      </c>
      <c r="GE110" s="1">
        <f t="shared" si="118"/>
        <v>0</v>
      </c>
      <c r="GF110" s="1">
        <f t="shared" si="118"/>
        <v>0</v>
      </c>
      <c r="GG110" s="1">
        <f t="shared" si="118"/>
        <v>0</v>
      </c>
      <c r="GH110" s="1">
        <f t="shared" si="118"/>
        <v>0</v>
      </c>
      <c r="GI110" s="1">
        <f t="shared" si="118"/>
        <v>0</v>
      </c>
      <c r="GJ110" s="1">
        <f t="shared" si="118"/>
        <v>0</v>
      </c>
      <c r="GK110" s="1">
        <f t="shared" si="118"/>
        <v>0</v>
      </c>
      <c r="GL110" s="1">
        <f t="shared" si="118"/>
        <v>0</v>
      </c>
      <c r="GM110" s="1">
        <f t="shared" si="118"/>
        <v>0</v>
      </c>
      <c r="GN110" s="1">
        <f t="shared" si="118"/>
        <v>0</v>
      </c>
      <c r="GO110" s="1">
        <f t="shared" si="118"/>
        <v>0</v>
      </c>
      <c r="GP110" s="1">
        <f t="shared" si="118"/>
        <v>0</v>
      </c>
      <c r="GQ110" s="1">
        <f t="shared" si="118"/>
        <v>0</v>
      </c>
      <c r="GR110" s="1">
        <f t="shared" si="118"/>
        <v>0</v>
      </c>
      <c r="GS110" s="1">
        <f t="shared" si="118"/>
        <v>0</v>
      </c>
      <c r="GT110" s="1">
        <f t="shared" si="112"/>
        <v>0</v>
      </c>
      <c r="GU110" s="1">
        <f t="shared" si="112"/>
        <v>0</v>
      </c>
      <c r="GV110" s="1">
        <f t="shared" si="122"/>
        <v>0</v>
      </c>
      <c r="GW110" s="1">
        <f t="shared" si="122"/>
        <v>0</v>
      </c>
      <c r="GX110" s="1">
        <f t="shared" si="122"/>
        <v>0</v>
      </c>
      <c r="GY110" s="1">
        <f t="shared" si="122"/>
        <v>0</v>
      </c>
      <c r="GZ110" s="1">
        <f t="shared" si="122"/>
        <v>0</v>
      </c>
      <c r="HA110" s="1">
        <f t="shared" si="122"/>
        <v>0</v>
      </c>
      <c r="HB110" s="1">
        <f t="shared" si="122"/>
        <v>0</v>
      </c>
      <c r="HC110" s="1">
        <f t="shared" si="122"/>
        <v>0</v>
      </c>
      <c r="HD110" s="1">
        <f t="shared" si="122"/>
        <v>0</v>
      </c>
      <c r="HE110" s="1">
        <f t="shared" si="122"/>
        <v>0</v>
      </c>
      <c r="HF110" s="1">
        <f t="shared" si="122"/>
        <v>0</v>
      </c>
      <c r="HG110" s="1">
        <f t="shared" si="122"/>
        <v>0</v>
      </c>
      <c r="HH110" s="1">
        <f t="shared" si="122"/>
        <v>0</v>
      </c>
      <c r="HI110" s="1">
        <f t="shared" si="122"/>
        <v>0</v>
      </c>
      <c r="HJ110" s="1">
        <f t="shared" si="122"/>
        <v>0</v>
      </c>
      <c r="HK110" s="1">
        <f t="shared" si="122"/>
        <v>0</v>
      </c>
      <c r="HL110" s="1">
        <f t="shared" si="119"/>
        <v>0</v>
      </c>
      <c r="HM110" s="1">
        <f t="shared" si="119"/>
        <v>0</v>
      </c>
      <c r="HN110" s="1">
        <f t="shared" si="119"/>
        <v>0</v>
      </c>
      <c r="HO110" s="1">
        <f t="shared" si="119"/>
        <v>0</v>
      </c>
      <c r="HP110" s="1">
        <f t="shared" si="119"/>
        <v>0</v>
      </c>
      <c r="HQ110" s="1">
        <f t="shared" si="119"/>
        <v>0</v>
      </c>
      <c r="HR110" s="1">
        <f t="shared" si="119"/>
        <v>0</v>
      </c>
      <c r="HS110" s="1">
        <f t="shared" si="119"/>
        <v>0</v>
      </c>
      <c r="HT110" s="1">
        <f t="shared" si="119"/>
        <v>0</v>
      </c>
      <c r="HU110" s="1">
        <f t="shared" si="119"/>
        <v>0</v>
      </c>
      <c r="HW110">
        <v>90</v>
      </c>
      <c r="HX110" s="15">
        <f t="shared" si="101"/>
        <v>0</v>
      </c>
      <c r="HY110">
        <f t="shared" si="123"/>
        <v>0</v>
      </c>
      <c r="HZ110" s="1" t="str">
        <f t="shared" si="102"/>
        <v/>
      </c>
      <c r="IA110" s="1">
        <f t="shared" si="103"/>
        <v>0</v>
      </c>
      <c r="IB110" t="str">
        <f t="shared" si="107"/>
        <v/>
      </c>
      <c r="IC110" t="str">
        <f t="shared" si="96"/>
        <v/>
      </c>
      <c r="ID110">
        <f>IF(HZ110&gt;$IC$18,1000,IF(HZ110=$IC$18,MIN(HZ110:$HZ$220),1000))</f>
        <v>1000</v>
      </c>
      <c r="IG110" s="1">
        <f t="shared" si="104"/>
        <v>0</v>
      </c>
      <c r="IH110" s="1">
        <f t="shared" si="97"/>
        <v>0</v>
      </c>
      <c r="II110" s="1">
        <f t="shared" si="105"/>
        <v>0</v>
      </c>
      <c r="IJ110" s="1">
        <f t="shared" si="106"/>
        <v>0</v>
      </c>
    </row>
    <row r="111" spans="1:244">
      <c r="A111">
        <v>91</v>
      </c>
      <c r="B111" t="str">
        <f t="shared" si="98"/>
        <v/>
      </c>
      <c r="C111" s="2" t="str">
        <f t="shared" si="99"/>
        <v/>
      </c>
      <c r="D111" s="28"/>
      <c r="E111" s="29"/>
      <c r="F111" s="30"/>
      <c r="G111" s="12" t="e">
        <f t="shared" si="86"/>
        <v>#VALUE!</v>
      </c>
      <c r="T111" s="16" t="str">
        <f t="shared" si="87"/>
        <v/>
      </c>
      <c r="U111" s="2">
        <v>91</v>
      </c>
      <c r="V111" s="2">
        <f>HLOOKUP($F$4,'tabulka hodnot'!$D$3:$J$203,'vypocet bodov do rebricka'!U111+1,0)</f>
        <v>50</v>
      </c>
      <c r="Y111" s="1" t="str">
        <f t="shared" si="100"/>
        <v>57-59</v>
      </c>
      <c r="Z111" s="1">
        <f t="shared" si="88"/>
        <v>3</v>
      </c>
      <c r="AA111" s="1" t="str">
        <f t="shared" si="89"/>
        <v>57</v>
      </c>
      <c r="AB111" s="1" t="str">
        <f t="shared" si="90"/>
        <v>59</v>
      </c>
      <c r="AC111">
        <f t="shared" si="91"/>
        <v>63</v>
      </c>
      <c r="AD111" s="1">
        <f t="shared" si="120"/>
        <v>0</v>
      </c>
      <c r="AE111" s="1">
        <f t="shared" si="120"/>
        <v>0</v>
      </c>
      <c r="AF111" s="1">
        <f t="shared" si="120"/>
        <v>0</v>
      </c>
      <c r="AG111" s="1">
        <f t="shared" si="120"/>
        <v>0</v>
      </c>
      <c r="AH111" s="1">
        <f t="shared" si="120"/>
        <v>0</v>
      </c>
      <c r="AI111" s="1">
        <f t="shared" si="120"/>
        <v>0</v>
      </c>
      <c r="AJ111" s="1">
        <f t="shared" si="120"/>
        <v>0</v>
      </c>
      <c r="AK111" s="1">
        <f t="shared" si="120"/>
        <v>0</v>
      </c>
      <c r="AL111" s="1">
        <f t="shared" si="120"/>
        <v>0</v>
      </c>
      <c r="AM111" s="1">
        <f t="shared" si="120"/>
        <v>0</v>
      </c>
      <c r="AN111" s="1">
        <f t="shared" si="120"/>
        <v>0</v>
      </c>
      <c r="AO111" s="1">
        <f t="shared" si="120"/>
        <v>0</v>
      </c>
      <c r="AP111" s="1">
        <f t="shared" si="120"/>
        <v>0</v>
      </c>
      <c r="AQ111" s="1">
        <f t="shared" si="120"/>
        <v>0</v>
      </c>
      <c r="AR111" s="1">
        <f t="shared" si="120"/>
        <v>0</v>
      </c>
      <c r="AS111" s="1">
        <f t="shared" si="120"/>
        <v>0</v>
      </c>
      <c r="AT111" s="1">
        <f t="shared" si="113"/>
        <v>0</v>
      </c>
      <c r="AU111" s="1">
        <f t="shared" si="113"/>
        <v>0</v>
      </c>
      <c r="AV111" s="1">
        <f t="shared" si="113"/>
        <v>0</v>
      </c>
      <c r="AW111" s="1">
        <f t="shared" si="113"/>
        <v>0</v>
      </c>
      <c r="AX111" s="1">
        <f t="shared" si="113"/>
        <v>0</v>
      </c>
      <c r="AY111" s="1">
        <f t="shared" si="113"/>
        <v>0</v>
      </c>
      <c r="AZ111" s="1">
        <f t="shared" si="113"/>
        <v>0</v>
      </c>
      <c r="BA111" s="1">
        <f t="shared" si="113"/>
        <v>0</v>
      </c>
      <c r="BB111" s="1">
        <f t="shared" si="113"/>
        <v>0</v>
      </c>
      <c r="BC111" s="1">
        <f t="shared" si="113"/>
        <v>0</v>
      </c>
      <c r="BD111" s="1">
        <f t="shared" si="113"/>
        <v>0</v>
      </c>
      <c r="BE111" s="1">
        <f t="shared" si="113"/>
        <v>0</v>
      </c>
      <c r="BF111" s="1">
        <f t="shared" si="113"/>
        <v>0</v>
      </c>
      <c r="BG111" s="1">
        <f t="shared" si="113"/>
        <v>0</v>
      </c>
      <c r="BH111" s="1">
        <f t="shared" si="113"/>
        <v>0</v>
      </c>
      <c r="BI111" s="1">
        <f t="shared" si="121"/>
        <v>0</v>
      </c>
      <c r="BJ111" s="1">
        <f t="shared" si="121"/>
        <v>0</v>
      </c>
      <c r="BK111" s="1">
        <f t="shared" si="121"/>
        <v>0</v>
      </c>
      <c r="BL111" s="1">
        <f t="shared" si="121"/>
        <v>0</v>
      </c>
      <c r="BM111" s="1">
        <f t="shared" si="121"/>
        <v>0</v>
      </c>
      <c r="BN111" s="1">
        <f t="shared" si="121"/>
        <v>0</v>
      </c>
      <c r="BO111" s="1">
        <f t="shared" si="121"/>
        <v>0</v>
      </c>
      <c r="BP111" s="1">
        <f t="shared" si="121"/>
        <v>0</v>
      </c>
      <c r="BQ111" s="1">
        <f t="shared" si="121"/>
        <v>0</v>
      </c>
      <c r="BR111" s="1">
        <f t="shared" si="121"/>
        <v>0</v>
      </c>
      <c r="BS111" s="1">
        <f t="shared" si="121"/>
        <v>0</v>
      </c>
      <c r="BT111" s="1">
        <f t="shared" si="121"/>
        <v>0</v>
      </c>
      <c r="BU111" s="1">
        <f t="shared" si="121"/>
        <v>0</v>
      </c>
      <c r="BV111" s="1">
        <f t="shared" si="121"/>
        <v>0</v>
      </c>
      <c r="BW111" s="1">
        <f t="shared" si="121"/>
        <v>0</v>
      </c>
      <c r="BX111" s="1">
        <f t="shared" si="121"/>
        <v>0</v>
      </c>
      <c r="BY111" s="1">
        <f t="shared" si="114"/>
        <v>0</v>
      </c>
      <c r="BZ111" s="1">
        <f t="shared" si="114"/>
        <v>0</v>
      </c>
      <c r="CA111" s="1">
        <f t="shared" si="114"/>
        <v>0</v>
      </c>
      <c r="CB111" s="1">
        <f t="shared" si="114"/>
        <v>0</v>
      </c>
      <c r="CC111" s="1">
        <f t="shared" si="114"/>
        <v>0</v>
      </c>
      <c r="CD111" s="1">
        <f t="shared" si="114"/>
        <v>0</v>
      </c>
      <c r="CE111" s="1">
        <f t="shared" si="114"/>
        <v>0</v>
      </c>
      <c r="CF111" s="1">
        <f t="shared" si="114"/>
        <v>0</v>
      </c>
      <c r="CG111" s="1">
        <f t="shared" si="114"/>
        <v>0</v>
      </c>
      <c r="CH111" s="1">
        <f t="shared" si="114"/>
        <v>63</v>
      </c>
      <c r="CI111" s="1">
        <f t="shared" si="114"/>
        <v>63</v>
      </c>
      <c r="CJ111" s="1">
        <f t="shared" si="114"/>
        <v>63</v>
      </c>
      <c r="CK111" s="1">
        <f t="shared" si="114"/>
        <v>0</v>
      </c>
      <c r="CL111" s="1">
        <f t="shared" si="114"/>
        <v>0</v>
      </c>
      <c r="CM111" s="1">
        <f t="shared" si="114"/>
        <v>0</v>
      </c>
      <c r="CN111" s="1">
        <f t="shared" si="115"/>
        <v>0</v>
      </c>
      <c r="CO111" s="1">
        <f t="shared" si="115"/>
        <v>0</v>
      </c>
      <c r="CP111" s="1">
        <f t="shared" si="115"/>
        <v>0</v>
      </c>
      <c r="CQ111" s="1">
        <f t="shared" si="115"/>
        <v>0</v>
      </c>
      <c r="CR111" s="1">
        <f t="shared" si="115"/>
        <v>0</v>
      </c>
      <c r="CS111" s="1">
        <f t="shared" si="115"/>
        <v>0</v>
      </c>
      <c r="CT111" s="1">
        <f t="shared" si="115"/>
        <v>0</v>
      </c>
      <c r="CU111" s="1">
        <f t="shared" si="115"/>
        <v>0</v>
      </c>
      <c r="CV111" s="1">
        <f t="shared" si="109"/>
        <v>0</v>
      </c>
      <c r="CW111" s="1">
        <f t="shared" si="109"/>
        <v>0</v>
      </c>
      <c r="CX111" s="1">
        <f t="shared" si="109"/>
        <v>0</v>
      </c>
      <c r="CY111" s="1">
        <f t="shared" si="109"/>
        <v>0</v>
      </c>
      <c r="CZ111" s="1">
        <f t="shared" si="109"/>
        <v>0</v>
      </c>
      <c r="DA111" s="1">
        <f t="shared" si="109"/>
        <v>0</v>
      </c>
      <c r="DB111" s="1">
        <f t="shared" si="109"/>
        <v>0</v>
      </c>
      <c r="DC111" s="1">
        <f t="shared" si="109"/>
        <v>0</v>
      </c>
      <c r="DD111" s="1">
        <f t="shared" si="109"/>
        <v>0</v>
      </c>
      <c r="DE111" s="1">
        <f t="shared" si="116"/>
        <v>0</v>
      </c>
      <c r="DF111" s="1">
        <f t="shared" si="116"/>
        <v>0</v>
      </c>
      <c r="DG111" s="1">
        <f t="shared" si="116"/>
        <v>0</v>
      </c>
      <c r="DH111" s="1">
        <f t="shared" si="116"/>
        <v>0</v>
      </c>
      <c r="DI111" s="1">
        <f t="shared" si="116"/>
        <v>0</v>
      </c>
      <c r="DJ111" s="1">
        <f t="shared" si="116"/>
        <v>0</v>
      </c>
      <c r="DK111" s="1">
        <f t="shared" si="116"/>
        <v>0</v>
      </c>
      <c r="DL111" s="1">
        <f t="shared" si="116"/>
        <v>0</v>
      </c>
      <c r="DM111" s="1">
        <f t="shared" si="116"/>
        <v>0</v>
      </c>
      <c r="DN111" s="1">
        <f t="shared" si="116"/>
        <v>0</v>
      </c>
      <c r="DO111" s="1">
        <f t="shared" si="116"/>
        <v>0</v>
      </c>
      <c r="DP111" s="1">
        <f t="shared" si="116"/>
        <v>0</v>
      </c>
      <c r="DQ111" s="1">
        <f t="shared" si="116"/>
        <v>0</v>
      </c>
      <c r="DR111" s="1">
        <f t="shared" si="116"/>
        <v>0</v>
      </c>
      <c r="DS111" s="1">
        <f t="shared" si="116"/>
        <v>0</v>
      </c>
      <c r="DT111" s="1">
        <f t="shared" si="116"/>
        <v>0</v>
      </c>
      <c r="DU111" s="1">
        <f t="shared" si="117"/>
        <v>0</v>
      </c>
      <c r="DV111" s="1">
        <f t="shared" si="117"/>
        <v>0</v>
      </c>
      <c r="DW111" s="1">
        <f t="shared" si="117"/>
        <v>0</v>
      </c>
      <c r="DX111" s="1">
        <f t="shared" si="117"/>
        <v>0</v>
      </c>
      <c r="DY111" s="1">
        <f t="shared" si="117"/>
        <v>0</v>
      </c>
      <c r="DZ111" s="1">
        <f t="shared" si="117"/>
        <v>0</v>
      </c>
      <c r="EA111" s="1">
        <f t="shared" si="117"/>
        <v>0</v>
      </c>
      <c r="EB111" s="1">
        <f t="shared" si="117"/>
        <v>0</v>
      </c>
      <c r="EC111" s="1">
        <f t="shared" si="117"/>
        <v>0</v>
      </c>
      <c r="ED111" s="1">
        <f t="shared" si="117"/>
        <v>0</v>
      </c>
      <c r="EE111" s="1">
        <f t="shared" si="117"/>
        <v>0</v>
      </c>
      <c r="EF111" s="1">
        <f t="shared" si="117"/>
        <v>0</v>
      </c>
      <c r="EG111" s="1">
        <f t="shared" si="117"/>
        <v>0</v>
      </c>
      <c r="EH111" s="1">
        <f t="shared" si="117"/>
        <v>0</v>
      </c>
      <c r="EI111" s="1">
        <f t="shared" si="117"/>
        <v>0</v>
      </c>
      <c r="EJ111" s="1">
        <f t="shared" si="110"/>
        <v>0</v>
      </c>
      <c r="EK111" s="1">
        <f t="shared" si="110"/>
        <v>0</v>
      </c>
      <c r="EL111" s="1">
        <f t="shared" si="110"/>
        <v>0</v>
      </c>
      <c r="EM111" s="1">
        <f t="shared" si="110"/>
        <v>0</v>
      </c>
      <c r="EN111" s="1">
        <f t="shared" si="110"/>
        <v>0</v>
      </c>
      <c r="EO111" s="1">
        <f t="shared" si="110"/>
        <v>0</v>
      </c>
      <c r="EP111" s="1">
        <f t="shared" si="110"/>
        <v>0</v>
      </c>
      <c r="EQ111" s="1">
        <f t="shared" si="110"/>
        <v>0</v>
      </c>
      <c r="ER111" s="1">
        <f t="shared" si="110"/>
        <v>0</v>
      </c>
      <c r="ES111" s="1">
        <f t="shared" si="110"/>
        <v>0</v>
      </c>
      <c r="ET111" s="1">
        <f t="shared" si="110"/>
        <v>0</v>
      </c>
      <c r="EU111" s="1">
        <f t="shared" si="110"/>
        <v>0</v>
      </c>
      <c r="EV111" s="1">
        <f t="shared" si="110"/>
        <v>0</v>
      </c>
      <c r="EW111" s="1">
        <f t="shared" si="110"/>
        <v>0</v>
      </c>
      <c r="EX111" s="1">
        <f t="shared" si="108"/>
        <v>0</v>
      </c>
      <c r="EY111" s="1">
        <f t="shared" si="108"/>
        <v>0</v>
      </c>
      <c r="EZ111" s="1">
        <f t="shared" si="108"/>
        <v>0</v>
      </c>
      <c r="FA111" s="1">
        <f t="shared" si="108"/>
        <v>0</v>
      </c>
      <c r="FB111" s="1">
        <f t="shared" si="108"/>
        <v>0</v>
      </c>
      <c r="FC111" s="1">
        <f t="shared" si="108"/>
        <v>0</v>
      </c>
      <c r="FD111" s="1">
        <f t="shared" si="108"/>
        <v>0</v>
      </c>
      <c r="FE111" s="1">
        <f t="shared" si="108"/>
        <v>0</v>
      </c>
      <c r="FF111" s="1">
        <f t="shared" si="108"/>
        <v>0</v>
      </c>
      <c r="FG111" s="1">
        <f t="shared" si="108"/>
        <v>0</v>
      </c>
      <c r="FH111" s="1">
        <f t="shared" si="108"/>
        <v>0</v>
      </c>
      <c r="FI111" s="1">
        <f t="shared" si="108"/>
        <v>0</v>
      </c>
      <c r="FJ111" s="1">
        <f t="shared" si="108"/>
        <v>0</v>
      </c>
      <c r="FK111" s="1">
        <f t="shared" si="108"/>
        <v>0</v>
      </c>
      <c r="FL111" s="1">
        <f t="shared" si="108"/>
        <v>0</v>
      </c>
      <c r="FM111" s="1">
        <f t="shared" si="108"/>
        <v>0</v>
      </c>
      <c r="FN111" s="1">
        <f t="shared" si="111"/>
        <v>0</v>
      </c>
      <c r="FO111" s="1">
        <f t="shared" si="111"/>
        <v>0</v>
      </c>
      <c r="FP111" s="1">
        <f t="shared" si="111"/>
        <v>0</v>
      </c>
      <c r="FQ111" s="1">
        <f t="shared" si="111"/>
        <v>0</v>
      </c>
      <c r="FR111" s="1">
        <f t="shared" si="111"/>
        <v>0</v>
      </c>
      <c r="FS111" s="1">
        <f t="shared" si="111"/>
        <v>0</v>
      </c>
      <c r="FT111" s="1">
        <f t="shared" si="111"/>
        <v>0</v>
      </c>
      <c r="FU111" s="1">
        <f t="shared" si="111"/>
        <v>0</v>
      </c>
      <c r="FV111" s="1">
        <f t="shared" si="111"/>
        <v>0</v>
      </c>
      <c r="FW111" s="1">
        <f t="shared" si="111"/>
        <v>0</v>
      </c>
      <c r="FX111" s="1">
        <f t="shared" si="111"/>
        <v>0</v>
      </c>
      <c r="FY111" s="1">
        <f t="shared" si="111"/>
        <v>0</v>
      </c>
      <c r="FZ111" s="1">
        <f t="shared" si="111"/>
        <v>0</v>
      </c>
      <c r="GA111" s="1">
        <f t="shared" si="111"/>
        <v>0</v>
      </c>
      <c r="GB111" s="1">
        <f t="shared" si="111"/>
        <v>0</v>
      </c>
      <c r="GC111" s="1">
        <f t="shared" si="111"/>
        <v>0</v>
      </c>
      <c r="GD111" s="1">
        <f t="shared" si="118"/>
        <v>0</v>
      </c>
      <c r="GE111" s="1">
        <f t="shared" si="118"/>
        <v>0</v>
      </c>
      <c r="GF111" s="1">
        <f t="shared" si="118"/>
        <v>0</v>
      </c>
      <c r="GG111" s="1">
        <f t="shared" si="118"/>
        <v>0</v>
      </c>
      <c r="GH111" s="1">
        <f t="shared" si="118"/>
        <v>0</v>
      </c>
      <c r="GI111" s="1">
        <f t="shared" si="118"/>
        <v>0</v>
      </c>
      <c r="GJ111" s="1">
        <f t="shared" si="118"/>
        <v>0</v>
      </c>
      <c r="GK111" s="1">
        <f t="shared" si="118"/>
        <v>0</v>
      </c>
      <c r="GL111" s="1">
        <f t="shared" si="118"/>
        <v>0</v>
      </c>
      <c r="GM111" s="1">
        <f t="shared" si="118"/>
        <v>0</v>
      </c>
      <c r="GN111" s="1">
        <f t="shared" si="118"/>
        <v>0</v>
      </c>
      <c r="GO111" s="1">
        <f t="shared" si="118"/>
        <v>0</v>
      </c>
      <c r="GP111" s="1">
        <f t="shared" si="118"/>
        <v>0</v>
      </c>
      <c r="GQ111" s="1">
        <f t="shared" si="118"/>
        <v>0</v>
      </c>
      <c r="GR111" s="1">
        <f t="shared" si="118"/>
        <v>0</v>
      </c>
      <c r="GS111" s="1">
        <f t="shared" si="118"/>
        <v>0</v>
      </c>
      <c r="GT111" s="1">
        <f t="shared" si="112"/>
        <v>0</v>
      </c>
      <c r="GU111" s="1">
        <f t="shared" si="112"/>
        <v>0</v>
      </c>
      <c r="GV111" s="1">
        <f t="shared" si="122"/>
        <v>0</v>
      </c>
      <c r="GW111" s="1">
        <f t="shared" si="122"/>
        <v>0</v>
      </c>
      <c r="GX111" s="1">
        <f t="shared" si="122"/>
        <v>0</v>
      </c>
      <c r="GY111" s="1">
        <f t="shared" si="122"/>
        <v>0</v>
      </c>
      <c r="GZ111" s="1">
        <f t="shared" si="122"/>
        <v>0</v>
      </c>
      <c r="HA111" s="1">
        <f t="shared" si="122"/>
        <v>0</v>
      </c>
      <c r="HB111" s="1">
        <f t="shared" si="122"/>
        <v>0</v>
      </c>
      <c r="HC111" s="1">
        <f t="shared" si="122"/>
        <v>0</v>
      </c>
      <c r="HD111" s="1">
        <f t="shared" si="122"/>
        <v>0</v>
      </c>
      <c r="HE111" s="1">
        <f t="shared" si="122"/>
        <v>0</v>
      </c>
      <c r="HF111" s="1">
        <f t="shared" si="122"/>
        <v>0</v>
      </c>
      <c r="HG111" s="1">
        <f t="shared" si="122"/>
        <v>0</v>
      </c>
      <c r="HH111" s="1">
        <f t="shared" si="122"/>
        <v>0</v>
      </c>
      <c r="HI111" s="1">
        <f t="shared" si="122"/>
        <v>0</v>
      </c>
      <c r="HJ111" s="1">
        <f t="shared" si="122"/>
        <v>0</v>
      </c>
      <c r="HK111" s="1">
        <f t="shared" si="122"/>
        <v>0</v>
      </c>
      <c r="HL111" s="1">
        <f t="shared" si="119"/>
        <v>0</v>
      </c>
      <c r="HM111" s="1">
        <f t="shared" si="119"/>
        <v>0</v>
      </c>
      <c r="HN111" s="1">
        <f t="shared" si="119"/>
        <v>0</v>
      </c>
      <c r="HO111" s="1">
        <f t="shared" si="119"/>
        <v>0</v>
      </c>
      <c r="HP111" s="1">
        <f t="shared" si="119"/>
        <v>0</v>
      </c>
      <c r="HQ111" s="1">
        <f t="shared" si="119"/>
        <v>0</v>
      </c>
      <c r="HR111" s="1">
        <f t="shared" si="119"/>
        <v>0</v>
      </c>
      <c r="HS111" s="1">
        <f t="shared" si="119"/>
        <v>0</v>
      </c>
      <c r="HT111" s="1">
        <f t="shared" si="119"/>
        <v>0</v>
      </c>
      <c r="HU111" s="1">
        <f t="shared" si="119"/>
        <v>0</v>
      </c>
      <c r="HW111">
        <v>91</v>
      </c>
      <c r="HX111" s="15">
        <f t="shared" si="101"/>
        <v>0</v>
      </c>
      <c r="HY111">
        <f t="shared" si="123"/>
        <v>0</v>
      </c>
      <c r="HZ111" s="1" t="str">
        <f t="shared" si="102"/>
        <v/>
      </c>
      <c r="IA111" s="1">
        <f t="shared" si="103"/>
        <v>0</v>
      </c>
      <c r="IB111" t="str">
        <f t="shared" si="107"/>
        <v/>
      </c>
      <c r="IC111" t="str">
        <f t="shared" si="96"/>
        <v/>
      </c>
      <c r="ID111">
        <f>IF(HZ111&gt;$IC$18,1000,IF(HZ111=$IC$18,MIN(HZ111:$HZ$220),1000))</f>
        <v>1000</v>
      </c>
      <c r="IG111" s="1">
        <f t="shared" si="104"/>
        <v>0</v>
      </c>
      <c r="IH111" s="1">
        <f t="shared" si="97"/>
        <v>0</v>
      </c>
      <c r="II111" s="1">
        <f t="shared" si="105"/>
        <v>0</v>
      </c>
      <c r="IJ111" s="1">
        <f t="shared" si="106"/>
        <v>0</v>
      </c>
    </row>
    <row r="112" spans="1:244">
      <c r="A112">
        <v>92</v>
      </c>
      <c r="B112" t="str">
        <f t="shared" si="98"/>
        <v/>
      </c>
      <c r="C112" s="2" t="str">
        <f t="shared" si="99"/>
        <v/>
      </c>
      <c r="D112" s="28"/>
      <c r="E112" s="29"/>
      <c r="F112" s="30"/>
      <c r="G112" s="12" t="e">
        <f t="shared" si="86"/>
        <v>#VALUE!</v>
      </c>
      <c r="T112" s="16" t="str">
        <f t="shared" si="87"/>
        <v/>
      </c>
      <c r="U112" s="2">
        <v>92</v>
      </c>
      <c r="V112" s="2">
        <f>HLOOKUP($F$4,'tabulka hodnot'!$D$3:$J$203,'vypocet bodov do rebricka'!U112+1,0)</f>
        <v>50</v>
      </c>
      <c r="Y112" s="1" t="str">
        <f t="shared" si="100"/>
        <v>57-59</v>
      </c>
      <c r="Z112" s="1">
        <f t="shared" si="88"/>
        <v>3</v>
      </c>
      <c r="AA112" s="1" t="str">
        <f t="shared" si="89"/>
        <v>57</v>
      </c>
      <c r="AB112" s="1" t="str">
        <f t="shared" si="90"/>
        <v>59</v>
      </c>
      <c r="AC112">
        <f t="shared" si="91"/>
        <v>63</v>
      </c>
      <c r="AD112" s="1">
        <f t="shared" si="120"/>
        <v>0</v>
      </c>
      <c r="AE112" s="1">
        <f t="shared" si="120"/>
        <v>0</v>
      </c>
      <c r="AF112" s="1">
        <f t="shared" si="120"/>
        <v>0</v>
      </c>
      <c r="AG112" s="1">
        <f t="shared" si="120"/>
        <v>0</v>
      </c>
      <c r="AH112" s="1">
        <f t="shared" si="120"/>
        <v>0</v>
      </c>
      <c r="AI112" s="1">
        <f t="shared" si="120"/>
        <v>0</v>
      </c>
      <c r="AJ112" s="1">
        <f t="shared" si="120"/>
        <v>0</v>
      </c>
      <c r="AK112" s="1">
        <f t="shared" si="120"/>
        <v>0</v>
      </c>
      <c r="AL112" s="1">
        <f t="shared" si="120"/>
        <v>0</v>
      </c>
      <c r="AM112" s="1">
        <f t="shared" si="120"/>
        <v>0</v>
      </c>
      <c r="AN112" s="1">
        <f t="shared" si="120"/>
        <v>0</v>
      </c>
      <c r="AO112" s="1">
        <f t="shared" si="120"/>
        <v>0</v>
      </c>
      <c r="AP112" s="1">
        <f t="shared" si="120"/>
        <v>0</v>
      </c>
      <c r="AQ112" s="1">
        <f t="shared" si="120"/>
        <v>0</v>
      </c>
      <c r="AR112" s="1">
        <f t="shared" si="120"/>
        <v>0</v>
      </c>
      <c r="AS112" s="1">
        <f t="shared" si="120"/>
        <v>0</v>
      </c>
      <c r="AT112" s="1">
        <f t="shared" si="113"/>
        <v>0</v>
      </c>
      <c r="AU112" s="1">
        <f t="shared" si="113"/>
        <v>0</v>
      </c>
      <c r="AV112" s="1">
        <f t="shared" si="113"/>
        <v>0</v>
      </c>
      <c r="AW112" s="1">
        <f t="shared" si="113"/>
        <v>0</v>
      </c>
      <c r="AX112" s="1">
        <f t="shared" si="113"/>
        <v>0</v>
      </c>
      <c r="AY112" s="1">
        <f t="shared" si="113"/>
        <v>0</v>
      </c>
      <c r="AZ112" s="1">
        <f t="shared" si="113"/>
        <v>0</v>
      </c>
      <c r="BA112" s="1">
        <f t="shared" si="113"/>
        <v>0</v>
      </c>
      <c r="BB112" s="1">
        <f t="shared" si="113"/>
        <v>0</v>
      </c>
      <c r="BC112" s="1">
        <f t="shared" si="113"/>
        <v>0</v>
      </c>
      <c r="BD112" s="1">
        <f t="shared" si="113"/>
        <v>0</v>
      </c>
      <c r="BE112" s="1">
        <f t="shared" si="113"/>
        <v>0</v>
      </c>
      <c r="BF112" s="1">
        <f t="shared" si="113"/>
        <v>0</v>
      </c>
      <c r="BG112" s="1">
        <f t="shared" si="113"/>
        <v>0</v>
      </c>
      <c r="BH112" s="1">
        <f t="shared" si="113"/>
        <v>0</v>
      </c>
      <c r="BI112" s="1">
        <f t="shared" si="121"/>
        <v>0</v>
      </c>
      <c r="BJ112" s="1">
        <f t="shared" si="121"/>
        <v>0</v>
      </c>
      <c r="BK112" s="1">
        <f t="shared" si="121"/>
        <v>0</v>
      </c>
      <c r="BL112" s="1">
        <f t="shared" si="121"/>
        <v>0</v>
      </c>
      <c r="BM112" s="1">
        <f t="shared" si="121"/>
        <v>0</v>
      </c>
      <c r="BN112" s="1">
        <f t="shared" si="121"/>
        <v>0</v>
      </c>
      <c r="BO112" s="1">
        <f t="shared" si="121"/>
        <v>0</v>
      </c>
      <c r="BP112" s="1">
        <f t="shared" si="121"/>
        <v>0</v>
      </c>
      <c r="BQ112" s="1">
        <f t="shared" si="121"/>
        <v>0</v>
      </c>
      <c r="BR112" s="1">
        <f t="shared" si="121"/>
        <v>0</v>
      </c>
      <c r="BS112" s="1">
        <f t="shared" si="121"/>
        <v>0</v>
      </c>
      <c r="BT112" s="1">
        <f t="shared" si="121"/>
        <v>0</v>
      </c>
      <c r="BU112" s="1">
        <f t="shared" si="121"/>
        <v>0</v>
      </c>
      <c r="BV112" s="1">
        <f t="shared" si="121"/>
        <v>0</v>
      </c>
      <c r="BW112" s="1">
        <f t="shared" si="121"/>
        <v>0</v>
      </c>
      <c r="BX112" s="1">
        <f t="shared" si="121"/>
        <v>0</v>
      </c>
      <c r="BY112" s="1">
        <f t="shared" si="114"/>
        <v>0</v>
      </c>
      <c r="BZ112" s="1">
        <f t="shared" si="114"/>
        <v>0</v>
      </c>
      <c r="CA112" s="1">
        <f t="shared" si="114"/>
        <v>0</v>
      </c>
      <c r="CB112" s="1">
        <f t="shared" si="114"/>
        <v>0</v>
      </c>
      <c r="CC112" s="1">
        <f t="shared" si="114"/>
        <v>0</v>
      </c>
      <c r="CD112" s="1">
        <f t="shared" si="114"/>
        <v>0</v>
      </c>
      <c r="CE112" s="1">
        <f t="shared" si="114"/>
        <v>0</v>
      </c>
      <c r="CF112" s="1">
        <f t="shared" si="114"/>
        <v>0</v>
      </c>
      <c r="CG112" s="1">
        <f t="shared" si="114"/>
        <v>0</v>
      </c>
      <c r="CH112" s="1">
        <f t="shared" si="114"/>
        <v>63</v>
      </c>
      <c r="CI112" s="1">
        <f t="shared" si="114"/>
        <v>63</v>
      </c>
      <c r="CJ112" s="1">
        <f t="shared" si="114"/>
        <v>63</v>
      </c>
      <c r="CK112" s="1">
        <f t="shared" si="114"/>
        <v>0</v>
      </c>
      <c r="CL112" s="1">
        <f t="shared" si="114"/>
        <v>0</v>
      </c>
      <c r="CM112" s="1">
        <f t="shared" si="114"/>
        <v>0</v>
      </c>
      <c r="CN112" s="1">
        <f t="shared" si="115"/>
        <v>0</v>
      </c>
      <c r="CO112" s="1">
        <f t="shared" si="115"/>
        <v>0</v>
      </c>
      <c r="CP112" s="1">
        <f t="shared" si="115"/>
        <v>0</v>
      </c>
      <c r="CQ112" s="1">
        <f t="shared" si="115"/>
        <v>0</v>
      </c>
      <c r="CR112" s="1">
        <f t="shared" si="115"/>
        <v>0</v>
      </c>
      <c r="CS112" s="1">
        <f t="shared" si="115"/>
        <v>0</v>
      </c>
      <c r="CT112" s="1">
        <f t="shared" si="115"/>
        <v>0</v>
      </c>
      <c r="CU112" s="1">
        <f t="shared" si="115"/>
        <v>0</v>
      </c>
      <c r="CV112" s="1">
        <f t="shared" si="109"/>
        <v>0</v>
      </c>
      <c r="CW112" s="1">
        <f t="shared" si="109"/>
        <v>0</v>
      </c>
      <c r="CX112" s="1">
        <f t="shared" si="109"/>
        <v>0</v>
      </c>
      <c r="CY112" s="1">
        <f t="shared" si="109"/>
        <v>0</v>
      </c>
      <c r="CZ112" s="1">
        <f t="shared" si="109"/>
        <v>0</v>
      </c>
      <c r="DA112" s="1">
        <f t="shared" si="109"/>
        <v>0</v>
      </c>
      <c r="DB112" s="1">
        <f t="shared" si="109"/>
        <v>0</v>
      </c>
      <c r="DC112" s="1">
        <f t="shared" si="109"/>
        <v>0</v>
      </c>
      <c r="DD112" s="1">
        <f t="shared" si="109"/>
        <v>0</v>
      </c>
      <c r="DE112" s="1">
        <f t="shared" si="116"/>
        <v>0</v>
      </c>
      <c r="DF112" s="1">
        <f t="shared" si="116"/>
        <v>0</v>
      </c>
      <c r="DG112" s="1">
        <f t="shared" si="116"/>
        <v>0</v>
      </c>
      <c r="DH112" s="1">
        <f t="shared" si="116"/>
        <v>0</v>
      </c>
      <c r="DI112" s="1">
        <f t="shared" si="116"/>
        <v>0</v>
      </c>
      <c r="DJ112" s="1">
        <f t="shared" si="116"/>
        <v>0</v>
      </c>
      <c r="DK112" s="1">
        <f t="shared" si="116"/>
        <v>0</v>
      </c>
      <c r="DL112" s="1">
        <f t="shared" si="116"/>
        <v>0</v>
      </c>
      <c r="DM112" s="1">
        <f t="shared" si="116"/>
        <v>0</v>
      </c>
      <c r="DN112" s="1">
        <f t="shared" si="116"/>
        <v>0</v>
      </c>
      <c r="DO112" s="1">
        <f t="shared" si="116"/>
        <v>0</v>
      </c>
      <c r="DP112" s="1">
        <f t="shared" si="116"/>
        <v>0</v>
      </c>
      <c r="DQ112" s="1">
        <f t="shared" si="116"/>
        <v>0</v>
      </c>
      <c r="DR112" s="1">
        <f t="shared" si="116"/>
        <v>0</v>
      </c>
      <c r="DS112" s="1">
        <f t="shared" si="116"/>
        <v>0</v>
      </c>
      <c r="DT112" s="1">
        <f t="shared" si="116"/>
        <v>0</v>
      </c>
      <c r="DU112" s="1">
        <f t="shared" si="117"/>
        <v>0</v>
      </c>
      <c r="DV112" s="1">
        <f t="shared" si="117"/>
        <v>0</v>
      </c>
      <c r="DW112" s="1">
        <f t="shared" si="117"/>
        <v>0</v>
      </c>
      <c r="DX112" s="1">
        <f t="shared" si="117"/>
        <v>0</v>
      </c>
      <c r="DY112" s="1">
        <f t="shared" si="117"/>
        <v>0</v>
      </c>
      <c r="DZ112" s="1">
        <f t="shared" si="117"/>
        <v>0</v>
      </c>
      <c r="EA112" s="1">
        <f t="shared" si="117"/>
        <v>0</v>
      </c>
      <c r="EB112" s="1">
        <f t="shared" si="117"/>
        <v>0</v>
      </c>
      <c r="EC112" s="1">
        <f t="shared" si="117"/>
        <v>0</v>
      </c>
      <c r="ED112" s="1">
        <f t="shared" si="117"/>
        <v>0</v>
      </c>
      <c r="EE112" s="1">
        <f t="shared" si="117"/>
        <v>0</v>
      </c>
      <c r="EF112" s="1">
        <f t="shared" si="117"/>
        <v>0</v>
      </c>
      <c r="EG112" s="1">
        <f t="shared" si="117"/>
        <v>0</v>
      </c>
      <c r="EH112" s="1">
        <f t="shared" si="117"/>
        <v>0</v>
      </c>
      <c r="EI112" s="1">
        <f t="shared" si="117"/>
        <v>0</v>
      </c>
      <c r="EJ112" s="1">
        <f t="shared" si="110"/>
        <v>0</v>
      </c>
      <c r="EK112" s="1">
        <f t="shared" si="110"/>
        <v>0</v>
      </c>
      <c r="EL112" s="1">
        <f t="shared" si="110"/>
        <v>0</v>
      </c>
      <c r="EM112" s="1">
        <f t="shared" si="110"/>
        <v>0</v>
      </c>
      <c r="EN112" s="1">
        <f t="shared" si="110"/>
        <v>0</v>
      </c>
      <c r="EO112" s="1">
        <f t="shared" si="110"/>
        <v>0</v>
      </c>
      <c r="EP112" s="1">
        <f t="shared" si="110"/>
        <v>0</v>
      </c>
      <c r="EQ112" s="1">
        <f t="shared" si="110"/>
        <v>0</v>
      </c>
      <c r="ER112" s="1">
        <f t="shared" si="110"/>
        <v>0</v>
      </c>
      <c r="ES112" s="1">
        <f t="shared" si="110"/>
        <v>0</v>
      </c>
      <c r="ET112" s="1">
        <f t="shared" si="110"/>
        <v>0</v>
      </c>
      <c r="EU112" s="1">
        <f t="shared" si="110"/>
        <v>0</v>
      </c>
      <c r="EV112" s="1">
        <f t="shared" si="110"/>
        <v>0</v>
      </c>
      <c r="EW112" s="1">
        <f t="shared" si="110"/>
        <v>0</v>
      </c>
      <c r="EX112" s="1">
        <f t="shared" si="108"/>
        <v>0</v>
      </c>
      <c r="EY112" s="1">
        <f t="shared" si="108"/>
        <v>0</v>
      </c>
      <c r="EZ112" s="1">
        <f t="shared" si="108"/>
        <v>0</v>
      </c>
      <c r="FA112" s="1">
        <f t="shared" si="108"/>
        <v>0</v>
      </c>
      <c r="FB112" s="1">
        <f t="shared" si="108"/>
        <v>0</v>
      </c>
      <c r="FC112" s="1">
        <f t="shared" si="108"/>
        <v>0</v>
      </c>
      <c r="FD112" s="1">
        <f t="shared" si="108"/>
        <v>0</v>
      </c>
      <c r="FE112" s="1">
        <f t="shared" si="108"/>
        <v>0</v>
      </c>
      <c r="FF112" s="1">
        <f t="shared" si="108"/>
        <v>0</v>
      </c>
      <c r="FG112" s="1">
        <f t="shared" si="108"/>
        <v>0</v>
      </c>
      <c r="FH112" s="1">
        <f t="shared" si="108"/>
        <v>0</v>
      </c>
      <c r="FI112" s="1">
        <f t="shared" si="108"/>
        <v>0</v>
      </c>
      <c r="FJ112" s="1">
        <f t="shared" si="108"/>
        <v>0</v>
      </c>
      <c r="FK112" s="1">
        <f t="shared" si="108"/>
        <v>0</v>
      </c>
      <c r="FL112" s="1">
        <f t="shared" si="108"/>
        <v>0</v>
      </c>
      <c r="FM112" s="1">
        <f t="shared" si="108"/>
        <v>0</v>
      </c>
      <c r="FN112" s="1">
        <f t="shared" si="111"/>
        <v>0</v>
      </c>
      <c r="FO112" s="1">
        <f t="shared" si="111"/>
        <v>0</v>
      </c>
      <c r="FP112" s="1">
        <f t="shared" si="111"/>
        <v>0</v>
      </c>
      <c r="FQ112" s="1">
        <f t="shared" si="111"/>
        <v>0</v>
      </c>
      <c r="FR112" s="1">
        <f t="shared" si="111"/>
        <v>0</v>
      </c>
      <c r="FS112" s="1">
        <f t="shared" si="111"/>
        <v>0</v>
      </c>
      <c r="FT112" s="1">
        <f t="shared" si="111"/>
        <v>0</v>
      </c>
      <c r="FU112" s="1">
        <f t="shared" si="111"/>
        <v>0</v>
      </c>
      <c r="FV112" s="1">
        <f t="shared" si="111"/>
        <v>0</v>
      </c>
      <c r="FW112" s="1">
        <f t="shared" si="111"/>
        <v>0</v>
      </c>
      <c r="FX112" s="1">
        <f t="shared" si="111"/>
        <v>0</v>
      </c>
      <c r="FY112" s="1">
        <f t="shared" si="111"/>
        <v>0</v>
      </c>
      <c r="FZ112" s="1">
        <f t="shared" si="111"/>
        <v>0</v>
      </c>
      <c r="GA112" s="1">
        <f t="shared" si="111"/>
        <v>0</v>
      </c>
      <c r="GB112" s="1">
        <f t="shared" si="111"/>
        <v>0</v>
      </c>
      <c r="GC112" s="1">
        <f t="shared" si="111"/>
        <v>0</v>
      </c>
      <c r="GD112" s="1">
        <f t="shared" si="118"/>
        <v>0</v>
      </c>
      <c r="GE112" s="1">
        <f t="shared" si="118"/>
        <v>0</v>
      </c>
      <c r="GF112" s="1">
        <f t="shared" si="118"/>
        <v>0</v>
      </c>
      <c r="GG112" s="1">
        <f t="shared" si="118"/>
        <v>0</v>
      </c>
      <c r="GH112" s="1">
        <f t="shared" si="118"/>
        <v>0</v>
      </c>
      <c r="GI112" s="1">
        <f t="shared" si="118"/>
        <v>0</v>
      </c>
      <c r="GJ112" s="1">
        <f t="shared" si="118"/>
        <v>0</v>
      </c>
      <c r="GK112" s="1">
        <f t="shared" si="118"/>
        <v>0</v>
      </c>
      <c r="GL112" s="1">
        <f t="shared" si="118"/>
        <v>0</v>
      </c>
      <c r="GM112" s="1">
        <f t="shared" si="118"/>
        <v>0</v>
      </c>
      <c r="GN112" s="1">
        <f t="shared" si="118"/>
        <v>0</v>
      </c>
      <c r="GO112" s="1">
        <f t="shared" si="118"/>
        <v>0</v>
      </c>
      <c r="GP112" s="1">
        <f t="shared" si="118"/>
        <v>0</v>
      </c>
      <c r="GQ112" s="1">
        <f t="shared" si="118"/>
        <v>0</v>
      </c>
      <c r="GR112" s="1">
        <f t="shared" si="118"/>
        <v>0</v>
      </c>
      <c r="GS112" s="1">
        <f t="shared" si="118"/>
        <v>0</v>
      </c>
      <c r="GT112" s="1">
        <f t="shared" si="112"/>
        <v>0</v>
      </c>
      <c r="GU112" s="1">
        <f t="shared" si="112"/>
        <v>0</v>
      </c>
      <c r="GV112" s="1">
        <f t="shared" si="122"/>
        <v>0</v>
      </c>
      <c r="GW112" s="1">
        <f t="shared" si="122"/>
        <v>0</v>
      </c>
      <c r="GX112" s="1">
        <f t="shared" si="122"/>
        <v>0</v>
      </c>
      <c r="GY112" s="1">
        <f t="shared" si="122"/>
        <v>0</v>
      </c>
      <c r="GZ112" s="1">
        <f t="shared" si="122"/>
        <v>0</v>
      </c>
      <c r="HA112" s="1">
        <f t="shared" si="122"/>
        <v>0</v>
      </c>
      <c r="HB112" s="1">
        <f t="shared" si="122"/>
        <v>0</v>
      </c>
      <c r="HC112" s="1">
        <f t="shared" si="122"/>
        <v>0</v>
      </c>
      <c r="HD112" s="1">
        <f t="shared" si="122"/>
        <v>0</v>
      </c>
      <c r="HE112" s="1">
        <f t="shared" si="122"/>
        <v>0</v>
      </c>
      <c r="HF112" s="1">
        <f t="shared" si="122"/>
        <v>0</v>
      </c>
      <c r="HG112" s="1">
        <f t="shared" si="122"/>
        <v>0</v>
      </c>
      <c r="HH112" s="1">
        <f t="shared" si="122"/>
        <v>0</v>
      </c>
      <c r="HI112" s="1">
        <f t="shared" si="122"/>
        <v>0</v>
      </c>
      <c r="HJ112" s="1">
        <f t="shared" si="122"/>
        <v>0</v>
      </c>
      <c r="HK112" s="1">
        <f t="shared" si="122"/>
        <v>0</v>
      </c>
      <c r="HL112" s="1">
        <f t="shared" si="119"/>
        <v>0</v>
      </c>
      <c r="HM112" s="1">
        <f t="shared" si="119"/>
        <v>0</v>
      </c>
      <c r="HN112" s="1">
        <f t="shared" si="119"/>
        <v>0</v>
      </c>
      <c r="HO112" s="1">
        <f t="shared" si="119"/>
        <v>0</v>
      </c>
      <c r="HP112" s="1">
        <f t="shared" si="119"/>
        <v>0</v>
      </c>
      <c r="HQ112" s="1">
        <f t="shared" si="119"/>
        <v>0</v>
      </c>
      <c r="HR112" s="1">
        <f t="shared" si="119"/>
        <v>0</v>
      </c>
      <c r="HS112" s="1">
        <f t="shared" si="119"/>
        <v>0</v>
      </c>
      <c r="HT112" s="1">
        <f t="shared" si="119"/>
        <v>0</v>
      </c>
      <c r="HU112" s="1">
        <f t="shared" si="119"/>
        <v>0</v>
      </c>
      <c r="HW112">
        <v>92</v>
      </c>
      <c r="HX112" s="15">
        <f t="shared" si="101"/>
        <v>0</v>
      </c>
      <c r="HY112">
        <f t="shared" si="123"/>
        <v>0</v>
      </c>
      <c r="HZ112" s="1" t="str">
        <f t="shared" si="102"/>
        <v/>
      </c>
      <c r="IA112" s="1">
        <f t="shared" si="103"/>
        <v>0</v>
      </c>
      <c r="IB112" t="str">
        <f t="shared" si="107"/>
        <v/>
      </c>
      <c r="IC112" t="str">
        <f t="shared" si="96"/>
        <v/>
      </c>
      <c r="ID112">
        <f>IF(HZ112&gt;$IC$18,1000,IF(HZ112=$IC$18,MIN(HZ112:$HZ$220),1000))</f>
        <v>1000</v>
      </c>
      <c r="IG112" s="1">
        <f t="shared" si="104"/>
        <v>0</v>
      </c>
      <c r="IH112" s="1">
        <f t="shared" si="97"/>
        <v>0</v>
      </c>
      <c r="II112" s="1">
        <f t="shared" si="105"/>
        <v>0</v>
      </c>
      <c r="IJ112" s="1">
        <f t="shared" si="106"/>
        <v>0</v>
      </c>
    </row>
    <row r="113" spans="1:244">
      <c r="A113">
        <v>93</v>
      </c>
      <c r="B113" t="str">
        <f t="shared" si="98"/>
        <v/>
      </c>
      <c r="C113" s="2" t="str">
        <f t="shared" si="99"/>
        <v/>
      </c>
      <c r="D113" s="28"/>
      <c r="E113" s="29"/>
      <c r="F113" s="30"/>
      <c r="G113" s="12" t="e">
        <f t="shared" si="86"/>
        <v>#VALUE!</v>
      </c>
      <c r="T113" s="16" t="str">
        <f t="shared" si="87"/>
        <v/>
      </c>
      <c r="U113" s="2">
        <v>93</v>
      </c>
      <c r="V113" s="2">
        <f>HLOOKUP($F$4,'tabulka hodnot'!$D$3:$J$203,'vypocet bodov do rebricka'!U113+1,0)</f>
        <v>50</v>
      </c>
      <c r="Y113" s="1" t="str">
        <f t="shared" si="100"/>
        <v>57-59</v>
      </c>
      <c r="Z113" s="1">
        <f t="shared" si="88"/>
        <v>3</v>
      </c>
      <c r="AA113" s="1" t="str">
        <f t="shared" si="89"/>
        <v>57</v>
      </c>
      <c r="AB113" s="1" t="str">
        <f t="shared" si="90"/>
        <v>59</v>
      </c>
      <c r="AC113">
        <f t="shared" si="91"/>
        <v>63</v>
      </c>
      <c r="AD113" s="1">
        <f t="shared" si="120"/>
        <v>0</v>
      </c>
      <c r="AE113" s="1">
        <f t="shared" si="120"/>
        <v>0</v>
      </c>
      <c r="AF113" s="1">
        <f t="shared" si="120"/>
        <v>0</v>
      </c>
      <c r="AG113" s="1">
        <f t="shared" si="120"/>
        <v>0</v>
      </c>
      <c r="AH113" s="1">
        <f t="shared" si="120"/>
        <v>0</v>
      </c>
      <c r="AI113" s="1">
        <f t="shared" si="120"/>
        <v>0</v>
      </c>
      <c r="AJ113" s="1">
        <f t="shared" si="120"/>
        <v>0</v>
      </c>
      <c r="AK113" s="1">
        <f t="shared" si="120"/>
        <v>0</v>
      </c>
      <c r="AL113" s="1">
        <f t="shared" si="120"/>
        <v>0</v>
      </c>
      <c r="AM113" s="1">
        <f t="shared" si="120"/>
        <v>0</v>
      </c>
      <c r="AN113" s="1">
        <f t="shared" si="120"/>
        <v>0</v>
      </c>
      <c r="AO113" s="1">
        <f t="shared" si="120"/>
        <v>0</v>
      </c>
      <c r="AP113" s="1">
        <f t="shared" si="120"/>
        <v>0</v>
      </c>
      <c r="AQ113" s="1">
        <f t="shared" si="120"/>
        <v>0</v>
      </c>
      <c r="AR113" s="1">
        <f t="shared" si="120"/>
        <v>0</v>
      </c>
      <c r="AS113" s="1">
        <f t="shared" si="120"/>
        <v>0</v>
      </c>
      <c r="AT113" s="1">
        <f t="shared" si="113"/>
        <v>0</v>
      </c>
      <c r="AU113" s="1">
        <f t="shared" si="113"/>
        <v>0</v>
      </c>
      <c r="AV113" s="1">
        <f t="shared" si="113"/>
        <v>0</v>
      </c>
      <c r="AW113" s="1">
        <f t="shared" si="113"/>
        <v>0</v>
      </c>
      <c r="AX113" s="1">
        <f t="shared" si="113"/>
        <v>0</v>
      </c>
      <c r="AY113" s="1">
        <f t="shared" si="113"/>
        <v>0</v>
      </c>
      <c r="AZ113" s="1">
        <f t="shared" si="113"/>
        <v>0</v>
      </c>
      <c r="BA113" s="1">
        <f t="shared" si="113"/>
        <v>0</v>
      </c>
      <c r="BB113" s="1">
        <f t="shared" si="113"/>
        <v>0</v>
      </c>
      <c r="BC113" s="1">
        <f t="shared" si="113"/>
        <v>0</v>
      </c>
      <c r="BD113" s="1">
        <f t="shared" si="113"/>
        <v>0</v>
      </c>
      <c r="BE113" s="1">
        <f t="shared" si="113"/>
        <v>0</v>
      </c>
      <c r="BF113" s="1">
        <f t="shared" si="113"/>
        <v>0</v>
      </c>
      <c r="BG113" s="1">
        <f t="shared" si="113"/>
        <v>0</v>
      </c>
      <c r="BH113" s="1">
        <f t="shared" si="113"/>
        <v>0</v>
      </c>
      <c r="BI113" s="1">
        <f t="shared" si="121"/>
        <v>0</v>
      </c>
      <c r="BJ113" s="1">
        <f t="shared" si="121"/>
        <v>0</v>
      </c>
      <c r="BK113" s="1">
        <f t="shared" si="121"/>
        <v>0</v>
      </c>
      <c r="BL113" s="1">
        <f t="shared" si="121"/>
        <v>0</v>
      </c>
      <c r="BM113" s="1">
        <f t="shared" si="121"/>
        <v>0</v>
      </c>
      <c r="BN113" s="1">
        <f t="shared" si="121"/>
        <v>0</v>
      </c>
      <c r="BO113" s="1">
        <f t="shared" si="121"/>
        <v>0</v>
      </c>
      <c r="BP113" s="1">
        <f t="shared" si="121"/>
        <v>0</v>
      </c>
      <c r="BQ113" s="1">
        <f t="shared" si="121"/>
        <v>0</v>
      </c>
      <c r="BR113" s="1">
        <f t="shared" si="121"/>
        <v>0</v>
      </c>
      <c r="BS113" s="1">
        <f t="shared" si="121"/>
        <v>0</v>
      </c>
      <c r="BT113" s="1">
        <f t="shared" si="121"/>
        <v>0</v>
      </c>
      <c r="BU113" s="1">
        <f t="shared" si="121"/>
        <v>0</v>
      </c>
      <c r="BV113" s="1">
        <f t="shared" si="121"/>
        <v>0</v>
      </c>
      <c r="BW113" s="1">
        <f t="shared" si="121"/>
        <v>0</v>
      </c>
      <c r="BX113" s="1">
        <f t="shared" si="121"/>
        <v>0</v>
      </c>
      <c r="BY113" s="1">
        <f t="shared" si="114"/>
        <v>0</v>
      </c>
      <c r="BZ113" s="1">
        <f t="shared" si="114"/>
        <v>0</v>
      </c>
      <c r="CA113" s="1">
        <f t="shared" si="114"/>
        <v>0</v>
      </c>
      <c r="CB113" s="1">
        <f t="shared" si="114"/>
        <v>0</v>
      </c>
      <c r="CC113" s="1">
        <f t="shared" si="114"/>
        <v>0</v>
      </c>
      <c r="CD113" s="1">
        <f t="shared" si="114"/>
        <v>0</v>
      </c>
      <c r="CE113" s="1">
        <f t="shared" si="114"/>
        <v>0</v>
      </c>
      <c r="CF113" s="1">
        <f t="shared" si="114"/>
        <v>0</v>
      </c>
      <c r="CG113" s="1">
        <f t="shared" si="114"/>
        <v>0</v>
      </c>
      <c r="CH113" s="1">
        <f t="shared" si="114"/>
        <v>63</v>
      </c>
      <c r="CI113" s="1">
        <f t="shared" si="114"/>
        <v>63</v>
      </c>
      <c r="CJ113" s="1">
        <f t="shared" si="114"/>
        <v>63</v>
      </c>
      <c r="CK113" s="1">
        <f t="shared" si="114"/>
        <v>0</v>
      </c>
      <c r="CL113" s="1">
        <f t="shared" si="114"/>
        <v>0</v>
      </c>
      <c r="CM113" s="1">
        <f t="shared" si="114"/>
        <v>0</v>
      </c>
      <c r="CN113" s="1">
        <f t="shared" si="115"/>
        <v>0</v>
      </c>
      <c r="CO113" s="1">
        <f t="shared" si="115"/>
        <v>0</v>
      </c>
      <c r="CP113" s="1">
        <f t="shared" si="115"/>
        <v>0</v>
      </c>
      <c r="CQ113" s="1">
        <f t="shared" si="115"/>
        <v>0</v>
      </c>
      <c r="CR113" s="1">
        <f t="shared" si="115"/>
        <v>0</v>
      </c>
      <c r="CS113" s="1">
        <f t="shared" si="115"/>
        <v>0</v>
      </c>
      <c r="CT113" s="1">
        <f t="shared" si="115"/>
        <v>0</v>
      </c>
      <c r="CU113" s="1">
        <f t="shared" si="115"/>
        <v>0</v>
      </c>
      <c r="CV113" s="1">
        <f t="shared" si="109"/>
        <v>0</v>
      </c>
      <c r="CW113" s="1">
        <f t="shared" si="109"/>
        <v>0</v>
      </c>
      <c r="CX113" s="1">
        <f t="shared" si="109"/>
        <v>0</v>
      </c>
      <c r="CY113" s="1">
        <f t="shared" si="109"/>
        <v>0</v>
      </c>
      <c r="CZ113" s="1">
        <f t="shared" si="109"/>
        <v>0</v>
      </c>
      <c r="DA113" s="1">
        <f t="shared" si="109"/>
        <v>0</v>
      </c>
      <c r="DB113" s="1">
        <f t="shared" si="109"/>
        <v>0</v>
      </c>
      <c r="DC113" s="1">
        <f t="shared" si="109"/>
        <v>0</v>
      </c>
      <c r="DD113" s="1">
        <f t="shared" si="109"/>
        <v>0</v>
      </c>
      <c r="DE113" s="1">
        <f t="shared" si="116"/>
        <v>0</v>
      </c>
      <c r="DF113" s="1">
        <f t="shared" si="116"/>
        <v>0</v>
      </c>
      <c r="DG113" s="1">
        <f t="shared" si="116"/>
        <v>0</v>
      </c>
      <c r="DH113" s="1">
        <f t="shared" si="116"/>
        <v>0</v>
      </c>
      <c r="DI113" s="1">
        <f t="shared" si="116"/>
        <v>0</v>
      </c>
      <c r="DJ113" s="1">
        <f t="shared" si="116"/>
        <v>0</v>
      </c>
      <c r="DK113" s="1">
        <f t="shared" si="116"/>
        <v>0</v>
      </c>
      <c r="DL113" s="1">
        <f t="shared" si="116"/>
        <v>0</v>
      </c>
      <c r="DM113" s="1">
        <f t="shared" si="116"/>
        <v>0</v>
      </c>
      <c r="DN113" s="1">
        <f t="shared" si="116"/>
        <v>0</v>
      </c>
      <c r="DO113" s="1">
        <f t="shared" si="116"/>
        <v>0</v>
      </c>
      <c r="DP113" s="1">
        <f t="shared" si="116"/>
        <v>0</v>
      </c>
      <c r="DQ113" s="1">
        <f t="shared" si="116"/>
        <v>0</v>
      </c>
      <c r="DR113" s="1">
        <f t="shared" si="116"/>
        <v>0</v>
      </c>
      <c r="DS113" s="1">
        <f t="shared" si="116"/>
        <v>0</v>
      </c>
      <c r="DT113" s="1">
        <f t="shared" si="116"/>
        <v>0</v>
      </c>
      <c r="DU113" s="1">
        <f t="shared" si="117"/>
        <v>0</v>
      </c>
      <c r="DV113" s="1">
        <f t="shared" si="117"/>
        <v>0</v>
      </c>
      <c r="DW113" s="1">
        <f t="shared" si="117"/>
        <v>0</v>
      </c>
      <c r="DX113" s="1">
        <f t="shared" si="117"/>
        <v>0</v>
      </c>
      <c r="DY113" s="1">
        <f t="shared" si="117"/>
        <v>0</v>
      </c>
      <c r="DZ113" s="1">
        <f t="shared" si="117"/>
        <v>0</v>
      </c>
      <c r="EA113" s="1">
        <f t="shared" si="117"/>
        <v>0</v>
      </c>
      <c r="EB113" s="1">
        <f t="shared" si="117"/>
        <v>0</v>
      </c>
      <c r="EC113" s="1">
        <f t="shared" si="117"/>
        <v>0</v>
      </c>
      <c r="ED113" s="1">
        <f t="shared" si="117"/>
        <v>0</v>
      </c>
      <c r="EE113" s="1">
        <f t="shared" si="117"/>
        <v>0</v>
      </c>
      <c r="EF113" s="1">
        <f t="shared" si="117"/>
        <v>0</v>
      </c>
      <c r="EG113" s="1">
        <f t="shared" si="117"/>
        <v>0</v>
      </c>
      <c r="EH113" s="1">
        <f t="shared" si="117"/>
        <v>0</v>
      </c>
      <c r="EI113" s="1">
        <f t="shared" si="117"/>
        <v>0</v>
      </c>
      <c r="EJ113" s="1">
        <f t="shared" si="110"/>
        <v>0</v>
      </c>
      <c r="EK113" s="1">
        <f t="shared" si="110"/>
        <v>0</v>
      </c>
      <c r="EL113" s="1">
        <f t="shared" si="110"/>
        <v>0</v>
      </c>
      <c r="EM113" s="1">
        <f t="shared" si="110"/>
        <v>0</v>
      </c>
      <c r="EN113" s="1">
        <f t="shared" si="110"/>
        <v>0</v>
      </c>
      <c r="EO113" s="1">
        <f t="shared" si="110"/>
        <v>0</v>
      </c>
      <c r="EP113" s="1">
        <f t="shared" si="110"/>
        <v>0</v>
      </c>
      <c r="EQ113" s="1">
        <f t="shared" si="110"/>
        <v>0</v>
      </c>
      <c r="ER113" s="1">
        <f t="shared" si="110"/>
        <v>0</v>
      </c>
      <c r="ES113" s="1">
        <f t="shared" si="110"/>
        <v>0</v>
      </c>
      <c r="ET113" s="1">
        <f t="shared" si="110"/>
        <v>0</v>
      </c>
      <c r="EU113" s="1">
        <f t="shared" si="110"/>
        <v>0</v>
      </c>
      <c r="EV113" s="1">
        <f t="shared" si="110"/>
        <v>0</v>
      </c>
      <c r="EW113" s="1">
        <f t="shared" si="110"/>
        <v>0</v>
      </c>
      <c r="EX113" s="1">
        <f t="shared" si="108"/>
        <v>0</v>
      </c>
      <c r="EY113" s="1">
        <f t="shared" si="108"/>
        <v>0</v>
      </c>
      <c r="EZ113" s="1">
        <f t="shared" si="108"/>
        <v>0</v>
      </c>
      <c r="FA113" s="1">
        <f t="shared" si="108"/>
        <v>0</v>
      </c>
      <c r="FB113" s="1">
        <f t="shared" si="108"/>
        <v>0</v>
      </c>
      <c r="FC113" s="1">
        <f t="shared" si="108"/>
        <v>0</v>
      </c>
      <c r="FD113" s="1">
        <f t="shared" si="108"/>
        <v>0</v>
      </c>
      <c r="FE113" s="1">
        <f t="shared" si="108"/>
        <v>0</v>
      </c>
      <c r="FF113" s="1">
        <f t="shared" si="108"/>
        <v>0</v>
      </c>
      <c r="FG113" s="1">
        <f t="shared" si="108"/>
        <v>0</v>
      </c>
      <c r="FH113" s="1">
        <f t="shared" si="108"/>
        <v>0</v>
      </c>
      <c r="FI113" s="1">
        <f t="shared" si="108"/>
        <v>0</v>
      </c>
      <c r="FJ113" s="1">
        <f t="shared" si="108"/>
        <v>0</v>
      </c>
      <c r="FK113" s="1">
        <f t="shared" si="108"/>
        <v>0</v>
      </c>
      <c r="FL113" s="1">
        <f t="shared" si="108"/>
        <v>0</v>
      </c>
      <c r="FM113" s="1">
        <f t="shared" si="108"/>
        <v>0</v>
      </c>
      <c r="FN113" s="1">
        <f t="shared" si="111"/>
        <v>0</v>
      </c>
      <c r="FO113" s="1">
        <f t="shared" si="111"/>
        <v>0</v>
      </c>
      <c r="FP113" s="1">
        <f t="shared" si="111"/>
        <v>0</v>
      </c>
      <c r="FQ113" s="1">
        <f t="shared" si="111"/>
        <v>0</v>
      </c>
      <c r="FR113" s="1">
        <f t="shared" si="111"/>
        <v>0</v>
      </c>
      <c r="FS113" s="1">
        <f t="shared" si="111"/>
        <v>0</v>
      </c>
      <c r="FT113" s="1">
        <f t="shared" si="111"/>
        <v>0</v>
      </c>
      <c r="FU113" s="1">
        <f t="shared" si="111"/>
        <v>0</v>
      </c>
      <c r="FV113" s="1">
        <f t="shared" si="111"/>
        <v>0</v>
      </c>
      <c r="FW113" s="1">
        <f t="shared" si="111"/>
        <v>0</v>
      </c>
      <c r="FX113" s="1">
        <f t="shared" si="111"/>
        <v>0</v>
      </c>
      <c r="FY113" s="1">
        <f t="shared" si="111"/>
        <v>0</v>
      </c>
      <c r="FZ113" s="1">
        <f t="shared" si="111"/>
        <v>0</v>
      </c>
      <c r="GA113" s="1">
        <f t="shared" si="111"/>
        <v>0</v>
      </c>
      <c r="GB113" s="1">
        <f t="shared" si="111"/>
        <v>0</v>
      </c>
      <c r="GC113" s="1">
        <f t="shared" si="111"/>
        <v>0</v>
      </c>
      <c r="GD113" s="1">
        <f t="shared" si="118"/>
        <v>0</v>
      </c>
      <c r="GE113" s="1">
        <f t="shared" si="118"/>
        <v>0</v>
      </c>
      <c r="GF113" s="1">
        <f t="shared" si="118"/>
        <v>0</v>
      </c>
      <c r="GG113" s="1">
        <f t="shared" si="118"/>
        <v>0</v>
      </c>
      <c r="GH113" s="1">
        <f t="shared" si="118"/>
        <v>0</v>
      </c>
      <c r="GI113" s="1">
        <f t="shared" si="118"/>
        <v>0</v>
      </c>
      <c r="GJ113" s="1">
        <f t="shared" si="118"/>
        <v>0</v>
      </c>
      <c r="GK113" s="1">
        <f t="shared" si="118"/>
        <v>0</v>
      </c>
      <c r="GL113" s="1">
        <f t="shared" si="118"/>
        <v>0</v>
      </c>
      <c r="GM113" s="1">
        <f t="shared" si="118"/>
        <v>0</v>
      </c>
      <c r="GN113" s="1">
        <f t="shared" si="118"/>
        <v>0</v>
      </c>
      <c r="GO113" s="1">
        <f t="shared" si="118"/>
        <v>0</v>
      </c>
      <c r="GP113" s="1">
        <f t="shared" si="118"/>
        <v>0</v>
      </c>
      <c r="GQ113" s="1">
        <f t="shared" si="118"/>
        <v>0</v>
      </c>
      <c r="GR113" s="1">
        <f t="shared" si="118"/>
        <v>0</v>
      </c>
      <c r="GS113" s="1">
        <f t="shared" si="118"/>
        <v>0</v>
      </c>
      <c r="GT113" s="1">
        <f t="shared" si="112"/>
        <v>0</v>
      </c>
      <c r="GU113" s="1">
        <f t="shared" si="112"/>
        <v>0</v>
      </c>
      <c r="GV113" s="1">
        <f t="shared" si="122"/>
        <v>0</v>
      </c>
      <c r="GW113" s="1">
        <f t="shared" si="122"/>
        <v>0</v>
      </c>
      <c r="GX113" s="1">
        <f t="shared" si="122"/>
        <v>0</v>
      </c>
      <c r="GY113" s="1">
        <f t="shared" si="122"/>
        <v>0</v>
      </c>
      <c r="GZ113" s="1">
        <f t="shared" si="122"/>
        <v>0</v>
      </c>
      <c r="HA113" s="1">
        <f t="shared" si="122"/>
        <v>0</v>
      </c>
      <c r="HB113" s="1">
        <f t="shared" si="122"/>
        <v>0</v>
      </c>
      <c r="HC113" s="1">
        <f t="shared" si="122"/>
        <v>0</v>
      </c>
      <c r="HD113" s="1">
        <f t="shared" si="122"/>
        <v>0</v>
      </c>
      <c r="HE113" s="1">
        <f t="shared" si="122"/>
        <v>0</v>
      </c>
      <c r="HF113" s="1">
        <f t="shared" si="122"/>
        <v>0</v>
      </c>
      <c r="HG113" s="1">
        <f t="shared" si="122"/>
        <v>0</v>
      </c>
      <c r="HH113" s="1">
        <f t="shared" si="122"/>
        <v>0</v>
      </c>
      <c r="HI113" s="1">
        <f t="shared" si="122"/>
        <v>0</v>
      </c>
      <c r="HJ113" s="1">
        <f t="shared" si="122"/>
        <v>0</v>
      </c>
      <c r="HK113" s="1">
        <f t="shared" si="122"/>
        <v>0</v>
      </c>
      <c r="HL113" s="1">
        <f t="shared" si="119"/>
        <v>0</v>
      </c>
      <c r="HM113" s="1">
        <f t="shared" si="119"/>
        <v>0</v>
      </c>
      <c r="HN113" s="1">
        <f t="shared" si="119"/>
        <v>0</v>
      </c>
      <c r="HO113" s="1">
        <f t="shared" si="119"/>
        <v>0</v>
      </c>
      <c r="HP113" s="1">
        <f t="shared" si="119"/>
        <v>0</v>
      </c>
      <c r="HQ113" s="1">
        <f t="shared" si="119"/>
        <v>0</v>
      </c>
      <c r="HR113" s="1">
        <f t="shared" si="119"/>
        <v>0</v>
      </c>
      <c r="HS113" s="1">
        <f t="shared" si="119"/>
        <v>0</v>
      </c>
      <c r="HT113" s="1">
        <f t="shared" si="119"/>
        <v>0</v>
      </c>
      <c r="HU113" s="1">
        <f t="shared" si="119"/>
        <v>0</v>
      </c>
      <c r="HW113">
        <v>93</v>
      </c>
      <c r="HX113" s="15">
        <f t="shared" si="101"/>
        <v>0</v>
      </c>
      <c r="HY113">
        <f t="shared" si="123"/>
        <v>0</v>
      </c>
      <c r="HZ113" s="1" t="str">
        <f t="shared" si="102"/>
        <v/>
      </c>
      <c r="IA113" s="1">
        <f t="shared" si="103"/>
        <v>0</v>
      </c>
      <c r="IB113" t="str">
        <f t="shared" si="107"/>
        <v/>
      </c>
      <c r="IC113" t="str">
        <f t="shared" si="96"/>
        <v/>
      </c>
      <c r="ID113">
        <f>IF(HZ113&gt;$IC$18,1000,IF(HZ113=$IC$18,MIN(HZ113:$HZ$220),1000))</f>
        <v>1000</v>
      </c>
      <c r="IG113" s="1">
        <f t="shared" si="104"/>
        <v>0</v>
      </c>
      <c r="IH113" s="1">
        <f t="shared" si="97"/>
        <v>0</v>
      </c>
      <c r="II113" s="1">
        <f t="shared" si="105"/>
        <v>0</v>
      </c>
      <c r="IJ113" s="1">
        <f t="shared" si="106"/>
        <v>0</v>
      </c>
    </row>
    <row r="114" spans="1:244">
      <c r="A114">
        <v>94</v>
      </c>
      <c r="B114" t="str">
        <f t="shared" si="98"/>
        <v/>
      </c>
      <c r="C114" s="2" t="str">
        <f t="shared" si="99"/>
        <v/>
      </c>
      <c r="D114" s="28"/>
      <c r="E114" s="29"/>
      <c r="F114" s="30"/>
      <c r="G114" s="12" t="e">
        <f t="shared" si="86"/>
        <v>#VALUE!</v>
      </c>
      <c r="T114" s="16" t="str">
        <f t="shared" si="87"/>
        <v/>
      </c>
      <c r="U114" s="2">
        <v>94</v>
      </c>
      <c r="V114" s="2">
        <f>HLOOKUP($F$4,'tabulka hodnot'!$D$3:$J$203,'vypocet bodov do rebricka'!U114+1,0)</f>
        <v>50</v>
      </c>
      <c r="Y114" s="1" t="str">
        <f t="shared" si="100"/>
        <v>57-59</v>
      </c>
      <c r="Z114" s="1">
        <f t="shared" si="88"/>
        <v>3</v>
      </c>
      <c r="AA114" s="1" t="str">
        <f t="shared" si="89"/>
        <v>57</v>
      </c>
      <c r="AB114" s="1" t="str">
        <f t="shared" si="90"/>
        <v>59</v>
      </c>
      <c r="AC114">
        <f t="shared" si="91"/>
        <v>63</v>
      </c>
      <c r="AD114" s="1">
        <f t="shared" si="120"/>
        <v>0</v>
      </c>
      <c r="AE114" s="1">
        <f t="shared" si="120"/>
        <v>0</v>
      </c>
      <c r="AF114" s="1">
        <f t="shared" si="120"/>
        <v>0</v>
      </c>
      <c r="AG114" s="1">
        <f t="shared" si="120"/>
        <v>0</v>
      </c>
      <c r="AH114" s="1">
        <f t="shared" si="120"/>
        <v>0</v>
      </c>
      <c r="AI114" s="1">
        <f t="shared" si="120"/>
        <v>0</v>
      </c>
      <c r="AJ114" s="1">
        <f t="shared" si="120"/>
        <v>0</v>
      </c>
      <c r="AK114" s="1">
        <f t="shared" si="120"/>
        <v>0</v>
      </c>
      <c r="AL114" s="1">
        <f t="shared" si="120"/>
        <v>0</v>
      </c>
      <c r="AM114" s="1">
        <f t="shared" si="120"/>
        <v>0</v>
      </c>
      <c r="AN114" s="1">
        <f t="shared" si="120"/>
        <v>0</v>
      </c>
      <c r="AO114" s="1">
        <f t="shared" si="120"/>
        <v>0</v>
      </c>
      <c r="AP114" s="1">
        <f t="shared" si="120"/>
        <v>0</v>
      </c>
      <c r="AQ114" s="1">
        <f t="shared" si="120"/>
        <v>0</v>
      </c>
      <c r="AR114" s="1">
        <f t="shared" si="120"/>
        <v>0</v>
      </c>
      <c r="AS114" s="1">
        <f t="shared" si="120"/>
        <v>0</v>
      </c>
      <c r="AT114" s="1">
        <f t="shared" si="113"/>
        <v>0</v>
      </c>
      <c r="AU114" s="1">
        <f t="shared" si="113"/>
        <v>0</v>
      </c>
      <c r="AV114" s="1">
        <f t="shared" si="113"/>
        <v>0</v>
      </c>
      <c r="AW114" s="1">
        <f t="shared" si="113"/>
        <v>0</v>
      </c>
      <c r="AX114" s="1">
        <f t="shared" si="113"/>
        <v>0</v>
      </c>
      <c r="AY114" s="1">
        <f t="shared" si="113"/>
        <v>0</v>
      </c>
      <c r="AZ114" s="1">
        <f t="shared" si="113"/>
        <v>0</v>
      </c>
      <c r="BA114" s="1">
        <f t="shared" si="113"/>
        <v>0</v>
      </c>
      <c r="BB114" s="1">
        <f t="shared" si="113"/>
        <v>0</v>
      </c>
      <c r="BC114" s="1">
        <f t="shared" si="113"/>
        <v>0</v>
      </c>
      <c r="BD114" s="1">
        <f t="shared" si="113"/>
        <v>0</v>
      </c>
      <c r="BE114" s="1">
        <f t="shared" si="113"/>
        <v>0</v>
      </c>
      <c r="BF114" s="1">
        <f t="shared" si="113"/>
        <v>0</v>
      </c>
      <c r="BG114" s="1">
        <f t="shared" si="113"/>
        <v>0</v>
      </c>
      <c r="BH114" s="1">
        <f t="shared" si="113"/>
        <v>0</v>
      </c>
      <c r="BI114" s="1">
        <f t="shared" si="121"/>
        <v>0</v>
      </c>
      <c r="BJ114" s="1">
        <f t="shared" si="121"/>
        <v>0</v>
      </c>
      <c r="BK114" s="1">
        <f t="shared" si="121"/>
        <v>0</v>
      </c>
      <c r="BL114" s="1">
        <f t="shared" si="121"/>
        <v>0</v>
      </c>
      <c r="BM114" s="1">
        <f t="shared" si="121"/>
        <v>0</v>
      </c>
      <c r="BN114" s="1">
        <f t="shared" si="121"/>
        <v>0</v>
      </c>
      <c r="BO114" s="1">
        <f t="shared" si="121"/>
        <v>0</v>
      </c>
      <c r="BP114" s="1">
        <f t="shared" si="121"/>
        <v>0</v>
      </c>
      <c r="BQ114" s="1">
        <f t="shared" si="121"/>
        <v>0</v>
      </c>
      <c r="BR114" s="1">
        <f t="shared" si="121"/>
        <v>0</v>
      </c>
      <c r="BS114" s="1">
        <f t="shared" si="121"/>
        <v>0</v>
      </c>
      <c r="BT114" s="1">
        <f t="shared" si="121"/>
        <v>0</v>
      </c>
      <c r="BU114" s="1">
        <f t="shared" si="121"/>
        <v>0</v>
      </c>
      <c r="BV114" s="1">
        <f t="shared" si="121"/>
        <v>0</v>
      </c>
      <c r="BW114" s="1">
        <f t="shared" si="121"/>
        <v>0</v>
      </c>
      <c r="BX114" s="1">
        <f t="shared" si="121"/>
        <v>0</v>
      </c>
      <c r="BY114" s="1">
        <f t="shared" si="114"/>
        <v>0</v>
      </c>
      <c r="BZ114" s="1">
        <f t="shared" si="114"/>
        <v>0</v>
      </c>
      <c r="CA114" s="1">
        <f t="shared" si="114"/>
        <v>0</v>
      </c>
      <c r="CB114" s="1">
        <f t="shared" si="114"/>
        <v>0</v>
      </c>
      <c r="CC114" s="1">
        <f t="shared" si="114"/>
        <v>0</v>
      </c>
      <c r="CD114" s="1">
        <f t="shared" si="114"/>
        <v>0</v>
      </c>
      <c r="CE114" s="1">
        <f t="shared" si="114"/>
        <v>0</v>
      </c>
      <c r="CF114" s="1">
        <f t="shared" si="114"/>
        <v>0</v>
      </c>
      <c r="CG114" s="1">
        <f t="shared" si="114"/>
        <v>0</v>
      </c>
      <c r="CH114" s="1">
        <f t="shared" si="114"/>
        <v>63</v>
      </c>
      <c r="CI114" s="1">
        <f t="shared" si="114"/>
        <v>63</v>
      </c>
      <c r="CJ114" s="1">
        <f t="shared" si="114"/>
        <v>63</v>
      </c>
      <c r="CK114" s="1">
        <f t="shared" si="114"/>
        <v>0</v>
      </c>
      <c r="CL114" s="1">
        <f t="shared" si="114"/>
        <v>0</v>
      </c>
      <c r="CM114" s="1">
        <f t="shared" si="114"/>
        <v>0</v>
      </c>
      <c r="CN114" s="1">
        <f t="shared" si="115"/>
        <v>0</v>
      </c>
      <c r="CO114" s="1">
        <f t="shared" si="115"/>
        <v>0</v>
      </c>
      <c r="CP114" s="1">
        <f t="shared" si="115"/>
        <v>0</v>
      </c>
      <c r="CQ114" s="1">
        <f t="shared" si="115"/>
        <v>0</v>
      </c>
      <c r="CR114" s="1">
        <f t="shared" si="115"/>
        <v>0</v>
      </c>
      <c r="CS114" s="1">
        <f t="shared" si="115"/>
        <v>0</v>
      </c>
      <c r="CT114" s="1">
        <f t="shared" si="115"/>
        <v>0</v>
      </c>
      <c r="CU114" s="1">
        <f t="shared" si="115"/>
        <v>0</v>
      </c>
      <c r="CV114" s="1">
        <f t="shared" si="109"/>
        <v>0</v>
      </c>
      <c r="CW114" s="1">
        <f t="shared" si="109"/>
        <v>0</v>
      </c>
      <c r="CX114" s="1">
        <f t="shared" si="109"/>
        <v>0</v>
      </c>
      <c r="CY114" s="1">
        <f t="shared" si="109"/>
        <v>0</v>
      </c>
      <c r="CZ114" s="1">
        <f t="shared" si="109"/>
        <v>0</v>
      </c>
      <c r="DA114" s="1">
        <f t="shared" si="109"/>
        <v>0</v>
      </c>
      <c r="DB114" s="1">
        <f t="shared" si="109"/>
        <v>0</v>
      </c>
      <c r="DC114" s="1">
        <f t="shared" si="109"/>
        <v>0</v>
      </c>
      <c r="DD114" s="1">
        <f t="shared" si="109"/>
        <v>0</v>
      </c>
      <c r="DE114" s="1">
        <f t="shared" si="116"/>
        <v>0</v>
      </c>
      <c r="DF114" s="1">
        <f t="shared" si="116"/>
        <v>0</v>
      </c>
      <c r="DG114" s="1">
        <f t="shared" si="116"/>
        <v>0</v>
      </c>
      <c r="DH114" s="1">
        <f t="shared" si="116"/>
        <v>0</v>
      </c>
      <c r="DI114" s="1">
        <f t="shared" si="116"/>
        <v>0</v>
      </c>
      <c r="DJ114" s="1">
        <f t="shared" si="116"/>
        <v>0</v>
      </c>
      <c r="DK114" s="1">
        <f t="shared" si="116"/>
        <v>0</v>
      </c>
      <c r="DL114" s="1">
        <f t="shared" si="116"/>
        <v>0</v>
      </c>
      <c r="DM114" s="1">
        <f t="shared" si="116"/>
        <v>0</v>
      </c>
      <c r="DN114" s="1">
        <f t="shared" si="116"/>
        <v>0</v>
      </c>
      <c r="DO114" s="1">
        <f t="shared" si="116"/>
        <v>0</v>
      </c>
      <c r="DP114" s="1">
        <f t="shared" si="116"/>
        <v>0</v>
      </c>
      <c r="DQ114" s="1">
        <f t="shared" si="116"/>
        <v>0</v>
      </c>
      <c r="DR114" s="1">
        <f t="shared" si="116"/>
        <v>0</v>
      </c>
      <c r="DS114" s="1">
        <f t="shared" si="116"/>
        <v>0</v>
      </c>
      <c r="DT114" s="1">
        <f t="shared" si="116"/>
        <v>0</v>
      </c>
      <c r="DU114" s="1">
        <f t="shared" si="117"/>
        <v>0</v>
      </c>
      <c r="DV114" s="1">
        <f t="shared" si="117"/>
        <v>0</v>
      </c>
      <c r="DW114" s="1">
        <f t="shared" si="117"/>
        <v>0</v>
      </c>
      <c r="DX114" s="1">
        <f t="shared" si="117"/>
        <v>0</v>
      </c>
      <c r="DY114" s="1">
        <f t="shared" si="117"/>
        <v>0</v>
      </c>
      <c r="DZ114" s="1">
        <f t="shared" si="117"/>
        <v>0</v>
      </c>
      <c r="EA114" s="1">
        <f t="shared" si="117"/>
        <v>0</v>
      </c>
      <c r="EB114" s="1">
        <f t="shared" si="117"/>
        <v>0</v>
      </c>
      <c r="EC114" s="1">
        <f t="shared" si="117"/>
        <v>0</v>
      </c>
      <c r="ED114" s="1">
        <f t="shared" si="117"/>
        <v>0</v>
      </c>
      <c r="EE114" s="1">
        <f t="shared" si="117"/>
        <v>0</v>
      </c>
      <c r="EF114" s="1">
        <f t="shared" si="117"/>
        <v>0</v>
      </c>
      <c r="EG114" s="1">
        <f t="shared" si="117"/>
        <v>0</v>
      </c>
      <c r="EH114" s="1">
        <f t="shared" si="117"/>
        <v>0</v>
      </c>
      <c r="EI114" s="1">
        <f t="shared" si="117"/>
        <v>0</v>
      </c>
      <c r="EJ114" s="1">
        <f t="shared" si="110"/>
        <v>0</v>
      </c>
      <c r="EK114" s="1">
        <f t="shared" si="110"/>
        <v>0</v>
      </c>
      <c r="EL114" s="1">
        <f t="shared" si="110"/>
        <v>0</v>
      </c>
      <c r="EM114" s="1">
        <f t="shared" si="110"/>
        <v>0</v>
      </c>
      <c r="EN114" s="1">
        <f t="shared" si="110"/>
        <v>0</v>
      </c>
      <c r="EO114" s="1">
        <f t="shared" si="110"/>
        <v>0</v>
      </c>
      <c r="EP114" s="1">
        <f t="shared" si="110"/>
        <v>0</v>
      </c>
      <c r="EQ114" s="1">
        <f t="shared" si="110"/>
        <v>0</v>
      </c>
      <c r="ER114" s="1">
        <f t="shared" si="110"/>
        <v>0</v>
      </c>
      <c r="ES114" s="1">
        <f t="shared" si="110"/>
        <v>0</v>
      </c>
      <c r="ET114" s="1">
        <f t="shared" si="110"/>
        <v>0</v>
      </c>
      <c r="EU114" s="1">
        <f t="shared" si="110"/>
        <v>0</v>
      </c>
      <c r="EV114" s="1">
        <f t="shared" si="110"/>
        <v>0</v>
      </c>
      <c r="EW114" s="1">
        <f t="shared" si="110"/>
        <v>0</v>
      </c>
      <c r="EX114" s="1">
        <f t="shared" ref="EX114:FM129" si="124">IF(VALUE($Z114)=0,0,IF(EX$20&lt;VALUE($AA114),0,IF(EX$20&gt;VALUE($AB114),0,VLOOKUP(EX$20,$U$21:$V$220,2,0))))</f>
        <v>0</v>
      </c>
      <c r="EY114" s="1">
        <f t="shared" si="124"/>
        <v>0</v>
      </c>
      <c r="EZ114" s="1">
        <f t="shared" si="124"/>
        <v>0</v>
      </c>
      <c r="FA114" s="1">
        <f t="shared" si="124"/>
        <v>0</v>
      </c>
      <c r="FB114" s="1">
        <f t="shared" si="124"/>
        <v>0</v>
      </c>
      <c r="FC114" s="1">
        <f t="shared" si="124"/>
        <v>0</v>
      </c>
      <c r="FD114" s="1">
        <f t="shared" si="124"/>
        <v>0</v>
      </c>
      <c r="FE114" s="1">
        <f t="shared" si="124"/>
        <v>0</v>
      </c>
      <c r="FF114" s="1">
        <f t="shared" si="124"/>
        <v>0</v>
      </c>
      <c r="FG114" s="1">
        <f t="shared" si="124"/>
        <v>0</v>
      </c>
      <c r="FH114" s="1">
        <f t="shared" si="124"/>
        <v>0</v>
      </c>
      <c r="FI114" s="1">
        <f t="shared" si="124"/>
        <v>0</v>
      </c>
      <c r="FJ114" s="1">
        <f t="shared" si="124"/>
        <v>0</v>
      </c>
      <c r="FK114" s="1">
        <f t="shared" si="124"/>
        <v>0</v>
      </c>
      <c r="FL114" s="1">
        <f t="shared" si="124"/>
        <v>0</v>
      </c>
      <c r="FM114" s="1">
        <f t="shared" si="124"/>
        <v>0</v>
      </c>
      <c r="FN114" s="1">
        <f t="shared" si="111"/>
        <v>0</v>
      </c>
      <c r="FO114" s="1">
        <f t="shared" si="111"/>
        <v>0</v>
      </c>
      <c r="FP114" s="1">
        <f t="shared" si="111"/>
        <v>0</v>
      </c>
      <c r="FQ114" s="1">
        <f t="shared" si="111"/>
        <v>0</v>
      </c>
      <c r="FR114" s="1">
        <f t="shared" si="111"/>
        <v>0</v>
      </c>
      <c r="FS114" s="1">
        <f t="shared" si="111"/>
        <v>0</v>
      </c>
      <c r="FT114" s="1">
        <f t="shared" si="111"/>
        <v>0</v>
      </c>
      <c r="FU114" s="1">
        <f t="shared" si="111"/>
        <v>0</v>
      </c>
      <c r="FV114" s="1">
        <f t="shared" si="111"/>
        <v>0</v>
      </c>
      <c r="FW114" s="1">
        <f t="shared" si="111"/>
        <v>0</v>
      </c>
      <c r="FX114" s="1">
        <f t="shared" si="111"/>
        <v>0</v>
      </c>
      <c r="FY114" s="1">
        <f t="shared" si="111"/>
        <v>0</v>
      </c>
      <c r="FZ114" s="1">
        <f t="shared" si="111"/>
        <v>0</v>
      </c>
      <c r="GA114" s="1">
        <f t="shared" si="111"/>
        <v>0</v>
      </c>
      <c r="GB114" s="1">
        <f t="shared" si="111"/>
        <v>0</v>
      </c>
      <c r="GC114" s="1">
        <f t="shared" si="111"/>
        <v>0</v>
      </c>
      <c r="GD114" s="1">
        <f t="shared" si="118"/>
        <v>0</v>
      </c>
      <c r="GE114" s="1">
        <f t="shared" si="118"/>
        <v>0</v>
      </c>
      <c r="GF114" s="1">
        <f t="shared" si="118"/>
        <v>0</v>
      </c>
      <c r="GG114" s="1">
        <f t="shared" si="118"/>
        <v>0</v>
      </c>
      <c r="GH114" s="1">
        <f t="shared" si="118"/>
        <v>0</v>
      </c>
      <c r="GI114" s="1">
        <f t="shared" si="118"/>
        <v>0</v>
      </c>
      <c r="GJ114" s="1">
        <f t="shared" si="118"/>
        <v>0</v>
      </c>
      <c r="GK114" s="1">
        <f t="shared" si="118"/>
        <v>0</v>
      </c>
      <c r="GL114" s="1">
        <f t="shared" si="118"/>
        <v>0</v>
      </c>
      <c r="GM114" s="1">
        <f t="shared" si="118"/>
        <v>0</v>
      </c>
      <c r="GN114" s="1">
        <f t="shared" si="118"/>
        <v>0</v>
      </c>
      <c r="GO114" s="1">
        <f t="shared" si="118"/>
        <v>0</v>
      </c>
      <c r="GP114" s="1">
        <f t="shared" si="118"/>
        <v>0</v>
      </c>
      <c r="GQ114" s="1">
        <f t="shared" si="118"/>
        <v>0</v>
      </c>
      <c r="GR114" s="1">
        <f t="shared" si="118"/>
        <v>0</v>
      </c>
      <c r="GS114" s="1">
        <f t="shared" si="118"/>
        <v>0</v>
      </c>
      <c r="GT114" s="1">
        <f t="shared" si="112"/>
        <v>0</v>
      </c>
      <c r="GU114" s="1">
        <f t="shared" si="112"/>
        <v>0</v>
      </c>
      <c r="GV114" s="1">
        <f t="shared" si="122"/>
        <v>0</v>
      </c>
      <c r="GW114" s="1">
        <f t="shared" si="122"/>
        <v>0</v>
      </c>
      <c r="GX114" s="1">
        <f t="shared" si="122"/>
        <v>0</v>
      </c>
      <c r="GY114" s="1">
        <f t="shared" si="122"/>
        <v>0</v>
      </c>
      <c r="GZ114" s="1">
        <f t="shared" si="122"/>
        <v>0</v>
      </c>
      <c r="HA114" s="1">
        <f t="shared" si="122"/>
        <v>0</v>
      </c>
      <c r="HB114" s="1">
        <f t="shared" si="122"/>
        <v>0</v>
      </c>
      <c r="HC114" s="1">
        <f t="shared" si="122"/>
        <v>0</v>
      </c>
      <c r="HD114" s="1">
        <f t="shared" si="122"/>
        <v>0</v>
      </c>
      <c r="HE114" s="1">
        <f t="shared" si="122"/>
        <v>0</v>
      </c>
      <c r="HF114" s="1">
        <f t="shared" si="122"/>
        <v>0</v>
      </c>
      <c r="HG114" s="1">
        <f t="shared" si="122"/>
        <v>0</v>
      </c>
      <c r="HH114" s="1">
        <f t="shared" si="122"/>
        <v>0</v>
      </c>
      <c r="HI114" s="1">
        <f t="shared" si="122"/>
        <v>0</v>
      </c>
      <c r="HJ114" s="1">
        <f t="shared" si="122"/>
        <v>0</v>
      </c>
      <c r="HK114" s="1">
        <f t="shared" si="122"/>
        <v>0</v>
      </c>
      <c r="HL114" s="1">
        <f t="shared" si="119"/>
        <v>0</v>
      </c>
      <c r="HM114" s="1">
        <f t="shared" si="119"/>
        <v>0</v>
      </c>
      <c r="HN114" s="1">
        <f t="shared" si="119"/>
        <v>0</v>
      </c>
      <c r="HO114" s="1">
        <f t="shared" si="119"/>
        <v>0</v>
      </c>
      <c r="HP114" s="1">
        <f t="shared" si="119"/>
        <v>0</v>
      </c>
      <c r="HQ114" s="1">
        <f t="shared" si="119"/>
        <v>0</v>
      </c>
      <c r="HR114" s="1">
        <f t="shared" si="119"/>
        <v>0</v>
      </c>
      <c r="HS114" s="1">
        <f t="shared" si="119"/>
        <v>0</v>
      </c>
      <c r="HT114" s="1">
        <f t="shared" si="119"/>
        <v>0</v>
      </c>
      <c r="HU114" s="1">
        <f t="shared" si="119"/>
        <v>0</v>
      </c>
      <c r="HW114">
        <v>94</v>
      </c>
      <c r="HX114" s="15">
        <f t="shared" si="101"/>
        <v>0</v>
      </c>
      <c r="HY114">
        <f t="shared" si="123"/>
        <v>0</v>
      </c>
      <c r="HZ114" s="1" t="str">
        <f t="shared" si="102"/>
        <v/>
      </c>
      <c r="IA114" s="1">
        <f t="shared" si="103"/>
        <v>0</v>
      </c>
      <c r="IB114" t="str">
        <f t="shared" si="107"/>
        <v/>
      </c>
      <c r="IC114" t="str">
        <f t="shared" si="96"/>
        <v/>
      </c>
      <c r="ID114">
        <f>IF(HZ114&gt;$IC$18,1000,IF(HZ114=$IC$18,MIN(HZ114:$HZ$220),1000))</f>
        <v>1000</v>
      </c>
      <c r="IG114" s="1">
        <f t="shared" si="104"/>
        <v>0</v>
      </c>
      <c r="IH114" s="1">
        <f t="shared" si="97"/>
        <v>0</v>
      </c>
      <c r="II114" s="1">
        <f t="shared" si="105"/>
        <v>0</v>
      </c>
      <c r="IJ114" s="1">
        <f t="shared" si="106"/>
        <v>0</v>
      </c>
    </row>
    <row r="115" spans="1:244">
      <c r="A115">
        <v>95</v>
      </c>
      <c r="B115" t="str">
        <f t="shared" si="98"/>
        <v/>
      </c>
      <c r="C115" s="2" t="str">
        <f t="shared" si="99"/>
        <v/>
      </c>
      <c r="D115" s="28"/>
      <c r="E115" s="29"/>
      <c r="F115" s="30"/>
      <c r="G115" s="12" t="e">
        <f t="shared" si="86"/>
        <v>#VALUE!</v>
      </c>
      <c r="T115" s="16" t="str">
        <f t="shared" si="87"/>
        <v/>
      </c>
      <c r="U115" s="2">
        <v>95</v>
      </c>
      <c r="V115" s="2">
        <f>HLOOKUP($F$4,'tabulka hodnot'!$D$3:$J$203,'vypocet bodov do rebricka'!U115+1,0)</f>
        <v>50</v>
      </c>
      <c r="Y115" s="1" t="str">
        <f t="shared" si="100"/>
        <v>57-59</v>
      </c>
      <c r="Z115" s="1">
        <f t="shared" si="88"/>
        <v>3</v>
      </c>
      <c r="AA115" s="1" t="str">
        <f t="shared" si="89"/>
        <v>57</v>
      </c>
      <c r="AB115" s="1" t="str">
        <f t="shared" si="90"/>
        <v>59</v>
      </c>
      <c r="AC115">
        <f t="shared" si="91"/>
        <v>63</v>
      </c>
      <c r="AD115" s="1">
        <f t="shared" si="120"/>
        <v>0</v>
      </c>
      <c r="AE115" s="1">
        <f t="shared" si="120"/>
        <v>0</v>
      </c>
      <c r="AF115" s="1">
        <f t="shared" si="120"/>
        <v>0</v>
      </c>
      <c r="AG115" s="1">
        <f t="shared" si="120"/>
        <v>0</v>
      </c>
      <c r="AH115" s="1">
        <f t="shared" si="120"/>
        <v>0</v>
      </c>
      <c r="AI115" s="1">
        <f t="shared" si="120"/>
        <v>0</v>
      </c>
      <c r="AJ115" s="1">
        <f t="shared" si="120"/>
        <v>0</v>
      </c>
      <c r="AK115" s="1">
        <f t="shared" si="120"/>
        <v>0</v>
      </c>
      <c r="AL115" s="1">
        <f t="shared" si="120"/>
        <v>0</v>
      </c>
      <c r="AM115" s="1">
        <f t="shared" si="120"/>
        <v>0</v>
      </c>
      <c r="AN115" s="1">
        <f t="shared" si="120"/>
        <v>0</v>
      </c>
      <c r="AO115" s="1">
        <f t="shared" si="120"/>
        <v>0</v>
      </c>
      <c r="AP115" s="1">
        <f t="shared" si="120"/>
        <v>0</v>
      </c>
      <c r="AQ115" s="1">
        <f t="shared" si="120"/>
        <v>0</v>
      </c>
      <c r="AR115" s="1">
        <f t="shared" si="120"/>
        <v>0</v>
      </c>
      <c r="AS115" s="1">
        <f t="shared" si="120"/>
        <v>0</v>
      </c>
      <c r="AT115" s="1">
        <f t="shared" si="113"/>
        <v>0</v>
      </c>
      <c r="AU115" s="1">
        <f t="shared" si="113"/>
        <v>0</v>
      </c>
      <c r="AV115" s="1">
        <f t="shared" si="113"/>
        <v>0</v>
      </c>
      <c r="AW115" s="1">
        <f t="shared" si="113"/>
        <v>0</v>
      </c>
      <c r="AX115" s="1">
        <f t="shared" si="113"/>
        <v>0</v>
      </c>
      <c r="AY115" s="1">
        <f t="shared" si="113"/>
        <v>0</v>
      </c>
      <c r="AZ115" s="1">
        <f t="shared" si="113"/>
        <v>0</v>
      </c>
      <c r="BA115" s="1">
        <f t="shared" si="113"/>
        <v>0</v>
      </c>
      <c r="BB115" s="1">
        <f t="shared" si="113"/>
        <v>0</v>
      </c>
      <c r="BC115" s="1">
        <f t="shared" si="113"/>
        <v>0</v>
      </c>
      <c r="BD115" s="1">
        <f t="shared" si="113"/>
        <v>0</v>
      </c>
      <c r="BE115" s="1">
        <f t="shared" si="113"/>
        <v>0</v>
      </c>
      <c r="BF115" s="1">
        <f t="shared" si="113"/>
        <v>0</v>
      </c>
      <c r="BG115" s="1">
        <f t="shared" si="113"/>
        <v>0</v>
      </c>
      <c r="BH115" s="1">
        <f t="shared" si="113"/>
        <v>0</v>
      </c>
      <c r="BI115" s="1">
        <f t="shared" si="121"/>
        <v>0</v>
      </c>
      <c r="BJ115" s="1">
        <f t="shared" si="121"/>
        <v>0</v>
      </c>
      <c r="BK115" s="1">
        <f t="shared" si="121"/>
        <v>0</v>
      </c>
      <c r="BL115" s="1">
        <f t="shared" si="121"/>
        <v>0</v>
      </c>
      <c r="BM115" s="1">
        <f t="shared" si="121"/>
        <v>0</v>
      </c>
      <c r="BN115" s="1">
        <f t="shared" si="121"/>
        <v>0</v>
      </c>
      <c r="BO115" s="1">
        <f t="shared" si="121"/>
        <v>0</v>
      </c>
      <c r="BP115" s="1">
        <f t="shared" si="121"/>
        <v>0</v>
      </c>
      <c r="BQ115" s="1">
        <f t="shared" si="121"/>
        <v>0</v>
      </c>
      <c r="BR115" s="1">
        <f t="shared" si="121"/>
        <v>0</v>
      </c>
      <c r="BS115" s="1">
        <f t="shared" si="121"/>
        <v>0</v>
      </c>
      <c r="BT115" s="1">
        <f t="shared" si="121"/>
        <v>0</v>
      </c>
      <c r="BU115" s="1">
        <f t="shared" si="121"/>
        <v>0</v>
      </c>
      <c r="BV115" s="1">
        <f t="shared" si="121"/>
        <v>0</v>
      </c>
      <c r="BW115" s="1">
        <f t="shared" si="121"/>
        <v>0</v>
      </c>
      <c r="BX115" s="1">
        <f t="shared" si="121"/>
        <v>0</v>
      </c>
      <c r="BY115" s="1">
        <f t="shared" si="114"/>
        <v>0</v>
      </c>
      <c r="BZ115" s="1">
        <f t="shared" si="114"/>
        <v>0</v>
      </c>
      <c r="CA115" s="1">
        <f t="shared" si="114"/>
        <v>0</v>
      </c>
      <c r="CB115" s="1">
        <f t="shared" si="114"/>
        <v>0</v>
      </c>
      <c r="CC115" s="1">
        <f t="shared" si="114"/>
        <v>0</v>
      </c>
      <c r="CD115" s="1">
        <f t="shared" si="114"/>
        <v>0</v>
      </c>
      <c r="CE115" s="1">
        <f t="shared" si="114"/>
        <v>0</v>
      </c>
      <c r="CF115" s="1">
        <f t="shared" si="114"/>
        <v>0</v>
      </c>
      <c r="CG115" s="1">
        <f t="shared" si="114"/>
        <v>0</v>
      </c>
      <c r="CH115" s="1">
        <f t="shared" si="114"/>
        <v>63</v>
      </c>
      <c r="CI115" s="1">
        <f t="shared" si="114"/>
        <v>63</v>
      </c>
      <c r="CJ115" s="1">
        <f t="shared" si="114"/>
        <v>63</v>
      </c>
      <c r="CK115" s="1">
        <f t="shared" si="114"/>
        <v>0</v>
      </c>
      <c r="CL115" s="1">
        <f t="shared" si="114"/>
        <v>0</v>
      </c>
      <c r="CM115" s="1">
        <f t="shared" si="114"/>
        <v>0</v>
      </c>
      <c r="CN115" s="1">
        <f t="shared" si="115"/>
        <v>0</v>
      </c>
      <c r="CO115" s="1">
        <f t="shared" si="115"/>
        <v>0</v>
      </c>
      <c r="CP115" s="1">
        <f t="shared" si="115"/>
        <v>0</v>
      </c>
      <c r="CQ115" s="1">
        <f t="shared" si="115"/>
        <v>0</v>
      </c>
      <c r="CR115" s="1">
        <f t="shared" si="115"/>
        <v>0</v>
      </c>
      <c r="CS115" s="1">
        <f t="shared" si="115"/>
        <v>0</v>
      </c>
      <c r="CT115" s="1">
        <f t="shared" si="115"/>
        <v>0</v>
      </c>
      <c r="CU115" s="1">
        <f t="shared" si="115"/>
        <v>0</v>
      </c>
      <c r="CV115" s="1">
        <f t="shared" si="115"/>
        <v>0</v>
      </c>
      <c r="CW115" s="1">
        <f t="shared" si="115"/>
        <v>0</v>
      </c>
      <c r="CX115" s="1">
        <f t="shared" si="115"/>
        <v>0</v>
      </c>
      <c r="CY115" s="1">
        <f t="shared" si="115"/>
        <v>0</v>
      </c>
      <c r="CZ115" s="1">
        <f t="shared" si="115"/>
        <v>0</v>
      </c>
      <c r="DA115" s="1">
        <f t="shared" si="115"/>
        <v>0</v>
      </c>
      <c r="DB115" s="1">
        <f t="shared" si="115"/>
        <v>0</v>
      </c>
      <c r="DC115" s="1">
        <f t="shared" si="115"/>
        <v>0</v>
      </c>
      <c r="DD115" s="1">
        <f t="shared" ref="DD115:DS130" si="125">IF(VALUE($Z115)=0,0,IF(DD$20&lt;VALUE($AA115),0,IF(DD$20&gt;VALUE($AB115),0,VLOOKUP(DD$20,$U$21:$V$220,2,0))))</f>
        <v>0</v>
      </c>
      <c r="DE115" s="1">
        <f t="shared" si="116"/>
        <v>0</v>
      </c>
      <c r="DF115" s="1">
        <f t="shared" si="116"/>
        <v>0</v>
      </c>
      <c r="DG115" s="1">
        <f t="shared" si="116"/>
        <v>0</v>
      </c>
      <c r="DH115" s="1">
        <f t="shared" si="116"/>
        <v>0</v>
      </c>
      <c r="DI115" s="1">
        <f t="shared" si="116"/>
        <v>0</v>
      </c>
      <c r="DJ115" s="1">
        <f t="shared" si="116"/>
        <v>0</v>
      </c>
      <c r="DK115" s="1">
        <f t="shared" si="116"/>
        <v>0</v>
      </c>
      <c r="DL115" s="1">
        <f t="shared" si="116"/>
        <v>0</v>
      </c>
      <c r="DM115" s="1">
        <f t="shared" si="116"/>
        <v>0</v>
      </c>
      <c r="DN115" s="1">
        <f t="shared" si="116"/>
        <v>0</v>
      </c>
      <c r="DO115" s="1">
        <f t="shared" si="116"/>
        <v>0</v>
      </c>
      <c r="DP115" s="1">
        <f t="shared" si="116"/>
        <v>0</v>
      </c>
      <c r="DQ115" s="1">
        <f t="shared" si="116"/>
        <v>0</v>
      </c>
      <c r="DR115" s="1">
        <f t="shared" si="116"/>
        <v>0</v>
      </c>
      <c r="DS115" s="1">
        <f t="shared" si="116"/>
        <v>0</v>
      </c>
      <c r="DT115" s="1">
        <f t="shared" ref="DT115:EI130" si="126">IF(VALUE($Z115)=0,0,IF(DT$20&lt;VALUE($AA115),0,IF(DT$20&gt;VALUE($AB115),0,VLOOKUP(DT$20,$U$21:$V$220,2,0))))</f>
        <v>0</v>
      </c>
      <c r="DU115" s="1">
        <f t="shared" si="117"/>
        <v>0</v>
      </c>
      <c r="DV115" s="1">
        <f t="shared" si="117"/>
        <v>0</v>
      </c>
      <c r="DW115" s="1">
        <f t="shared" si="117"/>
        <v>0</v>
      </c>
      <c r="DX115" s="1">
        <f t="shared" si="117"/>
        <v>0</v>
      </c>
      <c r="DY115" s="1">
        <f t="shared" si="117"/>
        <v>0</v>
      </c>
      <c r="DZ115" s="1">
        <f t="shared" si="117"/>
        <v>0</v>
      </c>
      <c r="EA115" s="1">
        <f t="shared" si="117"/>
        <v>0</v>
      </c>
      <c r="EB115" s="1">
        <f t="shared" si="117"/>
        <v>0</v>
      </c>
      <c r="EC115" s="1">
        <f t="shared" si="117"/>
        <v>0</v>
      </c>
      <c r="ED115" s="1">
        <f t="shared" si="117"/>
        <v>0</v>
      </c>
      <c r="EE115" s="1">
        <f t="shared" si="117"/>
        <v>0</v>
      </c>
      <c r="EF115" s="1">
        <f t="shared" si="117"/>
        <v>0</v>
      </c>
      <c r="EG115" s="1">
        <f t="shared" si="117"/>
        <v>0</v>
      </c>
      <c r="EH115" s="1">
        <f t="shared" si="117"/>
        <v>0</v>
      </c>
      <c r="EI115" s="1">
        <f t="shared" si="117"/>
        <v>0</v>
      </c>
      <c r="EJ115" s="1">
        <f t="shared" si="117"/>
        <v>0</v>
      </c>
      <c r="EK115" s="1">
        <f t="shared" ref="EK115:EZ130" si="127">IF(VALUE($Z115)=0,0,IF(EK$20&lt;VALUE($AA115),0,IF(EK$20&gt;VALUE($AB115),0,VLOOKUP(EK$20,$U$21:$V$220,2,0))))</f>
        <v>0</v>
      </c>
      <c r="EL115" s="1">
        <f t="shared" si="127"/>
        <v>0</v>
      </c>
      <c r="EM115" s="1">
        <f t="shared" si="127"/>
        <v>0</v>
      </c>
      <c r="EN115" s="1">
        <f t="shared" si="127"/>
        <v>0</v>
      </c>
      <c r="EO115" s="1">
        <f t="shared" si="127"/>
        <v>0</v>
      </c>
      <c r="EP115" s="1">
        <f t="shared" si="127"/>
        <v>0</v>
      </c>
      <c r="EQ115" s="1">
        <f t="shared" si="127"/>
        <v>0</v>
      </c>
      <c r="ER115" s="1">
        <f t="shared" si="127"/>
        <v>0</v>
      </c>
      <c r="ES115" s="1">
        <f t="shared" si="127"/>
        <v>0</v>
      </c>
      <c r="ET115" s="1">
        <f t="shared" si="127"/>
        <v>0</v>
      </c>
      <c r="EU115" s="1">
        <f t="shared" si="127"/>
        <v>0</v>
      </c>
      <c r="EV115" s="1">
        <f t="shared" si="127"/>
        <v>0</v>
      </c>
      <c r="EW115" s="1">
        <f t="shared" si="127"/>
        <v>0</v>
      </c>
      <c r="EX115" s="1">
        <f t="shared" si="127"/>
        <v>0</v>
      </c>
      <c r="EY115" s="1">
        <f t="shared" si="124"/>
        <v>0</v>
      </c>
      <c r="EZ115" s="1">
        <f t="shared" si="124"/>
        <v>0</v>
      </c>
      <c r="FA115" s="1">
        <f t="shared" si="124"/>
        <v>0</v>
      </c>
      <c r="FB115" s="1">
        <f t="shared" si="124"/>
        <v>0</v>
      </c>
      <c r="FC115" s="1">
        <f t="shared" si="124"/>
        <v>0</v>
      </c>
      <c r="FD115" s="1">
        <f t="shared" si="124"/>
        <v>0</v>
      </c>
      <c r="FE115" s="1">
        <f t="shared" si="124"/>
        <v>0</v>
      </c>
      <c r="FF115" s="1">
        <f t="shared" si="124"/>
        <v>0</v>
      </c>
      <c r="FG115" s="1">
        <f t="shared" si="124"/>
        <v>0</v>
      </c>
      <c r="FH115" s="1">
        <f t="shared" si="124"/>
        <v>0</v>
      </c>
      <c r="FI115" s="1">
        <f t="shared" si="124"/>
        <v>0</v>
      </c>
      <c r="FJ115" s="1">
        <f t="shared" si="124"/>
        <v>0</v>
      </c>
      <c r="FK115" s="1">
        <f t="shared" si="124"/>
        <v>0</v>
      </c>
      <c r="FL115" s="1">
        <f t="shared" si="124"/>
        <v>0</v>
      </c>
      <c r="FM115" s="1">
        <f t="shared" si="124"/>
        <v>0</v>
      </c>
      <c r="FN115" s="1">
        <f t="shared" ref="FN115:GC130" si="128">IF(VALUE($Z115)=0,0,IF(FN$20&lt;VALUE($AA115),0,IF(FN$20&gt;VALUE($AB115),0,VLOOKUP(FN$20,$U$21:$V$220,2,0))))</f>
        <v>0</v>
      </c>
      <c r="FO115" s="1">
        <f t="shared" si="128"/>
        <v>0</v>
      </c>
      <c r="FP115" s="1">
        <f t="shared" si="128"/>
        <v>0</v>
      </c>
      <c r="FQ115" s="1">
        <f t="shared" si="128"/>
        <v>0</v>
      </c>
      <c r="FR115" s="1">
        <f t="shared" si="128"/>
        <v>0</v>
      </c>
      <c r="FS115" s="1">
        <f t="shared" si="128"/>
        <v>0</v>
      </c>
      <c r="FT115" s="1">
        <f t="shared" si="128"/>
        <v>0</v>
      </c>
      <c r="FU115" s="1">
        <f t="shared" si="128"/>
        <v>0</v>
      </c>
      <c r="FV115" s="1">
        <f t="shared" si="128"/>
        <v>0</v>
      </c>
      <c r="FW115" s="1">
        <f t="shared" si="128"/>
        <v>0</v>
      </c>
      <c r="FX115" s="1">
        <f t="shared" si="128"/>
        <v>0</v>
      </c>
      <c r="FY115" s="1">
        <f t="shared" si="128"/>
        <v>0</v>
      </c>
      <c r="FZ115" s="1">
        <f t="shared" si="128"/>
        <v>0</v>
      </c>
      <c r="GA115" s="1">
        <f t="shared" si="128"/>
        <v>0</v>
      </c>
      <c r="GB115" s="1">
        <f t="shared" si="128"/>
        <v>0</v>
      </c>
      <c r="GC115" s="1">
        <f t="shared" si="128"/>
        <v>0</v>
      </c>
      <c r="GD115" s="1">
        <f t="shared" si="118"/>
        <v>0</v>
      </c>
      <c r="GE115" s="1">
        <f t="shared" si="118"/>
        <v>0</v>
      </c>
      <c r="GF115" s="1">
        <f t="shared" si="118"/>
        <v>0</v>
      </c>
      <c r="GG115" s="1">
        <f t="shared" si="118"/>
        <v>0</v>
      </c>
      <c r="GH115" s="1">
        <f t="shared" si="118"/>
        <v>0</v>
      </c>
      <c r="GI115" s="1">
        <f t="shared" si="118"/>
        <v>0</v>
      </c>
      <c r="GJ115" s="1">
        <f t="shared" si="118"/>
        <v>0</v>
      </c>
      <c r="GK115" s="1">
        <f t="shared" si="118"/>
        <v>0</v>
      </c>
      <c r="GL115" s="1">
        <f t="shared" si="118"/>
        <v>0</v>
      </c>
      <c r="GM115" s="1">
        <f t="shared" si="118"/>
        <v>0</v>
      </c>
      <c r="GN115" s="1">
        <f t="shared" si="118"/>
        <v>0</v>
      </c>
      <c r="GO115" s="1">
        <f t="shared" si="118"/>
        <v>0</v>
      </c>
      <c r="GP115" s="1">
        <f t="shared" si="118"/>
        <v>0</v>
      </c>
      <c r="GQ115" s="1">
        <f t="shared" si="118"/>
        <v>0</v>
      </c>
      <c r="GR115" s="1">
        <f t="shared" si="118"/>
        <v>0</v>
      </c>
      <c r="GS115" s="1">
        <f t="shared" si="118"/>
        <v>0</v>
      </c>
      <c r="GT115" s="1">
        <f t="shared" ref="GT115:HI130" si="129">IF(VALUE($Z115)=0,0,IF(GT$20&lt;VALUE($AA115),0,IF(GT$20&gt;VALUE($AB115),0,VLOOKUP(GT$20,$U$21:$V$220,2,0))))</f>
        <v>0</v>
      </c>
      <c r="GU115" s="1">
        <f t="shared" si="129"/>
        <v>0</v>
      </c>
      <c r="GV115" s="1">
        <f t="shared" si="129"/>
        <v>0</v>
      </c>
      <c r="GW115" s="1">
        <f t="shared" si="129"/>
        <v>0</v>
      </c>
      <c r="GX115" s="1">
        <f t="shared" si="129"/>
        <v>0</v>
      </c>
      <c r="GY115" s="1">
        <f t="shared" si="129"/>
        <v>0</v>
      </c>
      <c r="GZ115" s="1">
        <f t="shared" si="129"/>
        <v>0</v>
      </c>
      <c r="HA115" s="1">
        <f t="shared" si="129"/>
        <v>0</v>
      </c>
      <c r="HB115" s="1">
        <f t="shared" si="129"/>
        <v>0</v>
      </c>
      <c r="HC115" s="1">
        <f t="shared" si="129"/>
        <v>0</v>
      </c>
      <c r="HD115" s="1">
        <f t="shared" si="129"/>
        <v>0</v>
      </c>
      <c r="HE115" s="1">
        <f t="shared" si="129"/>
        <v>0</v>
      </c>
      <c r="HF115" s="1">
        <f t="shared" si="129"/>
        <v>0</v>
      </c>
      <c r="HG115" s="1">
        <f t="shared" si="129"/>
        <v>0</v>
      </c>
      <c r="HH115" s="1">
        <f t="shared" si="129"/>
        <v>0</v>
      </c>
      <c r="HI115" s="1">
        <f t="shared" si="129"/>
        <v>0</v>
      </c>
      <c r="HJ115" s="1">
        <f t="shared" si="122"/>
        <v>0</v>
      </c>
      <c r="HK115" s="1">
        <f t="shared" si="122"/>
        <v>0</v>
      </c>
      <c r="HL115" s="1">
        <f t="shared" si="119"/>
        <v>0</v>
      </c>
      <c r="HM115" s="1">
        <f t="shared" si="119"/>
        <v>0</v>
      </c>
      <c r="HN115" s="1">
        <f t="shared" si="119"/>
        <v>0</v>
      </c>
      <c r="HO115" s="1">
        <f t="shared" si="119"/>
        <v>0</v>
      </c>
      <c r="HP115" s="1">
        <f t="shared" si="119"/>
        <v>0</v>
      </c>
      <c r="HQ115" s="1">
        <f t="shared" si="119"/>
        <v>0</v>
      </c>
      <c r="HR115" s="1">
        <f t="shared" si="119"/>
        <v>0</v>
      </c>
      <c r="HS115" s="1">
        <f t="shared" si="119"/>
        <v>0</v>
      </c>
      <c r="HT115" s="1">
        <f t="shared" si="119"/>
        <v>0</v>
      </c>
      <c r="HU115" s="1">
        <f t="shared" si="119"/>
        <v>0</v>
      </c>
      <c r="HW115">
        <v>95</v>
      </c>
      <c r="HX115" s="15">
        <f t="shared" si="101"/>
        <v>0</v>
      </c>
      <c r="HY115">
        <f t="shared" si="123"/>
        <v>0</v>
      </c>
      <c r="HZ115" s="1" t="str">
        <f t="shared" si="102"/>
        <v/>
      </c>
      <c r="IA115" s="1">
        <f t="shared" si="103"/>
        <v>0</v>
      </c>
      <c r="IB115" t="str">
        <f t="shared" si="107"/>
        <v/>
      </c>
      <c r="IC115" t="str">
        <f t="shared" si="96"/>
        <v/>
      </c>
      <c r="ID115">
        <f>IF(HZ115&gt;$IC$18,1000,IF(HZ115=$IC$18,MIN(HZ115:$HZ$220),1000))</f>
        <v>1000</v>
      </c>
      <c r="IG115" s="1">
        <f t="shared" si="104"/>
        <v>0</v>
      </c>
      <c r="IH115" s="1">
        <f t="shared" si="97"/>
        <v>0</v>
      </c>
      <c r="II115" s="1">
        <f t="shared" si="105"/>
        <v>0</v>
      </c>
      <c r="IJ115" s="1">
        <f t="shared" si="106"/>
        <v>0</v>
      </c>
    </row>
    <row r="116" spans="1:244">
      <c r="A116">
        <v>96</v>
      </c>
      <c r="B116" t="str">
        <f t="shared" si="98"/>
        <v/>
      </c>
      <c r="C116" s="2" t="str">
        <f t="shared" si="99"/>
        <v/>
      </c>
      <c r="D116" s="28"/>
      <c r="E116" s="29"/>
      <c r="F116" s="30"/>
      <c r="G116" s="12" t="e">
        <f t="shared" si="86"/>
        <v>#VALUE!</v>
      </c>
      <c r="T116" s="16" t="str">
        <f t="shared" si="87"/>
        <v/>
      </c>
      <c r="U116" s="2">
        <v>96</v>
      </c>
      <c r="V116" s="2">
        <f>HLOOKUP($F$4,'tabulka hodnot'!$D$3:$J$203,'vypocet bodov do rebricka'!U116+1,0)</f>
        <v>50</v>
      </c>
      <c r="Y116" s="1" t="str">
        <f t="shared" si="100"/>
        <v>57-59</v>
      </c>
      <c r="Z116" s="1">
        <f t="shared" si="88"/>
        <v>3</v>
      </c>
      <c r="AA116" s="1" t="str">
        <f t="shared" si="89"/>
        <v>57</v>
      </c>
      <c r="AB116" s="1" t="str">
        <f t="shared" si="90"/>
        <v>59</v>
      </c>
      <c r="AC116">
        <f t="shared" si="91"/>
        <v>63</v>
      </c>
      <c r="AD116" s="1">
        <f t="shared" si="120"/>
        <v>0</v>
      </c>
      <c r="AE116" s="1">
        <f t="shared" si="120"/>
        <v>0</v>
      </c>
      <c r="AF116" s="1">
        <f t="shared" si="120"/>
        <v>0</v>
      </c>
      <c r="AG116" s="1">
        <f t="shared" si="120"/>
        <v>0</v>
      </c>
      <c r="AH116" s="1">
        <f t="shared" si="120"/>
        <v>0</v>
      </c>
      <c r="AI116" s="1">
        <f t="shared" si="120"/>
        <v>0</v>
      </c>
      <c r="AJ116" s="1">
        <f t="shared" si="120"/>
        <v>0</v>
      </c>
      <c r="AK116" s="1">
        <f t="shared" si="120"/>
        <v>0</v>
      </c>
      <c r="AL116" s="1">
        <f t="shared" si="120"/>
        <v>0</v>
      </c>
      <c r="AM116" s="1">
        <f t="shared" si="120"/>
        <v>0</v>
      </c>
      <c r="AN116" s="1">
        <f t="shared" si="120"/>
        <v>0</v>
      </c>
      <c r="AO116" s="1">
        <f t="shared" si="120"/>
        <v>0</v>
      </c>
      <c r="AP116" s="1">
        <f t="shared" si="120"/>
        <v>0</v>
      </c>
      <c r="AQ116" s="1">
        <f t="shared" si="120"/>
        <v>0</v>
      </c>
      <c r="AR116" s="1">
        <f t="shared" si="120"/>
        <v>0</v>
      </c>
      <c r="AS116" s="1">
        <f t="shared" ref="AS116:BH131" si="130">IF(VALUE($Z116)=0,0,IF(AS$20&lt;VALUE($AA116),0,IF(AS$20&gt;VALUE($AB116),0,VLOOKUP(AS$20,$U$21:$V$220,2,0))))</f>
        <v>0</v>
      </c>
      <c r="AT116" s="1">
        <f t="shared" si="130"/>
        <v>0</v>
      </c>
      <c r="AU116" s="1">
        <f t="shared" si="130"/>
        <v>0</v>
      </c>
      <c r="AV116" s="1">
        <f t="shared" si="130"/>
        <v>0</v>
      </c>
      <c r="AW116" s="1">
        <f t="shared" si="130"/>
        <v>0</v>
      </c>
      <c r="AX116" s="1">
        <f t="shared" si="130"/>
        <v>0</v>
      </c>
      <c r="AY116" s="1">
        <f t="shared" si="130"/>
        <v>0</v>
      </c>
      <c r="AZ116" s="1">
        <f t="shared" si="130"/>
        <v>0</v>
      </c>
      <c r="BA116" s="1">
        <f t="shared" si="130"/>
        <v>0</v>
      </c>
      <c r="BB116" s="1">
        <f t="shared" si="130"/>
        <v>0</v>
      </c>
      <c r="BC116" s="1">
        <f t="shared" si="130"/>
        <v>0</v>
      </c>
      <c r="BD116" s="1">
        <f t="shared" si="130"/>
        <v>0</v>
      </c>
      <c r="BE116" s="1">
        <f t="shared" si="130"/>
        <v>0</v>
      </c>
      <c r="BF116" s="1">
        <f t="shared" si="130"/>
        <v>0</v>
      </c>
      <c r="BG116" s="1">
        <f t="shared" si="130"/>
        <v>0</v>
      </c>
      <c r="BH116" s="1">
        <f t="shared" si="130"/>
        <v>0</v>
      </c>
      <c r="BI116" s="1">
        <f t="shared" si="121"/>
        <v>0</v>
      </c>
      <c r="BJ116" s="1">
        <f t="shared" si="121"/>
        <v>0</v>
      </c>
      <c r="BK116" s="1">
        <f t="shared" si="121"/>
        <v>0</v>
      </c>
      <c r="BL116" s="1">
        <f t="shared" si="121"/>
        <v>0</v>
      </c>
      <c r="BM116" s="1">
        <f t="shared" si="121"/>
        <v>0</v>
      </c>
      <c r="BN116" s="1">
        <f t="shared" si="121"/>
        <v>0</v>
      </c>
      <c r="BO116" s="1">
        <f t="shared" si="121"/>
        <v>0</v>
      </c>
      <c r="BP116" s="1">
        <f t="shared" si="121"/>
        <v>0</v>
      </c>
      <c r="BQ116" s="1">
        <f t="shared" si="121"/>
        <v>0</v>
      </c>
      <c r="BR116" s="1">
        <f t="shared" si="121"/>
        <v>0</v>
      </c>
      <c r="BS116" s="1">
        <f t="shared" si="121"/>
        <v>0</v>
      </c>
      <c r="BT116" s="1">
        <f t="shared" si="121"/>
        <v>0</v>
      </c>
      <c r="BU116" s="1">
        <f t="shared" si="121"/>
        <v>0</v>
      </c>
      <c r="BV116" s="1">
        <f t="shared" si="121"/>
        <v>0</v>
      </c>
      <c r="BW116" s="1">
        <f t="shared" si="121"/>
        <v>0</v>
      </c>
      <c r="BX116" s="1">
        <f t="shared" ref="BX116:CM131" si="131">IF(VALUE($Z116)=0,0,IF(BX$20&lt;VALUE($AA116),0,IF(BX$20&gt;VALUE($AB116),0,VLOOKUP(BX$20,$U$21:$V$220,2,0))))</f>
        <v>0</v>
      </c>
      <c r="BY116" s="1">
        <f t="shared" si="131"/>
        <v>0</v>
      </c>
      <c r="BZ116" s="1">
        <f t="shared" si="131"/>
        <v>0</v>
      </c>
      <c r="CA116" s="1">
        <f t="shared" si="131"/>
        <v>0</v>
      </c>
      <c r="CB116" s="1">
        <f t="shared" si="131"/>
        <v>0</v>
      </c>
      <c r="CC116" s="1">
        <f t="shared" si="131"/>
        <v>0</v>
      </c>
      <c r="CD116" s="1">
        <f t="shared" si="131"/>
        <v>0</v>
      </c>
      <c r="CE116" s="1">
        <f t="shared" si="131"/>
        <v>0</v>
      </c>
      <c r="CF116" s="1">
        <f t="shared" si="131"/>
        <v>0</v>
      </c>
      <c r="CG116" s="1">
        <f t="shared" si="131"/>
        <v>0</v>
      </c>
      <c r="CH116" s="1">
        <f t="shared" si="131"/>
        <v>63</v>
      </c>
      <c r="CI116" s="1">
        <f t="shared" si="131"/>
        <v>63</v>
      </c>
      <c r="CJ116" s="1">
        <f t="shared" si="131"/>
        <v>63</v>
      </c>
      <c r="CK116" s="1">
        <f t="shared" si="131"/>
        <v>0</v>
      </c>
      <c r="CL116" s="1">
        <f t="shared" si="131"/>
        <v>0</v>
      </c>
      <c r="CM116" s="1">
        <f t="shared" si="131"/>
        <v>0</v>
      </c>
      <c r="CN116" s="1">
        <f t="shared" ref="CN116:DC131" si="132">IF(VALUE($Z116)=0,0,IF(CN$20&lt;VALUE($AA116),0,IF(CN$20&gt;VALUE($AB116),0,VLOOKUP(CN$20,$U$21:$V$220,2,0))))</f>
        <v>0</v>
      </c>
      <c r="CO116" s="1">
        <f t="shared" si="132"/>
        <v>0</v>
      </c>
      <c r="CP116" s="1">
        <f t="shared" si="132"/>
        <v>0</v>
      </c>
      <c r="CQ116" s="1">
        <f t="shared" si="132"/>
        <v>0</v>
      </c>
      <c r="CR116" s="1">
        <f t="shared" si="132"/>
        <v>0</v>
      </c>
      <c r="CS116" s="1">
        <f t="shared" si="132"/>
        <v>0</v>
      </c>
      <c r="CT116" s="1">
        <f t="shared" si="132"/>
        <v>0</v>
      </c>
      <c r="CU116" s="1">
        <f t="shared" si="132"/>
        <v>0</v>
      </c>
      <c r="CV116" s="1">
        <f t="shared" si="132"/>
        <v>0</v>
      </c>
      <c r="CW116" s="1">
        <f t="shared" si="132"/>
        <v>0</v>
      </c>
      <c r="CX116" s="1">
        <f t="shared" si="132"/>
        <v>0</v>
      </c>
      <c r="CY116" s="1">
        <f t="shared" si="132"/>
        <v>0</v>
      </c>
      <c r="CZ116" s="1">
        <f t="shared" si="132"/>
        <v>0</v>
      </c>
      <c r="DA116" s="1">
        <f t="shared" si="132"/>
        <v>0</v>
      </c>
      <c r="DB116" s="1">
        <f t="shared" si="132"/>
        <v>0</v>
      </c>
      <c r="DC116" s="1">
        <f t="shared" si="132"/>
        <v>0</v>
      </c>
      <c r="DD116" s="1">
        <f t="shared" si="125"/>
        <v>0</v>
      </c>
      <c r="DE116" s="1">
        <f t="shared" si="125"/>
        <v>0</v>
      </c>
      <c r="DF116" s="1">
        <f t="shared" si="125"/>
        <v>0</v>
      </c>
      <c r="DG116" s="1">
        <f t="shared" si="125"/>
        <v>0</v>
      </c>
      <c r="DH116" s="1">
        <f t="shared" si="125"/>
        <v>0</v>
      </c>
      <c r="DI116" s="1">
        <f t="shared" si="125"/>
        <v>0</v>
      </c>
      <c r="DJ116" s="1">
        <f t="shared" si="125"/>
        <v>0</v>
      </c>
      <c r="DK116" s="1">
        <f t="shared" si="125"/>
        <v>0</v>
      </c>
      <c r="DL116" s="1">
        <f t="shared" si="125"/>
        <v>0</v>
      </c>
      <c r="DM116" s="1">
        <f t="shared" si="125"/>
        <v>0</v>
      </c>
      <c r="DN116" s="1">
        <f t="shared" si="125"/>
        <v>0</v>
      </c>
      <c r="DO116" s="1">
        <f t="shared" si="125"/>
        <v>0</v>
      </c>
      <c r="DP116" s="1">
        <f t="shared" si="125"/>
        <v>0</v>
      </c>
      <c r="DQ116" s="1">
        <f t="shared" si="125"/>
        <v>0</v>
      </c>
      <c r="DR116" s="1">
        <f t="shared" si="125"/>
        <v>0</v>
      </c>
      <c r="DS116" s="1">
        <f t="shared" si="125"/>
        <v>0</v>
      </c>
      <c r="DT116" s="1">
        <f t="shared" si="126"/>
        <v>0</v>
      </c>
      <c r="DU116" s="1">
        <f t="shared" si="126"/>
        <v>0</v>
      </c>
      <c r="DV116" s="1">
        <f t="shared" si="126"/>
        <v>0</v>
      </c>
      <c r="DW116" s="1">
        <f t="shared" si="126"/>
        <v>0</v>
      </c>
      <c r="DX116" s="1">
        <f t="shared" si="126"/>
        <v>0</v>
      </c>
      <c r="DY116" s="1">
        <f t="shared" si="126"/>
        <v>0</v>
      </c>
      <c r="DZ116" s="1">
        <f t="shared" si="126"/>
        <v>0</v>
      </c>
      <c r="EA116" s="1">
        <f t="shared" si="126"/>
        <v>0</v>
      </c>
      <c r="EB116" s="1">
        <f t="shared" si="126"/>
        <v>0</v>
      </c>
      <c r="EC116" s="1">
        <f t="shared" si="126"/>
        <v>0</v>
      </c>
      <c r="ED116" s="1">
        <f t="shared" si="126"/>
        <v>0</v>
      </c>
      <c r="EE116" s="1">
        <f t="shared" si="126"/>
        <v>0</v>
      </c>
      <c r="EF116" s="1">
        <f t="shared" si="126"/>
        <v>0</v>
      </c>
      <c r="EG116" s="1">
        <f t="shared" si="126"/>
        <v>0</v>
      </c>
      <c r="EH116" s="1">
        <f t="shared" si="126"/>
        <v>0</v>
      </c>
      <c r="EI116" s="1">
        <f t="shared" si="126"/>
        <v>0</v>
      </c>
      <c r="EJ116" s="1">
        <f t="shared" ref="EJ116:EQ130" si="133">IF(VALUE($Z116)=0,0,IF(EJ$20&lt;VALUE($AA116),0,IF(EJ$20&gt;VALUE($AB116),0,VLOOKUP(EJ$20,$U$21:$V$220,2,0))))</f>
        <v>0</v>
      </c>
      <c r="EK116" s="1">
        <f t="shared" si="127"/>
        <v>0</v>
      </c>
      <c r="EL116" s="1">
        <f t="shared" si="127"/>
        <v>0</v>
      </c>
      <c r="EM116" s="1">
        <f t="shared" si="127"/>
        <v>0</v>
      </c>
      <c r="EN116" s="1">
        <f t="shared" si="127"/>
        <v>0</v>
      </c>
      <c r="EO116" s="1">
        <f t="shared" si="127"/>
        <v>0</v>
      </c>
      <c r="EP116" s="1">
        <f t="shared" si="127"/>
        <v>0</v>
      </c>
      <c r="EQ116" s="1">
        <f t="shared" si="127"/>
        <v>0</v>
      </c>
      <c r="ER116" s="1">
        <f t="shared" si="127"/>
        <v>0</v>
      </c>
      <c r="ES116" s="1">
        <f t="shared" si="127"/>
        <v>0</v>
      </c>
      <c r="ET116" s="1">
        <f t="shared" si="127"/>
        <v>0</v>
      </c>
      <c r="EU116" s="1">
        <f t="shared" si="127"/>
        <v>0</v>
      </c>
      <c r="EV116" s="1">
        <f t="shared" si="127"/>
        <v>0</v>
      </c>
      <c r="EW116" s="1">
        <f t="shared" si="127"/>
        <v>0</v>
      </c>
      <c r="EX116" s="1">
        <f t="shared" si="127"/>
        <v>0</v>
      </c>
      <c r="EY116" s="1">
        <f t="shared" si="127"/>
        <v>0</v>
      </c>
      <c r="EZ116" s="1">
        <f t="shared" si="127"/>
        <v>0</v>
      </c>
      <c r="FA116" s="1">
        <f t="shared" si="124"/>
        <v>0</v>
      </c>
      <c r="FB116" s="1">
        <f t="shared" si="124"/>
        <v>0</v>
      </c>
      <c r="FC116" s="1">
        <f t="shared" si="124"/>
        <v>0</v>
      </c>
      <c r="FD116" s="1">
        <f t="shared" si="124"/>
        <v>0</v>
      </c>
      <c r="FE116" s="1">
        <f t="shared" si="124"/>
        <v>0</v>
      </c>
      <c r="FF116" s="1">
        <f t="shared" si="124"/>
        <v>0</v>
      </c>
      <c r="FG116" s="1">
        <f t="shared" si="124"/>
        <v>0</v>
      </c>
      <c r="FH116" s="1">
        <f t="shared" si="124"/>
        <v>0</v>
      </c>
      <c r="FI116" s="1">
        <f t="shared" si="124"/>
        <v>0</v>
      </c>
      <c r="FJ116" s="1">
        <f t="shared" si="124"/>
        <v>0</v>
      </c>
      <c r="FK116" s="1">
        <f t="shared" si="124"/>
        <v>0</v>
      </c>
      <c r="FL116" s="1">
        <f t="shared" si="124"/>
        <v>0</v>
      </c>
      <c r="FM116" s="1">
        <f t="shared" si="124"/>
        <v>0</v>
      </c>
      <c r="FN116" s="1">
        <f t="shared" si="128"/>
        <v>0</v>
      </c>
      <c r="FO116" s="1">
        <f t="shared" si="128"/>
        <v>0</v>
      </c>
      <c r="FP116" s="1">
        <f t="shared" si="128"/>
        <v>0</v>
      </c>
      <c r="FQ116" s="1">
        <f t="shared" si="128"/>
        <v>0</v>
      </c>
      <c r="FR116" s="1">
        <f t="shared" si="128"/>
        <v>0</v>
      </c>
      <c r="FS116" s="1">
        <f t="shared" si="128"/>
        <v>0</v>
      </c>
      <c r="FT116" s="1">
        <f t="shared" si="128"/>
        <v>0</v>
      </c>
      <c r="FU116" s="1">
        <f t="shared" si="128"/>
        <v>0</v>
      </c>
      <c r="FV116" s="1">
        <f t="shared" si="128"/>
        <v>0</v>
      </c>
      <c r="FW116" s="1">
        <f t="shared" si="128"/>
        <v>0</v>
      </c>
      <c r="FX116" s="1">
        <f t="shared" si="128"/>
        <v>0</v>
      </c>
      <c r="FY116" s="1">
        <f t="shared" si="128"/>
        <v>0</v>
      </c>
      <c r="FZ116" s="1">
        <f t="shared" si="128"/>
        <v>0</v>
      </c>
      <c r="GA116" s="1">
        <f t="shared" si="128"/>
        <v>0</v>
      </c>
      <c r="GB116" s="1">
        <f t="shared" si="128"/>
        <v>0</v>
      </c>
      <c r="GC116" s="1">
        <f t="shared" si="128"/>
        <v>0</v>
      </c>
      <c r="GD116" s="1">
        <f t="shared" ref="GD116:GS131" si="134">IF(VALUE($Z116)=0,0,IF(GD$20&lt;VALUE($AA116),0,IF(GD$20&gt;VALUE($AB116),0,VLOOKUP(GD$20,$U$21:$V$220,2,0))))</f>
        <v>0</v>
      </c>
      <c r="GE116" s="1">
        <f t="shared" si="134"/>
        <v>0</v>
      </c>
      <c r="GF116" s="1">
        <f t="shared" si="134"/>
        <v>0</v>
      </c>
      <c r="GG116" s="1">
        <f t="shared" si="134"/>
        <v>0</v>
      </c>
      <c r="GH116" s="1">
        <f t="shared" si="134"/>
        <v>0</v>
      </c>
      <c r="GI116" s="1">
        <f t="shared" si="134"/>
        <v>0</v>
      </c>
      <c r="GJ116" s="1">
        <f t="shared" si="134"/>
        <v>0</v>
      </c>
      <c r="GK116" s="1">
        <f t="shared" si="134"/>
        <v>0</v>
      </c>
      <c r="GL116" s="1">
        <f t="shared" si="134"/>
        <v>0</v>
      </c>
      <c r="GM116" s="1">
        <f t="shared" si="134"/>
        <v>0</v>
      </c>
      <c r="GN116" s="1">
        <f t="shared" si="134"/>
        <v>0</v>
      </c>
      <c r="GO116" s="1">
        <f t="shared" si="134"/>
        <v>0</v>
      </c>
      <c r="GP116" s="1">
        <f t="shared" si="134"/>
        <v>0</v>
      </c>
      <c r="GQ116" s="1">
        <f t="shared" si="134"/>
        <v>0</v>
      </c>
      <c r="GR116" s="1">
        <f t="shared" si="134"/>
        <v>0</v>
      </c>
      <c r="GS116" s="1">
        <f t="shared" si="134"/>
        <v>0</v>
      </c>
      <c r="GT116" s="1">
        <f t="shared" si="129"/>
        <v>0</v>
      </c>
      <c r="GU116" s="1">
        <f t="shared" si="129"/>
        <v>0</v>
      </c>
      <c r="GV116" s="1">
        <f t="shared" si="129"/>
        <v>0</v>
      </c>
      <c r="GW116" s="1">
        <f t="shared" si="129"/>
        <v>0</v>
      </c>
      <c r="GX116" s="1">
        <f t="shared" si="129"/>
        <v>0</v>
      </c>
      <c r="GY116" s="1">
        <f t="shared" si="129"/>
        <v>0</v>
      </c>
      <c r="GZ116" s="1">
        <f t="shared" si="129"/>
        <v>0</v>
      </c>
      <c r="HA116" s="1">
        <f t="shared" si="129"/>
        <v>0</v>
      </c>
      <c r="HB116" s="1">
        <f t="shared" si="122"/>
        <v>0</v>
      </c>
      <c r="HC116" s="1">
        <f t="shared" si="122"/>
        <v>0</v>
      </c>
      <c r="HD116" s="1">
        <f t="shared" si="122"/>
        <v>0</v>
      </c>
      <c r="HE116" s="1">
        <f t="shared" si="122"/>
        <v>0</v>
      </c>
      <c r="HF116" s="1">
        <f t="shared" si="122"/>
        <v>0</v>
      </c>
      <c r="HG116" s="1">
        <f t="shared" si="122"/>
        <v>0</v>
      </c>
      <c r="HH116" s="1">
        <f t="shared" si="122"/>
        <v>0</v>
      </c>
      <c r="HI116" s="1">
        <f t="shared" si="122"/>
        <v>0</v>
      </c>
      <c r="HJ116" s="1">
        <f t="shared" si="122"/>
        <v>0</v>
      </c>
      <c r="HK116" s="1">
        <f t="shared" si="122"/>
        <v>0</v>
      </c>
      <c r="HL116" s="1">
        <f t="shared" ref="HL116:HU131" si="135">IF(VALUE($Z116)=0,0,IF(HL$20&lt;VALUE($AA116),0,IF(HL$20&gt;VALUE($AB116),0,VLOOKUP(HL$20,$U$21:$V$220,2,0))))</f>
        <v>0</v>
      </c>
      <c r="HM116" s="1">
        <f t="shared" si="135"/>
        <v>0</v>
      </c>
      <c r="HN116" s="1">
        <f t="shared" si="135"/>
        <v>0</v>
      </c>
      <c r="HO116" s="1">
        <f t="shared" si="135"/>
        <v>0</v>
      </c>
      <c r="HP116" s="1">
        <f t="shared" si="135"/>
        <v>0</v>
      </c>
      <c r="HQ116" s="1">
        <f t="shared" si="135"/>
        <v>0</v>
      </c>
      <c r="HR116" s="1">
        <f t="shared" si="135"/>
        <v>0</v>
      </c>
      <c r="HS116" s="1">
        <f t="shared" si="135"/>
        <v>0</v>
      </c>
      <c r="HT116" s="1">
        <f t="shared" si="135"/>
        <v>0</v>
      </c>
      <c r="HU116" s="1">
        <f t="shared" si="135"/>
        <v>0</v>
      </c>
      <c r="HW116">
        <v>96</v>
      </c>
      <c r="HX116" s="15">
        <f t="shared" si="101"/>
        <v>0</v>
      </c>
      <c r="HY116">
        <f t="shared" si="123"/>
        <v>0</v>
      </c>
      <c r="HZ116" s="1" t="str">
        <f t="shared" si="102"/>
        <v/>
      </c>
      <c r="IA116" s="1">
        <f t="shared" si="103"/>
        <v>0</v>
      </c>
      <c r="IB116" t="str">
        <f t="shared" si="107"/>
        <v/>
      </c>
      <c r="IC116" t="str">
        <f t="shared" si="96"/>
        <v/>
      </c>
      <c r="ID116">
        <f>IF(HZ116&gt;$IC$18,1000,IF(HZ116=$IC$18,MIN(HZ116:$HZ$220),1000))</f>
        <v>1000</v>
      </c>
      <c r="IG116" s="1">
        <f t="shared" si="104"/>
        <v>0</v>
      </c>
      <c r="IH116" s="1">
        <f t="shared" si="97"/>
        <v>0</v>
      </c>
      <c r="II116" s="1">
        <f t="shared" si="105"/>
        <v>0</v>
      </c>
      <c r="IJ116" s="1">
        <f t="shared" si="106"/>
        <v>0</v>
      </c>
    </row>
    <row r="117" spans="1:244">
      <c r="A117">
        <v>97</v>
      </c>
      <c r="B117" t="str">
        <f t="shared" si="98"/>
        <v/>
      </c>
      <c r="C117" s="2" t="str">
        <f t="shared" si="99"/>
        <v/>
      </c>
      <c r="D117" s="28"/>
      <c r="E117" s="29"/>
      <c r="F117" s="30"/>
      <c r="G117" s="12" t="e">
        <f t="shared" si="86"/>
        <v>#VALUE!</v>
      </c>
      <c r="T117" s="16" t="str">
        <f t="shared" si="87"/>
        <v/>
      </c>
      <c r="U117" s="2">
        <v>97</v>
      </c>
      <c r="V117" s="2">
        <f>HLOOKUP($F$4,'tabulka hodnot'!$D$3:$J$203,'vypocet bodov do rebricka'!U117+1,0)</f>
        <v>50</v>
      </c>
      <c r="Y117" s="1" t="str">
        <f t="shared" si="100"/>
        <v>57-59</v>
      </c>
      <c r="Z117" s="1">
        <f t="shared" si="88"/>
        <v>3</v>
      </c>
      <c r="AA117" s="1" t="str">
        <f t="shared" si="89"/>
        <v>57</v>
      </c>
      <c r="AB117" s="1" t="str">
        <f t="shared" si="90"/>
        <v>59</v>
      </c>
      <c r="AC117">
        <f t="shared" si="91"/>
        <v>63</v>
      </c>
      <c r="AD117" s="1">
        <f t="shared" ref="AD117:AS132" si="136">IF(VALUE($Z117)=0,0,IF(AD$20&lt;VALUE($AA117),0,IF(AD$20&gt;VALUE($AB117),0,VLOOKUP(AD$20,$U$21:$V$220,2,0))))</f>
        <v>0</v>
      </c>
      <c r="AE117" s="1">
        <f t="shared" si="136"/>
        <v>0</v>
      </c>
      <c r="AF117" s="1">
        <f t="shared" si="136"/>
        <v>0</v>
      </c>
      <c r="AG117" s="1">
        <f t="shared" si="136"/>
        <v>0</v>
      </c>
      <c r="AH117" s="1">
        <f t="shared" si="136"/>
        <v>0</v>
      </c>
      <c r="AI117" s="1">
        <f t="shared" si="136"/>
        <v>0</v>
      </c>
      <c r="AJ117" s="1">
        <f t="shared" si="136"/>
        <v>0</v>
      </c>
      <c r="AK117" s="1">
        <f t="shared" si="136"/>
        <v>0</v>
      </c>
      <c r="AL117" s="1">
        <f t="shared" si="136"/>
        <v>0</v>
      </c>
      <c r="AM117" s="1">
        <f t="shared" si="136"/>
        <v>0</v>
      </c>
      <c r="AN117" s="1">
        <f t="shared" si="136"/>
        <v>0</v>
      </c>
      <c r="AO117" s="1">
        <f t="shared" si="136"/>
        <v>0</v>
      </c>
      <c r="AP117" s="1">
        <f t="shared" si="136"/>
        <v>0</v>
      </c>
      <c r="AQ117" s="1">
        <f t="shared" si="136"/>
        <v>0</v>
      </c>
      <c r="AR117" s="1">
        <f t="shared" si="136"/>
        <v>0</v>
      </c>
      <c r="AS117" s="1">
        <f t="shared" si="136"/>
        <v>0</v>
      </c>
      <c r="AT117" s="1">
        <f t="shared" si="130"/>
        <v>0</v>
      </c>
      <c r="AU117" s="1">
        <f t="shared" si="130"/>
        <v>0</v>
      </c>
      <c r="AV117" s="1">
        <f t="shared" si="130"/>
        <v>0</v>
      </c>
      <c r="AW117" s="1">
        <f t="shared" si="130"/>
        <v>0</v>
      </c>
      <c r="AX117" s="1">
        <f t="shared" si="130"/>
        <v>0</v>
      </c>
      <c r="AY117" s="1">
        <f t="shared" si="130"/>
        <v>0</v>
      </c>
      <c r="AZ117" s="1">
        <f t="shared" si="130"/>
        <v>0</v>
      </c>
      <c r="BA117" s="1">
        <f t="shared" si="130"/>
        <v>0</v>
      </c>
      <c r="BB117" s="1">
        <f t="shared" si="130"/>
        <v>0</v>
      </c>
      <c r="BC117" s="1">
        <f t="shared" si="130"/>
        <v>0</v>
      </c>
      <c r="BD117" s="1">
        <f t="shared" si="130"/>
        <v>0</v>
      </c>
      <c r="BE117" s="1">
        <f t="shared" si="130"/>
        <v>0</v>
      </c>
      <c r="BF117" s="1">
        <f t="shared" si="130"/>
        <v>0</v>
      </c>
      <c r="BG117" s="1">
        <f t="shared" si="130"/>
        <v>0</v>
      </c>
      <c r="BH117" s="1">
        <f t="shared" si="130"/>
        <v>0</v>
      </c>
      <c r="BI117" s="1">
        <f t="shared" ref="BI117:BX132" si="137">IF(VALUE($Z117)=0,0,IF(BI$20&lt;VALUE($AA117),0,IF(BI$20&gt;VALUE($AB117),0,VLOOKUP(BI$20,$U$21:$V$220,2,0))))</f>
        <v>0</v>
      </c>
      <c r="BJ117" s="1">
        <f t="shared" si="137"/>
        <v>0</v>
      </c>
      <c r="BK117" s="1">
        <f t="shared" si="137"/>
        <v>0</v>
      </c>
      <c r="BL117" s="1">
        <f t="shared" si="137"/>
        <v>0</v>
      </c>
      <c r="BM117" s="1">
        <f t="shared" si="137"/>
        <v>0</v>
      </c>
      <c r="BN117" s="1">
        <f t="shared" si="137"/>
        <v>0</v>
      </c>
      <c r="BO117" s="1">
        <f t="shared" si="137"/>
        <v>0</v>
      </c>
      <c r="BP117" s="1">
        <f t="shared" si="137"/>
        <v>0</v>
      </c>
      <c r="BQ117" s="1">
        <f t="shared" si="137"/>
        <v>0</v>
      </c>
      <c r="BR117" s="1">
        <f t="shared" si="137"/>
        <v>0</v>
      </c>
      <c r="BS117" s="1">
        <f t="shared" si="137"/>
        <v>0</v>
      </c>
      <c r="BT117" s="1">
        <f t="shared" si="137"/>
        <v>0</v>
      </c>
      <c r="BU117" s="1">
        <f t="shared" si="137"/>
        <v>0</v>
      </c>
      <c r="BV117" s="1">
        <f t="shared" si="137"/>
        <v>0</v>
      </c>
      <c r="BW117" s="1">
        <f t="shared" si="137"/>
        <v>0</v>
      </c>
      <c r="BX117" s="1">
        <f t="shared" si="137"/>
        <v>0</v>
      </c>
      <c r="BY117" s="1">
        <f t="shared" si="131"/>
        <v>0</v>
      </c>
      <c r="BZ117" s="1">
        <f t="shared" si="131"/>
        <v>0</v>
      </c>
      <c r="CA117" s="1">
        <f t="shared" si="131"/>
        <v>0</v>
      </c>
      <c r="CB117" s="1">
        <f t="shared" si="131"/>
        <v>0</v>
      </c>
      <c r="CC117" s="1">
        <f t="shared" si="131"/>
        <v>0</v>
      </c>
      <c r="CD117" s="1">
        <f t="shared" si="131"/>
        <v>0</v>
      </c>
      <c r="CE117" s="1">
        <f t="shared" si="131"/>
        <v>0</v>
      </c>
      <c r="CF117" s="1">
        <f t="shared" si="131"/>
        <v>0</v>
      </c>
      <c r="CG117" s="1">
        <f t="shared" si="131"/>
        <v>0</v>
      </c>
      <c r="CH117" s="1">
        <f t="shared" si="131"/>
        <v>63</v>
      </c>
      <c r="CI117" s="1">
        <f t="shared" si="131"/>
        <v>63</v>
      </c>
      <c r="CJ117" s="1">
        <f t="shared" si="131"/>
        <v>63</v>
      </c>
      <c r="CK117" s="1">
        <f t="shared" si="131"/>
        <v>0</v>
      </c>
      <c r="CL117" s="1">
        <f t="shared" si="131"/>
        <v>0</v>
      </c>
      <c r="CM117" s="1">
        <f t="shared" si="131"/>
        <v>0</v>
      </c>
      <c r="CN117" s="1">
        <f t="shared" si="132"/>
        <v>0</v>
      </c>
      <c r="CO117" s="1">
        <f t="shared" si="132"/>
        <v>0</v>
      </c>
      <c r="CP117" s="1">
        <f t="shared" si="132"/>
        <v>0</v>
      </c>
      <c r="CQ117" s="1">
        <f t="shared" si="132"/>
        <v>0</v>
      </c>
      <c r="CR117" s="1">
        <f t="shared" si="132"/>
        <v>0</v>
      </c>
      <c r="CS117" s="1">
        <f t="shared" si="132"/>
        <v>0</v>
      </c>
      <c r="CT117" s="1">
        <f t="shared" si="132"/>
        <v>0</v>
      </c>
      <c r="CU117" s="1">
        <f t="shared" si="132"/>
        <v>0</v>
      </c>
      <c r="CV117" s="1">
        <f t="shared" si="132"/>
        <v>0</v>
      </c>
      <c r="CW117" s="1">
        <f t="shared" si="132"/>
        <v>0</v>
      </c>
      <c r="CX117" s="1">
        <f t="shared" si="132"/>
        <v>0</v>
      </c>
      <c r="CY117" s="1">
        <f t="shared" si="132"/>
        <v>0</v>
      </c>
      <c r="CZ117" s="1">
        <f t="shared" si="132"/>
        <v>0</v>
      </c>
      <c r="DA117" s="1">
        <f t="shared" si="132"/>
        <v>0</v>
      </c>
      <c r="DB117" s="1">
        <f t="shared" si="132"/>
        <v>0</v>
      </c>
      <c r="DC117" s="1">
        <f t="shared" si="132"/>
        <v>0</v>
      </c>
      <c r="DD117" s="1">
        <f t="shared" si="125"/>
        <v>0</v>
      </c>
      <c r="DE117" s="1">
        <f t="shared" si="125"/>
        <v>0</v>
      </c>
      <c r="DF117" s="1">
        <f t="shared" si="125"/>
        <v>0</v>
      </c>
      <c r="DG117" s="1">
        <f t="shared" si="125"/>
        <v>0</v>
      </c>
      <c r="DH117" s="1">
        <f t="shared" si="125"/>
        <v>0</v>
      </c>
      <c r="DI117" s="1">
        <f t="shared" si="125"/>
        <v>0</v>
      </c>
      <c r="DJ117" s="1">
        <f t="shared" si="125"/>
        <v>0</v>
      </c>
      <c r="DK117" s="1">
        <f t="shared" si="125"/>
        <v>0</v>
      </c>
      <c r="DL117" s="1">
        <f t="shared" si="125"/>
        <v>0</v>
      </c>
      <c r="DM117" s="1">
        <f t="shared" si="125"/>
        <v>0</v>
      </c>
      <c r="DN117" s="1">
        <f t="shared" si="125"/>
        <v>0</v>
      </c>
      <c r="DO117" s="1">
        <f t="shared" si="125"/>
        <v>0</v>
      </c>
      <c r="DP117" s="1">
        <f t="shared" si="125"/>
        <v>0</v>
      </c>
      <c r="DQ117" s="1">
        <f t="shared" si="125"/>
        <v>0</v>
      </c>
      <c r="DR117" s="1">
        <f t="shared" si="125"/>
        <v>0</v>
      </c>
      <c r="DS117" s="1">
        <f t="shared" si="125"/>
        <v>0</v>
      </c>
      <c r="DT117" s="1">
        <f t="shared" si="126"/>
        <v>0</v>
      </c>
      <c r="DU117" s="1">
        <f t="shared" si="126"/>
        <v>0</v>
      </c>
      <c r="DV117" s="1">
        <f t="shared" si="126"/>
        <v>0</v>
      </c>
      <c r="DW117" s="1">
        <f t="shared" si="126"/>
        <v>0</v>
      </c>
      <c r="DX117" s="1">
        <f t="shared" si="126"/>
        <v>0</v>
      </c>
      <c r="DY117" s="1">
        <f t="shared" si="126"/>
        <v>0</v>
      </c>
      <c r="DZ117" s="1">
        <f t="shared" si="126"/>
        <v>0</v>
      </c>
      <c r="EA117" s="1">
        <f t="shared" si="126"/>
        <v>0</v>
      </c>
      <c r="EB117" s="1">
        <f t="shared" si="126"/>
        <v>0</v>
      </c>
      <c r="EC117" s="1">
        <f t="shared" si="126"/>
        <v>0</v>
      </c>
      <c r="ED117" s="1">
        <f t="shared" si="126"/>
        <v>0</v>
      </c>
      <c r="EE117" s="1">
        <f t="shared" si="126"/>
        <v>0</v>
      </c>
      <c r="EF117" s="1">
        <f t="shared" si="126"/>
        <v>0</v>
      </c>
      <c r="EG117" s="1">
        <f t="shared" si="126"/>
        <v>0</v>
      </c>
      <c r="EH117" s="1">
        <f t="shared" si="126"/>
        <v>0</v>
      </c>
      <c r="EI117" s="1">
        <f t="shared" si="126"/>
        <v>0</v>
      </c>
      <c r="EJ117" s="1">
        <f t="shared" si="133"/>
        <v>0</v>
      </c>
      <c r="EK117" s="1">
        <f t="shared" si="133"/>
        <v>0</v>
      </c>
      <c r="EL117" s="1">
        <f t="shared" si="133"/>
        <v>0</v>
      </c>
      <c r="EM117" s="1">
        <f t="shared" si="133"/>
        <v>0</v>
      </c>
      <c r="EN117" s="1">
        <f t="shared" si="133"/>
        <v>0</v>
      </c>
      <c r="EO117" s="1">
        <f t="shared" si="133"/>
        <v>0</v>
      </c>
      <c r="EP117" s="1">
        <f t="shared" si="133"/>
        <v>0</v>
      </c>
      <c r="EQ117" s="1">
        <f t="shared" si="133"/>
        <v>0</v>
      </c>
      <c r="ER117" s="1">
        <f t="shared" si="127"/>
        <v>0</v>
      </c>
      <c r="ES117" s="1">
        <f t="shared" si="127"/>
        <v>0</v>
      </c>
      <c r="ET117" s="1">
        <f t="shared" si="127"/>
        <v>0</v>
      </c>
      <c r="EU117" s="1">
        <f t="shared" si="127"/>
        <v>0</v>
      </c>
      <c r="EV117" s="1">
        <f t="shared" si="127"/>
        <v>0</v>
      </c>
      <c r="EW117" s="1">
        <f t="shared" si="127"/>
        <v>0</v>
      </c>
      <c r="EX117" s="1">
        <f t="shared" si="127"/>
        <v>0</v>
      </c>
      <c r="EY117" s="1">
        <f t="shared" si="127"/>
        <v>0</v>
      </c>
      <c r="EZ117" s="1">
        <f t="shared" si="127"/>
        <v>0</v>
      </c>
      <c r="FA117" s="1">
        <f t="shared" si="124"/>
        <v>0</v>
      </c>
      <c r="FB117" s="1">
        <f t="shared" si="124"/>
        <v>0</v>
      </c>
      <c r="FC117" s="1">
        <f t="shared" si="124"/>
        <v>0</v>
      </c>
      <c r="FD117" s="1">
        <f t="shared" si="124"/>
        <v>0</v>
      </c>
      <c r="FE117" s="1">
        <f t="shared" si="124"/>
        <v>0</v>
      </c>
      <c r="FF117" s="1">
        <f t="shared" si="124"/>
        <v>0</v>
      </c>
      <c r="FG117" s="1">
        <f t="shared" si="124"/>
        <v>0</v>
      </c>
      <c r="FH117" s="1">
        <f t="shared" si="124"/>
        <v>0</v>
      </c>
      <c r="FI117" s="1">
        <f t="shared" si="124"/>
        <v>0</v>
      </c>
      <c r="FJ117" s="1">
        <f t="shared" si="124"/>
        <v>0</v>
      </c>
      <c r="FK117" s="1">
        <f t="shared" si="124"/>
        <v>0</v>
      </c>
      <c r="FL117" s="1">
        <f t="shared" si="124"/>
        <v>0</v>
      </c>
      <c r="FM117" s="1">
        <f t="shared" si="124"/>
        <v>0</v>
      </c>
      <c r="FN117" s="1">
        <f t="shared" si="128"/>
        <v>0</v>
      </c>
      <c r="FO117" s="1">
        <f t="shared" si="128"/>
        <v>0</v>
      </c>
      <c r="FP117" s="1">
        <f t="shared" si="128"/>
        <v>0</v>
      </c>
      <c r="FQ117" s="1">
        <f t="shared" si="128"/>
        <v>0</v>
      </c>
      <c r="FR117" s="1">
        <f t="shared" si="128"/>
        <v>0</v>
      </c>
      <c r="FS117" s="1">
        <f t="shared" si="128"/>
        <v>0</v>
      </c>
      <c r="FT117" s="1">
        <f t="shared" si="128"/>
        <v>0</v>
      </c>
      <c r="FU117" s="1">
        <f t="shared" si="128"/>
        <v>0</v>
      </c>
      <c r="FV117" s="1">
        <f t="shared" si="128"/>
        <v>0</v>
      </c>
      <c r="FW117" s="1">
        <f t="shared" si="128"/>
        <v>0</v>
      </c>
      <c r="FX117" s="1">
        <f t="shared" si="128"/>
        <v>0</v>
      </c>
      <c r="FY117" s="1">
        <f t="shared" si="128"/>
        <v>0</v>
      </c>
      <c r="FZ117" s="1">
        <f t="shared" si="128"/>
        <v>0</v>
      </c>
      <c r="GA117" s="1">
        <f t="shared" si="128"/>
        <v>0</v>
      </c>
      <c r="GB117" s="1">
        <f t="shared" si="128"/>
        <v>0</v>
      </c>
      <c r="GC117" s="1">
        <f t="shared" si="128"/>
        <v>0</v>
      </c>
      <c r="GD117" s="1">
        <f t="shared" si="134"/>
        <v>0</v>
      </c>
      <c r="GE117" s="1">
        <f t="shared" si="134"/>
        <v>0</v>
      </c>
      <c r="GF117" s="1">
        <f t="shared" si="134"/>
        <v>0</v>
      </c>
      <c r="GG117" s="1">
        <f t="shared" si="134"/>
        <v>0</v>
      </c>
      <c r="GH117" s="1">
        <f t="shared" si="134"/>
        <v>0</v>
      </c>
      <c r="GI117" s="1">
        <f t="shared" si="134"/>
        <v>0</v>
      </c>
      <c r="GJ117" s="1">
        <f t="shared" si="134"/>
        <v>0</v>
      </c>
      <c r="GK117" s="1">
        <f t="shared" si="134"/>
        <v>0</v>
      </c>
      <c r="GL117" s="1">
        <f t="shared" si="134"/>
        <v>0</v>
      </c>
      <c r="GM117" s="1">
        <f t="shared" si="134"/>
        <v>0</v>
      </c>
      <c r="GN117" s="1">
        <f t="shared" si="134"/>
        <v>0</v>
      </c>
      <c r="GO117" s="1">
        <f t="shared" si="134"/>
        <v>0</v>
      </c>
      <c r="GP117" s="1">
        <f t="shared" si="134"/>
        <v>0</v>
      </c>
      <c r="GQ117" s="1">
        <f t="shared" si="134"/>
        <v>0</v>
      </c>
      <c r="GR117" s="1">
        <f t="shared" si="134"/>
        <v>0</v>
      </c>
      <c r="GS117" s="1">
        <f t="shared" si="134"/>
        <v>0</v>
      </c>
      <c r="GT117" s="1">
        <f t="shared" si="129"/>
        <v>0</v>
      </c>
      <c r="GU117" s="1">
        <f t="shared" si="129"/>
        <v>0</v>
      </c>
      <c r="GV117" s="1">
        <f t="shared" si="129"/>
        <v>0</v>
      </c>
      <c r="GW117" s="1">
        <f t="shared" si="129"/>
        <v>0</v>
      </c>
      <c r="GX117" s="1">
        <f t="shared" si="129"/>
        <v>0</v>
      </c>
      <c r="GY117" s="1">
        <f t="shared" si="129"/>
        <v>0</v>
      </c>
      <c r="GZ117" s="1">
        <f t="shared" si="129"/>
        <v>0</v>
      </c>
      <c r="HA117" s="1">
        <f t="shared" si="129"/>
        <v>0</v>
      </c>
      <c r="HB117" s="1">
        <f t="shared" si="129"/>
        <v>0</v>
      </c>
      <c r="HC117" s="1">
        <f t="shared" si="129"/>
        <v>0</v>
      </c>
      <c r="HD117" s="1">
        <f t="shared" si="129"/>
        <v>0</v>
      </c>
      <c r="HE117" s="1">
        <f t="shared" si="129"/>
        <v>0</v>
      </c>
      <c r="HF117" s="1">
        <f t="shared" si="129"/>
        <v>0</v>
      </c>
      <c r="HG117" s="1">
        <f t="shared" si="129"/>
        <v>0</v>
      </c>
      <c r="HH117" s="1">
        <f t="shared" si="129"/>
        <v>0</v>
      </c>
      <c r="HI117" s="1">
        <f t="shared" si="129"/>
        <v>0</v>
      </c>
      <c r="HJ117" s="1">
        <f t="shared" ref="HJ117:HU132" si="138">IF(VALUE($Z117)=0,0,IF(HJ$20&lt;VALUE($AA117),0,IF(HJ$20&gt;VALUE($AB117),0,VLOOKUP(HJ$20,$U$21:$V$220,2,0))))</f>
        <v>0</v>
      </c>
      <c r="HK117" s="1">
        <f t="shared" si="138"/>
        <v>0</v>
      </c>
      <c r="HL117" s="1">
        <f t="shared" si="135"/>
        <v>0</v>
      </c>
      <c r="HM117" s="1">
        <f t="shared" si="135"/>
        <v>0</v>
      </c>
      <c r="HN117" s="1">
        <f t="shared" si="135"/>
        <v>0</v>
      </c>
      <c r="HO117" s="1">
        <f t="shared" si="135"/>
        <v>0</v>
      </c>
      <c r="HP117" s="1">
        <f t="shared" si="135"/>
        <v>0</v>
      </c>
      <c r="HQ117" s="1">
        <f t="shared" si="135"/>
        <v>0</v>
      </c>
      <c r="HR117" s="1">
        <f t="shared" si="135"/>
        <v>0</v>
      </c>
      <c r="HS117" s="1">
        <f t="shared" si="135"/>
        <v>0</v>
      </c>
      <c r="HT117" s="1">
        <f t="shared" si="135"/>
        <v>0</v>
      </c>
      <c r="HU117" s="1">
        <f t="shared" si="135"/>
        <v>0</v>
      </c>
      <c r="HW117">
        <v>97</v>
      </c>
      <c r="HX117" s="15">
        <f t="shared" si="101"/>
        <v>0</v>
      </c>
      <c r="HY117">
        <f t="shared" si="123"/>
        <v>0</v>
      </c>
      <c r="HZ117" s="1" t="str">
        <f t="shared" si="102"/>
        <v/>
      </c>
      <c r="IA117" s="1">
        <f t="shared" si="103"/>
        <v>0</v>
      </c>
      <c r="IB117" t="str">
        <f t="shared" si="107"/>
        <v/>
      </c>
      <c r="IC117" t="str">
        <f t="shared" si="96"/>
        <v/>
      </c>
      <c r="ID117">
        <f>IF(HZ117&gt;$IC$18,1000,IF(HZ117=$IC$18,MIN(HZ117:$HZ$220),1000))</f>
        <v>1000</v>
      </c>
      <c r="IG117" s="1">
        <f t="shared" si="104"/>
        <v>0</v>
      </c>
      <c r="IH117" s="1">
        <f t="shared" si="97"/>
        <v>0</v>
      </c>
      <c r="II117" s="1">
        <f t="shared" si="105"/>
        <v>0</v>
      </c>
      <c r="IJ117" s="1">
        <f t="shared" si="106"/>
        <v>0</v>
      </c>
    </row>
    <row r="118" spans="1:244">
      <c r="A118">
        <v>98</v>
      </c>
      <c r="B118" t="str">
        <f t="shared" si="98"/>
        <v/>
      </c>
      <c r="C118" s="2" t="str">
        <f t="shared" si="99"/>
        <v/>
      </c>
      <c r="D118" s="28"/>
      <c r="E118" s="29"/>
      <c r="F118" s="30"/>
      <c r="G118" s="12" t="e">
        <f t="shared" si="86"/>
        <v>#VALUE!</v>
      </c>
      <c r="T118" s="16" t="str">
        <f t="shared" si="87"/>
        <v/>
      </c>
      <c r="U118" s="2">
        <v>98</v>
      </c>
      <c r="V118" s="2">
        <f>HLOOKUP($F$4,'tabulka hodnot'!$D$3:$J$203,'vypocet bodov do rebricka'!U118+1,0)</f>
        <v>50</v>
      </c>
      <c r="Y118" s="1" t="str">
        <f t="shared" si="100"/>
        <v>57-59</v>
      </c>
      <c r="Z118" s="1">
        <f t="shared" si="88"/>
        <v>3</v>
      </c>
      <c r="AA118" s="1" t="str">
        <f t="shared" si="89"/>
        <v>57</v>
      </c>
      <c r="AB118" s="1" t="str">
        <f t="shared" si="90"/>
        <v>59</v>
      </c>
      <c r="AC118">
        <f t="shared" si="91"/>
        <v>63</v>
      </c>
      <c r="AD118" s="1">
        <f t="shared" si="136"/>
        <v>0</v>
      </c>
      <c r="AE118" s="1">
        <f t="shared" si="136"/>
        <v>0</v>
      </c>
      <c r="AF118" s="1">
        <f t="shared" si="136"/>
        <v>0</v>
      </c>
      <c r="AG118" s="1">
        <f t="shared" si="136"/>
        <v>0</v>
      </c>
      <c r="AH118" s="1">
        <f t="shared" si="136"/>
        <v>0</v>
      </c>
      <c r="AI118" s="1">
        <f t="shared" si="136"/>
        <v>0</v>
      </c>
      <c r="AJ118" s="1">
        <f t="shared" si="136"/>
        <v>0</v>
      </c>
      <c r="AK118" s="1">
        <f t="shared" si="136"/>
        <v>0</v>
      </c>
      <c r="AL118" s="1">
        <f t="shared" si="136"/>
        <v>0</v>
      </c>
      <c r="AM118" s="1">
        <f t="shared" si="136"/>
        <v>0</v>
      </c>
      <c r="AN118" s="1">
        <f t="shared" si="136"/>
        <v>0</v>
      </c>
      <c r="AO118" s="1">
        <f t="shared" si="136"/>
        <v>0</v>
      </c>
      <c r="AP118" s="1">
        <f t="shared" si="136"/>
        <v>0</v>
      </c>
      <c r="AQ118" s="1">
        <f t="shared" si="136"/>
        <v>0</v>
      </c>
      <c r="AR118" s="1">
        <f t="shared" si="136"/>
        <v>0</v>
      </c>
      <c r="AS118" s="1">
        <f t="shared" si="136"/>
        <v>0</v>
      </c>
      <c r="AT118" s="1">
        <f t="shared" si="130"/>
        <v>0</v>
      </c>
      <c r="AU118" s="1">
        <f t="shared" si="130"/>
        <v>0</v>
      </c>
      <c r="AV118" s="1">
        <f t="shared" si="130"/>
        <v>0</v>
      </c>
      <c r="AW118" s="1">
        <f t="shared" si="130"/>
        <v>0</v>
      </c>
      <c r="AX118" s="1">
        <f t="shared" si="130"/>
        <v>0</v>
      </c>
      <c r="AY118" s="1">
        <f t="shared" si="130"/>
        <v>0</v>
      </c>
      <c r="AZ118" s="1">
        <f t="shared" si="130"/>
        <v>0</v>
      </c>
      <c r="BA118" s="1">
        <f t="shared" si="130"/>
        <v>0</v>
      </c>
      <c r="BB118" s="1">
        <f t="shared" si="130"/>
        <v>0</v>
      </c>
      <c r="BC118" s="1">
        <f t="shared" si="130"/>
        <v>0</v>
      </c>
      <c r="BD118" s="1">
        <f t="shared" si="130"/>
        <v>0</v>
      </c>
      <c r="BE118" s="1">
        <f t="shared" si="130"/>
        <v>0</v>
      </c>
      <c r="BF118" s="1">
        <f t="shared" si="130"/>
        <v>0</v>
      </c>
      <c r="BG118" s="1">
        <f t="shared" si="130"/>
        <v>0</v>
      </c>
      <c r="BH118" s="1">
        <f t="shared" si="130"/>
        <v>0</v>
      </c>
      <c r="BI118" s="1">
        <f t="shared" si="137"/>
        <v>0</v>
      </c>
      <c r="BJ118" s="1">
        <f t="shared" si="137"/>
        <v>0</v>
      </c>
      <c r="BK118" s="1">
        <f t="shared" si="137"/>
        <v>0</v>
      </c>
      <c r="BL118" s="1">
        <f t="shared" si="137"/>
        <v>0</v>
      </c>
      <c r="BM118" s="1">
        <f t="shared" si="137"/>
        <v>0</v>
      </c>
      <c r="BN118" s="1">
        <f t="shared" si="137"/>
        <v>0</v>
      </c>
      <c r="BO118" s="1">
        <f t="shared" si="137"/>
        <v>0</v>
      </c>
      <c r="BP118" s="1">
        <f t="shared" si="137"/>
        <v>0</v>
      </c>
      <c r="BQ118" s="1">
        <f t="shared" si="137"/>
        <v>0</v>
      </c>
      <c r="BR118" s="1">
        <f t="shared" si="137"/>
        <v>0</v>
      </c>
      <c r="BS118" s="1">
        <f t="shared" si="137"/>
        <v>0</v>
      </c>
      <c r="BT118" s="1">
        <f t="shared" si="137"/>
        <v>0</v>
      </c>
      <c r="BU118" s="1">
        <f t="shared" si="137"/>
        <v>0</v>
      </c>
      <c r="BV118" s="1">
        <f t="shared" si="137"/>
        <v>0</v>
      </c>
      <c r="BW118" s="1">
        <f t="shared" si="137"/>
        <v>0</v>
      </c>
      <c r="BX118" s="1">
        <f t="shared" si="137"/>
        <v>0</v>
      </c>
      <c r="BY118" s="1">
        <f t="shared" si="131"/>
        <v>0</v>
      </c>
      <c r="BZ118" s="1">
        <f t="shared" si="131"/>
        <v>0</v>
      </c>
      <c r="CA118" s="1">
        <f t="shared" si="131"/>
        <v>0</v>
      </c>
      <c r="CB118" s="1">
        <f t="shared" si="131"/>
        <v>0</v>
      </c>
      <c r="CC118" s="1">
        <f t="shared" si="131"/>
        <v>0</v>
      </c>
      <c r="CD118" s="1">
        <f t="shared" si="131"/>
        <v>0</v>
      </c>
      <c r="CE118" s="1">
        <f t="shared" si="131"/>
        <v>0</v>
      </c>
      <c r="CF118" s="1">
        <f t="shared" si="131"/>
        <v>0</v>
      </c>
      <c r="CG118" s="1">
        <f t="shared" si="131"/>
        <v>0</v>
      </c>
      <c r="CH118" s="1">
        <f t="shared" si="131"/>
        <v>63</v>
      </c>
      <c r="CI118" s="1">
        <f t="shared" si="131"/>
        <v>63</v>
      </c>
      <c r="CJ118" s="1">
        <f t="shared" si="131"/>
        <v>63</v>
      </c>
      <c r="CK118" s="1">
        <f t="shared" si="131"/>
        <v>0</v>
      </c>
      <c r="CL118" s="1">
        <f t="shared" si="131"/>
        <v>0</v>
      </c>
      <c r="CM118" s="1">
        <f t="shared" si="131"/>
        <v>0</v>
      </c>
      <c r="CN118" s="1">
        <f t="shared" si="132"/>
        <v>0</v>
      </c>
      <c r="CO118" s="1">
        <f t="shared" si="132"/>
        <v>0</v>
      </c>
      <c r="CP118" s="1">
        <f t="shared" si="132"/>
        <v>0</v>
      </c>
      <c r="CQ118" s="1">
        <f t="shared" si="132"/>
        <v>0</v>
      </c>
      <c r="CR118" s="1">
        <f t="shared" si="132"/>
        <v>0</v>
      </c>
      <c r="CS118" s="1">
        <f t="shared" si="132"/>
        <v>0</v>
      </c>
      <c r="CT118" s="1">
        <f t="shared" si="132"/>
        <v>0</v>
      </c>
      <c r="CU118" s="1">
        <f t="shared" si="132"/>
        <v>0</v>
      </c>
      <c r="CV118" s="1">
        <f t="shared" si="132"/>
        <v>0</v>
      </c>
      <c r="CW118" s="1">
        <f t="shared" si="132"/>
        <v>0</v>
      </c>
      <c r="CX118" s="1">
        <f t="shared" si="132"/>
        <v>0</v>
      </c>
      <c r="CY118" s="1">
        <f t="shared" si="132"/>
        <v>0</v>
      </c>
      <c r="CZ118" s="1">
        <f t="shared" si="132"/>
        <v>0</v>
      </c>
      <c r="DA118" s="1">
        <f t="shared" si="132"/>
        <v>0</v>
      </c>
      <c r="DB118" s="1">
        <f t="shared" si="132"/>
        <v>0</v>
      </c>
      <c r="DC118" s="1">
        <f t="shared" si="132"/>
        <v>0</v>
      </c>
      <c r="DD118" s="1">
        <f t="shared" si="125"/>
        <v>0</v>
      </c>
      <c r="DE118" s="1">
        <f t="shared" si="125"/>
        <v>0</v>
      </c>
      <c r="DF118" s="1">
        <f t="shared" si="125"/>
        <v>0</v>
      </c>
      <c r="DG118" s="1">
        <f t="shared" si="125"/>
        <v>0</v>
      </c>
      <c r="DH118" s="1">
        <f t="shared" si="125"/>
        <v>0</v>
      </c>
      <c r="DI118" s="1">
        <f t="shared" si="125"/>
        <v>0</v>
      </c>
      <c r="DJ118" s="1">
        <f t="shared" si="125"/>
        <v>0</v>
      </c>
      <c r="DK118" s="1">
        <f t="shared" si="125"/>
        <v>0</v>
      </c>
      <c r="DL118" s="1">
        <f t="shared" si="125"/>
        <v>0</v>
      </c>
      <c r="DM118" s="1">
        <f t="shared" si="125"/>
        <v>0</v>
      </c>
      <c r="DN118" s="1">
        <f t="shared" si="125"/>
        <v>0</v>
      </c>
      <c r="DO118" s="1">
        <f t="shared" si="125"/>
        <v>0</v>
      </c>
      <c r="DP118" s="1">
        <f t="shared" si="125"/>
        <v>0</v>
      </c>
      <c r="DQ118" s="1">
        <f t="shared" si="125"/>
        <v>0</v>
      </c>
      <c r="DR118" s="1">
        <f t="shared" si="125"/>
        <v>0</v>
      </c>
      <c r="DS118" s="1">
        <f t="shared" si="125"/>
        <v>0</v>
      </c>
      <c r="DT118" s="1">
        <f t="shared" si="126"/>
        <v>0</v>
      </c>
      <c r="DU118" s="1">
        <f t="shared" si="126"/>
        <v>0</v>
      </c>
      <c r="DV118" s="1">
        <f t="shared" si="126"/>
        <v>0</v>
      </c>
      <c r="DW118" s="1">
        <f t="shared" si="126"/>
        <v>0</v>
      </c>
      <c r="DX118" s="1">
        <f t="shared" si="126"/>
        <v>0</v>
      </c>
      <c r="DY118" s="1">
        <f t="shared" si="126"/>
        <v>0</v>
      </c>
      <c r="DZ118" s="1">
        <f t="shared" si="126"/>
        <v>0</v>
      </c>
      <c r="EA118" s="1">
        <f t="shared" si="126"/>
        <v>0</v>
      </c>
      <c r="EB118" s="1">
        <f t="shared" si="126"/>
        <v>0</v>
      </c>
      <c r="EC118" s="1">
        <f t="shared" si="126"/>
        <v>0</v>
      </c>
      <c r="ED118" s="1">
        <f t="shared" si="126"/>
        <v>0</v>
      </c>
      <c r="EE118" s="1">
        <f t="shared" si="126"/>
        <v>0</v>
      </c>
      <c r="EF118" s="1">
        <f t="shared" si="126"/>
        <v>0</v>
      </c>
      <c r="EG118" s="1">
        <f t="shared" si="126"/>
        <v>0</v>
      </c>
      <c r="EH118" s="1">
        <f t="shared" si="126"/>
        <v>0</v>
      </c>
      <c r="EI118" s="1">
        <f t="shared" si="126"/>
        <v>0</v>
      </c>
      <c r="EJ118" s="1">
        <f t="shared" si="133"/>
        <v>0</v>
      </c>
      <c r="EK118" s="1">
        <f t="shared" si="133"/>
        <v>0</v>
      </c>
      <c r="EL118" s="1">
        <f t="shared" si="133"/>
        <v>0</v>
      </c>
      <c r="EM118" s="1">
        <f t="shared" si="133"/>
        <v>0</v>
      </c>
      <c r="EN118" s="1">
        <f t="shared" si="133"/>
        <v>0</v>
      </c>
      <c r="EO118" s="1">
        <f t="shared" si="133"/>
        <v>0</v>
      </c>
      <c r="EP118" s="1">
        <f t="shared" si="133"/>
        <v>0</v>
      </c>
      <c r="EQ118" s="1">
        <f t="shared" si="133"/>
        <v>0</v>
      </c>
      <c r="ER118" s="1">
        <f t="shared" si="127"/>
        <v>0</v>
      </c>
      <c r="ES118" s="1">
        <f t="shared" si="127"/>
        <v>0</v>
      </c>
      <c r="ET118" s="1">
        <f t="shared" si="127"/>
        <v>0</v>
      </c>
      <c r="EU118" s="1">
        <f t="shared" si="127"/>
        <v>0</v>
      </c>
      <c r="EV118" s="1">
        <f t="shared" si="127"/>
        <v>0</v>
      </c>
      <c r="EW118" s="1">
        <f t="shared" si="127"/>
        <v>0</v>
      </c>
      <c r="EX118" s="1">
        <f t="shared" si="127"/>
        <v>0</v>
      </c>
      <c r="EY118" s="1">
        <f t="shared" si="127"/>
        <v>0</v>
      </c>
      <c r="EZ118" s="1">
        <f t="shared" si="127"/>
        <v>0</v>
      </c>
      <c r="FA118" s="1">
        <f t="shared" si="124"/>
        <v>0</v>
      </c>
      <c r="FB118" s="1">
        <f t="shared" si="124"/>
        <v>0</v>
      </c>
      <c r="FC118" s="1">
        <f t="shared" si="124"/>
        <v>0</v>
      </c>
      <c r="FD118" s="1">
        <f t="shared" si="124"/>
        <v>0</v>
      </c>
      <c r="FE118" s="1">
        <f t="shared" si="124"/>
        <v>0</v>
      </c>
      <c r="FF118" s="1">
        <f t="shared" si="124"/>
        <v>0</v>
      </c>
      <c r="FG118" s="1">
        <f t="shared" si="124"/>
        <v>0</v>
      </c>
      <c r="FH118" s="1">
        <f t="shared" si="124"/>
        <v>0</v>
      </c>
      <c r="FI118" s="1">
        <f t="shared" si="124"/>
        <v>0</v>
      </c>
      <c r="FJ118" s="1">
        <f t="shared" si="124"/>
        <v>0</v>
      </c>
      <c r="FK118" s="1">
        <f t="shared" si="124"/>
        <v>0</v>
      </c>
      <c r="FL118" s="1">
        <f t="shared" si="124"/>
        <v>0</v>
      </c>
      <c r="FM118" s="1">
        <f t="shared" si="124"/>
        <v>0</v>
      </c>
      <c r="FN118" s="1">
        <f t="shared" si="128"/>
        <v>0</v>
      </c>
      <c r="FO118" s="1">
        <f t="shared" si="128"/>
        <v>0</v>
      </c>
      <c r="FP118" s="1">
        <f t="shared" si="128"/>
        <v>0</v>
      </c>
      <c r="FQ118" s="1">
        <f t="shared" si="128"/>
        <v>0</v>
      </c>
      <c r="FR118" s="1">
        <f t="shared" si="128"/>
        <v>0</v>
      </c>
      <c r="FS118" s="1">
        <f t="shared" si="128"/>
        <v>0</v>
      </c>
      <c r="FT118" s="1">
        <f t="shared" si="128"/>
        <v>0</v>
      </c>
      <c r="FU118" s="1">
        <f t="shared" si="128"/>
        <v>0</v>
      </c>
      <c r="FV118" s="1">
        <f t="shared" si="128"/>
        <v>0</v>
      </c>
      <c r="FW118" s="1">
        <f t="shared" si="128"/>
        <v>0</v>
      </c>
      <c r="FX118" s="1">
        <f t="shared" si="128"/>
        <v>0</v>
      </c>
      <c r="FY118" s="1">
        <f t="shared" si="128"/>
        <v>0</v>
      </c>
      <c r="FZ118" s="1">
        <f t="shared" si="128"/>
        <v>0</v>
      </c>
      <c r="GA118" s="1">
        <f t="shared" si="128"/>
        <v>0</v>
      </c>
      <c r="GB118" s="1">
        <f t="shared" si="128"/>
        <v>0</v>
      </c>
      <c r="GC118" s="1">
        <f t="shared" si="128"/>
        <v>0</v>
      </c>
      <c r="GD118" s="1">
        <f t="shared" si="134"/>
        <v>0</v>
      </c>
      <c r="GE118" s="1">
        <f t="shared" si="134"/>
        <v>0</v>
      </c>
      <c r="GF118" s="1">
        <f t="shared" si="134"/>
        <v>0</v>
      </c>
      <c r="GG118" s="1">
        <f t="shared" si="134"/>
        <v>0</v>
      </c>
      <c r="GH118" s="1">
        <f t="shared" si="134"/>
        <v>0</v>
      </c>
      <c r="GI118" s="1">
        <f t="shared" si="134"/>
        <v>0</v>
      </c>
      <c r="GJ118" s="1">
        <f t="shared" si="134"/>
        <v>0</v>
      </c>
      <c r="GK118" s="1">
        <f t="shared" si="134"/>
        <v>0</v>
      </c>
      <c r="GL118" s="1">
        <f t="shared" si="134"/>
        <v>0</v>
      </c>
      <c r="GM118" s="1">
        <f t="shared" si="134"/>
        <v>0</v>
      </c>
      <c r="GN118" s="1">
        <f t="shared" si="134"/>
        <v>0</v>
      </c>
      <c r="GO118" s="1">
        <f t="shared" si="134"/>
        <v>0</v>
      </c>
      <c r="GP118" s="1">
        <f t="shared" si="134"/>
        <v>0</v>
      </c>
      <c r="GQ118" s="1">
        <f t="shared" si="134"/>
        <v>0</v>
      </c>
      <c r="GR118" s="1">
        <f t="shared" si="134"/>
        <v>0</v>
      </c>
      <c r="GS118" s="1">
        <f t="shared" si="134"/>
        <v>0</v>
      </c>
      <c r="GT118" s="1">
        <f t="shared" si="129"/>
        <v>0</v>
      </c>
      <c r="GU118" s="1">
        <f t="shared" si="129"/>
        <v>0</v>
      </c>
      <c r="GV118" s="1">
        <f t="shared" si="129"/>
        <v>0</v>
      </c>
      <c r="GW118" s="1">
        <f t="shared" si="129"/>
        <v>0</v>
      </c>
      <c r="GX118" s="1">
        <f t="shared" si="129"/>
        <v>0</v>
      </c>
      <c r="GY118" s="1">
        <f t="shared" si="129"/>
        <v>0</v>
      </c>
      <c r="GZ118" s="1">
        <f t="shared" si="129"/>
        <v>0</v>
      </c>
      <c r="HA118" s="1">
        <f t="shared" si="129"/>
        <v>0</v>
      </c>
      <c r="HB118" s="1">
        <f t="shared" si="129"/>
        <v>0</v>
      </c>
      <c r="HC118" s="1">
        <f t="shared" si="129"/>
        <v>0</v>
      </c>
      <c r="HD118" s="1">
        <f t="shared" si="129"/>
        <v>0</v>
      </c>
      <c r="HE118" s="1">
        <f t="shared" si="129"/>
        <v>0</v>
      </c>
      <c r="HF118" s="1">
        <f t="shared" si="129"/>
        <v>0</v>
      </c>
      <c r="HG118" s="1">
        <f t="shared" si="129"/>
        <v>0</v>
      </c>
      <c r="HH118" s="1">
        <f t="shared" si="129"/>
        <v>0</v>
      </c>
      <c r="HI118" s="1">
        <f t="shared" si="129"/>
        <v>0</v>
      </c>
      <c r="HJ118" s="1">
        <f t="shared" si="138"/>
        <v>0</v>
      </c>
      <c r="HK118" s="1">
        <f t="shared" si="138"/>
        <v>0</v>
      </c>
      <c r="HL118" s="1">
        <f t="shared" si="135"/>
        <v>0</v>
      </c>
      <c r="HM118" s="1">
        <f t="shared" si="135"/>
        <v>0</v>
      </c>
      <c r="HN118" s="1">
        <f t="shared" si="135"/>
        <v>0</v>
      </c>
      <c r="HO118" s="1">
        <f t="shared" si="135"/>
        <v>0</v>
      </c>
      <c r="HP118" s="1">
        <f t="shared" si="135"/>
        <v>0</v>
      </c>
      <c r="HQ118" s="1">
        <f t="shared" si="135"/>
        <v>0</v>
      </c>
      <c r="HR118" s="1">
        <f t="shared" si="135"/>
        <v>0</v>
      </c>
      <c r="HS118" s="1">
        <f t="shared" si="135"/>
        <v>0</v>
      </c>
      <c r="HT118" s="1">
        <f t="shared" si="135"/>
        <v>0</v>
      </c>
      <c r="HU118" s="1">
        <f t="shared" si="135"/>
        <v>0</v>
      </c>
      <c r="HW118">
        <v>98</v>
      </c>
      <c r="HX118" s="15">
        <f t="shared" si="101"/>
        <v>0</v>
      </c>
      <c r="HY118">
        <f t="shared" si="123"/>
        <v>0</v>
      </c>
      <c r="HZ118" s="1" t="str">
        <f t="shared" si="102"/>
        <v/>
      </c>
      <c r="IA118" s="1">
        <f t="shared" si="103"/>
        <v>0</v>
      </c>
      <c r="IB118" t="str">
        <f t="shared" si="107"/>
        <v/>
      </c>
      <c r="IC118" t="str">
        <f t="shared" si="96"/>
        <v/>
      </c>
      <c r="ID118">
        <f>IF(HZ118&gt;$IC$18,1000,IF(HZ118=$IC$18,MIN(HZ118:$HZ$220),1000))</f>
        <v>1000</v>
      </c>
      <c r="IG118" s="1">
        <f t="shared" si="104"/>
        <v>0</v>
      </c>
      <c r="IH118" s="1">
        <f t="shared" si="97"/>
        <v>0</v>
      </c>
      <c r="II118" s="1">
        <f t="shared" si="105"/>
        <v>0</v>
      </c>
      <c r="IJ118" s="1">
        <f t="shared" si="106"/>
        <v>0</v>
      </c>
    </row>
    <row r="119" spans="1:244">
      <c r="A119">
        <v>99</v>
      </c>
      <c r="B119" t="str">
        <f t="shared" si="98"/>
        <v/>
      </c>
      <c r="C119" s="2" t="str">
        <f t="shared" si="99"/>
        <v/>
      </c>
      <c r="D119" s="28"/>
      <c r="E119" s="29"/>
      <c r="F119" s="30"/>
      <c r="G119" s="12" t="e">
        <f t="shared" si="86"/>
        <v>#VALUE!</v>
      </c>
      <c r="T119" s="16" t="str">
        <f t="shared" si="87"/>
        <v/>
      </c>
      <c r="U119" s="2">
        <v>99</v>
      </c>
      <c r="V119" s="2">
        <f>HLOOKUP($F$4,'tabulka hodnot'!$D$3:$J$203,'vypocet bodov do rebricka'!U119+1,0)</f>
        <v>50</v>
      </c>
      <c r="Y119" s="1" t="str">
        <f t="shared" si="100"/>
        <v>57-59</v>
      </c>
      <c r="Z119" s="1">
        <f t="shared" si="88"/>
        <v>3</v>
      </c>
      <c r="AA119" s="1" t="str">
        <f t="shared" si="89"/>
        <v>57</v>
      </c>
      <c r="AB119" s="1" t="str">
        <f t="shared" si="90"/>
        <v>59</v>
      </c>
      <c r="AC119">
        <f t="shared" si="91"/>
        <v>63</v>
      </c>
      <c r="AD119" s="1">
        <f t="shared" si="136"/>
        <v>0</v>
      </c>
      <c r="AE119" s="1">
        <f t="shared" si="136"/>
        <v>0</v>
      </c>
      <c r="AF119" s="1">
        <f t="shared" si="136"/>
        <v>0</v>
      </c>
      <c r="AG119" s="1">
        <f t="shared" si="136"/>
        <v>0</v>
      </c>
      <c r="AH119" s="1">
        <f t="shared" si="136"/>
        <v>0</v>
      </c>
      <c r="AI119" s="1">
        <f t="shared" si="136"/>
        <v>0</v>
      </c>
      <c r="AJ119" s="1">
        <f t="shared" si="136"/>
        <v>0</v>
      </c>
      <c r="AK119" s="1">
        <f t="shared" si="136"/>
        <v>0</v>
      </c>
      <c r="AL119" s="1">
        <f t="shared" si="136"/>
        <v>0</v>
      </c>
      <c r="AM119" s="1">
        <f t="shared" si="136"/>
        <v>0</v>
      </c>
      <c r="AN119" s="1">
        <f t="shared" si="136"/>
        <v>0</v>
      </c>
      <c r="AO119" s="1">
        <f t="shared" si="136"/>
        <v>0</v>
      </c>
      <c r="AP119" s="1">
        <f t="shared" si="136"/>
        <v>0</v>
      </c>
      <c r="AQ119" s="1">
        <f t="shared" si="136"/>
        <v>0</v>
      </c>
      <c r="AR119" s="1">
        <f t="shared" si="136"/>
        <v>0</v>
      </c>
      <c r="AS119" s="1">
        <f t="shared" si="136"/>
        <v>0</v>
      </c>
      <c r="AT119" s="1">
        <f t="shared" si="130"/>
        <v>0</v>
      </c>
      <c r="AU119" s="1">
        <f t="shared" si="130"/>
        <v>0</v>
      </c>
      <c r="AV119" s="1">
        <f t="shared" si="130"/>
        <v>0</v>
      </c>
      <c r="AW119" s="1">
        <f t="shared" si="130"/>
        <v>0</v>
      </c>
      <c r="AX119" s="1">
        <f t="shared" si="130"/>
        <v>0</v>
      </c>
      <c r="AY119" s="1">
        <f t="shared" si="130"/>
        <v>0</v>
      </c>
      <c r="AZ119" s="1">
        <f t="shared" si="130"/>
        <v>0</v>
      </c>
      <c r="BA119" s="1">
        <f t="shared" si="130"/>
        <v>0</v>
      </c>
      <c r="BB119" s="1">
        <f t="shared" si="130"/>
        <v>0</v>
      </c>
      <c r="BC119" s="1">
        <f t="shared" si="130"/>
        <v>0</v>
      </c>
      <c r="BD119" s="1">
        <f t="shared" si="130"/>
        <v>0</v>
      </c>
      <c r="BE119" s="1">
        <f t="shared" si="130"/>
        <v>0</v>
      </c>
      <c r="BF119" s="1">
        <f t="shared" si="130"/>
        <v>0</v>
      </c>
      <c r="BG119" s="1">
        <f t="shared" si="130"/>
        <v>0</v>
      </c>
      <c r="BH119" s="1">
        <f t="shared" si="130"/>
        <v>0</v>
      </c>
      <c r="BI119" s="1">
        <f t="shared" si="137"/>
        <v>0</v>
      </c>
      <c r="BJ119" s="1">
        <f t="shared" si="137"/>
        <v>0</v>
      </c>
      <c r="BK119" s="1">
        <f t="shared" si="137"/>
        <v>0</v>
      </c>
      <c r="BL119" s="1">
        <f t="shared" si="137"/>
        <v>0</v>
      </c>
      <c r="BM119" s="1">
        <f t="shared" si="137"/>
        <v>0</v>
      </c>
      <c r="BN119" s="1">
        <f t="shared" si="137"/>
        <v>0</v>
      </c>
      <c r="BO119" s="1">
        <f t="shared" si="137"/>
        <v>0</v>
      </c>
      <c r="BP119" s="1">
        <f t="shared" si="137"/>
        <v>0</v>
      </c>
      <c r="BQ119" s="1">
        <f t="shared" si="137"/>
        <v>0</v>
      </c>
      <c r="BR119" s="1">
        <f t="shared" si="137"/>
        <v>0</v>
      </c>
      <c r="BS119" s="1">
        <f t="shared" si="137"/>
        <v>0</v>
      </c>
      <c r="BT119" s="1">
        <f t="shared" si="137"/>
        <v>0</v>
      </c>
      <c r="BU119" s="1">
        <f t="shared" si="137"/>
        <v>0</v>
      </c>
      <c r="BV119" s="1">
        <f t="shared" si="137"/>
        <v>0</v>
      </c>
      <c r="BW119" s="1">
        <f t="shared" si="137"/>
        <v>0</v>
      </c>
      <c r="BX119" s="1">
        <f t="shared" si="137"/>
        <v>0</v>
      </c>
      <c r="BY119" s="1">
        <f t="shared" si="131"/>
        <v>0</v>
      </c>
      <c r="BZ119" s="1">
        <f t="shared" si="131"/>
        <v>0</v>
      </c>
      <c r="CA119" s="1">
        <f t="shared" si="131"/>
        <v>0</v>
      </c>
      <c r="CB119" s="1">
        <f t="shared" si="131"/>
        <v>0</v>
      </c>
      <c r="CC119" s="1">
        <f t="shared" si="131"/>
        <v>0</v>
      </c>
      <c r="CD119" s="1">
        <f t="shared" si="131"/>
        <v>0</v>
      </c>
      <c r="CE119" s="1">
        <f t="shared" si="131"/>
        <v>0</v>
      </c>
      <c r="CF119" s="1">
        <f t="shared" si="131"/>
        <v>0</v>
      </c>
      <c r="CG119" s="1">
        <f t="shared" si="131"/>
        <v>0</v>
      </c>
      <c r="CH119" s="1">
        <f t="shared" si="131"/>
        <v>63</v>
      </c>
      <c r="CI119" s="1">
        <f t="shared" si="131"/>
        <v>63</v>
      </c>
      <c r="CJ119" s="1">
        <f t="shared" si="131"/>
        <v>63</v>
      </c>
      <c r="CK119" s="1">
        <f t="shared" si="131"/>
        <v>0</v>
      </c>
      <c r="CL119" s="1">
        <f t="shared" si="131"/>
        <v>0</v>
      </c>
      <c r="CM119" s="1">
        <f t="shared" si="131"/>
        <v>0</v>
      </c>
      <c r="CN119" s="1">
        <f t="shared" si="132"/>
        <v>0</v>
      </c>
      <c r="CO119" s="1">
        <f t="shared" si="132"/>
        <v>0</v>
      </c>
      <c r="CP119" s="1">
        <f t="shared" si="132"/>
        <v>0</v>
      </c>
      <c r="CQ119" s="1">
        <f t="shared" si="132"/>
        <v>0</v>
      </c>
      <c r="CR119" s="1">
        <f t="shared" si="132"/>
        <v>0</v>
      </c>
      <c r="CS119" s="1">
        <f t="shared" si="132"/>
        <v>0</v>
      </c>
      <c r="CT119" s="1">
        <f t="shared" si="132"/>
        <v>0</v>
      </c>
      <c r="CU119" s="1">
        <f t="shared" si="132"/>
        <v>0</v>
      </c>
      <c r="CV119" s="1">
        <f t="shared" si="132"/>
        <v>0</v>
      </c>
      <c r="CW119" s="1">
        <f t="shared" si="132"/>
        <v>0</v>
      </c>
      <c r="CX119" s="1">
        <f t="shared" si="132"/>
        <v>0</v>
      </c>
      <c r="CY119" s="1">
        <f t="shared" si="132"/>
        <v>0</v>
      </c>
      <c r="CZ119" s="1">
        <f t="shared" si="132"/>
        <v>0</v>
      </c>
      <c r="DA119" s="1">
        <f t="shared" si="132"/>
        <v>0</v>
      </c>
      <c r="DB119" s="1">
        <f t="shared" si="132"/>
        <v>0</v>
      </c>
      <c r="DC119" s="1">
        <f t="shared" si="132"/>
        <v>0</v>
      </c>
      <c r="DD119" s="1">
        <f t="shared" si="125"/>
        <v>0</v>
      </c>
      <c r="DE119" s="1">
        <f t="shared" si="125"/>
        <v>0</v>
      </c>
      <c r="DF119" s="1">
        <f t="shared" si="125"/>
        <v>0</v>
      </c>
      <c r="DG119" s="1">
        <f t="shared" si="125"/>
        <v>0</v>
      </c>
      <c r="DH119" s="1">
        <f t="shared" si="125"/>
        <v>0</v>
      </c>
      <c r="DI119" s="1">
        <f t="shared" si="125"/>
        <v>0</v>
      </c>
      <c r="DJ119" s="1">
        <f t="shared" si="125"/>
        <v>0</v>
      </c>
      <c r="DK119" s="1">
        <f t="shared" si="125"/>
        <v>0</v>
      </c>
      <c r="DL119" s="1">
        <f t="shared" si="125"/>
        <v>0</v>
      </c>
      <c r="DM119" s="1">
        <f t="shared" si="125"/>
        <v>0</v>
      </c>
      <c r="DN119" s="1">
        <f t="shared" si="125"/>
        <v>0</v>
      </c>
      <c r="DO119" s="1">
        <f t="shared" si="125"/>
        <v>0</v>
      </c>
      <c r="DP119" s="1">
        <f t="shared" si="125"/>
        <v>0</v>
      </c>
      <c r="DQ119" s="1">
        <f t="shared" si="125"/>
        <v>0</v>
      </c>
      <c r="DR119" s="1">
        <f t="shared" si="125"/>
        <v>0</v>
      </c>
      <c r="DS119" s="1">
        <f t="shared" si="125"/>
        <v>0</v>
      </c>
      <c r="DT119" s="1">
        <f t="shared" si="126"/>
        <v>0</v>
      </c>
      <c r="DU119" s="1">
        <f t="shared" si="126"/>
        <v>0</v>
      </c>
      <c r="DV119" s="1">
        <f t="shared" si="126"/>
        <v>0</v>
      </c>
      <c r="DW119" s="1">
        <f t="shared" si="126"/>
        <v>0</v>
      </c>
      <c r="DX119" s="1">
        <f t="shared" si="126"/>
        <v>0</v>
      </c>
      <c r="DY119" s="1">
        <f t="shared" si="126"/>
        <v>0</v>
      </c>
      <c r="DZ119" s="1">
        <f t="shared" si="126"/>
        <v>0</v>
      </c>
      <c r="EA119" s="1">
        <f t="shared" si="126"/>
        <v>0</v>
      </c>
      <c r="EB119" s="1">
        <f t="shared" si="126"/>
        <v>0</v>
      </c>
      <c r="EC119" s="1">
        <f t="shared" si="126"/>
        <v>0</v>
      </c>
      <c r="ED119" s="1">
        <f t="shared" si="126"/>
        <v>0</v>
      </c>
      <c r="EE119" s="1">
        <f t="shared" si="126"/>
        <v>0</v>
      </c>
      <c r="EF119" s="1">
        <f t="shared" si="126"/>
        <v>0</v>
      </c>
      <c r="EG119" s="1">
        <f t="shared" si="126"/>
        <v>0</v>
      </c>
      <c r="EH119" s="1">
        <f t="shared" si="126"/>
        <v>0</v>
      </c>
      <c r="EI119" s="1">
        <f t="shared" si="126"/>
        <v>0</v>
      </c>
      <c r="EJ119" s="1">
        <f t="shared" si="133"/>
        <v>0</v>
      </c>
      <c r="EK119" s="1">
        <f t="shared" si="133"/>
        <v>0</v>
      </c>
      <c r="EL119" s="1">
        <f t="shared" si="133"/>
        <v>0</v>
      </c>
      <c r="EM119" s="1">
        <f t="shared" si="133"/>
        <v>0</v>
      </c>
      <c r="EN119" s="1">
        <f t="shared" si="133"/>
        <v>0</v>
      </c>
      <c r="EO119" s="1">
        <f t="shared" si="133"/>
        <v>0</v>
      </c>
      <c r="EP119" s="1">
        <f t="shared" si="133"/>
        <v>0</v>
      </c>
      <c r="EQ119" s="1">
        <f t="shared" si="133"/>
        <v>0</v>
      </c>
      <c r="ER119" s="1">
        <f t="shared" si="127"/>
        <v>0</v>
      </c>
      <c r="ES119" s="1">
        <f t="shared" si="127"/>
        <v>0</v>
      </c>
      <c r="ET119" s="1">
        <f t="shared" si="127"/>
        <v>0</v>
      </c>
      <c r="EU119" s="1">
        <f t="shared" si="127"/>
        <v>0</v>
      </c>
      <c r="EV119" s="1">
        <f t="shared" si="127"/>
        <v>0</v>
      </c>
      <c r="EW119" s="1">
        <f t="shared" si="127"/>
        <v>0</v>
      </c>
      <c r="EX119" s="1">
        <f t="shared" si="127"/>
        <v>0</v>
      </c>
      <c r="EY119" s="1">
        <f t="shared" si="127"/>
        <v>0</v>
      </c>
      <c r="EZ119" s="1">
        <f t="shared" si="127"/>
        <v>0</v>
      </c>
      <c r="FA119" s="1">
        <f t="shared" si="124"/>
        <v>0</v>
      </c>
      <c r="FB119" s="1">
        <f t="shared" si="124"/>
        <v>0</v>
      </c>
      <c r="FC119" s="1">
        <f t="shared" si="124"/>
        <v>0</v>
      </c>
      <c r="FD119" s="1">
        <f t="shared" si="124"/>
        <v>0</v>
      </c>
      <c r="FE119" s="1">
        <f t="shared" si="124"/>
        <v>0</v>
      </c>
      <c r="FF119" s="1">
        <f t="shared" si="124"/>
        <v>0</v>
      </c>
      <c r="FG119" s="1">
        <f t="shared" si="124"/>
        <v>0</v>
      </c>
      <c r="FH119" s="1">
        <f t="shared" si="124"/>
        <v>0</v>
      </c>
      <c r="FI119" s="1">
        <f t="shared" si="124"/>
        <v>0</v>
      </c>
      <c r="FJ119" s="1">
        <f t="shared" si="124"/>
        <v>0</v>
      </c>
      <c r="FK119" s="1">
        <f t="shared" si="124"/>
        <v>0</v>
      </c>
      <c r="FL119" s="1">
        <f t="shared" si="124"/>
        <v>0</v>
      </c>
      <c r="FM119" s="1">
        <f t="shared" si="124"/>
        <v>0</v>
      </c>
      <c r="FN119" s="1">
        <f t="shared" si="128"/>
        <v>0</v>
      </c>
      <c r="FO119" s="1">
        <f t="shared" si="128"/>
        <v>0</v>
      </c>
      <c r="FP119" s="1">
        <f t="shared" si="128"/>
        <v>0</v>
      </c>
      <c r="FQ119" s="1">
        <f t="shared" si="128"/>
        <v>0</v>
      </c>
      <c r="FR119" s="1">
        <f t="shared" si="128"/>
        <v>0</v>
      </c>
      <c r="FS119" s="1">
        <f t="shared" si="128"/>
        <v>0</v>
      </c>
      <c r="FT119" s="1">
        <f t="shared" si="128"/>
        <v>0</v>
      </c>
      <c r="FU119" s="1">
        <f t="shared" si="128"/>
        <v>0</v>
      </c>
      <c r="FV119" s="1">
        <f t="shared" si="128"/>
        <v>0</v>
      </c>
      <c r="FW119" s="1">
        <f t="shared" si="128"/>
        <v>0</v>
      </c>
      <c r="FX119" s="1">
        <f t="shared" si="128"/>
        <v>0</v>
      </c>
      <c r="FY119" s="1">
        <f t="shared" si="128"/>
        <v>0</v>
      </c>
      <c r="FZ119" s="1">
        <f t="shared" si="128"/>
        <v>0</v>
      </c>
      <c r="GA119" s="1">
        <f t="shared" si="128"/>
        <v>0</v>
      </c>
      <c r="GB119" s="1">
        <f t="shared" si="128"/>
        <v>0</v>
      </c>
      <c r="GC119" s="1">
        <f t="shared" si="128"/>
        <v>0</v>
      </c>
      <c r="GD119" s="1">
        <f t="shared" si="134"/>
        <v>0</v>
      </c>
      <c r="GE119" s="1">
        <f t="shared" si="134"/>
        <v>0</v>
      </c>
      <c r="GF119" s="1">
        <f t="shared" si="134"/>
        <v>0</v>
      </c>
      <c r="GG119" s="1">
        <f t="shared" si="134"/>
        <v>0</v>
      </c>
      <c r="GH119" s="1">
        <f t="shared" si="134"/>
        <v>0</v>
      </c>
      <c r="GI119" s="1">
        <f t="shared" si="134"/>
        <v>0</v>
      </c>
      <c r="GJ119" s="1">
        <f t="shared" si="134"/>
        <v>0</v>
      </c>
      <c r="GK119" s="1">
        <f t="shared" si="134"/>
        <v>0</v>
      </c>
      <c r="GL119" s="1">
        <f t="shared" si="134"/>
        <v>0</v>
      </c>
      <c r="GM119" s="1">
        <f t="shared" si="134"/>
        <v>0</v>
      </c>
      <c r="GN119" s="1">
        <f t="shared" si="134"/>
        <v>0</v>
      </c>
      <c r="GO119" s="1">
        <f t="shared" si="134"/>
        <v>0</v>
      </c>
      <c r="GP119" s="1">
        <f t="shared" si="134"/>
        <v>0</v>
      </c>
      <c r="GQ119" s="1">
        <f t="shared" si="134"/>
        <v>0</v>
      </c>
      <c r="GR119" s="1">
        <f t="shared" si="134"/>
        <v>0</v>
      </c>
      <c r="GS119" s="1">
        <f t="shared" si="134"/>
        <v>0</v>
      </c>
      <c r="GT119" s="1">
        <f t="shared" si="129"/>
        <v>0</v>
      </c>
      <c r="GU119" s="1">
        <f t="shared" si="129"/>
        <v>0</v>
      </c>
      <c r="GV119" s="1">
        <f t="shared" si="129"/>
        <v>0</v>
      </c>
      <c r="GW119" s="1">
        <f t="shared" si="129"/>
        <v>0</v>
      </c>
      <c r="GX119" s="1">
        <f t="shared" si="129"/>
        <v>0</v>
      </c>
      <c r="GY119" s="1">
        <f t="shared" si="129"/>
        <v>0</v>
      </c>
      <c r="GZ119" s="1">
        <f t="shared" si="129"/>
        <v>0</v>
      </c>
      <c r="HA119" s="1">
        <f t="shared" si="129"/>
        <v>0</v>
      </c>
      <c r="HB119" s="1">
        <f t="shared" si="129"/>
        <v>0</v>
      </c>
      <c r="HC119" s="1">
        <f t="shared" si="129"/>
        <v>0</v>
      </c>
      <c r="HD119" s="1">
        <f t="shared" si="129"/>
        <v>0</v>
      </c>
      <c r="HE119" s="1">
        <f t="shared" si="129"/>
        <v>0</v>
      </c>
      <c r="HF119" s="1">
        <f t="shared" si="129"/>
        <v>0</v>
      </c>
      <c r="HG119" s="1">
        <f t="shared" si="129"/>
        <v>0</v>
      </c>
      <c r="HH119" s="1">
        <f t="shared" si="129"/>
        <v>0</v>
      </c>
      <c r="HI119" s="1">
        <f t="shared" si="129"/>
        <v>0</v>
      </c>
      <c r="HJ119" s="1">
        <f t="shared" si="138"/>
        <v>0</v>
      </c>
      <c r="HK119" s="1">
        <f t="shared" si="138"/>
        <v>0</v>
      </c>
      <c r="HL119" s="1">
        <f t="shared" si="135"/>
        <v>0</v>
      </c>
      <c r="HM119" s="1">
        <f t="shared" si="135"/>
        <v>0</v>
      </c>
      <c r="HN119" s="1">
        <f t="shared" si="135"/>
        <v>0</v>
      </c>
      <c r="HO119" s="1">
        <f t="shared" si="135"/>
        <v>0</v>
      </c>
      <c r="HP119" s="1">
        <f t="shared" si="135"/>
        <v>0</v>
      </c>
      <c r="HQ119" s="1">
        <f t="shared" si="135"/>
        <v>0</v>
      </c>
      <c r="HR119" s="1">
        <f t="shared" si="135"/>
        <v>0</v>
      </c>
      <c r="HS119" s="1">
        <f t="shared" si="135"/>
        <v>0</v>
      </c>
      <c r="HT119" s="1">
        <f t="shared" si="135"/>
        <v>0</v>
      </c>
      <c r="HU119" s="1">
        <f t="shared" si="135"/>
        <v>0</v>
      </c>
      <c r="HW119">
        <v>99</v>
      </c>
      <c r="HX119" s="15">
        <f t="shared" si="101"/>
        <v>0</v>
      </c>
      <c r="HY119">
        <f t="shared" si="123"/>
        <v>0</v>
      </c>
      <c r="HZ119" s="1" t="str">
        <f t="shared" si="102"/>
        <v/>
      </c>
      <c r="IA119" s="1">
        <f t="shared" si="103"/>
        <v>0</v>
      </c>
      <c r="IB119" t="str">
        <f t="shared" si="107"/>
        <v/>
      </c>
      <c r="IC119" t="str">
        <f t="shared" si="96"/>
        <v/>
      </c>
      <c r="ID119">
        <f>IF(HZ119&gt;$IC$18,1000,IF(HZ119=$IC$18,MIN(HZ119:$HZ$220),1000))</f>
        <v>1000</v>
      </c>
      <c r="IG119" s="1">
        <f t="shared" si="104"/>
        <v>0</v>
      </c>
      <c r="IH119" s="1">
        <f t="shared" si="97"/>
        <v>0</v>
      </c>
      <c r="II119" s="1">
        <f t="shared" si="105"/>
        <v>0</v>
      </c>
      <c r="IJ119" s="1">
        <f t="shared" si="106"/>
        <v>0</v>
      </c>
    </row>
    <row r="120" spans="1:244">
      <c r="A120">
        <v>100</v>
      </c>
      <c r="B120" t="str">
        <f t="shared" si="98"/>
        <v/>
      </c>
      <c r="C120" s="2" t="str">
        <f t="shared" si="99"/>
        <v/>
      </c>
      <c r="D120" s="28"/>
      <c r="E120" s="29"/>
      <c r="F120" s="30"/>
      <c r="G120" s="12" t="e">
        <f t="shared" si="86"/>
        <v>#VALUE!</v>
      </c>
      <c r="T120" s="16" t="str">
        <f t="shared" si="87"/>
        <v/>
      </c>
      <c r="U120" s="2">
        <v>100</v>
      </c>
      <c r="V120" s="2">
        <f>HLOOKUP($F$4,'tabulka hodnot'!$D$3:$J$203,'vypocet bodov do rebricka'!U120+1,0)</f>
        <v>50</v>
      </c>
      <c r="Y120" s="1" t="str">
        <f t="shared" si="100"/>
        <v>57-59</v>
      </c>
      <c r="Z120" s="1">
        <f t="shared" si="88"/>
        <v>3</v>
      </c>
      <c r="AA120" s="1" t="str">
        <f t="shared" si="89"/>
        <v>57</v>
      </c>
      <c r="AB120" s="1" t="str">
        <f t="shared" si="90"/>
        <v>59</v>
      </c>
      <c r="AC120">
        <f t="shared" si="91"/>
        <v>63</v>
      </c>
      <c r="AD120" s="1">
        <f t="shared" si="136"/>
        <v>0</v>
      </c>
      <c r="AE120" s="1">
        <f t="shared" si="136"/>
        <v>0</v>
      </c>
      <c r="AF120" s="1">
        <f t="shared" si="136"/>
        <v>0</v>
      </c>
      <c r="AG120" s="1">
        <f t="shared" si="136"/>
        <v>0</v>
      </c>
      <c r="AH120" s="1">
        <f t="shared" si="136"/>
        <v>0</v>
      </c>
      <c r="AI120" s="1">
        <f t="shared" si="136"/>
        <v>0</v>
      </c>
      <c r="AJ120" s="1">
        <f t="shared" si="136"/>
        <v>0</v>
      </c>
      <c r="AK120" s="1">
        <f t="shared" si="136"/>
        <v>0</v>
      </c>
      <c r="AL120" s="1">
        <f t="shared" si="136"/>
        <v>0</v>
      </c>
      <c r="AM120" s="1">
        <f t="shared" si="136"/>
        <v>0</v>
      </c>
      <c r="AN120" s="1">
        <f t="shared" si="136"/>
        <v>0</v>
      </c>
      <c r="AO120" s="1">
        <f t="shared" si="136"/>
        <v>0</v>
      </c>
      <c r="AP120" s="1">
        <f t="shared" si="136"/>
        <v>0</v>
      </c>
      <c r="AQ120" s="1">
        <f t="shared" si="136"/>
        <v>0</v>
      </c>
      <c r="AR120" s="1">
        <f t="shared" si="136"/>
        <v>0</v>
      </c>
      <c r="AS120" s="1">
        <f t="shared" si="136"/>
        <v>0</v>
      </c>
      <c r="AT120" s="1">
        <f t="shared" si="130"/>
        <v>0</v>
      </c>
      <c r="AU120" s="1">
        <f t="shared" si="130"/>
        <v>0</v>
      </c>
      <c r="AV120" s="1">
        <f t="shared" si="130"/>
        <v>0</v>
      </c>
      <c r="AW120" s="1">
        <f t="shared" si="130"/>
        <v>0</v>
      </c>
      <c r="AX120" s="1">
        <f t="shared" si="130"/>
        <v>0</v>
      </c>
      <c r="AY120" s="1">
        <f t="shared" si="130"/>
        <v>0</v>
      </c>
      <c r="AZ120" s="1">
        <f t="shared" si="130"/>
        <v>0</v>
      </c>
      <c r="BA120" s="1">
        <f t="shared" si="130"/>
        <v>0</v>
      </c>
      <c r="BB120" s="1">
        <f t="shared" si="130"/>
        <v>0</v>
      </c>
      <c r="BC120" s="1">
        <f t="shared" si="130"/>
        <v>0</v>
      </c>
      <c r="BD120" s="1">
        <f t="shared" si="130"/>
        <v>0</v>
      </c>
      <c r="BE120" s="1">
        <f t="shared" si="130"/>
        <v>0</v>
      </c>
      <c r="BF120" s="1">
        <f t="shared" si="130"/>
        <v>0</v>
      </c>
      <c r="BG120" s="1">
        <f t="shared" si="130"/>
        <v>0</v>
      </c>
      <c r="BH120" s="1">
        <f t="shared" si="130"/>
        <v>0</v>
      </c>
      <c r="BI120" s="1">
        <f t="shared" si="137"/>
        <v>0</v>
      </c>
      <c r="BJ120" s="1">
        <f t="shared" si="137"/>
        <v>0</v>
      </c>
      <c r="BK120" s="1">
        <f t="shared" si="137"/>
        <v>0</v>
      </c>
      <c r="BL120" s="1">
        <f t="shared" si="137"/>
        <v>0</v>
      </c>
      <c r="BM120" s="1">
        <f t="shared" si="137"/>
        <v>0</v>
      </c>
      <c r="BN120" s="1">
        <f t="shared" si="137"/>
        <v>0</v>
      </c>
      <c r="BO120" s="1">
        <f t="shared" si="137"/>
        <v>0</v>
      </c>
      <c r="BP120" s="1">
        <f t="shared" si="137"/>
        <v>0</v>
      </c>
      <c r="BQ120" s="1">
        <f t="shared" si="137"/>
        <v>0</v>
      </c>
      <c r="BR120" s="1">
        <f t="shared" si="137"/>
        <v>0</v>
      </c>
      <c r="BS120" s="1">
        <f t="shared" si="137"/>
        <v>0</v>
      </c>
      <c r="BT120" s="1">
        <f t="shared" si="137"/>
        <v>0</v>
      </c>
      <c r="BU120" s="1">
        <f t="shared" si="137"/>
        <v>0</v>
      </c>
      <c r="BV120" s="1">
        <f t="shared" si="137"/>
        <v>0</v>
      </c>
      <c r="BW120" s="1">
        <f t="shared" si="137"/>
        <v>0</v>
      </c>
      <c r="BX120" s="1">
        <f t="shared" si="137"/>
        <v>0</v>
      </c>
      <c r="BY120" s="1">
        <f t="shared" si="131"/>
        <v>0</v>
      </c>
      <c r="BZ120" s="1">
        <f t="shared" si="131"/>
        <v>0</v>
      </c>
      <c r="CA120" s="1">
        <f t="shared" si="131"/>
        <v>0</v>
      </c>
      <c r="CB120" s="1">
        <f t="shared" si="131"/>
        <v>0</v>
      </c>
      <c r="CC120" s="1">
        <f t="shared" si="131"/>
        <v>0</v>
      </c>
      <c r="CD120" s="1">
        <f t="shared" si="131"/>
        <v>0</v>
      </c>
      <c r="CE120" s="1">
        <f t="shared" si="131"/>
        <v>0</v>
      </c>
      <c r="CF120" s="1">
        <f t="shared" si="131"/>
        <v>0</v>
      </c>
      <c r="CG120" s="1">
        <f t="shared" si="131"/>
        <v>0</v>
      </c>
      <c r="CH120" s="1">
        <f t="shared" si="131"/>
        <v>63</v>
      </c>
      <c r="CI120" s="1">
        <f t="shared" si="131"/>
        <v>63</v>
      </c>
      <c r="CJ120" s="1">
        <f t="shared" si="131"/>
        <v>63</v>
      </c>
      <c r="CK120" s="1">
        <f t="shared" si="131"/>
        <v>0</v>
      </c>
      <c r="CL120" s="1">
        <f t="shared" si="131"/>
        <v>0</v>
      </c>
      <c r="CM120" s="1">
        <f t="shared" si="131"/>
        <v>0</v>
      </c>
      <c r="CN120" s="1">
        <f t="shared" si="132"/>
        <v>0</v>
      </c>
      <c r="CO120" s="1">
        <f t="shared" si="132"/>
        <v>0</v>
      </c>
      <c r="CP120" s="1">
        <f t="shared" si="132"/>
        <v>0</v>
      </c>
      <c r="CQ120" s="1">
        <f t="shared" si="132"/>
        <v>0</v>
      </c>
      <c r="CR120" s="1">
        <f t="shared" si="132"/>
        <v>0</v>
      </c>
      <c r="CS120" s="1">
        <f t="shared" si="132"/>
        <v>0</v>
      </c>
      <c r="CT120" s="1">
        <f t="shared" si="132"/>
        <v>0</v>
      </c>
      <c r="CU120" s="1">
        <f t="shared" si="132"/>
        <v>0</v>
      </c>
      <c r="CV120" s="1">
        <f t="shared" si="132"/>
        <v>0</v>
      </c>
      <c r="CW120" s="1">
        <f t="shared" si="132"/>
        <v>0</v>
      </c>
      <c r="CX120" s="1">
        <f t="shared" si="132"/>
        <v>0</v>
      </c>
      <c r="CY120" s="1">
        <f t="shared" si="132"/>
        <v>0</v>
      </c>
      <c r="CZ120" s="1">
        <f t="shared" si="132"/>
        <v>0</v>
      </c>
      <c r="DA120" s="1">
        <f t="shared" si="132"/>
        <v>0</v>
      </c>
      <c r="DB120" s="1">
        <f t="shared" si="132"/>
        <v>0</v>
      </c>
      <c r="DC120" s="1">
        <f t="shared" si="132"/>
        <v>0</v>
      </c>
      <c r="DD120" s="1">
        <f t="shared" si="125"/>
        <v>0</v>
      </c>
      <c r="DE120" s="1">
        <f t="shared" si="125"/>
        <v>0</v>
      </c>
      <c r="DF120" s="1">
        <f t="shared" si="125"/>
        <v>0</v>
      </c>
      <c r="DG120" s="1">
        <f t="shared" si="125"/>
        <v>0</v>
      </c>
      <c r="DH120" s="1">
        <f t="shared" si="125"/>
        <v>0</v>
      </c>
      <c r="DI120" s="1">
        <f t="shared" si="125"/>
        <v>0</v>
      </c>
      <c r="DJ120" s="1">
        <f t="shared" si="125"/>
        <v>0</v>
      </c>
      <c r="DK120" s="1">
        <f t="shared" si="125"/>
        <v>0</v>
      </c>
      <c r="DL120" s="1">
        <f t="shared" si="125"/>
        <v>0</v>
      </c>
      <c r="DM120" s="1">
        <f t="shared" si="125"/>
        <v>0</v>
      </c>
      <c r="DN120" s="1">
        <f t="shared" si="125"/>
        <v>0</v>
      </c>
      <c r="DO120" s="1">
        <f t="shared" si="125"/>
        <v>0</v>
      </c>
      <c r="DP120" s="1">
        <f t="shared" si="125"/>
        <v>0</v>
      </c>
      <c r="DQ120" s="1">
        <f t="shared" si="125"/>
        <v>0</v>
      </c>
      <c r="DR120" s="1">
        <f t="shared" si="125"/>
        <v>0</v>
      </c>
      <c r="DS120" s="1">
        <f t="shared" si="125"/>
        <v>0</v>
      </c>
      <c r="DT120" s="1">
        <f t="shared" si="126"/>
        <v>0</v>
      </c>
      <c r="DU120" s="1">
        <f t="shared" si="126"/>
        <v>0</v>
      </c>
      <c r="DV120" s="1">
        <f t="shared" si="126"/>
        <v>0</v>
      </c>
      <c r="DW120" s="1">
        <f t="shared" si="126"/>
        <v>0</v>
      </c>
      <c r="DX120" s="1">
        <f t="shared" si="126"/>
        <v>0</v>
      </c>
      <c r="DY120" s="1">
        <f t="shared" si="126"/>
        <v>0</v>
      </c>
      <c r="DZ120" s="1">
        <f t="shared" si="126"/>
        <v>0</v>
      </c>
      <c r="EA120" s="1">
        <f t="shared" si="126"/>
        <v>0</v>
      </c>
      <c r="EB120" s="1">
        <f t="shared" si="126"/>
        <v>0</v>
      </c>
      <c r="EC120" s="1">
        <f t="shared" si="126"/>
        <v>0</v>
      </c>
      <c r="ED120" s="1">
        <f t="shared" si="126"/>
        <v>0</v>
      </c>
      <c r="EE120" s="1">
        <f t="shared" si="126"/>
        <v>0</v>
      </c>
      <c r="EF120" s="1">
        <f t="shared" si="126"/>
        <v>0</v>
      </c>
      <c r="EG120" s="1">
        <f t="shared" si="126"/>
        <v>0</v>
      </c>
      <c r="EH120" s="1">
        <f t="shared" si="126"/>
        <v>0</v>
      </c>
      <c r="EI120" s="1">
        <f t="shared" si="126"/>
        <v>0</v>
      </c>
      <c r="EJ120" s="1">
        <f t="shared" si="133"/>
        <v>0</v>
      </c>
      <c r="EK120" s="1">
        <f t="shared" si="133"/>
        <v>0</v>
      </c>
      <c r="EL120" s="1">
        <f t="shared" si="133"/>
        <v>0</v>
      </c>
      <c r="EM120" s="1">
        <f t="shared" si="133"/>
        <v>0</v>
      </c>
      <c r="EN120" s="1">
        <f t="shared" si="133"/>
        <v>0</v>
      </c>
      <c r="EO120" s="1">
        <f t="shared" si="133"/>
        <v>0</v>
      </c>
      <c r="EP120" s="1">
        <f t="shared" si="133"/>
        <v>0</v>
      </c>
      <c r="EQ120" s="1">
        <f t="shared" si="133"/>
        <v>0</v>
      </c>
      <c r="ER120" s="1">
        <f t="shared" si="127"/>
        <v>0</v>
      </c>
      <c r="ES120" s="1">
        <f t="shared" si="127"/>
        <v>0</v>
      </c>
      <c r="ET120" s="1">
        <f t="shared" si="127"/>
        <v>0</v>
      </c>
      <c r="EU120" s="1">
        <f t="shared" si="127"/>
        <v>0</v>
      </c>
      <c r="EV120" s="1">
        <f t="shared" si="127"/>
        <v>0</v>
      </c>
      <c r="EW120" s="1">
        <f t="shared" si="127"/>
        <v>0</v>
      </c>
      <c r="EX120" s="1">
        <f t="shared" si="127"/>
        <v>0</v>
      </c>
      <c r="EY120" s="1">
        <f t="shared" si="127"/>
        <v>0</v>
      </c>
      <c r="EZ120" s="1">
        <f t="shared" si="127"/>
        <v>0</v>
      </c>
      <c r="FA120" s="1">
        <f t="shared" si="124"/>
        <v>0</v>
      </c>
      <c r="FB120" s="1">
        <f t="shared" si="124"/>
        <v>0</v>
      </c>
      <c r="FC120" s="1">
        <f t="shared" si="124"/>
        <v>0</v>
      </c>
      <c r="FD120" s="1">
        <f t="shared" si="124"/>
        <v>0</v>
      </c>
      <c r="FE120" s="1">
        <f t="shared" si="124"/>
        <v>0</v>
      </c>
      <c r="FF120" s="1">
        <f t="shared" si="124"/>
        <v>0</v>
      </c>
      <c r="FG120" s="1">
        <f t="shared" si="124"/>
        <v>0</v>
      </c>
      <c r="FH120" s="1">
        <f t="shared" si="124"/>
        <v>0</v>
      </c>
      <c r="FI120" s="1">
        <f t="shared" si="124"/>
        <v>0</v>
      </c>
      <c r="FJ120" s="1">
        <f t="shared" si="124"/>
        <v>0</v>
      </c>
      <c r="FK120" s="1">
        <f t="shared" si="124"/>
        <v>0</v>
      </c>
      <c r="FL120" s="1">
        <f t="shared" si="124"/>
        <v>0</v>
      </c>
      <c r="FM120" s="1">
        <f t="shared" si="124"/>
        <v>0</v>
      </c>
      <c r="FN120" s="1">
        <f t="shared" si="128"/>
        <v>0</v>
      </c>
      <c r="FO120" s="1">
        <f t="shared" si="128"/>
        <v>0</v>
      </c>
      <c r="FP120" s="1">
        <f t="shared" si="128"/>
        <v>0</v>
      </c>
      <c r="FQ120" s="1">
        <f t="shared" si="128"/>
        <v>0</v>
      </c>
      <c r="FR120" s="1">
        <f t="shared" si="128"/>
        <v>0</v>
      </c>
      <c r="FS120" s="1">
        <f t="shared" si="128"/>
        <v>0</v>
      </c>
      <c r="FT120" s="1">
        <f t="shared" si="128"/>
        <v>0</v>
      </c>
      <c r="FU120" s="1">
        <f t="shared" si="128"/>
        <v>0</v>
      </c>
      <c r="FV120" s="1">
        <f t="shared" si="128"/>
        <v>0</v>
      </c>
      <c r="FW120" s="1">
        <f t="shared" si="128"/>
        <v>0</v>
      </c>
      <c r="FX120" s="1">
        <f t="shared" si="128"/>
        <v>0</v>
      </c>
      <c r="FY120" s="1">
        <f t="shared" si="128"/>
        <v>0</v>
      </c>
      <c r="FZ120" s="1">
        <f t="shared" si="128"/>
        <v>0</v>
      </c>
      <c r="GA120" s="1">
        <f t="shared" si="128"/>
        <v>0</v>
      </c>
      <c r="GB120" s="1">
        <f t="shared" si="128"/>
        <v>0</v>
      </c>
      <c r="GC120" s="1">
        <f t="shared" si="128"/>
        <v>0</v>
      </c>
      <c r="GD120" s="1">
        <f t="shared" si="134"/>
        <v>0</v>
      </c>
      <c r="GE120" s="1">
        <f t="shared" si="134"/>
        <v>0</v>
      </c>
      <c r="GF120" s="1">
        <f t="shared" si="134"/>
        <v>0</v>
      </c>
      <c r="GG120" s="1">
        <f t="shared" si="134"/>
        <v>0</v>
      </c>
      <c r="GH120" s="1">
        <f t="shared" si="134"/>
        <v>0</v>
      </c>
      <c r="GI120" s="1">
        <f t="shared" si="134"/>
        <v>0</v>
      </c>
      <c r="GJ120" s="1">
        <f t="shared" si="134"/>
        <v>0</v>
      </c>
      <c r="GK120" s="1">
        <f t="shared" si="134"/>
        <v>0</v>
      </c>
      <c r="GL120" s="1">
        <f t="shared" si="134"/>
        <v>0</v>
      </c>
      <c r="GM120" s="1">
        <f t="shared" si="134"/>
        <v>0</v>
      </c>
      <c r="GN120" s="1">
        <f t="shared" si="134"/>
        <v>0</v>
      </c>
      <c r="GO120" s="1">
        <f t="shared" si="134"/>
        <v>0</v>
      </c>
      <c r="GP120" s="1">
        <f t="shared" si="134"/>
        <v>0</v>
      </c>
      <c r="GQ120" s="1">
        <f t="shared" si="134"/>
        <v>0</v>
      </c>
      <c r="GR120" s="1">
        <f t="shared" si="134"/>
        <v>0</v>
      </c>
      <c r="GS120" s="1">
        <f t="shared" si="134"/>
        <v>0</v>
      </c>
      <c r="GT120" s="1">
        <f t="shared" si="129"/>
        <v>0</v>
      </c>
      <c r="GU120" s="1">
        <f t="shared" si="129"/>
        <v>0</v>
      </c>
      <c r="GV120" s="1">
        <f t="shared" si="129"/>
        <v>0</v>
      </c>
      <c r="GW120" s="1">
        <f t="shared" si="129"/>
        <v>0</v>
      </c>
      <c r="GX120" s="1">
        <f t="shared" si="129"/>
        <v>0</v>
      </c>
      <c r="GY120" s="1">
        <f t="shared" si="129"/>
        <v>0</v>
      </c>
      <c r="GZ120" s="1">
        <f t="shared" si="129"/>
        <v>0</v>
      </c>
      <c r="HA120" s="1">
        <f t="shared" si="129"/>
        <v>0</v>
      </c>
      <c r="HB120" s="1">
        <f t="shared" si="129"/>
        <v>0</v>
      </c>
      <c r="HC120" s="1">
        <f t="shared" si="129"/>
        <v>0</v>
      </c>
      <c r="HD120" s="1">
        <f t="shared" si="129"/>
        <v>0</v>
      </c>
      <c r="HE120" s="1">
        <f t="shared" si="129"/>
        <v>0</v>
      </c>
      <c r="HF120" s="1">
        <f t="shared" si="129"/>
        <v>0</v>
      </c>
      <c r="HG120" s="1">
        <f t="shared" si="129"/>
        <v>0</v>
      </c>
      <c r="HH120" s="1">
        <f t="shared" si="129"/>
        <v>0</v>
      </c>
      <c r="HI120" s="1">
        <f t="shared" si="129"/>
        <v>0</v>
      </c>
      <c r="HJ120" s="1">
        <f t="shared" si="138"/>
        <v>0</v>
      </c>
      <c r="HK120" s="1">
        <f t="shared" si="138"/>
        <v>0</v>
      </c>
      <c r="HL120" s="1">
        <f t="shared" si="135"/>
        <v>0</v>
      </c>
      <c r="HM120" s="1">
        <f t="shared" si="135"/>
        <v>0</v>
      </c>
      <c r="HN120" s="1">
        <f t="shared" si="135"/>
        <v>0</v>
      </c>
      <c r="HO120" s="1">
        <f t="shared" si="135"/>
        <v>0</v>
      </c>
      <c r="HP120" s="1">
        <f t="shared" si="135"/>
        <v>0</v>
      </c>
      <c r="HQ120" s="1">
        <f t="shared" si="135"/>
        <v>0</v>
      </c>
      <c r="HR120" s="1">
        <f t="shared" si="135"/>
        <v>0</v>
      </c>
      <c r="HS120" s="1">
        <f t="shared" si="135"/>
        <v>0</v>
      </c>
      <c r="HT120" s="1">
        <f t="shared" si="135"/>
        <v>0</v>
      </c>
      <c r="HU120" s="1">
        <f t="shared" si="135"/>
        <v>0</v>
      </c>
      <c r="HW120">
        <v>100</v>
      </c>
      <c r="HX120" s="15">
        <f t="shared" si="101"/>
        <v>0</v>
      </c>
      <c r="HY120">
        <f t="shared" si="123"/>
        <v>0</v>
      </c>
      <c r="HZ120" s="1" t="str">
        <f t="shared" si="102"/>
        <v/>
      </c>
      <c r="IA120" s="1">
        <f t="shared" si="103"/>
        <v>0</v>
      </c>
      <c r="IB120" t="str">
        <f t="shared" si="107"/>
        <v/>
      </c>
      <c r="IC120" t="str">
        <f t="shared" si="96"/>
        <v/>
      </c>
      <c r="ID120">
        <f>IF(HZ120&gt;$IC$18,1000,IF(HZ120=$IC$18,MIN(HZ120:$HZ$220),1000))</f>
        <v>1000</v>
      </c>
      <c r="IG120" s="1">
        <f t="shared" si="104"/>
        <v>0</v>
      </c>
      <c r="IH120" s="1">
        <f t="shared" si="97"/>
        <v>0</v>
      </c>
      <c r="II120" s="1">
        <f t="shared" si="105"/>
        <v>0</v>
      </c>
      <c r="IJ120" s="1">
        <f t="shared" si="106"/>
        <v>0</v>
      </c>
    </row>
    <row r="121" spans="1:244">
      <c r="A121">
        <v>101</v>
      </c>
      <c r="B121" t="str">
        <f t="shared" si="98"/>
        <v/>
      </c>
      <c r="C121" s="2" t="str">
        <f t="shared" si="99"/>
        <v/>
      </c>
      <c r="D121" s="28"/>
      <c r="E121" s="29"/>
      <c r="F121" s="30"/>
      <c r="G121" s="12" t="e">
        <f t="shared" si="86"/>
        <v>#VALUE!</v>
      </c>
      <c r="T121" s="16" t="str">
        <f t="shared" si="87"/>
        <v/>
      </c>
      <c r="U121" s="2">
        <v>101</v>
      </c>
      <c r="V121" s="2">
        <f>HLOOKUP($F$4,'tabulka hodnot'!$D$3:$J$203,'vypocet bodov do rebricka'!U121+1,0)</f>
        <v>50</v>
      </c>
      <c r="Y121" s="1" t="str">
        <f t="shared" si="100"/>
        <v>57-59</v>
      </c>
      <c r="Z121" s="1">
        <f t="shared" si="88"/>
        <v>3</v>
      </c>
      <c r="AA121" s="1" t="str">
        <f t="shared" si="89"/>
        <v>57</v>
      </c>
      <c r="AB121" s="1" t="str">
        <f t="shared" si="90"/>
        <v>59</v>
      </c>
      <c r="AC121">
        <f t="shared" si="91"/>
        <v>63</v>
      </c>
      <c r="AD121" s="1">
        <f t="shared" si="136"/>
        <v>0</v>
      </c>
      <c r="AE121" s="1">
        <f t="shared" si="136"/>
        <v>0</v>
      </c>
      <c r="AF121" s="1">
        <f t="shared" si="136"/>
        <v>0</v>
      </c>
      <c r="AG121" s="1">
        <f t="shared" si="136"/>
        <v>0</v>
      </c>
      <c r="AH121" s="1">
        <f t="shared" si="136"/>
        <v>0</v>
      </c>
      <c r="AI121" s="1">
        <f t="shared" si="136"/>
        <v>0</v>
      </c>
      <c r="AJ121" s="1">
        <f t="shared" si="136"/>
        <v>0</v>
      </c>
      <c r="AK121" s="1">
        <f t="shared" si="136"/>
        <v>0</v>
      </c>
      <c r="AL121" s="1">
        <f t="shared" si="136"/>
        <v>0</v>
      </c>
      <c r="AM121" s="1">
        <f t="shared" si="136"/>
        <v>0</v>
      </c>
      <c r="AN121" s="1">
        <f t="shared" si="136"/>
        <v>0</v>
      </c>
      <c r="AO121" s="1">
        <f t="shared" si="136"/>
        <v>0</v>
      </c>
      <c r="AP121" s="1">
        <f t="shared" si="136"/>
        <v>0</v>
      </c>
      <c r="AQ121" s="1">
        <f t="shared" si="136"/>
        <v>0</v>
      </c>
      <c r="AR121" s="1">
        <f t="shared" si="136"/>
        <v>0</v>
      </c>
      <c r="AS121" s="1">
        <f t="shared" si="136"/>
        <v>0</v>
      </c>
      <c r="AT121" s="1">
        <f t="shared" si="130"/>
        <v>0</v>
      </c>
      <c r="AU121" s="1">
        <f t="shared" si="130"/>
        <v>0</v>
      </c>
      <c r="AV121" s="1">
        <f t="shared" si="130"/>
        <v>0</v>
      </c>
      <c r="AW121" s="1">
        <f t="shared" si="130"/>
        <v>0</v>
      </c>
      <c r="AX121" s="1">
        <f t="shared" si="130"/>
        <v>0</v>
      </c>
      <c r="AY121" s="1">
        <f t="shared" si="130"/>
        <v>0</v>
      </c>
      <c r="AZ121" s="1">
        <f t="shared" si="130"/>
        <v>0</v>
      </c>
      <c r="BA121" s="1">
        <f t="shared" si="130"/>
        <v>0</v>
      </c>
      <c r="BB121" s="1">
        <f t="shared" si="130"/>
        <v>0</v>
      </c>
      <c r="BC121" s="1">
        <f t="shared" si="130"/>
        <v>0</v>
      </c>
      <c r="BD121" s="1">
        <f t="shared" si="130"/>
        <v>0</v>
      </c>
      <c r="BE121" s="1">
        <f t="shared" si="130"/>
        <v>0</v>
      </c>
      <c r="BF121" s="1">
        <f t="shared" si="130"/>
        <v>0</v>
      </c>
      <c r="BG121" s="1">
        <f t="shared" si="130"/>
        <v>0</v>
      </c>
      <c r="BH121" s="1">
        <f t="shared" si="130"/>
        <v>0</v>
      </c>
      <c r="BI121" s="1">
        <f t="shared" si="137"/>
        <v>0</v>
      </c>
      <c r="BJ121" s="1">
        <f t="shared" si="137"/>
        <v>0</v>
      </c>
      <c r="BK121" s="1">
        <f t="shared" si="137"/>
        <v>0</v>
      </c>
      <c r="BL121" s="1">
        <f t="shared" si="137"/>
        <v>0</v>
      </c>
      <c r="BM121" s="1">
        <f t="shared" si="137"/>
        <v>0</v>
      </c>
      <c r="BN121" s="1">
        <f t="shared" si="137"/>
        <v>0</v>
      </c>
      <c r="BO121" s="1">
        <f t="shared" si="137"/>
        <v>0</v>
      </c>
      <c r="BP121" s="1">
        <f t="shared" si="137"/>
        <v>0</v>
      </c>
      <c r="BQ121" s="1">
        <f t="shared" si="137"/>
        <v>0</v>
      </c>
      <c r="BR121" s="1">
        <f t="shared" si="137"/>
        <v>0</v>
      </c>
      <c r="BS121" s="1">
        <f t="shared" si="137"/>
        <v>0</v>
      </c>
      <c r="BT121" s="1">
        <f t="shared" si="137"/>
        <v>0</v>
      </c>
      <c r="BU121" s="1">
        <f t="shared" si="137"/>
        <v>0</v>
      </c>
      <c r="BV121" s="1">
        <f t="shared" si="137"/>
        <v>0</v>
      </c>
      <c r="BW121" s="1">
        <f t="shared" si="137"/>
        <v>0</v>
      </c>
      <c r="BX121" s="1">
        <f t="shared" si="137"/>
        <v>0</v>
      </c>
      <c r="BY121" s="1">
        <f t="shared" si="131"/>
        <v>0</v>
      </c>
      <c r="BZ121" s="1">
        <f t="shared" si="131"/>
        <v>0</v>
      </c>
      <c r="CA121" s="1">
        <f t="shared" si="131"/>
        <v>0</v>
      </c>
      <c r="CB121" s="1">
        <f t="shared" si="131"/>
        <v>0</v>
      </c>
      <c r="CC121" s="1">
        <f t="shared" si="131"/>
        <v>0</v>
      </c>
      <c r="CD121" s="1">
        <f t="shared" si="131"/>
        <v>0</v>
      </c>
      <c r="CE121" s="1">
        <f t="shared" si="131"/>
        <v>0</v>
      </c>
      <c r="CF121" s="1">
        <f t="shared" si="131"/>
        <v>0</v>
      </c>
      <c r="CG121" s="1">
        <f t="shared" si="131"/>
        <v>0</v>
      </c>
      <c r="CH121" s="1">
        <f t="shared" si="131"/>
        <v>63</v>
      </c>
      <c r="CI121" s="1">
        <f t="shared" si="131"/>
        <v>63</v>
      </c>
      <c r="CJ121" s="1">
        <f t="shared" si="131"/>
        <v>63</v>
      </c>
      <c r="CK121" s="1">
        <f t="shared" si="131"/>
        <v>0</v>
      </c>
      <c r="CL121" s="1">
        <f t="shared" si="131"/>
        <v>0</v>
      </c>
      <c r="CM121" s="1">
        <f t="shared" si="131"/>
        <v>0</v>
      </c>
      <c r="CN121" s="1">
        <f t="shared" si="132"/>
        <v>0</v>
      </c>
      <c r="CO121" s="1">
        <f t="shared" si="132"/>
        <v>0</v>
      </c>
      <c r="CP121" s="1">
        <f t="shared" si="132"/>
        <v>0</v>
      </c>
      <c r="CQ121" s="1">
        <f t="shared" si="132"/>
        <v>0</v>
      </c>
      <c r="CR121" s="1">
        <f t="shared" si="132"/>
        <v>0</v>
      </c>
      <c r="CS121" s="1">
        <f t="shared" si="132"/>
        <v>0</v>
      </c>
      <c r="CT121" s="1">
        <f t="shared" si="132"/>
        <v>0</v>
      </c>
      <c r="CU121" s="1">
        <f t="shared" si="132"/>
        <v>0</v>
      </c>
      <c r="CV121" s="1">
        <f t="shared" si="132"/>
        <v>0</v>
      </c>
      <c r="CW121" s="1">
        <f t="shared" si="132"/>
        <v>0</v>
      </c>
      <c r="CX121" s="1">
        <f t="shared" si="132"/>
        <v>0</v>
      </c>
      <c r="CY121" s="1">
        <f t="shared" si="132"/>
        <v>0</v>
      </c>
      <c r="CZ121" s="1">
        <f t="shared" si="132"/>
        <v>0</v>
      </c>
      <c r="DA121" s="1">
        <f t="shared" si="132"/>
        <v>0</v>
      </c>
      <c r="DB121" s="1">
        <f t="shared" si="132"/>
        <v>0</v>
      </c>
      <c r="DC121" s="1">
        <f t="shared" si="132"/>
        <v>0</v>
      </c>
      <c r="DD121" s="1">
        <f t="shared" si="125"/>
        <v>0</v>
      </c>
      <c r="DE121" s="1">
        <f t="shared" si="125"/>
        <v>0</v>
      </c>
      <c r="DF121" s="1">
        <f t="shared" si="125"/>
        <v>0</v>
      </c>
      <c r="DG121" s="1">
        <f t="shared" si="125"/>
        <v>0</v>
      </c>
      <c r="DH121" s="1">
        <f t="shared" si="125"/>
        <v>0</v>
      </c>
      <c r="DI121" s="1">
        <f t="shared" si="125"/>
        <v>0</v>
      </c>
      <c r="DJ121" s="1">
        <f t="shared" si="125"/>
        <v>0</v>
      </c>
      <c r="DK121" s="1">
        <f t="shared" si="125"/>
        <v>0</v>
      </c>
      <c r="DL121" s="1">
        <f t="shared" si="125"/>
        <v>0</v>
      </c>
      <c r="DM121" s="1">
        <f t="shared" si="125"/>
        <v>0</v>
      </c>
      <c r="DN121" s="1">
        <f t="shared" si="125"/>
        <v>0</v>
      </c>
      <c r="DO121" s="1">
        <f t="shared" si="125"/>
        <v>0</v>
      </c>
      <c r="DP121" s="1">
        <f t="shared" si="125"/>
        <v>0</v>
      </c>
      <c r="DQ121" s="1">
        <f t="shared" si="125"/>
        <v>0</v>
      </c>
      <c r="DR121" s="1">
        <f t="shared" si="125"/>
        <v>0</v>
      </c>
      <c r="DS121" s="1">
        <f t="shared" si="125"/>
        <v>0</v>
      </c>
      <c r="DT121" s="1">
        <f t="shared" si="126"/>
        <v>0</v>
      </c>
      <c r="DU121" s="1">
        <f t="shared" si="126"/>
        <v>0</v>
      </c>
      <c r="DV121" s="1">
        <f t="shared" si="126"/>
        <v>0</v>
      </c>
      <c r="DW121" s="1">
        <f t="shared" si="126"/>
        <v>0</v>
      </c>
      <c r="DX121" s="1">
        <f t="shared" si="126"/>
        <v>0</v>
      </c>
      <c r="DY121" s="1">
        <f t="shared" si="126"/>
        <v>0</v>
      </c>
      <c r="DZ121" s="1">
        <f t="shared" si="126"/>
        <v>0</v>
      </c>
      <c r="EA121" s="1">
        <f t="shared" si="126"/>
        <v>0</v>
      </c>
      <c r="EB121" s="1">
        <f t="shared" si="126"/>
        <v>0</v>
      </c>
      <c r="EC121" s="1">
        <f t="shared" si="126"/>
        <v>0</v>
      </c>
      <c r="ED121" s="1">
        <f t="shared" si="126"/>
        <v>0</v>
      </c>
      <c r="EE121" s="1">
        <f t="shared" si="126"/>
        <v>0</v>
      </c>
      <c r="EF121" s="1">
        <f t="shared" si="126"/>
        <v>0</v>
      </c>
      <c r="EG121" s="1">
        <f t="shared" si="126"/>
        <v>0</v>
      </c>
      <c r="EH121" s="1">
        <f t="shared" si="126"/>
        <v>0</v>
      </c>
      <c r="EI121" s="1">
        <f t="shared" si="126"/>
        <v>0</v>
      </c>
      <c r="EJ121" s="1">
        <f t="shared" si="133"/>
        <v>0</v>
      </c>
      <c r="EK121" s="1">
        <f t="shared" si="133"/>
        <v>0</v>
      </c>
      <c r="EL121" s="1">
        <f t="shared" si="133"/>
        <v>0</v>
      </c>
      <c r="EM121" s="1">
        <f t="shared" si="133"/>
        <v>0</v>
      </c>
      <c r="EN121" s="1">
        <f t="shared" si="133"/>
        <v>0</v>
      </c>
      <c r="EO121" s="1">
        <f t="shared" si="133"/>
        <v>0</v>
      </c>
      <c r="EP121" s="1">
        <f t="shared" si="133"/>
        <v>0</v>
      </c>
      <c r="EQ121" s="1">
        <f t="shared" si="133"/>
        <v>0</v>
      </c>
      <c r="ER121" s="1">
        <f t="shared" si="127"/>
        <v>0</v>
      </c>
      <c r="ES121" s="1">
        <f t="shared" si="127"/>
        <v>0</v>
      </c>
      <c r="ET121" s="1">
        <f t="shared" si="127"/>
        <v>0</v>
      </c>
      <c r="EU121" s="1">
        <f t="shared" si="127"/>
        <v>0</v>
      </c>
      <c r="EV121" s="1">
        <f t="shared" si="127"/>
        <v>0</v>
      </c>
      <c r="EW121" s="1">
        <f t="shared" si="127"/>
        <v>0</v>
      </c>
      <c r="EX121" s="1">
        <f t="shared" si="127"/>
        <v>0</v>
      </c>
      <c r="EY121" s="1">
        <f t="shared" si="127"/>
        <v>0</v>
      </c>
      <c r="EZ121" s="1">
        <f t="shared" si="127"/>
        <v>0</v>
      </c>
      <c r="FA121" s="1">
        <f t="shared" si="124"/>
        <v>0</v>
      </c>
      <c r="FB121" s="1">
        <f t="shared" si="124"/>
        <v>0</v>
      </c>
      <c r="FC121" s="1">
        <f t="shared" si="124"/>
        <v>0</v>
      </c>
      <c r="FD121" s="1">
        <f t="shared" si="124"/>
        <v>0</v>
      </c>
      <c r="FE121" s="1">
        <f t="shared" si="124"/>
        <v>0</v>
      </c>
      <c r="FF121" s="1">
        <f t="shared" si="124"/>
        <v>0</v>
      </c>
      <c r="FG121" s="1">
        <f t="shared" si="124"/>
        <v>0</v>
      </c>
      <c r="FH121" s="1">
        <f t="shared" si="124"/>
        <v>0</v>
      </c>
      <c r="FI121" s="1">
        <f t="shared" si="124"/>
        <v>0</v>
      </c>
      <c r="FJ121" s="1">
        <f t="shared" si="124"/>
        <v>0</v>
      </c>
      <c r="FK121" s="1">
        <f t="shared" si="124"/>
        <v>0</v>
      </c>
      <c r="FL121" s="1">
        <f t="shared" si="124"/>
        <v>0</v>
      </c>
      <c r="FM121" s="1">
        <f t="shared" si="124"/>
        <v>0</v>
      </c>
      <c r="FN121" s="1">
        <f t="shared" si="128"/>
        <v>0</v>
      </c>
      <c r="FO121" s="1">
        <f t="shared" si="128"/>
        <v>0</v>
      </c>
      <c r="FP121" s="1">
        <f t="shared" si="128"/>
        <v>0</v>
      </c>
      <c r="FQ121" s="1">
        <f t="shared" si="128"/>
        <v>0</v>
      </c>
      <c r="FR121" s="1">
        <f t="shared" si="128"/>
        <v>0</v>
      </c>
      <c r="FS121" s="1">
        <f t="shared" si="128"/>
        <v>0</v>
      </c>
      <c r="FT121" s="1">
        <f t="shared" si="128"/>
        <v>0</v>
      </c>
      <c r="FU121" s="1">
        <f t="shared" si="128"/>
        <v>0</v>
      </c>
      <c r="FV121" s="1">
        <f t="shared" si="128"/>
        <v>0</v>
      </c>
      <c r="FW121" s="1">
        <f t="shared" si="128"/>
        <v>0</v>
      </c>
      <c r="FX121" s="1">
        <f t="shared" si="128"/>
        <v>0</v>
      </c>
      <c r="FY121" s="1">
        <f t="shared" si="128"/>
        <v>0</v>
      </c>
      <c r="FZ121" s="1">
        <f t="shared" si="128"/>
        <v>0</v>
      </c>
      <c r="GA121" s="1">
        <f t="shared" si="128"/>
        <v>0</v>
      </c>
      <c r="GB121" s="1">
        <f t="shared" si="128"/>
        <v>0</v>
      </c>
      <c r="GC121" s="1">
        <f t="shared" si="128"/>
        <v>0</v>
      </c>
      <c r="GD121" s="1">
        <f t="shared" si="134"/>
        <v>0</v>
      </c>
      <c r="GE121" s="1">
        <f t="shared" si="134"/>
        <v>0</v>
      </c>
      <c r="GF121" s="1">
        <f t="shared" si="134"/>
        <v>0</v>
      </c>
      <c r="GG121" s="1">
        <f t="shared" si="134"/>
        <v>0</v>
      </c>
      <c r="GH121" s="1">
        <f t="shared" si="134"/>
        <v>0</v>
      </c>
      <c r="GI121" s="1">
        <f t="shared" si="134"/>
        <v>0</v>
      </c>
      <c r="GJ121" s="1">
        <f t="shared" si="134"/>
        <v>0</v>
      </c>
      <c r="GK121" s="1">
        <f t="shared" si="134"/>
        <v>0</v>
      </c>
      <c r="GL121" s="1">
        <f t="shared" si="134"/>
        <v>0</v>
      </c>
      <c r="GM121" s="1">
        <f t="shared" si="134"/>
        <v>0</v>
      </c>
      <c r="GN121" s="1">
        <f t="shared" si="134"/>
        <v>0</v>
      </c>
      <c r="GO121" s="1">
        <f t="shared" si="134"/>
        <v>0</v>
      </c>
      <c r="GP121" s="1">
        <f t="shared" si="134"/>
        <v>0</v>
      </c>
      <c r="GQ121" s="1">
        <f t="shared" si="134"/>
        <v>0</v>
      </c>
      <c r="GR121" s="1">
        <f t="shared" si="134"/>
        <v>0</v>
      </c>
      <c r="GS121" s="1">
        <f t="shared" si="134"/>
        <v>0</v>
      </c>
      <c r="GT121" s="1">
        <f t="shared" si="129"/>
        <v>0</v>
      </c>
      <c r="GU121" s="1">
        <f t="shared" si="129"/>
        <v>0</v>
      </c>
      <c r="GV121" s="1">
        <f t="shared" si="129"/>
        <v>0</v>
      </c>
      <c r="GW121" s="1">
        <f t="shared" si="129"/>
        <v>0</v>
      </c>
      <c r="GX121" s="1">
        <f t="shared" si="129"/>
        <v>0</v>
      </c>
      <c r="GY121" s="1">
        <f t="shared" si="129"/>
        <v>0</v>
      </c>
      <c r="GZ121" s="1">
        <f t="shared" si="129"/>
        <v>0</v>
      </c>
      <c r="HA121" s="1">
        <f t="shared" si="129"/>
        <v>0</v>
      </c>
      <c r="HB121" s="1">
        <f t="shared" si="129"/>
        <v>0</v>
      </c>
      <c r="HC121" s="1">
        <f t="shared" si="129"/>
        <v>0</v>
      </c>
      <c r="HD121" s="1">
        <f t="shared" si="129"/>
        <v>0</v>
      </c>
      <c r="HE121" s="1">
        <f t="shared" si="129"/>
        <v>0</v>
      </c>
      <c r="HF121" s="1">
        <f t="shared" si="129"/>
        <v>0</v>
      </c>
      <c r="HG121" s="1">
        <f t="shared" si="129"/>
        <v>0</v>
      </c>
      <c r="HH121" s="1">
        <f t="shared" si="129"/>
        <v>0</v>
      </c>
      <c r="HI121" s="1">
        <f t="shared" si="129"/>
        <v>0</v>
      </c>
      <c r="HJ121" s="1">
        <f t="shared" si="138"/>
        <v>0</v>
      </c>
      <c r="HK121" s="1">
        <f t="shared" si="138"/>
        <v>0</v>
      </c>
      <c r="HL121" s="1">
        <f t="shared" si="135"/>
        <v>0</v>
      </c>
      <c r="HM121" s="1">
        <f t="shared" si="135"/>
        <v>0</v>
      </c>
      <c r="HN121" s="1">
        <f t="shared" si="135"/>
        <v>0</v>
      </c>
      <c r="HO121" s="1">
        <f t="shared" si="135"/>
        <v>0</v>
      </c>
      <c r="HP121" s="1">
        <f t="shared" si="135"/>
        <v>0</v>
      </c>
      <c r="HQ121" s="1">
        <f t="shared" si="135"/>
        <v>0</v>
      </c>
      <c r="HR121" s="1">
        <f t="shared" si="135"/>
        <v>0</v>
      </c>
      <c r="HS121" s="1">
        <f t="shared" si="135"/>
        <v>0</v>
      </c>
      <c r="HT121" s="1">
        <f t="shared" si="135"/>
        <v>0</v>
      </c>
      <c r="HU121" s="1">
        <f t="shared" si="135"/>
        <v>0</v>
      </c>
      <c r="HW121">
        <v>101</v>
      </c>
      <c r="HX121" s="15">
        <f t="shared" si="101"/>
        <v>0</v>
      </c>
      <c r="HY121">
        <f t="shared" si="123"/>
        <v>0</v>
      </c>
      <c r="HZ121" s="1" t="str">
        <f t="shared" si="102"/>
        <v/>
      </c>
      <c r="IA121" s="1">
        <f t="shared" si="103"/>
        <v>0</v>
      </c>
      <c r="IB121" t="str">
        <f t="shared" si="107"/>
        <v/>
      </c>
      <c r="IC121" t="str">
        <f t="shared" si="96"/>
        <v/>
      </c>
      <c r="ID121">
        <f>IF(HZ121&gt;$IC$18,1000,IF(HZ121=$IC$18,MIN(HZ121:$HZ$220),1000))</f>
        <v>1000</v>
      </c>
      <c r="IG121" s="1">
        <f t="shared" si="104"/>
        <v>0</v>
      </c>
      <c r="IH121" s="1">
        <f t="shared" si="97"/>
        <v>0</v>
      </c>
      <c r="II121" s="1">
        <f t="shared" si="105"/>
        <v>0</v>
      </c>
      <c r="IJ121" s="1">
        <f t="shared" si="106"/>
        <v>0</v>
      </c>
    </row>
    <row r="122" spans="1:244">
      <c r="A122">
        <v>102</v>
      </c>
      <c r="B122" t="str">
        <f t="shared" si="98"/>
        <v/>
      </c>
      <c r="C122" s="2" t="str">
        <f t="shared" si="99"/>
        <v/>
      </c>
      <c r="D122" s="28"/>
      <c r="E122" s="29"/>
      <c r="F122" s="30"/>
      <c r="G122" s="12" t="e">
        <f t="shared" si="86"/>
        <v>#VALUE!</v>
      </c>
      <c r="T122" s="16" t="str">
        <f t="shared" si="87"/>
        <v/>
      </c>
      <c r="U122" s="2">
        <v>102</v>
      </c>
      <c r="V122" s="2">
        <f>HLOOKUP($F$4,'tabulka hodnot'!$D$3:$J$203,'vypocet bodov do rebricka'!U122+1,0)</f>
        <v>50</v>
      </c>
      <c r="Y122" s="1" t="str">
        <f t="shared" si="100"/>
        <v>57-59</v>
      </c>
      <c r="Z122" s="1">
        <f t="shared" si="88"/>
        <v>3</v>
      </c>
      <c r="AA122" s="1" t="str">
        <f t="shared" si="89"/>
        <v>57</v>
      </c>
      <c r="AB122" s="1" t="str">
        <f t="shared" si="90"/>
        <v>59</v>
      </c>
      <c r="AC122">
        <f t="shared" si="91"/>
        <v>63</v>
      </c>
      <c r="AD122" s="1">
        <f t="shared" si="136"/>
        <v>0</v>
      </c>
      <c r="AE122" s="1">
        <f t="shared" si="136"/>
        <v>0</v>
      </c>
      <c r="AF122" s="1">
        <f t="shared" si="136"/>
        <v>0</v>
      </c>
      <c r="AG122" s="1">
        <f t="shared" si="136"/>
        <v>0</v>
      </c>
      <c r="AH122" s="1">
        <f t="shared" si="136"/>
        <v>0</v>
      </c>
      <c r="AI122" s="1">
        <f t="shared" si="136"/>
        <v>0</v>
      </c>
      <c r="AJ122" s="1">
        <f t="shared" si="136"/>
        <v>0</v>
      </c>
      <c r="AK122" s="1">
        <f t="shared" si="136"/>
        <v>0</v>
      </c>
      <c r="AL122" s="1">
        <f t="shared" si="136"/>
        <v>0</v>
      </c>
      <c r="AM122" s="1">
        <f t="shared" si="136"/>
        <v>0</v>
      </c>
      <c r="AN122" s="1">
        <f t="shared" si="136"/>
        <v>0</v>
      </c>
      <c r="AO122" s="1">
        <f t="shared" si="136"/>
        <v>0</v>
      </c>
      <c r="AP122" s="1">
        <f t="shared" si="136"/>
        <v>0</v>
      </c>
      <c r="AQ122" s="1">
        <f t="shared" si="136"/>
        <v>0</v>
      </c>
      <c r="AR122" s="1">
        <f t="shared" si="136"/>
        <v>0</v>
      </c>
      <c r="AS122" s="1">
        <f t="shared" si="136"/>
        <v>0</v>
      </c>
      <c r="AT122" s="1">
        <f t="shared" si="130"/>
        <v>0</v>
      </c>
      <c r="AU122" s="1">
        <f t="shared" si="130"/>
        <v>0</v>
      </c>
      <c r="AV122" s="1">
        <f t="shared" si="130"/>
        <v>0</v>
      </c>
      <c r="AW122" s="1">
        <f t="shared" si="130"/>
        <v>0</v>
      </c>
      <c r="AX122" s="1">
        <f t="shared" si="130"/>
        <v>0</v>
      </c>
      <c r="AY122" s="1">
        <f t="shared" si="130"/>
        <v>0</v>
      </c>
      <c r="AZ122" s="1">
        <f t="shared" si="130"/>
        <v>0</v>
      </c>
      <c r="BA122" s="1">
        <f t="shared" si="130"/>
        <v>0</v>
      </c>
      <c r="BB122" s="1">
        <f t="shared" si="130"/>
        <v>0</v>
      </c>
      <c r="BC122" s="1">
        <f t="shared" si="130"/>
        <v>0</v>
      </c>
      <c r="BD122" s="1">
        <f t="shared" si="130"/>
        <v>0</v>
      </c>
      <c r="BE122" s="1">
        <f t="shared" si="130"/>
        <v>0</v>
      </c>
      <c r="BF122" s="1">
        <f t="shared" si="130"/>
        <v>0</v>
      </c>
      <c r="BG122" s="1">
        <f t="shared" si="130"/>
        <v>0</v>
      </c>
      <c r="BH122" s="1">
        <f t="shared" si="130"/>
        <v>0</v>
      </c>
      <c r="BI122" s="1">
        <f t="shared" si="137"/>
        <v>0</v>
      </c>
      <c r="BJ122" s="1">
        <f t="shared" si="137"/>
        <v>0</v>
      </c>
      <c r="BK122" s="1">
        <f t="shared" si="137"/>
        <v>0</v>
      </c>
      <c r="BL122" s="1">
        <f t="shared" si="137"/>
        <v>0</v>
      </c>
      <c r="BM122" s="1">
        <f t="shared" si="137"/>
        <v>0</v>
      </c>
      <c r="BN122" s="1">
        <f t="shared" si="137"/>
        <v>0</v>
      </c>
      <c r="BO122" s="1">
        <f t="shared" si="137"/>
        <v>0</v>
      </c>
      <c r="BP122" s="1">
        <f t="shared" si="137"/>
        <v>0</v>
      </c>
      <c r="BQ122" s="1">
        <f t="shared" si="137"/>
        <v>0</v>
      </c>
      <c r="BR122" s="1">
        <f t="shared" si="137"/>
        <v>0</v>
      </c>
      <c r="BS122" s="1">
        <f t="shared" si="137"/>
        <v>0</v>
      </c>
      <c r="BT122" s="1">
        <f t="shared" si="137"/>
        <v>0</v>
      </c>
      <c r="BU122" s="1">
        <f t="shared" si="137"/>
        <v>0</v>
      </c>
      <c r="BV122" s="1">
        <f t="shared" si="137"/>
        <v>0</v>
      </c>
      <c r="BW122" s="1">
        <f t="shared" si="137"/>
        <v>0</v>
      </c>
      <c r="BX122" s="1">
        <f t="shared" si="137"/>
        <v>0</v>
      </c>
      <c r="BY122" s="1">
        <f t="shared" si="131"/>
        <v>0</v>
      </c>
      <c r="BZ122" s="1">
        <f t="shared" si="131"/>
        <v>0</v>
      </c>
      <c r="CA122" s="1">
        <f t="shared" si="131"/>
        <v>0</v>
      </c>
      <c r="CB122" s="1">
        <f t="shared" si="131"/>
        <v>0</v>
      </c>
      <c r="CC122" s="1">
        <f t="shared" si="131"/>
        <v>0</v>
      </c>
      <c r="CD122" s="1">
        <f t="shared" si="131"/>
        <v>0</v>
      </c>
      <c r="CE122" s="1">
        <f t="shared" si="131"/>
        <v>0</v>
      </c>
      <c r="CF122" s="1">
        <f t="shared" si="131"/>
        <v>0</v>
      </c>
      <c r="CG122" s="1">
        <f t="shared" si="131"/>
        <v>0</v>
      </c>
      <c r="CH122" s="1">
        <f t="shared" si="131"/>
        <v>63</v>
      </c>
      <c r="CI122" s="1">
        <f t="shared" si="131"/>
        <v>63</v>
      </c>
      <c r="CJ122" s="1">
        <f t="shared" si="131"/>
        <v>63</v>
      </c>
      <c r="CK122" s="1">
        <f t="shared" si="131"/>
        <v>0</v>
      </c>
      <c r="CL122" s="1">
        <f t="shared" si="131"/>
        <v>0</v>
      </c>
      <c r="CM122" s="1">
        <f t="shared" si="131"/>
        <v>0</v>
      </c>
      <c r="CN122" s="1">
        <f t="shared" si="132"/>
        <v>0</v>
      </c>
      <c r="CO122" s="1">
        <f t="shared" si="132"/>
        <v>0</v>
      </c>
      <c r="CP122" s="1">
        <f t="shared" si="132"/>
        <v>0</v>
      </c>
      <c r="CQ122" s="1">
        <f t="shared" si="132"/>
        <v>0</v>
      </c>
      <c r="CR122" s="1">
        <f t="shared" si="132"/>
        <v>0</v>
      </c>
      <c r="CS122" s="1">
        <f t="shared" si="132"/>
        <v>0</v>
      </c>
      <c r="CT122" s="1">
        <f t="shared" si="132"/>
        <v>0</v>
      </c>
      <c r="CU122" s="1">
        <f t="shared" si="132"/>
        <v>0</v>
      </c>
      <c r="CV122" s="1">
        <f t="shared" si="132"/>
        <v>0</v>
      </c>
      <c r="CW122" s="1">
        <f t="shared" si="132"/>
        <v>0</v>
      </c>
      <c r="CX122" s="1">
        <f t="shared" si="132"/>
        <v>0</v>
      </c>
      <c r="CY122" s="1">
        <f t="shared" si="132"/>
        <v>0</v>
      </c>
      <c r="CZ122" s="1">
        <f t="shared" si="132"/>
        <v>0</v>
      </c>
      <c r="DA122" s="1">
        <f t="shared" si="132"/>
        <v>0</v>
      </c>
      <c r="DB122" s="1">
        <f t="shared" si="132"/>
        <v>0</v>
      </c>
      <c r="DC122" s="1">
        <f t="shared" si="132"/>
        <v>0</v>
      </c>
      <c r="DD122" s="1">
        <f t="shared" si="125"/>
        <v>0</v>
      </c>
      <c r="DE122" s="1">
        <f t="shared" si="125"/>
        <v>0</v>
      </c>
      <c r="DF122" s="1">
        <f t="shared" si="125"/>
        <v>0</v>
      </c>
      <c r="DG122" s="1">
        <f t="shared" si="125"/>
        <v>0</v>
      </c>
      <c r="DH122" s="1">
        <f t="shared" si="125"/>
        <v>0</v>
      </c>
      <c r="DI122" s="1">
        <f t="shared" si="125"/>
        <v>0</v>
      </c>
      <c r="DJ122" s="1">
        <f t="shared" si="125"/>
        <v>0</v>
      </c>
      <c r="DK122" s="1">
        <f t="shared" si="125"/>
        <v>0</v>
      </c>
      <c r="DL122" s="1">
        <f t="shared" si="125"/>
        <v>0</v>
      </c>
      <c r="DM122" s="1">
        <f t="shared" si="125"/>
        <v>0</v>
      </c>
      <c r="DN122" s="1">
        <f t="shared" si="125"/>
        <v>0</v>
      </c>
      <c r="DO122" s="1">
        <f t="shared" si="125"/>
        <v>0</v>
      </c>
      <c r="DP122" s="1">
        <f t="shared" si="125"/>
        <v>0</v>
      </c>
      <c r="DQ122" s="1">
        <f t="shared" si="125"/>
        <v>0</v>
      </c>
      <c r="DR122" s="1">
        <f t="shared" si="125"/>
        <v>0</v>
      </c>
      <c r="DS122" s="1">
        <f t="shared" si="125"/>
        <v>0</v>
      </c>
      <c r="DT122" s="1">
        <f t="shared" si="126"/>
        <v>0</v>
      </c>
      <c r="DU122" s="1">
        <f t="shared" si="126"/>
        <v>0</v>
      </c>
      <c r="DV122" s="1">
        <f t="shared" si="126"/>
        <v>0</v>
      </c>
      <c r="DW122" s="1">
        <f t="shared" si="126"/>
        <v>0</v>
      </c>
      <c r="DX122" s="1">
        <f t="shared" si="126"/>
        <v>0</v>
      </c>
      <c r="DY122" s="1">
        <f t="shared" si="126"/>
        <v>0</v>
      </c>
      <c r="DZ122" s="1">
        <f t="shared" si="126"/>
        <v>0</v>
      </c>
      <c r="EA122" s="1">
        <f t="shared" si="126"/>
        <v>0</v>
      </c>
      <c r="EB122" s="1">
        <f t="shared" si="126"/>
        <v>0</v>
      </c>
      <c r="EC122" s="1">
        <f t="shared" si="126"/>
        <v>0</v>
      </c>
      <c r="ED122" s="1">
        <f t="shared" si="126"/>
        <v>0</v>
      </c>
      <c r="EE122" s="1">
        <f t="shared" si="126"/>
        <v>0</v>
      </c>
      <c r="EF122" s="1">
        <f t="shared" si="126"/>
        <v>0</v>
      </c>
      <c r="EG122" s="1">
        <f t="shared" si="126"/>
        <v>0</v>
      </c>
      <c r="EH122" s="1">
        <f t="shared" si="126"/>
        <v>0</v>
      </c>
      <c r="EI122" s="1">
        <f t="shared" si="126"/>
        <v>0</v>
      </c>
      <c r="EJ122" s="1">
        <f t="shared" si="133"/>
        <v>0</v>
      </c>
      <c r="EK122" s="1">
        <f t="shared" si="133"/>
        <v>0</v>
      </c>
      <c r="EL122" s="1">
        <f t="shared" si="133"/>
        <v>0</v>
      </c>
      <c r="EM122" s="1">
        <f t="shared" si="133"/>
        <v>0</v>
      </c>
      <c r="EN122" s="1">
        <f t="shared" si="133"/>
        <v>0</v>
      </c>
      <c r="EO122" s="1">
        <f t="shared" si="133"/>
        <v>0</v>
      </c>
      <c r="EP122" s="1">
        <f t="shared" si="133"/>
        <v>0</v>
      </c>
      <c r="EQ122" s="1">
        <f t="shared" si="133"/>
        <v>0</v>
      </c>
      <c r="ER122" s="1">
        <f t="shared" si="127"/>
        <v>0</v>
      </c>
      <c r="ES122" s="1">
        <f t="shared" si="127"/>
        <v>0</v>
      </c>
      <c r="ET122" s="1">
        <f t="shared" si="127"/>
        <v>0</v>
      </c>
      <c r="EU122" s="1">
        <f t="shared" si="127"/>
        <v>0</v>
      </c>
      <c r="EV122" s="1">
        <f t="shared" si="127"/>
        <v>0</v>
      </c>
      <c r="EW122" s="1">
        <f t="shared" si="127"/>
        <v>0</v>
      </c>
      <c r="EX122" s="1">
        <f t="shared" si="127"/>
        <v>0</v>
      </c>
      <c r="EY122" s="1">
        <f t="shared" si="127"/>
        <v>0</v>
      </c>
      <c r="EZ122" s="1">
        <f t="shared" si="127"/>
        <v>0</v>
      </c>
      <c r="FA122" s="1">
        <f t="shared" si="124"/>
        <v>0</v>
      </c>
      <c r="FB122" s="1">
        <f t="shared" si="124"/>
        <v>0</v>
      </c>
      <c r="FC122" s="1">
        <f t="shared" si="124"/>
        <v>0</v>
      </c>
      <c r="FD122" s="1">
        <f t="shared" si="124"/>
        <v>0</v>
      </c>
      <c r="FE122" s="1">
        <f t="shared" si="124"/>
        <v>0</v>
      </c>
      <c r="FF122" s="1">
        <f t="shared" si="124"/>
        <v>0</v>
      </c>
      <c r="FG122" s="1">
        <f t="shared" si="124"/>
        <v>0</v>
      </c>
      <c r="FH122" s="1">
        <f t="shared" si="124"/>
        <v>0</v>
      </c>
      <c r="FI122" s="1">
        <f t="shared" si="124"/>
        <v>0</v>
      </c>
      <c r="FJ122" s="1">
        <f t="shared" si="124"/>
        <v>0</v>
      </c>
      <c r="FK122" s="1">
        <f t="shared" si="124"/>
        <v>0</v>
      </c>
      <c r="FL122" s="1">
        <f t="shared" si="124"/>
        <v>0</v>
      </c>
      <c r="FM122" s="1">
        <f t="shared" si="124"/>
        <v>0</v>
      </c>
      <c r="FN122" s="1">
        <f t="shared" si="128"/>
        <v>0</v>
      </c>
      <c r="FO122" s="1">
        <f t="shared" si="128"/>
        <v>0</v>
      </c>
      <c r="FP122" s="1">
        <f t="shared" si="128"/>
        <v>0</v>
      </c>
      <c r="FQ122" s="1">
        <f t="shared" si="128"/>
        <v>0</v>
      </c>
      <c r="FR122" s="1">
        <f t="shared" si="128"/>
        <v>0</v>
      </c>
      <c r="FS122" s="1">
        <f t="shared" si="128"/>
        <v>0</v>
      </c>
      <c r="FT122" s="1">
        <f t="shared" si="128"/>
        <v>0</v>
      </c>
      <c r="FU122" s="1">
        <f t="shared" si="128"/>
        <v>0</v>
      </c>
      <c r="FV122" s="1">
        <f t="shared" si="128"/>
        <v>0</v>
      </c>
      <c r="FW122" s="1">
        <f t="shared" si="128"/>
        <v>0</v>
      </c>
      <c r="FX122" s="1">
        <f t="shared" si="128"/>
        <v>0</v>
      </c>
      <c r="FY122" s="1">
        <f t="shared" si="128"/>
        <v>0</v>
      </c>
      <c r="FZ122" s="1">
        <f t="shared" si="128"/>
        <v>0</v>
      </c>
      <c r="GA122" s="1">
        <f t="shared" si="128"/>
        <v>0</v>
      </c>
      <c r="GB122" s="1">
        <f t="shared" si="128"/>
        <v>0</v>
      </c>
      <c r="GC122" s="1">
        <f t="shared" si="128"/>
        <v>0</v>
      </c>
      <c r="GD122" s="1">
        <f t="shared" si="134"/>
        <v>0</v>
      </c>
      <c r="GE122" s="1">
        <f t="shared" si="134"/>
        <v>0</v>
      </c>
      <c r="GF122" s="1">
        <f t="shared" si="134"/>
        <v>0</v>
      </c>
      <c r="GG122" s="1">
        <f t="shared" si="134"/>
        <v>0</v>
      </c>
      <c r="GH122" s="1">
        <f t="shared" si="134"/>
        <v>0</v>
      </c>
      <c r="GI122" s="1">
        <f t="shared" si="134"/>
        <v>0</v>
      </c>
      <c r="GJ122" s="1">
        <f t="shared" si="134"/>
        <v>0</v>
      </c>
      <c r="GK122" s="1">
        <f t="shared" si="134"/>
        <v>0</v>
      </c>
      <c r="GL122" s="1">
        <f t="shared" si="134"/>
        <v>0</v>
      </c>
      <c r="GM122" s="1">
        <f t="shared" si="134"/>
        <v>0</v>
      </c>
      <c r="GN122" s="1">
        <f t="shared" si="134"/>
        <v>0</v>
      </c>
      <c r="GO122" s="1">
        <f t="shared" si="134"/>
        <v>0</v>
      </c>
      <c r="GP122" s="1">
        <f t="shared" si="134"/>
        <v>0</v>
      </c>
      <c r="GQ122" s="1">
        <f t="shared" si="134"/>
        <v>0</v>
      </c>
      <c r="GR122" s="1">
        <f t="shared" si="134"/>
        <v>0</v>
      </c>
      <c r="GS122" s="1">
        <f t="shared" si="134"/>
        <v>0</v>
      </c>
      <c r="GT122" s="1">
        <f t="shared" si="129"/>
        <v>0</v>
      </c>
      <c r="GU122" s="1">
        <f t="shared" si="129"/>
        <v>0</v>
      </c>
      <c r="GV122" s="1">
        <f t="shared" si="129"/>
        <v>0</v>
      </c>
      <c r="GW122" s="1">
        <f t="shared" si="129"/>
        <v>0</v>
      </c>
      <c r="GX122" s="1">
        <f t="shared" si="129"/>
        <v>0</v>
      </c>
      <c r="GY122" s="1">
        <f t="shared" si="129"/>
        <v>0</v>
      </c>
      <c r="GZ122" s="1">
        <f t="shared" si="129"/>
        <v>0</v>
      </c>
      <c r="HA122" s="1">
        <f t="shared" si="129"/>
        <v>0</v>
      </c>
      <c r="HB122" s="1">
        <f t="shared" si="129"/>
        <v>0</v>
      </c>
      <c r="HC122" s="1">
        <f t="shared" si="129"/>
        <v>0</v>
      </c>
      <c r="HD122" s="1">
        <f t="shared" si="129"/>
        <v>0</v>
      </c>
      <c r="HE122" s="1">
        <f t="shared" si="129"/>
        <v>0</v>
      </c>
      <c r="HF122" s="1">
        <f t="shared" si="129"/>
        <v>0</v>
      </c>
      <c r="HG122" s="1">
        <f t="shared" si="129"/>
        <v>0</v>
      </c>
      <c r="HH122" s="1">
        <f t="shared" si="129"/>
        <v>0</v>
      </c>
      <c r="HI122" s="1">
        <f t="shared" si="129"/>
        <v>0</v>
      </c>
      <c r="HJ122" s="1">
        <f t="shared" si="138"/>
        <v>0</v>
      </c>
      <c r="HK122" s="1">
        <f t="shared" si="138"/>
        <v>0</v>
      </c>
      <c r="HL122" s="1">
        <f t="shared" si="135"/>
        <v>0</v>
      </c>
      <c r="HM122" s="1">
        <f t="shared" si="135"/>
        <v>0</v>
      </c>
      <c r="HN122" s="1">
        <f t="shared" si="135"/>
        <v>0</v>
      </c>
      <c r="HO122" s="1">
        <f t="shared" si="135"/>
        <v>0</v>
      </c>
      <c r="HP122" s="1">
        <f t="shared" si="135"/>
        <v>0</v>
      </c>
      <c r="HQ122" s="1">
        <f t="shared" si="135"/>
        <v>0</v>
      </c>
      <c r="HR122" s="1">
        <f t="shared" si="135"/>
        <v>0</v>
      </c>
      <c r="HS122" s="1">
        <f t="shared" si="135"/>
        <v>0</v>
      </c>
      <c r="HT122" s="1">
        <f t="shared" si="135"/>
        <v>0</v>
      </c>
      <c r="HU122" s="1">
        <f t="shared" si="135"/>
        <v>0</v>
      </c>
      <c r="HW122">
        <v>102</v>
      </c>
      <c r="HX122" s="15">
        <f t="shared" si="101"/>
        <v>0</v>
      </c>
      <c r="HY122">
        <f t="shared" si="123"/>
        <v>0</v>
      </c>
      <c r="HZ122" s="1" t="str">
        <f t="shared" si="102"/>
        <v/>
      </c>
      <c r="IA122" s="1">
        <f t="shared" si="103"/>
        <v>0</v>
      </c>
      <c r="IB122" t="str">
        <f t="shared" si="107"/>
        <v/>
      </c>
      <c r="IC122" t="str">
        <f t="shared" si="96"/>
        <v/>
      </c>
      <c r="ID122">
        <f>IF(HZ122&gt;$IC$18,1000,IF(HZ122=$IC$18,MIN(HZ122:$HZ$220),1000))</f>
        <v>1000</v>
      </c>
      <c r="IG122" s="1">
        <f t="shared" si="104"/>
        <v>0</v>
      </c>
      <c r="IH122" s="1">
        <f t="shared" si="97"/>
        <v>0</v>
      </c>
      <c r="II122" s="1">
        <f t="shared" si="105"/>
        <v>0</v>
      </c>
      <c r="IJ122" s="1">
        <f t="shared" si="106"/>
        <v>0</v>
      </c>
    </row>
    <row r="123" spans="1:244">
      <c r="A123">
        <v>103</v>
      </c>
      <c r="B123" t="str">
        <f t="shared" si="98"/>
        <v/>
      </c>
      <c r="C123" s="2" t="str">
        <f t="shared" si="99"/>
        <v/>
      </c>
      <c r="D123" s="28"/>
      <c r="E123" s="29"/>
      <c r="F123" s="30"/>
      <c r="G123" s="12" t="e">
        <f t="shared" si="86"/>
        <v>#VALUE!</v>
      </c>
      <c r="T123" s="16" t="str">
        <f t="shared" si="87"/>
        <v/>
      </c>
      <c r="U123" s="2">
        <v>103</v>
      </c>
      <c r="V123" s="2">
        <f>HLOOKUP($F$4,'tabulka hodnot'!$D$3:$J$203,'vypocet bodov do rebricka'!U123+1,0)</f>
        <v>50</v>
      </c>
      <c r="Y123" s="1" t="str">
        <f t="shared" si="100"/>
        <v>57-59</v>
      </c>
      <c r="Z123" s="1">
        <f t="shared" si="88"/>
        <v>3</v>
      </c>
      <c r="AA123" s="1" t="str">
        <f t="shared" si="89"/>
        <v>57</v>
      </c>
      <c r="AB123" s="1" t="str">
        <f t="shared" si="90"/>
        <v>59</v>
      </c>
      <c r="AC123">
        <f t="shared" si="91"/>
        <v>63</v>
      </c>
      <c r="AD123" s="1">
        <f t="shared" si="136"/>
        <v>0</v>
      </c>
      <c r="AE123" s="1">
        <f t="shared" si="136"/>
        <v>0</v>
      </c>
      <c r="AF123" s="1">
        <f t="shared" si="136"/>
        <v>0</v>
      </c>
      <c r="AG123" s="1">
        <f t="shared" si="136"/>
        <v>0</v>
      </c>
      <c r="AH123" s="1">
        <f t="shared" si="136"/>
        <v>0</v>
      </c>
      <c r="AI123" s="1">
        <f t="shared" si="136"/>
        <v>0</v>
      </c>
      <c r="AJ123" s="1">
        <f t="shared" si="136"/>
        <v>0</v>
      </c>
      <c r="AK123" s="1">
        <f t="shared" si="136"/>
        <v>0</v>
      </c>
      <c r="AL123" s="1">
        <f t="shared" si="136"/>
        <v>0</v>
      </c>
      <c r="AM123" s="1">
        <f t="shared" si="136"/>
        <v>0</v>
      </c>
      <c r="AN123" s="1">
        <f t="shared" si="136"/>
        <v>0</v>
      </c>
      <c r="AO123" s="1">
        <f t="shared" si="136"/>
        <v>0</v>
      </c>
      <c r="AP123" s="1">
        <f t="shared" si="136"/>
        <v>0</v>
      </c>
      <c r="AQ123" s="1">
        <f t="shared" si="136"/>
        <v>0</v>
      </c>
      <c r="AR123" s="1">
        <f t="shared" si="136"/>
        <v>0</v>
      </c>
      <c r="AS123" s="1">
        <f t="shared" si="136"/>
        <v>0</v>
      </c>
      <c r="AT123" s="1">
        <f t="shared" si="130"/>
        <v>0</v>
      </c>
      <c r="AU123" s="1">
        <f t="shared" si="130"/>
        <v>0</v>
      </c>
      <c r="AV123" s="1">
        <f t="shared" si="130"/>
        <v>0</v>
      </c>
      <c r="AW123" s="1">
        <f t="shared" si="130"/>
        <v>0</v>
      </c>
      <c r="AX123" s="1">
        <f t="shared" si="130"/>
        <v>0</v>
      </c>
      <c r="AY123" s="1">
        <f t="shared" si="130"/>
        <v>0</v>
      </c>
      <c r="AZ123" s="1">
        <f t="shared" si="130"/>
        <v>0</v>
      </c>
      <c r="BA123" s="1">
        <f t="shared" si="130"/>
        <v>0</v>
      </c>
      <c r="BB123" s="1">
        <f t="shared" si="130"/>
        <v>0</v>
      </c>
      <c r="BC123" s="1">
        <f t="shared" si="130"/>
        <v>0</v>
      </c>
      <c r="BD123" s="1">
        <f t="shared" si="130"/>
        <v>0</v>
      </c>
      <c r="BE123" s="1">
        <f t="shared" si="130"/>
        <v>0</v>
      </c>
      <c r="BF123" s="1">
        <f t="shared" si="130"/>
        <v>0</v>
      </c>
      <c r="BG123" s="1">
        <f t="shared" si="130"/>
        <v>0</v>
      </c>
      <c r="BH123" s="1">
        <f t="shared" si="130"/>
        <v>0</v>
      </c>
      <c r="BI123" s="1">
        <f t="shared" si="137"/>
        <v>0</v>
      </c>
      <c r="BJ123" s="1">
        <f t="shared" si="137"/>
        <v>0</v>
      </c>
      <c r="BK123" s="1">
        <f t="shared" si="137"/>
        <v>0</v>
      </c>
      <c r="BL123" s="1">
        <f t="shared" si="137"/>
        <v>0</v>
      </c>
      <c r="BM123" s="1">
        <f t="shared" si="137"/>
        <v>0</v>
      </c>
      <c r="BN123" s="1">
        <f t="shared" si="137"/>
        <v>0</v>
      </c>
      <c r="BO123" s="1">
        <f t="shared" si="137"/>
        <v>0</v>
      </c>
      <c r="BP123" s="1">
        <f t="shared" si="137"/>
        <v>0</v>
      </c>
      <c r="BQ123" s="1">
        <f t="shared" si="137"/>
        <v>0</v>
      </c>
      <c r="BR123" s="1">
        <f t="shared" si="137"/>
        <v>0</v>
      </c>
      <c r="BS123" s="1">
        <f t="shared" si="137"/>
        <v>0</v>
      </c>
      <c r="BT123" s="1">
        <f t="shared" si="137"/>
        <v>0</v>
      </c>
      <c r="BU123" s="1">
        <f t="shared" si="137"/>
        <v>0</v>
      </c>
      <c r="BV123" s="1">
        <f t="shared" si="137"/>
        <v>0</v>
      </c>
      <c r="BW123" s="1">
        <f t="shared" si="137"/>
        <v>0</v>
      </c>
      <c r="BX123" s="1">
        <f t="shared" si="137"/>
        <v>0</v>
      </c>
      <c r="BY123" s="1">
        <f t="shared" si="131"/>
        <v>0</v>
      </c>
      <c r="BZ123" s="1">
        <f t="shared" si="131"/>
        <v>0</v>
      </c>
      <c r="CA123" s="1">
        <f t="shared" si="131"/>
        <v>0</v>
      </c>
      <c r="CB123" s="1">
        <f t="shared" si="131"/>
        <v>0</v>
      </c>
      <c r="CC123" s="1">
        <f t="shared" si="131"/>
        <v>0</v>
      </c>
      <c r="CD123" s="1">
        <f t="shared" si="131"/>
        <v>0</v>
      </c>
      <c r="CE123" s="1">
        <f t="shared" si="131"/>
        <v>0</v>
      </c>
      <c r="CF123" s="1">
        <f t="shared" si="131"/>
        <v>0</v>
      </c>
      <c r="CG123" s="1">
        <f t="shared" si="131"/>
        <v>0</v>
      </c>
      <c r="CH123" s="1">
        <f t="shared" si="131"/>
        <v>63</v>
      </c>
      <c r="CI123" s="1">
        <f t="shared" si="131"/>
        <v>63</v>
      </c>
      <c r="CJ123" s="1">
        <f t="shared" si="131"/>
        <v>63</v>
      </c>
      <c r="CK123" s="1">
        <f t="shared" si="131"/>
        <v>0</v>
      </c>
      <c r="CL123" s="1">
        <f t="shared" si="131"/>
        <v>0</v>
      </c>
      <c r="CM123" s="1">
        <f t="shared" si="131"/>
        <v>0</v>
      </c>
      <c r="CN123" s="1">
        <f t="shared" si="132"/>
        <v>0</v>
      </c>
      <c r="CO123" s="1">
        <f t="shared" si="132"/>
        <v>0</v>
      </c>
      <c r="CP123" s="1">
        <f t="shared" si="132"/>
        <v>0</v>
      </c>
      <c r="CQ123" s="1">
        <f t="shared" si="132"/>
        <v>0</v>
      </c>
      <c r="CR123" s="1">
        <f t="shared" si="132"/>
        <v>0</v>
      </c>
      <c r="CS123" s="1">
        <f t="shared" si="132"/>
        <v>0</v>
      </c>
      <c r="CT123" s="1">
        <f t="shared" si="132"/>
        <v>0</v>
      </c>
      <c r="CU123" s="1">
        <f t="shared" si="132"/>
        <v>0</v>
      </c>
      <c r="CV123" s="1">
        <f t="shared" si="132"/>
        <v>0</v>
      </c>
      <c r="CW123" s="1">
        <f t="shared" si="132"/>
        <v>0</v>
      </c>
      <c r="CX123" s="1">
        <f t="shared" si="132"/>
        <v>0</v>
      </c>
      <c r="CY123" s="1">
        <f t="shared" si="132"/>
        <v>0</v>
      </c>
      <c r="CZ123" s="1">
        <f t="shared" si="132"/>
        <v>0</v>
      </c>
      <c r="DA123" s="1">
        <f t="shared" si="132"/>
        <v>0</v>
      </c>
      <c r="DB123" s="1">
        <f t="shared" si="132"/>
        <v>0</v>
      </c>
      <c r="DC123" s="1">
        <f t="shared" si="132"/>
        <v>0</v>
      </c>
      <c r="DD123" s="1">
        <f t="shared" si="125"/>
        <v>0</v>
      </c>
      <c r="DE123" s="1">
        <f t="shared" si="125"/>
        <v>0</v>
      </c>
      <c r="DF123" s="1">
        <f t="shared" si="125"/>
        <v>0</v>
      </c>
      <c r="DG123" s="1">
        <f t="shared" si="125"/>
        <v>0</v>
      </c>
      <c r="DH123" s="1">
        <f t="shared" si="125"/>
        <v>0</v>
      </c>
      <c r="DI123" s="1">
        <f t="shared" si="125"/>
        <v>0</v>
      </c>
      <c r="DJ123" s="1">
        <f t="shared" si="125"/>
        <v>0</v>
      </c>
      <c r="DK123" s="1">
        <f t="shared" si="125"/>
        <v>0</v>
      </c>
      <c r="DL123" s="1">
        <f t="shared" si="125"/>
        <v>0</v>
      </c>
      <c r="DM123" s="1">
        <f t="shared" si="125"/>
        <v>0</v>
      </c>
      <c r="DN123" s="1">
        <f t="shared" si="125"/>
        <v>0</v>
      </c>
      <c r="DO123" s="1">
        <f t="shared" si="125"/>
        <v>0</v>
      </c>
      <c r="DP123" s="1">
        <f t="shared" si="125"/>
        <v>0</v>
      </c>
      <c r="DQ123" s="1">
        <f t="shared" si="125"/>
        <v>0</v>
      </c>
      <c r="DR123" s="1">
        <f t="shared" si="125"/>
        <v>0</v>
      </c>
      <c r="DS123" s="1">
        <f t="shared" si="125"/>
        <v>0</v>
      </c>
      <c r="DT123" s="1">
        <f t="shared" si="126"/>
        <v>0</v>
      </c>
      <c r="DU123" s="1">
        <f t="shared" si="126"/>
        <v>0</v>
      </c>
      <c r="DV123" s="1">
        <f t="shared" si="126"/>
        <v>0</v>
      </c>
      <c r="DW123" s="1">
        <f t="shared" si="126"/>
        <v>0</v>
      </c>
      <c r="DX123" s="1">
        <f t="shared" si="126"/>
        <v>0</v>
      </c>
      <c r="DY123" s="1">
        <f t="shared" si="126"/>
        <v>0</v>
      </c>
      <c r="DZ123" s="1">
        <f t="shared" si="126"/>
        <v>0</v>
      </c>
      <c r="EA123" s="1">
        <f t="shared" si="126"/>
        <v>0</v>
      </c>
      <c r="EB123" s="1">
        <f t="shared" si="126"/>
        <v>0</v>
      </c>
      <c r="EC123" s="1">
        <f t="shared" si="126"/>
        <v>0</v>
      </c>
      <c r="ED123" s="1">
        <f t="shared" si="126"/>
        <v>0</v>
      </c>
      <c r="EE123" s="1">
        <f t="shared" si="126"/>
        <v>0</v>
      </c>
      <c r="EF123" s="1">
        <f t="shared" si="126"/>
        <v>0</v>
      </c>
      <c r="EG123" s="1">
        <f t="shared" si="126"/>
        <v>0</v>
      </c>
      <c r="EH123" s="1">
        <f t="shared" si="126"/>
        <v>0</v>
      </c>
      <c r="EI123" s="1">
        <f t="shared" si="126"/>
        <v>0</v>
      </c>
      <c r="EJ123" s="1">
        <f t="shared" si="133"/>
        <v>0</v>
      </c>
      <c r="EK123" s="1">
        <f t="shared" si="133"/>
        <v>0</v>
      </c>
      <c r="EL123" s="1">
        <f t="shared" si="133"/>
        <v>0</v>
      </c>
      <c r="EM123" s="1">
        <f t="shared" si="133"/>
        <v>0</v>
      </c>
      <c r="EN123" s="1">
        <f t="shared" si="133"/>
        <v>0</v>
      </c>
      <c r="EO123" s="1">
        <f t="shared" si="133"/>
        <v>0</v>
      </c>
      <c r="EP123" s="1">
        <f t="shared" si="133"/>
        <v>0</v>
      </c>
      <c r="EQ123" s="1">
        <f t="shared" si="133"/>
        <v>0</v>
      </c>
      <c r="ER123" s="1">
        <f t="shared" si="127"/>
        <v>0</v>
      </c>
      <c r="ES123" s="1">
        <f t="shared" si="127"/>
        <v>0</v>
      </c>
      <c r="ET123" s="1">
        <f t="shared" si="127"/>
        <v>0</v>
      </c>
      <c r="EU123" s="1">
        <f t="shared" si="127"/>
        <v>0</v>
      </c>
      <c r="EV123" s="1">
        <f t="shared" si="127"/>
        <v>0</v>
      </c>
      <c r="EW123" s="1">
        <f t="shared" si="127"/>
        <v>0</v>
      </c>
      <c r="EX123" s="1">
        <f t="shared" si="127"/>
        <v>0</v>
      </c>
      <c r="EY123" s="1">
        <f t="shared" si="127"/>
        <v>0</v>
      </c>
      <c r="EZ123" s="1">
        <f t="shared" si="127"/>
        <v>0</v>
      </c>
      <c r="FA123" s="1">
        <f t="shared" si="124"/>
        <v>0</v>
      </c>
      <c r="FB123" s="1">
        <f t="shared" si="124"/>
        <v>0</v>
      </c>
      <c r="FC123" s="1">
        <f t="shared" si="124"/>
        <v>0</v>
      </c>
      <c r="FD123" s="1">
        <f t="shared" si="124"/>
        <v>0</v>
      </c>
      <c r="FE123" s="1">
        <f t="shared" si="124"/>
        <v>0</v>
      </c>
      <c r="FF123" s="1">
        <f t="shared" si="124"/>
        <v>0</v>
      </c>
      <c r="FG123" s="1">
        <f t="shared" si="124"/>
        <v>0</v>
      </c>
      <c r="FH123" s="1">
        <f t="shared" si="124"/>
        <v>0</v>
      </c>
      <c r="FI123" s="1">
        <f t="shared" si="124"/>
        <v>0</v>
      </c>
      <c r="FJ123" s="1">
        <f t="shared" si="124"/>
        <v>0</v>
      </c>
      <c r="FK123" s="1">
        <f t="shared" si="124"/>
        <v>0</v>
      </c>
      <c r="FL123" s="1">
        <f t="shared" si="124"/>
        <v>0</v>
      </c>
      <c r="FM123" s="1">
        <f t="shared" si="124"/>
        <v>0</v>
      </c>
      <c r="FN123" s="1">
        <f t="shared" si="128"/>
        <v>0</v>
      </c>
      <c r="FO123" s="1">
        <f t="shared" si="128"/>
        <v>0</v>
      </c>
      <c r="FP123" s="1">
        <f t="shared" si="128"/>
        <v>0</v>
      </c>
      <c r="FQ123" s="1">
        <f t="shared" si="128"/>
        <v>0</v>
      </c>
      <c r="FR123" s="1">
        <f t="shared" si="128"/>
        <v>0</v>
      </c>
      <c r="FS123" s="1">
        <f t="shared" si="128"/>
        <v>0</v>
      </c>
      <c r="FT123" s="1">
        <f t="shared" si="128"/>
        <v>0</v>
      </c>
      <c r="FU123" s="1">
        <f t="shared" si="128"/>
        <v>0</v>
      </c>
      <c r="FV123" s="1">
        <f t="shared" si="128"/>
        <v>0</v>
      </c>
      <c r="FW123" s="1">
        <f t="shared" si="128"/>
        <v>0</v>
      </c>
      <c r="FX123" s="1">
        <f t="shared" si="128"/>
        <v>0</v>
      </c>
      <c r="FY123" s="1">
        <f t="shared" si="128"/>
        <v>0</v>
      </c>
      <c r="FZ123" s="1">
        <f t="shared" si="128"/>
        <v>0</v>
      </c>
      <c r="GA123" s="1">
        <f t="shared" si="128"/>
        <v>0</v>
      </c>
      <c r="GB123" s="1">
        <f t="shared" si="128"/>
        <v>0</v>
      </c>
      <c r="GC123" s="1">
        <f t="shared" si="128"/>
        <v>0</v>
      </c>
      <c r="GD123" s="1">
        <f t="shared" si="134"/>
        <v>0</v>
      </c>
      <c r="GE123" s="1">
        <f t="shared" si="134"/>
        <v>0</v>
      </c>
      <c r="GF123" s="1">
        <f t="shared" si="134"/>
        <v>0</v>
      </c>
      <c r="GG123" s="1">
        <f t="shared" si="134"/>
        <v>0</v>
      </c>
      <c r="GH123" s="1">
        <f t="shared" si="134"/>
        <v>0</v>
      </c>
      <c r="GI123" s="1">
        <f t="shared" si="134"/>
        <v>0</v>
      </c>
      <c r="GJ123" s="1">
        <f t="shared" si="134"/>
        <v>0</v>
      </c>
      <c r="GK123" s="1">
        <f t="shared" si="134"/>
        <v>0</v>
      </c>
      <c r="GL123" s="1">
        <f t="shared" si="134"/>
        <v>0</v>
      </c>
      <c r="GM123" s="1">
        <f t="shared" si="134"/>
        <v>0</v>
      </c>
      <c r="GN123" s="1">
        <f t="shared" si="134"/>
        <v>0</v>
      </c>
      <c r="GO123" s="1">
        <f t="shared" si="134"/>
        <v>0</v>
      </c>
      <c r="GP123" s="1">
        <f t="shared" si="134"/>
        <v>0</v>
      </c>
      <c r="GQ123" s="1">
        <f t="shared" si="134"/>
        <v>0</v>
      </c>
      <c r="GR123" s="1">
        <f t="shared" si="134"/>
        <v>0</v>
      </c>
      <c r="GS123" s="1">
        <f t="shared" si="134"/>
        <v>0</v>
      </c>
      <c r="GT123" s="1">
        <f t="shared" si="129"/>
        <v>0</v>
      </c>
      <c r="GU123" s="1">
        <f t="shared" si="129"/>
        <v>0</v>
      </c>
      <c r="GV123" s="1">
        <f t="shared" si="129"/>
        <v>0</v>
      </c>
      <c r="GW123" s="1">
        <f t="shared" si="129"/>
        <v>0</v>
      </c>
      <c r="GX123" s="1">
        <f t="shared" si="129"/>
        <v>0</v>
      </c>
      <c r="GY123" s="1">
        <f t="shared" si="129"/>
        <v>0</v>
      </c>
      <c r="GZ123" s="1">
        <f t="shared" si="129"/>
        <v>0</v>
      </c>
      <c r="HA123" s="1">
        <f t="shared" si="129"/>
        <v>0</v>
      </c>
      <c r="HB123" s="1">
        <f t="shared" si="129"/>
        <v>0</v>
      </c>
      <c r="HC123" s="1">
        <f t="shared" si="129"/>
        <v>0</v>
      </c>
      <c r="HD123" s="1">
        <f t="shared" si="129"/>
        <v>0</v>
      </c>
      <c r="HE123" s="1">
        <f t="shared" si="129"/>
        <v>0</v>
      </c>
      <c r="HF123" s="1">
        <f t="shared" si="129"/>
        <v>0</v>
      </c>
      <c r="HG123" s="1">
        <f t="shared" si="129"/>
        <v>0</v>
      </c>
      <c r="HH123" s="1">
        <f t="shared" si="129"/>
        <v>0</v>
      </c>
      <c r="HI123" s="1">
        <f t="shared" si="129"/>
        <v>0</v>
      </c>
      <c r="HJ123" s="1">
        <f t="shared" si="138"/>
        <v>0</v>
      </c>
      <c r="HK123" s="1">
        <f t="shared" si="138"/>
        <v>0</v>
      </c>
      <c r="HL123" s="1">
        <f t="shared" si="135"/>
        <v>0</v>
      </c>
      <c r="HM123" s="1">
        <f t="shared" si="135"/>
        <v>0</v>
      </c>
      <c r="HN123" s="1">
        <f t="shared" si="135"/>
        <v>0</v>
      </c>
      <c r="HO123" s="1">
        <f t="shared" si="135"/>
        <v>0</v>
      </c>
      <c r="HP123" s="1">
        <f t="shared" si="135"/>
        <v>0</v>
      </c>
      <c r="HQ123" s="1">
        <f t="shared" si="135"/>
        <v>0</v>
      </c>
      <c r="HR123" s="1">
        <f t="shared" si="135"/>
        <v>0</v>
      </c>
      <c r="HS123" s="1">
        <f t="shared" si="135"/>
        <v>0</v>
      </c>
      <c r="HT123" s="1">
        <f t="shared" si="135"/>
        <v>0</v>
      </c>
      <c r="HU123" s="1">
        <f t="shared" si="135"/>
        <v>0</v>
      </c>
      <c r="HW123">
        <v>103</v>
      </c>
      <c r="HX123" s="15">
        <f t="shared" si="101"/>
        <v>0</v>
      </c>
      <c r="HY123">
        <f t="shared" si="123"/>
        <v>0</v>
      </c>
      <c r="HZ123" s="1" t="str">
        <f t="shared" si="102"/>
        <v/>
      </c>
      <c r="IA123" s="1">
        <f t="shared" si="103"/>
        <v>0</v>
      </c>
      <c r="IB123" t="str">
        <f t="shared" si="107"/>
        <v/>
      </c>
      <c r="IC123" t="str">
        <f t="shared" si="96"/>
        <v/>
      </c>
      <c r="ID123">
        <f>IF(HZ123&gt;$IC$18,1000,IF(HZ123=$IC$18,MIN(HZ123:$HZ$220),1000))</f>
        <v>1000</v>
      </c>
      <c r="IG123" s="1">
        <f t="shared" si="104"/>
        <v>0</v>
      </c>
      <c r="IH123" s="1">
        <f t="shared" si="97"/>
        <v>0</v>
      </c>
      <c r="II123" s="1">
        <f t="shared" si="105"/>
        <v>0</v>
      </c>
      <c r="IJ123" s="1">
        <f t="shared" si="106"/>
        <v>0</v>
      </c>
    </row>
    <row r="124" spans="1:244">
      <c r="A124">
        <v>104</v>
      </c>
      <c r="B124" t="str">
        <f t="shared" si="98"/>
        <v/>
      </c>
      <c r="C124" s="2" t="str">
        <f t="shared" si="99"/>
        <v/>
      </c>
      <c r="D124" s="28"/>
      <c r="E124" s="29"/>
      <c r="F124" s="30"/>
      <c r="G124" s="12" t="e">
        <f t="shared" si="86"/>
        <v>#VALUE!</v>
      </c>
      <c r="T124" s="16" t="str">
        <f t="shared" si="87"/>
        <v/>
      </c>
      <c r="U124" s="2">
        <v>104</v>
      </c>
      <c r="V124" s="2">
        <f>HLOOKUP($F$4,'tabulka hodnot'!$D$3:$J$203,'vypocet bodov do rebricka'!U124+1,0)</f>
        <v>50</v>
      </c>
      <c r="Y124" s="1" t="str">
        <f t="shared" si="100"/>
        <v>57-59</v>
      </c>
      <c r="Z124" s="1">
        <f t="shared" si="88"/>
        <v>3</v>
      </c>
      <c r="AA124" s="1" t="str">
        <f t="shared" si="89"/>
        <v>57</v>
      </c>
      <c r="AB124" s="1" t="str">
        <f t="shared" si="90"/>
        <v>59</v>
      </c>
      <c r="AC124">
        <f t="shared" si="91"/>
        <v>63</v>
      </c>
      <c r="AD124" s="1">
        <f t="shared" si="136"/>
        <v>0</v>
      </c>
      <c r="AE124" s="1">
        <f t="shared" si="136"/>
        <v>0</v>
      </c>
      <c r="AF124" s="1">
        <f t="shared" si="136"/>
        <v>0</v>
      </c>
      <c r="AG124" s="1">
        <f t="shared" si="136"/>
        <v>0</v>
      </c>
      <c r="AH124" s="1">
        <f t="shared" si="136"/>
        <v>0</v>
      </c>
      <c r="AI124" s="1">
        <f t="shared" si="136"/>
        <v>0</v>
      </c>
      <c r="AJ124" s="1">
        <f t="shared" si="136"/>
        <v>0</v>
      </c>
      <c r="AK124" s="1">
        <f t="shared" si="136"/>
        <v>0</v>
      </c>
      <c r="AL124" s="1">
        <f t="shared" si="136"/>
        <v>0</v>
      </c>
      <c r="AM124" s="1">
        <f t="shared" si="136"/>
        <v>0</v>
      </c>
      <c r="AN124" s="1">
        <f t="shared" si="136"/>
        <v>0</v>
      </c>
      <c r="AO124" s="1">
        <f t="shared" si="136"/>
        <v>0</v>
      </c>
      <c r="AP124" s="1">
        <f t="shared" si="136"/>
        <v>0</v>
      </c>
      <c r="AQ124" s="1">
        <f t="shared" si="136"/>
        <v>0</v>
      </c>
      <c r="AR124" s="1">
        <f t="shared" si="136"/>
        <v>0</v>
      </c>
      <c r="AS124" s="1">
        <f t="shared" si="136"/>
        <v>0</v>
      </c>
      <c r="AT124" s="1">
        <f t="shared" si="130"/>
        <v>0</v>
      </c>
      <c r="AU124" s="1">
        <f t="shared" si="130"/>
        <v>0</v>
      </c>
      <c r="AV124" s="1">
        <f t="shared" si="130"/>
        <v>0</v>
      </c>
      <c r="AW124" s="1">
        <f t="shared" si="130"/>
        <v>0</v>
      </c>
      <c r="AX124" s="1">
        <f t="shared" si="130"/>
        <v>0</v>
      </c>
      <c r="AY124" s="1">
        <f t="shared" si="130"/>
        <v>0</v>
      </c>
      <c r="AZ124" s="1">
        <f t="shared" si="130"/>
        <v>0</v>
      </c>
      <c r="BA124" s="1">
        <f t="shared" si="130"/>
        <v>0</v>
      </c>
      <c r="BB124" s="1">
        <f t="shared" si="130"/>
        <v>0</v>
      </c>
      <c r="BC124" s="1">
        <f t="shared" si="130"/>
        <v>0</v>
      </c>
      <c r="BD124" s="1">
        <f t="shared" si="130"/>
        <v>0</v>
      </c>
      <c r="BE124" s="1">
        <f t="shared" si="130"/>
        <v>0</v>
      </c>
      <c r="BF124" s="1">
        <f t="shared" si="130"/>
        <v>0</v>
      </c>
      <c r="BG124" s="1">
        <f t="shared" si="130"/>
        <v>0</v>
      </c>
      <c r="BH124" s="1">
        <f t="shared" si="130"/>
        <v>0</v>
      </c>
      <c r="BI124" s="1">
        <f t="shared" si="137"/>
        <v>0</v>
      </c>
      <c r="BJ124" s="1">
        <f t="shared" si="137"/>
        <v>0</v>
      </c>
      <c r="BK124" s="1">
        <f t="shared" si="137"/>
        <v>0</v>
      </c>
      <c r="BL124" s="1">
        <f t="shared" si="137"/>
        <v>0</v>
      </c>
      <c r="BM124" s="1">
        <f t="shared" si="137"/>
        <v>0</v>
      </c>
      <c r="BN124" s="1">
        <f t="shared" si="137"/>
        <v>0</v>
      </c>
      <c r="BO124" s="1">
        <f t="shared" si="137"/>
        <v>0</v>
      </c>
      <c r="BP124" s="1">
        <f t="shared" si="137"/>
        <v>0</v>
      </c>
      <c r="BQ124" s="1">
        <f t="shared" si="137"/>
        <v>0</v>
      </c>
      <c r="BR124" s="1">
        <f t="shared" si="137"/>
        <v>0</v>
      </c>
      <c r="BS124" s="1">
        <f t="shared" si="137"/>
        <v>0</v>
      </c>
      <c r="BT124" s="1">
        <f t="shared" si="137"/>
        <v>0</v>
      </c>
      <c r="BU124" s="1">
        <f t="shared" si="137"/>
        <v>0</v>
      </c>
      <c r="BV124" s="1">
        <f t="shared" si="137"/>
        <v>0</v>
      </c>
      <c r="BW124" s="1">
        <f t="shared" si="137"/>
        <v>0</v>
      </c>
      <c r="BX124" s="1">
        <f t="shared" si="137"/>
        <v>0</v>
      </c>
      <c r="BY124" s="1">
        <f t="shared" si="131"/>
        <v>0</v>
      </c>
      <c r="BZ124" s="1">
        <f t="shared" si="131"/>
        <v>0</v>
      </c>
      <c r="CA124" s="1">
        <f t="shared" si="131"/>
        <v>0</v>
      </c>
      <c r="CB124" s="1">
        <f t="shared" si="131"/>
        <v>0</v>
      </c>
      <c r="CC124" s="1">
        <f t="shared" si="131"/>
        <v>0</v>
      </c>
      <c r="CD124" s="1">
        <f t="shared" si="131"/>
        <v>0</v>
      </c>
      <c r="CE124" s="1">
        <f t="shared" si="131"/>
        <v>0</v>
      </c>
      <c r="CF124" s="1">
        <f t="shared" si="131"/>
        <v>0</v>
      </c>
      <c r="CG124" s="1">
        <f t="shared" si="131"/>
        <v>0</v>
      </c>
      <c r="CH124" s="1">
        <f t="shared" si="131"/>
        <v>63</v>
      </c>
      <c r="CI124" s="1">
        <f t="shared" si="131"/>
        <v>63</v>
      </c>
      <c r="CJ124" s="1">
        <f t="shared" si="131"/>
        <v>63</v>
      </c>
      <c r="CK124" s="1">
        <f t="shared" si="131"/>
        <v>0</v>
      </c>
      <c r="CL124" s="1">
        <f t="shared" si="131"/>
        <v>0</v>
      </c>
      <c r="CM124" s="1">
        <f t="shared" si="131"/>
        <v>0</v>
      </c>
      <c r="CN124" s="1">
        <f t="shared" si="132"/>
        <v>0</v>
      </c>
      <c r="CO124" s="1">
        <f t="shared" si="132"/>
        <v>0</v>
      </c>
      <c r="CP124" s="1">
        <f t="shared" si="132"/>
        <v>0</v>
      </c>
      <c r="CQ124" s="1">
        <f t="shared" si="132"/>
        <v>0</v>
      </c>
      <c r="CR124" s="1">
        <f t="shared" si="132"/>
        <v>0</v>
      </c>
      <c r="CS124" s="1">
        <f t="shared" si="132"/>
        <v>0</v>
      </c>
      <c r="CT124" s="1">
        <f t="shared" si="132"/>
        <v>0</v>
      </c>
      <c r="CU124" s="1">
        <f t="shared" si="132"/>
        <v>0</v>
      </c>
      <c r="CV124" s="1">
        <f t="shared" si="132"/>
        <v>0</v>
      </c>
      <c r="CW124" s="1">
        <f t="shared" si="132"/>
        <v>0</v>
      </c>
      <c r="CX124" s="1">
        <f t="shared" si="132"/>
        <v>0</v>
      </c>
      <c r="CY124" s="1">
        <f t="shared" si="132"/>
        <v>0</v>
      </c>
      <c r="CZ124" s="1">
        <f t="shared" si="132"/>
        <v>0</v>
      </c>
      <c r="DA124" s="1">
        <f t="shared" si="132"/>
        <v>0</v>
      </c>
      <c r="DB124" s="1">
        <f t="shared" si="132"/>
        <v>0</v>
      </c>
      <c r="DC124" s="1">
        <f t="shared" si="132"/>
        <v>0</v>
      </c>
      <c r="DD124" s="1">
        <f t="shared" si="125"/>
        <v>0</v>
      </c>
      <c r="DE124" s="1">
        <f t="shared" si="125"/>
        <v>0</v>
      </c>
      <c r="DF124" s="1">
        <f t="shared" si="125"/>
        <v>0</v>
      </c>
      <c r="DG124" s="1">
        <f t="shared" si="125"/>
        <v>0</v>
      </c>
      <c r="DH124" s="1">
        <f t="shared" si="125"/>
        <v>0</v>
      </c>
      <c r="DI124" s="1">
        <f t="shared" si="125"/>
        <v>0</v>
      </c>
      <c r="DJ124" s="1">
        <f t="shared" si="125"/>
        <v>0</v>
      </c>
      <c r="DK124" s="1">
        <f t="shared" si="125"/>
        <v>0</v>
      </c>
      <c r="DL124" s="1">
        <f t="shared" si="125"/>
        <v>0</v>
      </c>
      <c r="DM124" s="1">
        <f t="shared" si="125"/>
        <v>0</v>
      </c>
      <c r="DN124" s="1">
        <f t="shared" si="125"/>
        <v>0</v>
      </c>
      <c r="DO124" s="1">
        <f t="shared" si="125"/>
        <v>0</v>
      </c>
      <c r="DP124" s="1">
        <f t="shared" si="125"/>
        <v>0</v>
      </c>
      <c r="DQ124" s="1">
        <f t="shared" si="125"/>
        <v>0</v>
      </c>
      <c r="DR124" s="1">
        <f t="shared" si="125"/>
        <v>0</v>
      </c>
      <c r="DS124" s="1">
        <f t="shared" si="125"/>
        <v>0</v>
      </c>
      <c r="DT124" s="1">
        <f t="shared" si="126"/>
        <v>0</v>
      </c>
      <c r="DU124" s="1">
        <f t="shared" si="126"/>
        <v>0</v>
      </c>
      <c r="DV124" s="1">
        <f t="shared" si="126"/>
        <v>0</v>
      </c>
      <c r="DW124" s="1">
        <f t="shared" si="126"/>
        <v>0</v>
      </c>
      <c r="DX124" s="1">
        <f t="shared" si="126"/>
        <v>0</v>
      </c>
      <c r="DY124" s="1">
        <f t="shared" si="126"/>
        <v>0</v>
      </c>
      <c r="DZ124" s="1">
        <f t="shared" si="126"/>
        <v>0</v>
      </c>
      <c r="EA124" s="1">
        <f t="shared" si="126"/>
        <v>0</v>
      </c>
      <c r="EB124" s="1">
        <f t="shared" si="126"/>
        <v>0</v>
      </c>
      <c r="EC124" s="1">
        <f t="shared" si="126"/>
        <v>0</v>
      </c>
      <c r="ED124" s="1">
        <f t="shared" si="126"/>
        <v>0</v>
      </c>
      <c r="EE124" s="1">
        <f t="shared" si="126"/>
        <v>0</v>
      </c>
      <c r="EF124" s="1">
        <f t="shared" si="126"/>
        <v>0</v>
      </c>
      <c r="EG124" s="1">
        <f t="shared" si="126"/>
        <v>0</v>
      </c>
      <c r="EH124" s="1">
        <f t="shared" si="126"/>
        <v>0</v>
      </c>
      <c r="EI124" s="1">
        <f t="shared" si="126"/>
        <v>0</v>
      </c>
      <c r="EJ124" s="1">
        <f t="shared" si="133"/>
        <v>0</v>
      </c>
      <c r="EK124" s="1">
        <f t="shared" si="133"/>
        <v>0</v>
      </c>
      <c r="EL124" s="1">
        <f t="shared" si="133"/>
        <v>0</v>
      </c>
      <c r="EM124" s="1">
        <f t="shared" si="133"/>
        <v>0</v>
      </c>
      <c r="EN124" s="1">
        <f t="shared" si="133"/>
        <v>0</v>
      </c>
      <c r="EO124" s="1">
        <f t="shared" si="133"/>
        <v>0</v>
      </c>
      <c r="EP124" s="1">
        <f t="shared" si="133"/>
        <v>0</v>
      </c>
      <c r="EQ124" s="1">
        <f t="shared" si="133"/>
        <v>0</v>
      </c>
      <c r="ER124" s="1">
        <f t="shared" si="127"/>
        <v>0</v>
      </c>
      <c r="ES124" s="1">
        <f t="shared" si="127"/>
        <v>0</v>
      </c>
      <c r="ET124" s="1">
        <f t="shared" si="127"/>
        <v>0</v>
      </c>
      <c r="EU124" s="1">
        <f t="shared" si="127"/>
        <v>0</v>
      </c>
      <c r="EV124" s="1">
        <f t="shared" si="127"/>
        <v>0</v>
      </c>
      <c r="EW124" s="1">
        <f t="shared" si="127"/>
        <v>0</v>
      </c>
      <c r="EX124" s="1">
        <f t="shared" si="127"/>
        <v>0</v>
      </c>
      <c r="EY124" s="1">
        <f t="shared" si="127"/>
        <v>0</v>
      </c>
      <c r="EZ124" s="1">
        <f t="shared" si="127"/>
        <v>0</v>
      </c>
      <c r="FA124" s="1">
        <f t="shared" si="124"/>
        <v>0</v>
      </c>
      <c r="FB124" s="1">
        <f t="shared" si="124"/>
        <v>0</v>
      </c>
      <c r="FC124" s="1">
        <f t="shared" si="124"/>
        <v>0</v>
      </c>
      <c r="FD124" s="1">
        <f t="shared" si="124"/>
        <v>0</v>
      </c>
      <c r="FE124" s="1">
        <f t="shared" si="124"/>
        <v>0</v>
      </c>
      <c r="FF124" s="1">
        <f t="shared" si="124"/>
        <v>0</v>
      </c>
      <c r="FG124" s="1">
        <f t="shared" si="124"/>
        <v>0</v>
      </c>
      <c r="FH124" s="1">
        <f t="shared" si="124"/>
        <v>0</v>
      </c>
      <c r="FI124" s="1">
        <f t="shared" si="124"/>
        <v>0</v>
      </c>
      <c r="FJ124" s="1">
        <f t="shared" si="124"/>
        <v>0</v>
      </c>
      <c r="FK124" s="1">
        <f t="shared" si="124"/>
        <v>0</v>
      </c>
      <c r="FL124" s="1">
        <f t="shared" si="124"/>
        <v>0</v>
      </c>
      <c r="FM124" s="1">
        <f t="shared" si="124"/>
        <v>0</v>
      </c>
      <c r="FN124" s="1">
        <f t="shared" si="128"/>
        <v>0</v>
      </c>
      <c r="FO124" s="1">
        <f t="shared" si="128"/>
        <v>0</v>
      </c>
      <c r="FP124" s="1">
        <f t="shared" si="128"/>
        <v>0</v>
      </c>
      <c r="FQ124" s="1">
        <f t="shared" si="128"/>
        <v>0</v>
      </c>
      <c r="FR124" s="1">
        <f t="shared" si="128"/>
        <v>0</v>
      </c>
      <c r="FS124" s="1">
        <f t="shared" si="128"/>
        <v>0</v>
      </c>
      <c r="FT124" s="1">
        <f t="shared" si="128"/>
        <v>0</v>
      </c>
      <c r="FU124" s="1">
        <f t="shared" si="128"/>
        <v>0</v>
      </c>
      <c r="FV124" s="1">
        <f t="shared" si="128"/>
        <v>0</v>
      </c>
      <c r="FW124" s="1">
        <f t="shared" si="128"/>
        <v>0</v>
      </c>
      <c r="FX124" s="1">
        <f t="shared" si="128"/>
        <v>0</v>
      </c>
      <c r="FY124" s="1">
        <f t="shared" si="128"/>
        <v>0</v>
      </c>
      <c r="FZ124" s="1">
        <f t="shared" si="128"/>
        <v>0</v>
      </c>
      <c r="GA124" s="1">
        <f t="shared" si="128"/>
        <v>0</v>
      </c>
      <c r="GB124" s="1">
        <f t="shared" si="128"/>
        <v>0</v>
      </c>
      <c r="GC124" s="1">
        <f t="shared" si="128"/>
        <v>0</v>
      </c>
      <c r="GD124" s="1">
        <f t="shared" si="134"/>
        <v>0</v>
      </c>
      <c r="GE124" s="1">
        <f t="shared" si="134"/>
        <v>0</v>
      </c>
      <c r="GF124" s="1">
        <f t="shared" si="134"/>
        <v>0</v>
      </c>
      <c r="GG124" s="1">
        <f t="shared" si="134"/>
        <v>0</v>
      </c>
      <c r="GH124" s="1">
        <f t="shared" si="134"/>
        <v>0</v>
      </c>
      <c r="GI124" s="1">
        <f t="shared" si="134"/>
        <v>0</v>
      </c>
      <c r="GJ124" s="1">
        <f t="shared" si="134"/>
        <v>0</v>
      </c>
      <c r="GK124" s="1">
        <f t="shared" si="134"/>
        <v>0</v>
      </c>
      <c r="GL124" s="1">
        <f t="shared" si="134"/>
        <v>0</v>
      </c>
      <c r="GM124" s="1">
        <f t="shared" si="134"/>
        <v>0</v>
      </c>
      <c r="GN124" s="1">
        <f t="shared" si="134"/>
        <v>0</v>
      </c>
      <c r="GO124" s="1">
        <f t="shared" si="134"/>
        <v>0</v>
      </c>
      <c r="GP124" s="1">
        <f t="shared" si="134"/>
        <v>0</v>
      </c>
      <c r="GQ124" s="1">
        <f t="shared" si="134"/>
        <v>0</v>
      </c>
      <c r="GR124" s="1">
        <f t="shared" si="134"/>
        <v>0</v>
      </c>
      <c r="GS124" s="1">
        <f t="shared" si="134"/>
        <v>0</v>
      </c>
      <c r="GT124" s="1">
        <f t="shared" si="129"/>
        <v>0</v>
      </c>
      <c r="GU124" s="1">
        <f t="shared" si="129"/>
        <v>0</v>
      </c>
      <c r="GV124" s="1">
        <f t="shared" si="129"/>
        <v>0</v>
      </c>
      <c r="GW124" s="1">
        <f t="shared" si="129"/>
        <v>0</v>
      </c>
      <c r="GX124" s="1">
        <f t="shared" si="129"/>
        <v>0</v>
      </c>
      <c r="GY124" s="1">
        <f t="shared" si="129"/>
        <v>0</v>
      </c>
      <c r="GZ124" s="1">
        <f t="shared" si="129"/>
        <v>0</v>
      </c>
      <c r="HA124" s="1">
        <f t="shared" si="129"/>
        <v>0</v>
      </c>
      <c r="HB124" s="1">
        <f t="shared" si="129"/>
        <v>0</v>
      </c>
      <c r="HC124" s="1">
        <f t="shared" si="129"/>
        <v>0</v>
      </c>
      <c r="HD124" s="1">
        <f t="shared" si="129"/>
        <v>0</v>
      </c>
      <c r="HE124" s="1">
        <f t="shared" si="129"/>
        <v>0</v>
      </c>
      <c r="HF124" s="1">
        <f t="shared" si="129"/>
        <v>0</v>
      </c>
      <c r="HG124" s="1">
        <f t="shared" si="129"/>
        <v>0</v>
      </c>
      <c r="HH124" s="1">
        <f t="shared" si="129"/>
        <v>0</v>
      </c>
      <c r="HI124" s="1">
        <f t="shared" si="129"/>
        <v>0</v>
      </c>
      <c r="HJ124" s="1">
        <f t="shared" si="138"/>
        <v>0</v>
      </c>
      <c r="HK124" s="1">
        <f t="shared" si="138"/>
        <v>0</v>
      </c>
      <c r="HL124" s="1">
        <f t="shared" si="135"/>
        <v>0</v>
      </c>
      <c r="HM124" s="1">
        <f t="shared" si="135"/>
        <v>0</v>
      </c>
      <c r="HN124" s="1">
        <f t="shared" si="135"/>
        <v>0</v>
      </c>
      <c r="HO124" s="1">
        <f t="shared" si="135"/>
        <v>0</v>
      </c>
      <c r="HP124" s="1">
        <f t="shared" si="135"/>
        <v>0</v>
      </c>
      <c r="HQ124" s="1">
        <f t="shared" si="135"/>
        <v>0</v>
      </c>
      <c r="HR124" s="1">
        <f t="shared" si="135"/>
        <v>0</v>
      </c>
      <c r="HS124" s="1">
        <f t="shared" si="135"/>
        <v>0</v>
      </c>
      <c r="HT124" s="1">
        <f t="shared" si="135"/>
        <v>0</v>
      </c>
      <c r="HU124" s="1">
        <f t="shared" si="135"/>
        <v>0</v>
      </c>
      <c r="HW124">
        <v>104</v>
      </c>
      <c r="HX124" s="15">
        <f t="shared" si="101"/>
        <v>0</v>
      </c>
      <c r="HY124">
        <f t="shared" si="123"/>
        <v>0</v>
      </c>
      <c r="HZ124" s="1" t="str">
        <f t="shared" si="102"/>
        <v/>
      </c>
      <c r="IA124" s="1">
        <f t="shared" si="103"/>
        <v>0</v>
      </c>
      <c r="IB124" t="str">
        <f t="shared" si="107"/>
        <v/>
      </c>
      <c r="IC124" t="str">
        <f t="shared" si="96"/>
        <v/>
      </c>
      <c r="ID124">
        <f>IF(HZ124&gt;$IC$18,1000,IF(HZ124=$IC$18,MIN(HZ124:$HZ$220),1000))</f>
        <v>1000</v>
      </c>
      <c r="IG124" s="1">
        <f t="shared" si="104"/>
        <v>0</v>
      </c>
      <c r="IH124" s="1">
        <f t="shared" si="97"/>
        <v>0</v>
      </c>
      <c r="II124" s="1">
        <f t="shared" si="105"/>
        <v>0</v>
      </c>
      <c r="IJ124" s="1">
        <f t="shared" si="106"/>
        <v>0</v>
      </c>
    </row>
    <row r="125" spans="1:244">
      <c r="A125">
        <v>105</v>
      </c>
      <c r="B125" t="str">
        <f t="shared" si="98"/>
        <v/>
      </c>
      <c r="C125" s="2" t="str">
        <f t="shared" si="99"/>
        <v/>
      </c>
      <c r="D125" s="28"/>
      <c r="E125" s="29"/>
      <c r="F125" s="30"/>
      <c r="G125" s="12" t="e">
        <f t="shared" si="86"/>
        <v>#VALUE!</v>
      </c>
      <c r="T125" s="16" t="str">
        <f t="shared" si="87"/>
        <v/>
      </c>
      <c r="U125" s="2">
        <v>105</v>
      </c>
      <c r="V125" s="2">
        <f>HLOOKUP($F$4,'tabulka hodnot'!$D$3:$J$203,'vypocet bodov do rebricka'!U125+1,0)</f>
        <v>50</v>
      </c>
      <c r="Y125" s="1" t="str">
        <f t="shared" si="100"/>
        <v>57-59</v>
      </c>
      <c r="Z125" s="1">
        <f t="shared" si="88"/>
        <v>3</v>
      </c>
      <c r="AA125" s="1" t="str">
        <f t="shared" si="89"/>
        <v>57</v>
      </c>
      <c r="AB125" s="1" t="str">
        <f t="shared" si="90"/>
        <v>59</v>
      </c>
      <c r="AC125">
        <f t="shared" si="91"/>
        <v>63</v>
      </c>
      <c r="AD125" s="1">
        <f t="shared" si="136"/>
        <v>0</v>
      </c>
      <c r="AE125" s="1">
        <f t="shared" si="136"/>
        <v>0</v>
      </c>
      <c r="AF125" s="1">
        <f t="shared" si="136"/>
        <v>0</v>
      </c>
      <c r="AG125" s="1">
        <f t="shared" si="136"/>
        <v>0</v>
      </c>
      <c r="AH125" s="1">
        <f t="shared" si="136"/>
        <v>0</v>
      </c>
      <c r="AI125" s="1">
        <f t="shared" si="136"/>
        <v>0</v>
      </c>
      <c r="AJ125" s="1">
        <f t="shared" si="136"/>
        <v>0</v>
      </c>
      <c r="AK125" s="1">
        <f t="shared" si="136"/>
        <v>0</v>
      </c>
      <c r="AL125" s="1">
        <f t="shared" si="136"/>
        <v>0</v>
      </c>
      <c r="AM125" s="1">
        <f t="shared" si="136"/>
        <v>0</v>
      </c>
      <c r="AN125" s="1">
        <f t="shared" si="136"/>
        <v>0</v>
      </c>
      <c r="AO125" s="1">
        <f t="shared" si="136"/>
        <v>0</v>
      </c>
      <c r="AP125" s="1">
        <f t="shared" si="136"/>
        <v>0</v>
      </c>
      <c r="AQ125" s="1">
        <f t="shared" si="136"/>
        <v>0</v>
      </c>
      <c r="AR125" s="1">
        <f t="shared" si="136"/>
        <v>0</v>
      </c>
      <c r="AS125" s="1">
        <f t="shared" si="136"/>
        <v>0</v>
      </c>
      <c r="AT125" s="1">
        <f t="shared" si="130"/>
        <v>0</v>
      </c>
      <c r="AU125" s="1">
        <f t="shared" si="130"/>
        <v>0</v>
      </c>
      <c r="AV125" s="1">
        <f t="shared" si="130"/>
        <v>0</v>
      </c>
      <c r="AW125" s="1">
        <f t="shared" si="130"/>
        <v>0</v>
      </c>
      <c r="AX125" s="1">
        <f t="shared" si="130"/>
        <v>0</v>
      </c>
      <c r="AY125" s="1">
        <f t="shared" si="130"/>
        <v>0</v>
      </c>
      <c r="AZ125" s="1">
        <f t="shared" si="130"/>
        <v>0</v>
      </c>
      <c r="BA125" s="1">
        <f t="shared" si="130"/>
        <v>0</v>
      </c>
      <c r="BB125" s="1">
        <f t="shared" si="130"/>
        <v>0</v>
      </c>
      <c r="BC125" s="1">
        <f t="shared" si="130"/>
        <v>0</v>
      </c>
      <c r="BD125" s="1">
        <f t="shared" si="130"/>
        <v>0</v>
      </c>
      <c r="BE125" s="1">
        <f t="shared" si="130"/>
        <v>0</v>
      </c>
      <c r="BF125" s="1">
        <f t="shared" si="130"/>
        <v>0</v>
      </c>
      <c r="BG125" s="1">
        <f t="shared" si="130"/>
        <v>0</v>
      </c>
      <c r="BH125" s="1">
        <f t="shared" si="130"/>
        <v>0</v>
      </c>
      <c r="BI125" s="1">
        <f t="shared" si="137"/>
        <v>0</v>
      </c>
      <c r="BJ125" s="1">
        <f t="shared" si="137"/>
        <v>0</v>
      </c>
      <c r="BK125" s="1">
        <f t="shared" si="137"/>
        <v>0</v>
      </c>
      <c r="BL125" s="1">
        <f t="shared" si="137"/>
        <v>0</v>
      </c>
      <c r="BM125" s="1">
        <f t="shared" si="137"/>
        <v>0</v>
      </c>
      <c r="BN125" s="1">
        <f t="shared" si="137"/>
        <v>0</v>
      </c>
      <c r="BO125" s="1">
        <f t="shared" si="137"/>
        <v>0</v>
      </c>
      <c r="BP125" s="1">
        <f t="shared" si="137"/>
        <v>0</v>
      </c>
      <c r="BQ125" s="1">
        <f t="shared" si="137"/>
        <v>0</v>
      </c>
      <c r="BR125" s="1">
        <f t="shared" si="137"/>
        <v>0</v>
      </c>
      <c r="BS125" s="1">
        <f t="shared" si="137"/>
        <v>0</v>
      </c>
      <c r="BT125" s="1">
        <f t="shared" si="137"/>
        <v>0</v>
      </c>
      <c r="BU125" s="1">
        <f t="shared" si="137"/>
        <v>0</v>
      </c>
      <c r="BV125" s="1">
        <f t="shared" si="137"/>
        <v>0</v>
      </c>
      <c r="BW125" s="1">
        <f t="shared" si="137"/>
        <v>0</v>
      </c>
      <c r="BX125" s="1">
        <f t="shared" si="137"/>
        <v>0</v>
      </c>
      <c r="BY125" s="1">
        <f t="shared" si="131"/>
        <v>0</v>
      </c>
      <c r="BZ125" s="1">
        <f t="shared" si="131"/>
        <v>0</v>
      </c>
      <c r="CA125" s="1">
        <f t="shared" si="131"/>
        <v>0</v>
      </c>
      <c r="CB125" s="1">
        <f t="shared" si="131"/>
        <v>0</v>
      </c>
      <c r="CC125" s="1">
        <f t="shared" si="131"/>
        <v>0</v>
      </c>
      <c r="CD125" s="1">
        <f t="shared" si="131"/>
        <v>0</v>
      </c>
      <c r="CE125" s="1">
        <f t="shared" si="131"/>
        <v>0</v>
      </c>
      <c r="CF125" s="1">
        <f t="shared" si="131"/>
        <v>0</v>
      </c>
      <c r="CG125" s="1">
        <f t="shared" si="131"/>
        <v>0</v>
      </c>
      <c r="CH125" s="1">
        <f t="shared" si="131"/>
        <v>63</v>
      </c>
      <c r="CI125" s="1">
        <f t="shared" si="131"/>
        <v>63</v>
      </c>
      <c r="CJ125" s="1">
        <f t="shared" si="131"/>
        <v>63</v>
      </c>
      <c r="CK125" s="1">
        <f t="shared" si="131"/>
        <v>0</v>
      </c>
      <c r="CL125" s="1">
        <f t="shared" si="131"/>
        <v>0</v>
      </c>
      <c r="CM125" s="1">
        <f t="shared" si="131"/>
        <v>0</v>
      </c>
      <c r="CN125" s="1">
        <f t="shared" si="132"/>
        <v>0</v>
      </c>
      <c r="CO125" s="1">
        <f t="shared" si="132"/>
        <v>0</v>
      </c>
      <c r="CP125" s="1">
        <f t="shared" si="132"/>
        <v>0</v>
      </c>
      <c r="CQ125" s="1">
        <f t="shared" si="132"/>
        <v>0</v>
      </c>
      <c r="CR125" s="1">
        <f t="shared" si="132"/>
        <v>0</v>
      </c>
      <c r="CS125" s="1">
        <f t="shared" si="132"/>
        <v>0</v>
      </c>
      <c r="CT125" s="1">
        <f t="shared" si="132"/>
        <v>0</v>
      </c>
      <c r="CU125" s="1">
        <f t="shared" si="132"/>
        <v>0</v>
      </c>
      <c r="CV125" s="1">
        <f t="shared" si="132"/>
        <v>0</v>
      </c>
      <c r="CW125" s="1">
        <f t="shared" si="132"/>
        <v>0</v>
      </c>
      <c r="CX125" s="1">
        <f t="shared" si="132"/>
        <v>0</v>
      </c>
      <c r="CY125" s="1">
        <f t="shared" si="132"/>
        <v>0</v>
      </c>
      <c r="CZ125" s="1">
        <f t="shared" si="132"/>
        <v>0</v>
      </c>
      <c r="DA125" s="1">
        <f t="shared" si="132"/>
        <v>0</v>
      </c>
      <c r="DB125" s="1">
        <f t="shared" si="132"/>
        <v>0</v>
      </c>
      <c r="DC125" s="1">
        <f t="shared" si="132"/>
        <v>0</v>
      </c>
      <c r="DD125" s="1">
        <f t="shared" si="125"/>
        <v>0</v>
      </c>
      <c r="DE125" s="1">
        <f t="shared" si="125"/>
        <v>0</v>
      </c>
      <c r="DF125" s="1">
        <f t="shared" si="125"/>
        <v>0</v>
      </c>
      <c r="DG125" s="1">
        <f t="shared" si="125"/>
        <v>0</v>
      </c>
      <c r="DH125" s="1">
        <f t="shared" si="125"/>
        <v>0</v>
      </c>
      <c r="DI125" s="1">
        <f t="shared" si="125"/>
        <v>0</v>
      </c>
      <c r="DJ125" s="1">
        <f t="shared" si="125"/>
        <v>0</v>
      </c>
      <c r="DK125" s="1">
        <f t="shared" si="125"/>
        <v>0</v>
      </c>
      <c r="DL125" s="1">
        <f t="shared" si="125"/>
        <v>0</v>
      </c>
      <c r="DM125" s="1">
        <f t="shared" si="125"/>
        <v>0</v>
      </c>
      <c r="DN125" s="1">
        <f t="shared" si="125"/>
        <v>0</v>
      </c>
      <c r="DO125" s="1">
        <f t="shared" si="125"/>
        <v>0</v>
      </c>
      <c r="DP125" s="1">
        <f t="shared" si="125"/>
        <v>0</v>
      </c>
      <c r="DQ125" s="1">
        <f t="shared" si="125"/>
        <v>0</v>
      </c>
      <c r="DR125" s="1">
        <f t="shared" si="125"/>
        <v>0</v>
      </c>
      <c r="DS125" s="1">
        <f t="shared" si="125"/>
        <v>0</v>
      </c>
      <c r="DT125" s="1">
        <f t="shared" si="126"/>
        <v>0</v>
      </c>
      <c r="DU125" s="1">
        <f t="shared" si="126"/>
        <v>0</v>
      </c>
      <c r="DV125" s="1">
        <f t="shared" si="126"/>
        <v>0</v>
      </c>
      <c r="DW125" s="1">
        <f t="shared" si="126"/>
        <v>0</v>
      </c>
      <c r="DX125" s="1">
        <f t="shared" si="126"/>
        <v>0</v>
      </c>
      <c r="DY125" s="1">
        <f t="shared" si="126"/>
        <v>0</v>
      </c>
      <c r="DZ125" s="1">
        <f t="shared" si="126"/>
        <v>0</v>
      </c>
      <c r="EA125" s="1">
        <f t="shared" si="126"/>
        <v>0</v>
      </c>
      <c r="EB125" s="1">
        <f t="shared" si="126"/>
        <v>0</v>
      </c>
      <c r="EC125" s="1">
        <f t="shared" si="126"/>
        <v>0</v>
      </c>
      <c r="ED125" s="1">
        <f t="shared" si="126"/>
        <v>0</v>
      </c>
      <c r="EE125" s="1">
        <f t="shared" si="126"/>
        <v>0</v>
      </c>
      <c r="EF125" s="1">
        <f t="shared" si="126"/>
        <v>0</v>
      </c>
      <c r="EG125" s="1">
        <f t="shared" si="126"/>
        <v>0</v>
      </c>
      <c r="EH125" s="1">
        <f t="shared" si="126"/>
        <v>0</v>
      </c>
      <c r="EI125" s="1">
        <f t="shared" si="126"/>
        <v>0</v>
      </c>
      <c r="EJ125" s="1">
        <f t="shared" si="133"/>
        <v>0</v>
      </c>
      <c r="EK125" s="1">
        <f t="shared" si="133"/>
        <v>0</v>
      </c>
      <c r="EL125" s="1">
        <f t="shared" si="133"/>
        <v>0</v>
      </c>
      <c r="EM125" s="1">
        <f t="shared" si="133"/>
        <v>0</v>
      </c>
      <c r="EN125" s="1">
        <f t="shared" si="133"/>
        <v>0</v>
      </c>
      <c r="EO125" s="1">
        <f t="shared" si="133"/>
        <v>0</v>
      </c>
      <c r="EP125" s="1">
        <f t="shared" si="133"/>
        <v>0</v>
      </c>
      <c r="EQ125" s="1">
        <f t="shared" si="133"/>
        <v>0</v>
      </c>
      <c r="ER125" s="1">
        <f t="shared" si="127"/>
        <v>0</v>
      </c>
      <c r="ES125" s="1">
        <f t="shared" si="127"/>
        <v>0</v>
      </c>
      <c r="ET125" s="1">
        <f t="shared" si="127"/>
        <v>0</v>
      </c>
      <c r="EU125" s="1">
        <f t="shared" si="127"/>
        <v>0</v>
      </c>
      <c r="EV125" s="1">
        <f t="shared" si="127"/>
        <v>0</v>
      </c>
      <c r="EW125" s="1">
        <f t="shared" si="127"/>
        <v>0</v>
      </c>
      <c r="EX125" s="1">
        <f t="shared" si="127"/>
        <v>0</v>
      </c>
      <c r="EY125" s="1">
        <f t="shared" si="127"/>
        <v>0</v>
      </c>
      <c r="EZ125" s="1">
        <f t="shared" si="127"/>
        <v>0</v>
      </c>
      <c r="FA125" s="1">
        <f t="shared" si="124"/>
        <v>0</v>
      </c>
      <c r="FB125" s="1">
        <f t="shared" si="124"/>
        <v>0</v>
      </c>
      <c r="FC125" s="1">
        <f t="shared" si="124"/>
        <v>0</v>
      </c>
      <c r="FD125" s="1">
        <f t="shared" si="124"/>
        <v>0</v>
      </c>
      <c r="FE125" s="1">
        <f t="shared" si="124"/>
        <v>0</v>
      </c>
      <c r="FF125" s="1">
        <f t="shared" si="124"/>
        <v>0</v>
      </c>
      <c r="FG125" s="1">
        <f t="shared" si="124"/>
        <v>0</v>
      </c>
      <c r="FH125" s="1">
        <f t="shared" si="124"/>
        <v>0</v>
      </c>
      <c r="FI125" s="1">
        <f t="shared" si="124"/>
        <v>0</v>
      </c>
      <c r="FJ125" s="1">
        <f t="shared" si="124"/>
        <v>0</v>
      </c>
      <c r="FK125" s="1">
        <f t="shared" si="124"/>
        <v>0</v>
      </c>
      <c r="FL125" s="1">
        <f t="shared" si="124"/>
        <v>0</v>
      </c>
      <c r="FM125" s="1">
        <f t="shared" si="124"/>
        <v>0</v>
      </c>
      <c r="FN125" s="1">
        <f t="shared" si="128"/>
        <v>0</v>
      </c>
      <c r="FO125" s="1">
        <f t="shared" si="128"/>
        <v>0</v>
      </c>
      <c r="FP125" s="1">
        <f t="shared" si="128"/>
        <v>0</v>
      </c>
      <c r="FQ125" s="1">
        <f t="shared" si="128"/>
        <v>0</v>
      </c>
      <c r="FR125" s="1">
        <f t="shared" si="128"/>
        <v>0</v>
      </c>
      <c r="FS125" s="1">
        <f t="shared" si="128"/>
        <v>0</v>
      </c>
      <c r="FT125" s="1">
        <f t="shared" si="128"/>
        <v>0</v>
      </c>
      <c r="FU125" s="1">
        <f t="shared" si="128"/>
        <v>0</v>
      </c>
      <c r="FV125" s="1">
        <f t="shared" si="128"/>
        <v>0</v>
      </c>
      <c r="FW125" s="1">
        <f t="shared" si="128"/>
        <v>0</v>
      </c>
      <c r="FX125" s="1">
        <f t="shared" si="128"/>
        <v>0</v>
      </c>
      <c r="FY125" s="1">
        <f t="shared" si="128"/>
        <v>0</v>
      </c>
      <c r="FZ125" s="1">
        <f t="shared" si="128"/>
        <v>0</v>
      </c>
      <c r="GA125" s="1">
        <f t="shared" si="128"/>
        <v>0</v>
      </c>
      <c r="GB125" s="1">
        <f t="shared" si="128"/>
        <v>0</v>
      </c>
      <c r="GC125" s="1">
        <f t="shared" si="128"/>
        <v>0</v>
      </c>
      <c r="GD125" s="1">
        <f t="shared" si="134"/>
        <v>0</v>
      </c>
      <c r="GE125" s="1">
        <f t="shared" si="134"/>
        <v>0</v>
      </c>
      <c r="GF125" s="1">
        <f t="shared" si="134"/>
        <v>0</v>
      </c>
      <c r="GG125" s="1">
        <f t="shared" si="134"/>
        <v>0</v>
      </c>
      <c r="GH125" s="1">
        <f t="shared" si="134"/>
        <v>0</v>
      </c>
      <c r="GI125" s="1">
        <f t="shared" si="134"/>
        <v>0</v>
      </c>
      <c r="GJ125" s="1">
        <f t="shared" si="134"/>
        <v>0</v>
      </c>
      <c r="GK125" s="1">
        <f t="shared" si="134"/>
        <v>0</v>
      </c>
      <c r="GL125" s="1">
        <f t="shared" si="134"/>
        <v>0</v>
      </c>
      <c r="GM125" s="1">
        <f t="shared" si="134"/>
        <v>0</v>
      </c>
      <c r="GN125" s="1">
        <f t="shared" si="134"/>
        <v>0</v>
      </c>
      <c r="GO125" s="1">
        <f t="shared" si="134"/>
        <v>0</v>
      </c>
      <c r="GP125" s="1">
        <f t="shared" si="134"/>
        <v>0</v>
      </c>
      <c r="GQ125" s="1">
        <f t="shared" si="134"/>
        <v>0</v>
      </c>
      <c r="GR125" s="1">
        <f t="shared" si="134"/>
        <v>0</v>
      </c>
      <c r="GS125" s="1">
        <f t="shared" si="134"/>
        <v>0</v>
      </c>
      <c r="GT125" s="1">
        <f t="shared" si="129"/>
        <v>0</v>
      </c>
      <c r="GU125" s="1">
        <f t="shared" si="129"/>
        <v>0</v>
      </c>
      <c r="GV125" s="1">
        <f t="shared" si="129"/>
        <v>0</v>
      </c>
      <c r="GW125" s="1">
        <f t="shared" si="129"/>
        <v>0</v>
      </c>
      <c r="GX125" s="1">
        <f t="shared" si="129"/>
        <v>0</v>
      </c>
      <c r="GY125" s="1">
        <f t="shared" si="129"/>
        <v>0</v>
      </c>
      <c r="GZ125" s="1">
        <f t="shared" si="129"/>
        <v>0</v>
      </c>
      <c r="HA125" s="1">
        <f t="shared" si="129"/>
        <v>0</v>
      </c>
      <c r="HB125" s="1">
        <f t="shared" si="129"/>
        <v>0</v>
      </c>
      <c r="HC125" s="1">
        <f t="shared" si="129"/>
        <v>0</v>
      </c>
      <c r="HD125" s="1">
        <f t="shared" si="129"/>
        <v>0</v>
      </c>
      <c r="HE125" s="1">
        <f t="shared" si="129"/>
        <v>0</v>
      </c>
      <c r="HF125" s="1">
        <f t="shared" si="129"/>
        <v>0</v>
      </c>
      <c r="HG125" s="1">
        <f t="shared" si="129"/>
        <v>0</v>
      </c>
      <c r="HH125" s="1">
        <f t="shared" si="129"/>
        <v>0</v>
      </c>
      <c r="HI125" s="1">
        <f t="shared" si="129"/>
        <v>0</v>
      </c>
      <c r="HJ125" s="1">
        <f t="shared" si="138"/>
        <v>0</v>
      </c>
      <c r="HK125" s="1">
        <f t="shared" si="138"/>
        <v>0</v>
      </c>
      <c r="HL125" s="1">
        <f t="shared" si="135"/>
        <v>0</v>
      </c>
      <c r="HM125" s="1">
        <f t="shared" si="135"/>
        <v>0</v>
      </c>
      <c r="HN125" s="1">
        <f t="shared" si="135"/>
        <v>0</v>
      </c>
      <c r="HO125" s="1">
        <f t="shared" si="135"/>
        <v>0</v>
      </c>
      <c r="HP125" s="1">
        <f t="shared" si="135"/>
        <v>0</v>
      </c>
      <c r="HQ125" s="1">
        <f t="shared" si="135"/>
        <v>0</v>
      </c>
      <c r="HR125" s="1">
        <f t="shared" si="135"/>
        <v>0</v>
      </c>
      <c r="HS125" s="1">
        <f t="shared" si="135"/>
        <v>0</v>
      </c>
      <c r="HT125" s="1">
        <f t="shared" si="135"/>
        <v>0</v>
      </c>
      <c r="HU125" s="1">
        <f t="shared" si="135"/>
        <v>0</v>
      </c>
      <c r="HW125">
        <v>105</v>
      </c>
      <c r="HX125" s="15">
        <f t="shared" si="101"/>
        <v>0</v>
      </c>
      <c r="HY125">
        <f t="shared" si="123"/>
        <v>0</v>
      </c>
      <c r="HZ125" s="1" t="str">
        <f t="shared" si="102"/>
        <v/>
      </c>
      <c r="IA125" s="1">
        <f t="shared" si="103"/>
        <v>0</v>
      </c>
      <c r="IB125" t="str">
        <f t="shared" si="107"/>
        <v/>
      </c>
      <c r="IC125" t="str">
        <f t="shared" si="96"/>
        <v/>
      </c>
      <c r="ID125">
        <f>IF(HZ125&gt;$IC$18,1000,IF(HZ125=$IC$18,MIN(HZ125:$HZ$220),1000))</f>
        <v>1000</v>
      </c>
      <c r="IG125" s="1">
        <f t="shared" si="104"/>
        <v>0</v>
      </c>
      <c r="IH125" s="1">
        <f t="shared" si="97"/>
        <v>0</v>
      </c>
      <c r="II125" s="1">
        <f t="shared" si="105"/>
        <v>0</v>
      </c>
      <c r="IJ125" s="1">
        <f t="shared" si="106"/>
        <v>0</v>
      </c>
    </row>
    <row r="126" spans="1:244">
      <c r="A126">
        <v>106</v>
      </c>
      <c r="B126" t="str">
        <f t="shared" si="98"/>
        <v/>
      </c>
      <c r="C126" s="2" t="str">
        <f t="shared" si="99"/>
        <v/>
      </c>
      <c r="D126" s="28"/>
      <c r="E126" s="29"/>
      <c r="F126" s="30"/>
      <c r="G126" s="12" t="e">
        <f t="shared" si="86"/>
        <v>#VALUE!</v>
      </c>
      <c r="T126" s="16" t="str">
        <f t="shared" si="87"/>
        <v/>
      </c>
      <c r="U126" s="2">
        <v>106</v>
      </c>
      <c r="V126" s="2">
        <f>HLOOKUP($F$4,'tabulka hodnot'!$D$3:$J$203,'vypocet bodov do rebricka'!U126+1,0)</f>
        <v>50</v>
      </c>
      <c r="Y126" s="1" t="str">
        <f t="shared" si="100"/>
        <v>57-59</v>
      </c>
      <c r="Z126" s="1">
        <f t="shared" si="88"/>
        <v>3</v>
      </c>
      <c r="AA126" s="1" t="str">
        <f t="shared" si="89"/>
        <v>57</v>
      </c>
      <c r="AB126" s="1" t="str">
        <f t="shared" si="90"/>
        <v>59</v>
      </c>
      <c r="AC126">
        <f t="shared" si="91"/>
        <v>63</v>
      </c>
      <c r="AD126" s="1">
        <f t="shared" si="136"/>
        <v>0</v>
      </c>
      <c r="AE126" s="1">
        <f t="shared" si="136"/>
        <v>0</v>
      </c>
      <c r="AF126" s="1">
        <f t="shared" si="136"/>
        <v>0</v>
      </c>
      <c r="AG126" s="1">
        <f t="shared" si="136"/>
        <v>0</v>
      </c>
      <c r="AH126" s="1">
        <f t="shared" si="136"/>
        <v>0</v>
      </c>
      <c r="AI126" s="1">
        <f t="shared" si="136"/>
        <v>0</v>
      </c>
      <c r="AJ126" s="1">
        <f t="shared" si="136"/>
        <v>0</v>
      </c>
      <c r="AK126" s="1">
        <f t="shared" si="136"/>
        <v>0</v>
      </c>
      <c r="AL126" s="1">
        <f t="shared" si="136"/>
        <v>0</v>
      </c>
      <c r="AM126" s="1">
        <f t="shared" si="136"/>
        <v>0</v>
      </c>
      <c r="AN126" s="1">
        <f t="shared" si="136"/>
        <v>0</v>
      </c>
      <c r="AO126" s="1">
        <f t="shared" si="136"/>
        <v>0</v>
      </c>
      <c r="AP126" s="1">
        <f t="shared" si="136"/>
        <v>0</v>
      </c>
      <c r="AQ126" s="1">
        <f t="shared" si="136"/>
        <v>0</v>
      </c>
      <c r="AR126" s="1">
        <f t="shared" si="136"/>
        <v>0</v>
      </c>
      <c r="AS126" s="1">
        <f t="shared" si="136"/>
        <v>0</v>
      </c>
      <c r="AT126" s="1">
        <f t="shared" si="130"/>
        <v>0</v>
      </c>
      <c r="AU126" s="1">
        <f t="shared" si="130"/>
        <v>0</v>
      </c>
      <c r="AV126" s="1">
        <f t="shared" si="130"/>
        <v>0</v>
      </c>
      <c r="AW126" s="1">
        <f t="shared" si="130"/>
        <v>0</v>
      </c>
      <c r="AX126" s="1">
        <f t="shared" si="130"/>
        <v>0</v>
      </c>
      <c r="AY126" s="1">
        <f t="shared" si="130"/>
        <v>0</v>
      </c>
      <c r="AZ126" s="1">
        <f t="shared" si="130"/>
        <v>0</v>
      </c>
      <c r="BA126" s="1">
        <f t="shared" si="130"/>
        <v>0</v>
      </c>
      <c r="BB126" s="1">
        <f t="shared" si="130"/>
        <v>0</v>
      </c>
      <c r="BC126" s="1">
        <f t="shared" si="130"/>
        <v>0</v>
      </c>
      <c r="BD126" s="1">
        <f t="shared" si="130"/>
        <v>0</v>
      </c>
      <c r="BE126" s="1">
        <f t="shared" si="130"/>
        <v>0</v>
      </c>
      <c r="BF126" s="1">
        <f t="shared" si="130"/>
        <v>0</v>
      </c>
      <c r="BG126" s="1">
        <f t="shared" si="130"/>
        <v>0</v>
      </c>
      <c r="BH126" s="1">
        <f t="shared" si="130"/>
        <v>0</v>
      </c>
      <c r="BI126" s="1">
        <f t="shared" si="137"/>
        <v>0</v>
      </c>
      <c r="BJ126" s="1">
        <f t="shared" si="137"/>
        <v>0</v>
      </c>
      <c r="BK126" s="1">
        <f t="shared" si="137"/>
        <v>0</v>
      </c>
      <c r="BL126" s="1">
        <f t="shared" si="137"/>
        <v>0</v>
      </c>
      <c r="BM126" s="1">
        <f t="shared" si="137"/>
        <v>0</v>
      </c>
      <c r="BN126" s="1">
        <f t="shared" si="137"/>
        <v>0</v>
      </c>
      <c r="BO126" s="1">
        <f t="shared" si="137"/>
        <v>0</v>
      </c>
      <c r="BP126" s="1">
        <f t="shared" si="137"/>
        <v>0</v>
      </c>
      <c r="BQ126" s="1">
        <f t="shared" si="137"/>
        <v>0</v>
      </c>
      <c r="BR126" s="1">
        <f t="shared" si="137"/>
        <v>0</v>
      </c>
      <c r="BS126" s="1">
        <f t="shared" si="137"/>
        <v>0</v>
      </c>
      <c r="BT126" s="1">
        <f t="shared" si="137"/>
        <v>0</v>
      </c>
      <c r="BU126" s="1">
        <f t="shared" si="137"/>
        <v>0</v>
      </c>
      <c r="BV126" s="1">
        <f t="shared" si="137"/>
        <v>0</v>
      </c>
      <c r="BW126" s="1">
        <f t="shared" si="137"/>
        <v>0</v>
      </c>
      <c r="BX126" s="1">
        <f t="shared" si="137"/>
        <v>0</v>
      </c>
      <c r="BY126" s="1">
        <f t="shared" si="131"/>
        <v>0</v>
      </c>
      <c r="BZ126" s="1">
        <f t="shared" si="131"/>
        <v>0</v>
      </c>
      <c r="CA126" s="1">
        <f t="shared" si="131"/>
        <v>0</v>
      </c>
      <c r="CB126" s="1">
        <f t="shared" si="131"/>
        <v>0</v>
      </c>
      <c r="CC126" s="1">
        <f t="shared" si="131"/>
        <v>0</v>
      </c>
      <c r="CD126" s="1">
        <f t="shared" si="131"/>
        <v>0</v>
      </c>
      <c r="CE126" s="1">
        <f t="shared" si="131"/>
        <v>0</v>
      </c>
      <c r="CF126" s="1">
        <f t="shared" si="131"/>
        <v>0</v>
      </c>
      <c r="CG126" s="1">
        <f t="shared" si="131"/>
        <v>0</v>
      </c>
      <c r="CH126" s="1">
        <f t="shared" si="131"/>
        <v>63</v>
      </c>
      <c r="CI126" s="1">
        <f t="shared" si="131"/>
        <v>63</v>
      </c>
      <c r="CJ126" s="1">
        <f t="shared" si="131"/>
        <v>63</v>
      </c>
      <c r="CK126" s="1">
        <f t="shared" si="131"/>
        <v>0</v>
      </c>
      <c r="CL126" s="1">
        <f t="shared" si="131"/>
        <v>0</v>
      </c>
      <c r="CM126" s="1">
        <f t="shared" si="131"/>
        <v>0</v>
      </c>
      <c r="CN126" s="1">
        <f t="shared" si="132"/>
        <v>0</v>
      </c>
      <c r="CO126" s="1">
        <f t="shared" si="132"/>
        <v>0</v>
      </c>
      <c r="CP126" s="1">
        <f t="shared" si="132"/>
        <v>0</v>
      </c>
      <c r="CQ126" s="1">
        <f t="shared" si="132"/>
        <v>0</v>
      </c>
      <c r="CR126" s="1">
        <f t="shared" si="132"/>
        <v>0</v>
      </c>
      <c r="CS126" s="1">
        <f t="shared" si="132"/>
        <v>0</v>
      </c>
      <c r="CT126" s="1">
        <f t="shared" si="132"/>
        <v>0</v>
      </c>
      <c r="CU126" s="1">
        <f t="shared" si="132"/>
        <v>0</v>
      </c>
      <c r="CV126" s="1">
        <f t="shared" si="132"/>
        <v>0</v>
      </c>
      <c r="CW126" s="1">
        <f t="shared" si="132"/>
        <v>0</v>
      </c>
      <c r="CX126" s="1">
        <f t="shared" si="132"/>
        <v>0</v>
      </c>
      <c r="CY126" s="1">
        <f t="shared" si="132"/>
        <v>0</v>
      </c>
      <c r="CZ126" s="1">
        <f t="shared" si="132"/>
        <v>0</v>
      </c>
      <c r="DA126" s="1">
        <f t="shared" si="132"/>
        <v>0</v>
      </c>
      <c r="DB126" s="1">
        <f t="shared" si="132"/>
        <v>0</v>
      </c>
      <c r="DC126" s="1">
        <f t="shared" si="132"/>
        <v>0</v>
      </c>
      <c r="DD126" s="1">
        <f t="shared" si="125"/>
        <v>0</v>
      </c>
      <c r="DE126" s="1">
        <f t="shared" si="125"/>
        <v>0</v>
      </c>
      <c r="DF126" s="1">
        <f t="shared" si="125"/>
        <v>0</v>
      </c>
      <c r="DG126" s="1">
        <f t="shared" si="125"/>
        <v>0</v>
      </c>
      <c r="DH126" s="1">
        <f t="shared" si="125"/>
        <v>0</v>
      </c>
      <c r="DI126" s="1">
        <f t="shared" si="125"/>
        <v>0</v>
      </c>
      <c r="DJ126" s="1">
        <f t="shared" si="125"/>
        <v>0</v>
      </c>
      <c r="DK126" s="1">
        <f t="shared" si="125"/>
        <v>0</v>
      </c>
      <c r="DL126" s="1">
        <f t="shared" si="125"/>
        <v>0</v>
      </c>
      <c r="DM126" s="1">
        <f t="shared" si="125"/>
        <v>0</v>
      </c>
      <c r="DN126" s="1">
        <f t="shared" si="125"/>
        <v>0</v>
      </c>
      <c r="DO126" s="1">
        <f t="shared" si="125"/>
        <v>0</v>
      </c>
      <c r="DP126" s="1">
        <f t="shared" si="125"/>
        <v>0</v>
      </c>
      <c r="DQ126" s="1">
        <f t="shared" si="125"/>
        <v>0</v>
      </c>
      <c r="DR126" s="1">
        <f t="shared" si="125"/>
        <v>0</v>
      </c>
      <c r="DS126" s="1">
        <f t="shared" si="125"/>
        <v>0</v>
      </c>
      <c r="DT126" s="1">
        <f t="shared" si="126"/>
        <v>0</v>
      </c>
      <c r="DU126" s="1">
        <f t="shared" si="126"/>
        <v>0</v>
      </c>
      <c r="DV126" s="1">
        <f t="shared" si="126"/>
        <v>0</v>
      </c>
      <c r="DW126" s="1">
        <f t="shared" si="126"/>
        <v>0</v>
      </c>
      <c r="DX126" s="1">
        <f t="shared" si="126"/>
        <v>0</v>
      </c>
      <c r="DY126" s="1">
        <f t="shared" si="126"/>
        <v>0</v>
      </c>
      <c r="DZ126" s="1">
        <f t="shared" si="126"/>
        <v>0</v>
      </c>
      <c r="EA126" s="1">
        <f t="shared" si="126"/>
        <v>0</v>
      </c>
      <c r="EB126" s="1">
        <f t="shared" si="126"/>
        <v>0</v>
      </c>
      <c r="EC126" s="1">
        <f t="shared" si="126"/>
        <v>0</v>
      </c>
      <c r="ED126" s="1">
        <f t="shared" si="126"/>
        <v>0</v>
      </c>
      <c r="EE126" s="1">
        <f t="shared" si="126"/>
        <v>0</v>
      </c>
      <c r="EF126" s="1">
        <f t="shared" si="126"/>
        <v>0</v>
      </c>
      <c r="EG126" s="1">
        <f t="shared" si="126"/>
        <v>0</v>
      </c>
      <c r="EH126" s="1">
        <f t="shared" si="126"/>
        <v>0</v>
      </c>
      <c r="EI126" s="1">
        <f t="shared" si="126"/>
        <v>0</v>
      </c>
      <c r="EJ126" s="1">
        <f t="shared" si="133"/>
        <v>0</v>
      </c>
      <c r="EK126" s="1">
        <f t="shared" si="133"/>
        <v>0</v>
      </c>
      <c r="EL126" s="1">
        <f t="shared" si="133"/>
        <v>0</v>
      </c>
      <c r="EM126" s="1">
        <f t="shared" si="133"/>
        <v>0</v>
      </c>
      <c r="EN126" s="1">
        <f t="shared" si="133"/>
        <v>0</v>
      </c>
      <c r="EO126" s="1">
        <f t="shared" si="133"/>
        <v>0</v>
      </c>
      <c r="EP126" s="1">
        <f t="shared" si="133"/>
        <v>0</v>
      </c>
      <c r="EQ126" s="1">
        <f t="shared" si="133"/>
        <v>0</v>
      </c>
      <c r="ER126" s="1">
        <f t="shared" si="127"/>
        <v>0</v>
      </c>
      <c r="ES126" s="1">
        <f t="shared" si="127"/>
        <v>0</v>
      </c>
      <c r="ET126" s="1">
        <f t="shared" si="127"/>
        <v>0</v>
      </c>
      <c r="EU126" s="1">
        <f t="shared" si="127"/>
        <v>0</v>
      </c>
      <c r="EV126" s="1">
        <f t="shared" si="127"/>
        <v>0</v>
      </c>
      <c r="EW126" s="1">
        <f t="shared" si="127"/>
        <v>0</v>
      </c>
      <c r="EX126" s="1">
        <f t="shared" si="127"/>
        <v>0</v>
      </c>
      <c r="EY126" s="1">
        <f t="shared" si="127"/>
        <v>0</v>
      </c>
      <c r="EZ126" s="1">
        <f t="shared" si="127"/>
        <v>0</v>
      </c>
      <c r="FA126" s="1">
        <f t="shared" si="124"/>
        <v>0</v>
      </c>
      <c r="FB126" s="1">
        <f t="shared" si="124"/>
        <v>0</v>
      </c>
      <c r="FC126" s="1">
        <f t="shared" si="124"/>
        <v>0</v>
      </c>
      <c r="FD126" s="1">
        <f t="shared" si="124"/>
        <v>0</v>
      </c>
      <c r="FE126" s="1">
        <f t="shared" si="124"/>
        <v>0</v>
      </c>
      <c r="FF126" s="1">
        <f t="shared" si="124"/>
        <v>0</v>
      </c>
      <c r="FG126" s="1">
        <f t="shared" si="124"/>
        <v>0</v>
      </c>
      <c r="FH126" s="1">
        <f t="shared" si="124"/>
        <v>0</v>
      </c>
      <c r="FI126" s="1">
        <f t="shared" si="124"/>
        <v>0</v>
      </c>
      <c r="FJ126" s="1">
        <f t="shared" si="124"/>
        <v>0</v>
      </c>
      <c r="FK126" s="1">
        <f t="shared" si="124"/>
        <v>0</v>
      </c>
      <c r="FL126" s="1">
        <f t="shared" si="124"/>
        <v>0</v>
      </c>
      <c r="FM126" s="1">
        <f t="shared" si="124"/>
        <v>0</v>
      </c>
      <c r="FN126" s="1">
        <f t="shared" si="128"/>
        <v>0</v>
      </c>
      <c r="FO126" s="1">
        <f t="shared" si="128"/>
        <v>0</v>
      </c>
      <c r="FP126" s="1">
        <f t="shared" si="128"/>
        <v>0</v>
      </c>
      <c r="FQ126" s="1">
        <f t="shared" si="128"/>
        <v>0</v>
      </c>
      <c r="FR126" s="1">
        <f t="shared" si="128"/>
        <v>0</v>
      </c>
      <c r="FS126" s="1">
        <f t="shared" si="128"/>
        <v>0</v>
      </c>
      <c r="FT126" s="1">
        <f t="shared" si="128"/>
        <v>0</v>
      </c>
      <c r="FU126" s="1">
        <f t="shared" si="128"/>
        <v>0</v>
      </c>
      <c r="FV126" s="1">
        <f t="shared" si="128"/>
        <v>0</v>
      </c>
      <c r="FW126" s="1">
        <f t="shared" si="128"/>
        <v>0</v>
      </c>
      <c r="FX126" s="1">
        <f t="shared" si="128"/>
        <v>0</v>
      </c>
      <c r="FY126" s="1">
        <f t="shared" si="128"/>
        <v>0</v>
      </c>
      <c r="FZ126" s="1">
        <f t="shared" si="128"/>
        <v>0</v>
      </c>
      <c r="GA126" s="1">
        <f t="shared" si="128"/>
        <v>0</v>
      </c>
      <c r="GB126" s="1">
        <f t="shared" si="128"/>
        <v>0</v>
      </c>
      <c r="GC126" s="1">
        <f t="shared" si="128"/>
        <v>0</v>
      </c>
      <c r="GD126" s="1">
        <f t="shared" si="134"/>
        <v>0</v>
      </c>
      <c r="GE126" s="1">
        <f t="shared" si="134"/>
        <v>0</v>
      </c>
      <c r="GF126" s="1">
        <f t="shared" si="134"/>
        <v>0</v>
      </c>
      <c r="GG126" s="1">
        <f t="shared" si="134"/>
        <v>0</v>
      </c>
      <c r="GH126" s="1">
        <f t="shared" si="134"/>
        <v>0</v>
      </c>
      <c r="GI126" s="1">
        <f t="shared" si="134"/>
        <v>0</v>
      </c>
      <c r="GJ126" s="1">
        <f t="shared" si="134"/>
        <v>0</v>
      </c>
      <c r="GK126" s="1">
        <f t="shared" si="134"/>
        <v>0</v>
      </c>
      <c r="GL126" s="1">
        <f t="shared" si="134"/>
        <v>0</v>
      </c>
      <c r="GM126" s="1">
        <f t="shared" si="134"/>
        <v>0</v>
      </c>
      <c r="GN126" s="1">
        <f t="shared" si="134"/>
        <v>0</v>
      </c>
      <c r="GO126" s="1">
        <f t="shared" si="134"/>
        <v>0</v>
      </c>
      <c r="GP126" s="1">
        <f t="shared" si="134"/>
        <v>0</v>
      </c>
      <c r="GQ126" s="1">
        <f t="shared" si="134"/>
        <v>0</v>
      </c>
      <c r="GR126" s="1">
        <f t="shared" si="134"/>
        <v>0</v>
      </c>
      <c r="GS126" s="1">
        <f t="shared" si="134"/>
        <v>0</v>
      </c>
      <c r="GT126" s="1">
        <f t="shared" si="129"/>
        <v>0</v>
      </c>
      <c r="GU126" s="1">
        <f t="shared" si="129"/>
        <v>0</v>
      </c>
      <c r="GV126" s="1">
        <f t="shared" si="129"/>
        <v>0</v>
      </c>
      <c r="GW126" s="1">
        <f t="shared" si="129"/>
        <v>0</v>
      </c>
      <c r="GX126" s="1">
        <f t="shared" si="129"/>
        <v>0</v>
      </c>
      <c r="GY126" s="1">
        <f t="shared" si="129"/>
        <v>0</v>
      </c>
      <c r="GZ126" s="1">
        <f t="shared" si="129"/>
        <v>0</v>
      </c>
      <c r="HA126" s="1">
        <f t="shared" si="129"/>
        <v>0</v>
      </c>
      <c r="HB126" s="1">
        <f t="shared" si="129"/>
        <v>0</v>
      </c>
      <c r="HC126" s="1">
        <f t="shared" si="129"/>
        <v>0</v>
      </c>
      <c r="HD126" s="1">
        <f t="shared" si="129"/>
        <v>0</v>
      </c>
      <c r="HE126" s="1">
        <f t="shared" si="129"/>
        <v>0</v>
      </c>
      <c r="HF126" s="1">
        <f t="shared" si="129"/>
        <v>0</v>
      </c>
      <c r="HG126" s="1">
        <f t="shared" si="129"/>
        <v>0</v>
      </c>
      <c r="HH126" s="1">
        <f t="shared" si="129"/>
        <v>0</v>
      </c>
      <c r="HI126" s="1">
        <f t="shared" si="129"/>
        <v>0</v>
      </c>
      <c r="HJ126" s="1">
        <f t="shared" si="138"/>
        <v>0</v>
      </c>
      <c r="HK126" s="1">
        <f t="shared" si="138"/>
        <v>0</v>
      </c>
      <c r="HL126" s="1">
        <f t="shared" si="135"/>
        <v>0</v>
      </c>
      <c r="HM126" s="1">
        <f t="shared" si="135"/>
        <v>0</v>
      </c>
      <c r="HN126" s="1">
        <f t="shared" si="135"/>
        <v>0</v>
      </c>
      <c r="HO126" s="1">
        <f t="shared" si="135"/>
        <v>0</v>
      </c>
      <c r="HP126" s="1">
        <f t="shared" si="135"/>
        <v>0</v>
      </c>
      <c r="HQ126" s="1">
        <f t="shared" si="135"/>
        <v>0</v>
      </c>
      <c r="HR126" s="1">
        <f t="shared" si="135"/>
        <v>0</v>
      </c>
      <c r="HS126" s="1">
        <f t="shared" si="135"/>
        <v>0</v>
      </c>
      <c r="HT126" s="1">
        <f t="shared" si="135"/>
        <v>0</v>
      </c>
      <c r="HU126" s="1">
        <f t="shared" si="135"/>
        <v>0</v>
      </c>
      <c r="HW126">
        <v>106</v>
      </c>
      <c r="HX126" s="15">
        <f t="shared" si="101"/>
        <v>0</v>
      </c>
      <c r="HY126">
        <f t="shared" si="123"/>
        <v>0</v>
      </c>
      <c r="HZ126" s="1" t="str">
        <f t="shared" si="102"/>
        <v/>
      </c>
      <c r="IA126" s="1">
        <f t="shared" si="103"/>
        <v>0</v>
      </c>
      <c r="IB126" t="str">
        <f t="shared" si="107"/>
        <v/>
      </c>
      <c r="IC126" t="str">
        <f t="shared" si="96"/>
        <v/>
      </c>
      <c r="ID126">
        <f>IF(HZ126&gt;$IC$18,1000,IF(HZ126=$IC$18,MIN(HZ126:$HZ$220),1000))</f>
        <v>1000</v>
      </c>
      <c r="IG126" s="1">
        <f t="shared" si="104"/>
        <v>0</v>
      </c>
      <c r="IH126" s="1">
        <f t="shared" si="97"/>
        <v>0</v>
      </c>
      <c r="II126" s="1">
        <f t="shared" si="105"/>
        <v>0</v>
      </c>
      <c r="IJ126" s="1">
        <f t="shared" si="106"/>
        <v>0</v>
      </c>
    </row>
    <row r="127" spans="1:244">
      <c r="A127">
        <v>107</v>
      </c>
      <c r="B127" t="str">
        <f t="shared" si="98"/>
        <v/>
      </c>
      <c r="C127" s="2" t="str">
        <f t="shared" si="99"/>
        <v/>
      </c>
      <c r="D127" s="28"/>
      <c r="E127" s="29"/>
      <c r="F127" s="30"/>
      <c r="G127" s="12" t="e">
        <f t="shared" si="86"/>
        <v>#VALUE!</v>
      </c>
      <c r="T127" s="16" t="str">
        <f t="shared" si="87"/>
        <v/>
      </c>
      <c r="U127" s="2">
        <v>107</v>
      </c>
      <c r="V127" s="2">
        <f>HLOOKUP($F$4,'tabulka hodnot'!$D$3:$J$203,'vypocet bodov do rebricka'!U127+1,0)</f>
        <v>50</v>
      </c>
      <c r="Y127" s="1" t="str">
        <f t="shared" si="100"/>
        <v>57-59</v>
      </c>
      <c r="Z127" s="1">
        <f t="shared" si="88"/>
        <v>3</v>
      </c>
      <c r="AA127" s="1" t="str">
        <f t="shared" si="89"/>
        <v>57</v>
      </c>
      <c r="AB127" s="1" t="str">
        <f t="shared" si="90"/>
        <v>59</v>
      </c>
      <c r="AC127">
        <f t="shared" si="91"/>
        <v>63</v>
      </c>
      <c r="AD127" s="1">
        <f t="shared" si="136"/>
        <v>0</v>
      </c>
      <c r="AE127" s="1">
        <f t="shared" si="136"/>
        <v>0</v>
      </c>
      <c r="AF127" s="1">
        <f t="shared" si="136"/>
        <v>0</v>
      </c>
      <c r="AG127" s="1">
        <f t="shared" si="136"/>
        <v>0</v>
      </c>
      <c r="AH127" s="1">
        <f t="shared" si="136"/>
        <v>0</v>
      </c>
      <c r="AI127" s="1">
        <f t="shared" si="136"/>
        <v>0</v>
      </c>
      <c r="AJ127" s="1">
        <f t="shared" si="136"/>
        <v>0</v>
      </c>
      <c r="AK127" s="1">
        <f t="shared" si="136"/>
        <v>0</v>
      </c>
      <c r="AL127" s="1">
        <f t="shared" si="136"/>
        <v>0</v>
      </c>
      <c r="AM127" s="1">
        <f t="shared" si="136"/>
        <v>0</v>
      </c>
      <c r="AN127" s="1">
        <f t="shared" si="136"/>
        <v>0</v>
      </c>
      <c r="AO127" s="1">
        <f t="shared" si="136"/>
        <v>0</v>
      </c>
      <c r="AP127" s="1">
        <f t="shared" si="136"/>
        <v>0</v>
      </c>
      <c r="AQ127" s="1">
        <f t="shared" si="136"/>
        <v>0</v>
      </c>
      <c r="AR127" s="1">
        <f t="shared" si="136"/>
        <v>0</v>
      </c>
      <c r="AS127" s="1">
        <f t="shared" si="136"/>
        <v>0</v>
      </c>
      <c r="AT127" s="1">
        <f t="shared" si="130"/>
        <v>0</v>
      </c>
      <c r="AU127" s="1">
        <f t="shared" si="130"/>
        <v>0</v>
      </c>
      <c r="AV127" s="1">
        <f t="shared" si="130"/>
        <v>0</v>
      </c>
      <c r="AW127" s="1">
        <f t="shared" si="130"/>
        <v>0</v>
      </c>
      <c r="AX127" s="1">
        <f t="shared" si="130"/>
        <v>0</v>
      </c>
      <c r="AY127" s="1">
        <f t="shared" si="130"/>
        <v>0</v>
      </c>
      <c r="AZ127" s="1">
        <f t="shared" si="130"/>
        <v>0</v>
      </c>
      <c r="BA127" s="1">
        <f t="shared" si="130"/>
        <v>0</v>
      </c>
      <c r="BB127" s="1">
        <f t="shared" si="130"/>
        <v>0</v>
      </c>
      <c r="BC127" s="1">
        <f t="shared" si="130"/>
        <v>0</v>
      </c>
      <c r="BD127" s="1">
        <f t="shared" si="130"/>
        <v>0</v>
      </c>
      <c r="BE127" s="1">
        <f t="shared" si="130"/>
        <v>0</v>
      </c>
      <c r="BF127" s="1">
        <f t="shared" si="130"/>
        <v>0</v>
      </c>
      <c r="BG127" s="1">
        <f t="shared" si="130"/>
        <v>0</v>
      </c>
      <c r="BH127" s="1">
        <f t="shared" si="130"/>
        <v>0</v>
      </c>
      <c r="BI127" s="1">
        <f t="shared" si="137"/>
        <v>0</v>
      </c>
      <c r="BJ127" s="1">
        <f t="shared" si="137"/>
        <v>0</v>
      </c>
      <c r="BK127" s="1">
        <f t="shared" si="137"/>
        <v>0</v>
      </c>
      <c r="BL127" s="1">
        <f t="shared" si="137"/>
        <v>0</v>
      </c>
      <c r="BM127" s="1">
        <f t="shared" si="137"/>
        <v>0</v>
      </c>
      <c r="BN127" s="1">
        <f t="shared" si="137"/>
        <v>0</v>
      </c>
      <c r="BO127" s="1">
        <f t="shared" si="137"/>
        <v>0</v>
      </c>
      <c r="BP127" s="1">
        <f t="shared" si="137"/>
        <v>0</v>
      </c>
      <c r="BQ127" s="1">
        <f t="shared" si="137"/>
        <v>0</v>
      </c>
      <c r="BR127" s="1">
        <f t="shared" si="137"/>
        <v>0</v>
      </c>
      <c r="BS127" s="1">
        <f t="shared" si="137"/>
        <v>0</v>
      </c>
      <c r="BT127" s="1">
        <f t="shared" si="137"/>
        <v>0</v>
      </c>
      <c r="BU127" s="1">
        <f t="shared" si="137"/>
        <v>0</v>
      </c>
      <c r="BV127" s="1">
        <f t="shared" si="137"/>
        <v>0</v>
      </c>
      <c r="BW127" s="1">
        <f t="shared" si="137"/>
        <v>0</v>
      </c>
      <c r="BX127" s="1">
        <f t="shared" si="137"/>
        <v>0</v>
      </c>
      <c r="BY127" s="1">
        <f t="shared" si="131"/>
        <v>0</v>
      </c>
      <c r="BZ127" s="1">
        <f t="shared" si="131"/>
        <v>0</v>
      </c>
      <c r="CA127" s="1">
        <f t="shared" si="131"/>
        <v>0</v>
      </c>
      <c r="CB127" s="1">
        <f t="shared" si="131"/>
        <v>0</v>
      </c>
      <c r="CC127" s="1">
        <f t="shared" si="131"/>
        <v>0</v>
      </c>
      <c r="CD127" s="1">
        <f t="shared" si="131"/>
        <v>0</v>
      </c>
      <c r="CE127" s="1">
        <f t="shared" si="131"/>
        <v>0</v>
      </c>
      <c r="CF127" s="1">
        <f t="shared" si="131"/>
        <v>0</v>
      </c>
      <c r="CG127" s="1">
        <f t="shared" si="131"/>
        <v>0</v>
      </c>
      <c r="CH127" s="1">
        <f t="shared" si="131"/>
        <v>63</v>
      </c>
      <c r="CI127" s="1">
        <f t="shared" si="131"/>
        <v>63</v>
      </c>
      <c r="CJ127" s="1">
        <f t="shared" si="131"/>
        <v>63</v>
      </c>
      <c r="CK127" s="1">
        <f t="shared" si="131"/>
        <v>0</v>
      </c>
      <c r="CL127" s="1">
        <f t="shared" si="131"/>
        <v>0</v>
      </c>
      <c r="CM127" s="1">
        <f t="shared" si="131"/>
        <v>0</v>
      </c>
      <c r="CN127" s="1">
        <f t="shared" si="132"/>
        <v>0</v>
      </c>
      <c r="CO127" s="1">
        <f t="shared" si="132"/>
        <v>0</v>
      </c>
      <c r="CP127" s="1">
        <f t="shared" si="132"/>
        <v>0</v>
      </c>
      <c r="CQ127" s="1">
        <f t="shared" si="132"/>
        <v>0</v>
      </c>
      <c r="CR127" s="1">
        <f t="shared" si="132"/>
        <v>0</v>
      </c>
      <c r="CS127" s="1">
        <f t="shared" si="132"/>
        <v>0</v>
      </c>
      <c r="CT127" s="1">
        <f t="shared" si="132"/>
        <v>0</v>
      </c>
      <c r="CU127" s="1">
        <f t="shared" si="132"/>
        <v>0</v>
      </c>
      <c r="CV127" s="1">
        <f t="shared" si="132"/>
        <v>0</v>
      </c>
      <c r="CW127" s="1">
        <f t="shared" si="132"/>
        <v>0</v>
      </c>
      <c r="CX127" s="1">
        <f t="shared" si="132"/>
        <v>0</v>
      </c>
      <c r="CY127" s="1">
        <f t="shared" si="132"/>
        <v>0</v>
      </c>
      <c r="CZ127" s="1">
        <f t="shared" si="132"/>
        <v>0</v>
      </c>
      <c r="DA127" s="1">
        <f t="shared" si="132"/>
        <v>0</v>
      </c>
      <c r="DB127" s="1">
        <f t="shared" si="132"/>
        <v>0</v>
      </c>
      <c r="DC127" s="1">
        <f t="shared" si="132"/>
        <v>0</v>
      </c>
      <c r="DD127" s="1">
        <f t="shared" si="125"/>
        <v>0</v>
      </c>
      <c r="DE127" s="1">
        <f t="shared" si="125"/>
        <v>0</v>
      </c>
      <c r="DF127" s="1">
        <f t="shared" si="125"/>
        <v>0</v>
      </c>
      <c r="DG127" s="1">
        <f t="shared" si="125"/>
        <v>0</v>
      </c>
      <c r="DH127" s="1">
        <f t="shared" si="125"/>
        <v>0</v>
      </c>
      <c r="DI127" s="1">
        <f t="shared" si="125"/>
        <v>0</v>
      </c>
      <c r="DJ127" s="1">
        <f t="shared" si="125"/>
        <v>0</v>
      </c>
      <c r="DK127" s="1">
        <f t="shared" si="125"/>
        <v>0</v>
      </c>
      <c r="DL127" s="1">
        <f t="shared" si="125"/>
        <v>0</v>
      </c>
      <c r="DM127" s="1">
        <f t="shared" si="125"/>
        <v>0</v>
      </c>
      <c r="DN127" s="1">
        <f t="shared" si="125"/>
        <v>0</v>
      </c>
      <c r="DO127" s="1">
        <f t="shared" si="125"/>
        <v>0</v>
      </c>
      <c r="DP127" s="1">
        <f t="shared" si="125"/>
        <v>0</v>
      </c>
      <c r="DQ127" s="1">
        <f t="shared" si="125"/>
        <v>0</v>
      </c>
      <c r="DR127" s="1">
        <f t="shared" si="125"/>
        <v>0</v>
      </c>
      <c r="DS127" s="1">
        <f t="shared" si="125"/>
        <v>0</v>
      </c>
      <c r="DT127" s="1">
        <f t="shared" si="126"/>
        <v>0</v>
      </c>
      <c r="DU127" s="1">
        <f t="shared" si="126"/>
        <v>0</v>
      </c>
      <c r="DV127" s="1">
        <f t="shared" si="126"/>
        <v>0</v>
      </c>
      <c r="DW127" s="1">
        <f t="shared" si="126"/>
        <v>0</v>
      </c>
      <c r="DX127" s="1">
        <f t="shared" si="126"/>
        <v>0</v>
      </c>
      <c r="DY127" s="1">
        <f t="shared" si="126"/>
        <v>0</v>
      </c>
      <c r="DZ127" s="1">
        <f t="shared" si="126"/>
        <v>0</v>
      </c>
      <c r="EA127" s="1">
        <f t="shared" si="126"/>
        <v>0</v>
      </c>
      <c r="EB127" s="1">
        <f t="shared" si="126"/>
        <v>0</v>
      </c>
      <c r="EC127" s="1">
        <f t="shared" si="126"/>
        <v>0</v>
      </c>
      <c r="ED127" s="1">
        <f t="shared" si="126"/>
        <v>0</v>
      </c>
      <c r="EE127" s="1">
        <f t="shared" si="126"/>
        <v>0</v>
      </c>
      <c r="EF127" s="1">
        <f t="shared" si="126"/>
        <v>0</v>
      </c>
      <c r="EG127" s="1">
        <f t="shared" si="126"/>
        <v>0</v>
      </c>
      <c r="EH127" s="1">
        <f t="shared" si="126"/>
        <v>0</v>
      </c>
      <c r="EI127" s="1">
        <f t="shared" si="126"/>
        <v>0</v>
      </c>
      <c r="EJ127" s="1">
        <f t="shared" si="133"/>
        <v>0</v>
      </c>
      <c r="EK127" s="1">
        <f t="shared" si="133"/>
        <v>0</v>
      </c>
      <c r="EL127" s="1">
        <f t="shared" si="133"/>
        <v>0</v>
      </c>
      <c r="EM127" s="1">
        <f t="shared" si="133"/>
        <v>0</v>
      </c>
      <c r="EN127" s="1">
        <f t="shared" si="133"/>
        <v>0</v>
      </c>
      <c r="EO127" s="1">
        <f t="shared" si="133"/>
        <v>0</v>
      </c>
      <c r="EP127" s="1">
        <f t="shared" si="133"/>
        <v>0</v>
      </c>
      <c r="EQ127" s="1">
        <f t="shared" si="133"/>
        <v>0</v>
      </c>
      <c r="ER127" s="1">
        <f t="shared" si="127"/>
        <v>0</v>
      </c>
      <c r="ES127" s="1">
        <f t="shared" si="127"/>
        <v>0</v>
      </c>
      <c r="ET127" s="1">
        <f t="shared" si="127"/>
        <v>0</v>
      </c>
      <c r="EU127" s="1">
        <f t="shared" si="127"/>
        <v>0</v>
      </c>
      <c r="EV127" s="1">
        <f t="shared" si="127"/>
        <v>0</v>
      </c>
      <c r="EW127" s="1">
        <f t="shared" si="127"/>
        <v>0</v>
      </c>
      <c r="EX127" s="1">
        <f t="shared" si="127"/>
        <v>0</v>
      </c>
      <c r="EY127" s="1">
        <f t="shared" si="127"/>
        <v>0</v>
      </c>
      <c r="EZ127" s="1">
        <f t="shared" si="127"/>
        <v>0</v>
      </c>
      <c r="FA127" s="1">
        <f t="shared" si="124"/>
        <v>0</v>
      </c>
      <c r="FB127" s="1">
        <f t="shared" si="124"/>
        <v>0</v>
      </c>
      <c r="FC127" s="1">
        <f t="shared" si="124"/>
        <v>0</v>
      </c>
      <c r="FD127" s="1">
        <f t="shared" si="124"/>
        <v>0</v>
      </c>
      <c r="FE127" s="1">
        <f t="shared" si="124"/>
        <v>0</v>
      </c>
      <c r="FF127" s="1">
        <f t="shared" si="124"/>
        <v>0</v>
      </c>
      <c r="FG127" s="1">
        <f t="shared" si="124"/>
        <v>0</v>
      </c>
      <c r="FH127" s="1">
        <f t="shared" si="124"/>
        <v>0</v>
      </c>
      <c r="FI127" s="1">
        <f t="shared" si="124"/>
        <v>0</v>
      </c>
      <c r="FJ127" s="1">
        <f t="shared" si="124"/>
        <v>0</v>
      </c>
      <c r="FK127" s="1">
        <f t="shared" si="124"/>
        <v>0</v>
      </c>
      <c r="FL127" s="1">
        <f t="shared" si="124"/>
        <v>0</v>
      </c>
      <c r="FM127" s="1">
        <f t="shared" si="124"/>
        <v>0</v>
      </c>
      <c r="FN127" s="1">
        <f t="shared" si="128"/>
        <v>0</v>
      </c>
      <c r="FO127" s="1">
        <f t="shared" si="128"/>
        <v>0</v>
      </c>
      <c r="FP127" s="1">
        <f t="shared" si="128"/>
        <v>0</v>
      </c>
      <c r="FQ127" s="1">
        <f t="shared" si="128"/>
        <v>0</v>
      </c>
      <c r="FR127" s="1">
        <f t="shared" si="128"/>
        <v>0</v>
      </c>
      <c r="FS127" s="1">
        <f t="shared" si="128"/>
        <v>0</v>
      </c>
      <c r="FT127" s="1">
        <f t="shared" si="128"/>
        <v>0</v>
      </c>
      <c r="FU127" s="1">
        <f t="shared" si="128"/>
        <v>0</v>
      </c>
      <c r="FV127" s="1">
        <f t="shared" si="128"/>
        <v>0</v>
      </c>
      <c r="FW127" s="1">
        <f t="shared" si="128"/>
        <v>0</v>
      </c>
      <c r="FX127" s="1">
        <f t="shared" si="128"/>
        <v>0</v>
      </c>
      <c r="FY127" s="1">
        <f t="shared" si="128"/>
        <v>0</v>
      </c>
      <c r="FZ127" s="1">
        <f t="shared" si="128"/>
        <v>0</v>
      </c>
      <c r="GA127" s="1">
        <f t="shared" si="128"/>
        <v>0</v>
      </c>
      <c r="GB127" s="1">
        <f t="shared" si="128"/>
        <v>0</v>
      </c>
      <c r="GC127" s="1">
        <f t="shared" si="128"/>
        <v>0</v>
      </c>
      <c r="GD127" s="1">
        <f t="shared" si="134"/>
        <v>0</v>
      </c>
      <c r="GE127" s="1">
        <f t="shared" si="134"/>
        <v>0</v>
      </c>
      <c r="GF127" s="1">
        <f t="shared" si="134"/>
        <v>0</v>
      </c>
      <c r="GG127" s="1">
        <f t="shared" si="134"/>
        <v>0</v>
      </c>
      <c r="GH127" s="1">
        <f t="shared" si="134"/>
        <v>0</v>
      </c>
      <c r="GI127" s="1">
        <f t="shared" si="134"/>
        <v>0</v>
      </c>
      <c r="GJ127" s="1">
        <f t="shared" si="134"/>
        <v>0</v>
      </c>
      <c r="GK127" s="1">
        <f t="shared" si="134"/>
        <v>0</v>
      </c>
      <c r="GL127" s="1">
        <f t="shared" si="134"/>
        <v>0</v>
      </c>
      <c r="GM127" s="1">
        <f t="shared" si="134"/>
        <v>0</v>
      </c>
      <c r="GN127" s="1">
        <f t="shared" si="134"/>
        <v>0</v>
      </c>
      <c r="GO127" s="1">
        <f t="shared" si="134"/>
        <v>0</v>
      </c>
      <c r="GP127" s="1">
        <f t="shared" si="134"/>
        <v>0</v>
      </c>
      <c r="GQ127" s="1">
        <f t="shared" si="134"/>
        <v>0</v>
      </c>
      <c r="GR127" s="1">
        <f t="shared" si="134"/>
        <v>0</v>
      </c>
      <c r="GS127" s="1">
        <f t="shared" si="134"/>
        <v>0</v>
      </c>
      <c r="GT127" s="1">
        <f t="shared" si="129"/>
        <v>0</v>
      </c>
      <c r="GU127" s="1">
        <f t="shared" si="129"/>
        <v>0</v>
      </c>
      <c r="GV127" s="1">
        <f t="shared" si="129"/>
        <v>0</v>
      </c>
      <c r="GW127" s="1">
        <f t="shared" si="129"/>
        <v>0</v>
      </c>
      <c r="GX127" s="1">
        <f t="shared" si="129"/>
        <v>0</v>
      </c>
      <c r="GY127" s="1">
        <f t="shared" si="129"/>
        <v>0</v>
      </c>
      <c r="GZ127" s="1">
        <f t="shared" si="129"/>
        <v>0</v>
      </c>
      <c r="HA127" s="1">
        <f t="shared" si="129"/>
        <v>0</v>
      </c>
      <c r="HB127" s="1">
        <f t="shared" si="129"/>
        <v>0</v>
      </c>
      <c r="HC127" s="1">
        <f t="shared" si="129"/>
        <v>0</v>
      </c>
      <c r="HD127" s="1">
        <f t="shared" si="129"/>
        <v>0</v>
      </c>
      <c r="HE127" s="1">
        <f t="shared" si="129"/>
        <v>0</v>
      </c>
      <c r="HF127" s="1">
        <f t="shared" si="129"/>
        <v>0</v>
      </c>
      <c r="HG127" s="1">
        <f t="shared" si="129"/>
        <v>0</v>
      </c>
      <c r="HH127" s="1">
        <f t="shared" si="129"/>
        <v>0</v>
      </c>
      <c r="HI127" s="1">
        <f t="shared" si="129"/>
        <v>0</v>
      </c>
      <c r="HJ127" s="1">
        <f t="shared" si="138"/>
        <v>0</v>
      </c>
      <c r="HK127" s="1">
        <f t="shared" si="138"/>
        <v>0</v>
      </c>
      <c r="HL127" s="1">
        <f t="shared" si="135"/>
        <v>0</v>
      </c>
      <c r="HM127" s="1">
        <f t="shared" si="135"/>
        <v>0</v>
      </c>
      <c r="HN127" s="1">
        <f t="shared" si="135"/>
        <v>0</v>
      </c>
      <c r="HO127" s="1">
        <f t="shared" si="135"/>
        <v>0</v>
      </c>
      <c r="HP127" s="1">
        <f t="shared" si="135"/>
        <v>0</v>
      </c>
      <c r="HQ127" s="1">
        <f t="shared" si="135"/>
        <v>0</v>
      </c>
      <c r="HR127" s="1">
        <f t="shared" si="135"/>
        <v>0</v>
      </c>
      <c r="HS127" s="1">
        <f t="shared" si="135"/>
        <v>0</v>
      </c>
      <c r="HT127" s="1">
        <f t="shared" si="135"/>
        <v>0</v>
      </c>
      <c r="HU127" s="1">
        <f t="shared" si="135"/>
        <v>0</v>
      </c>
      <c r="HW127">
        <v>107</v>
      </c>
      <c r="HX127" s="15">
        <f t="shared" si="101"/>
        <v>0</v>
      </c>
      <c r="HY127">
        <f t="shared" si="123"/>
        <v>0</v>
      </c>
      <c r="HZ127" s="1" t="str">
        <f t="shared" si="102"/>
        <v/>
      </c>
      <c r="IA127" s="1">
        <f t="shared" si="103"/>
        <v>0</v>
      </c>
      <c r="IB127" t="str">
        <f t="shared" si="107"/>
        <v/>
      </c>
      <c r="IC127" t="str">
        <f t="shared" si="96"/>
        <v/>
      </c>
      <c r="ID127">
        <f>IF(HZ127&gt;$IC$18,1000,IF(HZ127=$IC$18,MIN(HZ127:$HZ$220),1000))</f>
        <v>1000</v>
      </c>
      <c r="IG127" s="1">
        <f t="shared" si="104"/>
        <v>0</v>
      </c>
      <c r="IH127" s="1">
        <f t="shared" si="97"/>
        <v>0</v>
      </c>
      <c r="II127" s="1">
        <f t="shared" si="105"/>
        <v>0</v>
      </c>
      <c r="IJ127" s="1">
        <f t="shared" si="106"/>
        <v>0</v>
      </c>
    </row>
    <row r="128" spans="1:244">
      <c r="A128">
        <v>108</v>
      </c>
      <c r="B128" t="str">
        <f t="shared" si="98"/>
        <v/>
      </c>
      <c r="C128" s="2" t="str">
        <f t="shared" si="99"/>
        <v/>
      </c>
      <c r="D128" s="28"/>
      <c r="E128" s="29"/>
      <c r="F128" s="30"/>
      <c r="G128" s="12" t="e">
        <f t="shared" si="86"/>
        <v>#VALUE!</v>
      </c>
      <c r="T128" s="16" t="str">
        <f t="shared" si="87"/>
        <v/>
      </c>
      <c r="U128" s="2">
        <v>108</v>
      </c>
      <c r="V128" s="2">
        <f>HLOOKUP($F$4,'tabulka hodnot'!$D$3:$J$203,'vypocet bodov do rebricka'!U128+1,0)</f>
        <v>50</v>
      </c>
      <c r="Y128" s="1" t="str">
        <f t="shared" si="100"/>
        <v>57-59</v>
      </c>
      <c r="Z128" s="1">
        <f t="shared" si="88"/>
        <v>3</v>
      </c>
      <c r="AA128" s="1" t="str">
        <f t="shared" si="89"/>
        <v>57</v>
      </c>
      <c r="AB128" s="1" t="str">
        <f t="shared" si="90"/>
        <v>59</v>
      </c>
      <c r="AC128">
        <f t="shared" si="91"/>
        <v>63</v>
      </c>
      <c r="AD128" s="1">
        <f t="shared" si="136"/>
        <v>0</v>
      </c>
      <c r="AE128" s="1">
        <f t="shared" si="136"/>
        <v>0</v>
      </c>
      <c r="AF128" s="1">
        <f t="shared" si="136"/>
        <v>0</v>
      </c>
      <c r="AG128" s="1">
        <f t="shared" si="136"/>
        <v>0</v>
      </c>
      <c r="AH128" s="1">
        <f t="shared" si="136"/>
        <v>0</v>
      </c>
      <c r="AI128" s="1">
        <f t="shared" si="136"/>
        <v>0</v>
      </c>
      <c r="AJ128" s="1">
        <f t="shared" si="136"/>
        <v>0</v>
      </c>
      <c r="AK128" s="1">
        <f t="shared" si="136"/>
        <v>0</v>
      </c>
      <c r="AL128" s="1">
        <f t="shared" si="136"/>
        <v>0</v>
      </c>
      <c r="AM128" s="1">
        <f t="shared" si="136"/>
        <v>0</v>
      </c>
      <c r="AN128" s="1">
        <f t="shared" si="136"/>
        <v>0</v>
      </c>
      <c r="AO128" s="1">
        <f t="shared" si="136"/>
        <v>0</v>
      </c>
      <c r="AP128" s="1">
        <f t="shared" si="136"/>
        <v>0</v>
      </c>
      <c r="AQ128" s="1">
        <f t="shared" si="136"/>
        <v>0</v>
      </c>
      <c r="AR128" s="1">
        <f t="shared" si="136"/>
        <v>0</v>
      </c>
      <c r="AS128" s="1">
        <f t="shared" si="136"/>
        <v>0</v>
      </c>
      <c r="AT128" s="1">
        <f t="shared" si="130"/>
        <v>0</v>
      </c>
      <c r="AU128" s="1">
        <f t="shared" si="130"/>
        <v>0</v>
      </c>
      <c r="AV128" s="1">
        <f t="shared" si="130"/>
        <v>0</v>
      </c>
      <c r="AW128" s="1">
        <f t="shared" si="130"/>
        <v>0</v>
      </c>
      <c r="AX128" s="1">
        <f t="shared" si="130"/>
        <v>0</v>
      </c>
      <c r="AY128" s="1">
        <f t="shared" si="130"/>
        <v>0</v>
      </c>
      <c r="AZ128" s="1">
        <f t="shared" si="130"/>
        <v>0</v>
      </c>
      <c r="BA128" s="1">
        <f t="shared" si="130"/>
        <v>0</v>
      </c>
      <c r="BB128" s="1">
        <f t="shared" si="130"/>
        <v>0</v>
      </c>
      <c r="BC128" s="1">
        <f t="shared" si="130"/>
        <v>0</v>
      </c>
      <c r="BD128" s="1">
        <f t="shared" si="130"/>
        <v>0</v>
      </c>
      <c r="BE128" s="1">
        <f t="shared" si="130"/>
        <v>0</v>
      </c>
      <c r="BF128" s="1">
        <f t="shared" si="130"/>
        <v>0</v>
      </c>
      <c r="BG128" s="1">
        <f t="shared" si="130"/>
        <v>0</v>
      </c>
      <c r="BH128" s="1">
        <f t="shared" si="130"/>
        <v>0</v>
      </c>
      <c r="BI128" s="1">
        <f t="shared" si="137"/>
        <v>0</v>
      </c>
      <c r="BJ128" s="1">
        <f t="shared" si="137"/>
        <v>0</v>
      </c>
      <c r="BK128" s="1">
        <f t="shared" si="137"/>
        <v>0</v>
      </c>
      <c r="BL128" s="1">
        <f t="shared" si="137"/>
        <v>0</v>
      </c>
      <c r="BM128" s="1">
        <f t="shared" si="137"/>
        <v>0</v>
      </c>
      <c r="BN128" s="1">
        <f t="shared" si="137"/>
        <v>0</v>
      </c>
      <c r="BO128" s="1">
        <f t="shared" si="137"/>
        <v>0</v>
      </c>
      <c r="BP128" s="1">
        <f t="shared" si="137"/>
        <v>0</v>
      </c>
      <c r="BQ128" s="1">
        <f t="shared" si="137"/>
        <v>0</v>
      </c>
      <c r="BR128" s="1">
        <f t="shared" si="137"/>
        <v>0</v>
      </c>
      <c r="BS128" s="1">
        <f t="shared" si="137"/>
        <v>0</v>
      </c>
      <c r="BT128" s="1">
        <f t="shared" si="137"/>
        <v>0</v>
      </c>
      <c r="BU128" s="1">
        <f t="shared" si="137"/>
        <v>0</v>
      </c>
      <c r="BV128" s="1">
        <f t="shared" si="137"/>
        <v>0</v>
      </c>
      <c r="BW128" s="1">
        <f t="shared" si="137"/>
        <v>0</v>
      </c>
      <c r="BX128" s="1">
        <f t="shared" si="137"/>
        <v>0</v>
      </c>
      <c r="BY128" s="1">
        <f t="shared" si="131"/>
        <v>0</v>
      </c>
      <c r="BZ128" s="1">
        <f t="shared" si="131"/>
        <v>0</v>
      </c>
      <c r="CA128" s="1">
        <f t="shared" si="131"/>
        <v>0</v>
      </c>
      <c r="CB128" s="1">
        <f t="shared" si="131"/>
        <v>0</v>
      </c>
      <c r="CC128" s="1">
        <f t="shared" si="131"/>
        <v>0</v>
      </c>
      <c r="CD128" s="1">
        <f t="shared" si="131"/>
        <v>0</v>
      </c>
      <c r="CE128" s="1">
        <f t="shared" si="131"/>
        <v>0</v>
      </c>
      <c r="CF128" s="1">
        <f t="shared" si="131"/>
        <v>0</v>
      </c>
      <c r="CG128" s="1">
        <f t="shared" si="131"/>
        <v>0</v>
      </c>
      <c r="CH128" s="1">
        <f t="shared" si="131"/>
        <v>63</v>
      </c>
      <c r="CI128" s="1">
        <f t="shared" si="131"/>
        <v>63</v>
      </c>
      <c r="CJ128" s="1">
        <f t="shared" si="131"/>
        <v>63</v>
      </c>
      <c r="CK128" s="1">
        <f t="shared" si="131"/>
        <v>0</v>
      </c>
      <c r="CL128" s="1">
        <f t="shared" si="131"/>
        <v>0</v>
      </c>
      <c r="CM128" s="1">
        <f t="shared" si="131"/>
        <v>0</v>
      </c>
      <c r="CN128" s="1">
        <f t="shared" si="132"/>
        <v>0</v>
      </c>
      <c r="CO128" s="1">
        <f t="shared" si="132"/>
        <v>0</v>
      </c>
      <c r="CP128" s="1">
        <f t="shared" si="132"/>
        <v>0</v>
      </c>
      <c r="CQ128" s="1">
        <f t="shared" si="132"/>
        <v>0</v>
      </c>
      <c r="CR128" s="1">
        <f t="shared" si="132"/>
        <v>0</v>
      </c>
      <c r="CS128" s="1">
        <f t="shared" si="132"/>
        <v>0</v>
      </c>
      <c r="CT128" s="1">
        <f t="shared" si="132"/>
        <v>0</v>
      </c>
      <c r="CU128" s="1">
        <f t="shared" si="132"/>
        <v>0</v>
      </c>
      <c r="CV128" s="1">
        <f t="shared" si="132"/>
        <v>0</v>
      </c>
      <c r="CW128" s="1">
        <f t="shared" si="132"/>
        <v>0</v>
      </c>
      <c r="CX128" s="1">
        <f t="shared" si="132"/>
        <v>0</v>
      </c>
      <c r="CY128" s="1">
        <f t="shared" si="132"/>
        <v>0</v>
      </c>
      <c r="CZ128" s="1">
        <f t="shared" si="132"/>
        <v>0</v>
      </c>
      <c r="DA128" s="1">
        <f t="shared" si="132"/>
        <v>0</v>
      </c>
      <c r="DB128" s="1">
        <f t="shared" si="132"/>
        <v>0</v>
      </c>
      <c r="DC128" s="1">
        <f t="shared" si="132"/>
        <v>0</v>
      </c>
      <c r="DD128" s="1">
        <f t="shared" si="125"/>
        <v>0</v>
      </c>
      <c r="DE128" s="1">
        <f t="shared" si="125"/>
        <v>0</v>
      </c>
      <c r="DF128" s="1">
        <f t="shared" si="125"/>
        <v>0</v>
      </c>
      <c r="DG128" s="1">
        <f t="shared" si="125"/>
        <v>0</v>
      </c>
      <c r="DH128" s="1">
        <f t="shared" si="125"/>
        <v>0</v>
      </c>
      <c r="DI128" s="1">
        <f t="shared" si="125"/>
        <v>0</v>
      </c>
      <c r="DJ128" s="1">
        <f t="shared" si="125"/>
        <v>0</v>
      </c>
      <c r="DK128" s="1">
        <f t="shared" si="125"/>
        <v>0</v>
      </c>
      <c r="DL128" s="1">
        <f t="shared" si="125"/>
        <v>0</v>
      </c>
      <c r="DM128" s="1">
        <f t="shared" si="125"/>
        <v>0</v>
      </c>
      <c r="DN128" s="1">
        <f t="shared" si="125"/>
        <v>0</v>
      </c>
      <c r="DO128" s="1">
        <f t="shared" si="125"/>
        <v>0</v>
      </c>
      <c r="DP128" s="1">
        <f t="shared" si="125"/>
        <v>0</v>
      </c>
      <c r="DQ128" s="1">
        <f t="shared" si="125"/>
        <v>0</v>
      </c>
      <c r="DR128" s="1">
        <f t="shared" si="125"/>
        <v>0</v>
      </c>
      <c r="DS128" s="1">
        <f t="shared" si="125"/>
        <v>0</v>
      </c>
      <c r="DT128" s="1">
        <f t="shared" si="126"/>
        <v>0</v>
      </c>
      <c r="DU128" s="1">
        <f t="shared" si="126"/>
        <v>0</v>
      </c>
      <c r="DV128" s="1">
        <f t="shared" si="126"/>
        <v>0</v>
      </c>
      <c r="DW128" s="1">
        <f t="shared" si="126"/>
        <v>0</v>
      </c>
      <c r="DX128" s="1">
        <f t="shared" si="126"/>
        <v>0</v>
      </c>
      <c r="DY128" s="1">
        <f t="shared" si="126"/>
        <v>0</v>
      </c>
      <c r="DZ128" s="1">
        <f t="shared" si="126"/>
        <v>0</v>
      </c>
      <c r="EA128" s="1">
        <f t="shared" si="126"/>
        <v>0</v>
      </c>
      <c r="EB128" s="1">
        <f t="shared" si="126"/>
        <v>0</v>
      </c>
      <c r="EC128" s="1">
        <f t="shared" si="126"/>
        <v>0</v>
      </c>
      <c r="ED128" s="1">
        <f t="shared" si="126"/>
        <v>0</v>
      </c>
      <c r="EE128" s="1">
        <f t="shared" si="126"/>
        <v>0</v>
      </c>
      <c r="EF128" s="1">
        <f t="shared" si="126"/>
        <v>0</v>
      </c>
      <c r="EG128" s="1">
        <f t="shared" si="126"/>
        <v>0</v>
      </c>
      <c r="EH128" s="1">
        <f t="shared" si="126"/>
        <v>0</v>
      </c>
      <c r="EI128" s="1">
        <f t="shared" si="126"/>
        <v>0</v>
      </c>
      <c r="EJ128" s="1">
        <f t="shared" si="133"/>
        <v>0</v>
      </c>
      <c r="EK128" s="1">
        <f t="shared" si="133"/>
        <v>0</v>
      </c>
      <c r="EL128" s="1">
        <f t="shared" si="133"/>
        <v>0</v>
      </c>
      <c r="EM128" s="1">
        <f t="shared" si="133"/>
        <v>0</v>
      </c>
      <c r="EN128" s="1">
        <f t="shared" si="133"/>
        <v>0</v>
      </c>
      <c r="EO128" s="1">
        <f t="shared" si="133"/>
        <v>0</v>
      </c>
      <c r="EP128" s="1">
        <f t="shared" si="133"/>
        <v>0</v>
      </c>
      <c r="EQ128" s="1">
        <f t="shared" si="133"/>
        <v>0</v>
      </c>
      <c r="ER128" s="1">
        <f t="shared" si="127"/>
        <v>0</v>
      </c>
      <c r="ES128" s="1">
        <f t="shared" si="127"/>
        <v>0</v>
      </c>
      <c r="ET128" s="1">
        <f t="shared" si="127"/>
        <v>0</v>
      </c>
      <c r="EU128" s="1">
        <f t="shared" si="127"/>
        <v>0</v>
      </c>
      <c r="EV128" s="1">
        <f t="shared" si="127"/>
        <v>0</v>
      </c>
      <c r="EW128" s="1">
        <f t="shared" si="127"/>
        <v>0</v>
      </c>
      <c r="EX128" s="1">
        <f t="shared" si="127"/>
        <v>0</v>
      </c>
      <c r="EY128" s="1">
        <f t="shared" si="127"/>
        <v>0</v>
      </c>
      <c r="EZ128" s="1">
        <f t="shared" si="127"/>
        <v>0</v>
      </c>
      <c r="FA128" s="1">
        <f t="shared" si="124"/>
        <v>0</v>
      </c>
      <c r="FB128" s="1">
        <f t="shared" si="124"/>
        <v>0</v>
      </c>
      <c r="FC128" s="1">
        <f t="shared" si="124"/>
        <v>0</v>
      </c>
      <c r="FD128" s="1">
        <f t="shared" si="124"/>
        <v>0</v>
      </c>
      <c r="FE128" s="1">
        <f t="shared" si="124"/>
        <v>0</v>
      </c>
      <c r="FF128" s="1">
        <f t="shared" si="124"/>
        <v>0</v>
      </c>
      <c r="FG128" s="1">
        <f t="shared" si="124"/>
        <v>0</v>
      </c>
      <c r="FH128" s="1">
        <f t="shared" si="124"/>
        <v>0</v>
      </c>
      <c r="FI128" s="1">
        <f t="shared" si="124"/>
        <v>0</v>
      </c>
      <c r="FJ128" s="1">
        <f t="shared" si="124"/>
        <v>0</v>
      </c>
      <c r="FK128" s="1">
        <f t="shared" si="124"/>
        <v>0</v>
      </c>
      <c r="FL128" s="1">
        <f t="shared" si="124"/>
        <v>0</v>
      </c>
      <c r="FM128" s="1">
        <f t="shared" si="124"/>
        <v>0</v>
      </c>
      <c r="FN128" s="1">
        <f t="shared" si="128"/>
        <v>0</v>
      </c>
      <c r="FO128" s="1">
        <f t="shared" si="128"/>
        <v>0</v>
      </c>
      <c r="FP128" s="1">
        <f t="shared" si="128"/>
        <v>0</v>
      </c>
      <c r="FQ128" s="1">
        <f t="shared" si="128"/>
        <v>0</v>
      </c>
      <c r="FR128" s="1">
        <f t="shared" si="128"/>
        <v>0</v>
      </c>
      <c r="FS128" s="1">
        <f t="shared" si="128"/>
        <v>0</v>
      </c>
      <c r="FT128" s="1">
        <f t="shared" si="128"/>
        <v>0</v>
      </c>
      <c r="FU128" s="1">
        <f t="shared" si="128"/>
        <v>0</v>
      </c>
      <c r="FV128" s="1">
        <f t="shared" si="128"/>
        <v>0</v>
      </c>
      <c r="FW128" s="1">
        <f t="shared" si="128"/>
        <v>0</v>
      </c>
      <c r="FX128" s="1">
        <f t="shared" si="128"/>
        <v>0</v>
      </c>
      <c r="FY128" s="1">
        <f t="shared" si="128"/>
        <v>0</v>
      </c>
      <c r="FZ128" s="1">
        <f t="shared" si="128"/>
        <v>0</v>
      </c>
      <c r="GA128" s="1">
        <f t="shared" si="128"/>
        <v>0</v>
      </c>
      <c r="GB128" s="1">
        <f t="shared" si="128"/>
        <v>0</v>
      </c>
      <c r="GC128" s="1">
        <f t="shared" si="128"/>
        <v>0</v>
      </c>
      <c r="GD128" s="1">
        <f t="shared" si="134"/>
        <v>0</v>
      </c>
      <c r="GE128" s="1">
        <f t="shared" si="134"/>
        <v>0</v>
      </c>
      <c r="GF128" s="1">
        <f t="shared" si="134"/>
        <v>0</v>
      </c>
      <c r="GG128" s="1">
        <f t="shared" si="134"/>
        <v>0</v>
      </c>
      <c r="GH128" s="1">
        <f t="shared" si="134"/>
        <v>0</v>
      </c>
      <c r="GI128" s="1">
        <f t="shared" si="134"/>
        <v>0</v>
      </c>
      <c r="GJ128" s="1">
        <f t="shared" si="134"/>
        <v>0</v>
      </c>
      <c r="GK128" s="1">
        <f t="shared" si="134"/>
        <v>0</v>
      </c>
      <c r="GL128" s="1">
        <f t="shared" si="134"/>
        <v>0</v>
      </c>
      <c r="GM128" s="1">
        <f t="shared" si="134"/>
        <v>0</v>
      </c>
      <c r="GN128" s="1">
        <f t="shared" si="134"/>
        <v>0</v>
      </c>
      <c r="GO128" s="1">
        <f t="shared" si="134"/>
        <v>0</v>
      </c>
      <c r="GP128" s="1">
        <f t="shared" si="134"/>
        <v>0</v>
      </c>
      <c r="GQ128" s="1">
        <f t="shared" si="134"/>
        <v>0</v>
      </c>
      <c r="GR128" s="1">
        <f t="shared" si="134"/>
        <v>0</v>
      </c>
      <c r="GS128" s="1">
        <f t="shared" si="134"/>
        <v>0</v>
      </c>
      <c r="GT128" s="1">
        <f t="shared" si="129"/>
        <v>0</v>
      </c>
      <c r="GU128" s="1">
        <f t="shared" si="129"/>
        <v>0</v>
      </c>
      <c r="GV128" s="1">
        <f t="shared" si="129"/>
        <v>0</v>
      </c>
      <c r="GW128" s="1">
        <f t="shared" si="129"/>
        <v>0</v>
      </c>
      <c r="GX128" s="1">
        <f t="shared" si="129"/>
        <v>0</v>
      </c>
      <c r="GY128" s="1">
        <f t="shared" si="129"/>
        <v>0</v>
      </c>
      <c r="GZ128" s="1">
        <f t="shared" si="129"/>
        <v>0</v>
      </c>
      <c r="HA128" s="1">
        <f t="shared" si="129"/>
        <v>0</v>
      </c>
      <c r="HB128" s="1">
        <f t="shared" si="129"/>
        <v>0</v>
      </c>
      <c r="HC128" s="1">
        <f t="shared" si="129"/>
        <v>0</v>
      </c>
      <c r="HD128" s="1">
        <f t="shared" si="129"/>
        <v>0</v>
      </c>
      <c r="HE128" s="1">
        <f t="shared" si="129"/>
        <v>0</v>
      </c>
      <c r="HF128" s="1">
        <f t="shared" si="129"/>
        <v>0</v>
      </c>
      <c r="HG128" s="1">
        <f t="shared" si="129"/>
        <v>0</v>
      </c>
      <c r="HH128" s="1">
        <f t="shared" si="129"/>
        <v>0</v>
      </c>
      <c r="HI128" s="1">
        <f t="shared" si="129"/>
        <v>0</v>
      </c>
      <c r="HJ128" s="1">
        <f t="shared" si="138"/>
        <v>0</v>
      </c>
      <c r="HK128" s="1">
        <f t="shared" si="138"/>
        <v>0</v>
      </c>
      <c r="HL128" s="1">
        <f t="shared" si="135"/>
        <v>0</v>
      </c>
      <c r="HM128" s="1">
        <f t="shared" si="135"/>
        <v>0</v>
      </c>
      <c r="HN128" s="1">
        <f t="shared" si="135"/>
        <v>0</v>
      </c>
      <c r="HO128" s="1">
        <f t="shared" si="135"/>
        <v>0</v>
      </c>
      <c r="HP128" s="1">
        <f t="shared" si="135"/>
        <v>0</v>
      </c>
      <c r="HQ128" s="1">
        <f t="shared" si="135"/>
        <v>0</v>
      </c>
      <c r="HR128" s="1">
        <f t="shared" si="135"/>
        <v>0</v>
      </c>
      <c r="HS128" s="1">
        <f t="shared" si="135"/>
        <v>0</v>
      </c>
      <c r="HT128" s="1">
        <f t="shared" si="135"/>
        <v>0</v>
      </c>
      <c r="HU128" s="1">
        <f t="shared" si="135"/>
        <v>0</v>
      </c>
      <c r="HW128">
        <v>108</v>
      </c>
      <c r="HX128" s="15">
        <f t="shared" si="101"/>
        <v>0</v>
      </c>
      <c r="HY128">
        <f t="shared" si="123"/>
        <v>0</v>
      </c>
      <c r="HZ128" s="1" t="str">
        <f t="shared" si="102"/>
        <v/>
      </c>
      <c r="IA128" s="1">
        <f t="shared" si="103"/>
        <v>0</v>
      </c>
      <c r="IB128" t="str">
        <f t="shared" si="107"/>
        <v/>
      </c>
      <c r="IC128" t="str">
        <f t="shared" si="96"/>
        <v/>
      </c>
      <c r="ID128">
        <f>IF(HZ128&gt;$IC$18,1000,IF(HZ128=$IC$18,MIN(HZ128:$HZ$220),1000))</f>
        <v>1000</v>
      </c>
      <c r="IG128" s="1">
        <f t="shared" si="104"/>
        <v>0</v>
      </c>
      <c r="IH128" s="1">
        <f t="shared" si="97"/>
        <v>0</v>
      </c>
      <c r="II128" s="1">
        <f t="shared" si="105"/>
        <v>0</v>
      </c>
      <c r="IJ128" s="1">
        <f t="shared" si="106"/>
        <v>0</v>
      </c>
    </row>
    <row r="129" spans="1:244">
      <c r="A129">
        <v>109</v>
      </c>
      <c r="B129" t="str">
        <f t="shared" si="98"/>
        <v/>
      </c>
      <c r="C129" s="2" t="str">
        <f t="shared" si="99"/>
        <v/>
      </c>
      <c r="D129" s="28"/>
      <c r="E129" s="29"/>
      <c r="F129" s="30"/>
      <c r="G129" s="12" t="e">
        <f t="shared" si="86"/>
        <v>#VALUE!</v>
      </c>
      <c r="T129" s="16" t="str">
        <f t="shared" si="87"/>
        <v/>
      </c>
      <c r="U129" s="2">
        <v>109</v>
      </c>
      <c r="V129" s="2">
        <f>HLOOKUP($F$4,'tabulka hodnot'!$D$3:$J$203,'vypocet bodov do rebricka'!U129+1,0)</f>
        <v>50</v>
      </c>
      <c r="Y129" s="1" t="str">
        <f t="shared" si="100"/>
        <v>57-59</v>
      </c>
      <c r="Z129" s="1">
        <f t="shared" si="88"/>
        <v>3</v>
      </c>
      <c r="AA129" s="1" t="str">
        <f t="shared" si="89"/>
        <v>57</v>
      </c>
      <c r="AB129" s="1" t="str">
        <f t="shared" si="90"/>
        <v>59</v>
      </c>
      <c r="AC129">
        <f t="shared" si="91"/>
        <v>63</v>
      </c>
      <c r="AD129" s="1">
        <f t="shared" si="136"/>
        <v>0</v>
      </c>
      <c r="AE129" s="1">
        <f t="shared" si="136"/>
        <v>0</v>
      </c>
      <c r="AF129" s="1">
        <f t="shared" si="136"/>
        <v>0</v>
      </c>
      <c r="AG129" s="1">
        <f t="shared" si="136"/>
        <v>0</v>
      </c>
      <c r="AH129" s="1">
        <f t="shared" si="136"/>
        <v>0</v>
      </c>
      <c r="AI129" s="1">
        <f t="shared" si="136"/>
        <v>0</v>
      </c>
      <c r="AJ129" s="1">
        <f t="shared" si="136"/>
        <v>0</v>
      </c>
      <c r="AK129" s="1">
        <f t="shared" si="136"/>
        <v>0</v>
      </c>
      <c r="AL129" s="1">
        <f t="shared" si="136"/>
        <v>0</v>
      </c>
      <c r="AM129" s="1">
        <f t="shared" si="136"/>
        <v>0</v>
      </c>
      <c r="AN129" s="1">
        <f t="shared" si="136"/>
        <v>0</v>
      </c>
      <c r="AO129" s="1">
        <f t="shared" si="136"/>
        <v>0</v>
      </c>
      <c r="AP129" s="1">
        <f t="shared" si="136"/>
        <v>0</v>
      </c>
      <c r="AQ129" s="1">
        <f t="shared" si="136"/>
        <v>0</v>
      </c>
      <c r="AR129" s="1">
        <f t="shared" si="136"/>
        <v>0</v>
      </c>
      <c r="AS129" s="1">
        <f t="shared" si="136"/>
        <v>0</v>
      </c>
      <c r="AT129" s="1">
        <f t="shared" si="130"/>
        <v>0</v>
      </c>
      <c r="AU129" s="1">
        <f t="shared" si="130"/>
        <v>0</v>
      </c>
      <c r="AV129" s="1">
        <f t="shared" si="130"/>
        <v>0</v>
      </c>
      <c r="AW129" s="1">
        <f t="shared" si="130"/>
        <v>0</v>
      </c>
      <c r="AX129" s="1">
        <f t="shared" si="130"/>
        <v>0</v>
      </c>
      <c r="AY129" s="1">
        <f t="shared" si="130"/>
        <v>0</v>
      </c>
      <c r="AZ129" s="1">
        <f t="shared" si="130"/>
        <v>0</v>
      </c>
      <c r="BA129" s="1">
        <f t="shared" si="130"/>
        <v>0</v>
      </c>
      <c r="BB129" s="1">
        <f t="shared" si="130"/>
        <v>0</v>
      </c>
      <c r="BC129" s="1">
        <f t="shared" si="130"/>
        <v>0</v>
      </c>
      <c r="BD129" s="1">
        <f t="shared" si="130"/>
        <v>0</v>
      </c>
      <c r="BE129" s="1">
        <f t="shared" si="130"/>
        <v>0</v>
      </c>
      <c r="BF129" s="1">
        <f t="shared" si="130"/>
        <v>0</v>
      </c>
      <c r="BG129" s="1">
        <f t="shared" si="130"/>
        <v>0</v>
      </c>
      <c r="BH129" s="1">
        <f t="shared" si="130"/>
        <v>0</v>
      </c>
      <c r="BI129" s="1">
        <f t="shared" si="137"/>
        <v>0</v>
      </c>
      <c r="BJ129" s="1">
        <f t="shared" si="137"/>
        <v>0</v>
      </c>
      <c r="BK129" s="1">
        <f t="shared" si="137"/>
        <v>0</v>
      </c>
      <c r="BL129" s="1">
        <f t="shared" si="137"/>
        <v>0</v>
      </c>
      <c r="BM129" s="1">
        <f t="shared" si="137"/>
        <v>0</v>
      </c>
      <c r="BN129" s="1">
        <f t="shared" si="137"/>
        <v>0</v>
      </c>
      <c r="BO129" s="1">
        <f t="shared" si="137"/>
        <v>0</v>
      </c>
      <c r="BP129" s="1">
        <f t="shared" si="137"/>
        <v>0</v>
      </c>
      <c r="BQ129" s="1">
        <f t="shared" si="137"/>
        <v>0</v>
      </c>
      <c r="BR129" s="1">
        <f t="shared" si="137"/>
        <v>0</v>
      </c>
      <c r="BS129" s="1">
        <f t="shared" si="137"/>
        <v>0</v>
      </c>
      <c r="BT129" s="1">
        <f t="shared" si="137"/>
        <v>0</v>
      </c>
      <c r="BU129" s="1">
        <f t="shared" si="137"/>
        <v>0</v>
      </c>
      <c r="BV129" s="1">
        <f t="shared" si="137"/>
        <v>0</v>
      </c>
      <c r="BW129" s="1">
        <f t="shared" si="137"/>
        <v>0</v>
      </c>
      <c r="BX129" s="1">
        <f t="shared" si="137"/>
        <v>0</v>
      </c>
      <c r="BY129" s="1">
        <f t="shared" si="131"/>
        <v>0</v>
      </c>
      <c r="BZ129" s="1">
        <f t="shared" si="131"/>
        <v>0</v>
      </c>
      <c r="CA129" s="1">
        <f t="shared" si="131"/>
        <v>0</v>
      </c>
      <c r="CB129" s="1">
        <f t="shared" si="131"/>
        <v>0</v>
      </c>
      <c r="CC129" s="1">
        <f t="shared" si="131"/>
        <v>0</v>
      </c>
      <c r="CD129" s="1">
        <f t="shared" si="131"/>
        <v>0</v>
      </c>
      <c r="CE129" s="1">
        <f t="shared" si="131"/>
        <v>0</v>
      </c>
      <c r="CF129" s="1">
        <f t="shared" si="131"/>
        <v>0</v>
      </c>
      <c r="CG129" s="1">
        <f t="shared" si="131"/>
        <v>0</v>
      </c>
      <c r="CH129" s="1">
        <f t="shared" si="131"/>
        <v>63</v>
      </c>
      <c r="CI129" s="1">
        <f t="shared" si="131"/>
        <v>63</v>
      </c>
      <c r="CJ129" s="1">
        <f t="shared" si="131"/>
        <v>63</v>
      </c>
      <c r="CK129" s="1">
        <f t="shared" si="131"/>
        <v>0</v>
      </c>
      <c r="CL129" s="1">
        <f t="shared" si="131"/>
        <v>0</v>
      </c>
      <c r="CM129" s="1">
        <f t="shared" si="131"/>
        <v>0</v>
      </c>
      <c r="CN129" s="1">
        <f t="shared" si="132"/>
        <v>0</v>
      </c>
      <c r="CO129" s="1">
        <f t="shared" si="132"/>
        <v>0</v>
      </c>
      <c r="CP129" s="1">
        <f t="shared" si="132"/>
        <v>0</v>
      </c>
      <c r="CQ129" s="1">
        <f t="shared" si="132"/>
        <v>0</v>
      </c>
      <c r="CR129" s="1">
        <f t="shared" si="132"/>
        <v>0</v>
      </c>
      <c r="CS129" s="1">
        <f t="shared" si="132"/>
        <v>0</v>
      </c>
      <c r="CT129" s="1">
        <f t="shared" si="132"/>
        <v>0</v>
      </c>
      <c r="CU129" s="1">
        <f t="shared" si="132"/>
        <v>0</v>
      </c>
      <c r="CV129" s="1">
        <f t="shared" si="132"/>
        <v>0</v>
      </c>
      <c r="CW129" s="1">
        <f t="shared" si="132"/>
        <v>0</v>
      </c>
      <c r="CX129" s="1">
        <f t="shared" si="132"/>
        <v>0</v>
      </c>
      <c r="CY129" s="1">
        <f t="shared" si="132"/>
        <v>0</v>
      </c>
      <c r="CZ129" s="1">
        <f t="shared" si="132"/>
        <v>0</v>
      </c>
      <c r="DA129" s="1">
        <f t="shared" si="132"/>
        <v>0</v>
      </c>
      <c r="DB129" s="1">
        <f t="shared" si="132"/>
        <v>0</v>
      </c>
      <c r="DC129" s="1">
        <f t="shared" si="132"/>
        <v>0</v>
      </c>
      <c r="DD129" s="1">
        <f t="shared" si="125"/>
        <v>0</v>
      </c>
      <c r="DE129" s="1">
        <f t="shared" si="125"/>
        <v>0</v>
      </c>
      <c r="DF129" s="1">
        <f t="shared" si="125"/>
        <v>0</v>
      </c>
      <c r="DG129" s="1">
        <f t="shared" si="125"/>
        <v>0</v>
      </c>
      <c r="DH129" s="1">
        <f t="shared" si="125"/>
        <v>0</v>
      </c>
      <c r="DI129" s="1">
        <f t="shared" si="125"/>
        <v>0</v>
      </c>
      <c r="DJ129" s="1">
        <f t="shared" si="125"/>
        <v>0</v>
      </c>
      <c r="DK129" s="1">
        <f t="shared" si="125"/>
        <v>0</v>
      </c>
      <c r="DL129" s="1">
        <f t="shared" si="125"/>
        <v>0</v>
      </c>
      <c r="DM129" s="1">
        <f t="shared" si="125"/>
        <v>0</v>
      </c>
      <c r="DN129" s="1">
        <f t="shared" si="125"/>
        <v>0</v>
      </c>
      <c r="DO129" s="1">
        <f t="shared" si="125"/>
        <v>0</v>
      </c>
      <c r="DP129" s="1">
        <f t="shared" si="125"/>
        <v>0</v>
      </c>
      <c r="DQ129" s="1">
        <f t="shared" si="125"/>
        <v>0</v>
      </c>
      <c r="DR129" s="1">
        <f t="shared" si="125"/>
        <v>0</v>
      </c>
      <c r="DS129" s="1">
        <f t="shared" si="125"/>
        <v>0</v>
      </c>
      <c r="DT129" s="1">
        <f t="shared" si="126"/>
        <v>0</v>
      </c>
      <c r="DU129" s="1">
        <f t="shared" si="126"/>
        <v>0</v>
      </c>
      <c r="DV129" s="1">
        <f t="shared" si="126"/>
        <v>0</v>
      </c>
      <c r="DW129" s="1">
        <f t="shared" si="126"/>
        <v>0</v>
      </c>
      <c r="DX129" s="1">
        <f t="shared" si="126"/>
        <v>0</v>
      </c>
      <c r="DY129" s="1">
        <f t="shared" si="126"/>
        <v>0</v>
      </c>
      <c r="DZ129" s="1">
        <f t="shared" si="126"/>
        <v>0</v>
      </c>
      <c r="EA129" s="1">
        <f t="shared" si="126"/>
        <v>0</v>
      </c>
      <c r="EB129" s="1">
        <f t="shared" si="126"/>
        <v>0</v>
      </c>
      <c r="EC129" s="1">
        <f t="shared" si="126"/>
        <v>0</v>
      </c>
      <c r="ED129" s="1">
        <f t="shared" si="126"/>
        <v>0</v>
      </c>
      <c r="EE129" s="1">
        <f t="shared" si="126"/>
        <v>0</v>
      </c>
      <c r="EF129" s="1">
        <f t="shared" si="126"/>
        <v>0</v>
      </c>
      <c r="EG129" s="1">
        <f t="shared" si="126"/>
        <v>0</v>
      </c>
      <c r="EH129" s="1">
        <f t="shared" si="126"/>
        <v>0</v>
      </c>
      <c r="EI129" s="1">
        <f t="shared" si="126"/>
        <v>0</v>
      </c>
      <c r="EJ129" s="1">
        <f t="shared" si="133"/>
        <v>0</v>
      </c>
      <c r="EK129" s="1">
        <f t="shared" si="133"/>
        <v>0</v>
      </c>
      <c r="EL129" s="1">
        <f t="shared" si="133"/>
        <v>0</v>
      </c>
      <c r="EM129" s="1">
        <f t="shared" si="133"/>
        <v>0</v>
      </c>
      <c r="EN129" s="1">
        <f t="shared" si="133"/>
        <v>0</v>
      </c>
      <c r="EO129" s="1">
        <f t="shared" si="133"/>
        <v>0</v>
      </c>
      <c r="EP129" s="1">
        <f t="shared" si="133"/>
        <v>0</v>
      </c>
      <c r="EQ129" s="1">
        <f t="shared" si="133"/>
        <v>0</v>
      </c>
      <c r="ER129" s="1">
        <f t="shared" si="127"/>
        <v>0</v>
      </c>
      <c r="ES129" s="1">
        <f t="shared" si="127"/>
        <v>0</v>
      </c>
      <c r="ET129" s="1">
        <f t="shared" si="127"/>
        <v>0</v>
      </c>
      <c r="EU129" s="1">
        <f t="shared" si="127"/>
        <v>0</v>
      </c>
      <c r="EV129" s="1">
        <f t="shared" si="127"/>
        <v>0</v>
      </c>
      <c r="EW129" s="1">
        <f t="shared" si="127"/>
        <v>0</v>
      </c>
      <c r="EX129" s="1">
        <f t="shared" si="127"/>
        <v>0</v>
      </c>
      <c r="EY129" s="1">
        <f t="shared" si="127"/>
        <v>0</v>
      </c>
      <c r="EZ129" s="1">
        <f t="shared" si="127"/>
        <v>0</v>
      </c>
      <c r="FA129" s="1">
        <f t="shared" si="124"/>
        <v>0</v>
      </c>
      <c r="FB129" s="1">
        <f t="shared" si="124"/>
        <v>0</v>
      </c>
      <c r="FC129" s="1">
        <f t="shared" si="124"/>
        <v>0</v>
      </c>
      <c r="FD129" s="1">
        <f t="shared" si="124"/>
        <v>0</v>
      </c>
      <c r="FE129" s="1">
        <f t="shared" si="124"/>
        <v>0</v>
      </c>
      <c r="FF129" s="1">
        <f t="shared" si="124"/>
        <v>0</v>
      </c>
      <c r="FG129" s="1">
        <f t="shared" si="124"/>
        <v>0</v>
      </c>
      <c r="FH129" s="1">
        <f t="shared" si="124"/>
        <v>0</v>
      </c>
      <c r="FI129" s="1">
        <f t="shared" si="124"/>
        <v>0</v>
      </c>
      <c r="FJ129" s="1">
        <f t="shared" si="124"/>
        <v>0</v>
      </c>
      <c r="FK129" s="1">
        <f t="shared" si="124"/>
        <v>0</v>
      </c>
      <c r="FL129" s="1">
        <f t="shared" si="124"/>
        <v>0</v>
      </c>
      <c r="FM129" s="1">
        <f t="shared" si="124"/>
        <v>0</v>
      </c>
      <c r="FN129" s="1">
        <f t="shared" si="128"/>
        <v>0</v>
      </c>
      <c r="FO129" s="1">
        <f t="shared" si="128"/>
        <v>0</v>
      </c>
      <c r="FP129" s="1">
        <f t="shared" si="128"/>
        <v>0</v>
      </c>
      <c r="FQ129" s="1">
        <f t="shared" si="128"/>
        <v>0</v>
      </c>
      <c r="FR129" s="1">
        <f t="shared" si="128"/>
        <v>0</v>
      </c>
      <c r="FS129" s="1">
        <f t="shared" si="128"/>
        <v>0</v>
      </c>
      <c r="FT129" s="1">
        <f t="shared" si="128"/>
        <v>0</v>
      </c>
      <c r="FU129" s="1">
        <f t="shared" si="128"/>
        <v>0</v>
      </c>
      <c r="FV129" s="1">
        <f t="shared" si="128"/>
        <v>0</v>
      </c>
      <c r="FW129" s="1">
        <f t="shared" si="128"/>
        <v>0</v>
      </c>
      <c r="FX129" s="1">
        <f t="shared" si="128"/>
        <v>0</v>
      </c>
      <c r="FY129" s="1">
        <f t="shared" si="128"/>
        <v>0</v>
      </c>
      <c r="FZ129" s="1">
        <f t="shared" si="128"/>
        <v>0</v>
      </c>
      <c r="GA129" s="1">
        <f t="shared" si="128"/>
        <v>0</v>
      </c>
      <c r="GB129" s="1">
        <f t="shared" si="128"/>
        <v>0</v>
      </c>
      <c r="GC129" s="1">
        <f t="shared" si="128"/>
        <v>0</v>
      </c>
      <c r="GD129" s="1">
        <f t="shared" si="134"/>
        <v>0</v>
      </c>
      <c r="GE129" s="1">
        <f t="shared" si="134"/>
        <v>0</v>
      </c>
      <c r="GF129" s="1">
        <f t="shared" si="134"/>
        <v>0</v>
      </c>
      <c r="GG129" s="1">
        <f t="shared" si="134"/>
        <v>0</v>
      </c>
      <c r="GH129" s="1">
        <f t="shared" si="134"/>
        <v>0</v>
      </c>
      <c r="GI129" s="1">
        <f t="shared" si="134"/>
        <v>0</v>
      </c>
      <c r="GJ129" s="1">
        <f t="shared" si="134"/>
        <v>0</v>
      </c>
      <c r="GK129" s="1">
        <f t="shared" si="134"/>
        <v>0</v>
      </c>
      <c r="GL129" s="1">
        <f t="shared" si="134"/>
        <v>0</v>
      </c>
      <c r="GM129" s="1">
        <f t="shared" si="134"/>
        <v>0</v>
      </c>
      <c r="GN129" s="1">
        <f t="shared" si="134"/>
        <v>0</v>
      </c>
      <c r="GO129" s="1">
        <f t="shared" si="134"/>
        <v>0</v>
      </c>
      <c r="GP129" s="1">
        <f t="shared" si="134"/>
        <v>0</v>
      </c>
      <c r="GQ129" s="1">
        <f t="shared" si="134"/>
        <v>0</v>
      </c>
      <c r="GR129" s="1">
        <f t="shared" si="134"/>
        <v>0</v>
      </c>
      <c r="GS129" s="1">
        <f t="shared" si="134"/>
        <v>0</v>
      </c>
      <c r="GT129" s="1">
        <f t="shared" si="129"/>
        <v>0</v>
      </c>
      <c r="GU129" s="1">
        <f t="shared" si="129"/>
        <v>0</v>
      </c>
      <c r="GV129" s="1">
        <f t="shared" si="129"/>
        <v>0</v>
      </c>
      <c r="GW129" s="1">
        <f t="shared" si="129"/>
        <v>0</v>
      </c>
      <c r="GX129" s="1">
        <f t="shared" si="129"/>
        <v>0</v>
      </c>
      <c r="GY129" s="1">
        <f t="shared" si="129"/>
        <v>0</v>
      </c>
      <c r="GZ129" s="1">
        <f t="shared" si="129"/>
        <v>0</v>
      </c>
      <c r="HA129" s="1">
        <f t="shared" si="129"/>
        <v>0</v>
      </c>
      <c r="HB129" s="1">
        <f t="shared" si="129"/>
        <v>0</v>
      </c>
      <c r="HC129" s="1">
        <f t="shared" si="129"/>
        <v>0</v>
      </c>
      <c r="HD129" s="1">
        <f t="shared" si="129"/>
        <v>0</v>
      </c>
      <c r="HE129" s="1">
        <f t="shared" si="129"/>
        <v>0</v>
      </c>
      <c r="HF129" s="1">
        <f t="shared" si="129"/>
        <v>0</v>
      </c>
      <c r="HG129" s="1">
        <f t="shared" si="129"/>
        <v>0</v>
      </c>
      <c r="HH129" s="1">
        <f t="shared" si="129"/>
        <v>0</v>
      </c>
      <c r="HI129" s="1">
        <f t="shared" si="129"/>
        <v>0</v>
      </c>
      <c r="HJ129" s="1">
        <f t="shared" si="138"/>
        <v>0</v>
      </c>
      <c r="HK129" s="1">
        <f t="shared" si="138"/>
        <v>0</v>
      </c>
      <c r="HL129" s="1">
        <f t="shared" si="135"/>
        <v>0</v>
      </c>
      <c r="HM129" s="1">
        <f t="shared" si="135"/>
        <v>0</v>
      </c>
      <c r="HN129" s="1">
        <f t="shared" si="135"/>
        <v>0</v>
      </c>
      <c r="HO129" s="1">
        <f t="shared" si="135"/>
        <v>0</v>
      </c>
      <c r="HP129" s="1">
        <f t="shared" si="135"/>
        <v>0</v>
      </c>
      <c r="HQ129" s="1">
        <f t="shared" si="135"/>
        <v>0</v>
      </c>
      <c r="HR129" s="1">
        <f t="shared" si="135"/>
        <v>0</v>
      </c>
      <c r="HS129" s="1">
        <f t="shared" si="135"/>
        <v>0</v>
      </c>
      <c r="HT129" s="1">
        <f t="shared" si="135"/>
        <v>0</v>
      </c>
      <c r="HU129" s="1">
        <f t="shared" si="135"/>
        <v>0</v>
      </c>
      <c r="HW129">
        <v>109</v>
      </c>
      <c r="HX129" s="15">
        <f t="shared" si="101"/>
        <v>0</v>
      </c>
      <c r="HY129">
        <f t="shared" si="123"/>
        <v>0</v>
      </c>
      <c r="HZ129" s="1" t="str">
        <f t="shared" si="102"/>
        <v/>
      </c>
      <c r="IA129" s="1">
        <f t="shared" si="103"/>
        <v>0</v>
      </c>
      <c r="IB129" t="str">
        <f t="shared" si="107"/>
        <v/>
      </c>
      <c r="IC129" t="str">
        <f t="shared" si="96"/>
        <v/>
      </c>
      <c r="ID129">
        <f>IF(HZ129&gt;$IC$18,1000,IF(HZ129=$IC$18,MIN(HZ129:$HZ$220),1000))</f>
        <v>1000</v>
      </c>
      <c r="IG129" s="1">
        <f t="shared" si="104"/>
        <v>0</v>
      </c>
      <c r="IH129" s="1">
        <f t="shared" si="97"/>
        <v>0</v>
      </c>
      <c r="II129" s="1">
        <f t="shared" si="105"/>
        <v>0</v>
      </c>
      <c r="IJ129" s="1">
        <f t="shared" si="106"/>
        <v>0</v>
      </c>
    </row>
    <row r="130" spans="1:244">
      <c r="A130">
        <v>110</v>
      </c>
      <c r="B130" t="str">
        <f t="shared" si="98"/>
        <v/>
      </c>
      <c r="C130" s="2" t="str">
        <f t="shared" si="99"/>
        <v/>
      </c>
      <c r="D130" s="28"/>
      <c r="E130" s="29"/>
      <c r="F130" s="30"/>
      <c r="G130" s="12" t="e">
        <f t="shared" si="86"/>
        <v>#VALUE!</v>
      </c>
      <c r="T130" s="16" t="str">
        <f t="shared" si="87"/>
        <v/>
      </c>
      <c r="U130" s="2">
        <v>110</v>
      </c>
      <c r="V130" s="2">
        <f>HLOOKUP($F$4,'tabulka hodnot'!$D$3:$J$203,'vypocet bodov do rebricka'!U130+1,0)</f>
        <v>50</v>
      </c>
      <c r="Y130" s="1" t="str">
        <f t="shared" si="100"/>
        <v>57-59</v>
      </c>
      <c r="Z130" s="1">
        <f t="shared" si="88"/>
        <v>3</v>
      </c>
      <c r="AA130" s="1" t="str">
        <f t="shared" si="89"/>
        <v>57</v>
      </c>
      <c r="AB130" s="1" t="str">
        <f t="shared" si="90"/>
        <v>59</v>
      </c>
      <c r="AC130">
        <f t="shared" si="91"/>
        <v>63</v>
      </c>
      <c r="AD130" s="1">
        <f t="shared" si="136"/>
        <v>0</v>
      </c>
      <c r="AE130" s="1">
        <f t="shared" si="136"/>
        <v>0</v>
      </c>
      <c r="AF130" s="1">
        <f t="shared" si="136"/>
        <v>0</v>
      </c>
      <c r="AG130" s="1">
        <f t="shared" si="136"/>
        <v>0</v>
      </c>
      <c r="AH130" s="1">
        <f t="shared" si="136"/>
        <v>0</v>
      </c>
      <c r="AI130" s="1">
        <f t="shared" si="136"/>
        <v>0</v>
      </c>
      <c r="AJ130" s="1">
        <f t="shared" si="136"/>
        <v>0</v>
      </c>
      <c r="AK130" s="1">
        <f t="shared" si="136"/>
        <v>0</v>
      </c>
      <c r="AL130" s="1">
        <f t="shared" si="136"/>
        <v>0</v>
      </c>
      <c r="AM130" s="1">
        <f t="shared" si="136"/>
        <v>0</v>
      </c>
      <c r="AN130" s="1">
        <f t="shared" si="136"/>
        <v>0</v>
      </c>
      <c r="AO130" s="1">
        <f t="shared" si="136"/>
        <v>0</v>
      </c>
      <c r="AP130" s="1">
        <f t="shared" si="136"/>
        <v>0</v>
      </c>
      <c r="AQ130" s="1">
        <f t="shared" si="136"/>
        <v>0</v>
      </c>
      <c r="AR130" s="1">
        <f t="shared" si="136"/>
        <v>0</v>
      </c>
      <c r="AS130" s="1">
        <f t="shared" si="136"/>
        <v>0</v>
      </c>
      <c r="AT130" s="1">
        <f t="shared" si="130"/>
        <v>0</v>
      </c>
      <c r="AU130" s="1">
        <f t="shared" si="130"/>
        <v>0</v>
      </c>
      <c r="AV130" s="1">
        <f t="shared" si="130"/>
        <v>0</v>
      </c>
      <c r="AW130" s="1">
        <f t="shared" si="130"/>
        <v>0</v>
      </c>
      <c r="AX130" s="1">
        <f t="shared" si="130"/>
        <v>0</v>
      </c>
      <c r="AY130" s="1">
        <f t="shared" si="130"/>
        <v>0</v>
      </c>
      <c r="AZ130" s="1">
        <f t="shared" si="130"/>
        <v>0</v>
      </c>
      <c r="BA130" s="1">
        <f t="shared" si="130"/>
        <v>0</v>
      </c>
      <c r="BB130" s="1">
        <f t="shared" si="130"/>
        <v>0</v>
      </c>
      <c r="BC130" s="1">
        <f t="shared" si="130"/>
        <v>0</v>
      </c>
      <c r="BD130" s="1">
        <f t="shared" si="130"/>
        <v>0</v>
      </c>
      <c r="BE130" s="1">
        <f t="shared" si="130"/>
        <v>0</v>
      </c>
      <c r="BF130" s="1">
        <f t="shared" si="130"/>
        <v>0</v>
      </c>
      <c r="BG130" s="1">
        <f t="shared" si="130"/>
        <v>0</v>
      </c>
      <c r="BH130" s="1">
        <f t="shared" si="130"/>
        <v>0</v>
      </c>
      <c r="BI130" s="1">
        <f t="shared" si="137"/>
        <v>0</v>
      </c>
      <c r="BJ130" s="1">
        <f t="shared" si="137"/>
        <v>0</v>
      </c>
      <c r="BK130" s="1">
        <f t="shared" si="137"/>
        <v>0</v>
      </c>
      <c r="BL130" s="1">
        <f t="shared" si="137"/>
        <v>0</v>
      </c>
      <c r="BM130" s="1">
        <f t="shared" si="137"/>
        <v>0</v>
      </c>
      <c r="BN130" s="1">
        <f t="shared" si="137"/>
        <v>0</v>
      </c>
      <c r="BO130" s="1">
        <f t="shared" si="137"/>
        <v>0</v>
      </c>
      <c r="BP130" s="1">
        <f t="shared" si="137"/>
        <v>0</v>
      </c>
      <c r="BQ130" s="1">
        <f t="shared" si="137"/>
        <v>0</v>
      </c>
      <c r="BR130" s="1">
        <f t="shared" si="137"/>
        <v>0</v>
      </c>
      <c r="BS130" s="1">
        <f t="shared" si="137"/>
        <v>0</v>
      </c>
      <c r="BT130" s="1">
        <f t="shared" si="137"/>
        <v>0</v>
      </c>
      <c r="BU130" s="1">
        <f t="shared" si="137"/>
        <v>0</v>
      </c>
      <c r="BV130" s="1">
        <f t="shared" si="137"/>
        <v>0</v>
      </c>
      <c r="BW130" s="1">
        <f t="shared" si="137"/>
        <v>0</v>
      </c>
      <c r="BX130" s="1">
        <f t="shared" si="137"/>
        <v>0</v>
      </c>
      <c r="BY130" s="1">
        <f t="shared" si="131"/>
        <v>0</v>
      </c>
      <c r="BZ130" s="1">
        <f t="shared" si="131"/>
        <v>0</v>
      </c>
      <c r="CA130" s="1">
        <f t="shared" si="131"/>
        <v>0</v>
      </c>
      <c r="CB130" s="1">
        <f t="shared" si="131"/>
        <v>0</v>
      </c>
      <c r="CC130" s="1">
        <f t="shared" si="131"/>
        <v>0</v>
      </c>
      <c r="CD130" s="1">
        <f t="shared" si="131"/>
        <v>0</v>
      </c>
      <c r="CE130" s="1">
        <f t="shared" si="131"/>
        <v>0</v>
      </c>
      <c r="CF130" s="1">
        <f t="shared" si="131"/>
        <v>0</v>
      </c>
      <c r="CG130" s="1">
        <f t="shared" si="131"/>
        <v>0</v>
      </c>
      <c r="CH130" s="1">
        <f t="shared" si="131"/>
        <v>63</v>
      </c>
      <c r="CI130" s="1">
        <f t="shared" si="131"/>
        <v>63</v>
      </c>
      <c r="CJ130" s="1">
        <f t="shared" si="131"/>
        <v>63</v>
      </c>
      <c r="CK130" s="1">
        <f t="shared" si="131"/>
        <v>0</v>
      </c>
      <c r="CL130" s="1">
        <f t="shared" si="131"/>
        <v>0</v>
      </c>
      <c r="CM130" s="1">
        <f t="shared" si="131"/>
        <v>0</v>
      </c>
      <c r="CN130" s="1">
        <f t="shared" si="132"/>
        <v>0</v>
      </c>
      <c r="CO130" s="1">
        <f t="shared" si="132"/>
        <v>0</v>
      </c>
      <c r="CP130" s="1">
        <f t="shared" si="132"/>
        <v>0</v>
      </c>
      <c r="CQ130" s="1">
        <f t="shared" si="132"/>
        <v>0</v>
      </c>
      <c r="CR130" s="1">
        <f t="shared" si="132"/>
        <v>0</v>
      </c>
      <c r="CS130" s="1">
        <f t="shared" si="132"/>
        <v>0</v>
      </c>
      <c r="CT130" s="1">
        <f t="shared" si="132"/>
        <v>0</v>
      </c>
      <c r="CU130" s="1">
        <f t="shared" si="132"/>
        <v>0</v>
      </c>
      <c r="CV130" s="1">
        <f t="shared" si="132"/>
        <v>0</v>
      </c>
      <c r="CW130" s="1">
        <f t="shared" si="132"/>
        <v>0</v>
      </c>
      <c r="CX130" s="1">
        <f t="shared" si="132"/>
        <v>0</v>
      </c>
      <c r="CY130" s="1">
        <f t="shared" si="132"/>
        <v>0</v>
      </c>
      <c r="CZ130" s="1">
        <f t="shared" si="132"/>
        <v>0</v>
      </c>
      <c r="DA130" s="1">
        <f t="shared" si="132"/>
        <v>0</v>
      </c>
      <c r="DB130" s="1">
        <f t="shared" si="132"/>
        <v>0</v>
      </c>
      <c r="DC130" s="1">
        <f t="shared" si="132"/>
        <v>0</v>
      </c>
      <c r="DD130" s="1">
        <f t="shared" si="125"/>
        <v>0</v>
      </c>
      <c r="DE130" s="1">
        <f t="shared" si="125"/>
        <v>0</v>
      </c>
      <c r="DF130" s="1">
        <f t="shared" si="125"/>
        <v>0</v>
      </c>
      <c r="DG130" s="1">
        <f t="shared" si="125"/>
        <v>0</v>
      </c>
      <c r="DH130" s="1">
        <f t="shared" si="125"/>
        <v>0</v>
      </c>
      <c r="DI130" s="1">
        <f t="shared" si="125"/>
        <v>0</v>
      </c>
      <c r="DJ130" s="1">
        <f t="shared" si="125"/>
        <v>0</v>
      </c>
      <c r="DK130" s="1">
        <f t="shared" si="125"/>
        <v>0</v>
      </c>
      <c r="DL130" s="1">
        <f t="shared" si="125"/>
        <v>0</v>
      </c>
      <c r="DM130" s="1">
        <f t="shared" si="125"/>
        <v>0</v>
      </c>
      <c r="DN130" s="1">
        <f t="shared" si="125"/>
        <v>0</v>
      </c>
      <c r="DO130" s="1">
        <f t="shared" si="125"/>
        <v>0</v>
      </c>
      <c r="DP130" s="1">
        <f t="shared" si="125"/>
        <v>0</v>
      </c>
      <c r="DQ130" s="1">
        <f t="shared" si="125"/>
        <v>0</v>
      </c>
      <c r="DR130" s="1">
        <f t="shared" si="125"/>
        <v>0</v>
      </c>
      <c r="DS130" s="1">
        <f t="shared" si="125"/>
        <v>0</v>
      </c>
      <c r="DT130" s="1">
        <f t="shared" si="126"/>
        <v>0</v>
      </c>
      <c r="DU130" s="1">
        <f t="shared" si="126"/>
        <v>0</v>
      </c>
      <c r="DV130" s="1">
        <f t="shared" si="126"/>
        <v>0</v>
      </c>
      <c r="DW130" s="1">
        <f t="shared" si="126"/>
        <v>0</v>
      </c>
      <c r="DX130" s="1">
        <f t="shared" si="126"/>
        <v>0</v>
      </c>
      <c r="DY130" s="1">
        <f t="shared" si="126"/>
        <v>0</v>
      </c>
      <c r="DZ130" s="1">
        <f t="shared" si="126"/>
        <v>0</v>
      </c>
      <c r="EA130" s="1">
        <f t="shared" si="126"/>
        <v>0</v>
      </c>
      <c r="EB130" s="1">
        <f t="shared" si="126"/>
        <v>0</v>
      </c>
      <c r="EC130" s="1">
        <f t="shared" si="126"/>
        <v>0</v>
      </c>
      <c r="ED130" s="1">
        <f t="shared" si="126"/>
        <v>0</v>
      </c>
      <c r="EE130" s="1">
        <f t="shared" si="126"/>
        <v>0</v>
      </c>
      <c r="EF130" s="1">
        <f t="shared" si="126"/>
        <v>0</v>
      </c>
      <c r="EG130" s="1">
        <f t="shared" si="126"/>
        <v>0</v>
      </c>
      <c r="EH130" s="1">
        <f t="shared" si="126"/>
        <v>0</v>
      </c>
      <c r="EI130" s="1">
        <f t="shared" si="126"/>
        <v>0</v>
      </c>
      <c r="EJ130" s="1">
        <f t="shared" si="133"/>
        <v>0</v>
      </c>
      <c r="EK130" s="1">
        <f t="shared" si="133"/>
        <v>0</v>
      </c>
      <c r="EL130" s="1">
        <f t="shared" si="133"/>
        <v>0</v>
      </c>
      <c r="EM130" s="1">
        <f t="shared" si="133"/>
        <v>0</v>
      </c>
      <c r="EN130" s="1">
        <f t="shared" si="133"/>
        <v>0</v>
      </c>
      <c r="EO130" s="1">
        <f t="shared" si="133"/>
        <v>0</v>
      </c>
      <c r="EP130" s="1">
        <f t="shared" si="133"/>
        <v>0</v>
      </c>
      <c r="EQ130" s="1">
        <f t="shared" si="133"/>
        <v>0</v>
      </c>
      <c r="ER130" s="1">
        <f t="shared" si="127"/>
        <v>0</v>
      </c>
      <c r="ES130" s="1">
        <f t="shared" si="127"/>
        <v>0</v>
      </c>
      <c r="ET130" s="1">
        <f t="shared" si="127"/>
        <v>0</v>
      </c>
      <c r="EU130" s="1">
        <f t="shared" si="127"/>
        <v>0</v>
      </c>
      <c r="EV130" s="1">
        <f t="shared" si="127"/>
        <v>0</v>
      </c>
      <c r="EW130" s="1">
        <f t="shared" si="127"/>
        <v>0</v>
      </c>
      <c r="EX130" s="1">
        <f t="shared" si="127"/>
        <v>0</v>
      </c>
      <c r="EY130" s="1">
        <f t="shared" si="127"/>
        <v>0</v>
      </c>
      <c r="EZ130" s="1">
        <f t="shared" si="127"/>
        <v>0</v>
      </c>
      <c r="FA130" s="1">
        <f t="shared" ref="FA130:FP145" si="139">IF(VALUE($Z130)=0,0,IF(FA$20&lt;VALUE($AA130),0,IF(FA$20&gt;VALUE($AB130),0,VLOOKUP(FA$20,$U$21:$V$220,2,0))))</f>
        <v>0</v>
      </c>
      <c r="FB130" s="1">
        <f t="shared" si="139"/>
        <v>0</v>
      </c>
      <c r="FC130" s="1">
        <f t="shared" si="139"/>
        <v>0</v>
      </c>
      <c r="FD130" s="1">
        <f t="shared" si="139"/>
        <v>0</v>
      </c>
      <c r="FE130" s="1">
        <f t="shared" si="139"/>
        <v>0</v>
      </c>
      <c r="FF130" s="1">
        <f t="shared" si="139"/>
        <v>0</v>
      </c>
      <c r="FG130" s="1">
        <f t="shared" si="139"/>
        <v>0</v>
      </c>
      <c r="FH130" s="1">
        <f t="shared" si="139"/>
        <v>0</v>
      </c>
      <c r="FI130" s="1">
        <f t="shared" si="139"/>
        <v>0</v>
      </c>
      <c r="FJ130" s="1">
        <f t="shared" si="139"/>
        <v>0</v>
      </c>
      <c r="FK130" s="1">
        <f t="shared" si="139"/>
        <v>0</v>
      </c>
      <c r="FL130" s="1">
        <f t="shared" si="139"/>
        <v>0</v>
      </c>
      <c r="FM130" s="1">
        <f t="shared" si="139"/>
        <v>0</v>
      </c>
      <c r="FN130" s="1">
        <f t="shared" si="139"/>
        <v>0</v>
      </c>
      <c r="FO130" s="1">
        <f t="shared" si="139"/>
        <v>0</v>
      </c>
      <c r="FP130" s="1">
        <f t="shared" si="139"/>
        <v>0</v>
      </c>
      <c r="FQ130" s="1">
        <f t="shared" si="128"/>
        <v>0</v>
      </c>
      <c r="FR130" s="1">
        <f t="shared" si="128"/>
        <v>0</v>
      </c>
      <c r="FS130" s="1">
        <f t="shared" si="128"/>
        <v>0</v>
      </c>
      <c r="FT130" s="1">
        <f t="shared" si="128"/>
        <v>0</v>
      </c>
      <c r="FU130" s="1">
        <f t="shared" si="128"/>
        <v>0</v>
      </c>
      <c r="FV130" s="1">
        <f t="shared" si="128"/>
        <v>0</v>
      </c>
      <c r="FW130" s="1">
        <f t="shared" si="128"/>
        <v>0</v>
      </c>
      <c r="FX130" s="1">
        <f t="shared" si="128"/>
        <v>0</v>
      </c>
      <c r="FY130" s="1">
        <f t="shared" si="128"/>
        <v>0</v>
      </c>
      <c r="FZ130" s="1">
        <f t="shared" si="128"/>
        <v>0</v>
      </c>
      <c r="GA130" s="1">
        <f t="shared" si="128"/>
        <v>0</v>
      </c>
      <c r="GB130" s="1">
        <f t="shared" si="128"/>
        <v>0</v>
      </c>
      <c r="GC130" s="1">
        <f t="shared" si="128"/>
        <v>0</v>
      </c>
      <c r="GD130" s="1">
        <f t="shared" si="134"/>
        <v>0</v>
      </c>
      <c r="GE130" s="1">
        <f t="shared" si="134"/>
        <v>0</v>
      </c>
      <c r="GF130" s="1">
        <f t="shared" si="134"/>
        <v>0</v>
      </c>
      <c r="GG130" s="1">
        <f t="shared" si="134"/>
        <v>0</v>
      </c>
      <c r="GH130" s="1">
        <f t="shared" si="134"/>
        <v>0</v>
      </c>
      <c r="GI130" s="1">
        <f t="shared" si="134"/>
        <v>0</v>
      </c>
      <c r="GJ130" s="1">
        <f t="shared" si="134"/>
        <v>0</v>
      </c>
      <c r="GK130" s="1">
        <f t="shared" si="134"/>
        <v>0</v>
      </c>
      <c r="GL130" s="1">
        <f t="shared" si="134"/>
        <v>0</v>
      </c>
      <c r="GM130" s="1">
        <f t="shared" si="134"/>
        <v>0</v>
      </c>
      <c r="GN130" s="1">
        <f t="shared" si="134"/>
        <v>0</v>
      </c>
      <c r="GO130" s="1">
        <f t="shared" si="134"/>
        <v>0</v>
      </c>
      <c r="GP130" s="1">
        <f t="shared" si="134"/>
        <v>0</v>
      </c>
      <c r="GQ130" s="1">
        <f t="shared" si="134"/>
        <v>0</v>
      </c>
      <c r="GR130" s="1">
        <f t="shared" si="134"/>
        <v>0</v>
      </c>
      <c r="GS130" s="1">
        <f t="shared" si="134"/>
        <v>0</v>
      </c>
      <c r="GT130" s="1">
        <f t="shared" si="129"/>
        <v>0</v>
      </c>
      <c r="GU130" s="1">
        <f t="shared" si="129"/>
        <v>0</v>
      </c>
      <c r="GV130" s="1">
        <f t="shared" si="129"/>
        <v>0</v>
      </c>
      <c r="GW130" s="1">
        <f t="shared" si="129"/>
        <v>0</v>
      </c>
      <c r="GX130" s="1">
        <f t="shared" si="129"/>
        <v>0</v>
      </c>
      <c r="GY130" s="1">
        <f t="shared" si="129"/>
        <v>0</v>
      </c>
      <c r="GZ130" s="1">
        <f t="shared" si="129"/>
        <v>0</v>
      </c>
      <c r="HA130" s="1">
        <f t="shared" si="129"/>
        <v>0</v>
      </c>
      <c r="HB130" s="1">
        <f t="shared" si="129"/>
        <v>0</v>
      </c>
      <c r="HC130" s="1">
        <f t="shared" si="129"/>
        <v>0</v>
      </c>
      <c r="HD130" s="1">
        <f t="shared" si="129"/>
        <v>0</v>
      </c>
      <c r="HE130" s="1">
        <f t="shared" si="129"/>
        <v>0</v>
      </c>
      <c r="HF130" s="1">
        <f t="shared" si="129"/>
        <v>0</v>
      </c>
      <c r="HG130" s="1">
        <f t="shared" si="129"/>
        <v>0</v>
      </c>
      <c r="HH130" s="1">
        <f t="shared" si="129"/>
        <v>0</v>
      </c>
      <c r="HI130" s="1">
        <f t="shared" si="129"/>
        <v>0</v>
      </c>
      <c r="HJ130" s="1">
        <f t="shared" si="138"/>
        <v>0</v>
      </c>
      <c r="HK130" s="1">
        <f t="shared" si="138"/>
        <v>0</v>
      </c>
      <c r="HL130" s="1">
        <f t="shared" si="135"/>
        <v>0</v>
      </c>
      <c r="HM130" s="1">
        <f t="shared" si="135"/>
        <v>0</v>
      </c>
      <c r="HN130" s="1">
        <f t="shared" si="135"/>
        <v>0</v>
      </c>
      <c r="HO130" s="1">
        <f t="shared" si="135"/>
        <v>0</v>
      </c>
      <c r="HP130" s="1">
        <f t="shared" si="135"/>
        <v>0</v>
      </c>
      <c r="HQ130" s="1">
        <f t="shared" si="135"/>
        <v>0</v>
      </c>
      <c r="HR130" s="1">
        <f t="shared" si="135"/>
        <v>0</v>
      </c>
      <c r="HS130" s="1">
        <f t="shared" si="135"/>
        <v>0</v>
      </c>
      <c r="HT130" s="1">
        <f t="shared" si="135"/>
        <v>0</v>
      </c>
      <c r="HU130" s="1">
        <f t="shared" si="135"/>
        <v>0</v>
      </c>
      <c r="HW130">
        <v>110</v>
      </c>
      <c r="HX130" s="15">
        <f t="shared" si="101"/>
        <v>0</v>
      </c>
      <c r="HY130">
        <f t="shared" si="123"/>
        <v>0</v>
      </c>
      <c r="HZ130" s="1" t="str">
        <f t="shared" si="102"/>
        <v/>
      </c>
      <c r="IA130" s="1">
        <f t="shared" si="103"/>
        <v>0</v>
      </c>
      <c r="IB130" t="str">
        <f t="shared" si="107"/>
        <v/>
      </c>
      <c r="IC130" t="str">
        <f t="shared" si="96"/>
        <v/>
      </c>
      <c r="ID130">
        <f>IF(HZ130&gt;$IC$18,1000,IF(HZ130=$IC$18,MIN(HZ130:$HZ$220),1000))</f>
        <v>1000</v>
      </c>
      <c r="IG130" s="1">
        <f t="shared" si="104"/>
        <v>0</v>
      </c>
      <c r="IH130" s="1">
        <f t="shared" si="97"/>
        <v>0</v>
      </c>
      <c r="II130" s="1">
        <f t="shared" si="105"/>
        <v>0</v>
      </c>
      <c r="IJ130" s="1">
        <f t="shared" si="106"/>
        <v>0</v>
      </c>
    </row>
    <row r="131" spans="1:244">
      <c r="A131">
        <v>111</v>
      </c>
      <c r="B131" t="str">
        <f t="shared" si="98"/>
        <v/>
      </c>
      <c r="C131" s="2" t="str">
        <f t="shared" si="99"/>
        <v/>
      </c>
      <c r="D131" s="28"/>
      <c r="E131" s="29"/>
      <c r="F131" s="30"/>
      <c r="G131" s="12" t="e">
        <f t="shared" si="86"/>
        <v>#VALUE!</v>
      </c>
      <c r="T131" s="16" t="str">
        <f t="shared" si="87"/>
        <v/>
      </c>
      <c r="U131" s="2">
        <v>111</v>
      </c>
      <c r="V131" s="2">
        <f>HLOOKUP($F$4,'tabulka hodnot'!$D$3:$J$203,'vypocet bodov do rebricka'!U131+1,0)</f>
        <v>50</v>
      </c>
      <c r="Y131" s="1" t="str">
        <f t="shared" si="100"/>
        <v>57-59</v>
      </c>
      <c r="Z131" s="1">
        <f t="shared" si="88"/>
        <v>3</v>
      </c>
      <c r="AA131" s="1" t="str">
        <f t="shared" si="89"/>
        <v>57</v>
      </c>
      <c r="AB131" s="1" t="str">
        <f t="shared" si="90"/>
        <v>59</v>
      </c>
      <c r="AC131">
        <f t="shared" si="91"/>
        <v>63</v>
      </c>
      <c r="AD131" s="1">
        <f t="shared" si="136"/>
        <v>0</v>
      </c>
      <c r="AE131" s="1">
        <f t="shared" si="136"/>
        <v>0</v>
      </c>
      <c r="AF131" s="1">
        <f t="shared" si="136"/>
        <v>0</v>
      </c>
      <c r="AG131" s="1">
        <f t="shared" si="136"/>
        <v>0</v>
      </c>
      <c r="AH131" s="1">
        <f t="shared" si="136"/>
        <v>0</v>
      </c>
      <c r="AI131" s="1">
        <f t="shared" si="136"/>
        <v>0</v>
      </c>
      <c r="AJ131" s="1">
        <f t="shared" si="136"/>
        <v>0</v>
      </c>
      <c r="AK131" s="1">
        <f t="shared" si="136"/>
        <v>0</v>
      </c>
      <c r="AL131" s="1">
        <f t="shared" si="136"/>
        <v>0</v>
      </c>
      <c r="AM131" s="1">
        <f t="shared" si="136"/>
        <v>0</v>
      </c>
      <c r="AN131" s="1">
        <f t="shared" si="136"/>
        <v>0</v>
      </c>
      <c r="AO131" s="1">
        <f t="shared" si="136"/>
        <v>0</v>
      </c>
      <c r="AP131" s="1">
        <f t="shared" si="136"/>
        <v>0</v>
      </c>
      <c r="AQ131" s="1">
        <f t="shared" si="136"/>
        <v>0</v>
      </c>
      <c r="AR131" s="1">
        <f t="shared" si="136"/>
        <v>0</v>
      </c>
      <c r="AS131" s="1">
        <f t="shared" si="136"/>
        <v>0</v>
      </c>
      <c r="AT131" s="1">
        <f t="shared" si="130"/>
        <v>0</v>
      </c>
      <c r="AU131" s="1">
        <f t="shared" si="130"/>
        <v>0</v>
      </c>
      <c r="AV131" s="1">
        <f t="shared" si="130"/>
        <v>0</v>
      </c>
      <c r="AW131" s="1">
        <f t="shared" si="130"/>
        <v>0</v>
      </c>
      <c r="AX131" s="1">
        <f t="shared" si="130"/>
        <v>0</v>
      </c>
      <c r="AY131" s="1">
        <f t="shared" si="130"/>
        <v>0</v>
      </c>
      <c r="AZ131" s="1">
        <f t="shared" si="130"/>
        <v>0</v>
      </c>
      <c r="BA131" s="1">
        <f t="shared" si="130"/>
        <v>0</v>
      </c>
      <c r="BB131" s="1">
        <f t="shared" si="130"/>
        <v>0</v>
      </c>
      <c r="BC131" s="1">
        <f t="shared" si="130"/>
        <v>0</v>
      </c>
      <c r="BD131" s="1">
        <f t="shared" si="130"/>
        <v>0</v>
      </c>
      <c r="BE131" s="1">
        <f t="shared" si="130"/>
        <v>0</v>
      </c>
      <c r="BF131" s="1">
        <f t="shared" si="130"/>
        <v>0</v>
      </c>
      <c r="BG131" s="1">
        <f t="shared" si="130"/>
        <v>0</v>
      </c>
      <c r="BH131" s="1">
        <f t="shared" si="130"/>
        <v>0</v>
      </c>
      <c r="BI131" s="1">
        <f t="shared" si="137"/>
        <v>0</v>
      </c>
      <c r="BJ131" s="1">
        <f t="shared" si="137"/>
        <v>0</v>
      </c>
      <c r="BK131" s="1">
        <f t="shared" si="137"/>
        <v>0</v>
      </c>
      <c r="BL131" s="1">
        <f t="shared" si="137"/>
        <v>0</v>
      </c>
      <c r="BM131" s="1">
        <f t="shared" si="137"/>
        <v>0</v>
      </c>
      <c r="BN131" s="1">
        <f t="shared" si="137"/>
        <v>0</v>
      </c>
      <c r="BO131" s="1">
        <f t="shared" si="137"/>
        <v>0</v>
      </c>
      <c r="BP131" s="1">
        <f t="shared" si="137"/>
        <v>0</v>
      </c>
      <c r="BQ131" s="1">
        <f t="shared" si="137"/>
        <v>0</v>
      </c>
      <c r="BR131" s="1">
        <f t="shared" si="137"/>
        <v>0</v>
      </c>
      <c r="BS131" s="1">
        <f t="shared" si="137"/>
        <v>0</v>
      </c>
      <c r="BT131" s="1">
        <f t="shared" si="137"/>
        <v>0</v>
      </c>
      <c r="BU131" s="1">
        <f t="shared" si="137"/>
        <v>0</v>
      </c>
      <c r="BV131" s="1">
        <f t="shared" si="137"/>
        <v>0</v>
      </c>
      <c r="BW131" s="1">
        <f t="shared" si="137"/>
        <v>0</v>
      </c>
      <c r="BX131" s="1">
        <f t="shared" si="137"/>
        <v>0</v>
      </c>
      <c r="BY131" s="1">
        <f t="shared" si="131"/>
        <v>0</v>
      </c>
      <c r="BZ131" s="1">
        <f t="shared" si="131"/>
        <v>0</v>
      </c>
      <c r="CA131" s="1">
        <f t="shared" si="131"/>
        <v>0</v>
      </c>
      <c r="CB131" s="1">
        <f t="shared" si="131"/>
        <v>0</v>
      </c>
      <c r="CC131" s="1">
        <f t="shared" si="131"/>
        <v>0</v>
      </c>
      <c r="CD131" s="1">
        <f t="shared" si="131"/>
        <v>0</v>
      </c>
      <c r="CE131" s="1">
        <f t="shared" si="131"/>
        <v>0</v>
      </c>
      <c r="CF131" s="1">
        <f t="shared" si="131"/>
        <v>0</v>
      </c>
      <c r="CG131" s="1">
        <f t="shared" si="131"/>
        <v>0</v>
      </c>
      <c r="CH131" s="1">
        <f t="shared" si="131"/>
        <v>63</v>
      </c>
      <c r="CI131" s="1">
        <f t="shared" si="131"/>
        <v>63</v>
      </c>
      <c r="CJ131" s="1">
        <f t="shared" si="131"/>
        <v>63</v>
      </c>
      <c r="CK131" s="1">
        <f t="shared" si="131"/>
        <v>0</v>
      </c>
      <c r="CL131" s="1">
        <f t="shared" si="131"/>
        <v>0</v>
      </c>
      <c r="CM131" s="1">
        <f t="shared" si="131"/>
        <v>0</v>
      </c>
      <c r="CN131" s="1">
        <f t="shared" si="132"/>
        <v>0</v>
      </c>
      <c r="CO131" s="1">
        <f t="shared" si="132"/>
        <v>0</v>
      </c>
      <c r="CP131" s="1">
        <f t="shared" si="132"/>
        <v>0</v>
      </c>
      <c r="CQ131" s="1">
        <f t="shared" si="132"/>
        <v>0</v>
      </c>
      <c r="CR131" s="1">
        <f t="shared" si="132"/>
        <v>0</v>
      </c>
      <c r="CS131" s="1">
        <f t="shared" si="132"/>
        <v>0</v>
      </c>
      <c r="CT131" s="1">
        <f t="shared" si="132"/>
        <v>0</v>
      </c>
      <c r="CU131" s="1">
        <f t="shared" si="132"/>
        <v>0</v>
      </c>
      <c r="CV131" s="1">
        <f t="shared" si="132"/>
        <v>0</v>
      </c>
      <c r="CW131" s="1">
        <f t="shared" si="132"/>
        <v>0</v>
      </c>
      <c r="CX131" s="1">
        <f t="shared" si="132"/>
        <v>0</v>
      </c>
      <c r="CY131" s="1">
        <f t="shared" si="132"/>
        <v>0</v>
      </c>
      <c r="CZ131" s="1">
        <f t="shared" si="132"/>
        <v>0</v>
      </c>
      <c r="DA131" s="1">
        <f t="shared" si="132"/>
        <v>0</v>
      </c>
      <c r="DB131" s="1">
        <f t="shared" si="132"/>
        <v>0</v>
      </c>
      <c r="DC131" s="1">
        <f t="shared" ref="DC131:DR146" si="140">IF(VALUE($Z131)=0,0,IF(DC$20&lt;VALUE($AA131),0,IF(DC$20&gt;VALUE($AB131),0,VLOOKUP(DC$20,$U$21:$V$220,2,0))))</f>
        <v>0</v>
      </c>
      <c r="DD131" s="1">
        <f t="shared" si="140"/>
        <v>0</v>
      </c>
      <c r="DE131" s="1">
        <f t="shared" si="140"/>
        <v>0</v>
      </c>
      <c r="DF131" s="1">
        <f t="shared" si="140"/>
        <v>0</v>
      </c>
      <c r="DG131" s="1">
        <f t="shared" si="140"/>
        <v>0</v>
      </c>
      <c r="DH131" s="1">
        <f t="shared" si="140"/>
        <v>0</v>
      </c>
      <c r="DI131" s="1">
        <f t="shared" si="140"/>
        <v>0</v>
      </c>
      <c r="DJ131" s="1">
        <f t="shared" si="140"/>
        <v>0</v>
      </c>
      <c r="DK131" s="1">
        <f t="shared" si="140"/>
        <v>0</v>
      </c>
      <c r="DL131" s="1">
        <f t="shared" si="140"/>
        <v>0</v>
      </c>
      <c r="DM131" s="1">
        <f t="shared" si="140"/>
        <v>0</v>
      </c>
      <c r="DN131" s="1">
        <f t="shared" si="140"/>
        <v>0</v>
      </c>
      <c r="DO131" s="1">
        <f t="shared" si="140"/>
        <v>0</v>
      </c>
      <c r="DP131" s="1">
        <f t="shared" si="140"/>
        <v>0</v>
      </c>
      <c r="DQ131" s="1">
        <f t="shared" si="140"/>
        <v>0</v>
      </c>
      <c r="DR131" s="1">
        <f t="shared" si="140"/>
        <v>0</v>
      </c>
      <c r="DS131" s="1">
        <f t="shared" ref="DS131:EH146" si="141">IF(VALUE($Z131)=0,0,IF(DS$20&lt;VALUE($AA131),0,IF(DS$20&gt;VALUE($AB131),0,VLOOKUP(DS$20,$U$21:$V$220,2,0))))</f>
        <v>0</v>
      </c>
      <c r="DT131" s="1">
        <f t="shared" si="141"/>
        <v>0</v>
      </c>
      <c r="DU131" s="1">
        <f t="shared" si="141"/>
        <v>0</v>
      </c>
      <c r="DV131" s="1">
        <f t="shared" si="141"/>
        <v>0</v>
      </c>
      <c r="DW131" s="1">
        <f t="shared" si="141"/>
        <v>0</v>
      </c>
      <c r="DX131" s="1">
        <f t="shared" si="141"/>
        <v>0</v>
      </c>
      <c r="DY131" s="1">
        <f t="shared" si="141"/>
        <v>0</v>
      </c>
      <c r="DZ131" s="1">
        <f t="shared" si="141"/>
        <v>0</v>
      </c>
      <c r="EA131" s="1">
        <f t="shared" si="141"/>
        <v>0</v>
      </c>
      <c r="EB131" s="1">
        <f t="shared" si="141"/>
        <v>0</v>
      </c>
      <c r="EC131" s="1">
        <f t="shared" si="141"/>
        <v>0</v>
      </c>
      <c r="ED131" s="1">
        <f t="shared" si="141"/>
        <v>0</v>
      </c>
      <c r="EE131" s="1">
        <f t="shared" si="141"/>
        <v>0</v>
      </c>
      <c r="EF131" s="1">
        <f t="shared" si="141"/>
        <v>0</v>
      </c>
      <c r="EG131" s="1">
        <f t="shared" si="141"/>
        <v>0</v>
      </c>
      <c r="EH131" s="1">
        <f t="shared" si="141"/>
        <v>0</v>
      </c>
      <c r="EI131" s="1">
        <f t="shared" ref="EI131:EX146" si="142">IF(VALUE($Z131)=0,0,IF(EI$20&lt;VALUE($AA131),0,IF(EI$20&gt;VALUE($AB131),0,VLOOKUP(EI$20,$U$21:$V$220,2,0))))</f>
        <v>0</v>
      </c>
      <c r="EJ131" s="1">
        <f t="shared" si="142"/>
        <v>0</v>
      </c>
      <c r="EK131" s="1">
        <f t="shared" si="142"/>
        <v>0</v>
      </c>
      <c r="EL131" s="1">
        <f t="shared" si="142"/>
        <v>0</v>
      </c>
      <c r="EM131" s="1">
        <f t="shared" si="142"/>
        <v>0</v>
      </c>
      <c r="EN131" s="1">
        <f t="shared" si="142"/>
        <v>0</v>
      </c>
      <c r="EO131" s="1">
        <f t="shared" si="142"/>
        <v>0</v>
      </c>
      <c r="EP131" s="1">
        <f t="shared" si="142"/>
        <v>0</v>
      </c>
      <c r="EQ131" s="1">
        <f t="shared" si="142"/>
        <v>0</v>
      </c>
      <c r="ER131" s="1">
        <f t="shared" si="142"/>
        <v>0</v>
      </c>
      <c r="ES131" s="1">
        <f t="shared" si="142"/>
        <v>0</v>
      </c>
      <c r="ET131" s="1">
        <f t="shared" si="142"/>
        <v>0</v>
      </c>
      <c r="EU131" s="1">
        <f t="shared" si="142"/>
        <v>0</v>
      </c>
      <c r="EV131" s="1">
        <f t="shared" si="142"/>
        <v>0</v>
      </c>
      <c r="EW131" s="1">
        <f t="shared" si="142"/>
        <v>0</v>
      </c>
      <c r="EX131" s="1">
        <f t="shared" si="142"/>
        <v>0</v>
      </c>
      <c r="EY131" s="1">
        <f t="shared" ref="EY131:FN146" si="143">IF(VALUE($Z131)=0,0,IF(EY$20&lt;VALUE($AA131),0,IF(EY$20&gt;VALUE($AB131),0,VLOOKUP(EY$20,$U$21:$V$220,2,0))))</f>
        <v>0</v>
      </c>
      <c r="EZ131" s="1">
        <f t="shared" si="143"/>
        <v>0</v>
      </c>
      <c r="FA131" s="1">
        <f t="shared" si="139"/>
        <v>0</v>
      </c>
      <c r="FB131" s="1">
        <f t="shared" si="139"/>
        <v>0</v>
      </c>
      <c r="FC131" s="1">
        <f t="shared" si="139"/>
        <v>0</v>
      </c>
      <c r="FD131" s="1">
        <f t="shared" si="139"/>
        <v>0</v>
      </c>
      <c r="FE131" s="1">
        <f t="shared" si="139"/>
        <v>0</v>
      </c>
      <c r="FF131" s="1">
        <f t="shared" si="139"/>
        <v>0</v>
      </c>
      <c r="FG131" s="1">
        <f t="shared" si="139"/>
        <v>0</v>
      </c>
      <c r="FH131" s="1">
        <f t="shared" si="139"/>
        <v>0</v>
      </c>
      <c r="FI131" s="1">
        <f t="shared" si="139"/>
        <v>0</v>
      </c>
      <c r="FJ131" s="1">
        <f t="shared" si="139"/>
        <v>0</v>
      </c>
      <c r="FK131" s="1">
        <f t="shared" si="139"/>
        <v>0</v>
      </c>
      <c r="FL131" s="1">
        <f t="shared" si="139"/>
        <v>0</v>
      </c>
      <c r="FM131" s="1">
        <f t="shared" si="139"/>
        <v>0</v>
      </c>
      <c r="FN131" s="1">
        <f t="shared" si="139"/>
        <v>0</v>
      </c>
      <c r="FO131" s="1">
        <f t="shared" si="139"/>
        <v>0</v>
      </c>
      <c r="FP131" s="1">
        <f t="shared" si="139"/>
        <v>0</v>
      </c>
      <c r="FQ131" s="1">
        <f t="shared" ref="FQ131:GF146" si="144">IF(VALUE($Z131)=0,0,IF(FQ$20&lt;VALUE($AA131),0,IF(FQ$20&gt;VALUE($AB131),0,VLOOKUP(FQ$20,$U$21:$V$220,2,0))))</f>
        <v>0</v>
      </c>
      <c r="FR131" s="1">
        <f t="shared" si="144"/>
        <v>0</v>
      </c>
      <c r="FS131" s="1">
        <f t="shared" si="144"/>
        <v>0</v>
      </c>
      <c r="FT131" s="1">
        <f t="shared" si="144"/>
        <v>0</v>
      </c>
      <c r="FU131" s="1">
        <f t="shared" si="144"/>
        <v>0</v>
      </c>
      <c r="FV131" s="1">
        <f t="shared" si="144"/>
        <v>0</v>
      </c>
      <c r="FW131" s="1">
        <f t="shared" si="144"/>
        <v>0</v>
      </c>
      <c r="FX131" s="1">
        <f t="shared" si="144"/>
        <v>0</v>
      </c>
      <c r="FY131" s="1">
        <f t="shared" si="144"/>
        <v>0</v>
      </c>
      <c r="FZ131" s="1">
        <f t="shared" si="144"/>
        <v>0</v>
      </c>
      <c r="GA131" s="1">
        <f t="shared" si="144"/>
        <v>0</v>
      </c>
      <c r="GB131" s="1">
        <f t="shared" si="144"/>
        <v>0</v>
      </c>
      <c r="GC131" s="1">
        <f t="shared" si="144"/>
        <v>0</v>
      </c>
      <c r="GD131" s="1">
        <f t="shared" si="144"/>
        <v>0</v>
      </c>
      <c r="GE131" s="1">
        <f t="shared" si="144"/>
        <v>0</v>
      </c>
      <c r="GF131" s="1">
        <f t="shared" si="144"/>
        <v>0</v>
      </c>
      <c r="GG131" s="1">
        <f t="shared" si="134"/>
        <v>0</v>
      </c>
      <c r="GH131" s="1">
        <f t="shared" si="134"/>
        <v>0</v>
      </c>
      <c r="GI131" s="1">
        <f t="shared" si="134"/>
        <v>0</v>
      </c>
      <c r="GJ131" s="1">
        <f t="shared" si="134"/>
        <v>0</v>
      </c>
      <c r="GK131" s="1">
        <f t="shared" si="134"/>
        <v>0</v>
      </c>
      <c r="GL131" s="1">
        <f t="shared" si="134"/>
        <v>0</v>
      </c>
      <c r="GM131" s="1">
        <f t="shared" si="134"/>
        <v>0</v>
      </c>
      <c r="GN131" s="1">
        <f t="shared" si="134"/>
        <v>0</v>
      </c>
      <c r="GO131" s="1">
        <f t="shared" si="134"/>
        <v>0</v>
      </c>
      <c r="GP131" s="1">
        <f t="shared" si="134"/>
        <v>0</v>
      </c>
      <c r="GQ131" s="1">
        <f t="shared" si="134"/>
        <v>0</v>
      </c>
      <c r="GR131" s="1">
        <f t="shared" si="134"/>
        <v>0</v>
      </c>
      <c r="GS131" s="1">
        <f t="shared" si="134"/>
        <v>0</v>
      </c>
      <c r="GT131" s="1">
        <f t="shared" ref="GT131:HI146" si="145">IF(VALUE($Z131)=0,0,IF(GT$20&lt;VALUE($AA131),0,IF(GT$20&gt;VALUE($AB131),0,VLOOKUP(GT$20,$U$21:$V$220,2,0))))</f>
        <v>0</v>
      </c>
      <c r="GU131" s="1">
        <f t="shared" si="145"/>
        <v>0</v>
      </c>
      <c r="GV131" s="1">
        <f t="shared" si="145"/>
        <v>0</v>
      </c>
      <c r="GW131" s="1">
        <f t="shared" si="145"/>
        <v>0</v>
      </c>
      <c r="GX131" s="1">
        <f t="shared" si="145"/>
        <v>0</v>
      </c>
      <c r="GY131" s="1">
        <f t="shared" si="145"/>
        <v>0</v>
      </c>
      <c r="GZ131" s="1">
        <f t="shared" si="145"/>
        <v>0</v>
      </c>
      <c r="HA131" s="1">
        <f t="shared" si="145"/>
        <v>0</v>
      </c>
      <c r="HB131" s="1">
        <f t="shared" si="145"/>
        <v>0</v>
      </c>
      <c r="HC131" s="1">
        <f t="shared" si="145"/>
        <v>0</v>
      </c>
      <c r="HD131" s="1">
        <f t="shared" si="145"/>
        <v>0</v>
      </c>
      <c r="HE131" s="1">
        <f t="shared" si="145"/>
        <v>0</v>
      </c>
      <c r="HF131" s="1">
        <f t="shared" si="145"/>
        <v>0</v>
      </c>
      <c r="HG131" s="1">
        <f t="shared" si="145"/>
        <v>0</v>
      </c>
      <c r="HH131" s="1">
        <f t="shared" si="145"/>
        <v>0</v>
      </c>
      <c r="HI131" s="1">
        <f t="shared" si="145"/>
        <v>0</v>
      </c>
      <c r="HJ131" s="1">
        <f t="shared" si="138"/>
        <v>0</v>
      </c>
      <c r="HK131" s="1">
        <f t="shared" si="138"/>
        <v>0</v>
      </c>
      <c r="HL131" s="1">
        <f t="shared" si="135"/>
        <v>0</v>
      </c>
      <c r="HM131" s="1">
        <f t="shared" si="135"/>
        <v>0</v>
      </c>
      <c r="HN131" s="1">
        <f t="shared" si="135"/>
        <v>0</v>
      </c>
      <c r="HO131" s="1">
        <f t="shared" si="135"/>
        <v>0</v>
      </c>
      <c r="HP131" s="1">
        <f t="shared" si="135"/>
        <v>0</v>
      </c>
      <c r="HQ131" s="1">
        <f t="shared" si="135"/>
        <v>0</v>
      </c>
      <c r="HR131" s="1">
        <f t="shared" si="135"/>
        <v>0</v>
      </c>
      <c r="HS131" s="1">
        <f t="shared" si="135"/>
        <v>0</v>
      </c>
      <c r="HT131" s="1">
        <f t="shared" si="135"/>
        <v>0</v>
      </c>
      <c r="HU131" s="1">
        <f t="shared" si="135"/>
        <v>0</v>
      </c>
      <c r="HW131">
        <v>111</v>
      </c>
      <c r="HX131" s="15">
        <f t="shared" si="101"/>
        <v>0</v>
      </c>
      <c r="HY131">
        <f t="shared" si="123"/>
        <v>0</v>
      </c>
      <c r="HZ131" s="1" t="str">
        <f t="shared" si="102"/>
        <v/>
      </c>
      <c r="IA131" s="1">
        <f t="shared" si="103"/>
        <v>0</v>
      </c>
      <c r="IB131" t="str">
        <f t="shared" si="107"/>
        <v/>
      </c>
      <c r="IC131" t="str">
        <f t="shared" si="96"/>
        <v/>
      </c>
      <c r="ID131">
        <f>IF(HZ131&gt;$IC$18,1000,IF(HZ131=$IC$18,MIN(HZ131:$HZ$220),1000))</f>
        <v>1000</v>
      </c>
      <c r="IG131" s="1">
        <f t="shared" si="104"/>
        <v>0</v>
      </c>
      <c r="IH131" s="1">
        <f t="shared" si="97"/>
        <v>0</v>
      </c>
      <c r="II131" s="1">
        <f t="shared" si="105"/>
        <v>0</v>
      </c>
      <c r="IJ131" s="1">
        <f t="shared" si="106"/>
        <v>0</v>
      </c>
    </row>
    <row r="132" spans="1:244">
      <c r="A132">
        <v>112</v>
      </c>
      <c r="B132" t="str">
        <f t="shared" si="98"/>
        <v/>
      </c>
      <c r="C132" s="2" t="str">
        <f t="shared" si="99"/>
        <v/>
      </c>
      <c r="D132" s="28"/>
      <c r="E132" s="29"/>
      <c r="F132" s="30"/>
      <c r="G132" s="12" t="e">
        <f t="shared" si="86"/>
        <v>#VALUE!</v>
      </c>
      <c r="T132" s="16" t="str">
        <f t="shared" si="87"/>
        <v/>
      </c>
      <c r="U132" s="2">
        <v>112</v>
      </c>
      <c r="V132" s="2">
        <f>HLOOKUP($F$4,'tabulka hodnot'!$D$3:$J$203,'vypocet bodov do rebricka'!U132+1,0)</f>
        <v>50</v>
      </c>
      <c r="Y132" s="1" t="str">
        <f t="shared" si="100"/>
        <v>57-59</v>
      </c>
      <c r="Z132" s="1">
        <f t="shared" si="88"/>
        <v>3</v>
      </c>
      <c r="AA132" s="1" t="str">
        <f t="shared" si="89"/>
        <v>57</v>
      </c>
      <c r="AB132" s="1" t="str">
        <f t="shared" si="90"/>
        <v>59</v>
      </c>
      <c r="AC132">
        <f t="shared" si="91"/>
        <v>63</v>
      </c>
      <c r="AD132" s="1">
        <f t="shared" si="136"/>
        <v>0</v>
      </c>
      <c r="AE132" s="1">
        <f t="shared" si="136"/>
        <v>0</v>
      </c>
      <c r="AF132" s="1">
        <f t="shared" si="136"/>
        <v>0</v>
      </c>
      <c r="AG132" s="1">
        <f t="shared" si="136"/>
        <v>0</v>
      </c>
      <c r="AH132" s="1">
        <f t="shared" si="136"/>
        <v>0</v>
      </c>
      <c r="AI132" s="1">
        <f t="shared" si="136"/>
        <v>0</v>
      </c>
      <c r="AJ132" s="1">
        <f t="shared" si="136"/>
        <v>0</v>
      </c>
      <c r="AK132" s="1">
        <f t="shared" si="136"/>
        <v>0</v>
      </c>
      <c r="AL132" s="1">
        <f t="shared" si="136"/>
        <v>0</v>
      </c>
      <c r="AM132" s="1">
        <f t="shared" si="136"/>
        <v>0</v>
      </c>
      <c r="AN132" s="1">
        <f t="shared" si="136"/>
        <v>0</v>
      </c>
      <c r="AO132" s="1">
        <f t="shared" si="136"/>
        <v>0</v>
      </c>
      <c r="AP132" s="1">
        <f t="shared" si="136"/>
        <v>0</v>
      </c>
      <c r="AQ132" s="1">
        <f t="shared" si="136"/>
        <v>0</v>
      </c>
      <c r="AR132" s="1">
        <f t="shared" si="136"/>
        <v>0</v>
      </c>
      <c r="AS132" s="1">
        <f t="shared" ref="AS132:BH147" si="146">IF(VALUE($Z132)=0,0,IF(AS$20&lt;VALUE($AA132),0,IF(AS$20&gt;VALUE($AB132),0,VLOOKUP(AS$20,$U$21:$V$220,2,0))))</f>
        <v>0</v>
      </c>
      <c r="AT132" s="1">
        <f t="shared" si="146"/>
        <v>0</v>
      </c>
      <c r="AU132" s="1">
        <f t="shared" si="146"/>
        <v>0</v>
      </c>
      <c r="AV132" s="1">
        <f t="shared" si="146"/>
        <v>0</v>
      </c>
      <c r="AW132" s="1">
        <f t="shared" si="146"/>
        <v>0</v>
      </c>
      <c r="AX132" s="1">
        <f t="shared" si="146"/>
        <v>0</v>
      </c>
      <c r="AY132" s="1">
        <f t="shared" si="146"/>
        <v>0</v>
      </c>
      <c r="AZ132" s="1">
        <f t="shared" si="146"/>
        <v>0</v>
      </c>
      <c r="BA132" s="1">
        <f t="shared" si="146"/>
        <v>0</v>
      </c>
      <c r="BB132" s="1">
        <f t="shared" si="146"/>
        <v>0</v>
      </c>
      <c r="BC132" s="1">
        <f t="shared" si="146"/>
        <v>0</v>
      </c>
      <c r="BD132" s="1">
        <f t="shared" si="146"/>
        <v>0</v>
      </c>
      <c r="BE132" s="1">
        <f t="shared" si="146"/>
        <v>0</v>
      </c>
      <c r="BF132" s="1">
        <f t="shared" si="146"/>
        <v>0</v>
      </c>
      <c r="BG132" s="1">
        <f t="shared" si="146"/>
        <v>0</v>
      </c>
      <c r="BH132" s="1">
        <f t="shared" si="146"/>
        <v>0</v>
      </c>
      <c r="BI132" s="1">
        <f t="shared" si="137"/>
        <v>0</v>
      </c>
      <c r="BJ132" s="1">
        <f t="shared" si="137"/>
        <v>0</v>
      </c>
      <c r="BK132" s="1">
        <f t="shared" si="137"/>
        <v>0</v>
      </c>
      <c r="BL132" s="1">
        <f t="shared" si="137"/>
        <v>0</v>
      </c>
      <c r="BM132" s="1">
        <f t="shared" si="137"/>
        <v>0</v>
      </c>
      <c r="BN132" s="1">
        <f t="shared" si="137"/>
        <v>0</v>
      </c>
      <c r="BO132" s="1">
        <f t="shared" si="137"/>
        <v>0</v>
      </c>
      <c r="BP132" s="1">
        <f t="shared" si="137"/>
        <v>0</v>
      </c>
      <c r="BQ132" s="1">
        <f t="shared" si="137"/>
        <v>0</v>
      </c>
      <c r="BR132" s="1">
        <f t="shared" si="137"/>
        <v>0</v>
      </c>
      <c r="BS132" s="1">
        <f t="shared" si="137"/>
        <v>0</v>
      </c>
      <c r="BT132" s="1">
        <f t="shared" si="137"/>
        <v>0</v>
      </c>
      <c r="BU132" s="1">
        <f t="shared" si="137"/>
        <v>0</v>
      </c>
      <c r="BV132" s="1">
        <f t="shared" si="137"/>
        <v>0</v>
      </c>
      <c r="BW132" s="1">
        <f t="shared" si="137"/>
        <v>0</v>
      </c>
      <c r="BX132" s="1">
        <f t="shared" ref="BX132:CM147" si="147">IF(VALUE($Z132)=0,0,IF(BX$20&lt;VALUE($AA132),0,IF(BX$20&gt;VALUE($AB132),0,VLOOKUP(BX$20,$U$21:$V$220,2,0))))</f>
        <v>0</v>
      </c>
      <c r="BY132" s="1">
        <f t="shared" si="147"/>
        <v>0</v>
      </c>
      <c r="BZ132" s="1">
        <f t="shared" si="147"/>
        <v>0</v>
      </c>
      <c r="CA132" s="1">
        <f t="shared" si="147"/>
        <v>0</v>
      </c>
      <c r="CB132" s="1">
        <f t="shared" si="147"/>
        <v>0</v>
      </c>
      <c r="CC132" s="1">
        <f t="shared" si="147"/>
        <v>0</v>
      </c>
      <c r="CD132" s="1">
        <f t="shared" si="147"/>
        <v>0</v>
      </c>
      <c r="CE132" s="1">
        <f t="shared" si="147"/>
        <v>0</v>
      </c>
      <c r="CF132" s="1">
        <f t="shared" si="147"/>
        <v>0</v>
      </c>
      <c r="CG132" s="1">
        <f t="shared" si="147"/>
        <v>0</v>
      </c>
      <c r="CH132" s="1">
        <f t="shared" si="147"/>
        <v>63</v>
      </c>
      <c r="CI132" s="1">
        <f t="shared" si="147"/>
        <v>63</v>
      </c>
      <c r="CJ132" s="1">
        <f t="shared" si="147"/>
        <v>63</v>
      </c>
      <c r="CK132" s="1">
        <f t="shared" si="147"/>
        <v>0</v>
      </c>
      <c r="CL132" s="1">
        <f t="shared" si="147"/>
        <v>0</v>
      </c>
      <c r="CM132" s="1">
        <f t="shared" si="147"/>
        <v>0</v>
      </c>
      <c r="CN132" s="1">
        <f t="shared" ref="CN132:DC147" si="148">IF(VALUE($Z132)=0,0,IF(CN$20&lt;VALUE($AA132),0,IF(CN$20&gt;VALUE($AB132),0,VLOOKUP(CN$20,$U$21:$V$220,2,0))))</f>
        <v>0</v>
      </c>
      <c r="CO132" s="1">
        <f t="shared" si="148"/>
        <v>0</v>
      </c>
      <c r="CP132" s="1">
        <f t="shared" si="148"/>
        <v>0</v>
      </c>
      <c r="CQ132" s="1">
        <f t="shared" si="148"/>
        <v>0</v>
      </c>
      <c r="CR132" s="1">
        <f t="shared" si="148"/>
        <v>0</v>
      </c>
      <c r="CS132" s="1">
        <f t="shared" si="148"/>
        <v>0</v>
      </c>
      <c r="CT132" s="1">
        <f t="shared" si="148"/>
        <v>0</v>
      </c>
      <c r="CU132" s="1">
        <f t="shared" si="148"/>
        <v>0</v>
      </c>
      <c r="CV132" s="1">
        <f t="shared" si="148"/>
        <v>0</v>
      </c>
      <c r="CW132" s="1">
        <f t="shared" si="148"/>
        <v>0</v>
      </c>
      <c r="CX132" s="1">
        <f t="shared" si="148"/>
        <v>0</v>
      </c>
      <c r="CY132" s="1">
        <f t="shared" si="148"/>
        <v>0</v>
      </c>
      <c r="CZ132" s="1">
        <f t="shared" si="148"/>
        <v>0</v>
      </c>
      <c r="DA132" s="1">
        <f t="shared" si="148"/>
        <v>0</v>
      </c>
      <c r="DB132" s="1">
        <f t="shared" si="148"/>
        <v>0</v>
      </c>
      <c r="DC132" s="1">
        <f t="shared" si="148"/>
        <v>0</v>
      </c>
      <c r="DD132" s="1">
        <f t="shared" si="140"/>
        <v>0</v>
      </c>
      <c r="DE132" s="1">
        <f t="shared" si="140"/>
        <v>0</v>
      </c>
      <c r="DF132" s="1">
        <f t="shared" si="140"/>
        <v>0</v>
      </c>
      <c r="DG132" s="1">
        <f t="shared" si="140"/>
        <v>0</v>
      </c>
      <c r="DH132" s="1">
        <f t="shared" si="140"/>
        <v>0</v>
      </c>
      <c r="DI132" s="1">
        <f t="shared" si="140"/>
        <v>0</v>
      </c>
      <c r="DJ132" s="1">
        <f t="shared" si="140"/>
        <v>0</v>
      </c>
      <c r="DK132" s="1">
        <f t="shared" si="140"/>
        <v>0</v>
      </c>
      <c r="DL132" s="1">
        <f t="shared" si="140"/>
        <v>0</v>
      </c>
      <c r="DM132" s="1">
        <f t="shared" si="140"/>
        <v>0</v>
      </c>
      <c r="DN132" s="1">
        <f t="shared" si="140"/>
        <v>0</v>
      </c>
      <c r="DO132" s="1">
        <f t="shared" si="140"/>
        <v>0</v>
      </c>
      <c r="DP132" s="1">
        <f t="shared" si="140"/>
        <v>0</v>
      </c>
      <c r="DQ132" s="1">
        <f t="shared" si="140"/>
        <v>0</v>
      </c>
      <c r="DR132" s="1">
        <f t="shared" si="140"/>
        <v>0</v>
      </c>
      <c r="DS132" s="1">
        <f t="shared" si="141"/>
        <v>0</v>
      </c>
      <c r="DT132" s="1">
        <f t="shared" si="141"/>
        <v>0</v>
      </c>
      <c r="DU132" s="1">
        <f t="shared" si="141"/>
        <v>0</v>
      </c>
      <c r="DV132" s="1">
        <f t="shared" si="141"/>
        <v>0</v>
      </c>
      <c r="DW132" s="1">
        <f t="shared" si="141"/>
        <v>0</v>
      </c>
      <c r="DX132" s="1">
        <f t="shared" si="141"/>
        <v>0</v>
      </c>
      <c r="DY132" s="1">
        <f t="shared" si="141"/>
        <v>0</v>
      </c>
      <c r="DZ132" s="1">
        <f t="shared" si="141"/>
        <v>0</v>
      </c>
      <c r="EA132" s="1">
        <f t="shared" si="141"/>
        <v>0</v>
      </c>
      <c r="EB132" s="1">
        <f t="shared" si="141"/>
        <v>0</v>
      </c>
      <c r="EC132" s="1">
        <f t="shared" si="141"/>
        <v>0</v>
      </c>
      <c r="ED132" s="1">
        <f t="shared" si="141"/>
        <v>0</v>
      </c>
      <c r="EE132" s="1">
        <f t="shared" si="141"/>
        <v>0</v>
      </c>
      <c r="EF132" s="1">
        <f t="shared" si="141"/>
        <v>0</v>
      </c>
      <c r="EG132" s="1">
        <f t="shared" si="141"/>
        <v>0</v>
      </c>
      <c r="EH132" s="1">
        <f t="shared" si="141"/>
        <v>0</v>
      </c>
      <c r="EI132" s="1">
        <f t="shared" si="142"/>
        <v>0</v>
      </c>
      <c r="EJ132" s="1">
        <f t="shared" si="142"/>
        <v>0</v>
      </c>
      <c r="EK132" s="1">
        <f t="shared" si="142"/>
        <v>0</v>
      </c>
      <c r="EL132" s="1">
        <f t="shared" si="142"/>
        <v>0</v>
      </c>
      <c r="EM132" s="1">
        <f t="shared" si="142"/>
        <v>0</v>
      </c>
      <c r="EN132" s="1">
        <f t="shared" si="142"/>
        <v>0</v>
      </c>
      <c r="EO132" s="1">
        <f t="shared" si="142"/>
        <v>0</v>
      </c>
      <c r="EP132" s="1">
        <f t="shared" si="142"/>
        <v>0</v>
      </c>
      <c r="EQ132" s="1">
        <f t="shared" si="142"/>
        <v>0</v>
      </c>
      <c r="ER132" s="1">
        <f t="shared" si="142"/>
        <v>0</v>
      </c>
      <c r="ES132" s="1">
        <f t="shared" si="142"/>
        <v>0</v>
      </c>
      <c r="ET132" s="1">
        <f t="shared" si="142"/>
        <v>0</v>
      </c>
      <c r="EU132" s="1">
        <f t="shared" si="142"/>
        <v>0</v>
      </c>
      <c r="EV132" s="1">
        <f t="shared" si="142"/>
        <v>0</v>
      </c>
      <c r="EW132" s="1">
        <f t="shared" si="142"/>
        <v>0</v>
      </c>
      <c r="EX132" s="1">
        <f t="shared" si="142"/>
        <v>0</v>
      </c>
      <c r="EY132" s="1">
        <f t="shared" si="143"/>
        <v>0</v>
      </c>
      <c r="EZ132" s="1">
        <f t="shared" si="143"/>
        <v>0</v>
      </c>
      <c r="FA132" s="1">
        <f t="shared" si="143"/>
        <v>0</v>
      </c>
      <c r="FB132" s="1">
        <f t="shared" si="143"/>
        <v>0</v>
      </c>
      <c r="FC132" s="1">
        <f t="shared" si="143"/>
        <v>0</v>
      </c>
      <c r="FD132" s="1">
        <f t="shared" si="143"/>
        <v>0</v>
      </c>
      <c r="FE132" s="1">
        <f t="shared" si="143"/>
        <v>0</v>
      </c>
      <c r="FF132" s="1">
        <f t="shared" si="143"/>
        <v>0</v>
      </c>
      <c r="FG132" s="1">
        <f t="shared" si="139"/>
        <v>0</v>
      </c>
      <c r="FH132" s="1">
        <f t="shared" si="139"/>
        <v>0</v>
      </c>
      <c r="FI132" s="1">
        <f t="shared" si="139"/>
        <v>0</v>
      </c>
      <c r="FJ132" s="1">
        <f t="shared" si="139"/>
        <v>0</v>
      </c>
      <c r="FK132" s="1">
        <f t="shared" si="139"/>
        <v>0</v>
      </c>
      <c r="FL132" s="1">
        <f t="shared" si="139"/>
        <v>0</v>
      </c>
      <c r="FM132" s="1">
        <f t="shared" si="139"/>
        <v>0</v>
      </c>
      <c r="FN132" s="1">
        <f t="shared" si="139"/>
        <v>0</v>
      </c>
      <c r="FO132" s="1">
        <f t="shared" si="139"/>
        <v>0</v>
      </c>
      <c r="FP132" s="1">
        <f t="shared" si="139"/>
        <v>0</v>
      </c>
      <c r="FQ132" s="1">
        <f t="shared" si="144"/>
        <v>0</v>
      </c>
      <c r="FR132" s="1">
        <f t="shared" si="144"/>
        <v>0</v>
      </c>
      <c r="FS132" s="1">
        <f t="shared" si="144"/>
        <v>0</v>
      </c>
      <c r="FT132" s="1">
        <f t="shared" si="144"/>
        <v>0</v>
      </c>
      <c r="FU132" s="1">
        <f t="shared" si="144"/>
        <v>0</v>
      </c>
      <c r="FV132" s="1">
        <f t="shared" si="144"/>
        <v>0</v>
      </c>
      <c r="FW132" s="1">
        <f t="shared" si="144"/>
        <v>0</v>
      </c>
      <c r="FX132" s="1">
        <f t="shared" si="144"/>
        <v>0</v>
      </c>
      <c r="FY132" s="1">
        <f t="shared" si="144"/>
        <v>0</v>
      </c>
      <c r="FZ132" s="1">
        <f t="shared" si="144"/>
        <v>0</v>
      </c>
      <c r="GA132" s="1">
        <f t="shared" si="144"/>
        <v>0</v>
      </c>
      <c r="GB132" s="1">
        <f t="shared" si="144"/>
        <v>0</v>
      </c>
      <c r="GC132" s="1">
        <f t="shared" si="144"/>
        <v>0</v>
      </c>
      <c r="GD132" s="1">
        <f t="shared" si="144"/>
        <v>0</v>
      </c>
      <c r="GE132" s="1">
        <f t="shared" si="144"/>
        <v>0</v>
      </c>
      <c r="GF132" s="1">
        <f t="shared" si="144"/>
        <v>0</v>
      </c>
      <c r="GG132" s="1">
        <f t="shared" ref="GG132:GV147" si="149">IF(VALUE($Z132)=0,0,IF(GG$20&lt;VALUE($AA132),0,IF(GG$20&gt;VALUE($AB132),0,VLOOKUP(GG$20,$U$21:$V$220,2,0))))</f>
        <v>0</v>
      </c>
      <c r="GH132" s="1">
        <f t="shared" si="149"/>
        <v>0</v>
      </c>
      <c r="GI132" s="1">
        <f t="shared" si="149"/>
        <v>0</v>
      </c>
      <c r="GJ132" s="1">
        <f t="shared" si="149"/>
        <v>0</v>
      </c>
      <c r="GK132" s="1">
        <f t="shared" si="149"/>
        <v>0</v>
      </c>
      <c r="GL132" s="1">
        <f t="shared" si="149"/>
        <v>0</v>
      </c>
      <c r="GM132" s="1">
        <f t="shared" si="149"/>
        <v>0</v>
      </c>
      <c r="GN132" s="1">
        <f t="shared" si="149"/>
        <v>0</v>
      </c>
      <c r="GO132" s="1">
        <f t="shared" si="149"/>
        <v>0</v>
      </c>
      <c r="GP132" s="1">
        <f t="shared" si="149"/>
        <v>0</v>
      </c>
      <c r="GQ132" s="1">
        <f t="shared" si="149"/>
        <v>0</v>
      </c>
      <c r="GR132" s="1">
        <f t="shared" si="149"/>
        <v>0</v>
      </c>
      <c r="GS132" s="1">
        <f t="shared" si="149"/>
        <v>0</v>
      </c>
      <c r="GT132" s="1">
        <f t="shared" si="149"/>
        <v>0</v>
      </c>
      <c r="GU132" s="1">
        <f t="shared" si="149"/>
        <v>0</v>
      </c>
      <c r="GV132" s="1">
        <f t="shared" si="149"/>
        <v>0</v>
      </c>
      <c r="GW132" s="1">
        <f t="shared" si="145"/>
        <v>0</v>
      </c>
      <c r="GX132" s="1">
        <f t="shared" si="145"/>
        <v>0</v>
      </c>
      <c r="GY132" s="1">
        <f t="shared" si="145"/>
        <v>0</v>
      </c>
      <c r="GZ132" s="1">
        <f t="shared" si="145"/>
        <v>0</v>
      </c>
      <c r="HA132" s="1">
        <f t="shared" si="145"/>
        <v>0</v>
      </c>
      <c r="HB132" s="1">
        <f t="shared" si="145"/>
        <v>0</v>
      </c>
      <c r="HC132" s="1">
        <f t="shared" si="145"/>
        <v>0</v>
      </c>
      <c r="HD132" s="1">
        <f t="shared" si="145"/>
        <v>0</v>
      </c>
      <c r="HE132" s="1">
        <f t="shared" si="145"/>
        <v>0</v>
      </c>
      <c r="HF132" s="1">
        <f t="shared" si="145"/>
        <v>0</v>
      </c>
      <c r="HG132" s="1">
        <f t="shared" si="145"/>
        <v>0</v>
      </c>
      <c r="HH132" s="1">
        <f t="shared" si="145"/>
        <v>0</v>
      </c>
      <c r="HI132" s="1">
        <f t="shared" si="145"/>
        <v>0</v>
      </c>
      <c r="HJ132" s="1">
        <f t="shared" si="138"/>
        <v>0</v>
      </c>
      <c r="HK132" s="1">
        <f t="shared" si="138"/>
        <v>0</v>
      </c>
      <c r="HL132" s="1">
        <f t="shared" si="138"/>
        <v>0</v>
      </c>
      <c r="HM132" s="1">
        <f t="shared" si="138"/>
        <v>0</v>
      </c>
      <c r="HN132" s="1">
        <f t="shared" si="138"/>
        <v>0</v>
      </c>
      <c r="HO132" s="1">
        <f t="shared" si="138"/>
        <v>0</v>
      </c>
      <c r="HP132" s="1">
        <f t="shared" si="138"/>
        <v>0</v>
      </c>
      <c r="HQ132" s="1">
        <f t="shared" si="138"/>
        <v>0</v>
      </c>
      <c r="HR132" s="1">
        <f t="shared" si="138"/>
        <v>0</v>
      </c>
      <c r="HS132" s="1">
        <f t="shared" si="138"/>
        <v>0</v>
      </c>
      <c r="HT132" s="1">
        <f t="shared" si="138"/>
        <v>0</v>
      </c>
      <c r="HU132" s="1">
        <f t="shared" si="138"/>
        <v>0</v>
      </c>
      <c r="HW132">
        <v>112</v>
      </c>
      <c r="HX132" s="15">
        <f t="shared" si="101"/>
        <v>0</v>
      </c>
      <c r="HY132">
        <f t="shared" si="123"/>
        <v>0</v>
      </c>
      <c r="HZ132" s="1" t="str">
        <f t="shared" si="102"/>
        <v/>
      </c>
      <c r="IA132" s="1">
        <f t="shared" si="103"/>
        <v>0</v>
      </c>
      <c r="IB132" t="str">
        <f t="shared" si="107"/>
        <v/>
      </c>
      <c r="IC132" t="str">
        <f t="shared" si="96"/>
        <v/>
      </c>
      <c r="ID132">
        <f>IF(HZ132&gt;$IC$18,1000,IF(HZ132=$IC$18,MIN(HZ132:$HZ$220),1000))</f>
        <v>1000</v>
      </c>
      <c r="IG132" s="1">
        <f t="shared" si="104"/>
        <v>0</v>
      </c>
      <c r="IH132" s="1">
        <f t="shared" si="97"/>
        <v>0</v>
      </c>
      <c r="II132" s="1">
        <f t="shared" si="105"/>
        <v>0</v>
      </c>
      <c r="IJ132" s="1">
        <f t="shared" si="106"/>
        <v>0</v>
      </c>
    </row>
    <row r="133" spans="1:244">
      <c r="A133">
        <v>113</v>
      </c>
      <c r="B133" t="str">
        <f t="shared" si="98"/>
        <v/>
      </c>
      <c r="C133" s="2" t="str">
        <f t="shared" si="99"/>
        <v/>
      </c>
      <c r="D133" s="28"/>
      <c r="E133" s="29"/>
      <c r="F133" s="30"/>
      <c r="G133" s="12" t="e">
        <f t="shared" si="86"/>
        <v>#VALUE!</v>
      </c>
      <c r="T133" s="16" t="str">
        <f t="shared" si="87"/>
        <v/>
      </c>
      <c r="U133" s="2">
        <v>113</v>
      </c>
      <c r="V133" s="2">
        <f>HLOOKUP($F$4,'tabulka hodnot'!$D$3:$J$203,'vypocet bodov do rebricka'!U133+1,0)</f>
        <v>50</v>
      </c>
      <c r="Y133" s="1" t="str">
        <f t="shared" si="100"/>
        <v>57-59</v>
      </c>
      <c r="Z133" s="1">
        <f t="shared" si="88"/>
        <v>3</v>
      </c>
      <c r="AA133" s="1" t="str">
        <f t="shared" si="89"/>
        <v>57</v>
      </c>
      <c r="AB133" s="1" t="str">
        <f t="shared" si="90"/>
        <v>59</v>
      </c>
      <c r="AC133">
        <f t="shared" si="91"/>
        <v>63</v>
      </c>
      <c r="AD133" s="1">
        <f t="shared" ref="AD133:AS148" si="150">IF(VALUE($Z133)=0,0,IF(AD$20&lt;VALUE($AA133),0,IF(AD$20&gt;VALUE($AB133),0,VLOOKUP(AD$20,$U$21:$V$220,2,0))))</f>
        <v>0</v>
      </c>
      <c r="AE133" s="1">
        <f t="shared" si="150"/>
        <v>0</v>
      </c>
      <c r="AF133" s="1">
        <f t="shared" si="150"/>
        <v>0</v>
      </c>
      <c r="AG133" s="1">
        <f t="shared" si="150"/>
        <v>0</v>
      </c>
      <c r="AH133" s="1">
        <f t="shared" si="150"/>
        <v>0</v>
      </c>
      <c r="AI133" s="1">
        <f t="shared" si="150"/>
        <v>0</v>
      </c>
      <c r="AJ133" s="1">
        <f t="shared" si="150"/>
        <v>0</v>
      </c>
      <c r="AK133" s="1">
        <f t="shared" si="150"/>
        <v>0</v>
      </c>
      <c r="AL133" s="1">
        <f t="shared" si="150"/>
        <v>0</v>
      </c>
      <c r="AM133" s="1">
        <f t="shared" si="150"/>
        <v>0</v>
      </c>
      <c r="AN133" s="1">
        <f t="shared" si="150"/>
        <v>0</v>
      </c>
      <c r="AO133" s="1">
        <f t="shared" si="150"/>
        <v>0</v>
      </c>
      <c r="AP133" s="1">
        <f t="shared" si="150"/>
        <v>0</v>
      </c>
      <c r="AQ133" s="1">
        <f t="shared" si="150"/>
        <v>0</v>
      </c>
      <c r="AR133" s="1">
        <f t="shared" si="150"/>
        <v>0</v>
      </c>
      <c r="AS133" s="1">
        <f t="shared" si="150"/>
        <v>0</v>
      </c>
      <c r="AT133" s="1">
        <f t="shared" si="146"/>
        <v>0</v>
      </c>
      <c r="AU133" s="1">
        <f t="shared" si="146"/>
        <v>0</v>
      </c>
      <c r="AV133" s="1">
        <f t="shared" si="146"/>
        <v>0</v>
      </c>
      <c r="AW133" s="1">
        <f t="shared" si="146"/>
        <v>0</v>
      </c>
      <c r="AX133" s="1">
        <f t="shared" si="146"/>
        <v>0</v>
      </c>
      <c r="AY133" s="1">
        <f t="shared" si="146"/>
        <v>0</v>
      </c>
      <c r="AZ133" s="1">
        <f t="shared" si="146"/>
        <v>0</v>
      </c>
      <c r="BA133" s="1">
        <f t="shared" si="146"/>
        <v>0</v>
      </c>
      <c r="BB133" s="1">
        <f t="shared" si="146"/>
        <v>0</v>
      </c>
      <c r="BC133" s="1">
        <f t="shared" si="146"/>
        <v>0</v>
      </c>
      <c r="BD133" s="1">
        <f t="shared" si="146"/>
        <v>0</v>
      </c>
      <c r="BE133" s="1">
        <f t="shared" si="146"/>
        <v>0</v>
      </c>
      <c r="BF133" s="1">
        <f t="shared" si="146"/>
        <v>0</v>
      </c>
      <c r="BG133" s="1">
        <f t="shared" si="146"/>
        <v>0</v>
      </c>
      <c r="BH133" s="1">
        <f t="shared" si="146"/>
        <v>0</v>
      </c>
      <c r="BI133" s="1">
        <f t="shared" ref="BI133:BX148" si="151">IF(VALUE($Z133)=0,0,IF(BI$20&lt;VALUE($AA133),0,IF(BI$20&gt;VALUE($AB133),0,VLOOKUP(BI$20,$U$21:$V$220,2,0))))</f>
        <v>0</v>
      </c>
      <c r="BJ133" s="1">
        <f t="shared" si="151"/>
        <v>0</v>
      </c>
      <c r="BK133" s="1">
        <f t="shared" si="151"/>
        <v>0</v>
      </c>
      <c r="BL133" s="1">
        <f t="shared" si="151"/>
        <v>0</v>
      </c>
      <c r="BM133" s="1">
        <f t="shared" si="151"/>
        <v>0</v>
      </c>
      <c r="BN133" s="1">
        <f t="shared" si="151"/>
        <v>0</v>
      </c>
      <c r="BO133" s="1">
        <f t="shared" si="151"/>
        <v>0</v>
      </c>
      <c r="BP133" s="1">
        <f t="shared" si="151"/>
        <v>0</v>
      </c>
      <c r="BQ133" s="1">
        <f t="shared" si="151"/>
        <v>0</v>
      </c>
      <c r="BR133" s="1">
        <f t="shared" si="151"/>
        <v>0</v>
      </c>
      <c r="BS133" s="1">
        <f t="shared" si="151"/>
        <v>0</v>
      </c>
      <c r="BT133" s="1">
        <f t="shared" si="151"/>
        <v>0</v>
      </c>
      <c r="BU133" s="1">
        <f t="shared" si="151"/>
        <v>0</v>
      </c>
      <c r="BV133" s="1">
        <f t="shared" si="151"/>
        <v>0</v>
      </c>
      <c r="BW133" s="1">
        <f t="shared" si="151"/>
        <v>0</v>
      </c>
      <c r="BX133" s="1">
        <f t="shared" si="151"/>
        <v>0</v>
      </c>
      <c r="BY133" s="1">
        <f t="shared" si="147"/>
        <v>0</v>
      </c>
      <c r="BZ133" s="1">
        <f t="shared" si="147"/>
        <v>0</v>
      </c>
      <c r="CA133" s="1">
        <f t="shared" si="147"/>
        <v>0</v>
      </c>
      <c r="CB133" s="1">
        <f t="shared" si="147"/>
        <v>0</v>
      </c>
      <c r="CC133" s="1">
        <f t="shared" si="147"/>
        <v>0</v>
      </c>
      <c r="CD133" s="1">
        <f t="shared" si="147"/>
        <v>0</v>
      </c>
      <c r="CE133" s="1">
        <f t="shared" si="147"/>
        <v>0</v>
      </c>
      <c r="CF133" s="1">
        <f t="shared" si="147"/>
        <v>0</v>
      </c>
      <c r="CG133" s="1">
        <f t="shared" si="147"/>
        <v>0</v>
      </c>
      <c r="CH133" s="1">
        <f t="shared" si="147"/>
        <v>63</v>
      </c>
      <c r="CI133" s="1">
        <f t="shared" si="147"/>
        <v>63</v>
      </c>
      <c r="CJ133" s="1">
        <f t="shared" si="147"/>
        <v>63</v>
      </c>
      <c r="CK133" s="1">
        <f t="shared" si="147"/>
        <v>0</v>
      </c>
      <c r="CL133" s="1">
        <f t="shared" si="147"/>
        <v>0</v>
      </c>
      <c r="CM133" s="1">
        <f t="shared" si="147"/>
        <v>0</v>
      </c>
      <c r="CN133" s="1">
        <f t="shared" si="148"/>
        <v>0</v>
      </c>
      <c r="CO133" s="1">
        <f t="shared" si="148"/>
        <v>0</v>
      </c>
      <c r="CP133" s="1">
        <f t="shared" si="148"/>
        <v>0</v>
      </c>
      <c r="CQ133" s="1">
        <f t="shared" si="148"/>
        <v>0</v>
      </c>
      <c r="CR133" s="1">
        <f t="shared" si="148"/>
        <v>0</v>
      </c>
      <c r="CS133" s="1">
        <f t="shared" si="148"/>
        <v>0</v>
      </c>
      <c r="CT133" s="1">
        <f t="shared" si="148"/>
        <v>0</v>
      </c>
      <c r="CU133" s="1">
        <f t="shared" si="148"/>
        <v>0</v>
      </c>
      <c r="CV133" s="1">
        <f t="shared" si="148"/>
        <v>0</v>
      </c>
      <c r="CW133" s="1">
        <f t="shared" si="148"/>
        <v>0</v>
      </c>
      <c r="CX133" s="1">
        <f t="shared" si="148"/>
        <v>0</v>
      </c>
      <c r="CY133" s="1">
        <f t="shared" si="148"/>
        <v>0</v>
      </c>
      <c r="CZ133" s="1">
        <f t="shared" si="148"/>
        <v>0</v>
      </c>
      <c r="DA133" s="1">
        <f t="shared" si="148"/>
        <v>0</v>
      </c>
      <c r="DB133" s="1">
        <f t="shared" si="148"/>
        <v>0</v>
      </c>
      <c r="DC133" s="1">
        <f t="shared" si="148"/>
        <v>0</v>
      </c>
      <c r="DD133" s="1">
        <f t="shared" si="140"/>
        <v>0</v>
      </c>
      <c r="DE133" s="1">
        <f t="shared" si="140"/>
        <v>0</v>
      </c>
      <c r="DF133" s="1">
        <f t="shared" si="140"/>
        <v>0</v>
      </c>
      <c r="DG133" s="1">
        <f t="shared" si="140"/>
        <v>0</v>
      </c>
      <c r="DH133" s="1">
        <f t="shared" si="140"/>
        <v>0</v>
      </c>
      <c r="DI133" s="1">
        <f t="shared" si="140"/>
        <v>0</v>
      </c>
      <c r="DJ133" s="1">
        <f t="shared" si="140"/>
        <v>0</v>
      </c>
      <c r="DK133" s="1">
        <f t="shared" si="140"/>
        <v>0</v>
      </c>
      <c r="DL133" s="1">
        <f t="shared" si="140"/>
        <v>0</v>
      </c>
      <c r="DM133" s="1">
        <f t="shared" si="140"/>
        <v>0</v>
      </c>
      <c r="DN133" s="1">
        <f t="shared" si="140"/>
        <v>0</v>
      </c>
      <c r="DO133" s="1">
        <f t="shared" si="140"/>
        <v>0</v>
      </c>
      <c r="DP133" s="1">
        <f t="shared" si="140"/>
        <v>0</v>
      </c>
      <c r="DQ133" s="1">
        <f t="shared" si="140"/>
        <v>0</v>
      </c>
      <c r="DR133" s="1">
        <f t="shared" si="140"/>
        <v>0</v>
      </c>
      <c r="DS133" s="1">
        <f t="shared" si="141"/>
        <v>0</v>
      </c>
      <c r="DT133" s="1">
        <f t="shared" si="141"/>
        <v>0</v>
      </c>
      <c r="DU133" s="1">
        <f t="shared" si="141"/>
        <v>0</v>
      </c>
      <c r="DV133" s="1">
        <f t="shared" si="141"/>
        <v>0</v>
      </c>
      <c r="DW133" s="1">
        <f t="shared" si="141"/>
        <v>0</v>
      </c>
      <c r="DX133" s="1">
        <f t="shared" si="141"/>
        <v>0</v>
      </c>
      <c r="DY133" s="1">
        <f t="shared" si="141"/>
        <v>0</v>
      </c>
      <c r="DZ133" s="1">
        <f t="shared" si="141"/>
        <v>0</v>
      </c>
      <c r="EA133" s="1">
        <f t="shared" si="141"/>
        <v>0</v>
      </c>
      <c r="EB133" s="1">
        <f t="shared" si="141"/>
        <v>0</v>
      </c>
      <c r="EC133" s="1">
        <f t="shared" si="141"/>
        <v>0</v>
      </c>
      <c r="ED133" s="1">
        <f t="shared" si="141"/>
        <v>0</v>
      </c>
      <c r="EE133" s="1">
        <f t="shared" si="141"/>
        <v>0</v>
      </c>
      <c r="EF133" s="1">
        <f t="shared" si="141"/>
        <v>0</v>
      </c>
      <c r="EG133" s="1">
        <f t="shared" si="141"/>
        <v>0</v>
      </c>
      <c r="EH133" s="1">
        <f t="shared" si="141"/>
        <v>0</v>
      </c>
      <c r="EI133" s="1">
        <f t="shared" si="142"/>
        <v>0</v>
      </c>
      <c r="EJ133" s="1">
        <f t="shared" si="142"/>
        <v>0</v>
      </c>
      <c r="EK133" s="1">
        <f t="shared" si="142"/>
        <v>0</v>
      </c>
      <c r="EL133" s="1">
        <f t="shared" si="142"/>
        <v>0</v>
      </c>
      <c r="EM133" s="1">
        <f t="shared" si="142"/>
        <v>0</v>
      </c>
      <c r="EN133" s="1">
        <f t="shared" si="142"/>
        <v>0</v>
      </c>
      <c r="EO133" s="1">
        <f t="shared" si="142"/>
        <v>0</v>
      </c>
      <c r="EP133" s="1">
        <f t="shared" si="142"/>
        <v>0</v>
      </c>
      <c r="EQ133" s="1">
        <f t="shared" si="142"/>
        <v>0</v>
      </c>
      <c r="ER133" s="1">
        <f t="shared" si="142"/>
        <v>0</v>
      </c>
      <c r="ES133" s="1">
        <f t="shared" si="142"/>
        <v>0</v>
      </c>
      <c r="ET133" s="1">
        <f t="shared" si="142"/>
        <v>0</v>
      </c>
      <c r="EU133" s="1">
        <f t="shared" si="142"/>
        <v>0</v>
      </c>
      <c r="EV133" s="1">
        <f t="shared" si="142"/>
        <v>0</v>
      </c>
      <c r="EW133" s="1">
        <f t="shared" si="142"/>
        <v>0</v>
      </c>
      <c r="EX133" s="1">
        <f t="shared" si="142"/>
        <v>0</v>
      </c>
      <c r="EY133" s="1">
        <f t="shared" si="143"/>
        <v>0</v>
      </c>
      <c r="EZ133" s="1">
        <f t="shared" si="143"/>
        <v>0</v>
      </c>
      <c r="FA133" s="1">
        <f t="shared" si="143"/>
        <v>0</v>
      </c>
      <c r="FB133" s="1">
        <f t="shared" si="143"/>
        <v>0</v>
      </c>
      <c r="FC133" s="1">
        <f t="shared" si="143"/>
        <v>0</v>
      </c>
      <c r="FD133" s="1">
        <f t="shared" si="139"/>
        <v>0</v>
      </c>
      <c r="FE133" s="1">
        <f t="shared" si="139"/>
        <v>0</v>
      </c>
      <c r="FF133" s="1">
        <f t="shared" si="139"/>
        <v>0</v>
      </c>
      <c r="FG133" s="1">
        <f t="shared" si="139"/>
        <v>0</v>
      </c>
      <c r="FH133" s="1">
        <f t="shared" si="139"/>
        <v>0</v>
      </c>
      <c r="FI133" s="1">
        <f t="shared" si="139"/>
        <v>0</v>
      </c>
      <c r="FJ133" s="1">
        <f t="shared" si="139"/>
        <v>0</v>
      </c>
      <c r="FK133" s="1">
        <f t="shared" si="139"/>
        <v>0</v>
      </c>
      <c r="FL133" s="1">
        <f t="shared" si="139"/>
        <v>0</v>
      </c>
      <c r="FM133" s="1">
        <f t="shared" si="139"/>
        <v>0</v>
      </c>
      <c r="FN133" s="1">
        <f t="shared" si="139"/>
        <v>0</v>
      </c>
      <c r="FO133" s="1">
        <f t="shared" si="139"/>
        <v>0</v>
      </c>
      <c r="FP133" s="1">
        <f t="shared" si="139"/>
        <v>0</v>
      </c>
      <c r="FQ133" s="1">
        <f t="shared" si="144"/>
        <v>0</v>
      </c>
      <c r="FR133" s="1">
        <f t="shared" si="144"/>
        <v>0</v>
      </c>
      <c r="FS133" s="1">
        <f t="shared" si="144"/>
        <v>0</v>
      </c>
      <c r="FT133" s="1">
        <f t="shared" si="144"/>
        <v>0</v>
      </c>
      <c r="FU133" s="1">
        <f t="shared" si="144"/>
        <v>0</v>
      </c>
      <c r="FV133" s="1">
        <f t="shared" si="144"/>
        <v>0</v>
      </c>
      <c r="FW133" s="1">
        <f t="shared" si="144"/>
        <v>0</v>
      </c>
      <c r="FX133" s="1">
        <f t="shared" si="144"/>
        <v>0</v>
      </c>
      <c r="FY133" s="1">
        <f t="shared" si="144"/>
        <v>0</v>
      </c>
      <c r="FZ133" s="1">
        <f t="shared" si="144"/>
        <v>0</v>
      </c>
      <c r="GA133" s="1">
        <f t="shared" si="144"/>
        <v>0</v>
      </c>
      <c r="GB133" s="1">
        <f t="shared" si="144"/>
        <v>0</v>
      </c>
      <c r="GC133" s="1">
        <f t="shared" si="144"/>
        <v>0</v>
      </c>
      <c r="GD133" s="1">
        <f t="shared" si="144"/>
        <v>0</v>
      </c>
      <c r="GE133" s="1">
        <f t="shared" si="144"/>
        <v>0</v>
      </c>
      <c r="GF133" s="1">
        <f t="shared" si="144"/>
        <v>0</v>
      </c>
      <c r="GG133" s="1">
        <f t="shared" si="149"/>
        <v>0</v>
      </c>
      <c r="GH133" s="1">
        <f t="shared" si="149"/>
        <v>0</v>
      </c>
      <c r="GI133" s="1">
        <f t="shared" si="149"/>
        <v>0</v>
      </c>
      <c r="GJ133" s="1">
        <f t="shared" si="149"/>
        <v>0</v>
      </c>
      <c r="GK133" s="1">
        <f t="shared" si="149"/>
        <v>0</v>
      </c>
      <c r="GL133" s="1">
        <f t="shared" si="149"/>
        <v>0</v>
      </c>
      <c r="GM133" s="1">
        <f t="shared" si="149"/>
        <v>0</v>
      </c>
      <c r="GN133" s="1">
        <f t="shared" si="149"/>
        <v>0</v>
      </c>
      <c r="GO133" s="1">
        <f t="shared" si="149"/>
        <v>0</v>
      </c>
      <c r="GP133" s="1">
        <f t="shared" si="149"/>
        <v>0</v>
      </c>
      <c r="GQ133" s="1">
        <f t="shared" si="149"/>
        <v>0</v>
      </c>
      <c r="GR133" s="1">
        <f t="shared" si="149"/>
        <v>0</v>
      </c>
      <c r="GS133" s="1">
        <f t="shared" si="149"/>
        <v>0</v>
      </c>
      <c r="GT133" s="1">
        <f t="shared" si="149"/>
        <v>0</v>
      </c>
      <c r="GU133" s="1">
        <f t="shared" si="149"/>
        <v>0</v>
      </c>
      <c r="GV133" s="1">
        <f t="shared" si="149"/>
        <v>0</v>
      </c>
      <c r="GW133" s="1">
        <f t="shared" si="145"/>
        <v>0</v>
      </c>
      <c r="GX133" s="1">
        <f t="shared" si="145"/>
        <v>0</v>
      </c>
      <c r="GY133" s="1">
        <f t="shared" si="145"/>
        <v>0</v>
      </c>
      <c r="GZ133" s="1">
        <f t="shared" si="145"/>
        <v>0</v>
      </c>
      <c r="HA133" s="1">
        <f t="shared" si="145"/>
        <v>0</v>
      </c>
      <c r="HB133" s="1">
        <f t="shared" si="145"/>
        <v>0</v>
      </c>
      <c r="HC133" s="1">
        <f t="shared" si="145"/>
        <v>0</v>
      </c>
      <c r="HD133" s="1">
        <f t="shared" si="145"/>
        <v>0</v>
      </c>
      <c r="HE133" s="1">
        <f t="shared" si="145"/>
        <v>0</v>
      </c>
      <c r="HF133" s="1">
        <f t="shared" si="145"/>
        <v>0</v>
      </c>
      <c r="HG133" s="1">
        <f t="shared" si="145"/>
        <v>0</v>
      </c>
      <c r="HH133" s="1">
        <f t="shared" si="145"/>
        <v>0</v>
      </c>
      <c r="HI133" s="1">
        <f t="shared" si="145"/>
        <v>0</v>
      </c>
      <c r="HJ133" s="1">
        <f t="shared" ref="HJ133:HU148" si="152">IF(VALUE($Z133)=0,0,IF(HJ$20&lt;VALUE($AA133),0,IF(HJ$20&gt;VALUE($AB133),0,VLOOKUP(HJ$20,$U$21:$V$220,2,0))))</f>
        <v>0</v>
      </c>
      <c r="HK133" s="1">
        <f t="shared" si="152"/>
        <v>0</v>
      </c>
      <c r="HL133" s="1">
        <f t="shared" si="152"/>
        <v>0</v>
      </c>
      <c r="HM133" s="1">
        <f t="shared" si="152"/>
        <v>0</v>
      </c>
      <c r="HN133" s="1">
        <f t="shared" si="152"/>
        <v>0</v>
      </c>
      <c r="HO133" s="1">
        <f t="shared" si="152"/>
        <v>0</v>
      </c>
      <c r="HP133" s="1">
        <f t="shared" si="152"/>
        <v>0</v>
      </c>
      <c r="HQ133" s="1">
        <f t="shared" si="152"/>
        <v>0</v>
      </c>
      <c r="HR133" s="1">
        <f t="shared" si="152"/>
        <v>0</v>
      </c>
      <c r="HS133" s="1">
        <f t="shared" si="152"/>
        <v>0</v>
      </c>
      <c r="HT133" s="1">
        <f t="shared" si="152"/>
        <v>0</v>
      </c>
      <c r="HU133" s="1">
        <f t="shared" si="152"/>
        <v>0</v>
      </c>
      <c r="HW133">
        <v>113</v>
      </c>
      <c r="HX133" s="15">
        <f t="shared" si="101"/>
        <v>0</v>
      </c>
      <c r="HY133">
        <f t="shared" si="123"/>
        <v>0</v>
      </c>
      <c r="HZ133" s="1" t="str">
        <f t="shared" si="102"/>
        <v/>
      </c>
      <c r="IA133" s="1">
        <f t="shared" si="103"/>
        <v>0</v>
      </c>
      <c r="IB133" t="str">
        <f t="shared" si="107"/>
        <v/>
      </c>
      <c r="IC133" t="str">
        <f t="shared" si="96"/>
        <v/>
      </c>
      <c r="ID133">
        <f>IF(HZ133&gt;$IC$18,1000,IF(HZ133=$IC$18,MIN(HZ133:$HZ$220),1000))</f>
        <v>1000</v>
      </c>
      <c r="IG133" s="1">
        <f t="shared" si="104"/>
        <v>0</v>
      </c>
      <c r="IH133" s="1">
        <f t="shared" si="97"/>
        <v>0</v>
      </c>
      <c r="II133" s="1">
        <f t="shared" si="105"/>
        <v>0</v>
      </c>
      <c r="IJ133" s="1">
        <f t="shared" si="106"/>
        <v>0</v>
      </c>
    </row>
    <row r="134" spans="1:244">
      <c r="A134">
        <v>114</v>
      </c>
      <c r="B134" t="str">
        <f t="shared" si="98"/>
        <v/>
      </c>
      <c r="C134" s="2" t="str">
        <f t="shared" si="99"/>
        <v/>
      </c>
      <c r="D134" s="28"/>
      <c r="E134" s="29"/>
      <c r="F134" s="30"/>
      <c r="G134" s="12" t="e">
        <f t="shared" si="86"/>
        <v>#VALUE!</v>
      </c>
      <c r="T134" s="16" t="str">
        <f t="shared" si="87"/>
        <v/>
      </c>
      <c r="U134" s="2">
        <v>114</v>
      </c>
      <c r="V134" s="2">
        <f>HLOOKUP($F$4,'tabulka hodnot'!$D$3:$J$203,'vypocet bodov do rebricka'!U134+1,0)</f>
        <v>50</v>
      </c>
      <c r="Y134" s="1" t="str">
        <f t="shared" si="100"/>
        <v>57-59</v>
      </c>
      <c r="Z134" s="1">
        <f t="shared" si="88"/>
        <v>3</v>
      </c>
      <c r="AA134" s="1" t="str">
        <f t="shared" si="89"/>
        <v>57</v>
      </c>
      <c r="AB134" s="1" t="str">
        <f t="shared" si="90"/>
        <v>59</v>
      </c>
      <c r="AC134">
        <f t="shared" si="91"/>
        <v>63</v>
      </c>
      <c r="AD134" s="1">
        <f t="shared" si="150"/>
        <v>0</v>
      </c>
      <c r="AE134" s="1">
        <f t="shared" si="150"/>
        <v>0</v>
      </c>
      <c r="AF134" s="1">
        <f t="shared" si="150"/>
        <v>0</v>
      </c>
      <c r="AG134" s="1">
        <f t="shared" si="150"/>
        <v>0</v>
      </c>
      <c r="AH134" s="1">
        <f t="shared" si="150"/>
        <v>0</v>
      </c>
      <c r="AI134" s="1">
        <f t="shared" si="150"/>
        <v>0</v>
      </c>
      <c r="AJ134" s="1">
        <f t="shared" si="150"/>
        <v>0</v>
      </c>
      <c r="AK134" s="1">
        <f t="shared" si="150"/>
        <v>0</v>
      </c>
      <c r="AL134" s="1">
        <f t="shared" si="150"/>
        <v>0</v>
      </c>
      <c r="AM134" s="1">
        <f t="shared" si="150"/>
        <v>0</v>
      </c>
      <c r="AN134" s="1">
        <f t="shared" si="150"/>
        <v>0</v>
      </c>
      <c r="AO134" s="1">
        <f t="shared" si="150"/>
        <v>0</v>
      </c>
      <c r="AP134" s="1">
        <f t="shared" si="150"/>
        <v>0</v>
      </c>
      <c r="AQ134" s="1">
        <f t="shared" si="150"/>
        <v>0</v>
      </c>
      <c r="AR134" s="1">
        <f t="shared" si="150"/>
        <v>0</v>
      </c>
      <c r="AS134" s="1">
        <f t="shared" si="150"/>
        <v>0</v>
      </c>
      <c r="AT134" s="1">
        <f t="shared" si="146"/>
        <v>0</v>
      </c>
      <c r="AU134" s="1">
        <f t="shared" si="146"/>
        <v>0</v>
      </c>
      <c r="AV134" s="1">
        <f t="shared" si="146"/>
        <v>0</v>
      </c>
      <c r="AW134" s="1">
        <f t="shared" si="146"/>
        <v>0</v>
      </c>
      <c r="AX134" s="1">
        <f t="shared" si="146"/>
        <v>0</v>
      </c>
      <c r="AY134" s="1">
        <f t="shared" si="146"/>
        <v>0</v>
      </c>
      <c r="AZ134" s="1">
        <f t="shared" si="146"/>
        <v>0</v>
      </c>
      <c r="BA134" s="1">
        <f t="shared" si="146"/>
        <v>0</v>
      </c>
      <c r="BB134" s="1">
        <f t="shared" si="146"/>
        <v>0</v>
      </c>
      <c r="BC134" s="1">
        <f t="shared" si="146"/>
        <v>0</v>
      </c>
      <c r="BD134" s="1">
        <f t="shared" si="146"/>
        <v>0</v>
      </c>
      <c r="BE134" s="1">
        <f t="shared" si="146"/>
        <v>0</v>
      </c>
      <c r="BF134" s="1">
        <f t="shared" si="146"/>
        <v>0</v>
      </c>
      <c r="BG134" s="1">
        <f t="shared" si="146"/>
        <v>0</v>
      </c>
      <c r="BH134" s="1">
        <f t="shared" si="146"/>
        <v>0</v>
      </c>
      <c r="BI134" s="1">
        <f t="shared" si="151"/>
        <v>0</v>
      </c>
      <c r="BJ134" s="1">
        <f t="shared" si="151"/>
        <v>0</v>
      </c>
      <c r="BK134" s="1">
        <f t="shared" si="151"/>
        <v>0</v>
      </c>
      <c r="BL134" s="1">
        <f t="shared" si="151"/>
        <v>0</v>
      </c>
      <c r="BM134" s="1">
        <f t="shared" si="151"/>
        <v>0</v>
      </c>
      <c r="BN134" s="1">
        <f t="shared" si="151"/>
        <v>0</v>
      </c>
      <c r="BO134" s="1">
        <f t="shared" si="151"/>
        <v>0</v>
      </c>
      <c r="BP134" s="1">
        <f t="shared" si="151"/>
        <v>0</v>
      </c>
      <c r="BQ134" s="1">
        <f t="shared" si="151"/>
        <v>0</v>
      </c>
      <c r="BR134" s="1">
        <f t="shared" si="151"/>
        <v>0</v>
      </c>
      <c r="BS134" s="1">
        <f t="shared" si="151"/>
        <v>0</v>
      </c>
      <c r="BT134" s="1">
        <f t="shared" si="151"/>
        <v>0</v>
      </c>
      <c r="BU134" s="1">
        <f t="shared" si="151"/>
        <v>0</v>
      </c>
      <c r="BV134" s="1">
        <f t="shared" si="151"/>
        <v>0</v>
      </c>
      <c r="BW134" s="1">
        <f t="shared" si="151"/>
        <v>0</v>
      </c>
      <c r="BX134" s="1">
        <f t="shared" si="151"/>
        <v>0</v>
      </c>
      <c r="BY134" s="1">
        <f t="shared" si="147"/>
        <v>0</v>
      </c>
      <c r="BZ134" s="1">
        <f t="shared" si="147"/>
        <v>0</v>
      </c>
      <c r="CA134" s="1">
        <f t="shared" si="147"/>
        <v>0</v>
      </c>
      <c r="CB134" s="1">
        <f t="shared" si="147"/>
        <v>0</v>
      </c>
      <c r="CC134" s="1">
        <f t="shared" si="147"/>
        <v>0</v>
      </c>
      <c r="CD134" s="1">
        <f t="shared" si="147"/>
        <v>0</v>
      </c>
      <c r="CE134" s="1">
        <f t="shared" si="147"/>
        <v>0</v>
      </c>
      <c r="CF134" s="1">
        <f t="shared" si="147"/>
        <v>0</v>
      </c>
      <c r="CG134" s="1">
        <f t="shared" si="147"/>
        <v>0</v>
      </c>
      <c r="CH134" s="1">
        <f t="shared" si="147"/>
        <v>63</v>
      </c>
      <c r="CI134" s="1">
        <f t="shared" si="147"/>
        <v>63</v>
      </c>
      <c r="CJ134" s="1">
        <f t="shared" si="147"/>
        <v>63</v>
      </c>
      <c r="CK134" s="1">
        <f t="shared" si="147"/>
        <v>0</v>
      </c>
      <c r="CL134" s="1">
        <f t="shared" si="147"/>
        <v>0</v>
      </c>
      <c r="CM134" s="1">
        <f t="shared" si="147"/>
        <v>0</v>
      </c>
      <c r="CN134" s="1">
        <f t="shared" si="148"/>
        <v>0</v>
      </c>
      <c r="CO134" s="1">
        <f t="shared" si="148"/>
        <v>0</v>
      </c>
      <c r="CP134" s="1">
        <f t="shared" si="148"/>
        <v>0</v>
      </c>
      <c r="CQ134" s="1">
        <f t="shared" si="148"/>
        <v>0</v>
      </c>
      <c r="CR134" s="1">
        <f t="shared" si="148"/>
        <v>0</v>
      </c>
      <c r="CS134" s="1">
        <f t="shared" si="148"/>
        <v>0</v>
      </c>
      <c r="CT134" s="1">
        <f t="shared" si="148"/>
        <v>0</v>
      </c>
      <c r="CU134" s="1">
        <f t="shared" si="148"/>
        <v>0</v>
      </c>
      <c r="CV134" s="1">
        <f t="shared" si="148"/>
        <v>0</v>
      </c>
      <c r="CW134" s="1">
        <f t="shared" si="148"/>
        <v>0</v>
      </c>
      <c r="CX134" s="1">
        <f t="shared" si="148"/>
        <v>0</v>
      </c>
      <c r="CY134" s="1">
        <f t="shared" si="148"/>
        <v>0</v>
      </c>
      <c r="CZ134" s="1">
        <f t="shared" si="148"/>
        <v>0</v>
      </c>
      <c r="DA134" s="1">
        <f t="shared" si="148"/>
        <v>0</v>
      </c>
      <c r="DB134" s="1">
        <f t="shared" si="148"/>
        <v>0</v>
      </c>
      <c r="DC134" s="1">
        <f t="shared" si="148"/>
        <v>0</v>
      </c>
      <c r="DD134" s="1">
        <f t="shared" si="140"/>
        <v>0</v>
      </c>
      <c r="DE134" s="1">
        <f t="shared" si="140"/>
        <v>0</v>
      </c>
      <c r="DF134" s="1">
        <f t="shared" si="140"/>
        <v>0</v>
      </c>
      <c r="DG134" s="1">
        <f t="shared" si="140"/>
        <v>0</v>
      </c>
      <c r="DH134" s="1">
        <f t="shared" si="140"/>
        <v>0</v>
      </c>
      <c r="DI134" s="1">
        <f t="shared" si="140"/>
        <v>0</v>
      </c>
      <c r="DJ134" s="1">
        <f t="shared" si="140"/>
        <v>0</v>
      </c>
      <c r="DK134" s="1">
        <f t="shared" si="140"/>
        <v>0</v>
      </c>
      <c r="DL134" s="1">
        <f t="shared" si="140"/>
        <v>0</v>
      </c>
      <c r="DM134" s="1">
        <f t="shared" si="140"/>
        <v>0</v>
      </c>
      <c r="DN134" s="1">
        <f t="shared" si="140"/>
        <v>0</v>
      </c>
      <c r="DO134" s="1">
        <f t="shared" si="140"/>
        <v>0</v>
      </c>
      <c r="DP134" s="1">
        <f t="shared" si="140"/>
        <v>0</v>
      </c>
      <c r="DQ134" s="1">
        <f t="shared" si="140"/>
        <v>0</v>
      </c>
      <c r="DR134" s="1">
        <f t="shared" si="140"/>
        <v>0</v>
      </c>
      <c r="DS134" s="1">
        <f t="shared" si="141"/>
        <v>0</v>
      </c>
      <c r="DT134" s="1">
        <f t="shared" si="141"/>
        <v>0</v>
      </c>
      <c r="DU134" s="1">
        <f t="shared" si="141"/>
        <v>0</v>
      </c>
      <c r="DV134" s="1">
        <f t="shared" si="141"/>
        <v>0</v>
      </c>
      <c r="DW134" s="1">
        <f t="shared" si="141"/>
        <v>0</v>
      </c>
      <c r="DX134" s="1">
        <f t="shared" si="141"/>
        <v>0</v>
      </c>
      <c r="DY134" s="1">
        <f t="shared" si="141"/>
        <v>0</v>
      </c>
      <c r="DZ134" s="1">
        <f t="shared" si="141"/>
        <v>0</v>
      </c>
      <c r="EA134" s="1">
        <f t="shared" si="141"/>
        <v>0</v>
      </c>
      <c r="EB134" s="1">
        <f t="shared" si="141"/>
        <v>0</v>
      </c>
      <c r="EC134" s="1">
        <f t="shared" si="141"/>
        <v>0</v>
      </c>
      <c r="ED134" s="1">
        <f t="shared" si="141"/>
        <v>0</v>
      </c>
      <c r="EE134" s="1">
        <f t="shared" si="141"/>
        <v>0</v>
      </c>
      <c r="EF134" s="1">
        <f t="shared" si="141"/>
        <v>0</v>
      </c>
      <c r="EG134" s="1">
        <f t="shared" si="141"/>
        <v>0</v>
      </c>
      <c r="EH134" s="1">
        <f t="shared" si="141"/>
        <v>0</v>
      </c>
      <c r="EI134" s="1">
        <f t="shared" si="142"/>
        <v>0</v>
      </c>
      <c r="EJ134" s="1">
        <f t="shared" si="142"/>
        <v>0</v>
      </c>
      <c r="EK134" s="1">
        <f t="shared" si="142"/>
        <v>0</v>
      </c>
      <c r="EL134" s="1">
        <f t="shared" si="142"/>
        <v>0</v>
      </c>
      <c r="EM134" s="1">
        <f t="shared" si="142"/>
        <v>0</v>
      </c>
      <c r="EN134" s="1">
        <f t="shared" si="142"/>
        <v>0</v>
      </c>
      <c r="EO134" s="1">
        <f t="shared" si="142"/>
        <v>0</v>
      </c>
      <c r="EP134" s="1">
        <f t="shared" si="142"/>
        <v>0</v>
      </c>
      <c r="EQ134" s="1">
        <f t="shared" si="142"/>
        <v>0</v>
      </c>
      <c r="ER134" s="1">
        <f t="shared" si="142"/>
        <v>0</v>
      </c>
      <c r="ES134" s="1">
        <f t="shared" si="142"/>
        <v>0</v>
      </c>
      <c r="ET134" s="1">
        <f t="shared" si="142"/>
        <v>0</v>
      </c>
      <c r="EU134" s="1">
        <f t="shared" si="142"/>
        <v>0</v>
      </c>
      <c r="EV134" s="1">
        <f t="shared" si="142"/>
        <v>0</v>
      </c>
      <c r="EW134" s="1">
        <f t="shared" si="142"/>
        <v>0</v>
      </c>
      <c r="EX134" s="1">
        <f t="shared" si="142"/>
        <v>0</v>
      </c>
      <c r="EY134" s="1">
        <f t="shared" si="143"/>
        <v>0</v>
      </c>
      <c r="EZ134" s="1">
        <f t="shared" si="143"/>
        <v>0</v>
      </c>
      <c r="FA134" s="1">
        <f t="shared" si="143"/>
        <v>0</v>
      </c>
      <c r="FB134" s="1">
        <f t="shared" si="143"/>
        <v>0</v>
      </c>
      <c r="FC134" s="1">
        <f t="shared" si="143"/>
        <v>0</v>
      </c>
      <c r="FD134" s="1">
        <f t="shared" si="139"/>
        <v>0</v>
      </c>
      <c r="FE134" s="1">
        <f t="shared" si="139"/>
        <v>0</v>
      </c>
      <c r="FF134" s="1">
        <f t="shared" si="139"/>
        <v>0</v>
      </c>
      <c r="FG134" s="1">
        <f t="shared" si="139"/>
        <v>0</v>
      </c>
      <c r="FH134" s="1">
        <f t="shared" si="139"/>
        <v>0</v>
      </c>
      <c r="FI134" s="1">
        <f t="shared" si="139"/>
        <v>0</v>
      </c>
      <c r="FJ134" s="1">
        <f t="shared" si="139"/>
        <v>0</v>
      </c>
      <c r="FK134" s="1">
        <f t="shared" si="139"/>
        <v>0</v>
      </c>
      <c r="FL134" s="1">
        <f t="shared" si="139"/>
        <v>0</v>
      </c>
      <c r="FM134" s="1">
        <f t="shared" si="139"/>
        <v>0</v>
      </c>
      <c r="FN134" s="1">
        <f t="shared" si="139"/>
        <v>0</v>
      </c>
      <c r="FO134" s="1">
        <f t="shared" si="139"/>
        <v>0</v>
      </c>
      <c r="FP134" s="1">
        <f t="shared" si="139"/>
        <v>0</v>
      </c>
      <c r="FQ134" s="1">
        <f t="shared" si="144"/>
        <v>0</v>
      </c>
      <c r="FR134" s="1">
        <f t="shared" si="144"/>
        <v>0</v>
      </c>
      <c r="FS134" s="1">
        <f t="shared" si="144"/>
        <v>0</v>
      </c>
      <c r="FT134" s="1">
        <f t="shared" si="144"/>
        <v>0</v>
      </c>
      <c r="FU134" s="1">
        <f t="shared" si="144"/>
        <v>0</v>
      </c>
      <c r="FV134" s="1">
        <f t="shared" si="144"/>
        <v>0</v>
      </c>
      <c r="FW134" s="1">
        <f t="shared" si="144"/>
        <v>0</v>
      </c>
      <c r="FX134" s="1">
        <f t="shared" si="144"/>
        <v>0</v>
      </c>
      <c r="FY134" s="1">
        <f t="shared" si="144"/>
        <v>0</v>
      </c>
      <c r="FZ134" s="1">
        <f t="shared" si="144"/>
        <v>0</v>
      </c>
      <c r="GA134" s="1">
        <f t="shared" si="144"/>
        <v>0</v>
      </c>
      <c r="GB134" s="1">
        <f t="shared" si="144"/>
        <v>0</v>
      </c>
      <c r="GC134" s="1">
        <f t="shared" si="144"/>
        <v>0</v>
      </c>
      <c r="GD134" s="1">
        <f t="shared" si="144"/>
        <v>0</v>
      </c>
      <c r="GE134" s="1">
        <f t="shared" si="144"/>
        <v>0</v>
      </c>
      <c r="GF134" s="1">
        <f t="shared" si="144"/>
        <v>0</v>
      </c>
      <c r="GG134" s="1">
        <f t="shared" si="149"/>
        <v>0</v>
      </c>
      <c r="GH134" s="1">
        <f t="shared" si="149"/>
        <v>0</v>
      </c>
      <c r="GI134" s="1">
        <f t="shared" si="149"/>
        <v>0</v>
      </c>
      <c r="GJ134" s="1">
        <f t="shared" si="149"/>
        <v>0</v>
      </c>
      <c r="GK134" s="1">
        <f t="shared" si="149"/>
        <v>0</v>
      </c>
      <c r="GL134" s="1">
        <f t="shared" si="149"/>
        <v>0</v>
      </c>
      <c r="GM134" s="1">
        <f t="shared" si="149"/>
        <v>0</v>
      </c>
      <c r="GN134" s="1">
        <f t="shared" si="149"/>
        <v>0</v>
      </c>
      <c r="GO134" s="1">
        <f t="shared" si="149"/>
        <v>0</v>
      </c>
      <c r="GP134" s="1">
        <f t="shared" si="149"/>
        <v>0</v>
      </c>
      <c r="GQ134" s="1">
        <f t="shared" si="149"/>
        <v>0</v>
      </c>
      <c r="GR134" s="1">
        <f t="shared" si="149"/>
        <v>0</v>
      </c>
      <c r="GS134" s="1">
        <f t="shared" si="149"/>
        <v>0</v>
      </c>
      <c r="GT134" s="1">
        <f t="shared" si="149"/>
        <v>0</v>
      </c>
      <c r="GU134" s="1">
        <f t="shared" si="149"/>
        <v>0</v>
      </c>
      <c r="GV134" s="1">
        <f t="shared" si="149"/>
        <v>0</v>
      </c>
      <c r="GW134" s="1">
        <f t="shared" si="145"/>
        <v>0</v>
      </c>
      <c r="GX134" s="1">
        <f t="shared" si="145"/>
        <v>0</v>
      </c>
      <c r="GY134" s="1">
        <f t="shared" si="145"/>
        <v>0</v>
      </c>
      <c r="GZ134" s="1">
        <f t="shared" si="145"/>
        <v>0</v>
      </c>
      <c r="HA134" s="1">
        <f t="shared" si="145"/>
        <v>0</v>
      </c>
      <c r="HB134" s="1">
        <f t="shared" si="145"/>
        <v>0</v>
      </c>
      <c r="HC134" s="1">
        <f t="shared" si="145"/>
        <v>0</v>
      </c>
      <c r="HD134" s="1">
        <f t="shared" si="145"/>
        <v>0</v>
      </c>
      <c r="HE134" s="1">
        <f t="shared" si="145"/>
        <v>0</v>
      </c>
      <c r="HF134" s="1">
        <f t="shared" si="145"/>
        <v>0</v>
      </c>
      <c r="HG134" s="1">
        <f t="shared" si="145"/>
        <v>0</v>
      </c>
      <c r="HH134" s="1">
        <f t="shared" si="145"/>
        <v>0</v>
      </c>
      <c r="HI134" s="1">
        <f t="shared" si="145"/>
        <v>0</v>
      </c>
      <c r="HJ134" s="1">
        <f t="shared" si="152"/>
        <v>0</v>
      </c>
      <c r="HK134" s="1">
        <f t="shared" si="152"/>
        <v>0</v>
      </c>
      <c r="HL134" s="1">
        <f t="shared" si="152"/>
        <v>0</v>
      </c>
      <c r="HM134" s="1">
        <f t="shared" si="152"/>
        <v>0</v>
      </c>
      <c r="HN134" s="1">
        <f t="shared" si="152"/>
        <v>0</v>
      </c>
      <c r="HO134" s="1">
        <f t="shared" si="152"/>
        <v>0</v>
      </c>
      <c r="HP134" s="1">
        <f t="shared" si="152"/>
        <v>0</v>
      </c>
      <c r="HQ134" s="1">
        <f t="shared" si="152"/>
        <v>0</v>
      </c>
      <c r="HR134" s="1">
        <f t="shared" si="152"/>
        <v>0</v>
      </c>
      <c r="HS134" s="1">
        <f t="shared" si="152"/>
        <v>0</v>
      </c>
      <c r="HT134" s="1">
        <f t="shared" si="152"/>
        <v>0</v>
      </c>
      <c r="HU134" s="1">
        <f t="shared" si="152"/>
        <v>0</v>
      </c>
      <c r="HW134">
        <v>114</v>
      </c>
      <c r="HX134" s="15">
        <f t="shared" si="101"/>
        <v>0</v>
      </c>
      <c r="HY134">
        <f t="shared" si="123"/>
        <v>0</v>
      </c>
      <c r="HZ134" s="1" t="str">
        <f t="shared" si="102"/>
        <v/>
      </c>
      <c r="IA134" s="1">
        <f t="shared" si="103"/>
        <v>0</v>
      </c>
      <c r="IB134" t="str">
        <f t="shared" si="107"/>
        <v/>
      </c>
      <c r="IC134" t="str">
        <f t="shared" si="96"/>
        <v/>
      </c>
      <c r="ID134">
        <f>IF(HZ134&gt;$IC$18,1000,IF(HZ134=$IC$18,MIN(HZ134:$HZ$220),1000))</f>
        <v>1000</v>
      </c>
      <c r="IG134" s="1">
        <f t="shared" si="104"/>
        <v>0</v>
      </c>
      <c r="IH134" s="1">
        <f t="shared" si="97"/>
        <v>0</v>
      </c>
      <c r="II134" s="1">
        <f t="shared" si="105"/>
        <v>0</v>
      </c>
      <c r="IJ134" s="1">
        <f t="shared" si="106"/>
        <v>0</v>
      </c>
    </row>
    <row r="135" spans="1:244">
      <c r="A135">
        <v>115</v>
      </c>
      <c r="B135" t="str">
        <f t="shared" si="98"/>
        <v/>
      </c>
      <c r="C135" s="2" t="str">
        <f t="shared" si="99"/>
        <v/>
      </c>
      <c r="D135" s="28"/>
      <c r="E135" s="29"/>
      <c r="F135" s="30"/>
      <c r="G135" s="12" t="e">
        <f t="shared" si="86"/>
        <v>#VALUE!</v>
      </c>
      <c r="T135" s="16" t="str">
        <f t="shared" si="87"/>
        <v/>
      </c>
      <c r="U135" s="2">
        <v>115</v>
      </c>
      <c r="V135" s="2">
        <f>HLOOKUP($F$4,'tabulka hodnot'!$D$3:$J$203,'vypocet bodov do rebricka'!U135+1,0)</f>
        <v>50</v>
      </c>
      <c r="Y135" s="1" t="str">
        <f t="shared" si="100"/>
        <v>57-59</v>
      </c>
      <c r="Z135" s="1">
        <f t="shared" si="88"/>
        <v>3</v>
      </c>
      <c r="AA135" s="1" t="str">
        <f t="shared" si="89"/>
        <v>57</v>
      </c>
      <c r="AB135" s="1" t="str">
        <f t="shared" si="90"/>
        <v>59</v>
      </c>
      <c r="AC135">
        <f t="shared" si="91"/>
        <v>63</v>
      </c>
      <c r="AD135" s="1">
        <f t="shared" si="150"/>
        <v>0</v>
      </c>
      <c r="AE135" s="1">
        <f t="shared" si="150"/>
        <v>0</v>
      </c>
      <c r="AF135" s="1">
        <f t="shared" si="150"/>
        <v>0</v>
      </c>
      <c r="AG135" s="1">
        <f t="shared" si="150"/>
        <v>0</v>
      </c>
      <c r="AH135" s="1">
        <f t="shared" si="150"/>
        <v>0</v>
      </c>
      <c r="AI135" s="1">
        <f t="shared" si="150"/>
        <v>0</v>
      </c>
      <c r="AJ135" s="1">
        <f t="shared" si="150"/>
        <v>0</v>
      </c>
      <c r="AK135" s="1">
        <f t="shared" si="150"/>
        <v>0</v>
      </c>
      <c r="AL135" s="1">
        <f t="shared" si="150"/>
        <v>0</v>
      </c>
      <c r="AM135" s="1">
        <f t="shared" si="150"/>
        <v>0</v>
      </c>
      <c r="AN135" s="1">
        <f t="shared" si="150"/>
        <v>0</v>
      </c>
      <c r="AO135" s="1">
        <f t="shared" si="150"/>
        <v>0</v>
      </c>
      <c r="AP135" s="1">
        <f t="shared" si="150"/>
        <v>0</v>
      </c>
      <c r="AQ135" s="1">
        <f t="shared" si="150"/>
        <v>0</v>
      </c>
      <c r="AR135" s="1">
        <f t="shared" si="150"/>
        <v>0</v>
      </c>
      <c r="AS135" s="1">
        <f t="shared" si="150"/>
        <v>0</v>
      </c>
      <c r="AT135" s="1">
        <f t="shared" si="146"/>
        <v>0</v>
      </c>
      <c r="AU135" s="1">
        <f t="shared" si="146"/>
        <v>0</v>
      </c>
      <c r="AV135" s="1">
        <f t="shared" si="146"/>
        <v>0</v>
      </c>
      <c r="AW135" s="1">
        <f t="shared" si="146"/>
        <v>0</v>
      </c>
      <c r="AX135" s="1">
        <f t="shared" si="146"/>
        <v>0</v>
      </c>
      <c r="AY135" s="1">
        <f t="shared" si="146"/>
        <v>0</v>
      </c>
      <c r="AZ135" s="1">
        <f t="shared" si="146"/>
        <v>0</v>
      </c>
      <c r="BA135" s="1">
        <f t="shared" si="146"/>
        <v>0</v>
      </c>
      <c r="BB135" s="1">
        <f t="shared" si="146"/>
        <v>0</v>
      </c>
      <c r="BC135" s="1">
        <f t="shared" si="146"/>
        <v>0</v>
      </c>
      <c r="BD135" s="1">
        <f t="shared" si="146"/>
        <v>0</v>
      </c>
      <c r="BE135" s="1">
        <f t="shared" si="146"/>
        <v>0</v>
      </c>
      <c r="BF135" s="1">
        <f t="shared" si="146"/>
        <v>0</v>
      </c>
      <c r="BG135" s="1">
        <f t="shared" si="146"/>
        <v>0</v>
      </c>
      <c r="BH135" s="1">
        <f t="shared" si="146"/>
        <v>0</v>
      </c>
      <c r="BI135" s="1">
        <f t="shared" si="151"/>
        <v>0</v>
      </c>
      <c r="BJ135" s="1">
        <f t="shared" si="151"/>
        <v>0</v>
      </c>
      <c r="BK135" s="1">
        <f t="shared" si="151"/>
        <v>0</v>
      </c>
      <c r="BL135" s="1">
        <f t="shared" si="151"/>
        <v>0</v>
      </c>
      <c r="BM135" s="1">
        <f t="shared" si="151"/>
        <v>0</v>
      </c>
      <c r="BN135" s="1">
        <f t="shared" si="151"/>
        <v>0</v>
      </c>
      <c r="BO135" s="1">
        <f t="shared" si="151"/>
        <v>0</v>
      </c>
      <c r="BP135" s="1">
        <f t="shared" si="151"/>
        <v>0</v>
      </c>
      <c r="BQ135" s="1">
        <f t="shared" si="151"/>
        <v>0</v>
      </c>
      <c r="BR135" s="1">
        <f t="shared" si="151"/>
        <v>0</v>
      </c>
      <c r="BS135" s="1">
        <f t="shared" si="151"/>
        <v>0</v>
      </c>
      <c r="BT135" s="1">
        <f t="shared" si="151"/>
        <v>0</v>
      </c>
      <c r="BU135" s="1">
        <f t="shared" si="151"/>
        <v>0</v>
      </c>
      <c r="BV135" s="1">
        <f t="shared" si="151"/>
        <v>0</v>
      </c>
      <c r="BW135" s="1">
        <f t="shared" si="151"/>
        <v>0</v>
      </c>
      <c r="BX135" s="1">
        <f t="shared" si="151"/>
        <v>0</v>
      </c>
      <c r="BY135" s="1">
        <f t="shared" si="147"/>
        <v>0</v>
      </c>
      <c r="BZ135" s="1">
        <f t="shared" si="147"/>
        <v>0</v>
      </c>
      <c r="CA135" s="1">
        <f t="shared" si="147"/>
        <v>0</v>
      </c>
      <c r="CB135" s="1">
        <f t="shared" si="147"/>
        <v>0</v>
      </c>
      <c r="CC135" s="1">
        <f t="shared" si="147"/>
        <v>0</v>
      </c>
      <c r="CD135" s="1">
        <f t="shared" si="147"/>
        <v>0</v>
      </c>
      <c r="CE135" s="1">
        <f t="shared" si="147"/>
        <v>0</v>
      </c>
      <c r="CF135" s="1">
        <f t="shared" si="147"/>
        <v>0</v>
      </c>
      <c r="CG135" s="1">
        <f t="shared" si="147"/>
        <v>0</v>
      </c>
      <c r="CH135" s="1">
        <f t="shared" si="147"/>
        <v>63</v>
      </c>
      <c r="CI135" s="1">
        <f t="shared" si="147"/>
        <v>63</v>
      </c>
      <c r="CJ135" s="1">
        <f t="shared" si="147"/>
        <v>63</v>
      </c>
      <c r="CK135" s="1">
        <f t="shared" si="147"/>
        <v>0</v>
      </c>
      <c r="CL135" s="1">
        <f t="shared" si="147"/>
        <v>0</v>
      </c>
      <c r="CM135" s="1">
        <f t="shared" si="147"/>
        <v>0</v>
      </c>
      <c r="CN135" s="1">
        <f t="shared" si="148"/>
        <v>0</v>
      </c>
      <c r="CO135" s="1">
        <f t="shared" si="148"/>
        <v>0</v>
      </c>
      <c r="CP135" s="1">
        <f t="shared" si="148"/>
        <v>0</v>
      </c>
      <c r="CQ135" s="1">
        <f t="shared" si="148"/>
        <v>0</v>
      </c>
      <c r="CR135" s="1">
        <f t="shared" si="148"/>
        <v>0</v>
      </c>
      <c r="CS135" s="1">
        <f t="shared" si="148"/>
        <v>0</v>
      </c>
      <c r="CT135" s="1">
        <f t="shared" si="148"/>
        <v>0</v>
      </c>
      <c r="CU135" s="1">
        <f t="shared" si="148"/>
        <v>0</v>
      </c>
      <c r="CV135" s="1">
        <f t="shared" si="148"/>
        <v>0</v>
      </c>
      <c r="CW135" s="1">
        <f t="shared" si="148"/>
        <v>0</v>
      </c>
      <c r="CX135" s="1">
        <f t="shared" si="148"/>
        <v>0</v>
      </c>
      <c r="CY135" s="1">
        <f t="shared" si="148"/>
        <v>0</v>
      </c>
      <c r="CZ135" s="1">
        <f t="shared" si="148"/>
        <v>0</v>
      </c>
      <c r="DA135" s="1">
        <f t="shared" si="148"/>
        <v>0</v>
      </c>
      <c r="DB135" s="1">
        <f t="shared" si="148"/>
        <v>0</v>
      </c>
      <c r="DC135" s="1">
        <f t="shared" si="148"/>
        <v>0</v>
      </c>
      <c r="DD135" s="1">
        <f t="shared" si="140"/>
        <v>0</v>
      </c>
      <c r="DE135" s="1">
        <f t="shared" si="140"/>
        <v>0</v>
      </c>
      <c r="DF135" s="1">
        <f t="shared" si="140"/>
        <v>0</v>
      </c>
      <c r="DG135" s="1">
        <f t="shared" si="140"/>
        <v>0</v>
      </c>
      <c r="DH135" s="1">
        <f t="shared" si="140"/>
        <v>0</v>
      </c>
      <c r="DI135" s="1">
        <f t="shared" si="140"/>
        <v>0</v>
      </c>
      <c r="DJ135" s="1">
        <f t="shared" si="140"/>
        <v>0</v>
      </c>
      <c r="DK135" s="1">
        <f t="shared" si="140"/>
        <v>0</v>
      </c>
      <c r="DL135" s="1">
        <f t="shared" si="140"/>
        <v>0</v>
      </c>
      <c r="DM135" s="1">
        <f t="shared" si="140"/>
        <v>0</v>
      </c>
      <c r="DN135" s="1">
        <f t="shared" si="140"/>
        <v>0</v>
      </c>
      <c r="DO135" s="1">
        <f t="shared" si="140"/>
        <v>0</v>
      </c>
      <c r="DP135" s="1">
        <f t="shared" si="140"/>
        <v>0</v>
      </c>
      <c r="DQ135" s="1">
        <f t="shared" si="140"/>
        <v>0</v>
      </c>
      <c r="DR135" s="1">
        <f t="shared" si="140"/>
        <v>0</v>
      </c>
      <c r="DS135" s="1">
        <f t="shared" si="141"/>
        <v>0</v>
      </c>
      <c r="DT135" s="1">
        <f t="shared" si="141"/>
        <v>0</v>
      </c>
      <c r="DU135" s="1">
        <f t="shared" si="141"/>
        <v>0</v>
      </c>
      <c r="DV135" s="1">
        <f t="shared" si="141"/>
        <v>0</v>
      </c>
      <c r="DW135" s="1">
        <f t="shared" si="141"/>
        <v>0</v>
      </c>
      <c r="DX135" s="1">
        <f t="shared" si="141"/>
        <v>0</v>
      </c>
      <c r="DY135" s="1">
        <f t="shared" si="141"/>
        <v>0</v>
      </c>
      <c r="DZ135" s="1">
        <f t="shared" si="141"/>
        <v>0</v>
      </c>
      <c r="EA135" s="1">
        <f t="shared" si="141"/>
        <v>0</v>
      </c>
      <c r="EB135" s="1">
        <f t="shared" si="141"/>
        <v>0</v>
      </c>
      <c r="EC135" s="1">
        <f t="shared" si="141"/>
        <v>0</v>
      </c>
      <c r="ED135" s="1">
        <f t="shared" si="141"/>
        <v>0</v>
      </c>
      <c r="EE135" s="1">
        <f t="shared" si="141"/>
        <v>0</v>
      </c>
      <c r="EF135" s="1">
        <f t="shared" si="141"/>
        <v>0</v>
      </c>
      <c r="EG135" s="1">
        <f t="shared" si="141"/>
        <v>0</v>
      </c>
      <c r="EH135" s="1">
        <f t="shared" si="141"/>
        <v>0</v>
      </c>
      <c r="EI135" s="1">
        <f t="shared" si="142"/>
        <v>0</v>
      </c>
      <c r="EJ135" s="1">
        <f t="shared" si="142"/>
        <v>0</v>
      </c>
      <c r="EK135" s="1">
        <f t="shared" si="142"/>
        <v>0</v>
      </c>
      <c r="EL135" s="1">
        <f t="shared" si="142"/>
        <v>0</v>
      </c>
      <c r="EM135" s="1">
        <f t="shared" si="142"/>
        <v>0</v>
      </c>
      <c r="EN135" s="1">
        <f t="shared" si="142"/>
        <v>0</v>
      </c>
      <c r="EO135" s="1">
        <f t="shared" si="142"/>
        <v>0</v>
      </c>
      <c r="EP135" s="1">
        <f t="shared" si="142"/>
        <v>0</v>
      </c>
      <c r="EQ135" s="1">
        <f t="shared" si="142"/>
        <v>0</v>
      </c>
      <c r="ER135" s="1">
        <f t="shared" si="142"/>
        <v>0</v>
      </c>
      <c r="ES135" s="1">
        <f t="shared" si="142"/>
        <v>0</v>
      </c>
      <c r="ET135" s="1">
        <f t="shared" si="142"/>
        <v>0</v>
      </c>
      <c r="EU135" s="1">
        <f t="shared" si="142"/>
        <v>0</v>
      </c>
      <c r="EV135" s="1">
        <f t="shared" si="142"/>
        <v>0</v>
      </c>
      <c r="EW135" s="1">
        <f t="shared" si="142"/>
        <v>0</v>
      </c>
      <c r="EX135" s="1">
        <f t="shared" si="142"/>
        <v>0</v>
      </c>
      <c r="EY135" s="1">
        <f t="shared" si="143"/>
        <v>0</v>
      </c>
      <c r="EZ135" s="1">
        <f t="shared" si="143"/>
        <v>0</v>
      </c>
      <c r="FA135" s="1">
        <f t="shared" si="143"/>
        <v>0</v>
      </c>
      <c r="FB135" s="1">
        <f t="shared" si="143"/>
        <v>0</v>
      </c>
      <c r="FC135" s="1">
        <f t="shared" si="143"/>
        <v>0</v>
      </c>
      <c r="FD135" s="1">
        <f t="shared" si="139"/>
        <v>0</v>
      </c>
      <c r="FE135" s="1">
        <f t="shared" si="139"/>
        <v>0</v>
      </c>
      <c r="FF135" s="1">
        <f t="shared" si="139"/>
        <v>0</v>
      </c>
      <c r="FG135" s="1">
        <f t="shared" si="139"/>
        <v>0</v>
      </c>
      <c r="FH135" s="1">
        <f t="shared" si="139"/>
        <v>0</v>
      </c>
      <c r="FI135" s="1">
        <f t="shared" si="139"/>
        <v>0</v>
      </c>
      <c r="FJ135" s="1">
        <f t="shared" si="139"/>
        <v>0</v>
      </c>
      <c r="FK135" s="1">
        <f t="shared" si="139"/>
        <v>0</v>
      </c>
      <c r="FL135" s="1">
        <f t="shared" si="139"/>
        <v>0</v>
      </c>
      <c r="FM135" s="1">
        <f t="shared" si="139"/>
        <v>0</v>
      </c>
      <c r="FN135" s="1">
        <f t="shared" si="139"/>
        <v>0</v>
      </c>
      <c r="FO135" s="1">
        <f t="shared" si="139"/>
        <v>0</v>
      </c>
      <c r="FP135" s="1">
        <f t="shared" si="139"/>
        <v>0</v>
      </c>
      <c r="FQ135" s="1">
        <f t="shared" si="144"/>
        <v>0</v>
      </c>
      <c r="FR135" s="1">
        <f t="shared" si="144"/>
        <v>0</v>
      </c>
      <c r="FS135" s="1">
        <f t="shared" si="144"/>
        <v>0</v>
      </c>
      <c r="FT135" s="1">
        <f t="shared" si="144"/>
        <v>0</v>
      </c>
      <c r="FU135" s="1">
        <f t="shared" si="144"/>
        <v>0</v>
      </c>
      <c r="FV135" s="1">
        <f t="shared" si="144"/>
        <v>0</v>
      </c>
      <c r="FW135" s="1">
        <f t="shared" si="144"/>
        <v>0</v>
      </c>
      <c r="FX135" s="1">
        <f t="shared" si="144"/>
        <v>0</v>
      </c>
      <c r="FY135" s="1">
        <f t="shared" si="144"/>
        <v>0</v>
      </c>
      <c r="FZ135" s="1">
        <f t="shared" si="144"/>
        <v>0</v>
      </c>
      <c r="GA135" s="1">
        <f t="shared" si="144"/>
        <v>0</v>
      </c>
      <c r="GB135" s="1">
        <f t="shared" si="144"/>
        <v>0</v>
      </c>
      <c r="GC135" s="1">
        <f t="shared" si="144"/>
        <v>0</v>
      </c>
      <c r="GD135" s="1">
        <f t="shared" si="144"/>
        <v>0</v>
      </c>
      <c r="GE135" s="1">
        <f t="shared" si="144"/>
        <v>0</v>
      </c>
      <c r="GF135" s="1">
        <f t="shared" si="144"/>
        <v>0</v>
      </c>
      <c r="GG135" s="1">
        <f t="shared" si="149"/>
        <v>0</v>
      </c>
      <c r="GH135" s="1">
        <f t="shared" si="149"/>
        <v>0</v>
      </c>
      <c r="GI135" s="1">
        <f t="shared" si="149"/>
        <v>0</v>
      </c>
      <c r="GJ135" s="1">
        <f t="shared" si="149"/>
        <v>0</v>
      </c>
      <c r="GK135" s="1">
        <f t="shared" si="149"/>
        <v>0</v>
      </c>
      <c r="GL135" s="1">
        <f t="shared" si="149"/>
        <v>0</v>
      </c>
      <c r="GM135" s="1">
        <f t="shared" si="149"/>
        <v>0</v>
      </c>
      <c r="GN135" s="1">
        <f t="shared" si="149"/>
        <v>0</v>
      </c>
      <c r="GO135" s="1">
        <f t="shared" si="149"/>
        <v>0</v>
      </c>
      <c r="GP135" s="1">
        <f t="shared" si="149"/>
        <v>0</v>
      </c>
      <c r="GQ135" s="1">
        <f t="shared" si="149"/>
        <v>0</v>
      </c>
      <c r="GR135" s="1">
        <f t="shared" si="149"/>
        <v>0</v>
      </c>
      <c r="GS135" s="1">
        <f t="shared" si="149"/>
        <v>0</v>
      </c>
      <c r="GT135" s="1">
        <f t="shared" si="149"/>
        <v>0</v>
      </c>
      <c r="GU135" s="1">
        <f t="shared" si="149"/>
        <v>0</v>
      </c>
      <c r="GV135" s="1">
        <f t="shared" si="149"/>
        <v>0</v>
      </c>
      <c r="GW135" s="1">
        <f t="shared" si="145"/>
        <v>0</v>
      </c>
      <c r="GX135" s="1">
        <f t="shared" si="145"/>
        <v>0</v>
      </c>
      <c r="GY135" s="1">
        <f t="shared" si="145"/>
        <v>0</v>
      </c>
      <c r="GZ135" s="1">
        <f t="shared" si="145"/>
        <v>0</v>
      </c>
      <c r="HA135" s="1">
        <f t="shared" si="145"/>
        <v>0</v>
      </c>
      <c r="HB135" s="1">
        <f t="shared" si="145"/>
        <v>0</v>
      </c>
      <c r="HC135" s="1">
        <f t="shared" si="145"/>
        <v>0</v>
      </c>
      <c r="HD135" s="1">
        <f t="shared" si="145"/>
        <v>0</v>
      </c>
      <c r="HE135" s="1">
        <f t="shared" si="145"/>
        <v>0</v>
      </c>
      <c r="HF135" s="1">
        <f t="shared" si="145"/>
        <v>0</v>
      </c>
      <c r="HG135" s="1">
        <f t="shared" si="145"/>
        <v>0</v>
      </c>
      <c r="HH135" s="1">
        <f t="shared" si="145"/>
        <v>0</v>
      </c>
      <c r="HI135" s="1">
        <f t="shared" si="145"/>
        <v>0</v>
      </c>
      <c r="HJ135" s="1">
        <f t="shared" si="152"/>
        <v>0</v>
      </c>
      <c r="HK135" s="1">
        <f t="shared" si="152"/>
        <v>0</v>
      </c>
      <c r="HL135" s="1">
        <f t="shared" si="152"/>
        <v>0</v>
      </c>
      <c r="HM135" s="1">
        <f t="shared" si="152"/>
        <v>0</v>
      </c>
      <c r="HN135" s="1">
        <f t="shared" si="152"/>
        <v>0</v>
      </c>
      <c r="HO135" s="1">
        <f t="shared" si="152"/>
        <v>0</v>
      </c>
      <c r="HP135" s="1">
        <f t="shared" si="152"/>
        <v>0</v>
      </c>
      <c r="HQ135" s="1">
        <f t="shared" si="152"/>
        <v>0</v>
      </c>
      <c r="HR135" s="1">
        <f t="shared" si="152"/>
        <v>0</v>
      </c>
      <c r="HS135" s="1">
        <f t="shared" si="152"/>
        <v>0</v>
      </c>
      <c r="HT135" s="1">
        <f t="shared" si="152"/>
        <v>0</v>
      </c>
      <c r="HU135" s="1">
        <f t="shared" si="152"/>
        <v>0</v>
      </c>
      <c r="HW135">
        <v>115</v>
      </c>
      <c r="HX135" s="15">
        <f t="shared" si="101"/>
        <v>0</v>
      </c>
      <c r="HY135">
        <f t="shared" si="123"/>
        <v>0</v>
      </c>
      <c r="HZ135" s="1" t="str">
        <f t="shared" si="102"/>
        <v/>
      </c>
      <c r="IA135" s="1">
        <f t="shared" si="103"/>
        <v>0</v>
      </c>
      <c r="IB135" t="str">
        <f t="shared" si="107"/>
        <v/>
      </c>
      <c r="IC135" t="str">
        <f t="shared" si="96"/>
        <v/>
      </c>
      <c r="ID135">
        <f>IF(HZ135&gt;$IC$18,1000,IF(HZ135=$IC$18,MIN(HZ135:$HZ$220),1000))</f>
        <v>1000</v>
      </c>
      <c r="IG135" s="1">
        <f t="shared" si="104"/>
        <v>0</v>
      </c>
      <c r="IH135" s="1">
        <f t="shared" si="97"/>
        <v>0</v>
      </c>
      <c r="II135" s="1">
        <f t="shared" si="105"/>
        <v>0</v>
      </c>
      <c r="IJ135" s="1">
        <f t="shared" si="106"/>
        <v>0</v>
      </c>
    </row>
    <row r="136" spans="1:244">
      <c r="A136">
        <v>116</v>
      </c>
      <c r="B136" t="str">
        <f t="shared" si="98"/>
        <v/>
      </c>
      <c r="C136" s="2" t="str">
        <f t="shared" si="99"/>
        <v/>
      </c>
      <c r="D136" s="28"/>
      <c r="E136" s="29"/>
      <c r="F136" s="30"/>
      <c r="G136" s="12" t="e">
        <f t="shared" si="86"/>
        <v>#VALUE!</v>
      </c>
      <c r="T136" s="16" t="str">
        <f t="shared" si="87"/>
        <v/>
      </c>
      <c r="U136" s="2">
        <v>116</v>
      </c>
      <c r="V136" s="2">
        <f>HLOOKUP($F$4,'tabulka hodnot'!$D$3:$J$203,'vypocet bodov do rebricka'!U136+1,0)</f>
        <v>50</v>
      </c>
      <c r="Y136" s="1" t="str">
        <f t="shared" si="100"/>
        <v>57-59</v>
      </c>
      <c r="Z136" s="1">
        <f t="shared" si="88"/>
        <v>3</v>
      </c>
      <c r="AA136" s="1" t="str">
        <f t="shared" si="89"/>
        <v>57</v>
      </c>
      <c r="AB136" s="1" t="str">
        <f t="shared" si="90"/>
        <v>59</v>
      </c>
      <c r="AC136">
        <f t="shared" si="91"/>
        <v>63</v>
      </c>
      <c r="AD136" s="1">
        <f t="shared" si="150"/>
        <v>0</v>
      </c>
      <c r="AE136" s="1">
        <f t="shared" si="150"/>
        <v>0</v>
      </c>
      <c r="AF136" s="1">
        <f t="shared" si="150"/>
        <v>0</v>
      </c>
      <c r="AG136" s="1">
        <f t="shared" si="150"/>
        <v>0</v>
      </c>
      <c r="AH136" s="1">
        <f t="shared" si="150"/>
        <v>0</v>
      </c>
      <c r="AI136" s="1">
        <f t="shared" si="150"/>
        <v>0</v>
      </c>
      <c r="AJ136" s="1">
        <f t="shared" si="150"/>
        <v>0</v>
      </c>
      <c r="AK136" s="1">
        <f t="shared" si="150"/>
        <v>0</v>
      </c>
      <c r="AL136" s="1">
        <f t="shared" si="150"/>
        <v>0</v>
      </c>
      <c r="AM136" s="1">
        <f t="shared" si="150"/>
        <v>0</v>
      </c>
      <c r="AN136" s="1">
        <f t="shared" si="150"/>
        <v>0</v>
      </c>
      <c r="AO136" s="1">
        <f t="shared" si="150"/>
        <v>0</v>
      </c>
      <c r="AP136" s="1">
        <f t="shared" si="150"/>
        <v>0</v>
      </c>
      <c r="AQ136" s="1">
        <f t="shared" si="150"/>
        <v>0</v>
      </c>
      <c r="AR136" s="1">
        <f t="shared" si="150"/>
        <v>0</v>
      </c>
      <c r="AS136" s="1">
        <f t="shared" si="150"/>
        <v>0</v>
      </c>
      <c r="AT136" s="1">
        <f t="shared" si="146"/>
        <v>0</v>
      </c>
      <c r="AU136" s="1">
        <f t="shared" si="146"/>
        <v>0</v>
      </c>
      <c r="AV136" s="1">
        <f t="shared" si="146"/>
        <v>0</v>
      </c>
      <c r="AW136" s="1">
        <f t="shared" si="146"/>
        <v>0</v>
      </c>
      <c r="AX136" s="1">
        <f t="shared" si="146"/>
        <v>0</v>
      </c>
      <c r="AY136" s="1">
        <f t="shared" si="146"/>
        <v>0</v>
      </c>
      <c r="AZ136" s="1">
        <f t="shared" si="146"/>
        <v>0</v>
      </c>
      <c r="BA136" s="1">
        <f t="shared" si="146"/>
        <v>0</v>
      </c>
      <c r="BB136" s="1">
        <f t="shared" si="146"/>
        <v>0</v>
      </c>
      <c r="BC136" s="1">
        <f t="shared" si="146"/>
        <v>0</v>
      </c>
      <c r="BD136" s="1">
        <f t="shared" si="146"/>
        <v>0</v>
      </c>
      <c r="BE136" s="1">
        <f t="shared" si="146"/>
        <v>0</v>
      </c>
      <c r="BF136" s="1">
        <f t="shared" si="146"/>
        <v>0</v>
      </c>
      <c r="BG136" s="1">
        <f t="shared" si="146"/>
        <v>0</v>
      </c>
      <c r="BH136" s="1">
        <f t="shared" si="146"/>
        <v>0</v>
      </c>
      <c r="BI136" s="1">
        <f t="shared" si="151"/>
        <v>0</v>
      </c>
      <c r="BJ136" s="1">
        <f t="shared" si="151"/>
        <v>0</v>
      </c>
      <c r="BK136" s="1">
        <f t="shared" si="151"/>
        <v>0</v>
      </c>
      <c r="BL136" s="1">
        <f t="shared" si="151"/>
        <v>0</v>
      </c>
      <c r="BM136" s="1">
        <f t="shared" si="151"/>
        <v>0</v>
      </c>
      <c r="BN136" s="1">
        <f t="shared" si="151"/>
        <v>0</v>
      </c>
      <c r="BO136" s="1">
        <f t="shared" si="151"/>
        <v>0</v>
      </c>
      <c r="BP136" s="1">
        <f t="shared" si="151"/>
        <v>0</v>
      </c>
      <c r="BQ136" s="1">
        <f t="shared" si="151"/>
        <v>0</v>
      </c>
      <c r="BR136" s="1">
        <f t="shared" si="151"/>
        <v>0</v>
      </c>
      <c r="BS136" s="1">
        <f t="shared" si="151"/>
        <v>0</v>
      </c>
      <c r="BT136" s="1">
        <f t="shared" si="151"/>
        <v>0</v>
      </c>
      <c r="BU136" s="1">
        <f t="shared" si="151"/>
        <v>0</v>
      </c>
      <c r="BV136" s="1">
        <f t="shared" si="151"/>
        <v>0</v>
      </c>
      <c r="BW136" s="1">
        <f t="shared" si="151"/>
        <v>0</v>
      </c>
      <c r="BX136" s="1">
        <f t="shared" si="151"/>
        <v>0</v>
      </c>
      <c r="BY136" s="1">
        <f t="shared" si="147"/>
        <v>0</v>
      </c>
      <c r="BZ136" s="1">
        <f t="shared" si="147"/>
        <v>0</v>
      </c>
      <c r="CA136" s="1">
        <f t="shared" si="147"/>
        <v>0</v>
      </c>
      <c r="CB136" s="1">
        <f t="shared" si="147"/>
        <v>0</v>
      </c>
      <c r="CC136" s="1">
        <f t="shared" si="147"/>
        <v>0</v>
      </c>
      <c r="CD136" s="1">
        <f t="shared" si="147"/>
        <v>0</v>
      </c>
      <c r="CE136" s="1">
        <f t="shared" si="147"/>
        <v>0</v>
      </c>
      <c r="CF136" s="1">
        <f t="shared" si="147"/>
        <v>0</v>
      </c>
      <c r="CG136" s="1">
        <f t="shared" si="147"/>
        <v>0</v>
      </c>
      <c r="CH136" s="1">
        <f t="shared" si="147"/>
        <v>63</v>
      </c>
      <c r="CI136" s="1">
        <f t="shared" si="147"/>
        <v>63</v>
      </c>
      <c r="CJ136" s="1">
        <f t="shared" si="147"/>
        <v>63</v>
      </c>
      <c r="CK136" s="1">
        <f t="shared" si="147"/>
        <v>0</v>
      </c>
      <c r="CL136" s="1">
        <f t="shared" si="147"/>
        <v>0</v>
      </c>
      <c r="CM136" s="1">
        <f t="shared" si="147"/>
        <v>0</v>
      </c>
      <c r="CN136" s="1">
        <f t="shared" si="148"/>
        <v>0</v>
      </c>
      <c r="CO136" s="1">
        <f t="shared" si="148"/>
        <v>0</v>
      </c>
      <c r="CP136" s="1">
        <f t="shared" si="148"/>
        <v>0</v>
      </c>
      <c r="CQ136" s="1">
        <f t="shared" si="148"/>
        <v>0</v>
      </c>
      <c r="CR136" s="1">
        <f t="shared" si="148"/>
        <v>0</v>
      </c>
      <c r="CS136" s="1">
        <f t="shared" si="148"/>
        <v>0</v>
      </c>
      <c r="CT136" s="1">
        <f t="shared" si="148"/>
        <v>0</v>
      </c>
      <c r="CU136" s="1">
        <f t="shared" si="148"/>
        <v>0</v>
      </c>
      <c r="CV136" s="1">
        <f t="shared" si="148"/>
        <v>0</v>
      </c>
      <c r="CW136" s="1">
        <f t="shared" si="148"/>
        <v>0</v>
      </c>
      <c r="CX136" s="1">
        <f t="shared" si="148"/>
        <v>0</v>
      </c>
      <c r="CY136" s="1">
        <f t="shared" si="148"/>
        <v>0</v>
      </c>
      <c r="CZ136" s="1">
        <f t="shared" si="148"/>
        <v>0</v>
      </c>
      <c r="DA136" s="1">
        <f t="shared" si="148"/>
        <v>0</v>
      </c>
      <c r="DB136" s="1">
        <f t="shared" si="148"/>
        <v>0</v>
      </c>
      <c r="DC136" s="1">
        <f t="shared" si="148"/>
        <v>0</v>
      </c>
      <c r="DD136" s="1">
        <f t="shared" si="140"/>
        <v>0</v>
      </c>
      <c r="DE136" s="1">
        <f t="shared" si="140"/>
        <v>0</v>
      </c>
      <c r="DF136" s="1">
        <f t="shared" si="140"/>
        <v>0</v>
      </c>
      <c r="DG136" s="1">
        <f t="shared" si="140"/>
        <v>0</v>
      </c>
      <c r="DH136" s="1">
        <f t="shared" si="140"/>
        <v>0</v>
      </c>
      <c r="DI136" s="1">
        <f t="shared" si="140"/>
        <v>0</v>
      </c>
      <c r="DJ136" s="1">
        <f t="shared" si="140"/>
        <v>0</v>
      </c>
      <c r="DK136" s="1">
        <f t="shared" si="140"/>
        <v>0</v>
      </c>
      <c r="DL136" s="1">
        <f t="shared" si="140"/>
        <v>0</v>
      </c>
      <c r="DM136" s="1">
        <f t="shared" si="140"/>
        <v>0</v>
      </c>
      <c r="DN136" s="1">
        <f t="shared" si="140"/>
        <v>0</v>
      </c>
      <c r="DO136" s="1">
        <f t="shared" si="140"/>
        <v>0</v>
      </c>
      <c r="DP136" s="1">
        <f t="shared" si="140"/>
        <v>0</v>
      </c>
      <c r="DQ136" s="1">
        <f t="shared" si="140"/>
        <v>0</v>
      </c>
      <c r="DR136" s="1">
        <f t="shared" si="140"/>
        <v>0</v>
      </c>
      <c r="DS136" s="1">
        <f t="shared" si="141"/>
        <v>0</v>
      </c>
      <c r="DT136" s="1">
        <f t="shared" si="141"/>
        <v>0</v>
      </c>
      <c r="DU136" s="1">
        <f t="shared" si="141"/>
        <v>0</v>
      </c>
      <c r="DV136" s="1">
        <f t="shared" si="141"/>
        <v>0</v>
      </c>
      <c r="DW136" s="1">
        <f t="shared" si="141"/>
        <v>0</v>
      </c>
      <c r="DX136" s="1">
        <f t="shared" si="141"/>
        <v>0</v>
      </c>
      <c r="DY136" s="1">
        <f t="shared" si="141"/>
        <v>0</v>
      </c>
      <c r="DZ136" s="1">
        <f t="shared" si="141"/>
        <v>0</v>
      </c>
      <c r="EA136" s="1">
        <f t="shared" si="141"/>
        <v>0</v>
      </c>
      <c r="EB136" s="1">
        <f t="shared" si="141"/>
        <v>0</v>
      </c>
      <c r="EC136" s="1">
        <f t="shared" si="141"/>
        <v>0</v>
      </c>
      <c r="ED136" s="1">
        <f t="shared" si="141"/>
        <v>0</v>
      </c>
      <c r="EE136" s="1">
        <f t="shared" si="141"/>
        <v>0</v>
      </c>
      <c r="EF136" s="1">
        <f t="shared" si="141"/>
        <v>0</v>
      </c>
      <c r="EG136" s="1">
        <f t="shared" si="141"/>
        <v>0</v>
      </c>
      <c r="EH136" s="1">
        <f t="shared" si="141"/>
        <v>0</v>
      </c>
      <c r="EI136" s="1">
        <f t="shared" si="142"/>
        <v>0</v>
      </c>
      <c r="EJ136" s="1">
        <f t="shared" si="142"/>
        <v>0</v>
      </c>
      <c r="EK136" s="1">
        <f t="shared" si="142"/>
        <v>0</v>
      </c>
      <c r="EL136" s="1">
        <f t="shared" si="142"/>
        <v>0</v>
      </c>
      <c r="EM136" s="1">
        <f t="shared" si="142"/>
        <v>0</v>
      </c>
      <c r="EN136" s="1">
        <f t="shared" si="142"/>
        <v>0</v>
      </c>
      <c r="EO136" s="1">
        <f t="shared" si="142"/>
        <v>0</v>
      </c>
      <c r="EP136" s="1">
        <f t="shared" si="142"/>
        <v>0</v>
      </c>
      <c r="EQ136" s="1">
        <f t="shared" si="142"/>
        <v>0</v>
      </c>
      <c r="ER136" s="1">
        <f t="shared" si="142"/>
        <v>0</v>
      </c>
      <c r="ES136" s="1">
        <f t="shared" si="142"/>
        <v>0</v>
      </c>
      <c r="ET136" s="1">
        <f t="shared" si="142"/>
        <v>0</v>
      </c>
      <c r="EU136" s="1">
        <f t="shared" si="142"/>
        <v>0</v>
      </c>
      <c r="EV136" s="1">
        <f t="shared" si="142"/>
        <v>0</v>
      </c>
      <c r="EW136" s="1">
        <f t="shared" si="142"/>
        <v>0</v>
      </c>
      <c r="EX136" s="1">
        <f t="shared" si="142"/>
        <v>0</v>
      </c>
      <c r="EY136" s="1">
        <f t="shared" si="143"/>
        <v>0</v>
      </c>
      <c r="EZ136" s="1">
        <f t="shared" si="143"/>
        <v>0</v>
      </c>
      <c r="FA136" s="1">
        <f t="shared" si="143"/>
        <v>0</v>
      </c>
      <c r="FB136" s="1">
        <f t="shared" si="143"/>
        <v>0</v>
      </c>
      <c r="FC136" s="1">
        <f t="shared" si="143"/>
        <v>0</v>
      </c>
      <c r="FD136" s="1">
        <f t="shared" si="139"/>
        <v>0</v>
      </c>
      <c r="FE136" s="1">
        <f t="shared" si="139"/>
        <v>0</v>
      </c>
      <c r="FF136" s="1">
        <f t="shared" si="139"/>
        <v>0</v>
      </c>
      <c r="FG136" s="1">
        <f t="shared" si="139"/>
        <v>0</v>
      </c>
      <c r="FH136" s="1">
        <f t="shared" si="139"/>
        <v>0</v>
      </c>
      <c r="FI136" s="1">
        <f t="shared" si="139"/>
        <v>0</v>
      </c>
      <c r="FJ136" s="1">
        <f t="shared" si="139"/>
        <v>0</v>
      </c>
      <c r="FK136" s="1">
        <f t="shared" si="139"/>
        <v>0</v>
      </c>
      <c r="FL136" s="1">
        <f t="shared" si="139"/>
        <v>0</v>
      </c>
      <c r="FM136" s="1">
        <f t="shared" si="139"/>
        <v>0</v>
      </c>
      <c r="FN136" s="1">
        <f t="shared" si="139"/>
        <v>0</v>
      </c>
      <c r="FO136" s="1">
        <f t="shared" si="139"/>
        <v>0</v>
      </c>
      <c r="FP136" s="1">
        <f t="shared" si="139"/>
        <v>0</v>
      </c>
      <c r="FQ136" s="1">
        <f t="shared" si="144"/>
        <v>0</v>
      </c>
      <c r="FR136" s="1">
        <f t="shared" si="144"/>
        <v>0</v>
      </c>
      <c r="FS136" s="1">
        <f t="shared" si="144"/>
        <v>0</v>
      </c>
      <c r="FT136" s="1">
        <f t="shared" si="144"/>
        <v>0</v>
      </c>
      <c r="FU136" s="1">
        <f t="shared" si="144"/>
        <v>0</v>
      </c>
      <c r="FV136" s="1">
        <f t="shared" si="144"/>
        <v>0</v>
      </c>
      <c r="FW136" s="1">
        <f t="shared" si="144"/>
        <v>0</v>
      </c>
      <c r="FX136" s="1">
        <f t="shared" si="144"/>
        <v>0</v>
      </c>
      <c r="FY136" s="1">
        <f t="shared" si="144"/>
        <v>0</v>
      </c>
      <c r="FZ136" s="1">
        <f t="shared" si="144"/>
        <v>0</v>
      </c>
      <c r="GA136" s="1">
        <f t="shared" si="144"/>
        <v>0</v>
      </c>
      <c r="GB136" s="1">
        <f t="shared" si="144"/>
        <v>0</v>
      </c>
      <c r="GC136" s="1">
        <f t="shared" si="144"/>
        <v>0</v>
      </c>
      <c r="GD136" s="1">
        <f t="shared" si="144"/>
        <v>0</v>
      </c>
      <c r="GE136" s="1">
        <f t="shared" si="144"/>
        <v>0</v>
      </c>
      <c r="GF136" s="1">
        <f t="shared" si="144"/>
        <v>0</v>
      </c>
      <c r="GG136" s="1">
        <f t="shared" si="149"/>
        <v>0</v>
      </c>
      <c r="GH136" s="1">
        <f t="shared" si="149"/>
        <v>0</v>
      </c>
      <c r="GI136" s="1">
        <f t="shared" si="149"/>
        <v>0</v>
      </c>
      <c r="GJ136" s="1">
        <f t="shared" si="149"/>
        <v>0</v>
      </c>
      <c r="GK136" s="1">
        <f t="shared" si="149"/>
        <v>0</v>
      </c>
      <c r="GL136" s="1">
        <f t="shared" si="149"/>
        <v>0</v>
      </c>
      <c r="GM136" s="1">
        <f t="shared" si="149"/>
        <v>0</v>
      </c>
      <c r="GN136" s="1">
        <f t="shared" si="149"/>
        <v>0</v>
      </c>
      <c r="GO136" s="1">
        <f t="shared" si="149"/>
        <v>0</v>
      </c>
      <c r="GP136" s="1">
        <f t="shared" si="149"/>
        <v>0</v>
      </c>
      <c r="GQ136" s="1">
        <f t="shared" si="149"/>
        <v>0</v>
      </c>
      <c r="GR136" s="1">
        <f t="shared" si="149"/>
        <v>0</v>
      </c>
      <c r="GS136" s="1">
        <f t="shared" si="149"/>
        <v>0</v>
      </c>
      <c r="GT136" s="1">
        <f t="shared" si="149"/>
        <v>0</v>
      </c>
      <c r="GU136" s="1">
        <f t="shared" si="149"/>
        <v>0</v>
      </c>
      <c r="GV136" s="1">
        <f t="shared" si="149"/>
        <v>0</v>
      </c>
      <c r="GW136" s="1">
        <f t="shared" si="145"/>
        <v>0</v>
      </c>
      <c r="GX136" s="1">
        <f t="shared" si="145"/>
        <v>0</v>
      </c>
      <c r="GY136" s="1">
        <f t="shared" si="145"/>
        <v>0</v>
      </c>
      <c r="GZ136" s="1">
        <f t="shared" si="145"/>
        <v>0</v>
      </c>
      <c r="HA136" s="1">
        <f t="shared" si="145"/>
        <v>0</v>
      </c>
      <c r="HB136" s="1">
        <f t="shared" si="145"/>
        <v>0</v>
      </c>
      <c r="HC136" s="1">
        <f t="shared" si="145"/>
        <v>0</v>
      </c>
      <c r="HD136" s="1">
        <f t="shared" si="145"/>
        <v>0</v>
      </c>
      <c r="HE136" s="1">
        <f t="shared" si="145"/>
        <v>0</v>
      </c>
      <c r="HF136" s="1">
        <f t="shared" si="145"/>
        <v>0</v>
      </c>
      <c r="HG136" s="1">
        <f t="shared" si="145"/>
        <v>0</v>
      </c>
      <c r="HH136" s="1">
        <f t="shared" si="145"/>
        <v>0</v>
      </c>
      <c r="HI136" s="1">
        <f t="shared" si="145"/>
        <v>0</v>
      </c>
      <c r="HJ136" s="1">
        <f t="shared" si="152"/>
        <v>0</v>
      </c>
      <c r="HK136" s="1">
        <f t="shared" si="152"/>
        <v>0</v>
      </c>
      <c r="HL136" s="1">
        <f t="shared" si="152"/>
        <v>0</v>
      </c>
      <c r="HM136" s="1">
        <f t="shared" si="152"/>
        <v>0</v>
      </c>
      <c r="HN136" s="1">
        <f t="shared" si="152"/>
        <v>0</v>
      </c>
      <c r="HO136" s="1">
        <f t="shared" si="152"/>
        <v>0</v>
      </c>
      <c r="HP136" s="1">
        <f t="shared" si="152"/>
        <v>0</v>
      </c>
      <c r="HQ136" s="1">
        <f t="shared" si="152"/>
        <v>0</v>
      </c>
      <c r="HR136" s="1">
        <f t="shared" si="152"/>
        <v>0</v>
      </c>
      <c r="HS136" s="1">
        <f t="shared" si="152"/>
        <v>0</v>
      </c>
      <c r="HT136" s="1">
        <f t="shared" si="152"/>
        <v>0</v>
      </c>
      <c r="HU136" s="1">
        <f t="shared" si="152"/>
        <v>0</v>
      </c>
      <c r="HW136">
        <v>116</v>
      </c>
      <c r="HX136" s="15">
        <f t="shared" si="101"/>
        <v>0</v>
      </c>
      <c r="HY136">
        <f t="shared" si="123"/>
        <v>0</v>
      </c>
      <c r="HZ136" s="1" t="str">
        <f t="shared" si="102"/>
        <v/>
      </c>
      <c r="IA136" s="1">
        <f t="shared" si="103"/>
        <v>0</v>
      </c>
      <c r="IB136" t="str">
        <f t="shared" si="107"/>
        <v/>
      </c>
      <c r="IC136" t="str">
        <f t="shared" si="96"/>
        <v/>
      </c>
      <c r="ID136">
        <f>IF(HZ136&gt;$IC$18,1000,IF(HZ136=$IC$18,MIN(HZ136:$HZ$220),1000))</f>
        <v>1000</v>
      </c>
      <c r="IG136" s="1">
        <f t="shared" si="104"/>
        <v>0</v>
      </c>
      <c r="IH136" s="1">
        <f t="shared" si="97"/>
        <v>0</v>
      </c>
      <c r="II136" s="1">
        <f t="shared" si="105"/>
        <v>0</v>
      </c>
      <c r="IJ136" s="1">
        <f t="shared" si="106"/>
        <v>0</v>
      </c>
    </row>
    <row r="137" spans="1:244">
      <c r="A137">
        <v>117</v>
      </c>
      <c r="B137" t="str">
        <f t="shared" si="98"/>
        <v/>
      </c>
      <c r="C137" s="2" t="str">
        <f t="shared" si="99"/>
        <v/>
      </c>
      <c r="D137" s="28"/>
      <c r="E137" s="29"/>
      <c r="F137" s="30"/>
      <c r="G137" s="12" t="e">
        <f t="shared" si="86"/>
        <v>#VALUE!</v>
      </c>
      <c r="T137" s="16" t="str">
        <f t="shared" si="87"/>
        <v/>
      </c>
      <c r="U137" s="2">
        <v>117</v>
      </c>
      <c r="V137" s="2">
        <f>HLOOKUP($F$4,'tabulka hodnot'!$D$3:$J$203,'vypocet bodov do rebricka'!U137+1,0)</f>
        <v>50</v>
      </c>
      <c r="Y137" s="1" t="str">
        <f t="shared" si="100"/>
        <v>57-59</v>
      </c>
      <c r="Z137" s="1">
        <f t="shared" si="88"/>
        <v>3</v>
      </c>
      <c r="AA137" s="1" t="str">
        <f t="shared" si="89"/>
        <v>57</v>
      </c>
      <c r="AB137" s="1" t="str">
        <f t="shared" si="90"/>
        <v>59</v>
      </c>
      <c r="AC137">
        <f t="shared" si="91"/>
        <v>63</v>
      </c>
      <c r="AD137" s="1">
        <f t="shared" si="150"/>
        <v>0</v>
      </c>
      <c r="AE137" s="1">
        <f t="shared" si="150"/>
        <v>0</v>
      </c>
      <c r="AF137" s="1">
        <f t="shared" si="150"/>
        <v>0</v>
      </c>
      <c r="AG137" s="1">
        <f t="shared" si="150"/>
        <v>0</v>
      </c>
      <c r="AH137" s="1">
        <f t="shared" si="150"/>
        <v>0</v>
      </c>
      <c r="AI137" s="1">
        <f t="shared" si="150"/>
        <v>0</v>
      </c>
      <c r="AJ137" s="1">
        <f t="shared" si="150"/>
        <v>0</v>
      </c>
      <c r="AK137" s="1">
        <f t="shared" si="150"/>
        <v>0</v>
      </c>
      <c r="AL137" s="1">
        <f t="shared" si="150"/>
        <v>0</v>
      </c>
      <c r="AM137" s="1">
        <f t="shared" si="150"/>
        <v>0</v>
      </c>
      <c r="AN137" s="1">
        <f t="shared" si="150"/>
        <v>0</v>
      </c>
      <c r="AO137" s="1">
        <f t="shared" si="150"/>
        <v>0</v>
      </c>
      <c r="AP137" s="1">
        <f t="shared" si="150"/>
        <v>0</v>
      </c>
      <c r="AQ137" s="1">
        <f t="shared" si="150"/>
        <v>0</v>
      </c>
      <c r="AR137" s="1">
        <f t="shared" si="150"/>
        <v>0</v>
      </c>
      <c r="AS137" s="1">
        <f t="shared" si="150"/>
        <v>0</v>
      </c>
      <c r="AT137" s="1">
        <f t="shared" si="146"/>
        <v>0</v>
      </c>
      <c r="AU137" s="1">
        <f t="shared" si="146"/>
        <v>0</v>
      </c>
      <c r="AV137" s="1">
        <f t="shared" si="146"/>
        <v>0</v>
      </c>
      <c r="AW137" s="1">
        <f t="shared" si="146"/>
        <v>0</v>
      </c>
      <c r="AX137" s="1">
        <f t="shared" si="146"/>
        <v>0</v>
      </c>
      <c r="AY137" s="1">
        <f t="shared" si="146"/>
        <v>0</v>
      </c>
      <c r="AZ137" s="1">
        <f t="shared" si="146"/>
        <v>0</v>
      </c>
      <c r="BA137" s="1">
        <f t="shared" si="146"/>
        <v>0</v>
      </c>
      <c r="BB137" s="1">
        <f t="shared" si="146"/>
        <v>0</v>
      </c>
      <c r="BC137" s="1">
        <f t="shared" si="146"/>
        <v>0</v>
      </c>
      <c r="BD137" s="1">
        <f t="shared" si="146"/>
        <v>0</v>
      </c>
      <c r="BE137" s="1">
        <f t="shared" si="146"/>
        <v>0</v>
      </c>
      <c r="BF137" s="1">
        <f t="shared" si="146"/>
        <v>0</v>
      </c>
      <c r="BG137" s="1">
        <f t="shared" si="146"/>
        <v>0</v>
      </c>
      <c r="BH137" s="1">
        <f t="shared" si="146"/>
        <v>0</v>
      </c>
      <c r="BI137" s="1">
        <f t="shared" si="151"/>
        <v>0</v>
      </c>
      <c r="BJ137" s="1">
        <f t="shared" si="151"/>
        <v>0</v>
      </c>
      <c r="BK137" s="1">
        <f t="shared" si="151"/>
        <v>0</v>
      </c>
      <c r="BL137" s="1">
        <f t="shared" si="151"/>
        <v>0</v>
      </c>
      <c r="BM137" s="1">
        <f t="shared" si="151"/>
        <v>0</v>
      </c>
      <c r="BN137" s="1">
        <f t="shared" si="151"/>
        <v>0</v>
      </c>
      <c r="BO137" s="1">
        <f t="shared" si="151"/>
        <v>0</v>
      </c>
      <c r="BP137" s="1">
        <f t="shared" si="151"/>
        <v>0</v>
      </c>
      <c r="BQ137" s="1">
        <f t="shared" si="151"/>
        <v>0</v>
      </c>
      <c r="BR137" s="1">
        <f t="shared" si="151"/>
        <v>0</v>
      </c>
      <c r="BS137" s="1">
        <f t="shared" si="151"/>
        <v>0</v>
      </c>
      <c r="BT137" s="1">
        <f t="shared" si="151"/>
        <v>0</v>
      </c>
      <c r="BU137" s="1">
        <f t="shared" si="151"/>
        <v>0</v>
      </c>
      <c r="BV137" s="1">
        <f t="shared" si="151"/>
        <v>0</v>
      </c>
      <c r="BW137" s="1">
        <f t="shared" si="151"/>
        <v>0</v>
      </c>
      <c r="BX137" s="1">
        <f t="shared" si="151"/>
        <v>0</v>
      </c>
      <c r="BY137" s="1">
        <f t="shared" si="147"/>
        <v>0</v>
      </c>
      <c r="BZ137" s="1">
        <f t="shared" si="147"/>
        <v>0</v>
      </c>
      <c r="CA137" s="1">
        <f t="shared" si="147"/>
        <v>0</v>
      </c>
      <c r="CB137" s="1">
        <f t="shared" si="147"/>
        <v>0</v>
      </c>
      <c r="CC137" s="1">
        <f t="shared" si="147"/>
        <v>0</v>
      </c>
      <c r="CD137" s="1">
        <f t="shared" si="147"/>
        <v>0</v>
      </c>
      <c r="CE137" s="1">
        <f t="shared" si="147"/>
        <v>0</v>
      </c>
      <c r="CF137" s="1">
        <f t="shared" si="147"/>
        <v>0</v>
      </c>
      <c r="CG137" s="1">
        <f t="shared" si="147"/>
        <v>0</v>
      </c>
      <c r="CH137" s="1">
        <f t="shared" si="147"/>
        <v>63</v>
      </c>
      <c r="CI137" s="1">
        <f t="shared" si="147"/>
        <v>63</v>
      </c>
      <c r="CJ137" s="1">
        <f t="shared" si="147"/>
        <v>63</v>
      </c>
      <c r="CK137" s="1">
        <f t="shared" si="147"/>
        <v>0</v>
      </c>
      <c r="CL137" s="1">
        <f t="shared" si="147"/>
        <v>0</v>
      </c>
      <c r="CM137" s="1">
        <f t="shared" si="147"/>
        <v>0</v>
      </c>
      <c r="CN137" s="1">
        <f t="shared" si="148"/>
        <v>0</v>
      </c>
      <c r="CO137" s="1">
        <f t="shared" si="148"/>
        <v>0</v>
      </c>
      <c r="CP137" s="1">
        <f t="shared" si="148"/>
        <v>0</v>
      </c>
      <c r="CQ137" s="1">
        <f t="shared" si="148"/>
        <v>0</v>
      </c>
      <c r="CR137" s="1">
        <f t="shared" si="148"/>
        <v>0</v>
      </c>
      <c r="CS137" s="1">
        <f t="shared" si="148"/>
        <v>0</v>
      </c>
      <c r="CT137" s="1">
        <f t="shared" si="148"/>
        <v>0</v>
      </c>
      <c r="CU137" s="1">
        <f t="shared" si="148"/>
        <v>0</v>
      </c>
      <c r="CV137" s="1">
        <f t="shared" si="148"/>
        <v>0</v>
      </c>
      <c r="CW137" s="1">
        <f t="shared" si="148"/>
        <v>0</v>
      </c>
      <c r="CX137" s="1">
        <f t="shared" si="148"/>
        <v>0</v>
      </c>
      <c r="CY137" s="1">
        <f t="shared" si="148"/>
        <v>0</v>
      </c>
      <c r="CZ137" s="1">
        <f t="shared" si="148"/>
        <v>0</v>
      </c>
      <c r="DA137" s="1">
        <f t="shared" si="148"/>
        <v>0</v>
      </c>
      <c r="DB137" s="1">
        <f t="shared" si="148"/>
        <v>0</v>
      </c>
      <c r="DC137" s="1">
        <f t="shared" si="148"/>
        <v>0</v>
      </c>
      <c r="DD137" s="1">
        <f t="shared" si="140"/>
        <v>0</v>
      </c>
      <c r="DE137" s="1">
        <f t="shared" si="140"/>
        <v>0</v>
      </c>
      <c r="DF137" s="1">
        <f t="shared" si="140"/>
        <v>0</v>
      </c>
      <c r="DG137" s="1">
        <f t="shared" si="140"/>
        <v>0</v>
      </c>
      <c r="DH137" s="1">
        <f t="shared" si="140"/>
        <v>0</v>
      </c>
      <c r="DI137" s="1">
        <f t="shared" si="140"/>
        <v>0</v>
      </c>
      <c r="DJ137" s="1">
        <f t="shared" si="140"/>
        <v>0</v>
      </c>
      <c r="DK137" s="1">
        <f t="shared" si="140"/>
        <v>0</v>
      </c>
      <c r="DL137" s="1">
        <f t="shared" si="140"/>
        <v>0</v>
      </c>
      <c r="DM137" s="1">
        <f t="shared" si="140"/>
        <v>0</v>
      </c>
      <c r="DN137" s="1">
        <f t="shared" si="140"/>
        <v>0</v>
      </c>
      <c r="DO137" s="1">
        <f t="shared" si="140"/>
        <v>0</v>
      </c>
      <c r="DP137" s="1">
        <f t="shared" si="140"/>
        <v>0</v>
      </c>
      <c r="DQ137" s="1">
        <f t="shared" si="140"/>
        <v>0</v>
      </c>
      <c r="DR137" s="1">
        <f t="shared" si="140"/>
        <v>0</v>
      </c>
      <c r="DS137" s="1">
        <f t="shared" si="141"/>
        <v>0</v>
      </c>
      <c r="DT137" s="1">
        <f t="shared" si="141"/>
        <v>0</v>
      </c>
      <c r="DU137" s="1">
        <f t="shared" si="141"/>
        <v>0</v>
      </c>
      <c r="DV137" s="1">
        <f t="shared" si="141"/>
        <v>0</v>
      </c>
      <c r="DW137" s="1">
        <f t="shared" si="141"/>
        <v>0</v>
      </c>
      <c r="DX137" s="1">
        <f t="shared" si="141"/>
        <v>0</v>
      </c>
      <c r="DY137" s="1">
        <f t="shared" si="141"/>
        <v>0</v>
      </c>
      <c r="DZ137" s="1">
        <f t="shared" si="141"/>
        <v>0</v>
      </c>
      <c r="EA137" s="1">
        <f t="shared" si="141"/>
        <v>0</v>
      </c>
      <c r="EB137" s="1">
        <f t="shared" si="141"/>
        <v>0</v>
      </c>
      <c r="EC137" s="1">
        <f t="shared" si="141"/>
        <v>0</v>
      </c>
      <c r="ED137" s="1">
        <f t="shared" si="141"/>
        <v>0</v>
      </c>
      <c r="EE137" s="1">
        <f t="shared" si="141"/>
        <v>0</v>
      </c>
      <c r="EF137" s="1">
        <f t="shared" si="141"/>
        <v>0</v>
      </c>
      <c r="EG137" s="1">
        <f t="shared" si="141"/>
        <v>0</v>
      </c>
      <c r="EH137" s="1">
        <f t="shared" si="141"/>
        <v>0</v>
      </c>
      <c r="EI137" s="1">
        <f t="shared" si="142"/>
        <v>0</v>
      </c>
      <c r="EJ137" s="1">
        <f t="shared" si="142"/>
        <v>0</v>
      </c>
      <c r="EK137" s="1">
        <f t="shared" si="142"/>
        <v>0</v>
      </c>
      <c r="EL137" s="1">
        <f t="shared" si="142"/>
        <v>0</v>
      </c>
      <c r="EM137" s="1">
        <f t="shared" si="142"/>
        <v>0</v>
      </c>
      <c r="EN137" s="1">
        <f t="shared" si="142"/>
        <v>0</v>
      </c>
      <c r="EO137" s="1">
        <f t="shared" si="142"/>
        <v>0</v>
      </c>
      <c r="EP137" s="1">
        <f t="shared" si="142"/>
        <v>0</v>
      </c>
      <c r="EQ137" s="1">
        <f t="shared" si="142"/>
        <v>0</v>
      </c>
      <c r="ER137" s="1">
        <f t="shared" si="142"/>
        <v>0</v>
      </c>
      <c r="ES137" s="1">
        <f t="shared" si="142"/>
        <v>0</v>
      </c>
      <c r="ET137" s="1">
        <f t="shared" si="142"/>
        <v>0</v>
      </c>
      <c r="EU137" s="1">
        <f t="shared" si="142"/>
        <v>0</v>
      </c>
      <c r="EV137" s="1">
        <f t="shared" si="142"/>
        <v>0</v>
      </c>
      <c r="EW137" s="1">
        <f t="shared" si="142"/>
        <v>0</v>
      </c>
      <c r="EX137" s="1">
        <f t="shared" si="142"/>
        <v>0</v>
      </c>
      <c r="EY137" s="1">
        <f t="shared" si="143"/>
        <v>0</v>
      </c>
      <c r="EZ137" s="1">
        <f t="shared" si="143"/>
        <v>0</v>
      </c>
      <c r="FA137" s="1">
        <f t="shared" si="143"/>
        <v>0</v>
      </c>
      <c r="FB137" s="1">
        <f t="shared" si="143"/>
        <v>0</v>
      </c>
      <c r="FC137" s="1">
        <f t="shared" si="143"/>
        <v>0</v>
      </c>
      <c r="FD137" s="1">
        <f t="shared" si="139"/>
        <v>0</v>
      </c>
      <c r="FE137" s="1">
        <f t="shared" si="139"/>
        <v>0</v>
      </c>
      <c r="FF137" s="1">
        <f t="shared" si="139"/>
        <v>0</v>
      </c>
      <c r="FG137" s="1">
        <f t="shared" si="139"/>
        <v>0</v>
      </c>
      <c r="FH137" s="1">
        <f t="shared" si="139"/>
        <v>0</v>
      </c>
      <c r="FI137" s="1">
        <f t="shared" si="139"/>
        <v>0</v>
      </c>
      <c r="FJ137" s="1">
        <f t="shared" si="139"/>
        <v>0</v>
      </c>
      <c r="FK137" s="1">
        <f t="shared" si="139"/>
        <v>0</v>
      </c>
      <c r="FL137" s="1">
        <f t="shared" si="139"/>
        <v>0</v>
      </c>
      <c r="FM137" s="1">
        <f t="shared" si="139"/>
        <v>0</v>
      </c>
      <c r="FN137" s="1">
        <f t="shared" si="139"/>
        <v>0</v>
      </c>
      <c r="FO137" s="1">
        <f t="shared" si="139"/>
        <v>0</v>
      </c>
      <c r="FP137" s="1">
        <f t="shared" si="139"/>
        <v>0</v>
      </c>
      <c r="FQ137" s="1">
        <f t="shared" si="144"/>
        <v>0</v>
      </c>
      <c r="FR137" s="1">
        <f t="shared" si="144"/>
        <v>0</v>
      </c>
      <c r="FS137" s="1">
        <f t="shared" si="144"/>
        <v>0</v>
      </c>
      <c r="FT137" s="1">
        <f t="shared" si="144"/>
        <v>0</v>
      </c>
      <c r="FU137" s="1">
        <f t="shared" si="144"/>
        <v>0</v>
      </c>
      <c r="FV137" s="1">
        <f t="shared" si="144"/>
        <v>0</v>
      </c>
      <c r="FW137" s="1">
        <f t="shared" si="144"/>
        <v>0</v>
      </c>
      <c r="FX137" s="1">
        <f t="shared" si="144"/>
        <v>0</v>
      </c>
      <c r="FY137" s="1">
        <f t="shared" si="144"/>
        <v>0</v>
      </c>
      <c r="FZ137" s="1">
        <f t="shared" si="144"/>
        <v>0</v>
      </c>
      <c r="GA137" s="1">
        <f t="shared" si="144"/>
        <v>0</v>
      </c>
      <c r="GB137" s="1">
        <f t="shared" si="144"/>
        <v>0</v>
      </c>
      <c r="GC137" s="1">
        <f t="shared" si="144"/>
        <v>0</v>
      </c>
      <c r="GD137" s="1">
        <f t="shared" si="144"/>
        <v>0</v>
      </c>
      <c r="GE137" s="1">
        <f t="shared" si="144"/>
        <v>0</v>
      </c>
      <c r="GF137" s="1">
        <f t="shared" si="144"/>
        <v>0</v>
      </c>
      <c r="GG137" s="1">
        <f t="shared" si="149"/>
        <v>0</v>
      </c>
      <c r="GH137" s="1">
        <f t="shared" si="149"/>
        <v>0</v>
      </c>
      <c r="GI137" s="1">
        <f t="shared" si="149"/>
        <v>0</v>
      </c>
      <c r="GJ137" s="1">
        <f t="shared" si="149"/>
        <v>0</v>
      </c>
      <c r="GK137" s="1">
        <f t="shared" si="149"/>
        <v>0</v>
      </c>
      <c r="GL137" s="1">
        <f t="shared" si="149"/>
        <v>0</v>
      </c>
      <c r="GM137" s="1">
        <f t="shared" si="149"/>
        <v>0</v>
      </c>
      <c r="GN137" s="1">
        <f t="shared" si="149"/>
        <v>0</v>
      </c>
      <c r="GO137" s="1">
        <f t="shared" si="149"/>
        <v>0</v>
      </c>
      <c r="GP137" s="1">
        <f t="shared" si="149"/>
        <v>0</v>
      </c>
      <c r="GQ137" s="1">
        <f t="shared" si="149"/>
        <v>0</v>
      </c>
      <c r="GR137" s="1">
        <f t="shared" si="149"/>
        <v>0</v>
      </c>
      <c r="GS137" s="1">
        <f t="shared" si="149"/>
        <v>0</v>
      </c>
      <c r="GT137" s="1">
        <f t="shared" si="149"/>
        <v>0</v>
      </c>
      <c r="GU137" s="1">
        <f t="shared" si="149"/>
        <v>0</v>
      </c>
      <c r="GV137" s="1">
        <f t="shared" si="149"/>
        <v>0</v>
      </c>
      <c r="GW137" s="1">
        <f t="shared" si="145"/>
        <v>0</v>
      </c>
      <c r="GX137" s="1">
        <f t="shared" si="145"/>
        <v>0</v>
      </c>
      <c r="GY137" s="1">
        <f t="shared" si="145"/>
        <v>0</v>
      </c>
      <c r="GZ137" s="1">
        <f t="shared" si="145"/>
        <v>0</v>
      </c>
      <c r="HA137" s="1">
        <f t="shared" si="145"/>
        <v>0</v>
      </c>
      <c r="HB137" s="1">
        <f t="shared" si="145"/>
        <v>0</v>
      </c>
      <c r="HC137" s="1">
        <f t="shared" si="145"/>
        <v>0</v>
      </c>
      <c r="HD137" s="1">
        <f t="shared" si="145"/>
        <v>0</v>
      </c>
      <c r="HE137" s="1">
        <f t="shared" si="145"/>
        <v>0</v>
      </c>
      <c r="HF137" s="1">
        <f t="shared" si="145"/>
        <v>0</v>
      </c>
      <c r="HG137" s="1">
        <f t="shared" si="145"/>
        <v>0</v>
      </c>
      <c r="HH137" s="1">
        <f t="shared" si="145"/>
        <v>0</v>
      </c>
      <c r="HI137" s="1">
        <f t="shared" si="145"/>
        <v>0</v>
      </c>
      <c r="HJ137" s="1">
        <f t="shared" si="152"/>
        <v>0</v>
      </c>
      <c r="HK137" s="1">
        <f t="shared" si="152"/>
        <v>0</v>
      </c>
      <c r="HL137" s="1">
        <f t="shared" si="152"/>
        <v>0</v>
      </c>
      <c r="HM137" s="1">
        <f t="shared" si="152"/>
        <v>0</v>
      </c>
      <c r="HN137" s="1">
        <f t="shared" si="152"/>
        <v>0</v>
      </c>
      <c r="HO137" s="1">
        <f t="shared" si="152"/>
        <v>0</v>
      </c>
      <c r="HP137" s="1">
        <f t="shared" si="152"/>
        <v>0</v>
      </c>
      <c r="HQ137" s="1">
        <f t="shared" si="152"/>
        <v>0</v>
      </c>
      <c r="HR137" s="1">
        <f t="shared" si="152"/>
        <v>0</v>
      </c>
      <c r="HS137" s="1">
        <f t="shared" si="152"/>
        <v>0</v>
      </c>
      <c r="HT137" s="1">
        <f t="shared" si="152"/>
        <v>0</v>
      </c>
      <c r="HU137" s="1">
        <f t="shared" si="152"/>
        <v>0</v>
      </c>
      <c r="HW137">
        <v>117</v>
      </c>
      <c r="HX137" s="15">
        <f t="shared" si="101"/>
        <v>0</v>
      </c>
      <c r="HY137">
        <f t="shared" si="123"/>
        <v>0</v>
      </c>
      <c r="HZ137" s="1" t="str">
        <f t="shared" si="102"/>
        <v/>
      </c>
      <c r="IA137" s="1">
        <f t="shared" si="103"/>
        <v>0</v>
      </c>
      <c r="IB137" t="str">
        <f t="shared" si="107"/>
        <v/>
      </c>
      <c r="IC137" t="str">
        <f t="shared" si="96"/>
        <v/>
      </c>
      <c r="ID137">
        <f>IF(HZ137&gt;$IC$18,1000,IF(HZ137=$IC$18,MIN(HZ137:$HZ$220),1000))</f>
        <v>1000</v>
      </c>
      <c r="IG137" s="1">
        <f t="shared" si="104"/>
        <v>0</v>
      </c>
      <c r="IH137" s="1">
        <f t="shared" si="97"/>
        <v>0</v>
      </c>
      <c r="II137" s="1">
        <f t="shared" si="105"/>
        <v>0</v>
      </c>
      <c r="IJ137" s="1">
        <f t="shared" si="106"/>
        <v>0</v>
      </c>
    </row>
    <row r="138" spans="1:244">
      <c r="A138">
        <v>118</v>
      </c>
      <c r="B138" t="str">
        <f t="shared" si="98"/>
        <v/>
      </c>
      <c r="C138" s="2" t="str">
        <f t="shared" si="99"/>
        <v/>
      </c>
      <c r="D138" s="28"/>
      <c r="E138" s="29"/>
      <c r="F138" s="30"/>
      <c r="G138" s="12" t="e">
        <f t="shared" si="86"/>
        <v>#VALUE!</v>
      </c>
      <c r="T138" s="16" t="str">
        <f t="shared" si="87"/>
        <v/>
      </c>
      <c r="U138" s="2">
        <v>118</v>
      </c>
      <c r="V138" s="2">
        <f>HLOOKUP($F$4,'tabulka hodnot'!$D$3:$J$203,'vypocet bodov do rebricka'!U138+1,0)</f>
        <v>50</v>
      </c>
      <c r="Y138" s="1" t="str">
        <f t="shared" si="100"/>
        <v>57-59</v>
      </c>
      <c r="Z138" s="1">
        <f t="shared" si="88"/>
        <v>3</v>
      </c>
      <c r="AA138" s="1" t="str">
        <f t="shared" si="89"/>
        <v>57</v>
      </c>
      <c r="AB138" s="1" t="str">
        <f t="shared" si="90"/>
        <v>59</v>
      </c>
      <c r="AC138">
        <f t="shared" si="91"/>
        <v>63</v>
      </c>
      <c r="AD138" s="1">
        <f t="shared" si="150"/>
        <v>0</v>
      </c>
      <c r="AE138" s="1">
        <f t="shared" si="150"/>
        <v>0</v>
      </c>
      <c r="AF138" s="1">
        <f t="shared" si="150"/>
        <v>0</v>
      </c>
      <c r="AG138" s="1">
        <f t="shared" si="150"/>
        <v>0</v>
      </c>
      <c r="AH138" s="1">
        <f t="shared" si="150"/>
        <v>0</v>
      </c>
      <c r="AI138" s="1">
        <f t="shared" si="150"/>
        <v>0</v>
      </c>
      <c r="AJ138" s="1">
        <f t="shared" si="150"/>
        <v>0</v>
      </c>
      <c r="AK138" s="1">
        <f t="shared" si="150"/>
        <v>0</v>
      </c>
      <c r="AL138" s="1">
        <f t="shared" si="150"/>
        <v>0</v>
      </c>
      <c r="AM138" s="1">
        <f t="shared" si="150"/>
        <v>0</v>
      </c>
      <c r="AN138" s="1">
        <f t="shared" si="150"/>
        <v>0</v>
      </c>
      <c r="AO138" s="1">
        <f t="shared" si="150"/>
        <v>0</v>
      </c>
      <c r="AP138" s="1">
        <f t="shared" si="150"/>
        <v>0</v>
      </c>
      <c r="AQ138" s="1">
        <f t="shared" si="150"/>
        <v>0</v>
      </c>
      <c r="AR138" s="1">
        <f t="shared" si="150"/>
        <v>0</v>
      </c>
      <c r="AS138" s="1">
        <f t="shared" si="150"/>
        <v>0</v>
      </c>
      <c r="AT138" s="1">
        <f t="shared" si="146"/>
        <v>0</v>
      </c>
      <c r="AU138" s="1">
        <f t="shared" si="146"/>
        <v>0</v>
      </c>
      <c r="AV138" s="1">
        <f t="shared" si="146"/>
        <v>0</v>
      </c>
      <c r="AW138" s="1">
        <f t="shared" si="146"/>
        <v>0</v>
      </c>
      <c r="AX138" s="1">
        <f t="shared" si="146"/>
        <v>0</v>
      </c>
      <c r="AY138" s="1">
        <f t="shared" si="146"/>
        <v>0</v>
      </c>
      <c r="AZ138" s="1">
        <f t="shared" si="146"/>
        <v>0</v>
      </c>
      <c r="BA138" s="1">
        <f t="shared" si="146"/>
        <v>0</v>
      </c>
      <c r="BB138" s="1">
        <f t="shared" si="146"/>
        <v>0</v>
      </c>
      <c r="BC138" s="1">
        <f t="shared" si="146"/>
        <v>0</v>
      </c>
      <c r="BD138" s="1">
        <f t="shared" si="146"/>
        <v>0</v>
      </c>
      <c r="BE138" s="1">
        <f t="shared" si="146"/>
        <v>0</v>
      </c>
      <c r="BF138" s="1">
        <f t="shared" si="146"/>
        <v>0</v>
      </c>
      <c r="BG138" s="1">
        <f t="shared" si="146"/>
        <v>0</v>
      </c>
      <c r="BH138" s="1">
        <f t="shared" si="146"/>
        <v>0</v>
      </c>
      <c r="BI138" s="1">
        <f t="shared" si="151"/>
        <v>0</v>
      </c>
      <c r="BJ138" s="1">
        <f t="shared" si="151"/>
        <v>0</v>
      </c>
      <c r="BK138" s="1">
        <f t="shared" si="151"/>
        <v>0</v>
      </c>
      <c r="BL138" s="1">
        <f t="shared" si="151"/>
        <v>0</v>
      </c>
      <c r="BM138" s="1">
        <f t="shared" si="151"/>
        <v>0</v>
      </c>
      <c r="BN138" s="1">
        <f t="shared" si="151"/>
        <v>0</v>
      </c>
      <c r="BO138" s="1">
        <f t="shared" si="151"/>
        <v>0</v>
      </c>
      <c r="BP138" s="1">
        <f t="shared" si="151"/>
        <v>0</v>
      </c>
      <c r="BQ138" s="1">
        <f t="shared" si="151"/>
        <v>0</v>
      </c>
      <c r="BR138" s="1">
        <f t="shared" si="151"/>
        <v>0</v>
      </c>
      <c r="BS138" s="1">
        <f t="shared" si="151"/>
        <v>0</v>
      </c>
      <c r="BT138" s="1">
        <f t="shared" si="151"/>
        <v>0</v>
      </c>
      <c r="BU138" s="1">
        <f t="shared" si="151"/>
        <v>0</v>
      </c>
      <c r="BV138" s="1">
        <f t="shared" si="151"/>
        <v>0</v>
      </c>
      <c r="BW138" s="1">
        <f t="shared" si="151"/>
        <v>0</v>
      </c>
      <c r="BX138" s="1">
        <f t="shared" si="151"/>
        <v>0</v>
      </c>
      <c r="BY138" s="1">
        <f t="shared" si="147"/>
        <v>0</v>
      </c>
      <c r="BZ138" s="1">
        <f t="shared" si="147"/>
        <v>0</v>
      </c>
      <c r="CA138" s="1">
        <f t="shared" si="147"/>
        <v>0</v>
      </c>
      <c r="CB138" s="1">
        <f t="shared" si="147"/>
        <v>0</v>
      </c>
      <c r="CC138" s="1">
        <f t="shared" si="147"/>
        <v>0</v>
      </c>
      <c r="CD138" s="1">
        <f t="shared" si="147"/>
        <v>0</v>
      </c>
      <c r="CE138" s="1">
        <f t="shared" si="147"/>
        <v>0</v>
      </c>
      <c r="CF138" s="1">
        <f t="shared" si="147"/>
        <v>0</v>
      </c>
      <c r="CG138" s="1">
        <f t="shared" si="147"/>
        <v>0</v>
      </c>
      <c r="CH138" s="1">
        <f t="shared" si="147"/>
        <v>63</v>
      </c>
      <c r="CI138" s="1">
        <f t="shared" si="147"/>
        <v>63</v>
      </c>
      <c r="CJ138" s="1">
        <f t="shared" si="147"/>
        <v>63</v>
      </c>
      <c r="CK138" s="1">
        <f t="shared" si="147"/>
        <v>0</v>
      </c>
      <c r="CL138" s="1">
        <f t="shared" si="147"/>
        <v>0</v>
      </c>
      <c r="CM138" s="1">
        <f t="shared" si="147"/>
        <v>0</v>
      </c>
      <c r="CN138" s="1">
        <f t="shared" si="148"/>
        <v>0</v>
      </c>
      <c r="CO138" s="1">
        <f t="shared" si="148"/>
        <v>0</v>
      </c>
      <c r="CP138" s="1">
        <f t="shared" si="148"/>
        <v>0</v>
      </c>
      <c r="CQ138" s="1">
        <f t="shared" si="148"/>
        <v>0</v>
      </c>
      <c r="CR138" s="1">
        <f t="shared" si="148"/>
        <v>0</v>
      </c>
      <c r="CS138" s="1">
        <f t="shared" si="148"/>
        <v>0</v>
      </c>
      <c r="CT138" s="1">
        <f t="shared" si="148"/>
        <v>0</v>
      </c>
      <c r="CU138" s="1">
        <f t="shared" si="148"/>
        <v>0</v>
      </c>
      <c r="CV138" s="1">
        <f t="shared" si="148"/>
        <v>0</v>
      </c>
      <c r="CW138" s="1">
        <f t="shared" si="148"/>
        <v>0</v>
      </c>
      <c r="CX138" s="1">
        <f t="shared" si="148"/>
        <v>0</v>
      </c>
      <c r="CY138" s="1">
        <f t="shared" si="148"/>
        <v>0</v>
      </c>
      <c r="CZ138" s="1">
        <f t="shared" si="148"/>
        <v>0</v>
      </c>
      <c r="DA138" s="1">
        <f t="shared" si="148"/>
        <v>0</v>
      </c>
      <c r="DB138" s="1">
        <f t="shared" si="148"/>
        <v>0</v>
      </c>
      <c r="DC138" s="1">
        <f t="shared" si="148"/>
        <v>0</v>
      </c>
      <c r="DD138" s="1">
        <f t="shared" si="140"/>
        <v>0</v>
      </c>
      <c r="DE138" s="1">
        <f t="shared" si="140"/>
        <v>0</v>
      </c>
      <c r="DF138" s="1">
        <f t="shared" si="140"/>
        <v>0</v>
      </c>
      <c r="DG138" s="1">
        <f t="shared" si="140"/>
        <v>0</v>
      </c>
      <c r="DH138" s="1">
        <f t="shared" si="140"/>
        <v>0</v>
      </c>
      <c r="DI138" s="1">
        <f t="shared" si="140"/>
        <v>0</v>
      </c>
      <c r="DJ138" s="1">
        <f t="shared" si="140"/>
        <v>0</v>
      </c>
      <c r="DK138" s="1">
        <f t="shared" si="140"/>
        <v>0</v>
      </c>
      <c r="DL138" s="1">
        <f t="shared" si="140"/>
        <v>0</v>
      </c>
      <c r="DM138" s="1">
        <f t="shared" si="140"/>
        <v>0</v>
      </c>
      <c r="DN138" s="1">
        <f t="shared" si="140"/>
        <v>0</v>
      </c>
      <c r="DO138" s="1">
        <f t="shared" si="140"/>
        <v>0</v>
      </c>
      <c r="DP138" s="1">
        <f t="shared" si="140"/>
        <v>0</v>
      </c>
      <c r="DQ138" s="1">
        <f t="shared" si="140"/>
        <v>0</v>
      </c>
      <c r="DR138" s="1">
        <f t="shared" si="140"/>
        <v>0</v>
      </c>
      <c r="DS138" s="1">
        <f t="shared" si="141"/>
        <v>0</v>
      </c>
      <c r="DT138" s="1">
        <f t="shared" si="141"/>
        <v>0</v>
      </c>
      <c r="DU138" s="1">
        <f t="shared" si="141"/>
        <v>0</v>
      </c>
      <c r="DV138" s="1">
        <f t="shared" si="141"/>
        <v>0</v>
      </c>
      <c r="DW138" s="1">
        <f t="shared" si="141"/>
        <v>0</v>
      </c>
      <c r="DX138" s="1">
        <f t="shared" si="141"/>
        <v>0</v>
      </c>
      <c r="DY138" s="1">
        <f t="shared" si="141"/>
        <v>0</v>
      </c>
      <c r="DZ138" s="1">
        <f t="shared" si="141"/>
        <v>0</v>
      </c>
      <c r="EA138" s="1">
        <f t="shared" si="141"/>
        <v>0</v>
      </c>
      <c r="EB138" s="1">
        <f t="shared" si="141"/>
        <v>0</v>
      </c>
      <c r="EC138" s="1">
        <f t="shared" si="141"/>
        <v>0</v>
      </c>
      <c r="ED138" s="1">
        <f t="shared" si="141"/>
        <v>0</v>
      </c>
      <c r="EE138" s="1">
        <f t="shared" si="141"/>
        <v>0</v>
      </c>
      <c r="EF138" s="1">
        <f t="shared" si="141"/>
        <v>0</v>
      </c>
      <c r="EG138" s="1">
        <f t="shared" si="141"/>
        <v>0</v>
      </c>
      <c r="EH138" s="1">
        <f t="shared" si="141"/>
        <v>0</v>
      </c>
      <c r="EI138" s="1">
        <f t="shared" si="142"/>
        <v>0</v>
      </c>
      <c r="EJ138" s="1">
        <f t="shared" si="142"/>
        <v>0</v>
      </c>
      <c r="EK138" s="1">
        <f t="shared" si="142"/>
        <v>0</v>
      </c>
      <c r="EL138" s="1">
        <f t="shared" si="142"/>
        <v>0</v>
      </c>
      <c r="EM138" s="1">
        <f t="shared" si="142"/>
        <v>0</v>
      </c>
      <c r="EN138" s="1">
        <f t="shared" si="142"/>
        <v>0</v>
      </c>
      <c r="EO138" s="1">
        <f t="shared" si="142"/>
        <v>0</v>
      </c>
      <c r="EP138" s="1">
        <f t="shared" si="142"/>
        <v>0</v>
      </c>
      <c r="EQ138" s="1">
        <f t="shared" si="142"/>
        <v>0</v>
      </c>
      <c r="ER138" s="1">
        <f t="shared" si="142"/>
        <v>0</v>
      </c>
      <c r="ES138" s="1">
        <f t="shared" si="142"/>
        <v>0</v>
      </c>
      <c r="ET138" s="1">
        <f t="shared" si="142"/>
        <v>0</v>
      </c>
      <c r="EU138" s="1">
        <f t="shared" si="142"/>
        <v>0</v>
      </c>
      <c r="EV138" s="1">
        <f t="shared" si="142"/>
        <v>0</v>
      </c>
      <c r="EW138" s="1">
        <f t="shared" si="142"/>
        <v>0</v>
      </c>
      <c r="EX138" s="1">
        <f t="shared" si="142"/>
        <v>0</v>
      </c>
      <c r="EY138" s="1">
        <f t="shared" si="143"/>
        <v>0</v>
      </c>
      <c r="EZ138" s="1">
        <f t="shared" si="143"/>
        <v>0</v>
      </c>
      <c r="FA138" s="1">
        <f t="shared" si="143"/>
        <v>0</v>
      </c>
      <c r="FB138" s="1">
        <f t="shared" si="143"/>
        <v>0</v>
      </c>
      <c r="FC138" s="1">
        <f t="shared" si="143"/>
        <v>0</v>
      </c>
      <c r="FD138" s="1">
        <f t="shared" si="139"/>
        <v>0</v>
      </c>
      <c r="FE138" s="1">
        <f t="shared" si="139"/>
        <v>0</v>
      </c>
      <c r="FF138" s="1">
        <f t="shared" si="139"/>
        <v>0</v>
      </c>
      <c r="FG138" s="1">
        <f t="shared" si="139"/>
        <v>0</v>
      </c>
      <c r="FH138" s="1">
        <f t="shared" si="139"/>
        <v>0</v>
      </c>
      <c r="FI138" s="1">
        <f t="shared" si="139"/>
        <v>0</v>
      </c>
      <c r="FJ138" s="1">
        <f t="shared" si="139"/>
        <v>0</v>
      </c>
      <c r="FK138" s="1">
        <f t="shared" si="139"/>
        <v>0</v>
      </c>
      <c r="FL138" s="1">
        <f t="shared" si="139"/>
        <v>0</v>
      </c>
      <c r="FM138" s="1">
        <f t="shared" si="139"/>
        <v>0</v>
      </c>
      <c r="FN138" s="1">
        <f t="shared" si="139"/>
        <v>0</v>
      </c>
      <c r="FO138" s="1">
        <f t="shared" si="139"/>
        <v>0</v>
      </c>
      <c r="FP138" s="1">
        <f t="shared" si="139"/>
        <v>0</v>
      </c>
      <c r="FQ138" s="1">
        <f t="shared" si="144"/>
        <v>0</v>
      </c>
      <c r="FR138" s="1">
        <f t="shared" si="144"/>
        <v>0</v>
      </c>
      <c r="FS138" s="1">
        <f t="shared" si="144"/>
        <v>0</v>
      </c>
      <c r="FT138" s="1">
        <f t="shared" si="144"/>
        <v>0</v>
      </c>
      <c r="FU138" s="1">
        <f t="shared" si="144"/>
        <v>0</v>
      </c>
      <c r="FV138" s="1">
        <f t="shared" si="144"/>
        <v>0</v>
      </c>
      <c r="FW138" s="1">
        <f t="shared" si="144"/>
        <v>0</v>
      </c>
      <c r="FX138" s="1">
        <f t="shared" si="144"/>
        <v>0</v>
      </c>
      <c r="FY138" s="1">
        <f t="shared" si="144"/>
        <v>0</v>
      </c>
      <c r="FZ138" s="1">
        <f t="shared" si="144"/>
        <v>0</v>
      </c>
      <c r="GA138" s="1">
        <f t="shared" si="144"/>
        <v>0</v>
      </c>
      <c r="GB138" s="1">
        <f t="shared" si="144"/>
        <v>0</v>
      </c>
      <c r="GC138" s="1">
        <f t="shared" si="144"/>
        <v>0</v>
      </c>
      <c r="GD138" s="1">
        <f t="shared" si="144"/>
        <v>0</v>
      </c>
      <c r="GE138" s="1">
        <f t="shared" si="144"/>
        <v>0</v>
      </c>
      <c r="GF138" s="1">
        <f t="shared" si="144"/>
        <v>0</v>
      </c>
      <c r="GG138" s="1">
        <f t="shared" si="149"/>
        <v>0</v>
      </c>
      <c r="GH138" s="1">
        <f t="shared" si="149"/>
        <v>0</v>
      </c>
      <c r="GI138" s="1">
        <f t="shared" si="149"/>
        <v>0</v>
      </c>
      <c r="GJ138" s="1">
        <f t="shared" si="149"/>
        <v>0</v>
      </c>
      <c r="GK138" s="1">
        <f t="shared" si="149"/>
        <v>0</v>
      </c>
      <c r="GL138" s="1">
        <f t="shared" si="149"/>
        <v>0</v>
      </c>
      <c r="GM138" s="1">
        <f t="shared" si="149"/>
        <v>0</v>
      </c>
      <c r="GN138" s="1">
        <f t="shared" si="149"/>
        <v>0</v>
      </c>
      <c r="GO138" s="1">
        <f t="shared" si="149"/>
        <v>0</v>
      </c>
      <c r="GP138" s="1">
        <f t="shared" si="149"/>
        <v>0</v>
      </c>
      <c r="GQ138" s="1">
        <f t="shared" si="149"/>
        <v>0</v>
      </c>
      <c r="GR138" s="1">
        <f t="shared" si="149"/>
        <v>0</v>
      </c>
      <c r="GS138" s="1">
        <f t="shared" si="149"/>
        <v>0</v>
      </c>
      <c r="GT138" s="1">
        <f t="shared" si="149"/>
        <v>0</v>
      </c>
      <c r="GU138" s="1">
        <f t="shared" si="149"/>
        <v>0</v>
      </c>
      <c r="GV138" s="1">
        <f t="shared" si="149"/>
        <v>0</v>
      </c>
      <c r="GW138" s="1">
        <f t="shared" si="145"/>
        <v>0</v>
      </c>
      <c r="GX138" s="1">
        <f t="shared" si="145"/>
        <v>0</v>
      </c>
      <c r="GY138" s="1">
        <f t="shared" si="145"/>
        <v>0</v>
      </c>
      <c r="GZ138" s="1">
        <f t="shared" si="145"/>
        <v>0</v>
      </c>
      <c r="HA138" s="1">
        <f t="shared" si="145"/>
        <v>0</v>
      </c>
      <c r="HB138" s="1">
        <f t="shared" si="145"/>
        <v>0</v>
      </c>
      <c r="HC138" s="1">
        <f t="shared" si="145"/>
        <v>0</v>
      </c>
      <c r="HD138" s="1">
        <f t="shared" si="145"/>
        <v>0</v>
      </c>
      <c r="HE138" s="1">
        <f t="shared" si="145"/>
        <v>0</v>
      </c>
      <c r="HF138" s="1">
        <f t="shared" si="145"/>
        <v>0</v>
      </c>
      <c r="HG138" s="1">
        <f t="shared" si="145"/>
        <v>0</v>
      </c>
      <c r="HH138" s="1">
        <f t="shared" si="145"/>
        <v>0</v>
      </c>
      <c r="HI138" s="1">
        <f t="shared" si="145"/>
        <v>0</v>
      </c>
      <c r="HJ138" s="1">
        <f t="shared" si="152"/>
        <v>0</v>
      </c>
      <c r="HK138" s="1">
        <f t="shared" si="152"/>
        <v>0</v>
      </c>
      <c r="HL138" s="1">
        <f t="shared" si="152"/>
        <v>0</v>
      </c>
      <c r="HM138" s="1">
        <f t="shared" si="152"/>
        <v>0</v>
      </c>
      <c r="HN138" s="1">
        <f t="shared" si="152"/>
        <v>0</v>
      </c>
      <c r="HO138" s="1">
        <f t="shared" si="152"/>
        <v>0</v>
      </c>
      <c r="HP138" s="1">
        <f t="shared" si="152"/>
        <v>0</v>
      </c>
      <c r="HQ138" s="1">
        <f t="shared" si="152"/>
        <v>0</v>
      </c>
      <c r="HR138" s="1">
        <f t="shared" si="152"/>
        <v>0</v>
      </c>
      <c r="HS138" s="1">
        <f t="shared" si="152"/>
        <v>0</v>
      </c>
      <c r="HT138" s="1">
        <f t="shared" si="152"/>
        <v>0</v>
      </c>
      <c r="HU138" s="1">
        <f t="shared" si="152"/>
        <v>0</v>
      </c>
      <c r="HW138">
        <v>118</v>
      </c>
      <c r="HX138" s="15">
        <f t="shared" si="101"/>
        <v>0</v>
      </c>
      <c r="HY138">
        <f t="shared" si="123"/>
        <v>0</v>
      </c>
      <c r="HZ138" s="1" t="str">
        <f t="shared" si="102"/>
        <v/>
      </c>
      <c r="IA138" s="1">
        <f t="shared" si="103"/>
        <v>0</v>
      </c>
      <c r="IB138" t="str">
        <f t="shared" si="107"/>
        <v/>
      </c>
      <c r="IC138" t="str">
        <f t="shared" si="96"/>
        <v/>
      </c>
      <c r="ID138">
        <f>IF(HZ138&gt;$IC$18,1000,IF(HZ138=$IC$18,MIN(HZ138:$HZ$220),1000))</f>
        <v>1000</v>
      </c>
      <c r="IG138" s="1">
        <f t="shared" si="104"/>
        <v>0</v>
      </c>
      <c r="IH138" s="1">
        <f t="shared" si="97"/>
        <v>0</v>
      </c>
      <c r="II138" s="1">
        <f t="shared" si="105"/>
        <v>0</v>
      </c>
      <c r="IJ138" s="1">
        <f t="shared" si="106"/>
        <v>0</v>
      </c>
    </row>
    <row r="139" spans="1:244">
      <c r="A139">
        <v>119</v>
      </c>
      <c r="B139" t="str">
        <f t="shared" si="98"/>
        <v/>
      </c>
      <c r="C139" s="2" t="str">
        <f t="shared" si="99"/>
        <v/>
      </c>
      <c r="D139" s="28"/>
      <c r="E139" s="29"/>
      <c r="F139" s="30"/>
      <c r="G139" s="12" t="e">
        <f t="shared" si="86"/>
        <v>#VALUE!</v>
      </c>
      <c r="T139" s="16" t="str">
        <f t="shared" si="87"/>
        <v/>
      </c>
      <c r="U139" s="2">
        <v>119</v>
      </c>
      <c r="V139" s="2">
        <f>HLOOKUP($F$4,'tabulka hodnot'!$D$3:$J$203,'vypocet bodov do rebricka'!U139+1,0)</f>
        <v>50</v>
      </c>
      <c r="Y139" s="1" t="str">
        <f t="shared" si="100"/>
        <v>57-59</v>
      </c>
      <c r="Z139" s="1">
        <f t="shared" si="88"/>
        <v>3</v>
      </c>
      <c r="AA139" s="1" t="str">
        <f t="shared" si="89"/>
        <v>57</v>
      </c>
      <c r="AB139" s="1" t="str">
        <f t="shared" si="90"/>
        <v>59</v>
      </c>
      <c r="AC139">
        <f t="shared" si="91"/>
        <v>63</v>
      </c>
      <c r="AD139" s="1">
        <f t="shared" si="150"/>
        <v>0</v>
      </c>
      <c r="AE139" s="1">
        <f t="shared" si="150"/>
        <v>0</v>
      </c>
      <c r="AF139" s="1">
        <f t="shared" si="150"/>
        <v>0</v>
      </c>
      <c r="AG139" s="1">
        <f t="shared" si="150"/>
        <v>0</v>
      </c>
      <c r="AH139" s="1">
        <f t="shared" si="150"/>
        <v>0</v>
      </c>
      <c r="AI139" s="1">
        <f t="shared" si="150"/>
        <v>0</v>
      </c>
      <c r="AJ139" s="1">
        <f t="shared" si="150"/>
        <v>0</v>
      </c>
      <c r="AK139" s="1">
        <f t="shared" si="150"/>
        <v>0</v>
      </c>
      <c r="AL139" s="1">
        <f t="shared" si="150"/>
        <v>0</v>
      </c>
      <c r="AM139" s="1">
        <f t="shared" si="150"/>
        <v>0</v>
      </c>
      <c r="AN139" s="1">
        <f t="shared" si="150"/>
        <v>0</v>
      </c>
      <c r="AO139" s="1">
        <f t="shared" si="150"/>
        <v>0</v>
      </c>
      <c r="AP139" s="1">
        <f t="shared" si="150"/>
        <v>0</v>
      </c>
      <c r="AQ139" s="1">
        <f t="shared" si="150"/>
        <v>0</v>
      </c>
      <c r="AR139" s="1">
        <f t="shared" si="150"/>
        <v>0</v>
      </c>
      <c r="AS139" s="1">
        <f t="shared" si="150"/>
        <v>0</v>
      </c>
      <c r="AT139" s="1">
        <f t="shared" si="146"/>
        <v>0</v>
      </c>
      <c r="AU139" s="1">
        <f t="shared" si="146"/>
        <v>0</v>
      </c>
      <c r="AV139" s="1">
        <f t="shared" si="146"/>
        <v>0</v>
      </c>
      <c r="AW139" s="1">
        <f t="shared" si="146"/>
        <v>0</v>
      </c>
      <c r="AX139" s="1">
        <f t="shared" si="146"/>
        <v>0</v>
      </c>
      <c r="AY139" s="1">
        <f t="shared" si="146"/>
        <v>0</v>
      </c>
      <c r="AZ139" s="1">
        <f t="shared" si="146"/>
        <v>0</v>
      </c>
      <c r="BA139" s="1">
        <f t="shared" si="146"/>
        <v>0</v>
      </c>
      <c r="BB139" s="1">
        <f t="shared" si="146"/>
        <v>0</v>
      </c>
      <c r="BC139" s="1">
        <f t="shared" si="146"/>
        <v>0</v>
      </c>
      <c r="BD139" s="1">
        <f t="shared" si="146"/>
        <v>0</v>
      </c>
      <c r="BE139" s="1">
        <f t="shared" si="146"/>
        <v>0</v>
      </c>
      <c r="BF139" s="1">
        <f t="shared" si="146"/>
        <v>0</v>
      </c>
      <c r="BG139" s="1">
        <f t="shared" si="146"/>
        <v>0</v>
      </c>
      <c r="BH139" s="1">
        <f t="shared" si="146"/>
        <v>0</v>
      </c>
      <c r="BI139" s="1">
        <f t="shared" si="151"/>
        <v>0</v>
      </c>
      <c r="BJ139" s="1">
        <f t="shared" si="151"/>
        <v>0</v>
      </c>
      <c r="BK139" s="1">
        <f t="shared" si="151"/>
        <v>0</v>
      </c>
      <c r="BL139" s="1">
        <f t="shared" si="151"/>
        <v>0</v>
      </c>
      <c r="BM139" s="1">
        <f t="shared" si="151"/>
        <v>0</v>
      </c>
      <c r="BN139" s="1">
        <f t="shared" si="151"/>
        <v>0</v>
      </c>
      <c r="BO139" s="1">
        <f t="shared" si="151"/>
        <v>0</v>
      </c>
      <c r="BP139" s="1">
        <f t="shared" si="151"/>
        <v>0</v>
      </c>
      <c r="BQ139" s="1">
        <f t="shared" si="151"/>
        <v>0</v>
      </c>
      <c r="BR139" s="1">
        <f t="shared" si="151"/>
        <v>0</v>
      </c>
      <c r="BS139" s="1">
        <f t="shared" si="151"/>
        <v>0</v>
      </c>
      <c r="BT139" s="1">
        <f t="shared" si="151"/>
        <v>0</v>
      </c>
      <c r="BU139" s="1">
        <f t="shared" si="151"/>
        <v>0</v>
      </c>
      <c r="BV139" s="1">
        <f t="shared" si="151"/>
        <v>0</v>
      </c>
      <c r="BW139" s="1">
        <f t="shared" si="151"/>
        <v>0</v>
      </c>
      <c r="BX139" s="1">
        <f t="shared" si="151"/>
        <v>0</v>
      </c>
      <c r="BY139" s="1">
        <f t="shared" si="147"/>
        <v>0</v>
      </c>
      <c r="BZ139" s="1">
        <f t="shared" si="147"/>
        <v>0</v>
      </c>
      <c r="CA139" s="1">
        <f t="shared" si="147"/>
        <v>0</v>
      </c>
      <c r="CB139" s="1">
        <f t="shared" si="147"/>
        <v>0</v>
      </c>
      <c r="CC139" s="1">
        <f t="shared" si="147"/>
        <v>0</v>
      </c>
      <c r="CD139" s="1">
        <f t="shared" si="147"/>
        <v>0</v>
      </c>
      <c r="CE139" s="1">
        <f t="shared" si="147"/>
        <v>0</v>
      </c>
      <c r="CF139" s="1">
        <f t="shared" si="147"/>
        <v>0</v>
      </c>
      <c r="CG139" s="1">
        <f t="shared" si="147"/>
        <v>0</v>
      </c>
      <c r="CH139" s="1">
        <f t="shared" si="147"/>
        <v>63</v>
      </c>
      <c r="CI139" s="1">
        <f t="shared" si="147"/>
        <v>63</v>
      </c>
      <c r="CJ139" s="1">
        <f t="shared" si="147"/>
        <v>63</v>
      </c>
      <c r="CK139" s="1">
        <f t="shared" si="147"/>
        <v>0</v>
      </c>
      <c r="CL139" s="1">
        <f t="shared" si="147"/>
        <v>0</v>
      </c>
      <c r="CM139" s="1">
        <f t="shared" si="147"/>
        <v>0</v>
      </c>
      <c r="CN139" s="1">
        <f t="shared" si="148"/>
        <v>0</v>
      </c>
      <c r="CO139" s="1">
        <f t="shared" si="148"/>
        <v>0</v>
      </c>
      <c r="CP139" s="1">
        <f t="shared" si="148"/>
        <v>0</v>
      </c>
      <c r="CQ139" s="1">
        <f t="shared" si="148"/>
        <v>0</v>
      </c>
      <c r="CR139" s="1">
        <f t="shared" si="148"/>
        <v>0</v>
      </c>
      <c r="CS139" s="1">
        <f t="shared" si="148"/>
        <v>0</v>
      </c>
      <c r="CT139" s="1">
        <f t="shared" si="148"/>
        <v>0</v>
      </c>
      <c r="CU139" s="1">
        <f t="shared" si="148"/>
        <v>0</v>
      </c>
      <c r="CV139" s="1">
        <f t="shared" si="148"/>
        <v>0</v>
      </c>
      <c r="CW139" s="1">
        <f t="shared" si="148"/>
        <v>0</v>
      </c>
      <c r="CX139" s="1">
        <f t="shared" si="148"/>
        <v>0</v>
      </c>
      <c r="CY139" s="1">
        <f t="shared" si="148"/>
        <v>0</v>
      </c>
      <c r="CZ139" s="1">
        <f t="shared" si="148"/>
        <v>0</v>
      </c>
      <c r="DA139" s="1">
        <f t="shared" si="148"/>
        <v>0</v>
      </c>
      <c r="DB139" s="1">
        <f t="shared" si="148"/>
        <v>0</v>
      </c>
      <c r="DC139" s="1">
        <f t="shared" si="148"/>
        <v>0</v>
      </c>
      <c r="DD139" s="1">
        <f t="shared" si="140"/>
        <v>0</v>
      </c>
      <c r="DE139" s="1">
        <f t="shared" si="140"/>
        <v>0</v>
      </c>
      <c r="DF139" s="1">
        <f t="shared" si="140"/>
        <v>0</v>
      </c>
      <c r="DG139" s="1">
        <f t="shared" si="140"/>
        <v>0</v>
      </c>
      <c r="DH139" s="1">
        <f t="shared" si="140"/>
        <v>0</v>
      </c>
      <c r="DI139" s="1">
        <f t="shared" si="140"/>
        <v>0</v>
      </c>
      <c r="DJ139" s="1">
        <f t="shared" si="140"/>
        <v>0</v>
      </c>
      <c r="DK139" s="1">
        <f t="shared" si="140"/>
        <v>0</v>
      </c>
      <c r="DL139" s="1">
        <f t="shared" si="140"/>
        <v>0</v>
      </c>
      <c r="DM139" s="1">
        <f t="shared" si="140"/>
        <v>0</v>
      </c>
      <c r="DN139" s="1">
        <f t="shared" si="140"/>
        <v>0</v>
      </c>
      <c r="DO139" s="1">
        <f t="shared" si="140"/>
        <v>0</v>
      </c>
      <c r="DP139" s="1">
        <f t="shared" si="140"/>
        <v>0</v>
      </c>
      <c r="DQ139" s="1">
        <f t="shared" si="140"/>
        <v>0</v>
      </c>
      <c r="DR139" s="1">
        <f t="shared" si="140"/>
        <v>0</v>
      </c>
      <c r="DS139" s="1">
        <f t="shared" si="141"/>
        <v>0</v>
      </c>
      <c r="DT139" s="1">
        <f t="shared" si="141"/>
        <v>0</v>
      </c>
      <c r="DU139" s="1">
        <f t="shared" si="141"/>
        <v>0</v>
      </c>
      <c r="DV139" s="1">
        <f t="shared" si="141"/>
        <v>0</v>
      </c>
      <c r="DW139" s="1">
        <f t="shared" si="141"/>
        <v>0</v>
      </c>
      <c r="DX139" s="1">
        <f t="shared" si="141"/>
        <v>0</v>
      </c>
      <c r="DY139" s="1">
        <f t="shared" si="141"/>
        <v>0</v>
      </c>
      <c r="DZ139" s="1">
        <f t="shared" si="141"/>
        <v>0</v>
      </c>
      <c r="EA139" s="1">
        <f t="shared" si="141"/>
        <v>0</v>
      </c>
      <c r="EB139" s="1">
        <f t="shared" si="141"/>
        <v>0</v>
      </c>
      <c r="EC139" s="1">
        <f t="shared" si="141"/>
        <v>0</v>
      </c>
      <c r="ED139" s="1">
        <f t="shared" si="141"/>
        <v>0</v>
      </c>
      <c r="EE139" s="1">
        <f t="shared" si="141"/>
        <v>0</v>
      </c>
      <c r="EF139" s="1">
        <f t="shared" si="141"/>
        <v>0</v>
      </c>
      <c r="EG139" s="1">
        <f t="shared" si="141"/>
        <v>0</v>
      </c>
      <c r="EH139" s="1">
        <f t="shared" si="141"/>
        <v>0</v>
      </c>
      <c r="EI139" s="1">
        <f t="shared" si="142"/>
        <v>0</v>
      </c>
      <c r="EJ139" s="1">
        <f t="shared" si="142"/>
        <v>0</v>
      </c>
      <c r="EK139" s="1">
        <f t="shared" si="142"/>
        <v>0</v>
      </c>
      <c r="EL139" s="1">
        <f t="shared" si="142"/>
        <v>0</v>
      </c>
      <c r="EM139" s="1">
        <f t="shared" si="142"/>
        <v>0</v>
      </c>
      <c r="EN139" s="1">
        <f t="shared" si="142"/>
        <v>0</v>
      </c>
      <c r="EO139" s="1">
        <f t="shared" si="142"/>
        <v>0</v>
      </c>
      <c r="EP139" s="1">
        <f t="shared" si="142"/>
        <v>0</v>
      </c>
      <c r="EQ139" s="1">
        <f t="shared" si="142"/>
        <v>0</v>
      </c>
      <c r="ER139" s="1">
        <f t="shared" si="142"/>
        <v>0</v>
      </c>
      <c r="ES139" s="1">
        <f t="shared" si="142"/>
        <v>0</v>
      </c>
      <c r="ET139" s="1">
        <f t="shared" si="142"/>
        <v>0</v>
      </c>
      <c r="EU139" s="1">
        <f t="shared" si="142"/>
        <v>0</v>
      </c>
      <c r="EV139" s="1">
        <f t="shared" si="142"/>
        <v>0</v>
      </c>
      <c r="EW139" s="1">
        <f t="shared" si="142"/>
        <v>0</v>
      </c>
      <c r="EX139" s="1">
        <f t="shared" si="142"/>
        <v>0</v>
      </c>
      <c r="EY139" s="1">
        <f t="shared" si="143"/>
        <v>0</v>
      </c>
      <c r="EZ139" s="1">
        <f t="shared" si="143"/>
        <v>0</v>
      </c>
      <c r="FA139" s="1">
        <f t="shared" si="143"/>
        <v>0</v>
      </c>
      <c r="FB139" s="1">
        <f t="shared" si="143"/>
        <v>0</v>
      </c>
      <c r="FC139" s="1">
        <f t="shared" si="143"/>
        <v>0</v>
      </c>
      <c r="FD139" s="1">
        <f t="shared" si="139"/>
        <v>0</v>
      </c>
      <c r="FE139" s="1">
        <f t="shared" si="139"/>
        <v>0</v>
      </c>
      <c r="FF139" s="1">
        <f t="shared" si="139"/>
        <v>0</v>
      </c>
      <c r="FG139" s="1">
        <f t="shared" si="139"/>
        <v>0</v>
      </c>
      <c r="FH139" s="1">
        <f t="shared" si="139"/>
        <v>0</v>
      </c>
      <c r="FI139" s="1">
        <f t="shared" si="139"/>
        <v>0</v>
      </c>
      <c r="FJ139" s="1">
        <f t="shared" si="139"/>
        <v>0</v>
      </c>
      <c r="FK139" s="1">
        <f t="shared" si="139"/>
        <v>0</v>
      </c>
      <c r="FL139" s="1">
        <f t="shared" si="139"/>
        <v>0</v>
      </c>
      <c r="FM139" s="1">
        <f t="shared" si="139"/>
        <v>0</v>
      </c>
      <c r="FN139" s="1">
        <f t="shared" si="139"/>
        <v>0</v>
      </c>
      <c r="FO139" s="1">
        <f t="shared" si="139"/>
        <v>0</v>
      </c>
      <c r="FP139" s="1">
        <f t="shared" si="139"/>
        <v>0</v>
      </c>
      <c r="FQ139" s="1">
        <f t="shared" si="144"/>
        <v>0</v>
      </c>
      <c r="FR139" s="1">
        <f t="shared" si="144"/>
        <v>0</v>
      </c>
      <c r="FS139" s="1">
        <f t="shared" si="144"/>
        <v>0</v>
      </c>
      <c r="FT139" s="1">
        <f t="shared" si="144"/>
        <v>0</v>
      </c>
      <c r="FU139" s="1">
        <f t="shared" si="144"/>
        <v>0</v>
      </c>
      <c r="FV139" s="1">
        <f t="shared" si="144"/>
        <v>0</v>
      </c>
      <c r="FW139" s="1">
        <f t="shared" si="144"/>
        <v>0</v>
      </c>
      <c r="FX139" s="1">
        <f t="shared" si="144"/>
        <v>0</v>
      </c>
      <c r="FY139" s="1">
        <f t="shared" si="144"/>
        <v>0</v>
      </c>
      <c r="FZ139" s="1">
        <f t="shared" si="144"/>
        <v>0</v>
      </c>
      <c r="GA139" s="1">
        <f t="shared" si="144"/>
        <v>0</v>
      </c>
      <c r="GB139" s="1">
        <f t="shared" si="144"/>
        <v>0</v>
      </c>
      <c r="GC139" s="1">
        <f t="shared" si="144"/>
        <v>0</v>
      </c>
      <c r="GD139" s="1">
        <f t="shared" si="144"/>
        <v>0</v>
      </c>
      <c r="GE139" s="1">
        <f t="shared" si="144"/>
        <v>0</v>
      </c>
      <c r="GF139" s="1">
        <f t="shared" si="144"/>
        <v>0</v>
      </c>
      <c r="GG139" s="1">
        <f t="shared" si="149"/>
        <v>0</v>
      </c>
      <c r="GH139" s="1">
        <f t="shared" si="149"/>
        <v>0</v>
      </c>
      <c r="GI139" s="1">
        <f t="shared" si="149"/>
        <v>0</v>
      </c>
      <c r="GJ139" s="1">
        <f t="shared" si="149"/>
        <v>0</v>
      </c>
      <c r="GK139" s="1">
        <f t="shared" si="149"/>
        <v>0</v>
      </c>
      <c r="GL139" s="1">
        <f t="shared" si="149"/>
        <v>0</v>
      </c>
      <c r="GM139" s="1">
        <f t="shared" si="149"/>
        <v>0</v>
      </c>
      <c r="GN139" s="1">
        <f t="shared" si="149"/>
        <v>0</v>
      </c>
      <c r="GO139" s="1">
        <f t="shared" si="149"/>
        <v>0</v>
      </c>
      <c r="GP139" s="1">
        <f t="shared" si="149"/>
        <v>0</v>
      </c>
      <c r="GQ139" s="1">
        <f t="shared" si="149"/>
        <v>0</v>
      </c>
      <c r="GR139" s="1">
        <f t="shared" si="149"/>
        <v>0</v>
      </c>
      <c r="GS139" s="1">
        <f t="shared" si="149"/>
        <v>0</v>
      </c>
      <c r="GT139" s="1">
        <f t="shared" si="149"/>
        <v>0</v>
      </c>
      <c r="GU139" s="1">
        <f t="shared" si="149"/>
        <v>0</v>
      </c>
      <c r="GV139" s="1">
        <f t="shared" si="149"/>
        <v>0</v>
      </c>
      <c r="GW139" s="1">
        <f t="shared" si="145"/>
        <v>0</v>
      </c>
      <c r="GX139" s="1">
        <f t="shared" si="145"/>
        <v>0</v>
      </c>
      <c r="GY139" s="1">
        <f t="shared" si="145"/>
        <v>0</v>
      </c>
      <c r="GZ139" s="1">
        <f t="shared" si="145"/>
        <v>0</v>
      </c>
      <c r="HA139" s="1">
        <f t="shared" si="145"/>
        <v>0</v>
      </c>
      <c r="HB139" s="1">
        <f t="shared" si="145"/>
        <v>0</v>
      </c>
      <c r="HC139" s="1">
        <f t="shared" si="145"/>
        <v>0</v>
      </c>
      <c r="HD139" s="1">
        <f t="shared" si="145"/>
        <v>0</v>
      </c>
      <c r="HE139" s="1">
        <f t="shared" si="145"/>
        <v>0</v>
      </c>
      <c r="HF139" s="1">
        <f t="shared" si="145"/>
        <v>0</v>
      </c>
      <c r="HG139" s="1">
        <f t="shared" si="145"/>
        <v>0</v>
      </c>
      <c r="HH139" s="1">
        <f t="shared" si="145"/>
        <v>0</v>
      </c>
      <c r="HI139" s="1">
        <f t="shared" si="145"/>
        <v>0</v>
      </c>
      <c r="HJ139" s="1">
        <f t="shared" si="152"/>
        <v>0</v>
      </c>
      <c r="HK139" s="1">
        <f t="shared" si="152"/>
        <v>0</v>
      </c>
      <c r="HL139" s="1">
        <f t="shared" si="152"/>
        <v>0</v>
      </c>
      <c r="HM139" s="1">
        <f t="shared" si="152"/>
        <v>0</v>
      </c>
      <c r="HN139" s="1">
        <f t="shared" si="152"/>
        <v>0</v>
      </c>
      <c r="HO139" s="1">
        <f t="shared" si="152"/>
        <v>0</v>
      </c>
      <c r="HP139" s="1">
        <f t="shared" si="152"/>
        <v>0</v>
      </c>
      <c r="HQ139" s="1">
        <f t="shared" si="152"/>
        <v>0</v>
      </c>
      <c r="HR139" s="1">
        <f t="shared" si="152"/>
        <v>0</v>
      </c>
      <c r="HS139" s="1">
        <f t="shared" si="152"/>
        <v>0</v>
      </c>
      <c r="HT139" s="1">
        <f t="shared" si="152"/>
        <v>0</v>
      </c>
      <c r="HU139" s="1">
        <f t="shared" si="152"/>
        <v>0</v>
      </c>
      <c r="HW139">
        <v>119</v>
      </c>
      <c r="HX139" s="15">
        <f t="shared" si="101"/>
        <v>0</v>
      </c>
      <c r="HY139">
        <f t="shared" si="123"/>
        <v>0</v>
      </c>
      <c r="HZ139" s="1" t="str">
        <f t="shared" si="102"/>
        <v/>
      </c>
      <c r="IA139" s="1">
        <f t="shared" si="103"/>
        <v>0</v>
      </c>
      <c r="IB139" t="str">
        <f t="shared" si="107"/>
        <v/>
      </c>
      <c r="IC139" t="str">
        <f t="shared" si="96"/>
        <v/>
      </c>
      <c r="ID139">
        <f>IF(HZ139&gt;$IC$18,1000,IF(HZ139=$IC$18,MIN(HZ139:$HZ$220),1000))</f>
        <v>1000</v>
      </c>
      <c r="IG139" s="1">
        <f t="shared" si="104"/>
        <v>0</v>
      </c>
      <c r="IH139" s="1">
        <f t="shared" si="97"/>
        <v>0</v>
      </c>
      <c r="II139" s="1">
        <f t="shared" si="105"/>
        <v>0</v>
      </c>
      <c r="IJ139" s="1">
        <f t="shared" si="106"/>
        <v>0</v>
      </c>
    </row>
    <row r="140" spans="1:244">
      <c r="A140">
        <v>120</v>
      </c>
      <c r="B140" t="str">
        <f t="shared" si="98"/>
        <v/>
      </c>
      <c r="C140" s="2" t="str">
        <f t="shared" si="99"/>
        <v/>
      </c>
      <c r="D140" s="28"/>
      <c r="E140" s="29"/>
      <c r="F140" s="30"/>
      <c r="G140" s="12" t="e">
        <f t="shared" si="86"/>
        <v>#VALUE!</v>
      </c>
      <c r="T140" s="16" t="str">
        <f t="shared" si="87"/>
        <v/>
      </c>
      <c r="U140" s="2">
        <v>120</v>
      </c>
      <c r="V140" s="2">
        <f>HLOOKUP($F$4,'tabulka hodnot'!$D$3:$J$203,'vypocet bodov do rebricka'!U140+1,0)</f>
        <v>50</v>
      </c>
      <c r="Y140" s="1" t="str">
        <f t="shared" si="100"/>
        <v>57-59</v>
      </c>
      <c r="Z140" s="1">
        <f t="shared" si="88"/>
        <v>3</v>
      </c>
      <c r="AA140" s="1" t="str">
        <f t="shared" si="89"/>
        <v>57</v>
      </c>
      <c r="AB140" s="1" t="str">
        <f t="shared" si="90"/>
        <v>59</v>
      </c>
      <c r="AC140">
        <f t="shared" si="91"/>
        <v>63</v>
      </c>
      <c r="AD140" s="1">
        <f t="shared" si="150"/>
        <v>0</v>
      </c>
      <c r="AE140" s="1">
        <f t="shared" si="150"/>
        <v>0</v>
      </c>
      <c r="AF140" s="1">
        <f t="shared" si="150"/>
        <v>0</v>
      </c>
      <c r="AG140" s="1">
        <f t="shared" si="150"/>
        <v>0</v>
      </c>
      <c r="AH140" s="1">
        <f t="shared" si="150"/>
        <v>0</v>
      </c>
      <c r="AI140" s="1">
        <f t="shared" si="150"/>
        <v>0</v>
      </c>
      <c r="AJ140" s="1">
        <f t="shared" si="150"/>
        <v>0</v>
      </c>
      <c r="AK140" s="1">
        <f t="shared" si="150"/>
        <v>0</v>
      </c>
      <c r="AL140" s="1">
        <f t="shared" si="150"/>
        <v>0</v>
      </c>
      <c r="AM140" s="1">
        <f t="shared" si="150"/>
        <v>0</v>
      </c>
      <c r="AN140" s="1">
        <f t="shared" si="150"/>
        <v>0</v>
      </c>
      <c r="AO140" s="1">
        <f t="shared" si="150"/>
        <v>0</v>
      </c>
      <c r="AP140" s="1">
        <f t="shared" si="150"/>
        <v>0</v>
      </c>
      <c r="AQ140" s="1">
        <f t="shared" si="150"/>
        <v>0</v>
      </c>
      <c r="AR140" s="1">
        <f t="shared" si="150"/>
        <v>0</v>
      </c>
      <c r="AS140" s="1">
        <f t="shared" si="150"/>
        <v>0</v>
      </c>
      <c r="AT140" s="1">
        <f t="shared" si="146"/>
        <v>0</v>
      </c>
      <c r="AU140" s="1">
        <f t="shared" si="146"/>
        <v>0</v>
      </c>
      <c r="AV140" s="1">
        <f t="shared" si="146"/>
        <v>0</v>
      </c>
      <c r="AW140" s="1">
        <f t="shared" si="146"/>
        <v>0</v>
      </c>
      <c r="AX140" s="1">
        <f t="shared" si="146"/>
        <v>0</v>
      </c>
      <c r="AY140" s="1">
        <f t="shared" si="146"/>
        <v>0</v>
      </c>
      <c r="AZ140" s="1">
        <f t="shared" si="146"/>
        <v>0</v>
      </c>
      <c r="BA140" s="1">
        <f t="shared" si="146"/>
        <v>0</v>
      </c>
      <c r="BB140" s="1">
        <f t="shared" si="146"/>
        <v>0</v>
      </c>
      <c r="BC140" s="1">
        <f t="shared" si="146"/>
        <v>0</v>
      </c>
      <c r="BD140" s="1">
        <f t="shared" si="146"/>
        <v>0</v>
      </c>
      <c r="BE140" s="1">
        <f t="shared" si="146"/>
        <v>0</v>
      </c>
      <c r="BF140" s="1">
        <f t="shared" si="146"/>
        <v>0</v>
      </c>
      <c r="BG140" s="1">
        <f t="shared" si="146"/>
        <v>0</v>
      </c>
      <c r="BH140" s="1">
        <f t="shared" si="146"/>
        <v>0</v>
      </c>
      <c r="BI140" s="1">
        <f t="shared" si="151"/>
        <v>0</v>
      </c>
      <c r="BJ140" s="1">
        <f t="shared" si="151"/>
        <v>0</v>
      </c>
      <c r="BK140" s="1">
        <f t="shared" si="151"/>
        <v>0</v>
      </c>
      <c r="BL140" s="1">
        <f t="shared" si="151"/>
        <v>0</v>
      </c>
      <c r="BM140" s="1">
        <f t="shared" si="151"/>
        <v>0</v>
      </c>
      <c r="BN140" s="1">
        <f t="shared" si="151"/>
        <v>0</v>
      </c>
      <c r="BO140" s="1">
        <f t="shared" si="151"/>
        <v>0</v>
      </c>
      <c r="BP140" s="1">
        <f t="shared" si="151"/>
        <v>0</v>
      </c>
      <c r="BQ140" s="1">
        <f t="shared" si="151"/>
        <v>0</v>
      </c>
      <c r="BR140" s="1">
        <f t="shared" si="151"/>
        <v>0</v>
      </c>
      <c r="BS140" s="1">
        <f t="shared" si="151"/>
        <v>0</v>
      </c>
      <c r="BT140" s="1">
        <f t="shared" si="151"/>
        <v>0</v>
      </c>
      <c r="BU140" s="1">
        <f t="shared" si="151"/>
        <v>0</v>
      </c>
      <c r="BV140" s="1">
        <f t="shared" si="151"/>
        <v>0</v>
      </c>
      <c r="BW140" s="1">
        <f t="shared" si="151"/>
        <v>0</v>
      </c>
      <c r="BX140" s="1">
        <f t="shared" si="151"/>
        <v>0</v>
      </c>
      <c r="BY140" s="1">
        <f t="shared" si="147"/>
        <v>0</v>
      </c>
      <c r="BZ140" s="1">
        <f t="shared" si="147"/>
        <v>0</v>
      </c>
      <c r="CA140" s="1">
        <f t="shared" si="147"/>
        <v>0</v>
      </c>
      <c r="CB140" s="1">
        <f t="shared" si="147"/>
        <v>0</v>
      </c>
      <c r="CC140" s="1">
        <f t="shared" si="147"/>
        <v>0</v>
      </c>
      <c r="CD140" s="1">
        <f t="shared" si="147"/>
        <v>0</v>
      </c>
      <c r="CE140" s="1">
        <f t="shared" si="147"/>
        <v>0</v>
      </c>
      <c r="CF140" s="1">
        <f t="shared" si="147"/>
        <v>0</v>
      </c>
      <c r="CG140" s="1">
        <f t="shared" si="147"/>
        <v>0</v>
      </c>
      <c r="CH140" s="1">
        <f t="shared" si="147"/>
        <v>63</v>
      </c>
      <c r="CI140" s="1">
        <f t="shared" si="147"/>
        <v>63</v>
      </c>
      <c r="CJ140" s="1">
        <f t="shared" si="147"/>
        <v>63</v>
      </c>
      <c r="CK140" s="1">
        <f t="shared" si="147"/>
        <v>0</v>
      </c>
      <c r="CL140" s="1">
        <f t="shared" si="147"/>
        <v>0</v>
      </c>
      <c r="CM140" s="1">
        <f t="shared" si="147"/>
        <v>0</v>
      </c>
      <c r="CN140" s="1">
        <f t="shared" si="148"/>
        <v>0</v>
      </c>
      <c r="CO140" s="1">
        <f t="shared" si="148"/>
        <v>0</v>
      </c>
      <c r="CP140" s="1">
        <f t="shared" si="148"/>
        <v>0</v>
      </c>
      <c r="CQ140" s="1">
        <f t="shared" si="148"/>
        <v>0</v>
      </c>
      <c r="CR140" s="1">
        <f t="shared" si="148"/>
        <v>0</v>
      </c>
      <c r="CS140" s="1">
        <f t="shared" si="148"/>
        <v>0</v>
      </c>
      <c r="CT140" s="1">
        <f t="shared" si="148"/>
        <v>0</v>
      </c>
      <c r="CU140" s="1">
        <f t="shared" si="148"/>
        <v>0</v>
      </c>
      <c r="CV140" s="1">
        <f t="shared" si="148"/>
        <v>0</v>
      </c>
      <c r="CW140" s="1">
        <f t="shared" si="148"/>
        <v>0</v>
      </c>
      <c r="CX140" s="1">
        <f t="shared" si="148"/>
        <v>0</v>
      </c>
      <c r="CY140" s="1">
        <f t="shared" si="148"/>
        <v>0</v>
      </c>
      <c r="CZ140" s="1">
        <f t="shared" si="148"/>
        <v>0</v>
      </c>
      <c r="DA140" s="1">
        <f t="shared" si="148"/>
        <v>0</v>
      </c>
      <c r="DB140" s="1">
        <f t="shared" si="148"/>
        <v>0</v>
      </c>
      <c r="DC140" s="1">
        <f t="shared" si="148"/>
        <v>0</v>
      </c>
      <c r="DD140" s="1">
        <f t="shared" si="140"/>
        <v>0</v>
      </c>
      <c r="DE140" s="1">
        <f t="shared" si="140"/>
        <v>0</v>
      </c>
      <c r="DF140" s="1">
        <f t="shared" si="140"/>
        <v>0</v>
      </c>
      <c r="DG140" s="1">
        <f t="shared" si="140"/>
        <v>0</v>
      </c>
      <c r="DH140" s="1">
        <f t="shared" si="140"/>
        <v>0</v>
      </c>
      <c r="DI140" s="1">
        <f t="shared" si="140"/>
        <v>0</v>
      </c>
      <c r="DJ140" s="1">
        <f t="shared" si="140"/>
        <v>0</v>
      </c>
      <c r="DK140" s="1">
        <f t="shared" si="140"/>
        <v>0</v>
      </c>
      <c r="DL140" s="1">
        <f t="shared" si="140"/>
        <v>0</v>
      </c>
      <c r="DM140" s="1">
        <f t="shared" si="140"/>
        <v>0</v>
      </c>
      <c r="DN140" s="1">
        <f t="shared" si="140"/>
        <v>0</v>
      </c>
      <c r="DO140" s="1">
        <f t="shared" si="140"/>
        <v>0</v>
      </c>
      <c r="DP140" s="1">
        <f t="shared" si="140"/>
        <v>0</v>
      </c>
      <c r="DQ140" s="1">
        <f t="shared" si="140"/>
        <v>0</v>
      </c>
      <c r="DR140" s="1">
        <f t="shared" si="140"/>
        <v>0</v>
      </c>
      <c r="DS140" s="1">
        <f t="shared" si="141"/>
        <v>0</v>
      </c>
      <c r="DT140" s="1">
        <f t="shared" si="141"/>
        <v>0</v>
      </c>
      <c r="DU140" s="1">
        <f t="shared" si="141"/>
        <v>0</v>
      </c>
      <c r="DV140" s="1">
        <f t="shared" si="141"/>
        <v>0</v>
      </c>
      <c r="DW140" s="1">
        <f t="shared" si="141"/>
        <v>0</v>
      </c>
      <c r="DX140" s="1">
        <f t="shared" si="141"/>
        <v>0</v>
      </c>
      <c r="DY140" s="1">
        <f t="shared" si="141"/>
        <v>0</v>
      </c>
      <c r="DZ140" s="1">
        <f t="shared" si="141"/>
        <v>0</v>
      </c>
      <c r="EA140" s="1">
        <f t="shared" si="141"/>
        <v>0</v>
      </c>
      <c r="EB140" s="1">
        <f t="shared" si="141"/>
        <v>0</v>
      </c>
      <c r="EC140" s="1">
        <f t="shared" si="141"/>
        <v>0</v>
      </c>
      <c r="ED140" s="1">
        <f t="shared" si="141"/>
        <v>0</v>
      </c>
      <c r="EE140" s="1">
        <f t="shared" si="141"/>
        <v>0</v>
      </c>
      <c r="EF140" s="1">
        <f t="shared" si="141"/>
        <v>0</v>
      </c>
      <c r="EG140" s="1">
        <f t="shared" si="141"/>
        <v>0</v>
      </c>
      <c r="EH140" s="1">
        <f t="shared" si="141"/>
        <v>0</v>
      </c>
      <c r="EI140" s="1">
        <f t="shared" si="142"/>
        <v>0</v>
      </c>
      <c r="EJ140" s="1">
        <f t="shared" si="142"/>
        <v>0</v>
      </c>
      <c r="EK140" s="1">
        <f t="shared" si="142"/>
        <v>0</v>
      </c>
      <c r="EL140" s="1">
        <f t="shared" si="142"/>
        <v>0</v>
      </c>
      <c r="EM140" s="1">
        <f t="shared" si="142"/>
        <v>0</v>
      </c>
      <c r="EN140" s="1">
        <f t="shared" si="142"/>
        <v>0</v>
      </c>
      <c r="EO140" s="1">
        <f t="shared" si="142"/>
        <v>0</v>
      </c>
      <c r="EP140" s="1">
        <f t="shared" si="142"/>
        <v>0</v>
      </c>
      <c r="EQ140" s="1">
        <f t="shared" si="142"/>
        <v>0</v>
      </c>
      <c r="ER140" s="1">
        <f t="shared" si="142"/>
        <v>0</v>
      </c>
      <c r="ES140" s="1">
        <f t="shared" si="142"/>
        <v>0</v>
      </c>
      <c r="ET140" s="1">
        <f t="shared" si="142"/>
        <v>0</v>
      </c>
      <c r="EU140" s="1">
        <f t="shared" si="142"/>
        <v>0</v>
      </c>
      <c r="EV140" s="1">
        <f t="shared" si="142"/>
        <v>0</v>
      </c>
      <c r="EW140" s="1">
        <f t="shared" si="142"/>
        <v>0</v>
      </c>
      <c r="EX140" s="1">
        <f t="shared" si="142"/>
        <v>0</v>
      </c>
      <c r="EY140" s="1">
        <f t="shared" si="143"/>
        <v>0</v>
      </c>
      <c r="EZ140" s="1">
        <f t="shared" si="143"/>
        <v>0</v>
      </c>
      <c r="FA140" s="1">
        <f t="shared" si="143"/>
        <v>0</v>
      </c>
      <c r="FB140" s="1">
        <f t="shared" si="143"/>
        <v>0</v>
      </c>
      <c r="FC140" s="1">
        <f t="shared" si="143"/>
        <v>0</v>
      </c>
      <c r="FD140" s="1">
        <f t="shared" si="139"/>
        <v>0</v>
      </c>
      <c r="FE140" s="1">
        <f t="shared" si="139"/>
        <v>0</v>
      </c>
      <c r="FF140" s="1">
        <f t="shared" si="139"/>
        <v>0</v>
      </c>
      <c r="FG140" s="1">
        <f t="shared" si="139"/>
        <v>0</v>
      </c>
      <c r="FH140" s="1">
        <f t="shared" si="139"/>
        <v>0</v>
      </c>
      <c r="FI140" s="1">
        <f t="shared" si="139"/>
        <v>0</v>
      </c>
      <c r="FJ140" s="1">
        <f t="shared" si="139"/>
        <v>0</v>
      </c>
      <c r="FK140" s="1">
        <f t="shared" si="139"/>
        <v>0</v>
      </c>
      <c r="FL140" s="1">
        <f t="shared" si="139"/>
        <v>0</v>
      </c>
      <c r="FM140" s="1">
        <f t="shared" si="139"/>
        <v>0</v>
      </c>
      <c r="FN140" s="1">
        <f t="shared" si="139"/>
        <v>0</v>
      </c>
      <c r="FO140" s="1">
        <f t="shared" si="139"/>
        <v>0</v>
      </c>
      <c r="FP140" s="1">
        <f t="shared" si="139"/>
        <v>0</v>
      </c>
      <c r="FQ140" s="1">
        <f t="shared" si="144"/>
        <v>0</v>
      </c>
      <c r="FR140" s="1">
        <f t="shared" si="144"/>
        <v>0</v>
      </c>
      <c r="FS140" s="1">
        <f t="shared" si="144"/>
        <v>0</v>
      </c>
      <c r="FT140" s="1">
        <f t="shared" si="144"/>
        <v>0</v>
      </c>
      <c r="FU140" s="1">
        <f t="shared" si="144"/>
        <v>0</v>
      </c>
      <c r="FV140" s="1">
        <f t="shared" si="144"/>
        <v>0</v>
      </c>
      <c r="FW140" s="1">
        <f t="shared" si="144"/>
        <v>0</v>
      </c>
      <c r="FX140" s="1">
        <f t="shared" si="144"/>
        <v>0</v>
      </c>
      <c r="FY140" s="1">
        <f t="shared" si="144"/>
        <v>0</v>
      </c>
      <c r="FZ140" s="1">
        <f t="shared" si="144"/>
        <v>0</v>
      </c>
      <c r="GA140" s="1">
        <f t="shared" si="144"/>
        <v>0</v>
      </c>
      <c r="GB140" s="1">
        <f t="shared" si="144"/>
        <v>0</v>
      </c>
      <c r="GC140" s="1">
        <f t="shared" si="144"/>
        <v>0</v>
      </c>
      <c r="GD140" s="1">
        <f t="shared" si="144"/>
        <v>0</v>
      </c>
      <c r="GE140" s="1">
        <f t="shared" si="144"/>
        <v>0</v>
      </c>
      <c r="GF140" s="1">
        <f t="shared" si="144"/>
        <v>0</v>
      </c>
      <c r="GG140" s="1">
        <f t="shared" si="149"/>
        <v>0</v>
      </c>
      <c r="GH140" s="1">
        <f t="shared" si="149"/>
        <v>0</v>
      </c>
      <c r="GI140" s="1">
        <f t="shared" si="149"/>
        <v>0</v>
      </c>
      <c r="GJ140" s="1">
        <f t="shared" si="149"/>
        <v>0</v>
      </c>
      <c r="GK140" s="1">
        <f t="shared" si="149"/>
        <v>0</v>
      </c>
      <c r="GL140" s="1">
        <f t="shared" si="149"/>
        <v>0</v>
      </c>
      <c r="GM140" s="1">
        <f t="shared" si="149"/>
        <v>0</v>
      </c>
      <c r="GN140" s="1">
        <f t="shared" si="149"/>
        <v>0</v>
      </c>
      <c r="GO140" s="1">
        <f t="shared" si="149"/>
        <v>0</v>
      </c>
      <c r="GP140" s="1">
        <f t="shared" si="149"/>
        <v>0</v>
      </c>
      <c r="GQ140" s="1">
        <f t="shared" si="149"/>
        <v>0</v>
      </c>
      <c r="GR140" s="1">
        <f t="shared" si="149"/>
        <v>0</v>
      </c>
      <c r="GS140" s="1">
        <f t="shared" si="149"/>
        <v>0</v>
      </c>
      <c r="GT140" s="1">
        <f t="shared" si="149"/>
        <v>0</v>
      </c>
      <c r="GU140" s="1">
        <f t="shared" si="149"/>
        <v>0</v>
      </c>
      <c r="GV140" s="1">
        <f t="shared" si="149"/>
        <v>0</v>
      </c>
      <c r="GW140" s="1">
        <f t="shared" si="145"/>
        <v>0</v>
      </c>
      <c r="GX140" s="1">
        <f t="shared" si="145"/>
        <v>0</v>
      </c>
      <c r="GY140" s="1">
        <f t="shared" si="145"/>
        <v>0</v>
      </c>
      <c r="GZ140" s="1">
        <f t="shared" si="145"/>
        <v>0</v>
      </c>
      <c r="HA140" s="1">
        <f t="shared" si="145"/>
        <v>0</v>
      </c>
      <c r="HB140" s="1">
        <f t="shared" si="145"/>
        <v>0</v>
      </c>
      <c r="HC140" s="1">
        <f t="shared" si="145"/>
        <v>0</v>
      </c>
      <c r="HD140" s="1">
        <f t="shared" si="145"/>
        <v>0</v>
      </c>
      <c r="HE140" s="1">
        <f t="shared" si="145"/>
        <v>0</v>
      </c>
      <c r="HF140" s="1">
        <f t="shared" si="145"/>
        <v>0</v>
      </c>
      <c r="HG140" s="1">
        <f t="shared" si="145"/>
        <v>0</v>
      </c>
      <c r="HH140" s="1">
        <f t="shared" si="145"/>
        <v>0</v>
      </c>
      <c r="HI140" s="1">
        <f t="shared" si="145"/>
        <v>0</v>
      </c>
      <c r="HJ140" s="1">
        <f t="shared" si="152"/>
        <v>0</v>
      </c>
      <c r="HK140" s="1">
        <f t="shared" si="152"/>
        <v>0</v>
      </c>
      <c r="HL140" s="1">
        <f t="shared" si="152"/>
        <v>0</v>
      </c>
      <c r="HM140" s="1">
        <f t="shared" si="152"/>
        <v>0</v>
      </c>
      <c r="HN140" s="1">
        <f t="shared" si="152"/>
        <v>0</v>
      </c>
      <c r="HO140" s="1">
        <f t="shared" si="152"/>
        <v>0</v>
      </c>
      <c r="HP140" s="1">
        <f t="shared" si="152"/>
        <v>0</v>
      </c>
      <c r="HQ140" s="1">
        <f t="shared" si="152"/>
        <v>0</v>
      </c>
      <c r="HR140" s="1">
        <f t="shared" si="152"/>
        <v>0</v>
      </c>
      <c r="HS140" s="1">
        <f t="shared" si="152"/>
        <v>0</v>
      </c>
      <c r="HT140" s="1">
        <f t="shared" si="152"/>
        <v>0</v>
      </c>
      <c r="HU140" s="1">
        <f t="shared" si="152"/>
        <v>0</v>
      </c>
      <c r="HW140">
        <v>120</v>
      </c>
      <c r="HX140" s="15">
        <f t="shared" si="101"/>
        <v>0</v>
      </c>
      <c r="HY140">
        <f t="shared" si="123"/>
        <v>0</v>
      </c>
      <c r="HZ140" s="1" t="str">
        <f t="shared" si="102"/>
        <v/>
      </c>
      <c r="IA140" s="1">
        <f t="shared" si="103"/>
        <v>0</v>
      </c>
      <c r="IB140" t="str">
        <f t="shared" si="107"/>
        <v/>
      </c>
      <c r="IC140" t="str">
        <f t="shared" si="96"/>
        <v/>
      </c>
      <c r="ID140">
        <f>IF(HZ140&gt;$IC$18,1000,IF(HZ140=$IC$18,MIN(HZ140:$HZ$220),1000))</f>
        <v>1000</v>
      </c>
      <c r="IG140" s="1">
        <f t="shared" si="104"/>
        <v>0</v>
      </c>
      <c r="IH140" s="1">
        <f t="shared" si="97"/>
        <v>0</v>
      </c>
      <c r="II140" s="1">
        <f t="shared" si="105"/>
        <v>0</v>
      </c>
      <c r="IJ140" s="1">
        <f t="shared" si="106"/>
        <v>0</v>
      </c>
    </row>
    <row r="141" spans="1:244">
      <c r="A141">
        <v>121</v>
      </c>
      <c r="B141" t="str">
        <f t="shared" si="98"/>
        <v/>
      </c>
      <c r="C141" s="2" t="str">
        <f t="shared" si="99"/>
        <v/>
      </c>
      <c r="D141" s="28"/>
      <c r="E141" s="29"/>
      <c r="F141" s="30"/>
      <c r="G141" s="12" t="e">
        <f t="shared" si="86"/>
        <v>#VALUE!</v>
      </c>
      <c r="T141" s="16" t="str">
        <f t="shared" si="87"/>
        <v/>
      </c>
      <c r="U141" s="2">
        <v>121</v>
      </c>
      <c r="V141" s="2">
        <f>HLOOKUP($F$4,'tabulka hodnot'!$D$3:$J$203,'vypocet bodov do rebricka'!U141+1,0)</f>
        <v>50</v>
      </c>
      <c r="Y141" s="1" t="str">
        <f t="shared" si="100"/>
        <v>57-59</v>
      </c>
      <c r="Z141" s="1">
        <f t="shared" si="88"/>
        <v>3</v>
      </c>
      <c r="AA141" s="1" t="str">
        <f t="shared" si="89"/>
        <v>57</v>
      </c>
      <c r="AB141" s="1" t="str">
        <f t="shared" si="90"/>
        <v>59</v>
      </c>
      <c r="AC141">
        <f t="shared" si="91"/>
        <v>63</v>
      </c>
      <c r="AD141" s="1">
        <f t="shared" si="150"/>
        <v>0</v>
      </c>
      <c r="AE141" s="1">
        <f t="shared" si="150"/>
        <v>0</v>
      </c>
      <c r="AF141" s="1">
        <f t="shared" si="150"/>
        <v>0</v>
      </c>
      <c r="AG141" s="1">
        <f t="shared" si="150"/>
        <v>0</v>
      </c>
      <c r="AH141" s="1">
        <f t="shared" si="150"/>
        <v>0</v>
      </c>
      <c r="AI141" s="1">
        <f t="shared" si="150"/>
        <v>0</v>
      </c>
      <c r="AJ141" s="1">
        <f t="shared" si="150"/>
        <v>0</v>
      </c>
      <c r="AK141" s="1">
        <f t="shared" si="150"/>
        <v>0</v>
      </c>
      <c r="AL141" s="1">
        <f t="shared" si="150"/>
        <v>0</v>
      </c>
      <c r="AM141" s="1">
        <f t="shared" si="150"/>
        <v>0</v>
      </c>
      <c r="AN141" s="1">
        <f t="shared" si="150"/>
        <v>0</v>
      </c>
      <c r="AO141" s="1">
        <f t="shared" si="150"/>
        <v>0</v>
      </c>
      <c r="AP141" s="1">
        <f t="shared" si="150"/>
        <v>0</v>
      </c>
      <c r="AQ141" s="1">
        <f t="shared" si="150"/>
        <v>0</v>
      </c>
      <c r="AR141" s="1">
        <f t="shared" si="150"/>
        <v>0</v>
      </c>
      <c r="AS141" s="1">
        <f t="shared" si="150"/>
        <v>0</v>
      </c>
      <c r="AT141" s="1">
        <f t="shared" si="146"/>
        <v>0</v>
      </c>
      <c r="AU141" s="1">
        <f t="shared" si="146"/>
        <v>0</v>
      </c>
      <c r="AV141" s="1">
        <f t="shared" si="146"/>
        <v>0</v>
      </c>
      <c r="AW141" s="1">
        <f t="shared" si="146"/>
        <v>0</v>
      </c>
      <c r="AX141" s="1">
        <f t="shared" si="146"/>
        <v>0</v>
      </c>
      <c r="AY141" s="1">
        <f t="shared" si="146"/>
        <v>0</v>
      </c>
      <c r="AZ141" s="1">
        <f t="shared" si="146"/>
        <v>0</v>
      </c>
      <c r="BA141" s="1">
        <f t="shared" si="146"/>
        <v>0</v>
      </c>
      <c r="BB141" s="1">
        <f t="shared" si="146"/>
        <v>0</v>
      </c>
      <c r="BC141" s="1">
        <f t="shared" si="146"/>
        <v>0</v>
      </c>
      <c r="BD141" s="1">
        <f t="shared" si="146"/>
        <v>0</v>
      </c>
      <c r="BE141" s="1">
        <f t="shared" si="146"/>
        <v>0</v>
      </c>
      <c r="BF141" s="1">
        <f t="shared" si="146"/>
        <v>0</v>
      </c>
      <c r="BG141" s="1">
        <f t="shared" si="146"/>
        <v>0</v>
      </c>
      <c r="BH141" s="1">
        <f t="shared" si="146"/>
        <v>0</v>
      </c>
      <c r="BI141" s="1">
        <f t="shared" si="151"/>
        <v>0</v>
      </c>
      <c r="BJ141" s="1">
        <f t="shared" si="151"/>
        <v>0</v>
      </c>
      <c r="BK141" s="1">
        <f t="shared" si="151"/>
        <v>0</v>
      </c>
      <c r="BL141" s="1">
        <f t="shared" si="151"/>
        <v>0</v>
      </c>
      <c r="BM141" s="1">
        <f t="shared" si="151"/>
        <v>0</v>
      </c>
      <c r="BN141" s="1">
        <f t="shared" si="151"/>
        <v>0</v>
      </c>
      <c r="BO141" s="1">
        <f t="shared" si="151"/>
        <v>0</v>
      </c>
      <c r="BP141" s="1">
        <f t="shared" si="151"/>
        <v>0</v>
      </c>
      <c r="BQ141" s="1">
        <f t="shared" si="151"/>
        <v>0</v>
      </c>
      <c r="BR141" s="1">
        <f t="shared" si="151"/>
        <v>0</v>
      </c>
      <c r="BS141" s="1">
        <f t="shared" si="151"/>
        <v>0</v>
      </c>
      <c r="BT141" s="1">
        <f t="shared" si="151"/>
        <v>0</v>
      </c>
      <c r="BU141" s="1">
        <f t="shared" si="151"/>
        <v>0</v>
      </c>
      <c r="BV141" s="1">
        <f t="shared" si="151"/>
        <v>0</v>
      </c>
      <c r="BW141" s="1">
        <f t="shared" si="151"/>
        <v>0</v>
      </c>
      <c r="BX141" s="1">
        <f t="shared" si="151"/>
        <v>0</v>
      </c>
      <c r="BY141" s="1">
        <f t="shared" si="147"/>
        <v>0</v>
      </c>
      <c r="BZ141" s="1">
        <f t="shared" si="147"/>
        <v>0</v>
      </c>
      <c r="CA141" s="1">
        <f t="shared" si="147"/>
        <v>0</v>
      </c>
      <c r="CB141" s="1">
        <f t="shared" si="147"/>
        <v>0</v>
      </c>
      <c r="CC141" s="1">
        <f t="shared" si="147"/>
        <v>0</v>
      </c>
      <c r="CD141" s="1">
        <f t="shared" si="147"/>
        <v>0</v>
      </c>
      <c r="CE141" s="1">
        <f t="shared" si="147"/>
        <v>0</v>
      </c>
      <c r="CF141" s="1">
        <f t="shared" si="147"/>
        <v>0</v>
      </c>
      <c r="CG141" s="1">
        <f t="shared" si="147"/>
        <v>0</v>
      </c>
      <c r="CH141" s="1">
        <f t="shared" si="147"/>
        <v>63</v>
      </c>
      <c r="CI141" s="1">
        <f t="shared" si="147"/>
        <v>63</v>
      </c>
      <c r="CJ141" s="1">
        <f t="shared" si="147"/>
        <v>63</v>
      </c>
      <c r="CK141" s="1">
        <f t="shared" si="147"/>
        <v>0</v>
      </c>
      <c r="CL141" s="1">
        <f t="shared" si="147"/>
        <v>0</v>
      </c>
      <c r="CM141" s="1">
        <f t="shared" si="147"/>
        <v>0</v>
      </c>
      <c r="CN141" s="1">
        <f t="shared" si="148"/>
        <v>0</v>
      </c>
      <c r="CO141" s="1">
        <f t="shared" si="148"/>
        <v>0</v>
      </c>
      <c r="CP141" s="1">
        <f t="shared" si="148"/>
        <v>0</v>
      </c>
      <c r="CQ141" s="1">
        <f t="shared" si="148"/>
        <v>0</v>
      </c>
      <c r="CR141" s="1">
        <f t="shared" si="148"/>
        <v>0</v>
      </c>
      <c r="CS141" s="1">
        <f t="shared" si="148"/>
        <v>0</v>
      </c>
      <c r="CT141" s="1">
        <f t="shared" si="148"/>
        <v>0</v>
      </c>
      <c r="CU141" s="1">
        <f t="shared" si="148"/>
        <v>0</v>
      </c>
      <c r="CV141" s="1">
        <f t="shared" si="148"/>
        <v>0</v>
      </c>
      <c r="CW141" s="1">
        <f t="shared" si="148"/>
        <v>0</v>
      </c>
      <c r="CX141" s="1">
        <f t="shared" si="148"/>
        <v>0</v>
      </c>
      <c r="CY141" s="1">
        <f t="shared" si="148"/>
        <v>0</v>
      </c>
      <c r="CZ141" s="1">
        <f t="shared" si="148"/>
        <v>0</v>
      </c>
      <c r="DA141" s="1">
        <f t="shared" si="148"/>
        <v>0</v>
      </c>
      <c r="DB141" s="1">
        <f t="shared" si="148"/>
        <v>0</v>
      </c>
      <c r="DC141" s="1">
        <f t="shared" si="148"/>
        <v>0</v>
      </c>
      <c r="DD141" s="1">
        <f t="shared" si="140"/>
        <v>0</v>
      </c>
      <c r="DE141" s="1">
        <f t="shared" si="140"/>
        <v>0</v>
      </c>
      <c r="DF141" s="1">
        <f t="shared" si="140"/>
        <v>0</v>
      </c>
      <c r="DG141" s="1">
        <f t="shared" si="140"/>
        <v>0</v>
      </c>
      <c r="DH141" s="1">
        <f t="shared" si="140"/>
        <v>0</v>
      </c>
      <c r="DI141" s="1">
        <f t="shared" si="140"/>
        <v>0</v>
      </c>
      <c r="DJ141" s="1">
        <f t="shared" si="140"/>
        <v>0</v>
      </c>
      <c r="DK141" s="1">
        <f t="shared" si="140"/>
        <v>0</v>
      </c>
      <c r="DL141" s="1">
        <f t="shared" si="140"/>
        <v>0</v>
      </c>
      <c r="DM141" s="1">
        <f t="shared" si="140"/>
        <v>0</v>
      </c>
      <c r="DN141" s="1">
        <f t="shared" si="140"/>
        <v>0</v>
      </c>
      <c r="DO141" s="1">
        <f t="shared" si="140"/>
        <v>0</v>
      </c>
      <c r="DP141" s="1">
        <f t="shared" si="140"/>
        <v>0</v>
      </c>
      <c r="DQ141" s="1">
        <f t="shared" si="140"/>
        <v>0</v>
      </c>
      <c r="DR141" s="1">
        <f t="shared" si="140"/>
        <v>0</v>
      </c>
      <c r="DS141" s="1">
        <f t="shared" si="141"/>
        <v>0</v>
      </c>
      <c r="DT141" s="1">
        <f t="shared" si="141"/>
        <v>0</v>
      </c>
      <c r="DU141" s="1">
        <f t="shared" si="141"/>
        <v>0</v>
      </c>
      <c r="DV141" s="1">
        <f t="shared" si="141"/>
        <v>0</v>
      </c>
      <c r="DW141" s="1">
        <f t="shared" si="141"/>
        <v>0</v>
      </c>
      <c r="DX141" s="1">
        <f t="shared" si="141"/>
        <v>0</v>
      </c>
      <c r="DY141" s="1">
        <f t="shared" si="141"/>
        <v>0</v>
      </c>
      <c r="DZ141" s="1">
        <f t="shared" si="141"/>
        <v>0</v>
      </c>
      <c r="EA141" s="1">
        <f t="shared" si="141"/>
        <v>0</v>
      </c>
      <c r="EB141" s="1">
        <f t="shared" si="141"/>
        <v>0</v>
      </c>
      <c r="EC141" s="1">
        <f t="shared" si="141"/>
        <v>0</v>
      </c>
      <c r="ED141" s="1">
        <f t="shared" si="141"/>
        <v>0</v>
      </c>
      <c r="EE141" s="1">
        <f t="shared" si="141"/>
        <v>0</v>
      </c>
      <c r="EF141" s="1">
        <f t="shared" si="141"/>
        <v>0</v>
      </c>
      <c r="EG141" s="1">
        <f t="shared" si="141"/>
        <v>0</v>
      </c>
      <c r="EH141" s="1">
        <f t="shared" si="141"/>
        <v>0</v>
      </c>
      <c r="EI141" s="1">
        <f t="shared" si="142"/>
        <v>0</v>
      </c>
      <c r="EJ141" s="1">
        <f t="shared" si="142"/>
        <v>0</v>
      </c>
      <c r="EK141" s="1">
        <f t="shared" si="142"/>
        <v>0</v>
      </c>
      <c r="EL141" s="1">
        <f t="shared" si="142"/>
        <v>0</v>
      </c>
      <c r="EM141" s="1">
        <f t="shared" si="142"/>
        <v>0</v>
      </c>
      <c r="EN141" s="1">
        <f t="shared" si="142"/>
        <v>0</v>
      </c>
      <c r="EO141" s="1">
        <f t="shared" si="142"/>
        <v>0</v>
      </c>
      <c r="EP141" s="1">
        <f t="shared" si="142"/>
        <v>0</v>
      </c>
      <c r="EQ141" s="1">
        <f t="shared" si="142"/>
        <v>0</v>
      </c>
      <c r="ER141" s="1">
        <f t="shared" si="142"/>
        <v>0</v>
      </c>
      <c r="ES141" s="1">
        <f t="shared" si="142"/>
        <v>0</v>
      </c>
      <c r="ET141" s="1">
        <f t="shared" si="142"/>
        <v>0</v>
      </c>
      <c r="EU141" s="1">
        <f t="shared" si="142"/>
        <v>0</v>
      </c>
      <c r="EV141" s="1">
        <f t="shared" si="142"/>
        <v>0</v>
      </c>
      <c r="EW141" s="1">
        <f t="shared" si="142"/>
        <v>0</v>
      </c>
      <c r="EX141" s="1">
        <f t="shared" si="142"/>
        <v>0</v>
      </c>
      <c r="EY141" s="1">
        <f t="shared" si="143"/>
        <v>0</v>
      </c>
      <c r="EZ141" s="1">
        <f t="shared" si="143"/>
        <v>0</v>
      </c>
      <c r="FA141" s="1">
        <f t="shared" si="143"/>
        <v>0</v>
      </c>
      <c r="FB141" s="1">
        <f t="shared" si="143"/>
        <v>0</v>
      </c>
      <c r="FC141" s="1">
        <f t="shared" si="143"/>
        <v>0</v>
      </c>
      <c r="FD141" s="1">
        <f t="shared" si="139"/>
        <v>0</v>
      </c>
      <c r="FE141" s="1">
        <f t="shared" si="139"/>
        <v>0</v>
      </c>
      <c r="FF141" s="1">
        <f t="shared" si="139"/>
        <v>0</v>
      </c>
      <c r="FG141" s="1">
        <f t="shared" si="139"/>
        <v>0</v>
      </c>
      <c r="FH141" s="1">
        <f t="shared" si="139"/>
        <v>0</v>
      </c>
      <c r="FI141" s="1">
        <f t="shared" si="139"/>
        <v>0</v>
      </c>
      <c r="FJ141" s="1">
        <f t="shared" si="139"/>
        <v>0</v>
      </c>
      <c r="FK141" s="1">
        <f t="shared" si="139"/>
        <v>0</v>
      </c>
      <c r="FL141" s="1">
        <f t="shared" si="139"/>
        <v>0</v>
      </c>
      <c r="FM141" s="1">
        <f t="shared" si="139"/>
        <v>0</v>
      </c>
      <c r="FN141" s="1">
        <f t="shared" si="139"/>
        <v>0</v>
      </c>
      <c r="FO141" s="1">
        <f t="shared" si="139"/>
        <v>0</v>
      </c>
      <c r="FP141" s="1">
        <f t="shared" si="139"/>
        <v>0</v>
      </c>
      <c r="FQ141" s="1">
        <f t="shared" si="144"/>
        <v>0</v>
      </c>
      <c r="FR141" s="1">
        <f t="shared" si="144"/>
        <v>0</v>
      </c>
      <c r="FS141" s="1">
        <f t="shared" si="144"/>
        <v>0</v>
      </c>
      <c r="FT141" s="1">
        <f t="shared" si="144"/>
        <v>0</v>
      </c>
      <c r="FU141" s="1">
        <f t="shared" si="144"/>
        <v>0</v>
      </c>
      <c r="FV141" s="1">
        <f t="shared" si="144"/>
        <v>0</v>
      </c>
      <c r="FW141" s="1">
        <f t="shared" si="144"/>
        <v>0</v>
      </c>
      <c r="FX141" s="1">
        <f t="shared" si="144"/>
        <v>0</v>
      </c>
      <c r="FY141" s="1">
        <f t="shared" si="144"/>
        <v>0</v>
      </c>
      <c r="FZ141" s="1">
        <f t="shared" si="144"/>
        <v>0</v>
      </c>
      <c r="GA141" s="1">
        <f t="shared" si="144"/>
        <v>0</v>
      </c>
      <c r="GB141" s="1">
        <f t="shared" si="144"/>
        <v>0</v>
      </c>
      <c r="GC141" s="1">
        <f t="shared" si="144"/>
        <v>0</v>
      </c>
      <c r="GD141" s="1">
        <f t="shared" si="144"/>
        <v>0</v>
      </c>
      <c r="GE141" s="1">
        <f t="shared" si="144"/>
        <v>0</v>
      </c>
      <c r="GF141" s="1">
        <f t="shared" si="144"/>
        <v>0</v>
      </c>
      <c r="GG141" s="1">
        <f t="shared" si="149"/>
        <v>0</v>
      </c>
      <c r="GH141" s="1">
        <f t="shared" si="149"/>
        <v>0</v>
      </c>
      <c r="GI141" s="1">
        <f t="shared" si="149"/>
        <v>0</v>
      </c>
      <c r="GJ141" s="1">
        <f t="shared" si="149"/>
        <v>0</v>
      </c>
      <c r="GK141" s="1">
        <f t="shared" si="149"/>
        <v>0</v>
      </c>
      <c r="GL141" s="1">
        <f t="shared" si="149"/>
        <v>0</v>
      </c>
      <c r="GM141" s="1">
        <f t="shared" si="149"/>
        <v>0</v>
      </c>
      <c r="GN141" s="1">
        <f t="shared" si="149"/>
        <v>0</v>
      </c>
      <c r="GO141" s="1">
        <f t="shared" si="149"/>
        <v>0</v>
      </c>
      <c r="GP141" s="1">
        <f t="shared" si="149"/>
        <v>0</v>
      </c>
      <c r="GQ141" s="1">
        <f t="shared" si="149"/>
        <v>0</v>
      </c>
      <c r="GR141" s="1">
        <f t="shared" si="149"/>
        <v>0</v>
      </c>
      <c r="GS141" s="1">
        <f t="shared" si="149"/>
        <v>0</v>
      </c>
      <c r="GT141" s="1">
        <f t="shared" si="149"/>
        <v>0</v>
      </c>
      <c r="GU141" s="1">
        <f t="shared" si="149"/>
        <v>0</v>
      </c>
      <c r="GV141" s="1">
        <f t="shared" si="149"/>
        <v>0</v>
      </c>
      <c r="GW141" s="1">
        <f t="shared" si="145"/>
        <v>0</v>
      </c>
      <c r="GX141" s="1">
        <f t="shared" si="145"/>
        <v>0</v>
      </c>
      <c r="GY141" s="1">
        <f t="shared" si="145"/>
        <v>0</v>
      </c>
      <c r="GZ141" s="1">
        <f t="shared" si="145"/>
        <v>0</v>
      </c>
      <c r="HA141" s="1">
        <f t="shared" si="145"/>
        <v>0</v>
      </c>
      <c r="HB141" s="1">
        <f t="shared" si="145"/>
        <v>0</v>
      </c>
      <c r="HC141" s="1">
        <f t="shared" si="145"/>
        <v>0</v>
      </c>
      <c r="HD141" s="1">
        <f t="shared" si="145"/>
        <v>0</v>
      </c>
      <c r="HE141" s="1">
        <f t="shared" si="145"/>
        <v>0</v>
      </c>
      <c r="HF141" s="1">
        <f t="shared" si="145"/>
        <v>0</v>
      </c>
      <c r="HG141" s="1">
        <f t="shared" si="145"/>
        <v>0</v>
      </c>
      <c r="HH141" s="1">
        <f t="shared" si="145"/>
        <v>0</v>
      </c>
      <c r="HI141" s="1">
        <f t="shared" si="145"/>
        <v>0</v>
      </c>
      <c r="HJ141" s="1">
        <f t="shared" si="152"/>
        <v>0</v>
      </c>
      <c r="HK141" s="1">
        <f t="shared" si="152"/>
        <v>0</v>
      </c>
      <c r="HL141" s="1">
        <f t="shared" si="152"/>
        <v>0</v>
      </c>
      <c r="HM141" s="1">
        <f t="shared" si="152"/>
        <v>0</v>
      </c>
      <c r="HN141" s="1">
        <f t="shared" si="152"/>
        <v>0</v>
      </c>
      <c r="HO141" s="1">
        <f t="shared" si="152"/>
        <v>0</v>
      </c>
      <c r="HP141" s="1">
        <f t="shared" si="152"/>
        <v>0</v>
      </c>
      <c r="HQ141" s="1">
        <f t="shared" si="152"/>
        <v>0</v>
      </c>
      <c r="HR141" s="1">
        <f t="shared" si="152"/>
        <v>0</v>
      </c>
      <c r="HS141" s="1">
        <f t="shared" si="152"/>
        <v>0</v>
      </c>
      <c r="HT141" s="1">
        <f t="shared" si="152"/>
        <v>0</v>
      </c>
      <c r="HU141" s="1">
        <f t="shared" si="152"/>
        <v>0</v>
      </c>
      <c r="HW141">
        <v>121</v>
      </c>
      <c r="HX141" s="15">
        <f t="shared" si="101"/>
        <v>0</v>
      </c>
      <c r="HY141">
        <f t="shared" si="123"/>
        <v>0</v>
      </c>
      <c r="HZ141" s="1" t="str">
        <f t="shared" si="102"/>
        <v/>
      </c>
      <c r="IA141" s="1">
        <f t="shared" si="103"/>
        <v>0</v>
      </c>
      <c r="IB141" t="str">
        <f t="shared" si="107"/>
        <v/>
      </c>
      <c r="IC141" t="str">
        <f t="shared" si="96"/>
        <v/>
      </c>
      <c r="ID141">
        <f>IF(HZ141&gt;$IC$18,1000,IF(HZ141=$IC$18,MIN(HZ141:$HZ$220),1000))</f>
        <v>1000</v>
      </c>
      <c r="IG141" s="1">
        <f t="shared" si="104"/>
        <v>0</v>
      </c>
      <c r="IH141" s="1">
        <f t="shared" si="97"/>
        <v>0</v>
      </c>
      <c r="II141" s="1">
        <f t="shared" si="105"/>
        <v>0</v>
      </c>
      <c r="IJ141" s="1">
        <f t="shared" si="106"/>
        <v>0</v>
      </c>
    </row>
    <row r="142" spans="1:244">
      <c r="A142">
        <v>122</v>
      </c>
      <c r="B142" t="str">
        <f t="shared" si="98"/>
        <v/>
      </c>
      <c r="C142" s="2" t="str">
        <f t="shared" si="99"/>
        <v/>
      </c>
      <c r="D142" s="28"/>
      <c r="E142" s="29"/>
      <c r="F142" s="30"/>
      <c r="G142" s="12" t="e">
        <f t="shared" si="86"/>
        <v>#VALUE!</v>
      </c>
      <c r="T142" s="16" t="str">
        <f t="shared" si="87"/>
        <v/>
      </c>
      <c r="U142" s="2">
        <v>122</v>
      </c>
      <c r="V142" s="2">
        <f>HLOOKUP($F$4,'tabulka hodnot'!$D$3:$J$203,'vypocet bodov do rebricka'!U142+1,0)</f>
        <v>50</v>
      </c>
      <c r="Y142" s="1" t="str">
        <f t="shared" si="100"/>
        <v>57-59</v>
      </c>
      <c r="Z142" s="1">
        <f t="shared" si="88"/>
        <v>3</v>
      </c>
      <c r="AA142" s="1" t="str">
        <f t="shared" si="89"/>
        <v>57</v>
      </c>
      <c r="AB142" s="1" t="str">
        <f t="shared" si="90"/>
        <v>59</v>
      </c>
      <c r="AC142">
        <f t="shared" si="91"/>
        <v>63</v>
      </c>
      <c r="AD142" s="1">
        <f t="shared" si="150"/>
        <v>0</v>
      </c>
      <c r="AE142" s="1">
        <f t="shared" si="150"/>
        <v>0</v>
      </c>
      <c r="AF142" s="1">
        <f t="shared" si="150"/>
        <v>0</v>
      </c>
      <c r="AG142" s="1">
        <f t="shared" si="150"/>
        <v>0</v>
      </c>
      <c r="AH142" s="1">
        <f t="shared" si="150"/>
        <v>0</v>
      </c>
      <c r="AI142" s="1">
        <f t="shared" si="150"/>
        <v>0</v>
      </c>
      <c r="AJ142" s="1">
        <f t="shared" si="150"/>
        <v>0</v>
      </c>
      <c r="AK142" s="1">
        <f t="shared" si="150"/>
        <v>0</v>
      </c>
      <c r="AL142" s="1">
        <f t="shared" si="150"/>
        <v>0</v>
      </c>
      <c r="AM142" s="1">
        <f t="shared" si="150"/>
        <v>0</v>
      </c>
      <c r="AN142" s="1">
        <f t="shared" si="150"/>
        <v>0</v>
      </c>
      <c r="AO142" s="1">
        <f t="shared" si="150"/>
        <v>0</v>
      </c>
      <c r="AP142" s="1">
        <f t="shared" si="150"/>
        <v>0</v>
      </c>
      <c r="AQ142" s="1">
        <f t="shared" si="150"/>
        <v>0</v>
      </c>
      <c r="AR142" s="1">
        <f t="shared" si="150"/>
        <v>0</v>
      </c>
      <c r="AS142" s="1">
        <f t="shared" si="150"/>
        <v>0</v>
      </c>
      <c r="AT142" s="1">
        <f t="shared" si="146"/>
        <v>0</v>
      </c>
      <c r="AU142" s="1">
        <f t="shared" si="146"/>
        <v>0</v>
      </c>
      <c r="AV142" s="1">
        <f t="shared" si="146"/>
        <v>0</v>
      </c>
      <c r="AW142" s="1">
        <f t="shared" si="146"/>
        <v>0</v>
      </c>
      <c r="AX142" s="1">
        <f t="shared" si="146"/>
        <v>0</v>
      </c>
      <c r="AY142" s="1">
        <f t="shared" si="146"/>
        <v>0</v>
      </c>
      <c r="AZ142" s="1">
        <f t="shared" si="146"/>
        <v>0</v>
      </c>
      <c r="BA142" s="1">
        <f t="shared" si="146"/>
        <v>0</v>
      </c>
      <c r="BB142" s="1">
        <f t="shared" si="146"/>
        <v>0</v>
      </c>
      <c r="BC142" s="1">
        <f t="shared" si="146"/>
        <v>0</v>
      </c>
      <c r="BD142" s="1">
        <f t="shared" si="146"/>
        <v>0</v>
      </c>
      <c r="BE142" s="1">
        <f t="shared" si="146"/>
        <v>0</v>
      </c>
      <c r="BF142" s="1">
        <f t="shared" si="146"/>
        <v>0</v>
      </c>
      <c r="BG142" s="1">
        <f t="shared" si="146"/>
        <v>0</v>
      </c>
      <c r="BH142" s="1">
        <f t="shared" si="146"/>
        <v>0</v>
      </c>
      <c r="BI142" s="1">
        <f t="shared" si="151"/>
        <v>0</v>
      </c>
      <c r="BJ142" s="1">
        <f t="shared" si="151"/>
        <v>0</v>
      </c>
      <c r="BK142" s="1">
        <f t="shared" si="151"/>
        <v>0</v>
      </c>
      <c r="BL142" s="1">
        <f t="shared" si="151"/>
        <v>0</v>
      </c>
      <c r="BM142" s="1">
        <f t="shared" si="151"/>
        <v>0</v>
      </c>
      <c r="BN142" s="1">
        <f t="shared" si="151"/>
        <v>0</v>
      </c>
      <c r="BO142" s="1">
        <f t="shared" si="151"/>
        <v>0</v>
      </c>
      <c r="BP142" s="1">
        <f t="shared" si="151"/>
        <v>0</v>
      </c>
      <c r="BQ142" s="1">
        <f t="shared" si="151"/>
        <v>0</v>
      </c>
      <c r="BR142" s="1">
        <f t="shared" si="151"/>
        <v>0</v>
      </c>
      <c r="BS142" s="1">
        <f t="shared" si="151"/>
        <v>0</v>
      </c>
      <c r="BT142" s="1">
        <f t="shared" si="151"/>
        <v>0</v>
      </c>
      <c r="BU142" s="1">
        <f t="shared" si="151"/>
        <v>0</v>
      </c>
      <c r="BV142" s="1">
        <f t="shared" si="151"/>
        <v>0</v>
      </c>
      <c r="BW142" s="1">
        <f t="shared" si="151"/>
        <v>0</v>
      </c>
      <c r="BX142" s="1">
        <f t="shared" si="151"/>
        <v>0</v>
      </c>
      <c r="BY142" s="1">
        <f t="shared" si="147"/>
        <v>0</v>
      </c>
      <c r="BZ142" s="1">
        <f t="shared" si="147"/>
        <v>0</v>
      </c>
      <c r="CA142" s="1">
        <f t="shared" si="147"/>
        <v>0</v>
      </c>
      <c r="CB142" s="1">
        <f t="shared" si="147"/>
        <v>0</v>
      </c>
      <c r="CC142" s="1">
        <f t="shared" si="147"/>
        <v>0</v>
      </c>
      <c r="CD142" s="1">
        <f t="shared" si="147"/>
        <v>0</v>
      </c>
      <c r="CE142" s="1">
        <f t="shared" si="147"/>
        <v>0</v>
      </c>
      <c r="CF142" s="1">
        <f t="shared" si="147"/>
        <v>0</v>
      </c>
      <c r="CG142" s="1">
        <f t="shared" si="147"/>
        <v>0</v>
      </c>
      <c r="CH142" s="1">
        <f t="shared" si="147"/>
        <v>63</v>
      </c>
      <c r="CI142" s="1">
        <f t="shared" si="147"/>
        <v>63</v>
      </c>
      <c r="CJ142" s="1">
        <f t="shared" si="147"/>
        <v>63</v>
      </c>
      <c r="CK142" s="1">
        <f t="shared" si="147"/>
        <v>0</v>
      </c>
      <c r="CL142" s="1">
        <f t="shared" si="147"/>
        <v>0</v>
      </c>
      <c r="CM142" s="1">
        <f t="shared" si="147"/>
        <v>0</v>
      </c>
      <c r="CN142" s="1">
        <f t="shared" si="148"/>
        <v>0</v>
      </c>
      <c r="CO142" s="1">
        <f t="shared" si="148"/>
        <v>0</v>
      </c>
      <c r="CP142" s="1">
        <f t="shared" si="148"/>
        <v>0</v>
      </c>
      <c r="CQ142" s="1">
        <f t="shared" si="148"/>
        <v>0</v>
      </c>
      <c r="CR142" s="1">
        <f t="shared" si="148"/>
        <v>0</v>
      </c>
      <c r="CS142" s="1">
        <f t="shared" si="148"/>
        <v>0</v>
      </c>
      <c r="CT142" s="1">
        <f t="shared" si="148"/>
        <v>0</v>
      </c>
      <c r="CU142" s="1">
        <f t="shared" si="148"/>
        <v>0</v>
      </c>
      <c r="CV142" s="1">
        <f t="shared" si="148"/>
        <v>0</v>
      </c>
      <c r="CW142" s="1">
        <f t="shared" si="148"/>
        <v>0</v>
      </c>
      <c r="CX142" s="1">
        <f t="shared" si="148"/>
        <v>0</v>
      </c>
      <c r="CY142" s="1">
        <f t="shared" si="148"/>
        <v>0</v>
      </c>
      <c r="CZ142" s="1">
        <f t="shared" si="148"/>
        <v>0</v>
      </c>
      <c r="DA142" s="1">
        <f t="shared" si="148"/>
        <v>0</v>
      </c>
      <c r="DB142" s="1">
        <f t="shared" si="148"/>
        <v>0</v>
      </c>
      <c r="DC142" s="1">
        <f t="shared" si="148"/>
        <v>0</v>
      </c>
      <c r="DD142" s="1">
        <f t="shared" si="140"/>
        <v>0</v>
      </c>
      <c r="DE142" s="1">
        <f t="shared" si="140"/>
        <v>0</v>
      </c>
      <c r="DF142" s="1">
        <f t="shared" si="140"/>
        <v>0</v>
      </c>
      <c r="DG142" s="1">
        <f t="shared" si="140"/>
        <v>0</v>
      </c>
      <c r="DH142" s="1">
        <f t="shared" si="140"/>
        <v>0</v>
      </c>
      <c r="DI142" s="1">
        <f t="shared" si="140"/>
        <v>0</v>
      </c>
      <c r="DJ142" s="1">
        <f t="shared" si="140"/>
        <v>0</v>
      </c>
      <c r="DK142" s="1">
        <f t="shared" si="140"/>
        <v>0</v>
      </c>
      <c r="DL142" s="1">
        <f t="shared" si="140"/>
        <v>0</v>
      </c>
      <c r="DM142" s="1">
        <f t="shared" si="140"/>
        <v>0</v>
      </c>
      <c r="DN142" s="1">
        <f t="shared" si="140"/>
        <v>0</v>
      </c>
      <c r="DO142" s="1">
        <f t="shared" si="140"/>
        <v>0</v>
      </c>
      <c r="DP142" s="1">
        <f t="shared" si="140"/>
        <v>0</v>
      </c>
      <c r="DQ142" s="1">
        <f t="shared" si="140"/>
        <v>0</v>
      </c>
      <c r="DR142" s="1">
        <f t="shared" si="140"/>
        <v>0</v>
      </c>
      <c r="DS142" s="1">
        <f t="shared" si="141"/>
        <v>0</v>
      </c>
      <c r="DT142" s="1">
        <f t="shared" si="141"/>
        <v>0</v>
      </c>
      <c r="DU142" s="1">
        <f t="shared" si="141"/>
        <v>0</v>
      </c>
      <c r="DV142" s="1">
        <f t="shared" si="141"/>
        <v>0</v>
      </c>
      <c r="DW142" s="1">
        <f t="shared" si="141"/>
        <v>0</v>
      </c>
      <c r="DX142" s="1">
        <f t="shared" si="141"/>
        <v>0</v>
      </c>
      <c r="DY142" s="1">
        <f t="shared" si="141"/>
        <v>0</v>
      </c>
      <c r="DZ142" s="1">
        <f t="shared" si="141"/>
        <v>0</v>
      </c>
      <c r="EA142" s="1">
        <f t="shared" si="141"/>
        <v>0</v>
      </c>
      <c r="EB142" s="1">
        <f t="shared" si="141"/>
        <v>0</v>
      </c>
      <c r="EC142" s="1">
        <f t="shared" si="141"/>
        <v>0</v>
      </c>
      <c r="ED142" s="1">
        <f t="shared" si="141"/>
        <v>0</v>
      </c>
      <c r="EE142" s="1">
        <f t="shared" si="141"/>
        <v>0</v>
      </c>
      <c r="EF142" s="1">
        <f t="shared" si="141"/>
        <v>0</v>
      </c>
      <c r="EG142" s="1">
        <f t="shared" si="141"/>
        <v>0</v>
      </c>
      <c r="EH142" s="1">
        <f t="shared" si="141"/>
        <v>0</v>
      </c>
      <c r="EI142" s="1">
        <f t="shared" si="142"/>
        <v>0</v>
      </c>
      <c r="EJ142" s="1">
        <f t="shared" si="142"/>
        <v>0</v>
      </c>
      <c r="EK142" s="1">
        <f t="shared" si="142"/>
        <v>0</v>
      </c>
      <c r="EL142" s="1">
        <f t="shared" si="142"/>
        <v>0</v>
      </c>
      <c r="EM142" s="1">
        <f t="shared" si="142"/>
        <v>0</v>
      </c>
      <c r="EN142" s="1">
        <f t="shared" si="142"/>
        <v>0</v>
      </c>
      <c r="EO142" s="1">
        <f t="shared" si="142"/>
        <v>0</v>
      </c>
      <c r="EP142" s="1">
        <f t="shared" si="142"/>
        <v>0</v>
      </c>
      <c r="EQ142" s="1">
        <f t="shared" si="142"/>
        <v>0</v>
      </c>
      <c r="ER142" s="1">
        <f t="shared" si="142"/>
        <v>0</v>
      </c>
      <c r="ES142" s="1">
        <f t="shared" si="142"/>
        <v>0</v>
      </c>
      <c r="ET142" s="1">
        <f t="shared" si="142"/>
        <v>0</v>
      </c>
      <c r="EU142" s="1">
        <f t="shared" si="142"/>
        <v>0</v>
      </c>
      <c r="EV142" s="1">
        <f t="shared" si="142"/>
        <v>0</v>
      </c>
      <c r="EW142" s="1">
        <f t="shared" si="142"/>
        <v>0</v>
      </c>
      <c r="EX142" s="1">
        <f t="shared" si="142"/>
        <v>0</v>
      </c>
      <c r="EY142" s="1">
        <f t="shared" si="143"/>
        <v>0</v>
      </c>
      <c r="EZ142" s="1">
        <f t="shared" si="143"/>
        <v>0</v>
      </c>
      <c r="FA142" s="1">
        <f t="shared" si="143"/>
        <v>0</v>
      </c>
      <c r="FB142" s="1">
        <f t="shared" si="143"/>
        <v>0</v>
      </c>
      <c r="FC142" s="1">
        <f t="shared" si="143"/>
        <v>0</v>
      </c>
      <c r="FD142" s="1">
        <f t="shared" si="139"/>
        <v>0</v>
      </c>
      <c r="FE142" s="1">
        <f t="shared" si="139"/>
        <v>0</v>
      </c>
      <c r="FF142" s="1">
        <f t="shared" si="139"/>
        <v>0</v>
      </c>
      <c r="FG142" s="1">
        <f t="shared" si="139"/>
        <v>0</v>
      </c>
      <c r="FH142" s="1">
        <f t="shared" si="139"/>
        <v>0</v>
      </c>
      <c r="FI142" s="1">
        <f t="shared" si="139"/>
        <v>0</v>
      </c>
      <c r="FJ142" s="1">
        <f t="shared" si="139"/>
        <v>0</v>
      </c>
      <c r="FK142" s="1">
        <f t="shared" si="139"/>
        <v>0</v>
      </c>
      <c r="FL142" s="1">
        <f t="shared" si="139"/>
        <v>0</v>
      </c>
      <c r="FM142" s="1">
        <f t="shared" si="139"/>
        <v>0</v>
      </c>
      <c r="FN142" s="1">
        <f t="shared" si="139"/>
        <v>0</v>
      </c>
      <c r="FO142" s="1">
        <f t="shared" si="139"/>
        <v>0</v>
      </c>
      <c r="FP142" s="1">
        <f t="shared" si="139"/>
        <v>0</v>
      </c>
      <c r="FQ142" s="1">
        <f t="shared" si="144"/>
        <v>0</v>
      </c>
      <c r="FR142" s="1">
        <f t="shared" si="144"/>
        <v>0</v>
      </c>
      <c r="FS142" s="1">
        <f t="shared" si="144"/>
        <v>0</v>
      </c>
      <c r="FT142" s="1">
        <f t="shared" si="144"/>
        <v>0</v>
      </c>
      <c r="FU142" s="1">
        <f t="shared" si="144"/>
        <v>0</v>
      </c>
      <c r="FV142" s="1">
        <f t="shared" si="144"/>
        <v>0</v>
      </c>
      <c r="FW142" s="1">
        <f t="shared" si="144"/>
        <v>0</v>
      </c>
      <c r="FX142" s="1">
        <f t="shared" si="144"/>
        <v>0</v>
      </c>
      <c r="FY142" s="1">
        <f t="shared" si="144"/>
        <v>0</v>
      </c>
      <c r="FZ142" s="1">
        <f t="shared" si="144"/>
        <v>0</v>
      </c>
      <c r="GA142" s="1">
        <f t="shared" si="144"/>
        <v>0</v>
      </c>
      <c r="GB142" s="1">
        <f t="shared" si="144"/>
        <v>0</v>
      </c>
      <c r="GC142" s="1">
        <f t="shared" si="144"/>
        <v>0</v>
      </c>
      <c r="GD142" s="1">
        <f t="shared" si="144"/>
        <v>0</v>
      </c>
      <c r="GE142" s="1">
        <f t="shared" si="144"/>
        <v>0</v>
      </c>
      <c r="GF142" s="1">
        <f t="shared" si="144"/>
        <v>0</v>
      </c>
      <c r="GG142" s="1">
        <f t="shared" si="149"/>
        <v>0</v>
      </c>
      <c r="GH142" s="1">
        <f t="shared" si="149"/>
        <v>0</v>
      </c>
      <c r="GI142" s="1">
        <f t="shared" si="149"/>
        <v>0</v>
      </c>
      <c r="GJ142" s="1">
        <f t="shared" si="149"/>
        <v>0</v>
      </c>
      <c r="GK142" s="1">
        <f t="shared" si="149"/>
        <v>0</v>
      </c>
      <c r="GL142" s="1">
        <f t="shared" si="149"/>
        <v>0</v>
      </c>
      <c r="GM142" s="1">
        <f t="shared" si="149"/>
        <v>0</v>
      </c>
      <c r="GN142" s="1">
        <f t="shared" si="149"/>
        <v>0</v>
      </c>
      <c r="GO142" s="1">
        <f t="shared" si="149"/>
        <v>0</v>
      </c>
      <c r="GP142" s="1">
        <f t="shared" si="149"/>
        <v>0</v>
      </c>
      <c r="GQ142" s="1">
        <f t="shared" si="149"/>
        <v>0</v>
      </c>
      <c r="GR142" s="1">
        <f t="shared" si="149"/>
        <v>0</v>
      </c>
      <c r="GS142" s="1">
        <f t="shared" si="149"/>
        <v>0</v>
      </c>
      <c r="GT142" s="1">
        <f t="shared" si="149"/>
        <v>0</v>
      </c>
      <c r="GU142" s="1">
        <f t="shared" si="149"/>
        <v>0</v>
      </c>
      <c r="GV142" s="1">
        <f t="shared" si="149"/>
        <v>0</v>
      </c>
      <c r="GW142" s="1">
        <f t="shared" si="145"/>
        <v>0</v>
      </c>
      <c r="GX142" s="1">
        <f t="shared" si="145"/>
        <v>0</v>
      </c>
      <c r="GY142" s="1">
        <f t="shared" si="145"/>
        <v>0</v>
      </c>
      <c r="GZ142" s="1">
        <f t="shared" si="145"/>
        <v>0</v>
      </c>
      <c r="HA142" s="1">
        <f t="shared" si="145"/>
        <v>0</v>
      </c>
      <c r="HB142" s="1">
        <f t="shared" si="145"/>
        <v>0</v>
      </c>
      <c r="HC142" s="1">
        <f t="shared" si="145"/>
        <v>0</v>
      </c>
      <c r="HD142" s="1">
        <f t="shared" si="145"/>
        <v>0</v>
      </c>
      <c r="HE142" s="1">
        <f t="shared" si="145"/>
        <v>0</v>
      </c>
      <c r="HF142" s="1">
        <f t="shared" si="145"/>
        <v>0</v>
      </c>
      <c r="HG142" s="1">
        <f t="shared" si="145"/>
        <v>0</v>
      </c>
      <c r="HH142" s="1">
        <f t="shared" si="145"/>
        <v>0</v>
      </c>
      <c r="HI142" s="1">
        <f t="shared" si="145"/>
        <v>0</v>
      </c>
      <c r="HJ142" s="1">
        <f t="shared" si="152"/>
        <v>0</v>
      </c>
      <c r="HK142" s="1">
        <f t="shared" si="152"/>
        <v>0</v>
      </c>
      <c r="HL142" s="1">
        <f t="shared" si="152"/>
        <v>0</v>
      </c>
      <c r="HM142" s="1">
        <f t="shared" si="152"/>
        <v>0</v>
      </c>
      <c r="HN142" s="1">
        <f t="shared" si="152"/>
        <v>0</v>
      </c>
      <c r="HO142" s="1">
        <f t="shared" si="152"/>
        <v>0</v>
      </c>
      <c r="HP142" s="1">
        <f t="shared" si="152"/>
        <v>0</v>
      </c>
      <c r="HQ142" s="1">
        <f t="shared" si="152"/>
        <v>0</v>
      </c>
      <c r="HR142" s="1">
        <f t="shared" si="152"/>
        <v>0</v>
      </c>
      <c r="HS142" s="1">
        <f t="shared" si="152"/>
        <v>0</v>
      </c>
      <c r="HT142" s="1">
        <f t="shared" si="152"/>
        <v>0</v>
      </c>
      <c r="HU142" s="1">
        <f t="shared" si="152"/>
        <v>0</v>
      </c>
      <c r="HW142">
        <v>122</v>
      </c>
      <c r="HX142" s="15">
        <f t="shared" si="101"/>
        <v>0</v>
      </c>
      <c r="HY142">
        <f t="shared" si="123"/>
        <v>0</v>
      </c>
      <c r="HZ142" s="1" t="str">
        <f t="shared" si="102"/>
        <v/>
      </c>
      <c r="IA142" s="1">
        <f t="shared" si="103"/>
        <v>0</v>
      </c>
      <c r="IB142" t="str">
        <f t="shared" si="107"/>
        <v/>
      </c>
      <c r="IC142" t="str">
        <f t="shared" si="96"/>
        <v/>
      </c>
      <c r="ID142">
        <f>IF(HZ142&gt;$IC$18,1000,IF(HZ142=$IC$18,MIN(HZ142:$HZ$220),1000))</f>
        <v>1000</v>
      </c>
      <c r="IG142" s="1">
        <f t="shared" si="104"/>
        <v>0</v>
      </c>
      <c r="IH142" s="1">
        <f t="shared" si="97"/>
        <v>0</v>
      </c>
      <c r="II142" s="1">
        <f t="shared" si="105"/>
        <v>0</v>
      </c>
      <c r="IJ142" s="1">
        <f t="shared" si="106"/>
        <v>0</v>
      </c>
    </row>
    <row r="143" spans="1:244">
      <c r="A143">
        <v>123</v>
      </c>
      <c r="B143" t="str">
        <f t="shared" si="98"/>
        <v/>
      </c>
      <c r="C143" s="2" t="str">
        <f t="shared" si="99"/>
        <v/>
      </c>
      <c r="D143" s="28"/>
      <c r="E143" s="29"/>
      <c r="F143" s="30"/>
      <c r="G143" s="12" t="e">
        <f t="shared" si="86"/>
        <v>#VALUE!</v>
      </c>
      <c r="T143" s="16" t="str">
        <f t="shared" si="87"/>
        <v/>
      </c>
      <c r="U143" s="2">
        <v>123</v>
      </c>
      <c r="V143" s="2">
        <f>HLOOKUP($F$4,'tabulka hodnot'!$D$3:$J$203,'vypocet bodov do rebricka'!U143+1,0)</f>
        <v>50</v>
      </c>
      <c r="Y143" s="1" t="str">
        <f t="shared" si="100"/>
        <v>57-59</v>
      </c>
      <c r="Z143" s="1">
        <f t="shared" si="88"/>
        <v>3</v>
      </c>
      <c r="AA143" s="1" t="str">
        <f t="shared" si="89"/>
        <v>57</v>
      </c>
      <c r="AB143" s="1" t="str">
        <f t="shared" si="90"/>
        <v>59</v>
      </c>
      <c r="AC143">
        <f t="shared" si="91"/>
        <v>63</v>
      </c>
      <c r="AD143" s="1">
        <f t="shared" si="150"/>
        <v>0</v>
      </c>
      <c r="AE143" s="1">
        <f t="shared" si="150"/>
        <v>0</v>
      </c>
      <c r="AF143" s="1">
        <f t="shared" si="150"/>
        <v>0</v>
      </c>
      <c r="AG143" s="1">
        <f t="shared" si="150"/>
        <v>0</v>
      </c>
      <c r="AH143" s="1">
        <f t="shared" si="150"/>
        <v>0</v>
      </c>
      <c r="AI143" s="1">
        <f t="shared" si="150"/>
        <v>0</v>
      </c>
      <c r="AJ143" s="1">
        <f t="shared" si="150"/>
        <v>0</v>
      </c>
      <c r="AK143" s="1">
        <f t="shared" si="150"/>
        <v>0</v>
      </c>
      <c r="AL143" s="1">
        <f t="shared" si="150"/>
        <v>0</v>
      </c>
      <c r="AM143" s="1">
        <f t="shared" si="150"/>
        <v>0</v>
      </c>
      <c r="AN143" s="1">
        <f t="shared" si="150"/>
        <v>0</v>
      </c>
      <c r="AO143" s="1">
        <f t="shared" si="150"/>
        <v>0</v>
      </c>
      <c r="AP143" s="1">
        <f t="shared" si="150"/>
        <v>0</v>
      </c>
      <c r="AQ143" s="1">
        <f t="shared" si="150"/>
        <v>0</v>
      </c>
      <c r="AR143" s="1">
        <f t="shared" si="150"/>
        <v>0</v>
      </c>
      <c r="AS143" s="1">
        <f t="shared" si="150"/>
        <v>0</v>
      </c>
      <c r="AT143" s="1">
        <f t="shared" si="146"/>
        <v>0</v>
      </c>
      <c r="AU143" s="1">
        <f t="shared" si="146"/>
        <v>0</v>
      </c>
      <c r="AV143" s="1">
        <f t="shared" si="146"/>
        <v>0</v>
      </c>
      <c r="AW143" s="1">
        <f t="shared" si="146"/>
        <v>0</v>
      </c>
      <c r="AX143" s="1">
        <f t="shared" si="146"/>
        <v>0</v>
      </c>
      <c r="AY143" s="1">
        <f t="shared" si="146"/>
        <v>0</v>
      </c>
      <c r="AZ143" s="1">
        <f t="shared" si="146"/>
        <v>0</v>
      </c>
      <c r="BA143" s="1">
        <f t="shared" si="146"/>
        <v>0</v>
      </c>
      <c r="BB143" s="1">
        <f t="shared" si="146"/>
        <v>0</v>
      </c>
      <c r="BC143" s="1">
        <f t="shared" si="146"/>
        <v>0</v>
      </c>
      <c r="BD143" s="1">
        <f t="shared" si="146"/>
        <v>0</v>
      </c>
      <c r="BE143" s="1">
        <f t="shared" si="146"/>
        <v>0</v>
      </c>
      <c r="BF143" s="1">
        <f t="shared" si="146"/>
        <v>0</v>
      </c>
      <c r="BG143" s="1">
        <f t="shared" si="146"/>
        <v>0</v>
      </c>
      <c r="BH143" s="1">
        <f t="shared" si="146"/>
        <v>0</v>
      </c>
      <c r="BI143" s="1">
        <f t="shared" si="151"/>
        <v>0</v>
      </c>
      <c r="BJ143" s="1">
        <f t="shared" si="151"/>
        <v>0</v>
      </c>
      <c r="BK143" s="1">
        <f t="shared" si="151"/>
        <v>0</v>
      </c>
      <c r="BL143" s="1">
        <f t="shared" si="151"/>
        <v>0</v>
      </c>
      <c r="BM143" s="1">
        <f t="shared" si="151"/>
        <v>0</v>
      </c>
      <c r="BN143" s="1">
        <f t="shared" si="151"/>
        <v>0</v>
      </c>
      <c r="BO143" s="1">
        <f t="shared" si="151"/>
        <v>0</v>
      </c>
      <c r="BP143" s="1">
        <f t="shared" si="151"/>
        <v>0</v>
      </c>
      <c r="BQ143" s="1">
        <f t="shared" si="151"/>
        <v>0</v>
      </c>
      <c r="BR143" s="1">
        <f t="shared" si="151"/>
        <v>0</v>
      </c>
      <c r="BS143" s="1">
        <f t="shared" si="151"/>
        <v>0</v>
      </c>
      <c r="BT143" s="1">
        <f t="shared" si="151"/>
        <v>0</v>
      </c>
      <c r="BU143" s="1">
        <f t="shared" si="151"/>
        <v>0</v>
      </c>
      <c r="BV143" s="1">
        <f t="shared" si="151"/>
        <v>0</v>
      </c>
      <c r="BW143" s="1">
        <f t="shared" si="151"/>
        <v>0</v>
      </c>
      <c r="BX143" s="1">
        <f t="shared" si="151"/>
        <v>0</v>
      </c>
      <c r="BY143" s="1">
        <f t="shared" si="147"/>
        <v>0</v>
      </c>
      <c r="BZ143" s="1">
        <f t="shared" si="147"/>
        <v>0</v>
      </c>
      <c r="CA143" s="1">
        <f t="shared" si="147"/>
        <v>0</v>
      </c>
      <c r="CB143" s="1">
        <f t="shared" si="147"/>
        <v>0</v>
      </c>
      <c r="CC143" s="1">
        <f t="shared" si="147"/>
        <v>0</v>
      </c>
      <c r="CD143" s="1">
        <f t="shared" si="147"/>
        <v>0</v>
      </c>
      <c r="CE143" s="1">
        <f t="shared" si="147"/>
        <v>0</v>
      </c>
      <c r="CF143" s="1">
        <f t="shared" si="147"/>
        <v>0</v>
      </c>
      <c r="CG143" s="1">
        <f t="shared" si="147"/>
        <v>0</v>
      </c>
      <c r="CH143" s="1">
        <f t="shared" si="147"/>
        <v>63</v>
      </c>
      <c r="CI143" s="1">
        <f t="shared" si="147"/>
        <v>63</v>
      </c>
      <c r="CJ143" s="1">
        <f t="shared" si="147"/>
        <v>63</v>
      </c>
      <c r="CK143" s="1">
        <f t="shared" si="147"/>
        <v>0</v>
      </c>
      <c r="CL143" s="1">
        <f t="shared" si="147"/>
        <v>0</v>
      </c>
      <c r="CM143" s="1">
        <f t="shared" si="147"/>
        <v>0</v>
      </c>
      <c r="CN143" s="1">
        <f t="shared" si="148"/>
        <v>0</v>
      </c>
      <c r="CO143" s="1">
        <f t="shared" si="148"/>
        <v>0</v>
      </c>
      <c r="CP143" s="1">
        <f t="shared" si="148"/>
        <v>0</v>
      </c>
      <c r="CQ143" s="1">
        <f t="shared" si="148"/>
        <v>0</v>
      </c>
      <c r="CR143" s="1">
        <f t="shared" si="148"/>
        <v>0</v>
      </c>
      <c r="CS143" s="1">
        <f t="shared" si="148"/>
        <v>0</v>
      </c>
      <c r="CT143" s="1">
        <f t="shared" si="148"/>
        <v>0</v>
      </c>
      <c r="CU143" s="1">
        <f t="shared" si="148"/>
        <v>0</v>
      </c>
      <c r="CV143" s="1">
        <f t="shared" si="148"/>
        <v>0</v>
      </c>
      <c r="CW143" s="1">
        <f t="shared" si="148"/>
        <v>0</v>
      </c>
      <c r="CX143" s="1">
        <f t="shared" si="148"/>
        <v>0</v>
      </c>
      <c r="CY143" s="1">
        <f t="shared" si="148"/>
        <v>0</v>
      </c>
      <c r="CZ143" s="1">
        <f t="shared" si="148"/>
        <v>0</v>
      </c>
      <c r="DA143" s="1">
        <f t="shared" si="148"/>
        <v>0</v>
      </c>
      <c r="DB143" s="1">
        <f t="shared" si="148"/>
        <v>0</v>
      </c>
      <c r="DC143" s="1">
        <f t="shared" si="148"/>
        <v>0</v>
      </c>
      <c r="DD143" s="1">
        <f t="shared" si="140"/>
        <v>0</v>
      </c>
      <c r="DE143" s="1">
        <f t="shared" si="140"/>
        <v>0</v>
      </c>
      <c r="DF143" s="1">
        <f t="shared" si="140"/>
        <v>0</v>
      </c>
      <c r="DG143" s="1">
        <f t="shared" si="140"/>
        <v>0</v>
      </c>
      <c r="DH143" s="1">
        <f t="shared" si="140"/>
        <v>0</v>
      </c>
      <c r="DI143" s="1">
        <f t="shared" si="140"/>
        <v>0</v>
      </c>
      <c r="DJ143" s="1">
        <f t="shared" si="140"/>
        <v>0</v>
      </c>
      <c r="DK143" s="1">
        <f t="shared" si="140"/>
        <v>0</v>
      </c>
      <c r="DL143" s="1">
        <f t="shared" si="140"/>
        <v>0</v>
      </c>
      <c r="DM143" s="1">
        <f t="shared" si="140"/>
        <v>0</v>
      </c>
      <c r="DN143" s="1">
        <f t="shared" si="140"/>
        <v>0</v>
      </c>
      <c r="DO143" s="1">
        <f t="shared" si="140"/>
        <v>0</v>
      </c>
      <c r="DP143" s="1">
        <f t="shared" si="140"/>
        <v>0</v>
      </c>
      <c r="DQ143" s="1">
        <f t="shared" si="140"/>
        <v>0</v>
      </c>
      <c r="DR143" s="1">
        <f t="shared" si="140"/>
        <v>0</v>
      </c>
      <c r="DS143" s="1">
        <f t="shared" si="141"/>
        <v>0</v>
      </c>
      <c r="DT143" s="1">
        <f t="shared" si="141"/>
        <v>0</v>
      </c>
      <c r="DU143" s="1">
        <f t="shared" si="141"/>
        <v>0</v>
      </c>
      <c r="DV143" s="1">
        <f t="shared" si="141"/>
        <v>0</v>
      </c>
      <c r="DW143" s="1">
        <f t="shared" si="141"/>
        <v>0</v>
      </c>
      <c r="DX143" s="1">
        <f t="shared" si="141"/>
        <v>0</v>
      </c>
      <c r="DY143" s="1">
        <f t="shared" si="141"/>
        <v>0</v>
      </c>
      <c r="DZ143" s="1">
        <f t="shared" si="141"/>
        <v>0</v>
      </c>
      <c r="EA143" s="1">
        <f t="shared" si="141"/>
        <v>0</v>
      </c>
      <c r="EB143" s="1">
        <f t="shared" si="141"/>
        <v>0</v>
      </c>
      <c r="EC143" s="1">
        <f t="shared" si="141"/>
        <v>0</v>
      </c>
      <c r="ED143" s="1">
        <f t="shared" si="141"/>
        <v>0</v>
      </c>
      <c r="EE143" s="1">
        <f t="shared" si="141"/>
        <v>0</v>
      </c>
      <c r="EF143" s="1">
        <f t="shared" si="141"/>
        <v>0</v>
      </c>
      <c r="EG143" s="1">
        <f t="shared" si="141"/>
        <v>0</v>
      </c>
      <c r="EH143" s="1">
        <f t="shared" si="141"/>
        <v>0</v>
      </c>
      <c r="EI143" s="1">
        <f t="shared" si="142"/>
        <v>0</v>
      </c>
      <c r="EJ143" s="1">
        <f t="shared" si="142"/>
        <v>0</v>
      </c>
      <c r="EK143" s="1">
        <f t="shared" si="142"/>
        <v>0</v>
      </c>
      <c r="EL143" s="1">
        <f t="shared" si="142"/>
        <v>0</v>
      </c>
      <c r="EM143" s="1">
        <f t="shared" si="142"/>
        <v>0</v>
      </c>
      <c r="EN143" s="1">
        <f t="shared" si="142"/>
        <v>0</v>
      </c>
      <c r="EO143" s="1">
        <f t="shared" si="142"/>
        <v>0</v>
      </c>
      <c r="EP143" s="1">
        <f t="shared" si="142"/>
        <v>0</v>
      </c>
      <c r="EQ143" s="1">
        <f t="shared" si="142"/>
        <v>0</v>
      </c>
      <c r="ER143" s="1">
        <f t="shared" si="142"/>
        <v>0</v>
      </c>
      <c r="ES143" s="1">
        <f t="shared" si="142"/>
        <v>0</v>
      </c>
      <c r="ET143" s="1">
        <f t="shared" si="142"/>
        <v>0</v>
      </c>
      <c r="EU143" s="1">
        <f t="shared" si="142"/>
        <v>0</v>
      </c>
      <c r="EV143" s="1">
        <f t="shared" si="142"/>
        <v>0</v>
      </c>
      <c r="EW143" s="1">
        <f t="shared" si="142"/>
        <v>0</v>
      </c>
      <c r="EX143" s="1">
        <f t="shared" si="142"/>
        <v>0</v>
      </c>
      <c r="EY143" s="1">
        <f t="shared" si="143"/>
        <v>0</v>
      </c>
      <c r="EZ143" s="1">
        <f t="shared" si="143"/>
        <v>0</v>
      </c>
      <c r="FA143" s="1">
        <f t="shared" si="143"/>
        <v>0</v>
      </c>
      <c r="FB143" s="1">
        <f t="shared" si="143"/>
        <v>0</v>
      </c>
      <c r="FC143" s="1">
        <f t="shared" si="143"/>
        <v>0</v>
      </c>
      <c r="FD143" s="1">
        <f t="shared" si="139"/>
        <v>0</v>
      </c>
      <c r="FE143" s="1">
        <f t="shared" si="139"/>
        <v>0</v>
      </c>
      <c r="FF143" s="1">
        <f t="shared" si="139"/>
        <v>0</v>
      </c>
      <c r="FG143" s="1">
        <f t="shared" si="139"/>
        <v>0</v>
      </c>
      <c r="FH143" s="1">
        <f t="shared" si="139"/>
        <v>0</v>
      </c>
      <c r="FI143" s="1">
        <f t="shared" si="139"/>
        <v>0</v>
      </c>
      <c r="FJ143" s="1">
        <f t="shared" si="139"/>
        <v>0</v>
      </c>
      <c r="FK143" s="1">
        <f t="shared" si="139"/>
        <v>0</v>
      </c>
      <c r="FL143" s="1">
        <f t="shared" si="139"/>
        <v>0</v>
      </c>
      <c r="FM143" s="1">
        <f t="shared" si="139"/>
        <v>0</v>
      </c>
      <c r="FN143" s="1">
        <f t="shared" si="139"/>
        <v>0</v>
      </c>
      <c r="FO143" s="1">
        <f t="shared" si="139"/>
        <v>0</v>
      </c>
      <c r="FP143" s="1">
        <f t="shared" si="139"/>
        <v>0</v>
      </c>
      <c r="FQ143" s="1">
        <f t="shared" si="144"/>
        <v>0</v>
      </c>
      <c r="FR143" s="1">
        <f t="shared" si="144"/>
        <v>0</v>
      </c>
      <c r="FS143" s="1">
        <f t="shared" si="144"/>
        <v>0</v>
      </c>
      <c r="FT143" s="1">
        <f t="shared" si="144"/>
        <v>0</v>
      </c>
      <c r="FU143" s="1">
        <f t="shared" si="144"/>
        <v>0</v>
      </c>
      <c r="FV143" s="1">
        <f t="shared" si="144"/>
        <v>0</v>
      </c>
      <c r="FW143" s="1">
        <f t="shared" si="144"/>
        <v>0</v>
      </c>
      <c r="FX143" s="1">
        <f t="shared" si="144"/>
        <v>0</v>
      </c>
      <c r="FY143" s="1">
        <f t="shared" si="144"/>
        <v>0</v>
      </c>
      <c r="FZ143" s="1">
        <f t="shared" si="144"/>
        <v>0</v>
      </c>
      <c r="GA143" s="1">
        <f t="shared" si="144"/>
        <v>0</v>
      </c>
      <c r="GB143" s="1">
        <f t="shared" si="144"/>
        <v>0</v>
      </c>
      <c r="GC143" s="1">
        <f t="shared" si="144"/>
        <v>0</v>
      </c>
      <c r="GD143" s="1">
        <f t="shared" si="144"/>
        <v>0</v>
      </c>
      <c r="GE143" s="1">
        <f t="shared" si="144"/>
        <v>0</v>
      </c>
      <c r="GF143" s="1">
        <f t="shared" si="144"/>
        <v>0</v>
      </c>
      <c r="GG143" s="1">
        <f t="shared" si="149"/>
        <v>0</v>
      </c>
      <c r="GH143" s="1">
        <f t="shared" si="149"/>
        <v>0</v>
      </c>
      <c r="GI143" s="1">
        <f t="shared" si="149"/>
        <v>0</v>
      </c>
      <c r="GJ143" s="1">
        <f t="shared" si="149"/>
        <v>0</v>
      </c>
      <c r="GK143" s="1">
        <f t="shared" si="149"/>
        <v>0</v>
      </c>
      <c r="GL143" s="1">
        <f t="shared" si="149"/>
        <v>0</v>
      </c>
      <c r="GM143" s="1">
        <f t="shared" si="149"/>
        <v>0</v>
      </c>
      <c r="GN143" s="1">
        <f t="shared" si="149"/>
        <v>0</v>
      </c>
      <c r="GO143" s="1">
        <f t="shared" si="149"/>
        <v>0</v>
      </c>
      <c r="GP143" s="1">
        <f t="shared" si="149"/>
        <v>0</v>
      </c>
      <c r="GQ143" s="1">
        <f t="shared" si="149"/>
        <v>0</v>
      </c>
      <c r="GR143" s="1">
        <f t="shared" si="149"/>
        <v>0</v>
      </c>
      <c r="GS143" s="1">
        <f t="shared" si="149"/>
        <v>0</v>
      </c>
      <c r="GT143" s="1">
        <f t="shared" si="149"/>
        <v>0</v>
      </c>
      <c r="GU143" s="1">
        <f t="shared" si="149"/>
        <v>0</v>
      </c>
      <c r="GV143" s="1">
        <f t="shared" si="149"/>
        <v>0</v>
      </c>
      <c r="GW143" s="1">
        <f t="shared" si="145"/>
        <v>0</v>
      </c>
      <c r="GX143" s="1">
        <f t="shared" si="145"/>
        <v>0</v>
      </c>
      <c r="GY143" s="1">
        <f t="shared" si="145"/>
        <v>0</v>
      </c>
      <c r="GZ143" s="1">
        <f t="shared" si="145"/>
        <v>0</v>
      </c>
      <c r="HA143" s="1">
        <f t="shared" si="145"/>
        <v>0</v>
      </c>
      <c r="HB143" s="1">
        <f t="shared" si="145"/>
        <v>0</v>
      </c>
      <c r="HC143" s="1">
        <f t="shared" si="145"/>
        <v>0</v>
      </c>
      <c r="HD143" s="1">
        <f t="shared" si="145"/>
        <v>0</v>
      </c>
      <c r="HE143" s="1">
        <f t="shared" si="145"/>
        <v>0</v>
      </c>
      <c r="HF143" s="1">
        <f t="shared" si="145"/>
        <v>0</v>
      </c>
      <c r="HG143" s="1">
        <f t="shared" si="145"/>
        <v>0</v>
      </c>
      <c r="HH143" s="1">
        <f t="shared" si="145"/>
        <v>0</v>
      </c>
      <c r="HI143" s="1">
        <f t="shared" si="145"/>
        <v>0</v>
      </c>
      <c r="HJ143" s="1">
        <f t="shared" si="152"/>
        <v>0</v>
      </c>
      <c r="HK143" s="1">
        <f t="shared" si="152"/>
        <v>0</v>
      </c>
      <c r="HL143" s="1">
        <f t="shared" si="152"/>
        <v>0</v>
      </c>
      <c r="HM143" s="1">
        <f t="shared" si="152"/>
        <v>0</v>
      </c>
      <c r="HN143" s="1">
        <f t="shared" si="152"/>
        <v>0</v>
      </c>
      <c r="HO143" s="1">
        <f t="shared" si="152"/>
        <v>0</v>
      </c>
      <c r="HP143" s="1">
        <f t="shared" si="152"/>
        <v>0</v>
      </c>
      <c r="HQ143" s="1">
        <f t="shared" si="152"/>
        <v>0</v>
      </c>
      <c r="HR143" s="1">
        <f t="shared" si="152"/>
        <v>0</v>
      </c>
      <c r="HS143" s="1">
        <f t="shared" si="152"/>
        <v>0</v>
      </c>
      <c r="HT143" s="1">
        <f t="shared" si="152"/>
        <v>0</v>
      </c>
      <c r="HU143" s="1">
        <f t="shared" si="152"/>
        <v>0</v>
      </c>
      <c r="HW143">
        <v>123</v>
      </c>
      <c r="HX143" s="15">
        <f t="shared" si="101"/>
        <v>0</v>
      </c>
      <c r="HY143">
        <f t="shared" si="123"/>
        <v>0</v>
      </c>
      <c r="HZ143" s="1" t="str">
        <f t="shared" si="102"/>
        <v/>
      </c>
      <c r="IA143" s="1">
        <f t="shared" si="103"/>
        <v>0</v>
      </c>
      <c r="IB143" t="str">
        <f t="shared" si="107"/>
        <v/>
      </c>
      <c r="IC143" t="str">
        <f t="shared" si="96"/>
        <v/>
      </c>
      <c r="ID143">
        <f>IF(HZ143&gt;$IC$18,1000,IF(HZ143=$IC$18,MIN(HZ143:$HZ$220),1000))</f>
        <v>1000</v>
      </c>
      <c r="IG143" s="1">
        <f t="shared" si="104"/>
        <v>0</v>
      </c>
      <c r="IH143" s="1">
        <f t="shared" si="97"/>
        <v>0</v>
      </c>
      <c r="II143" s="1">
        <f t="shared" si="105"/>
        <v>0</v>
      </c>
      <c r="IJ143" s="1">
        <f t="shared" si="106"/>
        <v>0</v>
      </c>
    </row>
    <row r="144" spans="1:244">
      <c r="A144">
        <v>124</v>
      </c>
      <c r="B144" t="str">
        <f t="shared" si="98"/>
        <v/>
      </c>
      <c r="C144" s="2" t="str">
        <f t="shared" si="99"/>
        <v/>
      </c>
      <c r="D144" s="28"/>
      <c r="E144" s="29"/>
      <c r="F144" s="30"/>
      <c r="G144" s="12" t="e">
        <f t="shared" si="86"/>
        <v>#VALUE!</v>
      </c>
      <c r="T144" s="16" t="str">
        <f t="shared" si="87"/>
        <v/>
      </c>
      <c r="U144" s="2">
        <v>124</v>
      </c>
      <c r="V144" s="2">
        <f>HLOOKUP($F$4,'tabulka hodnot'!$D$3:$J$203,'vypocet bodov do rebricka'!U144+1,0)</f>
        <v>50</v>
      </c>
      <c r="Y144" s="1" t="str">
        <f t="shared" si="100"/>
        <v>57-59</v>
      </c>
      <c r="Z144" s="1">
        <f t="shared" si="88"/>
        <v>3</v>
      </c>
      <c r="AA144" s="1" t="str">
        <f t="shared" si="89"/>
        <v>57</v>
      </c>
      <c r="AB144" s="1" t="str">
        <f t="shared" si="90"/>
        <v>59</v>
      </c>
      <c r="AC144">
        <f t="shared" si="91"/>
        <v>63</v>
      </c>
      <c r="AD144" s="1">
        <f t="shared" si="150"/>
        <v>0</v>
      </c>
      <c r="AE144" s="1">
        <f t="shared" si="150"/>
        <v>0</v>
      </c>
      <c r="AF144" s="1">
        <f t="shared" si="150"/>
        <v>0</v>
      </c>
      <c r="AG144" s="1">
        <f t="shared" si="150"/>
        <v>0</v>
      </c>
      <c r="AH144" s="1">
        <f t="shared" si="150"/>
        <v>0</v>
      </c>
      <c r="AI144" s="1">
        <f t="shared" si="150"/>
        <v>0</v>
      </c>
      <c r="AJ144" s="1">
        <f t="shared" si="150"/>
        <v>0</v>
      </c>
      <c r="AK144" s="1">
        <f t="shared" si="150"/>
        <v>0</v>
      </c>
      <c r="AL144" s="1">
        <f t="shared" si="150"/>
        <v>0</v>
      </c>
      <c r="AM144" s="1">
        <f t="shared" si="150"/>
        <v>0</v>
      </c>
      <c r="AN144" s="1">
        <f t="shared" si="150"/>
        <v>0</v>
      </c>
      <c r="AO144" s="1">
        <f t="shared" si="150"/>
        <v>0</v>
      </c>
      <c r="AP144" s="1">
        <f t="shared" si="150"/>
        <v>0</v>
      </c>
      <c r="AQ144" s="1">
        <f t="shared" si="150"/>
        <v>0</v>
      </c>
      <c r="AR144" s="1">
        <f t="shared" si="150"/>
        <v>0</v>
      </c>
      <c r="AS144" s="1">
        <f t="shared" si="150"/>
        <v>0</v>
      </c>
      <c r="AT144" s="1">
        <f t="shared" si="146"/>
        <v>0</v>
      </c>
      <c r="AU144" s="1">
        <f t="shared" si="146"/>
        <v>0</v>
      </c>
      <c r="AV144" s="1">
        <f t="shared" si="146"/>
        <v>0</v>
      </c>
      <c r="AW144" s="1">
        <f t="shared" si="146"/>
        <v>0</v>
      </c>
      <c r="AX144" s="1">
        <f t="shared" si="146"/>
        <v>0</v>
      </c>
      <c r="AY144" s="1">
        <f t="shared" si="146"/>
        <v>0</v>
      </c>
      <c r="AZ144" s="1">
        <f t="shared" si="146"/>
        <v>0</v>
      </c>
      <c r="BA144" s="1">
        <f t="shared" si="146"/>
        <v>0</v>
      </c>
      <c r="BB144" s="1">
        <f t="shared" si="146"/>
        <v>0</v>
      </c>
      <c r="BC144" s="1">
        <f t="shared" si="146"/>
        <v>0</v>
      </c>
      <c r="BD144" s="1">
        <f t="shared" si="146"/>
        <v>0</v>
      </c>
      <c r="BE144" s="1">
        <f t="shared" si="146"/>
        <v>0</v>
      </c>
      <c r="BF144" s="1">
        <f t="shared" si="146"/>
        <v>0</v>
      </c>
      <c r="BG144" s="1">
        <f t="shared" si="146"/>
        <v>0</v>
      </c>
      <c r="BH144" s="1">
        <f t="shared" si="146"/>
        <v>0</v>
      </c>
      <c r="BI144" s="1">
        <f t="shared" si="151"/>
        <v>0</v>
      </c>
      <c r="BJ144" s="1">
        <f t="shared" si="151"/>
        <v>0</v>
      </c>
      <c r="BK144" s="1">
        <f t="shared" si="151"/>
        <v>0</v>
      </c>
      <c r="BL144" s="1">
        <f t="shared" si="151"/>
        <v>0</v>
      </c>
      <c r="BM144" s="1">
        <f t="shared" si="151"/>
        <v>0</v>
      </c>
      <c r="BN144" s="1">
        <f t="shared" si="151"/>
        <v>0</v>
      </c>
      <c r="BO144" s="1">
        <f t="shared" si="151"/>
        <v>0</v>
      </c>
      <c r="BP144" s="1">
        <f t="shared" si="151"/>
        <v>0</v>
      </c>
      <c r="BQ144" s="1">
        <f t="shared" si="151"/>
        <v>0</v>
      </c>
      <c r="BR144" s="1">
        <f t="shared" si="151"/>
        <v>0</v>
      </c>
      <c r="BS144" s="1">
        <f t="shared" si="151"/>
        <v>0</v>
      </c>
      <c r="BT144" s="1">
        <f t="shared" si="151"/>
        <v>0</v>
      </c>
      <c r="BU144" s="1">
        <f t="shared" si="151"/>
        <v>0</v>
      </c>
      <c r="BV144" s="1">
        <f t="shared" si="151"/>
        <v>0</v>
      </c>
      <c r="BW144" s="1">
        <f t="shared" si="151"/>
        <v>0</v>
      </c>
      <c r="BX144" s="1">
        <f t="shared" si="151"/>
        <v>0</v>
      </c>
      <c r="BY144" s="1">
        <f t="shared" si="147"/>
        <v>0</v>
      </c>
      <c r="BZ144" s="1">
        <f t="shared" si="147"/>
        <v>0</v>
      </c>
      <c r="CA144" s="1">
        <f t="shared" si="147"/>
        <v>0</v>
      </c>
      <c r="CB144" s="1">
        <f t="shared" si="147"/>
        <v>0</v>
      </c>
      <c r="CC144" s="1">
        <f t="shared" si="147"/>
        <v>0</v>
      </c>
      <c r="CD144" s="1">
        <f t="shared" si="147"/>
        <v>0</v>
      </c>
      <c r="CE144" s="1">
        <f t="shared" si="147"/>
        <v>0</v>
      </c>
      <c r="CF144" s="1">
        <f t="shared" si="147"/>
        <v>0</v>
      </c>
      <c r="CG144" s="1">
        <f t="shared" si="147"/>
        <v>0</v>
      </c>
      <c r="CH144" s="1">
        <f t="shared" si="147"/>
        <v>63</v>
      </c>
      <c r="CI144" s="1">
        <f t="shared" si="147"/>
        <v>63</v>
      </c>
      <c r="CJ144" s="1">
        <f t="shared" si="147"/>
        <v>63</v>
      </c>
      <c r="CK144" s="1">
        <f t="shared" si="147"/>
        <v>0</v>
      </c>
      <c r="CL144" s="1">
        <f t="shared" si="147"/>
        <v>0</v>
      </c>
      <c r="CM144" s="1">
        <f t="shared" si="147"/>
        <v>0</v>
      </c>
      <c r="CN144" s="1">
        <f t="shared" si="148"/>
        <v>0</v>
      </c>
      <c r="CO144" s="1">
        <f t="shared" si="148"/>
        <v>0</v>
      </c>
      <c r="CP144" s="1">
        <f t="shared" si="148"/>
        <v>0</v>
      </c>
      <c r="CQ144" s="1">
        <f t="shared" si="148"/>
        <v>0</v>
      </c>
      <c r="CR144" s="1">
        <f t="shared" si="148"/>
        <v>0</v>
      </c>
      <c r="CS144" s="1">
        <f t="shared" si="148"/>
        <v>0</v>
      </c>
      <c r="CT144" s="1">
        <f t="shared" si="148"/>
        <v>0</v>
      </c>
      <c r="CU144" s="1">
        <f t="shared" si="148"/>
        <v>0</v>
      </c>
      <c r="CV144" s="1">
        <f t="shared" si="148"/>
        <v>0</v>
      </c>
      <c r="CW144" s="1">
        <f t="shared" si="148"/>
        <v>0</v>
      </c>
      <c r="CX144" s="1">
        <f t="shared" si="148"/>
        <v>0</v>
      </c>
      <c r="CY144" s="1">
        <f t="shared" si="148"/>
        <v>0</v>
      </c>
      <c r="CZ144" s="1">
        <f t="shared" si="148"/>
        <v>0</v>
      </c>
      <c r="DA144" s="1">
        <f t="shared" si="148"/>
        <v>0</v>
      </c>
      <c r="DB144" s="1">
        <f t="shared" si="148"/>
        <v>0</v>
      </c>
      <c r="DC144" s="1">
        <f t="shared" si="148"/>
        <v>0</v>
      </c>
      <c r="DD144" s="1">
        <f t="shared" si="140"/>
        <v>0</v>
      </c>
      <c r="DE144" s="1">
        <f t="shared" si="140"/>
        <v>0</v>
      </c>
      <c r="DF144" s="1">
        <f t="shared" si="140"/>
        <v>0</v>
      </c>
      <c r="DG144" s="1">
        <f t="shared" si="140"/>
        <v>0</v>
      </c>
      <c r="DH144" s="1">
        <f t="shared" si="140"/>
        <v>0</v>
      </c>
      <c r="DI144" s="1">
        <f t="shared" si="140"/>
        <v>0</v>
      </c>
      <c r="DJ144" s="1">
        <f t="shared" si="140"/>
        <v>0</v>
      </c>
      <c r="DK144" s="1">
        <f t="shared" si="140"/>
        <v>0</v>
      </c>
      <c r="DL144" s="1">
        <f t="shared" si="140"/>
        <v>0</v>
      </c>
      <c r="DM144" s="1">
        <f t="shared" si="140"/>
        <v>0</v>
      </c>
      <c r="DN144" s="1">
        <f t="shared" si="140"/>
        <v>0</v>
      </c>
      <c r="DO144" s="1">
        <f t="shared" si="140"/>
        <v>0</v>
      </c>
      <c r="DP144" s="1">
        <f t="shared" si="140"/>
        <v>0</v>
      </c>
      <c r="DQ144" s="1">
        <f t="shared" si="140"/>
        <v>0</v>
      </c>
      <c r="DR144" s="1">
        <f t="shared" si="140"/>
        <v>0</v>
      </c>
      <c r="DS144" s="1">
        <f t="shared" si="141"/>
        <v>0</v>
      </c>
      <c r="DT144" s="1">
        <f t="shared" si="141"/>
        <v>0</v>
      </c>
      <c r="DU144" s="1">
        <f t="shared" si="141"/>
        <v>0</v>
      </c>
      <c r="DV144" s="1">
        <f t="shared" si="141"/>
        <v>0</v>
      </c>
      <c r="DW144" s="1">
        <f t="shared" si="141"/>
        <v>0</v>
      </c>
      <c r="DX144" s="1">
        <f t="shared" si="141"/>
        <v>0</v>
      </c>
      <c r="DY144" s="1">
        <f t="shared" si="141"/>
        <v>0</v>
      </c>
      <c r="DZ144" s="1">
        <f t="shared" si="141"/>
        <v>0</v>
      </c>
      <c r="EA144" s="1">
        <f t="shared" si="141"/>
        <v>0</v>
      </c>
      <c r="EB144" s="1">
        <f t="shared" si="141"/>
        <v>0</v>
      </c>
      <c r="EC144" s="1">
        <f t="shared" si="141"/>
        <v>0</v>
      </c>
      <c r="ED144" s="1">
        <f t="shared" si="141"/>
        <v>0</v>
      </c>
      <c r="EE144" s="1">
        <f t="shared" si="141"/>
        <v>0</v>
      </c>
      <c r="EF144" s="1">
        <f t="shared" si="141"/>
        <v>0</v>
      </c>
      <c r="EG144" s="1">
        <f t="shared" si="141"/>
        <v>0</v>
      </c>
      <c r="EH144" s="1">
        <f t="shared" si="141"/>
        <v>0</v>
      </c>
      <c r="EI144" s="1">
        <f t="shared" si="142"/>
        <v>0</v>
      </c>
      <c r="EJ144" s="1">
        <f t="shared" si="142"/>
        <v>0</v>
      </c>
      <c r="EK144" s="1">
        <f t="shared" si="142"/>
        <v>0</v>
      </c>
      <c r="EL144" s="1">
        <f t="shared" si="142"/>
        <v>0</v>
      </c>
      <c r="EM144" s="1">
        <f t="shared" si="142"/>
        <v>0</v>
      </c>
      <c r="EN144" s="1">
        <f t="shared" si="142"/>
        <v>0</v>
      </c>
      <c r="EO144" s="1">
        <f t="shared" si="142"/>
        <v>0</v>
      </c>
      <c r="EP144" s="1">
        <f t="shared" si="142"/>
        <v>0</v>
      </c>
      <c r="EQ144" s="1">
        <f t="shared" si="142"/>
        <v>0</v>
      </c>
      <c r="ER144" s="1">
        <f t="shared" si="142"/>
        <v>0</v>
      </c>
      <c r="ES144" s="1">
        <f t="shared" si="142"/>
        <v>0</v>
      </c>
      <c r="ET144" s="1">
        <f t="shared" si="142"/>
        <v>0</v>
      </c>
      <c r="EU144" s="1">
        <f t="shared" si="142"/>
        <v>0</v>
      </c>
      <c r="EV144" s="1">
        <f t="shared" si="142"/>
        <v>0</v>
      </c>
      <c r="EW144" s="1">
        <f t="shared" si="142"/>
        <v>0</v>
      </c>
      <c r="EX144" s="1">
        <f t="shared" si="142"/>
        <v>0</v>
      </c>
      <c r="EY144" s="1">
        <f t="shared" si="143"/>
        <v>0</v>
      </c>
      <c r="EZ144" s="1">
        <f t="shared" si="143"/>
        <v>0</v>
      </c>
      <c r="FA144" s="1">
        <f t="shared" si="143"/>
        <v>0</v>
      </c>
      <c r="FB144" s="1">
        <f t="shared" si="143"/>
        <v>0</v>
      </c>
      <c r="FC144" s="1">
        <f t="shared" si="143"/>
        <v>0</v>
      </c>
      <c r="FD144" s="1">
        <f t="shared" si="139"/>
        <v>0</v>
      </c>
      <c r="FE144" s="1">
        <f t="shared" si="139"/>
        <v>0</v>
      </c>
      <c r="FF144" s="1">
        <f t="shared" si="139"/>
        <v>0</v>
      </c>
      <c r="FG144" s="1">
        <f t="shared" si="139"/>
        <v>0</v>
      </c>
      <c r="FH144" s="1">
        <f t="shared" si="139"/>
        <v>0</v>
      </c>
      <c r="FI144" s="1">
        <f t="shared" si="139"/>
        <v>0</v>
      </c>
      <c r="FJ144" s="1">
        <f t="shared" si="139"/>
        <v>0</v>
      </c>
      <c r="FK144" s="1">
        <f t="shared" si="139"/>
        <v>0</v>
      </c>
      <c r="FL144" s="1">
        <f t="shared" si="139"/>
        <v>0</v>
      </c>
      <c r="FM144" s="1">
        <f t="shared" si="139"/>
        <v>0</v>
      </c>
      <c r="FN144" s="1">
        <f t="shared" si="139"/>
        <v>0</v>
      </c>
      <c r="FO144" s="1">
        <f t="shared" si="139"/>
        <v>0</v>
      </c>
      <c r="FP144" s="1">
        <f t="shared" si="139"/>
        <v>0</v>
      </c>
      <c r="FQ144" s="1">
        <f t="shared" si="144"/>
        <v>0</v>
      </c>
      <c r="FR144" s="1">
        <f t="shared" si="144"/>
        <v>0</v>
      </c>
      <c r="FS144" s="1">
        <f t="shared" si="144"/>
        <v>0</v>
      </c>
      <c r="FT144" s="1">
        <f t="shared" si="144"/>
        <v>0</v>
      </c>
      <c r="FU144" s="1">
        <f t="shared" si="144"/>
        <v>0</v>
      </c>
      <c r="FV144" s="1">
        <f t="shared" si="144"/>
        <v>0</v>
      </c>
      <c r="FW144" s="1">
        <f t="shared" si="144"/>
        <v>0</v>
      </c>
      <c r="FX144" s="1">
        <f t="shared" si="144"/>
        <v>0</v>
      </c>
      <c r="FY144" s="1">
        <f t="shared" si="144"/>
        <v>0</v>
      </c>
      <c r="FZ144" s="1">
        <f t="shared" si="144"/>
        <v>0</v>
      </c>
      <c r="GA144" s="1">
        <f t="shared" si="144"/>
        <v>0</v>
      </c>
      <c r="GB144" s="1">
        <f t="shared" si="144"/>
        <v>0</v>
      </c>
      <c r="GC144" s="1">
        <f t="shared" si="144"/>
        <v>0</v>
      </c>
      <c r="GD144" s="1">
        <f t="shared" si="144"/>
        <v>0</v>
      </c>
      <c r="GE144" s="1">
        <f t="shared" si="144"/>
        <v>0</v>
      </c>
      <c r="GF144" s="1">
        <f t="shared" si="144"/>
        <v>0</v>
      </c>
      <c r="GG144" s="1">
        <f t="shared" si="149"/>
        <v>0</v>
      </c>
      <c r="GH144" s="1">
        <f t="shared" si="149"/>
        <v>0</v>
      </c>
      <c r="GI144" s="1">
        <f t="shared" si="149"/>
        <v>0</v>
      </c>
      <c r="GJ144" s="1">
        <f t="shared" si="149"/>
        <v>0</v>
      </c>
      <c r="GK144" s="1">
        <f t="shared" si="149"/>
        <v>0</v>
      </c>
      <c r="GL144" s="1">
        <f t="shared" si="149"/>
        <v>0</v>
      </c>
      <c r="GM144" s="1">
        <f t="shared" si="149"/>
        <v>0</v>
      </c>
      <c r="GN144" s="1">
        <f t="shared" si="149"/>
        <v>0</v>
      </c>
      <c r="GO144" s="1">
        <f t="shared" si="149"/>
        <v>0</v>
      </c>
      <c r="GP144" s="1">
        <f t="shared" si="149"/>
        <v>0</v>
      </c>
      <c r="GQ144" s="1">
        <f t="shared" si="149"/>
        <v>0</v>
      </c>
      <c r="GR144" s="1">
        <f t="shared" si="149"/>
        <v>0</v>
      </c>
      <c r="GS144" s="1">
        <f t="shared" si="149"/>
        <v>0</v>
      </c>
      <c r="GT144" s="1">
        <f t="shared" si="149"/>
        <v>0</v>
      </c>
      <c r="GU144" s="1">
        <f t="shared" si="149"/>
        <v>0</v>
      </c>
      <c r="GV144" s="1">
        <f t="shared" si="149"/>
        <v>0</v>
      </c>
      <c r="GW144" s="1">
        <f t="shared" si="145"/>
        <v>0</v>
      </c>
      <c r="GX144" s="1">
        <f t="shared" si="145"/>
        <v>0</v>
      </c>
      <c r="GY144" s="1">
        <f t="shared" si="145"/>
        <v>0</v>
      </c>
      <c r="GZ144" s="1">
        <f t="shared" si="145"/>
        <v>0</v>
      </c>
      <c r="HA144" s="1">
        <f t="shared" si="145"/>
        <v>0</v>
      </c>
      <c r="HB144" s="1">
        <f t="shared" si="145"/>
        <v>0</v>
      </c>
      <c r="HC144" s="1">
        <f t="shared" si="145"/>
        <v>0</v>
      </c>
      <c r="HD144" s="1">
        <f t="shared" si="145"/>
        <v>0</v>
      </c>
      <c r="HE144" s="1">
        <f t="shared" si="145"/>
        <v>0</v>
      </c>
      <c r="HF144" s="1">
        <f t="shared" si="145"/>
        <v>0</v>
      </c>
      <c r="HG144" s="1">
        <f t="shared" si="145"/>
        <v>0</v>
      </c>
      <c r="HH144" s="1">
        <f t="shared" si="145"/>
        <v>0</v>
      </c>
      <c r="HI144" s="1">
        <f t="shared" si="145"/>
        <v>0</v>
      </c>
      <c r="HJ144" s="1">
        <f t="shared" si="152"/>
        <v>0</v>
      </c>
      <c r="HK144" s="1">
        <f t="shared" si="152"/>
        <v>0</v>
      </c>
      <c r="HL144" s="1">
        <f t="shared" si="152"/>
        <v>0</v>
      </c>
      <c r="HM144" s="1">
        <f t="shared" si="152"/>
        <v>0</v>
      </c>
      <c r="HN144" s="1">
        <f t="shared" si="152"/>
        <v>0</v>
      </c>
      <c r="HO144" s="1">
        <f t="shared" si="152"/>
        <v>0</v>
      </c>
      <c r="HP144" s="1">
        <f t="shared" si="152"/>
        <v>0</v>
      </c>
      <c r="HQ144" s="1">
        <f t="shared" si="152"/>
        <v>0</v>
      </c>
      <c r="HR144" s="1">
        <f t="shared" si="152"/>
        <v>0</v>
      </c>
      <c r="HS144" s="1">
        <f t="shared" si="152"/>
        <v>0</v>
      </c>
      <c r="HT144" s="1">
        <f t="shared" si="152"/>
        <v>0</v>
      </c>
      <c r="HU144" s="1">
        <f t="shared" si="152"/>
        <v>0</v>
      </c>
      <c r="HW144">
        <v>124</v>
      </c>
      <c r="HX144" s="15">
        <f t="shared" si="101"/>
        <v>0</v>
      </c>
      <c r="HY144">
        <f t="shared" si="123"/>
        <v>0</v>
      </c>
      <c r="HZ144" s="1" t="str">
        <f t="shared" si="102"/>
        <v/>
      </c>
      <c r="IA144" s="1">
        <f t="shared" si="103"/>
        <v>0</v>
      </c>
      <c r="IB144" t="str">
        <f t="shared" si="107"/>
        <v/>
      </c>
      <c r="IC144" t="str">
        <f t="shared" si="96"/>
        <v/>
      </c>
      <c r="ID144">
        <f>IF(HZ144&gt;$IC$18,1000,IF(HZ144=$IC$18,MIN(HZ144:$HZ$220),1000))</f>
        <v>1000</v>
      </c>
      <c r="IG144" s="1">
        <f t="shared" si="104"/>
        <v>0</v>
      </c>
      <c r="IH144" s="1">
        <f t="shared" si="97"/>
        <v>0</v>
      </c>
      <c r="II144" s="1">
        <f t="shared" si="105"/>
        <v>0</v>
      </c>
      <c r="IJ144" s="1">
        <f t="shared" si="106"/>
        <v>0</v>
      </c>
    </row>
    <row r="145" spans="1:244">
      <c r="A145">
        <v>125</v>
      </c>
      <c r="B145" t="str">
        <f t="shared" si="98"/>
        <v/>
      </c>
      <c r="C145" s="2" t="str">
        <f t="shared" si="99"/>
        <v/>
      </c>
      <c r="D145" s="28"/>
      <c r="E145" s="29"/>
      <c r="F145" s="30"/>
      <c r="G145" s="12" t="e">
        <f t="shared" si="86"/>
        <v>#VALUE!</v>
      </c>
      <c r="T145" s="16" t="str">
        <f t="shared" si="87"/>
        <v/>
      </c>
      <c r="U145" s="2">
        <v>125</v>
      </c>
      <c r="V145" s="2">
        <f>HLOOKUP($F$4,'tabulka hodnot'!$D$3:$J$203,'vypocet bodov do rebricka'!U145+1,0)</f>
        <v>50</v>
      </c>
      <c r="Y145" s="1" t="str">
        <f t="shared" si="100"/>
        <v>57-59</v>
      </c>
      <c r="Z145" s="1">
        <f t="shared" si="88"/>
        <v>3</v>
      </c>
      <c r="AA145" s="1" t="str">
        <f t="shared" si="89"/>
        <v>57</v>
      </c>
      <c r="AB145" s="1" t="str">
        <f t="shared" si="90"/>
        <v>59</v>
      </c>
      <c r="AC145">
        <f t="shared" si="91"/>
        <v>63</v>
      </c>
      <c r="AD145" s="1">
        <f t="shared" si="150"/>
        <v>0</v>
      </c>
      <c r="AE145" s="1">
        <f t="shared" si="150"/>
        <v>0</v>
      </c>
      <c r="AF145" s="1">
        <f t="shared" si="150"/>
        <v>0</v>
      </c>
      <c r="AG145" s="1">
        <f t="shared" si="150"/>
        <v>0</v>
      </c>
      <c r="AH145" s="1">
        <f t="shared" si="150"/>
        <v>0</v>
      </c>
      <c r="AI145" s="1">
        <f t="shared" si="150"/>
        <v>0</v>
      </c>
      <c r="AJ145" s="1">
        <f t="shared" si="150"/>
        <v>0</v>
      </c>
      <c r="AK145" s="1">
        <f t="shared" si="150"/>
        <v>0</v>
      </c>
      <c r="AL145" s="1">
        <f t="shared" si="150"/>
        <v>0</v>
      </c>
      <c r="AM145" s="1">
        <f t="shared" si="150"/>
        <v>0</v>
      </c>
      <c r="AN145" s="1">
        <f t="shared" si="150"/>
        <v>0</v>
      </c>
      <c r="AO145" s="1">
        <f t="shared" si="150"/>
        <v>0</v>
      </c>
      <c r="AP145" s="1">
        <f t="shared" si="150"/>
        <v>0</v>
      </c>
      <c r="AQ145" s="1">
        <f t="shared" si="150"/>
        <v>0</v>
      </c>
      <c r="AR145" s="1">
        <f t="shared" si="150"/>
        <v>0</v>
      </c>
      <c r="AS145" s="1">
        <f t="shared" si="150"/>
        <v>0</v>
      </c>
      <c r="AT145" s="1">
        <f t="shared" si="146"/>
        <v>0</v>
      </c>
      <c r="AU145" s="1">
        <f t="shared" si="146"/>
        <v>0</v>
      </c>
      <c r="AV145" s="1">
        <f t="shared" si="146"/>
        <v>0</v>
      </c>
      <c r="AW145" s="1">
        <f t="shared" si="146"/>
        <v>0</v>
      </c>
      <c r="AX145" s="1">
        <f t="shared" si="146"/>
        <v>0</v>
      </c>
      <c r="AY145" s="1">
        <f t="shared" si="146"/>
        <v>0</v>
      </c>
      <c r="AZ145" s="1">
        <f t="shared" si="146"/>
        <v>0</v>
      </c>
      <c r="BA145" s="1">
        <f t="shared" si="146"/>
        <v>0</v>
      </c>
      <c r="BB145" s="1">
        <f t="shared" si="146"/>
        <v>0</v>
      </c>
      <c r="BC145" s="1">
        <f t="shared" si="146"/>
        <v>0</v>
      </c>
      <c r="BD145" s="1">
        <f t="shared" si="146"/>
        <v>0</v>
      </c>
      <c r="BE145" s="1">
        <f t="shared" si="146"/>
        <v>0</v>
      </c>
      <c r="BF145" s="1">
        <f t="shared" si="146"/>
        <v>0</v>
      </c>
      <c r="BG145" s="1">
        <f t="shared" si="146"/>
        <v>0</v>
      </c>
      <c r="BH145" s="1">
        <f t="shared" si="146"/>
        <v>0</v>
      </c>
      <c r="BI145" s="1">
        <f t="shared" si="151"/>
        <v>0</v>
      </c>
      <c r="BJ145" s="1">
        <f t="shared" si="151"/>
        <v>0</v>
      </c>
      <c r="BK145" s="1">
        <f t="shared" si="151"/>
        <v>0</v>
      </c>
      <c r="BL145" s="1">
        <f t="shared" si="151"/>
        <v>0</v>
      </c>
      <c r="BM145" s="1">
        <f t="shared" si="151"/>
        <v>0</v>
      </c>
      <c r="BN145" s="1">
        <f t="shared" si="151"/>
        <v>0</v>
      </c>
      <c r="BO145" s="1">
        <f t="shared" si="151"/>
        <v>0</v>
      </c>
      <c r="BP145" s="1">
        <f t="shared" si="151"/>
        <v>0</v>
      </c>
      <c r="BQ145" s="1">
        <f t="shared" si="151"/>
        <v>0</v>
      </c>
      <c r="BR145" s="1">
        <f t="shared" si="151"/>
        <v>0</v>
      </c>
      <c r="BS145" s="1">
        <f t="shared" si="151"/>
        <v>0</v>
      </c>
      <c r="BT145" s="1">
        <f t="shared" si="151"/>
        <v>0</v>
      </c>
      <c r="BU145" s="1">
        <f t="shared" si="151"/>
        <v>0</v>
      </c>
      <c r="BV145" s="1">
        <f t="shared" si="151"/>
        <v>0</v>
      </c>
      <c r="BW145" s="1">
        <f t="shared" si="151"/>
        <v>0</v>
      </c>
      <c r="BX145" s="1">
        <f t="shared" si="151"/>
        <v>0</v>
      </c>
      <c r="BY145" s="1">
        <f t="shared" si="147"/>
        <v>0</v>
      </c>
      <c r="BZ145" s="1">
        <f t="shared" si="147"/>
        <v>0</v>
      </c>
      <c r="CA145" s="1">
        <f t="shared" si="147"/>
        <v>0</v>
      </c>
      <c r="CB145" s="1">
        <f t="shared" si="147"/>
        <v>0</v>
      </c>
      <c r="CC145" s="1">
        <f t="shared" si="147"/>
        <v>0</v>
      </c>
      <c r="CD145" s="1">
        <f t="shared" si="147"/>
        <v>0</v>
      </c>
      <c r="CE145" s="1">
        <f t="shared" si="147"/>
        <v>0</v>
      </c>
      <c r="CF145" s="1">
        <f t="shared" si="147"/>
        <v>0</v>
      </c>
      <c r="CG145" s="1">
        <f t="shared" si="147"/>
        <v>0</v>
      </c>
      <c r="CH145" s="1">
        <f t="shared" si="147"/>
        <v>63</v>
      </c>
      <c r="CI145" s="1">
        <f t="shared" si="147"/>
        <v>63</v>
      </c>
      <c r="CJ145" s="1">
        <f t="shared" si="147"/>
        <v>63</v>
      </c>
      <c r="CK145" s="1">
        <f t="shared" si="147"/>
        <v>0</v>
      </c>
      <c r="CL145" s="1">
        <f t="shared" si="147"/>
        <v>0</v>
      </c>
      <c r="CM145" s="1">
        <f t="shared" si="147"/>
        <v>0</v>
      </c>
      <c r="CN145" s="1">
        <f t="shared" si="148"/>
        <v>0</v>
      </c>
      <c r="CO145" s="1">
        <f t="shared" si="148"/>
        <v>0</v>
      </c>
      <c r="CP145" s="1">
        <f t="shared" si="148"/>
        <v>0</v>
      </c>
      <c r="CQ145" s="1">
        <f t="shared" si="148"/>
        <v>0</v>
      </c>
      <c r="CR145" s="1">
        <f t="shared" si="148"/>
        <v>0</v>
      </c>
      <c r="CS145" s="1">
        <f t="shared" si="148"/>
        <v>0</v>
      </c>
      <c r="CT145" s="1">
        <f t="shared" si="148"/>
        <v>0</v>
      </c>
      <c r="CU145" s="1">
        <f t="shared" si="148"/>
        <v>0</v>
      </c>
      <c r="CV145" s="1">
        <f t="shared" si="148"/>
        <v>0</v>
      </c>
      <c r="CW145" s="1">
        <f t="shared" si="148"/>
        <v>0</v>
      </c>
      <c r="CX145" s="1">
        <f t="shared" si="148"/>
        <v>0</v>
      </c>
      <c r="CY145" s="1">
        <f t="shared" si="148"/>
        <v>0</v>
      </c>
      <c r="CZ145" s="1">
        <f t="shared" si="148"/>
        <v>0</v>
      </c>
      <c r="DA145" s="1">
        <f t="shared" si="148"/>
        <v>0</v>
      </c>
      <c r="DB145" s="1">
        <f t="shared" si="148"/>
        <v>0</v>
      </c>
      <c r="DC145" s="1">
        <f t="shared" si="148"/>
        <v>0</v>
      </c>
      <c r="DD145" s="1">
        <f t="shared" si="140"/>
        <v>0</v>
      </c>
      <c r="DE145" s="1">
        <f t="shared" si="140"/>
        <v>0</v>
      </c>
      <c r="DF145" s="1">
        <f t="shared" si="140"/>
        <v>0</v>
      </c>
      <c r="DG145" s="1">
        <f t="shared" si="140"/>
        <v>0</v>
      </c>
      <c r="DH145" s="1">
        <f t="shared" si="140"/>
        <v>0</v>
      </c>
      <c r="DI145" s="1">
        <f t="shared" si="140"/>
        <v>0</v>
      </c>
      <c r="DJ145" s="1">
        <f t="shared" si="140"/>
        <v>0</v>
      </c>
      <c r="DK145" s="1">
        <f t="shared" si="140"/>
        <v>0</v>
      </c>
      <c r="DL145" s="1">
        <f t="shared" si="140"/>
        <v>0</v>
      </c>
      <c r="DM145" s="1">
        <f t="shared" si="140"/>
        <v>0</v>
      </c>
      <c r="DN145" s="1">
        <f t="shared" si="140"/>
        <v>0</v>
      </c>
      <c r="DO145" s="1">
        <f t="shared" si="140"/>
        <v>0</v>
      </c>
      <c r="DP145" s="1">
        <f t="shared" si="140"/>
        <v>0</v>
      </c>
      <c r="DQ145" s="1">
        <f t="shared" si="140"/>
        <v>0</v>
      </c>
      <c r="DR145" s="1">
        <f t="shared" si="140"/>
        <v>0</v>
      </c>
      <c r="DS145" s="1">
        <f t="shared" si="141"/>
        <v>0</v>
      </c>
      <c r="DT145" s="1">
        <f t="shared" si="141"/>
        <v>0</v>
      </c>
      <c r="DU145" s="1">
        <f t="shared" si="141"/>
        <v>0</v>
      </c>
      <c r="DV145" s="1">
        <f t="shared" si="141"/>
        <v>0</v>
      </c>
      <c r="DW145" s="1">
        <f t="shared" si="141"/>
        <v>0</v>
      </c>
      <c r="DX145" s="1">
        <f t="shared" si="141"/>
        <v>0</v>
      </c>
      <c r="DY145" s="1">
        <f t="shared" si="141"/>
        <v>0</v>
      </c>
      <c r="DZ145" s="1">
        <f t="shared" si="141"/>
        <v>0</v>
      </c>
      <c r="EA145" s="1">
        <f t="shared" si="141"/>
        <v>0</v>
      </c>
      <c r="EB145" s="1">
        <f t="shared" si="141"/>
        <v>0</v>
      </c>
      <c r="EC145" s="1">
        <f t="shared" si="141"/>
        <v>0</v>
      </c>
      <c r="ED145" s="1">
        <f t="shared" si="141"/>
        <v>0</v>
      </c>
      <c r="EE145" s="1">
        <f t="shared" si="141"/>
        <v>0</v>
      </c>
      <c r="EF145" s="1">
        <f t="shared" si="141"/>
        <v>0</v>
      </c>
      <c r="EG145" s="1">
        <f t="shared" si="141"/>
        <v>0</v>
      </c>
      <c r="EH145" s="1">
        <f t="shared" si="141"/>
        <v>0</v>
      </c>
      <c r="EI145" s="1">
        <f t="shared" si="142"/>
        <v>0</v>
      </c>
      <c r="EJ145" s="1">
        <f t="shared" si="142"/>
        <v>0</v>
      </c>
      <c r="EK145" s="1">
        <f t="shared" si="142"/>
        <v>0</v>
      </c>
      <c r="EL145" s="1">
        <f t="shared" si="142"/>
        <v>0</v>
      </c>
      <c r="EM145" s="1">
        <f t="shared" si="142"/>
        <v>0</v>
      </c>
      <c r="EN145" s="1">
        <f t="shared" si="142"/>
        <v>0</v>
      </c>
      <c r="EO145" s="1">
        <f t="shared" si="142"/>
        <v>0</v>
      </c>
      <c r="EP145" s="1">
        <f t="shared" si="142"/>
        <v>0</v>
      </c>
      <c r="EQ145" s="1">
        <f t="shared" si="142"/>
        <v>0</v>
      </c>
      <c r="ER145" s="1">
        <f t="shared" si="142"/>
        <v>0</v>
      </c>
      <c r="ES145" s="1">
        <f t="shared" si="142"/>
        <v>0</v>
      </c>
      <c r="ET145" s="1">
        <f t="shared" si="142"/>
        <v>0</v>
      </c>
      <c r="EU145" s="1">
        <f t="shared" si="142"/>
        <v>0</v>
      </c>
      <c r="EV145" s="1">
        <f t="shared" si="142"/>
        <v>0</v>
      </c>
      <c r="EW145" s="1">
        <f t="shared" si="142"/>
        <v>0</v>
      </c>
      <c r="EX145" s="1">
        <f t="shared" si="142"/>
        <v>0</v>
      </c>
      <c r="EY145" s="1">
        <f t="shared" si="143"/>
        <v>0</v>
      </c>
      <c r="EZ145" s="1">
        <f t="shared" si="143"/>
        <v>0</v>
      </c>
      <c r="FA145" s="1">
        <f t="shared" si="143"/>
        <v>0</v>
      </c>
      <c r="FB145" s="1">
        <f t="shared" si="143"/>
        <v>0</v>
      </c>
      <c r="FC145" s="1">
        <f t="shared" si="143"/>
        <v>0</v>
      </c>
      <c r="FD145" s="1">
        <f t="shared" si="139"/>
        <v>0</v>
      </c>
      <c r="FE145" s="1">
        <f t="shared" si="139"/>
        <v>0</v>
      </c>
      <c r="FF145" s="1">
        <f t="shared" si="139"/>
        <v>0</v>
      </c>
      <c r="FG145" s="1">
        <f t="shared" si="139"/>
        <v>0</v>
      </c>
      <c r="FH145" s="1">
        <f t="shared" si="139"/>
        <v>0</v>
      </c>
      <c r="FI145" s="1">
        <f t="shared" si="139"/>
        <v>0</v>
      </c>
      <c r="FJ145" s="1">
        <f t="shared" si="139"/>
        <v>0</v>
      </c>
      <c r="FK145" s="1">
        <f t="shared" si="139"/>
        <v>0</v>
      </c>
      <c r="FL145" s="1">
        <f t="shared" si="139"/>
        <v>0</v>
      </c>
      <c r="FM145" s="1">
        <f t="shared" si="139"/>
        <v>0</v>
      </c>
      <c r="FN145" s="1">
        <f t="shared" si="139"/>
        <v>0</v>
      </c>
      <c r="FO145" s="1">
        <f t="shared" si="139"/>
        <v>0</v>
      </c>
      <c r="FP145" s="1">
        <f t="shared" si="139"/>
        <v>0</v>
      </c>
      <c r="FQ145" s="1">
        <f t="shared" si="144"/>
        <v>0</v>
      </c>
      <c r="FR145" s="1">
        <f t="shared" si="144"/>
        <v>0</v>
      </c>
      <c r="FS145" s="1">
        <f t="shared" si="144"/>
        <v>0</v>
      </c>
      <c r="FT145" s="1">
        <f t="shared" si="144"/>
        <v>0</v>
      </c>
      <c r="FU145" s="1">
        <f t="shared" si="144"/>
        <v>0</v>
      </c>
      <c r="FV145" s="1">
        <f t="shared" si="144"/>
        <v>0</v>
      </c>
      <c r="FW145" s="1">
        <f t="shared" si="144"/>
        <v>0</v>
      </c>
      <c r="FX145" s="1">
        <f t="shared" si="144"/>
        <v>0</v>
      </c>
      <c r="FY145" s="1">
        <f t="shared" si="144"/>
        <v>0</v>
      </c>
      <c r="FZ145" s="1">
        <f t="shared" si="144"/>
        <v>0</v>
      </c>
      <c r="GA145" s="1">
        <f t="shared" si="144"/>
        <v>0</v>
      </c>
      <c r="GB145" s="1">
        <f t="shared" si="144"/>
        <v>0</v>
      </c>
      <c r="GC145" s="1">
        <f t="shared" si="144"/>
        <v>0</v>
      </c>
      <c r="GD145" s="1">
        <f t="shared" si="144"/>
        <v>0</v>
      </c>
      <c r="GE145" s="1">
        <f t="shared" si="144"/>
        <v>0</v>
      </c>
      <c r="GF145" s="1">
        <f t="shared" si="144"/>
        <v>0</v>
      </c>
      <c r="GG145" s="1">
        <f t="shared" si="149"/>
        <v>0</v>
      </c>
      <c r="GH145" s="1">
        <f t="shared" si="149"/>
        <v>0</v>
      </c>
      <c r="GI145" s="1">
        <f t="shared" si="149"/>
        <v>0</v>
      </c>
      <c r="GJ145" s="1">
        <f t="shared" si="149"/>
        <v>0</v>
      </c>
      <c r="GK145" s="1">
        <f t="shared" si="149"/>
        <v>0</v>
      </c>
      <c r="GL145" s="1">
        <f t="shared" si="149"/>
        <v>0</v>
      </c>
      <c r="GM145" s="1">
        <f t="shared" si="149"/>
        <v>0</v>
      </c>
      <c r="GN145" s="1">
        <f t="shared" si="149"/>
        <v>0</v>
      </c>
      <c r="GO145" s="1">
        <f t="shared" si="149"/>
        <v>0</v>
      </c>
      <c r="GP145" s="1">
        <f t="shared" si="149"/>
        <v>0</v>
      </c>
      <c r="GQ145" s="1">
        <f t="shared" si="149"/>
        <v>0</v>
      </c>
      <c r="GR145" s="1">
        <f t="shared" si="149"/>
        <v>0</v>
      </c>
      <c r="GS145" s="1">
        <f t="shared" si="149"/>
        <v>0</v>
      </c>
      <c r="GT145" s="1">
        <f t="shared" si="149"/>
        <v>0</v>
      </c>
      <c r="GU145" s="1">
        <f t="shared" si="149"/>
        <v>0</v>
      </c>
      <c r="GV145" s="1">
        <f t="shared" si="149"/>
        <v>0</v>
      </c>
      <c r="GW145" s="1">
        <f t="shared" si="145"/>
        <v>0</v>
      </c>
      <c r="GX145" s="1">
        <f t="shared" si="145"/>
        <v>0</v>
      </c>
      <c r="GY145" s="1">
        <f t="shared" si="145"/>
        <v>0</v>
      </c>
      <c r="GZ145" s="1">
        <f t="shared" si="145"/>
        <v>0</v>
      </c>
      <c r="HA145" s="1">
        <f t="shared" si="145"/>
        <v>0</v>
      </c>
      <c r="HB145" s="1">
        <f t="shared" si="145"/>
        <v>0</v>
      </c>
      <c r="HC145" s="1">
        <f t="shared" si="145"/>
        <v>0</v>
      </c>
      <c r="HD145" s="1">
        <f t="shared" si="145"/>
        <v>0</v>
      </c>
      <c r="HE145" s="1">
        <f t="shared" si="145"/>
        <v>0</v>
      </c>
      <c r="HF145" s="1">
        <f t="shared" si="145"/>
        <v>0</v>
      </c>
      <c r="HG145" s="1">
        <f t="shared" si="145"/>
        <v>0</v>
      </c>
      <c r="HH145" s="1">
        <f t="shared" si="145"/>
        <v>0</v>
      </c>
      <c r="HI145" s="1">
        <f t="shared" si="145"/>
        <v>0</v>
      </c>
      <c r="HJ145" s="1">
        <f t="shared" si="152"/>
        <v>0</v>
      </c>
      <c r="HK145" s="1">
        <f t="shared" si="152"/>
        <v>0</v>
      </c>
      <c r="HL145" s="1">
        <f t="shared" si="152"/>
        <v>0</v>
      </c>
      <c r="HM145" s="1">
        <f t="shared" si="152"/>
        <v>0</v>
      </c>
      <c r="HN145" s="1">
        <f t="shared" si="152"/>
        <v>0</v>
      </c>
      <c r="HO145" s="1">
        <f t="shared" si="152"/>
        <v>0</v>
      </c>
      <c r="HP145" s="1">
        <f t="shared" si="152"/>
        <v>0</v>
      </c>
      <c r="HQ145" s="1">
        <f t="shared" si="152"/>
        <v>0</v>
      </c>
      <c r="HR145" s="1">
        <f t="shared" si="152"/>
        <v>0</v>
      </c>
      <c r="HS145" s="1">
        <f t="shared" si="152"/>
        <v>0</v>
      </c>
      <c r="HT145" s="1">
        <f t="shared" si="152"/>
        <v>0</v>
      </c>
      <c r="HU145" s="1">
        <f t="shared" si="152"/>
        <v>0</v>
      </c>
      <c r="HW145">
        <v>125</v>
      </c>
      <c r="HX145" s="15">
        <f t="shared" si="101"/>
        <v>0</v>
      </c>
      <c r="HY145">
        <f t="shared" si="123"/>
        <v>0</v>
      </c>
      <c r="HZ145" s="1" t="str">
        <f t="shared" si="102"/>
        <v/>
      </c>
      <c r="IA145" s="1">
        <f t="shared" si="103"/>
        <v>0</v>
      </c>
      <c r="IB145" t="str">
        <f t="shared" si="107"/>
        <v/>
      </c>
      <c r="IC145" t="str">
        <f t="shared" si="96"/>
        <v/>
      </c>
      <c r="ID145">
        <f>IF(HZ145&gt;$IC$18,1000,IF(HZ145=$IC$18,MIN(HZ145:$HZ$220),1000))</f>
        <v>1000</v>
      </c>
      <c r="IG145" s="1">
        <f t="shared" si="104"/>
        <v>0</v>
      </c>
      <c r="IH145" s="1">
        <f t="shared" si="97"/>
        <v>0</v>
      </c>
      <c r="II145" s="1">
        <f t="shared" si="105"/>
        <v>0</v>
      </c>
      <c r="IJ145" s="1">
        <f t="shared" si="106"/>
        <v>0</v>
      </c>
    </row>
    <row r="146" spans="1:244">
      <c r="A146">
        <v>126</v>
      </c>
      <c r="B146" t="str">
        <f t="shared" si="98"/>
        <v/>
      </c>
      <c r="C146" s="2" t="str">
        <f t="shared" si="99"/>
        <v/>
      </c>
      <c r="D146" s="28"/>
      <c r="E146" s="29"/>
      <c r="F146" s="30"/>
      <c r="G146" s="12" t="e">
        <f t="shared" si="86"/>
        <v>#VALUE!</v>
      </c>
      <c r="T146" s="16" t="str">
        <f t="shared" si="87"/>
        <v/>
      </c>
      <c r="U146" s="2">
        <v>126</v>
      </c>
      <c r="V146" s="2">
        <f>HLOOKUP($F$4,'tabulka hodnot'!$D$3:$J$203,'vypocet bodov do rebricka'!U146+1,0)</f>
        <v>50</v>
      </c>
      <c r="Y146" s="1" t="str">
        <f t="shared" si="100"/>
        <v>57-59</v>
      </c>
      <c r="Z146" s="1">
        <f t="shared" si="88"/>
        <v>3</v>
      </c>
      <c r="AA146" s="1" t="str">
        <f t="shared" si="89"/>
        <v>57</v>
      </c>
      <c r="AB146" s="1" t="str">
        <f t="shared" si="90"/>
        <v>59</v>
      </c>
      <c r="AC146">
        <f t="shared" si="91"/>
        <v>63</v>
      </c>
      <c r="AD146" s="1">
        <f t="shared" si="150"/>
        <v>0</v>
      </c>
      <c r="AE146" s="1">
        <f t="shared" si="150"/>
        <v>0</v>
      </c>
      <c r="AF146" s="1">
        <f t="shared" si="150"/>
        <v>0</v>
      </c>
      <c r="AG146" s="1">
        <f t="shared" si="150"/>
        <v>0</v>
      </c>
      <c r="AH146" s="1">
        <f t="shared" si="150"/>
        <v>0</v>
      </c>
      <c r="AI146" s="1">
        <f t="shared" si="150"/>
        <v>0</v>
      </c>
      <c r="AJ146" s="1">
        <f t="shared" si="150"/>
        <v>0</v>
      </c>
      <c r="AK146" s="1">
        <f t="shared" si="150"/>
        <v>0</v>
      </c>
      <c r="AL146" s="1">
        <f t="shared" si="150"/>
        <v>0</v>
      </c>
      <c r="AM146" s="1">
        <f t="shared" si="150"/>
        <v>0</v>
      </c>
      <c r="AN146" s="1">
        <f t="shared" si="150"/>
        <v>0</v>
      </c>
      <c r="AO146" s="1">
        <f t="shared" si="150"/>
        <v>0</v>
      </c>
      <c r="AP146" s="1">
        <f t="shared" si="150"/>
        <v>0</v>
      </c>
      <c r="AQ146" s="1">
        <f t="shared" si="150"/>
        <v>0</v>
      </c>
      <c r="AR146" s="1">
        <f t="shared" si="150"/>
        <v>0</v>
      </c>
      <c r="AS146" s="1">
        <f t="shared" si="150"/>
        <v>0</v>
      </c>
      <c r="AT146" s="1">
        <f t="shared" si="146"/>
        <v>0</v>
      </c>
      <c r="AU146" s="1">
        <f t="shared" si="146"/>
        <v>0</v>
      </c>
      <c r="AV146" s="1">
        <f t="shared" si="146"/>
        <v>0</v>
      </c>
      <c r="AW146" s="1">
        <f t="shared" si="146"/>
        <v>0</v>
      </c>
      <c r="AX146" s="1">
        <f t="shared" si="146"/>
        <v>0</v>
      </c>
      <c r="AY146" s="1">
        <f t="shared" si="146"/>
        <v>0</v>
      </c>
      <c r="AZ146" s="1">
        <f t="shared" si="146"/>
        <v>0</v>
      </c>
      <c r="BA146" s="1">
        <f t="shared" si="146"/>
        <v>0</v>
      </c>
      <c r="BB146" s="1">
        <f t="shared" si="146"/>
        <v>0</v>
      </c>
      <c r="BC146" s="1">
        <f t="shared" si="146"/>
        <v>0</v>
      </c>
      <c r="BD146" s="1">
        <f t="shared" si="146"/>
        <v>0</v>
      </c>
      <c r="BE146" s="1">
        <f t="shared" si="146"/>
        <v>0</v>
      </c>
      <c r="BF146" s="1">
        <f t="shared" si="146"/>
        <v>0</v>
      </c>
      <c r="BG146" s="1">
        <f t="shared" si="146"/>
        <v>0</v>
      </c>
      <c r="BH146" s="1">
        <f t="shared" si="146"/>
        <v>0</v>
      </c>
      <c r="BI146" s="1">
        <f t="shared" si="151"/>
        <v>0</v>
      </c>
      <c r="BJ146" s="1">
        <f t="shared" si="151"/>
        <v>0</v>
      </c>
      <c r="BK146" s="1">
        <f t="shared" si="151"/>
        <v>0</v>
      </c>
      <c r="BL146" s="1">
        <f t="shared" si="151"/>
        <v>0</v>
      </c>
      <c r="BM146" s="1">
        <f t="shared" si="151"/>
        <v>0</v>
      </c>
      <c r="BN146" s="1">
        <f t="shared" si="151"/>
        <v>0</v>
      </c>
      <c r="BO146" s="1">
        <f t="shared" si="151"/>
        <v>0</v>
      </c>
      <c r="BP146" s="1">
        <f t="shared" si="151"/>
        <v>0</v>
      </c>
      <c r="BQ146" s="1">
        <f t="shared" si="151"/>
        <v>0</v>
      </c>
      <c r="BR146" s="1">
        <f t="shared" si="151"/>
        <v>0</v>
      </c>
      <c r="BS146" s="1">
        <f t="shared" si="151"/>
        <v>0</v>
      </c>
      <c r="BT146" s="1">
        <f t="shared" si="151"/>
        <v>0</v>
      </c>
      <c r="BU146" s="1">
        <f t="shared" si="151"/>
        <v>0</v>
      </c>
      <c r="BV146" s="1">
        <f t="shared" si="151"/>
        <v>0</v>
      </c>
      <c r="BW146" s="1">
        <f t="shared" si="151"/>
        <v>0</v>
      </c>
      <c r="BX146" s="1">
        <f t="shared" si="151"/>
        <v>0</v>
      </c>
      <c r="BY146" s="1">
        <f t="shared" si="147"/>
        <v>0</v>
      </c>
      <c r="BZ146" s="1">
        <f t="shared" si="147"/>
        <v>0</v>
      </c>
      <c r="CA146" s="1">
        <f t="shared" si="147"/>
        <v>0</v>
      </c>
      <c r="CB146" s="1">
        <f t="shared" si="147"/>
        <v>0</v>
      </c>
      <c r="CC146" s="1">
        <f t="shared" si="147"/>
        <v>0</v>
      </c>
      <c r="CD146" s="1">
        <f t="shared" si="147"/>
        <v>0</v>
      </c>
      <c r="CE146" s="1">
        <f t="shared" si="147"/>
        <v>0</v>
      </c>
      <c r="CF146" s="1">
        <f t="shared" si="147"/>
        <v>0</v>
      </c>
      <c r="CG146" s="1">
        <f t="shared" si="147"/>
        <v>0</v>
      </c>
      <c r="CH146" s="1">
        <f t="shared" si="147"/>
        <v>63</v>
      </c>
      <c r="CI146" s="1">
        <f t="shared" si="147"/>
        <v>63</v>
      </c>
      <c r="CJ146" s="1">
        <f t="shared" si="147"/>
        <v>63</v>
      </c>
      <c r="CK146" s="1">
        <f t="shared" si="147"/>
        <v>0</v>
      </c>
      <c r="CL146" s="1">
        <f t="shared" si="147"/>
        <v>0</v>
      </c>
      <c r="CM146" s="1">
        <f t="shared" si="147"/>
        <v>0</v>
      </c>
      <c r="CN146" s="1">
        <f t="shared" si="148"/>
        <v>0</v>
      </c>
      <c r="CO146" s="1">
        <f t="shared" si="148"/>
        <v>0</v>
      </c>
      <c r="CP146" s="1">
        <f t="shared" si="148"/>
        <v>0</v>
      </c>
      <c r="CQ146" s="1">
        <f t="shared" si="148"/>
        <v>0</v>
      </c>
      <c r="CR146" s="1">
        <f t="shared" si="148"/>
        <v>0</v>
      </c>
      <c r="CS146" s="1">
        <f t="shared" si="148"/>
        <v>0</v>
      </c>
      <c r="CT146" s="1">
        <f t="shared" si="148"/>
        <v>0</v>
      </c>
      <c r="CU146" s="1">
        <f t="shared" si="148"/>
        <v>0</v>
      </c>
      <c r="CV146" s="1">
        <f t="shared" si="148"/>
        <v>0</v>
      </c>
      <c r="CW146" s="1">
        <f t="shared" si="148"/>
        <v>0</v>
      </c>
      <c r="CX146" s="1">
        <f t="shared" si="148"/>
        <v>0</v>
      </c>
      <c r="CY146" s="1">
        <f t="shared" si="148"/>
        <v>0</v>
      </c>
      <c r="CZ146" s="1">
        <f t="shared" si="148"/>
        <v>0</v>
      </c>
      <c r="DA146" s="1">
        <f t="shared" si="148"/>
        <v>0</v>
      </c>
      <c r="DB146" s="1">
        <f t="shared" si="148"/>
        <v>0</v>
      </c>
      <c r="DC146" s="1">
        <f t="shared" si="148"/>
        <v>0</v>
      </c>
      <c r="DD146" s="1">
        <f t="shared" si="140"/>
        <v>0</v>
      </c>
      <c r="DE146" s="1">
        <f t="shared" si="140"/>
        <v>0</v>
      </c>
      <c r="DF146" s="1">
        <f t="shared" si="140"/>
        <v>0</v>
      </c>
      <c r="DG146" s="1">
        <f t="shared" si="140"/>
        <v>0</v>
      </c>
      <c r="DH146" s="1">
        <f t="shared" si="140"/>
        <v>0</v>
      </c>
      <c r="DI146" s="1">
        <f t="shared" si="140"/>
        <v>0</v>
      </c>
      <c r="DJ146" s="1">
        <f t="shared" si="140"/>
        <v>0</v>
      </c>
      <c r="DK146" s="1">
        <f t="shared" si="140"/>
        <v>0</v>
      </c>
      <c r="DL146" s="1">
        <f t="shared" si="140"/>
        <v>0</v>
      </c>
      <c r="DM146" s="1">
        <f t="shared" si="140"/>
        <v>0</v>
      </c>
      <c r="DN146" s="1">
        <f t="shared" si="140"/>
        <v>0</v>
      </c>
      <c r="DO146" s="1">
        <f t="shared" si="140"/>
        <v>0</v>
      </c>
      <c r="DP146" s="1">
        <f t="shared" si="140"/>
        <v>0</v>
      </c>
      <c r="DQ146" s="1">
        <f t="shared" si="140"/>
        <v>0</v>
      </c>
      <c r="DR146" s="1">
        <f t="shared" si="140"/>
        <v>0</v>
      </c>
      <c r="DS146" s="1">
        <f t="shared" si="141"/>
        <v>0</v>
      </c>
      <c r="DT146" s="1">
        <f t="shared" si="141"/>
        <v>0</v>
      </c>
      <c r="DU146" s="1">
        <f t="shared" si="141"/>
        <v>0</v>
      </c>
      <c r="DV146" s="1">
        <f t="shared" si="141"/>
        <v>0</v>
      </c>
      <c r="DW146" s="1">
        <f t="shared" si="141"/>
        <v>0</v>
      </c>
      <c r="DX146" s="1">
        <f t="shared" si="141"/>
        <v>0</v>
      </c>
      <c r="DY146" s="1">
        <f t="shared" si="141"/>
        <v>0</v>
      </c>
      <c r="DZ146" s="1">
        <f t="shared" si="141"/>
        <v>0</v>
      </c>
      <c r="EA146" s="1">
        <f t="shared" si="141"/>
        <v>0</v>
      </c>
      <c r="EB146" s="1">
        <f t="shared" si="141"/>
        <v>0</v>
      </c>
      <c r="EC146" s="1">
        <f t="shared" si="141"/>
        <v>0</v>
      </c>
      <c r="ED146" s="1">
        <f t="shared" si="141"/>
        <v>0</v>
      </c>
      <c r="EE146" s="1">
        <f t="shared" si="141"/>
        <v>0</v>
      </c>
      <c r="EF146" s="1">
        <f t="shared" si="141"/>
        <v>0</v>
      </c>
      <c r="EG146" s="1">
        <f t="shared" si="141"/>
        <v>0</v>
      </c>
      <c r="EH146" s="1">
        <f t="shared" ref="EH146:EW161" si="153">IF(VALUE($Z146)=0,0,IF(EH$20&lt;VALUE($AA146),0,IF(EH$20&gt;VALUE($AB146),0,VLOOKUP(EH$20,$U$21:$V$220,2,0))))</f>
        <v>0</v>
      </c>
      <c r="EI146" s="1">
        <f t="shared" si="153"/>
        <v>0</v>
      </c>
      <c r="EJ146" s="1">
        <f t="shared" si="153"/>
        <v>0</v>
      </c>
      <c r="EK146" s="1">
        <f t="shared" si="153"/>
        <v>0</v>
      </c>
      <c r="EL146" s="1">
        <f t="shared" si="153"/>
        <v>0</v>
      </c>
      <c r="EM146" s="1">
        <f t="shared" si="153"/>
        <v>0</v>
      </c>
      <c r="EN146" s="1">
        <f t="shared" si="153"/>
        <v>0</v>
      </c>
      <c r="EO146" s="1">
        <f t="shared" si="153"/>
        <v>0</v>
      </c>
      <c r="EP146" s="1">
        <f t="shared" si="153"/>
        <v>0</v>
      </c>
      <c r="EQ146" s="1">
        <f t="shared" si="153"/>
        <v>0</v>
      </c>
      <c r="ER146" s="1">
        <f t="shared" si="153"/>
        <v>0</v>
      </c>
      <c r="ES146" s="1">
        <f t="shared" si="153"/>
        <v>0</v>
      </c>
      <c r="ET146" s="1">
        <f t="shared" si="142"/>
        <v>0</v>
      </c>
      <c r="EU146" s="1">
        <f t="shared" si="142"/>
        <v>0</v>
      </c>
      <c r="EV146" s="1">
        <f t="shared" si="142"/>
        <v>0</v>
      </c>
      <c r="EW146" s="1">
        <f t="shared" si="142"/>
        <v>0</v>
      </c>
      <c r="EX146" s="1">
        <f t="shared" si="142"/>
        <v>0</v>
      </c>
      <c r="EY146" s="1">
        <f t="shared" si="143"/>
        <v>0</v>
      </c>
      <c r="EZ146" s="1">
        <f t="shared" si="143"/>
        <v>0</v>
      </c>
      <c r="FA146" s="1">
        <f t="shared" si="143"/>
        <v>0</v>
      </c>
      <c r="FB146" s="1">
        <f t="shared" si="143"/>
        <v>0</v>
      </c>
      <c r="FC146" s="1">
        <f t="shared" si="143"/>
        <v>0</v>
      </c>
      <c r="FD146" s="1">
        <f t="shared" si="143"/>
        <v>0</v>
      </c>
      <c r="FE146" s="1">
        <f t="shared" si="143"/>
        <v>0</v>
      </c>
      <c r="FF146" s="1">
        <f t="shared" si="143"/>
        <v>0</v>
      </c>
      <c r="FG146" s="1">
        <f t="shared" si="143"/>
        <v>0</v>
      </c>
      <c r="FH146" s="1">
        <f t="shared" si="143"/>
        <v>0</v>
      </c>
      <c r="FI146" s="1">
        <f t="shared" si="143"/>
        <v>0</v>
      </c>
      <c r="FJ146" s="1">
        <f t="shared" si="143"/>
        <v>0</v>
      </c>
      <c r="FK146" s="1">
        <f t="shared" si="143"/>
        <v>0</v>
      </c>
      <c r="FL146" s="1">
        <f t="shared" si="143"/>
        <v>0</v>
      </c>
      <c r="FM146" s="1">
        <f t="shared" si="143"/>
        <v>0</v>
      </c>
      <c r="FN146" s="1">
        <f t="shared" si="143"/>
        <v>0</v>
      </c>
      <c r="FO146" s="1">
        <f t="shared" ref="FO146:GD161" si="154">IF(VALUE($Z146)=0,0,IF(FO$20&lt;VALUE($AA146),0,IF(FO$20&gt;VALUE($AB146),0,VLOOKUP(FO$20,$U$21:$V$220,2,0))))</f>
        <v>0</v>
      </c>
      <c r="FP146" s="1">
        <f t="shared" si="154"/>
        <v>0</v>
      </c>
      <c r="FQ146" s="1">
        <f t="shared" si="154"/>
        <v>0</v>
      </c>
      <c r="FR146" s="1">
        <f t="shared" si="154"/>
        <v>0</v>
      </c>
      <c r="FS146" s="1">
        <f t="shared" si="154"/>
        <v>0</v>
      </c>
      <c r="FT146" s="1">
        <f t="shared" si="154"/>
        <v>0</v>
      </c>
      <c r="FU146" s="1">
        <f t="shared" si="154"/>
        <v>0</v>
      </c>
      <c r="FV146" s="1">
        <f t="shared" si="154"/>
        <v>0</v>
      </c>
      <c r="FW146" s="1">
        <f t="shared" si="154"/>
        <v>0</v>
      </c>
      <c r="FX146" s="1">
        <f t="shared" si="154"/>
        <v>0</v>
      </c>
      <c r="FY146" s="1">
        <f t="shared" si="154"/>
        <v>0</v>
      </c>
      <c r="FZ146" s="1">
        <f t="shared" si="154"/>
        <v>0</v>
      </c>
      <c r="GA146" s="1">
        <f t="shared" si="154"/>
        <v>0</v>
      </c>
      <c r="GB146" s="1">
        <f t="shared" si="154"/>
        <v>0</v>
      </c>
      <c r="GC146" s="1">
        <f t="shared" si="154"/>
        <v>0</v>
      </c>
      <c r="GD146" s="1">
        <f t="shared" si="144"/>
        <v>0</v>
      </c>
      <c r="GE146" s="1">
        <f t="shared" si="144"/>
        <v>0</v>
      </c>
      <c r="GF146" s="1">
        <f t="shared" si="144"/>
        <v>0</v>
      </c>
      <c r="GG146" s="1">
        <f t="shared" si="149"/>
        <v>0</v>
      </c>
      <c r="GH146" s="1">
        <f t="shared" si="149"/>
        <v>0</v>
      </c>
      <c r="GI146" s="1">
        <f t="shared" si="149"/>
        <v>0</v>
      </c>
      <c r="GJ146" s="1">
        <f t="shared" si="149"/>
        <v>0</v>
      </c>
      <c r="GK146" s="1">
        <f t="shared" si="149"/>
        <v>0</v>
      </c>
      <c r="GL146" s="1">
        <f t="shared" si="149"/>
        <v>0</v>
      </c>
      <c r="GM146" s="1">
        <f t="shared" si="149"/>
        <v>0</v>
      </c>
      <c r="GN146" s="1">
        <f t="shared" si="149"/>
        <v>0</v>
      </c>
      <c r="GO146" s="1">
        <f t="shared" si="149"/>
        <v>0</v>
      </c>
      <c r="GP146" s="1">
        <f t="shared" si="149"/>
        <v>0</v>
      </c>
      <c r="GQ146" s="1">
        <f t="shared" si="149"/>
        <v>0</v>
      </c>
      <c r="GR146" s="1">
        <f t="shared" si="149"/>
        <v>0</v>
      </c>
      <c r="GS146" s="1">
        <f t="shared" si="149"/>
        <v>0</v>
      </c>
      <c r="GT146" s="1">
        <f t="shared" si="149"/>
        <v>0</v>
      </c>
      <c r="GU146" s="1">
        <f t="shared" si="149"/>
        <v>0</v>
      </c>
      <c r="GV146" s="1">
        <f t="shared" si="149"/>
        <v>0</v>
      </c>
      <c r="GW146" s="1">
        <f t="shared" si="145"/>
        <v>0</v>
      </c>
      <c r="GX146" s="1">
        <f t="shared" si="145"/>
        <v>0</v>
      </c>
      <c r="GY146" s="1">
        <f t="shared" si="145"/>
        <v>0</v>
      </c>
      <c r="GZ146" s="1">
        <f t="shared" si="145"/>
        <v>0</v>
      </c>
      <c r="HA146" s="1">
        <f t="shared" si="145"/>
        <v>0</v>
      </c>
      <c r="HB146" s="1">
        <f t="shared" si="145"/>
        <v>0</v>
      </c>
      <c r="HC146" s="1">
        <f t="shared" si="145"/>
        <v>0</v>
      </c>
      <c r="HD146" s="1">
        <f t="shared" si="145"/>
        <v>0</v>
      </c>
      <c r="HE146" s="1">
        <f t="shared" si="145"/>
        <v>0</v>
      </c>
      <c r="HF146" s="1">
        <f t="shared" si="145"/>
        <v>0</v>
      </c>
      <c r="HG146" s="1">
        <f t="shared" si="145"/>
        <v>0</v>
      </c>
      <c r="HH146" s="1">
        <f t="shared" si="145"/>
        <v>0</v>
      </c>
      <c r="HI146" s="1">
        <f t="shared" si="145"/>
        <v>0</v>
      </c>
      <c r="HJ146" s="1">
        <f t="shared" si="152"/>
        <v>0</v>
      </c>
      <c r="HK146" s="1">
        <f t="shared" si="152"/>
        <v>0</v>
      </c>
      <c r="HL146" s="1">
        <f t="shared" si="152"/>
        <v>0</v>
      </c>
      <c r="HM146" s="1">
        <f t="shared" si="152"/>
        <v>0</v>
      </c>
      <c r="HN146" s="1">
        <f t="shared" si="152"/>
        <v>0</v>
      </c>
      <c r="HO146" s="1">
        <f t="shared" si="152"/>
        <v>0</v>
      </c>
      <c r="HP146" s="1">
        <f t="shared" si="152"/>
        <v>0</v>
      </c>
      <c r="HQ146" s="1">
        <f t="shared" si="152"/>
        <v>0</v>
      </c>
      <c r="HR146" s="1">
        <f t="shared" si="152"/>
        <v>0</v>
      </c>
      <c r="HS146" s="1">
        <f t="shared" si="152"/>
        <v>0</v>
      </c>
      <c r="HT146" s="1">
        <f t="shared" si="152"/>
        <v>0</v>
      </c>
      <c r="HU146" s="1">
        <f t="shared" si="152"/>
        <v>0</v>
      </c>
      <c r="HW146">
        <v>126</v>
      </c>
      <c r="HX146" s="15">
        <f t="shared" si="101"/>
        <v>0</v>
      </c>
      <c r="HY146">
        <f t="shared" si="123"/>
        <v>0</v>
      </c>
      <c r="HZ146" s="1" t="str">
        <f t="shared" si="102"/>
        <v/>
      </c>
      <c r="IA146" s="1">
        <f t="shared" si="103"/>
        <v>0</v>
      </c>
      <c r="IB146" t="str">
        <f t="shared" si="107"/>
        <v/>
      </c>
      <c r="IC146" t="str">
        <f t="shared" si="96"/>
        <v/>
      </c>
      <c r="ID146">
        <f>IF(HZ146&gt;$IC$18,1000,IF(HZ146=$IC$18,MIN(HZ146:$HZ$220),1000))</f>
        <v>1000</v>
      </c>
      <c r="IG146" s="1">
        <f t="shared" si="104"/>
        <v>0</v>
      </c>
      <c r="IH146" s="1">
        <f t="shared" si="97"/>
        <v>0</v>
      </c>
      <c r="II146" s="1">
        <f t="shared" si="105"/>
        <v>0</v>
      </c>
      <c r="IJ146" s="1">
        <f t="shared" si="106"/>
        <v>0</v>
      </c>
    </row>
    <row r="147" spans="1:244">
      <c r="A147">
        <v>127</v>
      </c>
      <c r="B147" t="str">
        <f t="shared" si="98"/>
        <v/>
      </c>
      <c r="C147" s="2" t="str">
        <f t="shared" si="99"/>
        <v/>
      </c>
      <c r="D147" s="28"/>
      <c r="E147" s="29"/>
      <c r="F147" s="30"/>
      <c r="G147" s="12" t="e">
        <f t="shared" si="86"/>
        <v>#VALUE!</v>
      </c>
      <c r="T147" s="16" t="str">
        <f t="shared" si="87"/>
        <v/>
      </c>
      <c r="U147" s="2">
        <v>127</v>
      </c>
      <c r="V147" s="2">
        <f>HLOOKUP($F$4,'tabulka hodnot'!$D$3:$J$203,'vypocet bodov do rebricka'!U147+1,0)</f>
        <v>50</v>
      </c>
      <c r="Y147" s="1" t="str">
        <f t="shared" si="100"/>
        <v>57-59</v>
      </c>
      <c r="Z147" s="1">
        <f t="shared" si="88"/>
        <v>3</v>
      </c>
      <c r="AA147" s="1" t="str">
        <f t="shared" si="89"/>
        <v>57</v>
      </c>
      <c r="AB147" s="1" t="str">
        <f t="shared" si="90"/>
        <v>59</v>
      </c>
      <c r="AC147">
        <f t="shared" si="91"/>
        <v>63</v>
      </c>
      <c r="AD147" s="1">
        <f t="shared" si="150"/>
        <v>0</v>
      </c>
      <c r="AE147" s="1">
        <f t="shared" si="150"/>
        <v>0</v>
      </c>
      <c r="AF147" s="1">
        <f t="shared" si="150"/>
        <v>0</v>
      </c>
      <c r="AG147" s="1">
        <f t="shared" si="150"/>
        <v>0</v>
      </c>
      <c r="AH147" s="1">
        <f t="shared" si="150"/>
        <v>0</v>
      </c>
      <c r="AI147" s="1">
        <f t="shared" si="150"/>
        <v>0</v>
      </c>
      <c r="AJ147" s="1">
        <f t="shared" si="150"/>
        <v>0</v>
      </c>
      <c r="AK147" s="1">
        <f t="shared" si="150"/>
        <v>0</v>
      </c>
      <c r="AL147" s="1">
        <f t="shared" si="150"/>
        <v>0</v>
      </c>
      <c r="AM147" s="1">
        <f t="shared" si="150"/>
        <v>0</v>
      </c>
      <c r="AN147" s="1">
        <f t="shared" si="150"/>
        <v>0</v>
      </c>
      <c r="AO147" s="1">
        <f t="shared" si="150"/>
        <v>0</v>
      </c>
      <c r="AP147" s="1">
        <f t="shared" si="150"/>
        <v>0</v>
      </c>
      <c r="AQ147" s="1">
        <f t="shared" si="150"/>
        <v>0</v>
      </c>
      <c r="AR147" s="1">
        <f t="shared" si="150"/>
        <v>0</v>
      </c>
      <c r="AS147" s="1">
        <f t="shared" si="150"/>
        <v>0</v>
      </c>
      <c r="AT147" s="1">
        <f t="shared" si="146"/>
        <v>0</v>
      </c>
      <c r="AU147" s="1">
        <f t="shared" si="146"/>
        <v>0</v>
      </c>
      <c r="AV147" s="1">
        <f t="shared" si="146"/>
        <v>0</v>
      </c>
      <c r="AW147" s="1">
        <f t="shared" si="146"/>
        <v>0</v>
      </c>
      <c r="AX147" s="1">
        <f t="shared" si="146"/>
        <v>0</v>
      </c>
      <c r="AY147" s="1">
        <f t="shared" si="146"/>
        <v>0</v>
      </c>
      <c r="AZ147" s="1">
        <f t="shared" si="146"/>
        <v>0</v>
      </c>
      <c r="BA147" s="1">
        <f t="shared" si="146"/>
        <v>0</v>
      </c>
      <c r="BB147" s="1">
        <f t="shared" si="146"/>
        <v>0</v>
      </c>
      <c r="BC147" s="1">
        <f t="shared" si="146"/>
        <v>0</v>
      </c>
      <c r="BD147" s="1">
        <f t="shared" si="146"/>
        <v>0</v>
      </c>
      <c r="BE147" s="1">
        <f t="shared" si="146"/>
        <v>0</v>
      </c>
      <c r="BF147" s="1">
        <f t="shared" si="146"/>
        <v>0</v>
      </c>
      <c r="BG147" s="1">
        <f t="shared" si="146"/>
        <v>0</v>
      </c>
      <c r="BH147" s="1">
        <f t="shared" si="146"/>
        <v>0</v>
      </c>
      <c r="BI147" s="1">
        <f t="shared" si="151"/>
        <v>0</v>
      </c>
      <c r="BJ147" s="1">
        <f t="shared" si="151"/>
        <v>0</v>
      </c>
      <c r="BK147" s="1">
        <f t="shared" si="151"/>
        <v>0</v>
      </c>
      <c r="BL147" s="1">
        <f t="shared" si="151"/>
        <v>0</v>
      </c>
      <c r="BM147" s="1">
        <f t="shared" si="151"/>
        <v>0</v>
      </c>
      <c r="BN147" s="1">
        <f t="shared" si="151"/>
        <v>0</v>
      </c>
      <c r="BO147" s="1">
        <f t="shared" si="151"/>
        <v>0</v>
      </c>
      <c r="BP147" s="1">
        <f t="shared" si="151"/>
        <v>0</v>
      </c>
      <c r="BQ147" s="1">
        <f t="shared" si="151"/>
        <v>0</v>
      </c>
      <c r="BR147" s="1">
        <f t="shared" si="151"/>
        <v>0</v>
      </c>
      <c r="BS147" s="1">
        <f t="shared" si="151"/>
        <v>0</v>
      </c>
      <c r="BT147" s="1">
        <f t="shared" si="151"/>
        <v>0</v>
      </c>
      <c r="BU147" s="1">
        <f t="shared" si="151"/>
        <v>0</v>
      </c>
      <c r="BV147" s="1">
        <f t="shared" si="151"/>
        <v>0</v>
      </c>
      <c r="BW147" s="1">
        <f t="shared" si="151"/>
        <v>0</v>
      </c>
      <c r="BX147" s="1">
        <f t="shared" si="151"/>
        <v>0</v>
      </c>
      <c r="BY147" s="1">
        <f t="shared" si="147"/>
        <v>0</v>
      </c>
      <c r="BZ147" s="1">
        <f t="shared" si="147"/>
        <v>0</v>
      </c>
      <c r="CA147" s="1">
        <f t="shared" si="147"/>
        <v>0</v>
      </c>
      <c r="CB147" s="1">
        <f t="shared" si="147"/>
        <v>0</v>
      </c>
      <c r="CC147" s="1">
        <f t="shared" si="147"/>
        <v>0</v>
      </c>
      <c r="CD147" s="1">
        <f t="shared" si="147"/>
        <v>0</v>
      </c>
      <c r="CE147" s="1">
        <f t="shared" si="147"/>
        <v>0</v>
      </c>
      <c r="CF147" s="1">
        <f t="shared" si="147"/>
        <v>0</v>
      </c>
      <c r="CG147" s="1">
        <f t="shared" si="147"/>
        <v>0</v>
      </c>
      <c r="CH147" s="1">
        <f t="shared" si="147"/>
        <v>63</v>
      </c>
      <c r="CI147" s="1">
        <f t="shared" si="147"/>
        <v>63</v>
      </c>
      <c r="CJ147" s="1">
        <f t="shared" si="147"/>
        <v>63</v>
      </c>
      <c r="CK147" s="1">
        <f t="shared" si="147"/>
        <v>0</v>
      </c>
      <c r="CL147" s="1">
        <f t="shared" si="147"/>
        <v>0</v>
      </c>
      <c r="CM147" s="1">
        <f t="shared" si="147"/>
        <v>0</v>
      </c>
      <c r="CN147" s="1">
        <f t="shared" si="148"/>
        <v>0</v>
      </c>
      <c r="CO147" s="1">
        <f t="shared" si="148"/>
        <v>0</v>
      </c>
      <c r="CP147" s="1">
        <f t="shared" si="148"/>
        <v>0</v>
      </c>
      <c r="CQ147" s="1">
        <f t="shared" si="148"/>
        <v>0</v>
      </c>
      <c r="CR147" s="1">
        <f t="shared" si="148"/>
        <v>0</v>
      </c>
      <c r="CS147" s="1">
        <f t="shared" si="148"/>
        <v>0</v>
      </c>
      <c r="CT147" s="1">
        <f t="shared" si="148"/>
        <v>0</v>
      </c>
      <c r="CU147" s="1">
        <f t="shared" si="148"/>
        <v>0</v>
      </c>
      <c r="CV147" s="1">
        <f t="shared" si="148"/>
        <v>0</v>
      </c>
      <c r="CW147" s="1">
        <f t="shared" si="148"/>
        <v>0</v>
      </c>
      <c r="CX147" s="1">
        <f t="shared" si="148"/>
        <v>0</v>
      </c>
      <c r="CY147" s="1">
        <f t="shared" si="148"/>
        <v>0</v>
      </c>
      <c r="CZ147" s="1">
        <f t="shared" si="148"/>
        <v>0</v>
      </c>
      <c r="DA147" s="1">
        <f t="shared" si="148"/>
        <v>0</v>
      </c>
      <c r="DB147" s="1">
        <f t="shared" si="148"/>
        <v>0</v>
      </c>
      <c r="DC147" s="1">
        <f t="shared" ref="DC147:DR162" si="155">IF(VALUE($Z147)=0,0,IF(DC$20&lt;VALUE($AA147),0,IF(DC$20&gt;VALUE($AB147),0,VLOOKUP(DC$20,$U$21:$V$220,2,0))))</f>
        <v>0</v>
      </c>
      <c r="DD147" s="1">
        <f t="shared" si="155"/>
        <v>0</v>
      </c>
      <c r="DE147" s="1">
        <f t="shared" si="155"/>
        <v>0</v>
      </c>
      <c r="DF147" s="1">
        <f t="shared" si="155"/>
        <v>0</v>
      </c>
      <c r="DG147" s="1">
        <f t="shared" si="155"/>
        <v>0</v>
      </c>
      <c r="DH147" s="1">
        <f t="shared" si="155"/>
        <v>0</v>
      </c>
      <c r="DI147" s="1">
        <f t="shared" si="155"/>
        <v>0</v>
      </c>
      <c r="DJ147" s="1">
        <f t="shared" si="155"/>
        <v>0</v>
      </c>
      <c r="DK147" s="1">
        <f t="shared" si="155"/>
        <v>0</v>
      </c>
      <c r="DL147" s="1">
        <f t="shared" si="155"/>
        <v>0</v>
      </c>
      <c r="DM147" s="1">
        <f t="shared" si="155"/>
        <v>0</v>
      </c>
      <c r="DN147" s="1">
        <f t="shared" si="155"/>
        <v>0</v>
      </c>
      <c r="DO147" s="1">
        <f t="shared" si="155"/>
        <v>0</v>
      </c>
      <c r="DP147" s="1">
        <f t="shared" si="155"/>
        <v>0</v>
      </c>
      <c r="DQ147" s="1">
        <f t="shared" si="155"/>
        <v>0</v>
      </c>
      <c r="DR147" s="1">
        <f t="shared" si="155"/>
        <v>0</v>
      </c>
      <c r="DS147" s="1">
        <f t="shared" ref="DS147:EH162" si="156">IF(VALUE($Z147)=0,0,IF(DS$20&lt;VALUE($AA147),0,IF(DS$20&gt;VALUE($AB147),0,VLOOKUP(DS$20,$U$21:$V$220,2,0))))</f>
        <v>0</v>
      </c>
      <c r="DT147" s="1">
        <f t="shared" si="156"/>
        <v>0</v>
      </c>
      <c r="DU147" s="1">
        <f t="shared" si="156"/>
        <v>0</v>
      </c>
      <c r="DV147" s="1">
        <f t="shared" si="156"/>
        <v>0</v>
      </c>
      <c r="DW147" s="1">
        <f t="shared" si="156"/>
        <v>0</v>
      </c>
      <c r="DX147" s="1">
        <f t="shared" si="156"/>
        <v>0</v>
      </c>
      <c r="DY147" s="1">
        <f t="shared" si="156"/>
        <v>0</v>
      </c>
      <c r="DZ147" s="1">
        <f t="shared" si="156"/>
        <v>0</v>
      </c>
      <c r="EA147" s="1">
        <f t="shared" si="156"/>
        <v>0</v>
      </c>
      <c r="EB147" s="1">
        <f t="shared" si="156"/>
        <v>0</v>
      </c>
      <c r="EC147" s="1">
        <f t="shared" si="156"/>
        <v>0</v>
      </c>
      <c r="ED147" s="1">
        <f t="shared" si="156"/>
        <v>0</v>
      </c>
      <c r="EE147" s="1">
        <f t="shared" si="156"/>
        <v>0</v>
      </c>
      <c r="EF147" s="1">
        <f t="shared" si="156"/>
        <v>0</v>
      </c>
      <c r="EG147" s="1">
        <f t="shared" si="156"/>
        <v>0</v>
      </c>
      <c r="EH147" s="1">
        <f t="shared" si="153"/>
        <v>0</v>
      </c>
      <c r="EI147" s="1">
        <f t="shared" si="153"/>
        <v>0</v>
      </c>
      <c r="EJ147" s="1">
        <f t="shared" si="153"/>
        <v>0</v>
      </c>
      <c r="EK147" s="1">
        <f t="shared" si="153"/>
        <v>0</v>
      </c>
      <c r="EL147" s="1">
        <f t="shared" si="153"/>
        <v>0</v>
      </c>
      <c r="EM147" s="1">
        <f t="shared" si="153"/>
        <v>0</v>
      </c>
      <c r="EN147" s="1">
        <f t="shared" si="153"/>
        <v>0</v>
      </c>
      <c r="EO147" s="1">
        <f t="shared" si="153"/>
        <v>0</v>
      </c>
      <c r="EP147" s="1">
        <f t="shared" si="153"/>
        <v>0</v>
      </c>
      <c r="EQ147" s="1">
        <f t="shared" si="153"/>
        <v>0</v>
      </c>
      <c r="ER147" s="1">
        <f t="shared" si="153"/>
        <v>0</v>
      </c>
      <c r="ES147" s="1">
        <f t="shared" si="153"/>
        <v>0</v>
      </c>
      <c r="ET147" s="1">
        <f t="shared" si="153"/>
        <v>0</v>
      </c>
      <c r="EU147" s="1">
        <f t="shared" si="153"/>
        <v>0</v>
      </c>
      <c r="EV147" s="1">
        <f t="shared" si="153"/>
        <v>0</v>
      </c>
      <c r="EW147" s="1">
        <f t="shared" si="153"/>
        <v>0</v>
      </c>
      <c r="EX147" s="1">
        <f t="shared" ref="EX147:FM162" si="157">IF(VALUE($Z147)=0,0,IF(EX$20&lt;VALUE($AA147),0,IF(EX$20&gt;VALUE($AB147),0,VLOOKUP(EX$20,$U$21:$V$220,2,0))))</f>
        <v>0</v>
      </c>
      <c r="EY147" s="1">
        <f t="shared" si="157"/>
        <v>0</v>
      </c>
      <c r="EZ147" s="1">
        <f t="shared" si="157"/>
        <v>0</v>
      </c>
      <c r="FA147" s="1">
        <f t="shared" si="157"/>
        <v>0</v>
      </c>
      <c r="FB147" s="1">
        <f t="shared" si="157"/>
        <v>0</v>
      </c>
      <c r="FC147" s="1">
        <f t="shared" si="157"/>
        <v>0</v>
      </c>
      <c r="FD147" s="1">
        <f t="shared" si="157"/>
        <v>0</v>
      </c>
      <c r="FE147" s="1">
        <f t="shared" si="157"/>
        <v>0</v>
      </c>
      <c r="FF147" s="1">
        <f t="shared" si="157"/>
        <v>0</v>
      </c>
      <c r="FG147" s="1">
        <f t="shared" si="157"/>
        <v>0</v>
      </c>
      <c r="FH147" s="1">
        <f t="shared" si="157"/>
        <v>0</v>
      </c>
      <c r="FI147" s="1">
        <f t="shared" si="157"/>
        <v>0</v>
      </c>
      <c r="FJ147" s="1">
        <f t="shared" si="157"/>
        <v>0</v>
      </c>
      <c r="FK147" s="1">
        <f t="shared" si="157"/>
        <v>0</v>
      </c>
      <c r="FL147" s="1">
        <f t="shared" si="157"/>
        <v>0</v>
      </c>
      <c r="FM147" s="1">
        <f t="shared" si="157"/>
        <v>0</v>
      </c>
      <c r="FN147" s="1">
        <f t="shared" ref="FN147:GC162" si="158">IF(VALUE($Z147)=0,0,IF(FN$20&lt;VALUE($AA147),0,IF(FN$20&gt;VALUE($AB147),0,VLOOKUP(FN$20,$U$21:$V$220,2,0))))</f>
        <v>0</v>
      </c>
      <c r="FO147" s="1">
        <f t="shared" si="158"/>
        <v>0</v>
      </c>
      <c r="FP147" s="1">
        <f t="shared" si="158"/>
        <v>0</v>
      </c>
      <c r="FQ147" s="1">
        <f t="shared" si="158"/>
        <v>0</v>
      </c>
      <c r="FR147" s="1">
        <f t="shared" si="158"/>
        <v>0</v>
      </c>
      <c r="FS147" s="1">
        <f t="shared" si="158"/>
        <v>0</v>
      </c>
      <c r="FT147" s="1">
        <f t="shared" si="154"/>
        <v>0</v>
      </c>
      <c r="FU147" s="1">
        <f t="shared" si="154"/>
        <v>0</v>
      </c>
      <c r="FV147" s="1">
        <f t="shared" si="154"/>
        <v>0</v>
      </c>
      <c r="FW147" s="1">
        <f t="shared" si="154"/>
        <v>0</v>
      </c>
      <c r="FX147" s="1">
        <f t="shared" si="154"/>
        <v>0</v>
      </c>
      <c r="FY147" s="1">
        <f t="shared" si="154"/>
        <v>0</v>
      </c>
      <c r="FZ147" s="1">
        <f t="shared" si="154"/>
        <v>0</v>
      </c>
      <c r="GA147" s="1">
        <f t="shared" si="154"/>
        <v>0</v>
      </c>
      <c r="GB147" s="1">
        <f t="shared" si="154"/>
        <v>0</v>
      </c>
      <c r="GC147" s="1">
        <f t="shared" si="154"/>
        <v>0</v>
      </c>
      <c r="GD147" s="1">
        <f t="shared" si="154"/>
        <v>0</v>
      </c>
      <c r="GE147" s="1">
        <f t="shared" ref="GE147:GT162" si="159">IF(VALUE($Z147)=0,0,IF(GE$20&lt;VALUE($AA147),0,IF(GE$20&gt;VALUE($AB147),0,VLOOKUP(GE$20,$U$21:$V$220,2,0))))</f>
        <v>0</v>
      </c>
      <c r="GF147" s="1">
        <f t="shared" si="159"/>
        <v>0</v>
      </c>
      <c r="GG147" s="1">
        <f t="shared" si="159"/>
        <v>0</v>
      </c>
      <c r="GH147" s="1">
        <f t="shared" si="149"/>
        <v>0</v>
      </c>
      <c r="GI147" s="1">
        <f t="shared" si="149"/>
        <v>0</v>
      </c>
      <c r="GJ147" s="1">
        <f t="shared" si="149"/>
        <v>0</v>
      </c>
      <c r="GK147" s="1">
        <f t="shared" si="149"/>
        <v>0</v>
      </c>
      <c r="GL147" s="1">
        <f t="shared" si="149"/>
        <v>0</v>
      </c>
      <c r="GM147" s="1">
        <f t="shared" si="149"/>
        <v>0</v>
      </c>
      <c r="GN147" s="1">
        <f t="shared" si="149"/>
        <v>0</v>
      </c>
      <c r="GO147" s="1">
        <f t="shared" si="149"/>
        <v>0</v>
      </c>
      <c r="GP147" s="1">
        <f t="shared" si="149"/>
        <v>0</v>
      </c>
      <c r="GQ147" s="1">
        <f t="shared" si="149"/>
        <v>0</v>
      </c>
      <c r="GR147" s="1">
        <f t="shared" si="149"/>
        <v>0</v>
      </c>
      <c r="GS147" s="1">
        <f t="shared" si="149"/>
        <v>0</v>
      </c>
      <c r="GT147" s="1">
        <f t="shared" si="149"/>
        <v>0</v>
      </c>
      <c r="GU147" s="1">
        <f t="shared" si="149"/>
        <v>0</v>
      </c>
      <c r="GV147" s="1">
        <f t="shared" si="149"/>
        <v>0</v>
      </c>
      <c r="GW147" s="1">
        <f t="shared" ref="GW147:HL162" si="160">IF(VALUE($Z147)=0,0,IF(GW$20&lt;VALUE($AA147),0,IF(GW$20&gt;VALUE($AB147),0,VLOOKUP(GW$20,$U$21:$V$220,2,0))))</f>
        <v>0</v>
      </c>
      <c r="GX147" s="1">
        <f t="shared" si="160"/>
        <v>0</v>
      </c>
      <c r="GY147" s="1">
        <f t="shared" si="160"/>
        <v>0</v>
      </c>
      <c r="GZ147" s="1">
        <f t="shared" si="160"/>
        <v>0</v>
      </c>
      <c r="HA147" s="1">
        <f t="shared" si="160"/>
        <v>0</v>
      </c>
      <c r="HB147" s="1">
        <f t="shared" si="160"/>
        <v>0</v>
      </c>
      <c r="HC147" s="1">
        <f t="shared" si="160"/>
        <v>0</v>
      </c>
      <c r="HD147" s="1">
        <f t="shared" si="160"/>
        <v>0</v>
      </c>
      <c r="HE147" s="1">
        <f t="shared" si="160"/>
        <v>0</v>
      </c>
      <c r="HF147" s="1">
        <f t="shared" si="160"/>
        <v>0</v>
      </c>
      <c r="HG147" s="1">
        <f t="shared" si="160"/>
        <v>0</v>
      </c>
      <c r="HH147" s="1">
        <f t="shared" si="160"/>
        <v>0</v>
      </c>
      <c r="HI147" s="1">
        <f t="shared" si="160"/>
        <v>0</v>
      </c>
      <c r="HJ147" s="1">
        <f t="shared" si="160"/>
        <v>0</v>
      </c>
      <c r="HK147" s="1">
        <f t="shared" si="160"/>
        <v>0</v>
      </c>
      <c r="HL147" s="1">
        <f t="shared" si="152"/>
        <v>0</v>
      </c>
      <c r="HM147" s="1">
        <f t="shared" si="152"/>
        <v>0</v>
      </c>
      <c r="HN147" s="1">
        <f t="shared" si="152"/>
        <v>0</v>
      </c>
      <c r="HO147" s="1">
        <f t="shared" si="152"/>
        <v>0</v>
      </c>
      <c r="HP147" s="1">
        <f t="shared" si="152"/>
        <v>0</v>
      </c>
      <c r="HQ147" s="1">
        <f t="shared" si="152"/>
        <v>0</v>
      </c>
      <c r="HR147" s="1">
        <f t="shared" si="152"/>
        <v>0</v>
      </c>
      <c r="HS147" s="1">
        <f t="shared" si="152"/>
        <v>0</v>
      </c>
      <c r="HT147" s="1">
        <f t="shared" si="152"/>
        <v>0</v>
      </c>
      <c r="HU147" s="1">
        <f t="shared" si="152"/>
        <v>0</v>
      </c>
      <c r="HW147">
        <v>127</v>
      </c>
      <c r="HX147" s="15">
        <f t="shared" si="101"/>
        <v>0</v>
      </c>
      <c r="HY147">
        <f t="shared" si="123"/>
        <v>0</v>
      </c>
      <c r="HZ147" s="1" t="str">
        <f t="shared" si="102"/>
        <v/>
      </c>
      <c r="IA147" s="1">
        <f t="shared" si="103"/>
        <v>0</v>
      </c>
      <c r="IB147" t="str">
        <f t="shared" si="107"/>
        <v/>
      </c>
      <c r="IC147" t="str">
        <f t="shared" si="96"/>
        <v/>
      </c>
      <c r="ID147">
        <f>IF(HZ147&gt;$IC$18,1000,IF(HZ147=$IC$18,MIN(HZ147:$HZ$220),1000))</f>
        <v>1000</v>
      </c>
      <c r="IG147" s="1">
        <f t="shared" si="104"/>
        <v>0</v>
      </c>
      <c r="IH147" s="1">
        <f t="shared" si="97"/>
        <v>0</v>
      </c>
      <c r="II147" s="1">
        <f t="shared" si="105"/>
        <v>0</v>
      </c>
      <c r="IJ147" s="1">
        <f t="shared" si="106"/>
        <v>0</v>
      </c>
    </row>
    <row r="148" spans="1:244">
      <c r="A148">
        <v>128</v>
      </c>
      <c r="B148" t="str">
        <f t="shared" si="98"/>
        <v/>
      </c>
      <c r="C148" s="2" t="str">
        <f t="shared" si="99"/>
        <v/>
      </c>
      <c r="D148" s="28"/>
      <c r="E148" s="29"/>
      <c r="F148" s="30"/>
      <c r="G148" s="12" t="e">
        <f t="shared" si="86"/>
        <v>#VALUE!</v>
      </c>
      <c r="T148" s="16" t="str">
        <f t="shared" si="87"/>
        <v/>
      </c>
      <c r="U148" s="2">
        <v>128</v>
      </c>
      <c r="V148" s="2">
        <f>HLOOKUP($F$4,'tabulka hodnot'!$D$3:$J$203,'vypocet bodov do rebricka'!U148+1,0)</f>
        <v>50</v>
      </c>
      <c r="Y148" s="1" t="str">
        <f t="shared" si="100"/>
        <v>57-59</v>
      </c>
      <c r="Z148" s="1">
        <f t="shared" si="88"/>
        <v>3</v>
      </c>
      <c r="AA148" s="1" t="str">
        <f t="shared" si="89"/>
        <v>57</v>
      </c>
      <c r="AB148" s="1" t="str">
        <f t="shared" si="90"/>
        <v>59</v>
      </c>
      <c r="AC148">
        <f t="shared" si="91"/>
        <v>63</v>
      </c>
      <c r="AD148" s="1">
        <f t="shared" si="150"/>
        <v>0</v>
      </c>
      <c r="AE148" s="1">
        <f t="shared" si="150"/>
        <v>0</v>
      </c>
      <c r="AF148" s="1">
        <f t="shared" si="150"/>
        <v>0</v>
      </c>
      <c r="AG148" s="1">
        <f t="shared" si="150"/>
        <v>0</v>
      </c>
      <c r="AH148" s="1">
        <f t="shared" si="150"/>
        <v>0</v>
      </c>
      <c r="AI148" s="1">
        <f t="shared" si="150"/>
        <v>0</v>
      </c>
      <c r="AJ148" s="1">
        <f t="shared" si="150"/>
        <v>0</v>
      </c>
      <c r="AK148" s="1">
        <f t="shared" si="150"/>
        <v>0</v>
      </c>
      <c r="AL148" s="1">
        <f t="shared" si="150"/>
        <v>0</v>
      </c>
      <c r="AM148" s="1">
        <f t="shared" si="150"/>
        <v>0</v>
      </c>
      <c r="AN148" s="1">
        <f t="shared" si="150"/>
        <v>0</v>
      </c>
      <c r="AO148" s="1">
        <f t="shared" si="150"/>
        <v>0</v>
      </c>
      <c r="AP148" s="1">
        <f t="shared" si="150"/>
        <v>0</v>
      </c>
      <c r="AQ148" s="1">
        <f t="shared" si="150"/>
        <v>0</v>
      </c>
      <c r="AR148" s="1">
        <f t="shared" si="150"/>
        <v>0</v>
      </c>
      <c r="AS148" s="1">
        <f t="shared" ref="AS148:BH163" si="161">IF(VALUE($Z148)=0,0,IF(AS$20&lt;VALUE($AA148),0,IF(AS$20&gt;VALUE($AB148),0,VLOOKUP(AS$20,$U$21:$V$220,2,0))))</f>
        <v>0</v>
      </c>
      <c r="AT148" s="1">
        <f t="shared" si="161"/>
        <v>0</v>
      </c>
      <c r="AU148" s="1">
        <f t="shared" si="161"/>
        <v>0</v>
      </c>
      <c r="AV148" s="1">
        <f t="shared" si="161"/>
        <v>0</v>
      </c>
      <c r="AW148" s="1">
        <f t="shared" si="161"/>
        <v>0</v>
      </c>
      <c r="AX148" s="1">
        <f t="shared" si="161"/>
        <v>0</v>
      </c>
      <c r="AY148" s="1">
        <f t="shared" si="161"/>
        <v>0</v>
      </c>
      <c r="AZ148" s="1">
        <f t="shared" si="161"/>
        <v>0</v>
      </c>
      <c r="BA148" s="1">
        <f t="shared" si="161"/>
        <v>0</v>
      </c>
      <c r="BB148" s="1">
        <f t="shared" si="161"/>
        <v>0</v>
      </c>
      <c r="BC148" s="1">
        <f t="shared" si="161"/>
        <v>0</v>
      </c>
      <c r="BD148" s="1">
        <f t="shared" si="161"/>
        <v>0</v>
      </c>
      <c r="BE148" s="1">
        <f t="shared" si="161"/>
        <v>0</v>
      </c>
      <c r="BF148" s="1">
        <f t="shared" si="161"/>
        <v>0</v>
      </c>
      <c r="BG148" s="1">
        <f t="shared" si="161"/>
        <v>0</v>
      </c>
      <c r="BH148" s="1">
        <f t="shared" si="161"/>
        <v>0</v>
      </c>
      <c r="BI148" s="1">
        <f t="shared" si="151"/>
        <v>0</v>
      </c>
      <c r="BJ148" s="1">
        <f t="shared" si="151"/>
        <v>0</v>
      </c>
      <c r="BK148" s="1">
        <f t="shared" si="151"/>
        <v>0</v>
      </c>
      <c r="BL148" s="1">
        <f t="shared" si="151"/>
        <v>0</v>
      </c>
      <c r="BM148" s="1">
        <f t="shared" si="151"/>
        <v>0</v>
      </c>
      <c r="BN148" s="1">
        <f t="shared" si="151"/>
        <v>0</v>
      </c>
      <c r="BO148" s="1">
        <f t="shared" si="151"/>
        <v>0</v>
      </c>
      <c r="BP148" s="1">
        <f t="shared" si="151"/>
        <v>0</v>
      </c>
      <c r="BQ148" s="1">
        <f t="shared" si="151"/>
        <v>0</v>
      </c>
      <c r="BR148" s="1">
        <f t="shared" si="151"/>
        <v>0</v>
      </c>
      <c r="BS148" s="1">
        <f t="shared" si="151"/>
        <v>0</v>
      </c>
      <c r="BT148" s="1">
        <f t="shared" si="151"/>
        <v>0</v>
      </c>
      <c r="BU148" s="1">
        <f t="shared" si="151"/>
        <v>0</v>
      </c>
      <c r="BV148" s="1">
        <f t="shared" si="151"/>
        <v>0</v>
      </c>
      <c r="BW148" s="1">
        <f t="shared" si="151"/>
        <v>0</v>
      </c>
      <c r="BX148" s="1">
        <f t="shared" ref="BX148:CM163" si="162">IF(VALUE($Z148)=0,0,IF(BX$20&lt;VALUE($AA148),0,IF(BX$20&gt;VALUE($AB148),0,VLOOKUP(BX$20,$U$21:$V$220,2,0))))</f>
        <v>0</v>
      </c>
      <c r="BY148" s="1">
        <f t="shared" si="162"/>
        <v>0</v>
      </c>
      <c r="BZ148" s="1">
        <f t="shared" si="162"/>
        <v>0</v>
      </c>
      <c r="CA148" s="1">
        <f t="shared" si="162"/>
        <v>0</v>
      </c>
      <c r="CB148" s="1">
        <f t="shared" si="162"/>
        <v>0</v>
      </c>
      <c r="CC148" s="1">
        <f t="shared" si="162"/>
        <v>0</v>
      </c>
      <c r="CD148" s="1">
        <f t="shared" si="162"/>
        <v>0</v>
      </c>
      <c r="CE148" s="1">
        <f t="shared" si="162"/>
        <v>0</v>
      </c>
      <c r="CF148" s="1">
        <f t="shared" si="162"/>
        <v>0</v>
      </c>
      <c r="CG148" s="1">
        <f t="shared" si="162"/>
        <v>0</v>
      </c>
      <c r="CH148" s="1">
        <f t="shared" si="162"/>
        <v>63</v>
      </c>
      <c r="CI148" s="1">
        <f t="shared" si="162"/>
        <v>63</v>
      </c>
      <c r="CJ148" s="1">
        <f t="shared" si="162"/>
        <v>63</v>
      </c>
      <c r="CK148" s="1">
        <f t="shared" si="162"/>
        <v>0</v>
      </c>
      <c r="CL148" s="1">
        <f t="shared" si="162"/>
        <v>0</v>
      </c>
      <c r="CM148" s="1">
        <f t="shared" si="162"/>
        <v>0</v>
      </c>
      <c r="CN148" s="1">
        <f t="shared" ref="CN148:DC163" si="163">IF(VALUE($Z148)=0,0,IF(CN$20&lt;VALUE($AA148),0,IF(CN$20&gt;VALUE($AB148),0,VLOOKUP(CN$20,$U$21:$V$220,2,0))))</f>
        <v>0</v>
      </c>
      <c r="CO148" s="1">
        <f t="shared" si="163"/>
        <v>0</v>
      </c>
      <c r="CP148" s="1">
        <f t="shared" si="163"/>
        <v>0</v>
      </c>
      <c r="CQ148" s="1">
        <f t="shared" si="163"/>
        <v>0</v>
      </c>
      <c r="CR148" s="1">
        <f t="shared" si="163"/>
        <v>0</v>
      </c>
      <c r="CS148" s="1">
        <f t="shared" si="163"/>
        <v>0</v>
      </c>
      <c r="CT148" s="1">
        <f t="shared" si="163"/>
        <v>0</v>
      </c>
      <c r="CU148" s="1">
        <f t="shared" si="163"/>
        <v>0</v>
      </c>
      <c r="CV148" s="1">
        <f t="shared" si="163"/>
        <v>0</v>
      </c>
      <c r="CW148" s="1">
        <f t="shared" si="163"/>
        <v>0</v>
      </c>
      <c r="CX148" s="1">
        <f t="shared" si="163"/>
        <v>0</v>
      </c>
      <c r="CY148" s="1">
        <f t="shared" si="163"/>
        <v>0</v>
      </c>
      <c r="CZ148" s="1">
        <f t="shared" si="163"/>
        <v>0</v>
      </c>
      <c r="DA148" s="1">
        <f t="shared" si="163"/>
        <v>0</v>
      </c>
      <c r="DB148" s="1">
        <f t="shared" si="163"/>
        <v>0</v>
      </c>
      <c r="DC148" s="1">
        <f t="shared" si="155"/>
        <v>0</v>
      </c>
      <c r="DD148" s="1">
        <f t="shared" si="155"/>
        <v>0</v>
      </c>
      <c r="DE148" s="1">
        <f t="shared" si="155"/>
        <v>0</v>
      </c>
      <c r="DF148" s="1">
        <f t="shared" si="155"/>
        <v>0</v>
      </c>
      <c r="DG148" s="1">
        <f t="shared" si="155"/>
        <v>0</v>
      </c>
      <c r="DH148" s="1">
        <f t="shared" si="155"/>
        <v>0</v>
      </c>
      <c r="DI148" s="1">
        <f t="shared" si="155"/>
        <v>0</v>
      </c>
      <c r="DJ148" s="1">
        <f t="shared" si="155"/>
        <v>0</v>
      </c>
      <c r="DK148" s="1">
        <f t="shared" si="155"/>
        <v>0</v>
      </c>
      <c r="DL148" s="1">
        <f t="shared" si="155"/>
        <v>0</v>
      </c>
      <c r="DM148" s="1">
        <f t="shared" si="155"/>
        <v>0</v>
      </c>
      <c r="DN148" s="1">
        <f t="shared" si="155"/>
        <v>0</v>
      </c>
      <c r="DO148" s="1">
        <f t="shared" si="155"/>
        <v>0</v>
      </c>
      <c r="DP148" s="1">
        <f t="shared" si="155"/>
        <v>0</v>
      </c>
      <c r="DQ148" s="1">
        <f t="shared" si="155"/>
        <v>0</v>
      </c>
      <c r="DR148" s="1">
        <f t="shared" si="155"/>
        <v>0</v>
      </c>
      <c r="DS148" s="1">
        <f t="shared" si="156"/>
        <v>0</v>
      </c>
      <c r="DT148" s="1">
        <f t="shared" si="156"/>
        <v>0</v>
      </c>
      <c r="DU148" s="1">
        <f t="shared" si="156"/>
        <v>0</v>
      </c>
      <c r="DV148" s="1">
        <f t="shared" si="156"/>
        <v>0</v>
      </c>
      <c r="DW148" s="1">
        <f t="shared" si="156"/>
        <v>0</v>
      </c>
      <c r="DX148" s="1">
        <f t="shared" si="156"/>
        <v>0</v>
      </c>
      <c r="DY148" s="1">
        <f t="shared" si="156"/>
        <v>0</v>
      </c>
      <c r="DZ148" s="1">
        <f t="shared" si="156"/>
        <v>0</v>
      </c>
      <c r="EA148" s="1">
        <f t="shared" si="156"/>
        <v>0</v>
      </c>
      <c r="EB148" s="1">
        <f t="shared" si="156"/>
        <v>0</v>
      </c>
      <c r="EC148" s="1">
        <f t="shared" si="156"/>
        <v>0</v>
      </c>
      <c r="ED148" s="1">
        <f t="shared" si="156"/>
        <v>0</v>
      </c>
      <c r="EE148" s="1">
        <f t="shared" si="156"/>
        <v>0</v>
      </c>
      <c r="EF148" s="1">
        <f t="shared" si="156"/>
        <v>0</v>
      </c>
      <c r="EG148" s="1">
        <f t="shared" si="156"/>
        <v>0</v>
      </c>
      <c r="EH148" s="1">
        <f t="shared" si="153"/>
        <v>0</v>
      </c>
      <c r="EI148" s="1">
        <f t="shared" si="153"/>
        <v>0</v>
      </c>
      <c r="EJ148" s="1">
        <f t="shared" si="153"/>
        <v>0</v>
      </c>
      <c r="EK148" s="1">
        <f t="shared" si="153"/>
        <v>0</v>
      </c>
      <c r="EL148" s="1">
        <f t="shared" si="153"/>
        <v>0</v>
      </c>
      <c r="EM148" s="1">
        <f t="shared" si="153"/>
        <v>0</v>
      </c>
      <c r="EN148" s="1">
        <f t="shared" si="153"/>
        <v>0</v>
      </c>
      <c r="EO148" s="1">
        <f t="shared" si="153"/>
        <v>0</v>
      </c>
      <c r="EP148" s="1">
        <f t="shared" si="153"/>
        <v>0</v>
      </c>
      <c r="EQ148" s="1">
        <f t="shared" si="153"/>
        <v>0</v>
      </c>
      <c r="ER148" s="1">
        <f t="shared" si="153"/>
        <v>0</v>
      </c>
      <c r="ES148" s="1">
        <f t="shared" si="153"/>
        <v>0</v>
      </c>
      <c r="ET148" s="1">
        <f t="shared" si="153"/>
        <v>0</v>
      </c>
      <c r="EU148" s="1">
        <f t="shared" si="153"/>
        <v>0</v>
      </c>
      <c r="EV148" s="1">
        <f t="shared" si="153"/>
        <v>0</v>
      </c>
      <c r="EW148" s="1">
        <f t="shared" si="153"/>
        <v>0</v>
      </c>
      <c r="EX148" s="1">
        <f t="shared" si="157"/>
        <v>0</v>
      </c>
      <c r="EY148" s="1">
        <f t="shared" si="157"/>
        <v>0</v>
      </c>
      <c r="EZ148" s="1">
        <f t="shared" si="157"/>
        <v>0</v>
      </c>
      <c r="FA148" s="1">
        <f t="shared" si="157"/>
        <v>0</v>
      </c>
      <c r="FB148" s="1">
        <f t="shared" si="157"/>
        <v>0</v>
      </c>
      <c r="FC148" s="1">
        <f t="shared" si="157"/>
        <v>0</v>
      </c>
      <c r="FD148" s="1">
        <f t="shared" si="157"/>
        <v>0</v>
      </c>
      <c r="FE148" s="1">
        <f t="shared" si="157"/>
        <v>0</v>
      </c>
      <c r="FF148" s="1">
        <f t="shared" si="157"/>
        <v>0</v>
      </c>
      <c r="FG148" s="1">
        <f t="shared" si="157"/>
        <v>0</v>
      </c>
      <c r="FH148" s="1">
        <f t="shared" si="157"/>
        <v>0</v>
      </c>
      <c r="FI148" s="1">
        <f t="shared" si="157"/>
        <v>0</v>
      </c>
      <c r="FJ148" s="1">
        <f t="shared" si="157"/>
        <v>0</v>
      </c>
      <c r="FK148" s="1">
        <f t="shared" si="157"/>
        <v>0</v>
      </c>
      <c r="FL148" s="1">
        <f t="shared" si="157"/>
        <v>0</v>
      </c>
      <c r="FM148" s="1">
        <f t="shared" si="157"/>
        <v>0</v>
      </c>
      <c r="FN148" s="1">
        <f t="shared" si="158"/>
        <v>0</v>
      </c>
      <c r="FO148" s="1">
        <f t="shared" si="158"/>
        <v>0</v>
      </c>
      <c r="FP148" s="1">
        <f t="shared" si="158"/>
        <v>0</v>
      </c>
      <c r="FQ148" s="1">
        <f t="shared" si="158"/>
        <v>0</v>
      </c>
      <c r="FR148" s="1">
        <f t="shared" si="158"/>
        <v>0</v>
      </c>
      <c r="FS148" s="1">
        <f t="shared" si="158"/>
        <v>0</v>
      </c>
      <c r="FT148" s="1">
        <f t="shared" si="158"/>
        <v>0</v>
      </c>
      <c r="FU148" s="1">
        <f t="shared" si="158"/>
        <v>0</v>
      </c>
      <c r="FV148" s="1">
        <f t="shared" si="158"/>
        <v>0</v>
      </c>
      <c r="FW148" s="1">
        <f t="shared" si="158"/>
        <v>0</v>
      </c>
      <c r="FX148" s="1">
        <f t="shared" si="154"/>
        <v>0</v>
      </c>
      <c r="FY148" s="1">
        <f t="shared" si="154"/>
        <v>0</v>
      </c>
      <c r="FZ148" s="1">
        <f t="shared" si="154"/>
        <v>0</v>
      </c>
      <c r="GA148" s="1">
        <f t="shared" si="154"/>
        <v>0</v>
      </c>
      <c r="GB148" s="1">
        <f t="shared" si="154"/>
        <v>0</v>
      </c>
      <c r="GC148" s="1">
        <f t="shared" si="154"/>
        <v>0</v>
      </c>
      <c r="GD148" s="1">
        <f t="shared" si="154"/>
        <v>0</v>
      </c>
      <c r="GE148" s="1">
        <f t="shared" si="159"/>
        <v>0</v>
      </c>
      <c r="GF148" s="1">
        <f t="shared" si="159"/>
        <v>0</v>
      </c>
      <c r="GG148" s="1">
        <f t="shared" si="159"/>
        <v>0</v>
      </c>
      <c r="GH148" s="1">
        <f t="shared" si="159"/>
        <v>0</v>
      </c>
      <c r="GI148" s="1">
        <f t="shared" si="159"/>
        <v>0</v>
      </c>
      <c r="GJ148" s="1">
        <f t="shared" si="159"/>
        <v>0</v>
      </c>
      <c r="GK148" s="1">
        <f t="shared" si="159"/>
        <v>0</v>
      </c>
      <c r="GL148" s="1">
        <f t="shared" si="159"/>
        <v>0</v>
      </c>
      <c r="GM148" s="1">
        <f t="shared" si="159"/>
        <v>0</v>
      </c>
      <c r="GN148" s="1">
        <f t="shared" si="159"/>
        <v>0</v>
      </c>
      <c r="GO148" s="1">
        <f t="shared" si="159"/>
        <v>0</v>
      </c>
      <c r="GP148" s="1">
        <f t="shared" si="159"/>
        <v>0</v>
      </c>
      <c r="GQ148" s="1">
        <f t="shared" si="159"/>
        <v>0</v>
      </c>
      <c r="GR148" s="1">
        <f t="shared" si="159"/>
        <v>0</v>
      </c>
      <c r="GS148" s="1">
        <f t="shared" si="159"/>
        <v>0</v>
      </c>
      <c r="GT148" s="1">
        <f t="shared" si="159"/>
        <v>0</v>
      </c>
      <c r="GU148" s="1">
        <f t="shared" ref="GU148:HG162" si="164">IF(VALUE($Z148)=0,0,IF(GU$20&lt;VALUE($AA148),0,IF(GU$20&gt;VALUE($AB148),0,VLOOKUP(GU$20,$U$21:$V$220,2,0))))</f>
        <v>0</v>
      </c>
      <c r="GV148" s="1">
        <f t="shared" si="164"/>
        <v>0</v>
      </c>
      <c r="GW148" s="1">
        <f t="shared" si="164"/>
        <v>0</v>
      </c>
      <c r="GX148" s="1">
        <f t="shared" si="164"/>
        <v>0</v>
      </c>
      <c r="GY148" s="1">
        <f t="shared" si="164"/>
        <v>0</v>
      </c>
      <c r="GZ148" s="1">
        <f t="shared" si="164"/>
        <v>0</v>
      </c>
      <c r="HA148" s="1">
        <f t="shared" si="164"/>
        <v>0</v>
      </c>
      <c r="HB148" s="1">
        <f t="shared" si="160"/>
        <v>0</v>
      </c>
      <c r="HC148" s="1">
        <f t="shared" si="160"/>
        <v>0</v>
      </c>
      <c r="HD148" s="1">
        <f t="shared" si="160"/>
        <v>0</v>
      </c>
      <c r="HE148" s="1">
        <f t="shared" si="160"/>
        <v>0</v>
      </c>
      <c r="HF148" s="1">
        <f t="shared" si="160"/>
        <v>0</v>
      </c>
      <c r="HG148" s="1">
        <f t="shared" si="160"/>
        <v>0</v>
      </c>
      <c r="HH148" s="1">
        <f t="shared" si="160"/>
        <v>0</v>
      </c>
      <c r="HI148" s="1">
        <f t="shared" si="160"/>
        <v>0</v>
      </c>
      <c r="HJ148" s="1">
        <f t="shared" si="160"/>
        <v>0</v>
      </c>
      <c r="HK148" s="1">
        <f t="shared" si="160"/>
        <v>0</v>
      </c>
      <c r="HL148" s="1">
        <f t="shared" si="160"/>
        <v>0</v>
      </c>
      <c r="HM148" s="1">
        <f t="shared" si="152"/>
        <v>0</v>
      </c>
      <c r="HN148" s="1">
        <f t="shared" si="152"/>
        <v>0</v>
      </c>
      <c r="HO148" s="1">
        <f t="shared" si="152"/>
        <v>0</v>
      </c>
      <c r="HP148" s="1">
        <f t="shared" si="152"/>
        <v>0</v>
      </c>
      <c r="HQ148" s="1">
        <f t="shared" si="152"/>
        <v>0</v>
      </c>
      <c r="HR148" s="1">
        <f t="shared" si="152"/>
        <v>0</v>
      </c>
      <c r="HS148" s="1">
        <f t="shared" si="152"/>
        <v>0</v>
      </c>
      <c r="HT148" s="1">
        <f t="shared" si="152"/>
        <v>0</v>
      </c>
      <c r="HU148" s="1">
        <f t="shared" si="152"/>
        <v>0</v>
      </c>
      <c r="HW148">
        <v>128</v>
      </c>
      <c r="HX148" s="15">
        <f t="shared" si="101"/>
        <v>0</v>
      </c>
      <c r="HY148">
        <f t="shared" si="123"/>
        <v>0</v>
      </c>
      <c r="HZ148" s="1" t="str">
        <f t="shared" si="102"/>
        <v/>
      </c>
      <c r="IA148" s="1">
        <f t="shared" si="103"/>
        <v>0</v>
      </c>
      <c r="IB148" t="str">
        <f t="shared" si="107"/>
        <v/>
      </c>
      <c r="IC148" t="str">
        <f t="shared" si="96"/>
        <v/>
      </c>
      <c r="ID148">
        <f>IF(HZ148&gt;$IC$18,1000,IF(HZ148=$IC$18,MIN(HZ148:$HZ$220),1000))</f>
        <v>1000</v>
      </c>
      <c r="IG148" s="1">
        <f t="shared" si="104"/>
        <v>0</v>
      </c>
      <c r="IH148" s="1">
        <f t="shared" si="97"/>
        <v>0</v>
      </c>
      <c r="II148" s="1">
        <f t="shared" si="105"/>
        <v>0</v>
      </c>
      <c r="IJ148" s="1">
        <f t="shared" si="106"/>
        <v>0</v>
      </c>
    </row>
    <row r="149" spans="1:244">
      <c r="A149">
        <v>129</v>
      </c>
      <c r="B149" t="str">
        <f t="shared" si="98"/>
        <v/>
      </c>
      <c r="C149" s="2" t="str">
        <f t="shared" si="99"/>
        <v/>
      </c>
      <c r="D149" s="28"/>
      <c r="E149" s="29"/>
      <c r="F149" s="30"/>
      <c r="G149" s="12" t="e">
        <f t="shared" ref="G149:G212" si="165">IF(100*T149-INT(T149*100)&gt;0.4,(INT(T149*100)/100)+0.01,INT(T149*100)/100)</f>
        <v>#VALUE!</v>
      </c>
      <c r="T149" s="16" t="str">
        <f t="shared" ref="T149:T212" si="166">IF(C149="","",AC149*$F$5)</f>
        <v/>
      </c>
      <c r="U149" s="2">
        <v>129</v>
      </c>
      <c r="V149" s="2">
        <f>HLOOKUP($F$4,'tabulka hodnot'!$D$3:$J$203,'vypocet bodov do rebricka'!U149+1,0)</f>
        <v>50</v>
      </c>
      <c r="Y149" s="1" t="str">
        <f t="shared" si="100"/>
        <v>57-59</v>
      </c>
      <c r="Z149" s="1">
        <f t="shared" ref="Z149:Z212" si="167">IF(ISERROR(FIND("-",Y149))=TRUE,0,FIND("-",Y149))</f>
        <v>3</v>
      </c>
      <c r="AA149" s="1" t="str">
        <f t="shared" ref="AA149:AA212" si="168">IF(Z149=0,0,LEFT(Y149,Z149-1))</f>
        <v>57</v>
      </c>
      <c r="AB149" s="1" t="str">
        <f t="shared" ref="AB149:AB212" si="169">RIGHT(Y149,LEN(Y149)-Z149)</f>
        <v>59</v>
      </c>
      <c r="AC149">
        <f t="shared" ref="AC149:AC212" si="170">IF(VALUE(Z149)=0,VLOOKUP(VALUE(AB149),$U$21:$V$220,2,0),SUM(AD149:HU149)/(1+VALUE(AB149)-VALUE(AA149)))</f>
        <v>63</v>
      </c>
      <c r="AD149" s="1">
        <f t="shared" ref="AD149:AS164" si="171">IF(VALUE($Z149)=0,0,IF(AD$20&lt;VALUE($AA149),0,IF(AD$20&gt;VALUE($AB149),0,VLOOKUP(AD$20,$U$21:$V$220,2,0))))</f>
        <v>0</v>
      </c>
      <c r="AE149" s="1">
        <f t="shared" si="171"/>
        <v>0</v>
      </c>
      <c r="AF149" s="1">
        <f t="shared" si="171"/>
        <v>0</v>
      </c>
      <c r="AG149" s="1">
        <f t="shared" si="171"/>
        <v>0</v>
      </c>
      <c r="AH149" s="1">
        <f t="shared" si="171"/>
        <v>0</v>
      </c>
      <c r="AI149" s="1">
        <f t="shared" si="171"/>
        <v>0</v>
      </c>
      <c r="AJ149" s="1">
        <f t="shared" si="171"/>
        <v>0</v>
      </c>
      <c r="AK149" s="1">
        <f t="shared" si="171"/>
        <v>0</v>
      </c>
      <c r="AL149" s="1">
        <f t="shared" si="171"/>
        <v>0</v>
      </c>
      <c r="AM149" s="1">
        <f t="shared" si="171"/>
        <v>0</v>
      </c>
      <c r="AN149" s="1">
        <f t="shared" si="171"/>
        <v>0</v>
      </c>
      <c r="AO149" s="1">
        <f t="shared" si="171"/>
        <v>0</v>
      </c>
      <c r="AP149" s="1">
        <f t="shared" si="171"/>
        <v>0</v>
      </c>
      <c r="AQ149" s="1">
        <f t="shared" si="171"/>
        <v>0</v>
      </c>
      <c r="AR149" s="1">
        <f t="shared" si="171"/>
        <v>0</v>
      </c>
      <c r="AS149" s="1">
        <f t="shared" si="171"/>
        <v>0</v>
      </c>
      <c r="AT149" s="1">
        <f t="shared" si="161"/>
        <v>0</v>
      </c>
      <c r="AU149" s="1">
        <f t="shared" si="161"/>
        <v>0</v>
      </c>
      <c r="AV149" s="1">
        <f t="shared" si="161"/>
        <v>0</v>
      </c>
      <c r="AW149" s="1">
        <f t="shared" si="161"/>
        <v>0</v>
      </c>
      <c r="AX149" s="1">
        <f t="shared" si="161"/>
        <v>0</v>
      </c>
      <c r="AY149" s="1">
        <f t="shared" si="161"/>
        <v>0</v>
      </c>
      <c r="AZ149" s="1">
        <f t="shared" si="161"/>
        <v>0</v>
      </c>
      <c r="BA149" s="1">
        <f t="shared" si="161"/>
        <v>0</v>
      </c>
      <c r="BB149" s="1">
        <f t="shared" si="161"/>
        <v>0</v>
      </c>
      <c r="BC149" s="1">
        <f t="shared" si="161"/>
        <v>0</v>
      </c>
      <c r="BD149" s="1">
        <f t="shared" si="161"/>
        <v>0</v>
      </c>
      <c r="BE149" s="1">
        <f t="shared" si="161"/>
        <v>0</v>
      </c>
      <c r="BF149" s="1">
        <f t="shared" si="161"/>
        <v>0</v>
      </c>
      <c r="BG149" s="1">
        <f t="shared" si="161"/>
        <v>0</v>
      </c>
      <c r="BH149" s="1">
        <f t="shared" si="161"/>
        <v>0</v>
      </c>
      <c r="BI149" s="1">
        <f t="shared" ref="BI149:BX164" si="172">IF(VALUE($Z149)=0,0,IF(BI$20&lt;VALUE($AA149),0,IF(BI$20&gt;VALUE($AB149),0,VLOOKUP(BI$20,$U$21:$V$220,2,0))))</f>
        <v>0</v>
      </c>
      <c r="BJ149" s="1">
        <f t="shared" si="172"/>
        <v>0</v>
      </c>
      <c r="BK149" s="1">
        <f t="shared" si="172"/>
        <v>0</v>
      </c>
      <c r="BL149" s="1">
        <f t="shared" si="172"/>
        <v>0</v>
      </c>
      <c r="BM149" s="1">
        <f t="shared" si="172"/>
        <v>0</v>
      </c>
      <c r="BN149" s="1">
        <f t="shared" si="172"/>
        <v>0</v>
      </c>
      <c r="BO149" s="1">
        <f t="shared" si="172"/>
        <v>0</v>
      </c>
      <c r="BP149" s="1">
        <f t="shared" si="172"/>
        <v>0</v>
      </c>
      <c r="BQ149" s="1">
        <f t="shared" si="172"/>
        <v>0</v>
      </c>
      <c r="BR149" s="1">
        <f t="shared" si="172"/>
        <v>0</v>
      </c>
      <c r="BS149" s="1">
        <f t="shared" si="172"/>
        <v>0</v>
      </c>
      <c r="BT149" s="1">
        <f t="shared" si="172"/>
        <v>0</v>
      </c>
      <c r="BU149" s="1">
        <f t="shared" si="172"/>
        <v>0</v>
      </c>
      <c r="BV149" s="1">
        <f t="shared" si="172"/>
        <v>0</v>
      </c>
      <c r="BW149" s="1">
        <f t="shared" si="172"/>
        <v>0</v>
      </c>
      <c r="BX149" s="1">
        <f t="shared" si="172"/>
        <v>0</v>
      </c>
      <c r="BY149" s="1">
        <f t="shared" si="162"/>
        <v>0</v>
      </c>
      <c r="BZ149" s="1">
        <f t="shared" si="162"/>
        <v>0</v>
      </c>
      <c r="CA149" s="1">
        <f t="shared" si="162"/>
        <v>0</v>
      </c>
      <c r="CB149" s="1">
        <f t="shared" si="162"/>
        <v>0</v>
      </c>
      <c r="CC149" s="1">
        <f t="shared" si="162"/>
        <v>0</v>
      </c>
      <c r="CD149" s="1">
        <f t="shared" si="162"/>
        <v>0</v>
      </c>
      <c r="CE149" s="1">
        <f t="shared" si="162"/>
        <v>0</v>
      </c>
      <c r="CF149" s="1">
        <f t="shared" si="162"/>
        <v>0</v>
      </c>
      <c r="CG149" s="1">
        <f t="shared" si="162"/>
        <v>0</v>
      </c>
      <c r="CH149" s="1">
        <f t="shared" si="162"/>
        <v>63</v>
      </c>
      <c r="CI149" s="1">
        <f t="shared" si="162"/>
        <v>63</v>
      </c>
      <c r="CJ149" s="1">
        <f t="shared" si="162"/>
        <v>63</v>
      </c>
      <c r="CK149" s="1">
        <f t="shared" si="162"/>
        <v>0</v>
      </c>
      <c r="CL149" s="1">
        <f t="shared" si="162"/>
        <v>0</v>
      </c>
      <c r="CM149" s="1">
        <f t="shared" si="162"/>
        <v>0</v>
      </c>
      <c r="CN149" s="1">
        <f t="shared" si="163"/>
        <v>0</v>
      </c>
      <c r="CO149" s="1">
        <f t="shared" si="163"/>
        <v>0</v>
      </c>
      <c r="CP149" s="1">
        <f t="shared" si="163"/>
        <v>0</v>
      </c>
      <c r="CQ149" s="1">
        <f t="shared" si="163"/>
        <v>0</v>
      </c>
      <c r="CR149" s="1">
        <f t="shared" si="163"/>
        <v>0</v>
      </c>
      <c r="CS149" s="1">
        <f t="shared" si="163"/>
        <v>0</v>
      </c>
      <c r="CT149" s="1">
        <f t="shared" si="163"/>
        <v>0</v>
      </c>
      <c r="CU149" s="1">
        <f t="shared" si="163"/>
        <v>0</v>
      </c>
      <c r="CV149" s="1">
        <f t="shared" si="163"/>
        <v>0</v>
      </c>
      <c r="CW149" s="1">
        <f t="shared" si="163"/>
        <v>0</v>
      </c>
      <c r="CX149" s="1">
        <f t="shared" si="163"/>
        <v>0</v>
      </c>
      <c r="CY149" s="1">
        <f t="shared" si="163"/>
        <v>0</v>
      </c>
      <c r="CZ149" s="1">
        <f t="shared" si="163"/>
        <v>0</v>
      </c>
      <c r="DA149" s="1">
        <f t="shared" si="163"/>
        <v>0</v>
      </c>
      <c r="DB149" s="1">
        <f t="shared" si="163"/>
        <v>0</v>
      </c>
      <c r="DC149" s="1">
        <f t="shared" si="163"/>
        <v>0</v>
      </c>
      <c r="DD149" s="1">
        <f t="shared" si="155"/>
        <v>0</v>
      </c>
      <c r="DE149" s="1">
        <f t="shared" si="155"/>
        <v>0</v>
      </c>
      <c r="DF149" s="1">
        <f t="shared" si="155"/>
        <v>0</v>
      </c>
      <c r="DG149" s="1">
        <f t="shared" si="155"/>
        <v>0</v>
      </c>
      <c r="DH149" s="1">
        <f t="shared" si="155"/>
        <v>0</v>
      </c>
      <c r="DI149" s="1">
        <f t="shared" si="155"/>
        <v>0</v>
      </c>
      <c r="DJ149" s="1">
        <f t="shared" si="155"/>
        <v>0</v>
      </c>
      <c r="DK149" s="1">
        <f t="shared" si="155"/>
        <v>0</v>
      </c>
      <c r="DL149" s="1">
        <f t="shared" si="155"/>
        <v>0</v>
      </c>
      <c r="DM149" s="1">
        <f t="shared" si="155"/>
        <v>0</v>
      </c>
      <c r="DN149" s="1">
        <f t="shared" si="155"/>
        <v>0</v>
      </c>
      <c r="DO149" s="1">
        <f t="shared" si="155"/>
        <v>0</v>
      </c>
      <c r="DP149" s="1">
        <f t="shared" si="155"/>
        <v>0</v>
      </c>
      <c r="DQ149" s="1">
        <f t="shared" si="155"/>
        <v>0</v>
      </c>
      <c r="DR149" s="1">
        <f t="shared" si="155"/>
        <v>0</v>
      </c>
      <c r="DS149" s="1">
        <f t="shared" si="156"/>
        <v>0</v>
      </c>
      <c r="DT149" s="1">
        <f t="shared" si="156"/>
        <v>0</v>
      </c>
      <c r="DU149" s="1">
        <f t="shared" si="156"/>
        <v>0</v>
      </c>
      <c r="DV149" s="1">
        <f t="shared" si="156"/>
        <v>0</v>
      </c>
      <c r="DW149" s="1">
        <f t="shared" si="156"/>
        <v>0</v>
      </c>
      <c r="DX149" s="1">
        <f t="shared" si="156"/>
        <v>0</v>
      </c>
      <c r="DY149" s="1">
        <f t="shared" si="156"/>
        <v>0</v>
      </c>
      <c r="DZ149" s="1">
        <f t="shared" si="156"/>
        <v>0</v>
      </c>
      <c r="EA149" s="1">
        <f t="shared" si="156"/>
        <v>0</v>
      </c>
      <c r="EB149" s="1">
        <f t="shared" si="156"/>
        <v>0</v>
      </c>
      <c r="EC149" s="1">
        <f t="shared" si="156"/>
        <v>0</v>
      </c>
      <c r="ED149" s="1">
        <f t="shared" si="156"/>
        <v>0</v>
      </c>
      <c r="EE149" s="1">
        <f t="shared" si="156"/>
        <v>0</v>
      </c>
      <c r="EF149" s="1">
        <f t="shared" si="156"/>
        <v>0</v>
      </c>
      <c r="EG149" s="1">
        <f t="shared" si="156"/>
        <v>0</v>
      </c>
      <c r="EH149" s="1">
        <f t="shared" si="156"/>
        <v>0</v>
      </c>
      <c r="EI149" s="1">
        <f t="shared" si="153"/>
        <v>0</v>
      </c>
      <c r="EJ149" s="1">
        <f t="shared" si="153"/>
        <v>0</v>
      </c>
      <c r="EK149" s="1">
        <f t="shared" si="153"/>
        <v>0</v>
      </c>
      <c r="EL149" s="1">
        <f t="shared" si="153"/>
        <v>0</v>
      </c>
      <c r="EM149" s="1">
        <f t="shared" si="153"/>
        <v>0</v>
      </c>
      <c r="EN149" s="1">
        <f t="shared" si="153"/>
        <v>0</v>
      </c>
      <c r="EO149" s="1">
        <f t="shared" si="153"/>
        <v>0</v>
      </c>
      <c r="EP149" s="1">
        <f t="shared" si="153"/>
        <v>0</v>
      </c>
      <c r="EQ149" s="1">
        <f t="shared" si="153"/>
        <v>0</v>
      </c>
      <c r="ER149" s="1">
        <f t="shared" si="153"/>
        <v>0</v>
      </c>
      <c r="ES149" s="1">
        <f t="shared" si="153"/>
        <v>0</v>
      </c>
      <c r="ET149" s="1">
        <f t="shared" si="153"/>
        <v>0</v>
      </c>
      <c r="EU149" s="1">
        <f t="shared" si="153"/>
        <v>0</v>
      </c>
      <c r="EV149" s="1">
        <f t="shared" si="153"/>
        <v>0</v>
      </c>
      <c r="EW149" s="1">
        <f t="shared" si="153"/>
        <v>0</v>
      </c>
      <c r="EX149" s="1">
        <f t="shared" si="157"/>
        <v>0</v>
      </c>
      <c r="EY149" s="1">
        <f t="shared" si="157"/>
        <v>0</v>
      </c>
      <c r="EZ149" s="1">
        <f t="shared" si="157"/>
        <v>0</v>
      </c>
      <c r="FA149" s="1">
        <f t="shared" si="157"/>
        <v>0</v>
      </c>
      <c r="FB149" s="1">
        <f t="shared" si="157"/>
        <v>0</v>
      </c>
      <c r="FC149" s="1">
        <f t="shared" si="157"/>
        <v>0</v>
      </c>
      <c r="FD149" s="1">
        <f t="shared" si="157"/>
        <v>0</v>
      </c>
      <c r="FE149" s="1">
        <f t="shared" si="157"/>
        <v>0</v>
      </c>
      <c r="FF149" s="1">
        <f t="shared" si="157"/>
        <v>0</v>
      </c>
      <c r="FG149" s="1">
        <f t="shared" si="157"/>
        <v>0</v>
      </c>
      <c r="FH149" s="1">
        <f t="shared" si="157"/>
        <v>0</v>
      </c>
      <c r="FI149" s="1">
        <f t="shared" si="157"/>
        <v>0</v>
      </c>
      <c r="FJ149" s="1">
        <f t="shared" si="157"/>
        <v>0</v>
      </c>
      <c r="FK149" s="1">
        <f t="shared" si="157"/>
        <v>0</v>
      </c>
      <c r="FL149" s="1">
        <f t="shared" si="157"/>
        <v>0</v>
      </c>
      <c r="FM149" s="1">
        <f t="shared" si="157"/>
        <v>0</v>
      </c>
      <c r="FN149" s="1">
        <f t="shared" si="158"/>
        <v>0</v>
      </c>
      <c r="FO149" s="1">
        <f t="shared" si="158"/>
        <v>0</v>
      </c>
      <c r="FP149" s="1">
        <f t="shared" si="158"/>
        <v>0</v>
      </c>
      <c r="FQ149" s="1">
        <f t="shared" si="158"/>
        <v>0</v>
      </c>
      <c r="FR149" s="1">
        <f t="shared" si="158"/>
        <v>0</v>
      </c>
      <c r="FS149" s="1">
        <f t="shared" si="158"/>
        <v>0</v>
      </c>
      <c r="FT149" s="1">
        <f t="shared" si="158"/>
        <v>0</v>
      </c>
      <c r="FU149" s="1">
        <f t="shared" si="158"/>
        <v>0</v>
      </c>
      <c r="FV149" s="1">
        <f t="shared" si="158"/>
        <v>0</v>
      </c>
      <c r="FW149" s="1">
        <f t="shared" si="158"/>
        <v>0</v>
      </c>
      <c r="FX149" s="1">
        <f t="shared" si="154"/>
        <v>0</v>
      </c>
      <c r="FY149" s="1">
        <f t="shared" si="154"/>
        <v>0</v>
      </c>
      <c r="FZ149" s="1">
        <f t="shared" si="154"/>
        <v>0</v>
      </c>
      <c r="GA149" s="1">
        <f t="shared" si="154"/>
        <v>0</v>
      </c>
      <c r="GB149" s="1">
        <f t="shared" si="154"/>
        <v>0</v>
      </c>
      <c r="GC149" s="1">
        <f t="shared" si="154"/>
        <v>0</v>
      </c>
      <c r="GD149" s="1">
        <f t="shared" si="154"/>
        <v>0</v>
      </c>
      <c r="GE149" s="1">
        <f t="shared" si="159"/>
        <v>0</v>
      </c>
      <c r="GF149" s="1">
        <f t="shared" si="159"/>
        <v>0</v>
      </c>
      <c r="GG149" s="1">
        <f t="shared" si="159"/>
        <v>0</v>
      </c>
      <c r="GH149" s="1">
        <f t="shared" si="159"/>
        <v>0</v>
      </c>
      <c r="GI149" s="1">
        <f t="shared" si="159"/>
        <v>0</v>
      </c>
      <c r="GJ149" s="1">
        <f t="shared" si="159"/>
        <v>0</v>
      </c>
      <c r="GK149" s="1">
        <f t="shared" si="159"/>
        <v>0</v>
      </c>
      <c r="GL149" s="1">
        <f t="shared" si="159"/>
        <v>0</v>
      </c>
      <c r="GM149" s="1">
        <f t="shared" si="159"/>
        <v>0</v>
      </c>
      <c r="GN149" s="1">
        <f t="shared" si="159"/>
        <v>0</v>
      </c>
      <c r="GO149" s="1">
        <f t="shared" si="159"/>
        <v>0</v>
      </c>
      <c r="GP149" s="1">
        <f t="shared" si="159"/>
        <v>0</v>
      </c>
      <c r="GQ149" s="1">
        <f t="shared" si="159"/>
        <v>0</v>
      </c>
      <c r="GR149" s="1">
        <f t="shared" si="159"/>
        <v>0</v>
      </c>
      <c r="GS149" s="1">
        <f t="shared" si="159"/>
        <v>0</v>
      </c>
      <c r="GT149" s="1">
        <f t="shared" si="159"/>
        <v>0</v>
      </c>
      <c r="GU149" s="1">
        <f t="shared" si="164"/>
        <v>0</v>
      </c>
      <c r="GV149" s="1">
        <f t="shared" si="164"/>
        <v>0</v>
      </c>
      <c r="GW149" s="1">
        <f t="shared" si="164"/>
        <v>0</v>
      </c>
      <c r="GX149" s="1">
        <f t="shared" si="164"/>
        <v>0</v>
      </c>
      <c r="GY149" s="1">
        <f t="shared" si="164"/>
        <v>0</v>
      </c>
      <c r="GZ149" s="1">
        <f t="shared" si="164"/>
        <v>0</v>
      </c>
      <c r="HA149" s="1">
        <f t="shared" si="164"/>
        <v>0</v>
      </c>
      <c r="HB149" s="1">
        <f t="shared" si="164"/>
        <v>0</v>
      </c>
      <c r="HC149" s="1">
        <f t="shared" si="164"/>
        <v>0</v>
      </c>
      <c r="HD149" s="1">
        <f t="shared" si="164"/>
        <v>0</v>
      </c>
      <c r="HE149" s="1">
        <f t="shared" si="164"/>
        <v>0</v>
      </c>
      <c r="HF149" s="1">
        <f t="shared" si="164"/>
        <v>0</v>
      </c>
      <c r="HG149" s="1">
        <f t="shared" si="164"/>
        <v>0</v>
      </c>
      <c r="HH149" s="1">
        <f t="shared" si="160"/>
        <v>0</v>
      </c>
      <c r="HI149" s="1">
        <f t="shared" si="160"/>
        <v>0</v>
      </c>
      <c r="HJ149" s="1">
        <f t="shared" si="160"/>
        <v>0</v>
      </c>
      <c r="HK149" s="1">
        <f t="shared" si="160"/>
        <v>0</v>
      </c>
      <c r="HL149" s="1">
        <f t="shared" si="160"/>
        <v>0</v>
      </c>
      <c r="HM149" s="1">
        <f t="shared" ref="HM149:HU162" si="173">IF(VALUE($Z149)=0,0,IF(HM$20&lt;VALUE($AA149),0,IF(HM$20&gt;VALUE($AB149),0,VLOOKUP(HM$20,$U$21:$V$220,2,0))))</f>
        <v>0</v>
      </c>
      <c r="HN149" s="1">
        <f t="shared" si="173"/>
        <v>0</v>
      </c>
      <c r="HO149" s="1">
        <f t="shared" si="173"/>
        <v>0</v>
      </c>
      <c r="HP149" s="1">
        <f t="shared" si="173"/>
        <v>0</v>
      </c>
      <c r="HQ149" s="1">
        <f t="shared" si="173"/>
        <v>0</v>
      </c>
      <c r="HR149" s="1">
        <f t="shared" si="173"/>
        <v>0</v>
      </c>
      <c r="HS149" s="1">
        <f t="shared" si="173"/>
        <v>0</v>
      </c>
      <c r="HT149" s="1">
        <f t="shared" si="173"/>
        <v>0</v>
      </c>
      <c r="HU149" s="1">
        <f t="shared" si="173"/>
        <v>0</v>
      </c>
      <c r="HW149">
        <v>129</v>
      </c>
      <c r="HX149" s="15">
        <f t="shared" si="101"/>
        <v>0</v>
      </c>
      <c r="HY149">
        <f t="shared" si="123"/>
        <v>0</v>
      </c>
      <c r="HZ149" s="1" t="str">
        <f t="shared" si="102"/>
        <v/>
      </c>
      <c r="IA149" s="1">
        <f t="shared" si="103"/>
        <v>0</v>
      </c>
      <c r="IB149" t="str">
        <f t="shared" si="107"/>
        <v/>
      </c>
      <c r="IC149" t="str">
        <f t="shared" ref="IC149:IC212" si="174">IF(IB149=$IB$18,HZ149,"")</f>
        <v/>
      </c>
      <c r="ID149">
        <f>IF(HZ149&gt;$IC$18,1000,IF(HZ149=$IC$18,MIN(HZ149:$HZ$220),1000))</f>
        <v>1000</v>
      </c>
      <c r="IG149" s="1">
        <f t="shared" si="104"/>
        <v>0</v>
      </c>
      <c r="IH149" s="1">
        <f t="shared" ref="IH149:IH212" si="175">IF(ISERROR(FIND("-",IG149))=TRUE,0,FIND("-",IG149))</f>
        <v>0</v>
      </c>
      <c r="II149" s="1">
        <f t="shared" si="105"/>
        <v>0</v>
      </c>
      <c r="IJ149" s="1">
        <f t="shared" si="106"/>
        <v>0</v>
      </c>
    </row>
    <row r="150" spans="1:244">
      <c r="A150">
        <v>130</v>
      </c>
      <c r="B150" t="str">
        <f t="shared" ref="B150:B213" si="176">IF(D150="","",IF(AA150=0,VALUE(Y150),VALUE(AA150)))</f>
        <v/>
      </c>
      <c r="C150" s="2" t="str">
        <f t="shared" ref="C150:C213" si="177">IF(ISERROR(IF(C149+1&gt;$E$19,"",C149+1))=TRUE,"",IF(C149+1&gt;$E$19,"",C149+1))</f>
        <v/>
      </c>
      <c r="D150" s="28"/>
      <c r="E150" s="29"/>
      <c r="F150" s="30"/>
      <c r="G150" s="12" t="e">
        <f t="shared" si="165"/>
        <v>#VALUE!</v>
      </c>
      <c r="T150" s="16" t="str">
        <f t="shared" si="166"/>
        <v/>
      </c>
      <c r="U150" s="2">
        <v>130</v>
      </c>
      <c r="V150" s="2">
        <f>HLOOKUP($F$4,'tabulka hodnot'!$D$3:$J$203,'vypocet bodov do rebricka'!U150+1,0)</f>
        <v>50</v>
      </c>
      <c r="Y150" s="1" t="str">
        <f t="shared" ref="Y150:Y213" si="178">IF(OR(D150="",D150=" ",D150="  ",D150="   "),Y149,D150)</f>
        <v>57-59</v>
      </c>
      <c r="Z150" s="1">
        <f t="shared" si="167"/>
        <v>3</v>
      </c>
      <c r="AA150" s="1" t="str">
        <f t="shared" si="168"/>
        <v>57</v>
      </c>
      <c r="AB150" s="1" t="str">
        <f t="shared" si="169"/>
        <v>59</v>
      </c>
      <c r="AC150">
        <f t="shared" si="170"/>
        <v>63</v>
      </c>
      <c r="AD150" s="1">
        <f t="shared" si="171"/>
        <v>0</v>
      </c>
      <c r="AE150" s="1">
        <f t="shared" si="171"/>
        <v>0</v>
      </c>
      <c r="AF150" s="1">
        <f t="shared" si="171"/>
        <v>0</v>
      </c>
      <c r="AG150" s="1">
        <f t="shared" si="171"/>
        <v>0</v>
      </c>
      <c r="AH150" s="1">
        <f t="shared" si="171"/>
        <v>0</v>
      </c>
      <c r="AI150" s="1">
        <f t="shared" si="171"/>
        <v>0</v>
      </c>
      <c r="AJ150" s="1">
        <f t="shared" si="171"/>
        <v>0</v>
      </c>
      <c r="AK150" s="1">
        <f t="shared" si="171"/>
        <v>0</v>
      </c>
      <c r="AL150" s="1">
        <f t="shared" si="171"/>
        <v>0</v>
      </c>
      <c r="AM150" s="1">
        <f t="shared" si="171"/>
        <v>0</v>
      </c>
      <c r="AN150" s="1">
        <f t="shared" si="171"/>
        <v>0</v>
      </c>
      <c r="AO150" s="1">
        <f t="shared" si="171"/>
        <v>0</v>
      </c>
      <c r="AP150" s="1">
        <f t="shared" si="171"/>
        <v>0</v>
      </c>
      <c r="AQ150" s="1">
        <f t="shared" si="171"/>
        <v>0</v>
      </c>
      <c r="AR150" s="1">
        <f t="shared" si="171"/>
        <v>0</v>
      </c>
      <c r="AS150" s="1">
        <f t="shared" si="171"/>
        <v>0</v>
      </c>
      <c r="AT150" s="1">
        <f t="shared" si="161"/>
        <v>0</v>
      </c>
      <c r="AU150" s="1">
        <f t="shared" si="161"/>
        <v>0</v>
      </c>
      <c r="AV150" s="1">
        <f t="shared" si="161"/>
        <v>0</v>
      </c>
      <c r="AW150" s="1">
        <f t="shared" si="161"/>
        <v>0</v>
      </c>
      <c r="AX150" s="1">
        <f t="shared" si="161"/>
        <v>0</v>
      </c>
      <c r="AY150" s="1">
        <f t="shared" si="161"/>
        <v>0</v>
      </c>
      <c r="AZ150" s="1">
        <f t="shared" si="161"/>
        <v>0</v>
      </c>
      <c r="BA150" s="1">
        <f t="shared" si="161"/>
        <v>0</v>
      </c>
      <c r="BB150" s="1">
        <f t="shared" si="161"/>
        <v>0</v>
      </c>
      <c r="BC150" s="1">
        <f t="shared" si="161"/>
        <v>0</v>
      </c>
      <c r="BD150" s="1">
        <f t="shared" si="161"/>
        <v>0</v>
      </c>
      <c r="BE150" s="1">
        <f t="shared" si="161"/>
        <v>0</v>
      </c>
      <c r="BF150" s="1">
        <f t="shared" si="161"/>
        <v>0</v>
      </c>
      <c r="BG150" s="1">
        <f t="shared" si="161"/>
        <v>0</v>
      </c>
      <c r="BH150" s="1">
        <f t="shared" si="161"/>
        <v>0</v>
      </c>
      <c r="BI150" s="1">
        <f t="shared" si="172"/>
        <v>0</v>
      </c>
      <c r="BJ150" s="1">
        <f t="shared" si="172"/>
        <v>0</v>
      </c>
      <c r="BK150" s="1">
        <f t="shared" si="172"/>
        <v>0</v>
      </c>
      <c r="BL150" s="1">
        <f t="shared" si="172"/>
        <v>0</v>
      </c>
      <c r="BM150" s="1">
        <f t="shared" si="172"/>
        <v>0</v>
      </c>
      <c r="BN150" s="1">
        <f t="shared" si="172"/>
        <v>0</v>
      </c>
      <c r="BO150" s="1">
        <f t="shared" si="172"/>
        <v>0</v>
      </c>
      <c r="BP150" s="1">
        <f t="shared" si="172"/>
        <v>0</v>
      </c>
      <c r="BQ150" s="1">
        <f t="shared" si="172"/>
        <v>0</v>
      </c>
      <c r="BR150" s="1">
        <f t="shared" si="172"/>
        <v>0</v>
      </c>
      <c r="BS150" s="1">
        <f t="shared" si="172"/>
        <v>0</v>
      </c>
      <c r="BT150" s="1">
        <f t="shared" si="172"/>
        <v>0</v>
      </c>
      <c r="BU150" s="1">
        <f t="shared" si="172"/>
        <v>0</v>
      </c>
      <c r="BV150" s="1">
        <f t="shared" si="172"/>
        <v>0</v>
      </c>
      <c r="BW150" s="1">
        <f t="shared" si="172"/>
        <v>0</v>
      </c>
      <c r="BX150" s="1">
        <f t="shared" si="172"/>
        <v>0</v>
      </c>
      <c r="BY150" s="1">
        <f t="shared" si="162"/>
        <v>0</v>
      </c>
      <c r="BZ150" s="1">
        <f t="shared" si="162"/>
        <v>0</v>
      </c>
      <c r="CA150" s="1">
        <f t="shared" si="162"/>
        <v>0</v>
      </c>
      <c r="CB150" s="1">
        <f t="shared" si="162"/>
        <v>0</v>
      </c>
      <c r="CC150" s="1">
        <f t="shared" si="162"/>
        <v>0</v>
      </c>
      <c r="CD150" s="1">
        <f t="shared" si="162"/>
        <v>0</v>
      </c>
      <c r="CE150" s="1">
        <f t="shared" si="162"/>
        <v>0</v>
      </c>
      <c r="CF150" s="1">
        <f t="shared" si="162"/>
        <v>0</v>
      </c>
      <c r="CG150" s="1">
        <f t="shared" si="162"/>
        <v>0</v>
      </c>
      <c r="CH150" s="1">
        <f t="shared" si="162"/>
        <v>63</v>
      </c>
      <c r="CI150" s="1">
        <f t="shared" si="162"/>
        <v>63</v>
      </c>
      <c r="CJ150" s="1">
        <f t="shared" si="162"/>
        <v>63</v>
      </c>
      <c r="CK150" s="1">
        <f t="shared" si="162"/>
        <v>0</v>
      </c>
      <c r="CL150" s="1">
        <f t="shared" si="162"/>
        <v>0</v>
      </c>
      <c r="CM150" s="1">
        <f t="shared" si="162"/>
        <v>0</v>
      </c>
      <c r="CN150" s="1">
        <f t="shared" si="163"/>
        <v>0</v>
      </c>
      <c r="CO150" s="1">
        <f t="shared" si="163"/>
        <v>0</v>
      </c>
      <c r="CP150" s="1">
        <f t="shared" si="163"/>
        <v>0</v>
      </c>
      <c r="CQ150" s="1">
        <f t="shared" si="163"/>
        <v>0</v>
      </c>
      <c r="CR150" s="1">
        <f t="shared" si="163"/>
        <v>0</v>
      </c>
      <c r="CS150" s="1">
        <f t="shared" si="163"/>
        <v>0</v>
      </c>
      <c r="CT150" s="1">
        <f t="shared" si="163"/>
        <v>0</v>
      </c>
      <c r="CU150" s="1">
        <f t="shared" si="163"/>
        <v>0</v>
      </c>
      <c r="CV150" s="1">
        <f t="shared" si="163"/>
        <v>0</v>
      </c>
      <c r="CW150" s="1">
        <f t="shared" si="163"/>
        <v>0</v>
      </c>
      <c r="CX150" s="1">
        <f t="shared" si="163"/>
        <v>0</v>
      </c>
      <c r="CY150" s="1">
        <f t="shared" si="163"/>
        <v>0</v>
      </c>
      <c r="CZ150" s="1">
        <f t="shared" si="163"/>
        <v>0</v>
      </c>
      <c r="DA150" s="1">
        <f t="shared" si="163"/>
        <v>0</v>
      </c>
      <c r="DB150" s="1">
        <f t="shared" si="163"/>
        <v>0</v>
      </c>
      <c r="DC150" s="1">
        <f t="shared" si="163"/>
        <v>0</v>
      </c>
      <c r="DD150" s="1">
        <f t="shared" si="155"/>
        <v>0</v>
      </c>
      <c r="DE150" s="1">
        <f t="shared" si="155"/>
        <v>0</v>
      </c>
      <c r="DF150" s="1">
        <f t="shared" si="155"/>
        <v>0</v>
      </c>
      <c r="DG150" s="1">
        <f t="shared" si="155"/>
        <v>0</v>
      </c>
      <c r="DH150" s="1">
        <f t="shared" si="155"/>
        <v>0</v>
      </c>
      <c r="DI150" s="1">
        <f t="shared" si="155"/>
        <v>0</v>
      </c>
      <c r="DJ150" s="1">
        <f t="shared" si="155"/>
        <v>0</v>
      </c>
      <c r="DK150" s="1">
        <f t="shared" si="155"/>
        <v>0</v>
      </c>
      <c r="DL150" s="1">
        <f t="shared" si="155"/>
        <v>0</v>
      </c>
      <c r="DM150" s="1">
        <f t="shared" si="155"/>
        <v>0</v>
      </c>
      <c r="DN150" s="1">
        <f t="shared" si="155"/>
        <v>0</v>
      </c>
      <c r="DO150" s="1">
        <f t="shared" si="155"/>
        <v>0</v>
      </c>
      <c r="DP150" s="1">
        <f t="shared" si="155"/>
        <v>0</v>
      </c>
      <c r="DQ150" s="1">
        <f t="shared" si="155"/>
        <v>0</v>
      </c>
      <c r="DR150" s="1">
        <f t="shared" si="155"/>
        <v>0</v>
      </c>
      <c r="DS150" s="1">
        <f t="shared" si="156"/>
        <v>0</v>
      </c>
      <c r="DT150" s="1">
        <f t="shared" si="156"/>
        <v>0</v>
      </c>
      <c r="DU150" s="1">
        <f t="shared" si="156"/>
        <v>0</v>
      </c>
      <c r="DV150" s="1">
        <f t="shared" si="156"/>
        <v>0</v>
      </c>
      <c r="DW150" s="1">
        <f t="shared" si="156"/>
        <v>0</v>
      </c>
      <c r="DX150" s="1">
        <f t="shared" si="156"/>
        <v>0</v>
      </c>
      <c r="DY150" s="1">
        <f t="shared" si="156"/>
        <v>0</v>
      </c>
      <c r="DZ150" s="1">
        <f t="shared" si="156"/>
        <v>0</v>
      </c>
      <c r="EA150" s="1">
        <f t="shared" si="156"/>
        <v>0</v>
      </c>
      <c r="EB150" s="1">
        <f t="shared" si="156"/>
        <v>0</v>
      </c>
      <c r="EC150" s="1">
        <f t="shared" si="156"/>
        <v>0</v>
      </c>
      <c r="ED150" s="1">
        <f t="shared" si="156"/>
        <v>0</v>
      </c>
      <c r="EE150" s="1">
        <f t="shared" si="156"/>
        <v>0</v>
      </c>
      <c r="EF150" s="1">
        <f t="shared" si="156"/>
        <v>0</v>
      </c>
      <c r="EG150" s="1">
        <f t="shared" si="156"/>
        <v>0</v>
      </c>
      <c r="EH150" s="1">
        <f t="shared" si="156"/>
        <v>0</v>
      </c>
      <c r="EI150" s="1">
        <f t="shared" si="153"/>
        <v>0</v>
      </c>
      <c r="EJ150" s="1">
        <f t="shared" si="153"/>
        <v>0</v>
      </c>
      <c r="EK150" s="1">
        <f t="shared" si="153"/>
        <v>0</v>
      </c>
      <c r="EL150" s="1">
        <f t="shared" si="153"/>
        <v>0</v>
      </c>
      <c r="EM150" s="1">
        <f t="shared" si="153"/>
        <v>0</v>
      </c>
      <c r="EN150" s="1">
        <f t="shared" si="153"/>
        <v>0</v>
      </c>
      <c r="EO150" s="1">
        <f t="shared" si="153"/>
        <v>0</v>
      </c>
      <c r="EP150" s="1">
        <f t="shared" si="153"/>
        <v>0</v>
      </c>
      <c r="EQ150" s="1">
        <f t="shared" si="153"/>
        <v>0</v>
      </c>
      <c r="ER150" s="1">
        <f t="shared" si="153"/>
        <v>0</v>
      </c>
      <c r="ES150" s="1">
        <f t="shared" si="153"/>
        <v>0</v>
      </c>
      <c r="ET150" s="1">
        <f t="shared" si="153"/>
        <v>0</v>
      </c>
      <c r="EU150" s="1">
        <f t="shared" si="153"/>
        <v>0</v>
      </c>
      <c r="EV150" s="1">
        <f t="shared" si="153"/>
        <v>0</v>
      </c>
      <c r="EW150" s="1">
        <f t="shared" si="153"/>
        <v>0</v>
      </c>
      <c r="EX150" s="1">
        <f t="shared" si="157"/>
        <v>0</v>
      </c>
      <c r="EY150" s="1">
        <f t="shared" si="157"/>
        <v>0</v>
      </c>
      <c r="EZ150" s="1">
        <f t="shared" si="157"/>
        <v>0</v>
      </c>
      <c r="FA150" s="1">
        <f t="shared" si="157"/>
        <v>0</v>
      </c>
      <c r="FB150" s="1">
        <f t="shared" si="157"/>
        <v>0</v>
      </c>
      <c r="FC150" s="1">
        <f t="shared" si="157"/>
        <v>0</v>
      </c>
      <c r="FD150" s="1">
        <f t="shared" si="157"/>
        <v>0</v>
      </c>
      <c r="FE150" s="1">
        <f t="shared" si="157"/>
        <v>0</v>
      </c>
      <c r="FF150" s="1">
        <f t="shared" si="157"/>
        <v>0</v>
      </c>
      <c r="FG150" s="1">
        <f t="shared" si="157"/>
        <v>0</v>
      </c>
      <c r="FH150" s="1">
        <f t="shared" si="157"/>
        <v>0</v>
      </c>
      <c r="FI150" s="1">
        <f t="shared" si="157"/>
        <v>0</v>
      </c>
      <c r="FJ150" s="1">
        <f t="shared" si="157"/>
        <v>0</v>
      </c>
      <c r="FK150" s="1">
        <f t="shared" si="157"/>
        <v>0</v>
      </c>
      <c r="FL150" s="1">
        <f t="shared" si="157"/>
        <v>0</v>
      </c>
      <c r="FM150" s="1">
        <f t="shared" si="157"/>
        <v>0</v>
      </c>
      <c r="FN150" s="1">
        <f t="shared" si="158"/>
        <v>0</v>
      </c>
      <c r="FO150" s="1">
        <f t="shared" si="158"/>
        <v>0</v>
      </c>
      <c r="FP150" s="1">
        <f t="shared" si="158"/>
        <v>0</v>
      </c>
      <c r="FQ150" s="1">
        <f t="shared" si="158"/>
        <v>0</v>
      </c>
      <c r="FR150" s="1">
        <f t="shared" si="158"/>
        <v>0</v>
      </c>
      <c r="FS150" s="1">
        <f t="shared" si="158"/>
        <v>0</v>
      </c>
      <c r="FT150" s="1">
        <f t="shared" si="158"/>
        <v>0</v>
      </c>
      <c r="FU150" s="1">
        <f t="shared" si="158"/>
        <v>0</v>
      </c>
      <c r="FV150" s="1">
        <f t="shared" si="158"/>
        <v>0</v>
      </c>
      <c r="FW150" s="1">
        <f t="shared" si="158"/>
        <v>0</v>
      </c>
      <c r="FX150" s="1">
        <f t="shared" si="154"/>
        <v>0</v>
      </c>
      <c r="FY150" s="1">
        <f t="shared" si="154"/>
        <v>0</v>
      </c>
      <c r="FZ150" s="1">
        <f t="shared" si="154"/>
        <v>0</v>
      </c>
      <c r="GA150" s="1">
        <f t="shared" si="154"/>
        <v>0</v>
      </c>
      <c r="GB150" s="1">
        <f t="shared" si="154"/>
        <v>0</v>
      </c>
      <c r="GC150" s="1">
        <f t="shared" si="154"/>
        <v>0</v>
      </c>
      <c r="GD150" s="1">
        <f t="shared" si="154"/>
        <v>0</v>
      </c>
      <c r="GE150" s="1">
        <f t="shared" si="159"/>
        <v>0</v>
      </c>
      <c r="GF150" s="1">
        <f t="shared" si="159"/>
        <v>0</v>
      </c>
      <c r="GG150" s="1">
        <f t="shared" si="159"/>
        <v>0</v>
      </c>
      <c r="GH150" s="1">
        <f t="shared" si="159"/>
        <v>0</v>
      </c>
      <c r="GI150" s="1">
        <f t="shared" si="159"/>
        <v>0</v>
      </c>
      <c r="GJ150" s="1">
        <f t="shared" si="159"/>
        <v>0</v>
      </c>
      <c r="GK150" s="1">
        <f t="shared" si="159"/>
        <v>0</v>
      </c>
      <c r="GL150" s="1">
        <f t="shared" si="159"/>
        <v>0</v>
      </c>
      <c r="GM150" s="1">
        <f t="shared" si="159"/>
        <v>0</v>
      </c>
      <c r="GN150" s="1">
        <f t="shared" si="159"/>
        <v>0</v>
      </c>
      <c r="GO150" s="1">
        <f t="shared" si="159"/>
        <v>0</v>
      </c>
      <c r="GP150" s="1">
        <f t="shared" si="159"/>
        <v>0</v>
      </c>
      <c r="GQ150" s="1">
        <f t="shared" si="159"/>
        <v>0</v>
      </c>
      <c r="GR150" s="1">
        <f t="shared" si="159"/>
        <v>0</v>
      </c>
      <c r="GS150" s="1">
        <f t="shared" si="159"/>
        <v>0</v>
      </c>
      <c r="GT150" s="1">
        <f t="shared" si="159"/>
        <v>0</v>
      </c>
      <c r="GU150" s="1">
        <f t="shared" si="164"/>
        <v>0</v>
      </c>
      <c r="GV150" s="1">
        <f t="shared" si="164"/>
        <v>0</v>
      </c>
      <c r="GW150" s="1">
        <f t="shared" si="164"/>
        <v>0</v>
      </c>
      <c r="GX150" s="1">
        <f t="shared" si="164"/>
        <v>0</v>
      </c>
      <c r="GY150" s="1">
        <f t="shared" si="164"/>
        <v>0</v>
      </c>
      <c r="GZ150" s="1">
        <f t="shared" si="164"/>
        <v>0</v>
      </c>
      <c r="HA150" s="1">
        <f t="shared" si="164"/>
        <v>0</v>
      </c>
      <c r="HB150" s="1">
        <f t="shared" si="160"/>
        <v>0</v>
      </c>
      <c r="HC150" s="1">
        <f t="shared" si="160"/>
        <v>0</v>
      </c>
      <c r="HD150" s="1">
        <f t="shared" si="160"/>
        <v>0</v>
      </c>
      <c r="HE150" s="1">
        <f t="shared" si="160"/>
        <v>0</v>
      </c>
      <c r="HF150" s="1">
        <f t="shared" si="160"/>
        <v>0</v>
      </c>
      <c r="HG150" s="1">
        <f t="shared" si="160"/>
        <v>0</v>
      </c>
      <c r="HH150" s="1">
        <f t="shared" si="160"/>
        <v>0</v>
      </c>
      <c r="HI150" s="1">
        <f t="shared" si="160"/>
        <v>0</v>
      </c>
      <c r="HJ150" s="1">
        <f t="shared" si="160"/>
        <v>0</v>
      </c>
      <c r="HK150" s="1">
        <f t="shared" si="160"/>
        <v>0</v>
      </c>
      <c r="HL150" s="1">
        <f t="shared" si="160"/>
        <v>0</v>
      </c>
      <c r="HM150" s="1">
        <f t="shared" si="173"/>
        <v>0</v>
      </c>
      <c r="HN150" s="1">
        <f t="shared" si="173"/>
        <v>0</v>
      </c>
      <c r="HO150" s="1">
        <f t="shared" si="173"/>
        <v>0</v>
      </c>
      <c r="HP150" s="1">
        <f t="shared" si="173"/>
        <v>0</v>
      </c>
      <c r="HQ150" s="1">
        <f t="shared" si="173"/>
        <v>0</v>
      </c>
      <c r="HR150" s="1">
        <f t="shared" si="173"/>
        <v>0</v>
      </c>
      <c r="HS150" s="1">
        <f t="shared" si="173"/>
        <v>0</v>
      </c>
      <c r="HT150" s="1">
        <f t="shared" si="173"/>
        <v>0</v>
      </c>
      <c r="HU150" s="1">
        <f t="shared" si="173"/>
        <v>0</v>
      </c>
      <c r="HW150">
        <v>130</v>
      </c>
      <c r="HX150" s="15">
        <f t="shared" ref="HX150:HX213" si="179">D150</f>
        <v>0</v>
      </c>
      <c r="HY150">
        <f t="shared" si="123"/>
        <v>0</v>
      </c>
      <c r="HZ150" s="1" t="str">
        <f t="shared" ref="HZ150:HZ213" si="180">IF(F150=0," ",F150)</f>
        <v/>
      </c>
      <c r="IA150" s="1">
        <f t="shared" ref="IA150:IA213" si="181">IF(IH150&gt;0,II150,IG150)</f>
        <v>0</v>
      </c>
      <c r="IB150" t="str">
        <f t="shared" si="107"/>
        <v/>
      </c>
      <c r="IC150" t="str">
        <f t="shared" si="174"/>
        <v/>
      </c>
      <c r="ID150">
        <f>IF(HZ150&gt;$IC$18,1000,IF(HZ150=$IC$18,MIN(HZ150:$HZ$220),1000))</f>
        <v>1000</v>
      </c>
      <c r="IG150" s="1">
        <f t="shared" ref="IG150:IG213" si="182">IF(OR(HX150="",HX150=" ",HX150="  ",HX150="   "),IG149,HX150)</f>
        <v>0</v>
      </c>
      <c r="IH150" s="1">
        <f t="shared" si="175"/>
        <v>0</v>
      </c>
      <c r="II150" s="1">
        <f t="shared" ref="II150:II213" si="183">VALUE(IF(IH150=0,0,LEFT(IG150,IH150-1)))</f>
        <v>0</v>
      </c>
      <c r="IJ150" s="1">
        <f t="shared" ref="IJ150:IJ213" si="184">VALUE(RIGHT(IG150,LEN(IG150)-IH150))</f>
        <v>0</v>
      </c>
    </row>
    <row r="151" spans="1:244">
      <c r="A151">
        <v>131</v>
      </c>
      <c r="B151" t="str">
        <f t="shared" si="176"/>
        <v/>
      </c>
      <c r="C151" s="2" t="str">
        <f t="shared" si="177"/>
        <v/>
      </c>
      <c r="D151" s="28"/>
      <c r="E151" s="29"/>
      <c r="F151" s="30"/>
      <c r="G151" s="12" t="e">
        <f t="shared" si="165"/>
        <v>#VALUE!</v>
      </c>
      <c r="T151" s="16" t="str">
        <f t="shared" si="166"/>
        <v/>
      </c>
      <c r="U151" s="2">
        <v>131</v>
      </c>
      <c r="V151" s="2">
        <f>HLOOKUP($F$4,'tabulka hodnot'!$D$3:$J$203,'vypocet bodov do rebricka'!U151+1,0)</f>
        <v>50</v>
      </c>
      <c r="Y151" s="1" t="str">
        <f t="shared" si="178"/>
        <v>57-59</v>
      </c>
      <c r="Z151" s="1">
        <f t="shared" si="167"/>
        <v>3</v>
      </c>
      <c r="AA151" s="1" t="str">
        <f t="shared" si="168"/>
        <v>57</v>
      </c>
      <c r="AB151" s="1" t="str">
        <f t="shared" si="169"/>
        <v>59</v>
      </c>
      <c r="AC151">
        <f t="shared" si="170"/>
        <v>63</v>
      </c>
      <c r="AD151" s="1">
        <f t="shared" si="171"/>
        <v>0</v>
      </c>
      <c r="AE151" s="1">
        <f t="shared" si="171"/>
        <v>0</v>
      </c>
      <c r="AF151" s="1">
        <f t="shared" si="171"/>
        <v>0</v>
      </c>
      <c r="AG151" s="1">
        <f t="shared" si="171"/>
        <v>0</v>
      </c>
      <c r="AH151" s="1">
        <f t="shared" si="171"/>
        <v>0</v>
      </c>
      <c r="AI151" s="1">
        <f t="shared" si="171"/>
        <v>0</v>
      </c>
      <c r="AJ151" s="1">
        <f t="shared" si="171"/>
        <v>0</v>
      </c>
      <c r="AK151" s="1">
        <f t="shared" si="171"/>
        <v>0</v>
      </c>
      <c r="AL151" s="1">
        <f t="shared" si="171"/>
        <v>0</v>
      </c>
      <c r="AM151" s="1">
        <f t="shared" si="171"/>
        <v>0</v>
      </c>
      <c r="AN151" s="1">
        <f t="shared" si="171"/>
        <v>0</v>
      </c>
      <c r="AO151" s="1">
        <f t="shared" si="171"/>
        <v>0</v>
      </c>
      <c r="AP151" s="1">
        <f t="shared" si="171"/>
        <v>0</v>
      </c>
      <c r="AQ151" s="1">
        <f t="shared" si="171"/>
        <v>0</v>
      </c>
      <c r="AR151" s="1">
        <f t="shared" si="171"/>
        <v>0</v>
      </c>
      <c r="AS151" s="1">
        <f t="shared" si="171"/>
        <v>0</v>
      </c>
      <c r="AT151" s="1">
        <f t="shared" si="161"/>
        <v>0</v>
      </c>
      <c r="AU151" s="1">
        <f t="shared" si="161"/>
        <v>0</v>
      </c>
      <c r="AV151" s="1">
        <f t="shared" si="161"/>
        <v>0</v>
      </c>
      <c r="AW151" s="1">
        <f t="shared" si="161"/>
        <v>0</v>
      </c>
      <c r="AX151" s="1">
        <f t="shared" si="161"/>
        <v>0</v>
      </c>
      <c r="AY151" s="1">
        <f t="shared" si="161"/>
        <v>0</v>
      </c>
      <c r="AZ151" s="1">
        <f t="shared" si="161"/>
        <v>0</v>
      </c>
      <c r="BA151" s="1">
        <f t="shared" si="161"/>
        <v>0</v>
      </c>
      <c r="BB151" s="1">
        <f t="shared" si="161"/>
        <v>0</v>
      </c>
      <c r="BC151" s="1">
        <f t="shared" si="161"/>
        <v>0</v>
      </c>
      <c r="BD151" s="1">
        <f t="shared" si="161"/>
        <v>0</v>
      </c>
      <c r="BE151" s="1">
        <f t="shared" si="161"/>
        <v>0</v>
      </c>
      <c r="BF151" s="1">
        <f t="shared" si="161"/>
        <v>0</v>
      </c>
      <c r="BG151" s="1">
        <f t="shared" si="161"/>
        <v>0</v>
      </c>
      <c r="BH151" s="1">
        <f t="shared" si="161"/>
        <v>0</v>
      </c>
      <c r="BI151" s="1">
        <f t="shared" si="172"/>
        <v>0</v>
      </c>
      <c r="BJ151" s="1">
        <f t="shared" si="172"/>
        <v>0</v>
      </c>
      <c r="BK151" s="1">
        <f t="shared" si="172"/>
        <v>0</v>
      </c>
      <c r="BL151" s="1">
        <f t="shared" si="172"/>
        <v>0</v>
      </c>
      <c r="BM151" s="1">
        <f t="shared" si="172"/>
        <v>0</v>
      </c>
      <c r="BN151" s="1">
        <f t="shared" si="172"/>
        <v>0</v>
      </c>
      <c r="BO151" s="1">
        <f t="shared" si="172"/>
        <v>0</v>
      </c>
      <c r="BP151" s="1">
        <f t="shared" si="172"/>
        <v>0</v>
      </c>
      <c r="BQ151" s="1">
        <f t="shared" si="172"/>
        <v>0</v>
      </c>
      <c r="BR151" s="1">
        <f t="shared" si="172"/>
        <v>0</v>
      </c>
      <c r="BS151" s="1">
        <f t="shared" si="172"/>
        <v>0</v>
      </c>
      <c r="BT151" s="1">
        <f t="shared" si="172"/>
        <v>0</v>
      </c>
      <c r="BU151" s="1">
        <f t="shared" si="172"/>
        <v>0</v>
      </c>
      <c r="BV151" s="1">
        <f t="shared" si="172"/>
        <v>0</v>
      </c>
      <c r="BW151" s="1">
        <f t="shared" si="172"/>
        <v>0</v>
      </c>
      <c r="BX151" s="1">
        <f t="shared" si="172"/>
        <v>0</v>
      </c>
      <c r="BY151" s="1">
        <f t="shared" si="162"/>
        <v>0</v>
      </c>
      <c r="BZ151" s="1">
        <f t="shared" si="162"/>
        <v>0</v>
      </c>
      <c r="CA151" s="1">
        <f t="shared" si="162"/>
        <v>0</v>
      </c>
      <c r="CB151" s="1">
        <f t="shared" si="162"/>
        <v>0</v>
      </c>
      <c r="CC151" s="1">
        <f t="shared" si="162"/>
        <v>0</v>
      </c>
      <c r="CD151" s="1">
        <f t="shared" si="162"/>
        <v>0</v>
      </c>
      <c r="CE151" s="1">
        <f t="shared" si="162"/>
        <v>0</v>
      </c>
      <c r="CF151" s="1">
        <f t="shared" si="162"/>
        <v>0</v>
      </c>
      <c r="CG151" s="1">
        <f t="shared" si="162"/>
        <v>0</v>
      </c>
      <c r="CH151" s="1">
        <f t="shared" si="162"/>
        <v>63</v>
      </c>
      <c r="CI151" s="1">
        <f t="shared" si="162"/>
        <v>63</v>
      </c>
      <c r="CJ151" s="1">
        <f t="shared" si="162"/>
        <v>63</v>
      </c>
      <c r="CK151" s="1">
        <f t="shared" si="162"/>
        <v>0</v>
      </c>
      <c r="CL151" s="1">
        <f t="shared" si="162"/>
        <v>0</v>
      </c>
      <c r="CM151" s="1">
        <f t="shared" si="162"/>
        <v>0</v>
      </c>
      <c r="CN151" s="1">
        <f t="shared" si="163"/>
        <v>0</v>
      </c>
      <c r="CO151" s="1">
        <f t="shared" si="163"/>
        <v>0</v>
      </c>
      <c r="CP151" s="1">
        <f t="shared" si="163"/>
        <v>0</v>
      </c>
      <c r="CQ151" s="1">
        <f t="shared" si="163"/>
        <v>0</v>
      </c>
      <c r="CR151" s="1">
        <f t="shared" si="163"/>
        <v>0</v>
      </c>
      <c r="CS151" s="1">
        <f t="shared" si="163"/>
        <v>0</v>
      </c>
      <c r="CT151" s="1">
        <f t="shared" si="163"/>
        <v>0</v>
      </c>
      <c r="CU151" s="1">
        <f t="shared" si="163"/>
        <v>0</v>
      </c>
      <c r="CV151" s="1">
        <f t="shared" si="163"/>
        <v>0</v>
      </c>
      <c r="CW151" s="1">
        <f t="shared" si="163"/>
        <v>0</v>
      </c>
      <c r="CX151" s="1">
        <f t="shared" si="163"/>
        <v>0</v>
      </c>
      <c r="CY151" s="1">
        <f t="shared" si="163"/>
        <v>0</v>
      </c>
      <c r="CZ151" s="1">
        <f t="shared" si="163"/>
        <v>0</v>
      </c>
      <c r="DA151" s="1">
        <f t="shared" si="163"/>
        <v>0</v>
      </c>
      <c r="DB151" s="1">
        <f t="shared" si="163"/>
        <v>0</v>
      </c>
      <c r="DC151" s="1">
        <f t="shared" si="163"/>
        <v>0</v>
      </c>
      <c r="DD151" s="1">
        <f t="shared" si="155"/>
        <v>0</v>
      </c>
      <c r="DE151" s="1">
        <f t="shared" si="155"/>
        <v>0</v>
      </c>
      <c r="DF151" s="1">
        <f t="shared" si="155"/>
        <v>0</v>
      </c>
      <c r="DG151" s="1">
        <f t="shared" si="155"/>
        <v>0</v>
      </c>
      <c r="DH151" s="1">
        <f t="shared" si="155"/>
        <v>0</v>
      </c>
      <c r="DI151" s="1">
        <f t="shared" si="155"/>
        <v>0</v>
      </c>
      <c r="DJ151" s="1">
        <f t="shared" si="155"/>
        <v>0</v>
      </c>
      <c r="DK151" s="1">
        <f t="shared" si="155"/>
        <v>0</v>
      </c>
      <c r="DL151" s="1">
        <f t="shared" si="155"/>
        <v>0</v>
      </c>
      <c r="DM151" s="1">
        <f t="shared" si="155"/>
        <v>0</v>
      </c>
      <c r="DN151" s="1">
        <f t="shared" si="155"/>
        <v>0</v>
      </c>
      <c r="DO151" s="1">
        <f t="shared" si="155"/>
        <v>0</v>
      </c>
      <c r="DP151" s="1">
        <f t="shared" si="155"/>
        <v>0</v>
      </c>
      <c r="DQ151" s="1">
        <f t="shared" si="155"/>
        <v>0</v>
      </c>
      <c r="DR151" s="1">
        <f t="shared" si="155"/>
        <v>0</v>
      </c>
      <c r="DS151" s="1">
        <f t="shared" si="156"/>
        <v>0</v>
      </c>
      <c r="DT151" s="1">
        <f t="shared" si="156"/>
        <v>0</v>
      </c>
      <c r="DU151" s="1">
        <f t="shared" si="156"/>
        <v>0</v>
      </c>
      <c r="DV151" s="1">
        <f t="shared" si="156"/>
        <v>0</v>
      </c>
      <c r="DW151" s="1">
        <f t="shared" si="156"/>
        <v>0</v>
      </c>
      <c r="DX151" s="1">
        <f t="shared" si="156"/>
        <v>0</v>
      </c>
      <c r="DY151" s="1">
        <f t="shared" si="156"/>
        <v>0</v>
      </c>
      <c r="DZ151" s="1">
        <f t="shared" si="156"/>
        <v>0</v>
      </c>
      <c r="EA151" s="1">
        <f t="shared" si="156"/>
        <v>0</v>
      </c>
      <c r="EB151" s="1">
        <f t="shared" si="156"/>
        <v>0</v>
      </c>
      <c r="EC151" s="1">
        <f t="shared" si="156"/>
        <v>0</v>
      </c>
      <c r="ED151" s="1">
        <f t="shared" si="156"/>
        <v>0</v>
      </c>
      <c r="EE151" s="1">
        <f t="shared" si="156"/>
        <v>0</v>
      </c>
      <c r="EF151" s="1">
        <f t="shared" si="156"/>
        <v>0</v>
      </c>
      <c r="EG151" s="1">
        <f t="shared" si="156"/>
        <v>0</v>
      </c>
      <c r="EH151" s="1">
        <f t="shared" si="156"/>
        <v>0</v>
      </c>
      <c r="EI151" s="1">
        <f t="shared" si="153"/>
        <v>0</v>
      </c>
      <c r="EJ151" s="1">
        <f t="shared" si="153"/>
        <v>0</v>
      </c>
      <c r="EK151" s="1">
        <f t="shared" si="153"/>
        <v>0</v>
      </c>
      <c r="EL151" s="1">
        <f t="shared" si="153"/>
        <v>0</v>
      </c>
      <c r="EM151" s="1">
        <f t="shared" si="153"/>
        <v>0</v>
      </c>
      <c r="EN151" s="1">
        <f t="shared" si="153"/>
        <v>0</v>
      </c>
      <c r="EO151" s="1">
        <f t="shared" si="153"/>
        <v>0</v>
      </c>
      <c r="EP151" s="1">
        <f t="shared" si="153"/>
        <v>0</v>
      </c>
      <c r="EQ151" s="1">
        <f t="shared" si="153"/>
        <v>0</v>
      </c>
      <c r="ER151" s="1">
        <f t="shared" si="153"/>
        <v>0</v>
      </c>
      <c r="ES151" s="1">
        <f t="shared" si="153"/>
        <v>0</v>
      </c>
      <c r="ET151" s="1">
        <f t="shared" si="153"/>
        <v>0</v>
      </c>
      <c r="EU151" s="1">
        <f t="shared" si="153"/>
        <v>0</v>
      </c>
      <c r="EV151" s="1">
        <f t="shared" si="153"/>
        <v>0</v>
      </c>
      <c r="EW151" s="1">
        <f t="shared" si="153"/>
        <v>0</v>
      </c>
      <c r="EX151" s="1">
        <f t="shared" si="157"/>
        <v>0</v>
      </c>
      <c r="EY151" s="1">
        <f t="shared" si="157"/>
        <v>0</v>
      </c>
      <c r="EZ151" s="1">
        <f t="shared" si="157"/>
        <v>0</v>
      </c>
      <c r="FA151" s="1">
        <f t="shared" si="157"/>
        <v>0</v>
      </c>
      <c r="FB151" s="1">
        <f t="shared" si="157"/>
        <v>0</v>
      </c>
      <c r="FC151" s="1">
        <f t="shared" si="157"/>
        <v>0</v>
      </c>
      <c r="FD151" s="1">
        <f t="shared" si="157"/>
        <v>0</v>
      </c>
      <c r="FE151" s="1">
        <f t="shared" si="157"/>
        <v>0</v>
      </c>
      <c r="FF151" s="1">
        <f t="shared" si="157"/>
        <v>0</v>
      </c>
      <c r="FG151" s="1">
        <f t="shared" si="157"/>
        <v>0</v>
      </c>
      <c r="FH151" s="1">
        <f t="shared" si="157"/>
        <v>0</v>
      </c>
      <c r="FI151" s="1">
        <f t="shared" si="157"/>
        <v>0</v>
      </c>
      <c r="FJ151" s="1">
        <f t="shared" si="157"/>
        <v>0</v>
      </c>
      <c r="FK151" s="1">
        <f t="shared" si="157"/>
        <v>0</v>
      </c>
      <c r="FL151" s="1">
        <f t="shared" si="157"/>
        <v>0</v>
      </c>
      <c r="FM151" s="1">
        <f t="shared" si="157"/>
        <v>0</v>
      </c>
      <c r="FN151" s="1">
        <f t="shared" si="158"/>
        <v>0</v>
      </c>
      <c r="FO151" s="1">
        <f t="shared" si="158"/>
        <v>0</v>
      </c>
      <c r="FP151" s="1">
        <f t="shared" si="158"/>
        <v>0</v>
      </c>
      <c r="FQ151" s="1">
        <f t="shared" si="158"/>
        <v>0</v>
      </c>
      <c r="FR151" s="1">
        <f t="shared" si="158"/>
        <v>0</v>
      </c>
      <c r="FS151" s="1">
        <f t="shared" si="158"/>
        <v>0</v>
      </c>
      <c r="FT151" s="1">
        <f t="shared" si="158"/>
        <v>0</v>
      </c>
      <c r="FU151" s="1">
        <f t="shared" si="158"/>
        <v>0</v>
      </c>
      <c r="FV151" s="1">
        <f t="shared" si="158"/>
        <v>0</v>
      </c>
      <c r="FW151" s="1">
        <f t="shared" si="158"/>
        <v>0</v>
      </c>
      <c r="FX151" s="1">
        <f t="shared" si="154"/>
        <v>0</v>
      </c>
      <c r="FY151" s="1">
        <f t="shared" si="154"/>
        <v>0</v>
      </c>
      <c r="FZ151" s="1">
        <f t="shared" si="154"/>
        <v>0</v>
      </c>
      <c r="GA151" s="1">
        <f t="shared" si="154"/>
        <v>0</v>
      </c>
      <c r="GB151" s="1">
        <f t="shared" si="154"/>
        <v>0</v>
      </c>
      <c r="GC151" s="1">
        <f t="shared" si="154"/>
        <v>0</v>
      </c>
      <c r="GD151" s="1">
        <f t="shared" si="154"/>
        <v>0</v>
      </c>
      <c r="GE151" s="1">
        <f t="shared" si="159"/>
        <v>0</v>
      </c>
      <c r="GF151" s="1">
        <f t="shared" si="159"/>
        <v>0</v>
      </c>
      <c r="GG151" s="1">
        <f t="shared" si="159"/>
        <v>0</v>
      </c>
      <c r="GH151" s="1">
        <f t="shared" si="159"/>
        <v>0</v>
      </c>
      <c r="GI151" s="1">
        <f t="shared" si="159"/>
        <v>0</v>
      </c>
      <c r="GJ151" s="1">
        <f t="shared" si="159"/>
        <v>0</v>
      </c>
      <c r="GK151" s="1">
        <f t="shared" si="159"/>
        <v>0</v>
      </c>
      <c r="GL151" s="1">
        <f t="shared" si="159"/>
        <v>0</v>
      </c>
      <c r="GM151" s="1">
        <f t="shared" si="159"/>
        <v>0</v>
      </c>
      <c r="GN151" s="1">
        <f t="shared" si="159"/>
        <v>0</v>
      </c>
      <c r="GO151" s="1">
        <f t="shared" si="159"/>
        <v>0</v>
      </c>
      <c r="GP151" s="1">
        <f t="shared" si="159"/>
        <v>0</v>
      </c>
      <c r="GQ151" s="1">
        <f t="shared" si="159"/>
        <v>0</v>
      </c>
      <c r="GR151" s="1">
        <f t="shared" si="159"/>
        <v>0</v>
      </c>
      <c r="GS151" s="1">
        <f t="shared" si="159"/>
        <v>0</v>
      </c>
      <c r="GT151" s="1">
        <f t="shared" si="159"/>
        <v>0</v>
      </c>
      <c r="GU151" s="1">
        <f t="shared" si="164"/>
        <v>0</v>
      </c>
      <c r="GV151" s="1">
        <f t="shared" si="164"/>
        <v>0</v>
      </c>
      <c r="GW151" s="1">
        <f t="shared" si="164"/>
        <v>0</v>
      </c>
      <c r="GX151" s="1">
        <f t="shared" si="164"/>
        <v>0</v>
      </c>
      <c r="GY151" s="1">
        <f t="shared" si="164"/>
        <v>0</v>
      </c>
      <c r="GZ151" s="1">
        <f t="shared" si="164"/>
        <v>0</v>
      </c>
      <c r="HA151" s="1">
        <f t="shared" si="164"/>
        <v>0</v>
      </c>
      <c r="HB151" s="1">
        <f t="shared" si="160"/>
        <v>0</v>
      </c>
      <c r="HC151" s="1">
        <f t="shared" si="160"/>
        <v>0</v>
      </c>
      <c r="HD151" s="1">
        <f t="shared" si="160"/>
        <v>0</v>
      </c>
      <c r="HE151" s="1">
        <f t="shared" si="160"/>
        <v>0</v>
      </c>
      <c r="HF151" s="1">
        <f t="shared" si="160"/>
        <v>0</v>
      </c>
      <c r="HG151" s="1">
        <f t="shared" si="160"/>
        <v>0</v>
      </c>
      <c r="HH151" s="1">
        <f t="shared" si="160"/>
        <v>0</v>
      </c>
      <c r="HI151" s="1">
        <f t="shared" si="160"/>
        <v>0</v>
      </c>
      <c r="HJ151" s="1">
        <f t="shared" si="160"/>
        <v>0</v>
      </c>
      <c r="HK151" s="1">
        <f t="shared" si="160"/>
        <v>0</v>
      </c>
      <c r="HL151" s="1">
        <f t="shared" si="160"/>
        <v>0</v>
      </c>
      <c r="HM151" s="1">
        <f t="shared" si="173"/>
        <v>0</v>
      </c>
      <c r="HN151" s="1">
        <f t="shared" si="173"/>
        <v>0</v>
      </c>
      <c r="HO151" s="1">
        <f t="shared" si="173"/>
        <v>0</v>
      </c>
      <c r="HP151" s="1">
        <f t="shared" si="173"/>
        <v>0</v>
      </c>
      <c r="HQ151" s="1">
        <f t="shared" si="173"/>
        <v>0</v>
      </c>
      <c r="HR151" s="1">
        <f t="shared" si="173"/>
        <v>0</v>
      </c>
      <c r="HS151" s="1">
        <f t="shared" si="173"/>
        <v>0</v>
      </c>
      <c r="HT151" s="1">
        <f t="shared" si="173"/>
        <v>0</v>
      </c>
      <c r="HU151" s="1">
        <f t="shared" si="173"/>
        <v>0</v>
      </c>
      <c r="HW151">
        <v>131</v>
      </c>
      <c r="HX151" s="15">
        <f t="shared" si="179"/>
        <v>0</v>
      </c>
      <c r="HY151">
        <f t="shared" si="123"/>
        <v>0</v>
      </c>
      <c r="HZ151" s="1" t="str">
        <f t="shared" si="180"/>
        <v/>
      </c>
      <c r="IA151" s="1">
        <f t="shared" si="181"/>
        <v>0</v>
      </c>
      <c r="IB151" t="str">
        <f t="shared" si="107"/>
        <v/>
      </c>
      <c r="IC151" t="str">
        <f t="shared" si="174"/>
        <v/>
      </c>
      <c r="ID151">
        <f>IF(HZ151&gt;$IC$18,1000,IF(HZ151=$IC$18,MIN(HZ151:$HZ$220),1000))</f>
        <v>1000</v>
      </c>
      <c r="IG151" s="1">
        <f t="shared" si="182"/>
        <v>0</v>
      </c>
      <c r="IH151" s="1">
        <f t="shared" si="175"/>
        <v>0</v>
      </c>
      <c r="II151" s="1">
        <f t="shared" si="183"/>
        <v>0</v>
      </c>
      <c r="IJ151" s="1">
        <f t="shared" si="184"/>
        <v>0</v>
      </c>
    </row>
    <row r="152" spans="1:244">
      <c r="A152">
        <v>132</v>
      </c>
      <c r="B152" t="str">
        <f t="shared" si="176"/>
        <v/>
      </c>
      <c r="C152" s="2" t="str">
        <f t="shared" si="177"/>
        <v/>
      </c>
      <c r="D152" s="28"/>
      <c r="E152" s="29"/>
      <c r="F152" s="30"/>
      <c r="G152" s="12" t="e">
        <f t="shared" si="165"/>
        <v>#VALUE!</v>
      </c>
      <c r="T152" s="16" t="str">
        <f t="shared" si="166"/>
        <v/>
      </c>
      <c r="U152" s="2">
        <v>132</v>
      </c>
      <c r="V152" s="2">
        <f>HLOOKUP($F$4,'tabulka hodnot'!$D$3:$J$203,'vypocet bodov do rebricka'!U152+1,0)</f>
        <v>50</v>
      </c>
      <c r="Y152" s="1" t="str">
        <f t="shared" si="178"/>
        <v>57-59</v>
      </c>
      <c r="Z152" s="1">
        <f t="shared" si="167"/>
        <v>3</v>
      </c>
      <c r="AA152" s="1" t="str">
        <f t="shared" si="168"/>
        <v>57</v>
      </c>
      <c r="AB152" s="1" t="str">
        <f t="shared" si="169"/>
        <v>59</v>
      </c>
      <c r="AC152">
        <f t="shared" si="170"/>
        <v>63</v>
      </c>
      <c r="AD152" s="1">
        <f t="shared" si="171"/>
        <v>0</v>
      </c>
      <c r="AE152" s="1">
        <f t="shared" si="171"/>
        <v>0</v>
      </c>
      <c r="AF152" s="1">
        <f t="shared" si="171"/>
        <v>0</v>
      </c>
      <c r="AG152" s="1">
        <f t="shared" si="171"/>
        <v>0</v>
      </c>
      <c r="AH152" s="1">
        <f t="shared" si="171"/>
        <v>0</v>
      </c>
      <c r="AI152" s="1">
        <f t="shared" si="171"/>
        <v>0</v>
      </c>
      <c r="AJ152" s="1">
        <f t="shared" si="171"/>
        <v>0</v>
      </c>
      <c r="AK152" s="1">
        <f t="shared" si="171"/>
        <v>0</v>
      </c>
      <c r="AL152" s="1">
        <f t="shared" si="171"/>
        <v>0</v>
      </c>
      <c r="AM152" s="1">
        <f t="shared" si="171"/>
        <v>0</v>
      </c>
      <c r="AN152" s="1">
        <f t="shared" si="171"/>
        <v>0</v>
      </c>
      <c r="AO152" s="1">
        <f t="shared" si="171"/>
        <v>0</v>
      </c>
      <c r="AP152" s="1">
        <f t="shared" si="171"/>
        <v>0</v>
      </c>
      <c r="AQ152" s="1">
        <f t="shared" si="171"/>
        <v>0</v>
      </c>
      <c r="AR152" s="1">
        <f t="shared" si="171"/>
        <v>0</v>
      </c>
      <c r="AS152" s="1">
        <f t="shared" si="171"/>
        <v>0</v>
      </c>
      <c r="AT152" s="1">
        <f t="shared" si="161"/>
        <v>0</v>
      </c>
      <c r="AU152" s="1">
        <f t="shared" si="161"/>
        <v>0</v>
      </c>
      <c r="AV152" s="1">
        <f t="shared" si="161"/>
        <v>0</v>
      </c>
      <c r="AW152" s="1">
        <f t="shared" si="161"/>
        <v>0</v>
      </c>
      <c r="AX152" s="1">
        <f t="shared" si="161"/>
        <v>0</v>
      </c>
      <c r="AY152" s="1">
        <f t="shared" si="161"/>
        <v>0</v>
      </c>
      <c r="AZ152" s="1">
        <f t="shared" si="161"/>
        <v>0</v>
      </c>
      <c r="BA152" s="1">
        <f t="shared" si="161"/>
        <v>0</v>
      </c>
      <c r="BB152" s="1">
        <f t="shared" si="161"/>
        <v>0</v>
      </c>
      <c r="BC152" s="1">
        <f t="shared" si="161"/>
        <v>0</v>
      </c>
      <c r="BD152" s="1">
        <f t="shared" si="161"/>
        <v>0</v>
      </c>
      <c r="BE152" s="1">
        <f t="shared" si="161"/>
        <v>0</v>
      </c>
      <c r="BF152" s="1">
        <f t="shared" si="161"/>
        <v>0</v>
      </c>
      <c r="BG152" s="1">
        <f t="shared" si="161"/>
        <v>0</v>
      </c>
      <c r="BH152" s="1">
        <f t="shared" si="161"/>
        <v>0</v>
      </c>
      <c r="BI152" s="1">
        <f t="shared" si="172"/>
        <v>0</v>
      </c>
      <c r="BJ152" s="1">
        <f t="shared" si="172"/>
        <v>0</v>
      </c>
      <c r="BK152" s="1">
        <f t="shared" si="172"/>
        <v>0</v>
      </c>
      <c r="BL152" s="1">
        <f t="shared" si="172"/>
        <v>0</v>
      </c>
      <c r="BM152" s="1">
        <f t="shared" si="172"/>
        <v>0</v>
      </c>
      <c r="BN152" s="1">
        <f t="shared" si="172"/>
        <v>0</v>
      </c>
      <c r="BO152" s="1">
        <f t="shared" si="172"/>
        <v>0</v>
      </c>
      <c r="BP152" s="1">
        <f t="shared" si="172"/>
        <v>0</v>
      </c>
      <c r="BQ152" s="1">
        <f t="shared" si="172"/>
        <v>0</v>
      </c>
      <c r="BR152" s="1">
        <f t="shared" si="172"/>
        <v>0</v>
      </c>
      <c r="BS152" s="1">
        <f t="shared" si="172"/>
        <v>0</v>
      </c>
      <c r="BT152" s="1">
        <f t="shared" si="172"/>
        <v>0</v>
      </c>
      <c r="BU152" s="1">
        <f t="shared" si="172"/>
        <v>0</v>
      </c>
      <c r="BV152" s="1">
        <f t="shared" si="172"/>
        <v>0</v>
      </c>
      <c r="BW152" s="1">
        <f t="shared" si="172"/>
        <v>0</v>
      </c>
      <c r="BX152" s="1">
        <f t="shared" si="172"/>
        <v>0</v>
      </c>
      <c r="BY152" s="1">
        <f t="shared" si="162"/>
        <v>0</v>
      </c>
      <c r="BZ152" s="1">
        <f t="shared" si="162"/>
        <v>0</v>
      </c>
      <c r="CA152" s="1">
        <f t="shared" si="162"/>
        <v>0</v>
      </c>
      <c r="CB152" s="1">
        <f t="shared" si="162"/>
        <v>0</v>
      </c>
      <c r="CC152" s="1">
        <f t="shared" si="162"/>
        <v>0</v>
      </c>
      <c r="CD152" s="1">
        <f t="shared" si="162"/>
        <v>0</v>
      </c>
      <c r="CE152" s="1">
        <f t="shared" si="162"/>
        <v>0</v>
      </c>
      <c r="CF152" s="1">
        <f t="shared" si="162"/>
        <v>0</v>
      </c>
      <c r="CG152" s="1">
        <f t="shared" si="162"/>
        <v>0</v>
      </c>
      <c r="CH152" s="1">
        <f t="shared" si="162"/>
        <v>63</v>
      </c>
      <c r="CI152" s="1">
        <f t="shared" si="162"/>
        <v>63</v>
      </c>
      <c r="CJ152" s="1">
        <f t="shared" si="162"/>
        <v>63</v>
      </c>
      <c r="CK152" s="1">
        <f t="shared" si="162"/>
        <v>0</v>
      </c>
      <c r="CL152" s="1">
        <f t="shared" si="162"/>
        <v>0</v>
      </c>
      <c r="CM152" s="1">
        <f t="shared" si="162"/>
        <v>0</v>
      </c>
      <c r="CN152" s="1">
        <f t="shared" si="163"/>
        <v>0</v>
      </c>
      <c r="CO152" s="1">
        <f t="shared" si="163"/>
        <v>0</v>
      </c>
      <c r="CP152" s="1">
        <f t="shared" si="163"/>
        <v>0</v>
      </c>
      <c r="CQ152" s="1">
        <f t="shared" si="163"/>
        <v>0</v>
      </c>
      <c r="CR152" s="1">
        <f t="shared" si="163"/>
        <v>0</v>
      </c>
      <c r="CS152" s="1">
        <f t="shared" si="163"/>
        <v>0</v>
      </c>
      <c r="CT152" s="1">
        <f t="shared" si="163"/>
        <v>0</v>
      </c>
      <c r="CU152" s="1">
        <f t="shared" si="163"/>
        <v>0</v>
      </c>
      <c r="CV152" s="1">
        <f t="shared" si="163"/>
        <v>0</v>
      </c>
      <c r="CW152" s="1">
        <f t="shared" si="163"/>
        <v>0</v>
      </c>
      <c r="CX152" s="1">
        <f t="shared" si="163"/>
        <v>0</v>
      </c>
      <c r="CY152" s="1">
        <f t="shared" si="163"/>
        <v>0</v>
      </c>
      <c r="CZ152" s="1">
        <f t="shared" si="163"/>
        <v>0</v>
      </c>
      <c r="DA152" s="1">
        <f t="shared" si="163"/>
        <v>0</v>
      </c>
      <c r="DB152" s="1">
        <f t="shared" si="163"/>
        <v>0</v>
      </c>
      <c r="DC152" s="1">
        <f t="shared" si="163"/>
        <v>0</v>
      </c>
      <c r="DD152" s="1">
        <f t="shared" si="155"/>
        <v>0</v>
      </c>
      <c r="DE152" s="1">
        <f t="shared" si="155"/>
        <v>0</v>
      </c>
      <c r="DF152" s="1">
        <f t="shared" si="155"/>
        <v>0</v>
      </c>
      <c r="DG152" s="1">
        <f t="shared" si="155"/>
        <v>0</v>
      </c>
      <c r="DH152" s="1">
        <f t="shared" si="155"/>
        <v>0</v>
      </c>
      <c r="DI152" s="1">
        <f t="shared" si="155"/>
        <v>0</v>
      </c>
      <c r="DJ152" s="1">
        <f t="shared" si="155"/>
        <v>0</v>
      </c>
      <c r="DK152" s="1">
        <f t="shared" si="155"/>
        <v>0</v>
      </c>
      <c r="DL152" s="1">
        <f t="shared" si="155"/>
        <v>0</v>
      </c>
      <c r="DM152" s="1">
        <f t="shared" si="155"/>
        <v>0</v>
      </c>
      <c r="DN152" s="1">
        <f t="shared" si="155"/>
        <v>0</v>
      </c>
      <c r="DO152" s="1">
        <f t="shared" si="155"/>
        <v>0</v>
      </c>
      <c r="DP152" s="1">
        <f t="shared" si="155"/>
        <v>0</v>
      </c>
      <c r="DQ152" s="1">
        <f t="shared" si="155"/>
        <v>0</v>
      </c>
      <c r="DR152" s="1">
        <f t="shared" si="155"/>
        <v>0</v>
      </c>
      <c r="DS152" s="1">
        <f t="shared" si="156"/>
        <v>0</v>
      </c>
      <c r="DT152" s="1">
        <f t="shared" si="156"/>
        <v>0</v>
      </c>
      <c r="DU152" s="1">
        <f t="shared" si="156"/>
        <v>0</v>
      </c>
      <c r="DV152" s="1">
        <f t="shared" si="156"/>
        <v>0</v>
      </c>
      <c r="DW152" s="1">
        <f t="shared" si="156"/>
        <v>0</v>
      </c>
      <c r="DX152" s="1">
        <f t="shared" si="156"/>
        <v>0</v>
      </c>
      <c r="DY152" s="1">
        <f t="shared" si="156"/>
        <v>0</v>
      </c>
      <c r="DZ152" s="1">
        <f t="shared" si="156"/>
        <v>0</v>
      </c>
      <c r="EA152" s="1">
        <f t="shared" si="156"/>
        <v>0</v>
      </c>
      <c r="EB152" s="1">
        <f t="shared" si="156"/>
        <v>0</v>
      </c>
      <c r="EC152" s="1">
        <f t="shared" si="156"/>
        <v>0</v>
      </c>
      <c r="ED152" s="1">
        <f t="shared" si="156"/>
        <v>0</v>
      </c>
      <c r="EE152" s="1">
        <f t="shared" si="156"/>
        <v>0</v>
      </c>
      <c r="EF152" s="1">
        <f t="shared" si="156"/>
        <v>0</v>
      </c>
      <c r="EG152" s="1">
        <f t="shared" si="156"/>
        <v>0</v>
      </c>
      <c r="EH152" s="1">
        <f t="shared" si="156"/>
        <v>0</v>
      </c>
      <c r="EI152" s="1">
        <f t="shared" si="153"/>
        <v>0</v>
      </c>
      <c r="EJ152" s="1">
        <f t="shared" si="153"/>
        <v>0</v>
      </c>
      <c r="EK152" s="1">
        <f t="shared" si="153"/>
        <v>0</v>
      </c>
      <c r="EL152" s="1">
        <f t="shared" si="153"/>
        <v>0</v>
      </c>
      <c r="EM152" s="1">
        <f t="shared" si="153"/>
        <v>0</v>
      </c>
      <c r="EN152" s="1">
        <f t="shared" si="153"/>
        <v>0</v>
      </c>
      <c r="EO152" s="1">
        <f t="shared" si="153"/>
        <v>0</v>
      </c>
      <c r="EP152" s="1">
        <f t="shared" si="153"/>
        <v>0</v>
      </c>
      <c r="EQ152" s="1">
        <f t="shared" si="153"/>
        <v>0</v>
      </c>
      <c r="ER152" s="1">
        <f t="shared" si="153"/>
        <v>0</v>
      </c>
      <c r="ES152" s="1">
        <f t="shared" si="153"/>
        <v>0</v>
      </c>
      <c r="ET152" s="1">
        <f t="shared" si="153"/>
        <v>0</v>
      </c>
      <c r="EU152" s="1">
        <f t="shared" si="153"/>
        <v>0</v>
      </c>
      <c r="EV152" s="1">
        <f t="shared" si="153"/>
        <v>0</v>
      </c>
      <c r="EW152" s="1">
        <f t="shared" si="153"/>
        <v>0</v>
      </c>
      <c r="EX152" s="1">
        <f t="shared" si="157"/>
        <v>0</v>
      </c>
      <c r="EY152" s="1">
        <f t="shared" si="157"/>
        <v>0</v>
      </c>
      <c r="EZ152" s="1">
        <f t="shared" si="157"/>
        <v>0</v>
      </c>
      <c r="FA152" s="1">
        <f t="shared" si="157"/>
        <v>0</v>
      </c>
      <c r="FB152" s="1">
        <f t="shared" si="157"/>
        <v>0</v>
      </c>
      <c r="FC152" s="1">
        <f t="shared" si="157"/>
        <v>0</v>
      </c>
      <c r="FD152" s="1">
        <f t="shared" si="157"/>
        <v>0</v>
      </c>
      <c r="FE152" s="1">
        <f t="shared" si="157"/>
        <v>0</v>
      </c>
      <c r="FF152" s="1">
        <f t="shared" si="157"/>
        <v>0</v>
      </c>
      <c r="FG152" s="1">
        <f t="shared" si="157"/>
        <v>0</v>
      </c>
      <c r="FH152" s="1">
        <f t="shared" si="157"/>
        <v>0</v>
      </c>
      <c r="FI152" s="1">
        <f t="shared" si="157"/>
        <v>0</v>
      </c>
      <c r="FJ152" s="1">
        <f t="shared" si="157"/>
        <v>0</v>
      </c>
      <c r="FK152" s="1">
        <f t="shared" si="157"/>
        <v>0</v>
      </c>
      <c r="FL152" s="1">
        <f t="shared" si="157"/>
        <v>0</v>
      </c>
      <c r="FM152" s="1">
        <f t="shared" si="157"/>
        <v>0</v>
      </c>
      <c r="FN152" s="1">
        <f t="shared" si="158"/>
        <v>0</v>
      </c>
      <c r="FO152" s="1">
        <f t="shared" si="158"/>
        <v>0</v>
      </c>
      <c r="FP152" s="1">
        <f t="shared" si="158"/>
        <v>0</v>
      </c>
      <c r="FQ152" s="1">
        <f t="shared" si="158"/>
        <v>0</v>
      </c>
      <c r="FR152" s="1">
        <f t="shared" si="158"/>
        <v>0</v>
      </c>
      <c r="FS152" s="1">
        <f t="shared" si="158"/>
        <v>0</v>
      </c>
      <c r="FT152" s="1">
        <f t="shared" si="158"/>
        <v>0</v>
      </c>
      <c r="FU152" s="1">
        <f t="shared" si="158"/>
        <v>0</v>
      </c>
      <c r="FV152" s="1">
        <f t="shared" si="158"/>
        <v>0</v>
      </c>
      <c r="FW152" s="1">
        <f t="shared" si="158"/>
        <v>0</v>
      </c>
      <c r="FX152" s="1">
        <f t="shared" si="154"/>
        <v>0</v>
      </c>
      <c r="FY152" s="1">
        <f t="shared" si="154"/>
        <v>0</v>
      </c>
      <c r="FZ152" s="1">
        <f t="shared" si="154"/>
        <v>0</v>
      </c>
      <c r="GA152" s="1">
        <f t="shared" si="154"/>
        <v>0</v>
      </c>
      <c r="GB152" s="1">
        <f t="shared" si="154"/>
        <v>0</v>
      </c>
      <c r="GC152" s="1">
        <f t="shared" si="154"/>
        <v>0</v>
      </c>
      <c r="GD152" s="1">
        <f t="shared" si="154"/>
        <v>0</v>
      </c>
      <c r="GE152" s="1">
        <f t="shared" si="159"/>
        <v>0</v>
      </c>
      <c r="GF152" s="1">
        <f t="shared" si="159"/>
        <v>0</v>
      </c>
      <c r="GG152" s="1">
        <f t="shared" si="159"/>
        <v>0</v>
      </c>
      <c r="GH152" s="1">
        <f t="shared" si="159"/>
        <v>0</v>
      </c>
      <c r="GI152" s="1">
        <f t="shared" si="159"/>
        <v>0</v>
      </c>
      <c r="GJ152" s="1">
        <f t="shared" si="159"/>
        <v>0</v>
      </c>
      <c r="GK152" s="1">
        <f t="shared" si="159"/>
        <v>0</v>
      </c>
      <c r="GL152" s="1">
        <f t="shared" si="159"/>
        <v>0</v>
      </c>
      <c r="GM152" s="1">
        <f t="shared" si="159"/>
        <v>0</v>
      </c>
      <c r="GN152" s="1">
        <f t="shared" si="159"/>
        <v>0</v>
      </c>
      <c r="GO152" s="1">
        <f t="shared" si="159"/>
        <v>0</v>
      </c>
      <c r="GP152" s="1">
        <f t="shared" si="159"/>
        <v>0</v>
      </c>
      <c r="GQ152" s="1">
        <f t="shared" si="159"/>
        <v>0</v>
      </c>
      <c r="GR152" s="1">
        <f t="shared" si="159"/>
        <v>0</v>
      </c>
      <c r="GS152" s="1">
        <f t="shared" si="159"/>
        <v>0</v>
      </c>
      <c r="GT152" s="1">
        <f t="shared" si="159"/>
        <v>0</v>
      </c>
      <c r="GU152" s="1">
        <f t="shared" si="164"/>
        <v>0</v>
      </c>
      <c r="GV152" s="1">
        <f t="shared" si="164"/>
        <v>0</v>
      </c>
      <c r="GW152" s="1">
        <f t="shared" si="164"/>
        <v>0</v>
      </c>
      <c r="GX152" s="1">
        <f t="shared" si="164"/>
        <v>0</v>
      </c>
      <c r="GY152" s="1">
        <f t="shared" si="164"/>
        <v>0</v>
      </c>
      <c r="GZ152" s="1">
        <f t="shared" si="164"/>
        <v>0</v>
      </c>
      <c r="HA152" s="1">
        <f t="shared" si="164"/>
        <v>0</v>
      </c>
      <c r="HB152" s="1">
        <f t="shared" si="160"/>
        <v>0</v>
      </c>
      <c r="HC152" s="1">
        <f t="shared" si="160"/>
        <v>0</v>
      </c>
      <c r="HD152" s="1">
        <f t="shared" si="160"/>
        <v>0</v>
      </c>
      <c r="HE152" s="1">
        <f t="shared" si="160"/>
        <v>0</v>
      </c>
      <c r="HF152" s="1">
        <f t="shared" si="160"/>
        <v>0</v>
      </c>
      <c r="HG152" s="1">
        <f t="shared" si="160"/>
        <v>0</v>
      </c>
      <c r="HH152" s="1">
        <f t="shared" si="160"/>
        <v>0</v>
      </c>
      <c r="HI152" s="1">
        <f t="shared" si="160"/>
        <v>0</v>
      </c>
      <c r="HJ152" s="1">
        <f t="shared" si="160"/>
        <v>0</v>
      </c>
      <c r="HK152" s="1">
        <f t="shared" si="160"/>
        <v>0</v>
      </c>
      <c r="HL152" s="1">
        <f t="shared" si="160"/>
        <v>0</v>
      </c>
      <c r="HM152" s="1">
        <f t="shared" si="173"/>
        <v>0</v>
      </c>
      <c r="HN152" s="1">
        <f t="shared" si="173"/>
        <v>0</v>
      </c>
      <c r="HO152" s="1">
        <f t="shared" si="173"/>
        <v>0</v>
      </c>
      <c r="HP152" s="1">
        <f t="shared" si="173"/>
        <v>0</v>
      </c>
      <c r="HQ152" s="1">
        <f t="shared" si="173"/>
        <v>0</v>
      </c>
      <c r="HR152" s="1">
        <f t="shared" si="173"/>
        <v>0</v>
      </c>
      <c r="HS152" s="1">
        <f t="shared" si="173"/>
        <v>0</v>
      </c>
      <c r="HT152" s="1">
        <f t="shared" si="173"/>
        <v>0</v>
      </c>
      <c r="HU152" s="1">
        <f t="shared" si="173"/>
        <v>0</v>
      </c>
      <c r="HW152">
        <v>132</v>
      </c>
      <c r="HX152" s="15">
        <f t="shared" si="179"/>
        <v>0</v>
      </c>
      <c r="HY152">
        <f t="shared" si="123"/>
        <v>0</v>
      </c>
      <c r="HZ152" s="1" t="str">
        <f t="shared" si="180"/>
        <v/>
      </c>
      <c r="IA152" s="1">
        <f t="shared" si="181"/>
        <v>0</v>
      </c>
      <c r="IB152" t="str">
        <f t="shared" si="107"/>
        <v/>
      </c>
      <c r="IC152" t="str">
        <f t="shared" si="174"/>
        <v/>
      </c>
      <c r="ID152">
        <f>IF(HZ152&gt;$IC$18,1000,IF(HZ152=$IC$18,MIN(HZ152:$HZ$220),1000))</f>
        <v>1000</v>
      </c>
      <c r="IG152" s="1">
        <f t="shared" si="182"/>
        <v>0</v>
      </c>
      <c r="IH152" s="1">
        <f t="shared" si="175"/>
        <v>0</v>
      </c>
      <c r="II152" s="1">
        <f t="shared" si="183"/>
        <v>0</v>
      </c>
      <c r="IJ152" s="1">
        <f t="shared" si="184"/>
        <v>0</v>
      </c>
    </row>
    <row r="153" spans="1:244">
      <c r="A153">
        <v>133</v>
      </c>
      <c r="B153" t="str">
        <f t="shared" si="176"/>
        <v/>
      </c>
      <c r="C153" s="2" t="str">
        <f t="shared" si="177"/>
        <v/>
      </c>
      <c r="D153" s="28"/>
      <c r="E153" s="29"/>
      <c r="F153" s="30"/>
      <c r="G153" s="12" t="e">
        <f t="shared" si="165"/>
        <v>#VALUE!</v>
      </c>
      <c r="T153" s="16" t="str">
        <f t="shared" si="166"/>
        <v/>
      </c>
      <c r="U153" s="2">
        <v>133</v>
      </c>
      <c r="V153" s="2">
        <f>HLOOKUP($F$4,'tabulka hodnot'!$D$3:$J$203,'vypocet bodov do rebricka'!U153+1,0)</f>
        <v>50</v>
      </c>
      <c r="Y153" s="1" t="str">
        <f t="shared" si="178"/>
        <v>57-59</v>
      </c>
      <c r="Z153" s="1">
        <f t="shared" si="167"/>
        <v>3</v>
      </c>
      <c r="AA153" s="1" t="str">
        <f t="shared" si="168"/>
        <v>57</v>
      </c>
      <c r="AB153" s="1" t="str">
        <f t="shared" si="169"/>
        <v>59</v>
      </c>
      <c r="AC153">
        <f t="shared" si="170"/>
        <v>63</v>
      </c>
      <c r="AD153" s="1">
        <f t="shared" si="171"/>
        <v>0</v>
      </c>
      <c r="AE153" s="1">
        <f t="shared" si="171"/>
        <v>0</v>
      </c>
      <c r="AF153" s="1">
        <f t="shared" si="171"/>
        <v>0</v>
      </c>
      <c r="AG153" s="1">
        <f t="shared" si="171"/>
        <v>0</v>
      </c>
      <c r="AH153" s="1">
        <f t="shared" si="171"/>
        <v>0</v>
      </c>
      <c r="AI153" s="1">
        <f t="shared" si="171"/>
        <v>0</v>
      </c>
      <c r="AJ153" s="1">
        <f t="shared" si="171"/>
        <v>0</v>
      </c>
      <c r="AK153" s="1">
        <f t="shared" si="171"/>
        <v>0</v>
      </c>
      <c r="AL153" s="1">
        <f t="shared" si="171"/>
        <v>0</v>
      </c>
      <c r="AM153" s="1">
        <f t="shared" si="171"/>
        <v>0</v>
      </c>
      <c r="AN153" s="1">
        <f t="shared" si="171"/>
        <v>0</v>
      </c>
      <c r="AO153" s="1">
        <f t="shared" si="171"/>
        <v>0</v>
      </c>
      <c r="AP153" s="1">
        <f t="shared" si="171"/>
        <v>0</v>
      </c>
      <c r="AQ153" s="1">
        <f t="shared" si="171"/>
        <v>0</v>
      </c>
      <c r="AR153" s="1">
        <f t="shared" si="171"/>
        <v>0</v>
      </c>
      <c r="AS153" s="1">
        <f t="shared" si="171"/>
        <v>0</v>
      </c>
      <c r="AT153" s="1">
        <f t="shared" si="161"/>
        <v>0</v>
      </c>
      <c r="AU153" s="1">
        <f t="shared" si="161"/>
        <v>0</v>
      </c>
      <c r="AV153" s="1">
        <f t="shared" si="161"/>
        <v>0</v>
      </c>
      <c r="AW153" s="1">
        <f t="shared" si="161"/>
        <v>0</v>
      </c>
      <c r="AX153" s="1">
        <f t="shared" si="161"/>
        <v>0</v>
      </c>
      <c r="AY153" s="1">
        <f t="shared" si="161"/>
        <v>0</v>
      </c>
      <c r="AZ153" s="1">
        <f t="shared" si="161"/>
        <v>0</v>
      </c>
      <c r="BA153" s="1">
        <f t="shared" si="161"/>
        <v>0</v>
      </c>
      <c r="BB153" s="1">
        <f t="shared" si="161"/>
        <v>0</v>
      </c>
      <c r="BC153" s="1">
        <f t="shared" si="161"/>
        <v>0</v>
      </c>
      <c r="BD153" s="1">
        <f t="shared" si="161"/>
        <v>0</v>
      </c>
      <c r="BE153" s="1">
        <f t="shared" si="161"/>
        <v>0</v>
      </c>
      <c r="BF153" s="1">
        <f t="shared" si="161"/>
        <v>0</v>
      </c>
      <c r="BG153" s="1">
        <f t="shared" si="161"/>
        <v>0</v>
      </c>
      <c r="BH153" s="1">
        <f t="shared" si="161"/>
        <v>0</v>
      </c>
      <c r="BI153" s="1">
        <f t="shared" si="172"/>
        <v>0</v>
      </c>
      <c r="BJ153" s="1">
        <f t="shared" si="172"/>
        <v>0</v>
      </c>
      <c r="BK153" s="1">
        <f t="shared" si="172"/>
        <v>0</v>
      </c>
      <c r="BL153" s="1">
        <f t="shared" si="172"/>
        <v>0</v>
      </c>
      <c r="BM153" s="1">
        <f t="shared" si="172"/>
        <v>0</v>
      </c>
      <c r="BN153" s="1">
        <f t="shared" si="172"/>
        <v>0</v>
      </c>
      <c r="BO153" s="1">
        <f t="shared" si="172"/>
        <v>0</v>
      </c>
      <c r="BP153" s="1">
        <f t="shared" si="172"/>
        <v>0</v>
      </c>
      <c r="BQ153" s="1">
        <f t="shared" si="172"/>
        <v>0</v>
      </c>
      <c r="BR153" s="1">
        <f t="shared" si="172"/>
        <v>0</v>
      </c>
      <c r="BS153" s="1">
        <f t="shared" si="172"/>
        <v>0</v>
      </c>
      <c r="BT153" s="1">
        <f t="shared" si="172"/>
        <v>0</v>
      </c>
      <c r="BU153" s="1">
        <f t="shared" si="172"/>
        <v>0</v>
      </c>
      <c r="BV153" s="1">
        <f t="shared" si="172"/>
        <v>0</v>
      </c>
      <c r="BW153" s="1">
        <f t="shared" si="172"/>
        <v>0</v>
      </c>
      <c r="BX153" s="1">
        <f t="shared" si="172"/>
        <v>0</v>
      </c>
      <c r="BY153" s="1">
        <f t="shared" si="162"/>
        <v>0</v>
      </c>
      <c r="BZ153" s="1">
        <f t="shared" si="162"/>
        <v>0</v>
      </c>
      <c r="CA153" s="1">
        <f t="shared" si="162"/>
        <v>0</v>
      </c>
      <c r="CB153" s="1">
        <f t="shared" si="162"/>
        <v>0</v>
      </c>
      <c r="CC153" s="1">
        <f t="shared" si="162"/>
        <v>0</v>
      </c>
      <c r="CD153" s="1">
        <f t="shared" si="162"/>
        <v>0</v>
      </c>
      <c r="CE153" s="1">
        <f t="shared" si="162"/>
        <v>0</v>
      </c>
      <c r="CF153" s="1">
        <f t="shared" si="162"/>
        <v>0</v>
      </c>
      <c r="CG153" s="1">
        <f t="shared" si="162"/>
        <v>0</v>
      </c>
      <c r="CH153" s="1">
        <f t="shared" si="162"/>
        <v>63</v>
      </c>
      <c r="CI153" s="1">
        <f t="shared" si="162"/>
        <v>63</v>
      </c>
      <c r="CJ153" s="1">
        <f t="shared" si="162"/>
        <v>63</v>
      </c>
      <c r="CK153" s="1">
        <f t="shared" si="162"/>
        <v>0</v>
      </c>
      <c r="CL153" s="1">
        <f t="shared" si="162"/>
        <v>0</v>
      </c>
      <c r="CM153" s="1">
        <f t="shared" si="162"/>
        <v>0</v>
      </c>
      <c r="CN153" s="1">
        <f t="shared" si="163"/>
        <v>0</v>
      </c>
      <c r="CO153" s="1">
        <f t="shared" si="163"/>
        <v>0</v>
      </c>
      <c r="CP153" s="1">
        <f t="shared" si="163"/>
        <v>0</v>
      </c>
      <c r="CQ153" s="1">
        <f t="shared" si="163"/>
        <v>0</v>
      </c>
      <c r="CR153" s="1">
        <f t="shared" si="163"/>
        <v>0</v>
      </c>
      <c r="CS153" s="1">
        <f t="shared" si="163"/>
        <v>0</v>
      </c>
      <c r="CT153" s="1">
        <f t="shared" si="163"/>
        <v>0</v>
      </c>
      <c r="CU153" s="1">
        <f t="shared" si="163"/>
        <v>0</v>
      </c>
      <c r="CV153" s="1">
        <f t="shared" si="163"/>
        <v>0</v>
      </c>
      <c r="CW153" s="1">
        <f t="shared" si="163"/>
        <v>0</v>
      </c>
      <c r="CX153" s="1">
        <f t="shared" si="163"/>
        <v>0</v>
      </c>
      <c r="CY153" s="1">
        <f t="shared" si="163"/>
        <v>0</v>
      </c>
      <c r="CZ153" s="1">
        <f t="shared" si="163"/>
        <v>0</v>
      </c>
      <c r="DA153" s="1">
        <f t="shared" si="163"/>
        <v>0</v>
      </c>
      <c r="DB153" s="1">
        <f t="shared" si="163"/>
        <v>0</v>
      </c>
      <c r="DC153" s="1">
        <f t="shared" si="163"/>
        <v>0</v>
      </c>
      <c r="DD153" s="1">
        <f t="shared" si="155"/>
        <v>0</v>
      </c>
      <c r="DE153" s="1">
        <f t="shared" si="155"/>
        <v>0</v>
      </c>
      <c r="DF153" s="1">
        <f t="shared" si="155"/>
        <v>0</v>
      </c>
      <c r="DG153" s="1">
        <f t="shared" si="155"/>
        <v>0</v>
      </c>
      <c r="DH153" s="1">
        <f t="shared" si="155"/>
        <v>0</v>
      </c>
      <c r="DI153" s="1">
        <f t="shared" si="155"/>
        <v>0</v>
      </c>
      <c r="DJ153" s="1">
        <f t="shared" si="155"/>
        <v>0</v>
      </c>
      <c r="DK153" s="1">
        <f t="shared" si="155"/>
        <v>0</v>
      </c>
      <c r="DL153" s="1">
        <f t="shared" si="155"/>
        <v>0</v>
      </c>
      <c r="DM153" s="1">
        <f t="shared" si="155"/>
        <v>0</v>
      </c>
      <c r="DN153" s="1">
        <f t="shared" si="155"/>
        <v>0</v>
      </c>
      <c r="DO153" s="1">
        <f t="shared" si="155"/>
        <v>0</v>
      </c>
      <c r="DP153" s="1">
        <f t="shared" si="155"/>
        <v>0</v>
      </c>
      <c r="DQ153" s="1">
        <f t="shared" si="155"/>
        <v>0</v>
      </c>
      <c r="DR153" s="1">
        <f t="shared" si="155"/>
        <v>0</v>
      </c>
      <c r="DS153" s="1">
        <f t="shared" si="156"/>
        <v>0</v>
      </c>
      <c r="DT153" s="1">
        <f t="shared" si="156"/>
        <v>0</v>
      </c>
      <c r="DU153" s="1">
        <f t="shared" si="156"/>
        <v>0</v>
      </c>
      <c r="DV153" s="1">
        <f t="shared" si="156"/>
        <v>0</v>
      </c>
      <c r="DW153" s="1">
        <f t="shared" si="156"/>
        <v>0</v>
      </c>
      <c r="DX153" s="1">
        <f t="shared" si="156"/>
        <v>0</v>
      </c>
      <c r="DY153" s="1">
        <f t="shared" si="156"/>
        <v>0</v>
      </c>
      <c r="DZ153" s="1">
        <f t="shared" si="156"/>
        <v>0</v>
      </c>
      <c r="EA153" s="1">
        <f t="shared" si="156"/>
        <v>0</v>
      </c>
      <c r="EB153" s="1">
        <f t="shared" si="156"/>
        <v>0</v>
      </c>
      <c r="EC153" s="1">
        <f t="shared" si="156"/>
        <v>0</v>
      </c>
      <c r="ED153" s="1">
        <f t="shared" si="156"/>
        <v>0</v>
      </c>
      <c r="EE153" s="1">
        <f t="shared" si="156"/>
        <v>0</v>
      </c>
      <c r="EF153" s="1">
        <f t="shared" si="156"/>
        <v>0</v>
      </c>
      <c r="EG153" s="1">
        <f t="shared" si="156"/>
        <v>0</v>
      </c>
      <c r="EH153" s="1">
        <f t="shared" si="156"/>
        <v>0</v>
      </c>
      <c r="EI153" s="1">
        <f t="shared" si="153"/>
        <v>0</v>
      </c>
      <c r="EJ153" s="1">
        <f t="shared" si="153"/>
        <v>0</v>
      </c>
      <c r="EK153" s="1">
        <f t="shared" si="153"/>
        <v>0</v>
      </c>
      <c r="EL153" s="1">
        <f t="shared" si="153"/>
        <v>0</v>
      </c>
      <c r="EM153" s="1">
        <f t="shared" si="153"/>
        <v>0</v>
      </c>
      <c r="EN153" s="1">
        <f t="shared" si="153"/>
        <v>0</v>
      </c>
      <c r="EO153" s="1">
        <f t="shared" si="153"/>
        <v>0</v>
      </c>
      <c r="EP153" s="1">
        <f t="shared" si="153"/>
        <v>0</v>
      </c>
      <c r="EQ153" s="1">
        <f t="shared" si="153"/>
        <v>0</v>
      </c>
      <c r="ER153" s="1">
        <f t="shared" si="153"/>
        <v>0</v>
      </c>
      <c r="ES153" s="1">
        <f t="shared" si="153"/>
        <v>0</v>
      </c>
      <c r="ET153" s="1">
        <f t="shared" si="153"/>
        <v>0</v>
      </c>
      <c r="EU153" s="1">
        <f t="shared" si="153"/>
        <v>0</v>
      </c>
      <c r="EV153" s="1">
        <f t="shared" si="153"/>
        <v>0</v>
      </c>
      <c r="EW153" s="1">
        <f t="shared" si="153"/>
        <v>0</v>
      </c>
      <c r="EX153" s="1">
        <f t="shared" si="157"/>
        <v>0</v>
      </c>
      <c r="EY153" s="1">
        <f t="shared" si="157"/>
        <v>0</v>
      </c>
      <c r="EZ153" s="1">
        <f t="shared" si="157"/>
        <v>0</v>
      </c>
      <c r="FA153" s="1">
        <f t="shared" si="157"/>
        <v>0</v>
      </c>
      <c r="FB153" s="1">
        <f t="shared" si="157"/>
        <v>0</v>
      </c>
      <c r="FC153" s="1">
        <f t="shared" si="157"/>
        <v>0</v>
      </c>
      <c r="FD153" s="1">
        <f t="shared" si="157"/>
        <v>0</v>
      </c>
      <c r="FE153" s="1">
        <f t="shared" si="157"/>
        <v>0</v>
      </c>
      <c r="FF153" s="1">
        <f t="shared" si="157"/>
        <v>0</v>
      </c>
      <c r="FG153" s="1">
        <f t="shared" si="157"/>
        <v>0</v>
      </c>
      <c r="FH153" s="1">
        <f t="shared" si="157"/>
        <v>0</v>
      </c>
      <c r="FI153" s="1">
        <f t="shared" si="157"/>
        <v>0</v>
      </c>
      <c r="FJ153" s="1">
        <f t="shared" si="157"/>
        <v>0</v>
      </c>
      <c r="FK153" s="1">
        <f t="shared" si="157"/>
        <v>0</v>
      </c>
      <c r="FL153" s="1">
        <f t="shared" si="157"/>
        <v>0</v>
      </c>
      <c r="FM153" s="1">
        <f t="shared" si="157"/>
        <v>0</v>
      </c>
      <c r="FN153" s="1">
        <f t="shared" si="158"/>
        <v>0</v>
      </c>
      <c r="FO153" s="1">
        <f t="shared" si="158"/>
        <v>0</v>
      </c>
      <c r="FP153" s="1">
        <f t="shared" si="158"/>
        <v>0</v>
      </c>
      <c r="FQ153" s="1">
        <f t="shared" si="158"/>
        <v>0</v>
      </c>
      <c r="FR153" s="1">
        <f t="shared" si="158"/>
        <v>0</v>
      </c>
      <c r="FS153" s="1">
        <f t="shared" si="158"/>
        <v>0</v>
      </c>
      <c r="FT153" s="1">
        <f t="shared" si="158"/>
        <v>0</v>
      </c>
      <c r="FU153" s="1">
        <f t="shared" si="158"/>
        <v>0</v>
      </c>
      <c r="FV153" s="1">
        <f t="shared" si="158"/>
        <v>0</v>
      </c>
      <c r="FW153" s="1">
        <f t="shared" si="158"/>
        <v>0</v>
      </c>
      <c r="FX153" s="1">
        <f t="shared" si="154"/>
        <v>0</v>
      </c>
      <c r="FY153" s="1">
        <f t="shared" si="154"/>
        <v>0</v>
      </c>
      <c r="FZ153" s="1">
        <f t="shared" si="154"/>
        <v>0</v>
      </c>
      <c r="GA153" s="1">
        <f t="shared" si="154"/>
        <v>0</v>
      </c>
      <c r="GB153" s="1">
        <f t="shared" si="154"/>
        <v>0</v>
      </c>
      <c r="GC153" s="1">
        <f t="shared" si="154"/>
        <v>0</v>
      </c>
      <c r="GD153" s="1">
        <f t="shared" si="154"/>
        <v>0</v>
      </c>
      <c r="GE153" s="1">
        <f t="shared" si="159"/>
        <v>0</v>
      </c>
      <c r="GF153" s="1">
        <f t="shared" si="159"/>
        <v>0</v>
      </c>
      <c r="GG153" s="1">
        <f t="shared" si="159"/>
        <v>0</v>
      </c>
      <c r="GH153" s="1">
        <f t="shared" si="159"/>
        <v>0</v>
      </c>
      <c r="GI153" s="1">
        <f t="shared" si="159"/>
        <v>0</v>
      </c>
      <c r="GJ153" s="1">
        <f t="shared" si="159"/>
        <v>0</v>
      </c>
      <c r="GK153" s="1">
        <f t="shared" si="159"/>
        <v>0</v>
      </c>
      <c r="GL153" s="1">
        <f t="shared" si="159"/>
        <v>0</v>
      </c>
      <c r="GM153" s="1">
        <f t="shared" si="159"/>
        <v>0</v>
      </c>
      <c r="GN153" s="1">
        <f t="shared" si="159"/>
        <v>0</v>
      </c>
      <c r="GO153" s="1">
        <f t="shared" si="159"/>
        <v>0</v>
      </c>
      <c r="GP153" s="1">
        <f t="shared" si="159"/>
        <v>0</v>
      </c>
      <c r="GQ153" s="1">
        <f t="shared" si="159"/>
        <v>0</v>
      </c>
      <c r="GR153" s="1">
        <f t="shared" si="159"/>
        <v>0</v>
      </c>
      <c r="GS153" s="1">
        <f t="shared" si="159"/>
        <v>0</v>
      </c>
      <c r="GT153" s="1">
        <f t="shared" si="159"/>
        <v>0</v>
      </c>
      <c r="GU153" s="1">
        <f t="shared" si="164"/>
        <v>0</v>
      </c>
      <c r="GV153" s="1">
        <f t="shared" si="164"/>
        <v>0</v>
      </c>
      <c r="GW153" s="1">
        <f t="shared" si="164"/>
        <v>0</v>
      </c>
      <c r="GX153" s="1">
        <f t="shared" si="164"/>
        <v>0</v>
      </c>
      <c r="GY153" s="1">
        <f t="shared" si="164"/>
        <v>0</v>
      </c>
      <c r="GZ153" s="1">
        <f t="shared" si="164"/>
        <v>0</v>
      </c>
      <c r="HA153" s="1">
        <f t="shared" si="164"/>
        <v>0</v>
      </c>
      <c r="HB153" s="1">
        <f t="shared" si="160"/>
        <v>0</v>
      </c>
      <c r="HC153" s="1">
        <f t="shared" si="160"/>
        <v>0</v>
      </c>
      <c r="HD153" s="1">
        <f t="shared" si="160"/>
        <v>0</v>
      </c>
      <c r="HE153" s="1">
        <f t="shared" si="160"/>
        <v>0</v>
      </c>
      <c r="HF153" s="1">
        <f t="shared" si="160"/>
        <v>0</v>
      </c>
      <c r="HG153" s="1">
        <f t="shared" si="160"/>
        <v>0</v>
      </c>
      <c r="HH153" s="1">
        <f t="shared" si="160"/>
        <v>0</v>
      </c>
      <c r="HI153" s="1">
        <f t="shared" si="160"/>
        <v>0</v>
      </c>
      <c r="HJ153" s="1">
        <f t="shared" si="160"/>
        <v>0</v>
      </c>
      <c r="HK153" s="1">
        <f t="shared" si="160"/>
        <v>0</v>
      </c>
      <c r="HL153" s="1">
        <f t="shared" si="160"/>
        <v>0</v>
      </c>
      <c r="HM153" s="1">
        <f t="shared" si="173"/>
        <v>0</v>
      </c>
      <c r="HN153" s="1">
        <f t="shared" si="173"/>
        <v>0</v>
      </c>
      <c r="HO153" s="1">
        <f t="shared" si="173"/>
        <v>0</v>
      </c>
      <c r="HP153" s="1">
        <f t="shared" si="173"/>
        <v>0</v>
      </c>
      <c r="HQ153" s="1">
        <f t="shared" si="173"/>
        <v>0</v>
      </c>
      <c r="HR153" s="1">
        <f t="shared" si="173"/>
        <v>0</v>
      </c>
      <c r="HS153" s="1">
        <f t="shared" si="173"/>
        <v>0</v>
      </c>
      <c r="HT153" s="1">
        <f t="shared" si="173"/>
        <v>0</v>
      </c>
      <c r="HU153" s="1">
        <f t="shared" si="173"/>
        <v>0</v>
      </c>
      <c r="HW153">
        <v>133</v>
      </c>
      <c r="HX153" s="15">
        <f t="shared" si="179"/>
        <v>0</v>
      </c>
      <c r="HY153">
        <f t="shared" si="123"/>
        <v>0</v>
      </c>
      <c r="HZ153" s="1" t="str">
        <f t="shared" si="180"/>
        <v/>
      </c>
      <c r="IA153" s="1">
        <f t="shared" si="181"/>
        <v>0</v>
      </c>
      <c r="IB153" t="str">
        <f t="shared" si="107"/>
        <v/>
      </c>
      <c r="IC153" t="str">
        <f t="shared" si="174"/>
        <v/>
      </c>
      <c r="ID153">
        <f>IF(HZ153&gt;$IC$18,1000,IF(HZ153=$IC$18,MIN(HZ153:$HZ$220),1000))</f>
        <v>1000</v>
      </c>
      <c r="IG153" s="1">
        <f t="shared" si="182"/>
        <v>0</v>
      </c>
      <c r="IH153" s="1">
        <f t="shared" si="175"/>
        <v>0</v>
      </c>
      <c r="II153" s="1">
        <f t="shared" si="183"/>
        <v>0</v>
      </c>
      <c r="IJ153" s="1">
        <f t="shared" si="184"/>
        <v>0</v>
      </c>
    </row>
    <row r="154" spans="1:244">
      <c r="A154">
        <v>134</v>
      </c>
      <c r="B154" t="str">
        <f t="shared" si="176"/>
        <v/>
      </c>
      <c r="C154" s="2" t="str">
        <f t="shared" si="177"/>
        <v/>
      </c>
      <c r="D154" s="28"/>
      <c r="E154" s="29"/>
      <c r="F154" s="30"/>
      <c r="G154" s="12" t="e">
        <f t="shared" si="165"/>
        <v>#VALUE!</v>
      </c>
      <c r="T154" s="16" t="str">
        <f t="shared" si="166"/>
        <v/>
      </c>
      <c r="U154" s="2">
        <v>134</v>
      </c>
      <c r="V154" s="2">
        <f>HLOOKUP($F$4,'tabulka hodnot'!$D$3:$J$203,'vypocet bodov do rebricka'!U154+1,0)</f>
        <v>50</v>
      </c>
      <c r="Y154" s="1" t="str">
        <f t="shared" si="178"/>
        <v>57-59</v>
      </c>
      <c r="Z154" s="1">
        <f t="shared" si="167"/>
        <v>3</v>
      </c>
      <c r="AA154" s="1" t="str">
        <f t="shared" si="168"/>
        <v>57</v>
      </c>
      <c r="AB154" s="1" t="str">
        <f t="shared" si="169"/>
        <v>59</v>
      </c>
      <c r="AC154">
        <f t="shared" si="170"/>
        <v>63</v>
      </c>
      <c r="AD154" s="1">
        <f t="shared" si="171"/>
        <v>0</v>
      </c>
      <c r="AE154" s="1">
        <f t="shared" si="171"/>
        <v>0</v>
      </c>
      <c r="AF154" s="1">
        <f t="shared" si="171"/>
        <v>0</v>
      </c>
      <c r="AG154" s="1">
        <f t="shared" si="171"/>
        <v>0</v>
      </c>
      <c r="AH154" s="1">
        <f t="shared" si="171"/>
        <v>0</v>
      </c>
      <c r="AI154" s="1">
        <f t="shared" si="171"/>
        <v>0</v>
      </c>
      <c r="AJ154" s="1">
        <f t="shared" si="171"/>
        <v>0</v>
      </c>
      <c r="AK154" s="1">
        <f t="shared" si="171"/>
        <v>0</v>
      </c>
      <c r="AL154" s="1">
        <f t="shared" si="171"/>
        <v>0</v>
      </c>
      <c r="AM154" s="1">
        <f t="shared" si="171"/>
        <v>0</v>
      </c>
      <c r="AN154" s="1">
        <f t="shared" si="171"/>
        <v>0</v>
      </c>
      <c r="AO154" s="1">
        <f t="shared" si="171"/>
        <v>0</v>
      </c>
      <c r="AP154" s="1">
        <f t="shared" si="171"/>
        <v>0</v>
      </c>
      <c r="AQ154" s="1">
        <f t="shared" si="171"/>
        <v>0</v>
      </c>
      <c r="AR154" s="1">
        <f t="shared" si="171"/>
        <v>0</v>
      </c>
      <c r="AS154" s="1">
        <f t="shared" si="171"/>
        <v>0</v>
      </c>
      <c r="AT154" s="1">
        <f t="shared" si="161"/>
        <v>0</v>
      </c>
      <c r="AU154" s="1">
        <f t="shared" si="161"/>
        <v>0</v>
      </c>
      <c r="AV154" s="1">
        <f t="shared" si="161"/>
        <v>0</v>
      </c>
      <c r="AW154" s="1">
        <f t="shared" si="161"/>
        <v>0</v>
      </c>
      <c r="AX154" s="1">
        <f t="shared" si="161"/>
        <v>0</v>
      </c>
      <c r="AY154" s="1">
        <f t="shared" si="161"/>
        <v>0</v>
      </c>
      <c r="AZ154" s="1">
        <f t="shared" si="161"/>
        <v>0</v>
      </c>
      <c r="BA154" s="1">
        <f t="shared" si="161"/>
        <v>0</v>
      </c>
      <c r="BB154" s="1">
        <f t="shared" si="161"/>
        <v>0</v>
      </c>
      <c r="BC154" s="1">
        <f t="shared" si="161"/>
        <v>0</v>
      </c>
      <c r="BD154" s="1">
        <f t="shared" si="161"/>
        <v>0</v>
      </c>
      <c r="BE154" s="1">
        <f t="shared" si="161"/>
        <v>0</v>
      </c>
      <c r="BF154" s="1">
        <f t="shared" si="161"/>
        <v>0</v>
      </c>
      <c r="BG154" s="1">
        <f t="shared" si="161"/>
        <v>0</v>
      </c>
      <c r="BH154" s="1">
        <f t="shared" si="161"/>
        <v>0</v>
      </c>
      <c r="BI154" s="1">
        <f t="shared" si="172"/>
        <v>0</v>
      </c>
      <c r="BJ154" s="1">
        <f t="shared" si="172"/>
        <v>0</v>
      </c>
      <c r="BK154" s="1">
        <f t="shared" si="172"/>
        <v>0</v>
      </c>
      <c r="BL154" s="1">
        <f t="shared" si="172"/>
        <v>0</v>
      </c>
      <c r="BM154" s="1">
        <f t="shared" si="172"/>
        <v>0</v>
      </c>
      <c r="BN154" s="1">
        <f t="shared" si="172"/>
        <v>0</v>
      </c>
      <c r="BO154" s="1">
        <f t="shared" si="172"/>
        <v>0</v>
      </c>
      <c r="BP154" s="1">
        <f t="shared" si="172"/>
        <v>0</v>
      </c>
      <c r="BQ154" s="1">
        <f t="shared" si="172"/>
        <v>0</v>
      </c>
      <c r="BR154" s="1">
        <f t="shared" si="172"/>
        <v>0</v>
      </c>
      <c r="BS154" s="1">
        <f t="shared" si="172"/>
        <v>0</v>
      </c>
      <c r="BT154" s="1">
        <f t="shared" si="172"/>
        <v>0</v>
      </c>
      <c r="BU154" s="1">
        <f t="shared" si="172"/>
        <v>0</v>
      </c>
      <c r="BV154" s="1">
        <f t="shared" si="172"/>
        <v>0</v>
      </c>
      <c r="BW154" s="1">
        <f t="shared" si="172"/>
        <v>0</v>
      </c>
      <c r="BX154" s="1">
        <f t="shared" si="172"/>
        <v>0</v>
      </c>
      <c r="BY154" s="1">
        <f t="shared" si="162"/>
        <v>0</v>
      </c>
      <c r="BZ154" s="1">
        <f t="shared" si="162"/>
        <v>0</v>
      </c>
      <c r="CA154" s="1">
        <f t="shared" si="162"/>
        <v>0</v>
      </c>
      <c r="CB154" s="1">
        <f t="shared" si="162"/>
        <v>0</v>
      </c>
      <c r="CC154" s="1">
        <f t="shared" si="162"/>
        <v>0</v>
      </c>
      <c r="CD154" s="1">
        <f t="shared" si="162"/>
        <v>0</v>
      </c>
      <c r="CE154" s="1">
        <f t="shared" si="162"/>
        <v>0</v>
      </c>
      <c r="CF154" s="1">
        <f t="shared" si="162"/>
        <v>0</v>
      </c>
      <c r="CG154" s="1">
        <f t="shared" si="162"/>
        <v>0</v>
      </c>
      <c r="CH154" s="1">
        <f t="shared" si="162"/>
        <v>63</v>
      </c>
      <c r="CI154" s="1">
        <f t="shared" si="162"/>
        <v>63</v>
      </c>
      <c r="CJ154" s="1">
        <f t="shared" si="162"/>
        <v>63</v>
      </c>
      <c r="CK154" s="1">
        <f t="shared" si="162"/>
        <v>0</v>
      </c>
      <c r="CL154" s="1">
        <f t="shared" si="162"/>
        <v>0</v>
      </c>
      <c r="CM154" s="1">
        <f t="shared" si="162"/>
        <v>0</v>
      </c>
      <c r="CN154" s="1">
        <f t="shared" si="163"/>
        <v>0</v>
      </c>
      <c r="CO154" s="1">
        <f t="shared" si="163"/>
        <v>0</v>
      </c>
      <c r="CP154" s="1">
        <f t="shared" si="163"/>
        <v>0</v>
      </c>
      <c r="CQ154" s="1">
        <f t="shared" si="163"/>
        <v>0</v>
      </c>
      <c r="CR154" s="1">
        <f t="shared" si="163"/>
        <v>0</v>
      </c>
      <c r="CS154" s="1">
        <f t="shared" si="163"/>
        <v>0</v>
      </c>
      <c r="CT154" s="1">
        <f t="shared" si="163"/>
        <v>0</v>
      </c>
      <c r="CU154" s="1">
        <f t="shared" si="163"/>
        <v>0</v>
      </c>
      <c r="CV154" s="1">
        <f t="shared" si="163"/>
        <v>0</v>
      </c>
      <c r="CW154" s="1">
        <f t="shared" si="163"/>
        <v>0</v>
      </c>
      <c r="CX154" s="1">
        <f t="shared" si="163"/>
        <v>0</v>
      </c>
      <c r="CY154" s="1">
        <f t="shared" si="163"/>
        <v>0</v>
      </c>
      <c r="CZ154" s="1">
        <f t="shared" si="163"/>
        <v>0</v>
      </c>
      <c r="DA154" s="1">
        <f t="shared" si="163"/>
        <v>0</v>
      </c>
      <c r="DB154" s="1">
        <f t="shared" si="163"/>
        <v>0</v>
      </c>
      <c r="DC154" s="1">
        <f t="shared" si="163"/>
        <v>0</v>
      </c>
      <c r="DD154" s="1">
        <f t="shared" si="155"/>
        <v>0</v>
      </c>
      <c r="DE154" s="1">
        <f t="shared" si="155"/>
        <v>0</v>
      </c>
      <c r="DF154" s="1">
        <f t="shared" si="155"/>
        <v>0</v>
      </c>
      <c r="DG154" s="1">
        <f t="shared" si="155"/>
        <v>0</v>
      </c>
      <c r="DH154" s="1">
        <f t="shared" si="155"/>
        <v>0</v>
      </c>
      <c r="DI154" s="1">
        <f t="shared" si="155"/>
        <v>0</v>
      </c>
      <c r="DJ154" s="1">
        <f t="shared" si="155"/>
        <v>0</v>
      </c>
      <c r="DK154" s="1">
        <f t="shared" si="155"/>
        <v>0</v>
      </c>
      <c r="DL154" s="1">
        <f t="shared" si="155"/>
        <v>0</v>
      </c>
      <c r="DM154" s="1">
        <f t="shared" si="155"/>
        <v>0</v>
      </c>
      <c r="DN154" s="1">
        <f t="shared" si="155"/>
        <v>0</v>
      </c>
      <c r="DO154" s="1">
        <f t="shared" si="155"/>
        <v>0</v>
      </c>
      <c r="DP154" s="1">
        <f t="shared" si="155"/>
        <v>0</v>
      </c>
      <c r="DQ154" s="1">
        <f t="shared" si="155"/>
        <v>0</v>
      </c>
      <c r="DR154" s="1">
        <f t="shared" si="155"/>
        <v>0</v>
      </c>
      <c r="DS154" s="1">
        <f t="shared" si="156"/>
        <v>0</v>
      </c>
      <c r="DT154" s="1">
        <f t="shared" si="156"/>
        <v>0</v>
      </c>
      <c r="DU154" s="1">
        <f t="shared" si="156"/>
        <v>0</v>
      </c>
      <c r="DV154" s="1">
        <f t="shared" si="156"/>
        <v>0</v>
      </c>
      <c r="DW154" s="1">
        <f t="shared" si="156"/>
        <v>0</v>
      </c>
      <c r="DX154" s="1">
        <f t="shared" si="156"/>
        <v>0</v>
      </c>
      <c r="DY154" s="1">
        <f t="shared" si="156"/>
        <v>0</v>
      </c>
      <c r="DZ154" s="1">
        <f t="shared" si="156"/>
        <v>0</v>
      </c>
      <c r="EA154" s="1">
        <f t="shared" si="156"/>
        <v>0</v>
      </c>
      <c r="EB154" s="1">
        <f t="shared" si="156"/>
        <v>0</v>
      </c>
      <c r="EC154" s="1">
        <f t="shared" si="156"/>
        <v>0</v>
      </c>
      <c r="ED154" s="1">
        <f t="shared" si="156"/>
        <v>0</v>
      </c>
      <c r="EE154" s="1">
        <f t="shared" si="156"/>
        <v>0</v>
      </c>
      <c r="EF154" s="1">
        <f t="shared" si="156"/>
        <v>0</v>
      </c>
      <c r="EG154" s="1">
        <f t="shared" si="156"/>
        <v>0</v>
      </c>
      <c r="EH154" s="1">
        <f t="shared" si="156"/>
        <v>0</v>
      </c>
      <c r="EI154" s="1">
        <f t="shared" si="153"/>
        <v>0</v>
      </c>
      <c r="EJ154" s="1">
        <f t="shared" si="153"/>
        <v>0</v>
      </c>
      <c r="EK154" s="1">
        <f t="shared" si="153"/>
        <v>0</v>
      </c>
      <c r="EL154" s="1">
        <f t="shared" si="153"/>
        <v>0</v>
      </c>
      <c r="EM154" s="1">
        <f t="shared" si="153"/>
        <v>0</v>
      </c>
      <c r="EN154" s="1">
        <f t="shared" si="153"/>
        <v>0</v>
      </c>
      <c r="EO154" s="1">
        <f t="shared" si="153"/>
        <v>0</v>
      </c>
      <c r="EP154" s="1">
        <f t="shared" si="153"/>
        <v>0</v>
      </c>
      <c r="EQ154" s="1">
        <f t="shared" si="153"/>
        <v>0</v>
      </c>
      <c r="ER154" s="1">
        <f t="shared" si="153"/>
        <v>0</v>
      </c>
      <c r="ES154" s="1">
        <f t="shared" si="153"/>
        <v>0</v>
      </c>
      <c r="ET154" s="1">
        <f t="shared" si="153"/>
        <v>0</v>
      </c>
      <c r="EU154" s="1">
        <f t="shared" si="153"/>
        <v>0</v>
      </c>
      <c r="EV154" s="1">
        <f t="shared" si="153"/>
        <v>0</v>
      </c>
      <c r="EW154" s="1">
        <f t="shared" si="153"/>
        <v>0</v>
      </c>
      <c r="EX154" s="1">
        <f t="shared" si="157"/>
        <v>0</v>
      </c>
      <c r="EY154" s="1">
        <f t="shared" si="157"/>
        <v>0</v>
      </c>
      <c r="EZ154" s="1">
        <f t="shared" si="157"/>
        <v>0</v>
      </c>
      <c r="FA154" s="1">
        <f t="shared" si="157"/>
        <v>0</v>
      </c>
      <c r="FB154" s="1">
        <f t="shared" si="157"/>
        <v>0</v>
      </c>
      <c r="FC154" s="1">
        <f t="shared" si="157"/>
        <v>0</v>
      </c>
      <c r="FD154" s="1">
        <f t="shared" si="157"/>
        <v>0</v>
      </c>
      <c r="FE154" s="1">
        <f t="shared" si="157"/>
        <v>0</v>
      </c>
      <c r="FF154" s="1">
        <f t="shared" si="157"/>
        <v>0</v>
      </c>
      <c r="FG154" s="1">
        <f t="shared" si="157"/>
        <v>0</v>
      </c>
      <c r="FH154" s="1">
        <f t="shared" si="157"/>
        <v>0</v>
      </c>
      <c r="FI154" s="1">
        <f t="shared" si="157"/>
        <v>0</v>
      </c>
      <c r="FJ154" s="1">
        <f t="shared" si="157"/>
        <v>0</v>
      </c>
      <c r="FK154" s="1">
        <f t="shared" si="157"/>
        <v>0</v>
      </c>
      <c r="FL154" s="1">
        <f t="shared" si="157"/>
        <v>0</v>
      </c>
      <c r="FM154" s="1">
        <f t="shared" si="157"/>
        <v>0</v>
      </c>
      <c r="FN154" s="1">
        <f t="shared" si="158"/>
        <v>0</v>
      </c>
      <c r="FO154" s="1">
        <f t="shared" si="158"/>
        <v>0</v>
      </c>
      <c r="FP154" s="1">
        <f t="shared" si="158"/>
        <v>0</v>
      </c>
      <c r="FQ154" s="1">
        <f t="shared" si="158"/>
        <v>0</v>
      </c>
      <c r="FR154" s="1">
        <f t="shared" si="158"/>
        <v>0</v>
      </c>
      <c r="FS154" s="1">
        <f t="shared" si="158"/>
        <v>0</v>
      </c>
      <c r="FT154" s="1">
        <f t="shared" si="158"/>
        <v>0</v>
      </c>
      <c r="FU154" s="1">
        <f t="shared" si="158"/>
        <v>0</v>
      </c>
      <c r="FV154" s="1">
        <f t="shared" si="158"/>
        <v>0</v>
      </c>
      <c r="FW154" s="1">
        <f t="shared" si="158"/>
        <v>0</v>
      </c>
      <c r="FX154" s="1">
        <f t="shared" si="154"/>
        <v>0</v>
      </c>
      <c r="FY154" s="1">
        <f t="shared" si="154"/>
        <v>0</v>
      </c>
      <c r="FZ154" s="1">
        <f t="shared" si="154"/>
        <v>0</v>
      </c>
      <c r="GA154" s="1">
        <f t="shared" si="154"/>
        <v>0</v>
      </c>
      <c r="GB154" s="1">
        <f t="shared" si="154"/>
        <v>0</v>
      </c>
      <c r="GC154" s="1">
        <f t="shared" si="154"/>
        <v>0</v>
      </c>
      <c r="GD154" s="1">
        <f t="shared" si="154"/>
        <v>0</v>
      </c>
      <c r="GE154" s="1">
        <f t="shared" si="159"/>
        <v>0</v>
      </c>
      <c r="GF154" s="1">
        <f t="shared" si="159"/>
        <v>0</v>
      </c>
      <c r="GG154" s="1">
        <f t="shared" si="159"/>
        <v>0</v>
      </c>
      <c r="GH154" s="1">
        <f t="shared" si="159"/>
        <v>0</v>
      </c>
      <c r="GI154" s="1">
        <f t="shared" si="159"/>
        <v>0</v>
      </c>
      <c r="GJ154" s="1">
        <f t="shared" si="159"/>
        <v>0</v>
      </c>
      <c r="GK154" s="1">
        <f t="shared" si="159"/>
        <v>0</v>
      </c>
      <c r="GL154" s="1">
        <f t="shared" si="159"/>
        <v>0</v>
      </c>
      <c r="GM154" s="1">
        <f t="shared" si="159"/>
        <v>0</v>
      </c>
      <c r="GN154" s="1">
        <f t="shared" si="159"/>
        <v>0</v>
      </c>
      <c r="GO154" s="1">
        <f t="shared" si="159"/>
        <v>0</v>
      </c>
      <c r="GP154" s="1">
        <f t="shared" si="159"/>
        <v>0</v>
      </c>
      <c r="GQ154" s="1">
        <f t="shared" si="159"/>
        <v>0</v>
      </c>
      <c r="GR154" s="1">
        <f t="shared" si="159"/>
        <v>0</v>
      </c>
      <c r="GS154" s="1">
        <f t="shared" si="159"/>
        <v>0</v>
      </c>
      <c r="GT154" s="1">
        <f t="shared" si="159"/>
        <v>0</v>
      </c>
      <c r="GU154" s="1">
        <f t="shared" si="164"/>
        <v>0</v>
      </c>
      <c r="GV154" s="1">
        <f t="shared" si="164"/>
        <v>0</v>
      </c>
      <c r="GW154" s="1">
        <f t="shared" si="164"/>
        <v>0</v>
      </c>
      <c r="GX154" s="1">
        <f t="shared" si="164"/>
        <v>0</v>
      </c>
      <c r="GY154" s="1">
        <f t="shared" si="164"/>
        <v>0</v>
      </c>
      <c r="GZ154" s="1">
        <f t="shared" si="164"/>
        <v>0</v>
      </c>
      <c r="HA154" s="1">
        <f t="shared" si="164"/>
        <v>0</v>
      </c>
      <c r="HB154" s="1">
        <f t="shared" si="160"/>
        <v>0</v>
      </c>
      <c r="HC154" s="1">
        <f t="shared" si="160"/>
        <v>0</v>
      </c>
      <c r="HD154" s="1">
        <f t="shared" si="160"/>
        <v>0</v>
      </c>
      <c r="HE154" s="1">
        <f t="shared" si="160"/>
        <v>0</v>
      </c>
      <c r="HF154" s="1">
        <f t="shared" si="160"/>
        <v>0</v>
      </c>
      <c r="HG154" s="1">
        <f t="shared" si="160"/>
        <v>0</v>
      </c>
      <c r="HH154" s="1">
        <f t="shared" si="160"/>
        <v>0</v>
      </c>
      <c r="HI154" s="1">
        <f t="shared" si="160"/>
        <v>0</v>
      </c>
      <c r="HJ154" s="1">
        <f t="shared" si="160"/>
        <v>0</v>
      </c>
      <c r="HK154" s="1">
        <f t="shared" si="160"/>
        <v>0</v>
      </c>
      <c r="HL154" s="1">
        <f t="shared" si="160"/>
        <v>0</v>
      </c>
      <c r="HM154" s="1">
        <f t="shared" si="173"/>
        <v>0</v>
      </c>
      <c r="HN154" s="1">
        <f t="shared" si="173"/>
        <v>0</v>
      </c>
      <c r="HO154" s="1">
        <f t="shared" si="173"/>
        <v>0</v>
      </c>
      <c r="HP154" s="1">
        <f t="shared" si="173"/>
        <v>0</v>
      </c>
      <c r="HQ154" s="1">
        <f t="shared" si="173"/>
        <v>0</v>
      </c>
      <c r="HR154" s="1">
        <f t="shared" si="173"/>
        <v>0</v>
      </c>
      <c r="HS154" s="1">
        <f t="shared" si="173"/>
        <v>0</v>
      </c>
      <c r="HT154" s="1">
        <f t="shared" si="173"/>
        <v>0</v>
      </c>
      <c r="HU154" s="1">
        <f t="shared" si="173"/>
        <v>0</v>
      </c>
      <c r="HW154">
        <v>134</v>
      </c>
      <c r="HX154" s="15">
        <f t="shared" si="179"/>
        <v>0</v>
      </c>
      <c r="HY154">
        <f t="shared" si="123"/>
        <v>0</v>
      </c>
      <c r="HZ154" s="1" t="str">
        <f t="shared" si="180"/>
        <v/>
      </c>
      <c r="IA154" s="1">
        <f t="shared" si="181"/>
        <v>0</v>
      </c>
      <c r="IB154" t="str">
        <f t="shared" si="107"/>
        <v/>
      </c>
      <c r="IC154" t="str">
        <f t="shared" si="174"/>
        <v/>
      </c>
      <c r="ID154">
        <f>IF(HZ154&gt;$IC$18,1000,IF(HZ154=$IC$18,MIN(HZ154:$HZ$220),1000))</f>
        <v>1000</v>
      </c>
      <c r="IG154" s="1">
        <f t="shared" si="182"/>
        <v>0</v>
      </c>
      <c r="IH154" s="1">
        <f t="shared" si="175"/>
        <v>0</v>
      </c>
      <c r="II154" s="1">
        <f t="shared" si="183"/>
        <v>0</v>
      </c>
      <c r="IJ154" s="1">
        <f t="shared" si="184"/>
        <v>0</v>
      </c>
    </row>
    <row r="155" spans="1:244">
      <c r="A155">
        <v>135</v>
      </c>
      <c r="B155" t="str">
        <f t="shared" si="176"/>
        <v/>
      </c>
      <c r="C155" s="2" t="str">
        <f t="shared" si="177"/>
        <v/>
      </c>
      <c r="D155" s="28"/>
      <c r="E155" s="29"/>
      <c r="F155" s="30"/>
      <c r="G155" s="12" t="e">
        <f t="shared" si="165"/>
        <v>#VALUE!</v>
      </c>
      <c r="T155" s="16" t="str">
        <f t="shared" si="166"/>
        <v/>
      </c>
      <c r="U155" s="2">
        <v>135</v>
      </c>
      <c r="V155" s="2">
        <f>HLOOKUP($F$4,'tabulka hodnot'!$D$3:$J$203,'vypocet bodov do rebricka'!U155+1,0)</f>
        <v>50</v>
      </c>
      <c r="Y155" s="1" t="str">
        <f t="shared" si="178"/>
        <v>57-59</v>
      </c>
      <c r="Z155" s="1">
        <f t="shared" si="167"/>
        <v>3</v>
      </c>
      <c r="AA155" s="1" t="str">
        <f t="shared" si="168"/>
        <v>57</v>
      </c>
      <c r="AB155" s="1" t="str">
        <f t="shared" si="169"/>
        <v>59</v>
      </c>
      <c r="AC155">
        <f t="shared" si="170"/>
        <v>63</v>
      </c>
      <c r="AD155" s="1">
        <f t="shared" si="171"/>
        <v>0</v>
      </c>
      <c r="AE155" s="1">
        <f t="shared" si="171"/>
        <v>0</v>
      </c>
      <c r="AF155" s="1">
        <f t="shared" si="171"/>
        <v>0</v>
      </c>
      <c r="AG155" s="1">
        <f t="shared" si="171"/>
        <v>0</v>
      </c>
      <c r="AH155" s="1">
        <f t="shared" si="171"/>
        <v>0</v>
      </c>
      <c r="AI155" s="1">
        <f t="shared" si="171"/>
        <v>0</v>
      </c>
      <c r="AJ155" s="1">
        <f t="shared" si="171"/>
        <v>0</v>
      </c>
      <c r="AK155" s="1">
        <f t="shared" si="171"/>
        <v>0</v>
      </c>
      <c r="AL155" s="1">
        <f t="shared" si="171"/>
        <v>0</v>
      </c>
      <c r="AM155" s="1">
        <f t="shared" si="171"/>
        <v>0</v>
      </c>
      <c r="AN155" s="1">
        <f t="shared" si="171"/>
        <v>0</v>
      </c>
      <c r="AO155" s="1">
        <f t="shared" si="171"/>
        <v>0</v>
      </c>
      <c r="AP155" s="1">
        <f t="shared" si="171"/>
        <v>0</v>
      </c>
      <c r="AQ155" s="1">
        <f t="shared" si="171"/>
        <v>0</v>
      </c>
      <c r="AR155" s="1">
        <f t="shared" si="171"/>
        <v>0</v>
      </c>
      <c r="AS155" s="1">
        <f t="shared" si="171"/>
        <v>0</v>
      </c>
      <c r="AT155" s="1">
        <f t="shared" si="161"/>
        <v>0</v>
      </c>
      <c r="AU155" s="1">
        <f t="shared" si="161"/>
        <v>0</v>
      </c>
      <c r="AV155" s="1">
        <f t="shared" si="161"/>
        <v>0</v>
      </c>
      <c r="AW155" s="1">
        <f t="shared" si="161"/>
        <v>0</v>
      </c>
      <c r="AX155" s="1">
        <f t="shared" si="161"/>
        <v>0</v>
      </c>
      <c r="AY155" s="1">
        <f t="shared" si="161"/>
        <v>0</v>
      </c>
      <c r="AZ155" s="1">
        <f t="shared" si="161"/>
        <v>0</v>
      </c>
      <c r="BA155" s="1">
        <f t="shared" si="161"/>
        <v>0</v>
      </c>
      <c r="BB155" s="1">
        <f t="shared" si="161"/>
        <v>0</v>
      </c>
      <c r="BC155" s="1">
        <f t="shared" si="161"/>
        <v>0</v>
      </c>
      <c r="BD155" s="1">
        <f t="shared" si="161"/>
        <v>0</v>
      </c>
      <c r="BE155" s="1">
        <f t="shared" si="161"/>
        <v>0</v>
      </c>
      <c r="BF155" s="1">
        <f t="shared" si="161"/>
        <v>0</v>
      </c>
      <c r="BG155" s="1">
        <f t="shared" si="161"/>
        <v>0</v>
      </c>
      <c r="BH155" s="1">
        <f t="shared" si="161"/>
        <v>0</v>
      </c>
      <c r="BI155" s="1">
        <f t="shared" si="172"/>
        <v>0</v>
      </c>
      <c r="BJ155" s="1">
        <f t="shared" si="172"/>
        <v>0</v>
      </c>
      <c r="BK155" s="1">
        <f t="shared" si="172"/>
        <v>0</v>
      </c>
      <c r="BL155" s="1">
        <f t="shared" si="172"/>
        <v>0</v>
      </c>
      <c r="BM155" s="1">
        <f t="shared" si="172"/>
        <v>0</v>
      </c>
      <c r="BN155" s="1">
        <f t="shared" si="172"/>
        <v>0</v>
      </c>
      <c r="BO155" s="1">
        <f t="shared" si="172"/>
        <v>0</v>
      </c>
      <c r="BP155" s="1">
        <f t="shared" si="172"/>
        <v>0</v>
      </c>
      <c r="BQ155" s="1">
        <f t="shared" si="172"/>
        <v>0</v>
      </c>
      <c r="BR155" s="1">
        <f t="shared" si="172"/>
        <v>0</v>
      </c>
      <c r="BS155" s="1">
        <f t="shared" si="172"/>
        <v>0</v>
      </c>
      <c r="BT155" s="1">
        <f t="shared" si="172"/>
        <v>0</v>
      </c>
      <c r="BU155" s="1">
        <f t="shared" si="172"/>
        <v>0</v>
      </c>
      <c r="BV155" s="1">
        <f t="shared" si="172"/>
        <v>0</v>
      </c>
      <c r="BW155" s="1">
        <f t="shared" si="172"/>
        <v>0</v>
      </c>
      <c r="BX155" s="1">
        <f t="shared" si="172"/>
        <v>0</v>
      </c>
      <c r="BY155" s="1">
        <f t="shared" si="162"/>
        <v>0</v>
      </c>
      <c r="BZ155" s="1">
        <f t="shared" si="162"/>
        <v>0</v>
      </c>
      <c r="CA155" s="1">
        <f t="shared" si="162"/>
        <v>0</v>
      </c>
      <c r="CB155" s="1">
        <f t="shared" si="162"/>
        <v>0</v>
      </c>
      <c r="CC155" s="1">
        <f t="shared" si="162"/>
        <v>0</v>
      </c>
      <c r="CD155" s="1">
        <f t="shared" si="162"/>
        <v>0</v>
      </c>
      <c r="CE155" s="1">
        <f t="shared" si="162"/>
        <v>0</v>
      </c>
      <c r="CF155" s="1">
        <f t="shared" si="162"/>
        <v>0</v>
      </c>
      <c r="CG155" s="1">
        <f t="shared" si="162"/>
        <v>0</v>
      </c>
      <c r="CH155" s="1">
        <f t="shared" si="162"/>
        <v>63</v>
      </c>
      <c r="CI155" s="1">
        <f t="shared" si="162"/>
        <v>63</v>
      </c>
      <c r="CJ155" s="1">
        <f t="shared" si="162"/>
        <v>63</v>
      </c>
      <c r="CK155" s="1">
        <f t="shared" si="162"/>
        <v>0</v>
      </c>
      <c r="CL155" s="1">
        <f t="shared" si="162"/>
        <v>0</v>
      </c>
      <c r="CM155" s="1">
        <f t="shared" si="162"/>
        <v>0</v>
      </c>
      <c r="CN155" s="1">
        <f t="shared" si="163"/>
        <v>0</v>
      </c>
      <c r="CO155" s="1">
        <f t="shared" si="163"/>
        <v>0</v>
      </c>
      <c r="CP155" s="1">
        <f t="shared" si="163"/>
        <v>0</v>
      </c>
      <c r="CQ155" s="1">
        <f t="shared" si="163"/>
        <v>0</v>
      </c>
      <c r="CR155" s="1">
        <f t="shared" si="163"/>
        <v>0</v>
      </c>
      <c r="CS155" s="1">
        <f t="shared" si="163"/>
        <v>0</v>
      </c>
      <c r="CT155" s="1">
        <f t="shared" si="163"/>
        <v>0</v>
      </c>
      <c r="CU155" s="1">
        <f t="shared" si="163"/>
        <v>0</v>
      </c>
      <c r="CV155" s="1">
        <f t="shared" si="163"/>
        <v>0</v>
      </c>
      <c r="CW155" s="1">
        <f t="shared" si="163"/>
        <v>0</v>
      </c>
      <c r="CX155" s="1">
        <f t="shared" si="163"/>
        <v>0</v>
      </c>
      <c r="CY155" s="1">
        <f t="shared" si="163"/>
        <v>0</v>
      </c>
      <c r="CZ155" s="1">
        <f t="shared" si="163"/>
        <v>0</v>
      </c>
      <c r="DA155" s="1">
        <f t="shared" si="163"/>
        <v>0</v>
      </c>
      <c r="DB155" s="1">
        <f t="shared" si="163"/>
        <v>0</v>
      </c>
      <c r="DC155" s="1">
        <f t="shared" si="163"/>
        <v>0</v>
      </c>
      <c r="DD155" s="1">
        <f t="shared" si="155"/>
        <v>0</v>
      </c>
      <c r="DE155" s="1">
        <f t="shared" si="155"/>
        <v>0</v>
      </c>
      <c r="DF155" s="1">
        <f t="shared" si="155"/>
        <v>0</v>
      </c>
      <c r="DG155" s="1">
        <f t="shared" si="155"/>
        <v>0</v>
      </c>
      <c r="DH155" s="1">
        <f t="shared" si="155"/>
        <v>0</v>
      </c>
      <c r="DI155" s="1">
        <f t="shared" si="155"/>
        <v>0</v>
      </c>
      <c r="DJ155" s="1">
        <f t="shared" si="155"/>
        <v>0</v>
      </c>
      <c r="DK155" s="1">
        <f t="shared" si="155"/>
        <v>0</v>
      </c>
      <c r="DL155" s="1">
        <f t="shared" si="155"/>
        <v>0</v>
      </c>
      <c r="DM155" s="1">
        <f t="shared" si="155"/>
        <v>0</v>
      </c>
      <c r="DN155" s="1">
        <f t="shared" si="155"/>
        <v>0</v>
      </c>
      <c r="DO155" s="1">
        <f t="shared" si="155"/>
        <v>0</v>
      </c>
      <c r="DP155" s="1">
        <f t="shared" si="155"/>
        <v>0</v>
      </c>
      <c r="DQ155" s="1">
        <f t="shared" si="155"/>
        <v>0</v>
      </c>
      <c r="DR155" s="1">
        <f t="shared" si="155"/>
        <v>0</v>
      </c>
      <c r="DS155" s="1">
        <f t="shared" si="156"/>
        <v>0</v>
      </c>
      <c r="DT155" s="1">
        <f t="shared" si="156"/>
        <v>0</v>
      </c>
      <c r="DU155" s="1">
        <f t="shared" si="156"/>
        <v>0</v>
      </c>
      <c r="DV155" s="1">
        <f t="shared" si="156"/>
        <v>0</v>
      </c>
      <c r="DW155" s="1">
        <f t="shared" si="156"/>
        <v>0</v>
      </c>
      <c r="DX155" s="1">
        <f t="shared" si="156"/>
        <v>0</v>
      </c>
      <c r="DY155" s="1">
        <f t="shared" si="156"/>
        <v>0</v>
      </c>
      <c r="DZ155" s="1">
        <f t="shared" si="156"/>
        <v>0</v>
      </c>
      <c r="EA155" s="1">
        <f t="shared" si="156"/>
        <v>0</v>
      </c>
      <c r="EB155" s="1">
        <f t="shared" si="156"/>
        <v>0</v>
      </c>
      <c r="EC155" s="1">
        <f t="shared" si="156"/>
        <v>0</v>
      </c>
      <c r="ED155" s="1">
        <f t="shared" si="156"/>
        <v>0</v>
      </c>
      <c r="EE155" s="1">
        <f t="shared" si="156"/>
        <v>0</v>
      </c>
      <c r="EF155" s="1">
        <f t="shared" si="156"/>
        <v>0</v>
      </c>
      <c r="EG155" s="1">
        <f t="shared" si="156"/>
        <v>0</v>
      </c>
      <c r="EH155" s="1">
        <f t="shared" si="156"/>
        <v>0</v>
      </c>
      <c r="EI155" s="1">
        <f t="shared" si="153"/>
        <v>0</v>
      </c>
      <c r="EJ155" s="1">
        <f t="shared" si="153"/>
        <v>0</v>
      </c>
      <c r="EK155" s="1">
        <f t="shared" si="153"/>
        <v>0</v>
      </c>
      <c r="EL155" s="1">
        <f t="shared" si="153"/>
        <v>0</v>
      </c>
      <c r="EM155" s="1">
        <f t="shared" si="153"/>
        <v>0</v>
      </c>
      <c r="EN155" s="1">
        <f t="shared" si="153"/>
        <v>0</v>
      </c>
      <c r="EO155" s="1">
        <f t="shared" si="153"/>
        <v>0</v>
      </c>
      <c r="EP155" s="1">
        <f t="shared" si="153"/>
        <v>0</v>
      </c>
      <c r="EQ155" s="1">
        <f t="shared" si="153"/>
        <v>0</v>
      </c>
      <c r="ER155" s="1">
        <f t="shared" si="153"/>
        <v>0</v>
      </c>
      <c r="ES155" s="1">
        <f t="shared" si="153"/>
        <v>0</v>
      </c>
      <c r="ET155" s="1">
        <f t="shared" si="153"/>
        <v>0</v>
      </c>
      <c r="EU155" s="1">
        <f t="shared" si="153"/>
        <v>0</v>
      </c>
      <c r="EV155" s="1">
        <f t="shared" si="153"/>
        <v>0</v>
      </c>
      <c r="EW155" s="1">
        <f t="shared" si="153"/>
        <v>0</v>
      </c>
      <c r="EX155" s="1">
        <f t="shared" si="157"/>
        <v>0</v>
      </c>
      <c r="EY155" s="1">
        <f t="shared" si="157"/>
        <v>0</v>
      </c>
      <c r="EZ155" s="1">
        <f t="shared" si="157"/>
        <v>0</v>
      </c>
      <c r="FA155" s="1">
        <f t="shared" si="157"/>
        <v>0</v>
      </c>
      <c r="FB155" s="1">
        <f t="shared" si="157"/>
        <v>0</v>
      </c>
      <c r="FC155" s="1">
        <f t="shared" si="157"/>
        <v>0</v>
      </c>
      <c r="FD155" s="1">
        <f t="shared" si="157"/>
        <v>0</v>
      </c>
      <c r="FE155" s="1">
        <f t="shared" si="157"/>
        <v>0</v>
      </c>
      <c r="FF155" s="1">
        <f t="shared" si="157"/>
        <v>0</v>
      </c>
      <c r="FG155" s="1">
        <f t="shared" si="157"/>
        <v>0</v>
      </c>
      <c r="FH155" s="1">
        <f t="shared" si="157"/>
        <v>0</v>
      </c>
      <c r="FI155" s="1">
        <f t="shared" si="157"/>
        <v>0</v>
      </c>
      <c r="FJ155" s="1">
        <f t="shared" si="157"/>
        <v>0</v>
      </c>
      <c r="FK155" s="1">
        <f t="shared" si="157"/>
        <v>0</v>
      </c>
      <c r="FL155" s="1">
        <f t="shared" si="157"/>
        <v>0</v>
      </c>
      <c r="FM155" s="1">
        <f t="shared" si="157"/>
        <v>0</v>
      </c>
      <c r="FN155" s="1">
        <f t="shared" si="158"/>
        <v>0</v>
      </c>
      <c r="FO155" s="1">
        <f t="shared" si="158"/>
        <v>0</v>
      </c>
      <c r="FP155" s="1">
        <f t="shared" si="158"/>
        <v>0</v>
      </c>
      <c r="FQ155" s="1">
        <f t="shared" si="158"/>
        <v>0</v>
      </c>
      <c r="FR155" s="1">
        <f t="shared" si="158"/>
        <v>0</v>
      </c>
      <c r="FS155" s="1">
        <f t="shared" si="158"/>
        <v>0</v>
      </c>
      <c r="FT155" s="1">
        <f t="shared" si="158"/>
        <v>0</v>
      </c>
      <c r="FU155" s="1">
        <f t="shared" si="158"/>
        <v>0</v>
      </c>
      <c r="FV155" s="1">
        <f t="shared" si="158"/>
        <v>0</v>
      </c>
      <c r="FW155" s="1">
        <f t="shared" si="158"/>
        <v>0</v>
      </c>
      <c r="FX155" s="1">
        <f t="shared" si="154"/>
        <v>0</v>
      </c>
      <c r="FY155" s="1">
        <f t="shared" si="154"/>
        <v>0</v>
      </c>
      <c r="FZ155" s="1">
        <f t="shared" si="154"/>
        <v>0</v>
      </c>
      <c r="GA155" s="1">
        <f t="shared" si="154"/>
        <v>0</v>
      </c>
      <c r="GB155" s="1">
        <f t="shared" si="154"/>
        <v>0</v>
      </c>
      <c r="GC155" s="1">
        <f t="shared" si="154"/>
        <v>0</v>
      </c>
      <c r="GD155" s="1">
        <f t="shared" si="154"/>
        <v>0</v>
      </c>
      <c r="GE155" s="1">
        <f t="shared" si="159"/>
        <v>0</v>
      </c>
      <c r="GF155" s="1">
        <f t="shared" si="159"/>
        <v>0</v>
      </c>
      <c r="GG155" s="1">
        <f t="shared" si="159"/>
        <v>0</v>
      </c>
      <c r="GH155" s="1">
        <f t="shared" si="159"/>
        <v>0</v>
      </c>
      <c r="GI155" s="1">
        <f t="shared" si="159"/>
        <v>0</v>
      </c>
      <c r="GJ155" s="1">
        <f t="shared" si="159"/>
        <v>0</v>
      </c>
      <c r="GK155" s="1">
        <f t="shared" si="159"/>
        <v>0</v>
      </c>
      <c r="GL155" s="1">
        <f t="shared" si="159"/>
        <v>0</v>
      </c>
      <c r="GM155" s="1">
        <f t="shared" si="159"/>
        <v>0</v>
      </c>
      <c r="GN155" s="1">
        <f t="shared" si="159"/>
        <v>0</v>
      </c>
      <c r="GO155" s="1">
        <f t="shared" si="159"/>
        <v>0</v>
      </c>
      <c r="GP155" s="1">
        <f t="shared" si="159"/>
        <v>0</v>
      </c>
      <c r="GQ155" s="1">
        <f t="shared" si="159"/>
        <v>0</v>
      </c>
      <c r="GR155" s="1">
        <f t="shared" si="159"/>
        <v>0</v>
      </c>
      <c r="GS155" s="1">
        <f t="shared" si="159"/>
        <v>0</v>
      </c>
      <c r="GT155" s="1">
        <f t="shared" si="159"/>
        <v>0</v>
      </c>
      <c r="GU155" s="1">
        <f t="shared" si="164"/>
        <v>0</v>
      </c>
      <c r="GV155" s="1">
        <f t="shared" si="164"/>
        <v>0</v>
      </c>
      <c r="GW155" s="1">
        <f t="shared" si="164"/>
        <v>0</v>
      </c>
      <c r="GX155" s="1">
        <f t="shared" si="164"/>
        <v>0</v>
      </c>
      <c r="GY155" s="1">
        <f t="shared" si="164"/>
        <v>0</v>
      </c>
      <c r="GZ155" s="1">
        <f t="shared" si="164"/>
        <v>0</v>
      </c>
      <c r="HA155" s="1">
        <f t="shared" si="164"/>
        <v>0</v>
      </c>
      <c r="HB155" s="1">
        <f t="shared" si="160"/>
        <v>0</v>
      </c>
      <c r="HC155" s="1">
        <f t="shared" si="160"/>
        <v>0</v>
      </c>
      <c r="HD155" s="1">
        <f t="shared" si="160"/>
        <v>0</v>
      </c>
      <c r="HE155" s="1">
        <f t="shared" si="160"/>
        <v>0</v>
      </c>
      <c r="HF155" s="1">
        <f t="shared" si="160"/>
        <v>0</v>
      </c>
      <c r="HG155" s="1">
        <f t="shared" si="160"/>
        <v>0</v>
      </c>
      <c r="HH155" s="1">
        <f t="shared" si="160"/>
        <v>0</v>
      </c>
      <c r="HI155" s="1">
        <f t="shared" si="160"/>
        <v>0</v>
      </c>
      <c r="HJ155" s="1">
        <f t="shared" si="160"/>
        <v>0</v>
      </c>
      <c r="HK155" s="1">
        <f t="shared" si="160"/>
        <v>0</v>
      </c>
      <c r="HL155" s="1">
        <f t="shared" si="160"/>
        <v>0</v>
      </c>
      <c r="HM155" s="1">
        <f t="shared" si="173"/>
        <v>0</v>
      </c>
      <c r="HN155" s="1">
        <f t="shared" si="173"/>
        <v>0</v>
      </c>
      <c r="HO155" s="1">
        <f t="shared" si="173"/>
        <v>0</v>
      </c>
      <c r="HP155" s="1">
        <f t="shared" si="173"/>
        <v>0</v>
      </c>
      <c r="HQ155" s="1">
        <f t="shared" si="173"/>
        <v>0</v>
      </c>
      <c r="HR155" s="1">
        <f t="shared" si="173"/>
        <v>0</v>
      </c>
      <c r="HS155" s="1">
        <f t="shared" si="173"/>
        <v>0</v>
      </c>
      <c r="HT155" s="1">
        <f t="shared" si="173"/>
        <v>0</v>
      </c>
      <c r="HU155" s="1">
        <f t="shared" si="173"/>
        <v>0</v>
      </c>
      <c r="HW155">
        <v>135</v>
      </c>
      <c r="HX155" s="15">
        <f t="shared" si="179"/>
        <v>0</v>
      </c>
      <c r="HY155">
        <f t="shared" si="123"/>
        <v>0</v>
      </c>
      <c r="HZ155" s="1" t="str">
        <f t="shared" si="180"/>
        <v/>
      </c>
      <c r="IA155" s="1">
        <f t="shared" si="181"/>
        <v>0</v>
      </c>
      <c r="IB155" t="str">
        <f t="shared" ref="IB155:IB218" si="185">IF(ISERROR(IF(AND(IH155&gt;0,OR(HZ155=II155,HZ155=IJ155,AND(HZ155&gt;II155,HZ155&lt;IJ155))),0,IF((HZ155-IA155)&lt;0,0,HZ155-IA155)))=TRUE," ",IF(AND(IH155&gt;0,OR(HZ155=II155,HZ155=IJ155,AND(HZ155&gt;II155,HZ155&lt;IJ155))),0,IF((HZ155-IA155)&lt;0,0,HZ155-IA155)))</f>
        <v/>
      </c>
      <c r="IC155" t="str">
        <f t="shared" si="174"/>
        <v/>
      </c>
      <c r="ID155">
        <f>IF(HZ155&gt;$IC$18,1000,IF(HZ155=$IC$18,MIN(HZ155:$HZ$220),1000))</f>
        <v>1000</v>
      </c>
      <c r="IG155" s="1">
        <f t="shared" si="182"/>
        <v>0</v>
      </c>
      <c r="IH155" s="1">
        <f t="shared" si="175"/>
        <v>0</v>
      </c>
      <c r="II155" s="1">
        <f t="shared" si="183"/>
        <v>0</v>
      </c>
      <c r="IJ155" s="1">
        <f t="shared" si="184"/>
        <v>0</v>
      </c>
    </row>
    <row r="156" spans="1:244">
      <c r="A156">
        <v>136</v>
      </c>
      <c r="B156" t="str">
        <f t="shared" si="176"/>
        <v/>
      </c>
      <c r="C156" s="2" t="str">
        <f t="shared" si="177"/>
        <v/>
      </c>
      <c r="D156" s="28"/>
      <c r="E156" s="29"/>
      <c r="F156" s="30"/>
      <c r="G156" s="12" t="e">
        <f t="shared" si="165"/>
        <v>#VALUE!</v>
      </c>
      <c r="T156" s="16" t="str">
        <f t="shared" si="166"/>
        <v/>
      </c>
      <c r="U156" s="2">
        <v>136</v>
      </c>
      <c r="V156" s="2">
        <f>HLOOKUP($F$4,'tabulka hodnot'!$D$3:$J$203,'vypocet bodov do rebricka'!U156+1,0)</f>
        <v>50</v>
      </c>
      <c r="Y156" s="1" t="str">
        <f t="shared" si="178"/>
        <v>57-59</v>
      </c>
      <c r="Z156" s="1">
        <f t="shared" si="167"/>
        <v>3</v>
      </c>
      <c r="AA156" s="1" t="str">
        <f t="shared" si="168"/>
        <v>57</v>
      </c>
      <c r="AB156" s="1" t="str">
        <f t="shared" si="169"/>
        <v>59</v>
      </c>
      <c r="AC156">
        <f t="shared" si="170"/>
        <v>63</v>
      </c>
      <c r="AD156" s="1">
        <f t="shared" si="171"/>
        <v>0</v>
      </c>
      <c r="AE156" s="1">
        <f t="shared" si="171"/>
        <v>0</v>
      </c>
      <c r="AF156" s="1">
        <f t="shared" si="171"/>
        <v>0</v>
      </c>
      <c r="AG156" s="1">
        <f t="shared" si="171"/>
        <v>0</v>
      </c>
      <c r="AH156" s="1">
        <f t="shared" si="171"/>
        <v>0</v>
      </c>
      <c r="AI156" s="1">
        <f t="shared" si="171"/>
        <v>0</v>
      </c>
      <c r="AJ156" s="1">
        <f t="shared" si="171"/>
        <v>0</v>
      </c>
      <c r="AK156" s="1">
        <f t="shared" si="171"/>
        <v>0</v>
      </c>
      <c r="AL156" s="1">
        <f t="shared" si="171"/>
        <v>0</v>
      </c>
      <c r="AM156" s="1">
        <f t="shared" si="171"/>
        <v>0</v>
      </c>
      <c r="AN156" s="1">
        <f t="shared" si="171"/>
        <v>0</v>
      </c>
      <c r="AO156" s="1">
        <f t="shared" si="171"/>
        <v>0</v>
      </c>
      <c r="AP156" s="1">
        <f t="shared" si="171"/>
        <v>0</v>
      </c>
      <c r="AQ156" s="1">
        <f t="shared" si="171"/>
        <v>0</v>
      </c>
      <c r="AR156" s="1">
        <f t="shared" si="171"/>
        <v>0</v>
      </c>
      <c r="AS156" s="1">
        <f t="shared" si="171"/>
        <v>0</v>
      </c>
      <c r="AT156" s="1">
        <f t="shared" si="161"/>
        <v>0</v>
      </c>
      <c r="AU156" s="1">
        <f t="shared" si="161"/>
        <v>0</v>
      </c>
      <c r="AV156" s="1">
        <f t="shared" si="161"/>
        <v>0</v>
      </c>
      <c r="AW156" s="1">
        <f t="shared" si="161"/>
        <v>0</v>
      </c>
      <c r="AX156" s="1">
        <f t="shared" si="161"/>
        <v>0</v>
      </c>
      <c r="AY156" s="1">
        <f t="shared" si="161"/>
        <v>0</v>
      </c>
      <c r="AZ156" s="1">
        <f t="shared" si="161"/>
        <v>0</v>
      </c>
      <c r="BA156" s="1">
        <f t="shared" si="161"/>
        <v>0</v>
      </c>
      <c r="BB156" s="1">
        <f t="shared" si="161"/>
        <v>0</v>
      </c>
      <c r="BC156" s="1">
        <f t="shared" si="161"/>
        <v>0</v>
      </c>
      <c r="BD156" s="1">
        <f t="shared" si="161"/>
        <v>0</v>
      </c>
      <c r="BE156" s="1">
        <f t="shared" si="161"/>
        <v>0</v>
      </c>
      <c r="BF156" s="1">
        <f t="shared" si="161"/>
        <v>0</v>
      </c>
      <c r="BG156" s="1">
        <f t="shared" si="161"/>
        <v>0</v>
      </c>
      <c r="BH156" s="1">
        <f t="shared" si="161"/>
        <v>0</v>
      </c>
      <c r="BI156" s="1">
        <f t="shared" si="172"/>
        <v>0</v>
      </c>
      <c r="BJ156" s="1">
        <f t="shared" si="172"/>
        <v>0</v>
      </c>
      <c r="BK156" s="1">
        <f t="shared" si="172"/>
        <v>0</v>
      </c>
      <c r="BL156" s="1">
        <f t="shared" si="172"/>
        <v>0</v>
      </c>
      <c r="BM156" s="1">
        <f t="shared" si="172"/>
        <v>0</v>
      </c>
      <c r="BN156" s="1">
        <f t="shared" si="172"/>
        <v>0</v>
      </c>
      <c r="BO156" s="1">
        <f t="shared" si="172"/>
        <v>0</v>
      </c>
      <c r="BP156" s="1">
        <f t="shared" si="172"/>
        <v>0</v>
      </c>
      <c r="BQ156" s="1">
        <f t="shared" si="172"/>
        <v>0</v>
      </c>
      <c r="BR156" s="1">
        <f t="shared" si="172"/>
        <v>0</v>
      </c>
      <c r="BS156" s="1">
        <f t="shared" si="172"/>
        <v>0</v>
      </c>
      <c r="BT156" s="1">
        <f t="shared" si="172"/>
        <v>0</v>
      </c>
      <c r="BU156" s="1">
        <f t="shared" si="172"/>
        <v>0</v>
      </c>
      <c r="BV156" s="1">
        <f t="shared" si="172"/>
        <v>0</v>
      </c>
      <c r="BW156" s="1">
        <f t="shared" si="172"/>
        <v>0</v>
      </c>
      <c r="BX156" s="1">
        <f t="shared" si="172"/>
        <v>0</v>
      </c>
      <c r="BY156" s="1">
        <f t="shared" si="162"/>
        <v>0</v>
      </c>
      <c r="BZ156" s="1">
        <f t="shared" si="162"/>
        <v>0</v>
      </c>
      <c r="CA156" s="1">
        <f t="shared" si="162"/>
        <v>0</v>
      </c>
      <c r="CB156" s="1">
        <f t="shared" si="162"/>
        <v>0</v>
      </c>
      <c r="CC156" s="1">
        <f t="shared" si="162"/>
        <v>0</v>
      </c>
      <c r="CD156" s="1">
        <f t="shared" si="162"/>
        <v>0</v>
      </c>
      <c r="CE156" s="1">
        <f t="shared" si="162"/>
        <v>0</v>
      </c>
      <c r="CF156" s="1">
        <f t="shared" si="162"/>
        <v>0</v>
      </c>
      <c r="CG156" s="1">
        <f t="shared" si="162"/>
        <v>0</v>
      </c>
      <c r="CH156" s="1">
        <f t="shared" si="162"/>
        <v>63</v>
      </c>
      <c r="CI156" s="1">
        <f t="shared" si="162"/>
        <v>63</v>
      </c>
      <c r="CJ156" s="1">
        <f t="shared" si="162"/>
        <v>63</v>
      </c>
      <c r="CK156" s="1">
        <f t="shared" si="162"/>
        <v>0</v>
      </c>
      <c r="CL156" s="1">
        <f t="shared" si="162"/>
        <v>0</v>
      </c>
      <c r="CM156" s="1">
        <f t="shared" si="162"/>
        <v>0</v>
      </c>
      <c r="CN156" s="1">
        <f t="shared" si="163"/>
        <v>0</v>
      </c>
      <c r="CO156" s="1">
        <f t="shared" si="163"/>
        <v>0</v>
      </c>
      <c r="CP156" s="1">
        <f t="shared" si="163"/>
        <v>0</v>
      </c>
      <c r="CQ156" s="1">
        <f t="shared" si="163"/>
        <v>0</v>
      </c>
      <c r="CR156" s="1">
        <f t="shared" si="163"/>
        <v>0</v>
      </c>
      <c r="CS156" s="1">
        <f t="shared" si="163"/>
        <v>0</v>
      </c>
      <c r="CT156" s="1">
        <f t="shared" si="163"/>
        <v>0</v>
      </c>
      <c r="CU156" s="1">
        <f t="shared" si="163"/>
        <v>0</v>
      </c>
      <c r="CV156" s="1">
        <f t="shared" si="163"/>
        <v>0</v>
      </c>
      <c r="CW156" s="1">
        <f t="shared" si="163"/>
        <v>0</v>
      </c>
      <c r="CX156" s="1">
        <f t="shared" si="163"/>
        <v>0</v>
      </c>
      <c r="CY156" s="1">
        <f t="shared" si="163"/>
        <v>0</v>
      </c>
      <c r="CZ156" s="1">
        <f t="shared" si="163"/>
        <v>0</v>
      </c>
      <c r="DA156" s="1">
        <f t="shared" si="163"/>
        <v>0</v>
      </c>
      <c r="DB156" s="1">
        <f t="shared" si="163"/>
        <v>0</v>
      </c>
      <c r="DC156" s="1">
        <f t="shared" si="163"/>
        <v>0</v>
      </c>
      <c r="DD156" s="1">
        <f t="shared" si="155"/>
        <v>0</v>
      </c>
      <c r="DE156" s="1">
        <f t="shared" si="155"/>
        <v>0</v>
      </c>
      <c r="DF156" s="1">
        <f t="shared" si="155"/>
        <v>0</v>
      </c>
      <c r="DG156" s="1">
        <f t="shared" si="155"/>
        <v>0</v>
      </c>
      <c r="DH156" s="1">
        <f t="shared" si="155"/>
        <v>0</v>
      </c>
      <c r="DI156" s="1">
        <f t="shared" si="155"/>
        <v>0</v>
      </c>
      <c r="DJ156" s="1">
        <f t="shared" si="155"/>
        <v>0</v>
      </c>
      <c r="DK156" s="1">
        <f t="shared" si="155"/>
        <v>0</v>
      </c>
      <c r="DL156" s="1">
        <f t="shared" si="155"/>
        <v>0</v>
      </c>
      <c r="DM156" s="1">
        <f t="shared" si="155"/>
        <v>0</v>
      </c>
      <c r="DN156" s="1">
        <f t="shared" si="155"/>
        <v>0</v>
      </c>
      <c r="DO156" s="1">
        <f t="shared" si="155"/>
        <v>0</v>
      </c>
      <c r="DP156" s="1">
        <f t="shared" si="155"/>
        <v>0</v>
      </c>
      <c r="DQ156" s="1">
        <f t="shared" si="155"/>
        <v>0</v>
      </c>
      <c r="DR156" s="1">
        <f t="shared" si="155"/>
        <v>0</v>
      </c>
      <c r="DS156" s="1">
        <f t="shared" si="156"/>
        <v>0</v>
      </c>
      <c r="DT156" s="1">
        <f t="shared" si="156"/>
        <v>0</v>
      </c>
      <c r="DU156" s="1">
        <f t="shared" si="156"/>
        <v>0</v>
      </c>
      <c r="DV156" s="1">
        <f t="shared" si="156"/>
        <v>0</v>
      </c>
      <c r="DW156" s="1">
        <f t="shared" si="156"/>
        <v>0</v>
      </c>
      <c r="DX156" s="1">
        <f t="shared" si="156"/>
        <v>0</v>
      </c>
      <c r="DY156" s="1">
        <f t="shared" si="156"/>
        <v>0</v>
      </c>
      <c r="DZ156" s="1">
        <f t="shared" si="156"/>
        <v>0</v>
      </c>
      <c r="EA156" s="1">
        <f t="shared" si="156"/>
        <v>0</v>
      </c>
      <c r="EB156" s="1">
        <f t="shared" si="156"/>
        <v>0</v>
      </c>
      <c r="EC156" s="1">
        <f t="shared" si="156"/>
        <v>0</v>
      </c>
      <c r="ED156" s="1">
        <f t="shared" si="156"/>
        <v>0</v>
      </c>
      <c r="EE156" s="1">
        <f t="shared" si="156"/>
        <v>0</v>
      </c>
      <c r="EF156" s="1">
        <f t="shared" si="156"/>
        <v>0</v>
      </c>
      <c r="EG156" s="1">
        <f t="shared" si="156"/>
        <v>0</v>
      </c>
      <c r="EH156" s="1">
        <f t="shared" si="156"/>
        <v>0</v>
      </c>
      <c r="EI156" s="1">
        <f t="shared" si="153"/>
        <v>0</v>
      </c>
      <c r="EJ156" s="1">
        <f t="shared" si="153"/>
        <v>0</v>
      </c>
      <c r="EK156" s="1">
        <f t="shared" si="153"/>
        <v>0</v>
      </c>
      <c r="EL156" s="1">
        <f t="shared" si="153"/>
        <v>0</v>
      </c>
      <c r="EM156" s="1">
        <f t="shared" si="153"/>
        <v>0</v>
      </c>
      <c r="EN156" s="1">
        <f t="shared" si="153"/>
        <v>0</v>
      </c>
      <c r="EO156" s="1">
        <f t="shared" si="153"/>
        <v>0</v>
      </c>
      <c r="EP156" s="1">
        <f t="shared" si="153"/>
        <v>0</v>
      </c>
      <c r="EQ156" s="1">
        <f t="shared" si="153"/>
        <v>0</v>
      </c>
      <c r="ER156" s="1">
        <f t="shared" si="153"/>
        <v>0</v>
      </c>
      <c r="ES156" s="1">
        <f t="shared" si="153"/>
        <v>0</v>
      </c>
      <c r="ET156" s="1">
        <f t="shared" si="153"/>
        <v>0</v>
      </c>
      <c r="EU156" s="1">
        <f t="shared" si="153"/>
        <v>0</v>
      </c>
      <c r="EV156" s="1">
        <f t="shared" si="153"/>
        <v>0</v>
      </c>
      <c r="EW156" s="1">
        <f t="shared" si="153"/>
        <v>0</v>
      </c>
      <c r="EX156" s="1">
        <f t="shared" si="157"/>
        <v>0</v>
      </c>
      <c r="EY156" s="1">
        <f t="shared" si="157"/>
        <v>0</v>
      </c>
      <c r="EZ156" s="1">
        <f t="shared" si="157"/>
        <v>0</v>
      </c>
      <c r="FA156" s="1">
        <f t="shared" si="157"/>
        <v>0</v>
      </c>
      <c r="FB156" s="1">
        <f t="shared" si="157"/>
        <v>0</v>
      </c>
      <c r="FC156" s="1">
        <f t="shared" si="157"/>
        <v>0</v>
      </c>
      <c r="FD156" s="1">
        <f t="shared" si="157"/>
        <v>0</v>
      </c>
      <c r="FE156" s="1">
        <f t="shared" si="157"/>
        <v>0</v>
      </c>
      <c r="FF156" s="1">
        <f t="shared" si="157"/>
        <v>0</v>
      </c>
      <c r="FG156" s="1">
        <f t="shared" si="157"/>
        <v>0</v>
      </c>
      <c r="FH156" s="1">
        <f t="shared" si="157"/>
        <v>0</v>
      </c>
      <c r="FI156" s="1">
        <f t="shared" si="157"/>
        <v>0</v>
      </c>
      <c r="FJ156" s="1">
        <f t="shared" si="157"/>
        <v>0</v>
      </c>
      <c r="FK156" s="1">
        <f t="shared" si="157"/>
        <v>0</v>
      </c>
      <c r="FL156" s="1">
        <f t="shared" si="157"/>
        <v>0</v>
      </c>
      <c r="FM156" s="1">
        <f t="shared" si="157"/>
        <v>0</v>
      </c>
      <c r="FN156" s="1">
        <f t="shared" si="158"/>
        <v>0</v>
      </c>
      <c r="FO156" s="1">
        <f t="shared" si="158"/>
        <v>0</v>
      </c>
      <c r="FP156" s="1">
        <f t="shared" si="158"/>
        <v>0</v>
      </c>
      <c r="FQ156" s="1">
        <f t="shared" si="158"/>
        <v>0</v>
      </c>
      <c r="FR156" s="1">
        <f t="shared" si="158"/>
        <v>0</v>
      </c>
      <c r="FS156" s="1">
        <f t="shared" si="158"/>
        <v>0</v>
      </c>
      <c r="FT156" s="1">
        <f t="shared" si="158"/>
        <v>0</v>
      </c>
      <c r="FU156" s="1">
        <f t="shared" si="158"/>
        <v>0</v>
      </c>
      <c r="FV156" s="1">
        <f t="shared" si="158"/>
        <v>0</v>
      </c>
      <c r="FW156" s="1">
        <f t="shared" si="158"/>
        <v>0</v>
      </c>
      <c r="FX156" s="1">
        <f t="shared" si="154"/>
        <v>0</v>
      </c>
      <c r="FY156" s="1">
        <f t="shared" si="154"/>
        <v>0</v>
      </c>
      <c r="FZ156" s="1">
        <f t="shared" si="154"/>
        <v>0</v>
      </c>
      <c r="GA156" s="1">
        <f t="shared" si="154"/>
        <v>0</v>
      </c>
      <c r="GB156" s="1">
        <f t="shared" si="154"/>
        <v>0</v>
      </c>
      <c r="GC156" s="1">
        <f t="shared" si="154"/>
        <v>0</v>
      </c>
      <c r="GD156" s="1">
        <f t="shared" si="154"/>
        <v>0</v>
      </c>
      <c r="GE156" s="1">
        <f t="shared" si="159"/>
        <v>0</v>
      </c>
      <c r="GF156" s="1">
        <f t="shared" si="159"/>
        <v>0</v>
      </c>
      <c r="GG156" s="1">
        <f t="shared" si="159"/>
        <v>0</v>
      </c>
      <c r="GH156" s="1">
        <f t="shared" si="159"/>
        <v>0</v>
      </c>
      <c r="GI156" s="1">
        <f t="shared" si="159"/>
        <v>0</v>
      </c>
      <c r="GJ156" s="1">
        <f t="shared" si="159"/>
        <v>0</v>
      </c>
      <c r="GK156" s="1">
        <f t="shared" si="159"/>
        <v>0</v>
      </c>
      <c r="GL156" s="1">
        <f t="shared" si="159"/>
        <v>0</v>
      </c>
      <c r="GM156" s="1">
        <f t="shared" si="159"/>
        <v>0</v>
      </c>
      <c r="GN156" s="1">
        <f t="shared" si="159"/>
        <v>0</v>
      </c>
      <c r="GO156" s="1">
        <f t="shared" si="159"/>
        <v>0</v>
      </c>
      <c r="GP156" s="1">
        <f t="shared" si="159"/>
        <v>0</v>
      </c>
      <c r="GQ156" s="1">
        <f t="shared" si="159"/>
        <v>0</v>
      </c>
      <c r="GR156" s="1">
        <f t="shared" si="159"/>
        <v>0</v>
      </c>
      <c r="GS156" s="1">
        <f t="shared" si="159"/>
        <v>0</v>
      </c>
      <c r="GT156" s="1">
        <f t="shared" si="159"/>
        <v>0</v>
      </c>
      <c r="GU156" s="1">
        <f t="shared" si="164"/>
        <v>0</v>
      </c>
      <c r="GV156" s="1">
        <f t="shared" si="164"/>
        <v>0</v>
      </c>
      <c r="GW156" s="1">
        <f t="shared" si="164"/>
        <v>0</v>
      </c>
      <c r="GX156" s="1">
        <f t="shared" si="164"/>
        <v>0</v>
      </c>
      <c r="GY156" s="1">
        <f t="shared" si="164"/>
        <v>0</v>
      </c>
      <c r="GZ156" s="1">
        <f t="shared" si="164"/>
        <v>0</v>
      </c>
      <c r="HA156" s="1">
        <f t="shared" si="164"/>
        <v>0</v>
      </c>
      <c r="HB156" s="1">
        <f t="shared" si="160"/>
        <v>0</v>
      </c>
      <c r="HC156" s="1">
        <f t="shared" si="160"/>
        <v>0</v>
      </c>
      <c r="HD156" s="1">
        <f t="shared" si="160"/>
        <v>0</v>
      </c>
      <c r="HE156" s="1">
        <f t="shared" si="160"/>
        <v>0</v>
      </c>
      <c r="HF156" s="1">
        <f t="shared" si="160"/>
        <v>0</v>
      </c>
      <c r="HG156" s="1">
        <f t="shared" si="160"/>
        <v>0</v>
      </c>
      <c r="HH156" s="1">
        <f t="shared" si="160"/>
        <v>0</v>
      </c>
      <c r="HI156" s="1">
        <f t="shared" si="160"/>
        <v>0</v>
      </c>
      <c r="HJ156" s="1">
        <f t="shared" si="160"/>
        <v>0</v>
      </c>
      <c r="HK156" s="1">
        <f t="shared" si="160"/>
        <v>0</v>
      </c>
      <c r="HL156" s="1">
        <f t="shared" si="160"/>
        <v>0</v>
      </c>
      <c r="HM156" s="1">
        <f t="shared" si="173"/>
        <v>0</v>
      </c>
      <c r="HN156" s="1">
        <f t="shared" si="173"/>
        <v>0</v>
      </c>
      <c r="HO156" s="1">
        <f t="shared" si="173"/>
        <v>0</v>
      </c>
      <c r="HP156" s="1">
        <f t="shared" si="173"/>
        <v>0</v>
      </c>
      <c r="HQ156" s="1">
        <f t="shared" si="173"/>
        <v>0</v>
      </c>
      <c r="HR156" s="1">
        <f t="shared" si="173"/>
        <v>0</v>
      </c>
      <c r="HS156" s="1">
        <f t="shared" si="173"/>
        <v>0</v>
      </c>
      <c r="HT156" s="1">
        <f t="shared" si="173"/>
        <v>0</v>
      </c>
      <c r="HU156" s="1">
        <f t="shared" si="173"/>
        <v>0</v>
      </c>
      <c r="HW156">
        <v>136</v>
      </c>
      <c r="HX156" s="15">
        <f t="shared" si="179"/>
        <v>0</v>
      </c>
      <c r="HY156">
        <f t="shared" si="123"/>
        <v>0</v>
      </c>
      <c r="HZ156" s="1" t="str">
        <f t="shared" si="180"/>
        <v/>
      </c>
      <c r="IA156" s="1">
        <f t="shared" si="181"/>
        <v>0</v>
      </c>
      <c r="IB156" t="str">
        <f t="shared" si="185"/>
        <v/>
      </c>
      <c r="IC156" t="str">
        <f t="shared" si="174"/>
        <v/>
      </c>
      <c r="ID156">
        <f>IF(HZ156&gt;$IC$18,1000,IF(HZ156=$IC$18,MIN(HZ156:$HZ$220),1000))</f>
        <v>1000</v>
      </c>
      <c r="IG156" s="1">
        <f t="shared" si="182"/>
        <v>0</v>
      </c>
      <c r="IH156" s="1">
        <f t="shared" si="175"/>
        <v>0</v>
      </c>
      <c r="II156" s="1">
        <f t="shared" si="183"/>
        <v>0</v>
      </c>
      <c r="IJ156" s="1">
        <f t="shared" si="184"/>
        <v>0</v>
      </c>
    </row>
    <row r="157" spans="1:244">
      <c r="A157">
        <v>137</v>
      </c>
      <c r="B157" t="str">
        <f t="shared" si="176"/>
        <v/>
      </c>
      <c r="C157" s="2" t="str">
        <f t="shared" si="177"/>
        <v/>
      </c>
      <c r="D157" s="28"/>
      <c r="E157" s="29"/>
      <c r="F157" s="30"/>
      <c r="G157" s="12" t="e">
        <f t="shared" si="165"/>
        <v>#VALUE!</v>
      </c>
      <c r="T157" s="16" t="str">
        <f t="shared" si="166"/>
        <v/>
      </c>
      <c r="U157" s="2">
        <v>137</v>
      </c>
      <c r="V157" s="2">
        <f>HLOOKUP($F$4,'tabulka hodnot'!$D$3:$J$203,'vypocet bodov do rebricka'!U157+1,0)</f>
        <v>50</v>
      </c>
      <c r="Y157" s="1" t="str">
        <f t="shared" si="178"/>
        <v>57-59</v>
      </c>
      <c r="Z157" s="1">
        <f t="shared" si="167"/>
        <v>3</v>
      </c>
      <c r="AA157" s="1" t="str">
        <f t="shared" si="168"/>
        <v>57</v>
      </c>
      <c r="AB157" s="1" t="str">
        <f t="shared" si="169"/>
        <v>59</v>
      </c>
      <c r="AC157">
        <f t="shared" si="170"/>
        <v>63</v>
      </c>
      <c r="AD157" s="1">
        <f t="shared" si="171"/>
        <v>0</v>
      </c>
      <c r="AE157" s="1">
        <f t="shared" si="171"/>
        <v>0</v>
      </c>
      <c r="AF157" s="1">
        <f t="shared" si="171"/>
        <v>0</v>
      </c>
      <c r="AG157" s="1">
        <f t="shared" si="171"/>
        <v>0</v>
      </c>
      <c r="AH157" s="1">
        <f t="shared" si="171"/>
        <v>0</v>
      </c>
      <c r="AI157" s="1">
        <f t="shared" si="171"/>
        <v>0</v>
      </c>
      <c r="AJ157" s="1">
        <f t="shared" si="171"/>
        <v>0</v>
      </c>
      <c r="AK157" s="1">
        <f t="shared" si="171"/>
        <v>0</v>
      </c>
      <c r="AL157" s="1">
        <f t="shared" si="171"/>
        <v>0</v>
      </c>
      <c r="AM157" s="1">
        <f t="shared" si="171"/>
        <v>0</v>
      </c>
      <c r="AN157" s="1">
        <f t="shared" si="171"/>
        <v>0</v>
      </c>
      <c r="AO157" s="1">
        <f t="shared" si="171"/>
        <v>0</v>
      </c>
      <c r="AP157" s="1">
        <f t="shared" si="171"/>
        <v>0</v>
      </c>
      <c r="AQ157" s="1">
        <f t="shared" si="171"/>
        <v>0</v>
      </c>
      <c r="AR157" s="1">
        <f t="shared" si="171"/>
        <v>0</v>
      </c>
      <c r="AS157" s="1">
        <f t="shared" si="171"/>
        <v>0</v>
      </c>
      <c r="AT157" s="1">
        <f t="shared" si="161"/>
        <v>0</v>
      </c>
      <c r="AU157" s="1">
        <f t="shared" si="161"/>
        <v>0</v>
      </c>
      <c r="AV157" s="1">
        <f t="shared" si="161"/>
        <v>0</v>
      </c>
      <c r="AW157" s="1">
        <f t="shared" si="161"/>
        <v>0</v>
      </c>
      <c r="AX157" s="1">
        <f t="shared" si="161"/>
        <v>0</v>
      </c>
      <c r="AY157" s="1">
        <f t="shared" si="161"/>
        <v>0</v>
      </c>
      <c r="AZ157" s="1">
        <f t="shared" si="161"/>
        <v>0</v>
      </c>
      <c r="BA157" s="1">
        <f t="shared" si="161"/>
        <v>0</v>
      </c>
      <c r="BB157" s="1">
        <f t="shared" si="161"/>
        <v>0</v>
      </c>
      <c r="BC157" s="1">
        <f t="shared" si="161"/>
        <v>0</v>
      </c>
      <c r="BD157" s="1">
        <f t="shared" si="161"/>
        <v>0</v>
      </c>
      <c r="BE157" s="1">
        <f t="shared" si="161"/>
        <v>0</v>
      </c>
      <c r="BF157" s="1">
        <f t="shared" si="161"/>
        <v>0</v>
      </c>
      <c r="BG157" s="1">
        <f t="shared" si="161"/>
        <v>0</v>
      </c>
      <c r="BH157" s="1">
        <f t="shared" si="161"/>
        <v>0</v>
      </c>
      <c r="BI157" s="1">
        <f t="shared" si="172"/>
        <v>0</v>
      </c>
      <c r="BJ157" s="1">
        <f t="shared" si="172"/>
        <v>0</v>
      </c>
      <c r="BK157" s="1">
        <f t="shared" si="172"/>
        <v>0</v>
      </c>
      <c r="BL157" s="1">
        <f t="shared" si="172"/>
        <v>0</v>
      </c>
      <c r="BM157" s="1">
        <f t="shared" si="172"/>
        <v>0</v>
      </c>
      <c r="BN157" s="1">
        <f t="shared" si="172"/>
        <v>0</v>
      </c>
      <c r="BO157" s="1">
        <f t="shared" si="172"/>
        <v>0</v>
      </c>
      <c r="BP157" s="1">
        <f t="shared" si="172"/>
        <v>0</v>
      </c>
      <c r="BQ157" s="1">
        <f t="shared" si="172"/>
        <v>0</v>
      </c>
      <c r="BR157" s="1">
        <f t="shared" si="172"/>
        <v>0</v>
      </c>
      <c r="BS157" s="1">
        <f t="shared" si="172"/>
        <v>0</v>
      </c>
      <c r="BT157" s="1">
        <f t="shared" si="172"/>
        <v>0</v>
      </c>
      <c r="BU157" s="1">
        <f t="shared" si="172"/>
        <v>0</v>
      </c>
      <c r="BV157" s="1">
        <f t="shared" si="172"/>
        <v>0</v>
      </c>
      <c r="BW157" s="1">
        <f t="shared" si="172"/>
        <v>0</v>
      </c>
      <c r="BX157" s="1">
        <f t="shared" si="172"/>
        <v>0</v>
      </c>
      <c r="BY157" s="1">
        <f t="shared" si="162"/>
        <v>0</v>
      </c>
      <c r="BZ157" s="1">
        <f t="shared" si="162"/>
        <v>0</v>
      </c>
      <c r="CA157" s="1">
        <f t="shared" si="162"/>
        <v>0</v>
      </c>
      <c r="CB157" s="1">
        <f t="shared" si="162"/>
        <v>0</v>
      </c>
      <c r="CC157" s="1">
        <f t="shared" si="162"/>
        <v>0</v>
      </c>
      <c r="CD157" s="1">
        <f t="shared" si="162"/>
        <v>0</v>
      </c>
      <c r="CE157" s="1">
        <f t="shared" si="162"/>
        <v>0</v>
      </c>
      <c r="CF157" s="1">
        <f t="shared" si="162"/>
        <v>0</v>
      </c>
      <c r="CG157" s="1">
        <f t="shared" si="162"/>
        <v>0</v>
      </c>
      <c r="CH157" s="1">
        <f t="shared" si="162"/>
        <v>63</v>
      </c>
      <c r="CI157" s="1">
        <f t="shared" si="162"/>
        <v>63</v>
      </c>
      <c r="CJ157" s="1">
        <f t="shared" si="162"/>
        <v>63</v>
      </c>
      <c r="CK157" s="1">
        <f t="shared" si="162"/>
        <v>0</v>
      </c>
      <c r="CL157" s="1">
        <f t="shared" si="162"/>
        <v>0</v>
      </c>
      <c r="CM157" s="1">
        <f t="shared" si="162"/>
        <v>0</v>
      </c>
      <c r="CN157" s="1">
        <f t="shared" si="163"/>
        <v>0</v>
      </c>
      <c r="CO157" s="1">
        <f t="shared" si="163"/>
        <v>0</v>
      </c>
      <c r="CP157" s="1">
        <f t="shared" si="163"/>
        <v>0</v>
      </c>
      <c r="CQ157" s="1">
        <f t="shared" si="163"/>
        <v>0</v>
      </c>
      <c r="CR157" s="1">
        <f t="shared" si="163"/>
        <v>0</v>
      </c>
      <c r="CS157" s="1">
        <f t="shared" si="163"/>
        <v>0</v>
      </c>
      <c r="CT157" s="1">
        <f t="shared" si="163"/>
        <v>0</v>
      </c>
      <c r="CU157" s="1">
        <f t="shared" si="163"/>
        <v>0</v>
      </c>
      <c r="CV157" s="1">
        <f t="shared" si="163"/>
        <v>0</v>
      </c>
      <c r="CW157" s="1">
        <f t="shared" si="163"/>
        <v>0</v>
      </c>
      <c r="CX157" s="1">
        <f t="shared" si="163"/>
        <v>0</v>
      </c>
      <c r="CY157" s="1">
        <f t="shared" si="163"/>
        <v>0</v>
      </c>
      <c r="CZ157" s="1">
        <f t="shared" si="163"/>
        <v>0</v>
      </c>
      <c r="DA157" s="1">
        <f t="shared" si="163"/>
        <v>0</v>
      </c>
      <c r="DB157" s="1">
        <f t="shared" si="163"/>
        <v>0</v>
      </c>
      <c r="DC157" s="1">
        <f t="shared" si="163"/>
        <v>0</v>
      </c>
      <c r="DD157" s="1">
        <f t="shared" si="155"/>
        <v>0</v>
      </c>
      <c r="DE157" s="1">
        <f t="shared" si="155"/>
        <v>0</v>
      </c>
      <c r="DF157" s="1">
        <f t="shared" si="155"/>
        <v>0</v>
      </c>
      <c r="DG157" s="1">
        <f t="shared" si="155"/>
        <v>0</v>
      </c>
      <c r="DH157" s="1">
        <f t="shared" si="155"/>
        <v>0</v>
      </c>
      <c r="DI157" s="1">
        <f t="shared" si="155"/>
        <v>0</v>
      </c>
      <c r="DJ157" s="1">
        <f t="shared" si="155"/>
        <v>0</v>
      </c>
      <c r="DK157" s="1">
        <f t="shared" si="155"/>
        <v>0</v>
      </c>
      <c r="DL157" s="1">
        <f t="shared" si="155"/>
        <v>0</v>
      </c>
      <c r="DM157" s="1">
        <f t="shared" si="155"/>
        <v>0</v>
      </c>
      <c r="DN157" s="1">
        <f t="shared" si="155"/>
        <v>0</v>
      </c>
      <c r="DO157" s="1">
        <f t="shared" si="155"/>
        <v>0</v>
      </c>
      <c r="DP157" s="1">
        <f t="shared" si="155"/>
        <v>0</v>
      </c>
      <c r="DQ157" s="1">
        <f t="shared" si="155"/>
        <v>0</v>
      </c>
      <c r="DR157" s="1">
        <f t="shared" si="155"/>
        <v>0</v>
      </c>
      <c r="DS157" s="1">
        <f t="shared" si="156"/>
        <v>0</v>
      </c>
      <c r="DT157" s="1">
        <f t="shared" si="156"/>
        <v>0</v>
      </c>
      <c r="DU157" s="1">
        <f t="shared" si="156"/>
        <v>0</v>
      </c>
      <c r="DV157" s="1">
        <f t="shared" si="156"/>
        <v>0</v>
      </c>
      <c r="DW157" s="1">
        <f t="shared" si="156"/>
        <v>0</v>
      </c>
      <c r="DX157" s="1">
        <f t="shared" si="156"/>
        <v>0</v>
      </c>
      <c r="DY157" s="1">
        <f t="shared" si="156"/>
        <v>0</v>
      </c>
      <c r="DZ157" s="1">
        <f t="shared" si="156"/>
        <v>0</v>
      </c>
      <c r="EA157" s="1">
        <f t="shared" si="156"/>
        <v>0</v>
      </c>
      <c r="EB157" s="1">
        <f t="shared" si="156"/>
        <v>0</v>
      </c>
      <c r="EC157" s="1">
        <f t="shared" si="156"/>
        <v>0</v>
      </c>
      <c r="ED157" s="1">
        <f t="shared" si="156"/>
        <v>0</v>
      </c>
      <c r="EE157" s="1">
        <f t="shared" si="156"/>
        <v>0</v>
      </c>
      <c r="EF157" s="1">
        <f t="shared" si="156"/>
        <v>0</v>
      </c>
      <c r="EG157" s="1">
        <f t="shared" si="156"/>
        <v>0</v>
      </c>
      <c r="EH157" s="1">
        <f t="shared" si="156"/>
        <v>0</v>
      </c>
      <c r="EI157" s="1">
        <f t="shared" si="153"/>
        <v>0</v>
      </c>
      <c r="EJ157" s="1">
        <f t="shared" si="153"/>
        <v>0</v>
      </c>
      <c r="EK157" s="1">
        <f t="shared" si="153"/>
        <v>0</v>
      </c>
      <c r="EL157" s="1">
        <f t="shared" si="153"/>
        <v>0</v>
      </c>
      <c r="EM157" s="1">
        <f t="shared" si="153"/>
        <v>0</v>
      </c>
      <c r="EN157" s="1">
        <f t="shared" si="153"/>
        <v>0</v>
      </c>
      <c r="EO157" s="1">
        <f t="shared" si="153"/>
        <v>0</v>
      </c>
      <c r="EP157" s="1">
        <f t="shared" si="153"/>
        <v>0</v>
      </c>
      <c r="EQ157" s="1">
        <f t="shared" si="153"/>
        <v>0</v>
      </c>
      <c r="ER157" s="1">
        <f t="shared" si="153"/>
        <v>0</v>
      </c>
      <c r="ES157" s="1">
        <f t="shared" si="153"/>
        <v>0</v>
      </c>
      <c r="ET157" s="1">
        <f t="shared" si="153"/>
        <v>0</v>
      </c>
      <c r="EU157" s="1">
        <f t="shared" si="153"/>
        <v>0</v>
      </c>
      <c r="EV157" s="1">
        <f t="shared" si="153"/>
        <v>0</v>
      </c>
      <c r="EW157" s="1">
        <f t="shared" si="153"/>
        <v>0</v>
      </c>
      <c r="EX157" s="1">
        <f t="shared" si="157"/>
        <v>0</v>
      </c>
      <c r="EY157" s="1">
        <f t="shared" si="157"/>
        <v>0</v>
      </c>
      <c r="EZ157" s="1">
        <f t="shared" si="157"/>
        <v>0</v>
      </c>
      <c r="FA157" s="1">
        <f t="shared" si="157"/>
        <v>0</v>
      </c>
      <c r="FB157" s="1">
        <f t="shared" si="157"/>
        <v>0</v>
      </c>
      <c r="FC157" s="1">
        <f t="shared" si="157"/>
        <v>0</v>
      </c>
      <c r="FD157" s="1">
        <f t="shared" si="157"/>
        <v>0</v>
      </c>
      <c r="FE157" s="1">
        <f t="shared" si="157"/>
        <v>0</v>
      </c>
      <c r="FF157" s="1">
        <f t="shared" si="157"/>
        <v>0</v>
      </c>
      <c r="FG157" s="1">
        <f t="shared" si="157"/>
        <v>0</v>
      </c>
      <c r="FH157" s="1">
        <f t="shared" si="157"/>
        <v>0</v>
      </c>
      <c r="FI157" s="1">
        <f t="shared" si="157"/>
        <v>0</v>
      </c>
      <c r="FJ157" s="1">
        <f t="shared" si="157"/>
        <v>0</v>
      </c>
      <c r="FK157" s="1">
        <f t="shared" si="157"/>
        <v>0</v>
      </c>
      <c r="FL157" s="1">
        <f t="shared" si="157"/>
        <v>0</v>
      </c>
      <c r="FM157" s="1">
        <f t="shared" si="157"/>
        <v>0</v>
      </c>
      <c r="FN157" s="1">
        <f t="shared" si="158"/>
        <v>0</v>
      </c>
      <c r="FO157" s="1">
        <f t="shared" si="158"/>
        <v>0</v>
      </c>
      <c r="FP157" s="1">
        <f t="shared" si="158"/>
        <v>0</v>
      </c>
      <c r="FQ157" s="1">
        <f t="shared" si="158"/>
        <v>0</v>
      </c>
      <c r="FR157" s="1">
        <f t="shared" si="158"/>
        <v>0</v>
      </c>
      <c r="FS157" s="1">
        <f t="shared" si="158"/>
        <v>0</v>
      </c>
      <c r="FT157" s="1">
        <f t="shared" si="158"/>
        <v>0</v>
      </c>
      <c r="FU157" s="1">
        <f t="shared" si="158"/>
        <v>0</v>
      </c>
      <c r="FV157" s="1">
        <f t="shared" si="158"/>
        <v>0</v>
      </c>
      <c r="FW157" s="1">
        <f t="shared" si="158"/>
        <v>0</v>
      </c>
      <c r="FX157" s="1">
        <f t="shared" si="154"/>
        <v>0</v>
      </c>
      <c r="FY157" s="1">
        <f t="shared" si="154"/>
        <v>0</v>
      </c>
      <c r="FZ157" s="1">
        <f t="shared" si="154"/>
        <v>0</v>
      </c>
      <c r="GA157" s="1">
        <f t="shared" si="154"/>
        <v>0</v>
      </c>
      <c r="GB157" s="1">
        <f t="shared" si="154"/>
        <v>0</v>
      </c>
      <c r="GC157" s="1">
        <f t="shared" si="154"/>
        <v>0</v>
      </c>
      <c r="GD157" s="1">
        <f t="shared" si="154"/>
        <v>0</v>
      </c>
      <c r="GE157" s="1">
        <f t="shared" si="159"/>
        <v>0</v>
      </c>
      <c r="GF157" s="1">
        <f t="shared" si="159"/>
        <v>0</v>
      </c>
      <c r="GG157" s="1">
        <f t="shared" si="159"/>
        <v>0</v>
      </c>
      <c r="GH157" s="1">
        <f t="shared" si="159"/>
        <v>0</v>
      </c>
      <c r="GI157" s="1">
        <f t="shared" si="159"/>
        <v>0</v>
      </c>
      <c r="GJ157" s="1">
        <f t="shared" si="159"/>
        <v>0</v>
      </c>
      <c r="GK157" s="1">
        <f t="shared" si="159"/>
        <v>0</v>
      </c>
      <c r="GL157" s="1">
        <f t="shared" si="159"/>
        <v>0</v>
      </c>
      <c r="GM157" s="1">
        <f t="shared" si="159"/>
        <v>0</v>
      </c>
      <c r="GN157" s="1">
        <f t="shared" si="159"/>
        <v>0</v>
      </c>
      <c r="GO157" s="1">
        <f t="shared" si="159"/>
        <v>0</v>
      </c>
      <c r="GP157" s="1">
        <f t="shared" si="159"/>
        <v>0</v>
      </c>
      <c r="GQ157" s="1">
        <f t="shared" si="159"/>
        <v>0</v>
      </c>
      <c r="GR157" s="1">
        <f t="shared" si="159"/>
        <v>0</v>
      </c>
      <c r="GS157" s="1">
        <f t="shared" si="159"/>
        <v>0</v>
      </c>
      <c r="GT157" s="1">
        <f t="shared" si="159"/>
        <v>0</v>
      </c>
      <c r="GU157" s="1">
        <f t="shared" si="164"/>
        <v>0</v>
      </c>
      <c r="GV157" s="1">
        <f t="shared" si="164"/>
        <v>0</v>
      </c>
      <c r="GW157" s="1">
        <f t="shared" si="164"/>
        <v>0</v>
      </c>
      <c r="GX157" s="1">
        <f t="shared" si="164"/>
        <v>0</v>
      </c>
      <c r="GY157" s="1">
        <f t="shared" si="164"/>
        <v>0</v>
      </c>
      <c r="GZ157" s="1">
        <f t="shared" si="164"/>
        <v>0</v>
      </c>
      <c r="HA157" s="1">
        <f t="shared" si="164"/>
        <v>0</v>
      </c>
      <c r="HB157" s="1">
        <f t="shared" si="160"/>
        <v>0</v>
      </c>
      <c r="HC157" s="1">
        <f t="shared" si="160"/>
        <v>0</v>
      </c>
      <c r="HD157" s="1">
        <f t="shared" si="160"/>
        <v>0</v>
      </c>
      <c r="HE157" s="1">
        <f t="shared" si="160"/>
        <v>0</v>
      </c>
      <c r="HF157" s="1">
        <f t="shared" si="160"/>
        <v>0</v>
      </c>
      <c r="HG157" s="1">
        <f t="shared" si="160"/>
        <v>0</v>
      </c>
      <c r="HH157" s="1">
        <f t="shared" si="160"/>
        <v>0</v>
      </c>
      <c r="HI157" s="1">
        <f t="shared" si="160"/>
        <v>0</v>
      </c>
      <c r="HJ157" s="1">
        <f t="shared" si="160"/>
        <v>0</v>
      </c>
      <c r="HK157" s="1">
        <f t="shared" si="160"/>
        <v>0</v>
      </c>
      <c r="HL157" s="1">
        <f t="shared" si="160"/>
        <v>0</v>
      </c>
      <c r="HM157" s="1">
        <f t="shared" si="173"/>
        <v>0</v>
      </c>
      <c r="HN157" s="1">
        <f t="shared" si="173"/>
        <v>0</v>
      </c>
      <c r="HO157" s="1">
        <f t="shared" si="173"/>
        <v>0</v>
      </c>
      <c r="HP157" s="1">
        <f t="shared" si="173"/>
        <v>0</v>
      </c>
      <c r="HQ157" s="1">
        <f t="shared" si="173"/>
        <v>0</v>
      </c>
      <c r="HR157" s="1">
        <f t="shared" si="173"/>
        <v>0</v>
      </c>
      <c r="HS157" s="1">
        <f t="shared" si="173"/>
        <v>0</v>
      </c>
      <c r="HT157" s="1">
        <f t="shared" si="173"/>
        <v>0</v>
      </c>
      <c r="HU157" s="1">
        <f t="shared" si="173"/>
        <v>0</v>
      </c>
      <c r="HW157">
        <v>137</v>
      </c>
      <c r="HX157" s="15">
        <f t="shared" si="179"/>
        <v>0</v>
      </c>
      <c r="HY157">
        <f t="shared" si="123"/>
        <v>0</v>
      </c>
      <c r="HZ157" s="1" t="str">
        <f t="shared" si="180"/>
        <v/>
      </c>
      <c r="IA157" s="1">
        <f t="shared" si="181"/>
        <v>0</v>
      </c>
      <c r="IB157" t="str">
        <f t="shared" si="185"/>
        <v/>
      </c>
      <c r="IC157" t="str">
        <f t="shared" si="174"/>
        <v/>
      </c>
      <c r="ID157">
        <f>IF(HZ157&gt;$IC$18,1000,IF(HZ157=$IC$18,MIN(HZ157:$HZ$220),1000))</f>
        <v>1000</v>
      </c>
      <c r="IG157" s="1">
        <f t="shared" si="182"/>
        <v>0</v>
      </c>
      <c r="IH157" s="1">
        <f t="shared" si="175"/>
        <v>0</v>
      </c>
      <c r="II157" s="1">
        <f t="shared" si="183"/>
        <v>0</v>
      </c>
      <c r="IJ157" s="1">
        <f t="shared" si="184"/>
        <v>0</v>
      </c>
    </row>
    <row r="158" spans="1:244">
      <c r="A158">
        <v>138</v>
      </c>
      <c r="B158" t="str">
        <f t="shared" si="176"/>
        <v/>
      </c>
      <c r="C158" s="2" t="str">
        <f t="shared" si="177"/>
        <v/>
      </c>
      <c r="D158" s="28"/>
      <c r="E158" s="29"/>
      <c r="F158" s="30"/>
      <c r="G158" s="12" t="e">
        <f t="shared" si="165"/>
        <v>#VALUE!</v>
      </c>
      <c r="T158" s="16" t="str">
        <f t="shared" si="166"/>
        <v/>
      </c>
      <c r="U158" s="2">
        <v>138</v>
      </c>
      <c r="V158" s="2">
        <f>HLOOKUP($F$4,'tabulka hodnot'!$D$3:$J$203,'vypocet bodov do rebricka'!U158+1,0)</f>
        <v>50</v>
      </c>
      <c r="Y158" s="1" t="str">
        <f t="shared" si="178"/>
        <v>57-59</v>
      </c>
      <c r="Z158" s="1">
        <f t="shared" si="167"/>
        <v>3</v>
      </c>
      <c r="AA158" s="1" t="str">
        <f t="shared" si="168"/>
        <v>57</v>
      </c>
      <c r="AB158" s="1" t="str">
        <f t="shared" si="169"/>
        <v>59</v>
      </c>
      <c r="AC158">
        <f t="shared" si="170"/>
        <v>63</v>
      </c>
      <c r="AD158" s="1">
        <f t="shared" si="171"/>
        <v>0</v>
      </c>
      <c r="AE158" s="1">
        <f t="shared" si="171"/>
        <v>0</v>
      </c>
      <c r="AF158" s="1">
        <f t="shared" si="171"/>
        <v>0</v>
      </c>
      <c r="AG158" s="1">
        <f t="shared" si="171"/>
        <v>0</v>
      </c>
      <c r="AH158" s="1">
        <f t="shared" si="171"/>
        <v>0</v>
      </c>
      <c r="AI158" s="1">
        <f t="shared" si="171"/>
        <v>0</v>
      </c>
      <c r="AJ158" s="1">
        <f t="shared" si="171"/>
        <v>0</v>
      </c>
      <c r="AK158" s="1">
        <f t="shared" si="171"/>
        <v>0</v>
      </c>
      <c r="AL158" s="1">
        <f t="shared" si="171"/>
        <v>0</v>
      </c>
      <c r="AM158" s="1">
        <f t="shared" si="171"/>
        <v>0</v>
      </c>
      <c r="AN158" s="1">
        <f t="shared" si="171"/>
        <v>0</v>
      </c>
      <c r="AO158" s="1">
        <f t="shared" si="171"/>
        <v>0</v>
      </c>
      <c r="AP158" s="1">
        <f t="shared" si="171"/>
        <v>0</v>
      </c>
      <c r="AQ158" s="1">
        <f t="shared" si="171"/>
        <v>0</v>
      </c>
      <c r="AR158" s="1">
        <f t="shared" si="171"/>
        <v>0</v>
      </c>
      <c r="AS158" s="1">
        <f t="shared" si="171"/>
        <v>0</v>
      </c>
      <c r="AT158" s="1">
        <f t="shared" si="161"/>
        <v>0</v>
      </c>
      <c r="AU158" s="1">
        <f t="shared" si="161"/>
        <v>0</v>
      </c>
      <c r="AV158" s="1">
        <f t="shared" si="161"/>
        <v>0</v>
      </c>
      <c r="AW158" s="1">
        <f t="shared" si="161"/>
        <v>0</v>
      </c>
      <c r="AX158" s="1">
        <f t="shared" si="161"/>
        <v>0</v>
      </c>
      <c r="AY158" s="1">
        <f t="shared" si="161"/>
        <v>0</v>
      </c>
      <c r="AZ158" s="1">
        <f t="shared" si="161"/>
        <v>0</v>
      </c>
      <c r="BA158" s="1">
        <f t="shared" si="161"/>
        <v>0</v>
      </c>
      <c r="BB158" s="1">
        <f t="shared" si="161"/>
        <v>0</v>
      </c>
      <c r="BC158" s="1">
        <f t="shared" si="161"/>
        <v>0</v>
      </c>
      <c r="BD158" s="1">
        <f t="shared" si="161"/>
        <v>0</v>
      </c>
      <c r="BE158" s="1">
        <f t="shared" si="161"/>
        <v>0</v>
      </c>
      <c r="BF158" s="1">
        <f t="shared" si="161"/>
        <v>0</v>
      </c>
      <c r="BG158" s="1">
        <f t="shared" si="161"/>
        <v>0</v>
      </c>
      <c r="BH158" s="1">
        <f t="shared" si="161"/>
        <v>0</v>
      </c>
      <c r="BI158" s="1">
        <f t="shared" si="172"/>
        <v>0</v>
      </c>
      <c r="BJ158" s="1">
        <f t="shared" si="172"/>
        <v>0</v>
      </c>
      <c r="BK158" s="1">
        <f t="shared" si="172"/>
        <v>0</v>
      </c>
      <c r="BL158" s="1">
        <f t="shared" si="172"/>
        <v>0</v>
      </c>
      <c r="BM158" s="1">
        <f t="shared" si="172"/>
        <v>0</v>
      </c>
      <c r="BN158" s="1">
        <f t="shared" si="172"/>
        <v>0</v>
      </c>
      <c r="BO158" s="1">
        <f t="shared" si="172"/>
        <v>0</v>
      </c>
      <c r="BP158" s="1">
        <f t="shared" si="172"/>
        <v>0</v>
      </c>
      <c r="BQ158" s="1">
        <f t="shared" si="172"/>
        <v>0</v>
      </c>
      <c r="BR158" s="1">
        <f t="shared" si="172"/>
        <v>0</v>
      </c>
      <c r="BS158" s="1">
        <f t="shared" si="172"/>
        <v>0</v>
      </c>
      <c r="BT158" s="1">
        <f t="shared" si="172"/>
        <v>0</v>
      </c>
      <c r="BU158" s="1">
        <f t="shared" si="172"/>
        <v>0</v>
      </c>
      <c r="BV158" s="1">
        <f t="shared" si="172"/>
        <v>0</v>
      </c>
      <c r="BW158" s="1">
        <f t="shared" si="172"/>
        <v>0</v>
      </c>
      <c r="BX158" s="1">
        <f t="shared" si="172"/>
        <v>0</v>
      </c>
      <c r="BY158" s="1">
        <f t="shared" si="162"/>
        <v>0</v>
      </c>
      <c r="BZ158" s="1">
        <f t="shared" si="162"/>
        <v>0</v>
      </c>
      <c r="CA158" s="1">
        <f t="shared" si="162"/>
        <v>0</v>
      </c>
      <c r="CB158" s="1">
        <f t="shared" si="162"/>
        <v>0</v>
      </c>
      <c r="CC158" s="1">
        <f t="shared" si="162"/>
        <v>0</v>
      </c>
      <c r="CD158" s="1">
        <f t="shared" si="162"/>
        <v>0</v>
      </c>
      <c r="CE158" s="1">
        <f t="shared" si="162"/>
        <v>0</v>
      </c>
      <c r="CF158" s="1">
        <f t="shared" si="162"/>
        <v>0</v>
      </c>
      <c r="CG158" s="1">
        <f t="shared" si="162"/>
        <v>0</v>
      </c>
      <c r="CH158" s="1">
        <f t="shared" si="162"/>
        <v>63</v>
      </c>
      <c r="CI158" s="1">
        <f t="shared" si="162"/>
        <v>63</v>
      </c>
      <c r="CJ158" s="1">
        <f t="shared" si="162"/>
        <v>63</v>
      </c>
      <c r="CK158" s="1">
        <f t="shared" si="162"/>
        <v>0</v>
      </c>
      <c r="CL158" s="1">
        <f t="shared" si="162"/>
        <v>0</v>
      </c>
      <c r="CM158" s="1">
        <f t="shared" si="162"/>
        <v>0</v>
      </c>
      <c r="CN158" s="1">
        <f t="shared" si="163"/>
        <v>0</v>
      </c>
      <c r="CO158" s="1">
        <f t="shared" si="163"/>
        <v>0</v>
      </c>
      <c r="CP158" s="1">
        <f t="shared" si="163"/>
        <v>0</v>
      </c>
      <c r="CQ158" s="1">
        <f t="shared" si="163"/>
        <v>0</v>
      </c>
      <c r="CR158" s="1">
        <f t="shared" si="163"/>
        <v>0</v>
      </c>
      <c r="CS158" s="1">
        <f t="shared" si="163"/>
        <v>0</v>
      </c>
      <c r="CT158" s="1">
        <f t="shared" si="163"/>
        <v>0</v>
      </c>
      <c r="CU158" s="1">
        <f t="shared" si="163"/>
        <v>0</v>
      </c>
      <c r="CV158" s="1">
        <f t="shared" si="163"/>
        <v>0</v>
      </c>
      <c r="CW158" s="1">
        <f t="shared" si="163"/>
        <v>0</v>
      </c>
      <c r="CX158" s="1">
        <f t="shared" si="163"/>
        <v>0</v>
      </c>
      <c r="CY158" s="1">
        <f t="shared" si="163"/>
        <v>0</v>
      </c>
      <c r="CZ158" s="1">
        <f t="shared" si="163"/>
        <v>0</v>
      </c>
      <c r="DA158" s="1">
        <f t="shared" si="163"/>
        <v>0</v>
      </c>
      <c r="DB158" s="1">
        <f t="shared" si="163"/>
        <v>0</v>
      </c>
      <c r="DC158" s="1">
        <f t="shared" si="163"/>
        <v>0</v>
      </c>
      <c r="DD158" s="1">
        <f t="shared" si="155"/>
        <v>0</v>
      </c>
      <c r="DE158" s="1">
        <f t="shared" si="155"/>
        <v>0</v>
      </c>
      <c r="DF158" s="1">
        <f t="shared" si="155"/>
        <v>0</v>
      </c>
      <c r="DG158" s="1">
        <f t="shared" si="155"/>
        <v>0</v>
      </c>
      <c r="DH158" s="1">
        <f t="shared" si="155"/>
        <v>0</v>
      </c>
      <c r="DI158" s="1">
        <f t="shared" si="155"/>
        <v>0</v>
      </c>
      <c r="DJ158" s="1">
        <f t="shared" si="155"/>
        <v>0</v>
      </c>
      <c r="DK158" s="1">
        <f t="shared" si="155"/>
        <v>0</v>
      </c>
      <c r="DL158" s="1">
        <f t="shared" si="155"/>
        <v>0</v>
      </c>
      <c r="DM158" s="1">
        <f t="shared" si="155"/>
        <v>0</v>
      </c>
      <c r="DN158" s="1">
        <f t="shared" si="155"/>
        <v>0</v>
      </c>
      <c r="DO158" s="1">
        <f t="shared" si="155"/>
        <v>0</v>
      </c>
      <c r="DP158" s="1">
        <f t="shared" si="155"/>
        <v>0</v>
      </c>
      <c r="DQ158" s="1">
        <f t="shared" si="155"/>
        <v>0</v>
      </c>
      <c r="DR158" s="1">
        <f t="shared" si="155"/>
        <v>0</v>
      </c>
      <c r="DS158" s="1">
        <f t="shared" si="156"/>
        <v>0</v>
      </c>
      <c r="DT158" s="1">
        <f t="shared" si="156"/>
        <v>0</v>
      </c>
      <c r="DU158" s="1">
        <f t="shared" si="156"/>
        <v>0</v>
      </c>
      <c r="DV158" s="1">
        <f t="shared" si="156"/>
        <v>0</v>
      </c>
      <c r="DW158" s="1">
        <f t="shared" si="156"/>
        <v>0</v>
      </c>
      <c r="DX158" s="1">
        <f t="shared" si="156"/>
        <v>0</v>
      </c>
      <c r="DY158" s="1">
        <f t="shared" si="156"/>
        <v>0</v>
      </c>
      <c r="DZ158" s="1">
        <f t="shared" si="156"/>
        <v>0</v>
      </c>
      <c r="EA158" s="1">
        <f t="shared" si="156"/>
        <v>0</v>
      </c>
      <c r="EB158" s="1">
        <f t="shared" si="156"/>
        <v>0</v>
      </c>
      <c r="EC158" s="1">
        <f t="shared" si="156"/>
        <v>0</v>
      </c>
      <c r="ED158" s="1">
        <f t="shared" si="156"/>
        <v>0</v>
      </c>
      <c r="EE158" s="1">
        <f t="shared" si="156"/>
        <v>0</v>
      </c>
      <c r="EF158" s="1">
        <f t="shared" si="156"/>
        <v>0</v>
      </c>
      <c r="EG158" s="1">
        <f t="shared" si="156"/>
        <v>0</v>
      </c>
      <c r="EH158" s="1">
        <f t="shared" si="156"/>
        <v>0</v>
      </c>
      <c r="EI158" s="1">
        <f t="shared" si="153"/>
        <v>0</v>
      </c>
      <c r="EJ158" s="1">
        <f t="shared" si="153"/>
        <v>0</v>
      </c>
      <c r="EK158" s="1">
        <f t="shared" si="153"/>
        <v>0</v>
      </c>
      <c r="EL158" s="1">
        <f t="shared" si="153"/>
        <v>0</v>
      </c>
      <c r="EM158" s="1">
        <f t="shared" si="153"/>
        <v>0</v>
      </c>
      <c r="EN158" s="1">
        <f t="shared" si="153"/>
        <v>0</v>
      </c>
      <c r="EO158" s="1">
        <f t="shared" si="153"/>
        <v>0</v>
      </c>
      <c r="EP158" s="1">
        <f t="shared" si="153"/>
        <v>0</v>
      </c>
      <c r="EQ158" s="1">
        <f t="shared" si="153"/>
        <v>0</v>
      </c>
      <c r="ER158" s="1">
        <f t="shared" si="153"/>
        <v>0</v>
      </c>
      <c r="ES158" s="1">
        <f t="shared" si="153"/>
        <v>0</v>
      </c>
      <c r="ET158" s="1">
        <f t="shared" si="153"/>
        <v>0</v>
      </c>
      <c r="EU158" s="1">
        <f t="shared" si="153"/>
        <v>0</v>
      </c>
      <c r="EV158" s="1">
        <f t="shared" si="153"/>
        <v>0</v>
      </c>
      <c r="EW158" s="1">
        <f t="shared" si="153"/>
        <v>0</v>
      </c>
      <c r="EX158" s="1">
        <f t="shared" si="157"/>
        <v>0</v>
      </c>
      <c r="EY158" s="1">
        <f t="shared" si="157"/>
        <v>0</v>
      </c>
      <c r="EZ158" s="1">
        <f t="shared" si="157"/>
        <v>0</v>
      </c>
      <c r="FA158" s="1">
        <f t="shared" si="157"/>
        <v>0</v>
      </c>
      <c r="FB158" s="1">
        <f t="shared" si="157"/>
        <v>0</v>
      </c>
      <c r="FC158" s="1">
        <f t="shared" si="157"/>
        <v>0</v>
      </c>
      <c r="FD158" s="1">
        <f t="shared" si="157"/>
        <v>0</v>
      </c>
      <c r="FE158" s="1">
        <f t="shared" si="157"/>
        <v>0</v>
      </c>
      <c r="FF158" s="1">
        <f t="shared" si="157"/>
        <v>0</v>
      </c>
      <c r="FG158" s="1">
        <f t="shared" si="157"/>
        <v>0</v>
      </c>
      <c r="FH158" s="1">
        <f t="shared" si="157"/>
        <v>0</v>
      </c>
      <c r="FI158" s="1">
        <f t="shared" si="157"/>
        <v>0</v>
      </c>
      <c r="FJ158" s="1">
        <f t="shared" si="157"/>
        <v>0</v>
      </c>
      <c r="FK158" s="1">
        <f t="shared" si="157"/>
        <v>0</v>
      </c>
      <c r="FL158" s="1">
        <f t="shared" si="157"/>
        <v>0</v>
      </c>
      <c r="FM158" s="1">
        <f t="shared" si="157"/>
        <v>0</v>
      </c>
      <c r="FN158" s="1">
        <f t="shared" si="158"/>
        <v>0</v>
      </c>
      <c r="FO158" s="1">
        <f t="shared" si="158"/>
        <v>0</v>
      </c>
      <c r="FP158" s="1">
        <f t="shared" si="158"/>
        <v>0</v>
      </c>
      <c r="FQ158" s="1">
        <f t="shared" si="158"/>
        <v>0</v>
      </c>
      <c r="FR158" s="1">
        <f t="shared" si="158"/>
        <v>0</v>
      </c>
      <c r="FS158" s="1">
        <f t="shared" si="158"/>
        <v>0</v>
      </c>
      <c r="FT158" s="1">
        <f t="shared" si="158"/>
        <v>0</v>
      </c>
      <c r="FU158" s="1">
        <f t="shared" si="158"/>
        <v>0</v>
      </c>
      <c r="FV158" s="1">
        <f t="shared" si="158"/>
        <v>0</v>
      </c>
      <c r="FW158" s="1">
        <f t="shared" si="158"/>
        <v>0</v>
      </c>
      <c r="FX158" s="1">
        <f t="shared" si="154"/>
        <v>0</v>
      </c>
      <c r="FY158" s="1">
        <f t="shared" si="154"/>
        <v>0</v>
      </c>
      <c r="FZ158" s="1">
        <f t="shared" si="154"/>
        <v>0</v>
      </c>
      <c r="GA158" s="1">
        <f t="shared" si="154"/>
        <v>0</v>
      </c>
      <c r="GB158" s="1">
        <f t="shared" si="154"/>
        <v>0</v>
      </c>
      <c r="GC158" s="1">
        <f t="shared" si="154"/>
        <v>0</v>
      </c>
      <c r="GD158" s="1">
        <f t="shared" si="154"/>
        <v>0</v>
      </c>
      <c r="GE158" s="1">
        <f t="shared" si="159"/>
        <v>0</v>
      </c>
      <c r="GF158" s="1">
        <f t="shared" si="159"/>
        <v>0</v>
      </c>
      <c r="GG158" s="1">
        <f t="shared" si="159"/>
        <v>0</v>
      </c>
      <c r="GH158" s="1">
        <f t="shared" si="159"/>
        <v>0</v>
      </c>
      <c r="GI158" s="1">
        <f t="shared" si="159"/>
        <v>0</v>
      </c>
      <c r="GJ158" s="1">
        <f t="shared" si="159"/>
        <v>0</v>
      </c>
      <c r="GK158" s="1">
        <f t="shared" si="159"/>
        <v>0</v>
      </c>
      <c r="GL158" s="1">
        <f t="shared" si="159"/>
        <v>0</v>
      </c>
      <c r="GM158" s="1">
        <f t="shared" si="159"/>
        <v>0</v>
      </c>
      <c r="GN158" s="1">
        <f t="shared" si="159"/>
        <v>0</v>
      </c>
      <c r="GO158" s="1">
        <f t="shared" si="159"/>
        <v>0</v>
      </c>
      <c r="GP158" s="1">
        <f t="shared" si="159"/>
        <v>0</v>
      </c>
      <c r="GQ158" s="1">
        <f t="shared" si="159"/>
        <v>0</v>
      </c>
      <c r="GR158" s="1">
        <f t="shared" si="159"/>
        <v>0</v>
      </c>
      <c r="GS158" s="1">
        <f t="shared" si="159"/>
        <v>0</v>
      </c>
      <c r="GT158" s="1">
        <f t="shared" si="159"/>
        <v>0</v>
      </c>
      <c r="GU158" s="1">
        <f t="shared" si="164"/>
        <v>0</v>
      </c>
      <c r="GV158" s="1">
        <f t="shared" si="164"/>
        <v>0</v>
      </c>
      <c r="GW158" s="1">
        <f t="shared" si="164"/>
        <v>0</v>
      </c>
      <c r="GX158" s="1">
        <f t="shared" si="164"/>
        <v>0</v>
      </c>
      <c r="GY158" s="1">
        <f t="shared" si="164"/>
        <v>0</v>
      </c>
      <c r="GZ158" s="1">
        <f t="shared" si="164"/>
        <v>0</v>
      </c>
      <c r="HA158" s="1">
        <f t="shared" si="164"/>
        <v>0</v>
      </c>
      <c r="HB158" s="1">
        <f t="shared" si="160"/>
        <v>0</v>
      </c>
      <c r="HC158" s="1">
        <f t="shared" si="160"/>
        <v>0</v>
      </c>
      <c r="HD158" s="1">
        <f t="shared" si="160"/>
        <v>0</v>
      </c>
      <c r="HE158" s="1">
        <f t="shared" si="160"/>
        <v>0</v>
      </c>
      <c r="HF158" s="1">
        <f t="shared" si="160"/>
        <v>0</v>
      </c>
      <c r="HG158" s="1">
        <f t="shared" si="160"/>
        <v>0</v>
      </c>
      <c r="HH158" s="1">
        <f t="shared" si="160"/>
        <v>0</v>
      </c>
      <c r="HI158" s="1">
        <f t="shared" si="160"/>
        <v>0</v>
      </c>
      <c r="HJ158" s="1">
        <f t="shared" si="160"/>
        <v>0</v>
      </c>
      <c r="HK158" s="1">
        <f t="shared" si="160"/>
        <v>0</v>
      </c>
      <c r="HL158" s="1">
        <f t="shared" si="160"/>
        <v>0</v>
      </c>
      <c r="HM158" s="1">
        <f t="shared" si="173"/>
        <v>0</v>
      </c>
      <c r="HN158" s="1">
        <f t="shared" si="173"/>
        <v>0</v>
      </c>
      <c r="HO158" s="1">
        <f t="shared" si="173"/>
        <v>0</v>
      </c>
      <c r="HP158" s="1">
        <f t="shared" si="173"/>
        <v>0</v>
      </c>
      <c r="HQ158" s="1">
        <f t="shared" si="173"/>
        <v>0</v>
      </c>
      <c r="HR158" s="1">
        <f t="shared" si="173"/>
        <v>0</v>
      </c>
      <c r="HS158" s="1">
        <f t="shared" si="173"/>
        <v>0</v>
      </c>
      <c r="HT158" s="1">
        <f t="shared" si="173"/>
        <v>0</v>
      </c>
      <c r="HU158" s="1">
        <f t="shared" si="173"/>
        <v>0</v>
      </c>
      <c r="HW158">
        <v>138</v>
      </c>
      <c r="HX158" s="15">
        <f t="shared" si="179"/>
        <v>0</v>
      </c>
      <c r="HY158">
        <f t="shared" si="123"/>
        <v>0</v>
      </c>
      <c r="HZ158" s="1" t="str">
        <f t="shared" si="180"/>
        <v/>
      </c>
      <c r="IA158" s="1">
        <f t="shared" si="181"/>
        <v>0</v>
      </c>
      <c r="IB158" t="str">
        <f t="shared" si="185"/>
        <v/>
      </c>
      <c r="IC158" t="str">
        <f t="shared" si="174"/>
        <v/>
      </c>
      <c r="ID158">
        <f>IF(HZ158&gt;$IC$18,1000,IF(HZ158=$IC$18,MIN(HZ158:$HZ$220),1000))</f>
        <v>1000</v>
      </c>
      <c r="IG158" s="1">
        <f t="shared" si="182"/>
        <v>0</v>
      </c>
      <c r="IH158" s="1">
        <f t="shared" si="175"/>
        <v>0</v>
      </c>
      <c r="II158" s="1">
        <f t="shared" si="183"/>
        <v>0</v>
      </c>
      <c r="IJ158" s="1">
        <f t="shared" si="184"/>
        <v>0</v>
      </c>
    </row>
    <row r="159" spans="1:244">
      <c r="A159">
        <v>139</v>
      </c>
      <c r="B159" t="str">
        <f t="shared" si="176"/>
        <v/>
      </c>
      <c r="C159" s="2" t="str">
        <f t="shared" si="177"/>
        <v/>
      </c>
      <c r="D159" s="28"/>
      <c r="E159" s="29"/>
      <c r="F159" s="30"/>
      <c r="G159" s="12" t="e">
        <f t="shared" si="165"/>
        <v>#VALUE!</v>
      </c>
      <c r="T159" s="16" t="str">
        <f t="shared" si="166"/>
        <v/>
      </c>
      <c r="U159" s="2">
        <v>139</v>
      </c>
      <c r="V159" s="2">
        <f>HLOOKUP($F$4,'tabulka hodnot'!$D$3:$J$203,'vypocet bodov do rebricka'!U159+1,0)</f>
        <v>50</v>
      </c>
      <c r="Y159" s="1" t="str">
        <f t="shared" si="178"/>
        <v>57-59</v>
      </c>
      <c r="Z159" s="1">
        <f t="shared" si="167"/>
        <v>3</v>
      </c>
      <c r="AA159" s="1" t="str">
        <f t="shared" si="168"/>
        <v>57</v>
      </c>
      <c r="AB159" s="1" t="str">
        <f t="shared" si="169"/>
        <v>59</v>
      </c>
      <c r="AC159">
        <f t="shared" si="170"/>
        <v>63</v>
      </c>
      <c r="AD159" s="1">
        <f t="shared" si="171"/>
        <v>0</v>
      </c>
      <c r="AE159" s="1">
        <f t="shared" si="171"/>
        <v>0</v>
      </c>
      <c r="AF159" s="1">
        <f t="shared" si="171"/>
        <v>0</v>
      </c>
      <c r="AG159" s="1">
        <f t="shared" si="171"/>
        <v>0</v>
      </c>
      <c r="AH159" s="1">
        <f t="shared" si="171"/>
        <v>0</v>
      </c>
      <c r="AI159" s="1">
        <f t="shared" si="171"/>
        <v>0</v>
      </c>
      <c r="AJ159" s="1">
        <f t="shared" si="171"/>
        <v>0</v>
      </c>
      <c r="AK159" s="1">
        <f t="shared" si="171"/>
        <v>0</v>
      </c>
      <c r="AL159" s="1">
        <f t="shared" si="171"/>
        <v>0</v>
      </c>
      <c r="AM159" s="1">
        <f t="shared" si="171"/>
        <v>0</v>
      </c>
      <c r="AN159" s="1">
        <f t="shared" si="171"/>
        <v>0</v>
      </c>
      <c r="AO159" s="1">
        <f t="shared" si="171"/>
        <v>0</v>
      </c>
      <c r="AP159" s="1">
        <f t="shared" si="171"/>
        <v>0</v>
      </c>
      <c r="AQ159" s="1">
        <f t="shared" si="171"/>
        <v>0</v>
      </c>
      <c r="AR159" s="1">
        <f t="shared" si="171"/>
        <v>0</v>
      </c>
      <c r="AS159" s="1">
        <f t="shared" si="171"/>
        <v>0</v>
      </c>
      <c r="AT159" s="1">
        <f t="shared" si="161"/>
        <v>0</v>
      </c>
      <c r="AU159" s="1">
        <f t="shared" si="161"/>
        <v>0</v>
      </c>
      <c r="AV159" s="1">
        <f t="shared" si="161"/>
        <v>0</v>
      </c>
      <c r="AW159" s="1">
        <f t="shared" si="161"/>
        <v>0</v>
      </c>
      <c r="AX159" s="1">
        <f t="shared" si="161"/>
        <v>0</v>
      </c>
      <c r="AY159" s="1">
        <f t="shared" si="161"/>
        <v>0</v>
      </c>
      <c r="AZ159" s="1">
        <f t="shared" si="161"/>
        <v>0</v>
      </c>
      <c r="BA159" s="1">
        <f t="shared" si="161"/>
        <v>0</v>
      </c>
      <c r="BB159" s="1">
        <f t="shared" si="161"/>
        <v>0</v>
      </c>
      <c r="BC159" s="1">
        <f t="shared" si="161"/>
        <v>0</v>
      </c>
      <c r="BD159" s="1">
        <f t="shared" si="161"/>
        <v>0</v>
      </c>
      <c r="BE159" s="1">
        <f t="shared" si="161"/>
        <v>0</v>
      </c>
      <c r="BF159" s="1">
        <f t="shared" si="161"/>
        <v>0</v>
      </c>
      <c r="BG159" s="1">
        <f t="shared" si="161"/>
        <v>0</v>
      </c>
      <c r="BH159" s="1">
        <f t="shared" si="161"/>
        <v>0</v>
      </c>
      <c r="BI159" s="1">
        <f t="shared" si="172"/>
        <v>0</v>
      </c>
      <c r="BJ159" s="1">
        <f t="shared" si="172"/>
        <v>0</v>
      </c>
      <c r="BK159" s="1">
        <f t="shared" si="172"/>
        <v>0</v>
      </c>
      <c r="BL159" s="1">
        <f t="shared" si="172"/>
        <v>0</v>
      </c>
      <c r="BM159" s="1">
        <f t="shared" si="172"/>
        <v>0</v>
      </c>
      <c r="BN159" s="1">
        <f t="shared" si="172"/>
        <v>0</v>
      </c>
      <c r="BO159" s="1">
        <f t="shared" si="172"/>
        <v>0</v>
      </c>
      <c r="BP159" s="1">
        <f t="shared" si="172"/>
        <v>0</v>
      </c>
      <c r="BQ159" s="1">
        <f t="shared" si="172"/>
        <v>0</v>
      </c>
      <c r="BR159" s="1">
        <f t="shared" si="172"/>
        <v>0</v>
      </c>
      <c r="BS159" s="1">
        <f t="shared" si="172"/>
        <v>0</v>
      </c>
      <c r="BT159" s="1">
        <f t="shared" si="172"/>
        <v>0</v>
      </c>
      <c r="BU159" s="1">
        <f t="shared" si="172"/>
        <v>0</v>
      </c>
      <c r="BV159" s="1">
        <f t="shared" si="172"/>
        <v>0</v>
      </c>
      <c r="BW159" s="1">
        <f t="shared" si="172"/>
        <v>0</v>
      </c>
      <c r="BX159" s="1">
        <f t="shared" si="172"/>
        <v>0</v>
      </c>
      <c r="BY159" s="1">
        <f t="shared" si="162"/>
        <v>0</v>
      </c>
      <c r="BZ159" s="1">
        <f t="shared" si="162"/>
        <v>0</v>
      </c>
      <c r="CA159" s="1">
        <f t="shared" si="162"/>
        <v>0</v>
      </c>
      <c r="CB159" s="1">
        <f t="shared" si="162"/>
        <v>0</v>
      </c>
      <c r="CC159" s="1">
        <f t="shared" si="162"/>
        <v>0</v>
      </c>
      <c r="CD159" s="1">
        <f t="shared" si="162"/>
        <v>0</v>
      </c>
      <c r="CE159" s="1">
        <f t="shared" si="162"/>
        <v>0</v>
      </c>
      <c r="CF159" s="1">
        <f t="shared" si="162"/>
        <v>0</v>
      </c>
      <c r="CG159" s="1">
        <f t="shared" si="162"/>
        <v>0</v>
      </c>
      <c r="CH159" s="1">
        <f t="shared" si="162"/>
        <v>63</v>
      </c>
      <c r="CI159" s="1">
        <f t="shared" si="162"/>
        <v>63</v>
      </c>
      <c r="CJ159" s="1">
        <f t="shared" si="162"/>
        <v>63</v>
      </c>
      <c r="CK159" s="1">
        <f t="shared" si="162"/>
        <v>0</v>
      </c>
      <c r="CL159" s="1">
        <f t="shared" si="162"/>
        <v>0</v>
      </c>
      <c r="CM159" s="1">
        <f t="shared" si="162"/>
        <v>0</v>
      </c>
      <c r="CN159" s="1">
        <f t="shared" si="163"/>
        <v>0</v>
      </c>
      <c r="CO159" s="1">
        <f t="shared" si="163"/>
        <v>0</v>
      </c>
      <c r="CP159" s="1">
        <f t="shared" si="163"/>
        <v>0</v>
      </c>
      <c r="CQ159" s="1">
        <f t="shared" si="163"/>
        <v>0</v>
      </c>
      <c r="CR159" s="1">
        <f t="shared" si="163"/>
        <v>0</v>
      </c>
      <c r="CS159" s="1">
        <f t="shared" si="163"/>
        <v>0</v>
      </c>
      <c r="CT159" s="1">
        <f t="shared" si="163"/>
        <v>0</v>
      </c>
      <c r="CU159" s="1">
        <f t="shared" si="163"/>
        <v>0</v>
      </c>
      <c r="CV159" s="1">
        <f t="shared" si="163"/>
        <v>0</v>
      </c>
      <c r="CW159" s="1">
        <f t="shared" si="163"/>
        <v>0</v>
      </c>
      <c r="CX159" s="1">
        <f t="shared" si="163"/>
        <v>0</v>
      </c>
      <c r="CY159" s="1">
        <f t="shared" si="163"/>
        <v>0</v>
      </c>
      <c r="CZ159" s="1">
        <f t="shared" si="163"/>
        <v>0</v>
      </c>
      <c r="DA159" s="1">
        <f t="shared" si="163"/>
        <v>0</v>
      </c>
      <c r="DB159" s="1">
        <f t="shared" si="163"/>
        <v>0</v>
      </c>
      <c r="DC159" s="1">
        <f t="shared" si="163"/>
        <v>0</v>
      </c>
      <c r="DD159" s="1">
        <f t="shared" si="155"/>
        <v>0</v>
      </c>
      <c r="DE159" s="1">
        <f t="shared" si="155"/>
        <v>0</v>
      </c>
      <c r="DF159" s="1">
        <f t="shared" si="155"/>
        <v>0</v>
      </c>
      <c r="DG159" s="1">
        <f t="shared" si="155"/>
        <v>0</v>
      </c>
      <c r="DH159" s="1">
        <f t="shared" si="155"/>
        <v>0</v>
      </c>
      <c r="DI159" s="1">
        <f t="shared" si="155"/>
        <v>0</v>
      </c>
      <c r="DJ159" s="1">
        <f t="shared" si="155"/>
        <v>0</v>
      </c>
      <c r="DK159" s="1">
        <f t="shared" si="155"/>
        <v>0</v>
      </c>
      <c r="DL159" s="1">
        <f t="shared" si="155"/>
        <v>0</v>
      </c>
      <c r="DM159" s="1">
        <f t="shared" si="155"/>
        <v>0</v>
      </c>
      <c r="DN159" s="1">
        <f t="shared" si="155"/>
        <v>0</v>
      </c>
      <c r="DO159" s="1">
        <f t="shared" si="155"/>
        <v>0</v>
      </c>
      <c r="DP159" s="1">
        <f t="shared" si="155"/>
        <v>0</v>
      </c>
      <c r="DQ159" s="1">
        <f t="shared" si="155"/>
        <v>0</v>
      </c>
      <c r="DR159" s="1">
        <f t="shared" si="155"/>
        <v>0</v>
      </c>
      <c r="DS159" s="1">
        <f t="shared" si="156"/>
        <v>0</v>
      </c>
      <c r="DT159" s="1">
        <f t="shared" si="156"/>
        <v>0</v>
      </c>
      <c r="DU159" s="1">
        <f t="shared" si="156"/>
        <v>0</v>
      </c>
      <c r="DV159" s="1">
        <f t="shared" si="156"/>
        <v>0</v>
      </c>
      <c r="DW159" s="1">
        <f t="shared" si="156"/>
        <v>0</v>
      </c>
      <c r="DX159" s="1">
        <f t="shared" si="156"/>
        <v>0</v>
      </c>
      <c r="DY159" s="1">
        <f t="shared" si="156"/>
        <v>0</v>
      </c>
      <c r="DZ159" s="1">
        <f t="shared" si="156"/>
        <v>0</v>
      </c>
      <c r="EA159" s="1">
        <f t="shared" si="156"/>
        <v>0</v>
      </c>
      <c r="EB159" s="1">
        <f t="shared" si="156"/>
        <v>0</v>
      </c>
      <c r="EC159" s="1">
        <f t="shared" si="156"/>
        <v>0</v>
      </c>
      <c r="ED159" s="1">
        <f t="shared" si="156"/>
        <v>0</v>
      </c>
      <c r="EE159" s="1">
        <f t="shared" si="156"/>
        <v>0</v>
      </c>
      <c r="EF159" s="1">
        <f t="shared" si="156"/>
        <v>0</v>
      </c>
      <c r="EG159" s="1">
        <f t="shared" si="156"/>
        <v>0</v>
      </c>
      <c r="EH159" s="1">
        <f t="shared" si="156"/>
        <v>0</v>
      </c>
      <c r="EI159" s="1">
        <f t="shared" si="153"/>
        <v>0</v>
      </c>
      <c r="EJ159" s="1">
        <f t="shared" si="153"/>
        <v>0</v>
      </c>
      <c r="EK159" s="1">
        <f t="shared" si="153"/>
        <v>0</v>
      </c>
      <c r="EL159" s="1">
        <f t="shared" si="153"/>
        <v>0</v>
      </c>
      <c r="EM159" s="1">
        <f t="shared" si="153"/>
        <v>0</v>
      </c>
      <c r="EN159" s="1">
        <f t="shared" si="153"/>
        <v>0</v>
      </c>
      <c r="EO159" s="1">
        <f t="shared" si="153"/>
        <v>0</v>
      </c>
      <c r="EP159" s="1">
        <f t="shared" si="153"/>
        <v>0</v>
      </c>
      <c r="EQ159" s="1">
        <f t="shared" si="153"/>
        <v>0</v>
      </c>
      <c r="ER159" s="1">
        <f t="shared" si="153"/>
        <v>0</v>
      </c>
      <c r="ES159" s="1">
        <f t="shared" si="153"/>
        <v>0</v>
      </c>
      <c r="ET159" s="1">
        <f t="shared" si="153"/>
        <v>0</v>
      </c>
      <c r="EU159" s="1">
        <f t="shared" si="153"/>
        <v>0</v>
      </c>
      <c r="EV159" s="1">
        <f t="shared" si="153"/>
        <v>0</v>
      </c>
      <c r="EW159" s="1">
        <f t="shared" si="153"/>
        <v>0</v>
      </c>
      <c r="EX159" s="1">
        <f t="shared" si="157"/>
        <v>0</v>
      </c>
      <c r="EY159" s="1">
        <f t="shared" si="157"/>
        <v>0</v>
      </c>
      <c r="EZ159" s="1">
        <f t="shared" si="157"/>
        <v>0</v>
      </c>
      <c r="FA159" s="1">
        <f t="shared" si="157"/>
        <v>0</v>
      </c>
      <c r="FB159" s="1">
        <f t="shared" si="157"/>
        <v>0</v>
      </c>
      <c r="FC159" s="1">
        <f t="shared" si="157"/>
        <v>0</v>
      </c>
      <c r="FD159" s="1">
        <f t="shared" si="157"/>
        <v>0</v>
      </c>
      <c r="FE159" s="1">
        <f t="shared" si="157"/>
        <v>0</v>
      </c>
      <c r="FF159" s="1">
        <f t="shared" si="157"/>
        <v>0</v>
      </c>
      <c r="FG159" s="1">
        <f t="shared" si="157"/>
        <v>0</v>
      </c>
      <c r="FH159" s="1">
        <f t="shared" si="157"/>
        <v>0</v>
      </c>
      <c r="FI159" s="1">
        <f t="shared" si="157"/>
        <v>0</v>
      </c>
      <c r="FJ159" s="1">
        <f t="shared" si="157"/>
        <v>0</v>
      </c>
      <c r="FK159" s="1">
        <f t="shared" si="157"/>
        <v>0</v>
      </c>
      <c r="FL159" s="1">
        <f t="shared" si="157"/>
        <v>0</v>
      </c>
      <c r="FM159" s="1">
        <f t="shared" si="157"/>
        <v>0</v>
      </c>
      <c r="FN159" s="1">
        <f t="shared" si="158"/>
        <v>0</v>
      </c>
      <c r="FO159" s="1">
        <f t="shared" si="158"/>
        <v>0</v>
      </c>
      <c r="FP159" s="1">
        <f t="shared" si="158"/>
        <v>0</v>
      </c>
      <c r="FQ159" s="1">
        <f t="shared" si="158"/>
        <v>0</v>
      </c>
      <c r="FR159" s="1">
        <f t="shared" si="158"/>
        <v>0</v>
      </c>
      <c r="FS159" s="1">
        <f t="shared" si="158"/>
        <v>0</v>
      </c>
      <c r="FT159" s="1">
        <f t="shared" si="158"/>
        <v>0</v>
      </c>
      <c r="FU159" s="1">
        <f t="shared" si="158"/>
        <v>0</v>
      </c>
      <c r="FV159" s="1">
        <f t="shared" si="158"/>
        <v>0</v>
      </c>
      <c r="FW159" s="1">
        <f t="shared" si="158"/>
        <v>0</v>
      </c>
      <c r="FX159" s="1">
        <f t="shared" si="154"/>
        <v>0</v>
      </c>
      <c r="FY159" s="1">
        <f t="shared" si="154"/>
        <v>0</v>
      </c>
      <c r="FZ159" s="1">
        <f t="shared" si="154"/>
        <v>0</v>
      </c>
      <c r="GA159" s="1">
        <f t="shared" si="154"/>
        <v>0</v>
      </c>
      <c r="GB159" s="1">
        <f t="shared" si="154"/>
        <v>0</v>
      </c>
      <c r="GC159" s="1">
        <f t="shared" si="154"/>
        <v>0</v>
      </c>
      <c r="GD159" s="1">
        <f t="shared" si="154"/>
        <v>0</v>
      </c>
      <c r="GE159" s="1">
        <f t="shared" si="159"/>
        <v>0</v>
      </c>
      <c r="GF159" s="1">
        <f t="shared" si="159"/>
        <v>0</v>
      </c>
      <c r="GG159" s="1">
        <f t="shared" si="159"/>
        <v>0</v>
      </c>
      <c r="GH159" s="1">
        <f t="shared" si="159"/>
        <v>0</v>
      </c>
      <c r="GI159" s="1">
        <f t="shared" si="159"/>
        <v>0</v>
      </c>
      <c r="GJ159" s="1">
        <f t="shared" si="159"/>
        <v>0</v>
      </c>
      <c r="GK159" s="1">
        <f t="shared" si="159"/>
        <v>0</v>
      </c>
      <c r="GL159" s="1">
        <f t="shared" si="159"/>
        <v>0</v>
      </c>
      <c r="GM159" s="1">
        <f t="shared" si="159"/>
        <v>0</v>
      </c>
      <c r="GN159" s="1">
        <f t="shared" si="159"/>
        <v>0</v>
      </c>
      <c r="GO159" s="1">
        <f t="shared" si="159"/>
        <v>0</v>
      </c>
      <c r="GP159" s="1">
        <f t="shared" si="159"/>
        <v>0</v>
      </c>
      <c r="GQ159" s="1">
        <f t="shared" si="159"/>
        <v>0</v>
      </c>
      <c r="GR159" s="1">
        <f t="shared" si="159"/>
        <v>0</v>
      </c>
      <c r="GS159" s="1">
        <f t="shared" si="159"/>
        <v>0</v>
      </c>
      <c r="GT159" s="1">
        <f t="shared" si="159"/>
        <v>0</v>
      </c>
      <c r="GU159" s="1">
        <f t="shared" si="164"/>
        <v>0</v>
      </c>
      <c r="GV159" s="1">
        <f t="shared" si="164"/>
        <v>0</v>
      </c>
      <c r="GW159" s="1">
        <f t="shared" si="164"/>
        <v>0</v>
      </c>
      <c r="GX159" s="1">
        <f t="shared" si="164"/>
        <v>0</v>
      </c>
      <c r="GY159" s="1">
        <f t="shared" si="164"/>
        <v>0</v>
      </c>
      <c r="GZ159" s="1">
        <f t="shared" si="164"/>
        <v>0</v>
      </c>
      <c r="HA159" s="1">
        <f t="shared" si="164"/>
        <v>0</v>
      </c>
      <c r="HB159" s="1">
        <f t="shared" si="160"/>
        <v>0</v>
      </c>
      <c r="HC159" s="1">
        <f t="shared" si="160"/>
        <v>0</v>
      </c>
      <c r="HD159" s="1">
        <f t="shared" si="160"/>
        <v>0</v>
      </c>
      <c r="HE159" s="1">
        <f t="shared" si="160"/>
        <v>0</v>
      </c>
      <c r="HF159" s="1">
        <f t="shared" si="160"/>
        <v>0</v>
      </c>
      <c r="HG159" s="1">
        <f t="shared" si="160"/>
        <v>0</v>
      </c>
      <c r="HH159" s="1">
        <f t="shared" si="160"/>
        <v>0</v>
      </c>
      <c r="HI159" s="1">
        <f t="shared" si="160"/>
        <v>0</v>
      </c>
      <c r="HJ159" s="1">
        <f t="shared" si="160"/>
        <v>0</v>
      </c>
      <c r="HK159" s="1">
        <f t="shared" si="160"/>
        <v>0</v>
      </c>
      <c r="HL159" s="1">
        <f t="shared" si="160"/>
        <v>0</v>
      </c>
      <c r="HM159" s="1">
        <f t="shared" si="173"/>
        <v>0</v>
      </c>
      <c r="HN159" s="1">
        <f t="shared" si="173"/>
        <v>0</v>
      </c>
      <c r="HO159" s="1">
        <f t="shared" si="173"/>
        <v>0</v>
      </c>
      <c r="HP159" s="1">
        <f t="shared" si="173"/>
        <v>0</v>
      </c>
      <c r="HQ159" s="1">
        <f t="shared" si="173"/>
        <v>0</v>
      </c>
      <c r="HR159" s="1">
        <f t="shared" si="173"/>
        <v>0</v>
      </c>
      <c r="HS159" s="1">
        <f t="shared" si="173"/>
        <v>0</v>
      </c>
      <c r="HT159" s="1">
        <f t="shared" si="173"/>
        <v>0</v>
      </c>
      <c r="HU159" s="1">
        <f t="shared" si="173"/>
        <v>0</v>
      </c>
      <c r="HW159">
        <v>139</v>
      </c>
      <c r="HX159" s="15">
        <f t="shared" si="179"/>
        <v>0</v>
      </c>
      <c r="HY159">
        <f t="shared" si="123"/>
        <v>0</v>
      </c>
      <c r="HZ159" s="1" t="str">
        <f t="shared" si="180"/>
        <v/>
      </c>
      <c r="IA159" s="1">
        <f t="shared" si="181"/>
        <v>0</v>
      </c>
      <c r="IB159" t="str">
        <f t="shared" si="185"/>
        <v/>
      </c>
      <c r="IC159" t="str">
        <f t="shared" si="174"/>
        <v/>
      </c>
      <c r="ID159">
        <f>IF(HZ159&gt;$IC$18,1000,IF(HZ159=$IC$18,MIN(HZ159:$HZ$220),1000))</f>
        <v>1000</v>
      </c>
      <c r="IG159" s="1">
        <f t="shared" si="182"/>
        <v>0</v>
      </c>
      <c r="IH159" s="1">
        <f t="shared" si="175"/>
        <v>0</v>
      </c>
      <c r="II159" s="1">
        <f t="shared" si="183"/>
        <v>0</v>
      </c>
      <c r="IJ159" s="1">
        <f t="shared" si="184"/>
        <v>0</v>
      </c>
    </row>
    <row r="160" spans="1:244">
      <c r="A160">
        <v>140</v>
      </c>
      <c r="B160" t="str">
        <f t="shared" si="176"/>
        <v/>
      </c>
      <c r="C160" s="2" t="str">
        <f t="shared" si="177"/>
        <v/>
      </c>
      <c r="D160" s="28"/>
      <c r="E160" s="29"/>
      <c r="F160" s="30"/>
      <c r="G160" s="12" t="e">
        <f t="shared" si="165"/>
        <v>#VALUE!</v>
      </c>
      <c r="T160" s="16" t="str">
        <f t="shared" si="166"/>
        <v/>
      </c>
      <c r="U160" s="2">
        <v>140</v>
      </c>
      <c r="V160" s="2">
        <f>HLOOKUP($F$4,'tabulka hodnot'!$D$3:$J$203,'vypocet bodov do rebricka'!U160+1,0)</f>
        <v>50</v>
      </c>
      <c r="Y160" s="1" t="str">
        <f t="shared" si="178"/>
        <v>57-59</v>
      </c>
      <c r="Z160" s="1">
        <f t="shared" si="167"/>
        <v>3</v>
      </c>
      <c r="AA160" s="1" t="str">
        <f t="shared" si="168"/>
        <v>57</v>
      </c>
      <c r="AB160" s="1" t="str">
        <f t="shared" si="169"/>
        <v>59</v>
      </c>
      <c r="AC160">
        <f t="shared" si="170"/>
        <v>63</v>
      </c>
      <c r="AD160" s="1">
        <f t="shared" si="171"/>
        <v>0</v>
      </c>
      <c r="AE160" s="1">
        <f t="shared" si="171"/>
        <v>0</v>
      </c>
      <c r="AF160" s="1">
        <f t="shared" si="171"/>
        <v>0</v>
      </c>
      <c r="AG160" s="1">
        <f t="shared" si="171"/>
        <v>0</v>
      </c>
      <c r="AH160" s="1">
        <f t="shared" si="171"/>
        <v>0</v>
      </c>
      <c r="AI160" s="1">
        <f t="shared" si="171"/>
        <v>0</v>
      </c>
      <c r="AJ160" s="1">
        <f t="shared" si="171"/>
        <v>0</v>
      </c>
      <c r="AK160" s="1">
        <f t="shared" si="171"/>
        <v>0</v>
      </c>
      <c r="AL160" s="1">
        <f t="shared" si="171"/>
        <v>0</v>
      </c>
      <c r="AM160" s="1">
        <f t="shared" si="171"/>
        <v>0</v>
      </c>
      <c r="AN160" s="1">
        <f t="shared" si="171"/>
        <v>0</v>
      </c>
      <c r="AO160" s="1">
        <f t="shared" si="171"/>
        <v>0</v>
      </c>
      <c r="AP160" s="1">
        <f t="shared" si="171"/>
        <v>0</v>
      </c>
      <c r="AQ160" s="1">
        <f t="shared" si="171"/>
        <v>0</v>
      </c>
      <c r="AR160" s="1">
        <f t="shared" si="171"/>
        <v>0</v>
      </c>
      <c r="AS160" s="1">
        <f t="shared" si="171"/>
        <v>0</v>
      </c>
      <c r="AT160" s="1">
        <f t="shared" si="161"/>
        <v>0</v>
      </c>
      <c r="AU160" s="1">
        <f t="shared" si="161"/>
        <v>0</v>
      </c>
      <c r="AV160" s="1">
        <f t="shared" si="161"/>
        <v>0</v>
      </c>
      <c r="AW160" s="1">
        <f t="shared" si="161"/>
        <v>0</v>
      </c>
      <c r="AX160" s="1">
        <f t="shared" si="161"/>
        <v>0</v>
      </c>
      <c r="AY160" s="1">
        <f t="shared" si="161"/>
        <v>0</v>
      </c>
      <c r="AZ160" s="1">
        <f t="shared" si="161"/>
        <v>0</v>
      </c>
      <c r="BA160" s="1">
        <f t="shared" si="161"/>
        <v>0</v>
      </c>
      <c r="BB160" s="1">
        <f t="shared" si="161"/>
        <v>0</v>
      </c>
      <c r="BC160" s="1">
        <f t="shared" si="161"/>
        <v>0</v>
      </c>
      <c r="BD160" s="1">
        <f t="shared" si="161"/>
        <v>0</v>
      </c>
      <c r="BE160" s="1">
        <f t="shared" si="161"/>
        <v>0</v>
      </c>
      <c r="BF160" s="1">
        <f t="shared" si="161"/>
        <v>0</v>
      </c>
      <c r="BG160" s="1">
        <f t="shared" si="161"/>
        <v>0</v>
      </c>
      <c r="BH160" s="1">
        <f t="shared" si="161"/>
        <v>0</v>
      </c>
      <c r="BI160" s="1">
        <f t="shared" si="172"/>
        <v>0</v>
      </c>
      <c r="BJ160" s="1">
        <f t="shared" si="172"/>
        <v>0</v>
      </c>
      <c r="BK160" s="1">
        <f t="shared" si="172"/>
        <v>0</v>
      </c>
      <c r="BL160" s="1">
        <f t="shared" si="172"/>
        <v>0</v>
      </c>
      <c r="BM160" s="1">
        <f t="shared" si="172"/>
        <v>0</v>
      </c>
      <c r="BN160" s="1">
        <f t="shared" si="172"/>
        <v>0</v>
      </c>
      <c r="BO160" s="1">
        <f t="shared" si="172"/>
        <v>0</v>
      </c>
      <c r="BP160" s="1">
        <f t="shared" si="172"/>
        <v>0</v>
      </c>
      <c r="BQ160" s="1">
        <f t="shared" si="172"/>
        <v>0</v>
      </c>
      <c r="BR160" s="1">
        <f t="shared" si="172"/>
        <v>0</v>
      </c>
      <c r="BS160" s="1">
        <f t="shared" si="172"/>
        <v>0</v>
      </c>
      <c r="BT160" s="1">
        <f t="shared" si="172"/>
        <v>0</v>
      </c>
      <c r="BU160" s="1">
        <f t="shared" si="172"/>
        <v>0</v>
      </c>
      <c r="BV160" s="1">
        <f t="shared" si="172"/>
        <v>0</v>
      </c>
      <c r="BW160" s="1">
        <f t="shared" si="172"/>
        <v>0</v>
      </c>
      <c r="BX160" s="1">
        <f t="shared" si="172"/>
        <v>0</v>
      </c>
      <c r="BY160" s="1">
        <f t="shared" si="162"/>
        <v>0</v>
      </c>
      <c r="BZ160" s="1">
        <f t="shared" si="162"/>
        <v>0</v>
      </c>
      <c r="CA160" s="1">
        <f t="shared" si="162"/>
        <v>0</v>
      </c>
      <c r="CB160" s="1">
        <f t="shared" si="162"/>
        <v>0</v>
      </c>
      <c r="CC160" s="1">
        <f t="shared" si="162"/>
        <v>0</v>
      </c>
      <c r="CD160" s="1">
        <f t="shared" si="162"/>
        <v>0</v>
      </c>
      <c r="CE160" s="1">
        <f t="shared" si="162"/>
        <v>0</v>
      </c>
      <c r="CF160" s="1">
        <f t="shared" si="162"/>
        <v>0</v>
      </c>
      <c r="CG160" s="1">
        <f t="shared" si="162"/>
        <v>0</v>
      </c>
      <c r="CH160" s="1">
        <f t="shared" si="162"/>
        <v>63</v>
      </c>
      <c r="CI160" s="1">
        <f t="shared" si="162"/>
        <v>63</v>
      </c>
      <c r="CJ160" s="1">
        <f t="shared" si="162"/>
        <v>63</v>
      </c>
      <c r="CK160" s="1">
        <f t="shared" si="162"/>
        <v>0</v>
      </c>
      <c r="CL160" s="1">
        <f t="shared" si="162"/>
        <v>0</v>
      </c>
      <c r="CM160" s="1">
        <f t="shared" si="162"/>
        <v>0</v>
      </c>
      <c r="CN160" s="1">
        <f t="shared" si="163"/>
        <v>0</v>
      </c>
      <c r="CO160" s="1">
        <f t="shared" si="163"/>
        <v>0</v>
      </c>
      <c r="CP160" s="1">
        <f t="shared" si="163"/>
        <v>0</v>
      </c>
      <c r="CQ160" s="1">
        <f t="shared" si="163"/>
        <v>0</v>
      </c>
      <c r="CR160" s="1">
        <f t="shared" si="163"/>
        <v>0</v>
      </c>
      <c r="CS160" s="1">
        <f t="shared" si="163"/>
        <v>0</v>
      </c>
      <c r="CT160" s="1">
        <f t="shared" si="163"/>
        <v>0</v>
      </c>
      <c r="CU160" s="1">
        <f t="shared" si="163"/>
        <v>0</v>
      </c>
      <c r="CV160" s="1">
        <f t="shared" si="163"/>
        <v>0</v>
      </c>
      <c r="CW160" s="1">
        <f t="shared" si="163"/>
        <v>0</v>
      </c>
      <c r="CX160" s="1">
        <f t="shared" si="163"/>
        <v>0</v>
      </c>
      <c r="CY160" s="1">
        <f t="shared" si="163"/>
        <v>0</v>
      </c>
      <c r="CZ160" s="1">
        <f t="shared" si="163"/>
        <v>0</v>
      </c>
      <c r="DA160" s="1">
        <f t="shared" si="163"/>
        <v>0</v>
      </c>
      <c r="DB160" s="1">
        <f t="shared" si="163"/>
        <v>0</v>
      </c>
      <c r="DC160" s="1">
        <f t="shared" si="163"/>
        <v>0</v>
      </c>
      <c r="DD160" s="1">
        <f t="shared" si="155"/>
        <v>0</v>
      </c>
      <c r="DE160" s="1">
        <f t="shared" si="155"/>
        <v>0</v>
      </c>
      <c r="DF160" s="1">
        <f t="shared" si="155"/>
        <v>0</v>
      </c>
      <c r="DG160" s="1">
        <f t="shared" si="155"/>
        <v>0</v>
      </c>
      <c r="DH160" s="1">
        <f t="shared" si="155"/>
        <v>0</v>
      </c>
      <c r="DI160" s="1">
        <f t="shared" si="155"/>
        <v>0</v>
      </c>
      <c r="DJ160" s="1">
        <f t="shared" si="155"/>
        <v>0</v>
      </c>
      <c r="DK160" s="1">
        <f t="shared" si="155"/>
        <v>0</v>
      </c>
      <c r="DL160" s="1">
        <f t="shared" si="155"/>
        <v>0</v>
      </c>
      <c r="DM160" s="1">
        <f t="shared" si="155"/>
        <v>0</v>
      </c>
      <c r="DN160" s="1">
        <f t="shared" si="155"/>
        <v>0</v>
      </c>
      <c r="DO160" s="1">
        <f t="shared" si="155"/>
        <v>0</v>
      </c>
      <c r="DP160" s="1">
        <f t="shared" si="155"/>
        <v>0</v>
      </c>
      <c r="DQ160" s="1">
        <f t="shared" si="155"/>
        <v>0</v>
      </c>
      <c r="DR160" s="1">
        <f t="shared" si="155"/>
        <v>0</v>
      </c>
      <c r="DS160" s="1">
        <f t="shared" si="156"/>
        <v>0</v>
      </c>
      <c r="DT160" s="1">
        <f t="shared" si="156"/>
        <v>0</v>
      </c>
      <c r="DU160" s="1">
        <f t="shared" si="156"/>
        <v>0</v>
      </c>
      <c r="DV160" s="1">
        <f t="shared" si="156"/>
        <v>0</v>
      </c>
      <c r="DW160" s="1">
        <f t="shared" si="156"/>
        <v>0</v>
      </c>
      <c r="DX160" s="1">
        <f t="shared" si="156"/>
        <v>0</v>
      </c>
      <c r="DY160" s="1">
        <f t="shared" si="156"/>
        <v>0</v>
      </c>
      <c r="DZ160" s="1">
        <f t="shared" si="156"/>
        <v>0</v>
      </c>
      <c r="EA160" s="1">
        <f t="shared" si="156"/>
        <v>0</v>
      </c>
      <c r="EB160" s="1">
        <f t="shared" si="156"/>
        <v>0</v>
      </c>
      <c r="EC160" s="1">
        <f t="shared" si="156"/>
        <v>0</v>
      </c>
      <c r="ED160" s="1">
        <f t="shared" si="156"/>
        <v>0</v>
      </c>
      <c r="EE160" s="1">
        <f t="shared" si="156"/>
        <v>0</v>
      </c>
      <c r="EF160" s="1">
        <f t="shared" si="156"/>
        <v>0</v>
      </c>
      <c r="EG160" s="1">
        <f t="shared" si="156"/>
        <v>0</v>
      </c>
      <c r="EH160" s="1">
        <f t="shared" si="156"/>
        <v>0</v>
      </c>
      <c r="EI160" s="1">
        <f t="shared" si="153"/>
        <v>0</v>
      </c>
      <c r="EJ160" s="1">
        <f t="shared" si="153"/>
        <v>0</v>
      </c>
      <c r="EK160" s="1">
        <f t="shared" si="153"/>
        <v>0</v>
      </c>
      <c r="EL160" s="1">
        <f t="shared" si="153"/>
        <v>0</v>
      </c>
      <c r="EM160" s="1">
        <f t="shared" si="153"/>
        <v>0</v>
      </c>
      <c r="EN160" s="1">
        <f t="shared" si="153"/>
        <v>0</v>
      </c>
      <c r="EO160" s="1">
        <f t="shared" si="153"/>
        <v>0</v>
      </c>
      <c r="EP160" s="1">
        <f t="shared" si="153"/>
        <v>0</v>
      </c>
      <c r="EQ160" s="1">
        <f t="shared" si="153"/>
        <v>0</v>
      </c>
      <c r="ER160" s="1">
        <f t="shared" si="153"/>
        <v>0</v>
      </c>
      <c r="ES160" s="1">
        <f t="shared" si="153"/>
        <v>0</v>
      </c>
      <c r="ET160" s="1">
        <f t="shared" si="153"/>
        <v>0</v>
      </c>
      <c r="EU160" s="1">
        <f t="shared" si="153"/>
        <v>0</v>
      </c>
      <c r="EV160" s="1">
        <f t="shared" si="153"/>
        <v>0</v>
      </c>
      <c r="EW160" s="1">
        <f t="shared" si="153"/>
        <v>0</v>
      </c>
      <c r="EX160" s="1">
        <f t="shared" si="157"/>
        <v>0</v>
      </c>
      <c r="EY160" s="1">
        <f t="shared" si="157"/>
        <v>0</v>
      </c>
      <c r="EZ160" s="1">
        <f t="shared" si="157"/>
        <v>0</v>
      </c>
      <c r="FA160" s="1">
        <f t="shared" si="157"/>
        <v>0</v>
      </c>
      <c r="FB160" s="1">
        <f t="shared" si="157"/>
        <v>0</v>
      </c>
      <c r="FC160" s="1">
        <f t="shared" si="157"/>
        <v>0</v>
      </c>
      <c r="FD160" s="1">
        <f t="shared" si="157"/>
        <v>0</v>
      </c>
      <c r="FE160" s="1">
        <f t="shared" si="157"/>
        <v>0</v>
      </c>
      <c r="FF160" s="1">
        <f t="shared" si="157"/>
        <v>0</v>
      </c>
      <c r="FG160" s="1">
        <f t="shared" si="157"/>
        <v>0</v>
      </c>
      <c r="FH160" s="1">
        <f t="shared" si="157"/>
        <v>0</v>
      </c>
      <c r="FI160" s="1">
        <f t="shared" si="157"/>
        <v>0</v>
      </c>
      <c r="FJ160" s="1">
        <f t="shared" si="157"/>
        <v>0</v>
      </c>
      <c r="FK160" s="1">
        <f t="shared" si="157"/>
        <v>0</v>
      </c>
      <c r="FL160" s="1">
        <f t="shared" si="157"/>
        <v>0</v>
      </c>
      <c r="FM160" s="1">
        <f t="shared" si="157"/>
        <v>0</v>
      </c>
      <c r="FN160" s="1">
        <f t="shared" si="158"/>
        <v>0</v>
      </c>
      <c r="FO160" s="1">
        <f t="shared" si="158"/>
        <v>0</v>
      </c>
      <c r="FP160" s="1">
        <f t="shared" si="158"/>
        <v>0</v>
      </c>
      <c r="FQ160" s="1">
        <f t="shared" si="158"/>
        <v>0</v>
      </c>
      <c r="FR160" s="1">
        <f t="shared" si="158"/>
        <v>0</v>
      </c>
      <c r="FS160" s="1">
        <f t="shared" si="158"/>
        <v>0</v>
      </c>
      <c r="FT160" s="1">
        <f t="shared" si="158"/>
        <v>0</v>
      </c>
      <c r="FU160" s="1">
        <f t="shared" si="158"/>
        <v>0</v>
      </c>
      <c r="FV160" s="1">
        <f t="shared" si="158"/>
        <v>0</v>
      </c>
      <c r="FW160" s="1">
        <f t="shared" si="158"/>
        <v>0</v>
      </c>
      <c r="FX160" s="1">
        <f t="shared" si="154"/>
        <v>0</v>
      </c>
      <c r="FY160" s="1">
        <f t="shared" si="154"/>
        <v>0</v>
      </c>
      <c r="FZ160" s="1">
        <f t="shared" si="154"/>
        <v>0</v>
      </c>
      <c r="GA160" s="1">
        <f t="shared" si="154"/>
        <v>0</v>
      </c>
      <c r="GB160" s="1">
        <f t="shared" si="154"/>
        <v>0</v>
      </c>
      <c r="GC160" s="1">
        <f t="shared" si="154"/>
        <v>0</v>
      </c>
      <c r="GD160" s="1">
        <f t="shared" si="154"/>
        <v>0</v>
      </c>
      <c r="GE160" s="1">
        <f t="shared" si="159"/>
        <v>0</v>
      </c>
      <c r="GF160" s="1">
        <f t="shared" si="159"/>
        <v>0</v>
      </c>
      <c r="GG160" s="1">
        <f t="shared" si="159"/>
        <v>0</v>
      </c>
      <c r="GH160" s="1">
        <f t="shared" si="159"/>
        <v>0</v>
      </c>
      <c r="GI160" s="1">
        <f t="shared" si="159"/>
        <v>0</v>
      </c>
      <c r="GJ160" s="1">
        <f t="shared" si="159"/>
        <v>0</v>
      </c>
      <c r="GK160" s="1">
        <f t="shared" si="159"/>
        <v>0</v>
      </c>
      <c r="GL160" s="1">
        <f t="shared" si="159"/>
        <v>0</v>
      </c>
      <c r="GM160" s="1">
        <f t="shared" si="159"/>
        <v>0</v>
      </c>
      <c r="GN160" s="1">
        <f t="shared" si="159"/>
        <v>0</v>
      </c>
      <c r="GO160" s="1">
        <f t="shared" si="159"/>
        <v>0</v>
      </c>
      <c r="GP160" s="1">
        <f t="shared" si="159"/>
        <v>0</v>
      </c>
      <c r="GQ160" s="1">
        <f t="shared" si="159"/>
        <v>0</v>
      </c>
      <c r="GR160" s="1">
        <f t="shared" si="159"/>
        <v>0</v>
      </c>
      <c r="GS160" s="1">
        <f t="shared" si="159"/>
        <v>0</v>
      </c>
      <c r="GT160" s="1">
        <f t="shared" si="159"/>
        <v>0</v>
      </c>
      <c r="GU160" s="1">
        <f t="shared" si="164"/>
        <v>0</v>
      </c>
      <c r="GV160" s="1">
        <f t="shared" si="164"/>
        <v>0</v>
      </c>
      <c r="GW160" s="1">
        <f t="shared" si="164"/>
        <v>0</v>
      </c>
      <c r="GX160" s="1">
        <f t="shared" si="164"/>
        <v>0</v>
      </c>
      <c r="GY160" s="1">
        <f t="shared" si="164"/>
        <v>0</v>
      </c>
      <c r="GZ160" s="1">
        <f t="shared" si="164"/>
        <v>0</v>
      </c>
      <c r="HA160" s="1">
        <f t="shared" si="164"/>
        <v>0</v>
      </c>
      <c r="HB160" s="1">
        <f t="shared" si="160"/>
        <v>0</v>
      </c>
      <c r="HC160" s="1">
        <f t="shared" si="160"/>
        <v>0</v>
      </c>
      <c r="HD160" s="1">
        <f t="shared" si="160"/>
        <v>0</v>
      </c>
      <c r="HE160" s="1">
        <f t="shared" si="160"/>
        <v>0</v>
      </c>
      <c r="HF160" s="1">
        <f t="shared" si="160"/>
        <v>0</v>
      </c>
      <c r="HG160" s="1">
        <f t="shared" si="160"/>
        <v>0</v>
      </c>
      <c r="HH160" s="1">
        <f t="shared" si="160"/>
        <v>0</v>
      </c>
      <c r="HI160" s="1">
        <f t="shared" si="160"/>
        <v>0</v>
      </c>
      <c r="HJ160" s="1">
        <f t="shared" si="160"/>
        <v>0</v>
      </c>
      <c r="HK160" s="1">
        <f t="shared" si="160"/>
        <v>0</v>
      </c>
      <c r="HL160" s="1">
        <f t="shared" si="160"/>
        <v>0</v>
      </c>
      <c r="HM160" s="1">
        <f t="shared" si="173"/>
        <v>0</v>
      </c>
      <c r="HN160" s="1">
        <f t="shared" si="173"/>
        <v>0</v>
      </c>
      <c r="HO160" s="1">
        <f t="shared" si="173"/>
        <v>0</v>
      </c>
      <c r="HP160" s="1">
        <f t="shared" si="173"/>
        <v>0</v>
      </c>
      <c r="HQ160" s="1">
        <f t="shared" si="173"/>
        <v>0</v>
      </c>
      <c r="HR160" s="1">
        <f t="shared" si="173"/>
        <v>0</v>
      </c>
      <c r="HS160" s="1">
        <f t="shared" si="173"/>
        <v>0</v>
      </c>
      <c r="HT160" s="1">
        <f t="shared" si="173"/>
        <v>0</v>
      </c>
      <c r="HU160" s="1">
        <f t="shared" si="173"/>
        <v>0</v>
      </c>
      <c r="HW160">
        <v>140</v>
      </c>
      <c r="HX160" s="15">
        <f t="shared" si="179"/>
        <v>0</v>
      </c>
      <c r="HY160">
        <f t="shared" si="123"/>
        <v>0</v>
      </c>
      <c r="HZ160" s="1" t="str">
        <f t="shared" si="180"/>
        <v/>
      </c>
      <c r="IA160" s="1">
        <f t="shared" si="181"/>
        <v>0</v>
      </c>
      <c r="IB160" t="str">
        <f t="shared" si="185"/>
        <v/>
      </c>
      <c r="IC160" t="str">
        <f t="shared" si="174"/>
        <v/>
      </c>
      <c r="ID160">
        <f>IF(HZ160&gt;$IC$18,1000,IF(HZ160=$IC$18,MIN(HZ160:$HZ$220),1000))</f>
        <v>1000</v>
      </c>
      <c r="IG160" s="1">
        <f t="shared" si="182"/>
        <v>0</v>
      </c>
      <c r="IH160" s="1">
        <f t="shared" si="175"/>
        <v>0</v>
      </c>
      <c r="II160" s="1">
        <f t="shared" si="183"/>
        <v>0</v>
      </c>
      <c r="IJ160" s="1">
        <f t="shared" si="184"/>
        <v>0</v>
      </c>
    </row>
    <row r="161" spans="1:244">
      <c r="A161">
        <v>141</v>
      </c>
      <c r="B161" t="str">
        <f t="shared" si="176"/>
        <v/>
      </c>
      <c r="C161" s="2" t="str">
        <f t="shared" si="177"/>
        <v/>
      </c>
      <c r="D161" s="28"/>
      <c r="E161" s="29"/>
      <c r="F161" s="30"/>
      <c r="G161" s="12" t="e">
        <f t="shared" si="165"/>
        <v>#VALUE!</v>
      </c>
      <c r="T161" s="16" t="str">
        <f t="shared" si="166"/>
        <v/>
      </c>
      <c r="U161" s="2">
        <v>141</v>
      </c>
      <c r="V161" s="2">
        <f>HLOOKUP($F$4,'tabulka hodnot'!$D$3:$J$203,'vypocet bodov do rebricka'!U161+1,0)</f>
        <v>50</v>
      </c>
      <c r="Y161" s="1" t="str">
        <f t="shared" si="178"/>
        <v>57-59</v>
      </c>
      <c r="Z161" s="1">
        <f t="shared" si="167"/>
        <v>3</v>
      </c>
      <c r="AA161" s="1" t="str">
        <f t="shared" si="168"/>
        <v>57</v>
      </c>
      <c r="AB161" s="1" t="str">
        <f t="shared" si="169"/>
        <v>59</v>
      </c>
      <c r="AC161">
        <f t="shared" si="170"/>
        <v>63</v>
      </c>
      <c r="AD161" s="1">
        <f t="shared" si="171"/>
        <v>0</v>
      </c>
      <c r="AE161" s="1">
        <f t="shared" si="171"/>
        <v>0</v>
      </c>
      <c r="AF161" s="1">
        <f t="shared" si="171"/>
        <v>0</v>
      </c>
      <c r="AG161" s="1">
        <f t="shared" si="171"/>
        <v>0</v>
      </c>
      <c r="AH161" s="1">
        <f t="shared" si="171"/>
        <v>0</v>
      </c>
      <c r="AI161" s="1">
        <f t="shared" si="171"/>
        <v>0</v>
      </c>
      <c r="AJ161" s="1">
        <f t="shared" si="171"/>
        <v>0</v>
      </c>
      <c r="AK161" s="1">
        <f t="shared" si="171"/>
        <v>0</v>
      </c>
      <c r="AL161" s="1">
        <f t="shared" si="171"/>
        <v>0</v>
      </c>
      <c r="AM161" s="1">
        <f t="shared" si="171"/>
        <v>0</v>
      </c>
      <c r="AN161" s="1">
        <f t="shared" si="171"/>
        <v>0</v>
      </c>
      <c r="AO161" s="1">
        <f t="shared" si="171"/>
        <v>0</v>
      </c>
      <c r="AP161" s="1">
        <f t="shared" si="171"/>
        <v>0</v>
      </c>
      <c r="AQ161" s="1">
        <f t="shared" si="171"/>
        <v>0</v>
      </c>
      <c r="AR161" s="1">
        <f t="shared" si="171"/>
        <v>0</v>
      </c>
      <c r="AS161" s="1">
        <f t="shared" si="171"/>
        <v>0</v>
      </c>
      <c r="AT161" s="1">
        <f t="shared" si="161"/>
        <v>0</v>
      </c>
      <c r="AU161" s="1">
        <f t="shared" si="161"/>
        <v>0</v>
      </c>
      <c r="AV161" s="1">
        <f t="shared" si="161"/>
        <v>0</v>
      </c>
      <c r="AW161" s="1">
        <f t="shared" si="161"/>
        <v>0</v>
      </c>
      <c r="AX161" s="1">
        <f t="shared" si="161"/>
        <v>0</v>
      </c>
      <c r="AY161" s="1">
        <f t="shared" si="161"/>
        <v>0</v>
      </c>
      <c r="AZ161" s="1">
        <f t="shared" si="161"/>
        <v>0</v>
      </c>
      <c r="BA161" s="1">
        <f t="shared" si="161"/>
        <v>0</v>
      </c>
      <c r="BB161" s="1">
        <f t="shared" si="161"/>
        <v>0</v>
      </c>
      <c r="BC161" s="1">
        <f t="shared" si="161"/>
        <v>0</v>
      </c>
      <c r="BD161" s="1">
        <f t="shared" si="161"/>
        <v>0</v>
      </c>
      <c r="BE161" s="1">
        <f t="shared" si="161"/>
        <v>0</v>
      </c>
      <c r="BF161" s="1">
        <f t="shared" si="161"/>
        <v>0</v>
      </c>
      <c r="BG161" s="1">
        <f t="shared" si="161"/>
        <v>0</v>
      </c>
      <c r="BH161" s="1">
        <f t="shared" si="161"/>
        <v>0</v>
      </c>
      <c r="BI161" s="1">
        <f t="shared" si="172"/>
        <v>0</v>
      </c>
      <c r="BJ161" s="1">
        <f t="shared" si="172"/>
        <v>0</v>
      </c>
      <c r="BK161" s="1">
        <f t="shared" si="172"/>
        <v>0</v>
      </c>
      <c r="BL161" s="1">
        <f t="shared" si="172"/>
        <v>0</v>
      </c>
      <c r="BM161" s="1">
        <f t="shared" si="172"/>
        <v>0</v>
      </c>
      <c r="BN161" s="1">
        <f t="shared" si="172"/>
        <v>0</v>
      </c>
      <c r="BO161" s="1">
        <f t="shared" si="172"/>
        <v>0</v>
      </c>
      <c r="BP161" s="1">
        <f t="shared" si="172"/>
        <v>0</v>
      </c>
      <c r="BQ161" s="1">
        <f t="shared" si="172"/>
        <v>0</v>
      </c>
      <c r="BR161" s="1">
        <f t="shared" si="172"/>
        <v>0</v>
      </c>
      <c r="BS161" s="1">
        <f t="shared" si="172"/>
        <v>0</v>
      </c>
      <c r="BT161" s="1">
        <f t="shared" si="172"/>
        <v>0</v>
      </c>
      <c r="BU161" s="1">
        <f t="shared" si="172"/>
        <v>0</v>
      </c>
      <c r="BV161" s="1">
        <f t="shared" si="172"/>
        <v>0</v>
      </c>
      <c r="BW161" s="1">
        <f t="shared" si="172"/>
        <v>0</v>
      </c>
      <c r="BX161" s="1">
        <f t="shared" si="172"/>
        <v>0</v>
      </c>
      <c r="BY161" s="1">
        <f t="shared" si="162"/>
        <v>0</v>
      </c>
      <c r="BZ161" s="1">
        <f t="shared" si="162"/>
        <v>0</v>
      </c>
      <c r="CA161" s="1">
        <f t="shared" si="162"/>
        <v>0</v>
      </c>
      <c r="CB161" s="1">
        <f t="shared" si="162"/>
        <v>0</v>
      </c>
      <c r="CC161" s="1">
        <f t="shared" si="162"/>
        <v>0</v>
      </c>
      <c r="CD161" s="1">
        <f t="shared" si="162"/>
        <v>0</v>
      </c>
      <c r="CE161" s="1">
        <f t="shared" si="162"/>
        <v>0</v>
      </c>
      <c r="CF161" s="1">
        <f t="shared" si="162"/>
        <v>0</v>
      </c>
      <c r="CG161" s="1">
        <f t="shared" si="162"/>
        <v>0</v>
      </c>
      <c r="CH161" s="1">
        <f t="shared" si="162"/>
        <v>63</v>
      </c>
      <c r="CI161" s="1">
        <f t="shared" si="162"/>
        <v>63</v>
      </c>
      <c r="CJ161" s="1">
        <f t="shared" si="162"/>
        <v>63</v>
      </c>
      <c r="CK161" s="1">
        <f t="shared" si="162"/>
        <v>0</v>
      </c>
      <c r="CL161" s="1">
        <f t="shared" si="162"/>
        <v>0</v>
      </c>
      <c r="CM161" s="1">
        <f t="shared" si="162"/>
        <v>0</v>
      </c>
      <c r="CN161" s="1">
        <f t="shared" si="163"/>
        <v>0</v>
      </c>
      <c r="CO161" s="1">
        <f t="shared" si="163"/>
        <v>0</v>
      </c>
      <c r="CP161" s="1">
        <f t="shared" si="163"/>
        <v>0</v>
      </c>
      <c r="CQ161" s="1">
        <f t="shared" si="163"/>
        <v>0</v>
      </c>
      <c r="CR161" s="1">
        <f t="shared" si="163"/>
        <v>0</v>
      </c>
      <c r="CS161" s="1">
        <f t="shared" si="163"/>
        <v>0</v>
      </c>
      <c r="CT161" s="1">
        <f t="shared" si="163"/>
        <v>0</v>
      </c>
      <c r="CU161" s="1">
        <f t="shared" si="163"/>
        <v>0</v>
      </c>
      <c r="CV161" s="1">
        <f t="shared" si="163"/>
        <v>0</v>
      </c>
      <c r="CW161" s="1">
        <f t="shared" si="163"/>
        <v>0</v>
      </c>
      <c r="CX161" s="1">
        <f t="shared" si="163"/>
        <v>0</v>
      </c>
      <c r="CY161" s="1">
        <f t="shared" si="163"/>
        <v>0</v>
      </c>
      <c r="CZ161" s="1">
        <f t="shared" si="163"/>
        <v>0</v>
      </c>
      <c r="DA161" s="1">
        <f t="shared" si="163"/>
        <v>0</v>
      </c>
      <c r="DB161" s="1">
        <f t="shared" si="163"/>
        <v>0</v>
      </c>
      <c r="DC161" s="1">
        <f t="shared" si="163"/>
        <v>0</v>
      </c>
      <c r="DD161" s="1">
        <f t="shared" si="155"/>
        <v>0</v>
      </c>
      <c r="DE161" s="1">
        <f t="shared" si="155"/>
        <v>0</v>
      </c>
      <c r="DF161" s="1">
        <f t="shared" si="155"/>
        <v>0</v>
      </c>
      <c r="DG161" s="1">
        <f t="shared" si="155"/>
        <v>0</v>
      </c>
      <c r="DH161" s="1">
        <f t="shared" si="155"/>
        <v>0</v>
      </c>
      <c r="DI161" s="1">
        <f t="shared" si="155"/>
        <v>0</v>
      </c>
      <c r="DJ161" s="1">
        <f t="shared" si="155"/>
        <v>0</v>
      </c>
      <c r="DK161" s="1">
        <f t="shared" si="155"/>
        <v>0</v>
      </c>
      <c r="DL161" s="1">
        <f t="shared" si="155"/>
        <v>0</v>
      </c>
      <c r="DM161" s="1">
        <f t="shared" si="155"/>
        <v>0</v>
      </c>
      <c r="DN161" s="1">
        <f t="shared" si="155"/>
        <v>0</v>
      </c>
      <c r="DO161" s="1">
        <f t="shared" si="155"/>
        <v>0</v>
      </c>
      <c r="DP161" s="1">
        <f t="shared" si="155"/>
        <v>0</v>
      </c>
      <c r="DQ161" s="1">
        <f t="shared" si="155"/>
        <v>0</v>
      </c>
      <c r="DR161" s="1">
        <f t="shared" si="155"/>
        <v>0</v>
      </c>
      <c r="DS161" s="1">
        <f t="shared" si="156"/>
        <v>0</v>
      </c>
      <c r="DT161" s="1">
        <f t="shared" si="156"/>
        <v>0</v>
      </c>
      <c r="DU161" s="1">
        <f t="shared" si="156"/>
        <v>0</v>
      </c>
      <c r="DV161" s="1">
        <f t="shared" si="156"/>
        <v>0</v>
      </c>
      <c r="DW161" s="1">
        <f t="shared" si="156"/>
        <v>0</v>
      </c>
      <c r="DX161" s="1">
        <f t="shared" si="156"/>
        <v>0</v>
      </c>
      <c r="DY161" s="1">
        <f t="shared" si="156"/>
        <v>0</v>
      </c>
      <c r="DZ161" s="1">
        <f t="shared" si="156"/>
        <v>0</v>
      </c>
      <c r="EA161" s="1">
        <f t="shared" si="156"/>
        <v>0</v>
      </c>
      <c r="EB161" s="1">
        <f t="shared" si="156"/>
        <v>0</v>
      </c>
      <c r="EC161" s="1">
        <f t="shared" si="156"/>
        <v>0</v>
      </c>
      <c r="ED161" s="1">
        <f t="shared" si="156"/>
        <v>0</v>
      </c>
      <c r="EE161" s="1">
        <f t="shared" si="156"/>
        <v>0</v>
      </c>
      <c r="EF161" s="1">
        <f t="shared" si="156"/>
        <v>0</v>
      </c>
      <c r="EG161" s="1">
        <f t="shared" si="156"/>
        <v>0</v>
      </c>
      <c r="EH161" s="1">
        <f t="shared" si="156"/>
        <v>0</v>
      </c>
      <c r="EI161" s="1">
        <f t="shared" si="153"/>
        <v>0</v>
      </c>
      <c r="EJ161" s="1">
        <f t="shared" si="153"/>
        <v>0</v>
      </c>
      <c r="EK161" s="1">
        <f t="shared" si="153"/>
        <v>0</v>
      </c>
      <c r="EL161" s="1">
        <f t="shared" si="153"/>
        <v>0</v>
      </c>
      <c r="EM161" s="1">
        <f t="shared" si="153"/>
        <v>0</v>
      </c>
      <c r="EN161" s="1">
        <f t="shared" si="153"/>
        <v>0</v>
      </c>
      <c r="EO161" s="1">
        <f t="shared" si="153"/>
        <v>0</v>
      </c>
      <c r="EP161" s="1">
        <f t="shared" si="153"/>
        <v>0</v>
      </c>
      <c r="EQ161" s="1">
        <f t="shared" si="153"/>
        <v>0</v>
      </c>
      <c r="ER161" s="1">
        <f t="shared" si="153"/>
        <v>0</v>
      </c>
      <c r="ES161" s="1">
        <f t="shared" si="153"/>
        <v>0</v>
      </c>
      <c r="ET161" s="1">
        <f t="shared" si="153"/>
        <v>0</v>
      </c>
      <c r="EU161" s="1">
        <f t="shared" si="153"/>
        <v>0</v>
      </c>
      <c r="EV161" s="1">
        <f t="shared" si="153"/>
        <v>0</v>
      </c>
      <c r="EW161" s="1">
        <f t="shared" si="153"/>
        <v>0</v>
      </c>
      <c r="EX161" s="1">
        <f t="shared" si="157"/>
        <v>0</v>
      </c>
      <c r="EY161" s="1">
        <f t="shared" si="157"/>
        <v>0</v>
      </c>
      <c r="EZ161" s="1">
        <f t="shared" si="157"/>
        <v>0</v>
      </c>
      <c r="FA161" s="1">
        <f t="shared" si="157"/>
        <v>0</v>
      </c>
      <c r="FB161" s="1">
        <f t="shared" si="157"/>
        <v>0</v>
      </c>
      <c r="FC161" s="1">
        <f t="shared" si="157"/>
        <v>0</v>
      </c>
      <c r="FD161" s="1">
        <f t="shared" si="157"/>
        <v>0</v>
      </c>
      <c r="FE161" s="1">
        <f t="shared" si="157"/>
        <v>0</v>
      </c>
      <c r="FF161" s="1">
        <f t="shared" si="157"/>
        <v>0</v>
      </c>
      <c r="FG161" s="1">
        <f t="shared" si="157"/>
        <v>0</v>
      </c>
      <c r="FH161" s="1">
        <f t="shared" si="157"/>
        <v>0</v>
      </c>
      <c r="FI161" s="1">
        <f t="shared" si="157"/>
        <v>0</v>
      </c>
      <c r="FJ161" s="1">
        <f t="shared" si="157"/>
        <v>0</v>
      </c>
      <c r="FK161" s="1">
        <f t="shared" si="157"/>
        <v>0</v>
      </c>
      <c r="FL161" s="1">
        <f t="shared" si="157"/>
        <v>0</v>
      </c>
      <c r="FM161" s="1">
        <f t="shared" si="157"/>
        <v>0</v>
      </c>
      <c r="FN161" s="1">
        <f t="shared" si="158"/>
        <v>0</v>
      </c>
      <c r="FO161" s="1">
        <f t="shared" si="158"/>
        <v>0</v>
      </c>
      <c r="FP161" s="1">
        <f t="shared" si="158"/>
        <v>0</v>
      </c>
      <c r="FQ161" s="1">
        <f t="shared" si="158"/>
        <v>0</v>
      </c>
      <c r="FR161" s="1">
        <f t="shared" si="158"/>
        <v>0</v>
      </c>
      <c r="FS161" s="1">
        <f t="shared" si="158"/>
        <v>0</v>
      </c>
      <c r="FT161" s="1">
        <f t="shared" si="158"/>
        <v>0</v>
      </c>
      <c r="FU161" s="1">
        <f t="shared" si="158"/>
        <v>0</v>
      </c>
      <c r="FV161" s="1">
        <f t="shared" si="158"/>
        <v>0</v>
      </c>
      <c r="FW161" s="1">
        <f t="shared" si="158"/>
        <v>0</v>
      </c>
      <c r="FX161" s="1">
        <f t="shared" si="154"/>
        <v>0</v>
      </c>
      <c r="FY161" s="1">
        <f t="shared" si="154"/>
        <v>0</v>
      </c>
      <c r="FZ161" s="1">
        <f t="shared" si="154"/>
        <v>0</v>
      </c>
      <c r="GA161" s="1">
        <f t="shared" si="154"/>
        <v>0</v>
      </c>
      <c r="GB161" s="1">
        <f t="shared" si="154"/>
        <v>0</v>
      </c>
      <c r="GC161" s="1">
        <f t="shared" si="154"/>
        <v>0</v>
      </c>
      <c r="GD161" s="1">
        <f t="shared" si="154"/>
        <v>0</v>
      </c>
      <c r="GE161" s="1">
        <f t="shared" si="159"/>
        <v>0</v>
      </c>
      <c r="GF161" s="1">
        <f t="shared" si="159"/>
        <v>0</v>
      </c>
      <c r="GG161" s="1">
        <f t="shared" si="159"/>
        <v>0</v>
      </c>
      <c r="GH161" s="1">
        <f t="shared" si="159"/>
        <v>0</v>
      </c>
      <c r="GI161" s="1">
        <f t="shared" si="159"/>
        <v>0</v>
      </c>
      <c r="GJ161" s="1">
        <f t="shared" si="159"/>
        <v>0</v>
      </c>
      <c r="GK161" s="1">
        <f t="shared" si="159"/>
        <v>0</v>
      </c>
      <c r="GL161" s="1">
        <f t="shared" si="159"/>
        <v>0</v>
      </c>
      <c r="GM161" s="1">
        <f t="shared" si="159"/>
        <v>0</v>
      </c>
      <c r="GN161" s="1">
        <f t="shared" si="159"/>
        <v>0</v>
      </c>
      <c r="GO161" s="1">
        <f t="shared" si="159"/>
        <v>0</v>
      </c>
      <c r="GP161" s="1">
        <f t="shared" si="159"/>
        <v>0</v>
      </c>
      <c r="GQ161" s="1">
        <f t="shared" si="159"/>
        <v>0</v>
      </c>
      <c r="GR161" s="1">
        <f t="shared" si="159"/>
        <v>0</v>
      </c>
      <c r="GS161" s="1">
        <f t="shared" si="159"/>
        <v>0</v>
      </c>
      <c r="GT161" s="1">
        <f t="shared" si="159"/>
        <v>0</v>
      </c>
      <c r="GU161" s="1">
        <f t="shared" si="164"/>
        <v>0</v>
      </c>
      <c r="GV161" s="1">
        <f t="shared" si="164"/>
        <v>0</v>
      </c>
      <c r="GW161" s="1">
        <f t="shared" si="164"/>
        <v>0</v>
      </c>
      <c r="GX161" s="1">
        <f t="shared" si="164"/>
        <v>0</v>
      </c>
      <c r="GY161" s="1">
        <f t="shared" si="164"/>
        <v>0</v>
      </c>
      <c r="GZ161" s="1">
        <f t="shared" si="164"/>
        <v>0</v>
      </c>
      <c r="HA161" s="1">
        <f t="shared" si="164"/>
        <v>0</v>
      </c>
      <c r="HB161" s="1">
        <f t="shared" si="160"/>
        <v>0</v>
      </c>
      <c r="HC161" s="1">
        <f t="shared" si="160"/>
        <v>0</v>
      </c>
      <c r="HD161" s="1">
        <f t="shared" si="160"/>
        <v>0</v>
      </c>
      <c r="HE161" s="1">
        <f t="shared" si="160"/>
        <v>0</v>
      </c>
      <c r="HF161" s="1">
        <f t="shared" si="160"/>
        <v>0</v>
      </c>
      <c r="HG161" s="1">
        <f t="shared" si="160"/>
        <v>0</v>
      </c>
      <c r="HH161" s="1">
        <f t="shared" si="160"/>
        <v>0</v>
      </c>
      <c r="HI161" s="1">
        <f t="shared" si="160"/>
        <v>0</v>
      </c>
      <c r="HJ161" s="1">
        <f t="shared" si="160"/>
        <v>0</v>
      </c>
      <c r="HK161" s="1">
        <f t="shared" si="160"/>
        <v>0</v>
      </c>
      <c r="HL161" s="1">
        <f t="shared" si="160"/>
        <v>0</v>
      </c>
      <c r="HM161" s="1">
        <f t="shared" si="173"/>
        <v>0</v>
      </c>
      <c r="HN161" s="1">
        <f t="shared" si="173"/>
        <v>0</v>
      </c>
      <c r="HO161" s="1">
        <f t="shared" si="173"/>
        <v>0</v>
      </c>
      <c r="HP161" s="1">
        <f t="shared" si="173"/>
        <v>0</v>
      </c>
      <c r="HQ161" s="1">
        <f t="shared" si="173"/>
        <v>0</v>
      </c>
      <c r="HR161" s="1">
        <f t="shared" si="173"/>
        <v>0</v>
      </c>
      <c r="HS161" s="1">
        <f t="shared" si="173"/>
        <v>0</v>
      </c>
      <c r="HT161" s="1">
        <f t="shared" si="173"/>
        <v>0</v>
      </c>
      <c r="HU161" s="1">
        <f t="shared" si="173"/>
        <v>0</v>
      </c>
      <c r="HW161">
        <v>141</v>
      </c>
      <c r="HX161" s="15">
        <f t="shared" si="179"/>
        <v>0</v>
      </c>
      <c r="HY161">
        <f t="shared" si="123"/>
        <v>0</v>
      </c>
      <c r="HZ161" s="1" t="str">
        <f t="shared" si="180"/>
        <v/>
      </c>
      <c r="IA161" s="1">
        <f t="shared" si="181"/>
        <v>0</v>
      </c>
      <c r="IB161" t="str">
        <f t="shared" si="185"/>
        <v/>
      </c>
      <c r="IC161" t="str">
        <f t="shared" si="174"/>
        <v/>
      </c>
      <c r="ID161">
        <f>IF(HZ161&gt;$IC$18,1000,IF(HZ161=$IC$18,MIN(HZ161:$HZ$220),1000))</f>
        <v>1000</v>
      </c>
      <c r="IG161" s="1">
        <f t="shared" si="182"/>
        <v>0</v>
      </c>
      <c r="IH161" s="1">
        <f t="shared" si="175"/>
        <v>0</v>
      </c>
      <c r="II161" s="1">
        <f t="shared" si="183"/>
        <v>0</v>
      </c>
      <c r="IJ161" s="1">
        <f t="shared" si="184"/>
        <v>0</v>
      </c>
    </row>
    <row r="162" spans="1:244">
      <c r="A162">
        <v>142</v>
      </c>
      <c r="B162" t="str">
        <f t="shared" si="176"/>
        <v/>
      </c>
      <c r="C162" s="2" t="str">
        <f t="shared" si="177"/>
        <v/>
      </c>
      <c r="D162" s="28"/>
      <c r="E162" s="29"/>
      <c r="F162" s="30"/>
      <c r="G162" s="12" t="e">
        <f t="shared" si="165"/>
        <v>#VALUE!</v>
      </c>
      <c r="T162" s="16" t="str">
        <f t="shared" si="166"/>
        <v/>
      </c>
      <c r="U162" s="2">
        <v>142</v>
      </c>
      <c r="V162" s="2">
        <f>HLOOKUP($F$4,'tabulka hodnot'!$D$3:$J$203,'vypocet bodov do rebricka'!U162+1,0)</f>
        <v>50</v>
      </c>
      <c r="Y162" s="1" t="str">
        <f t="shared" si="178"/>
        <v>57-59</v>
      </c>
      <c r="Z162" s="1">
        <f t="shared" si="167"/>
        <v>3</v>
      </c>
      <c r="AA162" s="1" t="str">
        <f t="shared" si="168"/>
        <v>57</v>
      </c>
      <c r="AB162" s="1" t="str">
        <f t="shared" si="169"/>
        <v>59</v>
      </c>
      <c r="AC162">
        <f t="shared" si="170"/>
        <v>63</v>
      </c>
      <c r="AD162" s="1">
        <f t="shared" si="171"/>
        <v>0</v>
      </c>
      <c r="AE162" s="1">
        <f t="shared" si="171"/>
        <v>0</v>
      </c>
      <c r="AF162" s="1">
        <f t="shared" si="171"/>
        <v>0</v>
      </c>
      <c r="AG162" s="1">
        <f t="shared" si="171"/>
        <v>0</v>
      </c>
      <c r="AH162" s="1">
        <f t="shared" si="171"/>
        <v>0</v>
      </c>
      <c r="AI162" s="1">
        <f t="shared" si="171"/>
        <v>0</v>
      </c>
      <c r="AJ162" s="1">
        <f t="shared" si="171"/>
        <v>0</v>
      </c>
      <c r="AK162" s="1">
        <f t="shared" si="171"/>
        <v>0</v>
      </c>
      <c r="AL162" s="1">
        <f t="shared" si="171"/>
        <v>0</v>
      </c>
      <c r="AM162" s="1">
        <f t="shared" si="171"/>
        <v>0</v>
      </c>
      <c r="AN162" s="1">
        <f t="shared" si="171"/>
        <v>0</v>
      </c>
      <c r="AO162" s="1">
        <f t="shared" si="171"/>
        <v>0</v>
      </c>
      <c r="AP162" s="1">
        <f t="shared" si="171"/>
        <v>0</v>
      </c>
      <c r="AQ162" s="1">
        <f t="shared" si="171"/>
        <v>0</v>
      </c>
      <c r="AR162" s="1">
        <f t="shared" si="171"/>
        <v>0</v>
      </c>
      <c r="AS162" s="1">
        <f t="shared" si="171"/>
        <v>0</v>
      </c>
      <c r="AT162" s="1">
        <f t="shared" si="161"/>
        <v>0</v>
      </c>
      <c r="AU162" s="1">
        <f t="shared" si="161"/>
        <v>0</v>
      </c>
      <c r="AV162" s="1">
        <f t="shared" si="161"/>
        <v>0</v>
      </c>
      <c r="AW162" s="1">
        <f t="shared" si="161"/>
        <v>0</v>
      </c>
      <c r="AX162" s="1">
        <f t="shared" si="161"/>
        <v>0</v>
      </c>
      <c r="AY162" s="1">
        <f t="shared" si="161"/>
        <v>0</v>
      </c>
      <c r="AZ162" s="1">
        <f t="shared" si="161"/>
        <v>0</v>
      </c>
      <c r="BA162" s="1">
        <f t="shared" si="161"/>
        <v>0</v>
      </c>
      <c r="BB162" s="1">
        <f t="shared" si="161"/>
        <v>0</v>
      </c>
      <c r="BC162" s="1">
        <f t="shared" si="161"/>
        <v>0</v>
      </c>
      <c r="BD162" s="1">
        <f t="shared" si="161"/>
        <v>0</v>
      </c>
      <c r="BE162" s="1">
        <f t="shared" si="161"/>
        <v>0</v>
      </c>
      <c r="BF162" s="1">
        <f t="shared" si="161"/>
        <v>0</v>
      </c>
      <c r="BG162" s="1">
        <f t="shared" si="161"/>
        <v>0</v>
      </c>
      <c r="BH162" s="1">
        <f t="shared" si="161"/>
        <v>0</v>
      </c>
      <c r="BI162" s="1">
        <f t="shared" si="172"/>
        <v>0</v>
      </c>
      <c r="BJ162" s="1">
        <f t="shared" si="172"/>
        <v>0</v>
      </c>
      <c r="BK162" s="1">
        <f t="shared" si="172"/>
        <v>0</v>
      </c>
      <c r="BL162" s="1">
        <f t="shared" si="172"/>
        <v>0</v>
      </c>
      <c r="BM162" s="1">
        <f t="shared" si="172"/>
        <v>0</v>
      </c>
      <c r="BN162" s="1">
        <f t="shared" si="172"/>
        <v>0</v>
      </c>
      <c r="BO162" s="1">
        <f t="shared" si="172"/>
        <v>0</v>
      </c>
      <c r="BP162" s="1">
        <f t="shared" si="172"/>
        <v>0</v>
      </c>
      <c r="BQ162" s="1">
        <f t="shared" si="172"/>
        <v>0</v>
      </c>
      <c r="BR162" s="1">
        <f t="shared" si="172"/>
        <v>0</v>
      </c>
      <c r="BS162" s="1">
        <f t="shared" si="172"/>
        <v>0</v>
      </c>
      <c r="BT162" s="1">
        <f t="shared" si="172"/>
        <v>0</v>
      </c>
      <c r="BU162" s="1">
        <f t="shared" si="172"/>
        <v>0</v>
      </c>
      <c r="BV162" s="1">
        <f t="shared" si="172"/>
        <v>0</v>
      </c>
      <c r="BW162" s="1">
        <f t="shared" si="172"/>
        <v>0</v>
      </c>
      <c r="BX162" s="1">
        <f t="shared" si="172"/>
        <v>0</v>
      </c>
      <c r="BY162" s="1">
        <f t="shared" si="162"/>
        <v>0</v>
      </c>
      <c r="BZ162" s="1">
        <f t="shared" si="162"/>
        <v>0</v>
      </c>
      <c r="CA162" s="1">
        <f t="shared" si="162"/>
        <v>0</v>
      </c>
      <c r="CB162" s="1">
        <f t="shared" si="162"/>
        <v>0</v>
      </c>
      <c r="CC162" s="1">
        <f t="shared" si="162"/>
        <v>0</v>
      </c>
      <c r="CD162" s="1">
        <f t="shared" si="162"/>
        <v>0</v>
      </c>
      <c r="CE162" s="1">
        <f t="shared" si="162"/>
        <v>0</v>
      </c>
      <c r="CF162" s="1">
        <f t="shared" si="162"/>
        <v>0</v>
      </c>
      <c r="CG162" s="1">
        <f t="shared" si="162"/>
        <v>0</v>
      </c>
      <c r="CH162" s="1">
        <f t="shared" si="162"/>
        <v>63</v>
      </c>
      <c r="CI162" s="1">
        <f t="shared" si="162"/>
        <v>63</v>
      </c>
      <c r="CJ162" s="1">
        <f t="shared" si="162"/>
        <v>63</v>
      </c>
      <c r="CK162" s="1">
        <f t="shared" si="162"/>
        <v>0</v>
      </c>
      <c r="CL162" s="1">
        <f t="shared" si="162"/>
        <v>0</v>
      </c>
      <c r="CM162" s="1">
        <f t="shared" si="162"/>
        <v>0</v>
      </c>
      <c r="CN162" s="1">
        <f t="shared" si="163"/>
        <v>0</v>
      </c>
      <c r="CO162" s="1">
        <f t="shared" si="163"/>
        <v>0</v>
      </c>
      <c r="CP162" s="1">
        <f t="shared" si="163"/>
        <v>0</v>
      </c>
      <c r="CQ162" s="1">
        <f t="shared" si="163"/>
        <v>0</v>
      </c>
      <c r="CR162" s="1">
        <f t="shared" si="163"/>
        <v>0</v>
      </c>
      <c r="CS162" s="1">
        <f t="shared" si="163"/>
        <v>0</v>
      </c>
      <c r="CT162" s="1">
        <f t="shared" si="163"/>
        <v>0</v>
      </c>
      <c r="CU162" s="1">
        <f t="shared" si="163"/>
        <v>0</v>
      </c>
      <c r="CV162" s="1">
        <f t="shared" si="163"/>
        <v>0</v>
      </c>
      <c r="CW162" s="1">
        <f t="shared" si="163"/>
        <v>0</v>
      </c>
      <c r="CX162" s="1">
        <f t="shared" si="163"/>
        <v>0</v>
      </c>
      <c r="CY162" s="1">
        <f t="shared" si="163"/>
        <v>0</v>
      </c>
      <c r="CZ162" s="1">
        <f t="shared" si="163"/>
        <v>0</v>
      </c>
      <c r="DA162" s="1">
        <f t="shared" si="163"/>
        <v>0</v>
      </c>
      <c r="DB162" s="1">
        <f t="shared" si="163"/>
        <v>0</v>
      </c>
      <c r="DC162" s="1">
        <f t="shared" si="163"/>
        <v>0</v>
      </c>
      <c r="DD162" s="1">
        <f t="shared" si="155"/>
        <v>0</v>
      </c>
      <c r="DE162" s="1">
        <f t="shared" si="155"/>
        <v>0</v>
      </c>
      <c r="DF162" s="1">
        <f t="shared" si="155"/>
        <v>0</v>
      </c>
      <c r="DG162" s="1">
        <f t="shared" si="155"/>
        <v>0</v>
      </c>
      <c r="DH162" s="1">
        <f t="shared" si="155"/>
        <v>0</v>
      </c>
      <c r="DI162" s="1">
        <f t="shared" si="155"/>
        <v>0</v>
      </c>
      <c r="DJ162" s="1">
        <f t="shared" si="155"/>
        <v>0</v>
      </c>
      <c r="DK162" s="1">
        <f t="shared" si="155"/>
        <v>0</v>
      </c>
      <c r="DL162" s="1">
        <f t="shared" si="155"/>
        <v>0</v>
      </c>
      <c r="DM162" s="1">
        <f t="shared" si="155"/>
        <v>0</v>
      </c>
      <c r="DN162" s="1">
        <f t="shared" si="155"/>
        <v>0</v>
      </c>
      <c r="DO162" s="1">
        <f t="shared" si="155"/>
        <v>0</v>
      </c>
      <c r="DP162" s="1">
        <f t="shared" si="155"/>
        <v>0</v>
      </c>
      <c r="DQ162" s="1">
        <f t="shared" si="155"/>
        <v>0</v>
      </c>
      <c r="DR162" s="1">
        <f t="shared" si="155"/>
        <v>0</v>
      </c>
      <c r="DS162" s="1">
        <f t="shared" si="156"/>
        <v>0</v>
      </c>
      <c r="DT162" s="1">
        <f t="shared" si="156"/>
        <v>0</v>
      </c>
      <c r="DU162" s="1">
        <f t="shared" si="156"/>
        <v>0</v>
      </c>
      <c r="DV162" s="1">
        <f t="shared" si="156"/>
        <v>0</v>
      </c>
      <c r="DW162" s="1">
        <f t="shared" si="156"/>
        <v>0</v>
      </c>
      <c r="DX162" s="1">
        <f t="shared" si="156"/>
        <v>0</v>
      </c>
      <c r="DY162" s="1">
        <f t="shared" si="156"/>
        <v>0</v>
      </c>
      <c r="DZ162" s="1">
        <f t="shared" si="156"/>
        <v>0</v>
      </c>
      <c r="EA162" s="1">
        <f t="shared" si="156"/>
        <v>0</v>
      </c>
      <c r="EB162" s="1">
        <f t="shared" si="156"/>
        <v>0</v>
      </c>
      <c r="EC162" s="1">
        <f t="shared" si="156"/>
        <v>0</v>
      </c>
      <c r="ED162" s="1">
        <f t="shared" si="156"/>
        <v>0</v>
      </c>
      <c r="EE162" s="1">
        <f t="shared" si="156"/>
        <v>0</v>
      </c>
      <c r="EF162" s="1">
        <f t="shared" si="156"/>
        <v>0</v>
      </c>
      <c r="EG162" s="1">
        <f t="shared" si="156"/>
        <v>0</v>
      </c>
      <c r="EH162" s="1">
        <f t="shared" si="156"/>
        <v>0</v>
      </c>
      <c r="EI162" s="1">
        <f t="shared" ref="EI162:EX177" si="186">IF(VALUE($Z162)=0,0,IF(EI$20&lt;VALUE($AA162),0,IF(EI$20&gt;VALUE($AB162),0,VLOOKUP(EI$20,$U$21:$V$220,2,0))))</f>
        <v>0</v>
      </c>
      <c r="EJ162" s="1">
        <f t="shared" si="186"/>
        <v>0</v>
      </c>
      <c r="EK162" s="1">
        <f t="shared" si="186"/>
        <v>0</v>
      </c>
      <c r="EL162" s="1">
        <f t="shared" si="186"/>
        <v>0</v>
      </c>
      <c r="EM162" s="1">
        <f t="shared" si="186"/>
        <v>0</v>
      </c>
      <c r="EN162" s="1">
        <f t="shared" si="186"/>
        <v>0</v>
      </c>
      <c r="EO162" s="1">
        <f t="shared" si="186"/>
        <v>0</v>
      </c>
      <c r="EP162" s="1">
        <f t="shared" si="186"/>
        <v>0</v>
      </c>
      <c r="EQ162" s="1">
        <f t="shared" si="186"/>
        <v>0</v>
      </c>
      <c r="ER162" s="1">
        <f t="shared" si="186"/>
        <v>0</v>
      </c>
      <c r="ES162" s="1">
        <f t="shared" si="186"/>
        <v>0</v>
      </c>
      <c r="ET162" s="1">
        <f t="shared" si="186"/>
        <v>0</v>
      </c>
      <c r="EU162" s="1">
        <f t="shared" si="186"/>
        <v>0</v>
      </c>
      <c r="EV162" s="1">
        <f t="shared" si="186"/>
        <v>0</v>
      </c>
      <c r="EW162" s="1">
        <f t="shared" si="186"/>
        <v>0</v>
      </c>
      <c r="EX162" s="1">
        <f t="shared" si="186"/>
        <v>0</v>
      </c>
      <c r="EY162" s="1">
        <f t="shared" si="157"/>
        <v>0</v>
      </c>
      <c r="EZ162" s="1">
        <f t="shared" si="157"/>
        <v>0</v>
      </c>
      <c r="FA162" s="1">
        <f t="shared" si="157"/>
        <v>0</v>
      </c>
      <c r="FB162" s="1">
        <f t="shared" si="157"/>
        <v>0</v>
      </c>
      <c r="FC162" s="1">
        <f t="shared" si="157"/>
        <v>0</v>
      </c>
      <c r="FD162" s="1">
        <f t="shared" si="157"/>
        <v>0</v>
      </c>
      <c r="FE162" s="1">
        <f t="shared" si="157"/>
        <v>0</v>
      </c>
      <c r="FF162" s="1">
        <f t="shared" si="157"/>
        <v>0</v>
      </c>
      <c r="FG162" s="1">
        <f t="shared" si="157"/>
        <v>0</v>
      </c>
      <c r="FH162" s="1">
        <f t="shared" si="157"/>
        <v>0</v>
      </c>
      <c r="FI162" s="1">
        <f t="shared" si="157"/>
        <v>0</v>
      </c>
      <c r="FJ162" s="1">
        <f t="shared" si="157"/>
        <v>0</v>
      </c>
      <c r="FK162" s="1">
        <f t="shared" si="157"/>
        <v>0</v>
      </c>
      <c r="FL162" s="1">
        <f t="shared" si="157"/>
        <v>0</v>
      </c>
      <c r="FM162" s="1">
        <f t="shared" si="157"/>
        <v>0</v>
      </c>
      <c r="FN162" s="1">
        <f t="shared" si="158"/>
        <v>0</v>
      </c>
      <c r="FO162" s="1">
        <f t="shared" si="158"/>
        <v>0</v>
      </c>
      <c r="FP162" s="1">
        <f t="shared" si="158"/>
        <v>0</v>
      </c>
      <c r="FQ162" s="1">
        <f t="shared" si="158"/>
        <v>0</v>
      </c>
      <c r="FR162" s="1">
        <f t="shared" si="158"/>
        <v>0</v>
      </c>
      <c r="FS162" s="1">
        <f t="shared" si="158"/>
        <v>0</v>
      </c>
      <c r="FT162" s="1">
        <f t="shared" si="158"/>
        <v>0</v>
      </c>
      <c r="FU162" s="1">
        <f t="shared" si="158"/>
        <v>0</v>
      </c>
      <c r="FV162" s="1">
        <f t="shared" si="158"/>
        <v>0</v>
      </c>
      <c r="FW162" s="1">
        <f t="shared" si="158"/>
        <v>0</v>
      </c>
      <c r="FX162" s="1">
        <f t="shared" si="158"/>
        <v>0</v>
      </c>
      <c r="FY162" s="1">
        <f t="shared" si="158"/>
        <v>0</v>
      </c>
      <c r="FZ162" s="1">
        <f t="shared" si="158"/>
        <v>0</v>
      </c>
      <c r="GA162" s="1">
        <f t="shared" si="158"/>
        <v>0</v>
      </c>
      <c r="GB162" s="1">
        <f t="shared" si="158"/>
        <v>0</v>
      </c>
      <c r="GC162" s="1">
        <f t="shared" si="158"/>
        <v>0</v>
      </c>
      <c r="GD162" s="1">
        <f t="shared" ref="GD162:GS177" si="187">IF(VALUE($Z162)=0,0,IF(GD$20&lt;VALUE($AA162),0,IF(GD$20&gt;VALUE($AB162),0,VLOOKUP(GD$20,$U$21:$V$220,2,0))))</f>
        <v>0</v>
      </c>
      <c r="GE162" s="1">
        <f t="shared" si="187"/>
        <v>0</v>
      </c>
      <c r="GF162" s="1">
        <f t="shared" si="187"/>
        <v>0</v>
      </c>
      <c r="GG162" s="1">
        <f t="shared" si="187"/>
        <v>0</v>
      </c>
      <c r="GH162" s="1">
        <f t="shared" si="159"/>
        <v>0</v>
      </c>
      <c r="GI162" s="1">
        <f t="shared" si="159"/>
        <v>0</v>
      </c>
      <c r="GJ162" s="1">
        <f t="shared" si="159"/>
        <v>0</v>
      </c>
      <c r="GK162" s="1">
        <f t="shared" si="159"/>
        <v>0</v>
      </c>
      <c r="GL162" s="1">
        <f t="shared" si="159"/>
        <v>0</v>
      </c>
      <c r="GM162" s="1">
        <f t="shared" si="159"/>
        <v>0</v>
      </c>
      <c r="GN162" s="1">
        <f t="shared" si="159"/>
        <v>0</v>
      </c>
      <c r="GO162" s="1">
        <f t="shared" si="159"/>
        <v>0</v>
      </c>
      <c r="GP162" s="1">
        <f t="shared" si="159"/>
        <v>0</v>
      </c>
      <c r="GQ162" s="1">
        <f t="shared" si="159"/>
        <v>0</v>
      </c>
      <c r="GR162" s="1">
        <f t="shared" si="159"/>
        <v>0</v>
      </c>
      <c r="GS162" s="1">
        <f t="shared" si="159"/>
        <v>0</v>
      </c>
      <c r="GT162" s="1">
        <f t="shared" si="159"/>
        <v>0</v>
      </c>
      <c r="GU162" s="1">
        <f t="shared" si="164"/>
        <v>0</v>
      </c>
      <c r="GV162" s="1">
        <f t="shared" si="164"/>
        <v>0</v>
      </c>
      <c r="GW162" s="1">
        <f t="shared" si="164"/>
        <v>0</v>
      </c>
      <c r="GX162" s="1">
        <f t="shared" si="164"/>
        <v>0</v>
      </c>
      <c r="GY162" s="1">
        <f t="shared" si="164"/>
        <v>0</v>
      </c>
      <c r="GZ162" s="1">
        <f t="shared" si="164"/>
        <v>0</v>
      </c>
      <c r="HA162" s="1">
        <f t="shared" si="164"/>
        <v>0</v>
      </c>
      <c r="HB162" s="1">
        <f t="shared" si="160"/>
        <v>0</v>
      </c>
      <c r="HC162" s="1">
        <f t="shared" si="160"/>
        <v>0</v>
      </c>
      <c r="HD162" s="1">
        <f t="shared" si="160"/>
        <v>0</v>
      </c>
      <c r="HE162" s="1">
        <f t="shared" si="160"/>
        <v>0</v>
      </c>
      <c r="HF162" s="1">
        <f t="shared" si="160"/>
        <v>0</v>
      </c>
      <c r="HG162" s="1">
        <f t="shared" si="160"/>
        <v>0</v>
      </c>
      <c r="HH162" s="1">
        <f t="shared" si="160"/>
        <v>0</v>
      </c>
      <c r="HI162" s="1">
        <f t="shared" si="160"/>
        <v>0</v>
      </c>
      <c r="HJ162" s="1">
        <f t="shared" si="160"/>
        <v>0</v>
      </c>
      <c r="HK162" s="1">
        <f t="shared" si="160"/>
        <v>0</v>
      </c>
      <c r="HL162" s="1">
        <f t="shared" si="160"/>
        <v>0</v>
      </c>
      <c r="HM162" s="1">
        <f t="shared" si="173"/>
        <v>0</v>
      </c>
      <c r="HN162" s="1">
        <f t="shared" si="173"/>
        <v>0</v>
      </c>
      <c r="HO162" s="1">
        <f t="shared" si="173"/>
        <v>0</v>
      </c>
      <c r="HP162" s="1">
        <f t="shared" si="173"/>
        <v>0</v>
      </c>
      <c r="HQ162" s="1">
        <f t="shared" si="173"/>
        <v>0</v>
      </c>
      <c r="HR162" s="1">
        <f t="shared" si="173"/>
        <v>0</v>
      </c>
      <c r="HS162" s="1">
        <f t="shared" si="173"/>
        <v>0</v>
      </c>
      <c r="HT162" s="1">
        <f t="shared" si="173"/>
        <v>0</v>
      </c>
      <c r="HU162" s="1">
        <f t="shared" si="173"/>
        <v>0</v>
      </c>
      <c r="HW162">
        <v>142</v>
      </c>
      <c r="HX162" s="15">
        <f t="shared" si="179"/>
        <v>0</v>
      </c>
      <c r="HY162">
        <f t="shared" si="123"/>
        <v>0</v>
      </c>
      <c r="HZ162" s="1" t="str">
        <f t="shared" si="180"/>
        <v/>
      </c>
      <c r="IA162" s="1">
        <f t="shared" si="181"/>
        <v>0</v>
      </c>
      <c r="IB162" t="str">
        <f t="shared" si="185"/>
        <v/>
      </c>
      <c r="IC162" t="str">
        <f t="shared" si="174"/>
        <v/>
      </c>
      <c r="ID162">
        <f>IF(HZ162&gt;$IC$18,1000,IF(HZ162=$IC$18,MIN(HZ162:$HZ$220),1000))</f>
        <v>1000</v>
      </c>
      <c r="IG162" s="1">
        <f t="shared" si="182"/>
        <v>0</v>
      </c>
      <c r="IH162" s="1">
        <f t="shared" si="175"/>
        <v>0</v>
      </c>
      <c r="II162" s="1">
        <f t="shared" si="183"/>
        <v>0</v>
      </c>
      <c r="IJ162" s="1">
        <f t="shared" si="184"/>
        <v>0</v>
      </c>
    </row>
    <row r="163" spans="1:244">
      <c r="A163">
        <v>143</v>
      </c>
      <c r="B163" t="str">
        <f t="shared" si="176"/>
        <v/>
      </c>
      <c r="C163" s="2" t="str">
        <f t="shared" si="177"/>
        <v/>
      </c>
      <c r="D163" s="28"/>
      <c r="E163" s="29"/>
      <c r="F163" s="30"/>
      <c r="G163" s="12" t="e">
        <f t="shared" si="165"/>
        <v>#VALUE!</v>
      </c>
      <c r="T163" s="16" t="str">
        <f t="shared" si="166"/>
        <v/>
      </c>
      <c r="U163" s="2">
        <v>143</v>
      </c>
      <c r="V163" s="2">
        <f>HLOOKUP($F$4,'tabulka hodnot'!$D$3:$J$203,'vypocet bodov do rebricka'!U163+1,0)</f>
        <v>50</v>
      </c>
      <c r="Y163" s="1" t="str">
        <f t="shared" si="178"/>
        <v>57-59</v>
      </c>
      <c r="Z163" s="1">
        <f t="shared" si="167"/>
        <v>3</v>
      </c>
      <c r="AA163" s="1" t="str">
        <f t="shared" si="168"/>
        <v>57</v>
      </c>
      <c r="AB163" s="1" t="str">
        <f t="shared" si="169"/>
        <v>59</v>
      </c>
      <c r="AC163">
        <f t="shared" si="170"/>
        <v>63</v>
      </c>
      <c r="AD163" s="1">
        <f t="shared" si="171"/>
        <v>0</v>
      </c>
      <c r="AE163" s="1">
        <f t="shared" si="171"/>
        <v>0</v>
      </c>
      <c r="AF163" s="1">
        <f t="shared" si="171"/>
        <v>0</v>
      </c>
      <c r="AG163" s="1">
        <f t="shared" si="171"/>
        <v>0</v>
      </c>
      <c r="AH163" s="1">
        <f t="shared" si="171"/>
        <v>0</v>
      </c>
      <c r="AI163" s="1">
        <f t="shared" si="171"/>
        <v>0</v>
      </c>
      <c r="AJ163" s="1">
        <f t="shared" si="171"/>
        <v>0</v>
      </c>
      <c r="AK163" s="1">
        <f t="shared" si="171"/>
        <v>0</v>
      </c>
      <c r="AL163" s="1">
        <f t="shared" si="171"/>
        <v>0</v>
      </c>
      <c r="AM163" s="1">
        <f t="shared" si="171"/>
        <v>0</v>
      </c>
      <c r="AN163" s="1">
        <f t="shared" si="171"/>
        <v>0</v>
      </c>
      <c r="AO163" s="1">
        <f t="shared" si="171"/>
        <v>0</v>
      </c>
      <c r="AP163" s="1">
        <f t="shared" si="171"/>
        <v>0</v>
      </c>
      <c r="AQ163" s="1">
        <f t="shared" si="171"/>
        <v>0</v>
      </c>
      <c r="AR163" s="1">
        <f t="shared" si="171"/>
        <v>0</v>
      </c>
      <c r="AS163" s="1">
        <f t="shared" si="171"/>
        <v>0</v>
      </c>
      <c r="AT163" s="1">
        <f t="shared" si="161"/>
        <v>0</v>
      </c>
      <c r="AU163" s="1">
        <f t="shared" si="161"/>
        <v>0</v>
      </c>
      <c r="AV163" s="1">
        <f t="shared" si="161"/>
        <v>0</v>
      </c>
      <c r="AW163" s="1">
        <f t="shared" si="161"/>
        <v>0</v>
      </c>
      <c r="AX163" s="1">
        <f t="shared" si="161"/>
        <v>0</v>
      </c>
      <c r="AY163" s="1">
        <f t="shared" si="161"/>
        <v>0</v>
      </c>
      <c r="AZ163" s="1">
        <f t="shared" si="161"/>
        <v>0</v>
      </c>
      <c r="BA163" s="1">
        <f t="shared" si="161"/>
        <v>0</v>
      </c>
      <c r="BB163" s="1">
        <f t="shared" si="161"/>
        <v>0</v>
      </c>
      <c r="BC163" s="1">
        <f t="shared" si="161"/>
        <v>0</v>
      </c>
      <c r="BD163" s="1">
        <f t="shared" si="161"/>
        <v>0</v>
      </c>
      <c r="BE163" s="1">
        <f t="shared" si="161"/>
        <v>0</v>
      </c>
      <c r="BF163" s="1">
        <f t="shared" si="161"/>
        <v>0</v>
      </c>
      <c r="BG163" s="1">
        <f t="shared" si="161"/>
        <v>0</v>
      </c>
      <c r="BH163" s="1">
        <f t="shared" si="161"/>
        <v>0</v>
      </c>
      <c r="BI163" s="1">
        <f t="shared" si="172"/>
        <v>0</v>
      </c>
      <c r="BJ163" s="1">
        <f t="shared" si="172"/>
        <v>0</v>
      </c>
      <c r="BK163" s="1">
        <f t="shared" si="172"/>
        <v>0</v>
      </c>
      <c r="BL163" s="1">
        <f t="shared" si="172"/>
        <v>0</v>
      </c>
      <c r="BM163" s="1">
        <f t="shared" si="172"/>
        <v>0</v>
      </c>
      <c r="BN163" s="1">
        <f t="shared" si="172"/>
        <v>0</v>
      </c>
      <c r="BO163" s="1">
        <f t="shared" si="172"/>
        <v>0</v>
      </c>
      <c r="BP163" s="1">
        <f t="shared" si="172"/>
        <v>0</v>
      </c>
      <c r="BQ163" s="1">
        <f t="shared" si="172"/>
        <v>0</v>
      </c>
      <c r="BR163" s="1">
        <f t="shared" si="172"/>
        <v>0</v>
      </c>
      <c r="BS163" s="1">
        <f t="shared" si="172"/>
        <v>0</v>
      </c>
      <c r="BT163" s="1">
        <f t="shared" si="172"/>
        <v>0</v>
      </c>
      <c r="BU163" s="1">
        <f t="shared" si="172"/>
        <v>0</v>
      </c>
      <c r="BV163" s="1">
        <f t="shared" si="172"/>
        <v>0</v>
      </c>
      <c r="BW163" s="1">
        <f t="shared" si="172"/>
        <v>0</v>
      </c>
      <c r="BX163" s="1">
        <f t="shared" si="172"/>
        <v>0</v>
      </c>
      <c r="BY163" s="1">
        <f t="shared" si="162"/>
        <v>0</v>
      </c>
      <c r="BZ163" s="1">
        <f t="shared" si="162"/>
        <v>0</v>
      </c>
      <c r="CA163" s="1">
        <f t="shared" si="162"/>
        <v>0</v>
      </c>
      <c r="CB163" s="1">
        <f t="shared" si="162"/>
        <v>0</v>
      </c>
      <c r="CC163" s="1">
        <f t="shared" si="162"/>
        <v>0</v>
      </c>
      <c r="CD163" s="1">
        <f t="shared" si="162"/>
        <v>0</v>
      </c>
      <c r="CE163" s="1">
        <f t="shared" si="162"/>
        <v>0</v>
      </c>
      <c r="CF163" s="1">
        <f t="shared" si="162"/>
        <v>0</v>
      </c>
      <c r="CG163" s="1">
        <f t="shared" si="162"/>
        <v>0</v>
      </c>
      <c r="CH163" s="1">
        <f t="shared" si="162"/>
        <v>63</v>
      </c>
      <c r="CI163" s="1">
        <f t="shared" si="162"/>
        <v>63</v>
      </c>
      <c r="CJ163" s="1">
        <f t="shared" si="162"/>
        <v>63</v>
      </c>
      <c r="CK163" s="1">
        <f t="shared" si="162"/>
        <v>0</v>
      </c>
      <c r="CL163" s="1">
        <f t="shared" si="162"/>
        <v>0</v>
      </c>
      <c r="CM163" s="1">
        <f t="shared" si="162"/>
        <v>0</v>
      </c>
      <c r="CN163" s="1">
        <f t="shared" si="163"/>
        <v>0</v>
      </c>
      <c r="CO163" s="1">
        <f t="shared" si="163"/>
        <v>0</v>
      </c>
      <c r="CP163" s="1">
        <f t="shared" si="163"/>
        <v>0</v>
      </c>
      <c r="CQ163" s="1">
        <f t="shared" si="163"/>
        <v>0</v>
      </c>
      <c r="CR163" s="1">
        <f t="shared" si="163"/>
        <v>0</v>
      </c>
      <c r="CS163" s="1">
        <f t="shared" si="163"/>
        <v>0</v>
      </c>
      <c r="CT163" s="1">
        <f t="shared" si="163"/>
        <v>0</v>
      </c>
      <c r="CU163" s="1">
        <f t="shared" si="163"/>
        <v>0</v>
      </c>
      <c r="CV163" s="1">
        <f t="shared" si="163"/>
        <v>0</v>
      </c>
      <c r="CW163" s="1">
        <f t="shared" si="163"/>
        <v>0</v>
      </c>
      <c r="CX163" s="1">
        <f t="shared" si="163"/>
        <v>0</v>
      </c>
      <c r="CY163" s="1">
        <f t="shared" si="163"/>
        <v>0</v>
      </c>
      <c r="CZ163" s="1">
        <f t="shared" si="163"/>
        <v>0</v>
      </c>
      <c r="DA163" s="1">
        <f t="shared" si="163"/>
        <v>0</v>
      </c>
      <c r="DB163" s="1">
        <f t="shared" si="163"/>
        <v>0</v>
      </c>
      <c r="DC163" s="1">
        <f t="shared" si="163"/>
        <v>0</v>
      </c>
      <c r="DD163" s="1">
        <f t="shared" ref="DD163:DS178" si="188">IF(VALUE($Z163)=0,0,IF(DD$20&lt;VALUE($AA163),0,IF(DD$20&gt;VALUE($AB163),0,VLOOKUP(DD$20,$U$21:$V$220,2,0))))</f>
        <v>0</v>
      </c>
      <c r="DE163" s="1">
        <f t="shared" si="188"/>
        <v>0</v>
      </c>
      <c r="DF163" s="1">
        <f t="shared" si="188"/>
        <v>0</v>
      </c>
      <c r="DG163" s="1">
        <f t="shared" si="188"/>
        <v>0</v>
      </c>
      <c r="DH163" s="1">
        <f t="shared" si="188"/>
        <v>0</v>
      </c>
      <c r="DI163" s="1">
        <f t="shared" si="188"/>
        <v>0</v>
      </c>
      <c r="DJ163" s="1">
        <f t="shared" si="188"/>
        <v>0</v>
      </c>
      <c r="DK163" s="1">
        <f t="shared" si="188"/>
        <v>0</v>
      </c>
      <c r="DL163" s="1">
        <f t="shared" si="188"/>
        <v>0</v>
      </c>
      <c r="DM163" s="1">
        <f t="shared" si="188"/>
        <v>0</v>
      </c>
      <c r="DN163" s="1">
        <f t="shared" si="188"/>
        <v>0</v>
      </c>
      <c r="DO163" s="1">
        <f t="shared" si="188"/>
        <v>0</v>
      </c>
      <c r="DP163" s="1">
        <f t="shared" si="188"/>
        <v>0</v>
      </c>
      <c r="DQ163" s="1">
        <f t="shared" si="188"/>
        <v>0</v>
      </c>
      <c r="DR163" s="1">
        <f t="shared" si="188"/>
        <v>0</v>
      </c>
      <c r="DS163" s="1">
        <f t="shared" si="188"/>
        <v>0</v>
      </c>
      <c r="DT163" s="1">
        <f t="shared" ref="DT163:EI177" si="189">IF(VALUE($Z163)=0,0,IF(DT$20&lt;VALUE($AA163),0,IF(DT$20&gt;VALUE($AB163),0,VLOOKUP(DT$20,$U$21:$V$220,2,0))))</f>
        <v>0</v>
      </c>
      <c r="DU163" s="1">
        <f t="shared" si="189"/>
        <v>0</v>
      </c>
      <c r="DV163" s="1">
        <f t="shared" si="189"/>
        <v>0</v>
      </c>
      <c r="DW163" s="1">
        <f t="shared" si="189"/>
        <v>0</v>
      </c>
      <c r="DX163" s="1">
        <f t="shared" si="189"/>
        <v>0</v>
      </c>
      <c r="DY163" s="1">
        <f t="shared" si="189"/>
        <v>0</v>
      </c>
      <c r="DZ163" s="1">
        <f t="shared" si="189"/>
        <v>0</v>
      </c>
      <c r="EA163" s="1">
        <f t="shared" si="189"/>
        <v>0</v>
      </c>
      <c r="EB163" s="1">
        <f t="shared" si="189"/>
        <v>0</v>
      </c>
      <c r="EC163" s="1">
        <f t="shared" si="189"/>
        <v>0</v>
      </c>
      <c r="ED163" s="1">
        <f t="shared" si="189"/>
        <v>0</v>
      </c>
      <c r="EE163" s="1">
        <f t="shared" si="189"/>
        <v>0</v>
      </c>
      <c r="EF163" s="1">
        <f t="shared" si="189"/>
        <v>0</v>
      </c>
      <c r="EG163" s="1">
        <f t="shared" si="189"/>
        <v>0</v>
      </c>
      <c r="EH163" s="1">
        <f t="shared" si="189"/>
        <v>0</v>
      </c>
      <c r="EI163" s="1">
        <f t="shared" si="186"/>
        <v>0</v>
      </c>
      <c r="EJ163" s="1">
        <f t="shared" si="186"/>
        <v>0</v>
      </c>
      <c r="EK163" s="1">
        <f t="shared" si="186"/>
        <v>0</v>
      </c>
      <c r="EL163" s="1">
        <f t="shared" si="186"/>
        <v>0</v>
      </c>
      <c r="EM163" s="1">
        <f t="shared" si="186"/>
        <v>0</v>
      </c>
      <c r="EN163" s="1">
        <f t="shared" si="186"/>
        <v>0</v>
      </c>
      <c r="EO163" s="1">
        <f t="shared" si="186"/>
        <v>0</v>
      </c>
      <c r="EP163" s="1">
        <f t="shared" si="186"/>
        <v>0</v>
      </c>
      <c r="EQ163" s="1">
        <f t="shared" si="186"/>
        <v>0</v>
      </c>
      <c r="ER163" s="1">
        <f t="shared" si="186"/>
        <v>0</v>
      </c>
      <c r="ES163" s="1">
        <f t="shared" si="186"/>
        <v>0</v>
      </c>
      <c r="ET163" s="1">
        <f t="shared" si="186"/>
        <v>0</v>
      </c>
      <c r="EU163" s="1">
        <f t="shared" si="186"/>
        <v>0</v>
      </c>
      <c r="EV163" s="1">
        <f t="shared" si="186"/>
        <v>0</v>
      </c>
      <c r="EW163" s="1">
        <f t="shared" si="186"/>
        <v>0</v>
      </c>
      <c r="EX163" s="1">
        <f t="shared" si="186"/>
        <v>0</v>
      </c>
      <c r="EY163" s="1">
        <f t="shared" ref="EY163:FN178" si="190">IF(VALUE($Z163)=0,0,IF(EY$20&lt;VALUE($AA163),0,IF(EY$20&gt;VALUE($AB163),0,VLOOKUP(EY$20,$U$21:$V$220,2,0))))</f>
        <v>0</v>
      </c>
      <c r="EZ163" s="1">
        <f t="shared" si="190"/>
        <v>0</v>
      </c>
      <c r="FA163" s="1">
        <f t="shared" si="190"/>
        <v>0</v>
      </c>
      <c r="FB163" s="1">
        <f t="shared" si="190"/>
        <v>0</v>
      </c>
      <c r="FC163" s="1">
        <f t="shared" si="190"/>
        <v>0</v>
      </c>
      <c r="FD163" s="1">
        <f t="shared" si="190"/>
        <v>0</v>
      </c>
      <c r="FE163" s="1">
        <f t="shared" si="190"/>
        <v>0</v>
      </c>
      <c r="FF163" s="1">
        <f t="shared" si="190"/>
        <v>0</v>
      </c>
      <c r="FG163" s="1">
        <f t="shared" si="190"/>
        <v>0</v>
      </c>
      <c r="FH163" s="1">
        <f t="shared" si="190"/>
        <v>0</v>
      </c>
      <c r="FI163" s="1">
        <f t="shared" si="190"/>
        <v>0</v>
      </c>
      <c r="FJ163" s="1">
        <f t="shared" si="190"/>
        <v>0</v>
      </c>
      <c r="FK163" s="1">
        <f t="shared" si="190"/>
        <v>0</v>
      </c>
      <c r="FL163" s="1">
        <f t="shared" si="190"/>
        <v>0</v>
      </c>
      <c r="FM163" s="1">
        <f t="shared" si="190"/>
        <v>0</v>
      </c>
      <c r="FN163" s="1">
        <f t="shared" si="190"/>
        <v>0</v>
      </c>
      <c r="FO163" s="1">
        <f t="shared" ref="FO163:GD178" si="191">IF(VALUE($Z163)=0,0,IF(FO$20&lt;VALUE($AA163),0,IF(FO$20&gt;VALUE($AB163),0,VLOOKUP(FO$20,$U$21:$V$220,2,0))))</f>
        <v>0</v>
      </c>
      <c r="FP163" s="1">
        <f t="shared" si="191"/>
        <v>0</v>
      </c>
      <c r="FQ163" s="1">
        <f t="shared" si="191"/>
        <v>0</v>
      </c>
      <c r="FR163" s="1">
        <f t="shared" si="191"/>
        <v>0</v>
      </c>
      <c r="FS163" s="1">
        <f t="shared" si="191"/>
        <v>0</v>
      </c>
      <c r="FT163" s="1">
        <f t="shared" si="191"/>
        <v>0</v>
      </c>
      <c r="FU163" s="1">
        <f t="shared" si="191"/>
        <v>0</v>
      </c>
      <c r="FV163" s="1">
        <f t="shared" si="191"/>
        <v>0</v>
      </c>
      <c r="FW163" s="1">
        <f t="shared" si="191"/>
        <v>0</v>
      </c>
      <c r="FX163" s="1">
        <f t="shared" si="191"/>
        <v>0</v>
      </c>
      <c r="FY163" s="1">
        <f t="shared" si="191"/>
        <v>0</v>
      </c>
      <c r="FZ163" s="1">
        <f t="shared" si="191"/>
        <v>0</v>
      </c>
      <c r="GA163" s="1">
        <f t="shared" si="191"/>
        <v>0</v>
      </c>
      <c r="GB163" s="1">
        <f t="shared" si="191"/>
        <v>0</v>
      </c>
      <c r="GC163" s="1">
        <f t="shared" si="191"/>
        <v>0</v>
      </c>
      <c r="GD163" s="1">
        <f t="shared" si="187"/>
        <v>0</v>
      </c>
      <c r="GE163" s="1">
        <f t="shared" si="187"/>
        <v>0</v>
      </c>
      <c r="GF163" s="1">
        <f t="shared" si="187"/>
        <v>0</v>
      </c>
      <c r="GG163" s="1">
        <f t="shared" si="187"/>
        <v>0</v>
      </c>
      <c r="GH163" s="1">
        <f t="shared" si="187"/>
        <v>0</v>
      </c>
      <c r="GI163" s="1">
        <f t="shared" si="187"/>
        <v>0</v>
      </c>
      <c r="GJ163" s="1">
        <f t="shared" si="187"/>
        <v>0</v>
      </c>
      <c r="GK163" s="1">
        <f t="shared" si="187"/>
        <v>0</v>
      </c>
      <c r="GL163" s="1">
        <f t="shared" si="187"/>
        <v>0</v>
      </c>
      <c r="GM163" s="1">
        <f t="shared" si="187"/>
        <v>0</v>
      </c>
      <c r="GN163" s="1">
        <f t="shared" si="187"/>
        <v>0</v>
      </c>
      <c r="GO163" s="1">
        <f t="shared" si="187"/>
        <v>0</v>
      </c>
      <c r="GP163" s="1">
        <f t="shared" si="187"/>
        <v>0</v>
      </c>
      <c r="GQ163" s="1">
        <f t="shared" si="187"/>
        <v>0</v>
      </c>
      <c r="GR163" s="1">
        <f t="shared" si="187"/>
        <v>0</v>
      </c>
      <c r="GS163" s="1">
        <f t="shared" si="187"/>
        <v>0</v>
      </c>
      <c r="GT163" s="1">
        <f t="shared" ref="GT163:HI178" si="192">IF(VALUE($Z163)=0,0,IF(GT$20&lt;VALUE($AA163),0,IF(GT$20&gt;VALUE($AB163),0,VLOOKUP(GT$20,$U$21:$V$220,2,0))))</f>
        <v>0</v>
      </c>
      <c r="GU163" s="1">
        <f t="shared" si="192"/>
        <v>0</v>
      </c>
      <c r="GV163" s="1">
        <f t="shared" si="192"/>
        <v>0</v>
      </c>
      <c r="GW163" s="1">
        <f t="shared" si="192"/>
        <v>0</v>
      </c>
      <c r="GX163" s="1">
        <f t="shared" si="192"/>
        <v>0</v>
      </c>
      <c r="GY163" s="1">
        <f t="shared" si="192"/>
        <v>0</v>
      </c>
      <c r="GZ163" s="1">
        <f t="shared" si="192"/>
        <v>0</v>
      </c>
      <c r="HA163" s="1">
        <f t="shared" si="192"/>
        <v>0</v>
      </c>
      <c r="HB163" s="1">
        <f t="shared" si="192"/>
        <v>0</v>
      </c>
      <c r="HC163" s="1">
        <f t="shared" si="192"/>
        <v>0</v>
      </c>
      <c r="HD163" s="1">
        <f t="shared" si="192"/>
        <v>0</v>
      </c>
      <c r="HE163" s="1">
        <f t="shared" si="192"/>
        <v>0</v>
      </c>
      <c r="HF163" s="1">
        <f t="shared" si="192"/>
        <v>0</v>
      </c>
      <c r="HG163" s="1">
        <f t="shared" si="192"/>
        <v>0</v>
      </c>
      <c r="HH163" s="1">
        <f t="shared" si="192"/>
        <v>0</v>
      </c>
      <c r="HI163" s="1">
        <f t="shared" si="192"/>
        <v>0</v>
      </c>
      <c r="HJ163" s="1">
        <f t="shared" ref="HJ163:HU178" si="193">IF(VALUE($Z163)=0,0,IF(HJ$20&lt;VALUE($AA163),0,IF(HJ$20&gt;VALUE($AB163),0,VLOOKUP(HJ$20,$U$21:$V$220,2,0))))</f>
        <v>0</v>
      </c>
      <c r="HK163" s="1">
        <f t="shared" si="193"/>
        <v>0</v>
      </c>
      <c r="HL163" s="1">
        <f t="shared" si="193"/>
        <v>0</v>
      </c>
      <c r="HM163" s="1">
        <f t="shared" si="193"/>
        <v>0</v>
      </c>
      <c r="HN163" s="1">
        <f t="shared" si="193"/>
        <v>0</v>
      </c>
      <c r="HO163" s="1">
        <f t="shared" si="193"/>
        <v>0</v>
      </c>
      <c r="HP163" s="1">
        <f t="shared" si="193"/>
        <v>0</v>
      </c>
      <c r="HQ163" s="1">
        <f t="shared" si="193"/>
        <v>0</v>
      </c>
      <c r="HR163" s="1">
        <f t="shared" si="193"/>
        <v>0</v>
      </c>
      <c r="HS163" s="1">
        <f t="shared" si="193"/>
        <v>0</v>
      </c>
      <c r="HT163" s="1">
        <f t="shared" si="193"/>
        <v>0</v>
      </c>
      <c r="HU163" s="1">
        <f t="shared" si="193"/>
        <v>0</v>
      </c>
      <c r="HW163">
        <v>143</v>
      </c>
      <c r="HX163" s="15">
        <f t="shared" si="179"/>
        <v>0</v>
      </c>
      <c r="HY163">
        <f t="shared" si="123"/>
        <v>0</v>
      </c>
      <c r="HZ163" s="1" t="str">
        <f t="shared" si="180"/>
        <v/>
      </c>
      <c r="IA163" s="1">
        <f t="shared" si="181"/>
        <v>0</v>
      </c>
      <c r="IB163" t="str">
        <f t="shared" si="185"/>
        <v/>
      </c>
      <c r="IC163" t="str">
        <f t="shared" si="174"/>
        <v/>
      </c>
      <c r="ID163">
        <f>IF(HZ163&gt;$IC$18,1000,IF(HZ163=$IC$18,MIN(HZ163:$HZ$220),1000))</f>
        <v>1000</v>
      </c>
      <c r="IG163" s="1">
        <f t="shared" si="182"/>
        <v>0</v>
      </c>
      <c r="IH163" s="1">
        <f t="shared" si="175"/>
        <v>0</v>
      </c>
      <c r="II163" s="1">
        <f t="shared" si="183"/>
        <v>0</v>
      </c>
      <c r="IJ163" s="1">
        <f t="shared" si="184"/>
        <v>0</v>
      </c>
    </row>
    <row r="164" spans="1:244">
      <c r="A164">
        <v>144</v>
      </c>
      <c r="B164" t="str">
        <f t="shared" si="176"/>
        <v/>
      </c>
      <c r="C164" s="2" t="str">
        <f t="shared" si="177"/>
        <v/>
      </c>
      <c r="D164" s="28"/>
      <c r="E164" s="29"/>
      <c r="F164" s="30"/>
      <c r="G164" s="12" t="e">
        <f t="shared" si="165"/>
        <v>#VALUE!</v>
      </c>
      <c r="T164" s="16" t="str">
        <f t="shared" si="166"/>
        <v/>
      </c>
      <c r="U164" s="2">
        <v>144</v>
      </c>
      <c r="V164" s="2">
        <f>HLOOKUP($F$4,'tabulka hodnot'!$D$3:$J$203,'vypocet bodov do rebricka'!U164+1,0)</f>
        <v>50</v>
      </c>
      <c r="Y164" s="1" t="str">
        <f t="shared" si="178"/>
        <v>57-59</v>
      </c>
      <c r="Z164" s="1">
        <f t="shared" si="167"/>
        <v>3</v>
      </c>
      <c r="AA164" s="1" t="str">
        <f t="shared" si="168"/>
        <v>57</v>
      </c>
      <c r="AB164" s="1" t="str">
        <f t="shared" si="169"/>
        <v>59</v>
      </c>
      <c r="AC164">
        <f t="shared" si="170"/>
        <v>63</v>
      </c>
      <c r="AD164" s="1">
        <f t="shared" si="171"/>
        <v>0</v>
      </c>
      <c r="AE164" s="1">
        <f t="shared" si="171"/>
        <v>0</v>
      </c>
      <c r="AF164" s="1">
        <f t="shared" si="171"/>
        <v>0</v>
      </c>
      <c r="AG164" s="1">
        <f t="shared" si="171"/>
        <v>0</v>
      </c>
      <c r="AH164" s="1">
        <f t="shared" si="171"/>
        <v>0</v>
      </c>
      <c r="AI164" s="1">
        <f t="shared" si="171"/>
        <v>0</v>
      </c>
      <c r="AJ164" s="1">
        <f t="shared" si="171"/>
        <v>0</v>
      </c>
      <c r="AK164" s="1">
        <f t="shared" si="171"/>
        <v>0</v>
      </c>
      <c r="AL164" s="1">
        <f t="shared" si="171"/>
        <v>0</v>
      </c>
      <c r="AM164" s="1">
        <f t="shared" si="171"/>
        <v>0</v>
      </c>
      <c r="AN164" s="1">
        <f t="shared" si="171"/>
        <v>0</v>
      </c>
      <c r="AO164" s="1">
        <f t="shared" si="171"/>
        <v>0</v>
      </c>
      <c r="AP164" s="1">
        <f t="shared" si="171"/>
        <v>0</v>
      </c>
      <c r="AQ164" s="1">
        <f t="shared" si="171"/>
        <v>0</v>
      </c>
      <c r="AR164" s="1">
        <f t="shared" si="171"/>
        <v>0</v>
      </c>
      <c r="AS164" s="1">
        <f t="shared" ref="AS164:BH179" si="194">IF(VALUE($Z164)=0,0,IF(AS$20&lt;VALUE($AA164),0,IF(AS$20&gt;VALUE($AB164),0,VLOOKUP(AS$20,$U$21:$V$220,2,0))))</f>
        <v>0</v>
      </c>
      <c r="AT164" s="1">
        <f t="shared" si="194"/>
        <v>0</v>
      </c>
      <c r="AU164" s="1">
        <f t="shared" si="194"/>
        <v>0</v>
      </c>
      <c r="AV164" s="1">
        <f t="shared" si="194"/>
        <v>0</v>
      </c>
      <c r="AW164" s="1">
        <f t="shared" si="194"/>
        <v>0</v>
      </c>
      <c r="AX164" s="1">
        <f t="shared" si="194"/>
        <v>0</v>
      </c>
      <c r="AY164" s="1">
        <f t="shared" si="194"/>
        <v>0</v>
      </c>
      <c r="AZ164" s="1">
        <f t="shared" si="194"/>
        <v>0</v>
      </c>
      <c r="BA164" s="1">
        <f t="shared" si="194"/>
        <v>0</v>
      </c>
      <c r="BB164" s="1">
        <f t="shared" si="194"/>
        <v>0</v>
      </c>
      <c r="BC164" s="1">
        <f t="shared" si="194"/>
        <v>0</v>
      </c>
      <c r="BD164" s="1">
        <f t="shared" si="194"/>
        <v>0</v>
      </c>
      <c r="BE164" s="1">
        <f t="shared" si="194"/>
        <v>0</v>
      </c>
      <c r="BF164" s="1">
        <f t="shared" si="194"/>
        <v>0</v>
      </c>
      <c r="BG164" s="1">
        <f t="shared" si="194"/>
        <v>0</v>
      </c>
      <c r="BH164" s="1">
        <f t="shared" si="194"/>
        <v>0</v>
      </c>
      <c r="BI164" s="1">
        <f t="shared" si="172"/>
        <v>0</v>
      </c>
      <c r="BJ164" s="1">
        <f t="shared" si="172"/>
        <v>0</v>
      </c>
      <c r="BK164" s="1">
        <f t="shared" si="172"/>
        <v>0</v>
      </c>
      <c r="BL164" s="1">
        <f t="shared" si="172"/>
        <v>0</v>
      </c>
      <c r="BM164" s="1">
        <f t="shared" si="172"/>
        <v>0</v>
      </c>
      <c r="BN164" s="1">
        <f t="shared" si="172"/>
        <v>0</v>
      </c>
      <c r="BO164" s="1">
        <f t="shared" si="172"/>
        <v>0</v>
      </c>
      <c r="BP164" s="1">
        <f t="shared" si="172"/>
        <v>0</v>
      </c>
      <c r="BQ164" s="1">
        <f t="shared" si="172"/>
        <v>0</v>
      </c>
      <c r="BR164" s="1">
        <f t="shared" si="172"/>
        <v>0</v>
      </c>
      <c r="BS164" s="1">
        <f t="shared" si="172"/>
        <v>0</v>
      </c>
      <c r="BT164" s="1">
        <f t="shared" si="172"/>
        <v>0</v>
      </c>
      <c r="BU164" s="1">
        <f t="shared" si="172"/>
        <v>0</v>
      </c>
      <c r="BV164" s="1">
        <f t="shared" si="172"/>
        <v>0</v>
      </c>
      <c r="BW164" s="1">
        <f t="shared" si="172"/>
        <v>0</v>
      </c>
      <c r="BX164" s="1">
        <f t="shared" ref="BX164:CM179" si="195">IF(VALUE($Z164)=0,0,IF(BX$20&lt;VALUE($AA164),0,IF(BX$20&gt;VALUE($AB164),0,VLOOKUP(BX$20,$U$21:$V$220,2,0))))</f>
        <v>0</v>
      </c>
      <c r="BY164" s="1">
        <f t="shared" si="195"/>
        <v>0</v>
      </c>
      <c r="BZ164" s="1">
        <f t="shared" si="195"/>
        <v>0</v>
      </c>
      <c r="CA164" s="1">
        <f t="shared" si="195"/>
        <v>0</v>
      </c>
      <c r="CB164" s="1">
        <f t="shared" si="195"/>
        <v>0</v>
      </c>
      <c r="CC164" s="1">
        <f t="shared" si="195"/>
        <v>0</v>
      </c>
      <c r="CD164" s="1">
        <f t="shared" si="195"/>
        <v>0</v>
      </c>
      <c r="CE164" s="1">
        <f t="shared" si="195"/>
        <v>0</v>
      </c>
      <c r="CF164" s="1">
        <f t="shared" si="195"/>
        <v>0</v>
      </c>
      <c r="CG164" s="1">
        <f t="shared" si="195"/>
        <v>0</v>
      </c>
      <c r="CH164" s="1">
        <f t="shared" si="195"/>
        <v>63</v>
      </c>
      <c r="CI164" s="1">
        <f t="shared" si="195"/>
        <v>63</v>
      </c>
      <c r="CJ164" s="1">
        <f t="shared" si="195"/>
        <v>63</v>
      </c>
      <c r="CK164" s="1">
        <f t="shared" si="195"/>
        <v>0</v>
      </c>
      <c r="CL164" s="1">
        <f t="shared" si="195"/>
        <v>0</v>
      </c>
      <c r="CM164" s="1">
        <f t="shared" si="195"/>
        <v>0</v>
      </c>
      <c r="CN164" s="1">
        <f t="shared" ref="CN164:DC179" si="196">IF(VALUE($Z164)=0,0,IF(CN$20&lt;VALUE($AA164),0,IF(CN$20&gt;VALUE($AB164),0,VLOOKUP(CN$20,$U$21:$V$220,2,0))))</f>
        <v>0</v>
      </c>
      <c r="CO164" s="1">
        <f t="shared" si="196"/>
        <v>0</v>
      </c>
      <c r="CP164" s="1">
        <f t="shared" si="196"/>
        <v>0</v>
      </c>
      <c r="CQ164" s="1">
        <f t="shared" si="196"/>
        <v>0</v>
      </c>
      <c r="CR164" s="1">
        <f t="shared" si="196"/>
        <v>0</v>
      </c>
      <c r="CS164" s="1">
        <f t="shared" si="196"/>
        <v>0</v>
      </c>
      <c r="CT164" s="1">
        <f t="shared" si="196"/>
        <v>0</v>
      </c>
      <c r="CU164" s="1">
        <f t="shared" si="196"/>
        <v>0</v>
      </c>
      <c r="CV164" s="1">
        <f t="shared" si="196"/>
        <v>0</v>
      </c>
      <c r="CW164" s="1">
        <f t="shared" si="196"/>
        <v>0</v>
      </c>
      <c r="CX164" s="1">
        <f t="shared" si="196"/>
        <v>0</v>
      </c>
      <c r="CY164" s="1">
        <f t="shared" si="196"/>
        <v>0</v>
      </c>
      <c r="CZ164" s="1">
        <f t="shared" si="196"/>
        <v>0</v>
      </c>
      <c r="DA164" s="1">
        <f t="shared" si="196"/>
        <v>0</v>
      </c>
      <c r="DB164" s="1">
        <f t="shared" si="196"/>
        <v>0</v>
      </c>
      <c r="DC164" s="1">
        <f t="shared" si="196"/>
        <v>0</v>
      </c>
      <c r="DD164" s="1">
        <f t="shared" si="188"/>
        <v>0</v>
      </c>
      <c r="DE164" s="1">
        <f t="shared" si="188"/>
        <v>0</v>
      </c>
      <c r="DF164" s="1">
        <f t="shared" si="188"/>
        <v>0</v>
      </c>
      <c r="DG164" s="1">
        <f t="shared" si="188"/>
        <v>0</v>
      </c>
      <c r="DH164" s="1">
        <f t="shared" si="188"/>
        <v>0</v>
      </c>
      <c r="DI164" s="1">
        <f t="shared" si="188"/>
        <v>0</v>
      </c>
      <c r="DJ164" s="1">
        <f t="shared" si="188"/>
        <v>0</v>
      </c>
      <c r="DK164" s="1">
        <f t="shared" si="188"/>
        <v>0</v>
      </c>
      <c r="DL164" s="1">
        <f t="shared" si="188"/>
        <v>0</v>
      </c>
      <c r="DM164" s="1">
        <f t="shared" si="188"/>
        <v>0</v>
      </c>
      <c r="DN164" s="1">
        <f t="shared" si="188"/>
        <v>0</v>
      </c>
      <c r="DO164" s="1">
        <f t="shared" si="188"/>
        <v>0</v>
      </c>
      <c r="DP164" s="1">
        <f t="shared" si="188"/>
        <v>0</v>
      </c>
      <c r="DQ164" s="1">
        <f t="shared" si="188"/>
        <v>0</v>
      </c>
      <c r="DR164" s="1">
        <f t="shared" si="188"/>
        <v>0</v>
      </c>
      <c r="DS164" s="1">
        <f t="shared" si="188"/>
        <v>0</v>
      </c>
      <c r="DT164" s="1">
        <f t="shared" si="189"/>
        <v>0</v>
      </c>
      <c r="DU164" s="1">
        <f t="shared" si="189"/>
        <v>0</v>
      </c>
      <c r="DV164" s="1">
        <f t="shared" si="189"/>
        <v>0</v>
      </c>
      <c r="DW164" s="1">
        <f t="shared" si="189"/>
        <v>0</v>
      </c>
      <c r="DX164" s="1">
        <f t="shared" si="189"/>
        <v>0</v>
      </c>
      <c r="DY164" s="1">
        <f t="shared" si="189"/>
        <v>0</v>
      </c>
      <c r="DZ164" s="1">
        <f t="shared" si="189"/>
        <v>0</v>
      </c>
      <c r="EA164" s="1">
        <f t="shared" si="189"/>
        <v>0</v>
      </c>
      <c r="EB164" s="1">
        <f t="shared" si="189"/>
        <v>0</v>
      </c>
      <c r="EC164" s="1">
        <f t="shared" si="189"/>
        <v>0</v>
      </c>
      <c r="ED164" s="1">
        <f t="shared" si="189"/>
        <v>0</v>
      </c>
      <c r="EE164" s="1">
        <f t="shared" si="189"/>
        <v>0</v>
      </c>
      <c r="EF164" s="1">
        <f t="shared" si="189"/>
        <v>0</v>
      </c>
      <c r="EG164" s="1">
        <f t="shared" si="189"/>
        <v>0</v>
      </c>
      <c r="EH164" s="1">
        <f t="shared" si="189"/>
        <v>0</v>
      </c>
      <c r="EI164" s="1">
        <f t="shared" si="189"/>
        <v>0</v>
      </c>
      <c r="EJ164" s="1">
        <f t="shared" si="186"/>
        <v>0</v>
      </c>
      <c r="EK164" s="1">
        <f t="shared" si="186"/>
        <v>0</v>
      </c>
      <c r="EL164" s="1">
        <f t="shared" si="186"/>
        <v>0</v>
      </c>
      <c r="EM164" s="1">
        <f t="shared" si="186"/>
        <v>0</v>
      </c>
      <c r="EN164" s="1">
        <f t="shared" si="186"/>
        <v>0</v>
      </c>
      <c r="EO164" s="1">
        <f t="shared" si="186"/>
        <v>0</v>
      </c>
      <c r="EP164" s="1">
        <f t="shared" si="186"/>
        <v>0</v>
      </c>
      <c r="EQ164" s="1">
        <f t="shared" si="186"/>
        <v>0</v>
      </c>
      <c r="ER164" s="1">
        <f t="shared" si="186"/>
        <v>0</v>
      </c>
      <c r="ES164" s="1">
        <f t="shared" si="186"/>
        <v>0</v>
      </c>
      <c r="ET164" s="1">
        <f t="shared" si="186"/>
        <v>0</v>
      </c>
      <c r="EU164" s="1">
        <f t="shared" si="186"/>
        <v>0</v>
      </c>
      <c r="EV164" s="1">
        <f t="shared" si="186"/>
        <v>0</v>
      </c>
      <c r="EW164" s="1">
        <f t="shared" si="186"/>
        <v>0</v>
      </c>
      <c r="EX164" s="1">
        <f t="shared" si="186"/>
        <v>0</v>
      </c>
      <c r="EY164" s="1">
        <f t="shared" si="190"/>
        <v>0</v>
      </c>
      <c r="EZ164" s="1">
        <f t="shared" si="190"/>
        <v>0</v>
      </c>
      <c r="FA164" s="1">
        <f t="shared" si="190"/>
        <v>0</v>
      </c>
      <c r="FB164" s="1">
        <f t="shared" si="190"/>
        <v>0</v>
      </c>
      <c r="FC164" s="1">
        <f t="shared" si="190"/>
        <v>0</v>
      </c>
      <c r="FD164" s="1">
        <f t="shared" si="190"/>
        <v>0</v>
      </c>
      <c r="FE164" s="1">
        <f t="shared" si="190"/>
        <v>0</v>
      </c>
      <c r="FF164" s="1">
        <f t="shared" si="190"/>
        <v>0</v>
      </c>
      <c r="FG164" s="1">
        <f t="shared" si="190"/>
        <v>0</v>
      </c>
      <c r="FH164" s="1">
        <f t="shared" si="190"/>
        <v>0</v>
      </c>
      <c r="FI164" s="1">
        <f t="shared" si="190"/>
        <v>0</v>
      </c>
      <c r="FJ164" s="1">
        <f t="shared" si="190"/>
        <v>0</v>
      </c>
      <c r="FK164" s="1">
        <f t="shared" si="190"/>
        <v>0</v>
      </c>
      <c r="FL164" s="1">
        <f t="shared" si="190"/>
        <v>0</v>
      </c>
      <c r="FM164" s="1">
        <f t="shared" si="190"/>
        <v>0</v>
      </c>
      <c r="FN164" s="1">
        <f t="shared" si="190"/>
        <v>0</v>
      </c>
      <c r="FO164" s="1">
        <f t="shared" si="191"/>
        <v>0</v>
      </c>
      <c r="FP164" s="1">
        <f t="shared" si="191"/>
        <v>0</v>
      </c>
      <c r="FQ164" s="1">
        <f t="shared" si="191"/>
        <v>0</v>
      </c>
      <c r="FR164" s="1">
        <f t="shared" si="191"/>
        <v>0</v>
      </c>
      <c r="FS164" s="1">
        <f t="shared" si="191"/>
        <v>0</v>
      </c>
      <c r="FT164" s="1">
        <f t="shared" si="191"/>
        <v>0</v>
      </c>
      <c r="FU164" s="1">
        <f t="shared" si="191"/>
        <v>0</v>
      </c>
      <c r="FV164" s="1">
        <f t="shared" si="191"/>
        <v>0</v>
      </c>
      <c r="FW164" s="1">
        <f t="shared" si="191"/>
        <v>0</v>
      </c>
      <c r="FX164" s="1">
        <f t="shared" si="191"/>
        <v>0</v>
      </c>
      <c r="FY164" s="1">
        <f t="shared" si="191"/>
        <v>0</v>
      </c>
      <c r="FZ164" s="1">
        <f t="shared" si="191"/>
        <v>0</v>
      </c>
      <c r="GA164" s="1">
        <f t="shared" si="191"/>
        <v>0</v>
      </c>
      <c r="GB164" s="1">
        <f t="shared" si="191"/>
        <v>0</v>
      </c>
      <c r="GC164" s="1">
        <f t="shared" si="191"/>
        <v>0</v>
      </c>
      <c r="GD164" s="1">
        <f t="shared" si="191"/>
        <v>0</v>
      </c>
      <c r="GE164" s="1">
        <f t="shared" si="187"/>
        <v>0</v>
      </c>
      <c r="GF164" s="1">
        <f t="shared" si="187"/>
        <v>0</v>
      </c>
      <c r="GG164" s="1">
        <f t="shared" si="187"/>
        <v>0</v>
      </c>
      <c r="GH164" s="1">
        <f t="shared" si="187"/>
        <v>0</v>
      </c>
      <c r="GI164" s="1">
        <f t="shared" si="187"/>
        <v>0</v>
      </c>
      <c r="GJ164" s="1">
        <f t="shared" si="187"/>
        <v>0</v>
      </c>
      <c r="GK164" s="1">
        <f t="shared" si="187"/>
        <v>0</v>
      </c>
      <c r="GL164" s="1">
        <f t="shared" si="187"/>
        <v>0</v>
      </c>
      <c r="GM164" s="1">
        <f t="shared" si="187"/>
        <v>0</v>
      </c>
      <c r="GN164" s="1">
        <f t="shared" si="187"/>
        <v>0</v>
      </c>
      <c r="GO164" s="1">
        <f t="shared" si="187"/>
        <v>0</v>
      </c>
      <c r="GP164" s="1">
        <f t="shared" si="187"/>
        <v>0</v>
      </c>
      <c r="GQ164" s="1">
        <f t="shared" si="187"/>
        <v>0</v>
      </c>
      <c r="GR164" s="1">
        <f t="shared" si="187"/>
        <v>0</v>
      </c>
      <c r="GS164" s="1">
        <f t="shared" si="187"/>
        <v>0</v>
      </c>
      <c r="GT164" s="1">
        <f t="shared" si="192"/>
        <v>0</v>
      </c>
      <c r="GU164" s="1">
        <f t="shared" si="192"/>
        <v>0</v>
      </c>
      <c r="GV164" s="1">
        <f t="shared" si="192"/>
        <v>0</v>
      </c>
      <c r="GW164" s="1">
        <f t="shared" si="192"/>
        <v>0</v>
      </c>
      <c r="GX164" s="1">
        <f t="shared" si="192"/>
        <v>0</v>
      </c>
      <c r="GY164" s="1">
        <f t="shared" si="192"/>
        <v>0</v>
      </c>
      <c r="GZ164" s="1">
        <f t="shared" si="192"/>
        <v>0</v>
      </c>
      <c r="HA164" s="1">
        <f t="shared" si="192"/>
        <v>0</v>
      </c>
      <c r="HB164" s="1">
        <f t="shared" si="192"/>
        <v>0</v>
      </c>
      <c r="HC164" s="1">
        <f t="shared" si="192"/>
        <v>0</v>
      </c>
      <c r="HD164" s="1">
        <f t="shared" si="192"/>
        <v>0</v>
      </c>
      <c r="HE164" s="1">
        <f t="shared" si="192"/>
        <v>0</v>
      </c>
      <c r="HF164" s="1">
        <f t="shared" si="192"/>
        <v>0</v>
      </c>
      <c r="HG164" s="1">
        <f t="shared" si="192"/>
        <v>0</v>
      </c>
      <c r="HH164" s="1">
        <f t="shared" si="192"/>
        <v>0</v>
      </c>
      <c r="HI164" s="1">
        <f t="shared" si="192"/>
        <v>0</v>
      </c>
      <c r="HJ164" s="1">
        <f t="shared" si="193"/>
        <v>0</v>
      </c>
      <c r="HK164" s="1">
        <f t="shared" si="193"/>
        <v>0</v>
      </c>
      <c r="HL164" s="1">
        <f t="shared" si="193"/>
        <v>0</v>
      </c>
      <c r="HM164" s="1">
        <f t="shared" si="193"/>
        <v>0</v>
      </c>
      <c r="HN164" s="1">
        <f t="shared" si="193"/>
        <v>0</v>
      </c>
      <c r="HO164" s="1">
        <f t="shared" si="193"/>
        <v>0</v>
      </c>
      <c r="HP164" s="1">
        <f t="shared" si="193"/>
        <v>0</v>
      </c>
      <c r="HQ164" s="1">
        <f t="shared" si="193"/>
        <v>0</v>
      </c>
      <c r="HR164" s="1">
        <f t="shared" si="193"/>
        <v>0</v>
      </c>
      <c r="HS164" s="1">
        <f t="shared" si="193"/>
        <v>0</v>
      </c>
      <c r="HT164" s="1">
        <f t="shared" si="193"/>
        <v>0</v>
      </c>
      <c r="HU164" s="1">
        <f t="shared" si="193"/>
        <v>0</v>
      </c>
      <c r="HW164">
        <v>144</v>
      </c>
      <c r="HX164" s="15">
        <f t="shared" si="179"/>
        <v>0</v>
      </c>
      <c r="HY164">
        <f t="shared" si="123"/>
        <v>0</v>
      </c>
      <c r="HZ164" s="1" t="str">
        <f t="shared" si="180"/>
        <v/>
      </c>
      <c r="IA164" s="1">
        <f t="shared" si="181"/>
        <v>0</v>
      </c>
      <c r="IB164" t="str">
        <f t="shared" si="185"/>
        <v/>
      </c>
      <c r="IC164" t="str">
        <f t="shared" si="174"/>
        <v/>
      </c>
      <c r="ID164">
        <f>IF(HZ164&gt;$IC$18,1000,IF(HZ164=$IC$18,MIN(HZ164:$HZ$220),1000))</f>
        <v>1000</v>
      </c>
      <c r="IG164" s="1">
        <f t="shared" si="182"/>
        <v>0</v>
      </c>
      <c r="IH164" s="1">
        <f t="shared" si="175"/>
        <v>0</v>
      </c>
      <c r="II164" s="1">
        <f t="shared" si="183"/>
        <v>0</v>
      </c>
      <c r="IJ164" s="1">
        <f t="shared" si="184"/>
        <v>0</v>
      </c>
    </row>
    <row r="165" spans="1:244">
      <c r="A165">
        <v>145</v>
      </c>
      <c r="B165" t="str">
        <f t="shared" si="176"/>
        <v/>
      </c>
      <c r="C165" s="2" t="str">
        <f t="shared" si="177"/>
        <v/>
      </c>
      <c r="D165" s="28"/>
      <c r="E165" s="29"/>
      <c r="F165" s="30"/>
      <c r="G165" s="12" t="e">
        <f t="shared" si="165"/>
        <v>#VALUE!</v>
      </c>
      <c r="T165" s="16" t="str">
        <f t="shared" si="166"/>
        <v/>
      </c>
      <c r="U165" s="2">
        <v>145</v>
      </c>
      <c r="V165" s="2">
        <f>HLOOKUP($F$4,'tabulka hodnot'!$D$3:$J$203,'vypocet bodov do rebricka'!U165+1,0)</f>
        <v>50</v>
      </c>
      <c r="Y165" s="1" t="str">
        <f t="shared" si="178"/>
        <v>57-59</v>
      </c>
      <c r="Z165" s="1">
        <f t="shared" si="167"/>
        <v>3</v>
      </c>
      <c r="AA165" s="1" t="str">
        <f t="shared" si="168"/>
        <v>57</v>
      </c>
      <c r="AB165" s="1" t="str">
        <f t="shared" si="169"/>
        <v>59</v>
      </c>
      <c r="AC165">
        <f t="shared" si="170"/>
        <v>63</v>
      </c>
      <c r="AD165" s="1">
        <f t="shared" ref="AD165:AS180" si="197">IF(VALUE($Z165)=0,0,IF(AD$20&lt;VALUE($AA165),0,IF(AD$20&gt;VALUE($AB165),0,VLOOKUP(AD$20,$U$21:$V$220,2,0))))</f>
        <v>0</v>
      </c>
      <c r="AE165" s="1">
        <f t="shared" si="197"/>
        <v>0</v>
      </c>
      <c r="AF165" s="1">
        <f t="shared" si="197"/>
        <v>0</v>
      </c>
      <c r="AG165" s="1">
        <f t="shared" si="197"/>
        <v>0</v>
      </c>
      <c r="AH165" s="1">
        <f t="shared" si="197"/>
        <v>0</v>
      </c>
      <c r="AI165" s="1">
        <f t="shared" si="197"/>
        <v>0</v>
      </c>
      <c r="AJ165" s="1">
        <f t="shared" si="197"/>
        <v>0</v>
      </c>
      <c r="AK165" s="1">
        <f t="shared" si="197"/>
        <v>0</v>
      </c>
      <c r="AL165" s="1">
        <f t="shared" si="197"/>
        <v>0</v>
      </c>
      <c r="AM165" s="1">
        <f t="shared" si="197"/>
        <v>0</v>
      </c>
      <c r="AN165" s="1">
        <f t="shared" si="197"/>
        <v>0</v>
      </c>
      <c r="AO165" s="1">
        <f t="shared" si="197"/>
        <v>0</v>
      </c>
      <c r="AP165" s="1">
        <f t="shared" si="197"/>
        <v>0</v>
      </c>
      <c r="AQ165" s="1">
        <f t="shared" si="197"/>
        <v>0</v>
      </c>
      <c r="AR165" s="1">
        <f t="shared" si="197"/>
        <v>0</v>
      </c>
      <c r="AS165" s="1">
        <f t="shared" si="197"/>
        <v>0</v>
      </c>
      <c r="AT165" s="1">
        <f t="shared" si="194"/>
        <v>0</v>
      </c>
      <c r="AU165" s="1">
        <f t="shared" si="194"/>
        <v>0</v>
      </c>
      <c r="AV165" s="1">
        <f t="shared" si="194"/>
        <v>0</v>
      </c>
      <c r="AW165" s="1">
        <f t="shared" si="194"/>
        <v>0</v>
      </c>
      <c r="AX165" s="1">
        <f t="shared" si="194"/>
        <v>0</v>
      </c>
      <c r="AY165" s="1">
        <f t="shared" si="194"/>
        <v>0</v>
      </c>
      <c r="AZ165" s="1">
        <f t="shared" si="194"/>
        <v>0</v>
      </c>
      <c r="BA165" s="1">
        <f t="shared" si="194"/>
        <v>0</v>
      </c>
      <c r="BB165" s="1">
        <f t="shared" si="194"/>
        <v>0</v>
      </c>
      <c r="BC165" s="1">
        <f t="shared" si="194"/>
        <v>0</v>
      </c>
      <c r="BD165" s="1">
        <f t="shared" si="194"/>
        <v>0</v>
      </c>
      <c r="BE165" s="1">
        <f t="shared" si="194"/>
        <v>0</v>
      </c>
      <c r="BF165" s="1">
        <f t="shared" si="194"/>
        <v>0</v>
      </c>
      <c r="BG165" s="1">
        <f t="shared" si="194"/>
        <v>0</v>
      </c>
      <c r="BH165" s="1">
        <f t="shared" si="194"/>
        <v>0</v>
      </c>
      <c r="BI165" s="1">
        <f t="shared" ref="BI165:BX180" si="198">IF(VALUE($Z165)=0,0,IF(BI$20&lt;VALUE($AA165),0,IF(BI$20&gt;VALUE($AB165),0,VLOOKUP(BI$20,$U$21:$V$220,2,0))))</f>
        <v>0</v>
      </c>
      <c r="BJ165" s="1">
        <f t="shared" si="198"/>
        <v>0</v>
      </c>
      <c r="BK165" s="1">
        <f t="shared" si="198"/>
        <v>0</v>
      </c>
      <c r="BL165" s="1">
        <f t="shared" si="198"/>
        <v>0</v>
      </c>
      <c r="BM165" s="1">
        <f t="shared" si="198"/>
        <v>0</v>
      </c>
      <c r="BN165" s="1">
        <f t="shared" si="198"/>
        <v>0</v>
      </c>
      <c r="BO165" s="1">
        <f t="shared" si="198"/>
        <v>0</v>
      </c>
      <c r="BP165" s="1">
        <f t="shared" si="198"/>
        <v>0</v>
      </c>
      <c r="BQ165" s="1">
        <f t="shared" si="198"/>
        <v>0</v>
      </c>
      <c r="BR165" s="1">
        <f t="shared" si="198"/>
        <v>0</v>
      </c>
      <c r="BS165" s="1">
        <f t="shared" si="198"/>
        <v>0</v>
      </c>
      <c r="BT165" s="1">
        <f t="shared" si="198"/>
        <v>0</v>
      </c>
      <c r="BU165" s="1">
        <f t="shared" si="198"/>
        <v>0</v>
      </c>
      <c r="BV165" s="1">
        <f t="shared" si="198"/>
        <v>0</v>
      </c>
      <c r="BW165" s="1">
        <f t="shared" si="198"/>
        <v>0</v>
      </c>
      <c r="BX165" s="1">
        <f t="shared" si="198"/>
        <v>0</v>
      </c>
      <c r="BY165" s="1">
        <f t="shared" si="195"/>
        <v>0</v>
      </c>
      <c r="BZ165" s="1">
        <f t="shared" si="195"/>
        <v>0</v>
      </c>
      <c r="CA165" s="1">
        <f t="shared" si="195"/>
        <v>0</v>
      </c>
      <c r="CB165" s="1">
        <f t="shared" si="195"/>
        <v>0</v>
      </c>
      <c r="CC165" s="1">
        <f t="shared" si="195"/>
        <v>0</v>
      </c>
      <c r="CD165" s="1">
        <f t="shared" si="195"/>
        <v>0</v>
      </c>
      <c r="CE165" s="1">
        <f t="shared" si="195"/>
        <v>0</v>
      </c>
      <c r="CF165" s="1">
        <f t="shared" si="195"/>
        <v>0</v>
      </c>
      <c r="CG165" s="1">
        <f t="shared" si="195"/>
        <v>0</v>
      </c>
      <c r="CH165" s="1">
        <f t="shared" si="195"/>
        <v>63</v>
      </c>
      <c r="CI165" s="1">
        <f t="shared" si="195"/>
        <v>63</v>
      </c>
      <c r="CJ165" s="1">
        <f t="shared" si="195"/>
        <v>63</v>
      </c>
      <c r="CK165" s="1">
        <f t="shared" si="195"/>
        <v>0</v>
      </c>
      <c r="CL165" s="1">
        <f t="shared" si="195"/>
        <v>0</v>
      </c>
      <c r="CM165" s="1">
        <f t="shared" si="195"/>
        <v>0</v>
      </c>
      <c r="CN165" s="1">
        <f t="shared" si="196"/>
        <v>0</v>
      </c>
      <c r="CO165" s="1">
        <f t="shared" si="196"/>
        <v>0</v>
      </c>
      <c r="CP165" s="1">
        <f t="shared" si="196"/>
        <v>0</v>
      </c>
      <c r="CQ165" s="1">
        <f t="shared" si="196"/>
        <v>0</v>
      </c>
      <c r="CR165" s="1">
        <f t="shared" si="196"/>
        <v>0</v>
      </c>
      <c r="CS165" s="1">
        <f t="shared" si="196"/>
        <v>0</v>
      </c>
      <c r="CT165" s="1">
        <f t="shared" si="196"/>
        <v>0</v>
      </c>
      <c r="CU165" s="1">
        <f t="shared" si="196"/>
        <v>0</v>
      </c>
      <c r="CV165" s="1">
        <f t="shared" si="196"/>
        <v>0</v>
      </c>
      <c r="CW165" s="1">
        <f t="shared" si="196"/>
        <v>0</v>
      </c>
      <c r="CX165" s="1">
        <f t="shared" si="196"/>
        <v>0</v>
      </c>
      <c r="CY165" s="1">
        <f t="shared" si="196"/>
        <v>0</v>
      </c>
      <c r="CZ165" s="1">
        <f t="shared" si="196"/>
        <v>0</v>
      </c>
      <c r="DA165" s="1">
        <f t="shared" si="196"/>
        <v>0</v>
      </c>
      <c r="DB165" s="1">
        <f t="shared" si="196"/>
        <v>0</v>
      </c>
      <c r="DC165" s="1">
        <f t="shared" si="196"/>
        <v>0</v>
      </c>
      <c r="DD165" s="1">
        <f t="shared" si="188"/>
        <v>0</v>
      </c>
      <c r="DE165" s="1">
        <f t="shared" si="188"/>
        <v>0</v>
      </c>
      <c r="DF165" s="1">
        <f t="shared" si="188"/>
        <v>0</v>
      </c>
      <c r="DG165" s="1">
        <f t="shared" si="188"/>
        <v>0</v>
      </c>
      <c r="DH165" s="1">
        <f t="shared" si="188"/>
        <v>0</v>
      </c>
      <c r="DI165" s="1">
        <f t="shared" si="188"/>
        <v>0</v>
      </c>
      <c r="DJ165" s="1">
        <f t="shared" si="188"/>
        <v>0</v>
      </c>
      <c r="DK165" s="1">
        <f t="shared" si="188"/>
        <v>0</v>
      </c>
      <c r="DL165" s="1">
        <f t="shared" si="188"/>
        <v>0</v>
      </c>
      <c r="DM165" s="1">
        <f t="shared" si="188"/>
        <v>0</v>
      </c>
      <c r="DN165" s="1">
        <f t="shared" si="188"/>
        <v>0</v>
      </c>
      <c r="DO165" s="1">
        <f t="shared" si="188"/>
        <v>0</v>
      </c>
      <c r="DP165" s="1">
        <f t="shared" si="188"/>
        <v>0</v>
      </c>
      <c r="DQ165" s="1">
        <f t="shared" si="188"/>
        <v>0</v>
      </c>
      <c r="DR165" s="1">
        <f t="shared" si="188"/>
        <v>0</v>
      </c>
      <c r="DS165" s="1">
        <f t="shared" si="188"/>
        <v>0</v>
      </c>
      <c r="DT165" s="1">
        <f t="shared" si="189"/>
        <v>0</v>
      </c>
      <c r="DU165" s="1">
        <f t="shared" si="189"/>
        <v>0</v>
      </c>
      <c r="DV165" s="1">
        <f t="shared" si="189"/>
        <v>0</v>
      </c>
      <c r="DW165" s="1">
        <f t="shared" si="189"/>
        <v>0</v>
      </c>
      <c r="DX165" s="1">
        <f t="shared" si="189"/>
        <v>0</v>
      </c>
      <c r="DY165" s="1">
        <f t="shared" si="189"/>
        <v>0</v>
      </c>
      <c r="DZ165" s="1">
        <f t="shared" si="189"/>
        <v>0</v>
      </c>
      <c r="EA165" s="1">
        <f t="shared" si="189"/>
        <v>0</v>
      </c>
      <c r="EB165" s="1">
        <f t="shared" si="189"/>
        <v>0</v>
      </c>
      <c r="EC165" s="1">
        <f t="shared" si="189"/>
        <v>0</v>
      </c>
      <c r="ED165" s="1">
        <f t="shared" si="189"/>
        <v>0</v>
      </c>
      <c r="EE165" s="1">
        <f t="shared" si="189"/>
        <v>0</v>
      </c>
      <c r="EF165" s="1">
        <f t="shared" si="189"/>
        <v>0</v>
      </c>
      <c r="EG165" s="1">
        <f t="shared" si="189"/>
        <v>0</v>
      </c>
      <c r="EH165" s="1">
        <f t="shared" si="189"/>
        <v>0</v>
      </c>
      <c r="EI165" s="1">
        <f t="shared" si="189"/>
        <v>0</v>
      </c>
      <c r="EJ165" s="1">
        <f t="shared" si="186"/>
        <v>0</v>
      </c>
      <c r="EK165" s="1">
        <f t="shared" si="186"/>
        <v>0</v>
      </c>
      <c r="EL165" s="1">
        <f t="shared" si="186"/>
        <v>0</v>
      </c>
      <c r="EM165" s="1">
        <f t="shared" si="186"/>
        <v>0</v>
      </c>
      <c r="EN165" s="1">
        <f t="shared" si="186"/>
        <v>0</v>
      </c>
      <c r="EO165" s="1">
        <f t="shared" si="186"/>
        <v>0</v>
      </c>
      <c r="EP165" s="1">
        <f t="shared" si="186"/>
        <v>0</v>
      </c>
      <c r="EQ165" s="1">
        <f t="shared" si="186"/>
        <v>0</v>
      </c>
      <c r="ER165" s="1">
        <f t="shared" si="186"/>
        <v>0</v>
      </c>
      <c r="ES165" s="1">
        <f t="shared" si="186"/>
        <v>0</v>
      </c>
      <c r="ET165" s="1">
        <f t="shared" si="186"/>
        <v>0</v>
      </c>
      <c r="EU165" s="1">
        <f t="shared" si="186"/>
        <v>0</v>
      </c>
      <c r="EV165" s="1">
        <f t="shared" si="186"/>
        <v>0</v>
      </c>
      <c r="EW165" s="1">
        <f t="shared" si="186"/>
        <v>0</v>
      </c>
      <c r="EX165" s="1">
        <f t="shared" si="186"/>
        <v>0</v>
      </c>
      <c r="EY165" s="1">
        <f t="shared" si="190"/>
        <v>0</v>
      </c>
      <c r="EZ165" s="1">
        <f t="shared" si="190"/>
        <v>0</v>
      </c>
      <c r="FA165" s="1">
        <f t="shared" si="190"/>
        <v>0</v>
      </c>
      <c r="FB165" s="1">
        <f t="shared" si="190"/>
        <v>0</v>
      </c>
      <c r="FC165" s="1">
        <f t="shared" si="190"/>
        <v>0</v>
      </c>
      <c r="FD165" s="1">
        <f t="shared" si="190"/>
        <v>0</v>
      </c>
      <c r="FE165" s="1">
        <f t="shared" si="190"/>
        <v>0</v>
      </c>
      <c r="FF165" s="1">
        <f t="shared" si="190"/>
        <v>0</v>
      </c>
      <c r="FG165" s="1">
        <f t="shared" si="190"/>
        <v>0</v>
      </c>
      <c r="FH165" s="1">
        <f t="shared" si="190"/>
        <v>0</v>
      </c>
      <c r="FI165" s="1">
        <f t="shared" si="190"/>
        <v>0</v>
      </c>
      <c r="FJ165" s="1">
        <f t="shared" si="190"/>
        <v>0</v>
      </c>
      <c r="FK165" s="1">
        <f t="shared" si="190"/>
        <v>0</v>
      </c>
      <c r="FL165" s="1">
        <f t="shared" si="190"/>
        <v>0</v>
      </c>
      <c r="FM165" s="1">
        <f t="shared" si="190"/>
        <v>0</v>
      </c>
      <c r="FN165" s="1">
        <f t="shared" si="190"/>
        <v>0</v>
      </c>
      <c r="FO165" s="1">
        <f t="shared" si="191"/>
        <v>0</v>
      </c>
      <c r="FP165" s="1">
        <f t="shared" si="191"/>
        <v>0</v>
      </c>
      <c r="FQ165" s="1">
        <f t="shared" si="191"/>
        <v>0</v>
      </c>
      <c r="FR165" s="1">
        <f t="shared" si="191"/>
        <v>0</v>
      </c>
      <c r="FS165" s="1">
        <f t="shared" si="191"/>
        <v>0</v>
      </c>
      <c r="FT165" s="1">
        <f t="shared" si="191"/>
        <v>0</v>
      </c>
      <c r="FU165" s="1">
        <f t="shared" si="191"/>
        <v>0</v>
      </c>
      <c r="FV165" s="1">
        <f t="shared" si="191"/>
        <v>0</v>
      </c>
      <c r="FW165" s="1">
        <f t="shared" si="191"/>
        <v>0</v>
      </c>
      <c r="FX165" s="1">
        <f t="shared" si="191"/>
        <v>0</v>
      </c>
      <c r="FY165" s="1">
        <f t="shared" si="191"/>
        <v>0</v>
      </c>
      <c r="FZ165" s="1">
        <f t="shared" si="191"/>
        <v>0</v>
      </c>
      <c r="GA165" s="1">
        <f t="shared" si="191"/>
        <v>0</v>
      </c>
      <c r="GB165" s="1">
        <f t="shared" si="191"/>
        <v>0</v>
      </c>
      <c r="GC165" s="1">
        <f t="shared" si="191"/>
        <v>0</v>
      </c>
      <c r="GD165" s="1">
        <f t="shared" si="191"/>
        <v>0</v>
      </c>
      <c r="GE165" s="1">
        <f t="shared" si="187"/>
        <v>0</v>
      </c>
      <c r="GF165" s="1">
        <f t="shared" si="187"/>
        <v>0</v>
      </c>
      <c r="GG165" s="1">
        <f t="shared" si="187"/>
        <v>0</v>
      </c>
      <c r="GH165" s="1">
        <f t="shared" si="187"/>
        <v>0</v>
      </c>
      <c r="GI165" s="1">
        <f t="shared" si="187"/>
        <v>0</v>
      </c>
      <c r="GJ165" s="1">
        <f t="shared" si="187"/>
        <v>0</v>
      </c>
      <c r="GK165" s="1">
        <f t="shared" si="187"/>
        <v>0</v>
      </c>
      <c r="GL165" s="1">
        <f t="shared" si="187"/>
        <v>0</v>
      </c>
      <c r="GM165" s="1">
        <f t="shared" si="187"/>
        <v>0</v>
      </c>
      <c r="GN165" s="1">
        <f t="shared" si="187"/>
        <v>0</v>
      </c>
      <c r="GO165" s="1">
        <f t="shared" si="187"/>
        <v>0</v>
      </c>
      <c r="GP165" s="1">
        <f t="shared" si="187"/>
        <v>0</v>
      </c>
      <c r="GQ165" s="1">
        <f t="shared" si="187"/>
        <v>0</v>
      </c>
      <c r="GR165" s="1">
        <f t="shared" si="187"/>
        <v>0</v>
      </c>
      <c r="GS165" s="1">
        <f t="shared" si="187"/>
        <v>0</v>
      </c>
      <c r="GT165" s="1">
        <f t="shared" si="192"/>
        <v>0</v>
      </c>
      <c r="GU165" s="1">
        <f t="shared" si="192"/>
        <v>0</v>
      </c>
      <c r="GV165" s="1">
        <f t="shared" si="192"/>
        <v>0</v>
      </c>
      <c r="GW165" s="1">
        <f t="shared" si="192"/>
        <v>0</v>
      </c>
      <c r="GX165" s="1">
        <f t="shared" si="192"/>
        <v>0</v>
      </c>
      <c r="GY165" s="1">
        <f t="shared" si="192"/>
        <v>0</v>
      </c>
      <c r="GZ165" s="1">
        <f t="shared" si="192"/>
        <v>0</v>
      </c>
      <c r="HA165" s="1">
        <f t="shared" si="192"/>
        <v>0</v>
      </c>
      <c r="HB165" s="1">
        <f t="shared" si="192"/>
        <v>0</v>
      </c>
      <c r="HC165" s="1">
        <f t="shared" si="192"/>
        <v>0</v>
      </c>
      <c r="HD165" s="1">
        <f t="shared" si="192"/>
        <v>0</v>
      </c>
      <c r="HE165" s="1">
        <f t="shared" si="192"/>
        <v>0</v>
      </c>
      <c r="HF165" s="1">
        <f t="shared" si="192"/>
        <v>0</v>
      </c>
      <c r="HG165" s="1">
        <f t="shared" si="192"/>
        <v>0</v>
      </c>
      <c r="HH165" s="1">
        <f t="shared" si="192"/>
        <v>0</v>
      </c>
      <c r="HI165" s="1">
        <f t="shared" si="192"/>
        <v>0</v>
      </c>
      <c r="HJ165" s="1">
        <f t="shared" si="193"/>
        <v>0</v>
      </c>
      <c r="HK165" s="1">
        <f t="shared" si="193"/>
        <v>0</v>
      </c>
      <c r="HL165" s="1">
        <f t="shared" si="193"/>
        <v>0</v>
      </c>
      <c r="HM165" s="1">
        <f t="shared" si="193"/>
        <v>0</v>
      </c>
      <c r="HN165" s="1">
        <f t="shared" si="193"/>
        <v>0</v>
      </c>
      <c r="HO165" s="1">
        <f t="shared" si="193"/>
        <v>0</v>
      </c>
      <c r="HP165" s="1">
        <f t="shared" si="193"/>
        <v>0</v>
      </c>
      <c r="HQ165" s="1">
        <f t="shared" si="193"/>
        <v>0</v>
      </c>
      <c r="HR165" s="1">
        <f t="shared" si="193"/>
        <v>0</v>
      </c>
      <c r="HS165" s="1">
        <f t="shared" si="193"/>
        <v>0</v>
      </c>
      <c r="HT165" s="1">
        <f t="shared" si="193"/>
        <v>0</v>
      </c>
      <c r="HU165" s="1">
        <f t="shared" si="193"/>
        <v>0</v>
      </c>
      <c r="HW165">
        <v>145</v>
      </c>
      <c r="HX165" s="15">
        <f t="shared" si="179"/>
        <v>0</v>
      </c>
      <c r="HY165">
        <f t="shared" si="123"/>
        <v>0</v>
      </c>
      <c r="HZ165" s="1" t="str">
        <f t="shared" si="180"/>
        <v/>
      </c>
      <c r="IA165" s="1">
        <f t="shared" si="181"/>
        <v>0</v>
      </c>
      <c r="IB165" t="str">
        <f t="shared" si="185"/>
        <v/>
      </c>
      <c r="IC165" t="str">
        <f t="shared" si="174"/>
        <v/>
      </c>
      <c r="ID165">
        <f>IF(HZ165&gt;$IC$18,1000,IF(HZ165=$IC$18,MIN(HZ165:$HZ$220),1000))</f>
        <v>1000</v>
      </c>
      <c r="IG165" s="1">
        <f t="shared" si="182"/>
        <v>0</v>
      </c>
      <c r="IH165" s="1">
        <f t="shared" si="175"/>
        <v>0</v>
      </c>
      <c r="II165" s="1">
        <f t="shared" si="183"/>
        <v>0</v>
      </c>
      <c r="IJ165" s="1">
        <f t="shared" si="184"/>
        <v>0</v>
      </c>
    </row>
    <row r="166" spans="1:244">
      <c r="A166">
        <v>146</v>
      </c>
      <c r="B166" t="str">
        <f t="shared" si="176"/>
        <v/>
      </c>
      <c r="C166" s="2" t="str">
        <f t="shared" si="177"/>
        <v/>
      </c>
      <c r="D166" s="28"/>
      <c r="E166" s="29"/>
      <c r="F166" s="30"/>
      <c r="G166" s="12" t="e">
        <f t="shared" si="165"/>
        <v>#VALUE!</v>
      </c>
      <c r="T166" s="16" t="str">
        <f t="shared" si="166"/>
        <v/>
      </c>
      <c r="U166" s="2">
        <v>146</v>
      </c>
      <c r="V166" s="2">
        <f>HLOOKUP($F$4,'tabulka hodnot'!$D$3:$J$203,'vypocet bodov do rebricka'!U166+1,0)</f>
        <v>50</v>
      </c>
      <c r="Y166" s="1" t="str">
        <f t="shared" si="178"/>
        <v>57-59</v>
      </c>
      <c r="Z166" s="1">
        <f t="shared" si="167"/>
        <v>3</v>
      </c>
      <c r="AA166" s="1" t="str">
        <f t="shared" si="168"/>
        <v>57</v>
      </c>
      <c r="AB166" s="1" t="str">
        <f t="shared" si="169"/>
        <v>59</v>
      </c>
      <c r="AC166">
        <f t="shared" si="170"/>
        <v>63</v>
      </c>
      <c r="AD166" s="1">
        <f t="shared" si="197"/>
        <v>0</v>
      </c>
      <c r="AE166" s="1">
        <f t="shared" si="197"/>
        <v>0</v>
      </c>
      <c r="AF166" s="1">
        <f t="shared" si="197"/>
        <v>0</v>
      </c>
      <c r="AG166" s="1">
        <f t="shared" si="197"/>
        <v>0</v>
      </c>
      <c r="AH166" s="1">
        <f t="shared" si="197"/>
        <v>0</v>
      </c>
      <c r="AI166" s="1">
        <f t="shared" si="197"/>
        <v>0</v>
      </c>
      <c r="AJ166" s="1">
        <f t="shared" si="197"/>
        <v>0</v>
      </c>
      <c r="AK166" s="1">
        <f t="shared" si="197"/>
        <v>0</v>
      </c>
      <c r="AL166" s="1">
        <f t="shared" si="197"/>
        <v>0</v>
      </c>
      <c r="AM166" s="1">
        <f t="shared" si="197"/>
        <v>0</v>
      </c>
      <c r="AN166" s="1">
        <f t="shared" si="197"/>
        <v>0</v>
      </c>
      <c r="AO166" s="1">
        <f t="shared" si="197"/>
        <v>0</v>
      </c>
      <c r="AP166" s="1">
        <f t="shared" si="197"/>
        <v>0</v>
      </c>
      <c r="AQ166" s="1">
        <f t="shared" si="197"/>
        <v>0</v>
      </c>
      <c r="AR166" s="1">
        <f t="shared" si="197"/>
        <v>0</v>
      </c>
      <c r="AS166" s="1">
        <f t="shared" si="197"/>
        <v>0</v>
      </c>
      <c r="AT166" s="1">
        <f t="shared" si="194"/>
        <v>0</v>
      </c>
      <c r="AU166" s="1">
        <f t="shared" si="194"/>
        <v>0</v>
      </c>
      <c r="AV166" s="1">
        <f t="shared" si="194"/>
        <v>0</v>
      </c>
      <c r="AW166" s="1">
        <f t="shared" si="194"/>
        <v>0</v>
      </c>
      <c r="AX166" s="1">
        <f t="shared" si="194"/>
        <v>0</v>
      </c>
      <c r="AY166" s="1">
        <f t="shared" si="194"/>
        <v>0</v>
      </c>
      <c r="AZ166" s="1">
        <f t="shared" si="194"/>
        <v>0</v>
      </c>
      <c r="BA166" s="1">
        <f t="shared" si="194"/>
        <v>0</v>
      </c>
      <c r="BB166" s="1">
        <f t="shared" si="194"/>
        <v>0</v>
      </c>
      <c r="BC166" s="1">
        <f t="shared" si="194"/>
        <v>0</v>
      </c>
      <c r="BD166" s="1">
        <f t="shared" si="194"/>
        <v>0</v>
      </c>
      <c r="BE166" s="1">
        <f t="shared" si="194"/>
        <v>0</v>
      </c>
      <c r="BF166" s="1">
        <f t="shared" si="194"/>
        <v>0</v>
      </c>
      <c r="BG166" s="1">
        <f t="shared" si="194"/>
        <v>0</v>
      </c>
      <c r="BH166" s="1">
        <f t="shared" si="194"/>
        <v>0</v>
      </c>
      <c r="BI166" s="1">
        <f t="shared" si="198"/>
        <v>0</v>
      </c>
      <c r="BJ166" s="1">
        <f t="shared" si="198"/>
        <v>0</v>
      </c>
      <c r="BK166" s="1">
        <f t="shared" si="198"/>
        <v>0</v>
      </c>
      <c r="BL166" s="1">
        <f t="shared" si="198"/>
        <v>0</v>
      </c>
      <c r="BM166" s="1">
        <f t="shared" si="198"/>
        <v>0</v>
      </c>
      <c r="BN166" s="1">
        <f t="shared" si="198"/>
        <v>0</v>
      </c>
      <c r="BO166" s="1">
        <f t="shared" si="198"/>
        <v>0</v>
      </c>
      <c r="BP166" s="1">
        <f t="shared" si="198"/>
        <v>0</v>
      </c>
      <c r="BQ166" s="1">
        <f t="shared" si="198"/>
        <v>0</v>
      </c>
      <c r="BR166" s="1">
        <f t="shared" si="198"/>
        <v>0</v>
      </c>
      <c r="BS166" s="1">
        <f t="shared" si="198"/>
        <v>0</v>
      </c>
      <c r="BT166" s="1">
        <f t="shared" si="198"/>
        <v>0</v>
      </c>
      <c r="BU166" s="1">
        <f t="shared" si="198"/>
        <v>0</v>
      </c>
      <c r="BV166" s="1">
        <f t="shared" si="198"/>
        <v>0</v>
      </c>
      <c r="BW166" s="1">
        <f t="shared" si="198"/>
        <v>0</v>
      </c>
      <c r="BX166" s="1">
        <f t="shared" si="198"/>
        <v>0</v>
      </c>
      <c r="BY166" s="1">
        <f t="shared" si="195"/>
        <v>0</v>
      </c>
      <c r="BZ166" s="1">
        <f t="shared" si="195"/>
        <v>0</v>
      </c>
      <c r="CA166" s="1">
        <f t="shared" si="195"/>
        <v>0</v>
      </c>
      <c r="CB166" s="1">
        <f t="shared" si="195"/>
        <v>0</v>
      </c>
      <c r="CC166" s="1">
        <f t="shared" si="195"/>
        <v>0</v>
      </c>
      <c r="CD166" s="1">
        <f t="shared" si="195"/>
        <v>0</v>
      </c>
      <c r="CE166" s="1">
        <f t="shared" si="195"/>
        <v>0</v>
      </c>
      <c r="CF166" s="1">
        <f t="shared" si="195"/>
        <v>0</v>
      </c>
      <c r="CG166" s="1">
        <f t="shared" si="195"/>
        <v>0</v>
      </c>
      <c r="CH166" s="1">
        <f t="shared" si="195"/>
        <v>63</v>
      </c>
      <c r="CI166" s="1">
        <f t="shared" si="195"/>
        <v>63</v>
      </c>
      <c r="CJ166" s="1">
        <f t="shared" si="195"/>
        <v>63</v>
      </c>
      <c r="CK166" s="1">
        <f t="shared" si="195"/>
        <v>0</v>
      </c>
      <c r="CL166" s="1">
        <f t="shared" si="195"/>
        <v>0</v>
      </c>
      <c r="CM166" s="1">
        <f t="shared" si="195"/>
        <v>0</v>
      </c>
      <c r="CN166" s="1">
        <f t="shared" si="196"/>
        <v>0</v>
      </c>
      <c r="CO166" s="1">
        <f t="shared" si="196"/>
        <v>0</v>
      </c>
      <c r="CP166" s="1">
        <f t="shared" si="196"/>
        <v>0</v>
      </c>
      <c r="CQ166" s="1">
        <f t="shared" si="196"/>
        <v>0</v>
      </c>
      <c r="CR166" s="1">
        <f t="shared" si="196"/>
        <v>0</v>
      </c>
      <c r="CS166" s="1">
        <f t="shared" si="196"/>
        <v>0</v>
      </c>
      <c r="CT166" s="1">
        <f t="shared" si="196"/>
        <v>0</v>
      </c>
      <c r="CU166" s="1">
        <f t="shared" si="196"/>
        <v>0</v>
      </c>
      <c r="CV166" s="1">
        <f t="shared" si="196"/>
        <v>0</v>
      </c>
      <c r="CW166" s="1">
        <f t="shared" si="196"/>
        <v>0</v>
      </c>
      <c r="CX166" s="1">
        <f t="shared" si="196"/>
        <v>0</v>
      </c>
      <c r="CY166" s="1">
        <f t="shared" si="196"/>
        <v>0</v>
      </c>
      <c r="CZ166" s="1">
        <f t="shared" si="196"/>
        <v>0</v>
      </c>
      <c r="DA166" s="1">
        <f t="shared" si="196"/>
        <v>0</v>
      </c>
      <c r="DB166" s="1">
        <f t="shared" si="196"/>
        <v>0</v>
      </c>
      <c r="DC166" s="1">
        <f t="shared" si="196"/>
        <v>0</v>
      </c>
      <c r="DD166" s="1">
        <f t="shared" si="188"/>
        <v>0</v>
      </c>
      <c r="DE166" s="1">
        <f t="shared" si="188"/>
        <v>0</v>
      </c>
      <c r="DF166" s="1">
        <f t="shared" si="188"/>
        <v>0</v>
      </c>
      <c r="DG166" s="1">
        <f t="shared" si="188"/>
        <v>0</v>
      </c>
      <c r="DH166" s="1">
        <f t="shared" si="188"/>
        <v>0</v>
      </c>
      <c r="DI166" s="1">
        <f t="shared" si="188"/>
        <v>0</v>
      </c>
      <c r="DJ166" s="1">
        <f t="shared" si="188"/>
        <v>0</v>
      </c>
      <c r="DK166" s="1">
        <f t="shared" si="188"/>
        <v>0</v>
      </c>
      <c r="DL166" s="1">
        <f t="shared" si="188"/>
        <v>0</v>
      </c>
      <c r="DM166" s="1">
        <f t="shared" si="188"/>
        <v>0</v>
      </c>
      <c r="DN166" s="1">
        <f t="shared" si="188"/>
        <v>0</v>
      </c>
      <c r="DO166" s="1">
        <f t="shared" si="188"/>
        <v>0</v>
      </c>
      <c r="DP166" s="1">
        <f t="shared" si="188"/>
        <v>0</v>
      </c>
      <c r="DQ166" s="1">
        <f t="shared" si="188"/>
        <v>0</v>
      </c>
      <c r="DR166" s="1">
        <f t="shared" si="188"/>
        <v>0</v>
      </c>
      <c r="DS166" s="1">
        <f t="shared" si="188"/>
        <v>0</v>
      </c>
      <c r="DT166" s="1">
        <f t="shared" si="189"/>
        <v>0</v>
      </c>
      <c r="DU166" s="1">
        <f t="shared" si="189"/>
        <v>0</v>
      </c>
      <c r="DV166" s="1">
        <f t="shared" si="189"/>
        <v>0</v>
      </c>
      <c r="DW166" s="1">
        <f t="shared" si="189"/>
        <v>0</v>
      </c>
      <c r="DX166" s="1">
        <f t="shared" si="189"/>
        <v>0</v>
      </c>
      <c r="DY166" s="1">
        <f t="shared" si="189"/>
        <v>0</v>
      </c>
      <c r="DZ166" s="1">
        <f t="shared" si="189"/>
        <v>0</v>
      </c>
      <c r="EA166" s="1">
        <f t="shared" si="189"/>
        <v>0</v>
      </c>
      <c r="EB166" s="1">
        <f t="shared" si="189"/>
        <v>0</v>
      </c>
      <c r="EC166" s="1">
        <f t="shared" si="189"/>
        <v>0</v>
      </c>
      <c r="ED166" s="1">
        <f t="shared" si="189"/>
        <v>0</v>
      </c>
      <c r="EE166" s="1">
        <f t="shared" si="189"/>
        <v>0</v>
      </c>
      <c r="EF166" s="1">
        <f t="shared" si="189"/>
        <v>0</v>
      </c>
      <c r="EG166" s="1">
        <f t="shared" si="189"/>
        <v>0</v>
      </c>
      <c r="EH166" s="1">
        <f t="shared" si="189"/>
        <v>0</v>
      </c>
      <c r="EI166" s="1">
        <f t="shared" si="186"/>
        <v>0</v>
      </c>
      <c r="EJ166" s="1">
        <f t="shared" si="186"/>
        <v>0</v>
      </c>
      <c r="EK166" s="1">
        <f t="shared" si="186"/>
        <v>0</v>
      </c>
      <c r="EL166" s="1">
        <f t="shared" si="186"/>
        <v>0</v>
      </c>
      <c r="EM166" s="1">
        <f t="shared" si="186"/>
        <v>0</v>
      </c>
      <c r="EN166" s="1">
        <f t="shared" si="186"/>
        <v>0</v>
      </c>
      <c r="EO166" s="1">
        <f t="shared" si="186"/>
        <v>0</v>
      </c>
      <c r="EP166" s="1">
        <f t="shared" si="186"/>
        <v>0</v>
      </c>
      <c r="EQ166" s="1">
        <f t="shared" si="186"/>
        <v>0</v>
      </c>
      <c r="ER166" s="1">
        <f t="shared" si="186"/>
        <v>0</v>
      </c>
      <c r="ES166" s="1">
        <f t="shared" si="186"/>
        <v>0</v>
      </c>
      <c r="ET166" s="1">
        <f t="shared" si="186"/>
        <v>0</v>
      </c>
      <c r="EU166" s="1">
        <f t="shared" si="186"/>
        <v>0</v>
      </c>
      <c r="EV166" s="1">
        <f t="shared" si="186"/>
        <v>0</v>
      </c>
      <c r="EW166" s="1">
        <f t="shared" si="186"/>
        <v>0</v>
      </c>
      <c r="EX166" s="1">
        <f t="shared" si="186"/>
        <v>0</v>
      </c>
      <c r="EY166" s="1">
        <f t="shared" si="190"/>
        <v>0</v>
      </c>
      <c r="EZ166" s="1">
        <f t="shared" si="190"/>
        <v>0</v>
      </c>
      <c r="FA166" s="1">
        <f t="shared" si="190"/>
        <v>0</v>
      </c>
      <c r="FB166" s="1">
        <f t="shared" si="190"/>
        <v>0</v>
      </c>
      <c r="FC166" s="1">
        <f t="shared" si="190"/>
        <v>0</v>
      </c>
      <c r="FD166" s="1">
        <f t="shared" si="190"/>
        <v>0</v>
      </c>
      <c r="FE166" s="1">
        <f t="shared" si="190"/>
        <v>0</v>
      </c>
      <c r="FF166" s="1">
        <f t="shared" si="190"/>
        <v>0</v>
      </c>
      <c r="FG166" s="1">
        <f t="shared" si="190"/>
        <v>0</v>
      </c>
      <c r="FH166" s="1">
        <f t="shared" si="190"/>
        <v>0</v>
      </c>
      <c r="FI166" s="1">
        <f t="shared" si="190"/>
        <v>0</v>
      </c>
      <c r="FJ166" s="1">
        <f t="shared" si="190"/>
        <v>0</v>
      </c>
      <c r="FK166" s="1">
        <f t="shared" si="190"/>
        <v>0</v>
      </c>
      <c r="FL166" s="1">
        <f t="shared" si="190"/>
        <v>0</v>
      </c>
      <c r="FM166" s="1">
        <f t="shared" si="190"/>
        <v>0</v>
      </c>
      <c r="FN166" s="1">
        <f t="shared" si="190"/>
        <v>0</v>
      </c>
      <c r="FO166" s="1">
        <f t="shared" si="191"/>
        <v>0</v>
      </c>
      <c r="FP166" s="1">
        <f t="shared" si="191"/>
        <v>0</v>
      </c>
      <c r="FQ166" s="1">
        <f t="shared" si="191"/>
        <v>0</v>
      </c>
      <c r="FR166" s="1">
        <f t="shared" si="191"/>
        <v>0</v>
      </c>
      <c r="FS166" s="1">
        <f t="shared" si="191"/>
        <v>0</v>
      </c>
      <c r="FT166" s="1">
        <f t="shared" si="191"/>
        <v>0</v>
      </c>
      <c r="FU166" s="1">
        <f t="shared" si="191"/>
        <v>0</v>
      </c>
      <c r="FV166" s="1">
        <f t="shared" si="191"/>
        <v>0</v>
      </c>
      <c r="FW166" s="1">
        <f t="shared" si="191"/>
        <v>0</v>
      </c>
      <c r="FX166" s="1">
        <f t="shared" si="191"/>
        <v>0</v>
      </c>
      <c r="FY166" s="1">
        <f t="shared" si="191"/>
        <v>0</v>
      </c>
      <c r="FZ166" s="1">
        <f t="shared" si="191"/>
        <v>0</v>
      </c>
      <c r="GA166" s="1">
        <f t="shared" si="191"/>
        <v>0</v>
      </c>
      <c r="GB166" s="1">
        <f t="shared" si="191"/>
        <v>0</v>
      </c>
      <c r="GC166" s="1">
        <f t="shared" si="191"/>
        <v>0</v>
      </c>
      <c r="GD166" s="1">
        <f t="shared" si="191"/>
        <v>0</v>
      </c>
      <c r="GE166" s="1">
        <f t="shared" si="187"/>
        <v>0</v>
      </c>
      <c r="GF166" s="1">
        <f t="shared" si="187"/>
        <v>0</v>
      </c>
      <c r="GG166" s="1">
        <f t="shared" si="187"/>
        <v>0</v>
      </c>
      <c r="GH166" s="1">
        <f t="shared" si="187"/>
        <v>0</v>
      </c>
      <c r="GI166" s="1">
        <f t="shared" si="187"/>
        <v>0</v>
      </c>
      <c r="GJ166" s="1">
        <f t="shared" si="187"/>
        <v>0</v>
      </c>
      <c r="GK166" s="1">
        <f t="shared" si="187"/>
        <v>0</v>
      </c>
      <c r="GL166" s="1">
        <f t="shared" si="187"/>
        <v>0</v>
      </c>
      <c r="GM166" s="1">
        <f t="shared" si="187"/>
        <v>0</v>
      </c>
      <c r="GN166" s="1">
        <f t="shared" si="187"/>
        <v>0</v>
      </c>
      <c r="GO166" s="1">
        <f t="shared" si="187"/>
        <v>0</v>
      </c>
      <c r="GP166" s="1">
        <f t="shared" si="187"/>
        <v>0</v>
      </c>
      <c r="GQ166" s="1">
        <f t="shared" si="187"/>
        <v>0</v>
      </c>
      <c r="GR166" s="1">
        <f t="shared" si="187"/>
        <v>0</v>
      </c>
      <c r="GS166" s="1">
        <f t="shared" si="187"/>
        <v>0</v>
      </c>
      <c r="GT166" s="1">
        <f t="shared" si="192"/>
        <v>0</v>
      </c>
      <c r="GU166" s="1">
        <f t="shared" si="192"/>
        <v>0</v>
      </c>
      <c r="GV166" s="1">
        <f t="shared" si="192"/>
        <v>0</v>
      </c>
      <c r="GW166" s="1">
        <f t="shared" si="192"/>
        <v>0</v>
      </c>
      <c r="GX166" s="1">
        <f t="shared" si="192"/>
        <v>0</v>
      </c>
      <c r="GY166" s="1">
        <f t="shared" si="192"/>
        <v>0</v>
      </c>
      <c r="GZ166" s="1">
        <f t="shared" si="192"/>
        <v>0</v>
      </c>
      <c r="HA166" s="1">
        <f t="shared" si="192"/>
        <v>0</v>
      </c>
      <c r="HB166" s="1">
        <f t="shared" si="192"/>
        <v>0</v>
      </c>
      <c r="HC166" s="1">
        <f t="shared" si="192"/>
        <v>0</v>
      </c>
      <c r="HD166" s="1">
        <f t="shared" si="192"/>
        <v>0</v>
      </c>
      <c r="HE166" s="1">
        <f t="shared" si="192"/>
        <v>0</v>
      </c>
      <c r="HF166" s="1">
        <f t="shared" si="192"/>
        <v>0</v>
      </c>
      <c r="HG166" s="1">
        <f t="shared" si="192"/>
        <v>0</v>
      </c>
      <c r="HH166" s="1">
        <f t="shared" si="192"/>
        <v>0</v>
      </c>
      <c r="HI166" s="1">
        <f t="shared" si="192"/>
        <v>0</v>
      </c>
      <c r="HJ166" s="1">
        <f t="shared" si="193"/>
        <v>0</v>
      </c>
      <c r="HK166" s="1">
        <f t="shared" si="193"/>
        <v>0</v>
      </c>
      <c r="HL166" s="1">
        <f t="shared" si="193"/>
        <v>0</v>
      </c>
      <c r="HM166" s="1">
        <f t="shared" si="193"/>
        <v>0</v>
      </c>
      <c r="HN166" s="1">
        <f t="shared" si="193"/>
        <v>0</v>
      </c>
      <c r="HO166" s="1">
        <f t="shared" si="193"/>
        <v>0</v>
      </c>
      <c r="HP166" s="1">
        <f t="shared" si="193"/>
        <v>0</v>
      </c>
      <c r="HQ166" s="1">
        <f t="shared" si="193"/>
        <v>0</v>
      </c>
      <c r="HR166" s="1">
        <f t="shared" si="193"/>
        <v>0</v>
      </c>
      <c r="HS166" s="1">
        <f t="shared" si="193"/>
        <v>0</v>
      </c>
      <c r="HT166" s="1">
        <f t="shared" si="193"/>
        <v>0</v>
      </c>
      <c r="HU166" s="1">
        <f t="shared" si="193"/>
        <v>0</v>
      </c>
      <c r="HW166">
        <v>146</v>
      </c>
      <c r="HX166" s="15">
        <f t="shared" si="179"/>
        <v>0</v>
      </c>
      <c r="HY166">
        <f t="shared" si="123"/>
        <v>0</v>
      </c>
      <c r="HZ166" s="1" t="str">
        <f t="shared" si="180"/>
        <v/>
      </c>
      <c r="IA166" s="1">
        <f t="shared" si="181"/>
        <v>0</v>
      </c>
      <c r="IB166" t="str">
        <f t="shared" si="185"/>
        <v/>
      </c>
      <c r="IC166" t="str">
        <f t="shared" si="174"/>
        <v/>
      </c>
      <c r="ID166">
        <f>IF(HZ166&gt;$IC$18,1000,IF(HZ166=$IC$18,MIN(HZ166:$HZ$220),1000))</f>
        <v>1000</v>
      </c>
      <c r="IG166" s="1">
        <f t="shared" si="182"/>
        <v>0</v>
      </c>
      <c r="IH166" s="1">
        <f t="shared" si="175"/>
        <v>0</v>
      </c>
      <c r="II166" s="1">
        <f t="shared" si="183"/>
        <v>0</v>
      </c>
      <c r="IJ166" s="1">
        <f t="shared" si="184"/>
        <v>0</v>
      </c>
    </row>
    <row r="167" spans="1:244">
      <c r="A167">
        <v>147</v>
      </c>
      <c r="B167" t="str">
        <f t="shared" si="176"/>
        <v/>
      </c>
      <c r="C167" s="2" t="str">
        <f t="shared" si="177"/>
        <v/>
      </c>
      <c r="D167" s="28"/>
      <c r="E167" s="29"/>
      <c r="F167" s="30"/>
      <c r="G167" s="12" t="e">
        <f t="shared" si="165"/>
        <v>#VALUE!</v>
      </c>
      <c r="T167" s="16" t="str">
        <f t="shared" si="166"/>
        <v/>
      </c>
      <c r="U167" s="2">
        <v>147</v>
      </c>
      <c r="V167" s="2">
        <f>HLOOKUP($F$4,'tabulka hodnot'!$D$3:$J$203,'vypocet bodov do rebricka'!U167+1,0)</f>
        <v>50</v>
      </c>
      <c r="Y167" s="1" t="str">
        <f t="shared" si="178"/>
        <v>57-59</v>
      </c>
      <c r="Z167" s="1">
        <f t="shared" si="167"/>
        <v>3</v>
      </c>
      <c r="AA167" s="1" t="str">
        <f t="shared" si="168"/>
        <v>57</v>
      </c>
      <c r="AB167" s="1" t="str">
        <f t="shared" si="169"/>
        <v>59</v>
      </c>
      <c r="AC167">
        <f t="shared" si="170"/>
        <v>63</v>
      </c>
      <c r="AD167" s="1">
        <f t="shared" si="197"/>
        <v>0</v>
      </c>
      <c r="AE167" s="1">
        <f t="shared" si="197"/>
        <v>0</v>
      </c>
      <c r="AF167" s="1">
        <f t="shared" si="197"/>
        <v>0</v>
      </c>
      <c r="AG167" s="1">
        <f t="shared" si="197"/>
        <v>0</v>
      </c>
      <c r="AH167" s="1">
        <f t="shared" si="197"/>
        <v>0</v>
      </c>
      <c r="AI167" s="1">
        <f t="shared" si="197"/>
        <v>0</v>
      </c>
      <c r="AJ167" s="1">
        <f t="shared" si="197"/>
        <v>0</v>
      </c>
      <c r="AK167" s="1">
        <f t="shared" si="197"/>
        <v>0</v>
      </c>
      <c r="AL167" s="1">
        <f t="shared" si="197"/>
        <v>0</v>
      </c>
      <c r="AM167" s="1">
        <f t="shared" si="197"/>
        <v>0</v>
      </c>
      <c r="AN167" s="1">
        <f t="shared" si="197"/>
        <v>0</v>
      </c>
      <c r="AO167" s="1">
        <f t="shared" si="197"/>
        <v>0</v>
      </c>
      <c r="AP167" s="1">
        <f t="shared" si="197"/>
        <v>0</v>
      </c>
      <c r="AQ167" s="1">
        <f t="shared" si="197"/>
        <v>0</v>
      </c>
      <c r="AR167" s="1">
        <f t="shared" si="197"/>
        <v>0</v>
      </c>
      <c r="AS167" s="1">
        <f t="shared" si="197"/>
        <v>0</v>
      </c>
      <c r="AT167" s="1">
        <f t="shared" si="194"/>
        <v>0</v>
      </c>
      <c r="AU167" s="1">
        <f t="shared" si="194"/>
        <v>0</v>
      </c>
      <c r="AV167" s="1">
        <f t="shared" si="194"/>
        <v>0</v>
      </c>
      <c r="AW167" s="1">
        <f t="shared" si="194"/>
        <v>0</v>
      </c>
      <c r="AX167" s="1">
        <f t="shared" si="194"/>
        <v>0</v>
      </c>
      <c r="AY167" s="1">
        <f t="shared" si="194"/>
        <v>0</v>
      </c>
      <c r="AZ167" s="1">
        <f t="shared" si="194"/>
        <v>0</v>
      </c>
      <c r="BA167" s="1">
        <f t="shared" si="194"/>
        <v>0</v>
      </c>
      <c r="BB167" s="1">
        <f t="shared" si="194"/>
        <v>0</v>
      </c>
      <c r="BC167" s="1">
        <f t="shared" si="194"/>
        <v>0</v>
      </c>
      <c r="BD167" s="1">
        <f t="shared" si="194"/>
        <v>0</v>
      </c>
      <c r="BE167" s="1">
        <f t="shared" si="194"/>
        <v>0</v>
      </c>
      <c r="BF167" s="1">
        <f t="shared" si="194"/>
        <v>0</v>
      </c>
      <c r="BG167" s="1">
        <f t="shared" si="194"/>
        <v>0</v>
      </c>
      <c r="BH167" s="1">
        <f t="shared" si="194"/>
        <v>0</v>
      </c>
      <c r="BI167" s="1">
        <f t="shared" si="198"/>
        <v>0</v>
      </c>
      <c r="BJ167" s="1">
        <f t="shared" si="198"/>
        <v>0</v>
      </c>
      <c r="BK167" s="1">
        <f t="shared" si="198"/>
        <v>0</v>
      </c>
      <c r="BL167" s="1">
        <f t="shared" si="198"/>
        <v>0</v>
      </c>
      <c r="BM167" s="1">
        <f t="shared" si="198"/>
        <v>0</v>
      </c>
      <c r="BN167" s="1">
        <f t="shared" si="198"/>
        <v>0</v>
      </c>
      <c r="BO167" s="1">
        <f t="shared" si="198"/>
        <v>0</v>
      </c>
      <c r="BP167" s="1">
        <f t="shared" si="198"/>
        <v>0</v>
      </c>
      <c r="BQ167" s="1">
        <f t="shared" si="198"/>
        <v>0</v>
      </c>
      <c r="BR167" s="1">
        <f t="shared" si="198"/>
        <v>0</v>
      </c>
      <c r="BS167" s="1">
        <f t="shared" si="198"/>
        <v>0</v>
      </c>
      <c r="BT167" s="1">
        <f t="shared" si="198"/>
        <v>0</v>
      </c>
      <c r="BU167" s="1">
        <f t="shared" si="198"/>
        <v>0</v>
      </c>
      <c r="BV167" s="1">
        <f t="shared" si="198"/>
        <v>0</v>
      </c>
      <c r="BW167" s="1">
        <f t="shared" si="198"/>
        <v>0</v>
      </c>
      <c r="BX167" s="1">
        <f t="shared" si="198"/>
        <v>0</v>
      </c>
      <c r="BY167" s="1">
        <f t="shared" si="195"/>
        <v>0</v>
      </c>
      <c r="BZ167" s="1">
        <f t="shared" si="195"/>
        <v>0</v>
      </c>
      <c r="CA167" s="1">
        <f t="shared" si="195"/>
        <v>0</v>
      </c>
      <c r="CB167" s="1">
        <f t="shared" si="195"/>
        <v>0</v>
      </c>
      <c r="CC167" s="1">
        <f t="shared" si="195"/>
        <v>0</v>
      </c>
      <c r="CD167" s="1">
        <f t="shared" si="195"/>
        <v>0</v>
      </c>
      <c r="CE167" s="1">
        <f t="shared" si="195"/>
        <v>0</v>
      </c>
      <c r="CF167" s="1">
        <f t="shared" si="195"/>
        <v>0</v>
      </c>
      <c r="CG167" s="1">
        <f t="shared" si="195"/>
        <v>0</v>
      </c>
      <c r="CH167" s="1">
        <f t="shared" si="195"/>
        <v>63</v>
      </c>
      <c r="CI167" s="1">
        <f t="shared" si="195"/>
        <v>63</v>
      </c>
      <c r="CJ167" s="1">
        <f t="shared" si="195"/>
        <v>63</v>
      </c>
      <c r="CK167" s="1">
        <f t="shared" si="195"/>
        <v>0</v>
      </c>
      <c r="CL167" s="1">
        <f t="shared" si="195"/>
        <v>0</v>
      </c>
      <c r="CM167" s="1">
        <f t="shared" si="195"/>
        <v>0</v>
      </c>
      <c r="CN167" s="1">
        <f t="shared" si="196"/>
        <v>0</v>
      </c>
      <c r="CO167" s="1">
        <f t="shared" si="196"/>
        <v>0</v>
      </c>
      <c r="CP167" s="1">
        <f t="shared" si="196"/>
        <v>0</v>
      </c>
      <c r="CQ167" s="1">
        <f t="shared" si="196"/>
        <v>0</v>
      </c>
      <c r="CR167" s="1">
        <f t="shared" si="196"/>
        <v>0</v>
      </c>
      <c r="CS167" s="1">
        <f t="shared" si="196"/>
        <v>0</v>
      </c>
      <c r="CT167" s="1">
        <f t="shared" si="196"/>
        <v>0</v>
      </c>
      <c r="CU167" s="1">
        <f t="shared" si="196"/>
        <v>0</v>
      </c>
      <c r="CV167" s="1">
        <f t="shared" si="196"/>
        <v>0</v>
      </c>
      <c r="CW167" s="1">
        <f t="shared" si="196"/>
        <v>0</v>
      </c>
      <c r="CX167" s="1">
        <f t="shared" si="196"/>
        <v>0</v>
      </c>
      <c r="CY167" s="1">
        <f t="shared" si="196"/>
        <v>0</v>
      </c>
      <c r="CZ167" s="1">
        <f t="shared" si="196"/>
        <v>0</v>
      </c>
      <c r="DA167" s="1">
        <f t="shared" si="196"/>
        <v>0</v>
      </c>
      <c r="DB167" s="1">
        <f t="shared" si="196"/>
        <v>0</v>
      </c>
      <c r="DC167" s="1">
        <f t="shared" si="196"/>
        <v>0</v>
      </c>
      <c r="DD167" s="1">
        <f t="shared" si="188"/>
        <v>0</v>
      </c>
      <c r="DE167" s="1">
        <f t="shared" si="188"/>
        <v>0</v>
      </c>
      <c r="DF167" s="1">
        <f t="shared" si="188"/>
        <v>0</v>
      </c>
      <c r="DG167" s="1">
        <f t="shared" si="188"/>
        <v>0</v>
      </c>
      <c r="DH167" s="1">
        <f t="shared" si="188"/>
        <v>0</v>
      </c>
      <c r="DI167" s="1">
        <f t="shared" si="188"/>
        <v>0</v>
      </c>
      <c r="DJ167" s="1">
        <f t="shared" si="188"/>
        <v>0</v>
      </c>
      <c r="DK167" s="1">
        <f t="shared" si="188"/>
        <v>0</v>
      </c>
      <c r="DL167" s="1">
        <f t="shared" si="188"/>
        <v>0</v>
      </c>
      <c r="DM167" s="1">
        <f t="shared" si="188"/>
        <v>0</v>
      </c>
      <c r="DN167" s="1">
        <f t="shared" si="188"/>
        <v>0</v>
      </c>
      <c r="DO167" s="1">
        <f t="shared" si="188"/>
        <v>0</v>
      </c>
      <c r="DP167" s="1">
        <f t="shared" si="188"/>
        <v>0</v>
      </c>
      <c r="DQ167" s="1">
        <f t="shared" si="188"/>
        <v>0</v>
      </c>
      <c r="DR167" s="1">
        <f t="shared" si="188"/>
        <v>0</v>
      </c>
      <c r="DS167" s="1">
        <f t="shared" si="188"/>
        <v>0</v>
      </c>
      <c r="DT167" s="1">
        <f t="shared" si="189"/>
        <v>0</v>
      </c>
      <c r="DU167" s="1">
        <f t="shared" si="189"/>
        <v>0</v>
      </c>
      <c r="DV167" s="1">
        <f t="shared" si="189"/>
        <v>0</v>
      </c>
      <c r="DW167" s="1">
        <f t="shared" si="189"/>
        <v>0</v>
      </c>
      <c r="DX167" s="1">
        <f t="shared" si="189"/>
        <v>0</v>
      </c>
      <c r="DY167" s="1">
        <f t="shared" si="189"/>
        <v>0</v>
      </c>
      <c r="DZ167" s="1">
        <f t="shared" si="189"/>
        <v>0</v>
      </c>
      <c r="EA167" s="1">
        <f t="shared" si="189"/>
        <v>0</v>
      </c>
      <c r="EB167" s="1">
        <f t="shared" si="189"/>
        <v>0</v>
      </c>
      <c r="EC167" s="1">
        <f t="shared" si="189"/>
        <v>0</v>
      </c>
      <c r="ED167" s="1">
        <f t="shared" si="189"/>
        <v>0</v>
      </c>
      <c r="EE167" s="1">
        <f t="shared" si="189"/>
        <v>0</v>
      </c>
      <c r="EF167" s="1">
        <f t="shared" si="189"/>
        <v>0</v>
      </c>
      <c r="EG167" s="1">
        <f t="shared" si="189"/>
        <v>0</v>
      </c>
      <c r="EH167" s="1">
        <f t="shared" si="189"/>
        <v>0</v>
      </c>
      <c r="EI167" s="1">
        <f t="shared" si="186"/>
        <v>0</v>
      </c>
      <c r="EJ167" s="1">
        <f t="shared" si="186"/>
        <v>0</v>
      </c>
      <c r="EK167" s="1">
        <f t="shared" si="186"/>
        <v>0</v>
      </c>
      <c r="EL167" s="1">
        <f t="shared" si="186"/>
        <v>0</v>
      </c>
      <c r="EM167" s="1">
        <f t="shared" si="186"/>
        <v>0</v>
      </c>
      <c r="EN167" s="1">
        <f t="shared" si="186"/>
        <v>0</v>
      </c>
      <c r="EO167" s="1">
        <f t="shared" si="186"/>
        <v>0</v>
      </c>
      <c r="EP167" s="1">
        <f t="shared" si="186"/>
        <v>0</v>
      </c>
      <c r="EQ167" s="1">
        <f t="shared" si="186"/>
        <v>0</v>
      </c>
      <c r="ER167" s="1">
        <f t="shared" si="186"/>
        <v>0</v>
      </c>
      <c r="ES167" s="1">
        <f t="shared" si="186"/>
        <v>0</v>
      </c>
      <c r="ET167" s="1">
        <f t="shared" si="186"/>
        <v>0</v>
      </c>
      <c r="EU167" s="1">
        <f t="shared" si="186"/>
        <v>0</v>
      </c>
      <c r="EV167" s="1">
        <f t="shared" si="186"/>
        <v>0</v>
      </c>
      <c r="EW167" s="1">
        <f t="shared" si="186"/>
        <v>0</v>
      </c>
      <c r="EX167" s="1">
        <f t="shared" si="186"/>
        <v>0</v>
      </c>
      <c r="EY167" s="1">
        <f t="shared" si="190"/>
        <v>0</v>
      </c>
      <c r="EZ167" s="1">
        <f t="shared" si="190"/>
        <v>0</v>
      </c>
      <c r="FA167" s="1">
        <f t="shared" si="190"/>
        <v>0</v>
      </c>
      <c r="FB167" s="1">
        <f t="shared" si="190"/>
        <v>0</v>
      </c>
      <c r="FC167" s="1">
        <f t="shared" si="190"/>
        <v>0</v>
      </c>
      <c r="FD167" s="1">
        <f t="shared" si="190"/>
        <v>0</v>
      </c>
      <c r="FE167" s="1">
        <f t="shared" si="190"/>
        <v>0</v>
      </c>
      <c r="FF167" s="1">
        <f t="shared" si="190"/>
        <v>0</v>
      </c>
      <c r="FG167" s="1">
        <f t="shared" si="190"/>
        <v>0</v>
      </c>
      <c r="FH167" s="1">
        <f t="shared" si="190"/>
        <v>0</v>
      </c>
      <c r="FI167" s="1">
        <f t="shared" si="190"/>
        <v>0</v>
      </c>
      <c r="FJ167" s="1">
        <f t="shared" si="190"/>
        <v>0</v>
      </c>
      <c r="FK167" s="1">
        <f t="shared" si="190"/>
        <v>0</v>
      </c>
      <c r="FL167" s="1">
        <f t="shared" si="190"/>
        <v>0</v>
      </c>
      <c r="FM167" s="1">
        <f t="shared" si="190"/>
        <v>0</v>
      </c>
      <c r="FN167" s="1">
        <f t="shared" si="190"/>
        <v>0</v>
      </c>
      <c r="FO167" s="1">
        <f t="shared" si="191"/>
        <v>0</v>
      </c>
      <c r="FP167" s="1">
        <f t="shared" si="191"/>
        <v>0</v>
      </c>
      <c r="FQ167" s="1">
        <f t="shared" si="191"/>
        <v>0</v>
      </c>
      <c r="FR167" s="1">
        <f t="shared" si="191"/>
        <v>0</v>
      </c>
      <c r="FS167" s="1">
        <f t="shared" si="191"/>
        <v>0</v>
      </c>
      <c r="FT167" s="1">
        <f t="shared" si="191"/>
        <v>0</v>
      </c>
      <c r="FU167" s="1">
        <f t="shared" si="191"/>
        <v>0</v>
      </c>
      <c r="FV167" s="1">
        <f t="shared" si="191"/>
        <v>0</v>
      </c>
      <c r="FW167" s="1">
        <f t="shared" si="191"/>
        <v>0</v>
      </c>
      <c r="FX167" s="1">
        <f t="shared" si="191"/>
        <v>0</v>
      </c>
      <c r="FY167" s="1">
        <f t="shared" si="191"/>
        <v>0</v>
      </c>
      <c r="FZ167" s="1">
        <f t="shared" si="191"/>
        <v>0</v>
      </c>
      <c r="GA167" s="1">
        <f t="shared" si="191"/>
        <v>0</v>
      </c>
      <c r="GB167" s="1">
        <f t="shared" si="191"/>
        <v>0</v>
      </c>
      <c r="GC167" s="1">
        <f t="shared" si="191"/>
        <v>0</v>
      </c>
      <c r="GD167" s="1">
        <f t="shared" si="191"/>
        <v>0</v>
      </c>
      <c r="GE167" s="1">
        <f t="shared" si="187"/>
        <v>0</v>
      </c>
      <c r="GF167" s="1">
        <f t="shared" si="187"/>
        <v>0</v>
      </c>
      <c r="GG167" s="1">
        <f t="shared" si="187"/>
        <v>0</v>
      </c>
      <c r="GH167" s="1">
        <f t="shared" si="187"/>
        <v>0</v>
      </c>
      <c r="GI167" s="1">
        <f t="shared" si="187"/>
        <v>0</v>
      </c>
      <c r="GJ167" s="1">
        <f t="shared" si="187"/>
        <v>0</v>
      </c>
      <c r="GK167" s="1">
        <f t="shared" si="187"/>
        <v>0</v>
      </c>
      <c r="GL167" s="1">
        <f t="shared" si="187"/>
        <v>0</v>
      </c>
      <c r="GM167" s="1">
        <f t="shared" si="187"/>
        <v>0</v>
      </c>
      <c r="GN167" s="1">
        <f t="shared" si="187"/>
        <v>0</v>
      </c>
      <c r="GO167" s="1">
        <f t="shared" si="187"/>
        <v>0</v>
      </c>
      <c r="GP167" s="1">
        <f t="shared" si="187"/>
        <v>0</v>
      </c>
      <c r="GQ167" s="1">
        <f t="shared" si="187"/>
        <v>0</v>
      </c>
      <c r="GR167" s="1">
        <f t="shared" si="187"/>
        <v>0</v>
      </c>
      <c r="GS167" s="1">
        <f t="shared" si="187"/>
        <v>0</v>
      </c>
      <c r="GT167" s="1">
        <f t="shared" si="192"/>
        <v>0</v>
      </c>
      <c r="GU167" s="1">
        <f t="shared" si="192"/>
        <v>0</v>
      </c>
      <c r="GV167" s="1">
        <f t="shared" si="192"/>
        <v>0</v>
      </c>
      <c r="GW167" s="1">
        <f t="shared" si="192"/>
        <v>0</v>
      </c>
      <c r="GX167" s="1">
        <f t="shared" si="192"/>
        <v>0</v>
      </c>
      <c r="GY167" s="1">
        <f t="shared" si="192"/>
        <v>0</v>
      </c>
      <c r="GZ167" s="1">
        <f t="shared" si="192"/>
        <v>0</v>
      </c>
      <c r="HA167" s="1">
        <f t="shared" si="192"/>
        <v>0</v>
      </c>
      <c r="HB167" s="1">
        <f t="shared" si="192"/>
        <v>0</v>
      </c>
      <c r="HC167" s="1">
        <f t="shared" si="192"/>
        <v>0</v>
      </c>
      <c r="HD167" s="1">
        <f t="shared" si="192"/>
        <v>0</v>
      </c>
      <c r="HE167" s="1">
        <f t="shared" si="192"/>
        <v>0</v>
      </c>
      <c r="HF167" s="1">
        <f t="shared" si="192"/>
        <v>0</v>
      </c>
      <c r="HG167" s="1">
        <f t="shared" si="192"/>
        <v>0</v>
      </c>
      <c r="HH167" s="1">
        <f t="shared" si="192"/>
        <v>0</v>
      </c>
      <c r="HI167" s="1">
        <f t="shared" si="192"/>
        <v>0</v>
      </c>
      <c r="HJ167" s="1">
        <f t="shared" si="193"/>
        <v>0</v>
      </c>
      <c r="HK167" s="1">
        <f t="shared" si="193"/>
        <v>0</v>
      </c>
      <c r="HL167" s="1">
        <f t="shared" si="193"/>
        <v>0</v>
      </c>
      <c r="HM167" s="1">
        <f t="shared" si="193"/>
        <v>0</v>
      </c>
      <c r="HN167" s="1">
        <f t="shared" si="193"/>
        <v>0</v>
      </c>
      <c r="HO167" s="1">
        <f t="shared" si="193"/>
        <v>0</v>
      </c>
      <c r="HP167" s="1">
        <f t="shared" si="193"/>
        <v>0</v>
      </c>
      <c r="HQ167" s="1">
        <f t="shared" si="193"/>
        <v>0</v>
      </c>
      <c r="HR167" s="1">
        <f t="shared" si="193"/>
        <v>0</v>
      </c>
      <c r="HS167" s="1">
        <f t="shared" si="193"/>
        <v>0</v>
      </c>
      <c r="HT167" s="1">
        <f t="shared" si="193"/>
        <v>0</v>
      </c>
      <c r="HU167" s="1">
        <f t="shared" si="193"/>
        <v>0</v>
      </c>
      <c r="HW167">
        <v>147</v>
      </c>
      <c r="HX167" s="15">
        <f t="shared" si="179"/>
        <v>0</v>
      </c>
      <c r="HY167">
        <f t="shared" si="123"/>
        <v>0</v>
      </c>
      <c r="HZ167" s="1" t="str">
        <f t="shared" si="180"/>
        <v/>
      </c>
      <c r="IA167" s="1">
        <f t="shared" si="181"/>
        <v>0</v>
      </c>
      <c r="IB167" t="str">
        <f t="shared" si="185"/>
        <v/>
      </c>
      <c r="IC167" t="str">
        <f t="shared" si="174"/>
        <v/>
      </c>
      <c r="ID167">
        <f>IF(HZ167&gt;$IC$18,1000,IF(HZ167=$IC$18,MIN(HZ167:$HZ$220),1000))</f>
        <v>1000</v>
      </c>
      <c r="IG167" s="1">
        <f t="shared" si="182"/>
        <v>0</v>
      </c>
      <c r="IH167" s="1">
        <f t="shared" si="175"/>
        <v>0</v>
      </c>
      <c r="II167" s="1">
        <f t="shared" si="183"/>
        <v>0</v>
      </c>
      <c r="IJ167" s="1">
        <f t="shared" si="184"/>
        <v>0</v>
      </c>
    </row>
    <row r="168" spans="1:244">
      <c r="A168">
        <v>148</v>
      </c>
      <c r="B168" t="str">
        <f t="shared" si="176"/>
        <v/>
      </c>
      <c r="C168" s="2" t="str">
        <f t="shared" si="177"/>
        <v/>
      </c>
      <c r="D168" s="28"/>
      <c r="E168" s="29"/>
      <c r="F168" s="30"/>
      <c r="G168" s="12" t="e">
        <f t="shared" si="165"/>
        <v>#VALUE!</v>
      </c>
      <c r="T168" s="16" t="str">
        <f t="shared" si="166"/>
        <v/>
      </c>
      <c r="U168" s="2">
        <v>148</v>
      </c>
      <c r="V168" s="2">
        <f>HLOOKUP($F$4,'tabulka hodnot'!$D$3:$J$203,'vypocet bodov do rebricka'!U168+1,0)</f>
        <v>50</v>
      </c>
      <c r="Y168" s="1" t="str">
        <f t="shared" si="178"/>
        <v>57-59</v>
      </c>
      <c r="Z168" s="1">
        <f t="shared" si="167"/>
        <v>3</v>
      </c>
      <c r="AA168" s="1" t="str">
        <f t="shared" si="168"/>
        <v>57</v>
      </c>
      <c r="AB168" s="1" t="str">
        <f t="shared" si="169"/>
        <v>59</v>
      </c>
      <c r="AC168">
        <f t="shared" si="170"/>
        <v>63</v>
      </c>
      <c r="AD168" s="1">
        <f t="shared" si="197"/>
        <v>0</v>
      </c>
      <c r="AE168" s="1">
        <f t="shared" si="197"/>
        <v>0</v>
      </c>
      <c r="AF168" s="1">
        <f t="shared" si="197"/>
        <v>0</v>
      </c>
      <c r="AG168" s="1">
        <f t="shared" si="197"/>
        <v>0</v>
      </c>
      <c r="AH168" s="1">
        <f t="shared" si="197"/>
        <v>0</v>
      </c>
      <c r="AI168" s="1">
        <f t="shared" si="197"/>
        <v>0</v>
      </c>
      <c r="AJ168" s="1">
        <f t="shared" si="197"/>
        <v>0</v>
      </c>
      <c r="AK168" s="1">
        <f t="shared" si="197"/>
        <v>0</v>
      </c>
      <c r="AL168" s="1">
        <f t="shared" si="197"/>
        <v>0</v>
      </c>
      <c r="AM168" s="1">
        <f t="shared" si="197"/>
        <v>0</v>
      </c>
      <c r="AN168" s="1">
        <f t="shared" si="197"/>
        <v>0</v>
      </c>
      <c r="AO168" s="1">
        <f t="shared" si="197"/>
        <v>0</v>
      </c>
      <c r="AP168" s="1">
        <f t="shared" si="197"/>
        <v>0</v>
      </c>
      <c r="AQ168" s="1">
        <f t="shared" si="197"/>
        <v>0</v>
      </c>
      <c r="AR168" s="1">
        <f t="shared" si="197"/>
        <v>0</v>
      </c>
      <c r="AS168" s="1">
        <f t="shared" si="197"/>
        <v>0</v>
      </c>
      <c r="AT168" s="1">
        <f t="shared" si="194"/>
        <v>0</v>
      </c>
      <c r="AU168" s="1">
        <f t="shared" si="194"/>
        <v>0</v>
      </c>
      <c r="AV168" s="1">
        <f t="shared" si="194"/>
        <v>0</v>
      </c>
      <c r="AW168" s="1">
        <f t="shared" si="194"/>
        <v>0</v>
      </c>
      <c r="AX168" s="1">
        <f t="shared" si="194"/>
        <v>0</v>
      </c>
      <c r="AY168" s="1">
        <f t="shared" si="194"/>
        <v>0</v>
      </c>
      <c r="AZ168" s="1">
        <f t="shared" si="194"/>
        <v>0</v>
      </c>
      <c r="BA168" s="1">
        <f t="shared" si="194"/>
        <v>0</v>
      </c>
      <c r="BB168" s="1">
        <f t="shared" si="194"/>
        <v>0</v>
      </c>
      <c r="BC168" s="1">
        <f t="shared" si="194"/>
        <v>0</v>
      </c>
      <c r="BD168" s="1">
        <f t="shared" si="194"/>
        <v>0</v>
      </c>
      <c r="BE168" s="1">
        <f t="shared" si="194"/>
        <v>0</v>
      </c>
      <c r="BF168" s="1">
        <f t="shared" si="194"/>
        <v>0</v>
      </c>
      <c r="BG168" s="1">
        <f t="shared" si="194"/>
        <v>0</v>
      </c>
      <c r="BH168" s="1">
        <f t="shared" si="194"/>
        <v>0</v>
      </c>
      <c r="BI168" s="1">
        <f t="shared" si="198"/>
        <v>0</v>
      </c>
      <c r="BJ168" s="1">
        <f t="shared" si="198"/>
        <v>0</v>
      </c>
      <c r="BK168" s="1">
        <f t="shared" si="198"/>
        <v>0</v>
      </c>
      <c r="BL168" s="1">
        <f t="shared" si="198"/>
        <v>0</v>
      </c>
      <c r="BM168" s="1">
        <f t="shared" si="198"/>
        <v>0</v>
      </c>
      <c r="BN168" s="1">
        <f t="shared" si="198"/>
        <v>0</v>
      </c>
      <c r="BO168" s="1">
        <f t="shared" si="198"/>
        <v>0</v>
      </c>
      <c r="BP168" s="1">
        <f t="shared" si="198"/>
        <v>0</v>
      </c>
      <c r="BQ168" s="1">
        <f t="shared" si="198"/>
        <v>0</v>
      </c>
      <c r="BR168" s="1">
        <f t="shared" si="198"/>
        <v>0</v>
      </c>
      <c r="BS168" s="1">
        <f t="shared" si="198"/>
        <v>0</v>
      </c>
      <c r="BT168" s="1">
        <f t="shared" si="198"/>
        <v>0</v>
      </c>
      <c r="BU168" s="1">
        <f t="shared" si="198"/>
        <v>0</v>
      </c>
      <c r="BV168" s="1">
        <f t="shared" si="198"/>
        <v>0</v>
      </c>
      <c r="BW168" s="1">
        <f t="shared" si="198"/>
        <v>0</v>
      </c>
      <c r="BX168" s="1">
        <f t="shared" si="198"/>
        <v>0</v>
      </c>
      <c r="BY168" s="1">
        <f t="shared" si="195"/>
        <v>0</v>
      </c>
      <c r="BZ168" s="1">
        <f t="shared" si="195"/>
        <v>0</v>
      </c>
      <c r="CA168" s="1">
        <f t="shared" si="195"/>
        <v>0</v>
      </c>
      <c r="CB168" s="1">
        <f t="shared" si="195"/>
        <v>0</v>
      </c>
      <c r="CC168" s="1">
        <f t="shared" si="195"/>
        <v>0</v>
      </c>
      <c r="CD168" s="1">
        <f t="shared" si="195"/>
        <v>0</v>
      </c>
      <c r="CE168" s="1">
        <f t="shared" si="195"/>
        <v>0</v>
      </c>
      <c r="CF168" s="1">
        <f t="shared" si="195"/>
        <v>0</v>
      </c>
      <c r="CG168" s="1">
        <f t="shared" si="195"/>
        <v>0</v>
      </c>
      <c r="CH168" s="1">
        <f t="shared" si="195"/>
        <v>63</v>
      </c>
      <c r="CI168" s="1">
        <f t="shared" si="195"/>
        <v>63</v>
      </c>
      <c r="CJ168" s="1">
        <f t="shared" si="195"/>
        <v>63</v>
      </c>
      <c r="CK168" s="1">
        <f t="shared" si="195"/>
        <v>0</v>
      </c>
      <c r="CL168" s="1">
        <f t="shared" si="195"/>
        <v>0</v>
      </c>
      <c r="CM168" s="1">
        <f t="shared" si="195"/>
        <v>0</v>
      </c>
      <c r="CN168" s="1">
        <f t="shared" si="196"/>
        <v>0</v>
      </c>
      <c r="CO168" s="1">
        <f t="shared" si="196"/>
        <v>0</v>
      </c>
      <c r="CP168" s="1">
        <f t="shared" si="196"/>
        <v>0</v>
      </c>
      <c r="CQ168" s="1">
        <f t="shared" si="196"/>
        <v>0</v>
      </c>
      <c r="CR168" s="1">
        <f t="shared" si="196"/>
        <v>0</v>
      </c>
      <c r="CS168" s="1">
        <f t="shared" si="196"/>
        <v>0</v>
      </c>
      <c r="CT168" s="1">
        <f t="shared" si="196"/>
        <v>0</v>
      </c>
      <c r="CU168" s="1">
        <f t="shared" si="196"/>
        <v>0</v>
      </c>
      <c r="CV168" s="1">
        <f t="shared" si="196"/>
        <v>0</v>
      </c>
      <c r="CW168" s="1">
        <f t="shared" si="196"/>
        <v>0</v>
      </c>
      <c r="CX168" s="1">
        <f t="shared" si="196"/>
        <v>0</v>
      </c>
      <c r="CY168" s="1">
        <f t="shared" si="196"/>
        <v>0</v>
      </c>
      <c r="CZ168" s="1">
        <f t="shared" si="196"/>
        <v>0</v>
      </c>
      <c r="DA168" s="1">
        <f t="shared" si="196"/>
        <v>0</v>
      </c>
      <c r="DB168" s="1">
        <f t="shared" si="196"/>
        <v>0</v>
      </c>
      <c r="DC168" s="1">
        <f t="shared" si="196"/>
        <v>0</v>
      </c>
      <c r="DD168" s="1">
        <f t="shared" si="188"/>
        <v>0</v>
      </c>
      <c r="DE168" s="1">
        <f t="shared" si="188"/>
        <v>0</v>
      </c>
      <c r="DF168" s="1">
        <f t="shared" si="188"/>
        <v>0</v>
      </c>
      <c r="DG168" s="1">
        <f t="shared" si="188"/>
        <v>0</v>
      </c>
      <c r="DH168" s="1">
        <f t="shared" si="188"/>
        <v>0</v>
      </c>
      <c r="DI168" s="1">
        <f t="shared" si="188"/>
        <v>0</v>
      </c>
      <c r="DJ168" s="1">
        <f t="shared" si="188"/>
        <v>0</v>
      </c>
      <c r="DK168" s="1">
        <f t="shared" si="188"/>
        <v>0</v>
      </c>
      <c r="DL168" s="1">
        <f t="shared" si="188"/>
        <v>0</v>
      </c>
      <c r="DM168" s="1">
        <f t="shared" si="188"/>
        <v>0</v>
      </c>
      <c r="DN168" s="1">
        <f t="shared" si="188"/>
        <v>0</v>
      </c>
      <c r="DO168" s="1">
        <f t="shared" si="188"/>
        <v>0</v>
      </c>
      <c r="DP168" s="1">
        <f t="shared" si="188"/>
        <v>0</v>
      </c>
      <c r="DQ168" s="1">
        <f t="shared" si="188"/>
        <v>0</v>
      </c>
      <c r="DR168" s="1">
        <f t="shared" si="188"/>
        <v>0</v>
      </c>
      <c r="DS168" s="1">
        <f t="shared" si="188"/>
        <v>0</v>
      </c>
      <c r="DT168" s="1">
        <f t="shared" si="189"/>
        <v>0</v>
      </c>
      <c r="DU168" s="1">
        <f t="shared" si="189"/>
        <v>0</v>
      </c>
      <c r="DV168" s="1">
        <f t="shared" si="189"/>
        <v>0</v>
      </c>
      <c r="DW168" s="1">
        <f t="shared" si="189"/>
        <v>0</v>
      </c>
      <c r="DX168" s="1">
        <f t="shared" si="189"/>
        <v>0</v>
      </c>
      <c r="DY168" s="1">
        <f t="shared" si="189"/>
        <v>0</v>
      </c>
      <c r="DZ168" s="1">
        <f t="shared" si="189"/>
        <v>0</v>
      </c>
      <c r="EA168" s="1">
        <f t="shared" si="189"/>
        <v>0</v>
      </c>
      <c r="EB168" s="1">
        <f t="shared" si="189"/>
        <v>0</v>
      </c>
      <c r="EC168" s="1">
        <f t="shared" si="189"/>
        <v>0</v>
      </c>
      <c r="ED168" s="1">
        <f t="shared" si="189"/>
        <v>0</v>
      </c>
      <c r="EE168" s="1">
        <f t="shared" si="189"/>
        <v>0</v>
      </c>
      <c r="EF168" s="1">
        <f t="shared" si="189"/>
        <v>0</v>
      </c>
      <c r="EG168" s="1">
        <f t="shared" si="189"/>
        <v>0</v>
      </c>
      <c r="EH168" s="1">
        <f t="shared" si="189"/>
        <v>0</v>
      </c>
      <c r="EI168" s="1">
        <f t="shared" si="186"/>
        <v>0</v>
      </c>
      <c r="EJ168" s="1">
        <f t="shared" si="186"/>
        <v>0</v>
      </c>
      <c r="EK168" s="1">
        <f t="shared" si="186"/>
        <v>0</v>
      </c>
      <c r="EL168" s="1">
        <f t="shared" si="186"/>
        <v>0</v>
      </c>
      <c r="EM168" s="1">
        <f t="shared" si="186"/>
        <v>0</v>
      </c>
      <c r="EN168" s="1">
        <f t="shared" si="186"/>
        <v>0</v>
      </c>
      <c r="EO168" s="1">
        <f t="shared" si="186"/>
        <v>0</v>
      </c>
      <c r="EP168" s="1">
        <f t="shared" si="186"/>
        <v>0</v>
      </c>
      <c r="EQ168" s="1">
        <f t="shared" si="186"/>
        <v>0</v>
      </c>
      <c r="ER168" s="1">
        <f t="shared" si="186"/>
        <v>0</v>
      </c>
      <c r="ES168" s="1">
        <f t="shared" si="186"/>
        <v>0</v>
      </c>
      <c r="ET168" s="1">
        <f t="shared" si="186"/>
        <v>0</v>
      </c>
      <c r="EU168" s="1">
        <f t="shared" si="186"/>
        <v>0</v>
      </c>
      <c r="EV168" s="1">
        <f t="shared" si="186"/>
        <v>0</v>
      </c>
      <c r="EW168" s="1">
        <f t="shared" si="186"/>
        <v>0</v>
      </c>
      <c r="EX168" s="1">
        <f t="shared" si="186"/>
        <v>0</v>
      </c>
      <c r="EY168" s="1">
        <f t="shared" si="190"/>
        <v>0</v>
      </c>
      <c r="EZ168" s="1">
        <f t="shared" si="190"/>
        <v>0</v>
      </c>
      <c r="FA168" s="1">
        <f t="shared" si="190"/>
        <v>0</v>
      </c>
      <c r="FB168" s="1">
        <f t="shared" si="190"/>
        <v>0</v>
      </c>
      <c r="FC168" s="1">
        <f t="shared" si="190"/>
        <v>0</v>
      </c>
      <c r="FD168" s="1">
        <f t="shared" si="190"/>
        <v>0</v>
      </c>
      <c r="FE168" s="1">
        <f t="shared" si="190"/>
        <v>0</v>
      </c>
      <c r="FF168" s="1">
        <f t="shared" si="190"/>
        <v>0</v>
      </c>
      <c r="FG168" s="1">
        <f t="shared" si="190"/>
        <v>0</v>
      </c>
      <c r="FH168" s="1">
        <f t="shared" si="190"/>
        <v>0</v>
      </c>
      <c r="FI168" s="1">
        <f t="shared" si="190"/>
        <v>0</v>
      </c>
      <c r="FJ168" s="1">
        <f t="shared" si="190"/>
        <v>0</v>
      </c>
      <c r="FK168" s="1">
        <f t="shared" si="190"/>
        <v>0</v>
      </c>
      <c r="FL168" s="1">
        <f t="shared" si="190"/>
        <v>0</v>
      </c>
      <c r="FM168" s="1">
        <f t="shared" si="190"/>
        <v>0</v>
      </c>
      <c r="FN168" s="1">
        <f t="shared" si="190"/>
        <v>0</v>
      </c>
      <c r="FO168" s="1">
        <f t="shared" si="191"/>
        <v>0</v>
      </c>
      <c r="FP168" s="1">
        <f t="shared" si="191"/>
        <v>0</v>
      </c>
      <c r="FQ168" s="1">
        <f t="shared" si="191"/>
        <v>0</v>
      </c>
      <c r="FR168" s="1">
        <f t="shared" si="191"/>
        <v>0</v>
      </c>
      <c r="FS168" s="1">
        <f t="shared" si="191"/>
        <v>0</v>
      </c>
      <c r="FT168" s="1">
        <f t="shared" si="191"/>
        <v>0</v>
      </c>
      <c r="FU168" s="1">
        <f t="shared" si="191"/>
        <v>0</v>
      </c>
      <c r="FV168" s="1">
        <f t="shared" si="191"/>
        <v>0</v>
      </c>
      <c r="FW168" s="1">
        <f t="shared" si="191"/>
        <v>0</v>
      </c>
      <c r="FX168" s="1">
        <f t="shared" si="191"/>
        <v>0</v>
      </c>
      <c r="FY168" s="1">
        <f t="shared" si="191"/>
        <v>0</v>
      </c>
      <c r="FZ168" s="1">
        <f t="shared" si="191"/>
        <v>0</v>
      </c>
      <c r="GA168" s="1">
        <f t="shared" si="191"/>
        <v>0</v>
      </c>
      <c r="GB168" s="1">
        <f t="shared" si="191"/>
        <v>0</v>
      </c>
      <c r="GC168" s="1">
        <f t="shared" si="191"/>
        <v>0</v>
      </c>
      <c r="GD168" s="1">
        <f t="shared" si="191"/>
        <v>0</v>
      </c>
      <c r="GE168" s="1">
        <f t="shared" si="187"/>
        <v>0</v>
      </c>
      <c r="GF168" s="1">
        <f t="shared" si="187"/>
        <v>0</v>
      </c>
      <c r="GG168" s="1">
        <f t="shared" si="187"/>
        <v>0</v>
      </c>
      <c r="GH168" s="1">
        <f t="shared" si="187"/>
        <v>0</v>
      </c>
      <c r="GI168" s="1">
        <f t="shared" si="187"/>
        <v>0</v>
      </c>
      <c r="GJ168" s="1">
        <f t="shared" si="187"/>
        <v>0</v>
      </c>
      <c r="GK168" s="1">
        <f t="shared" si="187"/>
        <v>0</v>
      </c>
      <c r="GL168" s="1">
        <f t="shared" si="187"/>
        <v>0</v>
      </c>
      <c r="GM168" s="1">
        <f t="shared" si="187"/>
        <v>0</v>
      </c>
      <c r="GN168" s="1">
        <f t="shared" si="187"/>
        <v>0</v>
      </c>
      <c r="GO168" s="1">
        <f t="shared" si="187"/>
        <v>0</v>
      </c>
      <c r="GP168" s="1">
        <f t="shared" si="187"/>
        <v>0</v>
      </c>
      <c r="GQ168" s="1">
        <f t="shared" si="187"/>
        <v>0</v>
      </c>
      <c r="GR168" s="1">
        <f t="shared" si="187"/>
        <v>0</v>
      </c>
      <c r="GS168" s="1">
        <f t="shared" si="187"/>
        <v>0</v>
      </c>
      <c r="GT168" s="1">
        <f t="shared" si="192"/>
        <v>0</v>
      </c>
      <c r="GU168" s="1">
        <f t="shared" si="192"/>
        <v>0</v>
      </c>
      <c r="GV168" s="1">
        <f t="shared" si="192"/>
        <v>0</v>
      </c>
      <c r="GW168" s="1">
        <f t="shared" si="192"/>
        <v>0</v>
      </c>
      <c r="GX168" s="1">
        <f t="shared" si="192"/>
        <v>0</v>
      </c>
      <c r="GY168" s="1">
        <f t="shared" si="192"/>
        <v>0</v>
      </c>
      <c r="GZ168" s="1">
        <f t="shared" si="192"/>
        <v>0</v>
      </c>
      <c r="HA168" s="1">
        <f t="shared" si="192"/>
        <v>0</v>
      </c>
      <c r="HB168" s="1">
        <f t="shared" si="192"/>
        <v>0</v>
      </c>
      <c r="HC168" s="1">
        <f t="shared" si="192"/>
        <v>0</v>
      </c>
      <c r="HD168" s="1">
        <f t="shared" si="192"/>
        <v>0</v>
      </c>
      <c r="HE168" s="1">
        <f t="shared" si="192"/>
        <v>0</v>
      </c>
      <c r="HF168" s="1">
        <f t="shared" si="192"/>
        <v>0</v>
      </c>
      <c r="HG168" s="1">
        <f t="shared" si="192"/>
        <v>0</v>
      </c>
      <c r="HH168" s="1">
        <f t="shared" si="192"/>
        <v>0</v>
      </c>
      <c r="HI168" s="1">
        <f t="shared" si="192"/>
        <v>0</v>
      </c>
      <c r="HJ168" s="1">
        <f t="shared" si="193"/>
        <v>0</v>
      </c>
      <c r="HK168" s="1">
        <f t="shared" si="193"/>
        <v>0</v>
      </c>
      <c r="HL168" s="1">
        <f t="shared" si="193"/>
        <v>0</v>
      </c>
      <c r="HM168" s="1">
        <f t="shared" si="193"/>
        <v>0</v>
      </c>
      <c r="HN168" s="1">
        <f t="shared" si="193"/>
        <v>0</v>
      </c>
      <c r="HO168" s="1">
        <f t="shared" si="193"/>
        <v>0</v>
      </c>
      <c r="HP168" s="1">
        <f t="shared" si="193"/>
        <v>0</v>
      </c>
      <c r="HQ168" s="1">
        <f t="shared" si="193"/>
        <v>0</v>
      </c>
      <c r="HR168" s="1">
        <f t="shared" si="193"/>
        <v>0</v>
      </c>
      <c r="HS168" s="1">
        <f t="shared" si="193"/>
        <v>0</v>
      </c>
      <c r="HT168" s="1">
        <f t="shared" si="193"/>
        <v>0</v>
      </c>
      <c r="HU168" s="1">
        <f t="shared" si="193"/>
        <v>0</v>
      </c>
      <c r="HW168">
        <v>148</v>
      </c>
      <c r="HX168" s="15">
        <f t="shared" si="179"/>
        <v>0</v>
      </c>
      <c r="HY168">
        <f t="shared" si="123"/>
        <v>0</v>
      </c>
      <c r="HZ168" s="1" t="str">
        <f t="shared" si="180"/>
        <v/>
      </c>
      <c r="IA168" s="1">
        <f t="shared" si="181"/>
        <v>0</v>
      </c>
      <c r="IB168" t="str">
        <f t="shared" si="185"/>
        <v/>
      </c>
      <c r="IC168" t="str">
        <f t="shared" si="174"/>
        <v/>
      </c>
      <c r="ID168">
        <f>IF(HZ168&gt;$IC$18,1000,IF(HZ168=$IC$18,MIN(HZ168:$HZ$220),1000))</f>
        <v>1000</v>
      </c>
      <c r="IG168" s="1">
        <f t="shared" si="182"/>
        <v>0</v>
      </c>
      <c r="IH168" s="1">
        <f t="shared" si="175"/>
        <v>0</v>
      </c>
      <c r="II168" s="1">
        <f t="shared" si="183"/>
        <v>0</v>
      </c>
      <c r="IJ168" s="1">
        <f t="shared" si="184"/>
        <v>0</v>
      </c>
    </row>
    <row r="169" spans="1:244">
      <c r="A169">
        <v>149</v>
      </c>
      <c r="B169" t="str">
        <f t="shared" si="176"/>
        <v/>
      </c>
      <c r="C169" s="2" t="str">
        <f t="shared" si="177"/>
        <v/>
      </c>
      <c r="D169" s="28"/>
      <c r="E169" s="29"/>
      <c r="F169" s="30"/>
      <c r="G169" s="12" t="e">
        <f t="shared" si="165"/>
        <v>#VALUE!</v>
      </c>
      <c r="T169" s="16" t="str">
        <f t="shared" si="166"/>
        <v/>
      </c>
      <c r="U169" s="2">
        <v>149</v>
      </c>
      <c r="V169" s="2">
        <f>HLOOKUP($F$4,'tabulka hodnot'!$D$3:$J$203,'vypocet bodov do rebricka'!U169+1,0)</f>
        <v>50</v>
      </c>
      <c r="Y169" s="1" t="str">
        <f t="shared" si="178"/>
        <v>57-59</v>
      </c>
      <c r="Z169" s="1">
        <f t="shared" si="167"/>
        <v>3</v>
      </c>
      <c r="AA169" s="1" t="str">
        <f t="shared" si="168"/>
        <v>57</v>
      </c>
      <c r="AB169" s="1" t="str">
        <f t="shared" si="169"/>
        <v>59</v>
      </c>
      <c r="AC169">
        <f t="shared" si="170"/>
        <v>63</v>
      </c>
      <c r="AD169" s="1">
        <f t="shared" si="197"/>
        <v>0</v>
      </c>
      <c r="AE169" s="1">
        <f t="shared" si="197"/>
        <v>0</v>
      </c>
      <c r="AF169" s="1">
        <f t="shared" si="197"/>
        <v>0</v>
      </c>
      <c r="AG169" s="1">
        <f t="shared" si="197"/>
        <v>0</v>
      </c>
      <c r="AH169" s="1">
        <f t="shared" si="197"/>
        <v>0</v>
      </c>
      <c r="AI169" s="1">
        <f t="shared" si="197"/>
        <v>0</v>
      </c>
      <c r="AJ169" s="1">
        <f t="shared" si="197"/>
        <v>0</v>
      </c>
      <c r="AK169" s="1">
        <f t="shared" si="197"/>
        <v>0</v>
      </c>
      <c r="AL169" s="1">
        <f t="shared" si="197"/>
        <v>0</v>
      </c>
      <c r="AM169" s="1">
        <f t="shared" si="197"/>
        <v>0</v>
      </c>
      <c r="AN169" s="1">
        <f t="shared" si="197"/>
        <v>0</v>
      </c>
      <c r="AO169" s="1">
        <f t="shared" si="197"/>
        <v>0</v>
      </c>
      <c r="AP169" s="1">
        <f t="shared" si="197"/>
        <v>0</v>
      </c>
      <c r="AQ169" s="1">
        <f t="shared" si="197"/>
        <v>0</v>
      </c>
      <c r="AR169" s="1">
        <f t="shared" si="197"/>
        <v>0</v>
      </c>
      <c r="AS169" s="1">
        <f t="shared" si="197"/>
        <v>0</v>
      </c>
      <c r="AT169" s="1">
        <f t="shared" si="194"/>
        <v>0</v>
      </c>
      <c r="AU169" s="1">
        <f t="shared" si="194"/>
        <v>0</v>
      </c>
      <c r="AV169" s="1">
        <f t="shared" si="194"/>
        <v>0</v>
      </c>
      <c r="AW169" s="1">
        <f t="shared" si="194"/>
        <v>0</v>
      </c>
      <c r="AX169" s="1">
        <f t="shared" si="194"/>
        <v>0</v>
      </c>
      <c r="AY169" s="1">
        <f t="shared" si="194"/>
        <v>0</v>
      </c>
      <c r="AZ169" s="1">
        <f t="shared" si="194"/>
        <v>0</v>
      </c>
      <c r="BA169" s="1">
        <f t="shared" si="194"/>
        <v>0</v>
      </c>
      <c r="BB169" s="1">
        <f t="shared" si="194"/>
        <v>0</v>
      </c>
      <c r="BC169" s="1">
        <f t="shared" si="194"/>
        <v>0</v>
      </c>
      <c r="BD169" s="1">
        <f t="shared" si="194"/>
        <v>0</v>
      </c>
      <c r="BE169" s="1">
        <f t="shared" si="194"/>
        <v>0</v>
      </c>
      <c r="BF169" s="1">
        <f t="shared" si="194"/>
        <v>0</v>
      </c>
      <c r="BG169" s="1">
        <f t="shared" si="194"/>
        <v>0</v>
      </c>
      <c r="BH169" s="1">
        <f t="shared" si="194"/>
        <v>0</v>
      </c>
      <c r="BI169" s="1">
        <f t="shared" si="198"/>
        <v>0</v>
      </c>
      <c r="BJ169" s="1">
        <f t="shared" si="198"/>
        <v>0</v>
      </c>
      <c r="BK169" s="1">
        <f t="shared" si="198"/>
        <v>0</v>
      </c>
      <c r="BL169" s="1">
        <f t="shared" si="198"/>
        <v>0</v>
      </c>
      <c r="BM169" s="1">
        <f t="shared" si="198"/>
        <v>0</v>
      </c>
      <c r="BN169" s="1">
        <f t="shared" si="198"/>
        <v>0</v>
      </c>
      <c r="BO169" s="1">
        <f t="shared" si="198"/>
        <v>0</v>
      </c>
      <c r="BP169" s="1">
        <f t="shared" si="198"/>
        <v>0</v>
      </c>
      <c r="BQ169" s="1">
        <f t="shared" si="198"/>
        <v>0</v>
      </c>
      <c r="BR169" s="1">
        <f t="shared" si="198"/>
        <v>0</v>
      </c>
      <c r="BS169" s="1">
        <f t="shared" si="198"/>
        <v>0</v>
      </c>
      <c r="BT169" s="1">
        <f t="shared" si="198"/>
        <v>0</v>
      </c>
      <c r="BU169" s="1">
        <f t="shared" si="198"/>
        <v>0</v>
      </c>
      <c r="BV169" s="1">
        <f t="shared" si="198"/>
        <v>0</v>
      </c>
      <c r="BW169" s="1">
        <f t="shared" si="198"/>
        <v>0</v>
      </c>
      <c r="BX169" s="1">
        <f t="shared" si="198"/>
        <v>0</v>
      </c>
      <c r="BY169" s="1">
        <f t="shared" si="195"/>
        <v>0</v>
      </c>
      <c r="BZ169" s="1">
        <f t="shared" si="195"/>
        <v>0</v>
      </c>
      <c r="CA169" s="1">
        <f t="shared" si="195"/>
        <v>0</v>
      </c>
      <c r="CB169" s="1">
        <f t="shared" si="195"/>
        <v>0</v>
      </c>
      <c r="CC169" s="1">
        <f t="shared" si="195"/>
        <v>0</v>
      </c>
      <c r="CD169" s="1">
        <f t="shared" si="195"/>
        <v>0</v>
      </c>
      <c r="CE169" s="1">
        <f t="shared" si="195"/>
        <v>0</v>
      </c>
      <c r="CF169" s="1">
        <f t="shared" si="195"/>
        <v>0</v>
      </c>
      <c r="CG169" s="1">
        <f t="shared" si="195"/>
        <v>0</v>
      </c>
      <c r="CH169" s="1">
        <f t="shared" si="195"/>
        <v>63</v>
      </c>
      <c r="CI169" s="1">
        <f t="shared" si="195"/>
        <v>63</v>
      </c>
      <c r="CJ169" s="1">
        <f t="shared" si="195"/>
        <v>63</v>
      </c>
      <c r="CK169" s="1">
        <f t="shared" si="195"/>
        <v>0</v>
      </c>
      <c r="CL169" s="1">
        <f t="shared" si="195"/>
        <v>0</v>
      </c>
      <c r="CM169" s="1">
        <f t="shared" si="195"/>
        <v>0</v>
      </c>
      <c r="CN169" s="1">
        <f t="shared" si="196"/>
        <v>0</v>
      </c>
      <c r="CO169" s="1">
        <f t="shared" si="196"/>
        <v>0</v>
      </c>
      <c r="CP169" s="1">
        <f t="shared" si="196"/>
        <v>0</v>
      </c>
      <c r="CQ169" s="1">
        <f t="shared" si="196"/>
        <v>0</v>
      </c>
      <c r="CR169" s="1">
        <f t="shared" si="196"/>
        <v>0</v>
      </c>
      <c r="CS169" s="1">
        <f t="shared" si="196"/>
        <v>0</v>
      </c>
      <c r="CT169" s="1">
        <f t="shared" si="196"/>
        <v>0</v>
      </c>
      <c r="CU169" s="1">
        <f t="shared" si="196"/>
        <v>0</v>
      </c>
      <c r="CV169" s="1">
        <f t="shared" si="196"/>
        <v>0</v>
      </c>
      <c r="CW169" s="1">
        <f t="shared" si="196"/>
        <v>0</v>
      </c>
      <c r="CX169" s="1">
        <f t="shared" si="196"/>
        <v>0</v>
      </c>
      <c r="CY169" s="1">
        <f t="shared" si="196"/>
        <v>0</v>
      </c>
      <c r="CZ169" s="1">
        <f t="shared" si="196"/>
        <v>0</v>
      </c>
      <c r="DA169" s="1">
        <f t="shared" si="196"/>
        <v>0</v>
      </c>
      <c r="DB169" s="1">
        <f t="shared" si="196"/>
        <v>0</v>
      </c>
      <c r="DC169" s="1">
        <f t="shared" si="196"/>
        <v>0</v>
      </c>
      <c r="DD169" s="1">
        <f t="shared" si="188"/>
        <v>0</v>
      </c>
      <c r="DE169" s="1">
        <f t="shared" si="188"/>
        <v>0</v>
      </c>
      <c r="DF169" s="1">
        <f t="shared" si="188"/>
        <v>0</v>
      </c>
      <c r="DG169" s="1">
        <f t="shared" si="188"/>
        <v>0</v>
      </c>
      <c r="DH169" s="1">
        <f t="shared" si="188"/>
        <v>0</v>
      </c>
      <c r="DI169" s="1">
        <f t="shared" si="188"/>
        <v>0</v>
      </c>
      <c r="DJ169" s="1">
        <f t="shared" si="188"/>
        <v>0</v>
      </c>
      <c r="DK169" s="1">
        <f t="shared" si="188"/>
        <v>0</v>
      </c>
      <c r="DL169" s="1">
        <f t="shared" si="188"/>
        <v>0</v>
      </c>
      <c r="DM169" s="1">
        <f t="shared" si="188"/>
        <v>0</v>
      </c>
      <c r="DN169" s="1">
        <f t="shared" si="188"/>
        <v>0</v>
      </c>
      <c r="DO169" s="1">
        <f t="shared" si="188"/>
        <v>0</v>
      </c>
      <c r="DP169" s="1">
        <f t="shared" si="188"/>
        <v>0</v>
      </c>
      <c r="DQ169" s="1">
        <f t="shared" si="188"/>
        <v>0</v>
      </c>
      <c r="DR169" s="1">
        <f t="shared" si="188"/>
        <v>0</v>
      </c>
      <c r="DS169" s="1">
        <f t="shared" si="188"/>
        <v>0</v>
      </c>
      <c r="DT169" s="1">
        <f t="shared" si="189"/>
        <v>0</v>
      </c>
      <c r="DU169" s="1">
        <f t="shared" si="189"/>
        <v>0</v>
      </c>
      <c r="DV169" s="1">
        <f t="shared" si="189"/>
        <v>0</v>
      </c>
      <c r="DW169" s="1">
        <f t="shared" si="189"/>
        <v>0</v>
      </c>
      <c r="DX169" s="1">
        <f t="shared" si="189"/>
        <v>0</v>
      </c>
      <c r="DY169" s="1">
        <f t="shared" si="189"/>
        <v>0</v>
      </c>
      <c r="DZ169" s="1">
        <f t="shared" si="189"/>
        <v>0</v>
      </c>
      <c r="EA169" s="1">
        <f t="shared" si="189"/>
        <v>0</v>
      </c>
      <c r="EB169" s="1">
        <f t="shared" si="189"/>
        <v>0</v>
      </c>
      <c r="EC169" s="1">
        <f t="shared" si="189"/>
        <v>0</v>
      </c>
      <c r="ED169" s="1">
        <f t="shared" si="189"/>
        <v>0</v>
      </c>
      <c r="EE169" s="1">
        <f t="shared" si="189"/>
        <v>0</v>
      </c>
      <c r="EF169" s="1">
        <f t="shared" si="189"/>
        <v>0</v>
      </c>
      <c r="EG169" s="1">
        <f t="shared" si="189"/>
        <v>0</v>
      </c>
      <c r="EH169" s="1">
        <f t="shared" si="189"/>
        <v>0</v>
      </c>
      <c r="EI169" s="1">
        <f t="shared" si="186"/>
        <v>0</v>
      </c>
      <c r="EJ169" s="1">
        <f t="shared" si="186"/>
        <v>0</v>
      </c>
      <c r="EK169" s="1">
        <f t="shared" si="186"/>
        <v>0</v>
      </c>
      <c r="EL169" s="1">
        <f t="shared" si="186"/>
        <v>0</v>
      </c>
      <c r="EM169" s="1">
        <f t="shared" si="186"/>
        <v>0</v>
      </c>
      <c r="EN169" s="1">
        <f t="shared" si="186"/>
        <v>0</v>
      </c>
      <c r="EO169" s="1">
        <f t="shared" si="186"/>
        <v>0</v>
      </c>
      <c r="EP169" s="1">
        <f t="shared" si="186"/>
        <v>0</v>
      </c>
      <c r="EQ169" s="1">
        <f t="shared" si="186"/>
        <v>0</v>
      </c>
      <c r="ER169" s="1">
        <f t="shared" si="186"/>
        <v>0</v>
      </c>
      <c r="ES169" s="1">
        <f t="shared" si="186"/>
        <v>0</v>
      </c>
      <c r="ET169" s="1">
        <f t="shared" si="186"/>
        <v>0</v>
      </c>
      <c r="EU169" s="1">
        <f t="shared" si="186"/>
        <v>0</v>
      </c>
      <c r="EV169" s="1">
        <f t="shared" si="186"/>
        <v>0</v>
      </c>
      <c r="EW169" s="1">
        <f t="shared" si="186"/>
        <v>0</v>
      </c>
      <c r="EX169" s="1">
        <f t="shared" si="186"/>
        <v>0</v>
      </c>
      <c r="EY169" s="1">
        <f t="shared" si="190"/>
        <v>0</v>
      </c>
      <c r="EZ169" s="1">
        <f t="shared" si="190"/>
        <v>0</v>
      </c>
      <c r="FA169" s="1">
        <f t="shared" si="190"/>
        <v>0</v>
      </c>
      <c r="FB169" s="1">
        <f t="shared" si="190"/>
        <v>0</v>
      </c>
      <c r="FC169" s="1">
        <f t="shared" si="190"/>
        <v>0</v>
      </c>
      <c r="FD169" s="1">
        <f t="shared" si="190"/>
        <v>0</v>
      </c>
      <c r="FE169" s="1">
        <f t="shared" si="190"/>
        <v>0</v>
      </c>
      <c r="FF169" s="1">
        <f t="shared" si="190"/>
        <v>0</v>
      </c>
      <c r="FG169" s="1">
        <f t="shared" si="190"/>
        <v>0</v>
      </c>
      <c r="FH169" s="1">
        <f t="shared" si="190"/>
        <v>0</v>
      </c>
      <c r="FI169" s="1">
        <f t="shared" si="190"/>
        <v>0</v>
      </c>
      <c r="FJ169" s="1">
        <f t="shared" si="190"/>
        <v>0</v>
      </c>
      <c r="FK169" s="1">
        <f t="shared" si="190"/>
        <v>0</v>
      </c>
      <c r="FL169" s="1">
        <f t="shared" si="190"/>
        <v>0</v>
      </c>
      <c r="FM169" s="1">
        <f t="shared" si="190"/>
        <v>0</v>
      </c>
      <c r="FN169" s="1">
        <f t="shared" si="190"/>
        <v>0</v>
      </c>
      <c r="FO169" s="1">
        <f t="shared" si="191"/>
        <v>0</v>
      </c>
      <c r="FP169" s="1">
        <f t="shared" si="191"/>
        <v>0</v>
      </c>
      <c r="FQ169" s="1">
        <f t="shared" si="191"/>
        <v>0</v>
      </c>
      <c r="FR169" s="1">
        <f t="shared" si="191"/>
        <v>0</v>
      </c>
      <c r="FS169" s="1">
        <f t="shared" si="191"/>
        <v>0</v>
      </c>
      <c r="FT169" s="1">
        <f t="shared" si="191"/>
        <v>0</v>
      </c>
      <c r="FU169" s="1">
        <f t="shared" si="191"/>
        <v>0</v>
      </c>
      <c r="FV169" s="1">
        <f t="shared" si="191"/>
        <v>0</v>
      </c>
      <c r="FW169" s="1">
        <f t="shared" si="191"/>
        <v>0</v>
      </c>
      <c r="FX169" s="1">
        <f t="shared" si="191"/>
        <v>0</v>
      </c>
      <c r="FY169" s="1">
        <f t="shared" si="191"/>
        <v>0</v>
      </c>
      <c r="FZ169" s="1">
        <f t="shared" si="191"/>
        <v>0</v>
      </c>
      <c r="GA169" s="1">
        <f t="shared" si="191"/>
        <v>0</v>
      </c>
      <c r="GB169" s="1">
        <f t="shared" si="191"/>
        <v>0</v>
      </c>
      <c r="GC169" s="1">
        <f t="shared" si="191"/>
        <v>0</v>
      </c>
      <c r="GD169" s="1">
        <f t="shared" si="191"/>
        <v>0</v>
      </c>
      <c r="GE169" s="1">
        <f t="shared" si="187"/>
        <v>0</v>
      </c>
      <c r="GF169" s="1">
        <f t="shared" si="187"/>
        <v>0</v>
      </c>
      <c r="GG169" s="1">
        <f t="shared" si="187"/>
        <v>0</v>
      </c>
      <c r="GH169" s="1">
        <f t="shared" si="187"/>
        <v>0</v>
      </c>
      <c r="GI169" s="1">
        <f t="shared" si="187"/>
        <v>0</v>
      </c>
      <c r="GJ169" s="1">
        <f t="shared" si="187"/>
        <v>0</v>
      </c>
      <c r="GK169" s="1">
        <f t="shared" si="187"/>
        <v>0</v>
      </c>
      <c r="GL169" s="1">
        <f t="shared" si="187"/>
        <v>0</v>
      </c>
      <c r="GM169" s="1">
        <f t="shared" si="187"/>
        <v>0</v>
      </c>
      <c r="GN169" s="1">
        <f t="shared" si="187"/>
        <v>0</v>
      </c>
      <c r="GO169" s="1">
        <f t="shared" si="187"/>
        <v>0</v>
      </c>
      <c r="GP169" s="1">
        <f t="shared" si="187"/>
        <v>0</v>
      </c>
      <c r="GQ169" s="1">
        <f t="shared" si="187"/>
        <v>0</v>
      </c>
      <c r="GR169" s="1">
        <f t="shared" si="187"/>
        <v>0</v>
      </c>
      <c r="GS169" s="1">
        <f t="shared" si="187"/>
        <v>0</v>
      </c>
      <c r="GT169" s="1">
        <f t="shared" si="192"/>
        <v>0</v>
      </c>
      <c r="GU169" s="1">
        <f t="shared" si="192"/>
        <v>0</v>
      </c>
      <c r="GV169" s="1">
        <f t="shared" si="192"/>
        <v>0</v>
      </c>
      <c r="GW169" s="1">
        <f t="shared" si="192"/>
        <v>0</v>
      </c>
      <c r="GX169" s="1">
        <f t="shared" si="192"/>
        <v>0</v>
      </c>
      <c r="GY169" s="1">
        <f t="shared" si="192"/>
        <v>0</v>
      </c>
      <c r="GZ169" s="1">
        <f t="shared" si="192"/>
        <v>0</v>
      </c>
      <c r="HA169" s="1">
        <f t="shared" si="192"/>
        <v>0</v>
      </c>
      <c r="HB169" s="1">
        <f t="shared" si="192"/>
        <v>0</v>
      </c>
      <c r="HC169" s="1">
        <f t="shared" si="192"/>
        <v>0</v>
      </c>
      <c r="HD169" s="1">
        <f t="shared" si="192"/>
        <v>0</v>
      </c>
      <c r="HE169" s="1">
        <f t="shared" si="192"/>
        <v>0</v>
      </c>
      <c r="HF169" s="1">
        <f t="shared" si="192"/>
        <v>0</v>
      </c>
      <c r="HG169" s="1">
        <f t="shared" si="192"/>
        <v>0</v>
      </c>
      <c r="HH169" s="1">
        <f t="shared" si="192"/>
        <v>0</v>
      </c>
      <c r="HI169" s="1">
        <f t="shared" si="192"/>
        <v>0</v>
      </c>
      <c r="HJ169" s="1">
        <f t="shared" si="193"/>
        <v>0</v>
      </c>
      <c r="HK169" s="1">
        <f t="shared" si="193"/>
        <v>0</v>
      </c>
      <c r="HL169" s="1">
        <f t="shared" si="193"/>
        <v>0</v>
      </c>
      <c r="HM169" s="1">
        <f t="shared" si="193"/>
        <v>0</v>
      </c>
      <c r="HN169" s="1">
        <f t="shared" si="193"/>
        <v>0</v>
      </c>
      <c r="HO169" s="1">
        <f t="shared" si="193"/>
        <v>0</v>
      </c>
      <c r="HP169" s="1">
        <f t="shared" si="193"/>
        <v>0</v>
      </c>
      <c r="HQ169" s="1">
        <f t="shared" si="193"/>
        <v>0</v>
      </c>
      <c r="HR169" s="1">
        <f t="shared" si="193"/>
        <v>0</v>
      </c>
      <c r="HS169" s="1">
        <f t="shared" si="193"/>
        <v>0</v>
      </c>
      <c r="HT169" s="1">
        <f t="shared" si="193"/>
        <v>0</v>
      </c>
      <c r="HU169" s="1">
        <f t="shared" si="193"/>
        <v>0</v>
      </c>
      <c r="HW169">
        <v>149</v>
      </c>
      <c r="HX169" s="15">
        <f t="shared" si="179"/>
        <v>0</v>
      </c>
      <c r="HY169">
        <f t="shared" si="123"/>
        <v>0</v>
      </c>
      <c r="HZ169" s="1" t="str">
        <f t="shared" si="180"/>
        <v/>
      </c>
      <c r="IA169" s="1">
        <f t="shared" si="181"/>
        <v>0</v>
      </c>
      <c r="IB169" t="str">
        <f t="shared" si="185"/>
        <v/>
      </c>
      <c r="IC169" t="str">
        <f t="shared" si="174"/>
        <v/>
      </c>
      <c r="ID169">
        <f>IF(HZ169&gt;$IC$18,1000,IF(HZ169=$IC$18,MIN(HZ169:$HZ$220),1000))</f>
        <v>1000</v>
      </c>
      <c r="IG169" s="1">
        <f t="shared" si="182"/>
        <v>0</v>
      </c>
      <c r="IH169" s="1">
        <f t="shared" si="175"/>
        <v>0</v>
      </c>
      <c r="II169" s="1">
        <f t="shared" si="183"/>
        <v>0</v>
      </c>
      <c r="IJ169" s="1">
        <f t="shared" si="184"/>
        <v>0</v>
      </c>
    </row>
    <row r="170" spans="1:244">
      <c r="A170">
        <v>150</v>
      </c>
      <c r="B170" t="str">
        <f t="shared" si="176"/>
        <v/>
      </c>
      <c r="C170" s="2" t="str">
        <f t="shared" si="177"/>
        <v/>
      </c>
      <c r="D170" s="28"/>
      <c r="E170" s="29"/>
      <c r="F170" s="30"/>
      <c r="G170" s="12" t="e">
        <f t="shared" si="165"/>
        <v>#VALUE!</v>
      </c>
      <c r="T170" s="16" t="str">
        <f t="shared" si="166"/>
        <v/>
      </c>
      <c r="U170" s="2">
        <v>150</v>
      </c>
      <c r="V170" s="2">
        <f>HLOOKUP($F$4,'tabulka hodnot'!$D$3:$J$203,'vypocet bodov do rebricka'!U170+1,0)</f>
        <v>50</v>
      </c>
      <c r="Y170" s="1" t="str">
        <f t="shared" si="178"/>
        <v>57-59</v>
      </c>
      <c r="Z170" s="1">
        <f t="shared" si="167"/>
        <v>3</v>
      </c>
      <c r="AA170" s="1" t="str">
        <f t="shared" si="168"/>
        <v>57</v>
      </c>
      <c r="AB170" s="1" t="str">
        <f t="shared" si="169"/>
        <v>59</v>
      </c>
      <c r="AC170">
        <f t="shared" si="170"/>
        <v>63</v>
      </c>
      <c r="AD170" s="1">
        <f t="shared" si="197"/>
        <v>0</v>
      </c>
      <c r="AE170" s="1">
        <f t="shared" si="197"/>
        <v>0</v>
      </c>
      <c r="AF170" s="1">
        <f t="shared" si="197"/>
        <v>0</v>
      </c>
      <c r="AG170" s="1">
        <f t="shared" si="197"/>
        <v>0</v>
      </c>
      <c r="AH170" s="1">
        <f t="shared" si="197"/>
        <v>0</v>
      </c>
      <c r="AI170" s="1">
        <f t="shared" si="197"/>
        <v>0</v>
      </c>
      <c r="AJ170" s="1">
        <f t="shared" si="197"/>
        <v>0</v>
      </c>
      <c r="AK170" s="1">
        <f t="shared" si="197"/>
        <v>0</v>
      </c>
      <c r="AL170" s="1">
        <f t="shared" si="197"/>
        <v>0</v>
      </c>
      <c r="AM170" s="1">
        <f t="shared" si="197"/>
        <v>0</v>
      </c>
      <c r="AN170" s="1">
        <f t="shared" si="197"/>
        <v>0</v>
      </c>
      <c r="AO170" s="1">
        <f t="shared" si="197"/>
        <v>0</v>
      </c>
      <c r="AP170" s="1">
        <f t="shared" si="197"/>
        <v>0</v>
      </c>
      <c r="AQ170" s="1">
        <f t="shared" si="197"/>
        <v>0</v>
      </c>
      <c r="AR170" s="1">
        <f t="shared" si="197"/>
        <v>0</v>
      </c>
      <c r="AS170" s="1">
        <f t="shared" si="197"/>
        <v>0</v>
      </c>
      <c r="AT170" s="1">
        <f t="shared" si="194"/>
        <v>0</v>
      </c>
      <c r="AU170" s="1">
        <f t="shared" si="194"/>
        <v>0</v>
      </c>
      <c r="AV170" s="1">
        <f t="shared" si="194"/>
        <v>0</v>
      </c>
      <c r="AW170" s="1">
        <f t="shared" si="194"/>
        <v>0</v>
      </c>
      <c r="AX170" s="1">
        <f t="shared" si="194"/>
        <v>0</v>
      </c>
      <c r="AY170" s="1">
        <f t="shared" si="194"/>
        <v>0</v>
      </c>
      <c r="AZ170" s="1">
        <f t="shared" si="194"/>
        <v>0</v>
      </c>
      <c r="BA170" s="1">
        <f t="shared" si="194"/>
        <v>0</v>
      </c>
      <c r="BB170" s="1">
        <f t="shared" si="194"/>
        <v>0</v>
      </c>
      <c r="BC170" s="1">
        <f t="shared" si="194"/>
        <v>0</v>
      </c>
      <c r="BD170" s="1">
        <f t="shared" si="194"/>
        <v>0</v>
      </c>
      <c r="BE170" s="1">
        <f t="shared" si="194"/>
        <v>0</v>
      </c>
      <c r="BF170" s="1">
        <f t="shared" si="194"/>
        <v>0</v>
      </c>
      <c r="BG170" s="1">
        <f t="shared" si="194"/>
        <v>0</v>
      </c>
      <c r="BH170" s="1">
        <f t="shared" si="194"/>
        <v>0</v>
      </c>
      <c r="BI170" s="1">
        <f t="shared" si="198"/>
        <v>0</v>
      </c>
      <c r="BJ170" s="1">
        <f t="shared" si="198"/>
        <v>0</v>
      </c>
      <c r="BK170" s="1">
        <f t="shared" si="198"/>
        <v>0</v>
      </c>
      <c r="BL170" s="1">
        <f t="shared" si="198"/>
        <v>0</v>
      </c>
      <c r="BM170" s="1">
        <f t="shared" si="198"/>
        <v>0</v>
      </c>
      <c r="BN170" s="1">
        <f t="shared" si="198"/>
        <v>0</v>
      </c>
      <c r="BO170" s="1">
        <f t="shared" si="198"/>
        <v>0</v>
      </c>
      <c r="BP170" s="1">
        <f t="shared" si="198"/>
        <v>0</v>
      </c>
      <c r="BQ170" s="1">
        <f t="shared" si="198"/>
        <v>0</v>
      </c>
      <c r="BR170" s="1">
        <f t="shared" si="198"/>
        <v>0</v>
      </c>
      <c r="BS170" s="1">
        <f t="shared" si="198"/>
        <v>0</v>
      </c>
      <c r="BT170" s="1">
        <f t="shared" si="198"/>
        <v>0</v>
      </c>
      <c r="BU170" s="1">
        <f t="shared" si="198"/>
        <v>0</v>
      </c>
      <c r="BV170" s="1">
        <f t="shared" si="198"/>
        <v>0</v>
      </c>
      <c r="BW170" s="1">
        <f t="shared" si="198"/>
        <v>0</v>
      </c>
      <c r="BX170" s="1">
        <f t="shared" si="198"/>
        <v>0</v>
      </c>
      <c r="BY170" s="1">
        <f t="shared" si="195"/>
        <v>0</v>
      </c>
      <c r="BZ170" s="1">
        <f t="shared" si="195"/>
        <v>0</v>
      </c>
      <c r="CA170" s="1">
        <f t="shared" si="195"/>
        <v>0</v>
      </c>
      <c r="CB170" s="1">
        <f t="shared" si="195"/>
        <v>0</v>
      </c>
      <c r="CC170" s="1">
        <f t="shared" si="195"/>
        <v>0</v>
      </c>
      <c r="CD170" s="1">
        <f t="shared" si="195"/>
        <v>0</v>
      </c>
      <c r="CE170" s="1">
        <f t="shared" si="195"/>
        <v>0</v>
      </c>
      <c r="CF170" s="1">
        <f t="shared" si="195"/>
        <v>0</v>
      </c>
      <c r="CG170" s="1">
        <f t="shared" si="195"/>
        <v>0</v>
      </c>
      <c r="CH170" s="1">
        <f t="shared" si="195"/>
        <v>63</v>
      </c>
      <c r="CI170" s="1">
        <f t="shared" si="195"/>
        <v>63</v>
      </c>
      <c r="CJ170" s="1">
        <f t="shared" si="195"/>
        <v>63</v>
      </c>
      <c r="CK170" s="1">
        <f t="shared" si="195"/>
        <v>0</v>
      </c>
      <c r="CL170" s="1">
        <f t="shared" si="195"/>
        <v>0</v>
      </c>
      <c r="CM170" s="1">
        <f t="shared" si="195"/>
        <v>0</v>
      </c>
      <c r="CN170" s="1">
        <f t="shared" si="196"/>
        <v>0</v>
      </c>
      <c r="CO170" s="1">
        <f t="shared" si="196"/>
        <v>0</v>
      </c>
      <c r="CP170" s="1">
        <f t="shared" si="196"/>
        <v>0</v>
      </c>
      <c r="CQ170" s="1">
        <f t="shared" si="196"/>
        <v>0</v>
      </c>
      <c r="CR170" s="1">
        <f t="shared" si="196"/>
        <v>0</v>
      </c>
      <c r="CS170" s="1">
        <f t="shared" si="196"/>
        <v>0</v>
      </c>
      <c r="CT170" s="1">
        <f t="shared" si="196"/>
        <v>0</v>
      </c>
      <c r="CU170" s="1">
        <f t="shared" si="196"/>
        <v>0</v>
      </c>
      <c r="CV170" s="1">
        <f t="shared" si="196"/>
        <v>0</v>
      </c>
      <c r="CW170" s="1">
        <f t="shared" si="196"/>
        <v>0</v>
      </c>
      <c r="CX170" s="1">
        <f t="shared" si="196"/>
        <v>0</v>
      </c>
      <c r="CY170" s="1">
        <f t="shared" si="196"/>
        <v>0</v>
      </c>
      <c r="CZ170" s="1">
        <f t="shared" si="196"/>
        <v>0</v>
      </c>
      <c r="DA170" s="1">
        <f t="shared" si="196"/>
        <v>0</v>
      </c>
      <c r="DB170" s="1">
        <f t="shared" si="196"/>
        <v>0</v>
      </c>
      <c r="DC170" s="1">
        <f t="shared" si="196"/>
        <v>0</v>
      </c>
      <c r="DD170" s="1">
        <f t="shared" si="188"/>
        <v>0</v>
      </c>
      <c r="DE170" s="1">
        <f t="shared" si="188"/>
        <v>0</v>
      </c>
      <c r="DF170" s="1">
        <f t="shared" si="188"/>
        <v>0</v>
      </c>
      <c r="DG170" s="1">
        <f t="shared" si="188"/>
        <v>0</v>
      </c>
      <c r="DH170" s="1">
        <f t="shared" si="188"/>
        <v>0</v>
      </c>
      <c r="DI170" s="1">
        <f t="shared" si="188"/>
        <v>0</v>
      </c>
      <c r="DJ170" s="1">
        <f t="shared" si="188"/>
        <v>0</v>
      </c>
      <c r="DK170" s="1">
        <f t="shared" si="188"/>
        <v>0</v>
      </c>
      <c r="DL170" s="1">
        <f t="shared" si="188"/>
        <v>0</v>
      </c>
      <c r="DM170" s="1">
        <f t="shared" si="188"/>
        <v>0</v>
      </c>
      <c r="DN170" s="1">
        <f t="shared" si="188"/>
        <v>0</v>
      </c>
      <c r="DO170" s="1">
        <f t="shared" si="188"/>
        <v>0</v>
      </c>
      <c r="DP170" s="1">
        <f t="shared" si="188"/>
        <v>0</v>
      </c>
      <c r="DQ170" s="1">
        <f t="shared" si="188"/>
        <v>0</v>
      </c>
      <c r="DR170" s="1">
        <f t="shared" si="188"/>
        <v>0</v>
      </c>
      <c r="DS170" s="1">
        <f t="shared" si="188"/>
        <v>0</v>
      </c>
      <c r="DT170" s="1">
        <f t="shared" si="189"/>
        <v>0</v>
      </c>
      <c r="DU170" s="1">
        <f t="shared" si="189"/>
        <v>0</v>
      </c>
      <c r="DV170" s="1">
        <f t="shared" si="189"/>
        <v>0</v>
      </c>
      <c r="DW170" s="1">
        <f t="shared" si="189"/>
        <v>0</v>
      </c>
      <c r="DX170" s="1">
        <f t="shared" si="189"/>
        <v>0</v>
      </c>
      <c r="DY170" s="1">
        <f t="shared" si="189"/>
        <v>0</v>
      </c>
      <c r="DZ170" s="1">
        <f t="shared" si="189"/>
        <v>0</v>
      </c>
      <c r="EA170" s="1">
        <f t="shared" si="189"/>
        <v>0</v>
      </c>
      <c r="EB170" s="1">
        <f t="shared" si="189"/>
        <v>0</v>
      </c>
      <c r="EC170" s="1">
        <f t="shared" si="189"/>
        <v>0</v>
      </c>
      <c r="ED170" s="1">
        <f t="shared" si="189"/>
        <v>0</v>
      </c>
      <c r="EE170" s="1">
        <f t="shared" si="189"/>
        <v>0</v>
      </c>
      <c r="EF170" s="1">
        <f t="shared" si="189"/>
        <v>0</v>
      </c>
      <c r="EG170" s="1">
        <f t="shared" si="189"/>
        <v>0</v>
      </c>
      <c r="EH170" s="1">
        <f t="shared" si="189"/>
        <v>0</v>
      </c>
      <c r="EI170" s="1">
        <f t="shared" si="186"/>
        <v>0</v>
      </c>
      <c r="EJ170" s="1">
        <f t="shared" si="186"/>
        <v>0</v>
      </c>
      <c r="EK170" s="1">
        <f t="shared" si="186"/>
        <v>0</v>
      </c>
      <c r="EL170" s="1">
        <f t="shared" si="186"/>
        <v>0</v>
      </c>
      <c r="EM170" s="1">
        <f t="shared" si="186"/>
        <v>0</v>
      </c>
      <c r="EN170" s="1">
        <f t="shared" si="186"/>
        <v>0</v>
      </c>
      <c r="EO170" s="1">
        <f t="shared" si="186"/>
        <v>0</v>
      </c>
      <c r="EP170" s="1">
        <f t="shared" si="186"/>
        <v>0</v>
      </c>
      <c r="EQ170" s="1">
        <f t="shared" si="186"/>
        <v>0</v>
      </c>
      <c r="ER170" s="1">
        <f t="shared" si="186"/>
        <v>0</v>
      </c>
      <c r="ES170" s="1">
        <f t="shared" si="186"/>
        <v>0</v>
      </c>
      <c r="ET170" s="1">
        <f t="shared" si="186"/>
        <v>0</v>
      </c>
      <c r="EU170" s="1">
        <f t="shared" si="186"/>
        <v>0</v>
      </c>
      <c r="EV170" s="1">
        <f t="shared" si="186"/>
        <v>0</v>
      </c>
      <c r="EW170" s="1">
        <f t="shared" si="186"/>
        <v>0</v>
      </c>
      <c r="EX170" s="1">
        <f t="shared" si="186"/>
        <v>0</v>
      </c>
      <c r="EY170" s="1">
        <f t="shared" si="190"/>
        <v>0</v>
      </c>
      <c r="EZ170" s="1">
        <f t="shared" si="190"/>
        <v>0</v>
      </c>
      <c r="FA170" s="1">
        <f t="shared" si="190"/>
        <v>0</v>
      </c>
      <c r="FB170" s="1">
        <f t="shared" si="190"/>
        <v>0</v>
      </c>
      <c r="FC170" s="1">
        <f t="shared" si="190"/>
        <v>0</v>
      </c>
      <c r="FD170" s="1">
        <f t="shared" si="190"/>
        <v>0</v>
      </c>
      <c r="FE170" s="1">
        <f t="shared" si="190"/>
        <v>0</v>
      </c>
      <c r="FF170" s="1">
        <f t="shared" si="190"/>
        <v>0</v>
      </c>
      <c r="FG170" s="1">
        <f t="shared" si="190"/>
        <v>0</v>
      </c>
      <c r="FH170" s="1">
        <f t="shared" si="190"/>
        <v>0</v>
      </c>
      <c r="FI170" s="1">
        <f t="shared" si="190"/>
        <v>0</v>
      </c>
      <c r="FJ170" s="1">
        <f t="shared" si="190"/>
        <v>0</v>
      </c>
      <c r="FK170" s="1">
        <f t="shared" si="190"/>
        <v>0</v>
      </c>
      <c r="FL170" s="1">
        <f t="shared" si="190"/>
        <v>0</v>
      </c>
      <c r="FM170" s="1">
        <f t="shared" si="190"/>
        <v>0</v>
      </c>
      <c r="FN170" s="1">
        <f t="shared" si="190"/>
        <v>0</v>
      </c>
      <c r="FO170" s="1">
        <f t="shared" si="191"/>
        <v>0</v>
      </c>
      <c r="FP170" s="1">
        <f t="shared" si="191"/>
        <v>0</v>
      </c>
      <c r="FQ170" s="1">
        <f t="shared" si="191"/>
        <v>0</v>
      </c>
      <c r="FR170" s="1">
        <f t="shared" si="191"/>
        <v>0</v>
      </c>
      <c r="FS170" s="1">
        <f t="shared" si="191"/>
        <v>0</v>
      </c>
      <c r="FT170" s="1">
        <f t="shared" si="191"/>
        <v>0</v>
      </c>
      <c r="FU170" s="1">
        <f t="shared" si="191"/>
        <v>0</v>
      </c>
      <c r="FV170" s="1">
        <f t="shared" si="191"/>
        <v>0</v>
      </c>
      <c r="FW170" s="1">
        <f t="shared" si="191"/>
        <v>0</v>
      </c>
      <c r="FX170" s="1">
        <f t="shared" si="191"/>
        <v>0</v>
      </c>
      <c r="FY170" s="1">
        <f t="shared" si="191"/>
        <v>0</v>
      </c>
      <c r="FZ170" s="1">
        <f t="shared" si="191"/>
        <v>0</v>
      </c>
      <c r="GA170" s="1">
        <f t="shared" si="191"/>
        <v>0</v>
      </c>
      <c r="GB170" s="1">
        <f t="shared" si="191"/>
        <v>0</v>
      </c>
      <c r="GC170" s="1">
        <f t="shared" si="191"/>
        <v>0</v>
      </c>
      <c r="GD170" s="1">
        <f t="shared" si="191"/>
        <v>0</v>
      </c>
      <c r="GE170" s="1">
        <f t="shared" si="187"/>
        <v>0</v>
      </c>
      <c r="GF170" s="1">
        <f t="shared" si="187"/>
        <v>0</v>
      </c>
      <c r="GG170" s="1">
        <f t="shared" si="187"/>
        <v>0</v>
      </c>
      <c r="GH170" s="1">
        <f t="shared" si="187"/>
        <v>0</v>
      </c>
      <c r="GI170" s="1">
        <f t="shared" si="187"/>
        <v>0</v>
      </c>
      <c r="GJ170" s="1">
        <f t="shared" si="187"/>
        <v>0</v>
      </c>
      <c r="GK170" s="1">
        <f t="shared" si="187"/>
        <v>0</v>
      </c>
      <c r="GL170" s="1">
        <f t="shared" si="187"/>
        <v>0</v>
      </c>
      <c r="GM170" s="1">
        <f t="shared" si="187"/>
        <v>0</v>
      </c>
      <c r="GN170" s="1">
        <f t="shared" si="187"/>
        <v>0</v>
      </c>
      <c r="GO170" s="1">
        <f t="shared" si="187"/>
        <v>0</v>
      </c>
      <c r="GP170" s="1">
        <f t="shared" si="187"/>
        <v>0</v>
      </c>
      <c r="GQ170" s="1">
        <f t="shared" si="187"/>
        <v>0</v>
      </c>
      <c r="GR170" s="1">
        <f t="shared" si="187"/>
        <v>0</v>
      </c>
      <c r="GS170" s="1">
        <f t="shared" si="187"/>
        <v>0</v>
      </c>
      <c r="GT170" s="1">
        <f t="shared" si="192"/>
        <v>0</v>
      </c>
      <c r="GU170" s="1">
        <f t="shared" si="192"/>
        <v>0</v>
      </c>
      <c r="GV170" s="1">
        <f t="shared" si="192"/>
        <v>0</v>
      </c>
      <c r="GW170" s="1">
        <f t="shared" si="192"/>
        <v>0</v>
      </c>
      <c r="GX170" s="1">
        <f t="shared" si="192"/>
        <v>0</v>
      </c>
      <c r="GY170" s="1">
        <f t="shared" si="192"/>
        <v>0</v>
      </c>
      <c r="GZ170" s="1">
        <f t="shared" si="192"/>
        <v>0</v>
      </c>
      <c r="HA170" s="1">
        <f t="shared" si="192"/>
        <v>0</v>
      </c>
      <c r="HB170" s="1">
        <f t="shared" si="192"/>
        <v>0</v>
      </c>
      <c r="HC170" s="1">
        <f t="shared" si="192"/>
        <v>0</v>
      </c>
      <c r="HD170" s="1">
        <f t="shared" si="192"/>
        <v>0</v>
      </c>
      <c r="HE170" s="1">
        <f t="shared" si="192"/>
        <v>0</v>
      </c>
      <c r="HF170" s="1">
        <f t="shared" si="192"/>
        <v>0</v>
      </c>
      <c r="HG170" s="1">
        <f t="shared" si="192"/>
        <v>0</v>
      </c>
      <c r="HH170" s="1">
        <f t="shared" si="192"/>
        <v>0</v>
      </c>
      <c r="HI170" s="1">
        <f t="shared" si="192"/>
        <v>0</v>
      </c>
      <c r="HJ170" s="1">
        <f t="shared" si="193"/>
        <v>0</v>
      </c>
      <c r="HK170" s="1">
        <f t="shared" si="193"/>
        <v>0</v>
      </c>
      <c r="HL170" s="1">
        <f t="shared" si="193"/>
        <v>0</v>
      </c>
      <c r="HM170" s="1">
        <f t="shared" si="193"/>
        <v>0</v>
      </c>
      <c r="HN170" s="1">
        <f t="shared" si="193"/>
        <v>0</v>
      </c>
      <c r="HO170" s="1">
        <f t="shared" si="193"/>
        <v>0</v>
      </c>
      <c r="HP170" s="1">
        <f t="shared" si="193"/>
        <v>0</v>
      </c>
      <c r="HQ170" s="1">
        <f t="shared" si="193"/>
        <v>0</v>
      </c>
      <c r="HR170" s="1">
        <f t="shared" si="193"/>
        <v>0</v>
      </c>
      <c r="HS170" s="1">
        <f t="shared" si="193"/>
        <v>0</v>
      </c>
      <c r="HT170" s="1">
        <f t="shared" si="193"/>
        <v>0</v>
      </c>
      <c r="HU170" s="1">
        <f t="shared" si="193"/>
        <v>0</v>
      </c>
      <c r="HW170">
        <v>150</v>
      </c>
      <c r="HX170" s="15">
        <f t="shared" si="179"/>
        <v>0</v>
      </c>
      <c r="HY170">
        <f t="shared" si="123"/>
        <v>0</v>
      </c>
      <c r="HZ170" s="1" t="str">
        <f t="shared" si="180"/>
        <v/>
      </c>
      <c r="IA170" s="1">
        <f t="shared" si="181"/>
        <v>0</v>
      </c>
      <c r="IB170" t="str">
        <f t="shared" si="185"/>
        <v/>
      </c>
      <c r="IC170" t="str">
        <f t="shared" si="174"/>
        <v/>
      </c>
      <c r="ID170">
        <f>IF(HZ170&gt;$IC$18,1000,IF(HZ170=$IC$18,MIN(HZ170:$HZ$220),1000))</f>
        <v>1000</v>
      </c>
      <c r="IG170" s="1">
        <f t="shared" si="182"/>
        <v>0</v>
      </c>
      <c r="IH170" s="1">
        <f t="shared" si="175"/>
        <v>0</v>
      </c>
      <c r="II170" s="1">
        <f t="shared" si="183"/>
        <v>0</v>
      </c>
      <c r="IJ170" s="1">
        <f t="shared" si="184"/>
        <v>0</v>
      </c>
    </row>
    <row r="171" spans="1:244">
      <c r="A171">
        <v>151</v>
      </c>
      <c r="B171" t="str">
        <f t="shared" si="176"/>
        <v/>
      </c>
      <c r="C171" s="2" t="str">
        <f t="shared" si="177"/>
        <v/>
      </c>
      <c r="D171" s="28"/>
      <c r="E171" s="29"/>
      <c r="F171" s="30"/>
      <c r="G171" s="12" t="e">
        <f t="shared" si="165"/>
        <v>#VALUE!</v>
      </c>
      <c r="T171" s="16" t="str">
        <f t="shared" si="166"/>
        <v/>
      </c>
      <c r="U171" s="2">
        <v>151</v>
      </c>
      <c r="V171" s="2">
        <f>HLOOKUP($F$4,'tabulka hodnot'!$D$3:$J$203,'vypocet bodov do rebricka'!U171+1,0)</f>
        <v>50</v>
      </c>
      <c r="Y171" s="1" t="str">
        <f t="shared" si="178"/>
        <v>57-59</v>
      </c>
      <c r="Z171" s="1">
        <f t="shared" si="167"/>
        <v>3</v>
      </c>
      <c r="AA171" s="1" t="str">
        <f t="shared" si="168"/>
        <v>57</v>
      </c>
      <c r="AB171" s="1" t="str">
        <f t="shared" si="169"/>
        <v>59</v>
      </c>
      <c r="AC171">
        <f t="shared" si="170"/>
        <v>63</v>
      </c>
      <c r="AD171" s="1">
        <f t="shared" si="197"/>
        <v>0</v>
      </c>
      <c r="AE171" s="1">
        <f t="shared" si="197"/>
        <v>0</v>
      </c>
      <c r="AF171" s="1">
        <f t="shared" si="197"/>
        <v>0</v>
      </c>
      <c r="AG171" s="1">
        <f t="shared" si="197"/>
        <v>0</v>
      </c>
      <c r="AH171" s="1">
        <f t="shared" si="197"/>
        <v>0</v>
      </c>
      <c r="AI171" s="1">
        <f t="shared" si="197"/>
        <v>0</v>
      </c>
      <c r="AJ171" s="1">
        <f t="shared" si="197"/>
        <v>0</v>
      </c>
      <c r="AK171" s="1">
        <f t="shared" si="197"/>
        <v>0</v>
      </c>
      <c r="AL171" s="1">
        <f t="shared" si="197"/>
        <v>0</v>
      </c>
      <c r="AM171" s="1">
        <f t="shared" si="197"/>
        <v>0</v>
      </c>
      <c r="AN171" s="1">
        <f t="shared" si="197"/>
        <v>0</v>
      </c>
      <c r="AO171" s="1">
        <f t="shared" si="197"/>
        <v>0</v>
      </c>
      <c r="AP171" s="1">
        <f t="shared" si="197"/>
        <v>0</v>
      </c>
      <c r="AQ171" s="1">
        <f t="shared" si="197"/>
        <v>0</v>
      </c>
      <c r="AR171" s="1">
        <f t="shared" si="197"/>
        <v>0</v>
      </c>
      <c r="AS171" s="1">
        <f t="shared" si="197"/>
        <v>0</v>
      </c>
      <c r="AT171" s="1">
        <f t="shared" si="194"/>
        <v>0</v>
      </c>
      <c r="AU171" s="1">
        <f t="shared" si="194"/>
        <v>0</v>
      </c>
      <c r="AV171" s="1">
        <f t="shared" si="194"/>
        <v>0</v>
      </c>
      <c r="AW171" s="1">
        <f t="shared" si="194"/>
        <v>0</v>
      </c>
      <c r="AX171" s="1">
        <f t="shared" si="194"/>
        <v>0</v>
      </c>
      <c r="AY171" s="1">
        <f t="shared" si="194"/>
        <v>0</v>
      </c>
      <c r="AZ171" s="1">
        <f t="shared" si="194"/>
        <v>0</v>
      </c>
      <c r="BA171" s="1">
        <f t="shared" si="194"/>
        <v>0</v>
      </c>
      <c r="BB171" s="1">
        <f t="shared" si="194"/>
        <v>0</v>
      </c>
      <c r="BC171" s="1">
        <f t="shared" si="194"/>
        <v>0</v>
      </c>
      <c r="BD171" s="1">
        <f t="shared" si="194"/>
        <v>0</v>
      </c>
      <c r="BE171" s="1">
        <f t="shared" si="194"/>
        <v>0</v>
      </c>
      <c r="BF171" s="1">
        <f t="shared" si="194"/>
        <v>0</v>
      </c>
      <c r="BG171" s="1">
        <f t="shared" si="194"/>
        <v>0</v>
      </c>
      <c r="BH171" s="1">
        <f t="shared" si="194"/>
        <v>0</v>
      </c>
      <c r="BI171" s="1">
        <f t="shared" si="198"/>
        <v>0</v>
      </c>
      <c r="BJ171" s="1">
        <f t="shared" si="198"/>
        <v>0</v>
      </c>
      <c r="BK171" s="1">
        <f t="shared" si="198"/>
        <v>0</v>
      </c>
      <c r="BL171" s="1">
        <f t="shared" si="198"/>
        <v>0</v>
      </c>
      <c r="BM171" s="1">
        <f t="shared" si="198"/>
        <v>0</v>
      </c>
      <c r="BN171" s="1">
        <f t="shared" si="198"/>
        <v>0</v>
      </c>
      <c r="BO171" s="1">
        <f t="shared" si="198"/>
        <v>0</v>
      </c>
      <c r="BP171" s="1">
        <f t="shared" si="198"/>
        <v>0</v>
      </c>
      <c r="BQ171" s="1">
        <f t="shared" si="198"/>
        <v>0</v>
      </c>
      <c r="BR171" s="1">
        <f t="shared" si="198"/>
        <v>0</v>
      </c>
      <c r="BS171" s="1">
        <f t="shared" si="198"/>
        <v>0</v>
      </c>
      <c r="BT171" s="1">
        <f t="shared" si="198"/>
        <v>0</v>
      </c>
      <c r="BU171" s="1">
        <f t="shared" si="198"/>
        <v>0</v>
      </c>
      <c r="BV171" s="1">
        <f t="shared" si="198"/>
        <v>0</v>
      </c>
      <c r="BW171" s="1">
        <f t="shared" si="198"/>
        <v>0</v>
      </c>
      <c r="BX171" s="1">
        <f t="shared" si="198"/>
        <v>0</v>
      </c>
      <c r="BY171" s="1">
        <f t="shared" si="195"/>
        <v>0</v>
      </c>
      <c r="BZ171" s="1">
        <f t="shared" si="195"/>
        <v>0</v>
      </c>
      <c r="CA171" s="1">
        <f t="shared" si="195"/>
        <v>0</v>
      </c>
      <c r="CB171" s="1">
        <f t="shared" si="195"/>
        <v>0</v>
      </c>
      <c r="CC171" s="1">
        <f t="shared" si="195"/>
        <v>0</v>
      </c>
      <c r="CD171" s="1">
        <f t="shared" si="195"/>
        <v>0</v>
      </c>
      <c r="CE171" s="1">
        <f t="shared" si="195"/>
        <v>0</v>
      </c>
      <c r="CF171" s="1">
        <f t="shared" si="195"/>
        <v>0</v>
      </c>
      <c r="CG171" s="1">
        <f t="shared" si="195"/>
        <v>0</v>
      </c>
      <c r="CH171" s="1">
        <f t="shared" si="195"/>
        <v>63</v>
      </c>
      <c r="CI171" s="1">
        <f t="shared" si="195"/>
        <v>63</v>
      </c>
      <c r="CJ171" s="1">
        <f t="shared" si="195"/>
        <v>63</v>
      </c>
      <c r="CK171" s="1">
        <f t="shared" si="195"/>
        <v>0</v>
      </c>
      <c r="CL171" s="1">
        <f t="shared" si="195"/>
        <v>0</v>
      </c>
      <c r="CM171" s="1">
        <f t="shared" si="195"/>
        <v>0</v>
      </c>
      <c r="CN171" s="1">
        <f t="shared" si="196"/>
        <v>0</v>
      </c>
      <c r="CO171" s="1">
        <f t="shared" si="196"/>
        <v>0</v>
      </c>
      <c r="CP171" s="1">
        <f t="shared" si="196"/>
        <v>0</v>
      </c>
      <c r="CQ171" s="1">
        <f t="shared" si="196"/>
        <v>0</v>
      </c>
      <c r="CR171" s="1">
        <f t="shared" si="196"/>
        <v>0</v>
      </c>
      <c r="CS171" s="1">
        <f t="shared" si="196"/>
        <v>0</v>
      </c>
      <c r="CT171" s="1">
        <f t="shared" si="196"/>
        <v>0</v>
      </c>
      <c r="CU171" s="1">
        <f t="shared" si="196"/>
        <v>0</v>
      </c>
      <c r="CV171" s="1">
        <f t="shared" si="196"/>
        <v>0</v>
      </c>
      <c r="CW171" s="1">
        <f t="shared" si="196"/>
        <v>0</v>
      </c>
      <c r="CX171" s="1">
        <f t="shared" si="196"/>
        <v>0</v>
      </c>
      <c r="CY171" s="1">
        <f t="shared" si="196"/>
        <v>0</v>
      </c>
      <c r="CZ171" s="1">
        <f t="shared" si="196"/>
        <v>0</v>
      </c>
      <c r="DA171" s="1">
        <f t="shared" si="196"/>
        <v>0</v>
      </c>
      <c r="DB171" s="1">
        <f t="shared" si="196"/>
        <v>0</v>
      </c>
      <c r="DC171" s="1">
        <f t="shared" si="196"/>
        <v>0</v>
      </c>
      <c r="DD171" s="1">
        <f t="shared" si="188"/>
        <v>0</v>
      </c>
      <c r="DE171" s="1">
        <f t="shared" si="188"/>
        <v>0</v>
      </c>
      <c r="DF171" s="1">
        <f t="shared" si="188"/>
        <v>0</v>
      </c>
      <c r="DG171" s="1">
        <f t="shared" si="188"/>
        <v>0</v>
      </c>
      <c r="DH171" s="1">
        <f t="shared" si="188"/>
        <v>0</v>
      </c>
      <c r="DI171" s="1">
        <f t="shared" si="188"/>
        <v>0</v>
      </c>
      <c r="DJ171" s="1">
        <f t="shared" si="188"/>
        <v>0</v>
      </c>
      <c r="DK171" s="1">
        <f t="shared" si="188"/>
        <v>0</v>
      </c>
      <c r="DL171" s="1">
        <f t="shared" si="188"/>
        <v>0</v>
      </c>
      <c r="DM171" s="1">
        <f t="shared" si="188"/>
        <v>0</v>
      </c>
      <c r="DN171" s="1">
        <f t="shared" si="188"/>
        <v>0</v>
      </c>
      <c r="DO171" s="1">
        <f t="shared" si="188"/>
        <v>0</v>
      </c>
      <c r="DP171" s="1">
        <f t="shared" si="188"/>
        <v>0</v>
      </c>
      <c r="DQ171" s="1">
        <f t="shared" si="188"/>
        <v>0</v>
      </c>
      <c r="DR171" s="1">
        <f t="shared" si="188"/>
        <v>0</v>
      </c>
      <c r="DS171" s="1">
        <f t="shared" si="188"/>
        <v>0</v>
      </c>
      <c r="DT171" s="1">
        <f t="shared" si="189"/>
        <v>0</v>
      </c>
      <c r="DU171" s="1">
        <f t="shared" si="189"/>
        <v>0</v>
      </c>
      <c r="DV171" s="1">
        <f t="shared" si="189"/>
        <v>0</v>
      </c>
      <c r="DW171" s="1">
        <f t="shared" si="189"/>
        <v>0</v>
      </c>
      <c r="DX171" s="1">
        <f t="shared" si="189"/>
        <v>0</v>
      </c>
      <c r="DY171" s="1">
        <f t="shared" si="189"/>
        <v>0</v>
      </c>
      <c r="DZ171" s="1">
        <f t="shared" si="189"/>
        <v>0</v>
      </c>
      <c r="EA171" s="1">
        <f t="shared" si="189"/>
        <v>0</v>
      </c>
      <c r="EB171" s="1">
        <f t="shared" si="189"/>
        <v>0</v>
      </c>
      <c r="EC171" s="1">
        <f t="shared" si="189"/>
        <v>0</v>
      </c>
      <c r="ED171" s="1">
        <f t="shared" si="189"/>
        <v>0</v>
      </c>
      <c r="EE171" s="1">
        <f t="shared" si="189"/>
        <v>0</v>
      </c>
      <c r="EF171" s="1">
        <f t="shared" si="189"/>
        <v>0</v>
      </c>
      <c r="EG171" s="1">
        <f t="shared" si="189"/>
        <v>0</v>
      </c>
      <c r="EH171" s="1">
        <f t="shared" si="189"/>
        <v>0</v>
      </c>
      <c r="EI171" s="1">
        <f t="shared" si="186"/>
        <v>0</v>
      </c>
      <c r="EJ171" s="1">
        <f t="shared" si="186"/>
        <v>0</v>
      </c>
      <c r="EK171" s="1">
        <f t="shared" si="186"/>
        <v>0</v>
      </c>
      <c r="EL171" s="1">
        <f t="shared" si="186"/>
        <v>0</v>
      </c>
      <c r="EM171" s="1">
        <f t="shared" si="186"/>
        <v>0</v>
      </c>
      <c r="EN171" s="1">
        <f t="shared" si="186"/>
        <v>0</v>
      </c>
      <c r="EO171" s="1">
        <f t="shared" si="186"/>
        <v>0</v>
      </c>
      <c r="EP171" s="1">
        <f t="shared" si="186"/>
        <v>0</v>
      </c>
      <c r="EQ171" s="1">
        <f t="shared" si="186"/>
        <v>0</v>
      </c>
      <c r="ER171" s="1">
        <f t="shared" si="186"/>
        <v>0</v>
      </c>
      <c r="ES171" s="1">
        <f t="shared" si="186"/>
        <v>0</v>
      </c>
      <c r="ET171" s="1">
        <f t="shared" si="186"/>
        <v>0</v>
      </c>
      <c r="EU171" s="1">
        <f t="shared" si="186"/>
        <v>0</v>
      </c>
      <c r="EV171" s="1">
        <f t="shared" si="186"/>
        <v>0</v>
      </c>
      <c r="EW171" s="1">
        <f t="shared" si="186"/>
        <v>0</v>
      </c>
      <c r="EX171" s="1">
        <f t="shared" si="186"/>
        <v>0</v>
      </c>
      <c r="EY171" s="1">
        <f t="shared" si="190"/>
        <v>0</v>
      </c>
      <c r="EZ171" s="1">
        <f t="shared" si="190"/>
        <v>0</v>
      </c>
      <c r="FA171" s="1">
        <f t="shared" si="190"/>
        <v>0</v>
      </c>
      <c r="FB171" s="1">
        <f t="shared" si="190"/>
        <v>0</v>
      </c>
      <c r="FC171" s="1">
        <f t="shared" si="190"/>
        <v>0</v>
      </c>
      <c r="FD171" s="1">
        <f t="shared" si="190"/>
        <v>0</v>
      </c>
      <c r="FE171" s="1">
        <f t="shared" si="190"/>
        <v>0</v>
      </c>
      <c r="FF171" s="1">
        <f t="shared" si="190"/>
        <v>0</v>
      </c>
      <c r="FG171" s="1">
        <f t="shared" si="190"/>
        <v>0</v>
      </c>
      <c r="FH171" s="1">
        <f t="shared" si="190"/>
        <v>0</v>
      </c>
      <c r="FI171" s="1">
        <f t="shared" si="190"/>
        <v>0</v>
      </c>
      <c r="FJ171" s="1">
        <f t="shared" si="190"/>
        <v>0</v>
      </c>
      <c r="FK171" s="1">
        <f t="shared" si="190"/>
        <v>0</v>
      </c>
      <c r="FL171" s="1">
        <f t="shared" si="190"/>
        <v>0</v>
      </c>
      <c r="FM171" s="1">
        <f t="shared" si="190"/>
        <v>0</v>
      </c>
      <c r="FN171" s="1">
        <f t="shared" si="190"/>
        <v>0</v>
      </c>
      <c r="FO171" s="1">
        <f t="shared" si="191"/>
        <v>0</v>
      </c>
      <c r="FP171" s="1">
        <f t="shared" si="191"/>
        <v>0</v>
      </c>
      <c r="FQ171" s="1">
        <f t="shared" si="191"/>
        <v>0</v>
      </c>
      <c r="FR171" s="1">
        <f t="shared" si="191"/>
        <v>0</v>
      </c>
      <c r="FS171" s="1">
        <f t="shared" si="191"/>
        <v>0</v>
      </c>
      <c r="FT171" s="1">
        <f t="shared" si="191"/>
        <v>0</v>
      </c>
      <c r="FU171" s="1">
        <f t="shared" si="191"/>
        <v>0</v>
      </c>
      <c r="FV171" s="1">
        <f t="shared" si="191"/>
        <v>0</v>
      </c>
      <c r="FW171" s="1">
        <f t="shared" si="191"/>
        <v>0</v>
      </c>
      <c r="FX171" s="1">
        <f t="shared" si="191"/>
        <v>0</v>
      </c>
      <c r="FY171" s="1">
        <f t="shared" si="191"/>
        <v>0</v>
      </c>
      <c r="FZ171" s="1">
        <f t="shared" si="191"/>
        <v>0</v>
      </c>
      <c r="GA171" s="1">
        <f t="shared" si="191"/>
        <v>0</v>
      </c>
      <c r="GB171" s="1">
        <f t="shared" si="191"/>
        <v>0</v>
      </c>
      <c r="GC171" s="1">
        <f t="shared" si="191"/>
        <v>0</v>
      </c>
      <c r="GD171" s="1">
        <f t="shared" si="191"/>
        <v>0</v>
      </c>
      <c r="GE171" s="1">
        <f t="shared" si="187"/>
        <v>0</v>
      </c>
      <c r="GF171" s="1">
        <f t="shared" si="187"/>
        <v>0</v>
      </c>
      <c r="GG171" s="1">
        <f t="shared" si="187"/>
        <v>0</v>
      </c>
      <c r="GH171" s="1">
        <f t="shared" si="187"/>
        <v>0</v>
      </c>
      <c r="GI171" s="1">
        <f t="shared" si="187"/>
        <v>0</v>
      </c>
      <c r="GJ171" s="1">
        <f t="shared" si="187"/>
        <v>0</v>
      </c>
      <c r="GK171" s="1">
        <f t="shared" si="187"/>
        <v>0</v>
      </c>
      <c r="GL171" s="1">
        <f t="shared" si="187"/>
        <v>0</v>
      </c>
      <c r="GM171" s="1">
        <f t="shared" si="187"/>
        <v>0</v>
      </c>
      <c r="GN171" s="1">
        <f t="shared" si="187"/>
        <v>0</v>
      </c>
      <c r="GO171" s="1">
        <f t="shared" si="187"/>
        <v>0</v>
      </c>
      <c r="GP171" s="1">
        <f t="shared" si="187"/>
        <v>0</v>
      </c>
      <c r="GQ171" s="1">
        <f t="shared" si="187"/>
        <v>0</v>
      </c>
      <c r="GR171" s="1">
        <f t="shared" si="187"/>
        <v>0</v>
      </c>
      <c r="GS171" s="1">
        <f t="shared" si="187"/>
        <v>0</v>
      </c>
      <c r="GT171" s="1">
        <f t="shared" si="192"/>
        <v>0</v>
      </c>
      <c r="GU171" s="1">
        <f t="shared" si="192"/>
        <v>0</v>
      </c>
      <c r="GV171" s="1">
        <f t="shared" si="192"/>
        <v>0</v>
      </c>
      <c r="GW171" s="1">
        <f t="shared" si="192"/>
        <v>0</v>
      </c>
      <c r="GX171" s="1">
        <f t="shared" si="192"/>
        <v>0</v>
      </c>
      <c r="GY171" s="1">
        <f t="shared" si="192"/>
        <v>0</v>
      </c>
      <c r="GZ171" s="1">
        <f t="shared" si="192"/>
        <v>0</v>
      </c>
      <c r="HA171" s="1">
        <f t="shared" si="192"/>
        <v>0</v>
      </c>
      <c r="HB171" s="1">
        <f t="shared" si="192"/>
        <v>0</v>
      </c>
      <c r="HC171" s="1">
        <f t="shared" si="192"/>
        <v>0</v>
      </c>
      <c r="HD171" s="1">
        <f t="shared" si="192"/>
        <v>0</v>
      </c>
      <c r="HE171" s="1">
        <f t="shared" si="192"/>
        <v>0</v>
      </c>
      <c r="HF171" s="1">
        <f t="shared" si="192"/>
        <v>0</v>
      </c>
      <c r="HG171" s="1">
        <f t="shared" si="192"/>
        <v>0</v>
      </c>
      <c r="HH171" s="1">
        <f t="shared" si="192"/>
        <v>0</v>
      </c>
      <c r="HI171" s="1">
        <f t="shared" si="192"/>
        <v>0</v>
      </c>
      <c r="HJ171" s="1">
        <f t="shared" si="193"/>
        <v>0</v>
      </c>
      <c r="HK171" s="1">
        <f t="shared" si="193"/>
        <v>0</v>
      </c>
      <c r="HL171" s="1">
        <f t="shared" si="193"/>
        <v>0</v>
      </c>
      <c r="HM171" s="1">
        <f t="shared" si="193"/>
        <v>0</v>
      </c>
      <c r="HN171" s="1">
        <f t="shared" si="193"/>
        <v>0</v>
      </c>
      <c r="HO171" s="1">
        <f t="shared" si="193"/>
        <v>0</v>
      </c>
      <c r="HP171" s="1">
        <f t="shared" si="193"/>
        <v>0</v>
      </c>
      <c r="HQ171" s="1">
        <f t="shared" si="193"/>
        <v>0</v>
      </c>
      <c r="HR171" s="1">
        <f t="shared" si="193"/>
        <v>0</v>
      </c>
      <c r="HS171" s="1">
        <f t="shared" si="193"/>
        <v>0</v>
      </c>
      <c r="HT171" s="1">
        <f t="shared" si="193"/>
        <v>0</v>
      </c>
      <c r="HU171" s="1">
        <f t="shared" si="193"/>
        <v>0</v>
      </c>
      <c r="HW171">
        <v>151</v>
      </c>
      <c r="HX171" s="15">
        <f t="shared" si="179"/>
        <v>0</v>
      </c>
      <c r="HY171">
        <f t="shared" si="123"/>
        <v>0</v>
      </c>
      <c r="HZ171" s="1" t="str">
        <f t="shared" si="180"/>
        <v/>
      </c>
      <c r="IA171" s="1">
        <f t="shared" si="181"/>
        <v>0</v>
      </c>
      <c r="IB171" t="str">
        <f t="shared" si="185"/>
        <v/>
      </c>
      <c r="IC171" t="str">
        <f t="shared" si="174"/>
        <v/>
      </c>
      <c r="ID171">
        <f>IF(HZ171&gt;$IC$18,1000,IF(HZ171=$IC$18,MIN(HZ171:$HZ$220),1000))</f>
        <v>1000</v>
      </c>
      <c r="IG171" s="1">
        <f t="shared" si="182"/>
        <v>0</v>
      </c>
      <c r="IH171" s="1">
        <f t="shared" si="175"/>
        <v>0</v>
      </c>
      <c r="II171" s="1">
        <f t="shared" si="183"/>
        <v>0</v>
      </c>
      <c r="IJ171" s="1">
        <f t="shared" si="184"/>
        <v>0</v>
      </c>
    </row>
    <row r="172" spans="1:244">
      <c r="A172">
        <v>152</v>
      </c>
      <c r="B172" t="str">
        <f t="shared" si="176"/>
        <v/>
      </c>
      <c r="C172" s="2" t="str">
        <f t="shared" si="177"/>
        <v/>
      </c>
      <c r="D172" s="28"/>
      <c r="E172" s="29"/>
      <c r="F172" s="30"/>
      <c r="G172" s="12" t="e">
        <f t="shared" si="165"/>
        <v>#VALUE!</v>
      </c>
      <c r="T172" s="16" t="str">
        <f t="shared" si="166"/>
        <v/>
      </c>
      <c r="U172" s="2">
        <v>152</v>
      </c>
      <c r="V172" s="2">
        <f>HLOOKUP($F$4,'tabulka hodnot'!$D$3:$J$203,'vypocet bodov do rebricka'!U172+1,0)</f>
        <v>50</v>
      </c>
      <c r="Y172" s="1" t="str">
        <f t="shared" si="178"/>
        <v>57-59</v>
      </c>
      <c r="Z172" s="1">
        <f t="shared" si="167"/>
        <v>3</v>
      </c>
      <c r="AA172" s="1" t="str">
        <f t="shared" si="168"/>
        <v>57</v>
      </c>
      <c r="AB172" s="1" t="str">
        <f t="shared" si="169"/>
        <v>59</v>
      </c>
      <c r="AC172">
        <f t="shared" si="170"/>
        <v>63</v>
      </c>
      <c r="AD172" s="1">
        <f t="shared" si="197"/>
        <v>0</v>
      </c>
      <c r="AE172" s="1">
        <f t="shared" si="197"/>
        <v>0</v>
      </c>
      <c r="AF172" s="1">
        <f t="shared" si="197"/>
        <v>0</v>
      </c>
      <c r="AG172" s="1">
        <f t="shared" si="197"/>
        <v>0</v>
      </c>
      <c r="AH172" s="1">
        <f t="shared" si="197"/>
        <v>0</v>
      </c>
      <c r="AI172" s="1">
        <f t="shared" si="197"/>
        <v>0</v>
      </c>
      <c r="AJ172" s="1">
        <f t="shared" si="197"/>
        <v>0</v>
      </c>
      <c r="AK172" s="1">
        <f t="shared" si="197"/>
        <v>0</v>
      </c>
      <c r="AL172" s="1">
        <f t="shared" si="197"/>
        <v>0</v>
      </c>
      <c r="AM172" s="1">
        <f t="shared" si="197"/>
        <v>0</v>
      </c>
      <c r="AN172" s="1">
        <f t="shared" si="197"/>
        <v>0</v>
      </c>
      <c r="AO172" s="1">
        <f t="shared" si="197"/>
        <v>0</v>
      </c>
      <c r="AP172" s="1">
        <f t="shared" si="197"/>
        <v>0</v>
      </c>
      <c r="AQ172" s="1">
        <f t="shared" si="197"/>
        <v>0</v>
      </c>
      <c r="AR172" s="1">
        <f t="shared" si="197"/>
        <v>0</v>
      </c>
      <c r="AS172" s="1">
        <f t="shared" si="197"/>
        <v>0</v>
      </c>
      <c r="AT172" s="1">
        <f t="shared" si="194"/>
        <v>0</v>
      </c>
      <c r="AU172" s="1">
        <f t="shared" si="194"/>
        <v>0</v>
      </c>
      <c r="AV172" s="1">
        <f t="shared" si="194"/>
        <v>0</v>
      </c>
      <c r="AW172" s="1">
        <f t="shared" si="194"/>
        <v>0</v>
      </c>
      <c r="AX172" s="1">
        <f t="shared" si="194"/>
        <v>0</v>
      </c>
      <c r="AY172" s="1">
        <f t="shared" si="194"/>
        <v>0</v>
      </c>
      <c r="AZ172" s="1">
        <f t="shared" si="194"/>
        <v>0</v>
      </c>
      <c r="BA172" s="1">
        <f t="shared" si="194"/>
        <v>0</v>
      </c>
      <c r="BB172" s="1">
        <f t="shared" si="194"/>
        <v>0</v>
      </c>
      <c r="BC172" s="1">
        <f t="shared" si="194"/>
        <v>0</v>
      </c>
      <c r="BD172" s="1">
        <f t="shared" si="194"/>
        <v>0</v>
      </c>
      <c r="BE172" s="1">
        <f t="shared" si="194"/>
        <v>0</v>
      </c>
      <c r="BF172" s="1">
        <f t="shared" si="194"/>
        <v>0</v>
      </c>
      <c r="BG172" s="1">
        <f t="shared" si="194"/>
        <v>0</v>
      </c>
      <c r="BH172" s="1">
        <f t="shared" si="194"/>
        <v>0</v>
      </c>
      <c r="BI172" s="1">
        <f t="shared" si="198"/>
        <v>0</v>
      </c>
      <c r="BJ172" s="1">
        <f t="shared" si="198"/>
        <v>0</v>
      </c>
      <c r="BK172" s="1">
        <f t="shared" si="198"/>
        <v>0</v>
      </c>
      <c r="BL172" s="1">
        <f t="shared" si="198"/>
        <v>0</v>
      </c>
      <c r="BM172" s="1">
        <f t="shared" si="198"/>
        <v>0</v>
      </c>
      <c r="BN172" s="1">
        <f t="shared" si="198"/>
        <v>0</v>
      </c>
      <c r="BO172" s="1">
        <f t="shared" si="198"/>
        <v>0</v>
      </c>
      <c r="BP172" s="1">
        <f t="shared" si="198"/>
        <v>0</v>
      </c>
      <c r="BQ172" s="1">
        <f t="shared" si="198"/>
        <v>0</v>
      </c>
      <c r="BR172" s="1">
        <f t="shared" si="198"/>
        <v>0</v>
      </c>
      <c r="BS172" s="1">
        <f t="shared" si="198"/>
        <v>0</v>
      </c>
      <c r="BT172" s="1">
        <f t="shared" si="198"/>
        <v>0</v>
      </c>
      <c r="BU172" s="1">
        <f t="shared" si="198"/>
        <v>0</v>
      </c>
      <c r="BV172" s="1">
        <f t="shared" si="198"/>
        <v>0</v>
      </c>
      <c r="BW172" s="1">
        <f t="shared" si="198"/>
        <v>0</v>
      </c>
      <c r="BX172" s="1">
        <f t="shared" si="198"/>
        <v>0</v>
      </c>
      <c r="BY172" s="1">
        <f t="shared" si="195"/>
        <v>0</v>
      </c>
      <c r="BZ172" s="1">
        <f t="shared" si="195"/>
        <v>0</v>
      </c>
      <c r="CA172" s="1">
        <f t="shared" si="195"/>
        <v>0</v>
      </c>
      <c r="CB172" s="1">
        <f t="shared" si="195"/>
        <v>0</v>
      </c>
      <c r="CC172" s="1">
        <f t="shared" si="195"/>
        <v>0</v>
      </c>
      <c r="CD172" s="1">
        <f t="shared" si="195"/>
        <v>0</v>
      </c>
      <c r="CE172" s="1">
        <f t="shared" si="195"/>
        <v>0</v>
      </c>
      <c r="CF172" s="1">
        <f t="shared" si="195"/>
        <v>0</v>
      </c>
      <c r="CG172" s="1">
        <f t="shared" si="195"/>
        <v>0</v>
      </c>
      <c r="CH172" s="1">
        <f t="shared" si="195"/>
        <v>63</v>
      </c>
      <c r="CI172" s="1">
        <f t="shared" si="195"/>
        <v>63</v>
      </c>
      <c r="CJ172" s="1">
        <f t="shared" si="195"/>
        <v>63</v>
      </c>
      <c r="CK172" s="1">
        <f t="shared" si="195"/>
        <v>0</v>
      </c>
      <c r="CL172" s="1">
        <f t="shared" si="195"/>
        <v>0</v>
      </c>
      <c r="CM172" s="1">
        <f t="shared" si="195"/>
        <v>0</v>
      </c>
      <c r="CN172" s="1">
        <f t="shared" si="196"/>
        <v>0</v>
      </c>
      <c r="CO172" s="1">
        <f t="shared" si="196"/>
        <v>0</v>
      </c>
      <c r="CP172" s="1">
        <f t="shared" si="196"/>
        <v>0</v>
      </c>
      <c r="CQ172" s="1">
        <f t="shared" si="196"/>
        <v>0</v>
      </c>
      <c r="CR172" s="1">
        <f t="shared" si="196"/>
        <v>0</v>
      </c>
      <c r="CS172" s="1">
        <f t="shared" si="196"/>
        <v>0</v>
      </c>
      <c r="CT172" s="1">
        <f t="shared" si="196"/>
        <v>0</v>
      </c>
      <c r="CU172" s="1">
        <f t="shared" si="196"/>
        <v>0</v>
      </c>
      <c r="CV172" s="1">
        <f t="shared" si="196"/>
        <v>0</v>
      </c>
      <c r="CW172" s="1">
        <f t="shared" si="196"/>
        <v>0</v>
      </c>
      <c r="CX172" s="1">
        <f t="shared" si="196"/>
        <v>0</v>
      </c>
      <c r="CY172" s="1">
        <f t="shared" si="196"/>
        <v>0</v>
      </c>
      <c r="CZ172" s="1">
        <f t="shared" si="196"/>
        <v>0</v>
      </c>
      <c r="DA172" s="1">
        <f t="shared" si="196"/>
        <v>0</v>
      </c>
      <c r="DB172" s="1">
        <f t="shared" si="196"/>
        <v>0</v>
      </c>
      <c r="DC172" s="1">
        <f t="shared" si="196"/>
        <v>0</v>
      </c>
      <c r="DD172" s="1">
        <f t="shared" si="188"/>
        <v>0</v>
      </c>
      <c r="DE172" s="1">
        <f t="shared" si="188"/>
        <v>0</v>
      </c>
      <c r="DF172" s="1">
        <f t="shared" si="188"/>
        <v>0</v>
      </c>
      <c r="DG172" s="1">
        <f t="shared" si="188"/>
        <v>0</v>
      </c>
      <c r="DH172" s="1">
        <f t="shared" si="188"/>
        <v>0</v>
      </c>
      <c r="DI172" s="1">
        <f t="shared" si="188"/>
        <v>0</v>
      </c>
      <c r="DJ172" s="1">
        <f t="shared" si="188"/>
        <v>0</v>
      </c>
      <c r="DK172" s="1">
        <f t="shared" si="188"/>
        <v>0</v>
      </c>
      <c r="DL172" s="1">
        <f t="shared" si="188"/>
        <v>0</v>
      </c>
      <c r="DM172" s="1">
        <f t="shared" si="188"/>
        <v>0</v>
      </c>
      <c r="DN172" s="1">
        <f t="shared" si="188"/>
        <v>0</v>
      </c>
      <c r="DO172" s="1">
        <f t="shared" si="188"/>
        <v>0</v>
      </c>
      <c r="DP172" s="1">
        <f t="shared" si="188"/>
        <v>0</v>
      </c>
      <c r="DQ172" s="1">
        <f t="shared" si="188"/>
        <v>0</v>
      </c>
      <c r="DR172" s="1">
        <f t="shared" si="188"/>
        <v>0</v>
      </c>
      <c r="DS172" s="1">
        <f t="shared" si="188"/>
        <v>0</v>
      </c>
      <c r="DT172" s="1">
        <f t="shared" si="189"/>
        <v>0</v>
      </c>
      <c r="DU172" s="1">
        <f t="shared" si="189"/>
        <v>0</v>
      </c>
      <c r="DV172" s="1">
        <f t="shared" si="189"/>
        <v>0</v>
      </c>
      <c r="DW172" s="1">
        <f t="shared" si="189"/>
        <v>0</v>
      </c>
      <c r="DX172" s="1">
        <f t="shared" si="189"/>
        <v>0</v>
      </c>
      <c r="DY172" s="1">
        <f t="shared" si="189"/>
        <v>0</v>
      </c>
      <c r="DZ172" s="1">
        <f t="shared" si="189"/>
        <v>0</v>
      </c>
      <c r="EA172" s="1">
        <f t="shared" si="189"/>
        <v>0</v>
      </c>
      <c r="EB172" s="1">
        <f t="shared" si="189"/>
        <v>0</v>
      </c>
      <c r="EC172" s="1">
        <f t="shared" si="189"/>
        <v>0</v>
      </c>
      <c r="ED172" s="1">
        <f t="shared" si="189"/>
        <v>0</v>
      </c>
      <c r="EE172" s="1">
        <f t="shared" si="189"/>
        <v>0</v>
      </c>
      <c r="EF172" s="1">
        <f t="shared" si="189"/>
        <v>0</v>
      </c>
      <c r="EG172" s="1">
        <f t="shared" si="189"/>
        <v>0</v>
      </c>
      <c r="EH172" s="1">
        <f t="shared" si="189"/>
        <v>0</v>
      </c>
      <c r="EI172" s="1">
        <f t="shared" si="186"/>
        <v>0</v>
      </c>
      <c r="EJ172" s="1">
        <f t="shared" si="186"/>
        <v>0</v>
      </c>
      <c r="EK172" s="1">
        <f t="shared" si="186"/>
        <v>0</v>
      </c>
      <c r="EL172" s="1">
        <f t="shared" si="186"/>
        <v>0</v>
      </c>
      <c r="EM172" s="1">
        <f t="shared" si="186"/>
        <v>0</v>
      </c>
      <c r="EN172" s="1">
        <f t="shared" si="186"/>
        <v>0</v>
      </c>
      <c r="EO172" s="1">
        <f t="shared" si="186"/>
        <v>0</v>
      </c>
      <c r="EP172" s="1">
        <f t="shared" si="186"/>
        <v>0</v>
      </c>
      <c r="EQ172" s="1">
        <f t="shared" si="186"/>
        <v>0</v>
      </c>
      <c r="ER172" s="1">
        <f t="shared" si="186"/>
        <v>0</v>
      </c>
      <c r="ES172" s="1">
        <f t="shared" si="186"/>
        <v>0</v>
      </c>
      <c r="ET172" s="1">
        <f t="shared" si="186"/>
        <v>0</v>
      </c>
      <c r="EU172" s="1">
        <f t="shared" si="186"/>
        <v>0</v>
      </c>
      <c r="EV172" s="1">
        <f t="shared" si="186"/>
        <v>0</v>
      </c>
      <c r="EW172" s="1">
        <f t="shared" si="186"/>
        <v>0</v>
      </c>
      <c r="EX172" s="1">
        <f t="shared" si="186"/>
        <v>0</v>
      </c>
      <c r="EY172" s="1">
        <f t="shared" si="190"/>
        <v>0</v>
      </c>
      <c r="EZ172" s="1">
        <f t="shared" si="190"/>
        <v>0</v>
      </c>
      <c r="FA172" s="1">
        <f t="shared" si="190"/>
        <v>0</v>
      </c>
      <c r="FB172" s="1">
        <f t="shared" si="190"/>
        <v>0</v>
      </c>
      <c r="FC172" s="1">
        <f t="shared" si="190"/>
        <v>0</v>
      </c>
      <c r="FD172" s="1">
        <f t="shared" si="190"/>
        <v>0</v>
      </c>
      <c r="FE172" s="1">
        <f t="shared" si="190"/>
        <v>0</v>
      </c>
      <c r="FF172" s="1">
        <f t="shared" si="190"/>
        <v>0</v>
      </c>
      <c r="FG172" s="1">
        <f t="shared" si="190"/>
        <v>0</v>
      </c>
      <c r="FH172" s="1">
        <f t="shared" si="190"/>
        <v>0</v>
      </c>
      <c r="FI172" s="1">
        <f t="shared" si="190"/>
        <v>0</v>
      </c>
      <c r="FJ172" s="1">
        <f t="shared" si="190"/>
        <v>0</v>
      </c>
      <c r="FK172" s="1">
        <f t="shared" si="190"/>
        <v>0</v>
      </c>
      <c r="FL172" s="1">
        <f t="shared" si="190"/>
        <v>0</v>
      </c>
      <c r="FM172" s="1">
        <f t="shared" si="190"/>
        <v>0</v>
      </c>
      <c r="FN172" s="1">
        <f t="shared" si="190"/>
        <v>0</v>
      </c>
      <c r="FO172" s="1">
        <f t="shared" si="191"/>
        <v>0</v>
      </c>
      <c r="FP172" s="1">
        <f t="shared" si="191"/>
        <v>0</v>
      </c>
      <c r="FQ172" s="1">
        <f t="shared" si="191"/>
        <v>0</v>
      </c>
      <c r="FR172" s="1">
        <f t="shared" si="191"/>
        <v>0</v>
      </c>
      <c r="FS172" s="1">
        <f t="shared" si="191"/>
        <v>0</v>
      </c>
      <c r="FT172" s="1">
        <f t="shared" si="191"/>
        <v>0</v>
      </c>
      <c r="FU172" s="1">
        <f t="shared" si="191"/>
        <v>0</v>
      </c>
      <c r="FV172" s="1">
        <f t="shared" si="191"/>
        <v>0</v>
      </c>
      <c r="FW172" s="1">
        <f t="shared" si="191"/>
        <v>0</v>
      </c>
      <c r="FX172" s="1">
        <f t="shared" si="191"/>
        <v>0</v>
      </c>
      <c r="FY172" s="1">
        <f t="shared" si="191"/>
        <v>0</v>
      </c>
      <c r="FZ172" s="1">
        <f t="shared" si="191"/>
        <v>0</v>
      </c>
      <c r="GA172" s="1">
        <f t="shared" si="191"/>
        <v>0</v>
      </c>
      <c r="GB172" s="1">
        <f t="shared" si="191"/>
        <v>0</v>
      </c>
      <c r="GC172" s="1">
        <f t="shared" si="191"/>
        <v>0</v>
      </c>
      <c r="GD172" s="1">
        <f t="shared" si="191"/>
        <v>0</v>
      </c>
      <c r="GE172" s="1">
        <f t="shared" si="187"/>
        <v>0</v>
      </c>
      <c r="GF172" s="1">
        <f t="shared" si="187"/>
        <v>0</v>
      </c>
      <c r="GG172" s="1">
        <f t="shared" si="187"/>
        <v>0</v>
      </c>
      <c r="GH172" s="1">
        <f t="shared" si="187"/>
        <v>0</v>
      </c>
      <c r="GI172" s="1">
        <f t="shared" si="187"/>
        <v>0</v>
      </c>
      <c r="GJ172" s="1">
        <f t="shared" si="187"/>
        <v>0</v>
      </c>
      <c r="GK172" s="1">
        <f t="shared" si="187"/>
        <v>0</v>
      </c>
      <c r="GL172" s="1">
        <f t="shared" si="187"/>
        <v>0</v>
      </c>
      <c r="GM172" s="1">
        <f t="shared" si="187"/>
        <v>0</v>
      </c>
      <c r="GN172" s="1">
        <f t="shared" si="187"/>
        <v>0</v>
      </c>
      <c r="GO172" s="1">
        <f t="shared" si="187"/>
        <v>0</v>
      </c>
      <c r="GP172" s="1">
        <f t="shared" si="187"/>
        <v>0</v>
      </c>
      <c r="GQ172" s="1">
        <f t="shared" si="187"/>
        <v>0</v>
      </c>
      <c r="GR172" s="1">
        <f t="shared" si="187"/>
        <v>0</v>
      </c>
      <c r="GS172" s="1">
        <f t="shared" si="187"/>
        <v>0</v>
      </c>
      <c r="GT172" s="1">
        <f t="shared" si="192"/>
        <v>0</v>
      </c>
      <c r="GU172" s="1">
        <f t="shared" si="192"/>
        <v>0</v>
      </c>
      <c r="GV172" s="1">
        <f t="shared" si="192"/>
        <v>0</v>
      </c>
      <c r="GW172" s="1">
        <f t="shared" si="192"/>
        <v>0</v>
      </c>
      <c r="GX172" s="1">
        <f t="shared" si="192"/>
        <v>0</v>
      </c>
      <c r="GY172" s="1">
        <f t="shared" si="192"/>
        <v>0</v>
      </c>
      <c r="GZ172" s="1">
        <f t="shared" si="192"/>
        <v>0</v>
      </c>
      <c r="HA172" s="1">
        <f t="shared" si="192"/>
        <v>0</v>
      </c>
      <c r="HB172" s="1">
        <f t="shared" si="192"/>
        <v>0</v>
      </c>
      <c r="HC172" s="1">
        <f t="shared" si="192"/>
        <v>0</v>
      </c>
      <c r="HD172" s="1">
        <f t="shared" si="192"/>
        <v>0</v>
      </c>
      <c r="HE172" s="1">
        <f t="shared" si="192"/>
        <v>0</v>
      </c>
      <c r="HF172" s="1">
        <f t="shared" si="192"/>
        <v>0</v>
      </c>
      <c r="HG172" s="1">
        <f t="shared" si="192"/>
        <v>0</v>
      </c>
      <c r="HH172" s="1">
        <f t="shared" si="192"/>
        <v>0</v>
      </c>
      <c r="HI172" s="1">
        <f t="shared" si="192"/>
        <v>0</v>
      </c>
      <c r="HJ172" s="1">
        <f t="shared" si="193"/>
        <v>0</v>
      </c>
      <c r="HK172" s="1">
        <f t="shared" si="193"/>
        <v>0</v>
      </c>
      <c r="HL172" s="1">
        <f t="shared" si="193"/>
        <v>0</v>
      </c>
      <c r="HM172" s="1">
        <f t="shared" si="193"/>
        <v>0</v>
      </c>
      <c r="HN172" s="1">
        <f t="shared" si="193"/>
        <v>0</v>
      </c>
      <c r="HO172" s="1">
        <f t="shared" si="193"/>
        <v>0</v>
      </c>
      <c r="HP172" s="1">
        <f t="shared" si="193"/>
        <v>0</v>
      </c>
      <c r="HQ172" s="1">
        <f t="shared" si="193"/>
        <v>0</v>
      </c>
      <c r="HR172" s="1">
        <f t="shared" si="193"/>
        <v>0</v>
      </c>
      <c r="HS172" s="1">
        <f t="shared" si="193"/>
        <v>0</v>
      </c>
      <c r="HT172" s="1">
        <f t="shared" si="193"/>
        <v>0</v>
      </c>
      <c r="HU172" s="1">
        <f t="shared" si="193"/>
        <v>0</v>
      </c>
      <c r="HW172">
        <v>152</v>
      </c>
      <c r="HX172" s="15">
        <f t="shared" si="179"/>
        <v>0</v>
      </c>
      <c r="HY172">
        <f t="shared" si="123"/>
        <v>0</v>
      </c>
      <c r="HZ172" s="1" t="str">
        <f t="shared" si="180"/>
        <v/>
      </c>
      <c r="IA172" s="1">
        <f t="shared" si="181"/>
        <v>0</v>
      </c>
      <c r="IB172" t="str">
        <f t="shared" si="185"/>
        <v/>
      </c>
      <c r="IC172" t="str">
        <f t="shared" si="174"/>
        <v/>
      </c>
      <c r="ID172">
        <f>IF(HZ172&gt;$IC$18,1000,IF(HZ172=$IC$18,MIN(HZ172:$HZ$220),1000))</f>
        <v>1000</v>
      </c>
      <c r="IG172" s="1">
        <f t="shared" si="182"/>
        <v>0</v>
      </c>
      <c r="IH172" s="1">
        <f t="shared" si="175"/>
        <v>0</v>
      </c>
      <c r="II172" s="1">
        <f t="shared" si="183"/>
        <v>0</v>
      </c>
      <c r="IJ172" s="1">
        <f t="shared" si="184"/>
        <v>0</v>
      </c>
    </row>
    <row r="173" spans="1:244">
      <c r="A173">
        <v>153</v>
      </c>
      <c r="B173" t="str">
        <f t="shared" si="176"/>
        <v/>
      </c>
      <c r="C173" s="2" t="str">
        <f t="shared" si="177"/>
        <v/>
      </c>
      <c r="D173" s="28"/>
      <c r="E173" s="29"/>
      <c r="F173" s="30"/>
      <c r="G173" s="12" t="e">
        <f t="shared" si="165"/>
        <v>#VALUE!</v>
      </c>
      <c r="T173" s="16" t="str">
        <f t="shared" si="166"/>
        <v/>
      </c>
      <c r="U173" s="2">
        <v>153</v>
      </c>
      <c r="V173" s="2">
        <f>HLOOKUP($F$4,'tabulka hodnot'!$D$3:$J$203,'vypocet bodov do rebricka'!U173+1,0)</f>
        <v>50</v>
      </c>
      <c r="Y173" s="1" t="str">
        <f t="shared" si="178"/>
        <v>57-59</v>
      </c>
      <c r="Z173" s="1">
        <f t="shared" si="167"/>
        <v>3</v>
      </c>
      <c r="AA173" s="1" t="str">
        <f t="shared" si="168"/>
        <v>57</v>
      </c>
      <c r="AB173" s="1" t="str">
        <f t="shared" si="169"/>
        <v>59</v>
      </c>
      <c r="AC173">
        <f t="shared" si="170"/>
        <v>63</v>
      </c>
      <c r="AD173" s="1">
        <f t="shared" si="197"/>
        <v>0</v>
      </c>
      <c r="AE173" s="1">
        <f t="shared" si="197"/>
        <v>0</v>
      </c>
      <c r="AF173" s="1">
        <f t="shared" si="197"/>
        <v>0</v>
      </c>
      <c r="AG173" s="1">
        <f t="shared" si="197"/>
        <v>0</v>
      </c>
      <c r="AH173" s="1">
        <f t="shared" si="197"/>
        <v>0</v>
      </c>
      <c r="AI173" s="1">
        <f t="shared" si="197"/>
        <v>0</v>
      </c>
      <c r="AJ173" s="1">
        <f t="shared" si="197"/>
        <v>0</v>
      </c>
      <c r="AK173" s="1">
        <f t="shared" si="197"/>
        <v>0</v>
      </c>
      <c r="AL173" s="1">
        <f t="shared" si="197"/>
        <v>0</v>
      </c>
      <c r="AM173" s="1">
        <f t="shared" si="197"/>
        <v>0</v>
      </c>
      <c r="AN173" s="1">
        <f t="shared" si="197"/>
        <v>0</v>
      </c>
      <c r="AO173" s="1">
        <f t="shared" si="197"/>
        <v>0</v>
      </c>
      <c r="AP173" s="1">
        <f t="shared" si="197"/>
        <v>0</v>
      </c>
      <c r="AQ173" s="1">
        <f t="shared" si="197"/>
        <v>0</v>
      </c>
      <c r="AR173" s="1">
        <f t="shared" si="197"/>
        <v>0</v>
      </c>
      <c r="AS173" s="1">
        <f t="shared" si="197"/>
        <v>0</v>
      </c>
      <c r="AT173" s="1">
        <f t="shared" si="194"/>
        <v>0</v>
      </c>
      <c r="AU173" s="1">
        <f t="shared" si="194"/>
        <v>0</v>
      </c>
      <c r="AV173" s="1">
        <f t="shared" si="194"/>
        <v>0</v>
      </c>
      <c r="AW173" s="1">
        <f t="shared" si="194"/>
        <v>0</v>
      </c>
      <c r="AX173" s="1">
        <f t="shared" si="194"/>
        <v>0</v>
      </c>
      <c r="AY173" s="1">
        <f t="shared" si="194"/>
        <v>0</v>
      </c>
      <c r="AZ173" s="1">
        <f t="shared" si="194"/>
        <v>0</v>
      </c>
      <c r="BA173" s="1">
        <f t="shared" si="194"/>
        <v>0</v>
      </c>
      <c r="BB173" s="1">
        <f t="shared" si="194"/>
        <v>0</v>
      </c>
      <c r="BC173" s="1">
        <f t="shared" si="194"/>
        <v>0</v>
      </c>
      <c r="BD173" s="1">
        <f t="shared" si="194"/>
        <v>0</v>
      </c>
      <c r="BE173" s="1">
        <f t="shared" si="194"/>
        <v>0</v>
      </c>
      <c r="BF173" s="1">
        <f t="shared" si="194"/>
        <v>0</v>
      </c>
      <c r="BG173" s="1">
        <f t="shared" si="194"/>
        <v>0</v>
      </c>
      <c r="BH173" s="1">
        <f t="shared" si="194"/>
        <v>0</v>
      </c>
      <c r="BI173" s="1">
        <f t="shared" si="198"/>
        <v>0</v>
      </c>
      <c r="BJ173" s="1">
        <f t="shared" si="198"/>
        <v>0</v>
      </c>
      <c r="BK173" s="1">
        <f t="shared" si="198"/>
        <v>0</v>
      </c>
      <c r="BL173" s="1">
        <f t="shared" si="198"/>
        <v>0</v>
      </c>
      <c r="BM173" s="1">
        <f t="shared" si="198"/>
        <v>0</v>
      </c>
      <c r="BN173" s="1">
        <f t="shared" si="198"/>
        <v>0</v>
      </c>
      <c r="BO173" s="1">
        <f t="shared" si="198"/>
        <v>0</v>
      </c>
      <c r="BP173" s="1">
        <f t="shared" si="198"/>
        <v>0</v>
      </c>
      <c r="BQ173" s="1">
        <f t="shared" si="198"/>
        <v>0</v>
      </c>
      <c r="BR173" s="1">
        <f t="shared" si="198"/>
        <v>0</v>
      </c>
      <c r="BS173" s="1">
        <f t="shared" si="198"/>
        <v>0</v>
      </c>
      <c r="BT173" s="1">
        <f t="shared" si="198"/>
        <v>0</v>
      </c>
      <c r="BU173" s="1">
        <f t="shared" si="198"/>
        <v>0</v>
      </c>
      <c r="BV173" s="1">
        <f t="shared" si="198"/>
        <v>0</v>
      </c>
      <c r="BW173" s="1">
        <f t="shared" si="198"/>
        <v>0</v>
      </c>
      <c r="BX173" s="1">
        <f t="shared" si="198"/>
        <v>0</v>
      </c>
      <c r="BY173" s="1">
        <f t="shared" si="195"/>
        <v>0</v>
      </c>
      <c r="BZ173" s="1">
        <f t="shared" si="195"/>
        <v>0</v>
      </c>
      <c r="CA173" s="1">
        <f t="shared" si="195"/>
        <v>0</v>
      </c>
      <c r="CB173" s="1">
        <f t="shared" si="195"/>
        <v>0</v>
      </c>
      <c r="CC173" s="1">
        <f t="shared" si="195"/>
        <v>0</v>
      </c>
      <c r="CD173" s="1">
        <f t="shared" si="195"/>
        <v>0</v>
      </c>
      <c r="CE173" s="1">
        <f t="shared" si="195"/>
        <v>0</v>
      </c>
      <c r="CF173" s="1">
        <f t="shared" si="195"/>
        <v>0</v>
      </c>
      <c r="CG173" s="1">
        <f t="shared" si="195"/>
        <v>0</v>
      </c>
      <c r="CH173" s="1">
        <f t="shared" si="195"/>
        <v>63</v>
      </c>
      <c r="CI173" s="1">
        <f t="shared" si="195"/>
        <v>63</v>
      </c>
      <c r="CJ173" s="1">
        <f t="shared" si="195"/>
        <v>63</v>
      </c>
      <c r="CK173" s="1">
        <f t="shared" si="195"/>
        <v>0</v>
      </c>
      <c r="CL173" s="1">
        <f t="shared" si="195"/>
        <v>0</v>
      </c>
      <c r="CM173" s="1">
        <f t="shared" si="195"/>
        <v>0</v>
      </c>
      <c r="CN173" s="1">
        <f t="shared" si="196"/>
        <v>0</v>
      </c>
      <c r="CO173" s="1">
        <f t="shared" si="196"/>
        <v>0</v>
      </c>
      <c r="CP173" s="1">
        <f t="shared" si="196"/>
        <v>0</v>
      </c>
      <c r="CQ173" s="1">
        <f t="shared" si="196"/>
        <v>0</v>
      </c>
      <c r="CR173" s="1">
        <f t="shared" si="196"/>
        <v>0</v>
      </c>
      <c r="CS173" s="1">
        <f t="shared" si="196"/>
        <v>0</v>
      </c>
      <c r="CT173" s="1">
        <f t="shared" si="196"/>
        <v>0</v>
      </c>
      <c r="CU173" s="1">
        <f t="shared" si="196"/>
        <v>0</v>
      </c>
      <c r="CV173" s="1">
        <f t="shared" si="196"/>
        <v>0</v>
      </c>
      <c r="CW173" s="1">
        <f t="shared" si="196"/>
        <v>0</v>
      </c>
      <c r="CX173" s="1">
        <f t="shared" si="196"/>
        <v>0</v>
      </c>
      <c r="CY173" s="1">
        <f t="shared" si="196"/>
        <v>0</v>
      </c>
      <c r="CZ173" s="1">
        <f t="shared" si="196"/>
        <v>0</v>
      </c>
      <c r="DA173" s="1">
        <f t="shared" si="196"/>
        <v>0</v>
      </c>
      <c r="DB173" s="1">
        <f t="shared" si="196"/>
        <v>0</v>
      </c>
      <c r="DC173" s="1">
        <f t="shared" si="196"/>
        <v>0</v>
      </c>
      <c r="DD173" s="1">
        <f t="shared" si="188"/>
        <v>0</v>
      </c>
      <c r="DE173" s="1">
        <f t="shared" si="188"/>
        <v>0</v>
      </c>
      <c r="DF173" s="1">
        <f t="shared" si="188"/>
        <v>0</v>
      </c>
      <c r="DG173" s="1">
        <f t="shared" si="188"/>
        <v>0</v>
      </c>
      <c r="DH173" s="1">
        <f t="shared" si="188"/>
        <v>0</v>
      </c>
      <c r="DI173" s="1">
        <f t="shared" si="188"/>
        <v>0</v>
      </c>
      <c r="DJ173" s="1">
        <f t="shared" si="188"/>
        <v>0</v>
      </c>
      <c r="DK173" s="1">
        <f t="shared" si="188"/>
        <v>0</v>
      </c>
      <c r="DL173" s="1">
        <f t="shared" si="188"/>
        <v>0</v>
      </c>
      <c r="DM173" s="1">
        <f t="shared" si="188"/>
        <v>0</v>
      </c>
      <c r="DN173" s="1">
        <f t="shared" si="188"/>
        <v>0</v>
      </c>
      <c r="DO173" s="1">
        <f t="shared" si="188"/>
        <v>0</v>
      </c>
      <c r="DP173" s="1">
        <f t="shared" si="188"/>
        <v>0</v>
      </c>
      <c r="DQ173" s="1">
        <f t="shared" si="188"/>
        <v>0</v>
      </c>
      <c r="DR173" s="1">
        <f t="shared" si="188"/>
        <v>0</v>
      </c>
      <c r="DS173" s="1">
        <f t="shared" si="188"/>
        <v>0</v>
      </c>
      <c r="DT173" s="1">
        <f t="shared" si="189"/>
        <v>0</v>
      </c>
      <c r="DU173" s="1">
        <f t="shared" si="189"/>
        <v>0</v>
      </c>
      <c r="DV173" s="1">
        <f t="shared" si="189"/>
        <v>0</v>
      </c>
      <c r="DW173" s="1">
        <f t="shared" si="189"/>
        <v>0</v>
      </c>
      <c r="DX173" s="1">
        <f t="shared" si="189"/>
        <v>0</v>
      </c>
      <c r="DY173" s="1">
        <f t="shared" si="189"/>
        <v>0</v>
      </c>
      <c r="DZ173" s="1">
        <f t="shared" si="189"/>
        <v>0</v>
      </c>
      <c r="EA173" s="1">
        <f t="shared" si="189"/>
        <v>0</v>
      </c>
      <c r="EB173" s="1">
        <f t="shared" si="189"/>
        <v>0</v>
      </c>
      <c r="EC173" s="1">
        <f t="shared" si="189"/>
        <v>0</v>
      </c>
      <c r="ED173" s="1">
        <f t="shared" si="189"/>
        <v>0</v>
      </c>
      <c r="EE173" s="1">
        <f t="shared" si="189"/>
        <v>0</v>
      </c>
      <c r="EF173" s="1">
        <f t="shared" si="189"/>
        <v>0</v>
      </c>
      <c r="EG173" s="1">
        <f t="shared" si="189"/>
        <v>0</v>
      </c>
      <c r="EH173" s="1">
        <f t="shared" si="189"/>
        <v>0</v>
      </c>
      <c r="EI173" s="1">
        <f t="shared" si="186"/>
        <v>0</v>
      </c>
      <c r="EJ173" s="1">
        <f t="shared" si="186"/>
        <v>0</v>
      </c>
      <c r="EK173" s="1">
        <f t="shared" si="186"/>
        <v>0</v>
      </c>
      <c r="EL173" s="1">
        <f t="shared" si="186"/>
        <v>0</v>
      </c>
      <c r="EM173" s="1">
        <f t="shared" si="186"/>
        <v>0</v>
      </c>
      <c r="EN173" s="1">
        <f t="shared" si="186"/>
        <v>0</v>
      </c>
      <c r="EO173" s="1">
        <f t="shared" si="186"/>
        <v>0</v>
      </c>
      <c r="EP173" s="1">
        <f t="shared" si="186"/>
        <v>0</v>
      </c>
      <c r="EQ173" s="1">
        <f t="shared" si="186"/>
        <v>0</v>
      </c>
      <c r="ER173" s="1">
        <f t="shared" si="186"/>
        <v>0</v>
      </c>
      <c r="ES173" s="1">
        <f t="shared" si="186"/>
        <v>0</v>
      </c>
      <c r="ET173" s="1">
        <f t="shared" si="186"/>
        <v>0</v>
      </c>
      <c r="EU173" s="1">
        <f t="shared" si="186"/>
        <v>0</v>
      </c>
      <c r="EV173" s="1">
        <f t="shared" si="186"/>
        <v>0</v>
      </c>
      <c r="EW173" s="1">
        <f t="shared" si="186"/>
        <v>0</v>
      </c>
      <c r="EX173" s="1">
        <f t="shared" si="186"/>
        <v>0</v>
      </c>
      <c r="EY173" s="1">
        <f t="shared" si="190"/>
        <v>0</v>
      </c>
      <c r="EZ173" s="1">
        <f t="shared" si="190"/>
        <v>0</v>
      </c>
      <c r="FA173" s="1">
        <f t="shared" si="190"/>
        <v>0</v>
      </c>
      <c r="FB173" s="1">
        <f t="shared" si="190"/>
        <v>0</v>
      </c>
      <c r="FC173" s="1">
        <f t="shared" si="190"/>
        <v>0</v>
      </c>
      <c r="FD173" s="1">
        <f t="shared" si="190"/>
        <v>0</v>
      </c>
      <c r="FE173" s="1">
        <f t="shared" si="190"/>
        <v>0</v>
      </c>
      <c r="FF173" s="1">
        <f t="shared" si="190"/>
        <v>0</v>
      </c>
      <c r="FG173" s="1">
        <f t="shared" si="190"/>
        <v>0</v>
      </c>
      <c r="FH173" s="1">
        <f t="shared" si="190"/>
        <v>0</v>
      </c>
      <c r="FI173" s="1">
        <f t="shared" si="190"/>
        <v>0</v>
      </c>
      <c r="FJ173" s="1">
        <f t="shared" si="190"/>
        <v>0</v>
      </c>
      <c r="FK173" s="1">
        <f t="shared" si="190"/>
        <v>0</v>
      </c>
      <c r="FL173" s="1">
        <f t="shared" si="190"/>
        <v>0</v>
      </c>
      <c r="FM173" s="1">
        <f t="shared" si="190"/>
        <v>0</v>
      </c>
      <c r="FN173" s="1">
        <f t="shared" si="190"/>
        <v>0</v>
      </c>
      <c r="FO173" s="1">
        <f t="shared" si="191"/>
        <v>0</v>
      </c>
      <c r="FP173" s="1">
        <f t="shared" si="191"/>
        <v>0</v>
      </c>
      <c r="FQ173" s="1">
        <f t="shared" si="191"/>
        <v>0</v>
      </c>
      <c r="FR173" s="1">
        <f t="shared" si="191"/>
        <v>0</v>
      </c>
      <c r="FS173" s="1">
        <f t="shared" si="191"/>
        <v>0</v>
      </c>
      <c r="FT173" s="1">
        <f t="shared" si="191"/>
        <v>0</v>
      </c>
      <c r="FU173" s="1">
        <f t="shared" si="191"/>
        <v>0</v>
      </c>
      <c r="FV173" s="1">
        <f t="shared" si="191"/>
        <v>0</v>
      </c>
      <c r="FW173" s="1">
        <f t="shared" si="191"/>
        <v>0</v>
      </c>
      <c r="FX173" s="1">
        <f t="shared" si="191"/>
        <v>0</v>
      </c>
      <c r="FY173" s="1">
        <f t="shared" si="191"/>
        <v>0</v>
      </c>
      <c r="FZ173" s="1">
        <f t="shared" si="191"/>
        <v>0</v>
      </c>
      <c r="GA173" s="1">
        <f t="shared" si="191"/>
        <v>0</v>
      </c>
      <c r="GB173" s="1">
        <f t="shared" si="191"/>
        <v>0</v>
      </c>
      <c r="GC173" s="1">
        <f t="shared" si="191"/>
        <v>0</v>
      </c>
      <c r="GD173" s="1">
        <f t="shared" si="191"/>
        <v>0</v>
      </c>
      <c r="GE173" s="1">
        <f t="shared" si="187"/>
        <v>0</v>
      </c>
      <c r="GF173" s="1">
        <f t="shared" si="187"/>
        <v>0</v>
      </c>
      <c r="GG173" s="1">
        <f t="shared" si="187"/>
        <v>0</v>
      </c>
      <c r="GH173" s="1">
        <f t="shared" si="187"/>
        <v>0</v>
      </c>
      <c r="GI173" s="1">
        <f t="shared" si="187"/>
        <v>0</v>
      </c>
      <c r="GJ173" s="1">
        <f t="shared" si="187"/>
        <v>0</v>
      </c>
      <c r="GK173" s="1">
        <f t="shared" si="187"/>
        <v>0</v>
      </c>
      <c r="GL173" s="1">
        <f t="shared" si="187"/>
        <v>0</v>
      </c>
      <c r="GM173" s="1">
        <f t="shared" si="187"/>
        <v>0</v>
      </c>
      <c r="GN173" s="1">
        <f t="shared" si="187"/>
        <v>0</v>
      </c>
      <c r="GO173" s="1">
        <f t="shared" si="187"/>
        <v>0</v>
      </c>
      <c r="GP173" s="1">
        <f t="shared" si="187"/>
        <v>0</v>
      </c>
      <c r="GQ173" s="1">
        <f t="shared" si="187"/>
        <v>0</v>
      </c>
      <c r="GR173" s="1">
        <f t="shared" si="187"/>
        <v>0</v>
      </c>
      <c r="GS173" s="1">
        <f t="shared" si="187"/>
        <v>0</v>
      </c>
      <c r="GT173" s="1">
        <f t="shared" si="192"/>
        <v>0</v>
      </c>
      <c r="GU173" s="1">
        <f t="shared" si="192"/>
        <v>0</v>
      </c>
      <c r="GV173" s="1">
        <f t="shared" si="192"/>
        <v>0</v>
      </c>
      <c r="GW173" s="1">
        <f t="shared" si="192"/>
        <v>0</v>
      </c>
      <c r="GX173" s="1">
        <f t="shared" si="192"/>
        <v>0</v>
      </c>
      <c r="GY173" s="1">
        <f t="shared" si="192"/>
        <v>0</v>
      </c>
      <c r="GZ173" s="1">
        <f t="shared" si="192"/>
        <v>0</v>
      </c>
      <c r="HA173" s="1">
        <f t="shared" si="192"/>
        <v>0</v>
      </c>
      <c r="HB173" s="1">
        <f t="shared" si="192"/>
        <v>0</v>
      </c>
      <c r="HC173" s="1">
        <f t="shared" si="192"/>
        <v>0</v>
      </c>
      <c r="HD173" s="1">
        <f t="shared" si="192"/>
        <v>0</v>
      </c>
      <c r="HE173" s="1">
        <f t="shared" si="192"/>
        <v>0</v>
      </c>
      <c r="HF173" s="1">
        <f t="shared" si="192"/>
        <v>0</v>
      </c>
      <c r="HG173" s="1">
        <f t="shared" si="192"/>
        <v>0</v>
      </c>
      <c r="HH173" s="1">
        <f t="shared" si="192"/>
        <v>0</v>
      </c>
      <c r="HI173" s="1">
        <f t="shared" si="192"/>
        <v>0</v>
      </c>
      <c r="HJ173" s="1">
        <f t="shared" si="193"/>
        <v>0</v>
      </c>
      <c r="HK173" s="1">
        <f t="shared" si="193"/>
        <v>0</v>
      </c>
      <c r="HL173" s="1">
        <f t="shared" si="193"/>
        <v>0</v>
      </c>
      <c r="HM173" s="1">
        <f t="shared" si="193"/>
        <v>0</v>
      </c>
      <c r="HN173" s="1">
        <f t="shared" si="193"/>
        <v>0</v>
      </c>
      <c r="HO173" s="1">
        <f t="shared" si="193"/>
        <v>0</v>
      </c>
      <c r="HP173" s="1">
        <f t="shared" si="193"/>
        <v>0</v>
      </c>
      <c r="HQ173" s="1">
        <f t="shared" si="193"/>
        <v>0</v>
      </c>
      <c r="HR173" s="1">
        <f t="shared" si="193"/>
        <v>0</v>
      </c>
      <c r="HS173" s="1">
        <f t="shared" si="193"/>
        <v>0</v>
      </c>
      <c r="HT173" s="1">
        <f t="shared" si="193"/>
        <v>0</v>
      </c>
      <c r="HU173" s="1">
        <f t="shared" si="193"/>
        <v>0</v>
      </c>
      <c r="HW173">
        <v>153</v>
      </c>
      <c r="HX173" s="15">
        <f t="shared" si="179"/>
        <v>0</v>
      </c>
      <c r="HY173">
        <f t="shared" ref="HY173:HY220" si="199">IF(ISERROR(VLOOKUP(HW173,$A$21:$F$220,5,0))=TRUE,"",VLOOKUP(HW173,$A$21:$F$220,5,0))</f>
        <v>0</v>
      </c>
      <c r="HZ173" s="1" t="str">
        <f t="shared" si="180"/>
        <v/>
      </c>
      <c r="IA173" s="1">
        <f t="shared" si="181"/>
        <v>0</v>
      </c>
      <c r="IB173" t="str">
        <f t="shared" si="185"/>
        <v/>
      </c>
      <c r="IC173" t="str">
        <f t="shared" si="174"/>
        <v/>
      </c>
      <c r="ID173">
        <f>IF(HZ173&gt;$IC$18,1000,IF(HZ173=$IC$18,MIN(HZ173:$HZ$220),1000))</f>
        <v>1000</v>
      </c>
      <c r="IG173" s="1">
        <f t="shared" si="182"/>
        <v>0</v>
      </c>
      <c r="IH173" s="1">
        <f t="shared" si="175"/>
        <v>0</v>
      </c>
      <c r="II173" s="1">
        <f t="shared" si="183"/>
        <v>0</v>
      </c>
      <c r="IJ173" s="1">
        <f t="shared" si="184"/>
        <v>0</v>
      </c>
    </row>
    <row r="174" spans="1:244">
      <c r="A174">
        <v>154</v>
      </c>
      <c r="B174" t="str">
        <f t="shared" si="176"/>
        <v/>
      </c>
      <c r="C174" s="2" t="str">
        <f t="shared" si="177"/>
        <v/>
      </c>
      <c r="D174" s="28"/>
      <c r="E174" s="29"/>
      <c r="F174" s="30"/>
      <c r="G174" s="12" t="e">
        <f t="shared" si="165"/>
        <v>#VALUE!</v>
      </c>
      <c r="T174" s="16" t="str">
        <f t="shared" si="166"/>
        <v/>
      </c>
      <c r="U174" s="2">
        <v>154</v>
      </c>
      <c r="V174" s="2">
        <f>HLOOKUP($F$4,'tabulka hodnot'!$D$3:$J$203,'vypocet bodov do rebricka'!U174+1,0)</f>
        <v>50</v>
      </c>
      <c r="Y174" s="1" t="str">
        <f t="shared" si="178"/>
        <v>57-59</v>
      </c>
      <c r="Z174" s="1">
        <f t="shared" si="167"/>
        <v>3</v>
      </c>
      <c r="AA174" s="1" t="str">
        <f t="shared" si="168"/>
        <v>57</v>
      </c>
      <c r="AB174" s="1" t="str">
        <f t="shared" si="169"/>
        <v>59</v>
      </c>
      <c r="AC174">
        <f t="shared" si="170"/>
        <v>63</v>
      </c>
      <c r="AD174" s="1">
        <f t="shared" si="197"/>
        <v>0</v>
      </c>
      <c r="AE174" s="1">
        <f t="shared" si="197"/>
        <v>0</v>
      </c>
      <c r="AF174" s="1">
        <f t="shared" si="197"/>
        <v>0</v>
      </c>
      <c r="AG174" s="1">
        <f t="shared" si="197"/>
        <v>0</v>
      </c>
      <c r="AH174" s="1">
        <f t="shared" si="197"/>
        <v>0</v>
      </c>
      <c r="AI174" s="1">
        <f t="shared" si="197"/>
        <v>0</v>
      </c>
      <c r="AJ174" s="1">
        <f t="shared" si="197"/>
        <v>0</v>
      </c>
      <c r="AK174" s="1">
        <f t="shared" si="197"/>
        <v>0</v>
      </c>
      <c r="AL174" s="1">
        <f t="shared" si="197"/>
        <v>0</v>
      </c>
      <c r="AM174" s="1">
        <f t="shared" si="197"/>
        <v>0</v>
      </c>
      <c r="AN174" s="1">
        <f t="shared" si="197"/>
        <v>0</v>
      </c>
      <c r="AO174" s="1">
        <f t="shared" si="197"/>
        <v>0</v>
      </c>
      <c r="AP174" s="1">
        <f t="shared" si="197"/>
        <v>0</v>
      </c>
      <c r="AQ174" s="1">
        <f t="shared" si="197"/>
        <v>0</v>
      </c>
      <c r="AR174" s="1">
        <f t="shared" si="197"/>
        <v>0</v>
      </c>
      <c r="AS174" s="1">
        <f t="shared" si="197"/>
        <v>0</v>
      </c>
      <c r="AT174" s="1">
        <f t="shared" si="194"/>
        <v>0</v>
      </c>
      <c r="AU174" s="1">
        <f t="shared" si="194"/>
        <v>0</v>
      </c>
      <c r="AV174" s="1">
        <f t="shared" si="194"/>
        <v>0</v>
      </c>
      <c r="AW174" s="1">
        <f t="shared" si="194"/>
        <v>0</v>
      </c>
      <c r="AX174" s="1">
        <f t="shared" si="194"/>
        <v>0</v>
      </c>
      <c r="AY174" s="1">
        <f t="shared" si="194"/>
        <v>0</v>
      </c>
      <c r="AZ174" s="1">
        <f t="shared" si="194"/>
        <v>0</v>
      </c>
      <c r="BA174" s="1">
        <f t="shared" si="194"/>
        <v>0</v>
      </c>
      <c r="BB174" s="1">
        <f t="shared" si="194"/>
        <v>0</v>
      </c>
      <c r="BC174" s="1">
        <f t="shared" si="194"/>
        <v>0</v>
      </c>
      <c r="BD174" s="1">
        <f t="shared" si="194"/>
        <v>0</v>
      </c>
      <c r="BE174" s="1">
        <f t="shared" si="194"/>
        <v>0</v>
      </c>
      <c r="BF174" s="1">
        <f t="shared" si="194"/>
        <v>0</v>
      </c>
      <c r="BG174" s="1">
        <f t="shared" si="194"/>
        <v>0</v>
      </c>
      <c r="BH174" s="1">
        <f t="shared" si="194"/>
        <v>0</v>
      </c>
      <c r="BI174" s="1">
        <f t="shared" si="198"/>
        <v>0</v>
      </c>
      <c r="BJ174" s="1">
        <f t="shared" si="198"/>
        <v>0</v>
      </c>
      <c r="BK174" s="1">
        <f t="shared" si="198"/>
        <v>0</v>
      </c>
      <c r="BL174" s="1">
        <f t="shared" si="198"/>
        <v>0</v>
      </c>
      <c r="BM174" s="1">
        <f t="shared" si="198"/>
        <v>0</v>
      </c>
      <c r="BN174" s="1">
        <f t="shared" si="198"/>
        <v>0</v>
      </c>
      <c r="BO174" s="1">
        <f t="shared" si="198"/>
        <v>0</v>
      </c>
      <c r="BP174" s="1">
        <f t="shared" si="198"/>
        <v>0</v>
      </c>
      <c r="BQ174" s="1">
        <f t="shared" si="198"/>
        <v>0</v>
      </c>
      <c r="BR174" s="1">
        <f t="shared" si="198"/>
        <v>0</v>
      </c>
      <c r="BS174" s="1">
        <f t="shared" si="198"/>
        <v>0</v>
      </c>
      <c r="BT174" s="1">
        <f t="shared" si="198"/>
        <v>0</v>
      </c>
      <c r="BU174" s="1">
        <f t="shared" si="198"/>
        <v>0</v>
      </c>
      <c r="BV174" s="1">
        <f t="shared" si="198"/>
        <v>0</v>
      </c>
      <c r="BW174" s="1">
        <f t="shared" si="198"/>
        <v>0</v>
      </c>
      <c r="BX174" s="1">
        <f t="shared" si="198"/>
        <v>0</v>
      </c>
      <c r="BY174" s="1">
        <f t="shared" si="195"/>
        <v>0</v>
      </c>
      <c r="BZ174" s="1">
        <f t="shared" si="195"/>
        <v>0</v>
      </c>
      <c r="CA174" s="1">
        <f t="shared" si="195"/>
        <v>0</v>
      </c>
      <c r="CB174" s="1">
        <f t="shared" si="195"/>
        <v>0</v>
      </c>
      <c r="CC174" s="1">
        <f t="shared" si="195"/>
        <v>0</v>
      </c>
      <c r="CD174" s="1">
        <f t="shared" si="195"/>
        <v>0</v>
      </c>
      <c r="CE174" s="1">
        <f t="shared" si="195"/>
        <v>0</v>
      </c>
      <c r="CF174" s="1">
        <f t="shared" si="195"/>
        <v>0</v>
      </c>
      <c r="CG174" s="1">
        <f t="shared" si="195"/>
        <v>0</v>
      </c>
      <c r="CH174" s="1">
        <f t="shared" si="195"/>
        <v>63</v>
      </c>
      <c r="CI174" s="1">
        <f t="shared" si="195"/>
        <v>63</v>
      </c>
      <c r="CJ174" s="1">
        <f t="shared" si="195"/>
        <v>63</v>
      </c>
      <c r="CK174" s="1">
        <f t="shared" si="195"/>
        <v>0</v>
      </c>
      <c r="CL174" s="1">
        <f t="shared" si="195"/>
        <v>0</v>
      </c>
      <c r="CM174" s="1">
        <f t="shared" si="195"/>
        <v>0</v>
      </c>
      <c r="CN174" s="1">
        <f t="shared" si="196"/>
        <v>0</v>
      </c>
      <c r="CO174" s="1">
        <f t="shared" si="196"/>
        <v>0</v>
      </c>
      <c r="CP174" s="1">
        <f t="shared" si="196"/>
        <v>0</v>
      </c>
      <c r="CQ174" s="1">
        <f t="shared" si="196"/>
        <v>0</v>
      </c>
      <c r="CR174" s="1">
        <f t="shared" si="196"/>
        <v>0</v>
      </c>
      <c r="CS174" s="1">
        <f t="shared" si="196"/>
        <v>0</v>
      </c>
      <c r="CT174" s="1">
        <f t="shared" si="196"/>
        <v>0</v>
      </c>
      <c r="CU174" s="1">
        <f t="shared" si="196"/>
        <v>0</v>
      </c>
      <c r="CV174" s="1">
        <f t="shared" si="196"/>
        <v>0</v>
      </c>
      <c r="CW174" s="1">
        <f t="shared" si="196"/>
        <v>0</v>
      </c>
      <c r="CX174" s="1">
        <f t="shared" si="196"/>
        <v>0</v>
      </c>
      <c r="CY174" s="1">
        <f t="shared" si="196"/>
        <v>0</v>
      </c>
      <c r="CZ174" s="1">
        <f t="shared" si="196"/>
        <v>0</v>
      </c>
      <c r="DA174" s="1">
        <f t="shared" si="196"/>
        <v>0</v>
      </c>
      <c r="DB174" s="1">
        <f t="shared" si="196"/>
        <v>0</v>
      </c>
      <c r="DC174" s="1">
        <f t="shared" si="196"/>
        <v>0</v>
      </c>
      <c r="DD174" s="1">
        <f t="shared" si="188"/>
        <v>0</v>
      </c>
      <c r="DE174" s="1">
        <f t="shared" si="188"/>
        <v>0</v>
      </c>
      <c r="DF174" s="1">
        <f t="shared" si="188"/>
        <v>0</v>
      </c>
      <c r="DG174" s="1">
        <f t="shared" si="188"/>
        <v>0</v>
      </c>
      <c r="DH174" s="1">
        <f t="shared" si="188"/>
        <v>0</v>
      </c>
      <c r="DI174" s="1">
        <f t="shared" si="188"/>
        <v>0</v>
      </c>
      <c r="DJ174" s="1">
        <f t="shared" si="188"/>
        <v>0</v>
      </c>
      <c r="DK174" s="1">
        <f t="shared" si="188"/>
        <v>0</v>
      </c>
      <c r="DL174" s="1">
        <f t="shared" si="188"/>
        <v>0</v>
      </c>
      <c r="DM174" s="1">
        <f t="shared" si="188"/>
        <v>0</v>
      </c>
      <c r="DN174" s="1">
        <f t="shared" si="188"/>
        <v>0</v>
      </c>
      <c r="DO174" s="1">
        <f t="shared" si="188"/>
        <v>0</v>
      </c>
      <c r="DP174" s="1">
        <f t="shared" si="188"/>
        <v>0</v>
      </c>
      <c r="DQ174" s="1">
        <f t="shared" si="188"/>
        <v>0</v>
      </c>
      <c r="DR174" s="1">
        <f t="shared" si="188"/>
        <v>0</v>
      </c>
      <c r="DS174" s="1">
        <f t="shared" si="188"/>
        <v>0</v>
      </c>
      <c r="DT174" s="1">
        <f t="shared" si="189"/>
        <v>0</v>
      </c>
      <c r="DU174" s="1">
        <f t="shared" si="189"/>
        <v>0</v>
      </c>
      <c r="DV174" s="1">
        <f t="shared" si="189"/>
        <v>0</v>
      </c>
      <c r="DW174" s="1">
        <f t="shared" si="189"/>
        <v>0</v>
      </c>
      <c r="DX174" s="1">
        <f t="shared" si="189"/>
        <v>0</v>
      </c>
      <c r="DY174" s="1">
        <f t="shared" si="189"/>
        <v>0</v>
      </c>
      <c r="DZ174" s="1">
        <f t="shared" si="189"/>
        <v>0</v>
      </c>
      <c r="EA174" s="1">
        <f t="shared" si="189"/>
        <v>0</v>
      </c>
      <c r="EB174" s="1">
        <f t="shared" si="189"/>
        <v>0</v>
      </c>
      <c r="EC174" s="1">
        <f t="shared" si="189"/>
        <v>0</v>
      </c>
      <c r="ED174" s="1">
        <f t="shared" si="189"/>
        <v>0</v>
      </c>
      <c r="EE174" s="1">
        <f t="shared" si="189"/>
        <v>0</v>
      </c>
      <c r="EF174" s="1">
        <f t="shared" si="189"/>
        <v>0</v>
      </c>
      <c r="EG174" s="1">
        <f t="shared" si="189"/>
        <v>0</v>
      </c>
      <c r="EH174" s="1">
        <f t="shared" si="189"/>
        <v>0</v>
      </c>
      <c r="EI174" s="1">
        <f t="shared" si="186"/>
        <v>0</v>
      </c>
      <c r="EJ174" s="1">
        <f t="shared" si="186"/>
        <v>0</v>
      </c>
      <c r="EK174" s="1">
        <f t="shared" si="186"/>
        <v>0</v>
      </c>
      <c r="EL174" s="1">
        <f t="shared" si="186"/>
        <v>0</v>
      </c>
      <c r="EM174" s="1">
        <f t="shared" si="186"/>
        <v>0</v>
      </c>
      <c r="EN174" s="1">
        <f t="shared" si="186"/>
        <v>0</v>
      </c>
      <c r="EO174" s="1">
        <f t="shared" si="186"/>
        <v>0</v>
      </c>
      <c r="EP174" s="1">
        <f t="shared" si="186"/>
        <v>0</v>
      </c>
      <c r="EQ174" s="1">
        <f t="shared" si="186"/>
        <v>0</v>
      </c>
      <c r="ER174" s="1">
        <f t="shared" si="186"/>
        <v>0</v>
      </c>
      <c r="ES174" s="1">
        <f t="shared" si="186"/>
        <v>0</v>
      </c>
      <c r="ET174" s="1">
        <f t="shared" si="186"/>
        <v>0</v>
      </c>
      <c r="EU174" s="1">
        <f t="shared" si="186"/>
        <v>0</v>
      </c>
      <c r="EV174" s="1">
        <f t="shared" si="186"/>
        <v>0</v>
      </c>
      <c r="EW174" s="1">
        <f t="shared" si="186"/>
        <v>0</v>
      </c>
      <c r="EX174" s="1">
        <f t="shared" si="186"/>
        <v>0</v>
      </c>
      <c r="EY174" s="1">
        <f t="shared" si="190"/>
        <v>0</v>
      </c>
      <c r="EZ174" s="1">
        <f t="shared" si="190"/>
        <v>0</v>
      </c>
      <c r="FA174" s="1">
        <f t="shared" si="190"/>
        <v>0</v>
      </c>
      <c r="FB174" s="1">
        <f t="shared" si="190"/>
        <v>0</v>
      </c>
      <c r="FC174" s="1">
        <f t="shared" si="190"/>
        <v>0</v>
      </c>
      <c r="FD174" s="1">
        <f t="shared" si="190"/>
        <v>0</v>
      </c>
      <c r="FE174" s="1">
        <f t="shared" si="190"/>
        <v>0</v>
      </c>
      <c r="FF174" s="1">
        <f t="shared" si="190"/>
        <v>0</v>
      </c>
      <c r="FG174" s="1">
        <f t="shared" si="190"/>
        <v>0</v>
      </c>
      <c r="FH174" s="1">
        <f t="shared" si="190"/>
        <v>0</v>
      </c>
      <c r="FI174" s="1">
        <f t="shared" si="190"/>
        <v>0</v>
      </c>
      <c r="FJ174" s="1">
        <f t="shared" si="190"/>
        <v>0</v>
      </c>
      <c r="FK174" s="1">
        <f t="shared" si="190"/>
        <v>0</v>
      </c>
      <c r="FL174" s="1">
        <f t="shared" si="190"/>
        <v>0</v>
      </c>
      <c r="FM174" s="1">
        <f t="shared" si="190"/>
        <v>0</v>
      </c>
      <c r="FN174" s="1">
        <f t="shared" si="190"/>
        <v>0</v>
      </c>
      <c r="FO174" s="1">
        <f t="shared" si="191"/>
        <v>0</v>
      </c>
      <c r="FP174" s="1">
        <f t="shared" si="191"/>
        <v>0</v>
      </c>
      <c r="FQ174" s="1">
        <f t="shared" si="191"/>
        <v>0</v>
      </c>
      <c r="FR174" s="1">
        <f t="shared" si="191"/>
        <v>0</v>
      </c>
      <c r="FS174" s="1">
        <f t="shared" si="191"/>
        <v>0</v>
      </c>
      <c r="FT174" s="1">
        <f t="shared" si="191"/>
        <v>0</v>
      </c>
      <c r="FU174" s="1">
        <f t="shared" si="191"/>
        <v>0</v>
      </c>
      <c r="FV174" s="1">
        <f t="shared" si="191"/>
        <v>0</v>
      </c>
      <c r="FW174" s="1">
        <f t="shared" si="191"/>
        <v>0</v>
      </c>
      <c r="FX174" s="1">
        <f t="shared" si="191"/>
        <v>0</v>
      </c>
      <c r="FY174" s="1">
        <f t="shared" si="191"/>
        <v>0</v>
      </c>
      <c r="FZ174" s="1">
        <f t="shared" si="191"/>
        <v>0</v>
      </c>
      <c r="GA174" s="1">
        <f t="shared" si="191"/>
        <v>0</v>
      </c>
      <c r="GB174" s="1">
        <f t="shared" si="191"/>
        <v>0</v>
      </c>
      <c r="GC174" s="1">
        <f t="shared" si="191"/>
        <v>0</v>
      </c>
      <c r="GD174" s="1">
        <f t="shared" si="191"/>
        <v>0</v>
      </c>
      <c r="GE174" s="1">
        <f t="shared" si="187"/>
        <v>0</v>
      </c>
      <c r="GF174" s="1">
        <f t="shared" si="187"/>
        <v>0</v>
      </c>
      <c r="GG174" s="1">
        <f t="shared" si="187"/>
        <v>0</v>
      </c>
      <c r="GH174" s="1">
        <f t="shared" si="187"/>
        <v>0</v>
      </c>
      <c r="GI174" s="1">
        <f t="shared" si="187"/>
        <v>0</v>
      </c>
      <c r="GJ174" s="1">
        <f t="shared" si="187"/>
        <v>0</v>
      </c>
      <c r="GK174" s="1">
        <f t="shared" si="187"/>
        <v>0</v>
      </c>
      <c r="GL174" s="1">
        <f t="shared" si="187"/>
        <v>0</v>
      </c>
      <c r="GM174" s="1">
        <f t="shared" si="187"/>
        <v>0</v>
      </c>
      <c r="GN174" s="1">
        <f t="shared" si="187"/>
        <v>0</v>
      </c>
      <c r="GO174" s="1">
        <f t="shared" si="187"/>
        <v>0</v>
      </c>
      <c r="GP174" s="1">
        <f t="shared" si="187"/>
        <v>0</v>
      </c>
      <c r="GQ174" s="1">
        <f t="shared" si="187"/>
        <v>0</v>
      </c>
      <c r="GR174" s="1">
        <f t="shared" si="187"/>
        <v>0</v>
      </c>
      <c r="GS174" s="1">
        <f t="shared" si="187"/>
        <v>0</v>
      </c>
      <c r="GT174" s="1">
        <f t="shared" si="192"/>
        <v>0</v>
      </c>
      <c r="GU174" s="1">
        <f t="shared" si="192"/>
        <v>0</v>
      </c>
      <c r="GV174" s="1">
        <f t="shared" si="192"/>
        <v>0</v>
      </c>
      <c r="GW174" s="1">
        <f t="shared" si="192"/>
        <v>0</v>
      </c>
      <c r="GX174" s="1">
        <f t="shared" si="192"/>
        <v>0</v>
      </c>
      <c r="GY174" s="1">
        <f t="shared" si="192"/>
        <v>0</v>
      </c>
      <c r="GZ174" s="1">
        <f t="shared" si="192"/>
        <v>0</v>
      </c>
      <c r="HA174" s="1">
        <f t="shared" si="192"/>
        <v>0</v>
      </c>
      <c r="HB174" s="1">
        <f t="shared" si="192"/>
        <v>0</v>
      </c>
      <c r="HC174" s="1">
        <f t="shared" si="192"/>
        <v>0</v>
      </c>
      <c r="HD174" s="1">
        <f t="shared" si="192"/>
        <v>0</v>
      </c>
      <c r="HE174" s="1">
        <f t="shared" si="192"/>
        <v>0</v>
      </c>
      <c r="HF174" s="1">
        <f t="shared" si="192"/>
        <v>0</v>
      </c>
      <c r="HG174" s="1">
        <f t="shared" si="192"/>
        <v>0</v>
      </c>
      <c r="HH174" s="1">
        <f t="shared" si="192"/>
        <v>0</v>
      </c>
      <c r="HI174" s="1">
        <f t="shared" si="192"/>
        <v>0</v>
      </c>
      <c r="HJ174" s="1">
        <f t="shared" si="193"/>
        <v>0</v>
      </c>
      <c r="HK174" s="1">
        <f t="shared" si="193"/>
        <v>0</v>
      </c>
      <c r="HL174" s="1">
        <f t="shared" si="193"/>
        <v>0</v>
      </c>
      <c r="HM174" s="1">
        <f t="shared" si="193"/>
        <v>0</v>
      </c>
      <c r="HN174" s="1">
        <f t="shared" si="193"/>
        <v>0</v>
      </c>
      <c r="HO174" s="1">
        <f t="shared" si="193"/>
        <v>0</v>
      </c>
      <c r="HP174" s="1">
        <f t="shared" si="193"/>
        <v>0</v>
      </c>
      <c r="HQ174" s="1">
        <f t="shared" si="193"/>
        <v>0</v>
      </c>
      <c r="HR174" s="1">
        <f t="shared" si="193"/>
        <v>0</v>
      </c>
      <c r="HS174" s="1">
        <f t="shared" si="193"/>
        <v>0</v>
      </c>
      <c r="HT174" s="1">
        <f t="shared" si="193"/>
        <v>0</v>
      </c>
      <c r="HU174" s="1">
        <f t="shared" si="193"/>
        <v>0</v>
      </c>
      <c r="HW174">
        <v>154</v>
      </c>
      <c r="HX174" s="15">
        <f t="shared" si="179"/>
        <v>0</v>
      </c>
      <c r="HY174">
        <f t="shared" si="199"/>
        <v>0</v>
      </c>
      <c r="HZ174" s="1" t="str">
        <f t="shared" si="180"/>
        <v/>
      </c>
      <c r="IA174" s="1">
        <f t="shared" si="181"/>
        <v>0</v>
      </c>
      <c r="IB174" t="str">
        <f t="shared" si="185"/>
        <v/>
      </c>
      <c r="IC174" t="str">
        <f t="shared" si="174"/>
        <v/>
      </c>
      <c r="ID174">
        <f>IF(HZ174&gt;$IC$18,1000,IF(HZ174=$IC$18,MIN(HZ174:$HZ$220),1000))</f>
        <v>1000</v>
      </c>
      <c r="IG174" s="1">
        <f t="shared" si="182"/>
        <v>0</v>
      </c>
      <c r="IH174" s="1">
        <f t="shared" si="175"/>
        <v>0</v>
      </c>
      <c r="II174" s="1">
        <f t="shared" si="183"/>
        <v>0</v>
      </c>
      <c r="IJ174" s="1">
        <f t="shared" si="184"/>
        <v>0</v>
      </c>
    </row>
    <row r="175" spans="1:244">
      <c r="A175">
        <v>155</v>
      </c>
      <c r="B175" t="str">
        <f t="shared" si="176"/>
        <v/>
      </c>
      <c r="C175" s="2" t="str">
        <f t="shared" si="177"/>
        <v/>
      </c>
      <c r="D175" s="28"/>
      <c r="E175" s="29"/>
      <c r="F175" s="30"/>
      <c r="G175" s="12" t="e">
        <f t="shared" si="165"/>
        <v>#VALUE!</v>
      </c>
      <c r="T175" s="16" t="str">
        <f t="shared" si="166"/>
        <v/>
      </c>
      <c r="U175" s="2">
        <v>155</v>
      </c>
      <c r="V175" s="2">
        <f>HLOOKUP($F$4,'tabulka hodnot'!$D$3:$J$203,'vypocet bodov do rebricka'!U175+1,0)</f>
        <v>50</v>
      </c>
      <c r="Y175" s="1" t="str">
        <f t="shared" si="178"/>
        <v>57-59</v>
      </c>
      <c r="Z175" s="1">
        <f t="shared" si="167"/>
        <v>3</v>
      </c>
      <c r="AA175" s="1" t="str">
        <f t="shared" si="168"/>
        <v>57</v>
      </c>
      <c r="AB175" s="1" t="str">
        <f t="shared" si="169"/>
        <v>59</v>
      </c>
      <c r="AC175">
        <f t="shared" si="170"/>
        <v>63</v>
      </c>
      <c r="AD175" s="1">
        <f t="shared" si="197"/>
        <v>0</v>
      </c>
      <c r="AE175" s="1">
        <f t="shared" si="197"/>
        <v>0</v>
      </c>
      <c r="AF175" s="1">
        <f t="shared" si="197"/>
        <v>0</v>
      </c>
      <c r="AG175" s="1">
        <f t="shared" si="197"/>
        <v>0</v>
      </c>
      <c r="AH175" s="1">
        <f t="shared" si="197"/>
        <v>0</v>
      </c>
      <c r="AI175" s="1">
        <f t="shared" si="197"/>
        <v>0</v>
      </c>
      <c r="AJ175" s="1">
        <f t="shared" si="197"/>
        <v>0</v>
      </c>
      <c r="AK175" s="1">
        <f t="shared" si="197"/>
        <v>0</v>
      </c>
      <c r="AL175" s="1">
        <f t="shared" si="197"/>
        <v>0</v>
      </c>
      <c r="AM175" s="1">
        <f t="shared" si="197"/>
        <v>0</v>
      </c>
      <c r="AN175" s="1">
        <f t="shared" si="197"/>
        <v>0</v>
      </c>
      <c r="AO175" s="1">
        <f t="shared" si="197"/>
        <v>0</v>
      </c>
      <c r="AP175" s="1">
        <f t="shared" si="197"/>
        <v>0</v>
      </c>
      <c r="AQ175" s="1">
        <f t="shared" si="197"/>
        <v>0</v>
      </c>
      <c r="AR175" s="1">
        <f t="shared" si="197"/>
        <v>0</v>
      </c>
      <c r="AS175" s="1">
        <f t="shared" si="197"/>
        <v>0</v>
      </c>
      <c r="AT175" s="1">
        <f t="shared" si="194"/>
        <v>0</v>
      </c>
      <c r="AU175" s="1">
        <f t="shared" si="194"/>
        <v>0</v>
      </c>
      <c r="AV175" s="1">
        <f t="shared" si="194"/>
        <v>0</v>
      </c>
      <c r="AW175" s="1">
        <f t="shared" si="194"/>
        <v>0</v>
      </c>
      <c r="AX175" s="1">
        <f t="shared" si="194"/>
        <v>0</v>
      </c>
      <c r="AY175" s="1">
        <f t="shared" si="194"/>
        <v>0</v>
      </c>
      <c r="AZ175" s="1">
        <f t="shared" si="194"/>
        <v>0</v>
      </c>
      <c r="BA175" s="1">
        <f t="shared" si="194"/>
        <v>0</v>
      </c>
      <c r="BB175" s="1">
        <f t="shared" si="194"/>
        <v>0</v>
      </c>
      <c r="BC175" s="1">
        <f t="shared" si="194"/>
        <v>0</v>
      </c>
      <c r="BD175" s="1">
        <f t="shared" si="194"/>
        <v>0</v>
      </c>
      <c r="BE175" s="1">
        <f t="shared" si="194"/>
        <v>0</v>
      </c>
      <c r="BF175" s="1">
        <f t="shared" si="194"/>
        <v>0</v>
      </c>
      <c r="BG175" s="1">
        <f t="shared" si="194"/>
        <v>0</v>
      </c>
      <c r="BH175" s="1">
        <f t="shared" si="194"/>
        <v>0</v>
      </c>
      <c r="BI175" s="1">
        <f t="shared" si="198"/>
        <v>0</v>
      </c>
      <c r="BJ175" s="1">
        <f t="shared" si="198"/>
        <v>0</v>
      </c>
      <c r="BK175" s="1">
        <f t="shared" si="198"/>
        <v>0</v>
      </c>
      <c r="BL175" s="1">
        <f t="shared" si="198"/>
        <v>0</v>
      </c>
      <c r="BM175" s="1">
        <f t="shared" si="198"/>
        <v>0</v>
      </c>
      <c r="BN175" s="1">
        <f t="shared" si="198"/>
        <v>0</v>
      </c>
      <c r="BO175" s="1">
        <f t="shared" si="198"/>
        <v>0</v>
      </c>
      <c r="BP175" s="1">
        <f t="shared" si="198"/>
        <v>0</v>
      </c>
      <c r="BQ175" s="1">
        <f t="shared" si="198"/>
        <v>0</v>
      </c>
      <c r="BR175" s="1">
        <f t="shared" si="198"/>
        <v>0</v>
      </c>
      <c r="BS175" s="1">
        <f t="shared" si="198"/>
        <v>0</v>
      </c>
      <c r="BT175" s="1">
        <f t="shared" si="198"/>
        <v>0</v>
      </c>
      <c r="BU175" s="1">
        <f t="shared" si="198"/>
        <v>0</v>
      </c>
      <c r="BV175" s="1">
        <f t="shared" si="198"/>
        <v>0</v>
      </c>
      <c r="BW175" s="1">
        <f t="shared" si="198"/>
        <v>0</v>
      </c>
      <c r="BX175" s="1">
        <f t="shared" si="198"/>
        <v>0</v>
      </c>
      <c r="BY175" s="1">
        <f t="shared" si="195"/>
        <v>0</v>
      </c>
      <c r="BZ175" s="1">
        <f t="shared" si="195"/>
        <v>0</v>
      </c>
      <c r="CA175" s="1">
        <f t="shared" si="195"/>
        <v>0</v>
      </c>
      <c r="CB175" s="1">
        <f t="shared" si="195"/>
        <v>0</v>
      </c>
      <c r="CC175" s="1">
        <f t="shared" si="195"/>
        <v>0</v>
      </c>
      <c r="CD175" s="1">
        <f t="shared" si="195"/>
        <v>0</v>
      </c>
      <c r="CE175" s="1">
        <f t="shared" si="195"/>
        <v>0</v>
      </c>
      <c r="CF175" s="1">
        <f t="shared" si="195"/>
        <v>0</v>
      </c>
      <c r="CG175" s="1">
        <f t="shared" si="195"/>
        <v>0</v>
      </c>
      <c r="CH175" s="1">
        <f t="shared" si="195"/>
        <v>63</v>
      </c>
      <c r="CI175" s="1">
        <f t="shared" si="195"/>
        <v>63</v>
      </c>
      <c r="CJ175" s="1">
        <f t="shared" si="195"/>
        <v>63</v>
      </c>
      <c r="CK175" s="1">
        <f t="shared" si="195"/>
        <v>0</v>
      </c>
      <c r="CL175" s="1">
        <f t="shared" si="195"/>
        <v>0</v>
      </c>
      <c r="CM175" s="1">
        <f t="shared" si="195"/>
        <v>0</v>
      </c>
      <c r="CN175" s="1">
        <f t="shared" si="196"/>
        <v>0</v>
      </c>
      <c r="CO175" s="1">
        <f t="shared" si="196"/>
        <v>0</v>
      </c>
      <c r="CP175" s="1">
        <f t="shared" si="196"/>
        <v>0</v>
      </c>
      <c r="CQ175" s="1">
        <f t="shared" si="196"/>
        <v>0</v>
      </c>
      <c r="CR175" s="1">
        <f t="shared" si="196"/>
        <v>0</v>
      </c>
      <c r="CS175" s="1">
        <f t="shared" si="196"/>
        <v>0</v>
      </c>
      <c r="CT175" s="1">
        <f t="shared" si="196"/>
        <v>0</v>
      </c>
      <c r="CU175" s="1">
        <f t="shared" si="196"/>
        <v>0</v>
      </c>
      <c r="CV175" s="1">
        <f t="shared" si="196"/>
        <v>0</v>
      </c>
      <c r="CW175" s="1">
        <f t="shared" si="196"/>
        <v>0</v>
      </c>
      <c r="CX175" s="1">
        <f t="shared" si="196"/>
        <v>0</v>
      </c>
      <c r="CY175" s="1">
        <f t="shared" si="196"/>
        <v>0</v>
      </c>
      <c r="CZ175" s="1">
        <f t="shared" si="196"/>
        <v>0</v>
      </c>
      <c r="DA175" s="1">
        <f t="shared" si="196"/>
        <v>0</v>
      </c>
      <c r="DB175" s="1">
        <f t="shared" si="196"/>
        <v>0</v>
      </c>
      <c r="DC175" s="1">
        <f t="shared" si="196"/>
        <v>0</v>
      </c>
      <c r="DD175" s="1">
        <f t="shared" si="188"/>
        <v>0</v>
      </c>
      <c r="DE175" s="1">
        <f t="shared" si="188"/>
        <v>0</v>
      </c>
      <c r="DF175" s="1">
        <f t="shared" si="188"/>
        <v>0</v>
      </c>
      <c r="DG175" s="1">
        <f t="shared" si="188"/>
        <v>0</v>
      </c>
      <c r="DH175" s="1">
        <f t="shared" si="188"/>
        <v>0</v>
      </c>
      <c r="DI175" s="1">
        <f t="shared" si="188"/>
        <v>0</v>
      </c>
      <c r="DJ175" s="1">
        <f t="shared" si="188"/>
        <v>0</v>
      </c>
      <c r="DK175" s="1">
        <f t="shared" si="188"/>
        <v>0</v>
      </c>
      <c r="DL175" s="1">
        <f t="shared" si="188"/>
        <v>0</v>
      </c>
      <c r="DM175" s="1">
        <f t="shared" si="188"/>
        <v>0</v>
      </c>
      <c r="DN175" s="1">
        <f t="shared" si="188"/>
        <v>0</v>
      </c>
      <c r="DO175" s="1">
        <f t="shared" si="188"/>
        <v>0</v>
      </c>
      <c r="DP175" s="1">
        <f t="shared" si="188"/>
        <v>0</v>
      </c>
      <c r="DQ175" s="1">
        <f t="shared" si="188"/>
        <v>0</v>
      </c>
      <c r="DR175" s="1">
        <f t="shared" si="188"/>
        <v>0</v>
      </c>
      <c r="DS175" s="1">
        <f t="shared" si="188"/>
        <v>0</v>
      </c>
      <c r="DT175" s="1">
        <f t="shared" si="189"/>
        <v>0</v>
      </c>
      <c r="DU175" s="1">
        <f t="shared" si="189"/>
        <v>0</v>
      </c>
      <c r="DV175" s="1">
        <f t="shared" si="189"/>
        <v>0</v>
      </c>
      <c r="DW175" s="1">
        <f t="shared" si="189"/>
        <v>0</v>
      </c>
      <c r="DX175" s="1">
        <f t="shared" si="189"/>
        <v>0</v>
      </c>
      <c r="DY175" s="1">
        <f t="shared" si="189"/>
        <v>0</v>
      </c>
      <c r="DZ175" s="1">
        <f t="shared" si="189"/>
        <v>0</v>
      </c>
      <c r="EA175" s="1">
        <f t="shared" si="189"/>
        <v>0</v>
      </c>
      <c r="EB175" s="1">
        <f t="shared" si="189"/>
        <v>0</v>
      </c>
      <c r="EC175" s="1">
        <f t="shared" si="189"/>
        <v>0</v>
      </c>
      <c r="ED175" s="1">
        <f t="shared" si="189"/>
        <v>0</v>
      </c>
      <c r="EE175" s="1">
        <f t="shared" si="189"/>
        <v>0</v>
      </c>
      <c r="EF175" s="1">
        <f t="shared" si="189"/>
        <v>0</v>
      </c>
      <c r="EG175" s="1">
        <f t="shared" si="189"/>
        <v>0</v>
      </c>
      <c r="EH175" s="1">
        <f t="shared" si="189"/>
        <v>0</v>
      </c>
      <c r="EI175" s="1">
        <f t="shared" si="186"/>
        <v>0</v>
      </c>
      <c r="EJ175" s="1">
        <f t="shared" si="186"/>
        <v>0</v>
      </c>
      <c r="EK175" s="1">
        <f t="shared" si="186"/>
        <v>0</v>
      </c>
      <c r="EL175" s="1">
        <f t="shared" si="186"/>
        <v>0</v>
      </c>
      <c r="EM175" s="1">
        <f t="shared" si="186"/>
        <v>0</v>
      </c>
      <c r="EN175" s="1">
        <f t="shared" si="186"/>
        <v>0</v>
      </c>
      <c r="EO175" s="1">
        <f t="shared" si="186"/>
        <v>0</v>
      </c>
      <c r="EP175" s="1">
        <f t="shared" si="186"/>
        <v>0</v>
      </c>
      <c r="EQ175" s="1">
        <f t="shared" si="186"/>
        <v>0</v>
      </c>
      <c r="ER175" s="1">
        <f t="shared" si="186"/>
        <v>0</v>
      </c>
      <c r="ES175" s="1">
        <f t="shared" si="186"/>
        <v>0</v>
      </c>
      <c r="ET175" s="1">
        <f t="shared" si="186"/>
        <v>0</v>
      </c>
      <c r="EU175" s="1">
        <f t="shared" si="186"/>
        <v>0</v>
      </c>
      <c r="EV175" s="1">
        <f t="shared" si="186"/>
        <v>0</v>
      </c>
      <c r="EW175" s="1">
        <f t="shared" si="186"/>
        <v>0</v>
      </c>
      <c r="EX175" s="1">
        <f t="shared" si="186"/>
        <v>0</v>
      </c>
      <c r="EY175" s="1">
        <f t="shared" si="190"/>
        <v>0</v>
      </c>
      <c r="EZ175" s="1">
        <f t="shared" si="190"/>
        <v>0</v>
      </c>
      <c r="FA175" s="1">
        <f t="shared" si="190"/>
        <v>0</v>
      </c>
      <c r="FB175" s="1">
        <f t="shared" si="190"/>
        <v>0</v>
      </c>
      <c r="FC175" s="1">
        <f t="shared" si="190"/>
        <v>0</v>
      </c>
      <c r="FD175" s="1">
        <f t="shared" si="190"/>
        <v>0</v>
      </c>
      <c r="FE175" s="1">
        <f t="shared" si="190"/>
        <v>0</v>
      </c>
      <c r="FF175" s="1">
        <f t="shared" si="190"/>
        <v>0</v>
      </c>
      <c r="FG175" s="1">
        <f t="shared" si="190"/>
        <v>0</v>
      </c>
      <c r="FH175" s="1">
        <f t="shared" si="190"/>
        <v>0</v>
      </c>
      <c r="FI175" s="1">
        <f t="shared" si="190"/>
        <v>0</v>
      </c>
      <c r="FJ175" s="1">
        <f t="shared" si="190"/>
        <v>0</v>
      </c>
      <c r="FK175" s="1">
        <f t="shared" si="190"/>
        <v>0</v>
      </c>
      <c r="FL175" s="1">
        <f t="shared" si="190"/>
        <v>0</v>
      </c>
      <c r="FM175" s="1">
        <f t="shared" si="190"/>
        <v>0</v>
      </c>
      <c r="FN175" s="1">
        <f t="shared" si="190"/>
        <v>0</v>
      </c>
      <c r="FO175" s="1">
        <f t="shared" si="191"/>
        <v>0</v>
      </c>
      <c r="FP175" s="1">
        <f t="shared" si="191"/>
        <v>0</v>
      </c>
      <c r="FQ175" s="1">
        <f t="shared" si="191"/>
        <v>0</v>
      </c>
      <c r="FR175" s="1">
        <f t="shared" si="191"/>
        <v>0</v>
      </c>
      <c r="FS175" s="1">
        <f t="shared" si="191"/>
        <v>0</v>
      </c>
      <c r="FT175" s="1">
        <f t="shared" si="191"/>
        <v>0</v>
      </c>
      <c r="FU175" s="1">
        <f t="shared" si="191"/>
        <v>0</v>
      </c>
      <c r="FV175" s="1">
        <f t="shared" si="191"/>
        <v>0</v>
      </c>
      <c r="FW175" s="1">
        <f t="shared" si="191"/>
        <v>0</v>
      </c>
      <c r="FX175" s="1">
        <f t="shared" si="191"/>
        <v>0</v>
      </c>
      <c r="FY175" s="1">
        <f t="shared" si="191"/>
        <v>0</v>
      </c>
      <c r="FZ175" s="1">
        <f t="shared" si="191"/>
        <v>0</v>
      </c>
      <c r="GA175" s="1">
        <f t="shared" si="191"/>
        <v>0</v>
      </c>
      <c r="GB175" s="1">
        <f t="shared" si="191"/>
        <v>0</v>
      </c>
      <c r="GC175" s="1">
        <f t="shared" si="191"/>
        <v>0</v>
      </c>
      <c r="GD175" s="1">
        <f t="shared" si="191"/>
        <v>0</v>
      </c>
      <c r="GE175" s="1">
        <f t="shared" si="187"/>
        <v>0</v>
      </c>
      <c r="GF175" s="1">
        <f t="shared" si="187"/>
        <v>0</v>
      </c>
      <c r="GG175" s="1">
        <f t="shared" si="187"/>
        <v>0</v>
      </c>
      <c r="GH175" s="1">
        <f t="shared" si="187"/>
        <v>0</v>
      </c>
      <c r="GI175" s="1">
        <f t="shared" si="187"/>
        <v>0</v>
      </c>
      <c r="GJ175" s="1">
        <f t="shared" si="187"/>
        <v>0</v>
      </c>
      <c r="GK175" s="1">
        <f t="shared" si="187"/>
        <v>0</v>
      </c>
      <c r="GL175" s="1">
        <f t="shared" si="187"/>
        <v>0</v>
      </c>
      <c r="GM175" s="1">
        <f t="shared" si="187"/>
        <v>0</v>
      </c>
      <c r="GN175" s="1">
        <f t="shared" si="187"/>
        <v>0</v>
      </c>
      <c r="GO175" s="1">
        <f t="shared" si="187"/>
        <v>0</v>
      </c>
      <c r="GP175" s="1">
        <f t="shared" si="187"/>
        <v>0</v>
      </c>
      <c r="GQ175" s="1">
        <f t="shared" si="187"/>
        <v>0</v>
      </c>
      <c r="GR175" s="1">
        <f t="shared" si="187"/>
        <v>0</v>
      </c>
      <c r="GS175" s="1">
        <f t="shared" si="187"/>
        <v>0</v>
      </c>
      <c r="GT175" s="1">
        <f t="shared" si="192"/>
        <v>0</v>
      </c>
      <c r="GU175" s="1">
        <f t="shared" si="192"/>
        <v>0</v>
      </c>
      <c r="GV175" s="1">
        <f t="shared" si="192"/>
        <v>0</v>
      </c>
      <c r="GW175" s="1">
        <f t="shared" si="192"/>
        <v>0</v>
      </c>
      <c r="GX175" s="1">
        <f t="shared" si="192"/>
        <v>0</v>
      </c>
      <c r="GY175" s="1">
        <f t="shared" si="192"/>
        <v>0</v>
      </c>
      <c r="GZ175" s="1">
        <f t="shared" si="192"/>
        <v>0</v>
      </c>
      <c r="HA175" s="1">
        <f t="shared" si="192"/>
        <v>0</v>
      </c>
      <c r="HB175" s="1">
        <f t="shared" si="192"/>
        <v>0</v>
      </c>
      <c r="HC175" s="1">
        <f t="shared" si="192"/>
        <v>0</v>
      </c>
      <c r="HD175" s="1">
        <f t="shared" si="192"/>
        <v>0</v>
      </c>
      <c r="HE175" s="1">
        <f t="shared" si="192"/>
        <v>0</v>
      </c>
      <c r="HF175" s="1">
        <f t="shared" si="192"/>
        <v>0</v>
      </c>
      <c r="HG175" s="1">
        <f t="shared" si="192"/>
        <v>0</v>
      </c>
      <c r="HH175" s="1">
        <f t="shared" si="192"/>
        <v>0</v>
      </c>
      <c r="HI175" s="1">
        <f t="shared" si="192"/>
        <v>0</v>
      </c>
      <c r="HJ175" s="1">
        <f t="shared" si="193"/>
        <v>0</v>
      </c>
      <c r="HK175" s="1">
        <f t="shared" si="193"/>
        <v>0</v>
      </c>
      <c r="HL175" s="1">
        <f t="shared" si="193"/>
        <v>0</v>
      </c>
      <c r="HM175" s="1">
        <f t="shared" si="193"/>
        <v>0</v>
      </c>
      <c r="HN175" s="1">
        <f t="shared" si="193"/>
        <v>0</v>
      </c>
      <c r="HO175" s="1">
        <f t="shared" si="193"/>
        <v>0</v>
      </c>
      <c r="HP175" s="1">
        <f t="shared" si="193"/>
        <v>0</v>
      </c>
      <c r="HQ175" s="1">
        <f t="shared" si="193"/>
        <v>0</v>
      </c>
      <c r="HR175" s="1">
        <f t="shared" si="193"/>
        <v>0</v>
      </c>
      <c r="HS175" s="1">
        <f t="shared" si="193"/>
        <v>0</v>
      </c>
      <c r="HT175" s="1">
        <f t="shared" si="193"/>
        <v>0</v>
      </c>
      <c r="HU175" s="1">
        <f t="shared" si="193"/>
        <v>0</v>
      </c>
      <c r="HW175">
        <v>155</v>
      </c>
      <c r="HX175" s="15">
        <f t="shared" si="179"/>
        <v>0</v>
      </c>
      <c r="HY175">
        <f t="shared" si="199"/>
        <v>0</v>
      </c>
      <c r="HZ175" s="1" t="str">
        <f t="shared" si="180"/>
        <v/>
      </c>
      <c r="IA175" s="1">
        <f t="shared" si="181"/>
        <v>0</v>
      </c>
      <c r="IB175" t="str">
        <f t="shared" si="185"/>
        <v/>
      </c>
      <c r="IC175" t="str">
        <f t="shared" si="174"/>
        <v/>
      </c>
      <c r="ID175">
        <f>IF(HZ175&gt;$IC$18,1000,IF(HZ175=$IC$18,MIN(HZ175:$HZ$220),1000))</f>
        <v>1000</v>
      </c>
      <c r="IG175" s="1">
        <f t="shared" si="182"/>
        <v>0</v>
      </c>
      <c r="IH175" s="1">
        <f t="shared" si="175"/>
        <v>0</v>
      </c>
      <c r="II175" s="1">
        <f t="shared" si="183"/>
        <v>0</v>
      </c>
      <c r="IJ175" s="1">
        <f t="shared" si="184"/>
        <v>0</v>
      </c>
    </row>
    <row r="176" spans="1:244">
      <c r="A176">
        <v>156</v>
      </c>
      <c r="B176" t="str">
        <f t="shared" si="176"/>
        <v/>
      </c>
      <c r="C176" s="2" t="str">
        <f t="shared" si="177"/>
        <v/>
      </c>
      <c r="D176" s="28"/>
      <c r="E176" s="29"/>
      <c r="F176" s="30"/>
      <c r="G176" s="12" t="e">
        <f t="shared" si="165"/>
        <v>#VALUE!</v>
      </c>
      <c r="T176" s="16" t="str">
        <f t="shared" si="166"/>
        <v/>
      </c>
      <c r="U176" s="2">
        <v>156</v>
      </c>
      <c r="V176" s="2">
        <f>HLOOKUP($F$4,'tabulka hodnot'!$D$3:$J$203,'vypocet bodov do rebricka'!U176+1,0)</f>
        <v>50</v>
      </c>
      <c r="Y176" s="1" t="str">
        <f t="shared" si="178"/>
        <v>57-59</v>
      </c>
      <c r="Z176" s="1">
        <f t="shared" si="167"/>
        <v>3</v>
      </c>
      <c r="AA176" s="1" t="str">
        <f t="shared" si="168"/>
        <v>57</v>
      </c>
      <c r="AB176" s="1" t="str">
        <f t="shared" si="169"/>
        <v>59</v>
      </c>
      <c r="AC176">
        <f t="shared" si="170"/>
        <v>63</v>
      </c>
      <c r="AD176" s="1">
        <f t="shared" si="197"/>
        <v>0</v>
      </c>
      <c r="AE176" s="1">
        <f t="shared" si="197"/>
        <v>0</v>
      </c>
      <c r="AF176" s="1">
        <f t="shared" si="197"/>
        <v>0</v>
      </c>
      <c r="AG176" s="1">
        <f t="shared" si="197"/>
        <v>0</v>
      </c>
      <c r="AH176" s="1">
        <f t="shared" si="197"/>
        <v>0</v>
      </c>
      <c r="AI176" s="1">
        <f t="shared" si="197"/>
        <v>0</v>
      </c>
      <c r="AJ176" s="1">
        <f t="shared" si="197"/>
        <v>0</v>
      </c>
      <c r="AK176" s="1">
        <f t="shared" si="197"/>
        <v>0</v>
      </c>
      <c r="AL176" s="1">
        <f t="shared" si="197"/>
        <v>0</v>
      </c>
      <c r="AM176" s="1">
        <f t="shared" si="197"/>
        <v>0</v>
      </c>
      <c r="AN176" s="1">
        <f t="shared" si="197"/>
        <v>0</v>
      </c>
      <c r="AO176" s="1">
        <f t="shared" si="197"/>
        <v>0</v>
      </c>
      <c r="AP176" s="1">
        <f t="shared" si="197"/>
        <v>0</v>
      </c>
      <c r="AQ176" s="1">
        <f t="shared" si="197"/>
        <v>0</v>
      </c>
      <c r="AR176" s="1">
        <f t="shared" si="197"/>
        <v>0</v>
      </c>
      <c r="AS176" s="1">
        <f t="shared" si="197"/>
        <v>0</v>
      </c>
      <c r="AT176" s="1">
        <f t="shared" si="194"/>
        <v>0</v>
      </c>
      <c r="AU176" s="1">
        <f t="shared" si="194"/>
        <v>0</v>
      </c>
      <c r="AV176" s="1">
        <f t="shared" si="194"/>
        <v>0</v>
      </c>
      <c r="AW176" s="1">
        <f t="shared" si="194"/>
        <v>0</v>
      </c>
      <c r="AX176" s="1">
        <f t="shared" si="194"/>
        <v>0</v>
      </c>
      <c r="AY176" s="1">
        <f t="shared" si="194"/>
        <v>0</v>
      </c>
      <c r="AZ176" s="1">
        <f t="shared" si="194"/>
        <v>0</v>
      </c>
      <c r="BA176" s="1">
        <f t="shared" si="194"/>
        <v>0</v>
      </c>
      <c r="BB176" s="1">
        <f t="shared" si="194"/>
        <v>0</v>
      </c>
      <c r="BC176" s="1">
        <f t="shared" si="194"/>
        <v>0</v>
      </c>
      <c r="BD176" s="1">
        <f t="shared" si="194"/>
        <v>0</v>
      </c>
      <c r="BE176" s="1">
        <f t="shared" si="194"/>
        <v>0</v>
      </c>
      <c r="BF176" s="1">
        <f t="shared" si="194"/>
        <v>0</v>
      </c>
      <c r="BG176" s="1">
        <f t="shared" si="194"/>
        <v>0</v>
      </c>
      <c r="BH176" s="1">
        <f t="shared" si="194"/>
        <v>0</v>
      </c>
      <c r="BI176" s="1">
        <f t="shared" si="198"/>
        <v>0</v>
      </c>
      <c r="BJ176" s="1">
        <f t="shared" si="198"/>
        <v>0</v>
      </c>
      <c r="BK176" s="1">
        <f t="shared" si="198"/>
        <v>0</v>
      </c>
      <c r="BL176" s="1">
        <f t="shared" si="198"/>
        <v>0</v>
      </c>
      <c r="BM176" s="1">
        <f t="shared" si="198"/>
        <v>0</v>
      </c>
      <c r="BN176" s="1">
        <f t="shared" si="198"/>
        <v>0</v>
      </c>
      <c r="BO176" s="1">
        <f t="shared" si="198"/>
        <v>0</v>
      </c>
      <c r="BP176" s="1">
        <f t="shared" si="198"/>
        <v>0</v>
      </c>
      <c r="BQ176" s="1">
        <f t="shared" si="198"/>
        <v>0</v>
      </c>
      <c r="BR176" s="1">
        <f t="shared" si="198"/>
        <v>0</v>
      </c>
      <c r="BS176" s="1">
        <f t="shared" si="198"/>
        <v>0</v>
      </c>
      <c r="BT176" s="1">
        <f t="shared" si="198"/>
        <v>0</v>
      </c>
      <c r="BU176" s="1">
        <f t="shared" si="198"/>
        <v>0</v>
      </c>
      <c r="BV176" s="1">
        <f t="shared" si="198"/>
        <v>0</v>
      </c>
      <c r="BW176" s="1">
        <f t="shared" si="198"/>
        <v>0</v>
      </c>
      <c r="BX176" s="1">
        <f t="shared" si="198"/>
        <v>0</v>
      </c>
      <c r="BY176" s="1">
        <f t="shared" si="195"/>
        <v>0</v>
      </c>
      <c r="BZ176" s="1">
        <f t="shared" si="195"/>
        <v>0</v>
      </c>
      <c r="CA176" s="1">
        <f t="shared" si="195"/>
        <v>0</v>
      </c>
      <c r="CB176" s="1">
        <f t="shared" si="195"/>
        <v>0</v>
      </c>
      <c r="CC176" s="1">
        <f t="shared" si="195"/>
        <v>0</v>
      </c>
      <c r="CD176" s="1">
        <f t="shared" si="195"/>
        <v>0</v>
      </c>
      <c r="CE176" s="1">
        <f t="shared" si="195"/>
        <v>0</v>
      </c>
      <c r="CF176" s="1">
        <f t="shared" si="195"/>
        <v>0</v>
      </c>
      <c r="CG176" s="1">
        <f t="shared" si="195"/>
        <v>0</v>
      </c>
      <c r="CH176" s="1">
        <f t="shared" si="195"/>
        <v>63</v>
      </c>
      <c r="CI176" s="1">
        <f t="shared" si="195"/>
        <v>63</v>
      </c>
      <c r="CJ176" s="1">
        <f t="shared" si="195"/>
        <v>63</v>
      </c>
      <c r="CK176" s="1">
        <f t="shared" si="195"/>
        <v>0</v>
      </c>
      <c r="CL176" s="1">
        <f t="shared" si="195"/>
        <v>0</v>
      </c>
      <c r="CM176" s="1">
        <f t="shared" si="195"/>
        <v>0</v>
      </c>
      <c r="CN176" s="1">
        <f t="shared" si="196"/>
        <v>0</v>
      </c>
      <c r="CO176" s="1">
        <f t="shared" si="196"/>
        <v>0</v>
      </c>
      <c r="CP176" s="1">
        <f t="shared" si="196"/>
        <v>0</v>
      </c>
      <c r="CQ176" s="1">
        <f t="shared" si="196"/>
        <v>0</v>
      </c>
      <c r="CR176" s="1">
        <f t="shared" si="196"/>
        <v>0</v>
      </c>
      <c r="CS176" s="1">
        <f t="shared" si="196"/>
        <v>0</v>
      </c>
      <c r="CT176" s="1">
        <f t="shared" si="196"/>
        <v>0</v>
      </c>
      <c r="CU176" s="1">
        <f t="shared" si="196"/>
        <v>0</v>
      </c>
      <c r="CV176" s="1">
        <f t="shared" si="196"/>
        <v>0</v>
      </c>
      <c r="CW176" s="1">
        <f t="shared" si="196"/>
        <v>0</v>
      </c>
      <c r="CX176" s="1">
        <f t="shared" si="196"/>
        <v>0</v>
      </c>
      <c r="CY176" s="1">
        <f t="shared" si="196"/>
        <v>0</v>
      </c>
      <c r="CZ176" s="1">
        <f t="shared" si="196"/>
        <v>0</v>
      </c>
      <c r="DA176" s="1">
        <f t="shared" si="196"/>
        <v>0</v>
      </c>
      <c r="DB176" s="1">
        <f t="shared" si="196"/>
        <v>0</v>
      </c>
      <c r="DC176" s="1">
        <f t="shared" si="196"/>
        <v>0</v>
      </c>
      <c r="DD176" s="1">
        <f t="shared" si="188"/>
        <v>0</v>
      </c>
      <c r="DE176" s="1">
        <f t="shared" si="188"/>
        <v>0</v>
      </c>
      <c r="DF176" s="1">
        <f t="shared" si="188"/>
        <v>0</v>
      </c>
      <c r="DG176" s="1">
        <f t="shared" si="188"/>
        <v>0</v>
      </c>
      <c r="DH176" s="1">
        <f t="shared" si="188"/>
        <v>0</v>
      </c>
      <c r="DI176" s="1">
        <f t="shared" si="188"/>
        <v>0</v>
      </c>
      <c r="DJ176" s="1">
        <f t="shared" si="188"/>
        <v>0</v>
      </c>
      <c r="DK176" s="1">
        <f t="shared" si="188"/>
        <v>0</v>
      </c>
      <c r="DL176" s="1">
        <f t="shared" si="188"/>
        <v>0</v>
      </c>
      <c r="DM176" s="1">
        <f t="shared" si="188"/>
        <v>0</v>
      </c>
      <c r="DN176" s="1">
        <f t="shared" si="188"/>
        <v>0</v>
      </c>
      <c r="DO176" s="1">
        <f t="shared" si="188"/>
        <v>0</v>
      </c>
      <c r="DP176" s="1">
        <f t="shared" si="188"/>
        <v>0</v>
      </c>
      <c r="DQ176" s="1">
        <f t="shared" si="188"/>
        <v>0</v>
      </c>
      <c r="DR176" s="1">
        <f t="shared" si="188"/>
        <v>0</v>
      </c>
      <c r="DS176" s="1">
        <f t="shared" si="188"/>
        <v>0</v>
      </c>
      <c r="DT176" s="1">
        <f t="shared" si="189"/>
        <v>0</v>
      </c>
      <c r="DU176" s="1">
        <f t="shared" si="189"/>
        <v>0</v>
      </c>
      <c r="DV176" s="1">
        <f t="shared" si="189"/>
        <v>0</v>
      </c>
      <c r="DW176" s="1">
        <f t="shared" si="189"/>
        <v>0</v>
      </c>
      <c r="DX176" s="1">
        <f t="shared" si="189"/>
        <v>0</v>
      </c>
      <c r="DY176" s="1">
        <f t="shared" si="189"/>
        <v>0</v>
      </c>
      <c r="DZ176" s="1">
        <f t="shared" si="189"/>
        <v>0</v>
      </c>
      <c r="EA176" s="1">
        <f t="shared" si="189"/>
        <v>0</v>
      </c>
      <c r="EB176" s="1">
        <f t="shared" si="189"/>
        <v>0</v>
      </c>
      <c r="EC176" s="1">
        <f t="shared" si="189"/>
        <v>0</v>
      </c>
      <c r="ED176" s="1">
        <f t="shared" si="189"/>
        <v>0</v>
      </c>
      <c r="EE176" s="1">
        <f t="shared" si="189"/>
        <v>0</v>
      </c>
      <c r="EF176" s="1">
        <f t="shared" si="189"/>
        <v>0</v>
      </c>
      <c r="EG176" s="1">
        <f t="shared" si="189"/>
        <v>0</v>
      </c>
      <c r="EH176" s="1">
        <f t="shared" si="189"/>
        <v>0</v>
      </c>
      <c r="EI176" s="1">
        <f t="shared" si="186"/>
        <v>0</v>
      </c>
      <c r="EJ176" s="1">
        <f t="shared" si="186"/>
        <v>0</v>
      </c>
      <c r="EK176" s="1">
        <f t="shared" si="186"/>
        <v>0</v>
      </c>
      <c r="EL176" s="1">
        <f t="shared" si="186"/>
        <v>0</v>
      </c>
      <c r="EM176" s="1">
        <f t="shared" si="186"/>
        <v>0</v>
      </c>
      <c r="EN176" s="1">
        <f t="shared" si="186"/>
        <v>0</v>
      </c>
      <c r="EO176" s="1">
        <f t="shared" si="186"/>
        <v>0</v>
      </c>
      <c r="EP176" s="1">
        <f t="shared" si="186"/>
        <v>0</v>
      </c>
      <c r="EQ176" s="1">
        <f t="shared" si="186"/>
        <v>0</v>
      </c>
      <c r="ER176" s="1">
        <f t="shared" si="186"/>
        <v>0</v>
      </c>
      <c r="ES176" s="1">
        <f t="shared" si="186"/>
        <v>0</v>
      </c>
      <c r="ET176" s="1">
        <f t="shared" si="186"/>
        <v>0</v>
      </c>
      <c r="EU176" s="1">
        <f t="shared" si="186"/>
        <v>0</v>
      </c>
      <c r="EV176" s="1">
        <f t="shared" si="186"/>
        <v>0</v>
      </c>
      <c r="EW176" s="1">
        <f t="shared" si="186"/>
        <v>0</v>
      </c>
      <c r="EX176" s="1">
        <f t="shared" si="186"/>
        <v>0</v>
      </c>
      <c r="EY176" s="1">
        <f t="shared" si="190"/>
        <v>0</v>
      </c>
      <c r="EZ176" s="1">
        <f t="shared" si="190"/>
        <v>0</v>
      </c>
      <c r="FA176" s="1">
        <f t="shared" si="190"/>
        <v>0</v>
      </c>
      <c r="FB176" s="1">
        <f t="shared" si="190"/>
        <v>0</v>
      </c>
      <c r="FC176" s="1">
        <f t="shared" si="190"/>
        <v>0</v>
      </c>
      <c r="FD176" s="1">
        <f t="shared" si="190"/>
        <v>0</v>
      </c>
      <c r="FE176" s="1">
        <f t="shared" si="190"/>
        <v>0</v>
      </c>
      <c r="FF176" s="1">
        <f t="shared" si="190"/>
        <v>0</v>
      </c>
      <c r="FG176" s="1">
        <f t="shared" si="190"/>
        <v>0</v>
      </c>
      <c r="FH176" s="1">
        <f t="shared" si="190"/>
        <v>0</v>
      </c>
      <c r="FI176" s="1">
        <f t="shared" si="190"/>
        <v>0</v>
      </c>
      <c r="FJ176" s="1">
        <f t="shared" si="190"/>
        <v>0</v>
      </c>
      <c r="FK176" s="1">
        <f t="shared" si="190"/>
        <v>0</v>
      </c>
      <c r="FL176" s="1">
        <f t="shared" si="190"/>
        <v>0</v>
      </c>
      <c r="FM176" s="1">
        <f t="shared" si="190"/>
        <v>0</v>
      </c>
      <c r="FN176" s="1">
        <f t="shared" si="190"/>
        <v>0</v>
      </c>
      <c r="FO176" s="1">
        <f t="shared" si="191"/>
        <v>0</v>
      </c>
      <c r="FP176" s="1">
        <f t="shared" si="191"/>
        <v>0</v>
      </c>
      <c r="FQ176" s="1">
        <f t="shared" si="191"/>
        <v>0</v>
      </c>
      <c r="FR176" s="1">
        <f t="shared" si="191"/>
        <v>0</v>
      </c>
      <c r="FS176" s="1">
        <f t="shared" si="191"/>
        <v>0</v>
      </c>
      <c r="FT176" s="1">
        <f t="shared" si="191"/>
        <v>0</v>
      </c>
      <c r="FU176" s="1">
        <f t="shared" si="191"/>
        <v>0</v>
      </c>
      <c r="FV176" s="1">
        <f t="shared" si="191"/>
        <v>0</v>
      </c>
      <c r="FW176" s="1">
        <f t="shared" si="191"/>
        <v>0</v>
      </c>
      <c r="FX176" s="1">
        <f t="shared" si="191"/>
        <v>0</v>
      </c>
      <c r="FY176" s="1">
        <f t="shared" si="191"/>
        <v>0</v>
      </c>
      <c r="FZ176" s="1">
        <f t="shared" si="191"/>
        <v>0</v>
      </c>
      <c r="GA176" s="1">
        <f t="shared" si="191"/>
        <v>0</v>
      </c>
      <c r="GB176" s="1">
        <f t="shared" si="191"/>
        <v>0</v>
      </c>
      <c r="GC176" s="1">
        <f t="shared" si="191"/>
        <v>0</v>
      </c>
      <c r="GD176" s="1">
        <f t="shared" si="191"/>
        <v>0</v>
      </c>
      <c r="GE176" s="1">
        <f t="shared" si="187"/>
        <v>0</v>
      </c>
      <c r="GF176" s="1">
        <f t="shared" si="187"/>
        <v>0</v>
      </c>
      <c r="GG176" s="1">
        <f t="shared" si="187"/>
        <v>0</v>
      </c>
      <c r="GH176" s="1">
        <f t="shared" si="187"/>
        <v>0</v>
      </c>
      <c r="GI176" s="1">
        <f t="shared" si="187"/>
        <v>0</v>
      </c>
      <c r="GJ176" s="1">
        <f t="shared" si="187"/>
        <v>0</v>
      </c>
      <c r="GK176" s="1">
        <f t="shared" si="187"/>
        <v>0</v>
      </c>
      <c r="GL176" s="1">
        <f t="shared" si="187"/>
        <v>0</v>
      </c>
      <c r="GM176" s="1">
        <f t="shared" si="187"/>
        <v>0</v>
      </c>
      <c r="GN176" s="1">
        <f t="shared" si="187"/>
        <v>0</v>
      </c>
      <c r="GO176" s="1">
        <f t="shared" si="187"/>
        <v>0</v>
      </c>
      <c r="GP176" s="1">
        <f t="shared" si="187"/>
        <v>0</v>
      </c>
      <c r="GQ176" s="1">
        <f t="shared" si="187"/>
        <v>0</v>
      </c>
      <c r="GR176" s="1">
        <f t="shared" si="187"/>
        <v>0</v>
      </c>
      <c r="GS176" s="1">
        <f t="shared" si="187"/>
        <v>0</v>
      </c>
      <c r="GT176" s="1">
        <f t="shared" si="192"/>
        <v>0</v>
      </c>
      <c r="GU176" s="1">
        <f t="shared" si="192"/>
        <v>0</v>
      </c>
      <c r="GV176" s="1">
        <f t="shared" si="192"/>
        <v>0</v>
      </c>
      <c r="GW176" s="1">
        <f t="shared" si="192"/>
        <v>0</v>
      </c>
      <c r="GX176" s="1">
        <f t="shared" si="192"/>
        <v>0</v>
      </c>
      <c r="GY176" s="1">
        <f t="shared" si="192"/>
        <v>0</v>
      </c>
      <c r="GZ176" s="1">
        <f t="shared" si="192"/>
        <v>0</v>
      </c>
      <c r="HA176" s="1">
        <f t="shared" si="192"/>
        <v>0</v>
      </c>
      <c r="HB176" s="1">
        <f t="shared" si="192"/>
        <v>0</v>
      </c>
      <c r="HC176" s="1">
        <f t="shared" si="192"/>
        <v>0</v>
      </c>
      <c r="HD176" s="1">
        <f t="shared" si="192"/>
        <v>0</v>
      </c>
      <c r="HE176" s="1">
        <f t="shared" si="192"/>
        <v>0</v>
      </c>
      <c r="HF176" s="1">
        <f t="shared" si="192"/>
        <v>0</v>
      </c>
      <c r="HG176" s="1">
        <f t="shared" si="192"/>
        <v>0</v>
      </c>
      <c r="HH176" s="1">
        <f t="shared" si="192"/>
        <v>0</v>
      </c>
      <c r="HI176" s="1">
        <f t="shared" si="192"/>
        <v>0</v>
      </c>
      <c r="HJ176" s="1">
        <f t="shared" si="193"/>
        <v>0</v>
      </c>
      <c r="HK176" s="1">
        <f t="shared" si="193"/>
        <v>0</v>
      </c>
      <c r="HL176" s="1">
        <f t="shared" si="193"/>
        <v>0</v>
      </c>
      <c r="HM176" s="1">
        <f t="shared" si="193"/>
        <v>0</v>
      </c>
      <c r="HN176" s="1">
        <f t="shared" si="193"/>
        <v>0</v>
      </c>
      <c r="HO176" s="1">
        <f t="shared" si="193"/>
        <v>0</v>
      </c>
      <c r="HP176" s="1">
        <f t="shared" si="193"/>
        <v>0</v>
      </c>
      <c r="HQ176" s="1">
        <f t="shared" si="193"/>
        <v>0</v>
      </c>
      <c r="HR176" s="1">
        <f t="shared" si="193"/>
        <v>0</v>
      </c>
      <c r="HS176" s="1">
        <f t="shared" si="193"/>
        <v>0</v>
      </c>
      <c r="HT176" s="1">
        <f t="shared" si="193"/>
        <v>0</v>
      </c>
      <c r="HU176" s="1">
        <f t="shared" si="193"/>
        <v>0</v>
      </c>
      <c r="HW176">
        <v>156</v>
      </c>
      <c r="HX176" s="15">
        <f t="shared" si="179"/>
        <v>0</v>
      </c>
      <c r="HY176">
        <f t="shared" si="199"/>
        <v>0</v>
      </c>
      <c r="HZ176" s="1" t="str">
        <f t="shared" si="180"/>
        <v/>
      </c>
      <c r="IA176" s="1">
        <f t="shared" si="181"/>
        <v>0</v>
      </c>
      <c r="IB176" t="str">
        <f t="shared" si="185"/>
        <v/>
      </c>
      <c r="IC176" t="str">
        <f t="shared" si="174"/>
        <v/>
      </c>
      <c r="ID176">
        <f>IF(HZ176&gt;$IC$18,1000,IF(HZ176=$IC$18,MIN(HZ176:$HZ$220),1000))</f>
        <v>1000</v>
      </c>
      <c r="IG176" s="1">
        <f t="shared" si="182"/>
        <v>0</v>
      </c>
      <c r="IH176" s="1">
        <f t="shared" si="175"/>
        <v>0</v>
      </c>
      <c r="II176" s="1">
        <f t="shared" si="183"/>
        <v>0</v>
      </c>
      <c r="IJ176" s="1">
        <f t="shared" si="184"/>
        <v>0</v>
      </c>
    </row>
    <row r="177" spans="1:244">
      <c r="A177">
        <v>157</v>
      </c>
      <c r="B177" t="str">
        <f t="shared" si="176"/>
        <v/>
      </c>
      <c r="C177" s="2" t="str">
        <f t="shared" si="177"/>
        <v/>
      </c>
      <c r="D177" s="28"/>
      <c r="E177" s="29"/>
      <c r="F177" s="30"/>
      <c r="G177" s="12" t="e">
        <f t="shared" si="165"/>
        <v>#VALUE!</v>
      </c>
      <c r="T177" s="16" t="str">
        <f t="shared" si="166"/>
        <v/>
      </c>
      <c r="U177" s="2">
        <v>157</v>
      </c>
      <c r="V177" s="2">
        <f>HLOOKUP($F$4,'tabulka hodnot'!$D$3:$J$203,'vypocet bodov do rebricka'!U177+1,0)</f>
        <v>50</v>
      </c>
      <c r="Y177" s="1" t="str">
        <f t="shared" si="178"/>
        <v>57-59</v>
      </c>
      <c r="Z177" s="1">
        <f t="shared" si="167"/>
        <v>3</v>
      </c>
      <c r="AA177" s="1" t="str">
        <f t="shared" si="168"/>
        <v>57</v>
      </c>
      <c r="AB177" s="1" t="str">
        <f t="shared" si="169"/>
        <v>59</v>
      </c>
      <c r="AC177">
        <f t="shared" si="170"/>
        <v>63</v>
      </c>
      <c r="AD177" s="1">
        <f t="shared" si="197"/>
        <v>0</v>
      </c>
      <c r="AE177" s="1">
        <f t="shared" si="197"/>
        <v>0</v>
      </c>
      <c r="AF177" s="1">
        <f t="shared" si="197"/>
        <v>0</v>
      </c>
      <c r="AG177" s="1">
        <f t="shared" si="197"/>
        <v>0</v>
      </c>
      <c r="AH177" s="1">
        <f t="shared" si="197"/>
        <v>0</v>
      </c>
      <c r="AI177" s="1">
        <f t="shared" si="197"/>
        <v>0</v>
      </c>
      <c r="AJ177" s="1">
        <f t="shared" si="197"/>
        <v>0</v>
      </c>
      <c r="AK177" s="1">
        <f t="shared" si="197"/>
        <v>0</v>
      </c>
      <c r="AL177" s="1">
        <f t="shared" si="197"/>
        <v>0</v>
      </c>
      <c r="AM177" s="1">
        <f t="shared" si="197"/>
        <v>0</v>
      </c>
      <c r="AN177" s="1">
        <f t="shared" si="197"/>
        <v>0</v>
      </c>
      <c r="AO177" s="1">
        <f t="shared" si="197"/>
        <v>0</v>
      </c>
      <c r="AP177" s="1">
        <f t="shared" si="197"/>
        <v>0</v>
      </c>
      <c r="AQ177" s="1">
        <f t="shared" si="197"/>
        <v>0</v>
      </c>
      <c r="AR177" s="1">
        <f t="shared" si="197"/>
        <v>0</v>
      </c>
      <c r="AS177" s="1">
        <f t="shared" si="197"/>
        <v>0</v>
      </c>
      <c r="AT177" s="1">
        <f t="shared" si="194"/>
        <v>0</v>
      </c>
      <c r="AU177" s="1">
        <f t="shared" si="194"/>
        <v>0</v>
      </c>
      <c r="AV177" s="1">
        <f t="shared" si="194"/>
        <v>0</v>
      </c>
      <c r="AW177" s="1">
        <f t="shared" si="194"/>
        <v>0</v>
      </c>
      <c r="AX177" s="1">
        <f t="shared" si="194"/>
        <v>0</v>
      </c>
      <c r="AY177" s="1">
        <f t="shared" si="194"/>
        <v>0</v>
      </c>
      <c r="AZ177" s="1">
        <f t="shared" si="194"/>
        <v>0</v>
      </c>
      <c r="BA177" s="1">
        <f t="shared" si="194"/>
        <v>0</v>
      </c>
      <c r="BB177" s="1">
        <f t="shared" si="194"/>
        <v>0</v>
      </c>
      <c r="BC177" s="1">
        <f t="shared" si="194"/>
        <v>0</v>
      </c>
      <c r="BD177" s="1">
        <f t="shared" si="194"/>
        <v>0</v>
      </c>
      <c r="BE177" s="1">
        <f t="shared" si="194"/>
        <v>0</v>
      </c>
      <c r="BF177" s="1">
        <f t="shared" si="194"/>
        <v>0</v>
      </c>
      <c r="BG177" s="1">
        <f t="shared" si="194"/>
        <v>0</v>
      </c>
      <c r="BH177" s="1">
        <f t="shared" si="194"/>
        <v>0</v>
      </c>
      <c r="BI177" s="1">
        <f t="shared" si="198"/>
        <v>0</v>
      </c>
      <c r="BJ177" s="1">
        <f t="shared" si="198"/>
        <v>0</v>
      </c>
      <c r="BK177" s="1">
        <f t="shared" si="198"/>
        <v>0</v>
      </c>
      <c r="BL177" s="1">
        <f t="shared" si="198"/>
        <v>0</v>
      </c>
      <c r="BM177" s="1">
        <f t="shared" si="198"/>
        <v>0</v>
      </c>
      <c r="BN177" s="1">
        <f t="shared" si="198"/>
        <v>0</v>
      </c>
      <c r="BO177" s="1">
        <f t="shared" si="198"/>
        <v>0</v>
      </c>
      <c r="BP177" s="1">
        <f t="shared" si="198"/>
        <v>0</v>
      </c>
      <c r="BQ177" s="1">
        <f t="shared" si="198"/>
        <v>0</v>
      </c>
      <c r="BR177" s="1">
        <f t="shared" si="198"/>
        <v>0</v>
      </c>
      <c r="BS177" s="1">
        <f t="shared" si="198"/>
        <v>0</v>
      </c>
      <c r="BT177" s="1">
        <f t="shared" si="198"/>
        <v>0</v>
      </c>
      <c r="BU177" s="1">
        <f t="shared" si="198"/>
        <v>0</v>
      </c>
      <c r="BV177" s="1">
        <f t="shared" si="198"/>
        <v>0</v>
      </c>
      <c r="BW177" s="1">
        <f t="shared" si="198"/>
        <v>0</v>
      </c>
      <c r="BX177" s="1">
        <f t="shared" si="198"/>
        <v>0</v>
      </c>
      <c r="BY177" s="1">
        <f t="shared" si="195"/>
        <v>0</v>
      </c>
      <c r="BZ177" s="1">
        <f t="shared" si="195"/>
        <v>0</v>
      </c>
      <c r="CA177" s="1">
        <f t="shared" si="195"/>
        <v>0</v>
      </c>
      <c r="CB177" s="1">
        <f t="shared" si="195"/>
        <v>0</v>
      </c>
      <c r="CC177" s="1">
        <f t="shared" si="195"/>
        <v>0</v>
      </c>
      <c r="CD177" s="1">
        <f t="shared" si="195"/>
        <v>0</v>
      </c>
      <c r="CE177" s="1">
        <f t="shared" si="195"/>
        <v>0</v>
      </c>
      <c r="CF177" s="1">
        <f t="shared" si="195"/>
        <v>0</v>
      </c>
      <c r="CG177" s="1">
        <f t="shared" si="195"/>
        <v>0</v>
      </c>
      <c r="CH177" s="1">
        <f t="shared" si="195"/>
        <v>63</v>
      </c>
      <c r="CI177" s="1">
        <f t="shared" si="195"/>
        <v>63</v>
      </c>
      <c r="CJ177" s="1">
        <f t="shared" si="195"/>
        <v>63</v>
      </c>
      <c r="CK177" s="1">
        <f t="shared" si="195"/>
        <v>0</v>
      </c>
      <c r="CL177" s="1">
        <f t="shared" si="195"/>
        <v>0</v>
      </c>
      <c r="CM177" s="1">
        <f t="shared" si="195"/>
        <v>0</v>
      </c>
      <c r="CN177" s="1">
        <f t="shared" si="196"/>
        <v>0</v>
      </c>
      <c r="CO177" s="1">
        <f t="shared" si="196"/>
        <v>0</v>
      </c>
      <c r="CP177" s="1">
        <f t="shared" si="196"/>
        <v>0</v>
      </c>
      <c r="CQ177" s="1">
        <f t="shared" si="196"/>
        <v>0</v>
      </c>
      <c r="CR177" s="1">
        <f t="shared" si="196"/>
        <v>0</v>
      </c>
      <c r="CS177" s="1">
        <f t="shared" si="196"/>
        <v>0</v>
      </c>
      <c r="CT177" s="1">
        <f t="shared" si="196"/>
        <v>0</v>
      </c>
      <c r="CU177" s="1">
        <f t="shared" si="196"/>
        <v>0</v>
      </c>
      <c r="CV177" s="1">
        <f t="shared" si="196"/>
        <v>0</v>
      </c>
      <c r="CW177" s="1">
        <f t="shared" si="196"/>
        <v>0</v>
      </c>
      <c r="CX177" s="1">
        <f t="shared" si="196"/>
        <v>0</v>
      </c>
      <c r="CY177" s="1">
        <f t="shared" si="196"/>
        <v>0</v>
      </c>
      <c r="CZ177" s="1">
        <f t="shared" si="196"/>
        <v>0</v>
      </c>
      <c r="DA177" s="1">
        <f t="shared" si="196"/>
        <v>0</v>
      </c>
      <c r="DB177" s="1">
        <f t="shared" si="196"/>
        <v>0</v>
      </c>
      <c r="DC177" s="1">
        <f t="shared" si="196"/>
        <v>0</v>
      </c>
      <c r="DD177" s="1">
        <f t="shared" si="188"/>
        <v>0</v>
      </c>
      <c r="DE177" s="1">
        <f t="shared" si="188"/>
        <v>0</v>
      </c>
      <c r="DF177" s="1">
        <f t="shared" si="188"/>
        <v>0</v>
      </c>
      <c r="DG177" s="1">
        <f t="shared" si="188"/>
        <v>0</v>
      </c>
      <c r="DH177" s="1">
        <f t="shared" si="188"/>
        <v>0</v>
      </c>
      <c r="DI177" s="1">
        <f t="shared" si="188"/>
        <v>0</v>
      </c>
      <c r="DJ177" s="1">
        <f t="shared" si="188"/>
        <v>0</v>
      </c>
      <c r="DK177" s="1">
        <f t="shared" si="188"/>
        <v>0</v>
      </c>
      <c r="DL177" s="1">
        <f t="shared" si="188"/>
        <v>0</v>
      </c>
      <c r="DM177" s="1">
        <f t="shared" si="188"/>
        <v>0</v>
      </c>
      <c r="DN177" s="1">
        <f t="shared" si="188"/>
        <v>0</v>
      </c>
      <c r="DO177" s="1">
        <f t="shared" si="188"/>
        <v>0</v>
      </c>
      <c r="DP177" s="1">
        <f t="shared" si="188"/>
        <v>0</v>
      </c>
      <c r="DQ177" s="1">
        <f t="shared" si="188"/>
        <v>0</v>
      </c>
      <c r="DR177" s="1">
        <f t="shared" si="188"/>
        <v>0</v>
      </c>
      <c r="DS177" s="1">
        <f t="shared" si="188"/>
        <v>0</v>
      </c>
      <c r="DT177" s="1">
        <f t="shared" si="189"/>
        <v>0</v>
      </c>
      <c r="DU177" s="1">
        <f t="shared" si="189"/>
        <v>0</v>
      </c>
      <c r="DV177" s="1">
        <f t="shared" si="189"/>
        <v>0</v>
      </c>
      <c r="DW177" s="1">
        <f t="shared" si="189"/>
        <v>0</v>
      </c>
      <c r="DX177" s="1">
        <f t="shared" si="189"/>
        <v>0</v>
      </c>
      <c r="DY177" s="1">
        <f t="shared" si="189"/>
        <v>0</v>
      </c>
      <c r="DZ177" s="1">
        <f t="shared" si="189"/>
        <v>0</v>
      </c>
      <c r="EA177" s="1">
        <f t="shared" si="189"/>
        <v>0</v>
      </c>
      <c r="EB177" s="1">
        <f t="shared" si="189"/>
        <v>0</v>
      </c>
      <c r="EC177" s="1">
        <f t="shared" si="189"/>
        <v>0</v>
      </c>
      <c r="ED177" s="1">
        <f t="shared" si="189"/>
        <v>0</v>
      </c>
      <c r="EE177" s="1">
        <f t="shared" si="189"/>
        <v>0</v>
      </c>
      <c r="EF177" s="1">
        <f t="shared" si="189"/>
        <v>0</v>
      </c>
      <c r="EG177" s="1">
        <f t="shared" si="189"/>
        <v>0</v>
      </c>
      <c r="EH177" s="1">
        <f t="shared" si="189"/>
        <v>0</v>
      </c>
      <c r="EI177" s="1">
        <f t="shared" si="186"/>
        <v>0</v>
      </c>
      <c r="EJ177" s="1">
        <f t="shared" si="186"/>
        <v>0</v>
      </c>
      <c r="EK177" s="1">
        <f t="shared" si="186"/>
        <v>0</v>
      </c>
      <c r="EL177" s="1">
        <f t="shared" si="186"/>
        <v>0</v>
      </c>
      <c r="EM177" s="1">
        <f t="shared" si="186"/>
        <v>0</v>
      </c>
      <c r="EN177" s="1">
        <f t="shared" si="186"/>
        <v>0</v>
      </c>
      <c r="EO177" s="1">
        <f t="shared" si="186"/>
        <v>0</v>
      </c>
      <c r="EP177" s="1">
        <f t="shared" si="186"/>
        <v>0</v>
      </c>
      <c r="EQ177" s="1">
        <f t="shared" si="186"/>
        <v>0</v>
      </c>
      <c r="ER177" s="1">
        <f t="shared" si="186"/>
        <v>0</v>
      </c>
      <c r="ES177" s="1">
        <f t="shared" si="186"/>
        <v>0</v>
      </c>
      <c r="ET177" s="1">
        <f t="shared" si="186"/>
        <v>0</v>
      </c>
      <c r="EU177" s="1">
        <f t="shared" si="186"/>
        <v>0</v>
      </c>
      <c r="EV177" s="1">
        <f t="shared" si="186"/>
        <v>0</v>
      </c>
      <c r="EW177" s="1">
        <f t="shared" si="186"/>
        <v>0</v>
      </c>
      <c r="EX177" s="1">
        <f t="shared" si="186"/>
        <v>0</v>
      </c>
      <c r="EY177" s="1">
        <f t="shared" si="190"/>
        <v>0</v>
      </c>
      <c r="EZ177" s="1">
        <f t="shared" si="190"/>
        <v>0</v>
      </c>
      <c r="FA177" s="1">
        <f t="shared" si="190"/>
        <v>0</v>
      </c>
      <c r="FB177" s="1">
        <f t="shared" si="190"/>
        <v>0</v>
      </c>
      <c r="FC177" s="1">
        <f t="shared" si="190"/>
        <v>0</v>
      </c>
      <c r="FD177" s="1">
        <f t="shared" si="190"/>
        <v>0</v>
      </c>
      <c r="FE177" s="1">
        <f t="shared" si="190"/>
        <v>0</v>
      </c>
      <c r="FF177" s="1">
        <f t="shared" si="190"/>
        <v>0</v>
      </c>
      <c r="FG177" s="1">
        <f t="shared" si="190"/>
        <v>0</v>
      </c>
      <c r="FH177" s="1">
        <f t="shared" si="190"/>
        <v>0</v>
      </c>
      <c r="FI177" s="1">
        <f t="shared" si="190"/>
        <v>0</v>
      </c>
      <c r="FJ177" s="1">
        <f t="shared" si="190"/>
        <v>0</v>
      </c>
      <c r="FK177" s="1">
        <f t="shared" si="190"/>
        <v>0</v>
      </c>
      <c r="FL177" s="1">
        <f t="shared" si="190"/>
        <v>0</v>
      </c>
      <c r="FM177" s="1">
        <f t="shared" si="190"/>
        <v>0</v>
      </c>
      <c r="FN177" s="1">
        <f t="shared" si="190"/>
        <v>0</v>
      </c>
      <c r="FO177" s="1">
        <f t="shared" si="191"/>
        <v>0</v>
      </c>
      <c r="FP177" s="1">
        <f t="shared" si="191"/>
        <v>0</v>
      </c>
      <c r="FQ177" s="1">
        <f t="shared" si="191"/>
        <v>0</v>
      </c>
      <c r="FR177" s="1">
        <f t="shared" si="191"/>
        <v>0</v>
      </c>
      <c r="FS177" s="1">
        <f t="shared" si="191"/>
        <v>0</v>
      </c>
      <c r="FT177" s="1">
        <f t="shared" si="191"/>
        <v>0</v>
      </c>
      <c r="FU177" s="1">
        <f t="shared" si="191"/>
        <v>0</v>
      </c>
      <c r="FV177" s="1">
        <f t="shared" si="191"/>
        <v>0</v>
      </c>
      <c r="FW177" s="1">
        <f t="shared" si="191"/>
        <v>0</v>
      </c>
      <c r="FX177" s="1">
        <f t="shared" si="191"/>
        <v>0</v>
      </c>
      <c r="FY177" s="1">
        <f t="shared" si="191"/>
        <v>0</v>
      </c>
      <c r="FZ177" s="1">
        <f t="shared" si="191"/>
        <v>0</v>
      </c>
      <c r="GA177" s="1">
        <f t="shared" si="191"/>
        <v>0</v>
      </c>
      <c r="GB177" s="1">
        <f t="shared" si="191"/>
        <v>0</v>
      </c>
      <c r="GC177" s="1">
        <f t="shared" si="191"/>
        <v>0</v>
      </c>
      <c r="GD177" s="1">
        <f t="shared" si="191"/>
        <v>0</v>
      </c>
      <c r="GE177" s="1">
        <f t="shared" si="187"/>
        <v>0</v>
      </c>
      <c r="GF177" s="1">
        <f t="shared" si="187"/>
        <v>0</v>
      </c>
      <c r="GG177" s="1">
        <f t="shared" si="187"/>
        <v>0</v>
      </c>
      <c r="GH177" s="1">
        <f t="shared" si="187"/>
        <v>0</v>
      </c>
      <c r="GI177" s="1">
        <f t="shared" si="187"/>
        <v>0</v>
      </c>
      <c r="GJ177" s="1">
        <f t="shared" si="187"/>
        <v>0</v>
      </c>
      <c r="GK177" s="1">
        <f t="shared" si="187"/>
        <v>0</v>
      </c>
      <c r="GL177" s="1">
        <f t="shared" si="187"/>
        <v>0</v>
      </c>
      <c r="GM177" s="1">
        <f t="shared" si="187"/>
        <v>0</v>
      </c>
      <c r="GN177" s="1">
        <f t="shared" si="187"/>
        <v>0</v>
      </c>
      <c r="GO177" s="1">
        <f t="shared" si="187"/>
        <v>0</v>
      </c>
      <c r="GP177" s="1">
        <f t="shared" si="187"/>
        <v>0</v>
      </c>
      <c r="GQ177" s="1">
        <f t="shared" si="187"/>
        <v>0</v>
      </c>
      <c r="GR177" s="1">
        <f t="shared" si="187"/>
        <v>0</v>
      </c>
      <c r="GS177" s="1">
        <f t="shared" si="187"/>
        <v>0</v>
      </c>
      <c r="GT177" s="1">
        <f t="shared" si="192"/>
        <v>0</v>
      </c>
      <c r="GU177" s="1">
        <f t="shared" si="192"/>
        <v>0</v>
      </c>
      <c r="GV177" s="1">
        <f t="shared" si="192"/>
        <v>0</v>
      </c>
      <c r="GW177" s="1">
        <f t="shared" si="192"/>
        <v>0</v>
      </c>
      <c r="GX177" s="1">
        <f t="shared" si="192"/>
        <v>0</v>
      </c>
      <c r="GY177" s="1">
        <f t="shared" si="192"/>
        <v>0</v>
      </c>
      <c r="GZ177" s="1">
        <f t="shared" si="192"/>
        <v>0</v>
      </c>
      <c r="HA177" s="1">
        <f t="shared" si="192"/>
        <v>0</v>
      </c>
      <c r="HB177" s="1">
        <f t="shared" si="192"/>
        <v>0</v>
      </c>
      <c r="HC177" s="1">
        <f t="shared" si="192"/>
        <v>0</v>
      </c>
      <c r="HD177" s="1">
        <f t="shared" si="192"/>
        <v>0</v>
      </c>
      <c r="HE177" s="1">
        <f t="shared" si="192"/>
        <v>0</v>
      </c>
      <c r="HF177" s="1">
        <f t="shared" si="192"/>
        <v>0</v>
      </c>
      <c r="HG177" s="1">
        <f t="shared" si="192"/>
        <v>0</v>
      </c>
      <c r="HH177" s="1">
        <f t="shared" si="192"/>
        <v>0</v>
      </c>
      <c r="HI177" s="1">
        <f t="shared" si="192"/>
        <v>0</v>
      </c>
      <c r="HJ177" s="1">
        <f t="shared" si="193"/>
        <v>0</v>
      </c>
      <c r="HK177" s="1">
        <f t="shared" si="193"/>
        <v>0</v>
      </c>
      <c r="HL177" s="1">
        <f t="shared" si="193"/>
        <v>0</v>
      </c>
      <c r="HM177" s="1">
        <f t="shared" si="193"/>
        <v>0</v>
      </c>
      <c r="HN177" s="1">
        <f t="shared" si="193"/>
        <v>0</v>
      </c>
      <c r="HO177" s="1">
        <f t="shared" si="193"/>
        <v>0</v>
      </c>
      <c r="HP177" s="1">
        <f t="shared" si="193"/>
        <v>0</v>
      </c>
      <c r="HQ177" s="1">
        <f t="shared" si="193"/>
        <v>0</v>
      </c>
      <c r="HR177" s="1">
        <f t="shared" si="193"/>
        <v>0</v>
      </c>
      <c r="HS177" s="1">
        <f t="shared" si="193"/>
        <v>0</v>
      </c>
      <c r="HT177" s="1">
        <f t="shared" si="193"/>
        <v>0</v>
      </c>
      <c r="HU177" s="1">
        <f t="shared" si="193"/>
        <v>0</v>
      </c>
      <c r="HW177">
        <v>157</v>
      </c>
      <c r="HX177" s="15">
        <f t="shared" si="179"/>
        <v>0</v>
      </c>
      <c r="HY177">
        <f t="shared" si="199"/>
        <v>0</v>
      </c>
      <c r="HZ177" s="1" t="str">
        <f t="shared" si="180"/>
        <v/>
      </c>
      <c r="IA177" s="1">
        <f t="shared" si="181"/>
        <v>0</v>
      </c>
      <c r="IB177" t="str">
        <f t="shared" si="185"/>
        <v/>
      </c>
      <c r="IC177" t="str">
        <f t="shared" si="174"/>
        <v/>
      </c>
      <c r="ID177">
        <f>IF(HZ177&gt;$IC$18,1000,IF(HZ177=$IC$18,MIN(HZ177:$HZ$220),1000))</f>
        <v>1000</v>
      </c>
      <c r="IG177" s="1">
        <f t="shared" si="182"/>
        <v>0</v>
      </c>
      <c r="IH177" s="1">
        <f t="shared" si="175"/>
        <v>0</v>
      </c>
      <c r="II177" s="1">
        <f t="shared" si="183"/>
        <v>0</v>
      </c>
      <c r="IJ177" s="1">
        <f t="shared" si="184"/>
        <v>0</v>
      </c>
    </row>
    <row r="178" spans="1:244">
      <c r="A178">
        <v>158</v>
      </c>
      <c r="B178" t="str">
        <f t="shared" si="176"/>
        <v/>
      </c>
      <c r="C178" s="2" t="str">
        <f t="shared" si="177"/>
        <v/>
      </c>
      <c r="D178" s="28"/>
      <c r="E178" s="29"/>
      <c r="F178" s="30"/>
      <c r="G178" s="12" t="e">
        <f t="shared" si="165"/>
        <v>#VALUE!</v>
      </c>
      <c r="T178" s="16" t="str">
        <f t="shared" si="166"/>
        <v/>
      </c>
      <c r="U178" s="2">
        <v>158</v>
      </c>
      <c r="V178" s="2">
        <f>HLOOKUP($F$4,'tabulka hodnot'!$D$3:$J$203,'vypocet bodov do rebricka'!U178+1,0)</f>
        <v>50</v>
      </c>
      <c r="Y178" s="1" t="str">
        <f t="shared" si="178"/>
        <v>57-59</v>
      </c>
      <c r="Z178" s="1">
        <f t="shared" si="167"/>
        <v>3</v>
      </c>
      <c r="AA178" s="1" t="str">
        <f t="shared" si="168"/>
        <v>57</v>
      </c>
      <c r="AB178" s="1" t="str">
        <f t="shared" si="169"/>
        <v>59</v>
      </c>
      <c r="AC178">
        <f t="shared" si="170"/>
        <v>63</v>
      </c>
      <c r="AD178" s="1">
        <f t="shared" si="197"/>
        <v>0</v>
      </c>
      <c r="AE178" s="1">
        <f t="shared" si="197"/>
        <v>0</v>
      </c>
      <c r="AF178" s="1">
        <f t="shared" si="197"/>
        <v>0</v>
      </c>
      <c r="AG178" s="1">
        <f t="shared" si="197"/>
        <v>0</v>
      </c>
      <c r="AH178" s="1">
        <f t="shared" si="197"/>
        <v>0</v>
      </c>
      <c r="AI178" s="1">
        <f t="shared" si="197"/>
        <v>0</v>
      </c>
      <c r="AJ178" s="1">
        <f t="shared" si="197"/>
        <v>0</v>
      </c>
      <c r="AK178" s="1">
        <f t="shared" si="197"/>
        <v>0</v>
      </c>
      <c r="AL178" s="1">
        <f t="shared" si="197"/>
        <v>0</v>
      </c>
      <c r="AM178" s="1">
        <f t="shared" si="197"/>
        <v>0</v>
      </c>
      <c r="AN178" s="1">
        <f t="shared" si="197"/>
        <v>0</v>
      </c>
      <c r="AO178" s="1">
        <f t="shared" si="197"/>
        <v>0</v>
      </c>
      <c r="AP178" s="1">
        <f t="shared" si="197"/>
        <v>0</v>
      </c>
      <c r="AQ178" s="1">
        <f t="shared" si="197"/>
        <v>0</v>
      </c>
      <c r="AR178" s="1">
        <f t="shared" si="197"/>
        <v>0</v>
      </c>
      <c r="AS178" s="1">
        <f t="shared" si="197"/>
        <v>0</v>
      </c>
      <c r="AT178" s="1">
        <f t="shared" si="194"/>
        <v>0</v>
      </c>
      <c r="AU178" s="1">
        <f t="shared" si="194"/>
        <v>0</v>
      </c>
      <c r="AV178" s="1">
        <f t="shared" si="194"/>
        <v>0</v>
      </c>
      <c r="AW178" s="1">
        <f t="shared" si="194"/>
        <v>0</v>
      </c>
      <c r="AX178" s="1">
        <f t="shared" si="194"/>
        <v>0</v>
      </c>
      <c r="AY178" s="1">
        <f t="shared" si="194"/>
        <v>0</v>
      </c>
      <c r="AZ178" s="1">
        <f t="shared" si="194"/>
        <v>0</v>
      </c>
      <c r="BA178" s="1">
        <f t="shared" si="194"/>
        <v>0</v>
      </c>
      <c r="BB178" s="1">
        <f t="shared" si="194"/>
        <v>0</v>
      </c>
      <c r="BC178" s="1">
        <f t="shared" si="194"/>
        <v>0</v>
      </c>
      <c r="BD178" s="1">
        <f t="shared" si="194"/>
        <v>0</v>
      </c>
      <c r="BE178" s="1">
        <f t="shared" si="194"/>
        <v>0</v>
      </c>
      <c r="BF178" s="1">
        <f t="shared" si="194"/>
        <v>0</v>
      </c>
      <c r="BG178" s="1">
        <f t="shared" si="194"/>
        <v>0</v>
      </c>
      <c r="BH178" s="1">
        <f t="shared" si="194"/>
        <v>0</v>
      </c>
      <c r="BI178" s="1">
        <f t="shared" si="198"/>
        <v>0</v>
      </c>
      <c r="BJ178" s="1">
        <f t="shared" si="198"/>
        <v>0</v>
      </c>
      <c r="BK178" s="1">
        <f t="shared" si="198"/>
        <v>0</v>
      </c>
      <c r="BL178" s="1">
        <f t="shared" si="198"/>
        <v>0</v>
      </c>
      <c r="BM178" s="1">
        <f t="shared" si="198"/>
        <v>0</v>
      </c>
      <c r="BN178" s="1">
        <f t="shared" si="198"/>
        <v>0</v>
      </c>
      <c r="BO178" s="1">
        <f t="shared" si="198"/>
        <v>0</v>
      </c>
      <c r="BP178" s="1">
        <f t="shared" si="198"/>
        <v>0</v>
      </c>
      <c r="BQ178" s="1">
        <f t="shared" si="198"/>
        <v>0</v>
      </c>
      <c r="BR178" s="1">
        <f t="shared" si="198"/>
        <v>0</v>
      </c>
      <c r="BS178" s="1">
        <f t="shared" si="198"/>
        <v>0</v>
      </c>
      <c r="BT178" s="1">
        <f t="shared" si="198"/>
        <v>0</v>
      </c>
      <c r="BU178" s="1">
        <f t="shared" si="198"/>
        <v>0</v>
      </c>
      <c r="BV178" s="1">
        <f t="shared" si="198"/>
        <v>0</v>
      </c>
      <c r="BW178" s="1">
        <f t="shared" si="198"/>
        <v>0</v>
      </c>
      <c r="BX178" s="1">
        <f t="shared" si="198"/>
        <v>0</v>
      </c>
      <c r="BY178" s="1">
        <f t="shared" si="195"/>
        <v>0</v>
      </c>
      <c r="BZ178" s="1">
        <f t="shared" si="195"/>
        <v>0</v>
      </c>
      <c r="CA178" s="1">
        <f t="shared" si="195"/>
        <v>0</v>
      </c>
      <c r="CB178" s="1">
        <f t="shared" si="195"/>
        <v>0</v>
      </c>
      <c r="CC178" s="1">
        <f t="shared" si="195"/>
        <v>0</v>
      </c>
      <c r="CD178" s="1">
        <f t="shared" si="195"/>
        <v>0</v>
      </c>
      <c r="CE178" s="1">
        <f t="shared" si="195"/>
        <v>0</v>
      </c>
      <c r="CF178" s="1">
        <f t="shared" si="195"/>
        <v>0</v>
      </c>
      <c r="CG178" s="1">
        <f t="shared" si="195"/>
        <v>0</v>
      </c>
      <c r="CH178" s="1">
        <f t="shared" si="195"/>
        <v>63</v>
      </c>
      <c r="CI178" s="1">
        <f t="shared" si="195"/>
        <v>63</v>
      </c>
      <c r="CJ178" s="1">
        <f t="shared" si="195"/>
        <v>63</v>
      </c>
      <c r="CK178" s="1">
        <f t="shared" si="195"/>
        <v>0</v>
      </c>
      <c r="CL178" s="1">
        <f t="shared" si="195"/>
        <v>0</v>
      </c>
      <c r="CM178" s="1">
        <f t="shared" si="195"/>
        <v>0</v>
      </c>
      <c r="CN178" s="1">
        <f t="shared" si="196"/>
        <v>0</v>
      </c>
      <c r="CO178" s="1">
        <f t="shared" si="196"/>
        <v>0</v>
      </c>
      <c r="CP178" s="1">
        <f t="shared" si="196"/>
        <v>0</v>
      </c>
      <c r="CQ178" s="1">
        <f t="shared" si="196"/>
        <v>0</v>
      </c>
      <c r="CR178" s="1">
        <f t="shared" si="196"/>
        <v>0</v>
      </c>
      <c r="CS178" s="1">
        <f t="shared" si="196"/>
        <v>0</v>
      </c>
      <c r="CT178" s="1">
        <f t="shared" si="196"/>
        <v>0</v>
      </c>
      <c r="CU178" s="1">
        <f t="shared" si="196"/>
        <v>0</v>
      </c>
      <c r="CV178" s="1">
        <f t="shared" si="196"/>
        <v>0</v>
      </c>
      <c r="CW178" s="1">
        <f t="shared" si="196"/>
        <v>0</v>
      </c>
      <c r="CX178" s="1">
        <f t="shared" si="196"/>
        <v>0</v>
      </c>
      <c r="CY178" s="1">
        <f t="shared" si="196"/>
        <v>0</v>
      </c>
      <c r="CZ178" s="1">
        <f t="shared" si="196"/>
        <v>0</v>
      </c>
      <c r="DA178" s="1">
        <f t="shared" si="196"/>
        <v>0</v>
      </c>
      <c r="DB178" s="1">
        <f t="shared" si="196"/>
        <v>0</v>
      </c>
      <c r="DC178" s="1">
        <f t="shared" si="196"/>
        <v>0</v>
      </c>
      <c r="DD178" s="1">
        <f t="shared" si="188"/>
        <v>0</v>
      </c>
      <c r="DE178" s="1">
        <f t="shared" si="188"/>
        <v>0</v>
      </c>
      <c r="DF178" s="1">
        <f t="shared" si="188"/>
        <v>0</v>
      </c>
      <c r="DG178" s="1">
        <f t="shared" si="188"/>
        <v>0</v>
      </c>
      <c r="DH178" s="1">
        <f t="shared" si="188"/>
        <v>0</v>
      </c>
      <c r="DI178" s="1">
        <f t="shared" si="188"/>
        <v>0</v>
      </c>
      <c r="DJ178" s="1">
        <f t="shared" si="188"/>
        <v>0</v>
      </c>
      <c r="DK178" s="1">
        <f t="shared" si="188"/>
        <v>0</v>
      </c>
      <c r="DL178" s="1">
        <f t="shared" si="188"/>
        <v>0</v>
      </c>
      <c r="DM178" s="1">
        <f t="shared" si="188"/>
        <v>0</v>
      </c>
      <c r="DN178" s="1">
        <f t="shared" si="188"/>
        <v>0</v>
      </c>
      <c r="DO178" s="1">
        <f t="shared" si="188"/>
        <v>0</v>
      </c>
      <c r="DP178" s="1">
        <f t="shared" si="188"/>
        <v>0</v>
      </c>
      <c r="DQ178" s="1">
        <f t="shared" si="188"/>
        <v>0</v>
      </c>
      <c r="DR178" s="1">
        <f t="shared" si="188"/>
        <v>0</v>
      </c>
      <c r="DS178" s="1">
        <f t="shared" ref="DS178:EH193" si="200">IF(VALUE($Z178)=0,0,IF(DS$20&lt;VALUE($AA178),0,IF(DS$20&gt;VALUE($AB178),0,VLOOKUP(DS$20,$U$21:$V$220,2,0))))</f>
        <v>0</v>
      </c>
      <c r="DT178" s="1">
        <f t="shared" si="200"/>
        <v>0</v>
      </c>
      <c r="DU178" s="1">
        <f t="shared" si="200"/>
        <v>0</v>
      </c>
      <c r="DV178" s="1">
        <f t="shared" si="200"/>
        <v>0</v>
      </c>
      <c r="DW178" s="1">
        <f t="shared" si="200"/>
        <v>0</v>
      </c>
      <c r="DX178" s="1">
        <f t="shared" si="200"/>
        <v>0</v>
      </c>
      <c r="DY178" s="1">
        <f t="shared" si="200"/>
        <v>0</v>
      </c>
      <c r="DZ178" s="1">
        <f t="shared" si="200"/>
        <v>0</v>
      </c>
      <c r="EA178" s="1">
        <f t="shared" si="200"/>
        <v>0</v>
      </c>
      <c r="EB178" s="1">
        <f t="shared" si="200"/>
        <v>0</v>
      </c>
      <c r="EC178" s="1">
        <f t="shared" si="200"/>
        <v>0</v>
      </c>
      <c r="ED178" s="1">
        <f t="shared" si="200"/>
        <v>0</v>
      </c>
      <c r="EE178" s="1">
        <f t="shared" si="200"/>
        <v>0</v>
      </c>
      <c r="EF178" s="1">
        <f t="shared" si="200"/>
        <v>0</v>
      </c>
      <c r="EG178" s="1">
        <f t="shared" si="200"/>
        <v>0</v>
      </c>
      <c r="EH178" s="1">
        <f t="shared" si="200"/>
        <v>0</v>
      </c>
      <c r="EI178" s="1">
        <f t="shared" ref="EI178:EX193" si="201">IF(VALUE($Z178)=0,0,IF(EI$20&lt;VALUE($AA178),0,IF(EI$20&gt;VALUE($AB178),0,VLOOKUP(EI$20,$U$21:$V$220,2,0))))</f>
        <v>0</v>
      </c>
      <c r="EJ178" s="1">
        <f t="shared" si="201"/>
        <v>0</v>
      </c>
      <c r="EK178" s="1">
        <f t="shared" si="201"/>
        <v>0</v>
      </c>
      <c r="EL178" s="1">
        <f t="shared" si="201"/>
        <v>0</v>
      </c>
      <c r="EM178" s="1">
        <f t="shared" si="201"/>
        <v>0</v>
      </c>
      <c r="EN178" s="1">
        <f t="shared" si="201"/>
        <v>0</v>
      </c>
      <c r="EO178" s="1">
        <f t="shared" si="201"/>
        <v>0</v>
      </c>
      <c r="EP178" s="1">
        <f t="shared" si="201"/>
        <v>0</v>
      </c>
      <c r="EQ178" s="1">
        <f t="shared" si="201"/>
        <v>0</v>
      </c>
      <c r="ER178" s="1">
        <f t="shared" si="201"/>
        <v>0</v>
      </c>
      <c r="ES178" s="1">
        <f t="shared" si="201"/>
        <v>0</v>
      </c>
      <c r="ET178" s="1">
        <f t="shared" si="201"/>
        <v>0</v>
      </c>
      <c r="EU178" s="1">
        <f t="shared" si="201"/>
        <v>0</v>
      </c>
      <c r="EV178" s="1">
        <f t="shared" si="201"/>
        <v>0</v>
      </c>
      <c r="EW178" s="1">
        <f t="shared" si="201"/>
        <v>0</v>
      </c>
      <c r="EX178" s="1">
        <f t="shared" si="201"/>
        <v>0</v>
      </c>
      <c r="EY178" s="1">
        <f t="shared" si="190"/>
        <v>0</v>
      </c>
      <c r="EZ178" s="1">
        <f t="shared" si="190"/>
        <v>0</v>
      </c>
      <c r="FA178" s="1">
        <f t="shared" si="190"/>
        <v>0</v>
      </c>
      <c r="FB178" s="1">
        <f t="shared" si="190"/>
        <v>0</v>
      </c>
      <c r="FC178" s="1">
        <f t="shared" si="190"/>
        <v>0</v>
      </c>
      <c r="FD178" s="1">
        <f t="shared" si="190"/>
        <v>0</v>
      </c>
      <c r="FE178" s="1">
        <f t="shared" si="190"/>
        <v>0</v>
      </c>
      <c r="FF178" s="1">
        <f t="shared" si="190"/>
        <v>0</v>
      </c>
      <c r="FG178" s="1">
        <f t="shared" si="190"/>
        <v>0</v>
      </c>
      <c r="FH178" s="1">
        <f t="shared" si="190"/>
        <v>0</v>
      </c>
      <c r="FI178" s="1">
        <f t="shared" si="190"/>
        <v>0</v>
      </c>
      <c r="FJ178" s="1">
        <f t="shared" si="190"/>
        <v>0</v>
      </c>
      <c r="FK178" s="1">
        <f t="shared" si="190"/>
        <v>0</v>
      </c>
      <c r="FL178" s="1">
        <f t="shared" si="190"/>
        <v>0</v>
      </c>
      <c r="FM178" s="1">
        <f t="shared" si="190"/>
        <v>0</v>
      </c>
      <c r="FN178" s="1">
        <f t="shared" ref="FN178:GC193" si="202">IF(VALUE($Z178)=0,0,IF(FN$20&lt;VALUE($AA178),0,IF(FN$20&gt;VALUE($AB178),0,VLOOKUP(FN$20,$U$21:$V$220,2,0))))</f>
        <v>0</v>
      </c>
      <c r="FO178" s="1">
        <f t="shared" si="202"/>
        <v>0</v>
      </c>
      <c r="FP178" s="1">
        <f t="shared" si="202"/>
        <v>0</v>
      </c>
      <c r="FQ178" s="1">
        <f t="shared" si="202"/>
        <v>0</v>
      </c>
      <c r="FR178" s="1">
        <f t="shared" si="202"/>
        <v>0</v>
      </c>
      <c r="FS178" s="1">
        <f t="shared" si="202"/>
        <v>0</v>
      </c>
      <c r="FT178" s="1">
        <f t="shared" si="202"/>
        <v>0</v>
      </c>
      <c r="FU178" s="1">
        <f t="shared" si="202"/>
        <v>0</v>
      </c>
      <c r="FV178" s="1">
        <f t="shared" si="202"/>
        <v>0</v>
      </c>
      <c r="FW178" s="1">
        <f t="shared" si="202"/>
        <v>0</v>
      </c>
      <c r="FX178" s="1">
        <f t="shared" si="191"/>
        <v>0</v>
      </c>
      <c r="FY178" s="1">
        <f t="shared" si="191"/>
        <v>0</v>
      </c>
      <c r="FZ178" s="1">
        <f t="shared" si="191"/>
        <v>0</v>
      </c>
      <c r="GA178" s="1">
        <f t="shared" si="191"/>
        <v>0</v>
      </c>
      <c r="GB178" s="1">
        <f t="shared" si="191"/>
        <v>0</v>
      </c>
      <c r="GC178" s="1">
        <f t="shared" si="191"/>
        <v>0</v>
      </c>
      <c r="GD178" s="1">
        <f t="shared" si="191"/>
        <v>0</v>
      </c>
      <c r="GE178" s="1">
        <f t="shared" ref="GE178:GT193" si="203">IF(VALUE($Z178)=0,0,IF(GE$20&lt;VALUE($AA178),0,IF(GE$20&gt;VALUE($AB178),0,VLOOKUP(GE$20,$U$21:$V$220,2,0))))</f>
        <v>0</v>
      </c>
      <c r="GF178" s="1">
        <f t="shared" si="203"/>
        <v>0</v>
      </c>
      <c r="GG178" s="1">
        <f t="shared" si="203"/>
        <v>0</v>
      </c>
      <c r="GH178" s="1">
        <f t="shared" si="203"/>
        <v>0</v>
      </c>
      <c r="GI178" s="1">
        <f t="shared" si="203"/>
        <v>0</v>
      </c>
      <c r="GJ178" s="1">
        <f t="shared" si="203"/>
        <v>0</v>
      </c>
      <c r="GK178" s="1">
        <f t="shared" si="203"/>
        <v>0</v>
      </c>
      <c r="GL178" s="1">
        <f t="shared" si="203"/>
        <v>0</v>
      </c>
      <c r="GM178" s="1">
        <f t="shared" si="203"/>
        <v>0</v>
      </c>
      <c r="GN178" s="1">
        <f t="shared" si="203"/>
        <v>0</v>
      </c>
      <c r="GO178" s="1">
        <f t="shared" si="203"/>
        <v>0</v>
      </c>
      <c r="GP178" s="1">
        <f t="shared" si="203"/>
        <v>0</v>
      </c>
      <c r="GQ178" s="1">
        <f t="shared" si="203"/>
        <v>0</v>
      </c>
      <c r="GR178" s="1">
        <f t="shared" si="203"/>
        <v>0</v>
      </c>
      <c r="GS178" s="1">
        <f t="shared" si="203"/>
        <v>0</v>
      </c>
      <c r="GT178" s="1">
        <f t="shared" si="203"/>
        <v>0</v>
      </c>
      <c r="GU178" s="1">
        <f t="shared" si="192"/>
        <v>0</v>
      </c>
      <c r="GV178" s="1">
        <f t="shared" si="192"/>
        <v>0</v>
      </c>
      <c r="GW178" s="1">
        <f t="shared" si="192"/>
        <v>0</v>
      </c>
      <c r="GX178" s="1">
        <f t="shared" si="192"/>
        <v>0</v>
      </c>
      <c r="GY178" s="1">
        <f t="shared" si="192"/>
        <v>0</v>
      </c>
      <c r="GZ178" s="1">
        <f t="shared" si="192"/>
        <v>0</v>
      </c>
      <c r="HA178" s="1">
        <f t="shared" si="192"/>
        <v>0</v>
      </c>
      <c r="HB178" s="1">
        <f t="shared" si="192"/>
        <v>0</v>
      </c>
      <c r="HC178" s="1">
        <f t="shared" si="192"/>
        <v>0</v>
      </c>
      <c r="HD178" s="1">
        <f t="shared" si="192"/>
        <v>0</v>
      </c>
      <c r="HE178" s="1">
        <f t="shared" si="192"/>
        <v>0</v>
      </c>
      <c r="HF178" s="1">
        <f t="shared" si="192"/>
        <v>0</v>
      </c>
      <c r="HG178" s="1">
        <f t="shared" si="192"/>
        <v>0</v>
      </c>
      <c r="HH178" s="1">
        <f t="shared" si="192"/>
        <v>0</v>
      </c>
      <c r="HI178" s="1">
        <f t="shared" si="192"/>
        <v>0</v>
      </c>
      <c r="HJ178" s="1">
        <f t="shared" si="193"/>
        <v>0</v>
      </c>
      <c r="HK178" s="1">
        <f t="shared" si="193"/>
        <v>0</v>
      </c>
      <c r="HL178" s="1">
        <f t="shared" si="193"/>
        <v>0</v>
      </c>
      <c r="HM178" s="1">
        <f t="shared" si="193"/>
        <v>0</v>
      </c>
      <c r="HN178" s="1">
        <f t="shared" si="193"/>
        <v>0</v>
      </c>
      <c r="HO178" s="1">
        <f t="shared" si="193"/>
        <v>0</v>
      </c>
      <c r="HP178" s="1">
        <f t="shared" si="193"/>
        <v>0</v>
      </c>
      <c r="HQ178" s="1">
        <f t="shared" si="193"/>
        <v>0</v>
      </c>
      <c r="HR178" s="1">
        <f t="shared" si="193"/>
        <v>0</v>
      </c>
      <c r="HS178" s="1">
        <f t="shared" si="193"/>
        <v>0</v>
      </c>
      <c r="HT178" s="1">
        <f t="shared" si="193"/>
        <v>0</v>
      </c>
      <c r="HU178" s="1">
        <f t="shared" si="193"/>
        <v>0</v>
      </c>
      <c r="HW178">
        <v>158</v>
      </c>
      <c r="HX178" s="15">
        <f t="shared" si="179"/>
        <v>0</v>
      </c>
      <c r="HY178">
        <f t="shared" si="199"/>
        <v>0</v>
      </c>
      <c r="HZ178" s="1" t="str">
        <f t="shared" si="180"/>
        <v/>
      </c>
      <c r="IA178" s="1">
        <f t="shared" si="181"/>
        <v>0</v>
      </c>
      <c r="IB178" t="str">
        <f t="shared" si="185"/>
        <v/>
      </c>
      <c r="IC178" t="str">
        <f t="shared" si="174"/>
        <v/>
      </c>
      <c r="ID178">
        <f>IF(HZ178&gt;$IC$18,1000,IF(HZ178=$IC$18,MIN(HZ178:$HZ$220),1000))</f>
        <v>1000</v>
      </c>
      <c r="IG178" s="1">
        <f t="shared" si="182"/>
        <v>0</v>
      </c>
      <c r="IH178" s="1">
        <f t="shared" si="175"/>
        <v>0</v>
      </c>
      <c r="II178" s="1">
        <f t="shared" si="183"/>
        <v>0</v>
      </c>
      <c r="IJ178" s="1">
        <f t="shared" si="184"/>
        <v>0</v>
      </c>
    </row>
    <row r="179" spans="1:244">
      <c r="A179">
        <v>159</v>
      </c>
      <c r="B179" t="str">
        <f t="shared" si="176"/>
        <v/>
      </c>
      <c r="C179" s="2" t="str">
        <f t="shared" si="177"/>
        <v/>
      </c>
      <c r="D179" s="28"/>
      <c r="E179" s="29"/>
      <c r="F179" s="30"/>
      <c r="G179" s="12" t="e">
        <f t="shared" si="165"/>
        <v>#VALUE!</v>
      </c>
      <c r="T179" s="16" t="str">
        <f t="shared" si="166"/>
        <v/>
      </c>
      <c r="U179" s="2">
        <v>159</v>
      </c>
      <c r="V179" s="2">
        <f>HLOOKUP($F$4,'tabulka hodnot'!$D$3:$J$203,'vypocet bodov do rebricka'!U179+1,0)</f>
        <v>50</v>
      </c>
      <c r="Y179" s="1" t="str">
        <f t="shared" si="178"/>
        <v>57-59</v>
      </c>
      <c r="Z179" s="1">
        <f t="shared" si="167"/>
        <v>3</v>
      </c>
      <c r="AA179" s="1" t="str">
        <f t="shared" si="168"/>
        <v>57</v>
      </c>
      <c r="AB179" s="1" t="str">
        <f t="shared" si="169"/>
        <v>59</v>
      </c>
      <c r="AC179">
        <f t="shared" si="170"/>
        <v>63</v>
      </c>
      <c r="AD179" s="1">
        <f t="shared" si="197"/>
        <v>0</v>
      </c>
      <c r="AE179" s="1">
        <f t="shared" si="197"/>
        <v>0</v>
      </c>
      <c r="AF179" s="1">
        <f t="shared" si="197"/>
        <v>0</v>
      </c>
      <c r="AG179" s="1">
        <f t="shared" si="197"/>
        <v>0</v>
      </c>
      <c r="AH179" s="1">
        <f t="shared" si="197"/>
        <v>0</v>
      </c>
      <c r="AI179" s="1">
        <f t="shared" si="197"/>
        <v>0</v>
      </c>
      <c r="AJ179" s="1">
        <f t="shared" si="197"/>
        <v>0</v>
      </c>
      <c r="AK179" s="1">
        <f t="shared" si="197"/>
        <v>0</v>
      </c>
      <c r="AL179" s="1">
        <f t="shared" si="197"/>
        <v>0</v>
      </c>
      <c r="AM179" s="1">
        <f t="shared" si="197"/>
        <v>0</v>
      </c>
      <c r="AN179" s="1">
        <f t="shared" si="197"/>
        <v>0</v>
      </c>
      <c r="AO179" s="1">
        <f t="shared" si="197"/>
        <v>0</v>
      </c>
      <c r="AP179" s="1">
        <f t="shared" si="197"/>
        <v>0</v>
      </c>
      <c r="AQ179" s="1">
        <f t="shared" si="197"/>
        <v>0</v>
      </c>
      <c r="AR179" s="1">
        <f t="shared" si="197"/>
        <v>0</v>
      </c>
      <c r="AS179" s="1">
        <f t="shared" si="197"/>
        <v>0</v>
      </c>
      <c r="AT179" s="1">
        <f t="shared" si="194"/>
        <v>0</v>
      </c>
      <c r="AU179" s="1">
        <f t="shared" si="194"/>
        <v>0</v>
      </c>
      <c r="AV179" s="1">
        <f t="shared" si="194"/>
        <v>0</v>
      </c>
      <c r="AW179" s="1">
        <f t="shared" si="194"/>
        <v>0</v>
      </c>
      <c r="AX179" s="1">
        <f t="shared" si="194"/>
        <v>0</v>
      </c>
      <c r="AY179" s="1">
        <f t="shared" si="194"/>
        <v>0</v>
      </c>
      <c r="AZ179" s="1">
        <f t="shared" si="194"/>
        <v>0</v>
      </c>
      <c r="BA179" s="1">
        <f t="shared" si="194"/>
        <v>0</v>
      </c>
      <c r="BB179" s="1">
        <f t="shared" si="194"/>
        <v>0</v>
      </c>
      <c r="BC179" s="1">
        <f t="shared" si="194"/>
        <v>0</v>
      </c>
      <c r="BD179" s="1">
        <f t="shared" si="194"/>
        <v>0</v>
      </c>
      <c r="BE179" s="1">
        <f t="shared" si="194"/>
        <v>0</v>
      </c>
      <c r="BF179" s="1">
        <f t="shared" si="194"/>
        <v>0</v>
      </c>
      <c r="BG179" s="1">
        <f t="shared" si="194"/>
        <v>0</v>
      </c>
      <c r="BH179" s="1">
        <f t="shared" si="194"/>
        <v>0</v>
      </c>
      <c r="BI179" s="1">
        <f t="shared" si="198"/>
        <v>0</v>
      </c>
      <c r="BJ179" s="1">
        <f t="shared" si="198"/>
        <v>0</v>
      </c>
      <c r="BK179" s="1">
        <f t="shared" si="198"/>
        <v>0</v>
      </c>
      <c r="BL179" s="1">
        <f t="shared" si="198"/>
        <v>0</v>
      </c>
      <c r="BM179" s="1">
        <f t="shared" si="198"/>
        <v>0</v>
      </c>
      <c r="BN179" s="1">
        <f t="shared" si="198"/>
        <v>0</v>
      </c>
      <c r="BO179" s="1">
        <f t="shared" si="198"/>
        <v>0</v>
      </c>
      <c r="BP179" s="1">
        <f t="shared" si="198"/>
        <v>0</v>
      </c>
      <c r="BQ179" s="1">
        <f t="shared" si="198"/>
        <v>0</v>
      </c>
      <c r="BR179" s="1">
        <f t="shared" si="198"/>
        <v>0</v>
      </c>
      <c r="BS179" s="1">
        <f t="shared" si="198"/>
        <v>0</v>
      </c>
      <c r="BT179" s="1">
        <f t="shared" si="198"/>
        <v>0</v>
      </c>
      <c r="BU179" s="1">
        <f t="shared" si="198"/>
        <v>0</v>
      </c>
      <c r="BV179" s="1">
        <f t="shared" si="198"/>
        <v>0</v>
      </c>
      <c r="BW179" s="1">
        <f t="shared" si="198"/>
        <v>0</v>
      </c>
      <c r="BX179" s="1">
        <f t="shared" si="198"/>
        <v>0</v>
      </c>
      <c r="BY179" s="1">
        <f t="shared" si="195"/>
        <v>0</v>
      </c>
      <c r="BZ179" s="1">
        <f t="shared" si="195"/>
        <v>0</v>
      </c>
      <c r="CA179" s="1">
        <f t="shared" si="195"/>
        <v>0</v>
      </c>
      <c r="CB179" s="1">
        <f t="shared" si="195"/>
        <v>0</v>
      </c>
      <c r="CC179" s="1">
        <f t="shared" si="195"/>
        <v>0</v>
      </c>
      <c r="CD179" s="1">
        <f t="shared" si="195"/>
        <v>0</v>
      </c>
      <c r="CE179" s="1">
        <f t="shared" si="195"/>
        <v>0</v>
      </c>
      <c r="CF179" s="1">
        <f t="shared" si="195"/>
        <v>0</v>
      </c>
      <c r="CG179" s="1">
        <f t="shared" si="195"/>
        <v>0</v>
      </c>
      <c r="CH179" s="1">
        <f t="shared" si="195"/>
        <v>63</v>
      </c>
      <c r="CI179" s="1">
        <f t="shared" si="195"/>
        <v>63</v>
      </c>
      <c r="CJ179" s="1">
        <f t="shared" si="195"/>
        <v>63</v>
      </c>
      <c r="CK179" s="1">
        <f t="shared" si="195"/>
        <v>0</v>
      </c>
      <c r="CL179" s="1">
        <f t="shared" si="195"/>
        <v>0</v>
      </c>
      <c r="CM179" s="1">
        <f t="shared" si="195"/>
        <v>0</v>
      </c>
      <c r="CN179" s="1">
        <f t="shared" si="196"/>
        <v>0</v>
      </c>
      <c r="CO179" s="1">
        <f t="shared" si="196"/>
        <v>0</v>
      </c>
      <c r="CP179" s="1">
        <f t="shared" si="196"/>
        <v>0</v>
      </c>
      <c r="CQ179" s="1">
        <f t="shared" si="196"/>
        <v>0</v>
      </c>
      <c r="CR179" s="1">
        <f t="shared" si="196"/>
        <v>0</v>
      </c>
      <c r="CS179" s="1">
        <f t="shared" si="196"/>
        <v>0</v>
      </c>
      <c r="CT179" s="1">
        <f t="shared" si="196"/>
        <v>0</v>
      </c>
      <c r="CU179" s="1">
        <f t="shared" si="196"/>
        <v>0</v>
      </c>
      <c r="CV179" s="1">
        <f t="shared" si="196"/>
        <v>0</v>
      </c>
      <c r="CW179" s="1">
        <f t="shared" si="196"/>
        <v>0</v>
      </c>
      <c r="CX179" s="1">
        <f t="shared" si="196"/>
        <v>0</v>
      </c>
      <c r="CY179" s="1">
        <f t="shared" si="196"/>
        <v>0</v>
      </c>
      <c r="CZ179" s="1">
        <f t="shared" si="196"/>
        <v>0</v>
      </c>
      <c r="DA179" s="1">
        <f t="shared" si="196"/>
        <v>0</v>
      </c>
      <c r="DB179" s="1">
        <f t="shared" si="196"/>
        <v>0</v>
      </c>
      <c r="DC179" s="1">
        <f t="shared" ref="DC179:DR194" si="204">IF(VALUE($Z179)=0,0,IF(DC$20&lt;VALUE($AA179),0,IF(DC$20&gt;VALUE($AB179),0,VLOOKUP(DC$20,$U$21:$V$220,2,0))))</f>
        <v>0</v>
      </c>
      <c r="DD179" s="1">
        <f t="shared" si="204"/>
        <v>0</v>
      </c>
      <c r="DE179" s="1">
        <f t="shared" si="204"/>
        <v>0</v>
      </c>
      <c r="DF179" s="1">
        <f t="shared" si="204"/>
        <v>0</v>
      </c>
      <c r="DG179" s="1">
        <f t="shared" si="204"/>
        <v>0</v>
      </c>
      <c r="DH179" s="1">
        <f t="shared" si="204"/>
        <v>0</v>
      </c>
      <c r="DI179" s="1">
        <f t="shared" si="204"/>
        <v>0</v>
      </c>
      <c r="DJ179" s="1">
        <f t="shared" si="204"/>
        <v>0</v>
      </c>
      <c r="DK179" s="1">
        <f t="shared" si="204"/>
        <v>0</v>
      </c>
      <c r="DL179" s="1">
        <f t="shared" si="204"/>
        <v>0</v>
      </c>
      <c r="DM179" s="1">
        <f t="shared" si="204"/>
        <v>0</v>
      </c>
      <c r="DN179" s="1">
        <f t="shared" si="204"/>
        <v>0</v>
      </c>
      <c r="DO179" s="1">
        <f t="shared" si="204"/>
        <v>0</v>
      </c>
      <c r="DP179" s="1">
        <f t="shared" si="204"/>
        <v>0</v>
      </c>
      <c r="DQ179" s="1">
        <f t="shared" si="204"/>
        <v>0</v>
      </c>
      <c r="DR179" s="1">
        <f t="shared" si="204"/>
        <v>0</v>
      </c>
      <c r="DS179" s="1">
        <f t="shared" si="200"/>
        <v>0</v>
      </c>
      <c r="DT179" s="1">
        <f t="shared" si="200"/>
        <v>0</v>
      </c>
      <c r="DU179" s="1">
        <f t="shared" si="200"/>
        <v>0</v>
      </c>
      <c r="DV179" s="1">
        <f t="shared" si="200"/>
        <v>0</v>
      </c>
      <c r="DW179" s="1">
        <f t="shared" si="200"/>
        <v>0</v>
      </c>
      <c r="DX179" s="1">
        <f t="shared" si="200"/>
        <v>0</v>
      </c>
      <c r="DY179" s="1">
        <f t="shared" si="200"/>
        <v>0</v>
      </c>
      <c r="DZ179" s="1">
        <f t="shared" si="200"/>
        <v>0</v>
      </c>
      <c r="EA179" s="1">
        <f t="shared" si="200"/>
        <v>0</v>
      </c>
      <c r="EB179" s="1">
        <f t="shared" si="200"/>
        <v>0</v>
      </c>
      <c r="EC179" s="1">
        <f t="shared" si="200"/>
        <v>0</v>
      </c>
      <c r="ED179" s="1">
        <f t="shared" si="200"/>
        <v>0</v>
      </c>
      <c r="EE179" s="1">
        <f t="shared" si="200"/>
        <v>0</v>
      </c>
      <c r="EF179" s="1">
        <f t="shared" si="200"/>
        <v>0</v>
      </c>
      <c r="EG179" s="1">
        <f t="shared" si="200"/>
        <v>0</v>
      </c>
      <c r="EH179" s="1">
        <f t="shared" si="200"/>
        <v>0</v>
      </c>
      <c r="EI179" s="1">
        <f t="shared" si="201"/>
        <v>0</v>
      </c>
      <c r="EJ179" s="1">
        <f t="shared" si="201"/>
        <v>0</v>
      </c>
      <c r="EK179" s="1">
        <f t="shared" si="201"/>
        <v>0</v>
      </c>
      <c r="EL179" s="1">
        <f t="shared" si="201"/>
        <v>0</v>
      </c>
      <c r="EM179" s="1">
        <f t="shared" si="201"/>
        <v>0</v>
      </c>
      <c r="EN179" s="1">
        <f t="shared" si="201"/>
        <v>0</v>
      </c>
      <c r="EO179" s="1">
        <f t="shared" si="201"/>
        <v>0</v>
      </c>
      <c r="EP179" s="1">
        <f t="shared" si="201"/>
        <v>0</v>
      </c>
      <c r="EQ179" s="1">
        <f t="shared" si="201"/>
        <v>0</v>
      </c>
      <c r="ER179" s="1">
        <f t="shared" si="201"/>
        <v>0</v>
      </c>
      <c r="ES179" s="1">
        <f t="shared" si="201"/>
        <v>0</v>
      </c>
      <c r="ET179" s="1">
        <f t="shared" si="201"/>
        <v>0</v>
      </c>
      <c r="EU179" s="1">
        <f t="shared" si="201"/>
        <v>0</v>
      </c>
      <c r="EV179" s="1">
        <f t="shared" si="201"/>
        <v>0</v>
      </c>
      <c r="EW179" s="1">
        <f t="shared" si="201"/>
        <v>0</v>
      </c>
      <c r="EX179" s="1">
        <f t="shared" si="201"/>
        <v>0</v>
      </c>
      <c r="EY179" s="1">
        <f t="shared" ref="EY179:FN192" si="205">IF(VALUE($Z179)=0,0,IF(EY$20&lt;VALUE($AA179),0,IF(EY$20&gt;VALUE($AB179),0,VLOOKUP(EY$20,$U$21:$V$220,2,0))))</f>
        <v>0</v>
      </c>
      <c r="EZ179" s="1">
        <f t="shared" si="205"/>
        <v>0</v>
      </c>
      <c r="FA179" s="1">
        <f t="shared" si="205"/>
        <v>0</v>
      </c>
      <c r="FB179" s="1">
        <f t="shared" si="205"/>
        <v>0</v>
      </c>
      <c r="FC179" s="1">
        <f t="shared" si="205"/>
        <v>0</v>
      </c>
      <c r="FD179" s="1">
        <f t="shared" si="205"/>
        <v>0</v>
      </c>
      <c r="FE179" s="1">
        <f t="shared" si="205"/>
        <v>0</v>
      </c>
      <c r="FF179" s="1">
        <f t="shared" si="205"/>
        <v>0</v>
      </c>
      <c r="FG179" s="1">
        <f t="shared" si="205"/>
        <v>0</v>
      </c>
      <c r="FH179" s="1">
        <f t="shared" si="205"/>
        <v>0</v>
      </c>
      <c r="FI179" s="1">
        <f t="shared" si="205"/>
        <v>0</v>
      </c>
      <c r="FJ179" s="1">
        <f t="shared" si="205"/>
        <v>0</v>
      </c>
      <c r="FK179" s="1">
        <f t="shared" si="205"/>
        <v>0</v>
      </c>
      <c r="FL179" s="1">
        <f t="shared" si="205"/>
        <v>0</v>
      </c>
      <c r="FM179" s="1">
        <f t="shared" si="205"/>
        <v>0</v>
      </c>
      <c r="FN179" s="1">
        <f t="shared" si="202"/>
        <v>0</v>
      </c>
      <c r="FO179" s="1">
        <f t="shared" si="202"/>
        <v>0</v>
      </c>
      <c r="FP179" s="1">
        <f t="shared" si="202"/>
        <v>0</v>
      </c>
      <c r="FQ179" s="1">
        <f t="shared" si="202"/>
        <v>0</v>
      </c>
      <c r="FR179" s="1">
        <f t="shared" si="202"/>
        <v>0</v>
      </c>
      <c r="FS179" s="1">
        <f t="shared" si="202"/>
        <v>0</v>
      </c>
      <c r="FT179" s="1">
        <f t="shared" si="202"/>
        <v>0</v>
      </c>
      <c r="FU179" s="1">
        <f t="shared" si="202"/>
        <v>0</v>
      </c>
      <c r="FV179" s="1">
        <f t="shared" si="202"/>
        <v>0</v>
      </c>
      <c r="FW179" s="1">
        <f t="shared" si="202"/>
        <v>0</v>
      </c>
      <c r="FX179" s="1">
        <f t="shared" si="202"/>
        <v>0</v>
      </c>
      <c r="FY179" s="1">
        <f t="shared" si="202"/>
        <v>0</v>
      </c>
      <c r="FZ179" s="1">
        <f t="shared" si="202"/>
        <v>0</v>
      </c>
      <c r="GA179" s="1">
        <f t="shared" si="202"/>
        <v>0</v>
      </c>
      <c r="GB179" s="1">
        <f t="shared" si="202"/>
        <v>0</v>
      </c>
      <c r="GC179" s="1">
        <f t="shared" si="202"/>
        <v>0</v>
      </c>
      <c r="GD179" s="1">
        <f t="shared" ref="GD179:GS194" si="206">IF(VALUE($Z179)=0,0,IF(GD$20&lt;VALUE($AA179),0,IF(GD$20&gt;VALUE($AB179),0,VLOOKUP(GD$20,$U$21:$V$220,2,0))))</f>
        <v>0</v>
      </c>
      <c r="GE179" s="1">
        <f t="shared" si="206"/>
        <v>0</v>
      </c>
      <c r="GF179" s="1">
        <f t="shared" si="206"/>
        <v>0</v>
      </c>
      <c r="GG179" s="1">
        <f t="shared" si="206"/>
        <v>0</v>
      </c>
      <c r="GH179" s="1">
        <f t="shared" si="203"/>
        <v>0</v>
      </c>
      <c r="GI179" s="1">
        <f t="shared" si="203"/>
        <v>0</v>
      </c>
      <c r="GJ179" s="1">
        <f t="shared" si="203"/>
        <v>0</v>
      </c>
      <c r="GK179" s="1">
        <f t="shared" si="203"/>
        <v>0</v>
      </c>
      <c r="GL179" s="1">
        <f t="shared" si="203"/>
        <v>0</v>
      </c>
      <c r="GM179" s="1">
        <f t="shared" si="203"/>
        <v>0</v>
      </c>
      <c r="GN179" s="1">
        <f t="shared" si="203"/>
        <v>0</v>
      </c>
      <c r="GO179" s="1">
        <f t="shared" si="203"/>
        <v>0</v>
      </c>
      <c r="GP179" s="1">
        <f t="shared" si="203"/>
        <v>0</v>
      </c>
      <c r="GQ179" s="1">
        <f t="shared" si="203"/>
        <v>0</v>
      </c>
      <c r="GR179" s="1">
        <f t="shared" si="203"/>
        <v>0</v>
      </c>
      <c r="GS179" s="1">
        <f t="shared" si="203"/>
        <v>0</v>
      </c>
      <c r="GT179" s="1">
        <f t="shared" si="203"/>
        <v>0</v>
      </c>
      <c r="GU179" s="1">
        <f t="shared" ref="GU179:HJ194" si="207">IF(VALUE($Z179)=0,0,IF(GU$20&lt;VALUE($AA179),0,IF(GU$20&gt;VALUE($AB179),0,VLOOKUP(GU$20,$U$21:$V$220,2,0))))</f>
        <v>0</v>
      </c>
      <c r="GV179" s="1">
        <f t="shared" si="207"/>
        <v>0</v>
      </c>
      <c r="GW179" s="1">
        <f t="shared" si="207"/>
        <v>0</v>
      </c>
      <c r="GX179" s="1">
        <f t="shared" si="207"/>
        <v>0</v>
      </c>
      <c r="GY179" s="1">
        <f t="shared" si="207"/>
        <v>0</v>
      </c>
      <c r="GZ179" s="1">
        <f t="shared" si="207"/>
        <v>0</v>
      </c>
      <c r="HA179" s="1">
        <f t="shared" si="207"/>
        <v>0</v>
      </c>
      <c r="HB179" s="1">
        <f t="shared" si="207"/>
        <v>0</v>
      </c>
      <c r="HC179" s="1">
        <f t="shared" si="207"/>
        <v>0</v>
      </c>
      <c r="HD179" s="1">
        <f t="shared" si="207"/>
        <v>0</v>
      </c>
      <c r="HE179" s="1">
        <f t="shared" si="207"/>
        <v>0</v>
      </c>
      <c r="HF179" s="1">
        <f t="shared" si="207"/>
        <v>0</v>
      </c>
      <c r="HG179" s="1">
        <f t="shared" si="207"/>
        <v>0</v>
      </c>
      <c r="HH179" s="1">
        <f t="shared" si="207"/>
        <v>0</v>
      </c>
      <c r="HI179" s="1">
        <f t="shared" si="207"/>
        <v>0</v>
      </c>
      <c r="HJ179" s="1">
        <f t="shared" si="207"/>
        <v>0</v>
      </c>
      <c r="HK179" s="1">
        <f t="shared" ref="HK179:HU194" si="208">IF(VALUE($Z179)=0,0,IF(HK$20&lt;VALUE($AA179),0,IF(HK$20&gt;VALUE($AB179),0,VLOOKUP(HK$20,$U$21:$V$220,2,0))))</f>
        <v>0</v>
      </c>
      <c r="HL179" s="1">
        <f t="shared" si="208"/>
        <v>0</v>
      </c>
      <c r="HM179" s="1">
        <f t="shared" si="208"/>
        <v>0</v>
      </c>
      <c r="HN179" s="1">
        <f t="shared" si="208"/>
        <v>0</v>
      </c>
      <c r="HO179" s="1">
        <f t="shared" si="208"/>
        <v>0</v>
      </c>
      <c r="HP179" s="1">
        <f t="shared" si="208"/>
        <v>0</v>
      </c>
      <c r="HQ179" s="1">
        <f t="shared" si="208"/>
        <v>0</v>
      </c>
      <c r="HR179" s="1">
        <f t="shared" si="208"/>
        <v>0</v>
      </c>
      <c r="HS179" s="1">
        <f t="shared" si="208"/>
        <v>0</v>
      </c>
      <c r="HT179" s="1">
        <f t="shared" si="208"/>
        <v>0</v>
      </c>
      <c r="HU179" s="1">
        <f t="shared" si="208"/>
        <v>0</v>
      </c>
      <c r="HW179">
        <v>159</v>
      </c>
      <c r="HX179" s="15">
        <f t="shared" si="179"/>
        <v>0</v>
      </c>
      <c r="HY179">
        <f t="shared" si="199"/>
        <v>0</v>
      </c>
      <c r="HZ179" s="1" t="str">
        <f t="shared" si="180"/>
        <v/>
      </c>
      <c r="IA179" s="1">
        <f t="shared" si="181"/>
        <v>0</v>
      </c>
      <c r="IB179" t="str">
        <f t="shared" si="185"/>
        <v/>
      </c>
      <c r="IC179" t="str">
        <f t="shared" si="174"/>
        <v/>
      </c>
      <c r="ID179">
        <f>IF(HZ179&gt;$IC$18,1000,IF(HZ179=$IC$18,MIN(HZ179:$HZ$220),1000))</f>
        <v>1000</v>
      </c>
      <c r="IG179" s="1">
        <f t="shared" si="182"/>
        <v>0</v>
      </c>
      <c r="IH179" s="1">
        <f t="shared" si="175"/>
        <v>0</v>
      </c>
      <c r="II179" s="1">
        <f t="shared" si="183"/>
        <v>0</v>
      </c>
      <c r="IJ179" s="1">
        <f t="shared" si="184"/>
        <v>0</v>
      </c>
    </row>
    <row r="180" spans="1:244">
      <c r="A180">
        <v>160</v>
      </c>
      <c r="B180" t="str">
        <f t="shared" si="176"/>
        <v/>
      </c>
      <c r="C180" s="2" t="str">
        <f t="shared" si="177"/>
        <v/>
      </c>
      <c r="D180" s="28"/>
      <c r="E180" s="29"/>
      <c r="F180" s="30"/>
      <c r="G180" s="12" t="e">
        <f t="shared" si="165"/>
        <v>#VALUE!</v>
      </c>
      <c r="T180" s="16" t="str">
        <f t="shared" si="166"/>
        <v/>
      </c>
      <c r="U180" s="2">
        <v>160</v>
      </c>
      <c r="V180" s="2">
        <f>HLOOKUP($F$4,'tabulka hodnot'!$D$3:$J$203,'vypocet bodov do rebricka'!U180+1,0)</f>
        <v>50</v>
      </c>
      <c r="Y180" s="1" t="str">
        <f t="shared" si="178"/>
        <v>57-59</v>
      </c>
      <c r="Z180" s="1">
        <f t="shared" si="167"/>
        <v>3</v>
      </c>
      <c r="AA180" s="1" t="str">
        <f t="shared" si="168"/>
        <v>57</v>
      </c>
      <c r="AB180" s="1" t="str">
        <f t="shared" si="169"/>
        <v>59</v>
      </c>
      <c r="AC180">
        <f t="shared" si="170"/>
        <v>63</v>
      </c>
      <c r="AD180" s="1">
        <f t="shared" si="197"/>
        <v>0</v>
      </c>
      <c r="AE180" s="1">
        <f t="shared" si="197"/>
        <v>0</v>
      </c>
      <c r="AF180" s="1">
        <f t="shared" si="197"/>
        <v>0</v>
      </c>
      <c r="AG180" s="1">
        <f t="shared" si="197"/>
        <v>0</v>
      </c>
      <c r="AH180" s="1">
        <f t="shared" si="197"/>
        <v>0</v>
      </c>
      <c r="AI180" s="1">
        <f t="shared" si="197"/>
        <v>0</v>
      </c>
      <c r="AJ180" s="1">
        <f t="shared" si="197"/>
        <v>0</v>
      </c>
      <c r="AK180" s="1">
        <f t="shared" si="197"/>
        <v>0</v>
      </c>
      <c r="AL180" s="1">
        <f t="shared" si="197"/>
        <v>0</v>
      </c>
      <c r="AM180" s="1">
        <f t="shared" si="197"/>
        <v>0</v>
      </c>
      <c r="AN180" s="1">
        <f t="shared" si="197"/>
        <v>0</v>
      </c>
      <c r="AO180" s="1">
        <f t="shared" si="197"/>
        <v>0</v>
      </c>
      <c r="AP180" s="1">
        <f t="shared" si="197"/>
        <v>0</v>
      </c>
      <c r="AQ180" s="1">
        <f t="shared" si="197"/>
        <v>0</v>
      </c>
      <c r="AR180" s="1">
        <f t="shared" si="197"/>
        <v>0</v>
      </c>
      <c r="AS180" s="1">
        <f t="shared" ref="AS180:BH195" si="209">IF(VALUE($Z180)=0,0,IF(AS$20&lt;VALUE($AA180),0,IF(AS$20&gt;VALUE($AB180),0,VLOOKUP(AS$20,$U$21:$V$220,2,0))))</f>
        <v>0</v>
      </c>
      <c r="AT180" s="1">
        <f t="shared" si="209"/>
        <v>0</v>
      </c>
      <c r="AU180" s="1">
        <f t="shared" si="209"/>
        <v>0</v>
      </c>
      <c r="AV180" s="1">
        <f t="shared" si="209"/>
        <v>0</v>
      </c>
      <c r="AW180" s="1">
        <f t="shared" si="209"/>
        <v>0</v>
      </c>
      <c r="AX180" s="1">
        <f t="shared" si="209"/>
        <v>0</v>
      </c>
      <c r="AY180" s="1">
        <f t="shared" si="209"/>
        <v>0</v>
      </c>
      <c r="AZ180" s="1">
        <f t="shared" si="209"/>
        <v>0</v>
      </c>
      <c r="BA180" s="1">
        <f t="shared" si="209"/>
        <v>0</v>
      </c>
      <c r="BB180" s="1">
        <f t="shared" si="209"/>
        <v>0</v>
      </c>
      <c r="BC180" s="1">
        <f t="shared" si="209"/>
        <v>0</v>
      </c>
      <c r="BD180" s="1">
        <f t="shared" si="209"/>
        <v>0</v>
      </c>
      <c r="BE180" s="1">
        <f t="shared" si="209"/>
        <v>0</v>
      </c>
      <c r="BF180" s="1">
        <f t="shared" si="209"/>
        <v>0</v>
      </c>
      <c r="BG180" s="1">
        <f t="shared" si="209"/>
        <v>0</v>
      </c>
      <c r="BH180" s="1">
        <f t="shared" si="209"/>
        <v>0</v>
      </c>
      <c r="BI180" s="1">
        <f t="shared" si="198"/>
        <v>0</v>
      </c>
      <c r="BJ180" s="1">
        <f t="shared" si="198"/>
        <v>0</v>
      </c>
      <c r="BK180" s="1">
        <f t="shared" si="198"/>
        <v>0</v>
      </c>
      <c r="BL180" s="1">
        <f t="shared" si="198"/>
        <v>0</v>
      </c>
      <c r="BM180" s="1">
        <f t="shared" si="198"/>
        <v>0</v>
      </c>
      <c r="BN180" s="1">
        <f t="shared" si="198"/>
        <v>0</v>
      </c>
      <c r="BO180" s="1">
        <f t="shared" si="198"/>
        <v>0</v>
      </c>
      <c r="BP180" s="1">
        <f t="shared" si="198"/>
        <v>0</v>
      </c>
      <c r="BQ180" s="1">
        <f t="shared" si="198"/>
        <v>0</v>
      </c>
      <c r="BR180" s="1">
        <f t="shared" si="198"/>
        <v>0</v>
      </c>
      <c r="BS180" s="1">
        <f t="shared" si="198"/>
        <v>0</v>
      </c>
      <c r="BT180" s="1">
        <f t="shared" si="198"/>
        <v>0</v>
      </c>
      <c r="BU180" s="1">
        <f t="shared" si="198"/>
        <v>0</v>
      </c>
      <c r="BV180" s="1">
        <f t="shared" si="198"/>
        <v>0</v>
      </c>
      <c r="BW180" s="1">
        <f t="shared" si="198"/>
        <v>0</v>
      </c>
      <c r="BX180" s="1">
        <f t="shared" ref="BX180:CM195" si="210">IF(VALUE($Z180)=0,0,IF(BX$20&lt;VALUE($AA180),0,IF(BX$20&gt;VALUE($AB180),0,VLOOKUP(BX$20,$U$21:$V$220,2,0))))</f>
        <v>0</v>
      </c>
      <c r="BY180" s="1">
        <f t="shared" si="210"/>
        <v>0</v>
      </c>
      <c r="BZ180" s="1">
        <f t="shared" si="210"/>
        <v>0</v>
      </c>
      <c r="CA180" s="1">
        <f t="shared" si="210"/>
        <v>0</v>
      </c>
      <c r="CB180" s="1">
        <f t="shared" si="210"/>
        <v>0</v>
      </c>
      <c r="CC180" s="1">
        <f t="shared" si="210"/>
        <v>0</v>
      </c>
      <c r="CD180" s="1">
        <f t="shared" si="210"/>
        <v>0</v>
      </c>
      <c r="CE180" s="1">
        <f t="shared" si="210"/>
        <v>0</v>
      </c>
      <c r="CF180" s="1">
        <f t="shared" si="210"/>
        <v>0</v>
      </c>
      <c r="CG180" s="1">
        <f t="shared" si="210"/>
        <v>0</v>
      </c>
      <c r="CH180" s="1">
        <f t="shared" si="210"/>
        <v>63</v>
      </c>
      <c r="CI180" s="1">
        <f t="shared" si="210"/>
        <v>63</v>
      </c>
      <c r="CJ180" s="1">
        <f t="shared" si="210"/>
        <v>63</v>
      </c>
      <c r="CK180" s="1">
        <f t="shared" si="210"/>
        <v>0</v>
      </c>
      <c r="CL180" s="1">
        <f t="shared" si="210"/>
        <v>0</v>
      </c>
      <c r="CM180" s="1">
        <f t="shared" si="210"/>
        <v>0</v>
      </c>
      <c r="CN180" s="1">
        <f t="shared" ref="CN180:DC195" si="211">IF(VALUE($Z180)=0,0,IF(CN$20&lt;VALUE($AA180),0,IF(CN$20&gt;VALUE($AB180),0,VLOOKUP(CN$20,$U$21:$V$220,2,0))))</f>
        <v>0</v>
      </c>
      <c r="CO180" s="1">
        <f t="shared" si="211"/>
        <v>0</v>
      </c>
      <c r="CP180" s="1">
        <f t="shared" si="211"/>
        <v>0</v>
      </c>
      <c r="CQ180" s="1">
        <f t="shared" si="211"/>
        <v>0</v>
      </c>
      <c r="CR180" s="1">
        <f t="shared" si="211"/>
        <v>0</v>
      </c>
      <c r="CS180" s="1">
        <f t="shared" si="211"/>
        <v>0</v>
      </c>
      <c r="CT180" s="1">
        <f t="shared" si="211"/>
        <v>0</v>
      </c>
      <c r="CU180" s="1">
        <f t="shared" si="211"/>
        <v>0</v>
      </c>
      <c r="CV180" s="1">
        <f t="shared" si="211"/>
        <v>0</v>
      </c>
      <c r="CW180" s="1">
        <f t="shared" si="211"/>
        <v>0</v>
      </c>
      <c r="CX180" s="1">
        <f t="shared" si="211"/>
        <v>0</v>
      </c>
      <c r="CY180" s="1">
        <f t="shared" si="211"/>
        <v>0</v>
      </c>
      <c r="CZ180" s="1">
        <f t="shared" si="211"/>
        <v>0</v>
      </c>
      <c r="DA180" s="1">
        <f t="shared" si="211"/>
        <v>0</v>
      </c>
      <c r="DB180" s="1">
        <f t="shared" si="211"/>
        <v>0</v>
      </c>
      <c r="DC180" s="1">
        <f t="shared" si="204"/>
        <v>0</v>
      </c>
      <c r="DD180" s="1">
        <f t="shared" si="204"/>
        <v>0</v>
      </c>
      <c r="DE180" s="1">
        <f t="shared" si="204"/>
        <v>0</v>
      </c>
      <c r="DF180" s="1">
        <f t="shared" si="204"/>
        <v>0</v>
      </c>
      <c r="DG180" s="1">
        <f t="shared" si="204"/>
        <v>0</v>
      </c>
      <c r="DH180" s="1">
        <f t="shared" si="204"/>
        <v>0</v>
      </c>
      <c r="DI180" s="1">
        <f t="shared" si="204"/>
        <v>0</v>
      </c>
      <c r="DJ180" s="1">
        <f t="shared" si="204"/>
        <v>0</v>
      </c>
      <c r="DK180" s="1">
        <f t="shared" si="204"/>
        <v>0</v>
      </c>
      <c r="DL180" s="1">
        <f t="shared" si="204"/>
        <v>0</v>
      </c>
      <c r="DM180" s="1">
        <f t="shared" si="204"/>
        <v>0</v>
      </c>
      <c r="DN180" s="1">
        <f t="shared" si="204"/>
        <v>0</v>
      </c>
      <c r="DO180" s="1">
        <f t="shared" si="204"/>
        <v>0</v>
      </c>
      <c r="DP180" s="1">
        <f t="shared" si="204"/>
        <v>0</v>
      </c>
      <c r="DQ180" s="1">
        <f t="shared" si="204"/>
        <v>0</v>
      </c>
      <c r="DR180" s="1">
        <f t="shared" si="204"/>
        <v>0</v>
      </c>
      <c r="DS180" s="1">
        <f t="shared" si="200"/>
        <v>0</v>
      </c>
      <c r="DT180" s="1">
        <f t="shared" si="200"/>
        <v>0</v>
      </c>
      <c r="DU180" s="1">
        <f t="shared" si="200"/>
        <v>0</v>
      </c>
      <c r="DV180" s="1">
        <f t="shared" si="200"/>
        <v>0</v>
      </c>
      <c r="DW180" s="1">
        <f t="shared" si="200"/>
        <v>0</v>
      </c>
      <c r="DX180" s="1">
        <f t="shared" si="200"/>
        <v>0</v>
      </c>
      <c r="DY180" s="1">
        <f t="shared" si="200"/>
        <v>0</v>
      </c>
      <c r="DZ180" s="1">
        <f t="shared" si="200"/>
        <v>0</v>
      </c>
      <c r="EA180" s="1">
        <f t="shared" si="200"/>
        <v>0</v>
      </c>
      <c r="EB180" s="1">
        <f t="shared" si="200"/>
        <v>0</v>
      </c>
      <c r="EC180" s="1">
        <f t="shared" si="200"/>
        <v>0</v>
      </c>
      <c r="ED180" s="1">
        <f t="shared" si="200"/>
        <v>0</v>
      </c>
      <c r="EE180" s="1">
        <f t="shared" si="200"/>
        <v>0</v>
      </c>
      <c r="EF180" s="1">
        <f t="shared" si="200"/>
        <v>0</v>
      </c>
      <c r="EG180" s="1">
        <f t="shared" si="200"/>
        <v>0</v>
      </c>
      <c r="EH180" s="1">
        <f t="shared" si="200"/>
        <v>0</v>
      </c>
      <c r="EI180" s="1">
        <f t="shared" si="201"/>
        <v>0</v>
      </c>
      <c r="EJ180" s="1">
        <f t="shared" si="201"/>
        <v>0</v>
      </c>
      <c r="EK180" s="1">
        <f t="shared" si="201"/>
        <v>0</v>
      </c>
      <c r="EL180" s="1">
        <f t="shared" si="201"/>
        <v>0</v>
      </c>
      <c r="EM180" s="1">
        <f t="shared" si="201"/>
        <v>0</v>
      </c>
      <c r="EN180" s="1">
        <f t="shared" si="201"/>
        <v>0</v>
      </c>
      <c r="EO180" s="1">
        <f t="shared" si="201"/>
        <v>0</v>
      </c>
      <c r="EP180" s="1">
        <f t="shared" si="201"/>
        <v>0</v>
      </c>
      <c r="EQ180" s="1">
        <f t="shared" si="201"/>
        <v>0</v>
      </c>
      <c r="ER180" s="1">
        <f t="shared" si="201"/>
        <v>0</v>
      </c>
      <c r="ES180" s="1">
        <f t="shared" si="201"/>
        <v>0</v>
      </c>
      <c r="ET180" s="1">
        <f t="shared" si="201"/>
        <v>0</v>
      </c>
      <c r="EU180" s="1">
        <f t="shared" si="201"/>
        <v>0</v>
      </c>
      <c r="EV180" s="1">
        <f t="shared" si="201"/>
        <v>0</v>
      </c>
      <c r="EW180" s="1">
        <f t="shared" si="201"/>
        <v>0</v>
      </c>
      <c r="EX180" s="1">
        <f t="shared" si="201"/>
        <v>0</v>
      </c>
      <c r="EY180" s="1">
        <f t="shared" si="205"/>
        <v>0</v>
      </c>
      <c r="EZ180" s="1">
        <f t="shared" si="205"/>
        <v>0</v>
      </c>
      <c r="FA180" s="1">
        <f t="shared" si="205"/>
        <v>0</v>
      </c>
      <c r="FB180" s="1">
        <f t="shared" si="205"/>
        <v>0</v>
      </c>
      <c r="FC180" s="1">
        <f t="shared" si="205"/>
        <v>0</v>
      </c>
      <c r="FD180" s="1">
        <f t="shared" si="205"/>
        <v>0</v>
      </c>
      <c r="FE180" s="1">
        <f t="shared" si="205"/>
        <v>0</v>
      </c>
      <c r="FF180" s="1">
        <f t="shared" si="205"/>
        <v>0</v>
      </c>
      <c r="FG180" s="1">
        <f t="shared" si="205"/>
        <v>0</v>
      </c>
      <c r="FH180" s="1">
        <f t="shared" si="205"/>
        <v>0</v>
      </c>
      <c r="FI180" s="1">
        <f t="shared" si="205"/>
        <v>0</v>
      </c>
      <c r="FJ180" s="1">
        <f t="shared" si="205"/>
        <v>0</v>
      </c>
      <c r="FK180" s="1">
        <f t="shared" si="205"/>
        <v>0</v>
      </c>
      <c r="FL180" s="1">
        <f t="shared" si="205"/>
        <v>0</v>
      </c>
      <c r="FM180" s="1">
        <f t="shared" si="205"/>
        <v>0</v>
      </c>
      <c r="FN180" s="1">
        <f t="shared" si="205"/>
        <v>0</v>
      </c>
      <c r="FO180" s="1">
        <f t="shared" si="202"/>
        <v>0</v>
      </c>
      <c r="FP180" s="1">
        <f t="shared" si="202"/>
        <v>0</v>
      </c>
      <c r="FQ180" s="1">
        <f t="shared" si="202"/>
        <v>0</v>
      </c>
      <c r="FR180" s="1">
        <f t="shared" si="202"/>
        <v>0</v>
      </c>
      <c r="FS180" s="1">
        <f t="shared" si="202"/>
        <v>0</v>
      </c>
      <c r="FT180" s="1">
        <f t="shared" si="202"/>
        <v>0</v>
      </c>
      <c r="FU180" s="1">
        <f t="shared" si="202"/>
        <v>0</v>
      </c>
      <c r="FV180" s="1">
        <f t="shared" si="202"/>
        <v>0</v>
      </c>
      <c r="FW180" s="1">
        <f t="shared" si="202"/>
        <v>0</v>
      </c>
      <c r="FX180" s="1">
        <f t="shared" si="202"/>
        <v>0</v>
      </c>
      <c r="FY180" s="1">
        <f t="shared" si="202"/>
        <v>0</v>
      </c>
      <c r="FZ180" s="1">
        <f t="shared" si="202"/>
        <v>0</v>
      </c>
      <c r="GA180" s="1">
        <f t="shared" si="202"/>
        <v>0</v>
      </c>
      <c r="GB180" s="1">
        <f t="shared" si="202"/>
        <v>0</v>
      </c>
      <c r="GC180" s="1">
        <f t="shared" si="202"/>
        <v>0</v>
      </c>
      <c r="GD180" s="1">
        <f t="shared" si="206"/>
        <v>0</v>
      </c>
      <c r="GE180" s="1">
        <f t="shared" si="206"/>
        <v>0</v>
      </c>
      <c r="GF180" s="1">
        <f t="shared" si="206"/>
        <v>0</v>
      </c>
      <c r="GG180" s="1">
        <f t="shared" si="206"/>
        <v>0</v>
      </c>
      <c r="GH180" s="1">
        <f t="shared" si="203"/>
        <v>0</v>
      </c>
      <c r="GI180" s="1">
        <f t="shared" si="203"/>
        <v>0</v>
      </c>
      <c r="GJ180" s="1">
        <f t="shared" si="203"/>
        <v>0</v>
      </c>
      <c r="GK180" s="1">
        <f t="shared" si="203"/>
        <v>0</v>
      </c>
      <c r="GL180" s="1">
        <f t="shared" si="203"/>
        <v>0</v>
      </c>
      <c r="GM180" s="1">
        <f t="shared" si="203"/>
        <v>0</v>
      </c>
      <c r="GN180" s="1">
        <f t="shared" si="203"/>
        <v>0</v>
      </c>
      <c r="GO180" s="1">
        <f t="shared" si="203"/>
        <v>0</v>
      </c>
      <c r="GP180" s="1">
        <f t="shared" si="203"/>
        <v>0</v>
      </c>
      <c r="GQ180" s="1">
        <f t="shared" si="203"/>
        <v>0</v>
      </c>
      <c r="GR180" s="1">
        <f t="shared" si="203"/>
        <v>0</v>
      </c>
      <c r="GS180" s="1">
        <f t="shared" si="203"/>
        <v>0</v>
      </c>
      <c r="GT180" s="1">
        <f t="shared" si="203"/>
        <v>0</v>
      </c>
      <c r="GU180" s="1">
        <f t="shared" si="207"/>
        <v>0</v>
      </c>
      <c r="GV180" s="1">
        <f t="shared" si="207"/>
        <v>0</v>
      </c>
      <c r="GW180" s="1">
        <f t="shared" si="207"/>
        <v>0</v>
      </c>
      <c r="GX180" s="1">
        <f t="shared" si="207"/>
        <v>0</v>
      </c>
      <c r="GY180" s="1">
        <f t="shared" si="207"/>
        <v>0</v>
      </c>
      <c r="GZ180" s="1">
        <f t="shared" si="207"/>
        <v>0</v>
      </c>
      <c r="HA180" s="1">
        <f t="shared" si="207"/>
        <v>0</v>
      </c>
      <c r="HB180" s="1">
        <f t="shared" si="207"/>
        <v>0</v>
      </c>
      <c r="HC180" s="1">
        <f t="shared" si="207"/>
        <v>0</v>
      </c>
      <c r="HD180" s="1">
        <f t="shared" si="207"/>
        <v>0</v>
      </c>
      <c r="HE180" s="1">
        <f t="shared" si="207"/>
        <v>0</v>
      </c>
      <c r="HF180" s="1">
        <f t="shared" si="207"/>
        <v>0</v>
      </c>
      <c r="HG180" s="1">
        <f t="shared" si="207"/>
        <v>0</v>
      </c>
      <c r="HH180" s="1">
        <f t="shared" si="207"/>
        <v>0</v>
      </c>
      <c r="HI180" s="1">
        <f t="shared" si="207"/>
        <v>0</v>
      </c>
      <c r="HJ180" s="1">
        <f t="shared" si="207"/>
        <v>0</v>
      </c>
      <c r="HK180" s="1">
        <f t="shared" si="208"/>
        <v>0</v>
      </c>
      <c r="HL180" s="1">
        <f t="shared" si="208"/>
        <v>0</v>
      </c>
      <c r="HM180" s="1">
        <f t="shared" si="208"/>
        <v>0</v>
      </c>
      <c r="HN180" s="1">
        <f t="shared" si="208"/>
        <v>0</v>
      </c>
      <c r="HO180" s="1">
        <f t="shared" si="208"/>
        <v>0</v>
      </c>
      <c r="HP180" s="1">
        <f t="shared" si="208"/>
        <v>0</v>
      </c>
      <c r="HQ180" s="1">
        <f t="shared" si="208"/>
        <v>0</v>
      </c>
      <c r="HR180" s="1">
        <f t="shared" si="208"/>
        <v>0</v>
      </c>
      <c r="HS180" s="1">
        <f t="shared" si="208"/>
        <v>0</v>
      </c>
      <c r="HT180" s="1">
        <f t="shared" si="208"/>
        <v>0</v>
      </c>
      <c r="HU180" s="1">
        <f t="shared" si="208"/>
        <v>0</v>
      </c>
      <c r="HW180">
        <v>160</v>
      </c>
      <c r="HX180" s="15">
        <f t="shared" si="179"/>
        <v>0</v>
      </c>
      <c r="HY180">
        <f t="shared" si="199"/>
        <v>0</v>
      </c>
      <c r="HZ180" s="1" t="str">
        <f t="shared" si="180"/>
        <v/>
      </c>
      <c r="IA180" s="1">
        <f t="shared" si="181"/>
        <v>0</v>
      </c>
      <c r="IB180" t="str">
        <f t="shared" si="185"/>
        <v/>
      </c>
      <c r="IC180" t="str">
        <f t="shared" si="174"/>
        <v/>
      </c>
      <c r="ID180">
        <f>IF(HZ180&gt;$IC$18,1000,IF(HZ180=$IC$18,MIN(HZ180:$HZ$220),1000))</f>
        <v>1000</v>
      </c>
      <c r="IG180" s="1">
        <f t="shared" si="182"/>
        <v>0</v>
      </c>
      <c r="IH180" s="1">
        <f t="shared" si="175"/>
        <v>0</v>
      </c>
      <c r="II180" s="1">
        <f t="shared" si="183"/>
        <v>0</v>
      </c>
      <c r="IJ180" s="1">
        <f t="shared" si="184"/>
        <v>0</v>
      </c>
    </row>
    <row r="181" spans="1:244">
      <c r="A181">
        <v>161</v>
      </c>
      <c r="B181" t="str">
        <f t="shared" si="176"/>
        <v/>
      </c>
      <c r="C181" s="2" t="str">
        <f t="shared" si="177"/>
        <v/>
      </c>
      <c r="D181" s="28"/>
      <c r="E181" s="29"/>
      <c r="F181" s="30"/>
      <c r="G181" s="12" t="e">
        <f t="shared" si="165"/>
        <v>#VALUE!</v>
      </c>
      <c r="T181" s="16" t="str">
        <f t="shared" si="166"/>
        <v/>
      </c>
      <c r="U181" s="2">
        <v>161</v>
      </c>
      <c r="V181" s="2">
        <f>HLOOKUP($F$4,'tabulka hodnot'!$D$3:$J$203,'vypocet bodov do rebricka'!U181+1,0)</f>
        <v>50</v>
      </c>
      <c r="Y181" s="1" t="str">
        <f t="shared" si="178"/>
        <v>57-59</v>
      </c>
      <c r="Z181" s="1">
        <f t="shared" si="167"/>
        <v>3</v>
      </c>
      <c r="AA181" s="1" t="str">
        <f t="shared" si="168"/>
        <v>57</v>
      </c>
      <c r="AB181" s="1" t="str">
        <f t="shared" si="169"/>
        <v>59</v>
      </c>
      <c r="AC181">
        <f t="shared" si="170"/>
        <v>63</v>
      </c>
      <c r="AD181" s="1">
        <f t="shared" ref="AD181:AS196" si="212">IF(VALUE($Z181)=0,0,IF(AD$20&lt;VALUE($AA181),0,IF(AD$20&gt;VALUE($AB181),0,VLOOKUP(AD$20,$U$21:$V$220,2,0))))</f>
        <v>0</v>
      </c>
      <c r="AE181" s="1">
        <f t="shared" si="212"/>
        <v>0</v>
      </c>
      <c r="AF181" s="1">
        <f t="shared" si="212"/>
        <v>0</v>
      </c>
      <c r="AG181" s="1">
        <f t="shared" si="212"/>
        <v>0</v>
      </c>
      <c r="AH181" s="1">
        <f t="shared" si="212"/>
        <v>0</v>
      </c>
      <c r="AI181" s="1">
        <f t="shared" si="212"/>
        <v>0</v>
      </c>
      <c r="AJ181" s="1">
        <f t="shared" si="212"/>
        <v>0</v>
      </c>
      <c r="AK181" s="1">
        <f t="shared" si="212"/>
        <v>0</v>
      </c>
      <c r="AL181" s="1">
        <f t="shared" si="212"/>
        <v>0</v>
      </c>
      <c r="AM181" s="1">
        <f t="shared" si="212"/>
        <v>0</v>
      </c>
      <c r="AN181" s="1">
        <f t="shared" si="212"/>
        <v>0</v>
      </c>
      <c r="AO181" s="1">
        <f t="shared" si="212"/>
        <v>0</v>
      </c>
      <c r="AP181" s="1">
        <f t="shared" si="212"/>
        <v>0</v>
      </c>
      <c r="AQ181" s="1">
        <f t="shared" si="212"/>
        <v>0</v>
      </c>
      <c r="AR181" s="1">
        <f t="shared" si="212"/>
        <v>0</v>
      </c>
      <c r="AS181" s="1">
        <f t="shared" si="212"/>
        <v>0</v>
      </c>
      <c r="AT181" s="1">
        <f t="shared" si="209"/>
        <v>0</v>
      </c>
      <c r="AU181" s="1">
        <f t="shared" si="209"/>
        <v>0</v>
      </c>
      <c r="AV181" s="1">
        <f t="shared" si="209"/>
        <v>0</v>
      </c>
      <c r="AW181" s="1">
        <f t="shared" si="209"/>
        <v>0</v>
      </c>
      <c r="AX181" s="1">
        <f t="shared" si="209"/>
        <v>0</v>
      </c>
      <c r="AY181" s="1">
        <f t="shared" si="209"/>
        <v>0</v>
      </c>
      <c r="AZ181" s="1">
        <f t="shared" si="209"/>
        <v>0</v>
      </c>
      <c r="BA181" s="1">
        <f t="shared" si="209"/>
        <v>0</v>
      </c>
      <c r="BB181" s="1">
        <f t="shared" si="209"/>
        <v>0</v>
      </c>
      <c r="BC181" s="1">
        <f t="shared" si="209"/>
        <v>0</v>
      </c>
      <c r="BD181" s="1">
        <f t="shared" si="209"/>
        <v>0</v>
      </c>
      <c r="BE181" s="1">
        <f t="shared" si="209"/>
        <v>0</v>
      </c>
      <c r="BF181" s="1">
        <f t="shared" si="209"/>
        <v>0</v>
      </c>
      <c r="BG181" s="1">
        <f t="shared" si="209"/>
        <v>0</v>
      </c>
      <c r="BH181" s="1">
        <f t="shared" si="209"/>
        <v>0</v>
      </c>
      <c r="BI181" s="1">
        <f t="shared" ref="BI181:BX196" si="213">IF(VALUE($Z181)=0,0,IF(BI$20&lt;VALUE($AA181),0,IF(BI$20&gt;VALUE($AB181),0,VLOOKUP(BI$20,$U$21:$V$220,2,0))))</f>
        <v>0</v>
      </c>
      <c r="BJ181" s="1">
        <f t="shared" si="213"/>
        <v>0</v>
      </c>
      <c r="BK181" s="1">
        <f t="shared" si="213"/>
        <v>0</v>
      </c>
      <c r="BL181" s="1">
        <f t="shared" si="213"/>
        <v>0</v>
      </c>
      <c r="BM181" s="1">
        <f t="shared" si="213"/>
        <v>0</v>
      </c>
      <c r="BN181" s="1">
        <f t="shared" si="213"/>
        <v>0</v>
      </c>
      <c r="BO181" s="1">
        <f t="shared" si="213"/>
        <v>0</v>
      </c>
      <c r="BP181" s="1">
        <f t="shared" si="213"/>
        <v>0</v>
      </c>
      <c r="BQ181" s="1">
        <f t="shared" si="213"/>
        <v>0</v>
      </c>
      <c r="BR181" s="1">
        <f t="shared" si="213"/>
        <v>0</v>
      </c>
      <c r="BS181" s="1">
        <f t="shared" si="213"/>
        <v>0</v>
      </c>
      <c r="BT181" s="1">
        <f t="shared" si="213"/>
        <v>0</v>
      </c>
      <c r="BU181" s="1">
        <f t="shared" si="213"/>
        <v>0</v>
      </c>
      <c r="BV181" s="1">
        <f t="shared" si="213"/>
        <v>0</v>
      </c>
      <c r="BW181" s="1">
        <f t="shared" si="213"/>
        <v>0</v>
      </c>
      <c r="BX181" s="1">
        <f t="shared" si="213"/>
        <v>0</v>
      </c>
      <c r="BY181" s="1">
        <f t="shared" si="210"/>
        <v>0</v>
      </c>
      <c r="BZ181" s="1">
        <f t="shared" si="210"/>
        <v>0</v>
      </c>
      <c r="CA181" s="1">
        <f t="shared" si="210"/>
        <v>0</v>
      </c>
      <c r="CB181" s="1">
        <f t="shared" si="210"/>
        <v>0</v>
      </c>
      <c r="CC181" s="1">
        <f t="shared" si="210"/>
        <v>0</v>
      </c>
      <c r="CD181" s="1">
        <f t="shared" si="210"/>
        <v>0</v>
      </c>
      <c r="CE181" s="1">
        <f t="shared" si="210"/>
        <v>0</v>
      </c>
      <c r="CF181" s="1">
        <f t="shared" si="210"/>
        <v>0</v>
      </c>
      <c r="CG181" s="1">
        <f t="shared" si="210"/>
        <v>0</v>
      </c>
      <c r="CH181" s="1">
        <f t="shared" si="210"/>
        <v>63</v>
      </c>
      <c r="CI181" s="1">
        <f t="shared" si="210"/>
        <v>63</v>
      </c>
      <c r="CJ181" s="1">
        <f t="shared" si="210"/>
        <v>63</v>
      </c>
      <c r="CK181" s="1">
        <f t="shared" si="210"/>
        <v>0</v>
      </c>
      <c r="CL181" s="1">
        <f t="shared" si="210"/>
        <v>0</v>
      </c>
      <c r="CM181" s="1">
        <f t="shared" si="210"/>
        <v>0</v>
      </c>
      <c r="CN181" s="1">
        <f t="shared" si="211"/>
        <v>0</v>
      </c>
      <c r="CO181" s="1">
        <f t="shared" si="211"/>
        <v>0</v>
      </c>
      <c r="CP181" s="1">
        <f t="shared" si="211"/>
        <v>0</v>
      </c>
      <c r="CQ181" s="1">
        <f t="shared" si="211"/>
        <v>0</v>
      </c>
      <c r="CR181" s="1">
        <f t="shared" si="211"/>
        <v>0</v>
      </c>
      <c r="CS181" s="1">
        <f t="shared" si="211"/>
        <v>0</v>
      </c>
      <c r="CT181" s="1">
        <f t="shared" si="211"/>
        <v>0</v>
      </c>
      <c r="CU181" s="1">
        <f t="shared" si="211"/>
        <v>0</v>
      </c>
      <c r="CV181" s="1">
        <f t="shared" si="211"/>
        <v>0</v>
      </c>
      <c r="CW181" s="1">
        <f t="shared" si="211"/>
        <v>0</v>
      </c>
      <c r="CX181" s="1">
        <f t="shared" si="211"/>
        <v>0</v>
      </c>
      <c r="CY181" s="1">
        <f t="shared" si="211"/>
        <v>0</v>
      </c>
      <c r="CZ181" s="1">
        <f t="shared" si="211"/>
        <v>0</v>
      </c>
      <c r="DA181" s="1">
        <f t="shared" si="211"/>
        <v>0</v>
      </c>
      <c r="DB181" s="1">
        <f t="shared" si="211"/>
        <v>0</v>
      </c>
      <c r="DC181" s="1">
        <f t="shared" si="211"/>
        <v>0</v>
      </c>
      <c r="DD181" s="1">
        <f t="shared" si="204"/>
        <v>0</v>
      </c>
      <c r="DE181" s="1">
        <f t="shared" si="204"/>
        <v>0</v>
      </c>
      <c r="DF181" s="1">
        <f t="shared" si="204"/>
        <v>0</v>
      </c>
      <c r="DG181" s="1">
        <f t="shared" si="204"/>
        <v>0</v>
      </c>
      <c r="DH181" s="1">
        <f t="shared" si="204"/>
        <v>0</v>
      </c>
      <c r="DI181" s="1">
        <f t="shared" si="204"/>
        <v>0</v>
      </c>
      <c r="DJ181" s="1">
        <f t="shared" si="204"/>
        <v>0</v>
      </c>
      <c r="DK181" s="1">
        <f t="shared" si="204"/>
        <v>0</v>
      </c>
      <c r="DL181" s="1">
        <f t="shared" si="204"/>
        <v>0</v>
      </c>
      <c r="DM181" s="1">
        <f t="shared" si="204"/>
        <v>0</v>
      </c>
      <c r="DN181" s="1">
        <f t="shared" si="204"/>
        <v>0</v>
      </c>
      <c r="DO181" s="1">
        <f t="shared" si="204"/>
        <v>0</v>
      </c>
      <c r="DP181" s="1">
        <f t="shared" si="204"/>
        <v>0</v>
      </c>
      <c r="DQ181" s="1">
        <f t="shared" si="204"/>
        <v>0</v>
      </c>
      <c r="DR181" s="1">
        <f t="shared" si="204"/>
        <v>0</v>
      </c>
      <c r="DS181" s="1">
        <f t="shared" si="200"/>
        <v>0</v>
      </c>
      <c r="DT181" s="1">
        <f t="shared" si="200"/>
        <v>0</v>
      </c>
      <c r="DU181" s="1">
        <f t="shared" si="200"/>
        <v>0</v>
      </c>
      <c r="DV181" s="1">
        <f t="shared" si="200"/>
        <v>0</v>
      </c>
      <c r="DW181" s="1">
        <f t="shared" si="200"/>
        <v>0</v>
      </c>
      <c r="DX181" s="1">
        <f t="shared" si="200"/>
        <v>0</v>
      </c>
      <c r="DY181" s="1">
        <f t="shared" si="200"/>
        <v>0</v>
      </c>
      <c r="DZ181" s="1">
        <f t="shared" si="200"/>
        <v>0</v>
      </c>
      <c r="EA181" s="1">
        <f t="shared" si="200"/>
        <v>0</v>
      </c>
      <c r="EB181" s="1">
        <f t="shared" si="200"/>
        <v>0</v>
      </c>
      <c r="EC181" s="1">
        <f t="shared" si="200"/>
        <v>0</v>
      </c>
      <c r="ED181" s="1">
        <f t="shared" si="200"/>
        <v>0</v>
      </c>
      <c r="EE181" s="1">
        <f t="shared" si="200"/>
        <v>0</v>
      </c>
      <c r="EF181" s="1">
        <f t="shared" si="200"/>
        <v>0</v>
      </c>
      <c r="EG181" s="1">
        <f t="shared" si="200"/>
        <v>0</v>
      </c>
      <c r="EH181" s="1">
        <f t="shared" si="200"/>
        <v>0</v>
      </c>
      <c r="EI181" s="1">
        <f t="shared" si="201"/>
        <v>0</v>
      </c>
      <c r="EJ181" s="1">
        <f t="shared" si="201"/>
        <v>0</v>
      </c>
      <c r="EK181" s="1">
        <f t="shared" si="201"/>
        <v>0</v>
      </c>
      <c r="EL181" s="1">
        <f t="shared" si="201"/>
        <v>0</v>
      </c>
      <c r="EM181" s="1">
        <f t="shared" si="201"/>
        <v>0</v>
      </c>
      <c r="EN181" s="1">
        <f t="shared" si="201"/>
        <v>0</v>
      </c>
      <c r="EO181" s="1">
        <f t="shared" si="201"/>
        <v>0</v>
      </c>
      <c r="EP181" s="1">
        <f t="shared" si="201"/>
        <v>0</v>
      </c>
      <c r="EQ181" s="1">
        <f t="shared" si="201"/>
        <v>0</v>
      </c>
      <c r="ER181" s="1">
        <f t="shared" si="201"/>
        <v>0</v>
      </c>
      <c r="ES181" s="1">
        <f t="shared" si="201"/>
        <v>0</v>
      </c>
      <c r="ET181" s="1">
        <f t="shared" si="201"/>
        <v>0</v>
      </c>
      <c r="EU181" s="1">
        <f t="shared" si="201"/>
        <v>0</v>
      </c>
      <c r="EV181" s="1">
        <f t="shared" si="201"/>
        <v>0</v>
      </c>
      <c r="EW181" s="1">
        <f t="shared" si="201"/>
        <v>0</v>
      </c>
      <c r="EX181" s="1">
        <f t="shared" si="201"/>
        <v>0</v>
      </c>
      <c r="EY181" s="1">
        <f t="shared" si="205"/>
        <v>0</v>
      </c>
      <c r="EZ181" s="1">
        <f t="shared" si="205"/>
        <v>0</v>
      </c>
      <c r="FA181" s="1">
        <f t="shared" si="205"/>
        <v>0</v>
      </c>
      <c r="FB181" s="1">
        <f t="shared" si="205"/>
        <v>0</v>
      </c>
      <c r="FC181" s="1">
        <f t="shared" si="205"/>
        <v>0</v>
      </c>
      <c r="FD181" s="1">
        <f t="shared" si="205"/>
        <v>0</v>
      </c>
      <c r="FE181" s="1">
        <f t="shared" si="205"/>
        <v>0</v>
      </c>
      <c r="FF181" s="1">
        <f t="shared" si="205"/>
        <v>0</v>
      </c>
      <c r="FG181" s="1">
        <f t="shared" si="205"/>
        <v>0</v>
      </c>
      <c r="FH181" s="1">
        <f t="shared" si="205"/>
        <v>0</v>
      </c>
      <c r="FI181" s="1">
        <f t="shared" si="205"/>
        <v>0</v>
      </c>
      <c r="FJ181" s="1">
        <f t="shared" si="205"/>
        <v>0</v>
      </c>
      <c r="FK181" s="1">
        <f t="shared" si="205"/>
        <v>0</v>
      </c>
      <c r="FL181" s="1">
        <f t="shared" si="205"/>
        <v>0</v>
      </c>
      <c r="FM181" s="1">
        <f t="shared" si="205"/>
        <v>0</v>
      </c>
      <c r="FN181" s="1">
        <f t="shared" si="202"/>
        <v>0</v>
      </c>
      <c r="FO181" s="1">
        <f t="shared" si="202"/>
        <v>0</v>
      </c>
      <c r="FP181" s="1">
        <f t="shared" si="202"/>
        <v>0</v>
      </c>
      <c r="FQ181" s="1">
        <f t="shared" si="202"/>
        <v>0</v>
      </c>
      <c r="FR181" s="1">
        <f t="shared" si="202"/>
        <v>0</v>
      </c>
      <c r="FS181" s="1">
        <f t="shared" si="202"/>
        <v>0</v>
      </c>
      <c r="FT181" s="1">
        <f t="shared" si="202"/>
        <v>0</v>
      </c>
      <c r="FU181" s="1">
        <f t="shared" si="202"/>
        <v>0</v>
      </c>
      <c r="FV181" s="1">
        <f t="shared" si="202"/>
        <v>0</v>
      </c>
      <c r="FW181" s="1">
        <f t="shared" si="202"/>
        <v>0</v>
      </c>
      <c r="FX181" s="1">
        <f t="shared" si="202"/>
        <v>0</v>
      </c>
      <c r="FY181" s="1">
        <f t="shared" si="202"/>
        <v>0</v>
      </c>
      <c r="FZ181" s="1">
        <f t="shared" si="202"/>
        <v>0</v>
      </c>
      <c r="GA181" s="1">
        <f t="shared" si="202"/>
        <v>0</v>
      </c>
      <c r="GB181" s="1">
        <f t="shared" si="202"/>
        <v>0</v>
      </c>
      <c r="GC181" s="1">
        <f t="shared" si="202"/>
        <v>0</v>
      </c>
      <c r="GD181" s="1">
        <f t="shared" si="206"/>
        <v>0</v>
      </c>
      <c r="GE181" s="1">
        <f t="shared" si="206"/>
        <v>0</v>
      </c>
      <c r="GF181" s="1">
        <f t="shared" si="206"/>
        <v>0</v>
      </c>
      <c r="GG181" s="1">
        <f t="shared" si="206"/>
        <v>0</v>
      </c>
      <c r="GH181" s="1">
        <f t="shared" si="206"/>
        <v>0</v>
      </c>
      <c r="GI181" s="1">
        <f t="shared" si="206"/>
        <v>0</v>
      </c>
      <c r="GJ181" s="1">
        <f t="shared" si="206"/>
        <v>0</v>
      </c>
      <c r="GK181" s="1">
        <f t="shared" si="206"/>
        <v>0</v>
      </c>
      <c r="GL181" s="1">
        <f t="shared" si="206"/>
        <v>0</v>
      </c>
      <c r="GM181" s="1">
        <f t="shared" si="206"/>
        <v>0</v>
      </c>
      <c r="GN181" s="1">
        <f t="shared" si="203"/>
        <v>0</v>
      </c>
      <c r="GO181" s="1">
        <f t="shared" si="203"/>
        <v>0</v>
      </c>
      <c r="GP181" s="1">
        <f t="shared" si="203"/>
        <v>0</v>
      </c>
      <c r="GQ181" s="1">
        <f t="shared" si="203"/>
        <v>0</v>
      </c>
      <c r="GR181" s="1">
        <f t="shared" si="203"/>
        <v>0</v>
      </c>
      <c r="GS181" s="1">
        <f t="shared" si="203"/>
        <v>0</v>
      </c>
      <c r="GT181" s="1">
        <f t="shared" si="203"/>
        <v>0</v>
      </c>
      <c r="GU181" s="1">
        <f t="shared" si="207"/>
        <v>0</v>
      </c>
      <c r="GV181" s="1">
        <f t="shared" si="207"/>
        <v>0</v>
      </c>
      <c r="GW181" s="1">
        <f t="shared" si="207"/>
        <v>0</v>
      </c>
      <c r="GX181" s="1">
        <f t="shared" si="207"/>
        <v>0</v>
      </c>
      <c r="GY181" s="1">
        <f t="shared" si="207"/>
        <v>0</v>
      </c>
      <c r="GZ181" s="1">
        <f t="shared" si="207"/>
        <v>0</v>
      </c>
      <c r="HA181" s="1">
        <f t="shared" si="207"/>
        <v>0</v>
      </c>
      <c r="HB181" s="1">
        <f t="shared" si="207"/>
        <v>0</v>
      </c>
      <c r="HC181" s="1">
        <f t="shared" si="207"/>
        <v>0</v>
      </c>
      <c r="HD181" s="1">
        <f t="shared" si="207"/>
        <v>0</v>
      </c>
      <c r="HE181" s="1">
        <f t="shared" si="207"/>
        <v>0</v>
      </c>
      <c r="HF181" s="1">
        <f t="shared" si="207"/>
        <v>0</v>
      </c>
      <c r="HG181" s="1">
        <f t="shared" si="207"/>
        <v>0</v>
      </c>
      <c r="HH181" s="1">
        <f t="shared" si="207"/>
        <v>0</v>
      </c>
      <c r="HI181" s="1">
        <f t="shared" si="207"/>
        <v>0</v>
      </c>
      <c r="HJ181" s="1">
        <f t="shared" si="207"/>
        <v>0</v>
      </c>
      <c r="HK181" s="1">
        <f t="shared" si="208"/>
        <v>0</v>
      </c>
      <c r="HL181" s="1">
        <f t="shared" si="208"/>
        <v>0</v>
      </c>
      <c r="HM181" s="1">
        <f t="shared" si="208"/>
        <v>0</v>
      </c>
      <c r="HN181" s="1">
        <f t="shared" si="208"/>
        <v>0</v>
      </c>
      <c r="HO181" s="1">
        <f t="shared" si="208"/>
        <v>0</v>
      </c>
      <c r="HP181" s="1">
        <f t="shared" si="208"/>
        <v>0</v>
      </c>
      <c r="HQ181" s="1">
        <f t="shared" si="208"/>
        <v>0</v>
      </c>
      <c r="HR181" s="1">
        <f t="shared" si="208"/>
        <v>0</v>
      </c>
      <c r="HS181" s="1">
        <f t="shared" si="208"/>
        <v>0</v>
      </c>
      <c r="HT181" s="1">
        <f t="shared" si="208"/>
        <v>0</v>
      </c>
      <c r="HU181" s="1">
        <f t="shared" si="208"/>
        <v>0</v>
      </c>
      <c r="HW181">
        <v>161</v>
      </c>
      <c r="HX181" s="15">
        <f t="shared" si="179"/>
        <v>0</v>
      </c>
      <c r="HY181">
        <f t="shared" si="199"/>
        <v>0</v>
      </c>
      <c r="HZ181" s="1" t="str">
        <f t="shared" si="180"/>
        <v/>
      </c>
      <c r="IA181" s="1">
        <f t="shared" si="181"/>
        <v>0</v>
      </c>
      <c r="IB181" t="str">
        <f t="shared" si="185"/>
        <v/>
      </c>
      <c r="IC181" t="str">
        <f t="shared" si="174"/>
        <v/>
      </c>
      <c r="ID181">
        <f>IF(HZ181&gt;$IC$18,1000,IF(HZ181=$IC$18,MIN(HZ181:$HZ$220),1000))</f>
        <v>1000</v>
      </c>
      <c r="IG181" s="1">
        <f t="shared" si="182"/>
        <v>0</v>
      </c>
      <c r="IH181" s="1">
        <f t="shared" si="175"/>
        <v>0</v>
      </c>
      <c r="II181" s="1">
        <f t="shared" si="183"/>
        <v>0</v>
      </c>
      <c r="IJ181" s="1">
        <f t="shared" si="184"/>
        <v>0</v>
      </c>
    </row>
    <row r="182" spans="1:244">
      <c r="A182">
        <v>162</v>
      </c>
      <c r="B182" t="str">
        <f t="shared" si="176"/>
        <v/>
      </c>
      <c r="C182" s="2" t="str">
        <f t="shared" si="177"/>
        <v/>
      </c>
      <c r="D182" s="28"/>
      <c r="E182" s="29"/>
      <c r="F182" s="30"/>
      <c r="G182" s="12" t="e">
        <f t="shared" si="165"/>
        <v>#VALUE!</v>
      </c>
      <c r="T182" s="16" t="str">
        <f t="shared" si="166"/>
        <v/>
      </c>
      <c r="U182" s="2">
        <v>162</v>
      </c>
      <c r="V182" s="2">
        <f>HLOOKUP($F$4,'tabulka hodnot'!$D$3:$J$203,'vypocet bodov do rebricka'!U182+1,0)</f>
        <v>50</v>
      </c>
      <c r="Y182" s="1" t="str">
        <f t="shared" si="178"/>
        <v>57-59</v>
      </c>
      <c r="Z182" s="1">
        <f t="shared" si="167"/>
        <v>3</v>
      </c>
      <c r="AA182" s="1" t="str">
        <f t="shared" si="168"/>
        <v>57</v>
      </c>
      <c r="AB182" s="1" t="str">
        <f t="shared" si="169"/>
        <v>59</v>
      </c>
      <c r="AC182">
        <f t="shared" si="170"/>
        <v>63</v>
      </c>
      <c r="AD182" s="1">
        <f t="shared" si="212"/>
        <v>0</v>
      </c>
      <c r="AE182" s="1">
        <f t="shared" si="212"/>
        <v>0</v>
      </c>
      <c r="AF182" s="1">
        <f t="shared" si="212"/>
        <v>0</v>
      </c>
      <c r="AG182" s="1">
        <f t="shared" si="212"/>
        <v>0</v>
      </c>
      <c r="AH182" s="1">
        <f t="shared" si="212"/>
        <v>0</v>
      </c>
      <c r="AI182" s="1">
        <f t="shared" si="212"/>
        <v>0</v>
      </c>
      <c r="AJ182" s="1">
        <f t="shared" si="212"/>
        <v>0</v>
      </c>
      <c r="AK182" s="1">
        <f t="shared" si="212"/>
        <v>0</v>
      </c>
      <c r="AL182" s="1">
        <f t="shared" si="212"/>
        <v>0</v>
      </c>
      <c r="AM182" s="1">
        <f t="shared" si="212"/>
        <v>0</v>
      </c>
      <c r="AN182" s="1">
        <f t="shared" si="212"/>
        <v>0</v>
      </c>
      <c r="AO182" s="1">
        <f t="shared" si="212"/>
        <v>0</v>
      </c>
      <c r="AP182" s="1">
        <f t="shared" si="212"/>
        <v>0</v>
      </c>
      <c r="AQ182" s="1">
        <f t="shared" si="212"/>
        <v>0</v>
      </c>
      <c r="AR182" s="1">
        <f t="shared" si="212"/>
        <v>0</v>
      </c>
      <c r="AS182" s="1">
        <f t="shared" si="212"/>
        <v>0</v>
      </c>
      <c r="AT182" s="1">
        <f t="shared" si="209"/>
        <v>0</v>
      </c>
      <c r="AU182" s="1">
        <f t="shared" si="209"/>
        <v>0</v>
      </c>
      <c r="AV182" s="1">
        <f t="shared" si="209"/>
        <v>0</v>
      </c>
      <c r="AW182" s="1">
        <f t="shared" si="209"/>
        <v>0</v>
      </c>
      <c r="AX182" s="1">
        <f t="shared" si="209"/>
        <v>0</v>
      </c>
      <c r="AY182" s="1">
        <f t="shared" si="209"/>
        <v>0</v>
      </c>
      <c r="AZ182" s="1">
        <f t="shared" si="209"/>
        <v>0</v>
      </c>
      <c r="BA182" s="1">
        <f t="shared" si="209"/>
        <v>0</v>
      </c>
      <c r="BB182" s="1">
        <f t="shared" si="209"/>
        <v>0</v>
      </c>
      <c r="BC182" s="1">
        <f t="shared" si="209"/>
        <v>0</v>
      </c>
      <c r="BD182" s="1">
        <f t="shared" si="209"/>
        <v>0</v>
      </c>
      <c r="BE182" s="1">
        <f t="shared" si="209"/>
        <v>0</v>
      </c>
      <c r="BF182" s="1">
        <f t="shared" si="209"/>
        <v>0</v>
      </c>
      <c r="BG182" s="1">
        <f t="shared" si="209"/>
        <v>0</v>
      </c>
      <c r="BH182" s="1">
        <f t="shared" si="209"/>
        <v>0</v>
      </c>
      <c r="BI182" s="1">
        <f t="shared" si="213"/>
        <v>0</v>
      </c>
      <c r="BJ182" s="1">
        <f t="shared" si="213"/>
        <v>0</v>
      </c>
      <c r="BK182" s="1">
        <f t="shared" si="213"/>
        <v>0</v>
      </c>
      <c r="BL182" s="1">
        <f t="shared" si="213"/>
        <v>0</v>
      </c>
      <c r="BM182" s="1">
        <f t="shared" si="213"/>
        <v>0</v>
      </c>
      <c r="BN182" s="1">
        <f t="shared" si="213"/>
        <v>0</v>
      </c>
      <c r="BO182" s="1">
        <f t="shared" si="213"/>
        <v>0</v>
      </c>
      <c r="BP182" s="1">
        <f t="shared" si="213"/>
        <v>0</v>
      </c>
      <c r="BQ182" s="1">
        <f t="shared" si="213"/>
        <v>0</v>
      </c>
      <c r="BR182" s="1">
        <f t="shared" si="213"/>
        <v>0</v>
      </c>
      <c r="BS182" s="1">
        <f t="shared" si="213"/>
        <v>0</v>
      </c>
      <c r="BT182" s="1">
        <f t="shared" si="213"/>
        <v>0</v>
      </c>
      <c r="BU182" s="1">
        <f t="shared" si="213"/>
        <v>0</v>
      </c>
      <c r="BV182" s="1">
        <f t="shared" si="213"/>
        <v>0</v>
      </c>
      <c r="BW182" s="1">
        <f t="shared" si="213"/>
        <v>0</v>
      </c>
      <c r="BX182" s="1">
        <f t="shared" si="213"/>
        <v>0</v>
      </c>
      <c r="BY182" s="1">
        <f t="shared" si="210"/>
        <v>0</v>
      </c>
      <c r="BZ182" s="1">
        <f t="shared" si="210"/>
        <v>0</v>
      </c>
      <c r="CA182" s="1">
        <f t="shared" si="210"/>
        <v>0</v>
      </c>
      <c r="CB182" s="1">
        <f t="shared" si="210"/>
        <v>0</v>
      </c>
      <c r="CC182" s="1">
        <f t="shared" si="210"/>
        <v>0</v>
      </c>
      <c r="CD182" s="1">
        <f t="shared" si="210"/>
        <v>0</v>
      </c>
      <c r="CE182" s="1">
        <f t="shared" si="210"/>
        <v>0</v>
      </c>
      <c r="CF182" s="1">
        <f t="shared" si="210"/>
        <v>0</v>
      </c>
      <c r="CG182" s="1">
        <f t="shared" si="210"/>
        <v>0</v>
      </c>
      <c r="CH182" s="1">
        <f t="shared" si="210"/>
        <v>63</v>
      </c>
      <c r="CI182" s="1">
        <f t="shared" si="210"/>
        <v>63</v>
      </c>
      <c r="CJ182" s="1">
        <f t="shared" si="210"/>
        <v>63</v>
      </c>
      <c r="CK182" s="1">
        <f t="shared" si="210"/>
        <v>0</v>
      </c>
      <c r="CL182" s="1">
        <f t="shared" si="210"/>
        <v>0</v>
      </c>
      <c r="CM182" s="1">
        <f t="shared" si="210"/>
        <v>0</v>
      </c>
      <c r="CN182" s="1">
        <f t="shared" si="211"/>
        <v>0</v>
      </c>
      <c r="CO182" s="1">
        <f t="shared" si="211"/>
        <v>0</v>
      </c>
      <c r="CP182" s="1">
        <f t="shared" si="211"/>
        <v>0</v>
      </c>
      <c r="CQ182" s="1">
        <f t="shared" si="211"/>
        <v>0</v>
      </c>
      <c r="CR182" s="1">
        <f t="shared" si="211"/>
        <v>0</v>
      </c>
      <c r="CS182" s="1">
        <f t="shared" si="211"/>
        <v>0</v>
      </c>
      <c r="CT182" s="1">
        <f t="shared" si="211"/>
        <v>0</v>
      </c>
      <c r="CU182" s="1">
        <f t="shared" si="211"/>
        <v>0</v>
      </c>
      <c r="CV182" s="1">
        <f t="shared" si="211"/>
        <v>0</v>
      </c>
      <c r="CW182" s="1">
        <f t="shared" si="211"/>
        <v>0</v>
      </c>
      <c r="CX182" s="1">
        <f t="shared" si="211"/>
        <v>0</v>
      </c>
      <c r="CY182" s="1">
        <f t="shared" si="211"/>
        <v>0</v>
      </c>
      <c r="CZ182" s="1">
        <f t="shared" si="211"/>
        <v>0</v>
      </c>
      <c r="DA182" s="1">
        <f t="shared" si="211"/>
        <v>0</v>
      </c>
      <c r="DB182" s="1">
        <f t="shared" si="211"/>
        <v>0</v>
      </c>
      <c r="DC182" s="1">
        <f t="shared" si="211"/>
        <v>0</v>
      </c>
      <c r="DD182" s="1">
        <f t="shared" si="204"/>
        <v>0</v>
      </c>
      <c r="DE182" s="1">
        <f t="shared" si="204"/>
        <v>0</v>
      </c>
      <c r="DF182" s="1">
        <f t="shared" si="204"/>
        <v>0</v>
      </c>
      <c r="DG182" s="1">
        <f t="shared" si="204"/>
        <v>0</v>
      </c>
      <c r="DH182" s="1">
        <f t="shared" si="204"/>
        <v>0</v>
      </c>
      <c r="DI182" s="1">
        <f t="shared" si="204"/>
        <v>0</v>
      </c>
      <c r="DJ182" s="1">
        <f t="shared" si="204"/>
        <v>0</v>
      </c>
      <c r="DK182" s="1">
        <f t="shared" si="204"/>
        <v>0</v>
      </c>
      <c r="DL182" s="1">
        <f t="shared" si="204"/>
        <v>0</v>
      </c>
      <c r="DM182" s="1">
        <f t="shared" si="204"/>
        <v>0</v>
      </c>
      <c r="DN182" s="1">
        <f t="shared" si="204"/>
        <v>0</v>
      </c>
      <c r="DO182" s="1">
        <f t="shared" si="204"/>
        <v>0</v>
      </c>
      <c r="DP182" s="1">
        <f t="shared" si="204"/>
        <v>0</v>
      </c>
      <c r="DQ182" s="1">
        <f t="shared" si="204"/>
        <v>0</v>
      </c>
      <c r="DR182" s="1">
        <f t="shared" si="204"/>
        <v>0</v>
      </c>
      <c r="DS182" s="1">
        <f t="shared" si="200"/>
        <v>0</v>
      </c>
      <c r="DT182" s="1">
        <f t="shared" si="200"/>
        <v>0</v>
      </c>
      <c r="DU182" s="1">
        <f t="shared" si="200"/>
        <v>0</v>
      </c>
      <c r="DV182" s="1">
        <f t="shared" si="200"/>
        <v>0</v>
      </c>
      <c r="DW182" s="1">
        <f t="shared" si="200"/>
        <v>0</v>
      </c>
      <c r="DX182" s="1">
        <f t="shared" si="200"/>
        <v>0</v>
      </c>
      <c r="DY182" s="1">
        <f t="shared" si="200"/>
        <v>0</v>
      </c>
      <c r="DZ182" s="1">
        <f t="shared" si="200"/>
        <v>0</v>
      </c>
      <c r="EA182" s="1">
        <f t="shared" si="200"/>
        <v>0</v>
      </c>
      <c r="EB182" s="1">
        <f t="shared" si="200"/>
        <v>0</v>
      </c>
      <c r="EC182" s="1">
        <f t="shared" si="200"/>
        <v>0</v>
      </c>
      <c r="ED182" s="1">
        <f t="shared" si="200"/>
        <v>0</v>
      </c>
      <c r="EE182" s="1">
        <f t="shared" si="200"/>
        <v>0</v>
      </c>
      <c r="EF182" s="1">
        <f t="shared" si="200"/>
        <v>0</v>
      </c>
      <c r="EG182" s="1">
        <f t="shared" si="200"/>
        <v>0</v>
      </c>
      <c r="EH182" s="1">
        <f t="shared" si="200"/>
        <v>0</v>
      </c>
      <c r="EI182" s="1">
        <f t="shared" si="201"/>
        <v>0</v>
      </c>
      <c r="EJ182" s="1">
        <f t="shared" si="201"/>
        <v>0</v>
      </c>
      <c r="EK182" s="1">
        <f t="shared" si="201"/>
        <v>0</v>
      </c>
      <c r="EL182" s="1">
        <f t="shared" si="201"/>
        <v>0</v>
      </c>
      <c r="EM182" s="1">
        <f t="shared" si="201"/>
        <v>0</v>
      </c>
      <c r="EN182" s="1">
        <f t="shared" si="201"/>
        <v>0</v>
      </c>
      <c r="EO182" s="1">
        <f t="shared" si="201"/>
        <v>0</v>
      </c>
      <c r="EP182" s="1">
        <f t="shared" si="201"/>
        <v>0</v>
      </c>
      <c r="EQ182" s="1">
        <f t="shared" si="201"/>
        <v>0</v>
      </c>
      <c r="ER182" s="1">
        <f t="shared" si="201"/>
        <v>0</v>
      </c>
      <c r="ES182" s="1">
        <f t="shared" si="201"/>
        <v>0</v>
      </c>
      <c r="ET182" s="1">
        <f t="shared" si="201"/>
        <v>0</v>
      </c>
      <c r="EU182" s="1">
        <f t="shared" si="201"/>
        <v>0</v>
      </c>
      <c r="EV182" s="1">
        <f t="shared" si="201"/>
        <v>0</v>
      </c>
      <c r="EW182" s="1">
        <f t="shared" si="201"/>
        <v>0</v>
      </c>
      <c r="EX182" s="1">
        <f t="shared" si="201"/>
        <v>0</v>
      </c>
      <c r="EY182" s="1">
        <f t="shared" si="205"/>
        <v>0</v>
      </c>
      <c r="EZ182" s="1">
        <f t="shared" si="205"/>
        <v>0</v>
      </c>
      <c r="FA182" s="1">
        <f t="shared" si="205"/>
        <v>0</v>
      </c>
      <c r="FB182" s="1">
        <f t="shared" si="205"/>
        <v>0</v>
      </c>
      <c r="FC182" s="1">
        <f t="shared" si="205"/>
        <v>0</v>
      </c>
      <c r="FD182" s="1">
        <f t="shared" si="205"/>
        <v>0</v>
      </c>
      <c r="FE182" s="1">
        <f t="shared" si="205"/>
        <v>0</v>
      </c>
      <c r="FF182" s="1">
        <f t="shared" si="205"/>
        <v>0</v>
      </c>
      <c r="FG182" s="1">
        <f t="shared" si="205"/>
        <v>0</v>
      </c>
      <c r="FH182" s="1">
        <f t="shared" si="205"/>
        <v>0</v>
      </c>
      <c r="FI182" s="1">
        <f t="shared" si="205"/>
        <v>0</v>
      </c>
      <c r="FJ182" s="1">
        <f t="shared" si="205"/>
        <v>0</v>
      </c>
      <c r="FK182" s="1">
        <f t="shared" si="205"/>
        <v>0</v>
      </c>
      <c r="FL182" s="1">
        <f t="shared" si="205"/>
        <v>0</v>
      </c>
      <c r="FM182" s="1">
        <f t="shared" si="205"/>
        <v>0</v>
      </c>
      <c r="FN182" s="1">
        <f t="shared" si="202"/>
        <v>0</v>
      </c>
      <c r="FO182" s="1">
        <f t="shared" si="202"/>
        <v>0</v>
      </c>
      <c r="FP182" s="1">
        <f t="shared" si="202"/>
        <v>0</v>
      </c>
      <c r="FQ182" s="1">
        <f t="shared" si="202"/>
        <v>0</v>
      </c>
      <c r="FR182" s="1">
        <f t="shared" si="202"/>
        <v>0</v>
      </c>
      <c r="FS182" s="1">
        <f t="shared" si="202"/>
        <v>0</v>
      </c>
      <c r="FT182" s="1">
        <f t="shared" si="202"/>
        <v>0</v>
      </c>
      <c r="FU182" s="1">
        <f t="shared" si="202"/>
        <v>0</v>
      </c>
      <c r="FV182" s="1">
        <f t="shared" si="202"/>
        <v>0</v>
      </c>
      <c r="FW182" s="1">
        <f t="shared" si="202"/>
        <v>0</v>
      </c>
      <c r="FX182" s="1">
        <f t="shared" si="202"/>
        <v>0</v>
      </c>
      <c r="FY182" s="1">
        <f t="shared" si="202"/>
        <v>0</v>
      </c>
      <c r="FZ182" s="1">
        <f t="shared" si="202"/>
        <v>0</v>
      </c>
      <c r="GA182" s="1">
        <f t="shared" si="202"/>
        <v>0</v>
      </c>
      <c r="GB182" s="1">
        <f t="shared" si="202"/>
        <v>0</v>
      </c>
      <c r="GC182" s="1">
        <f t="shared" si="202"/>
        <v>0</v>
      </c>
      <c r="GD182" s="1">
        <f t="shared" si="206"/>
        <v>0</v>
      </c>
      <c r="GE182" s="1">
        <f t="shared" si="206"/>
        <v>0</v>
      </c>
      <c r="GF182" s="1">
        <f t="shared" si="206"/>
        <v>0</v>
      </c>
      <c r="GG182" s="1">
        <f t="shared" si="206"/>
        <v>0</v>
      </c>
      <c r="GH182" s="1">
        <f t="shared" si="206"/>
        <v>0</v>
      </c>
      <c r="GI182" s="1">
        <f t="shared" si="206"/>
        <v>0</v>
      </c>
      <c r="GJ182" s="1">
        <f t="shared" si="206"/>
        <v>0</v>
      </c>
      <c r="GK182" s="1">
        <f t="shared" si="206"/>
        <v>0</v>
      </c>
      <c r="GL182" s="1">
        <f t="shared" si="206"/>
        <v>0</v>
      </c>
      <c r="GM182" s="1">
        <f t="shared" si="206"/>
        <v>0</v>
      </c>
      <c r="GN182" s="1">
        <f t="shared" si="203"/>
        <v>0</v>
      </c>
      <c r="GO182" s="1">
        <f t="shared" si="203"/>
        <v>0</v>
      </c>
      <c r="GP182" s="1">
        <f t="shared" si="203"/>
        <v>0</v>
      </c>
      <c r="GQ182" s="1">
        <f t="shared" si="203"/>
        <v>0</v>
      </c>
      <c r="GR182" s="1">
        <f t="shared" si="203"/>
        <v>0</v>
      </c>
      <c r="GS182" s="1">
        <f t="shared" si="203"/>
        <v>0</v>
      </c>
      <c r="GT182" s="1">
        <f t="shared" si="203"/>
        <v>0</v>
      </c>
      <c r="GU182" s="1">
        <f t="shared" si="207"/>
        <v>0</v>
      </c>
      <c r="GV182" s="1">
        <f t="shared" si="207"/>
        <v>0</v>
      </c>
      <c r="GW182" s="1">
        <f t="shared" si="207"/>
        <v>0</v>
      </c>
      <c r="GX182" s="1">
        <f t="shared" si="207"/>
        <v>0</v>
      </c>
      <c r="GY182" s="1">
        <f t="shared" si="207"/>
        <v>0</v>
      </c>
      <c r="GZ182" s="1">
        <f t="shared" si="207"/>
        <v>0</v>
      </c>
      <c r="HA182" s="1">
        <f t="shared" si="207"/>
        <v>0</v>
      </c>
      <c r="HB182" s="1">
        <f t="shared" si="207"/>
        <v>0</v>
      </c>
      <c r="HC182" s="1">
        <f t="shared" si="207"/>
        <v>0</v>
      </c>
      <c r="HD182" s="1">
        <f t="shared" si="207"/>
        <v>0</v>
      </c>
      <c r="HE182" s="1">
        <f t="shared" si="207"/>
        <v>0</v>
      </c>
      <c r="HF182" s="1">
        <f t="shared" si="207"/>
        <v>0</v>
      </c>
      <c r="HG182" s="1">
        <f t="shared" si="207"/>
        <v>0</v>
      </c>
      <c r="HH182" s="1">
        <f t="shared" si="207"/>
        <v>0</v>
      </c>
      <c r="HI182" s="1">
        <f t="shared" si="207"/>
        <v>0</v>
      </c>
      <c r="HJ182" s="1">
        <f t="shared" si="207"/>
        <v>0</v>
      </c>
      <c r="HK182" s="1">
        <f t="shared" si="208"/>
        <v>0</v>
      </c>
      <c r="HL182" s="1">
        <f t="shared" si="208"/>
        <v>0</v>
      </c>
      <c r="HM182" s="1">
        <f t="shared" si="208"/>
        <v>0</v>
      </c>
      <c r="HN182" s="1">
        <f t="shared" si="208"/>
        <v>0</v>
      </c>
      <c r="HO182" s="1">
        <f t="shared" si="208"/>
        <v>0</v>
      </c>
      <c r="HP182" s="1">
        <f t="shared" si="208"/>
        <v>0</v>
      </c>
      <c r="HQ182" s="1">
        <f t="shared" si="208"/>
        <v>0</v>
      </c>
      <c r="HR182" s="1">
        <f t="shared" si="208"/>
        <v>0</v>
      </c>
      <c r="HS182" s="1">
        <f t="shared" si="208"/>
        <v>0</v>
      </c>
      <c r="HT182" s="1">
        <f t="shared" si="208"/>
        <v>0</v>
      </c>
      <c r="HU182" s="1">
        <f t="shared" si="208"/>
        <v>0</v>
      </c>
      <c r="HW182">
        <v>162</v>
      </c>
      <c r="HX182" s="15">
        <f t="shared" si="179"/>
        <v>0</v>
      </c>
      <c r="HY182">
        <f t="shared" si="199"/>
        <v>0</v>
      </c>
      <c r="HZ182" s="1" t="str">
        <f t="shared" si="180"/>
        <v/>
      </c>
      <c r="IA182" s="1">
        <f t="shared" si="181"/>
        <v>0</v>
      </c>
      <c r="IB182" t="str">
        <f t="shared" si="185"/>
        <v/>
      </c>
      <c r="IC182" t="str">
        <f t="shared" si="174"/>
        <v/>
      </c>
      <c r="ID182">
        <f>IF(HZ182&gt;$IC$18,1000,IF(HZ182=$IC$18,MIN(HZ182:$HZ$220),1000))</f>
        <v>1000</v>
      </c>
      <c r="IG182" s="1">
        <f t="shared" si="182"/>
        <v>0</v>
      </c>
      <c r="IH182" s="1">
        <f t="shared" si="175"/>
        <v>0</v>
      </c>
      <c r="II182" s="1">
        <f t="shared" si="183"/>
        <v>0</v>
      </c>
      <c r="IJ182" s="1">
        <f t="shared" si="184"/>
        <v>0</v>
      </c>
    </row>
    <row r="183" spans="1:244">
      <c r="A183">
        <v>163</v>
      </c>
      <c r="B183" t="str">
        <f t="shared" si="176"/>
        <v/>
      </c>
      <c r="C183" s="2" t="str">
        <f t="shared" si="177"/>
        <v/>
      </c>
      <c r="D183" s="28"/>
      <c r="E183" s="29"/>
      <c r="F183" s="30"/>
      <c r="G183" s="12" t="e">
        <f t="shared" si="165"/>
        <v>#VALUE!</v>
      </c>
      <c r="T183" s="16" t="str">
        <f t="shared" si="166"/>
        <v/>
      </c>
      <c r="U183" s="2">
        <v>163</v>
      </c>
      <c r="V183" s="2">
        <f>HLOOKUP($F$4,'tabulka hodnot'!$D$3:$J$203,'vypocet bodov do rebricka'!U183+1,0)</f>
        <v>50</v>
      </c>
      <c r="Y183" s="1" t="str">
        <f t="shared" si="178"/>
        <v>57-59</v>
      </c>
      <c r="Z183" s="1">
        <f t="shared" si="167"/>
        <v>3</v>
      </c>
      <c r="AA183" s="1" t="str">
        <f t="shared" si="168"/>
        <v>57</v>
      </c>
      <c r="AB183" s="1" t="str">
        <f t="shared" si="169"/>
        <v>59</v>
      </c>
      <c r="AC183">
        <f t="shared" si="170"/>
        <v>63</v>
      </c>
      <c r="AD183" s="1">
        <f t="shared" si="212"/>
        <v>0</v>
      </c>
      <c r="AE183" s="1">
        <f t="shared" si="212"/>
        <v>0</v>
      </c>
      <c r="AF183" s="1">
        <f t="shared" si="212"/>
        <v>0</v>
      </c>
      <c r="AG183" s="1">
        <f t="shared" si="212"/>
        <v>0</v>
      </c>
      <c r="AH183" s="1">
        <f t="shared" si="212"/>
        <v>0</v>
      </c>
      <c r="AI183" s="1">
        <f t="shared" si="212"/>
        <v>0</v>
      </c>
      <c r="AJ183" s="1">
        <f t="shared" si="212"/>
        <v>0</v>
      </c>
      <c r="AK183" s="1">
        <f t="shared" si="212"/>
        <v>0</v>
      </c>
      <c r="AL183" s="1">
        <f t="shared" si="212"/>
        <v>0</v>
      </c>
      <c r="AM183" s="1">
        <f t="shared" si="212"/>
        <v>0</v>
      </c>
      <c r="AN183" s="1">
        <f t="shared" si="212"/>
        <v>0</v>
      </c>
      <c r="AO183" s="1">
        <f t="shared" si="212"/>
        <v>0</v>
      </c>
      <c r="AP183" s="1">
        <f t="shared" si="212"/>
        <v>0</v>
      </c>
      <c r="AQ183" s="1">
        <f t="shared" si="212"/>
        <v>0</v>
      </c>
      <c r="AR183" s="1">
        <f t="shared" si="212"/>
        <v>0</v>
      </c>
      <c r="AS183" s="1">
        <f t="shared" si="212"/>
        <v>0</v>
      </c>
      <c r="AT183" s="1">
        <f t="shared" si="209"/>
        <v>0</v>
      </c>
      <c r="AU183" s="1">
        <f t="shared" si="209"/>
        <v>0</v>
      </c>
      <c r="AV183" s="1">
        <f t="shared" si="209"/>
        <v>0</v>
      </c>
      <c r="AW183" s="1">
        <f t="shared" si="209"/>
        <v>0</v>
      </c>
      <c r="AX183" s="1">
        <f t="shared" si="209"/>
        <v>0</v>
      </c>
      <c r="AY183" s="1">
        <f t="shared" si="209"/>
        <v>0</v>
      </c>
      <c r="AZ183" s="1">
        <f t="shared" si="209"/>
        <v>0</v>
      </c>
      <c r="BA183" s="1">
        <f t="shared" si="209"/>
        <v>0</v>
      </c>
      <c r="BB183" s="1">
        <f t="shared" si="209"/>
        <v>0</v>
      </c>
      <c r="BC183" s="1">
        <f t="shared" si="209"/>
        <v>0</v>
      </c>
      <c r="BD183" s="1">
        <f t="shared" si="209"/>
        <v>0</v>
      </c>
      <c r="BE183" s="1">
        <f t="shared" si="209"/>
        <v>0</v>
      </c>
      <c r="BF183" s="1">
        <f t="shared" si="209"/>
        <v>0</v>
      </c>
      <c r="BG183" s="1">
        <f t="shared" si="209"/>
        <v>0</v>
      </c>
      <c r="BH183" s="1">
        <f t="shared" si="209"/>
        <v>0</v>
      </c>
      <c r="BI183" s="1">
        <f t="shared" si="213"/>
        <v>0</v>
      </c>
      <c r="BJ183" s="1">
        <f t="shared" si="213"/>
        <v>0</v>
      </c>
      <c r="BK183" s="1">
        <f t="shared" si="213"/>
        <v>0</v>
      </c>
      <c r="BL183" s="1">
        <f t="shared" si="213"/>
        <v>0</v>
      </c>
      <c r="BM183" s="1">
        <f t="shared" si="213"/>
        <v>0</v>
      </c>
      <c r="BN183" s="1">
        <f t="shared" si="213"/>
        <v>0</v>
      </c>
      <c r="BO183" s="1">
        <f t="shared" si="213"/>
        <v>0</v>
      </c>
      <c r="BP183" s="1">
        <f t="shared" si="213"/>
        <v>0</v>
      </c>
      <c r="BQ183" s="1">
        <f t="shared" si="213"/>
        <v>0</v>
      </c>
      <c r="BR183" s="1">
        <f t="shared" si="213"/>
        <v>0</v>
      </c>
      <c r="BS183" s="1">
        <f t="shared" si="213"/>
        <v>0</v>
      </c>
      <c r="BT183" s="1">
        <f t="shared" si="213"/>
        <v>0</v>
      </c>
      <c r="BU183" s="1">
        <f t="shared" si="213"/>
        <v>0</v>
      </c>
      <c r="BV183" s="1">
        <f t="shared" si="213"/>
        <v>0</v>
      </c>
      <c r="BW183" s="1">
        <f t="shared" si="213"/>
        <v>0</v>
      </c>
      <c r="BX183" s="1">
        <f t="shared" si="213"/>
        <v>0</v>
      </c>
      <c r="BY183" s="1">
        <f t="shared" si="210"/>
        <v>0</v>
      </c>
      <c r="BZ183" s="1">
        <f t="shared" si="210"/>
        <v>0</v>
      </c>
      <c r="CA183" s="1">
        <f t="shared" si="210"/>
        <v>0</v>
      </c>
      <c r="CB183" s="1">
        <f t="shared" si="210"/>
        <v>0</v>
      </c>
      <c r="CC183" s="1">
        <f t="shared" si="210"/>
        <v>0</v>
      </c>
      <c r="CD183" s="1">
        <f t="shared" si="210"/>
        <v>0</v>
      </c>
      <c r="CE183" s="1">
        <f t="shared" si="210"/>
        <v>0</v>
      </c>
      <c r="CF183" s="1">
        <f t="shared" si="210"/>
        <v>0</v>
      </c>
      <c r="CG183" s="1">
        <f t="shared" si="210"/>
        <v>0</v>
      </c>
      <c r="CH183" s="1">
        <f t="shared" si="210"/>
        <v>63</v>
      </c>
      <c r="CI183" s="1">
        <f t="shared" si="210"/>
        <v>63</v>
      </c>
      <c r="CJ183" s="1">
        <f t="shared" si="210"/>
        <v>63</v>
      </c>
      <c r="CK183" s="1">
        <f t="shared" si="210"/>
        <v>0</v>
      </c>
      <c r="CL183" s="1">
        <f t="shared" si="210"/>
        <v>0</v>
      </c>
      <c r="CM183" s="1">
        <f t="shared" si="210"/>
        <v>0</v>
      </c>
      <c r="CN183" s="1">
        <f t="shared" si="211"/>
        <v>0</v>
      </c>
      <c r="CO183" s="1">
        <f t="shared" si="211"/>
        <v>0</v>
      </c>
      <c r="CP183" s="1">
        <f t="shared" si="211"/>
        <v>0</v>
      </c>
      <c r="CQ183" s="1">
        <f t="shared" si="211"/>
        <v>0</v>
      </c>
      <c r="CR183" s="1">
        <f t="shared" si="211"/>
        <v>0</v>
      </c>
      <c r="CS183" s="1">
        <f t="shared" si="211"/>
        <v>0</v>
      </c>
      <c r="CT183" s="1">
        <f t="shared" si="211"/>
        <v>0</v>
      </c>
      <c r="CU183" s="1">
        <f t="shared" si="211"/>
        <v>0</v>
      </c>
      <c r="CV183" s="1">
        <f t="shared" si="211"/>
        <v>0</v>
      </c>
      <c r="CW183" s="1">
        <f t="shared" si="211"/>
        <v>0</v>
      </c>
      <c r="CX183" s="1">
        <f t="shared" si="211"/>
        <v>0</v>
      </c>
      <c r="CY183" s="1">
        <f t="shared" si="211"/>
        <v>0</v>
      </c>
      <c r="CZ183" s="1">
        <f t="shared" si="211"/>
        <v>0</v>
      </c>
      <c r="DA183" s="1">
        <f t="shared" si="211"/>
        <v>0</v>
      </c>
      <c r="DB183" s="1">
        <f t="shared" si="211"/>
        <v>0</v>
      </c>
      <c r="DC183" s="1">
        <f t="shared" si="211"/>
        <v>0</v>
      </c>
      <c r="DD183" s="1">
        <f t="shared" si="204"/>
        <v>0</v>
      </c>
      <c r="DE183" s="1">
        <f t="shared" si="204"/>
        <v>0</v>
      </c>
      <c r="DF183" s="1">
        <f t="shared" si="204"/>
        <v>0</v>
      </c>
      <c r="DG183" s="1">
        <f t="shared" si="204"/>
        <v>0</v>
      </c>
      <c r="DH183" s="1">
        <f t="shared" si="204"/>
        <v>0</v>
      </c>
      <c r="DI183" s="1">
        <f t="shared" si="204"/>
        <v>0</v>
      </c>
      <c r="DJ183" s="1">
        <f t="shared" si="204"/>
        <v>0</v>
      </c>
      <c r="DK183" s="1">
        <f t="shared" si="204"/>
        <v>0</v>
      </c>
      <c r="DL183" s="1">
        <f t="shared" si="204"/>
        <v>0</v>
      </c>
      <c r="DM183" s="1">
        <f t="shared" si="204"/>
        <v>0</v>
      </c>
      <c r="DN183" s="1">
        <f t="shared" si="204"/>
        <v>0</v>
      </c>
      <c r="DO183" s="1">
        <f t="shared" si="204"/>
        <v>0</v>
      </c>
      <c r="DP183" s="1">
        <f t="shared" si="204"/>
        <v>0</v>
      </c>
      <c r="DQ183" s="1">
        <f t="shared" si="204"/>
        <v>0</v>
      </c>
      <c r="DR183" s="1">
        <f t="shared" si="204"/>
        <v>0</v>
      </c>
      <c r="DS183" s="1">
        <f t="shared" si="200"/>
        <v>0</v>
      </c>
      <c r="DT183" s="1">
        <f t="shared" si="200"/>
        <v>0</v>
      </c>
      <c r="DU183" s="1">
        <f t="shared" si="200"/>
        <v>0</v>
      </c>
      <c r="DV183" s="1">
        <f t="shared" si="200"/>
        <v>0</v>
      </c>
      <c r="DW183" s="1">
        <f t="shared" si="200"/>
        <v>0</v>
      </c>
      <c r="DX183" s="1">
        <f t="shared" si="200"/>
        <v>0</v>
      </c>
      <c r="DY183" s="1">
        <f t="shared" si="200"/>
        <v>0</v>
      </c>
      <c r="DZ183" s="1">
        <f t="shared" si="200"/>
        <v>0</v>
      </c>
      <c r="EA183" s="1">
        <f t="shared" si="200"/>
        <v>0</v>
      </c>
      <c r="EB183" s="1">
        <f t="shared" si="200"/>
        <v>0</v>
      </c>
      <c r="EC183" s="1">
        <f t="shared" si="200"/>
        <v>0</v>
      </c>
      <c r="ED183" s="1">
        <f t="shared" si="200"/>
        <v>0</v>
      </c>
      <c r="EE183" s="1">
        <f t="shared" si="200"/>
        <v>0</v>
      </c>
      <c r="EF183" s="1">
        <f t="shared" si="200"/>
        <v>0</v>
      </c>
      <c r="EG183" s="1">
        <f t="shared" si="200"/>
        <v>0</v>
      </c>
      <c r="EH183" s="1">
        <f t="shared" si="200"/>
        <v>0</v>
      </c>
      <c r="EI183" s="1">
        <f t="shared" si="201"/>
        <v>0</v>
      </c>
      <c r="EJ183" s="1">
        <f t="shared" si="201"/>
        <v>0</v>
      </c>
      <c r="EK183" s="1">
        <f t="shared" si="201"/>
        <v>0</v>
      </c>
      <c r="EL183" s="1">
        <f t="shared" si="201"/>
        <v>0</v>
      </c>
      <c r="EM183" s="1">
        <f t="shared" si="201"/>
        <v>0</v>
      </c>
      <c r="EN183" s="1">
        <f t="shared" si="201"/>
        <v>0</v>
      </c>
      <c r="EO183" s="1">
        <f t="shared" si="201"/>
        <v>0</v>
      </c>
      <c r="EP183" s="1">
        <f t="shared" si="201"/>
        <v>0</v>
      </c>
      <c r="EQ183" s="1">
        <f t="shared" si="201"/>
        <v>0</v>
      </c>
      <c r="ER183" s="1">
        <f t="shared" si="201"/>
        <v>0</v>
      </c>
      <c r="ES183" s="1">
        <f t="shared" si="201"/>
        <v>0</v>
      </c>
      <c r="ET183" s="1">
        <f t="shared" si="201"/>
        <v>0</v>
      </c>
      <c r="EU183" s="1">
        <f t="shared" si="201"/>
        <v>0</v>
      </c>
      <c r="EV183" s="1">
        <f t="shared" si="201"/>
        <v>0</v>
      </c>
      <c r="EW183" s="1">
        <f t="shared" si="201"/>
        <v>0</v>
      </c>
      <c r="EX183" s="1">
        <f t="shared" si="201"/>
        <v>0</v>
      </c>
      <c r="EY183" s="1">
        <f t="shared" si="205"/>
        <v>0</v>
      </c>
      <c r="EZ183" s="1">
        <f t="shared" si="205"/>
        <v>0</v>
      </c>
      <c r="FA183" s="1">
        <f t="shared" si="205"/>
        <v>0</v>
      </c>
      <c r="FB183" s="1">
        <f t="shared" si="205"/>
        <v>0</v>
      </c>
      <c r="FC183" s="1">
        <f t="shared" si="205"/>
        <v>0</v>
      </c>
      <c r="FD183" s="1">
        <f t="shared" si="205"/>
        <v>0</v>
      </c>
      <c r="FE183" s="1">
        <f t="shared" si="205"/>
        <v>0</v>
      </c>
      <c r="FF183" s="1">
        <f t="shared" si="205"/>
        <v>0</v>
      </c>
      <c r="FG183" s="1">
        <f t="shared" si="205"/>
        <v>0</v>
      </c>
      <c r="FH183" s="1">
        <f t="shared" si="205"/>
        <v>0</v>
      </c>
      <c r="FI183" s="1">
        <f t="shared" si="205"/>
        <v>0</v>
      </c>
      <c r="FJ183" s="1">
        <f t="shared" si="205"/>
        <v>0</v>
      </c>
      <c r="FK183" s="1">
        <f t="shared" si="205"/>
        <v>0</v>
      </c>
      <c r="FL183" s="1">
        <f t="shared" si="205"/>
        <v>0</v>
      </c>
      <c r="FM183" s="1">
        <f t="shared" si="205"/>
        <v>0</v>
      </c>
      <c r="FN183" s="1">
        <f t="shared" si="202"/>
        <v>0</v>
      </c>
      <c r="FO183" s="1">
        <f t="shared" si="202"/>
        <v>0</v>
      </c>
      <c r="FP183" s="1">
        <f t="shared" si="202"/>
        <v>0</v>
      </c>
      <c r="FQ183" s="1">
        <f t="shared" si="202"/>
        <v>0</v>
      </c>
      <c r="FR183" s="1">
        <f t="shared" si="202"/>
        <v>0</v>
      </c>
      <c r="FS183" s="1">
        <f t="shared" si="202"/>
        <v>0</v>
      </c>
      <c r="FT183" s="1">
        <f t="shared" si="202"/>
        <v>0</v>
      </c>
      <c r="FU183" s="1">
        <f t="shared" si="202"/>
        <v>0</v>
      </c>
      <c r="FV183" s="1">
        <f t="shared" si="202"/>
        <v>0</v>
      </c>
      <c r="FW183" s="1">
        <f t="shared" si="202"/>
        <v>0</v>
      </c>
      <c r="FX183" s="1">
        <f t="shared" si="202"/>
        <v>0</v>
      </c>
      <c r="FY183" s="1">
        <f t="shared" si="202"/>
        <v>0</v>
      </c>
      <c r="FZ183" s="1">
        <f t="shared" si="202"/>
        <v>0</v>
      </c>
      <c r="GA183" s="1">
        <f t="shared" si="202"/>
        <v>0</v>
      </c>
      <c r="GB183" s="1">
        <f t="shared" si="202"/>
        <v>0</v>
      </c>
      <c r="GC183" s="1">
        <f t="shared" si="202"/>
        <v>0</v>
      </c>
      <c r="GD183" s="1">
        <f t="shared" si="206"/>
        <v>0</v>
      </c>
      <c r="GE183" s="1">
        <f t="shared" si="206"/>
        <v>0</v>
      </c>
      <c r="GF183" s="1">
        <f t="shared" si="206"/>
        <v>0</v>
      </c>
      <c r="GG183" s="1">
        <f t="shared" si="206"/>
        <v>0</v>
      </c>
      <c r="GH183" s="1">
        <f t="shared" si="206"/>
        <v>0</v>
      </c>
      <c r="GI183" s="1">
        <f t="shared" si="206"/>
        <v>0</v>
      </c>
      <c r="GJ183" s="1">
        <f t="shared" si="206"/>
        <v>0</v>
      </c>
      <c r="GK183" s="1">
        <f t="shared" si="206"/>
        <v>0</v>
      </c>
      <c r="GL183" s="1">
        <f t="shared" si="206"/>
        <v>0</v>
      </c>
      <c r="GM183" s="1">
        <f t="shared" si="206"/>
        <v>0</v>
      </c>
      <c r="GN183" s="1">
        <f t="shared" si="203"/>
        <v>0</v>
      </c>
      <c r="GO183" s="1">
        <f t="shared" si="203"/>
        <v>0</v>
      </c>
      <c r="GP183" s="1">
        <f t="shared" si="203"/>
        <v>0</v>
      </c>
      <c r="GQ183" s="1">
        <f t="shared" si="203"/>
        <v>0</v>
      </c>
      <c r="GR183" s="1">
        <f t="shared" si="203"/>
        <v>0</v>
      </c>
      <c r="GS183" s="1">
        <f t="shared" si="203"/>
        <v>0</v>
      </c>
      <c r="GT183" s="1">
        <f t="shared" si="203"/>
        <v>0</v>
      </c>
      <c r="GU183" s="1">
        <f t="shared" si="207"/>
        <v>0</v>
      </c>
      <c r="GV183" s="1">
        <f t="shared" si="207"/>
        <v>0</v>
      </c>
      <c r="GW183" s="1">
        <f t="shared" si="207"/>
        <v>0</v>
      </c>
      <c r="GX183" s="1">
        <f t="shared" si="207"/>
        <v>0</v>
      </c>
      <c r="GY183" s="1">
        <f t="shared" si="207"/>
        <v>0</v>
      </c>
      <c r="GZ183" s="1">
        <f t="shared" si="207"/>
        <v>0</v>
      </c>
      <c r="HA183" s="1">
        <f t="shared" si="207"/>
        <v>0</v>
      </c>
      <c r="HB183" s="1">
        <f t="shared" si="207"/>
        <v>0</v>
      </c>
      <c r="HC183" s="1">
        <f t="shared" si="207"/>
        <v>0</v>
      </c>
      <c r="HD183" s="1">
        <f t="shared" si="207"/>
        <v>0</v>
      </c>
      <c r="HE183" s="1">
        <f t="shared" si="207"/>
        <v>0</v>
      </c>
      <c r="HF183" s="1">
        <f t="shared" si="207"/>
        <v>0</v>
      </c>
      <c r="HG183" s="1">
        <f t="shared" si="207"/>
        <v>0</v>
      </c>
      <c r="HH183" s="1">
        <f t="shared" si="207"/>
        <v>0</v>
      </c>
      <c r="HI183" s="1">
        <f t="shared" si="207"/>
        <v>0</v>
      </c>
      <c r="HJ183" s="1">
        <f t="shared" si="207"/>
        <v>0</v>
      </c>
      <c r="HK183" s="1">
        <f t="shared" si="208"/>
        <v>0</v>
      </c>
      <c r="HL183" s="1">
        <f t="shared" si="208"/>
        <v>0</v>
      </c>
      <c r="HM183" s="1">
        <f t="shared" si="208"/>
        <v>0</v>
      </c>
      <c r="HN183" s="1">
        <f t="shared" si="208"/>
        <v>0</v>
      </c>
      <c r="HO183" s="1">
        <f t="shared" si="208"/>
        <v>0</v>
      </c>
      <c r="HP183" s="1">
        <f t="shared" si="208"/>
        <v>0</v>
      </c>
      <c r="HQ183" s="1">
        <f t="shared" si="208"/>
        <v>0</v>
      </c>
      <c r="HR183" s="1">
        <f t="shared" si="208"/>
        <v>0</v>
      </c>
      <c r="HS183" s="1">
        <f t="shared" si="208"/>
        <v>0</v>
      </c>
      <c r="HT183" s="1">
        <f t="shared" si="208"/>
        <v>0</v>
      </c>
      <c r="HU183" s="1">
        <f t="shared" si="208"/>
        <v>0</v>
      </c>
      <c r="HW183">
        <v>163</v>
      </c>
      <c r="HX183" s="15">
        <f t="shared" si="179"/>
        <v>0</v>
      </c>
      <c r="HY183">
        <f t="shared" si="199"/>
        <v>0</v>
      </c>
      <c r="HZ183" s="1" t="str">
        <f t="shared" si="180"/>
        <v/>
      </c>
      <c r="IA183" s="1">
        <f t="shared" si="181"/>
        <v>0</v>
      </c>
      <c r="IB183" t="str">
        <f t="shared" si="185"/>
        <v/>
      </c>
      <c r="IC183" t="str">
        <f t="shared" si="174"/>
        <v/>
      </c>
      <c r="ID183">
        <f>IF(HZ183&gt;$IC$18,1000,IF(HZ183=$IC$18,MIN(HZ183:$HZ$220),1000))</f>
        <v>1000</v>
      </c>
      <c r="IG183" s="1">
        <f t="shared" si="182"/>
        <v>0</v>
      </c>
      <c r="IH183" s="1">
        <f t="shared" si="175"/>
        <v>0</v>
      </c>
      <c r="II183" s="1">
        <f t="shared" si="183"/>
        <v>0</v>
      </c>
      <c r="IJ183" s="1">
        <f t="shared" si="184"/>
        <v>0</v>
      </c>
    </row>
    <row r="184" spans="1:244">
      <c r="A184">
        <v>164</v>
      </c>
      <c r="B184" t="str">
        <f t="shared" si="176"/>
        <v/>
      </c>
      <c r="C184" s="2" t="str">
        <f t="shared" si="177"/>
        <v/>
      </c>
      <c r="D184" s="28"/>
      <c r="E184" s="29"/>
      <c r="F184" s="30"/>
      <c r="G184" s="12" t="e">
        <f t="shared" si="165"/>
        <v>#VALUE!</v>
      </c>
      <c r="T184" s="16" t="str">
        <f t="shared" si="166"/>
        <v/>
      </c>
      <c r="U184" s="2">
        <v>164</v>
      </c>
      <c r="V184" s="2">
        <f>HLOOKUP($F$4,'tabulka hodnot'!$D$3:$J$203,'vypocet bodov do rebricka'!U184+1,0)</f>
        <v>50</v>
      </c>
      <c r="Y184" s="1" t="str">
        <f t="shared" si="178"/>
        <v>57-59</v>
      </c>
      <c r="Z184" s="1">
        <f t="shared" si="167"/>
        <v>3</v>
      </c>
      <c r="AA184" s="1" t="str">
        <f t="shared" si="168"/>
        <v>57</v>
      </c>
      <c r="AB184" s="1" t="str">
        <f t="shared" si="169"/>
        <v>59</v>
      </c>
      <c r="AC184">
        <f t="shared" si="170"/>
        <v>63</v>
      </c>
      <c r="AD184" s="1">
        <f t="shared" si="212"/>
        <v>0</v>
      </c>
      <c r="AE184" s="1">
        <f t="shared" si="212"/>
        <v>0</v>
      </c>
      <c r="AF184" s="1">
        <f t="shared" si="212"/>
        <v>0</v>
      </c>
      <c r="AG184" s="1">
        <f t="shared" si="212"/>
        <v>0</v>
      </c>
      <c r="AH184" s="1">
        <f t="shared" si="212"/>
        <v>0</v>
      </c>
      <c r="AI184" s="1">
        <f t="shared" si="212"/>
        <v>0</v>
      </c>
      <c r="AJ184" s="1">
        <f t="shared" si="212"/>
        <v>0</v>
      </c>
      <c r="AK184" s="1">
        <f t="shared" si="212"/>
        <v>0</v>
      </c>
      <c r="AL184" s="1">
        <f t="shared" si="212"/>
        <v>0</v>
      </c>
      <c r="AM184" s="1">
        <f t="shared" si="212"/>
        <v>0</v>
      </c>
      <c r="AN184" s="1">
        <f t="shared" si="212"/>
        <v>0</v>
      </c>
      <c r="AO184" s="1">
        <f t="shared" si="212"/>
        <v>0</v>
      </c>
      <c r="AP184" s="1">
        <f t="shared" si="212"/>
        <v>0</v>
      </c>
      <c r="AQ184" s="1">
        <f t="shared" si="212"/>
        <v>0</v>
      </c>
      <c r="AR184" s="1">
        <f t="shared" si="212"/>
        <v>0</v>
      </c>
      <c r="AS184" s="1">
        <f t="shared" si="212"/>
        <v>0</v>
      </c>
      <c r="AT184" s="1">
        <f t="shared" si="209"/>
        <v>0</v>
      </c>
      <c r="AU184" s="1">
        <f t="shared" si="209"/>
        <v>0</v>
      </c>
      <c r="AV184" s="1">
        <f t="shared" si="209"/>
        <v>0</v>
      </c>
      <c r="AW184" s="1">
        <f t="shared" si="209"/>
        <v>0</v>
      </c>
      <c r="AX184" s="1">
        <f t="shared" si="209"/>
        <v>0</v>
      </c>
      <c r="AY184" s="1">
        <f t="shared" si="209"/>
        <v>0</v>
      </c>
      <c r="AZ184" s="1">
        <f t="shared" si="209"/>
        <v>0</v>
      </c>
      <c r="BA184" s="1">
        <f t="shared" si="209"/>
        <v>0</v>
      </c>
      <c r="BB184" s="1">
        <f t="shared" si="209"/>
        <v>0</v>
      </c>
      <c r="BC184" s="1">
        <f t="shared" si="209"/>
        <v>0</v>
      </c>
      <c r="BD184" s="1">
        <f t="shared" si="209"/>
        <v>0</v>
      </c>
      <c r="BE184" s="1">
        <f t="shared" si="209"/>
        <v>0</v>
      </c>
      <c r="BF184" s="1">
        <f t="shared" si="209"/>
        <v>0</v>
      </c>
      <c r="BG184" s="1">
        <f t="shared" si="209"/>
        <v>0</v>
      </c>
      <c r="BH184" s="1">
        <f t="shared" si="209"/>
        <v>0</v>
      </c>
      <c r="BI184" s="1">
        <f t="shared" si="213"/>
        <v>0</v>
      </c>
      <c r="BJ184" s="1">
        <f t="shared" si="213"/>
        <v>0</v>
      </c>
      <c r="BK184" s="1">
        <f t="shared" si="213"/>
        <v>0</v>
      </c>
      <c r="BL184" s="1">
        <f t="shared" si="213"/>
        <v>0</v>
      </c>
      <c r="BM184" s="1">
        <f t="shared" si="213"/>
        <v>0</v>
      </c>
      <c r="BN184" s="1">
        <f t="shared" si="213"/>
        <v>0</v>
      </c>
      <c r="BO184" s="1">
        <f t="shared" si="213"/>
        <v>0</v>
      </c>
      <c r="BP184" s="1">
        <f t="shared" si="213"/>
        <v>0</v>
      </c>
      <c r="BQ184" s="1">
        <f t="shared" si="213"/>
        <v>0</v>
      </c>
      <c r="BR184" s="1">
        <f t="shared" si="213"/>
        <v>0</v>
      </c>
      <c r="BS184" s="1">
        <f t="shared" si="213"/>
        <v>0</v>
      </c>
      <c r="BT184" s="1">
        <f t="shared" si="213"/>
        <v>0</v>
      </c>
      <c r="BU184" s="1">
        <f t="shared" si="213"/>
        <v>0</v>
      </c>
      <c r="BV184" s="1">
        <f t="shared" si="213"/>
        <v>0</v>
      </c>
      <c r="BW184" s="1">
        <f t="shared" si="213"/>
        <v>0</v>
      </c>
      <c r="BX184" s="1">
        <f t="shared" si="213"/>
        <v>0</v>
      </c>
      <c r="BY184" s="1">
        <f t="shared" si="210"/>
        <v>0</v>
      </c>
      <c r="BZ184" s="1">
        <f t="shared" si="210"/>
        <v>0</v>
      </c>
      <c r="CA184" s="1">
        <f t="shared" si="210"/>
        <v>0</v>
      </c>
      <c r="CB184" s="1">
        <f t="shared" si="210"/>
        <v>0</v>
      </c>
      <c r="CC184" s="1">
        <f t="shared" si="210"/>
        <v>0</v>
      </c>
      <c r="CD184" s="1">
        <f t="shared" si="210"/>
        <v>0</v>
      </c>
      <c r="CE184" s="1">
        <f t="shared" si="210"/>
        <v>0</v>
      </c>
      <c r="CF184" s="1">
        <f t="shared" si="210"/>
        <v>0</v>
      </c>
      <c r="CG184" s="1">
        <f t="shared" si="210"/>
        <v>0</v>
      </c>
      <c r="CH184" s="1">
        <f t="shared" si="210"/>
        <v>63</v>
      </c>
      <c r="CI184" s="1">
        <f t="shared" si="210"/>
        <v>63</v>
      </c>
      <c r="CJ184" s="1">
        <f t="shared" si="210"/>
        <v>63</v>
      </c>
      <c r="CK184" s="1">
        <f t="shared" si="210"/>
        <v>0</v>
      </c>
      <c r="CL184" s="1">
        <f t="shared" si="210"/>
        <v>0</v>
      </c>
      <c r="CM184" s="1">
        <f t="shared" si="210"/>
        <v>0</v>
      </c>
      <c r="CN184" s="1">
        <f t="shared" si="211"/>
        <v>0</v>
      </c>
      <c r="CO184" s="1">
        <f t="shared" si="211"/>
        <v>0</v>
      </c>
      <c r="CP184" s="1">
        <f t="shared" si="211"/>
        <v>0</v>
      </c>
      <c r="CQ184" s="1">
        <f t="shared" si="211"/>
        <v>0</v>
      </c>
      <c r="CR184" s="1">
        <f t="shared" si="211"/>
        <v>0</v>
      </c>
      <c r="CS184" s="1">
        <f t="shared" si="211"/>
        <v>0</v>
      </c>
      <c r="CT184" s="1">
        <f t="shared" si="211"/>
        <v>0</v>
      </c>
      <c r="CU184" s="1">
        <f t="shared" si="211"/>
        <v>0</v>
      </c>
      <c r="CV184" s="1">
        <f t="shared" si="211"/>
        <v>0</v>
      </c>
      <c r="CW184" s="1">
        <f t="shared" si="211"/>
        <v>0</v>
      </c>
      <c r="CX184" s="1">
        <f t="shared" si="211"/>
        <v>0</v>
      </c>
      <c r="CY184" s="1">
        <f t="shared" si="211"/>
        <v>0</v>
      </c>
      <c r="CZ184" s="1">
        <f t="shared" si="211"/>
        <v>0</v>
      </c>
      <c r="DA184" s="1">
        <f t="shared" si="211"/>
        <v>0</v>
      </c>
      <c r="DB184" s="1">
        <f t="shared" si="211"/>
        <v>0</v>
      </c>
      <c r="DC184" s="1">
        <f t="shared" si="211"/>
        <v>0</v>
      </c>
      <c r="DD184" s="1">
        <f t="shared" si="204"/>
        <v>0</v>
      </c>
      <c r="DE184" s="1">
        <f t="shared" si="204"/>
        <v>0</v>
      </c>
      <c r="DF184" s="1">
        <f t="shared" si="204"/>
        <v>0</v>
      </c>
      <c r="DG184" s="1">
        <f t="shared" si="204"/>
        <v>0</v>
      </c>
      <c r="DH184" s="1">
        <f t="shared" si="204"/>
        <v>0</v>
      </c>
      <c r="DI184" s="1">
        <f t="shared" si="204"/>
        <v>0</v>
      </c>
      <c r="DJ184" s="1">
        <f t="shared" si="204"/>
        <v>0</v>
      </c>
      <c r="DK184" s="1">
        <f t="shared" si="204"/>
        <v>0</v>
      </c>
      <c r="DL184" s="1">
        <f t="shared" si="204"/>
        <v>0</v>
      </c>
      <c r="DM184" s="1">
        <f t="shared" si="204"/>
        <v>0</v>
      </c>
      <c r="DN184" s="1">
        <f t="shared" si="204"/>
        <v>0</v>
      </c>
      <c r="DO184" s="1">
        <f t="shared" si="204"/>
        <v>0</v>
      </c>
      <c r="DP184" s="1">
        <f t="shared" si="204"/>
        <v>0</v>
      </c>
      <c r="DQ184" s="1">
        <f t="shared" si="204"/>
        <v>0</v>
      </c>
      <c r="DR184" s="1">
        <f t="shared" si="204"/>
        <v>0</v>
      </c>
      <c r="DS184" s="1">
        <f t="shared" si="200"/>
        <v>0</v>
      </c>
      <c r="DT184" s="1">
        <f t="shared" si="200"/>
        <v>0</v>
      </c>
      <c r="DU184" s="1">
        <f t="shared" si="200"/>
        <v>0</v>
      </c>
      <c r="DV184" s="1">
        <f t="shared" si="200"/>
        <v>0</v>
      </c>
      <c r="DW184" s="1">
        <f t="shared" si="200"/>
        <v>0</v>
      </c>
      <c r="DX184" s="1">
        <f t="shared" si="200"/>
        <v>0</v>
      </c>
      <c r="DY184" s="1">
        <f t="shared" si="200"/>
        <v>0</v>
      </c>
      <c r="DZ184" s="1">
        <f t="shared" si="200"/>
        <v>0</v>
      </c>
      <c r="EA184" s="1">
        <f t="shared" si="200"/>
        <v>0</v>
      </c>
      <c r="EB184" s="1">
        <f t="shared" si="200"/>
        <v>0</v>
      </c>
      <c r="EC184" s="1">
        <f t="shared" si="200"/>
        <v>0</v>
      </c>
      <c r="ED184" s="1">
        <f t="shared" si="200"/>
        <v>0</v>
      </c>
      <c r="EE184" s="1">
        <f t="shared" si="200"/>
        <v>0</v>
      </c>
      <c r="EF184" s="1">
        <f t="shared" si="200"/>
        <v>0</v>
      </c>
      <c r="EG184" s="1">
        <f t="shared" si="200"/>
        <v>0</v>
      </c>
      <c r="EH184" s="1">
        <f t="shared" si="200"/>
        <v>0</v>
      </c>
      <c r="EI184" s="1">
        <f t="shared" si="201"/>
        <v>0</v>
      </c>
      <c r="EJ184" s="1">
        <f t="shared" si="201"/>
        <v>0</v>
      </c>
      <c r="EK184" s="1">
        <f t="shared" si="201"/>
        <v>0</v>
      </c>
      <c r="EL184" s="1">
        <f t="shared" si="201"/>
        <v>0</v>
      </c>
      <c r="EM184" s="1">
        <f t="shared" si="201"/>
        <v>0</v>
      </c>
      <c r="EN184" s="1">
        <f t="shared" si="201"/>
        <v>0</v>
      </c>
      <c r="EO184" s="1">
        <f t="shared" si="201"/>
        <v>0</v>
      </c>
      <c r="EP184" s="1">
        <f t="shared" si="201"/>
        <v>0</v>
      </c>
      <c r="EQ184" s="1">
        <f t="shared" si="201"/>
        <v>0</v>
      </c>
      <c r="ER184" s="1">
        <f t="shared" si="201"/>
        <v>0</v>
      </c>
      <c r="ES184" s="1">
        <f t="shared" si="201"/>
        <v>0</v>
      </c>
      <c r="ET184" s="1">
        <f t="shared" si="201"/>
        <v>0</v>
      </c>
      <c r="EU184" s="1">
        <f t="shared" si="201"/>
        <v>0</v>
      </c>
      <c r="EV184" s="1">
        <f t="shared" si="201"/>
        <v>0</v>
      </c>
      <c r="EW184" s="1">
        <f t="shared" si="201"/>
        <v>0</v>
      </c>
      <c r="EX184" s="1">
        <f t="shared" si="201"/>
        <v>0</v>
      </c>
      <c r="EY184" s="1">
        <f t="shared" si="205"/>
        <v>0</v>
      </c>
      <c r="EZ184" s="1">
        <f t="shared" si="205"/>
        <v>0</v>
      </c>
      <c r="FA184" s="1">
        <f t="shared" si="205"/>
        <v>0</v>
      </c>
      <c r="FB184" s="1">
        <f t="shared" si="205"/>
        <v>0</v>
      </c>
      <c r="FC184" s="1">
        <f t="shared" si="205"/>
        <v>0</v>
      </c>
      <c r="FD184" s="1">
        <f t="shared" si="205"/>
        <v>0</v>
      </c>
      <c r="FE184" s="1">
        <f t="shared" si="205"/>
        <v>0</v>
      </c>
      <c r="FF184" s="1">
        <f t="shared" si="205"/>
        <v>0</v>
      </c>
      <c r="FG184" s="1">
        <f t="shared" si="205"/>
        <v>0</v>
      </c>
      <c r="FH184" s="1">
        <f t="shared" si="205"/>
        <v>0</v>
      </c>
      <c r="FI184" s="1">
        <f t="shared" si="205"/>
        <v>0</v>
      </c>
      <c r="FJ184" s="1">
        <f t="shared" si="205"/>
        <v>0</v>
      </c>
      <c r="FK184" s="1">
        <f t="shared" si="205"/>
        <v>0</v>
      </c>
      <c r="FL184" s="1">
        <f t="shared" si="205"/>
        <v>0</v>
      </c>
      <c r="FM184" s="1">
        <f t="shared" si="205"/>
        <v>0</v>
      </c>
      <c r="FN184" s="1">
        <f t="shared" si="202"/>
        <v>0</v>
      </c>
      <c r="FO184" s="1">
        <f t="shared" si="202"/>
        <v>0</v>
      </c>
      <c r="FP184" s="1">
        <f t="shared" si="202"/>
        <v>0</v>
      </c>
      <c r="FQ184" s="1">
        <f t="shared" si="202"/>
        <v>0</v>
      </c>
      <c r="FR184" s="1">
        <f t="shared" si="202"/>
        <v>0</v>
      </c>
      <c r="FS184" s="1">
        <f t="shared" si="202"/>
        <v>0</v>
      </c>
      <c r="FT184" s="1">
        <f t="shared" si="202"/>
        <v>0</v>
      </c>
      <c r="FU184" s="1">
        <f t="shared" si="202"/>
        <v>0</v>
      </c>
      <c r="FV184" s="1">
        <f t="shared" si="202"/>
        <v>0</v>
      </c>
      <c r="FW184" s="1">
        <f t="shared" si="202"/>
        <v>0</v>
      </c>
      <c r="FX184" s="1">
        <f t="shared" si="202"/>
        <v>0</v>
      </c>
      <c r="FY184" s="1">
        <f t="shared" si="202"/>
        <v>0</v>
      </c>
      <c r="FZ184" s="1">
        <f t="shared" si="202"/>
        <v>0</v>
      </c>
      <c r="GA184" s="1">
        <f t="shared" si="202"/>
        <v>0</v>
      </c>
      <c r="GB184" s="1">
        <f t="shared" si="202"/>
        <v>0</v>
      </c>
      <c r="GC184" s="1">
        <f t="shared" si="202"/>
        <v>0</v>
      </c>
      <c r="GD184" s="1">
        <f t="shared" si="206"/>
        <v>0</v>
      </c>
      <c r="GE184" s="1">
        <f t="shared" si="206"/>
        <v>0</v>
      </c>
      <c r="GF184" s="1">
        <f t="shared" si="206"/>
        <v>0</v>
      </c>
      <c r="GG184" s="1">
        <f t="shared" si="206"/>
        <v>0</v>
      </c>
      <c r="GH184" s="1">
        <f t="shared" si="206"/>
        <v>0</v>
      </c>
      <c r="GI184" s="1">
        <f t="shared" si="206"/>
        <v>0</v>
      </c>
      <c r="GJ184" s="1">
        <f t="shared" si="206"/>
        <v>0</v>
      </c>
      <c r="GK184" s="1">
        <f t="shared" si="206"/>
        <v>0</v>
      </c>
      <c r="GL184" s="1">
        <f t="shared" si="206"/>
        <v>0</v>
      </c>
      <c r="GM184" s="1">
        <f t="shared" si="206"/>
        <v>0</v>
      </c>
      <c r="GN184" s="1">
        <f t="shared" si="203"/>
        <v>0</v>
      </c>
      <c r="GO184" s="1">
        <f t="shared" si="203"/>
        <v>0</v>
      </c>
      <c r="GP184" s="1">
        <f t="shared" si="203"/>
        <v>0</v>
      </c>
      <c r="GQ184" s="1">
        <f t="shared" si="203"/>
        <v>0</v>
      </c>
      <c r="GR184" s="1">
        <f t="shared" si="203"/>
        <v>0</v>
      </c>
      <c r="GS184" s="1">
        <f t="shared" si="203"/>
        <v>0</v>
      </c>
      <c r="GT184" s="1">
        <f t="shared" si="203"/>
        <v>0</v>
      </c>
      <c r="GU184" s="1">
        <f t="shared" si="207"/>
        <v>0</v>
      </c>
      <c r="GV184" s="1">
        <f t="shared" si="207"/>
        <v>0</v>
      </c>
      <c r="GW184" s="1">
        <f t="shared" si="207"/>
        <v>0</v>
      </c>
      <c r="GX184" s="1">
        <f t="shared" si="207"/>
        <v>0</v>
      </c>
      <c r="GY184" s="1">
        <f t="shared" si="207"/>
        <v>0</v>
      </c>
      <c r="GZ184" s="1">
        <f t="shared" si="207"/>
        <v>0</v>
      </c>
      <c r="HA184" s="1">
        <f t="shared" si="207"/>
        <v>0</v>
      </c>
      <c r="HB184" s="1">
        <f t="shared" si="207"/>
        <v>0</v>
      </c>
      <c r="HC184" s="1">
        <f t="shared" si="207"/>
        <v>0</v>
      </c>
      <c r="HD184" s="1">
        <f t="shared" si="207"/>
        <v>0</v>
      </c>
      <c r="HE184" s="1">
        <f t="shared" si="207"/>
        <v>0</v>
      </c>
      <c r="HF184" s="1">
        <f t="shared" si="207"/>
        <v>0</v>
      </c>
      <c r="HG184" s="1">
        <f t="shared" si="207"/>
        <v>0</v>
      </c>
      <c r="HH184" s="1">
        <f t="shared" si="207"/>
        <v>0</v>
      </c>
      <c r="HI184" s="1">
        <f t="shared" si="207"/>
        <v>0</v>
      </c>
      <c r="HJ184" s="1">
        <f t="shared" si="207"/>
        <v>0</v>
      </c>
      <c r="HK184" s="1">
        <f t="shared" si="208"/>
        <v>0</v>
      </c>
      <c r="HL184" s="1">
        <f t="shared" si="208"/>
        <v>0</v>
      </c>
      <c r="HM184" s="1">
        <f t="shared" si="208"/>
        <v>0</v>
      </c>
      <c r="HN184" s="1">
        <f t="shared" si="208"/>
        <v>0</v>
      </c>
      <c r="HO184" s="1">
        <f t="shared" si="208"/>
        <v>0</v>
      </c>
      <c r="HP184" s="1">
        <f t="shared" si="208"/>
        <v>0</v>
      </c>
      <c r="HQ184" s="1">
        <f t="shared" si="208"/>
        <v>0</v>
      </c>
      <c r="HR184" s="1">
        <f t="shared" si="208"/>
        <v>0</v>
      </c>
      <c r="HS184" s="1">
        <f t="shared" si="208"/>
        <v>0</v>
      </c>
      <c r="HT184" s="1">
        <f t="shared" si="208"/>
        <v>0</v>
      </c>
      <c r="HU184" s="1">
        <f t="shared" si="208"/>
        <v>0</v>
      </c>
      <c r="HW184">
        <v>164</v>
      </c>
      <c r="HX184" s="15">
        <f t="shared" si="179"/>
        <v>0</v>
      </c>
      <c r="HY184">
        <f t="shared" si="199"/>
        <v>0</v>
      </c>
      <c r="HZ184" s="1" t="str">
        <f t="shared" si="180"/>
        <v/>
      </c>
      <c r="IA184" s="1">
        <f t="shared" si="181"/>
        <v>0</v>
      </c>
      <c r="IB184" t="str">
        <f t="shared" si="185"/>
        <v/>
      </c>
      <c r="IC184" t="str">
        <f t="shared" si="174"/>
        <v/>
      </c>
      <c r="ID184">
        <f>IF(HZ184&gt;$IC$18,1000,IF(HZ184=$IC$18,MIN(HZ184:$HZ$220),1000))</f>
        <v>1000</v>
      </c>
      <c r="IG184" s="1">
        <f t="shared" si="182"/>
        <v>0</v>
      </c>
      <c r="IH184" s="1">
        <f t="shared" si="175"/>
        <v>0</v>
      </c>
      <c r="II184" s="1">
        <f t="shared" si="183"/>
        <v>0</v>
      </c>
      <c r="IJ184" s="1">
        <f t="shared" si="184"/>
        <v>0</v>
      </c>
    </row>
    <row r="185" spans="1:244">
      <c r="A185">
        <v>165</v>
      </c>
      <c r="B185" t="str">
        <f t="shared" si="176"/>
        <v/>
      </c>
      <c r="C185" s="2" t="str">
        <f t="shared" si="177"/>
        <v/>
      </c>
      <c r="D185" s="28"/>
      <c r="E185" s="29"/>
      <c r="F185" s="30"/>
      <c r="G185" s="12" t="e">
        <f t="shared" si="165"/>
        <v>#VALUE!</v>
      </c>
      <c r="T185" s="16" t="str">
        <f t="shared" si="166"/>
        <v/>
      </c>
      <c r="U185" s="2">
        <v>165</v>
      </c>
      <c r="V185" s="2">
        <f>HLOOKUP($F$4,'tabulka hodnot'!$D$3:$J$203,'vypocet bodov do rebricka'!U185+1,0)</f>
        <v>50</v>
      </c>
      <c r="Y185" s="1" t="str">
        <f t="shared" si="178"/>
        <v>57-59</v>
      </c>
      <c r="Z185" s="1">
        <f t="shared" si="167"/>
        <v>3</v>
      </c>
      <c r="AA185" s="1" t="str">
        <f t="shared" si="168"/>
        <v>57</v>
      </c>
      <c r="AB185" s="1" t="str">
        <f t="shared" si="169"/>
        <v>59</v>
      </c>
      <c r="AC185">
        <f t="shared" si="170"/>
        <v>63</v>
      </c>
      <c r="AD185" s="1">
        <f t="shared" si="212"/>
        <v>0</v>
      </c>
      <c r="AE185" s="1">
        <f t="shared" si="212"/>
        <v>0</v>
      </c>
      <c r="AF185" s="1">
        <f t="shared" si="212"/>
        <v>0</v>
      </c>
      <c r="AG185" s="1">
        <f t="shared" si="212"/>
        <v>0</v>
      </c>
      <c r="AH185" s="1">
        <f t="shared" si="212"/>
        <v>0</v>
      </c>
      <c r="AI185" s="1">
        <f t="shared" si="212"/>
        <v>0</v>
      </c>
      <c r="AJ185" s="1">
        <f t="shared" si="212"/>
        <v>0</v>
      </c>
      <c r="AK185" s="1">
        <f t="shared" si="212"/>
        <v>0</v>
      </c>
      <c r="AL185" s="1">
        <f t="shared" si="212"/>
        <v>0</v>
      </c>
      <c r="AM185" s="1">
        <f t="shared" si="212"/>
        <v>0</v>
      </c>
      <c r="AN185" s="1">
        <f t="shared" si="212"/>
        <v>0</v>
      </c>
      <c r="AO185" s="1">
        <f t="shared" si="212"/>
        <v>0</v>
      </c>
      <c r="AP185" s="1">
        <f t="shared" si="212"/>
        <v>0</v>
      </c>
      <c r="AQ185" s="1">
        <f t="shared" si="212"/>
        <v>0</v>
      </c>
      <c r="AR185" s="1">
        <f t="shared" si="212"/>
        <v>0</v>
      </c>
      <c r="AS185" s="1">
        <f t="shared" si="212"/>
        <v>0</v>
      </c>
      <c r="AT185" s="1">
        <f t="shared" si="209"/>
        <v>0</v>
      </c>
      <c r="AU185" s="1">
        <f t="shared" si="209"/>
        <v>0</v>
      </c>
      <c r="AV185" s="1">
        <f t="shared" si="209"/>
        <v>0</v>
      </c>
      <c r="AW185" s="1">
        <f t="shared" si="209"/>
        <v>0</v>
      </c>
      <c r="AX185" s="1">
        <f t="shared" si="209"/>
        <v>0</v>
      </c>
      <c r="AY185" s="1">
        <f t="shared" si="209"/>
        <v>0</v>
      </c>
      <c r="AZ185" s="1">
        <f t="shared" si="209"/>
        <v>0</v>
      </c>
      <c r="BA185" s="1">
        <f t="shared" si="209"/>
        <v>0</v>
      </c>
      <c r="BB185" s="1">
        <f t="shared" si="209"/>
        <v>0</v>
      </c>
      <c r="BC185" s="1">
        <f t="shared" si="209"/>
        <v>0</v>
      </c>
      <c r="BD185" s="1">
        <f t="shared" si="209"/>
        <v>0</v>
      </c>
      <c r="BE185" s="1">
        <f t="shared" si="209"/>
        <v>0</v>
      </c>
      <c r="BF185" s="1">
        <f t="shared" si="209"/>
        <v>0</v>
      </c>
      <c r="BG185" s="1">
        <f t="shared" si="209"/>
        <v>0</v>
      </c>
      <c r="BH185" s="1">
        <f t="shared" si="209"/>
        <v>0</v>
      </c>
      <c r="BI185" s="1">
        <f t="shared" si="213"/>
        <v>0</v>
      </c>
      <c r="BJ185" s="1">
        <f t="shared" si="213"/>
        <v>0</v>
      </c>
      <c r="BK185" s="1">
        <f t="shared" si="213"/>
        <v>0</v>
      </c>
      <c r="BL185" s="1">
        <f t="shared" si="213"/>
        <v>0</v>
      </c>
      <c r="BM185" s="1">
        <f t="shared" si="213"/>
        <v>0</v>
      </c>
      <c r="BN185" s="1">
        <f t="shared" si="213"/>
        <v>0</v>
      </c>
      <c r="BO185" s="1">
        <f t="shared" si="213"/>
        <v>0</v>
      </c>
      <c r="BP185" s="1">
        <f t="shared" si="213"/>
        <v>0</v>
      </c>
      <c r="BQ185" s="1">
        <f t="shared" si="213"/>
        <v>0</v>
      </c>
      <c r="BR185" s="1">
        <f t="shared" si="213"/>
        <v>0</v>
      </c>
      <c r="BS185" s="1">
        <f t="shared" si="213"/>
        <v>0</v>
      </c>
      <c r="BT185" s="1">
        <f t="shared" si="213"/>
        <v>0</v>
      </c>
      <c r="BU185" s="1">
        <f t="shared" si="213"/>
        <v>0</v>
      </c>
      <c r="BV185" s="1">
        <f t="shared" si="213"/>
        <v>0</v>
      </c>
      <c r="BW185" s="1">
        <f t="shared" si="213"/>
        <v>0</v>
      </c>
      <c r="BX185" s="1">
        <f t="shared" si="213"/>
        <v>0</v>
      </c>
      <c r="BY185" s="1">
        <f t="shared" si="210"/>
        <v>0</v>
      </c>
      <c r="BZ185" s="1">
        <f t="shared" si="210"/>
        <v>0</v>
      </c>
      <c r="CA185" s="1">
        <f t="shared" si="210"/>
        <v>0</v>
      </c>
      <c r="CB185" s="1">
        <f t="shared" si="210"/>
        <v>0</v>
      </c>
      <c r="CC185" s="1">
        <f t="shared" si="210"/>
        <v>0</v>
      </c>
      <c r="CD185" s="1">
        <f t="shared" si="210"/>
        <v>0</v>
      </c>
      <c r="CE185" s="1">
        <f t="shared" si="210"/>
        <v>0</v>
      </c>
      <c r="CF185" s="1">
        <f t="shared" si="210"/>
        <v>0</v>
      </c>
      <c r="CG185" s="1">
        <f t="shared" si="210"/>
        <v>0</v>
      </c>
      <c r="CH185" s="1">
        <f t="shared" si="210"/>
        <v>63</v>
      </c>
      <c r="CI185" s="1">
        <f t="shared" si="210"/>
        <v>63</v>
      </c>
      <c r="CJ185" s="1">
        <f t="shared" si="210"/>
        <v>63</v>
      </c>
      <c r="CK185" s="1">
        <f t="shared" si="210"/>
        <v>0</v>
      </c>
      <c r="CL185" s="1">
        <f t="shared" si="210"/>
        <v>0</v>
      </c>
      <c r="CM185" s="1">
        <f t="shared" si="210"/>
        <v>0</v>
      </c>
      <c r="CN185" s="1">
        <f t="shared" si="211"/>
        <v>0</v>
      </c>
      <c r="CO185" s="1">
        <f t="shared" si="211"/>
        <v>0</v>
      </c>
      <c r="CP185" s="1">
        <f t="shared" si="211"/>
        <v>0</v>
      </c>
      <c r="CQ185" s="1">
        <f t="shared" si="211"/>
        <v>0</v>
      </c>
      <c r="CR185" s="1">
        <f t="shared" si="211"/>
        <v>0</v>
      </c>
      <c r="CS185" s="1">
        <f t="shared" si="211"/>
        <v>0</v>
      </c>
      <c r="CT185" s="1">
        <f t="shared" si="211"/>
        <v>0</v>
      </c>
      <c r="CU185" s="1">
        <f t="shared" si="211"/>
        <v>0</v>
      </c>
      <c r="CV185" s="1">
        <f t="shared" si="211"/>
        <v>0</v>
      </c>
      <c r="CW185" s="1">
        <f t="shared" si="211"/>
        <v>0</v>
      </c>
      <c r="CX185" s="1">
        <f t="shared" si="211"/>
        <v>0</v>
      </c>
      <c r="CY185" s="1">
        <f t="shared" si="211"/>
        <v>0</v>
      </c>
      <c r="CZ185" s="1">
        <f t="shared" si="211"/>
        <v>0</v>
      </c>
      <c r="DA185" s="1">
        <f t="shared" si="211"/>
        <v>0</v>
      </c>
      <c r="DB185" s="1">
        <f t="shared" si="211"/>
        <v>0</v>
      </c>
      <c r="DC185" s="1">
        <f t="shared" si="211"/>
        <v>0</v>
      </c>
      <c r="DD185" s="1">
        <f t="shared" si="204"/>
        <v>0</v>
      </c>
      <c r="DE185" s="1">
        <f t="shared" si="204"/>
        <v>0</v>
      </c>
      <c r="DF185" s="1">
        <f t="shared" si="204"/>
        <v>0</v>
      </c>
      <c r="DG185" s="1">
        <f t="shared" si="204"/>
        <v>0</v>
      </c>
      <c r="DH185" s="1">
        <f t="shared" si="204"/>
        <v>0</v>
      </c>
      <c r="DI185" s="1">
        <f t="shared" si="204"/>
        <v>0</v>
      </c>
      <c r="DJ185" s="1">
        <f t="shared" si="204"/>
        <v>0</v>
      </c>
      <c r="DK185" s="1">
        <f t="shared" si="204"/>
        <v>0</v>
      </c>
      <c r="DL185" s="1">
        <f t="shared" si="204"/>
        <v>0</v>
      </c>
      <c r="DM185" s="1">
        <f t="shared" si="204"/>
        <v>0</v>
      </c>
      <c r="DN185" s="1">
        <f t="shared" si="204"/>
        <v>0</v>
      </c>
      <c r="DO185" s="1">
        <f t="shared" si="204"/>
        <v>0</v>
      </c>
      <c r="DP185" s="1">
        <f t="shared" si="204"/>
        <v>0</v>
      </c>
      <c r="DQ185" s="1">
        <f t="shared" si="204"/>
        <v>0</v>
      </c>
      <c r="DR185" s="1">
        <f t="shared" si="204"/>
        <v>0</v>
      </c>
      <c r="DS185" s="1">
        <f t="shared" si="200"/>
        <v>0</v>
      </c>
      <c r="DT185" s="1">
        <f t="shared" si="200"/>
        <v>0</v>
      </c>
      <c r="DU185" s="1">
        <f t="shared" si="200"/>
        <v>0</v>
      </c>
      <c r="DV185" s="1">
        <f t="shared" si="200"/>
        <v>0</v>
      </c>
      <c r="DW185" s="1">
        <f t="shared" si="200"/>
        <v>0</v>
      </c>
      <c r="DX185" s="1">
        <f t="shared" si="200"/>
        <v>0</v>
      </c>
      <c r="DY185" s="1">
        <f t="shared" si="200"/>
        <v>0</v>
      </c>
      <c r="DZ185" s="1">
        <f t="shared" si="200"/>
        <v>0</v>
      </c>
      <c r="EA185" s="1">
        <f t="shared" si="200"/>
        <v>0</v>
      </c>
      <c r="EB185" s="1">
        <f t="shared" si="200"/>
        <v>0</v>
      </c>
      <c r="EC185" s="1">
        <f t="shared" si="200"/>
        <v>0</v>
      </c>
      <c r="ED185" s="1">
        <f t="shared" si="200"/>
        <v>0</v>
      </c>
      <c r="EE185" s="1">
        <f t="shared" si="200"/>
        <v>0</v>
      </c>
      <c r="EF185" s="1">
        <f t="shared" si="200"/>
        <v>0</v>
      </c>
      <c r="EG185" s="1">
        <f t="shared" si="200"/>
        <v>0</v>
      </c>
      <c r="EH185" s="1">
        <f t="shared" si="200"/>
        <v>0</v>
      </c>
      <c r="EI185" s="1">
        <f t="shared" si="201"/>
        <v>0</v>
      </c>
      <c r="EJ185" s="1">
        <f t="shared" si="201"/>
        <v>0</v>
      </c>
      <c r="EK185" s="1">
        <f t="shared" si="201"/>
        <v>0</v>
      </c>
      <c r="EL185" s="1">
        <f t="shared" si="201"/>
        <v>0</v>
      </c>
      <c r="EM185" s="1">
        <f t="shared" si="201"/>
        <v>0</v>
      </c>
      <c r="EN185" s="1">
        <f t="shared" si="201"/>
        <v>0</v>
      </c>
      <c r="EO185" s="1">
        <f t="shared" si="201"/>
        <v>0</v>
      </c>
      <c r="EP185" s="1">
        <f t="shared" si="201"/>
        <v>0</v>
      </c>
      <c r="EQ185" s="1">
        <f t="shared" si="201"/>
        <v>0</v>
      </c>
      <c r="ER185" s="1">
        <f t="shared" si="201"/>
        <v>0</v>
      </c>
      <c r="ES185" s="1">
        <f t="shared" si="201"/>
        <v>0</v>
      </c>
      <c r="ET185" s="1">
        <f t="shared" si="201"/>
        <v>0</v>
      </c>
      <c r="EU185" s="1">
        <f t="shared" si="201"/>
        <v>0</v>
      </c>
      <c r="EV185" s="1">
        <f t="shared" si="201"/>
        <v>0</v>
      </c>
      <c r="EW185" s="1">
        <f t="shared" si="201"/>
        <v>0</v>
      </c>
      <c r="EX185" s="1">
        <f t="shared" si="201"/>
        <v>0</v>
      </c>
      <c r="EY185" s="1">
        <f t="shared" si="205"/>
        <v>0</v>
      </c>
      <c r="EZ185" s="1">
        <f t="shared" si="205"/>
        <v>0</v>
      </c>
      <c r="FA185" s="1">
        <f t="shared" si="205"/>
        <v>0</v>
      </c>
      <c r="FB185" s="1">
        <f t="shared" si="205"/>
        <v>0</v>
      </c>
      <c r="FC185" s="1">
        <f t="shared" si="205"/>
        <v>0</v>
      </c>
      <c r="FD185" s="1">
        <f t="shared" si="205"/>
        <v>0</v>
      </c>
      <c r="FE185" s="1">
        <f t="shared" si="205"/>
        <v>0</v>
      </c>
      <c r="FF185" s="1">
        <f t="shared" si="205"/>
        <v>0</v>
      </c>
      <c r="FG185" s="1">
        <f t="shared" si="205"/>
        <v>0</v>
      </c>
      <c r="FH185" s="1">
        <f t="shared" si="205"/>
        <v>0</v>
      </c>
      <c r="FI185" s="1">
        <f t="shared" si="205"/>
        <v>0</v>
      </c>
      <c r="FJ185" s="1">
        <f t="shared" si="205"/>
        <v>0</v>
      </c>
      <c r="FK185" s="1">
        <f t="shared" si="205"/>
        <v>0</v>
      </c>
      <c r="FL185" s="1">
        <f t="shared" si="205"/>
        <v>0</v>
      </c>
      <c r="FM185" s="1">
        <f t="shared" si="205"/>
        <v>0</v>
      </c>
      <c r="FN185" s="1">
        <f t="shared" si="202"/>
        <v>0</v>
      </c>
      <c r="FO185" s="1">
        <f t="shared" si="202"/>
        <v>0</v>
      </c>
      <c r="FP185" s="1">
        <f t="shared" si="202"/>
        <v>0</v>
      </c>
      <c r="FQ185" s="1">
        <f t="shared" si="202"/>
        <v>0</v>
      </c>
      <c r="FR185" s="1">
        <f t="shared" si="202"/>
        <v>0</v>
      </c>
      <c r="FS185" s="1">
        <f t="shared" si="202"/>
        <v>0</v>
      </c>
      <c r="FT185" s="1">
        <f t="shared" si="202"/>
        <v>0</v>
      </c>
      <c r="FU185" s="1">
        <f t="shared" si="202"/>
        <v>0</v>
      </c>
      <c r="FV185" s="1">
        <f t="shared" si="202"/>
        <v>0</v>
      </c>
      <c r="FW185" s="1">
        <f t="shared" si="202"/>
        <v>0</v>
      </c>
      <c r="FX185" s="1">
        <f t="shared" si="202"/>
        <v>0</v>
      </c>
      <c r="FY185" s="1">
        <f t="shared" si="202"/>
        <v>0</v>
      </c>
      <c r="FZ185" s="1">
        <f t="shared" si="202"/>
        <v>0</v>
      </c>
      <c r="GA185" s="1">
        <f t="shared" si="202"/>
        <v>0</v>
      </c>
      <c r="GB185" s="1">
        <f t="shared" si="202"/>
        <v>0</v>
      </c>
      <c r="GC185" s="1">
        <f t="shared" si="202"/>
        <v>0</v>
      </c>
      <c r="GD185" s="1">
        <f t="shared" si="206"/>
        <v>0</v>
      </c>
      <c r="GE185" s="1">
        <f t="shared" si="206"/>
        <v>0</v>
      </c>
      <c r="GF185" s="1">
        <f t="shared" si="206"/>
        <v>0</v>
      </c>
      <c r="GG185" s="1">
        <f t="shared" si="206"/>
        <v>0</v>
      </c>
      <c r="GH185" s="1">
        <f t="shared" si="206"/>
        <v>0</v>
      </c>
      <c r="GI185" s="1">
        <f t="shared" si="206"/>
        <v>0</v>
      </c>
      <c r="GJ185" s="1">
        <f t="shared" si="206"/>
        <v>0</v>
      </c>
      <c r="GK185" s="1">
        <f t="shared" si="206"/>
        <v>0</v>
      </c>
      <c r="GL185" s="1">
        <f t="shared" si="206"/>
        <v>0</v>
      </c>
      <c r="GM185" s="1">
        <f t="shared" si="206"/>
        <v>0</v>
      </c>
      <c r="GN185" s="1">
        <f t="shared" si="203"/>
        <v>0</v>
      </c>
      <c r="GO185" s="1">
        <f t="shared" si="203"/>
        <v>0</v>
      </c>
      <c r="GP185" s="1">
        <f t="shared" si="203"/>
        <v>0</v>
      </c>
      <c r="GQ185" s="1">
        <f t="shared" si="203"/>
        <v>0</v>
      </c>
      <c r="GR185" s="1">
        <f t="shared" si="203"/>
        <v>0</v>
      </c>
      <c r="GS185" s="1">
        <f t="shared" si="203"/>
        <v>0</v>
      </c>
      <c r="GT185" s="1">
        <f t="shared" si="203"/>
        <v>0</v>
      </c>
      <c r="GU185" s="1">
        <f t="shared" si="207"/>
        <v>0</v>
      </c>
      <c r="GV185" s="1">
        <f t="shared" si="207"/>
        <v>0</v>
      </c>
      <c r="GW185" s="1">
        <f t="shared" si="207"/>
        <v>0</v>
      </c>
      <c r="GX185" s="1">
        <f t="shared" si="207"/>
        <v>0</v>
      </c>
      <c r="GY185" s="1">
        <f t="shared" si="207"/>
        <v>0</v>
      </c>
      <c r="GZ185" s="1">
        <f t="shared" si="207"/>
        <v>0</v>
      </c>
      <c r="HA185" s="1">
        <f t="shared" si="207"/>
        <v>0</v>
      </c>
      <c r="HB185" s="1">
        <f t="shared" si="207"/>
        <v>0</v>
      </c>
      <c r="HC185" s="1">
        <f t="shared" si="207"/>
        <v>0</v>
      </c>
      <c r="HD185" s="1">
        <f t="shared" si="207"/>
        <v>0</v>
      </c>
      <c r="HE185" s="1">
        <f t="shared" si="207"/>
        <v>0</v>
      </c>
      <c r="HF185" s="1">
        <f t="shared" si="207"/>
        <v>0</v>
      </c>
      <c r="HG185" s="1">
        <f t="shared" si="207"/>
        <v>0</v>
      </c>
      <c r="HH185" s="1">
        <f t="shared" si="207"/>
        <v>0</v>
      </c>
      <c r="HI185" s="1">
        <f t="shared" si="207"/>
        <v>0</v>
      </c>
      <c r="HJ185" s="1">
        <f t="shared" si="207"/>
        <v>0</v>
      </c>
      <c r="HK185" s="1">
        <f t="shared" si="208"/>
        <v>0</v>
      </c>
      <c r="HL185" s="1">
        <f t="shared" si="208"/>
        <v>0</v>
      </c>
      <c r="HM185" s="1">
        <f t="shared" si="208"/>
        <v>0</v>
      </c>
      <c r="HN185" s="1">
        <f t="shared" si="208"/>
        <v>0</v>
      </c>
      <c r="HO185" s="1">
        <f t="shared" si="208"/>
        <v>0</v>
      </c>
      <c r="HP185" s="1">
        <f t="shared" si="208"/>
        <v>0</v>
      </c>
      <c r="HQ185" s="1">
        <f t="shared" si="208"/>
        <v>0</v>
      </c>
      <c r="HR185" s="1">
        <f t="shared" si="208"/>
        <v>0</v>
      </c>
      <c r="HS185" s="1">
        <f t="shared" si="208"/>
        <v>0</v>
      </c>
      <c r="HT185" s="1">
        <f t="shared" si="208"/>
        <v>0</v>
      </c>
      <c r="HU185" s="1">
        <f t="shared" si="208"/>
        <v>0</v>
      </c>
      <c r="HW185">
        <v>165</v>
      </c>
      <c r="HX185" s="15">
        <f t="shared" si="179"/>
        <v>0</v>
      </c>
      <c r="HY185">
        <f t="shared" si="199"/>
        <v>0</v>
      </c>
      <c r="HZ185" s="1" t="str">
        <f t="shared" si="180"/>
        <v/>
      </c>
      <c r="IA185" s="1">
        <f t="shared" si="181"/>
        <v>0</v>
      </c>
      <c r="IB185" t="str">
        <f t="shared" si="185"/>
        <v/>
      </c>
      <c r="IC185" t="str">
        <f t="shared" si="174"/>
        <v/>
      </c>
      <c r="ID185">
        <f>IF(HZ185&gt;$IC$18,1000,IF(HZ185=$IC$18,MIN(HZ185:$HZ$220),1000))</f>
        <v>1000</v>
      </c>
      <c r="IG185" s="1">
        <f t="shared" si="182"/>
        <v>0</v>
      </c>
      <c r="IH185" s="1">
        <f t="shared" si="175"/>
        <v>0</v>
      </c>
      <c r="II185" s="1">
        <f t="shared" si="183"/>
        <v>0</v>
      </c>
      <c r="IJ185" s="1">
        <f t="shared" si="184"/>
        <v>0</v>
      </c>
    </row>
    <row r="186" spans="1:244">
      <c r="A186">
        <v>166</v>
      </c>
      <c r="B186" t="str">
        <f t="shared" si="176"/>
        <v/>
      </c>
      <c r="C186" s="2" t="str">
        <f t="shared" si="177"/>
        <v/>
      </c>
      <c r="D186" s="28"/>
      <c r="E186" s="29"/>
      <c r="F186" s="30"/>
      <c r="G186" s="12" t="e">
        <f t="shared" si="165"/>
        <v>#VALUE!</v>
      </c>
      <c r="T186" s="16" t="str">
        <f t="shared" si="166"/>
        <v/>
      </c>
      <c r="U186" s="2">
        <v>166</v>
      </c>
      <c r="V186" s="2">
        <f>HLOOKUP($F$4,'tabulka hodnot'!$D$3:$J$203,'vypocet bodov do rebricka'!U186+1,0)</f>
        <v>50</v>
      </c>
      <c r="Y186" s="1" t="str">
        <f t="shared" si="178"/>
        <v>57-59</v>
      </c>
      <c r="Z186" s="1">
        <f t="shared" si="167"/>
        <v>3</v>
      </c>
      <c r="AA186" s="1" t="str">
        <f t="shared" si="168"/>
        <v>57</v>
      </c>
      <c r="AB186" s="1" t="str">
        <f t="shared" si="169"/>
        <v>59</v>
      </c>
      <c r="AC186">
        <f t="shared" si="170"/>
        <v>63</v>
      </c>
      <c r="AD186" s="1">
        <f t="shared" si="212"/>
        <v>0</v>
      </c>
      <c r="AE186" s="1">
        <f t="shared" si="212"/>
        <v>0</v>
      </c>
      <c r="AF186" s="1">
        <f t="shared" si="212"/>
        <v>0</v>
      </c>
      <c r="AG186" s="1">
        <f t="shared" si="212"/>
        <v>0</v>
      </c>
      <c r="AH186" s="1">
        <f t="shared" si="212"/>
        <v>0</v>
      </c>
      <c r="AI186" s="1">
        <f t="shared" si="212"/>
        <v>0</v>
      </c>
      <c r="AJ186" s="1">
        <f t="shared" si="212"/>
        <v>0</v>
      </c>
      <c r="AK186" s="1">
        <f t="shared" si="212"/>
        <v>0</v>
      </c>
      <c r="AL186" s="1">
        <f t="shared" si="212"/>
        <v>0</v>
      </c>
      <c r="AM186" s="1">
        <f t="shared" si="212"/>
        <v>0</v>
      </c>
      <c r="AN186" s="1">
        <f t="shared" si="212"/>
        <v>0</v>
      </c>
      <c r="AO186" s="1">
        <f t="shared" si="212"/>
        <v>0</v>
      </c>
      <c r="AP186" s="1">
        <f t="shared" si="212"/>
        <v>0</v>
      </c>
      <c r="AQ186" s="1">
        <f t="shared" si="212"/>
        <v>0</v>
      </c>
      <c r="AR186" s="1">
        <f t="shared" si="212"/>
        <v>0</v>
      </c>
      <c r="AS186" s="1">
        <f t="shared" si="212"/>
        <v>0</v>
      </c>
      <c r="AT186" s="1">
        <f t="shared" si="209"/>
        <v>0</v>
      </c>
      <c r="AU186" s="1">
        <f t="shared" si="209"/>
        <v>0</v>
      </c>
      <c r="AV186" s="1">
        <f t="shared" si="209"/>
        <v>0</v>
      </c>
      <c r="AW186" s="1">
        <f t="shared" si="209"/>
        <v>0</v>
      </c>
      <c r="AX186" s="1">
        <f t="shared" si="209"/>
        <v>0</v>
      </c>
      <c r="AY186" s="1">
        <f t="shared" si="209"/>
        <v>0</v>
      </c>
      <c r="AZ186" s="1">
        <f t="shared" si="209"/>
        <v>0</v>
      </c>
      <c r="BA186" s="1">
        <f t="shared" si="209"/>
        <v>0</v>
      </c>
      <c r="BB186" s="1">
        <f t="shared" si="209"/>
        <v>0</v>
      </c>
      <c r="BC186" s="1">
        <f t="shared" si="209"/>
        <v>0</v>
      </c>
      <c r="BD186" s="1">
        <f t="shared" si="209"/>
        <v>0</v>
      </c>
      <c r="BE186" s="1">
        <f t="shared" si="209"/>
        <v>0</v>
      </c>
      <c r="BF186" s="1">
        <f t="shared" si="209"/>
        <v>0</v>
      </c>
      <c r="BG186" s="1">
        <f t="shared" si="209"/>
        <v>0</v>
      </c>
      <c r="BH186" s="1">
        <f t="shared" si="209"/>
        <v>0</v>
      </c>
      <c r="BI186" s="1">
        <f t="shared" si="213"/>
        <v>0</v>
      </c>
      <c r="BJ186" s="1">
        <f t="shared" si="213"/>
        <v>0</v>
      </c>
      <c r="BK186" s="1">
        <f t="shared" si="213"/>
        <v>0</v>
      </c>
      <c r="BL186" s="1">
        <f t="shared" si="213"/>
        <v>0</v>
      </c>
      <c r="BM186" s="1">
        <f t="shared" si="213"/>
        <v>0</v>
      </c>
      <c r="BN186" s="1">
        <f t="shared" si="213"/>
        <v>0</v>
      </c>
      <c r="BO186" s="1">
        <f t="shared" si="213"/>
        <v>0</v>
      </c>
      <c r="BP186" s="1">
        <f t="shared" si="213"/>
        <v>0</v>
      </c>
      <c r="BQ186" s="1">
        <f t="shared" si="213"/>
        <v>0</v>
      </c>
      <c r="BR186" s="1">
        <f t="shared" si="213"/>
        <v>0</v>
      </c>
      <c r="BS186" s="1">
        <f t="shared" si="213"/>
        <v>0</v>
      </c>
      <c r="BT186" s="1">
        <f t="shared" si="213"/>
        <v>0</v>
      </c>
      <c r="BU186" s="1">
        <f t="shared" si="213"/>
        <v>0</v>
      </c>
      <c r="BV186" s="1">
        <f t="shared" si="213"/>
        <v>0</v>
      </c>
      <c r="BW186" s="1">
        <f t="shared" si="213"/>
        <v>0</v>
      </c>
      <c r="BX186" s="1">
        <f t="shared" si="213"/>
        <v>0</v>
      </c>
      <c r="BY186" s="1">
        <f t="shared" si="210"/>
        <v>0</v>
      </c>
      <c r="BZ186" s="1">
        <f t="shared" si="210"/>
        <v>0</v>
      </c>
      <c r="CA186" s="1">
        <f t="shared" si="210"/>
        <v>0</v>
      </c>
      <c r="CB186" s="1">
        <f t="shared" si="210"/>
        <v>0</v>
      </c>
      <c r="CC186" s="1">
        <f t="shared" si="210"/>
        <v>0</v>
      </c>
      <c r="CD186" s="1">
        <f t="shared" si="210"/>
        <v>0</v>
      </c>
      <c r="CE186" s="1">
        <f t="shared" si="210"/>
        <v>0</v>
      </c>
      <c r="CF186" s="1">
        <f t="shared" si="210"/>
        <v>0</v>
      </c>
      <c r="CG186" s="1">
        <f t="shared" si="210"/>
        <v>0</v>
      </c>
      <c r="CH186" s="1">
        <f t="shared" si="210"/>
        <v>63</v>
      </c>
      <c r="CI186" s="1">
        <f t="shared" si="210"/>
        <v>63</v>
      </c>
      <c r="CJ186" s="1">
        <f t="shared" si="210"/>
        <v>63</v>
      </c>
      <c r="CK186" s="1">
        <f t="shared" si="210"/>
        <v>0</v>
      </c>
      <c r="CL186" s="1">
        <f t="shared" si="210"/>
        <v>0</v>
      </c>
      <c r="CM186" s="1">
        <f t="shared" si="210"/>
        <v>0</v>
      </c>
      <c r="CN186" s="1">
        <f t="shared" si="211"/>
        <v>0</v>
      </c>
      <c r="CO186" s="1">
        <f t="shared" si="211"/>
        <v>0</v>
      </c>
      <c r="CP186" s="1">
        <f t="shared" si="211"/>
        <v>0</v>
      </c>
      <c r="CQ186" s="1">
        <f t="shared" si="211"/>
        <v>0</v>
      </c>
      <c r="CR186" s="1">
        <f t="shared" si="211"/>
        <v>0</v>
      </c>
      <c r="CS186" s="1">
        <f t="shared" si="211"/>
        <v>0</v>
      </c>
      <c r="CT186" s="1">
        <f t="shared" si="211"/>
        <v>0</v>
      </c>
      <c r="CU186" s="1">
        <f t="shared" si="211"/>
        <v>0</v>
      </c>
      <c r="CV186" s="1">
        <f t="shared" si="211"/>
        <v>0</v>
      </c>
      <c r="CW186" s="1">
        <f t="shared" si="211"/>
        <v>0</v>
      </c>
      <c r="CX186" s="1">
        <f t="shared" si="211"/>
        <v>0</v>
      </c>
      <c r="CY186" s="1">
        <f t="shared" si="211"/>
        <v>0</v>
      </c>
      <c r="CZ186" s="1">
        <f t="shared" si="211"/>
        <v>0</v>
      </c>
      <c r="DA186" s="1">
        <f t="shared" si="211"/>
        <v>0</v>
      </c>
      <c r="DB186" s="1">
        <f t="shared" si="211"/>
        <v>0</v>
      </c>
      <c r="DC186" s="1">
        <f t="shared" si="211"/>
        <v>0</v>
      </c>
      <c r="DD186" s="1">
        <f t="shared" si="204"/>
        <v>0</v>
      </c>
      <c r="DE186" s="1">
        <f t="shared" si="204"/>
        <v>0</v>
      </c>
      <c r="DF186" s="1">
        <f t="shared" si="204"/>
        <v>0</v>
      </c>
      <c r="DG186" s="1">
        <f t="shared" si="204"/>
        <v>0</v>
      </c>
      <c r="DH186" s="1">
        <f t="shared" si="204"/>
        <v>0</v>
      </c>
      <c r="DI186" s="1">
        <f t="shared" si="204"/>
        <v>0</v>
      </c>
      <c r="DJ186" s="1">
        <f t="shared" si="204"/>
        <v>0</v>
      </c>
      <c r="DK186" s="1">
        <f t="shared" si="204"/>
        <v>0</v>
      </c>
      <c r="DL186" s="1">
        <f t="shared" si="204"/>
        <v>0</v>
      </c>
      <c r="DM186" s="1">
        <f t="shared" si="204"/>
        <v>0</v>
      </c>
      <c r="DN186" s="1">
        <f t="shared" si="204"/>
        <v>0</v>
      </c>
      <c r="DO186" s="1">
        <f t="shared" si="204"/>
        <v>0</v>
      </c>
      <c r="DP186" s="1">
        <f t="shared" si="204"/>
        <v>0</v>
      </c>
      <c r="DQ186" s="1">
        <f t="shared" si="204"/>
        <v>0</v>
      </c>
      <c r="DR186" s="1">
        <f t="shared" si="204"/>
        <v>0</v>
      </c>
      <c r="DS186" s="1">
        <f t="shared" si="200"/>
        <v>0</v>
      </c>
      <c r="DT186" s="1">
        <f t="shared" si="200"/>
        <v>0</v>
      </c>
      <c r="DU186" s="1">
        <f t="shared" si="200"/>
        <v>0</v>
      </c>
      <c r="DV186" s="1">
        <f t="shared" si="200"/>
        <v>0</v>
      </c>
      <c r="DW186" s="1">
        <f t="shared" si="200"/>
        <v>0</v>
      </c>
      <c r="DX186" s="1">
        <f t="shared" si="200"/>
        <v>0</v>
      </c>
      <c r="DY186" s="1">
        <f t="shared" si="200"/>
        <v>0</v>
      </c>
      <c r="DZ186" s="1">
        <f t="shared" si="200"/>
        <v>0</v>
      </c>
      <c r="EA186" s="1">
        <f t="shared" si="200"/>
        <v>0</v>
      </c>
      <c r="EB186" s="1">
        <f t="shared" si="200"/>
        <v>0</v>
      </c>
      <c r="EC186" s="1">
        <f t="shared" si="200"/>
        <v>0</v>
      </c>
      <c r="ED186" s="1">
        <f t="shared" si="200"/>
        <v>0</v>
      </c>
      <c r="EE186" s="1">
        <f t="shared" si="200"/>
        <v>0</v>
      </c>
      <c r="EF186" s="1">
        <f t="shared" si="200"/>
        <v>0</v>
      </c>
      <c r="EG186" s="1">
        <f t="shared" si="200"/>
        <v>0</v>
      </c>
      <c r="EH186" s="1">
        <f t="shared" si="200"/>
        <v>0</v>
      </c>
      <c r="EI186" s="1">
        <f t="shared" si="201"/>
        <v>0</v>
      </c>
      <c r="EJ186" s="1">
        <f t="shared" si="201"/>
        <v>0</v>
      </c>
      <c r="EK186" s="1">
        <f t="shared" si="201"/>
        <v>0</v>
      </c>
      <c r="EL186" s="1">
        <f t="shared" si="201"/>
        <v>0</v>
      </c>
      <c r="EM186" s="1">
        <f t="shared" si="201"/>
        <v>0</v>
      </c>
      <c r="EN186" s="1">
        <f t="shared" si="201"/>
        <v>0</v>
      </c>
      <c r="EO186" s="1">
        <f t="shared" si="201"/>
        <v>0</v>
      </c>
      <c r="EP186" s="1">
        <f t="shared" si="201"/>
        <v>0</v>
      </c>
      <c r="EQ186" s="1">
        <f t="shared" si="201"/>
        <v>0</v>
      </c>
      <c r="ER186" s="1">
        <f t="shared" si="201"/>
        <v>0</v>
      </c>
      <c r="ES186" s="1">
        <f t="shared" si="201"/>
        <v>0</v>
      </c>
      <c r="ET186" s="1">
        <f t="shared" si="201"/>
        <v>0</v>
      </c>
      <c r="EU186" s="1">
        <f t="shared" si="201"/>
        <v>0</v>
      </c>
      <c r="EV186" s="1">
        <f t="shared" si="201"/>
        <v>0</v>
      </c>
      <c r="EW186" s="1">
        <f t="shared" si="201"/>
        <v>0</v>
      </c>
      <c r="EX186" s="1">
        <f t="shared" si="201"/>
        <v>0</v>
      </c>
      <c r="EY186" s="1">
        <f t="shared" si="205"/>
        <v>0</v>
      </c>
      <c r="EZ186" s="1">
        <f t="shared" si="205"/>
        <v>0</v>
      </c>
      <c r="FA186" s="1">
        <f t="shared" si="205"/>
        <v>0</v>
      </c>
      <c r="FB186" s="1">
        <f t="shared" si="205"/>
        <v>0</v>
      </c>
      <c r="FC186" s="1">
        <f t="shared" si="205"/>
        <v>0</v>
      </c>
      <c r="FD186" s="1">
        <f t="shared" si="205"/>
        <v>0</v>
      </c>
      <c r="FE186" s="1">
        <f t="shared" si="205"/>
        <v>0</v>
      </c>
      <c r="FF186" s="1">
        <f t="shared" si="205"/>
        <v>0</v>
      </c>
      <c r="FG186" s="1">
        <f t="shared" si="205"/>
        <v>0</v>
      </c>
      <c r="FH186" s="1">
        <f t="shared" si="205"/>
        <v>0</v>
      </c>
      <c r="FI186" s="1">
        <f t="shared" si="205"/>
        <v>0</v>
      </c>
      <c r="FJ186" s="1">
        <f t="shared" si="205"/>
        <v>0</v>
      </c>
      <c r="FK186" s="1">
        <f t="shared" si="205"/>
        <v>0</v>
      </c>
      <c r="FL186" s="1">
        <f t="shared" si="205"/>
        <v>0</v>
      </c>
      <c r="FM186" s="1">
        <f t="shared" si="205"/>
        <v>0</v>
      </c>
      <c r="FN186" s="1">
        <f t="shared" si="202"/>
        <v>0</v>
      </c>
      <c r="FO186" s="1">
        <f t="shared" si="202"/>
        <v>0</v>
      </c>
      <c r="FP186" s="1">
        <f t="shared" si="202"/>
        <v>0</v>
      </c>
      <c r="FQ186" s="1">
        <f t="shared" si="202"/>
        <v>0</v>
      </c>
      <c r="FR186" s="1">
        <f t="shared" si="202"/>
        <v>0</v>
      </c>
      <c r="FS186" s="1">
        <f t="shared" si="202"/>
        <v>0</v>
      </c>
      <c r="FT186" s="1">
        <f t="shared" si="202"/>
        <v>0</v>
      </c>
      <c r="FU186" s="1">
        <f t="shared" si="202"/>
        <v>0</v>
      </c>
      <c r="FV186" s="1">
        <f t="shared" si="202"/>
        <v>0</v>
      </c>
      <c r="FW186" s="1">
        <f t="shared" si="202"/>
        <v>0</v>
      </c>
      <c r="FX186" s="1">
        <f t="shared" si="202"/>
        <v>0</v>
      </c>
      <c r="FY186" s="1">
        <f t="shared" si="202"/>
        <v>0</v>
      </c>
      <c r="FZ186" s="1">
        <f t="shared" si="202"/>
        <v>0</v>
      </c>
      <c r="GA186" s="1">
        <f t="shared" si="202"/>
        <v>0</v>
      </c>
      <c r="GB186" s="1">
        <f t="shared" si="202"/>
        <v>0</v>
      </c>
      <c r="GC186" s="1">
        <f t="shared" si="202"/>
        <v>0</v>
      </c>
      <c r="GD186" s="1">
        <f t="shared" si="206"/>
        <v>0</v>
      </c>
      <c r="GE186" s="1">
        <f t="shared" si="206"/>
        <v>0</v>
      </c>
      <c r="GF186" s="1">
        <f t="shared" si="206"/>
        <v>0</v>
      </c>
      <c r="GG186" s="1">
        <f t="shared" si="206"/>
        <v>0</v>
      </c>
      <c r="GH186" s="1">
        <f t="shared" si="206"/>
        <v>0</v>
      </c>
      <c r="GI186" s="1">
        <f t="shared" si="206"/>
        <v>0</v>
      </c>
      <c r="GJ186" s="1">
        <f t="shared" si="206"/>
        <v>0</v>
      </c>
      <c r="GK186" s="1">
        <f t="shared" si="206"/>
        <v>0</v>
      </c>
      <c r="GL186" s="1">
        <f t="shared" si="206"/>
        <v>0</v>
      </c>
      <c r="GM186" s="1">
        <f t="shared" si="206"/>
        <v>0</v>
      </c>
      <c r="GN186" s="1">
        <f t="shared" si="203"/>
        <v>0</v>
      </c>
      <c r="GO186" s="1">
        <f t="shared" si="203"/>
        <v>0</v>
      </c>
      <c r="GP186" s="1">
        <f t="shared" si="203"/>
        <v>0</v>
      </c>
      <c r="GQ186" s="1">
        <f t="shared" si="203"/>
        <v>0</v>
      </c>
      <c r="GR186" s="1">
        <f t="shared" si="203"/>
        <v>0</v>
      </c>
      <c r="GS186" s="1">
        <f t="shared" si="203"/>
        <v>0</v>
      </c>
      <c r="GT186" s="1">
        <f t="shared" si="203"/>
        <v>0</v>
      </c>
      <c r="GU186" s="1">
        <f t="shared" si="207"/>
        <v>0</v>
      </c>
      <c r="GV186" s="1">
        <f t="shared" si="207"/>
        <v>0</v>
      </c>
      <c r="GW186" s="1">
        <f t="shared" si="207"/>
        <v>0</v>
      </c>
      <c r="GX186" s="1">
        <f t="shared" si="207"/>
        <v>0</v>
      </c>
      <c r="GY186" s="1">
        <f t="shared" si="207"/>
        <v>0</v>
      </c>
      <c r="GZ186" s="1">
        <f t="shared" si="207"/>
        <v>0</v>
      </c>
      <c r="HA186" s="1">
        <f t="shared" si="207"/>
        <v>0</v>
      </c>
      <c r="HB186" s="1">
        <f t="shared" si="207"/>
        <v>0</v>
      </c>
      <c r="HC186" s="1">
        <f t="shared" si="207"/>
        <v>0</v>
      </c>
      <c r="HD186" s="1">
        <f t="shared" si="207"/>
        <v>0</v>
      </c>
      <c r="HE186" s="1">
        <f t="shared" si="207"/>
        <v>0</v>
      </c>
      <c r="HF186" s="1">
        <f t="shared" si="207"/>
        <v>0</v>
      </c>
      <c r="HG186" s="1">
        <f t="shared" si="207"/>
        <v>0</v>
      </c>
      <c r="HH186" s="1">
        <f t="shared" si="207"/>
        <v>0</v>
      </c>
      <c r="HI186" s="1">
        <f t="shared" si="207"/>
        <v>0</v>
      </c>
      <c r="HJ186" s="1">
        <f t="shared" si="207"/>
        <v>0</v>
      </c>
      <c r="HK186" s="1">
        <f t="shared" si="208"/>
        <v>0</v>
      </c>
      <c r="HL186" s="1">
        <f t="shared" si="208"/>
        <v>0</v>
      </c>
      <c r="HM186" s="1">
        <f t="shared" si="208"/>
        <v>0</v>
      </c>
      <c r="HN186" s="1">
        <f t="shared" si="208"/>
        <v>0</v>
      </c>
      <c r="HO186" s="1">
        <f t="shared" si="208"/>
        <v>0</v>
      </c>
      <c r="HP186" s="1">
        <f t="shared" si="208"/>
        <v>0</v>
      </c>
      <c r="HQ186" s="1">
        <f t="shared" si="208"/>
        <v>0</v>
      </c>
      <c r="HR186" s="1">
        <f t="shared" si="208"/>
        <v>0</v>
      </c>
      <c r="HS186" s="1">
        <f t="shared" si="208"/>
        <v>0</v>
      </c>
      <c r="HT186" s="1">
        <f t="shared" si="208"/>
        <v>0</v>
      </c>
      <c r="HU186" s="1">
        <f t="shared" si="208"/>
        <v>0</v>
      </c>
      <c r="HW186">
        <v>166</v>
      </c>
      <c r="HX186" s="15">
        <f t="shared" si="179"/>
        <v>0</v>
      </c>
      <c r="HY186">
        <f t="shared" si="199"/>
        <v>0</v>
      </c>
      <c r="HZ186" s="1" t="str">
        <f t="shared" si="180"/>
        <v/>
      </c>
      <c r="IA186" s="1">
        <f t="shared" si="181"/>
        <v>0</v>
      </c>
      <c r="IB186" t="str">
        <f t="shared" si="185"/>
        <v/>
      </c>
      <c r="IC186" t="str">
        <f t="shared" si="174"/>
        <v/>
      </c>
      <c r="ID186">
        <f>IF(HZ186&gt;$IC$18,1000,IF(HZ186=$IC$18,MIN(HZ186:$HZ$220),1000))</f>
        <v>1000</v>
      </c>
      <c r="IG186" s="1">
        <f t="shared" si="182"/>
        <v>0</v>
      </c>
      <c r="IH186" s="1">
        <f t="shared" si="175"/>
        <v>0</v>
      </c>
      <c r="II186" s="1">
        <f t="shared" si="183"/>
        <v>0</v>
      </c>
      <c r="IJ186" s="1">
        <f t="shared" si="184"/>
        <v>0</v>
      </c>
    </row>
    <row r="187" spans="1:244">
      <c r="A187">
        <v>167</v>
      </c>
      <c r="B187" t="str">
        <f t="shared" si="176"/>
        <v/>
      </c>
      <c r="C187" s="2" t="str">
        <f t="shared" si="177"/>
        <v/>
      </c>
      <c r="D187" s="28"/>
      <c r="E187" s="29"/>
      <c r="F187" s="30"/>
      <c r="G187" s="12" t="e">
        <f t="shared" si="165"/>
        <v>#VALUE!</v>
      </c>
      <c r="T187" s="16" t="str">
        <f t="shared" si="166"/>
        <v/>
      </c>
      <c r="U187" s="2">
        <v>167</v>
      </c>
      <c r="V187" s="2">
        <f>HLOOKUP($F$4,'tabulka hodnot'!$D$3:$J$203,'vypocet bodov do rebricka'!U187+1,0)</f>
        <v>50</v>
      </c>
      <c r="Y187" s="1" t="str">
        <f t="shared" si="178"/>
        <v>57-59</v>
      </c>
      <c r="Z187" s="1">
        <f t="shared" si="167"/>
        <v>3</v>
      </c>
      <c r="AA187" s="1" t="str">
        <f t="shared" si="168"/>
        <v>57</v>
      </c>
      <c r="AB187" s="1" t="str">
        <f t="shared" si="169"/>
        <v>59</v>
      </c>
      <c r="AC187">
        <f t="shared" si="170"/>
        <v>63</v>
      </c>
      <c r="AD187" s="1">
        <f t="shared" si="212"/>
        <v>0</v>
      </c>
      <c r="AE187" s="1">
        <f t="shared" si="212"/>
        <v>0</v>
      </c>
      <c r="AF187" s="1">
        <f t="shared" si="212"/>
        <v>0</v>
      </c>
      <c r="AG187" s="1">
        <f t="shared" si="212"/>
        <v>0</v>
      </c>
      <c r="AH187" s="1">
        <f t="shared" si="212"/>
        <v>0</v>
      </c>
      <c r="AI187" s="1">
        <f t="shared" si="212"/>
        <v>0</v>
      </c>
      <c r="AJ187" s="1">
        <f t="shared" si="212"/>
        <v>0</v>
      </c>
      <c r="AK187" s="1">
        <f t="shared" si="212"/>
        <v>0</v>
      </c>
      <c r="AL187" s="1">
        <f t="shared" si="212"/>
        <v>0</v>
      </c>
      <c r="AM187" s="1">
        <f t="shared" si="212"/>
        <v>0</v>
      </c>
      <c r="AN187" s="1">
        <f t="shared" si="212"/>
        <v>0</v>
      </c>
      <c r="AO187" s="1">
        <f t="shared" si="212"/>
        <v>0</v>
      </c>
      <c r="AP187" s="1">
        <f t="shared" si="212"/>
        <v>0</v>
      </c>
      <c r="AQ187" s="1">
        <f t="shared" si="212"/>
        <v>0</v>
      </c>
      <c r="AR187" s="1">
        <f t="shared" si="212"/>
        <v>0</v>
      </c>
      <c r="AS187" s="1">
        <f t="shared" si="212"/>
        <v>0</v>
      </c>
      <c r="AT187" s="1">
        <f t="shared" si="209"/>
        <v>0</v>
      </c>
      <c r="AU187" s="1">
        <f t="shared" si="209"/>
        <v>0</v>
      </c>
      <c r="AV187" s="1">
        <f t="shared" si="209"/>
        <v>0</v>
      </c>
      <c r="AW187" s="1">
        <f t="shared" si="209"/>
        <v>0</v>
      </c>
      <c r="AX187" s="1">
        <f t="shared" si="209"/>
        <v>0</v>
      </c>
      <c r="AY187" s="1">
        <f t="shared" si="209"/>
        <v>0</v>
      </c>
      <c r="AZ187" s="1">
        <f t="shared" si="209"/>
        <v>0</v>
      </c>
      <c r="BA187" s="1">
        <f t="shared" si="209"/>
        <v>0</v>
      </c>
      <c r="BB187" s="1">
        <f t="shared" si="209"/>
        <v>0</v>
      </c>
      <c r="BC187" s="1">
        <f t="shared" si="209"/>
        <v>0</v>
      </c>
      <c r="BD187" s="1">
        <f t="shared" si="209"/>
        <v>0</v>
      </c>
      <c r="BE187" s="1">
        <f t="shared" si="209"/>
        <v>0</v>
      </c>
      <c r="BF187" s="1">
        <f t="shared" si="209"/>
        <v>0</v>
      </c>
      <c r="BG187" s="1">
        <f t="shared" si="209"/>
        <v>0</v>
      </c>
      <c r="BH187" s="1">
        <f t="shared" si="209"/>
        <v>0</v>
      </c>
      <c r="BI187" s="1">
        <f t="shared" si="213"/>
        <v>0</v>
      </c>
      <c r="BJ187" s="1">
        <f t="shared" si="213"/>
        <v>0</v>
      </c>
      <c r="BK187" s="1">
        <f t="shared" si="213"/>
        <v>0</v>
      </c>
      <c r="BL187" s="1">
        <f t="shared" si="213"/>
        <v>0</v>
      </c>
      <c r="BM187" s="1">
        <f t="shared" si="213"/>
        <v>0</v>
      </c>
      <c r="BN187" s="1">
        <f t="shared" si="213"/>
        <v>0</v>
      </c>
      <c r="BO187" s="1">
        <f t="shared" si="213"/>
        <v>0</v>
      </c>
      <c r="BP187" s="1">
        <f t="shared" si="213"/>
        <v>0</v>
      </c>
      <c r="BQ187" s="1">
        <f t="shared" si="213"/>
        <v>0</v>
      </c>
      <c r="BR187" s="1">
        <f t="shared" si="213"/>
        <v>0</v>
      </c>
      <c r="BS187" s="1">
        <f t="shared" si="213"/>
        <v>0</v>
      </c>
      <c r="BT187" s="1">
        <f t="shared" si="213"/>
        <v>0</v>
      </c>
      <c r="BU187" s="1">
        <f t="shared" si="213"/>
        <v>0</v>
      </c>
      <c r="BV187" s="1">
        <f t="shared" si="213"/>
        <v>0</v>
      </c>
      <c r="BW187" s="1">
        <f t="shared" si="213"/>
        <v>0</v>
      </c>
      <c r="BX187" s="1">
        <f t="shared" si="213"/>
        <v>0</v>
      </c>
      <c r="BY187" s="1">
        <f t="shared" si="210"/>
        <v>0</v>
      </c>
      <c r="BZ187" s="1">
        <f t="shared" si="210"/>
        <v>0</v>
      </c>
      <c r="CA187" s="1">
        <f t="shared" si="210"/>
        <v>0</v>
      </c>
      <c r="CB187" s="1">
        <f t="shared" si="210"/>
        <v>0</v>
      </c>
      <c r="CC187" s="1">
        <f t="shared" si="210"/>
        <v>0</v>
      </c>
      <c r="CD187" s="1">
        <f t="shared" si="210"/>
        <v>0</v>
      </c>
      <c r="CE187" s="1">
        <f t="shared" si="210"/>
        <v>0</v>
      </c>
      <c r="CF187" s="1">
        <f t="shared" si="210"/>
        <v>0</v>
      </c>
      <c r="CG187" s="1">
        <f t="shared" si="210"/>
        <v>0</v>
      </c>
      <c r="CH187" s="1">
        <f t="shared" si="210"/>
        <v>63</v>
      </c>
      <c r="CI187" s="1">
        <f t="shared" si="210"/>
        <v>63</v>
      </c>
      <c r="CJ187" s="1">
        <f t="shared" si="210"/>
        <v>63</v>
      </c>
      <c r="CK187" s="1">
        <f t="shared" si="210"/>
        <v>0</v>
      </c>
      <c r="CL187" s="1">
        <f t="shared" si="210"/>
        <v>0</v>
      </c>
      <c r="CM187" s="1">
        <f t="shared" si="210"/>
        <v>0</v>
      </c>
      <c r="CN187" s="1">
        <f t="shared" si="211"/>
        <v>0</v>
      </c>
      <c r="CO187" s="1">
        <f t="shared" si="211"/>
        <v>0</v>
      </c>
      <c r="CP187" s="1">
        <f t="shared" si="211"/>
        <v>0</v>
      </c>
      <c r="CQ187" s="1">
        <f t="shared" si="211"/>
        <v>0</v>
      </c>
      <c r="CR187" s="1">
        <f t="shared" si="211"/>
        <v>0</v>
      </c>
      <c r="CS187" s="1">
        <f t="shared" si="211"/>
        <v>0</v>
      </c>
      <c r="CT187" s="1">
        <f t="shared" si="211"/>
        <v>0</v>
      </c>
      <c r="CU187" s="1">
        <f t="shared" si="211"/>
        <v>0</v>
      </c>
      <c r="CV187" s="1">
        <f t="shared" si="211"/>
        <v>0</v>
      </c>
      <c r="CW187" s="1">
        <f t="shared" si="211"/>
        <v>0</v>
      </c>
      <c r="CX187" s="1">
        <f t="shared" si="211"/>
        <v>0</v>
      </c>
      <c r="CY187" s="1">
        <f t="shared" si="211"/>
        <v>0</v>
      </c>
      <c r="CZ187" s="1">
        <f t="shared" si="211"/>
        <v>0</v>
      </c>
      <c r="DA187" s="1">
        <f t="shared" si="211"/>
        <v>0</v>
      </c>
      <c r="DB187" s="1">
        <f t="shared" si="211"/>
        <v>0</v>
      </c>
      <c r="DC187" s="1">
        <f t="shared" si="211"/>
        <v>0</v>
      </c>
      <c r="DD187" s="1">
        <f t="shared" si="204"/>
        <v>0</v>
      </c>
      <c r="DE187" s="1">
        <f t="shared" si="204"/>
        <v>0</v>
      </c>
      <c r="DF187" s="1">
        <f t="shared" si="204"/>
        <v>0</v>
      </c>
      <c r="DG187" s="1">
        <f t="shared" si="204"/>
        <v>0</v>
      </c>
      <c r="DH187" s="1">
        <f t="shared" si="204"/>
        <v>0</v>
      </c>
      <c r="DI187" s="1">
        <f t="shared" si="204"/>
        <v>0</v>
      </c>
      <c r="DJ187" s="1">
        <f t="shared" si="204"/>
        <v>0</v>
      </c>
      <c r="DK187" s="1">
        <f t="shared" si="204"/>
        <v>0</v>
      </c>
      <c r="DL187" s="1">
        <f t="shared" si="204"/>
        <v>0</v>
      </c>
      <c r="DM187" s="1">
        <f t="shared" si="204"/>
        <v>0</v>
      </c>
      <c r="DN187" s="1">
        <f t="shared" si="204"/>
        <v>0</v>
      </c>
      <c r="DO187" s="1">
        <f t="shared" si="204"/>
        <v>0</v>
      </c>
      <c r="DP187" s="1">
        <f t="shared" si="204"/>
        <v>0</v>
      </c>
      <c r="DQ187" s="1">
        <f t="shared" si="204"/>
        <v>0</v>
      </c>
      <c r="DR187" s="1">
        <f t="shared" si="204"/>
        <v>0</v>
      </c>
      <c r="DS187" s="1">
        <f t="shared" si="200"/>
        <v>0</v>
      </c>
      <c r="DT187" s="1">
        <f t="shared" si="200"/>
        <v>0</v>
      </c>
      <c r="DU187" s="1">
        <f t="shared" si="200"/>
        <v>0</v>
      </c>
      <c r="DV187" s="1">
        <f t="shared" si="200"/>
        <v>0</v>
      </c>
      <c r="DW187" s="1">
        <f t="shared" si="200"/>
        <v>0</v>
      </c>
      <c r="DX187" s="1">
        <f t="shared" si="200"/>
        <v>0</v>
      </c>
      <c r="DY187" s="1">
        <f t="shared" si="200"/>
        <v>0</v>
      </c>
      <c r="DZ187" s="1">
        <f t="shared" si="200"/>
        <v>0</v>
      </c>
      <c r="EA187" s="1">
        <f t="shared" si="200"/>
        <v>0</v>
      </c>
      <c r="EB187" s="1">
        <f t="shared" si="200"/>
        <v>0</v>
      </c>
      <c r="EC187" s="1">
        <f t="shared" si="200"/>
        <v>0</v>
      </c>
      <c r="ED187" s="1">
        <f t="shared" si="200"/>
        <v>0</v>
      </c>
      <c r="EE187" s="1">
        <f t="shared" si="200"/>
        <v>0</v>
      </c>
      <c r="EF187" s="1">
        <f t="shared" si="200"/>
        <v>0</v>
      </c>
      <c r="EG187" s="1">
        <f t="shared" si="200"/>
        <v>0</v>
      </c>
      <c r="EH187" s="1">
        <f t="shared" si="200"/>
        <v>0</v>
      </c>
      <c r="EI187" s="1">
        <f t="shared" si="201"/>
        <v>0</v>
      </c>
      <c r="EJ187" s="1">
        <f t="shared" si="201"/>
        <v>0</v>
      </c>
      <c r="EK187" s="1">
        <f t="shared" si="201"/>
        <v>0</v>
      </c>
      <c r="EL187" s="1">
        <f t="shared" si="201"/>
        <v>0</v>
      </c>
      <c r="EM187" s="1">
        <f t="shared" si="201"/>
        <v>0</v>
      </c>
      <c r="EN187" s="1">
        <f t="shared" si="201"/>
        <v>0</v>
      </c>
      <c r="EO187" s="1">
        <f t="shared" si="201"/>
        <v>0</v>
      </c>
      <c r="EP187" s="1">
        <f t="shared" si="201"/>
        <v>0</v>
      </c>
      <c r="EQ187" s="1">
        <f t="shared" si="201"/>
        <v>0</v>
      </c>
      <c r="ER187" s="1">
        <f t="shared" si="201"/>
        <v>0</v>
      </c>
      <c r="ES187" s="1">
        <f t="shared" si="201"/>
        <v>0</v>
      </c>
      <c r="ET187" s="1">
        <f t="shared" si="201"/>
        <v>0</v>
      </c>
      <c r="EU187" s="1">
        <f t="shared" si="201"/>
        <v>0</v>
      </c>
      <c r="EV187" s="1">
        <f t="shared" si="201"/>
        <v>0</v>
      </c>
      <c r="EW187" s="1">
        <f t="shared" si="201"/>
        <v>0</v>
      </c>
      <c r="EX187" s="1">
        <f t="shared" si="201"/>
        <v>0</v>
      </c>
      <c r="EY187" s="1">
        <f t="shared" si="205"/>
        <v>0</v>
      </c>
      <c r="EZ187" s="1">
        <f t="shared" si="205"/>
        <v>0</v>
      </c>
      <c r="FA187" s="1">
        <f t="shared" si="205"/>
        <v>0</v>
      </c>
      <c r="FB187" s="1">
        <f t="shared" si="205"/>
        <v>0</v>
      </c>
      <c r="FC187" s="1">
        <f t="shared" si="205"/>
        <v>0</v>
      </c>
      <c r="FD187" s="1">
        <f t="shared" si="205"/>
        <v>0</v>
      </c>
      <c r="FE187" s="1">
        <f t="shared" si="205"/>
        <v>0</v>
      </c>
      <c r="FF187" s="1">
        <f t="shared" si="205"/>
        <v>0</v>
      </c>
      <c r="FG187" s="1">
        <f t="shared" si="205"/>
        <v>0</v>
      </c>
      <c r="FH187" s="1">
        <f t="shared" si="205"/>
        <v>0</v>
      </c>
      <c r="FI187" s="1">
        <f t="shared" si="205"/>
        <v>0</v>
      </c>
      <c r="FJ187" s="1">
        <f t="shared" si="205"/>
        <v>0</v>
      </c>
      <c r="FK187" s="1">
        <f t="shared" si="205"/>
        <v>0</v>
      </c>
      <c r="FL187" s="1">
        <f t="shared" si="205"/>
        <v>0</v>
      </c>
      <c r="FM187" s="1">
        <f t="shared" si="205"/>
        <v>0</v>
      </c>
      <c r="FN187" s="1">
        <f t="shared" si="202"/>
        <v>0</v>
      </c>
      <c r="FO187" s="1">
        <f t="shared" si="202"/>
        <v>0</v>
      </c>
      <c r="FP187" s="1">
        <f t="shared" si="202"/>
        <v>0</v>
      </c>
      <c r="FQ187" s="1">
        <f t="shared" si="202"/>
        <v>0</v>
      </c>
      <c r="FR187" s="1">
        <f t="shared" si="202"/>
        <v>0</v>
      </c>
      <c r="FS187" s="1">
        <f t="shared" si="202"/>
        <v>0</v>
      </c>
      <c r="FT187" s="1">
        <f t="shared" si="202"/>
        <v>0</v>
      </c>
      <c r="FU187" s="1">
        <f t="shared" si="202"/>
        <v>0</v>
      </c>
      <c r="FV187" s="1">
        <f t="shared" si="202"/>
        <v>0</v>
      </c>
      <c r="FW187" s="1">
        <f t="shared" si="202"/>
        <v>0</v>
      </c>
      <c r="FX187" s="1">
        <f t="shared" si="202"/>
        <v>0</v>
      </c>
      <c r="FY187" s="1">
        <f t="shared" si="202"/>
        <v>0</v>
      </c>
      <c r="FZ187" s="1">
        <f t="shared" si="202"/>
        <v>0</v>
      </c>
      <c r="GA187" s="1">
        <f t="shared" si="202"/>
        <v>0</v>
      </c>
      <c r="GB187" s="1">
        <f t="shared" si="202"/>
        <v>0</v>
      </c>
      <c r="GC187" s="1">
        <f t="shared" si="202"/>
        <v>0</v>
      </c>
      <c r="GD187" s="1">
        <f t="shared" si="206"/>
        <v>0</v>
      </c>
      <c r="GE187" s="1">
        <f t="shared" si="206"/>
        <v>0</v>
      </c>
      <c r="GF187" s="1">
        <f t="shared" si="206"/>
        <v>0</v>
      </c>
      <c r="GG187" s="1">
        <f t="shared" si="206"/>
        <v>0</v>
      </c>
      <c r="GH187" s="1">
        <f t="shared" si="206"/>
        <v>0</v>
      </c>
      <c r="GI187" s="1">
        <f t="shared" si="206"/>
        <v>0</v>
      </c>
      <c r="GJ187" s="1">
        <f t="shared" si="206"/>
        <v>0</v>
      </c>
      <c r="GK187" s="1">
        <f t="shared" si="206"/>
        <v>0</v>
      </c>
      <c r="GL187" s="1">
        <f t="shared" si="206"/>
        <v>0</v>
      </c>
      <c r="GM187" s="1">
        <f t="shared" si="206"/>
        <v>0</v>
      </c>
      <c r="GN187" s="1">
        <f t="shared" si="203"/>
        <v>0</v>
      </c>
      <c r="GO187" s="1">
        <f t="shared" si="203"/>
        <v>0</v>
      </c>
      <c r="GP187" s="1">
        <f t="shared" si="203"/>
        <v>0</v>
      </c>
      <c r="GQ187" s="1">
        <f t="shared" si="203"/>
        <v>0</v>
      </c>
      <c r="GR187" s="1">
        <f t="shared" si="203"/>
        <v>0</v>
      </c>
      <c r="GS187" s="1">
        <f t="shared" si="203"/>
        <v>0</v>
      </c>
      <c r="GT187" s="1">
        <f t="shared" si="203"/>
        <v>0</v>
      </c>
      <c r="GU187" s="1">
        <f t="shared" si="207"/>
        <v>0</v>
      </c>
      <c r="GV187" s="1">
        <f t="shared" si="207"/>
        <v>0</v>
      </c>
      <c r="GW187" s="1">
        <f t="shared" si="207"/>
        <v>0</v>
      </c>
      <c r="GX187" s="1">
        <f t="shared" si="207"/>
        <v>0</v>
      </c>
      <c r="GY187" s="1">
        <f t="shared" si="207"/>
        <v>0</v>
      </c>
      <c r="GZ187" s="1">
        <f t="shared" si="207"/>
        <v>0</v>
      </c>
      <c r="HA187" s="1">
        <f t="shared" si="207"/>
        <v>0</v>
      </c>
      <c r="HB187" s="1">
        <f t="shared" si="207"/>
        <v>0</v>
      </c>
      <c r="HC187" s="1">
        <f t="shared" si="207"/>
        <v>0</v>
      </c>
      <c r="HD187" s="1">
        <f t="shared" si="207"/>
        <v>0</v>
      </c>
      <c r="HE187" s="1">
        <f t="shared" si="207"/>
        <v>0</v>
      </c>
      <c r="HF187" s="1">
        <f t="shared" si="207"/>
        <v>0</v>
      </c>
      <c r="HG187" s="1">
        <f t="shared" si="207"/>
        <v>0</v>
      </c>
      <c r="HH187" s="1">
        <f t="shared" si="207"/>
        <v>0</v>
      </c>
      <c r="HI187" s="1">
        <f t="shared" si="207"/>
        <v>0</v>
      </c>
      <c r="HJ187" s="1">
        <f t="shared" si="207"/>
        <v>0</v>
      </c>
      <c r="HK187" s="1">
        <f t="shared" si="208"/>
        <v>0</v>
      </c>
      <c r="HL187" s="1">
        <f t="shared" si="208"/>
        <v>0</v>
      </c>
      <c r="HM187" s="1">
        <f t="shared" si="208"/>
        <v>0</v>
      </c>
      <c r="HN187" s="1">
        <f t="shared" si="208"/>
        <v>0</v>
      </c>
      <c r="HO187" s="1">
        <f t="shared" si="208"/>
        <v>0</v>
      </c>
      <c r="HP187" s="1">
        <f t="shared" si="208"/>
        <v>0</v>
      </c>
      <c r="HQ187" s="1">
        <f t="shared" si="208"/>
        <v>0</v>
      </c>
      <c r="HR187" s="1">
        <f t="shared" si="208"/>
        <v>0</v>
      </c>
      <c r="HS187" s="1">
        <f t="shared" si="208"/>
        <v>0</v>
      </c>
      <c r="HT187" s="1">
        <f t="shared" si="208"/>
        <v>0</v>
      </c>
      <c r="HU187" s="1">
        <f t="shared" si="208"/>
        <v>0</v>
      </c>
      <c r="HW187">
        <v>167</v>
      </c>
      <c r="HX187" s="15">
        <f t="shared" si="179"/>
        <v>0</v>
      </c>
      <c r="HY187">
        <f t="shared" si="199"/>
        <v>0</v>
      </c>
      <c r="HZ187" s="1" t="str">
        <f t="shared" si="180"/>
        <v/>
      </c>
      <c r="IA187" s="1">
        <f t="shared" si="181"/>
        <v>0</v>
      </c>
      <c r="IB187" t="str">
        <f t="shared" si="185"/>
        <v/>
      </c>
      <c r="IC187" t="str">
        <f t="shared" si="174"/>
        <v/>
      </c>
      <c r="ID187">
        <f>IF(HZ187&gt;$IC$18,1000,IF(HZ187=$IC$18,MIN(HZ187:$HZ$220),1000))</f>
        <v>1000</v>
      </c>
      <c r="IG187" s="1">
        <f t="shared" si="182"/>
        <v>0</v>
      </c>
      <c r="IH187" s="1">
        <f t="shared" si="175"/>
        <v>0</v>
      </c>
      <c r="II187" s="1">
        <f t="shared" si="183"/>
        <v>0</v>
      </c>
      <c r="IJ187" s="1">
        <f t="shared" si="184"/>
        <v>0</v>
      </c>
    </row>
    <row r="188" spans="1:244">
      <c r="A188">
        <v>168</v>
      </c>
      <c r="B188" t="str">
        <f t="shared" si="176"/>
        <v/>
      </c>
      <c r="C188" s="2" t="str">
        <f t="shared" si="177"/>
        <v/>
      </c>
      <c r="D188" s="28"/>
      <c r="E188" s="29"/>
      <c r="F188" s="30"/>
      <c r="G188" s="12" t="e">
        <f t="shared" si="165"/>
        <v>#VALUE!</v>
      </c>
      <c r="T188" s="16" t="str">
        <f t="shared" si="166"/>
        <v/>
      </c>
      <c r="U188" s="2">
        <v>168</v>
      </c>
      <c r="V188" s="2">
        <f>HLOOKUP($F$4,'tabulka hodnot'!$D$3:$J$203,'vypocet bodov do rebricka'!U188+1,0)</f>
        <v>50</v>
      </c>
      <c r="Y188" s="1" t="str">
        <f t="shared" si="178"/>
        <v>57-59</v>
      </c>
      <c r="Z188" s="1">
        <f t="shared" si="167"/>
        <v>3</v>
      </c>
      <c r="AA188" s="1" t="str">
        <f t="shared" si="168"/>
        <v>57</v>
      </c>
      <c r="AB188" s="1" t="str">
        <f t="shared" si="169"/>
        <v>59</v>
      </c>
      <c r="AC188">
        <f t="shared" si="170"/>
        <v>63</v>
      </c>
      <c r="AD188" s="1">
        <f t="shared" si="212"/>
        <v>0</v>
      </c>
      <c r="AE188" s="1">
        <f t="shared" si="212"/>
        <v>0</v>
      </c>
      <c r="AF188" s="1">
        <f t="shared" si="212"/>
        <v>0</v>
      </c>
      <c r="AG188" s="1">
        <f t="shared" si="212"/>
        <v>0</v>
      </c>
      <c r="AH188" s="1">
        <f t="shared" si="212"/>
        <v>0</v>
      </c>
      <c r="AI188" s="1">
        <f t="shared" si="212"/>
        <v>0</v>
      </c>
      <c r="AJ188" s="1">
        <f t="shared" si="212"/>
        <v>0</v>
      </c>
      <c r="AK188" s="1">
        <f t="shared" si="212"/>
        <v>0</v>
      </c>
      <c r="AL188" s="1">
        <f t="shared" si="212"/>
        <v>0</v>
      </c>
      <c r="AM188" s="1">
        <f t="shared" si="212"/>
        <v>0</v>
      </c>
      <c r="AN188" s="1">
        <f t="shared" si="212"/>
        <v>0</v>
      </c>
      <c r="AO188" s="1">
        <f t="shared" si="212"/>
        <v>0</v>
      </c>
      <c r="AP188" s="1">
        <f t="shared" si="212"/>
        <v>0</v>
      </c>
      <c r="AQ188" s="1">
        <f t="shared" si="212"/>
        <v>0</v>
      </c>
      <c r="AR188" s="1">
        <f t="shared" si="212"/>
        <v>0</v>
      </c>
      <c r="AS188" s="1">
        <f t="shared" si="212"/>
        <v>0</v>
      </c>
      <c r="AT188" s="1">
        <f t="shared" si="209"/>
        <v>0</v>
      </c>
      <c r="AU188" s="1">
        <f t="shared" si="209"/>
        <v>0</v>
      </c>
      <c r="AV188" s="1">
        <f t="shared" si="209"/>
        <v>0</v>
      </c>
      <c r="AW188" s="1">
        <f t="shared" si="209"/>
        <v>0</v>
      </c>
      <c r="AX188" s="1">
        <f t="shared" si="209"/>
        <v>0</v>
      </c>
      <c r="AY188" s="1">
        <f t="shared" si="209"/>
        <v>0</v>
      </c>
      <c r="AZ188" s="1">
        <f t="shared" si="209"/>
        <v>0</v>
      </c>
      <c r="BA188" s="1">
        <f t="shared" si="209"/>
        <v>0</v>
      </c>
      <c r="BB188" s="1">
        <f t="shared" si="209"/>
        <v>0</v>
      </c>
      <c r="BC188" s="1">
        <f t="shared" si="209"/>
        <v>0</v>
      </c>
      <c r="BD188" s="1">
        <f t="shared" si="209"/>
        <v>0</v>
      </c>
      <c r="BE188" s="1">
        <f t="shared" si="209"/>
        <v>0</v>
      </c>
      <c r="BF188" s="1">
        <f t="shared" si="209"/>
        <v>0</v>
      </c>
      <c r="BG188" s="1">
        <f t="shared" si="209"/>
        <v>0</v>
      </c>
      <c r="BH188" s="1">
        <f t="shared" si="209"/>
        <v>0</v>
      </c>
      <c r="BI188" s="1">
        <f t="shared" si="213"/>
        <v>0</v>
      </c>
      <c r="BJ188" s="1">
        <f t="shared" si="213"/>
        <v>0</v>
      </c>
      <c r="BK188" s="1">
        <f t="shared" si="213"/>
        <v>0</v>
      </c>
      <c r="BL188" s="1">
        <f t="shared" si="213"/>
        <v>0</v>
      </c>
      <c r="BM188" s="1">
        <f t="shared" si="213"/>
        <v>0</v>
      </c>
      <c r="BN188" s="1">
        <f t="shared" si="213"/>
        <v>0</v>
      </c>
      <c r="BO188" s="1">
        <f t="shared" si="213"/>
        <v>0</v>
      </c>
      <c r="BP188" s="1">
        <f t="shared" si="213"/>
        <v>0</v>
      </c>
      <c r="BQ188" s="1">
        <f t="shared" si="213"/>
        <v>0</v>
      </c>
      <c r="BR188" s="1">
        <f t="shared" si="213"/>
        <v>0</v>
      </c>
      <c r="BS188" s="1">
        <f t="shared" si="213"/>
        <v>0</v>
      </c>
      <c r="BT188" s="1">
        <f t="shared" si="213"/>
        <v>0</v>
      </c>
      <c r="BU188" s="1">
        <f t="shared" si="213"/>
        <v>0</v>
      </c>
      <c r="BV188" s="1">
        <f t="shared" si="213"/>
        <v>0</v>
      </c>
      <c r="BW188" s="1">
        <f t="shared" si="213"/>
        <v>0</v>
      </c>
      <c r="BX188" s="1">
        <f t="shared" si="213"/>
        <v>0</v>
      </c>
      <c r="BY188" s="1">
        <f t="shared" si="210"/>
        <v>0</v>
      </c>
      <c r="BZ188" s="1">
        <f t="shared" si="210"/>
        <v>0</v>
      </c>
      <c r="CA188" s="1">
        <f t="shared" si="210"/>
        <v>0</v>
      </c>
      <c r="CB188" s="1">
        <f t="shared" si="210"/>
        <v>0</v>
      </c>
      <c r="CC188" s="1">
        <f t="shared" si="210"/>
        <v>0</v>
      </c>
      <c r="CD188" s="1">
        <f t="shared" si="210"/>
        <v>0</v>
      </c>
      <c r="CE188" s="1">
        <f t="shared" si="210"/>
        <v>0</v>
      </c>
      <c r="CF188" s="1">
        <f t="shared" si="210"/>
        <v>0</v>
      </c>
      <c r="CG188" s="1">
        <f t="shared" si="210"/>
        <v>0</v>
      </c>
      <c r="CH188" s="1">
        <f t="shared" si="210"/>
        <v>63</v>
      </c>
      <c r="CI188" s="1">
        <f t="shared" si="210"/>
        <v>63</v>
      </c>
      <c r="CJ188" s="1">
        <f t="shared" si="210"/>
        <v>63</v>
      </c>
      <c r="CK188" s="1">
        <f t="shared" si="210"/>
        <v>0</v>
      </c>
      <c r="CL188" s="1">
        <f t="shared" si="210"/>
        <v>0</v>
      </c>
      <c r="CM188" s="1">
        <f t="shared" si="210"/>
        <v>0</v>
      </c>
      <c r="CN188" s="1">
        <f t="shared" si="211"/>
        <v>0</v>
      </c>
      <c r="CO188" s="1">
        <f t="shared" si="211"/>
        <v>0</v>
      </c>
      <c r="CP188" s="1">
        <f t="shared" si="211"/>
        <v>0</v>
      </c>
      <c r="CQ188" s="1">
        <f t="shared" si="211"/>
        <v>0</v>
      </c>
      <c r="CR188" s="1">
        <f t="shared" si="211"/>
        <v>0</v>
      </c>
      <c r="CS188" s="1">
        <f t="shared" si="211"/>
        <v>0</v>
      </c>
      <c r="CT188" s="1">
        <f t="shared" si="211"/>
        <v>0</v>
      </c>
      <c r="CU188" s="1">
        <f t="shared" si="211"/>
        <v>0</v>
      </c>
      <c r="CV188" s="1">
        <f t="shared" si="211"/>
        <v>0</v>
      </c>
      <c r="CW188" s="1">
        <f t="shared" si="211"/>
        <v>0</v>
      </c>
      <c r="CX188" s="1">
        <f t="shared" si="211"/>
        <v>0</v>
      </c>
      <c r="CY188" s="1">
        <f t="shared" si="211"/>
        <v>0</v>
      </c>
      <c r="CZ188" s="1">
        <f t="shared" si="211"/>
        <v>0</v>
      </c>
      <c r="DA188" s="1">
        <f t="shared" si="211"/>
        <v>0</v>
      </c>
      <c r="DB188" s="1">
        <f t="shared" si="211"/>
        <v>0</v>
      </c>
      <c r="DC188" s="1">
        <f t="shared" si="211"/>
        <v>0</v>
      </c>
      <c r="DD188" s="1">
        <f t="shared" si="204"/>
        <v>0</v>
      </c>
      <c r="DE188" s="1">
        <f t="shared" si="204"/>
        <v>0</v>
      </c>
      <c r="DF188" s="1">
        <f t="shared" si="204"/>
        <v>0</v>
      </c>
      <c r="DG188" s="1">
        <f t="shared" si="204"/>
        <v>0</v>
      </c>
      <c r="DH188" s="1">
        <f t="shared" si="204"/>
        <v>0</v>
      </c>
      <c r="DI188" s="1">
        <f t="shared" si="204"/>
        <v>0</v>
      </c>
      <c r="DJ188" s="1">
        <f t="shared" si="204"/>
        <v>0</v>
      </c>
      <c r="DK188" s="1">
        <f t="shared" si="204"/>
        <v>0</v>
      </c>
      <c r="DL188" s="1">
        <f t="shared" si="204"/>
        <v>0</v>
      </c>
      <c r="DM188" s="1">
        <f t="shared" si="204"/>
        <v>0</v>
      </c>
      <c r="DN188" s="1">
        <f t="shared" si="204"/>
        <v>0</v>
      </c>
      <c r="DO188" s="1">
        <f t="shared" si="204"/>
        <v>0</v>
      </c>
      <c r="DP188" s="1">
        <f t="shared" si="204"/>
        <v>0</v>
      </c>
      <c r="DQ188" s="1">
        <f t="shared" si="204"/>
        <v>0</v>
      </c>
      <c r="DR188" s="1">
        <f t="shared" si="204"/>
        <v>0</v>
      </c>
      <c r="DS188" s="1">
        <f t="shared" si="200"/>
        <v>0</v>
      </c>
      <c r="DT188" s="1">
        <f t="shared" si="200"/>
        <v>0</v>
      </c>
      <c r="DU188" s="1">
        <f t="shared" si="200"/>
        <v>0</v>
      </c>
      <c r="DV188" s="1">
        <f t="shared" si="200"/>
        <v>0</v>
      </c>
      <c r="DW188" s="1">
        <f t="shared" si="200"/>
        <v>0</v>
      </c>
      <c r="DX188" s="1">
        <f t="shared" si="200"/>
        <v>0</v>
      </c>
      <c r="DY188" s="1">
        <f t="shared" si="200"/>
        <v>0</v>
      </c>
      <c r="DZ188" s="1">
        <f t="shared" si="200"/>
        <v>0</v>
      </c>
      <c r="EA188" s="1">
        <f t="shared" si="200"/>
        <v>0</v>
      </c>
      <c r="EB188" s="1">
        <f t="shared" si="200"/>
        <v>0</v>
      </c>
      <c r="EC188" s="1">
        <f t="shared" si="200"/>
        <v>0</v>
      </c>
      <c r="ED188" s="1">
        <f t="shared" si="200"/>
        <v>0</v>
      </c>
      <c r="EE188" s="1">
        <f t="shared" si="200"/>
        <v>0</v>
      </c>
      <c r="EF188" s="1">
        <f t="shared" si="200"/>
        <v>0</v>
      </c>
      <c r="EG188" s="1">
        <f t="shared" si="200"/>
        <v>0</v>
      </c>
      <c r="EH188" s="1">
        <f t="shared" si="200"/>
        <v>0</v>
      </c>
      <c r="EI188" s="1">
        <f t="shared" si="201"/>
        <v>0</v>
      </c>
      <c r="EJ188" s="1">
        <f t="shared" si="201"/>
        <v>0</v>
      </c>
      <c r="EK188" s="1">
        <f t="shared" si="201"/>
        <v>0</v>
      </c>
      <c r="EL188" s="1">
        <f t="shared" si="201"/>
        <v>0</v>
      </c>
      <c r="EM188" s="1">
        <f t="shared" si="201"/>
        <v>0</v>
      </c>
      <c r="EN188" s="1">
        <f t="shared" si="201"/>
        <v>0</v>
      </c>
      <c r="EO188" s="1">
        <f t="shared" si="201"/>
        <v>0</v>
      </c>
      <c r="EP188" s="1">
        <f t="shared" si="201"/>
        <v>0</v>
      </c>
      <c r="EQ188" s="1">
        <f t="shared" si="201"/>
        <v>0</v>
      </c>
      <c r="ER188" s="1">
        <f t="shared" si="201"/>
        <v>0</v>
      </c>
      <c r="ES188" s="1">
        <f t="shared" si="201"/>
        <v>0</v>
      </c>
      <c r="ET188" s="1">
        <f t="shared" si="201"/>
        <v>0</v>
      </c>
      <c r="EU188" s="1">
        <f t="shared" si="201"/>
        <v>0</v>
      </c>
      <c r="EV188" s="1">
        <f t="shared" si="201"/>
        <v>0</v>
      </c>
      <c r="EW188" s="1">
        <f t="shared" si="201"/>
        <v>0</v>
      </c>
      <c r="EX188" s="1">
        <f t="shared" si="201"/>
        <v>0</v>
      </c>
      <c r="EY188" s="1">
        <f t="shared" si="205"/>
        <v>0</v>
      </c>
      <c r="EZ188" s="1">
        <f t="shared" si="205"/>
        <v>0</v>
      </c>
      <c r="FA188" s="1">
        <f t="shared" si="205"/>
        <v>0</v>
      </c>
      <c r="FB188" s="1">
        <f t="shared" si="205"/>
        <v>0</v>
      </c>
      <c r="FC188" s="1">
        <f t="shared" si="205"/>
        <v>0</v>
      </c>
      <c r="FD188" s="1">
        <f t="shared" si="205"/>
        <v>0</v>
      </c>
      <c r="FE188" s="1">
        <f t="shared" si="205"/>
        <v>0</v>
      </c>
      <c r="FF188" s="1">
        <f t="shared" si="205"/>
        <v>0</v>
      </c>
      <c r="FG188" s="1">
        <f t="shared" si="205"/>
        <v>0</v>
      </c>
      <c r="FH188" s="1">
        <f t="shared" si="205"/>
        <v>0</v>
      </c>
      <c r="FI188" s="1">
        <f t="shared" si="205"/>
        <v>0</v>
      </c>
      <c r="FJ188" s="1">
        <f t="shared" si="205"/>
        <v>0</v>
      </c>
      <c r="FK188" s="1">
        <f t="shared" si="205"/>
        <v>0</v>
      </c>
      <c r="FL188" s="1">
        <f t="shared" si="205"/>
        <v>0</v>
      </c>
      <c r="FM188" s="1">
        <f t="shared" si="205"/>
        <v>0</v>
      </c>
      <c r="FN188" s="1">
        <f t="shared" si="202"/>
        <v>0</v>
      </c>
      <c r="FO188" s="1">
        <f t="shared" si="202"/>
        <v>0</v>
      </c>
      <c r="FP188" s="1">
        <f t="shared" si="202"/>
        <v>0</v>
      </c>
      <c r="FQ188" s="1">
        <f t="shared" si="202"/>
        <v>0</v>
      </c>
      <c r="FR188" s="1">
        <f t="shared" si="202"/>
        <v>0</v>
      </c>
      <c r="FS188" s="1">
        <f t="shared" si="202"/>
        <v>0</v>
      </c>
      <c r="FT188" s="1">
        <f t="shared" si="202"/>
        <v>0</v>
      </c>
      <c r="FU188" s="1">
        <f t="shared" si="202"/>
        <v>0</v>
      </c>
      <c r="FV188" s="1">
        <f t="shared" si="202"/>
        <v>0</v>
      </c>
      <c r="FW188" s="1">
        <f t="shared" si="202"/>
        <v>0</v>
      </c>
      <c r="FX188" s="1">
        <f t="shared" si="202"/>
        <v>0</v>
      </c>
      <c r="FY188" s="1">
        <f t="shared" si="202"/>
        <v>0</v>
      </c>
      <c r="FZ188" s="1">
        <f t="shared" si="202"/>
        <v>0</v>
      </c>
      <c r="GA188" s="1">
        <f t="shared" si="202"/>
        <v>0</v>
      </c>
      <c r="GB188" s="1">
        <f t="shared" si="202"/>
        <v>0</v>
      </c>
      <c r="GC188" s="1">
        <f t="shared" si="202"/>
        <v>0</v>
      </c>
      <c r="GD188" s="1">
        <f t="shared" si="206"/>
        <v>0</v>
      </c>
      <c r="GE188" s="1">
        <f t="shared" si="206"/>
        <v>0</v>
      </c>
      <c r="GF188" s="1">
        <f t="shared" si="206"/>
        <v>0</v>
      </c>
      <c r="GG188" s="1">
        <f t="shared" si="206"/>
        <v>0</v>
      </c>
      <c r="GH188" s="1">
        <f t="shared" si="206"/>
        <v>0</v>
      </c>
      <c r="GI188" s="1">
        <f t="shared" si="206"/>
        <v>0</v>
      </c>
      <c r="GJ188" s="1">
        <f t="shared" si="206"/>
        <v>0</v>
      </c>
      <c r="GK188" s="1">
        <f t="shared" si="206"/>
        <v>0</v>
      </c>
      <c r="GL188" s="1">
        <f t="shared" si="206"/>
        <v>0</v>
      </c>
      <c r="GM188" s="1">
        <f t="shared" si="206"/>
        <v>0</v>
      </c>
      <c r="GN188" s="1">
        <f t="shared" si="203"/>
        <v>0</v>
      </c>
      <c r="GO188" s="1">
        <f t="shared" si="203"/>
        <v>0</v>
      </c>
      <c r="GP188" s="1">
        <f t="shared" si="203"/>
        <v>0</v>
      </c>
      <c r="GQ188" s="1">
        <f t="shared" si="203"/>
        <v>0</v>
      </c>
      <c r="GR188" s="1">
        <f t="shared" si="203"/>
        <v>0</v>
      </c>
      <c r="GS188" s="1">
        <f t="shared" si="203"/>
        <v>0</v>
      </c>
      <c r="GT188" s="1">
        <f t="shared" si="203"/>
        <v>0</v>
      </c>
      <c r="GU188" s="1">
        <f t="shared" si="207"/>
        <v>0</v>
      </c>
      <c r="GV188" s="1">
        <f t="shared" si="207"/>
        <v>0</v>
      </c>
      <c r="GW188" s="1">
        <f t="shared" si="207"/>
        <v>0</v>
      </c>
      <c r="GX188" s="1">
        <f t="shared" si="207"/>
        <v>0</v>
      </c>
      <c r="GY188" s="1">
        <f t="shared" si="207"/>
        <v>0</v>
      </c>
      <c r="GZ188" s="1">
        <f t="shared" si="207"/>
        <v>0</v>
      </c>
      <c r="HA188" s="1">
        <f t="shared" si="207"/>
        <v>0</v>
      </c>
      <c r="HB188" s="1">
        <f t="shared" si="207"/>
        <v>0</v>
      </c>
      <c r="HC188" s="1">
        <f t="shared" si="207"/>
        <v>0</v>
      </c>
      <c r="HD188" s="1">
        <f t="shared" si="207"/>
        <v>0</v>
      </c>
      <c r="HE188" s="1">
        <f t="shared" si="207"/>
        <v>0</v>
      </c>
      <c r="HF188" s="1">
        <f t="shared" si="207"/>
        <v>0</v>
      </c>
      <c r="HG188" s="1">
        <f t="shared" si="207"/>
        <v>0</v>
      </c>
      <c r="HH188" s="1">
        <f t="shared" si="207"/>
        <v>0</v>
      </c>
      <c r="HI188" s="1">
        <f t="shared" si="207"/>
        <v>0</v>
      </c>
      <c r="HJ188" s="1">
        <f t="shared" si="207"/>
        <v>0</v>
      </c>
      <c r="HK188" s="1">
        <f t="shared" si="208"/>
        <v>0</v>
      </c>
      <c r="HL188" s="1">
        <f t="shared" si="208"/>
        <v>0</v>
      </c>
      <c r="HM188" s="1">
        <f t="shared" si="208"/>
        <v>0</v>
      </c>
      <c r="HN188" s="1">
        <f t="shared" si="208"/>
        <v>0</v>
      </c>
      <c r="HO188" s="1">
        <f t="shared" si="208"/>
        <v>0</v>
      </c>
      <c r="HP188" s="1">
        <f t="shared" si="208"/>
        <v>0</v>
      </c>
      <c r="HQ188" s="1">
        <f t="shared" si="208"/>
        <v>0</v>
      </c>
      <c r="HR188" s="1">
        <f t="shared" si="208"/>
        <v>0</v>
      </c>
      <c r="HS188" s="1">
        <f t="shared" si="208"/>
        <v>0</v>
      </c>
      <c r="HT188" s="1">
        <f t="shared" si="208"/>
        <v>0</v>
      </c>
      <c r="HU188" s="1">
        <f t="shared" si="208"/>
        <v>0</v>
      </c>
      <c r="HW188">
        <v>168</v>
      </c>
      <c r="HX188" s="15">
        <f t="shared" si="179"/>
        <v>0</v>
      </c>
      <c r="HY188">
        <f t="shared" si="199"/>
        <v>0</v>
      </c>
      <c r="HZ188" s="1" t="str">
        <f t="shared" si="180"/>
        <v/>
      </c>
      <c r="IA188" s="1">
        <f t="shared" si="181"/>
        <v>0</v>
      </c>
      <c r="IB188" t="str">
        <f t="shared" si="185"/>
        <v/>
      </c>
      <c r="IC188" t="str">
        <f t="shared" si="174"/>
        <v/>
      </c>
      <c r="ID188">
        <f>IF(HZ188&gt;$IC$18,1000,IF(HZ188=$IC$18,MIN(HZ188:$HZ$220),1000))</f>
        <v>1000</v>
      </c>
      <c r="IG188" s="1">
        <f t="shared" si="182"/>
        <v>0</v>
      </c>
      <c r="IH188" s="1">
        <f t="shared" si="175"/>
        <v>0</v>
      </c>
      <c r="II188" s="1">
        <f t="shared" si="183"/>
        <v>0</v>
      </c>
      <c r="IJ188" s="1">
        <f t="shared" si="184"/>
        <v>0</v>
      </c>
    </row>
    <row r="189" spans="1:244">
      <c r="A189">
        <v>169</v>
      </c>
      <c r="B189" t="str">
        <f t="shared" si="176"/>
        <v/>
      </c>
      <c r="C189" s="2" t="str">
        <f t="shared" si="177"/>
        <v/>
      </c>
      <c r="D189" s="28"/>
      <c r="E189" s="29"/>
      <c r="F189" s="30"/>
      <c r="G189" s="12" t="e">
        <f t="shared" si="165"/>
        <v>#VALUE!</v>
      </c>
      <c r="T189" s="16" t="str">
        <f t="shared" si="166"/>
        <v/>
      </c>
      <c r="U189" s="2">
        <v>169</v>
      </c>
      <c r="V189" s="2">
        <f>HLOOKUP($F$4,'tabulka hodnot'!$D$3:$J$203,'vypocet bodov do rebricka'!U189+1,0)</f>
        <v>50</v>
      </c>
      <c r="Y189" s="1" t="str">
        <f t="shared" si="178"/>
        <v>57-59</v>
      </c>
      <c r="Z189" s="1">
        <f t="shared" si="167"/>
        <v>3</v>
      </c>
      <c r="AA189" s="1" t="str">
        <f t="shared" si="168"/>
        <v>57</v>
      </c>
      <c r="AB189" s="1" t="str">
        <f t="shared" si="169"/>
        <v>59</v>
      </c>
      <c r="AC189">
        <f t="shared" si="170"/>
        <v>63</v>
      </c>
      <c r="AD189" s="1">
        <f t="shared" si="212"/>
        <v>0</v>
      </c>
      <c r="AE189" s="1">
        <f t="shared" si="212"/>
        <v>0</v>
      </c>
      <c r="AF189" s="1">
        <f t="shared" si="212"/>
        <v>0</v>
      </c>
      <c r="AG189" s="1">
        <f t="shared" si="212"/>
        <v>0</v>
      </c>
      <c r="AH189" s="1">
        <f t="shared" si="212"/>
        <v>0</v>
      </c>
      <c r="AI189" s="1">
        <f t="shared" si="212"/>
        <v>0</v>
      </c>
      <c r="AJ189" s="1">
        <f t="shared" si="212"/>
        <v>0</v>
      </c>
      <c r="AK189" s="1">
        <f t="shared" si="212"/>
        <v>0</v>
      </c>
      <c r="AL189" s="1">
        <f t="shared" si="212"/>
        <v>0</v>
      </c>
      <c r="AM189" s="1">
        <f t="shared" si="212"/>
        <v>0</v>
      </c>
      <c r="AN189" s="1">
        <f t="shared" si="212"/>
        <v>0</v>
      </c>
      <c r="AO189" s="1">
        <f t="shared" si="212"/>
        <v>0</v>
      </c>
      <c r="AP189" s="1">
        <f t="shared" si="212"/>
        <v>0</v>
      </c>
      <c r="AQ189" s="1">
        <f t="shared" si="212"/>
        <v>0</v>
      </c>
      <c r="AR189" s="1">
        <f t="shared" si="212"/>
        <v>0</v>
      </c>
      <c r="AS189" s="1">
        <f t="shared" si="212"/>
        <v>0</v>
      </c>
      <c r="AT189" s="1">
        <f t="shared" si="209"/>
        <v>0</v>
      </c>
      <c r="AU189" s="1">
        <f t="shared" si="209"/>
        <v>0</v>
      </c>
      <c r="AV189" s="1">
        <f t="shared" si="209"/>
        <v>0</v>
      </c>
      <c r="AW189" s="1">
        <f t="shared" si="209"/>
        <v>0</v>
      </c>
      <c r="AX189" s="1">
        <f t="shared" si="209"/>
        <v>0</v>
      </c>
      <c r="AY189" s="1">
        <f t="shared" si="209"/>
        <v>0</v>
      </c>
      <c r="AZ189" s="1">
        <f t="shared" si="209"/>
        <v>0</v>
      </c>
      <c r="BA189" s="1">
        <f t="shared" si="209"/>
        <v>0</v>
      </c>
      <c r="BB189" s="1">
        <f t="shared" si="209"/>
        <v>0</v>
      </c>
      <c r="BC189" s="1">
        <f t="shared" si="209"/>
        <v>0</v>
      </c>
      <c r="BD189" s="1">
        <f t="shared" si="209"/>
        <v>0</v>
      </c>
      <c r="BE189" s="1">
        <f t="shared" si="209"/>
        <v>0</v>
      </c>
      <c r="BF189" s="1">
        <f t="shared" si="209"/>
        <v>0</v>
      </c>
      <c r="BG189" s="1">
        <f t="shared" si="209"/>
        <v>0</v>
      </c>
      <c r="BH189" s="1">
        <f t="shared" si="209"/>
        <v>0</v>
      </c>
      <c r="BI189" s="1">
        <f t="shared" si="213"/>
        <v>0</v>
      </c>
      <c r="BJ189" s="1">
        <f t="shared" si="213"/>
        <v>0</v>
      </c>
      <c r="BK189" s="1">
        <f t="shared" si="213"/>
        <v>0</v>
      </c>
      <c r="BL189" s="1">
        <f t="shared" si="213"/>
        <v>0</v>
      </c>
      <c r="BM189" s="1">
        <f t="shared" si="213"/>
        <v>0</v>
      </c>
      <c r="BN189" s="1">
        <f t="shared" si="213"/>
        <v>0</v>
      </c>
      <c r="BO189" s="1">
        <f t="shared" si="213"/>
        <v>0</v>
      </c>
      <c r="BP189" s="1">
        <f t="shared" si="213"/>
        <v>0</v>
      </c>
      <c r="BQ189" s="1">
        <f t="shared" si="213"/>
        <v>0</v>
      </c>
      <c r="BR189" s="1">
        <f t="shared" si="213"/>
        <v>0</v>
      </c>
      <c r="BS189" s="1">
        <f t="shared" si="213"/>
        <v>0</v>
      </c>
      <c r="BT189" s="1">
        <f t="shared" si="213"/>
        <v>0</v>
      </c>
      <c r="BU189" s="1">
        <f t="shared" si="213"/>
        <v>0</v>
      </c>
      <c r="BV189" s="1">
        <f t="shared" si="213"/>
        <v>0</v>
      </c>
      <c r="BW189" s="1">
        <f t="shared" si="213"/>
        <v>0</v>
      </c>
      <c r="BX189" s="1">
        <f t="shared" si="213"/>
        <v>0</v>
      </c>
      <c r="BY189" s="1">
        <f t="shared" si="210"/>
        <v>0</v>
      </c>
      <c r="BZ189" s="1">
        <f t="shared" si="210"/>
        <v>0</v>
      </c>
      <c r="CA189" s="1">
        <f t="shared" si="210"/>
        <v>0</v>
      </c>
      <c r="CB189" s="1">
        <f t="shared" si="210"/>
        <v>0</v>
      </c>
      <c r="CC189" s="1">
        <f t="shared" si="210"/>
        <v>0</v>
      </c>
      <c r="CD189" s="1">
        <f t="shared" si="210"/>
        <v>0</v>
      </c>
      <c r="CE189" s="1">
        <f t="shared" si="210"/>
        <v>0</v>
      </c>
      <c r="CF189" s="1">
        <f t="shared" si="210"/>
        <v>0</v>
      </c>
      <c r="CG189" s="1">
        <f t="shared" si="210"/>
        <v>0</v>
      </c>
      <c r="CH189" s="1">
        <f t="shared" si="210"/>
        <v>63</v>
      </c>
      <c r="CI189" s="1">
        <f t="shared" si="210"/>
        <v>63</v>
      </c>
      <c r="CJ189" s="1">
        <f t="shared" si="210"/>
        <v>63</v>
      </c>
      <c r="CK189" s="1">
        <f t="shared" si="210"/>
        <v>0</v>
      </c>
      <c r="CL189" s="1">
        <f t="shared" si="210"/>
        <v>0</v>
      </c>
      <c r="CM189" s="1">
        <f t="shared" si="210"/>
        <v>0</v>
      </c>
      <c r="CN189" s="1">
        <f t="shared" si="211"/>
        <v>0</v>
      </c>
      <c r="CO189" s="1">
        <f t="shared" si="211"/>
        <v>0</v>
      </c>
      <c r="CP189" s="1">
        <f t="shared" si="211"/>
        <v>0</v>
      </c>
      <c r="CQ189" s="1">
        <f t="shared" si="211"/>
        <v>0</v>
      </c>
      <c r="CR189" s="1">
        <f t="shared" si="211"/>
        <v>0</v>
      </c>
      <c r="CS189" s="1">
        <f t="shared" si="211"/>
        <v>0</v>
      </c>
      <c r="CT189" s="1">
        <f t="shared" si="211"/>
        <v>0</v>
      </c>
      <c r="CU189" s="1">
        <f t="shared" si="211"/>
        <v>0</v>
      </c>
      <c r="CV189" s="1">
        <f t="shared" si="211"/>
        <v>0</v>
      </c>
      <c r="CW189" s="1">
        <f t="shared" si="211"/>
        <v>0</v>
      </c>
      <c r="CX189" s="1">
        <f t="shared" si="211"/>
        <v>0</v>
      </c>
      <c r="CY189" s="1">
        <f t="shared" si="211"/>
        <v>0</v>
      </c>
      <c r="CZ189" s="1">
        <f t="shared" si="211"/>
        <v>0</v>
      </c>
      <c r="DA189" s="1">
        <f t="shared" si="211"/>
        <v>0</v>
      </c>
      <c r="DB189" s="1">
        <f t="shared" si="211"/>
        <v>0</v>
      </c>
      <c r="DC189" s="1">
        <f t="shared" si="211"/>
        <v>0</v>
      </c>
      <c r="DD189" s="1">
        <f t="shared" si="204"/>
        <v>0</v>
      </c>
      <c r="DE189" s="1">
        <f t="shared" si="204"/>
        <v>0</v>
      </c>
      <c r="DF189" s="1">
        <f t="shared" si="204"/>
        <v>0</v>
      </c>
      <c r="DG189" s="1">
        <f t="shared" si="204"/>
        <v>0</v>
      </c>
      <c r="DH189" s="1">
        <f t="shared" si="204"/>
        <v>0</v>
      </c>
      <c r="DI189" s="1">
        <f t="shared" si="204"/>
        <v>0</v>
      </c>
      <c r="DJ189" s="1">
        <f t="shared" si="204"/>
        <v>0</v>
      </c>
      <c r="DK189" s="1">
        <f t="shared" si="204"/>
        <v>0</v>
      </c>
      <c r="DL189" s="1">
        <f t="shared" si="204"/>
        <v>0</v>
      </c>
      <c r="DM189" s="1">
        <f t="shared" si="204"/>
        <v>0</v>
      </c>
      <c r="DN189" s="1">
        <f t="shared" si="204"/>
        <v>0</v>
      </c>
      <c r="DO189" s="1">
        <f t="shared" si="204"/>
        <v>0</v>
      </c>
      <c r="DP189" s="1">
        <f t="shared" si="204"/>
        <v>0</v>
      </c>
      <c r="DQ189" s="1">
        <f t="shared" si="204"/>
        <v>0</v>
      </c>
      <c r="DR189" s="1">
        <f t="shared" si="204"/>
        <v>0</v>
      </c>
      <c r="DS189" s="1">
        <f t="shared" si="200"/>
        <v>0</v>
      </c>
      <c r="DT189" s="1">
        <f t="shared" si="200"/>
        <v>0</v>
      </c>
      <c r="DU189" s="1">
        <f t="shared" si="200"/>
        <v>0</v>
      </c>
      <c r="DV189" s="1">
        <f t="shared" si="200"/>
        <v>0</v>
      </c>
      <c r="DW189" s="1">
        <f t="shared" si="200"/>
        <v>0</v>
      </c>
      <c r="DX189" s="1">
        <f t="shared" si="200"/>
        <v>0</v>
      </c>
      <c r="DY189" s="1">
        <f t="shared" si="200"/>
        <v>0</v>
      </c>
      <c r="DZ189" s="1">
        <f t="shared" si="200"/>
        <v>0</v>
      </c>
      <c r="EA189" s="1">
        <f t="shared" si="200"/>
        <v>0</v>
      </c>
      <c r="EB189" s="1">
        <f t="shared" si="200"/>
        <v>0</v>
      </c>
      <c r="EC189" s="1">
        <f t="shared" si="200"/>
        <v>0</v>
      </c>
      <c r="ED189" s="1">
        <f t="shared" si="200"/>
        <v>0</v>
      </c>
      <c r="EE189" s="1">
        <f t="shared" si="200"/>
        <v>0</v>
      </c>
      <c r="EF189" s="1">
        <f t="shared" si="200"/>
        <v>0</v>
      </c>
      <c r="EG189" s="1">
        <f t="shared" si="200"/>
        <v>0</v>
      </c>
      <c r="EH189" s="1">
        <f t="shared" si="200"/>
        <v>0</v>
      </c>
      <c r="EI189" s="1">
        <f t="shared" si="201"/>
        <v>0</v>
      </c>
      <c r="EJ189" s="1">
        <f t="shared" si="201"/>
        <v>0</v>
      </c>
      <c r="EK189" s="1">
        <f t="shared" si="201"/>
        <v>0</v>
      </c>
      <c r="EL189" s="1">
        <f t="shared" si="201"/>
        <v>0</v>
      </c>
      <c r="EM189" s="1">
        <f t="shared" si="201"/>
        <v>0</v>
      </c>
      <c r="EN189" s="1">
        <f t="shared" si="201"/>
        <v>0</v>
      </c>
      <c r="EO189" s="1">
        <f t="shared" si="201"/>
        <v>0</v>
      </c>
      <c r="EP189" s="1">
        <f t="shared" si="201"/>
        <v>0</v>
      </c>
      <c r="EQ189" s="1">
        <f t="shared" si="201"/>
        <v>0</v>
      </c>
      <c r="ER189" s="1">
        <f t="shared" si="201"/>
        <v>0</v>
      </c>
      <c r="ES189" s="1">
        <f t="shared" si="201"/>
        <v>0</v>
      </c>
      <c r="ET189" s="1">
        <f t="shared" si="201"/>
        <v>0</v>
      </c>
      <c r="EU189" s="1">
        <f t="shared" si="201"/>
        <v>0</v>
      </c>
      <c r="EV189" s="1">
        <f t="shared" si="201"/>
        <v>0</v>
      </c>
      <c r="EW189" s="1">
        <f t="shared" si="201"/>
        <v>0</v>
      </c>
      <c r="EX189" s="1">
        <f t="shared" si="201"/>
        <v>0</v>
      </c>
      <c r="EY189" s="1">
        <f t="shared" si="205"/>
        <v>0</v>
      </c>
      <c r="EZ189" s="1">
        <f t="shared" si="205"/>
        <v>0</v>
      </c>
      <c r="FA189" s="1">
        <f t="shared" si="205"/>
        <v>0</v>
      </c>
      <c r="FB189" s="1">
        <f t="shared" si="205"/>
        <v>0</v>
      </c>
      <c r="FC189" s="1">
        <f t="shared" si="205"/>
        <v>0</v>
      </c>
      <c r="FD189" s="1">
        <f t="shared" si="205"/>
        <v>0</v>
      </c>
      <c r="FE189" s="1">
        <f t="shared" si="205"/>
        <v>0</v>
      </c>
      <c r="FF189" s="1">
        <f t="shared" si="205"/>
        <v>0</v>
      </c>
      <c r="FG189" s="1">
        <f t="shared" si="205"/>
        <v>0</v>
      </c>
      <c r="FH189" s="1">
        <f t="shared" si="205"/>
        <v>0</v>
      </c>
      <c r="FI189" s="1">
        <f t="shared" si="205"/>
        <v>0</v>
      </c>
      <c r="FJ189" s="1">
        <f t="shared" si="205"/>
        <v>0</v>
      </c>
      <c r="FK189" s="1">
        <f t="shared" si="205"/>
        <v>0</v>
      </c>
      <c r="FL189" s="1">
        <f t="shared" si="205"/>
        <v>0</v>
      </c>
      <c r="FM189" s="1">
        <f t="shared" si="205"/>
        <v>0</v>
      </c>
      <c r="FN189" s="1">
        <f t="shared" si="202"/>
        <v>0</v>
      </c>
      <c r="FO189" s="1">
        <f t="shared" si="202"/>
        <v>0</v>
      </c>
      <c r="FP189" s="1">
        <f t="shared" si="202"/>
        <v>0</v>
      </c>
      <c r="FQ189" s="1">
        <f t="shared" si="202"/>
        <v>0</v>
      </c>
      <c r="FR189" s="1">
        <f t="shared" si="202"/>
        <v>0</v>
      </c>
      <c r="FS189" s="1">
        <f t="shared" si="202"/>
        <v>0</v>
      </c>
      <c r="FT189" s="1">
        <f t="shared" si="202"/>
        <v>0</v>
      </c>
      <c r="FU189" s="1">
        <f t="shared" si="202"/>
        <v>0</v>
      </c>
      <c r="FV189" s="1">
        <f t="shared" si="202"/>
        <v>0</v>
      </c>
      <c r="FW189" s="1">
        <f t="shared" si="202"/>
        <v>0</v>
      </c>
      <c r="FX189" s="1">
        <f t="shared" si="202"/>
        <v>0</v>
      </c>
      <c r="FY189" s="1">
        <f t="shared" si="202"/>
        <v>0</v>
      </c>
      <c r="FZ189" s="1">
        <f t="shared" si="202"/>
        <v>0</v>
      </c>
      <c r="GA189" s="1">
        <f t="shared" si="202"/>
        <v>0</v>
      </c>
      <c r="GB189" s="1">
        <f t="shared" si="202"/>
        <v>0</v>
      </c>
      <c r="GC189" s="1">
        <f t="shared" si="202"/>
        <v>0</v>
      </c>
      <c r="GD189" s="1">
        <f t="shared" si="206"/>
        <v>0</v>
      </c>
      <c r="GE189" s="1">
        <f t="shared" si="206"/>
        <v>0</v>
      </c>
      <c r="GF189" s="1">
        <f t="shared" si="206"/>
        <v>0</v>
      </c>
      <c r="GG189" s="1">
        <f t="shared" si="206"/>
        <v>0</v>
      </c>
      <c r="GH189" s="1">
        <f t="shared" si="206"/>
        <v>0</v>
      </c>
      <c r="GI189" s="1">
        <f t="shared" si="206"/>
        <v>0</v>
      </c>
      <c r="GJ189" s="1">
        <f t="shared" si="206"/>
        <v>0</v>
      </c>
      <c r="GK189" s="1">
        <f t="shared" si="206"/>
        <v>0</v>
      </c>
      <c r="GL189" s="1">
        <f t="shared" si="206"/>
        <v>0</v>
      </c>
      <c r="GM189" s="1">
        <f t="shared" si="206"/>
        <v>0</v>
      </c>
      <c r="GN189" s="1">
        <f t="shared" si="203"/>
        <v>0</v>
      </c>
      <c r="GO189" s="1">
        <f t="shared" si="203"/>
        <v>0</v>
      </c>
      <c r="GP189" s="1">
        <f t="shared" si="203"/>
        <v>0</v>
      </c>
      <c r="GQ189" s="1">
        <f t="shared" si="203"/>
        <v>0</v>
      </c>
      <c r="GR189" s="1">
        <f t="shared" si="203"/>
        <v>0</v>
      </c>
      <c r="GS189" s="1">
        <f t="shared" si="203"/>
        <v>0</v>
      </c>
      <c r="GT189" s="1">
        <f t="shared" si="203"/>
        <v>0</v>
      </c>
      <c r="GU189" s="1">
        <f t="shared" si="207"/>
        <v>0</v>
      </c>
      <c r="GV189" s="1">
        <f t="shared" si="207"/>
        <v>0</v>
      </c>
      <c r="GW189" s="1">
        <f t="shared" si="207"/>
        <v>0</v>
      </c>
      <c r="GX189" s="1">
        <f t="shared" si="207"/>
        <v>0</v>
      </c>
      <c r="GY189" s="1">
        <f t="shared" si="207"/>
        <v>0</v>
      </c>
      <c r="GZ189" s="1">
        <f t="shared" si="207"/>
        <v>0</v>
      </c>
      <c r="HA189" s="1">
        <f t="shared" si="207"/>
        <v>0</v>
      </c>
      <c r="HB189" s="1">
        <f t="shared" si="207"/>
        <v>0</v>
      </c>
      <c r="HC189" s="1">
        <f t="shared" si="207"/>
        <v>0</v>
      </c>
      <c r="HD189" s="1">
        <f t="shared" si="207"/>
        <v>0</v>
      </c>
      <c r="HE189" s="1">
        <f t="shared" si="207"/>
        <v>0</v>
      </c>
      <c r="HF189" s="1">
        <f t="shared" si="207"/>
        <v>0</v>
      </c>
      <c r="HG189" s="1">
        <f t="shared" si="207"/>
        <v>0</v>
      </c>
      <c r="HH189" s="1">
        <f t="shared" si="207"/>
        <v>0</v>
      </c>
      <c r="HI189" s="1">
        <f t="shared" si="207"/>
        <v>0</v>
      </c>
      <c r="HJ189" s="1">
        <f t="shared" si="207"/>
        <v>0</v>
      </c>
      <c r="HK189" s="1">
        <f t="shared" si="208"/>
        <v>0</v>
      </c>
      <c r="HL189" s="1">
        <f t="shared" si="208"/>
        <v>0</v>
      </c>
      <c r="HM189" s="1">
        <f t="shared" si="208"/>
        <v>0</v>
      </c>
      <c r="HN189" s="1">
        <f t="shared" si="208"/>
        <v>0</v>
      </c>
      <c r="HO189" s="1">
        <f t="shared" si="208"/>
        <v>0</v>
      </c>
      <c r="HP189" s="1">
        <f t="shared" si="208"/>
        <v>0</v>
      </c>
      <c r="HQ189" s="1">
        <f t="shared" si="208"/>
        <v>0</v>
      </c>
      <c r="HR189" s="1">
        <f t="shared" si="208"/>
        <v>0</v>
      </c>
      <c r="HS189" s="1">
        <f t="shared" si="208"/>
        <v>0</v>
      </c>
      <c r="HT189" s="1">
        <f t="shared" si="208"/>
        <v>0</v>
      </c>
      <c r="HU189" s="1">
        <f t="shared" si="208"/>
        <v>0</v>
      </c>
      <c r="HW189">
        <v>169</v>
      </c>
      <c r="HX189" s="15">
        <f t="shared" si="179"/>
        <v>0</v>
      </c>
      <c r="HY189">
        <f t="shared" si="199"/>
        <v>0</v>
      </c>
      <c r="HZ189" s="1" t="str">
        <f t="shared" si="180"/>
        <v/>
      </c>
      <c r="IA189" s="1">
        <f t="shared" si="181"/>
        <v>0</v>
      </c>
      <c r="IB189" t="str">
        <f t="shared" si="185"/>
        <v/>
      </c>
      <c r="IC189" t="str">
        <f t="shared" si="174"/>
        <v/>
      </c>
      <c r="ID189">
        <f>IF(HZ189&gt;$IC$18,1000,IF(HZ189=$IC$18,MIN(HZ189:$HZ$220),1000))</f>
        <v>1000</v>
      </c>
      <c r="IG189" s="1">
        <f t="shared" si="182"/>
        <v>0</v>
      </c>
      <c r="IH189" s="1">
        <f t="shared" si="175"/>
        <v>0</v>
      </c>
      <c r="II189" s="1">
        <f t="shared" si="183"/>
        <v>0</v>
      </c>
      <c r="IJ189" s="1">
        <f t="shared" si="184"/>
        <v>0</v>
      </c>
    </row>
    <row r="190" spans="1:244">
      <c r="A190">
        <v>170</v>
      </c>
      <c r="B190" t="str">
        <f t="shared" si="176"/>
        <v/>
      </c>
      <c r="C190" s="2" t="str">
        <f t="shared" si="177"/>
        <v/>
      </c>
      <c r="D190" s="28"/>
      <c r="E190" s="29"/>
      <c r="F190" s="30"/>
      <c r="G190" s="12" t="e">
        <f t="shared" si="165"/>
        <v>#VALUE!</v>
      </c>
      <c r="T190" s="16" t="str">
        <f t="shared" si="166"/>
        <v/>
      </c>
      <c r="U190" s="2">
        <v>170</v>
      </c>
      <c r="V190" s="2">
        <f>HLOOKUP($F$4,'tabulka hodnot'!$D$3:$J$203,'vypocet bodov do rebricka'!U190+1,0)</f>
        <v>50</v>
      </c>
      <c r="Y190" s="1" t="str">
        <f t="shared" si="178"/>
        <v>57-59</v>
      </c>
      <c r="Z190" s="1">
        <f t="shared" si="167"/>
        <v>3</v>
      </c>
      <c r="AA190" s="1" t="str">
        <f t="shared" si="168"/>
        <v>57</v>
      </c>
      <c r="AB190" s="1" t="str">
        <f t="shared" si="169"/>
        <v>59</v>
      </c>
      <c r="AC190">
        <f t="shared" si="170"/>
        <v>63</v>
      </c>
      <c r="AD190" s="1">
        <f t="shared" si="212"/>
        <v>0</v>
      </c>
      <c r="AE190" s="1">
        <f t="shared" si="212"/>
        <v>0</v>
      </c>
      <c r="AF190" s="1">
        <f t="shared" si="212"/>
        <v>0</v>
      </c>
      <c r="AG190" s="1">
        <f t="shared" si="212"/>
        <v>0</v>
      </c>
      <c r="AH190" s="1">
        <f t="shared" si="212"/>
        <v>0</v>
      </c>
      <c r="AI190" s="1">
        <f t="shared" si="212"/>
        <v>0</v>
      </c>
      <c r="AJ190" s="1">
        <f t="shared" si="212"/>
        <v>0</v>
      </c>
      <c r="AK190" s="1">
        <f t="shared" si="212"/>
        <v>0</v>
      </c>
      <c r="AL190" s="1">
        <f t="shared" si="212"/>
        <v>0</v>
      </c>
      <c r="AM190" s="1">
        <f t="shared" si="212"/>
        <v>0</v>
      </c>
      <c r="AN190" s="1">
        <f t="shared" si="212"/>
        <v>0</v>
      </c>
      <c r="AO190" s="1">
        <f t="shared" si="212"/>
        <v>0</v>
      </c>
      <c r="AP190" s="1">
        <f t="shared" si="212"/>
        <v>0</v>
      </c>
      <c r="AQ190" s="1">
        <f t="shared" si="212"/>
        <v>0</v>
      </c>
      <c r="AR190" s="1">
        <f t="shared" si="212"/>
        <v>0</v>
      </c>
      <c r="AS190" s="1">
        <f t="shared" si="212"/>
        <v>0</v>
      </c>
      <c r="AT190" s="1">
        <f t="shared" si="209"/>
        <v>0</v>
      </c>
      <c r="AU190" s="1">
        <f t="shared" si="209"/>
        <v>0</v>
      </c>
      <c r="AV190" s="1">
        <f t="shared" si="209"/>
        <v>0</v>
      </c>
      <c r="AW190" s="1">
        <f t="shared" si="209"/>
        <v>0</v>
      </c>
      <c r="AX190" s="1">
        <f t="shared" si="209"/>
        <v>0</v>
      </c>
      <c r="AY190" s="1">
        <f t="shared" si="209"/>
        <v>0</v>
      </c>
      <c r="AZ190" s="1">
        <f t="shared" si="209"/>
        <v>0</v>
      </c>
      <c r="BA190" s="1">
        <f t="shared" si="209"/>
        <v>0</v>
      </c>
      <c r="BB190" s="1">
        <f t="shared" si="209"/>
        <v>0</v>
      </c>
      <c r="BC190" s="1">
        <f t="shared" si="209"/>
        <v>0</v>
      </c>
      <c r="BD190" s="1">
        <f t="shared" si="209"/>
        <v>0</v>
      </c>
      <c r="BE190" s="1">
        <f t="shared" si="209"/>
        <v>0</v>
      </c>
      <c r="BF190" s="1">
        <f t="shared" si="209"/>
        <v>0</v>
      </c>
      <c r="BG190" s="1">
        <f t="shared" si="209"/>
        <v>0</v>
      </c>
      <c r="BH190" s="1">
        <f t="shared" si="209"/>
        <v>0</v>
      </c>
      <c r="BI190" s="1">
        <f t="shared" si="213"/>
        <v>0</v>
      </c>
      <c r="BJ190" s="1">
        <f t="shared" si="213"/>
        <v>0</v>
      </c>
      <c r="BK190" s="1">
        <f t="shared" si="213"/>
        <v>0</v>
      </c>
      <c r="BL190" s="1">
        <f t="shared" si="213"/>
        <v>0</v>
      </c>
      <c r="BM190" s="1">
        <f t="shared" si="213"/>
        <v>0</v>
      </c>
      <c r="BN190" s="1">
        <f t="shared" si="213"/>
        <v>0</v>
      </c>
      <c r="BO190" s="1">
        <f t="shared" si="213"/>
        <v>0</v>
      </c>
      <c r="BP190" s="1">
        <f t="shared" si="213"/>
        <v>0</v>
      </c>
      <c r="BQ190" s="1">
        <f t="shared" si="213"/>
        <v>0</v>
      </c>
      <c r="BR190" s="1">
        <f t="shared" si="213"/>
        <v>0</v>
      </c>
      <c r="BS190" s="1">
        <f t="shared" si="213"/>
        <v>0</v>
      </c>
      <c r="BT190" s="1">
        <f t="shared" si="213"/>
        <v>0</v>
      </c>
      <c r="BU190" s="1">
        <f t="shared" si="213"/>
        <v>0</v>
      </c>
      <c r="BV190" s="1">
        <f t="shared" si="213"/>
        <v>0</v>
      </c>
      <c r="BW190" s="1">
        <f t="shared" si="213"/>
        <v>0</v>
      </c>
      <c r="BX190" s="1">
        <f t="shared" si="213"/>
        <v>0</v>
      </c>
      <c r="BY190" s="1">
        <f t="shared" si="210"/>
        <v>0</v>
      </c>
      <c r="BZ190" s="1">
        <f t="shared" si="210"/>
        <v>0</v>
      </c>
      <c r="CA190" s="1">
        <f t="shared" si="210"/>
        <v>0</v>
      </c>
      <c r="CB190" s="1">
        <f t="shared" si="210"/>
        <v>0</v>
      </c>
      <c r="CC190" s="1">
        <f t="shared" si="210"/>
        <v>0</v>
      </c>
      <c r="CD190" s="1">
        <f t="shared" si="210"/>
        <v>0</v>
      </c>
      <c r="CE190" s="1">
        <f t="shared" si="210"/>
        <v>0</v>
      </c>
      <c r="CF190" s="1">
        <f t="shared" si="210"/>
        <v>0</v>
      </c>
      <c r="CG190" s="1">
        <f t="shared" si="210"/>
        <v>0</v>
      </c>
      <c r="CH190" s="1">
        <f t="shared" si="210"/>
        <v>63</v>
      </c>
      <c r="CI190" s="1">
        <f t="shared" si="210"/>
        <v>63</v>
      </c>
      <c r="CJ190" s="1">
        <f t="shared" si="210"/>
        <v>63</v>
      </c>
      <c r="CK190" s="1">
        <f t="shared" si="210"/>
        <v>0</v>
      </c>
      <c r="CL190" s="1">
        <f t="shared" si="210"/>
        <v>0</v>
      </c>
      <c r="CM190" s="1">
        <f t="shared" si="210"/>
        <v>0</v>
      </c>
      <c r="CN190" s="1">
        <f t="shared" si="211"/>
        <v>0</v>
      </c>
      <c r="CO190" s="1">
        <f t="shared" si="211"/>
        <v>0</v>
      </c>
      <c r="CP190" s="1">
        <f t="shared" si="211"/>
        <v>0</v>
      </c>
      <c r="CQ190" s="1">
        <f t="shared" si="211"/>
        <v>0</v>
      </c>
      <c r="CR190" s="1">
        <f t="shared" si="211"/>
        <v>0</v>
      </c>
      <c r="CS190" s="1">
        <f t="shared" si="211"/>
        <v>0</v>
      </c>
      <c r="CT190" s="1">
        <f t="shared" si="211"/>
        <v>0</v>
      </c>
      <c r="CU190" s="1">
        <f t="shared" si="211"/>
        <v>0</v>
      </c>
      <c r="CV190" s="1">
        <f t="shared" si="211"/>
        <v>0</v>
      </c>
      <c r="CW190" s="1">
        <f t="shared" si="211"/>
        <v>0</v>
      </c>
      <c r="CX190" s="1">
        <f t="shared" si="211"/>
        <v>0</v>
      </c>
      <c r="CY190" s="1">
        <f t="shared" si="211"/>
        <v>0</v>
      </c>
      <c r="CZ190" s="1">
        <f t="shared" si="211"/>
        <v>0</v>
      </c>
      <c r="DA190" s="1">
        <f t="shared" si="211"/>
        <v>0</v>
      </c>
      <c r="DB190" s="1">
        <f t="shared" si="211"/>
        <v>0</v>
      </c>
      <c r="DC190" s="1">
        <f t="shared" si="211"/>
        <v>0</v>
      </c>
      <c r="DD190" s="1">
        <f t="shared" si="204"/>
        <v>0</v>
      </c>
      <c r="DE190" s="1">
        <f t="shared" si="204"/>
        <v>0</v>
      </c>
      <c r="DF190" s="1">
        <f t="shared" si="204"/>
        <v>0</v>
      </c>
      <c r="DG190" s="1">
        <f t="shared" si="204"/>
        <v>0</v>
      </c>
      <c r="DH190" s="1">
        <f t="shared" si="204"/>
        <v>0</v>
      </c>
      <c r="DI190" s="1">
        <f t="shared" si="204"/>
        <v>0</v>
      </c>
      <c r="DJ190" s="1">
        <f t="shared" si="204"/>
        <v>0</v>
      </c>
      <c r="DK190" s="1">
        <f t="shared" si="204"/>
        <v>0</v>
      </c>
      <c r="DL190" s="1">
        <f t="shared" si="204"/>
        <v>0</v>
      </c>
      <c r="DM190" s="1">
        <f t="shared" si="204"/>
        <v>0</v>
      </c>
      <c r="DN190" s="1">
        <f t="shared" si="204"/>
        <v>0</v>
      </c>
      <c r="DO190" s="1">
        <f t="shared" si="204"/>
        <v>0</v>
      </c>
      <c r="DP190" s="1">
        <f t="shared" si="204"/>
        <v>0</v>
      </c>
      <c r="DQ190" s="1">
        <f t="shared" si="204"/>
        <v>0</v>
      </c>
      <c r="DR190" s="1">
        <f t="shared" si="204"/>
        <v>0</v>
      </c>
      <c r="DS190" s="1">
        <f t="shared" si="200"/>
        <v>0</v>
      </c>
      <c r="DT190" s="1">
        <f t="shared" si="200"/>
        <v>0</v>
      </c>
      <c r="DU190" s="1">
        <f t="shared" si="200"/>
        <v>0</v>
      </c>
      <c r="DV190" s="1">
        <f t="shared" si="200"/>
        <v>0</v>
      </c>
      <c r="DW190" s="1">
        <f t="shared" si="200"/>
        <v>0</v>
      </c>
      <c r="DX190" s="1">
        <f t="shared" si="200"/>
        <v>0</v>
      </c>
      <c r="DY190" s="1">
        <f t="shared" si="200"/>
        <v>0</v>
      </c>
      <c r="DZ190" s="1">
        <f t="shared" si="200"/>
        <v>0</v>
      </c>
      <c r="EA190" s="1">
        <f t="shared" si="200"/>
        <v>0</v>
      </c>
      <c r="EB190" s="1">
        <f t="shared" si="200"/>
        <v>0</v>
      </c>
      <c r="EC190" s="1">
        <f t="shared" si="200"/>
        <v>0</v>
      </c>
      <c r="ED190" s="1">
        <f t="shared" si="200"/>
        <v>0</v>
      </c>
      <c r="EE190" s="1">
        <f t="shared" si="200"/>
        <v>0</v>
      </c>
      <c r="EF190" s="1">
        <f t="shared" si="200"/>
        <v>0</v>
      </c>
      <c r="EG190" s="1">
        <f t="shared" si="200"/>
        <v>0</v>
      </c>
      <c r="EH190" s="1">
        <f t="shared" si="200"/>
        <v>0</v>
      </c>
      <c r="EI190" s="1">
        <f t="shared" si="201"/>
        <v>0</v>
      </c>
      <c r="EJ190" s="1">
        <f t="shared" si="201"/>
        <v>0</v>
      </c>
      <c r="EK190" s="1">
        <f t="shared" si="201"/>
        <v>0</v>
      </c>
      <c r="EL190" s="1">
        <f t="shared" si="201"/>
        <v>0</v>
      </c>
      <c r="EM190" s="1">
        <f t="shared" si="201"/>
        <v>0</v>
      </c>
      <c r="EN190" s="1">
        <f t="shared" si="201"/>
        <v>0</v>
      </c>
      <c r="EO190" s="1">
        <f t="shared" si="201"/>
        <v>0</v>
      </c>
      <c r="EP190" s="1">
        <f t="shared" si="201"/>
        <v>0</v>
      </c>
      <c r="EQ190" s="1">
        <f t="shared" si="201"/>
        <v>0</v>
      </c>
      <c r="ER190" s="1">
        <f t="shared" si="201"/>
        <v>0</v>
      </c>
      <c r="ES190" s="1">
        <f t="shared" si="201"/>
        <v>0</v>
      </c>
      <c r="ET190" s="1">
        <f t="shared" si="201"/>
        <v>0</v>
      </c>
      <c r="EU190" s="1">
        <f t="shared" si="201"/>
        <v>0</v>
      </c>
      <c r="EV190" s="1">
        <f t="shared" si="201"/>
        <v>0</v>
      </c>
      <c r="EW190" s="1">
        <f t="shared" si="201"/>
        <v>0</v>
      </c>
      <c r="EX190" s="1">
        <f t="shared" si="201"/>
        <v>0</v>
      </c>
      <c r="EY190" s="1">
        <f t="shared" si="205"/>
        <v>0</v>
      </c>
      <c r="EZ190" s="1">
        <f t="shared" si="205"/>
        <v>0</v>
      </c>
      <c r="FA190" s="1">
        <f t="shared" si="205"/>
        <v>0</v>
      </c>
      <c r="FB190" s="1">
        <f t="shared" si="205"/>
        <v>0</v>
      </c>
      <c r="FC190" s="1">
        <f t="shared" si="205"/>
        <v>0</v>
      </c>
      <c r="FD190" s="1">
        <f t="shared" si="205"/>
        <v>0</v>
      </c>
      <c r="FE190" s="1">
        <f t="shared" si="205"/>
        <v>0</v>
      </c>
      <c r="FF190" s="1">
        <f t="shared" si="205"/>
        <v>0</v>
      </c>
      <c r="FG190" s="1">
        <f t="shared" si="205"/>
        <v>0</v>
      </c>
      <c r="FH190" s="1">
        <f t="shared" si="205"/>
        <v>0</v>
      </c>
      <c r="FI190" s="1">
        <f t="shared" si="205"/>
        <v>0</v>
      </c>
      <c r="FJ190" s="1">
        <f t="shared" si="205"/>
        <v>0</v>
      </c>
      <c r="FK190" s="1">
        <f t="shared" si="205"/>
        <v>0</v>
      </c>
      <c r="FL190" s="1">
        <f t="shared" si="205"/>
        <v>0</v>
      </c>
      <c r="FM190" s="1">
        <f t="shared" si="205"/>
        <v>0</v>
      </c>
      <c r="FN190" s="1">
        <f t="shared" si="202"/>
        <v>0</v>
      </c>
      <c r="FO190" s="1">
        <f t="shared" si="202"/>
        <v>0</v>
      </c>
      <c r="FP190" s="1">
        <f t="shared" si="202"/>
        <v>0</v>
      </c>
      <c r="FQ190" s="1">
        <f t="shared" si="202"/>
        <v>0</v>
      </c>
      <c r="FR190" s="1">
        <f t="shared" si="202"/>
        <v>0</v>
      </c>
      <c r="FS190" s="1">
        <f t="shared" si="202"/>
        <v>0</v>
      </c>
      <c r="FT190" s="1">
        <f t="shared" si="202"/>
        <v>0</v>
      </c>
      <c r="FU190" s="1">
        <f t="shared" si="202"/>
        <v>0</v>
      </c>
      <c r="FV190" s="1">
        <f t="shared" si="202"/>
        <v>0</v>
      </c>
      <c r="FW190" s="1">
        <f t="shared" si="202"/>
        <v>0</v>
      </c>
      <c r="FX190" s="1">
        <f t="shared" si="202"/>
        <v>0</v>
      </c>
      <c r="FY190" s="1">
        <f t="shared" si="202"/>
        <v>0</v>
      </c>
      <c r="FZ190" s="1">
        <f t="shared" si="202"/>
        <v>0</v>
      </c>
      <c r="GA190" s="1">
        <f t="shared" si="202"/>
        <v>0</v>
      </c>
      <c r="GB190" s="1">
        <f t="shared" si="202"/>
        <v>0</v>
      </c>
      <c r="GC190" s="1">
        <f t="shared" si="202"/>
        <v>0</v>
      </c>
      <c r="GD190" s="1">
        <f t="shared" si="206"/>
        <v>0</v>
      </c>
      <c r="GE190" s="1">
        <f t="shared" si="206"/>
        <v>0</v>
      </c>
      <c r="GF190" s="1">
        <f t="shared" si="206"/>
        <v>0</v>
      </c>
      <c r="GG190" s="1">
        <f t="shared" si="206"/>
        <v>0</v>
      </c>
      <c r="GH190" s="1">
        <f t="shared" si="206"/>
        <v>0</v>
      </c>
      <c r="GI190" s="1">
        <f t="shared" si="206"/>
        <v>0</v>
      </c>
      <c r="GJ190" s="1">
        <f t="shared" si="206"/>
        <v>0</v>
      </c>
      <c r="GK190" s="1">
        <f t="shared" si="206"/>
        <v>0</v>
      </c>
      <c r="GL190" s="1">
        <f t="shared" si="206"/>
        <v>0</v>
      </c>
      <c r="GM190" s="1">
        <f t="shared" si="206"/>
        <v>0</v>
      </c>
      <c r="GN190" s="1">
        <f t="shared" si="203"/>
        <v>0</v>
      </c>
      <c r="GO190" s="1">
        <f t="shared" si="203"/>
        <v>0</v>
      </c>
      <c r="GP190" s="1">
        <f t="shared" si="203"/>
        <v>0</v>
      </c>
      <c r="GQ190" s="1">
        <f t="shared" si="203"/>
        <v>0</v>
      </c>
      <c r="GR190" s="1">
        <f t="shared" si="203"/>
        <v>0</v>
      </c>
      <c r="GS190" s="1">
        <f t="shared" si="203"/>
        <v>0</v>
      </c>
      <c r="GT190" s="1">
        <f t="shared" si="203"/>
        <v>0</v>
      </c>
      <c r="GU190" s="1">
        <f t="shared" si="207"/>
        <v>0</v>
      </c>
      <c r="GV190" s="1">
        <f t="shared" si="207"/>
        <v>0</v>
      </c>
      <c r="GW190" s="1">
        <f t="shared" si="207"/>
        <v>0</v>
      </c>
      <c r="GX190" s="1">
        <f t="shared" si="207"/>
        <v>0</v>
      </c>
      <c r="GY190" s="1">
        <f t="shared" si="207"/>
        <v>0</v>
      </c>
      <c r="GZ190" s="1">
        <f t="shared" si="207"/>
        <v>0</v>
      </c>
      <c r="HA190" s="1">
        <f t="shared" si="207"/>
        <v>0</v>
      </c>
      <c r="HB190" s="1">
        <f t="shared" si="207"/>
        <v>0</v>
      </c>
      <c r="HC190" s="1">
        <f t="shared" si="207"/>
        <v>0</v>
      </c>
      <c r="HD190" s="1">
        <f t="shared" si="207"/>
        <v>0</v>
      </c>
      <c r="HE190" s="1">
        <f t="shared" si="207"/>
        <v>0</v>
      </c>
      <c r="HF190" s="1">
        <f t="shared" si="207"/>
        <v>0</v>
      </c>
      <c r="HG190" s="1">
        <f t="shared" si="207"/>
        <v>0</v>
      </c>
      <c r="HH190" s="1">
        <f t="shared" si="207"/>
        <v>0</v>
      </c>
      <c r="HI190" s="1">
        <f t="shared" si="207"/>
        <v>0</v>
      </c>
      <c r="HJ190" s="1">
        <f t="shared" si="207"/>
        <v>0</v>
      </c>
      <c r="HK190" s="1">
        <f t="shared" si="208"/>
        <v>0</v>
      </c>
      <c r="HL190" s="1">
        <f t="shared" si="208"/>
        <v>0</v>
      </c>
      <c r="HM190" s="1">
        <f t="shared" si="208"/>
        <v>0</v>
      </c>
      <c r="HN190" s="1">
        <f t="shared" si="208"/>
        <v>0</v>
      </c>
      <c r="HO190" s="1">
        <f t="shared" si="208"/>
        <v>0</v>
      </c>
      <c r="HP190" s="1">
        <f t="shared" si="208"/>
        <v>0</v>
      </c>
      <c r="HQ190" s="1">
        <f t="shared" si="208"/>
        <v>0</v>
      </c>
      <c r="HR190" s="1">
        <f t="shared" si="208"/>
        <v>0</v>
      </c>
      <c r="HS190" s="1">
        <f t="shared" si="208"/>
        <v>0</v>
      </c>
      <c r="HT190" s="1">
        <f t="shared" si="208"/>
        <v>0</v>
      </c>
      <c r="HU190" s="1">
        <f t="shared" si="208"/>
        <v>0</v>
      </c>
      <c r="HW190">
        <v>170</v>
      </c>
      <c r="HX190" s="15">
        <f t="shared" si="179"/>
        <v>0</v>
      </c>
      <c r="HY190">
        <f t="shared" si="199"/>
        <v>0</v>
      </c>
      <c r="HZ190" s="1" t="str">
        <f t="shared" si="180"/>
        <v/>
      </c>
      <c r="IA190" s="1">
        <f t="shared" si="181"/>
        <v>0</v>
      </c>
      <c r="IB190" t="str">
        <f t="shared" si="185"/>
        <v/>
      </c>
      <c r="IC190" t="str">
        <f t="shared" si="174"/>
        <v/>
      </c>
      <c r="ID190">
        <f>IF(HZ190&gt;$IC$18,1000,IF(HZ190=$IC$18,MIN(HZ190:$HZ$220),1000))</f>
        <v>1000</v>
      </c>
      <c r="IG190" s="1">
        <f t="shared" si="182"/>
        <v>0</v>
      </c>
      <c r="IH190" s="1">
        <f t="shared" si="175"/>
        <v>0</v>
      </c>
      <c r="II190" s="1">
        <f t="shared" si="183"/>
        <v>0</v>
      </c>
      <c r="IJ190" s="1">
        <f t="shared" si="184"/>
        <v>0</v>
      </c>
    </row>
    <row r="191" spans="1:244">
      <c r="A191">
        <v>171</v>
      </c>
      <c r="B191" t="str">
        <f t="shared" si="176"/>
        <v/>
      </c>
      <c r="C191" s="2" t="str">
        <f t="shared" si="177"/>
        <v/>
      </c>
      <c r="D191" s="28"/>
      <c r="E191" s="29"/>
      <c r="F191" s="30"/>
      <c r="G191" s="12" t="e">
        <f t="shared" si="165"/>
        <v>#VALUE!</v>
      </c>
      <c r="T191" s="16" t="str">
        <f t="shared" si="166"/>
        <v/>
      </c>
      <c r="U191" s="2">
        <v>171</v>
      </c>
      <c r="V191" s="2">
        <f>HLOOKUP($F$4,'tabulka hodnot'!$D$3:$J$203,'vypocet bodov do rebricka'!U191+1,0)</f>
        <v>50</v>
      </c>
      <c r="Y191" s="1" t="str">
        <f t="shared" si="178"/>
        <v>57-59</v>
      </c>
      <c r="Z191" s="1">
        <f t="shared" si="167"/>
        <v>3</v>
      </c>
      <c r="AA191" s="1" t="str">
        <f t="shared" si="168"/>
        <v>57</v>
      </c>
      <c r="AB191" s="1" t="str">
        <f t="shared" si="169"/>
        <v>59</v>
      </c>
      <c r="AC191">
        <f t="shared" si="170"/>
        <v>63</v>
      </c>
      <c r="AD191" s="1">
        <f t="shared" si="212"/>
        <v>0</v>
      </c>
      <c r="AE191" s="1">
        <f t="shared" si="212"/>
        <v>0</v>
      </c>
      <c r="AF191" s="1">
        <f t="shared" si="212"/>
        <v>0</v>
      </c>
      <c r="AG191" s="1">
        <f t="shared" si="212"/>
        <v>0</v>
      </c>
      <c r="AH191" s="1">
        <f t="shared" si="212"/>
        <v>0</v>
      </c>
      <c r="AI191" s="1">
        <f t="shared" si="212"/>
        <v>0</v>
      </c>
      <c r="AJ191" s="1">
        <f t="shared" si="212"/>
        <v>0</v>
      </c>
      <c r="AK191" s="1">
        <f t="shared" si="212"/>
        <v>0</v>
      </c>
      <c r="AL191" s="1">
        <f t="shared" si="212"/>
        <v>0</v>
      </c>
      <c r="AM191" s="1">
        <f t="shared" si="212"/>
        <v>0</v>
      </c>
      <c r="AN191" s="1">
        <f t="shared" si="212"/>
        <v>0</v>
      </c>
      <c r="AO191" s="1">
        <f t="shared" si="212"/>
        <v>0</v>
      </c>
      <c r="AP191" s="1">
        <f t="shared" si="212"/>
        <v>0</v>
      </c>
      <c r="AQ191" s="1">
        <f t="shared" si="212"/>
        <v>0</v>
      </c>
      <c r="AR191" s="1">
        <f t="shared" si="212"/>
        <v>0</v>
      </c>
      <c r="AS191" s="1">
        <f t="shared" si="212"/>
        <v>0</v>
      </c>
      <c r="AT191" s="1">
        <f t="shared" si="209"/>
        <v>0</v>
      </c>
      <c r="AU191" s="1">
        <f t="shared" si="209"/>
        <v>0</v>
      </c>
      <c r="AV191" s="1">
        <f t="shared" si="209"/>
        <v>0</v>
      </c>
      <c r="AW191" s="1">
        <f t="shared" si="209"/>
        <v>0</v>
      </c>
      <c r="AX191" s="1">
        <f t="shared" si="209"/>
        <v>0</v>
      </c>
      <c r="AY191" s="1">
        <f t="shared" si="209"/>
        <v>0</v>
      </c>
      <c r="AZ191" s="1">
        <f t="shared" si="209"/>
        <v>0</v>
      </c>
      <c r="BA191" s="1">
        <f t="shared" si="209"/>
        <v>0</v>
      </c>
      <c r="BB191" s="1">
        <f t="shared" si="209"/>
        <v>0</v>
      </c>
      <c r="BC191" s="1">
        <f t="shared" si="209"/>
        <v>0</v>
      </c>
      <c r="BD191" s="1">
        <f t="shared" si="209"/>
        <v>0</v>
      </c>
      <c r="BE191" s="1">
        <f t="shared" si="209"/>
        <v>0</v>
      </c>
      <c r="BF191" s="1">
        <f t="shared" si="209"/>
        <v>0</v>
      </c>
      <c r="BG191" s="1">
        <f t="shared" si="209"/>
        <v>0</v>
      </c>
      <c r="BH191" s="1">
        <f t="shared" si="209"/>
        <v>0</v>
      </c>
      <c r="BI191" s="1">
        <f t="shared" si="213"/>
        <v>0</v>
      </c>
      <c r="BJ191" s="1">
        <f t="shared" si="213"/>
        <v>0</v>
      </c>
      <c r="BK191" s="1">
        <f t="shared" si="213"/>
        <v>0</v>
      </c>
      <c r="BL191" s="1">
        <f t="shared" si="213"/>
        <v>0</v>
      </c>
      <c r="BM191" s="1">
        <f t="shared" si="213"/>
        <v>0</v>
      </c>
      <c r="BN191" s="1">
        <f t="shared" si="213"/>
        <v>0</v>
      </c>
      <c r="BO191" s="1">
        <f t="shared" si="213"/>
        <v>0</v>
      </c>
      <c r="BP191" s="1">
        <f t="shared" si="213"/>
        <v>0</v>
      </c>
      <c r="BQ191" s="1">
        <f t="shared" si="213"/>
        <v>0</v>
      </c>
      <c r="BR191" s="1">
        <f t="shared" si="213"/>
        <v>0</v>
      </c>
      <c r="BS191" s="1">
        <f t="shared" si="213"/>
        <v>0</v>
      </c>
      <c r="BT191" s="1">
        <f t="shared" si="213"/>
        <v>0</v>
      </c>
      <c r="BU191" s="1">
        <f t="shared" si="213"/>
        <v>0</v>
      </c>
      <c r="BV191" s="1">
        <f t="shared" si="213"/>
        <v>0</v>
      </c>
      <c r="BW191" s="1">
        <f t="shared" si="213"/>
        <v>0</v>
      </c>
      <c r="BX191" s="1">
        <f t="shared" si="213"/>
        <v>0</v>
      </c>
      <c r="BY191" s="1">
        <f t="shared" si="210"/>
        <v>0</v>
      </c>
      <c r="BZ191" s="1">
        <f t="shared" si="210"/>
        <v>0</v>
      </c>
      <c r="CA191" s="1">
        <f t="shared" si="210"/>
        <v>0</v>
      </c>
      <c r="CB191" s="1">
        <f t="shared" si="210"/>
        <v>0</v>
      </c>
      <c r="CC191" s="1">
        <f t="shared" si="210"/>
        <v>0</v>
      </c>
      <c r="CD191" s="1">
        <f t="shared" si="210"/>
        <v>0</v>
      </c>
      <c r="CE191" s="1">
        <f t="shared" si="210"/>
        <v>0</v>
      </c>
      <c r="CF191" s="1">
        <f t="shared" si="210"/>
        <v>0</v>
      </c>
      <c r="CG191" s="1">
        <f t="shared" si="210"/>
        <v>0</v>
      </c>
      <c r="CH191" s="1">
        <f t="shared" si="210"/>
        <v>63</v>
      </c>
      <c r="CI191" s="1">
        <f t="shared" si="210"/>
        <v>63</v>
      </c>
      <c r="CJ191" s="1">
        <f t="shared" si="210"/>
        <v>63</v>
      </c>
      <c r="CK191" s="1">
        <f t="shared" si="210"/>
        <v>0</v>
      </c>
      <c r="CL191" s="1">
        <f t="shared" si="210"/>
        <v>0</v>
      </c>
      <c r="CM191" s="1">
        <f t="shared" si="210"/>
        <v>0</v>
      </c>
      <c r="CN191" s="1">
        <f t="shared" si="211"/>
        <v>0</v>
      </c>
      <c r="CO191" s="1">
        <f t="shared" si="211"/>
        <v>0</v>
      </c>
      <c r="CP191" s="1">
        <f t="shared" si="211"/>
        <v>0</v>
      </c>
      <c r="CQ191" s="1">
        <f t="shared" si="211"/>
        <v>0</v>
      </c>
      <c r="CR191" s="1">
        <f t="shared" si="211"/>
        <v>0</v>
      </c>
      <c r="CS191" s="1">
        <f t="shared" si="211"/>
        <v>0</v>
      </c>
      <c r="CT191" s="1">
        <f t="shared" si="211"/>
        <v>0</v>
      </c>
      <c r="CU191" s="1">
        <f t="shared" si="211"/>
        <v>0</v>
      </c>
      <c r="CV191" s="1">
        <f t="shared" si="211"/>
        <v>0</v>
      </c>
      <c r="CW191" s="1">
        <f t="shared" si="211"/>
        <v>0</v>
      </c>
      <c r="CX191" s="1">
        <f t="shared" si="211"/>
        <v>0</v>
      </c>
      <c r="CY191" s="1">
        <f t="shared" si="211"/>
        <v>0</v>
      </c>
      <c r="CZ191" s="1">
        <f t="shared" si="211"/>
        <v>0</v>
      </c>
      <c r="DA191" s="1">
        <f t="shared" si="211"/>
        <v>0</v>
      </c>
      <c r="DB191" s="1">
        <f t="shared" si="211"/>
        <v>0</v>
      </c>
      <c r="DC191" s="1">
        <f t="shared" si="211"/>
        <v>0</v>
      </c>
      <c r="DD191" s="1">
        <f t="shared" si="204"/>
        <v>0</v>
      </c>
      <c r="DE191" s="1">
        <f t="shared" si="204"/>
        <v>0</v>
      </c>
      <c r="DF191" s="1">
        <f t="shared" si="204"/>
        <v>0</v>
      </c>
      <c r="DG191" s="1">
        <f t="shared" si="204"/>
        <v>0</v>
      </c>
      <c r="DH191" s="1">
        <f t="shared" si="204"/>
        <v>0</v>
      </c>
      <c r="DI191" s="1">
        <f t="shared" si="204"/>
        <v>0</v>
      </c>
      <c r="DJ191" s="1">
        <f t="shared" si="204"/>
        <v>0</v>
      </c>
      <c r="DK191" s="1">
        <f t="shared" si="204"/>
        <v>0</v>
      </c>
      <c r="DL191" s="1">
        <f t="shared" si="204"/>
        <v>0</v>
      </c>
      <c r="DM191" s="1">
        <f t="shared" si="204"/>
        <v>0</v>
      </c>
      <c r="DN191" s="1">
        <f t="shared" si="204"/>
        <v>0</v>
      </c>
      <c r="DO191" s="1">
        <f t="shared" si="204"/>
        <v>0</v>
      </c>
      <c r="DP191" s="1">
        <f t="shared" si="204"/>
        <v>0</v>
      </c>
      <c r="DQ191" s="1">
        <f t="shared" si="204"/>
        <v>0</v>
      </c>
      <c r="DR191" s="1">
        <f t="shared" si="204"/>
        <v>0</v>
      </c>
      <c r="DS191" s="1">
        <f t="shared" si="200"/>
        <v>0</v>
      </c>
      <c r="DT191" s="1">
        <f t="shared" si="200"/>
        <v>0</v>
      </c>
      <c r="DU191" s="1">
        <f t="shared" si="200"/>
        <v>0</v>
      </c>
      <c r="DV191" s="1">
        <f t="shared" si="200"/>
        <v>0</v>
      </c>
      <c r="DW191" s="1">
        <f t="shared" si="200"/>
        <v>0</v>
      </c>
      <c r="DX191" s="1">
        <f t="shared" si="200"/>
        <v>0</v>
      </c>
      <c r="DY191" s="1">
        <f t="shared" si="200"/>
        <v>0</v>
      </c>
      <c r="DZ191" s="1">
        <f t="shared" si="200"/>
        <v>0</v>
      </c>
      <c r="EA191" s="1">
        <f t="shared" si="200"/>
        <v>0</v>
      </c>
      <c r="EB191" s="1">
        <f t="shared" si="200"/>
        <v>0</v>
      </c>
      <c r="EC191" s="1">
        <f t="shared" si="200"/>
        <v>0</v>
      </c>
      <c r="ED191" s="1">
        <f t="shared" si="200"/>
        <v>0</v>
      </c>
      <c r="EE191" s="1">
        <f t="shared" si="200"/>
        <v>0</v>
      </c>
      <c r="EF191" s="1">
        <f t="shared" si="200"/>
        <v>0</v>
      </c>
      <c r="EG191" s="1">
        <f t="shared" si="200"/>
        <v>0</v>
      </c>
      <c r="EH191" s="1">
        <f t="shared" si="200"/>
        <v>0</v>
      </c>
      <c r="EI191" s="1">
        <f t="shared" si="201"/>
        <v>0</v>
      </c>
      <c r="EJ191" s="1">
        <f t="shared" si="201"/>
        <v>0</v>
      </c>
      <c r="EK191" s="1">
        <f t="shared" si="201"/>
        <v>0</v>
      </c>
      <c r="EL191" s="1">
        <f t="shared" si="201"/>
        <v>0</v>
      </c>
      <c r="EM191" s="1">
        <f t="shared" si="201"/>
        <v>0</v>
      </c>
      <c r="EN191" s="1">
        <f t="shared" si="201"/>
        <v>0</v>
      </c>
      <c r="EO191" s="1">
        <f t="shared" si="201"/>
        <v>0</v>
      </c>
      <c r="EP191" s="1">
        <f t="shared" si="201"/>
        <v>0</v>
      </c>
      <c r="EQ191" s="1">
        <f t="shared" si="201"/>
        <v>0</v>
      </c>
      <c r="ER191" s="1">
        <f t="shared" si="201"/>
        <v>0</v>
      </c>
      <c r="ES191" s="1">
        <f t="shared" si="201"/>
        <v>0</v>
      </c>
      <c r="ET191" s="1">
        <f t="shared" si="201"/>
        <v>0</v>
      </c>
      <c r="EU191" s="1">
        <f t="shared" si="201"/>
        <v>0</v>
      </c>
      <c r="EV191" s="1">
        <f t="shared" si="201"/>
        <v>0</v>
      </c>
      <c r="EW191" s="1">
        <f t="shared" si="201"/>
        <v>0</v>
      </c>
      <c r="EX191" s="1">
        <f t="shared" si="201"/>
        <v>0</v>
      </c>
      <c r="EY191" s="1">
        <f t="shared" si="205"/>
        <v>0</v>
      </c>
      <c r="EZ191" s="1">
        <f t="shared" si="205"/>
        <v>0</v>
      </c>
      <c r="FA191" s="1">
        <f t="shared" si="205"/>
        <v>0</v>
      </c>
      <c r="FB191" s="1">
        <f t="shared" si="205"/>
        <v>0</v>
      </c>
      <c r="FC191" s="1">
        <f t="shared" si="205"/>
        <v>0</v>
      </c>
      <c r="FD191" s="1">
        <f t="shared" si="205"/>
        <v>0</v>
      </c>
      <c r="FE191" s="1">
        <f t="shared" si="205"/>
        <v>0</v>
      </c>
      <c r="FF191" s="1">
        <f t="shared" si="205"/>
        <v>0</v>
      </c>
      <c r="FG191" s="1">
        <f t="shared" si="205"/>
        <v>0</v>
      </c>
      <c r="FH191" s="1">
        <f t="shared" si="205"/>
        <v>0</v>
      </c>
      <c r="FI191" s="1">
        <f t="shared" si="205"/>
        <v>0</v>
      </c>
      <c r="FJ191" s="1">
        <f t="shared" si="205"/>
        <v>0</v>
      </c>
      <c r="FK191" s="1">
        <f t="shared" si="205"/>
        <v>0</v>
      </c>
      <c r="FL191" s="1">
        <f t="shared" si="205"/>
        <v>0</v>
      </c>
      <c r="FM191" s="1">
        <f t="shared" si="205"/>
        <v>0</v>
      </c>
      <c r="FN191" s="1">
        <f t="shared" si="202"/>
        <v>0</v>
      </c>
      <c r="FO191" s="1">
        <f t="shared" si="202"/>
        <v>0</v>
      </c>
      <c r="FP191" s="1">
        <f t="shared" si="202"/>
        <v>0</v>
      </c>
      <c r="FQ191" s="1">
        <f t="shared" si="202"/>
        <v>0</v>
      </c>
      <c r="FR191" s="1">
        <f t="shared" si="202"/>
        <v>0</v>
      </c>
      <c r="FS191" s="1">
        <f t="shared" si="202"/>
        <v>0</v>
      </c>
      <c r="FT191" s="1">
        <f t="shared" si="202"/>
        <v>0</v>
      </c>
      <c r="FU191" s="1">
        <f t="shared" si="202"/>
        <v>0</v>
      </c>
      <c r="FV191" s="1">
        <f t="shared" si="202"/>
        <v>0</v>
      </c>
      <c r="FW191" s="1">
        <f t="shared" si="202"/>
        <v>0</v>
      </c>
      <c r="FX191" s="1">
        <f t="shared" si="202"/>
        <v>0</v>
      </c>
      <c r="FY191" s="1">
        <f t="shared" si="202"/>
        <v>0</v>
      </c>
      <c r="FZ191" s="1">
        <f t="shared" si="202"/>
        <v>0</v>
      </c>
      <c r="GA191" s="1">
        <f t="shared" si="202"/>
        <v>0</v>
      </c>
      <c r="GB191" s="1">
        <f t="shared" si="202"/>
        <v>0</v>
      </c>
      <c r="GC191" s="1">
        <f t="shared" si="202"/>
        <v>0</v>
      </c>
      <c r="GD191" s="1">
        <f t="shared" si="206"/>
        <v>0</v>
      </c>
      <c r="GE191" s="1">
        <f t="shared" si="206"/>
        <v>0</v>
      </c>
      <c r="GF191" s="1">
        <f t="shared" si="206"/>
        <v>0</v>
      </c>
      <c r="GG191" s="1">
        <f t="shared" si="206"/>
        <v>0</v>
      </c>
      <c r="GH191" s="1">
        <f t="shared" si="206"/>
        <v>0</v>
      </c>
      <c r="GI191" s="1">
        <f t="shared" si="206"/>
        <v>0</v>
      </c>
      <c r="GJ191" s="1">
        <f t="shared" si="206"/>
        <v>0</v>
      </c>
      <c r="GK191" s="1">
        <f t="shared" si="206"/>
        <v>0</v>
      </c>
      <c r="GL191" s="1">
        <f t="shared" si="206"/>
        <v>0</v>
      </c>
      <c r="GM191" s="1">
        <f t="shared" si="206"/>
        <v>0</v>
      </c>
      <c r="GN191" s="1">
        <f t="shared" si="203"/>
        <v>0</v>
      </c>
      <c r="GO191" s="1">
        <f t="shared" si="203"/>
        <v>0</v>
      </c>
      <c r="GP191" s="1">
        <f t="shared" si="203"/>
        <v>0</v>
      </c>
      <c r="GQ191" s="1">
        <f t="shared" si="203"/>
        <v>0</v>
      </c>
      <c r="GR191" s="1">
        <f t="shared" si="203"/>
        <v>0</v>
      </c>
      <c r="GS191" s="1">
        <f t="shared" si="203"/>
        <v>0</v>
      </c>
      <c r="GT191" s="1">
        <f t="shared" si="203"/>
        <v>0</v>
      </c>
      <c r="GU191" s="1">
        <f t="shared" si="207"/>
        <v>0</v>
      </c>
      <c r="GV191" s="1">
        <f t="shared" si="207"/>
        <v>0</v>
      </c>
      <c r="GW191" s="1">
        <f t="shared" si="207"/>
        <v>0</v>
      </c>
      <c r="GX191" s="1">
        <f t="shared" si="207"/>
        <v>0</v>
      </c>
      <c r="GY191" s="1">
        <f t="shared" si="207"/>
        <v>0</v>
      </c>
      <c r="GZ191" s="1">
        <f t="shared" si="207"/>
        <v>0</v>
      </c>
      <c r="HA191" s="1">
        <f t="shared" si="207"/>
        <v>0</v>
      </c>
      <c r="HB191" s="1">
        <f t="shared" si="207"/>
        <v>0</v>
      </c>
      <c r="HC191" s="1">
        <f t="shared" si="207"/>
        <v>0</v>
      </c>
      <c r="HD191" s="1">
        <f t="shared" si="207"/>
        <v>0</v>
      </c>
      <c r="HE191" s="1">
        <f t="shared" si="207"/>
        <v>0</v>
      </c>
      <c r="HF191" s="1">
        <f t="shared" si="207"/>
        <v>0</v>
      </c>
      <c r="HG191" s="1">
        <f t="shared" si="207"/>
        <v>0</v>
      </c>
      <c r="HH191" s="1">
        <f t="shared" si="207"/>
        <v>0</v>
      </c>
      <c r="HI191" s="1">
        <f t="shared" si="207"/>
        <v>0</v>
      </c>
      <c r="HJ191" s="1">
        <f t="shared" si="207"/>
        <v>0</v>
      </c>
      <c r="HK191" s="1">
        <f t="shared" si="208"/>
        <v>0</v>
      </c>
      <c r="HL191" s="1">
        <f t="shared" si="208"/>
        <v>0</v>
      </c>
      <c r="HM191" s="1">
        <f t="shared" si="208"/>
        <v>0</v>
      </c>
      <c r="HN191" s="1">
        <f t="shared" si="208"/>
        <v>0</v>
      </c>
      <c r="HO191" s="1">
        <f t="shared" si="208"/>
        <v>0</v>
      </c>
      <c r="HP191" s="1">
        <f t="shared" si="208"/>
        <v>0</v>
      </c>
      <c r="HQ191" s="1">
        <f t="shared" si="208"/>
        <v>0</v>
      </c>
      <c r="HR191" s="1">
        <f t="shared" si="208"/>
        <v>0</v>
      </c>
      <c r="HS191" s="1">
        <f t="shared" si="208"/>
        <v>0</v>
      </c>
      <c r="HT191" s="1">
        <f t="shared" si="208"/>
        <v>0</v>
      </c>
      <c r="HU191" s="1">
        <f t="shared" si="208"/>
        <v>0</v>
      </c>
      <c r="HW191">
        <v>171</v>
      </c>
      <c r="HX191" s="15">
        <f t="shared" si="179"/>
        <v>0</v>
      </c>
      <c r="HY191">
        <f t="shared" si="199"/>
        <v>0</v>
      </c>
      <c r="HZ191" s="1" t="str">
        <f t="shared" si="180"/>
        <v/>
      </c>
      <c r="IA191" s="1">
        <f t="shared" si="181"/>
        <v>0</v>
      </c>
      <c r="IB191" t="str">
        <f t="shared" si="185"/>
        <v/>
      </c>
      <c r="IC191" t="str">
        <f t="shared" si="174"/>
        <v/>
      </c>
      <c r="ID191">
        <f>IF(HZ191&gt;$IC$18,1000,IF(HZ191=$IC$18,MIN(HZ191:$HZ$220),1000))</f>
        <v>1000</v>
      </c>
      <c r="IG191" s="1">
        <f t="shared" si="182"/>
        <v>0</v>
      </c>
      <c r="IH191" s="1">
        <f t="shared" si="175"/>
        <v>0</v>
      </c>
      <c r="II191" s="1">
        <f t="shared" si="183"/>
        <v>0</v>
      </c>
      <c r="IJ191" s="1">
        <f t="shared" si="184"/>
        <v>0</v>
      </c>
    </row>
    <row r="192" spans="1:244">
      <c r="A192">
        <v>172</v>
      </c>
      <c r="B192" t="str">
        <f t="shared" si="176"/>
        <v/>
      </c>
      <c r="C192" s="2" t="str">
        <f t="shared" si="177"/>
        <v/>
      </c>
      <c r="D192" s="28"/>
      <c r="E192" s="29"/>
      <c r="F192" s="30"/>
      <c r="G192" s="12" t="e">
        <f t="shared" si="165"/>
        <v>#VALUE!</v>
      </c>
      <c r="T192" s="16" t="str">
        <f t="shared" si="166"/>
        <v/>
      </c>
      <c r="U192" s="2">
        <v>172</v>
      </c>
      <c r="V192" s="2">
        <f>HLOOKUP($F$4,'tabulka hodnot'!$D$3:$J$203,'vypocet bodov do rebricka'!U192+1,0)</f>
        <v>50</v>
      </c>
      <c r="Y192" s="1" t="str">
        <f t="shared" si="178"/>
        <v>57-59</v>
      </c>
      <c r="Z192" s="1">
        <f t="shared" si="167"/>
        <v>3</v>
      </c>
      <c r="AA192" s="1" t="str">
        <f t="shared" si="168"/>
        <v>57</v>
      </c>
      <c r="AB192" s="1" t="str">
        <f t="shared" si="169"/>
        <v>59</v>
      </c>
      <c r="AC192">
        <f t="shared" si="170"/>
        <v>63</v>
      </c>
      <c r="AD192" s="1">
        <f t="shared" si="212"/>
        <v>0</v>
      </c>
      <c r="AE192" s="1">
        <f t="shared" si="212"/>
        <v>0</v>
      </c>
      <c r="AF192" s="1">
        <f t="shared" si="212"/>
        <v>0</v>
      </c>
      <c r="AG192" s="1">
        <f t="shared" si="212"/>
        <v>0</v>
      </c>
      <c r="AH192" s="1">
        <f t="shared" si="212"/>
        <v>0</v>
      </c>
      <c r="AI192" s="1">
        <f t="shared" si="212"/>
        <v>0</v>
      </c>
      <c r="AJ192" s="1">
        <f t="shared" si="212"/>
        <v>0</v>
      </c>
      <c r="AK192" s="1">
        <f t="shared" si="212"/>
        <v>0</v>
      </c>
      <c r="AL192" s="1">
        <f t="shared" si="212"/>
        <v>0</v>
      </c>
      <c r="AM192" s="1">
        <f t="shared" si="212"/>
        <v>0</v>
      </c>
      <c r="AN192" s="1">
        <f t="shared" si="212"/>
        <v>0</v>
      </c>
      <c r="AO192" s="1">
        <f t="shared" si="212"/>
        <v>0</v>
      </c>
      <c r="AP192" s="1">
        <f t="shared" si="212"/>
        <v>0</v>
      </c>
      <c r="AQ192" s="1">
        <f t="shared" si="212"/>
        <v>0</v>
      </c>
      <c r="AR192" s="1">
        <f t="shared" si="212"/>
        <v>0</v>
      </c>
      <c r="AS192" s="1">
        <f t="shared" si="212"/>
        <v>0</v>
      </c>
      <c r="AT192" s="1">
        <f t="shared" si="209"/>
        <v>0</v>
      </c>
      <c r="AU192" s="1">
        <f t="shared" si="209"/>
        <v>0</v>
      </c>
      <c r="AV192" s="1">
        <f t="shared" si="209"/>
        <v>0</v>
      </c>
      <c r="AW192" s="1">
        <f t="shared" si="209"/>
        <v>0</v>
      </c>
      <c r="AX192" s="1">
        <f t="shared" si="209"/>
        <v>0</v>
      </c>
      <c r="AY192" s="1">
        <f t="shared" si="209"/>
        <v>0</v>
      </c>
      <c r="AZ192" s="1">
        <f t="shared" si="209"/>
        <v>0</v>
      </c>
      <c r="BA192" s="1">
        <f t="shared" si="209"/>
        <v>0</v>
      </c>
      <c r="BB192" s="1">
        <f t="shared" si="209"/>
        <v>0</v>
      </c>
      <c r="BC192" s="1">
        <f t="shared" si="209"/>
        <v>0</v>
      </c>
      <c r="BD192" s="1">
        <f t="shared" si="209"/>
        <v>0</v>
      </c>
      <c r="BE192" s="1">
        <f t="shared" si="209"/>
        <v>0</v>
      </c>
      <c r="BF192" s="1">
        <f t="shared" si="209"/>
        <v>0</v>
      </c>
      <c r="BG192" s="1">
        <f t="shared" si="209"/>
        <v>0</v>
      </c>
      <c r="BH192" s="1">
        <f t="shared" si="209"/>
        <v>0</v>
      </c>
      <c r="BI192" s="1">
        <f t="shared" si="213"/>
        <v>0</v>
      </c>
      <c r="BJ192" s="1">
        <f t="shared" si="213"/>
        <v>0</v>
      </c>
      <c r="BK192" s="1">
        <f t="shared" si="213"/>
        <v>0</v>
      </c>
      <c r="BL192" s="1">
        <f t="shared" si="213"/>
        <v>0</v>
      </c>
      <c r="BM192" s="1">
        <f t="shared" si="213"/>
        <v>0</v>
      </c>
      <c r="BN192" s="1">
        <f t="shared" si="213"/>
        <v>0</v>
      </c>
      <c r="BO192" s="1">
        <f t="shared" si="213"/>
        <v>0</v>
      </c>
      <c r="BP192" s="1">
        <f t="shared" si="213"/>
        <v>0</v>
      </c>
      <c r="BQ192" s="1">
        <f t="shared" si="213"/>
        <v>0</v>
      </c>
      <c r="BR192" s="1">
        <f t="shared" si="213"/>
        <v>0</v>
      </c>
      <c r="BS192" s="1">
        <f t="shared" si="213"/>
        <v>0</v>
      </c>
      <c r="BT192" s="1">
        <f t="shared" si="213"/>
        <v>0</v>
      </c>
      <c r="BU192" s="1">
        <f t="shared" si="213"/>
        <v>0</v>
      </c>
      <c r="BV192" s="1">
        <f t="shared" si="213"/>
        <v>0</v>
      </c>
      <c r="BW192" s="1">
        <f t="shared" si="213"/>
        <v>0</v>
      </c>
      <c r="BX192" s="1">
        <f t="shared" si="213"/>
        <v>0</v>
      </c>
      <c r="BY192" s="1">
        <f t="shared" si="210"/>
        <v>0</v>
      </c>
      <c r="BZ192" s="1">
        <f t="shared" si="210"/>
        <v>0</v>
      </c>
      <c r="CA192" s="1">
        <f t="shared" si="210"/>
        <v>0</v>
      </c>
      <c r="CB192" s="1">
        <f t="shared" si="210"/>
        <v>0</v>
      </c>
      <c r="CC192" s="1">
        <f t="shared" si="210"/>
        <v>0</v>
      </c>
      <c r="CD192" s="1">
        <f t="shared" si="210"/>
        <v>0</v>
      </c>
      <c r="CE192" s="1">
        <f t="shared" si="210"/>
        <v>0</v>
      </c>
      <c r="CF192" s="1">
        <f t="shared" si="210"/>
        <v>0</v>
      </c>
      <c r="CG192" s="1">
        <f t="shared" si="210"/>
        <v>0</v>
      </c>
      <c r="CH192" s="1">
        <f t="shared" si="210"/>
        <v>63</v>
      </c>
      <c r="CI192" s="1">
        <f t="shared" si="210"/>
        <v>63</v>
      </c>
      <c r="CJ192" s="1">
        <f t="shared" si="210"/>
        <v>63</v>
      </c>
      <c r="CK192" s="1">
        <f t="shared" si="210"/>
        <v>0</v>
      </c>
      <c r="CL192" s="1">
        <f t="shared" si="210"/>
        <v>0</v>
      </c>
      <c r="CM192" s="1">
        <f t="shared" si="210"/>
        <v>0</v>
      </c>
      <c r="CN192" s="1">
        <f t="shared" si="211"/>
        <v>0</v>
      </c>
      <c r="CO192" s="1">
        <f t="shared" si="211"/>
        <v>0</v>
      </c>
      <c r="CP192" s="1">
        <f t="shared" si="211"/>
        <v>0</v>
      </c>
      <c r="CQ192" s="1">
        <f t="shared" si="211"/>
        <v>0</v>
      </c>
      <c r="CR192" s="1">
        <f t="shared" si="211"/>
        <v>0</v>
      </c>
      <c r="CS192" s="1">
        <f t="shared" si="211"/>
        <v>0</v>
      </c>
      <c r="CT192" s="1">
        <f t="shared" si="211"/>
        <v>0</v>
      </c>
      <c r="CU192" s="1">
        <f t="shared" si="211"/>
        <v>0</v>
      </c>
      <c r="CV192" s="1">
        <f t="shared" si="211"/>
        <v>0</v>
      </c>
      <c r="CW192" s="1">
        <f t="shared" si="211"/>
        <v>0</v>
      </c>
      <c r="CX192" s="1">
        <f t="shared" si="211"/>
        <v>0</v>
      </c>
      <c r="CY192" s="1">
        <f t="shared" si="211"/>
        <v>0</v>
      </c>
      <c r="CZ192" s="1">
        <f t="shared" si="211"/>
        <v>0</v>
      </c>
      <c r="DA192" s="1">
        <f t="shared" si="211"/>
        <v>0</v>
      </c>
      <c r="DB192" s="1">
        <f t="shared" si="211"/>
        <v>0</v>
      </c>
      <c r="DC192" s="1">
        <f t="shared" si="211"/>
        <v>0</v>
      </c>
      <c r="DD192" s="1">
        <f t="shared" si="204"/>
        <v>0</v>
      </c>
      <c r="DE192" s="1">
        <f t="shared" si="204"/>
        <v>0</v>
      </c>
      <c r="DF192" s="1">
        <f t="shared" si="204"/>
        <v>0</v>
      </c>
      <c r="DG192" s="1">
        <f t="shared" si="204"/>
        <v>0</v>
      </c>
      <c r="DH192" s="1">
        <f t="shared" si="204"/>
        <v>0</v>
      </c>
      <c r="DI192" s="1">
        <f t="shared" si="204"/>
        <v>0</v>
      </c>
      <c r="DJ192" s="1">
        <f t="shared" si="204"/>
        <v>0</v>
      </c>
      <c r="DK192" s="1">
        <f t="shared" si="204"/>
        <v>0</v>
      </c>
      <c r="DL192" s="1">
        <f t="shared" si="204"/>
        <v>0</v>
      </c>
      <c r="DM192" s="1">
        <f t="shared" si="204"/>
        <v>0</v>
      </c>
      <c r="DN192" s="1">
        <f t="shared" si="204"/>
        <v>0</v>
      </c>
      <c r="DO192" s="1">
        <f t="shared" si="204"/>
        <v>0</v>
      </c>
      <c r="DP192" s="1">
        <f t="shared" si="204"/>
        <v>0</v>
      </c>
      <c r="DQ192" s="1">
        <f t="shared" si="204"/>
        <v>0</v>
      </c>
      <c r="DR192" s="1">
        <f t="shared" si="204"/>
        <v>0</v>
      </c>
      <c r="DS192" s="1">
        <f t="shared" si="200"/>
        <v>0</v>
      </c>
      <c r="DT192" s="1">
        <f t="shared" si="200"/>
        <v>0</v>
      </c>
      <c r="DU192" s="1">
        <f t="shared" si="200"/>
        <v>0</v>
      </c>
      <c r="DV192" s="1">
        <f t="shared" si="200"/>
        <v>0</v>
      </c>
      <c r="DW192" s="1">
        <f t="shared" si="200"/>
        <v>0</v>
      </c>
      <c r="DX192" s="1">
        <f t="shared" si="200"/>
        <v>0</v>
      </c>
      <c r="DY192" s="1">
        <f t="shared" si="200"/>
        <v>0</v>
      </c>
      <c r="DZ192" s="1">
        <f t="shared" si="200"/>
        <v>0</v>
      </c>
      <c r="EA192" s="1">
        <f t="shared" si="200"/>
        <v>0</v>
      </c>
      <c r="EB192" s="1">
        <f t="shared" si="200"/>
        <v>0</v>
      </c>
      <c r="EC192" s="1">
        <f t="shared" si="200"/>
        <v>0</v>
      </c>
      <c r="ED192" s="1">
        <f t="shared" si="200"/>
        <v>0</v>
      </c>
      <c r="EE192" s="1">
        <f t="shared" si="200"/>
        <v>0</v>
      </c>
      <c r="EF192" s="1">
        <f t="shared" si="200"/>
        <v>0</v>
      </c>
      <c r="EG192" s="1">
        <f t="shared" si="200"/>
        <v>0</v>
      </c>
      <c r="EH192" s="1">
        <f t="shared" si="200"/>
        <v>0</v>
      </c>
      <c r="EI192" s="1">
        <f t="shared" si="201"/>
        <v>0</v>
      </c>
      <c r="EJ192" s="1">
        <f t="shared" si="201"/>
        <v>0</v>
      </c>
      <c r="EK192" s="1">
        <f t="shared" si="201"/>
        <v>0</v>
      </c>
      <c r="EL192" s="1">
        <f t="shared" si="201"/>
        <v>0</v>
      </c>
      <c r="EM192" s="1">
        <f t="shared" si="201"/>
        <v>0</v>
      </c>
      <c r="EN192" s="1">
        <f t="shared" si="201"/>
        <v>0</v>
      </c>
      <c r="EO192" s="1">
        <f t="shared" si="201"/>
        <v>0</v>
      </c>
      <c r="EP192" s="1">
        <f t="shared" si="201"/>
        <v>0</v>
      </c>
      <c r="EQ192" s="1">
        <f t="shared" si="201"/>
        <v>0</v>
      </c>
      <c r="ER192" s="1">
        <f t="shared" si="201"/>
        <v>0</v>
      </c>
      <c r="ES192" s="1">
        <f t="shared" si="201"/>
        <v>0</v>
      </c>
      <c r="ET192" s="1">
        <f t="shared" si="201"/>
        <v>0</v>
      </c>
      <c r="EU192" s="1">
        <f t="shared" si="201"/>
        <v>0</v>
      </c>
      <c r="EV192" s="1">
        <f t="shared" si="201"/>
        <v>0</v>
      </c>
      <c r="EW192" s="1">
        <f t="shared" si="201"/>
        <v>0</v>
      </c>
      <c r="EX192" s="1">
        <f t="shared" si="201"/>
        <v>0</v>
      </c>
      <c r="EY192" s="1">
        <f t="shared" si="205"/>
        <v>0</v>
      </c>
      <c r="EZ192" s="1">
        <f t="shared" si="205"/>
        <v>0</v>
      </c>
      <c r="FA192" s="1">
        <f t="shared" si="205"/>
        <v>0</v>
      </c>
      <c r="FB192" s="1">
        <f t="shared" si="205"/>
        <v>0</v>
      </c>
      <c r="FC192" s="1">
        <f t="shared" si="205"/>
        <v>0</v>
      </c>
      <c r="FD192" s="1">
        <f t="shared" si="205"/>
        <v>0</v>
      </c>
      <c r="FE192" s="1">
        <f t="shared" si="205"/>
        <v>0</v>
      </c>
      <c r="FF192" s="1">
        <f t="shared" si="205"/>
        <v>0</v>
      </c>
      <c r="FG192" s="1">
        <f t="shared" si="205"/>
        <v>0</v>
      </c>
      <c r="FH192" s="1">
        <f t="shared" si="205"/>
        <v>0</v>
      </c>
      <c r="FI192" s="1">
        <f t="shared" si="205"/>
        <v>0</v>
      </c>
      <c r="FJ192" s="1">
        <f t="shared" si="205"/>
        <v>0</v>
      </c>
      <c r="FK192" s="1">
        <f t="shared" si="205"/>
        <v>0</v>
      </c>
      <c r="FL192" s="1">
        <f t="shared" si="205"/>
        <v>0</v>
      </c>
      <c r="FM192" s="1">
        <f t="shared" si="205"/>
        <v>0</v>
      </c>
      <c r="FN192" s="1">
        <f t="shared" si="202"/>
        <v>0</v>
      </c>
      <c r="FO192" s="1">
        <f t="shared" si="202"/>
        <v>0</v>
      </c>
      <c r="FP192" s="1">
        <f t="shared" si="202"/>
        <v>0</v>
      </c>
      <c r="FQ192" s="1">
        <f t="shared" si="202"/>
        <v>0</v>
      </c>
      <c r="FR192" s="1">
        <f t="shared" si="202"/>
        <v>0</v>
      </c>
      <c r="FS192" s="1">
        <f t="shared" si="202"/>
        <v>0</v>
      </c>
      <c r="FT192" s="1">
        <f t="shared" si="202"/>
        <v>0</v>
      </c>
      <c r="FU192" s="1">
        <f t="shared" si="202"/>
        <v>0</v>
      </c>
      <c r="FV192" s="1">
        <f t="shared" si="202"/>
        <v>0</v>
      </c>
      <c r="FW192" s="1">
        <f t="shared" si="202"/>
        <v>0</v>
      </c>
      <c r="FX192" s="1">
        <f t="shared" si="202"/>
        <v>0</v>
      </c>
      <c r="FY192" s="1">
        <f t="shared" si="202"/>
        <v>0</v>
      </c>
      <c r="FZ192" s="1">
        <f t="shared" si="202"/>
        <v>0</v>
      </c>
      <c r="GA192" s="1">
        <f t="shared" si="202"/>
        <v>0</v>
      </c>
      <c r="GB192" s="1">
        <f t="shared" si="202"/>
        <v>0</v>
      </c>
      <c r="GC192" s="1">
        <f t="shared" si="202"/>
        <v>0</v>
      </c>
      <c r="GD192" s="1">
        <f t="shared" si="206"/>
        <v>0</v>
      </c>
      <c r="GE192" s="1">
        <f t="shared" si="206"/>
        <v>0</v>
      </c>
      <c r="GF192" s="1">
        <f t="shared" si="206"/>
        <v>0</v>
      </c>
      <c r="GG192" s="1">
        <f t="shared" si="206"/>
        <v>0</v>
      </c>
      <c r="GH192" s="1">
        <f t="shared" si="206"/>
        <v>0</v>
      </c>
      <c r="GI192" s="1">
        <f t="shared" si="206"/>
        <v>0</v>
      </c>
      <c r="GJ192" s="1">
        <f t="shared" si="206"/>
        <v>0</v>
      </c>
      <c r="GK192" s="1">
        <f t="shared" si="206"/>
        <v>0</v>
      </c>
      <c r="GL192" s="1">
        <f t="shared" si="206"/>
        <v>0</v>
      </c>
      <c r="GM192" s="1">
        <f t="shared" si="206"/>
        <v>0</v>
      </c>
      <c r="GN192" s="1">
        <f t="shared" si="203"/>
        <v>0</v>
      </c>
      <c r="GO192" s="1">
        <f t="shared" si="203"/>
        <v>0</v>
      </c>
      <c r="GP192" s="1">
        <f t="shared" si="203"/>
        <v>0</v>
      </c>
      <c r="GQ192" s="1">
        <f t="shared" si="203"/>
        <v>0</v>
      </c>
      <c r="GR192" s="1">
        <f t="shared" si="203"/>
        <v>0</v>
      </c>
      <c r="GS192" s="1">
        <f t="shared" si="203"/>
        <v>0</v>
      </c>
      <c r="GT192" s="1">
        <f t="shared" si="203"/>
        <v>0</v>
      </c>
      <c r="GU192" s="1">
        <f t="shared" si="207"/>
        <v>0</v>
      </c>
      <c r="GV192" s="1">
        <f t="shared" si="207"/>
        <v>0</v>
      </c>
      <c r="GW192" s="1">
        <f t="shared" si="207"/>
        <v>0</v>
      </c>
      <c r="GX192" s="1">
        <f t="shared" si="207"/>
        <v>0</v>
      </c>
      <c r="GY192" s="1">
        <f t="shared" si="207"/>
        <v>0</v>
      </c>
      <c r="GZ192" s="1">
        <f t="shared" si="207"/>
        <v>0</v>
      </c>
      <c r="HA192" s="1">
        <f t="shared" si="207"/>
        <v>0</v>
      </c>
      <c r="HB192" s="1">
        <f t="shared" si="207"/>
        <v>0</v>
      </c>
      <c r="HC192" s="1">
        <f t="shared" si="207"/>
        <v>0</v>
      </c>
      <c r="HD192" s="1">
        <f t="shared" si="207"/>
        <v>0</v>
      </c>
      <c r="HE192" s="1">
        <f t="shared" si="207"/>
        <v>0</v>
      </c>
      <c r="HF192" s="1">
        <f t="shared" si="207"/>
        <v>0</v>
      </c>
      <c r="HG192" s="1">
        <f t="shared" si="207"/>
        <v>0</v>
      </c>
      <c r="HH192" s="1">
        <f t="shared" si="207"/>
        <v>0</v>
      </c>
      <c r="HI192" s="1">
        <f t="shared" si="207"/>
        <v>0</v>
      </c>
      <c r="HJ192" s="1">
        <f t="shared" si="207"/>
        <v>0</v>
      </c>
      <c r="HK192" s="1">
        <f t="shared" si="208"/>
        <v>0</v>
      </c>
      <c r="HL192" s="1">
        <f t="shared" si="208"/>
        <v>0</v>
      </c>
      <c r="HM192" s="1">
        <f t="shared" si="208"/>
        <v>0</v>
      </c>
      <c r="HN192" s="1">
        <f t="shared" si="208"/>
        <v>0</v>
      </c>
      <c r="HO192" s="1">
        <f t="shared" si="208"/>
        <v>0</v>
      </c>
      <c r="HP192" s="1">
        <f t="shared" si="208"/>
        <v>0</v>
      </c>
      <c r="HQ192" s="1">
        <f t="shared" si="208"/>
        <v>0</v>
      </c>
      <c r="HR192" s="1">
        <f t="shared" si="208"/>
        <v>0</v>
      </c>
      <c r="HS192" s="1">
        <f t="shared" si="208"/>
        <v>0</v>
      </c>
      <c r="HT192" s="1">
        <f t="shared" si="208"/>
        <v>0</v>
      </c>
      <c r="HU192" s="1">
        <f t="shared" si="208"/>
        <v>0</v>
      </c>
      <c r="HW192">
        <v>172</v>
      </c>
      <c r="HX192" s="15">
        <f t="shared" si="179"/>
        <v>0</v>
      </c>
      <c r="HY192">
        <f t="shared" si="199"/>
        <v>0</v>
      </c>
      <c r="HZ192" s="1" t="str">
        <f t="shared" si="180"/>
        <v/>
      </c>
      <c r="IA192" s="1">
        <f t="shared" si="181"/>
        <v>0</v>
      </c>
      <c r="IB192" t="str">
        <f t="shared" si="185"/>
        <v/>
      </c>
      <c r="IC192" t="str">
        <f t="shared" si="174"/>
        <v/>
      </c>
      <c r="ID192">
        <f>IF(HZ192&gt;$IC$18,1000,IF(HZ192=$IC$18,MIN(HZ192:$HZ$220),1000))</f>
        <v>1000</v>
      </c>
      <c r="IG192" s="1">
        <f t="shared" si="182"/>
        <v>0</v>
      </c>
      <c r="IH192" s="1">
        <f t="shared" si="175"/>
        <v>0</v>
      </c>
      <c r="II192" s="1">
        <f t="shared" si="183"/>
        <v>0</v>
      </c>
      <c r="IJ192" s="1">
        <f t="shared" si="184"/>
        <v>0</v>
      </c>
    </row>
    <row r="193" spans="1:244">
      <c r="A193">
        <v>173</v>
      </c>
      <c r="B193" t="str">
        <f t="shared" si="176"/>
        <v/>
      </c>
      <c r="C193" s="2" t="str">
        <f t="shared" si="177"/>
        <v/>
      </c>
      <c r="D193" s="28"/>
      <c r="E193" s="29"/>
      <c r="F193" s="30"/>
      <c r="G193" s="12" t="e">
        <f t="shared" si="165"/>
        <v>#VALUE!</v>
      </c>
      <c r="T193" s="16" t="str">
        <f t="shared" si="166"/>
        <v/>
      </c>
      <c r="U193" s="2">
        <v>173</v>
      </c>
      <c r="V193" s="2">
        <f>HLOOKUP($F$4,'tabulka hodnot'!$D$3:$J$203,'vypocet bodov do rebricka'!U193+1,0)</f>
        <v>50</v>
      </c>
      <c r="Y193" s="1" t="str">
        <f t="shared" si="178"/>
        <v>57-59</v>
      </c>
      <c r="Z193" s="1">
        <f t="shared" si="167"/>
        <v>3</v>
      </c>
      <c r="AA193" s="1" t="str">
        <f t="shared" si="168"/>
        <v>57</v>
      </c>
      <c r="AB193" s="1" t="str">
        <f t="shared" si="169"/>
        <v>59</v>
      </c>
      <c r="AC193">
        <f t="shared" si="170"/>
        <v>63</v>
      </c>
      <c r="AD193" s="1">
        <f t="shared" si="212"/>
        <v>0</v>
      </c>
      <c r="AE193" s="1">
        <f t="shared" si="212"/>
        <v>0</v>
      </c>
      <c r="AF193" s="1">
        <f t="shared" si="212"/>
        <v>0</v>
      </c>
      <c r="AG193" s="1">
        <f t="shared" si="212"/>
        <v>0</v>
      </c>
      <c r="AH193" s="1">
        <f t="shared" si="212"/>
        <v>0</v>
      </c>
      <c r="AI193" s="1">
        <f t="shared" si="212"/>
        <v>0</v>
      </c>
      <c r="AJ193" s="1">
        <f t="shared" si="212"/>
        <v>0</v>
      </c>
      <c r="AK193" s="1">
        <f t="shared" si="212"/>
        <v>0</v>
      </c>
      <c r="AL193" s="1">
        <f t="shared" si="212"/>
        <v>0</v>
      </c>
      <c r="AM193" s="1">
        <f t="shared" si="212"/>
        <v>0</v>
      </c>
      <c r="AN193" s="1">
        <f t="shared" si="212"/>
        <v>0</v>
      </c>
      <c r="AO193" s="1">
        <f t="shared" si="212"/>
        <v>0</v>
      </c>
      <c r="AP193" s="1">
        <f t="shared" si="212"/>
        <v>0</v>
      </c>
      <c r="AQ193" s="1">
        <f t="shared" si="212"/>
        <v>0</v>
      </c>
      <c r="AR193" s="1">
        <f t="shared" si="212"/>
        <v>0</v>
      </c>
      <c r="AS193" s="1">
        <f t="shared" si="212"/>
        <v>0</v>
      </c>
      <c r="AT193" s="1">
        <f t="shared" si="209"/>
        <v>0</v>
      </c>
      <c r="AU193" s="1">
        <f t="shared" si="209"/>
        <v>0</v>
      </c>
      <c r="AV193" s="1">
        <f t="shared" si="209"/>
        <v>0</v>
      </c>
      <c r="AW193" s="1">
        <f t="shared" si="209"/>
        <v>0</v>
      </c>
      <c r="AX193" s="1">
        <f t="shared" si="209"/>
        <v>0</v>
      </c>
      <c r="AY193" s="1">
        <f t="shared" si="209"/>
        <v>0</v>
      </c>
      <c r="AZ193" s="1">
        <f t="shared" si="209"/>
        <v>0</v>
      </c>
      <c r="BA193" s="1">
        <f t="shared" si="209"/>
        <v>0</v>
      </c>
      <c r="BB193" s="1">
        <f t="shared" si="209"/>
        <v>0</v>
      </c>
      <c r="BC193" s="1">
        <f t="shared" si="209"/>
        <v>0</v>
      </c>
      <c r="BD193" s="1">
        <f t="shared" si="209"/>
        <v>0</v>
      </c>
      <c r="BE193" s="1">
        <f t="shared" si="209"/>
        <v>0</v>
      </c>
      <c r="BF193" s="1">
        <f t="shared" si="209"/>
        <v>0</v>
      </c>
      <c r="BG193" s="1">
        <f t="shared" si="209"/>
        <v>0</v>
      </c>
      <c r="BH193" s="1">
        <f t="shared" si="209"/>
        <v>0</v>
      </c>
      <c r="BI193" s="1">
        <f t="shared" si="213"/>
        <v>0</v>
      </c>
      <c r="BJ193" s="1">
        <f t="shared" si="213"/>
        <v>0</v>
      </c>
      <c r="BK193" s="1">
        <f t="shared" si="213"/>
        <v>0</v>
      </c>
      <c r="BL193" s="1">
        <f t="shared" si="213"/>
        <v>0</v>
      </c>
      <c r="BM193" s="1">
        <f t="shared" si="213"/>
        <v>0</v>
      </c>
      <c r="BN193" s="1">
        <f t="shared" si="213"/>
        <v>0</v>
      </c>
      <c r="BO193" s="1">
        <f t="shared" si="213"/>
        <v>0</v>
      </c>
      <c r="BP193" s="1">
        <f t="shared" si="213"/>
        <v>0</v>
      </c>
      <c r="BQ193" s="1">
        <f t="shared" si="213"/>
        <v>0</v>
      </c>
      <c r="BR193" s="1">
        <f t="shared" si="213"/>
        <v>0</v>
      </c>
      <c r="BS193" s="1">
        <f t="shared" si="213"/>
        <v>0</v>
      </c>
      <c r="BT193" s="1">
        <f t="shared" si="213"/>
        <v>0</v>
      </c>
      <c r="BU193" s="1">
        <f t="shared" si="213"/>
        <v>0</v>
      </c>
      <c r="BV193" s="1">
        <f t="shared" si="213"/>
        <v>0</v>
      </c>
      <c r="BW193" s="1">
        <f t="shared" si="213"/>
        <v>0</v>
      </c>
      <c r="BX193" s="1">
        <f t="shared" si="213"/>
        <v>0</v>
      </c>
      <c r="BY193" s="1">
        <f t="shared" si="210"/>
        <v>0</v>
      </c>
      <c r="BZ193" s="1">
        <f t="shared" si="210"/>
        <v>0</v>
      </c>
      <c r="CA193" s="1">
        <f t="shared" si="210"/>
        <v>0</v>
      </c>
      <c r="CB193" s="1">
        <f t="shared" si="210"/>
        <v>0</v>
      </c>
      <c r="CC193" s="1">
        <f t="shared" si="210"/>
        <v>0</v>
      </c>
      <c r="CD193" s="1">
        <f t="shared" si="210"/>
        <v>0</v>
      </c>
      <c r="CE193" s="1">
        <f t="shared" si="210"/>
        <v>0</v>
      </c>
      <c r="CF193" s="1">
        <f t="shared" si="210"/>
        <v>0</v>
      </c>
      <c r="CG193" s="1">
        <f t="shared" si="210"/>
        <v>0</v>
      </c>
      <c r="CH193" s="1">
        <f t="shared" si="210"/>
        <v>63</v>
      </c>
      <c r="CI193" s="1">
        <f t="shared" si="210"/>
        <v>63</v>
      </c>
      <c r="CJ193" s="1">
        <f t="shared" si="210"/>
        <v>63</v>
      </c>
      <c r="CK193" s="1">
        <f t="shared" si="210"/>
        <v>0</v>
      </c>
      <c r="CL193" s="1">
        <f t="shared" si="210"/>
        <v>0</v>
      </c>
      <c r="CM193" s="1">
        <f t="shared" si="210"/>
        <v>0</v>
      </c>
      <c r="CN193" s="1">
        <f t="shared" si="211"/>
        <v>0</v>
      </c>
      <c r="CO193" s="1">
        <f t="shared" si="211"/>
        <v>0</v>
      </c>
      <c r="CP193" s="1">
        <f t="shared" si="211"/>
        <v>0</v>
      </c>
      <c r="CQ193" s="1">
        <f t="shared" si="211"/>
        <v>0</v>
      </c>
      <c r="CR193" s="1">
        <f t="shared" si="211"/>
        <v>0</v>
      </c>
      <c r="CS193" s="1">
        <f t="shared" si="211"/>
        <v>0</v>
      </c>
      <c r="CT193" s="1">
        <f t="shared" si="211"/>
        <v>0</v>
      </c>
      <c r="CU193" s="1">
        <f t="shared" si="211"/>
        <v>0</v>
      </c>
      <c r="CV193" s="1">
        <f t="shared" si="211"/>
        <v>0</v>
      </c>
      <c r="CW193" s="1">
        <f t="shared" si="211"/>
        <v>0</v>
      </c>
      <c r="CX193" s="1">
        <f t="shared" si="211"/>
        <v>0</v>
      </c>
      <c r="CY193" s="1">
        <f t="shared" si="211"/>
        <v>0</v>
      </c>
      <c r="CZ193" s="1">
        <f t="shared" si="211"/>
        <v>0</v>
      </c>
      <c r="DA193" s="1">
        <f t="shared" si="211"/>
        <v>0</v>
      </c>
      <c r="DB193" s="1">
        <f t="shared" si="211"/>
        <v>0</v>
      </c>
      <c r="DC193" s="1">
        <f t="shared" si="211"/>
        <v>0</v>
      </c>
      <c r="DD193" s="1">
        <f t="shared" si="204"/>
        <v>0</v>
      </c>
      <c r="DE193" s="1">
        <f t="shared" si="204"/>
        <v>0</v>
      </c>
      <c r="DF193" s="1">
        <f t="shared" si="204"/>
        <v>0</v>
      </c>
      <c r="DG193" s="1">
        <f t="shared" si="204"/>
        <v>0</v>
      </c>
      <c r="DH193" s="1">
        <f t="shared" si="204"/>
        <v>0</v>
      </c>
      <c r="DI193" s="1">
        <f t="shared" si="204"/>
        <v>0</v>
      </c>
      <c r="DJ193" s="1">
        <f t="shared" si="204"/>
        <v>0</v>
      </c>
      <c r="DK193" s="1">
        <f t="shared" si="204"/>
        <v>0</v>
      </c>
      <c r="DL193" s="1">
        <f t="shared" si="204"/>
        <v>0</v>
      </c>
      <c r="DM193" s="1">
        <f t="shared" si="204"/>
        <v>0</v>
      </c>
      <c r="DN193" s="1">
        <f t="shared" si="204"/>
        <v>0</v>
      </c>
      <c r="DO193" s="1">
        <f t="shared" si="204"/>
        <v>0</v>
      </c>
      <c r="DP193" s="1">
        <f t="shared" si="204"/>
        <v>0</v>
      </c>
      <c r="DQ193" s="1">
        <f t="shared" si="204"/>
        <v>0</v>
      </c>
      <c r="DR193" s="1">
        <f t="shared" si="204"/>
        <v>0</v>
      </c>
      <c r="DS193" s="1">
        <f t="shared" si="200"/>
        <v>0</v>
      </c>
      <c r="DT193" s="1">
        <f t="shared" si="200"/>
        <v>0</v>
      </c>
      <c r="DU193" s="1">
        <f t="shared" si="200"/>
        <v>0</v>
      </c>
      <c r="DV193" s="1">
        <f t="shared" si="200"/>
        <v>0</v>
      </c>
      <c r="DW193" s="1">
        <f t="shared" si="200"/>
        <v>0</v>
      </c>
      <c r="DX193" s="1">
        <f t="shared" si="200"/>
        <v>0</v>
      </c>
      <c r="DY193" s="1">
        <f t="shared" si="200"/>
        <v>0</v>
      </c>
      <c r="DZ193" s="1">
        <f t="shared" si="200"/>
        <v>0</v>
      </c>
      <c r="EA193" s="1">
        <f t="shared" si="200"/>
        <v>0</v>
      </c>
      <c r="EB193" s="1">
        <f t="shared" si="200"/>
        <v>0</v>
      </c>
      <c r="EC193" s="1">
        <f t="shared" si="200"/>
        <v>0</v>
      </c>
      <c r="ED193" s="1">
        <f t="shared" si="200"/>
        <v>0</v>
      </c>
      <c r="EE193" s="1">
        <f t="shared" si="200"/>
        <v>0</v>
      </c>
      <c r="EF193" s="1">
        <f t="shared" si="200"/>
        <v>0</v>
      </c>
      <c r="EG193" s="1">
        <f t="shared" si="200"/>
        <v>0</v>
      </c>
      <c r="EH193" s="1">
        <f t="shared" ref="EH193" si="214">IF(VALUE($Z193)=0,0,IF(EH$20&lt;VALUE($AA193),0,IF(EH$20&gt;VALUE($AB193),0,VLOOKUP(EH$20,$U$21:$V$220,2,0))))</f>
        <v>0</v>
      </c>
      <c r="EI193" s="1">
        <f t="shared" si="201"/>
        <v>0</v>
      </c>
      <c r="EJ193" s="1">
        <f t="shared" si="201"/>
        <v>0</v>
      </c>
      <c r="EK193" s="1">
        <f t="shared" si="201"/>
        <v>0</v>
      </c>
      <c r="EL193" s="1">
        <f t="shared" si="201"/>
        <v>0</v>
      </c>
      <c r="EM193" s="1">
        <f t="shared" si="201"/>
        <v>0</v>
      </c>
      <c r="EN193" s="1">
        <f t="shared" si="201"/>
        <v>0</v>
      </c>
      <c r="EO193" s="1">
        <f t="shared" si="201"/>
        <v>0</v>
      </c>
      <c r="EP193" s="1">
        <f t="shared" si="201"/>
        <v>0</v>
      </c>
      <c r="EQ193" s="1">
        <f t="shared" si="201"/>
        <v>0</v>
      </c>
      <c r="ER193" s="1">
        <f t="shared" si="201"/>
        <v>0</v>
      </c>
      <c r="ES193" s="1">
        <f t="shared" si="201"/>
        <v>0</v>
      </c>
      <c r="ET193" s="1">
        <f t="shared" si="201"/>
        <v>0</v>
      </c>
      <c r="EU193" s="1">
        <f t="shared" si="201"/>
        <v>0</v>
      </c>
      <c r="EV193" s="1">
        <f t="shared" si="201"/>
        <v>0</v>
      </c>
      <c r="EW193" s="1">
        <f t="shared" si="201"/>
        <v>0</v>
      </c>
      <c r="EX193" s="1">
        <f t="shared" ref="EX193:FM208" si="215">IF(VALUE($Z193)=0,0,IF(EX$20&lt;VALUE($AA193),0,IF(EX$20&gt;VALUE($AB193),0,VLOOKUP(EX$20,$U$21:$V$220,2,0))))</f>
        <v>0</v>
      </c>
      <c r="EY193" s="1">
        <f t="shared" si="215"/>
        <v>0</v>
      </c>
      <c r="EZ193" s="1">
        <f t="shared" si="215"/>
        <v>0</v>
      </c>
      <c r="FA193" s="1">
        <f t="shared" si="215"/>
        <v>0</v>
      </c>
      <c r="FB193" s="1">
        <f t="shared" si="215"/>
        <v>0</v>
      </c>
      <c r="FC193" s="1">
        <f t="shared" si="215"/>
        <v>0</v>
      </c>
      <c r="FD193" s="1">
        <f t="shared" si="215"/>
        <v>0</v>
      </c>
      <c r="FE193" s="1">
        <f t="shared" si="215"/>
        <v>0</v>
      </c>
      <c r="FF193" s="1">
        <f t="shared" si="215"/>
        <v>0</v>
      </c>
      <c r="FG193" s="1">
        <f t="shared" si="215"/>
        <v>0</v>
      </c>
      <c r="FH193" s="1">
        <f t="shared" si="215"/>
        <v>0</v>
      </c>
      <c r="FI193" s="1">
        <f t="shared" si="215"/>
        <v>0</v>
      </c>
      <c r="FJ193" s="1">
        <f t="shared" si="215"/>
        <v>0</v>
      </c>
      <c r="FK193" s="1">
        <f t="shared" si="215"/>
        <v>0</v>
      </c>
      <c r="FL193" s="1">
        <f t="shared" si="215"/>
        <v>0</v>
      </c>
      <c r="FM193" s="1">
        <f t="shared" si="215"/>
        <v>0</v>
      </c>
      <c r="FN193" s="1">
        <f t="shared" si="202"/>
        <v>0</v>
      </c>
      <c r="FO193" s="1">
        <f t="shared" si="202"/>
        <v>0</v>
      </c>
      <c r="FP193" s="1">
        <f t="shared" si="202"/>
        <v>0</v>
      </c>
      <c r="FQ193" s="1">
        <f t="shared" si="202"/>
        <v>0</v>
      </c>
      <c r="FR193" s="1">
        <f t="shared" si="202"/>
        <v>0</v>
      </c>
      <c r="FS193" s="1">
        <f t="shared" si="202"/>
        <v>0</v>
      </c>
      <c r="FT193" s="1">
        <f t="shared" si="202"/>
        <v>0</v>
      </c>
      <c r="FU193" s="1">
        <f t="shared" si="202"/>
        <v>0</v>
      </c>
      <c r="FV193" s="1">
        <f t="shared" si="202"/>
        <v>0</v>
      </c>
      <c r="FW193" s="1">
        <f t="shared" si="202"/>
        <v>0</v>
      </c>
      <c r="FX193" s="1">
        <f t="shared" si="202"/>
        <v>0</v>
      </c>
      <c r="FY193" s="1">
        <f t="shared" si="202"/>
        <v>0</v>
      </c>
      <c r="FZ193" s="1">
        <f t="shared" si="202"/>
        <v>0</v>
      </c>
      <c r="GA193" s="1">
        <f t="shared" si="202"/>
        <v>0</v>
      </c>
      <c r="GB193" s="1">
        <f t="shared" si="202"/>
        <v>0</v>
      </c>
      <c r="GC193" s="1">
        <f t="shared" si="202"/>
        <v>0</v>
      </c>
      <c r="GD193" s="1">
        <f t="shared" si="206"/>
        <v>0</v>
      </c>
      <c r="GE193" s="1">
        <f t="shared" si="206"/>
        <v>0</v>
      </c>
      <c r="GF193" s="1">
        <f t="shared" si="206"/>
        <v>0</v>
      </c>
      <c r="GG193" s="1">
        <f t="shared" si="206"/>
        <v>0</v>
      </c>
      <c r="GH193" s="1">
        <f t="shared" si="206"/>
        <v>0</v>
      </c>
      <c r="GI193" s="1">
        <f t="shared" si="206"/>
        <v>0</v>
      </c>
      <c r="GJ193" s="1">
        <f t="shared" si="206"/>
        <v>0</v>
      </c>
      <c r="GK193" s="1">
        <f t="shared" si="206"/>
        <v>0</v>
      </c>
      <c r="GL193" s="1">
        <f t="shared" si="206"/>
        <v>0</v>
      </c>
      <c r="GM193" s="1">
        <f t="shared" si="206"/>
        <v>0</v>
      </c>
      <c r="GN193" s="1">
        <f t="shared" si="203"/>
        <v>0</v>
      </c>
      <c r="GO193" s="1">
        <f t="shared" si="203"/>
        <v>0</v>
      </c>
      <c r="GP193" s="1">
        <f t="shared" si="203"/>
        <v>0</v>
      </c>
      <c r="GQ193" s="1">
        <f t="shared" si="203"/>
        <v>0</v>
      </c>
      <c r="GR193" s="1">
        <f t="shared" si="203"/>
        <v>0</v>
      </c>
      <c r="GS193" s="1">
        <f t="shared" si="203"/>
        <v>0</v>
      </c>
      <c r="GT193" s="1">
        <f t="shared" si="203"/>
        <v>0</v>
      </c>
      <c r="GU193" s="1">
        <f t="shared" si="207"/>
        <v>0</v>
      </c>
      <c r="GV193" s="1">
        <f t="shared" si="207"/>
        <v>0</v>
      </c>
      <c r="GW193" s="1">
        <f t="shared" si="207"/>
        <v>0</v>
      </c>
      <c r="GX193" s="1">
        <f t="shared" si="207"/>
        <v>0</v>
      </c>
      <c r="GY193" s="1">
        <f t="shared" si="207"/>
        <v>0</v>
      </c>
      <c r="GZ193" s="1">
        <f t="shared" si="207"/>
        <v>0</v>
      </c>
      <c r="HA193" s="1">
        <f t="shared" si="207"/>
        <v>0</v>
      </c>
      <c r="HB193" s="1">
        <f t="shared" si="207"/>
        <v>0</v>
      </c>
      <c r="HC193" s="1">
        <f t="shared" si="207"/>
        <v>0</v>
      </c>
      <c r="HD193" s="1">
        <f t="shared" si="207"/>
        <v>0</v>
      </c>
      <c r="HE193" s="1">
        <f t="shared" si="207"/>
        <v>0</v>
      </c>
      <c r="HF193" s="1">
        <f t="shared" si="207"/>
        <v>0</v>
      </c>
      <c r="HG193" s="1">
        <f t="shared" si="207"/>
        <v>0</v>
      </c>
      <c r="HH193" s="1">
        <f t="shared" si="207"/>
        <v>0</v>
      </c>
      <c r="HI193" s="1">
        <f t="shared" si="207"/>
        <v>0</v>
      </c>
      <c r="HJ193" s="1">
        <f t="shared" si="207"/>
        <v>0</v>
      </c>
      <c r="HK193" s="1">
        <f t="shared" si="208"/>
        <v>0</v>
      </c>
      <c r="HL193" s="1">
        <f t="shared" si="208"/>
        <v>0</v>
      </c>
      <c r="HM193" s="1">
        <f t="shared" si="208"/>
        <v>0</v>
      </c>
      <c r="HN193" s="1">
        <f t="shared" si="208"/>
        <v>0</v>
      </c>
      <c r="HO193" s="1">
        <f t="shared" si="208"/>
        <v>0</v>
      </c>
      <c r="HP193" s="1">
        <f t="shared" si="208"/>
        <v>0</v>
      </c>
      <c r="HQ193" s="1">
        <f t="shared" si="208"/>
        <v>0</v>
      </c>
      <c r="HR193" s="1">
        <f t="shared" si="208"/>
        <v>0</v>
      </c>
      <c r="HS193" s="1">
        <f t="shared" si="208"/>
        <v>0</v>
      </c>
      <c r="HT193" s="1">
        <f t="shared" si="208"/>
        <v>0</v>
      </c>
      <c r="HU193" s="1">
        <f t="shared" si="208"/>
        <v>0</v>
      </c>
      <c r="HW193">
        <v>173</v>
      </c>
      <c r="HX193" s="15">
        <f t="shared" si="179"/>
        <v>0</v>
      </c>
      <c r="HY193">
        <f t="shared" si="199"/>
        <v>0</v>
      </c>
      <c r="HZ193" s="1" t="str">
        <f t="shared" si="180"/>
        <v/>
      </c>
      <c r="IA193" s="1">
        <f t="shared" si="181"/>
        <v>0</v>
      </c>
      <c r="IB193" t="str">
        <f t="shared" si="185"/>
        <v/>
      </c>
      <c r="IC193" t="str">
        <f t="shared" si="174"/>
        <v/>
      </c>
      <c r="ID193">
        <f>IF(HZ193&gt;$IC$18,1000,IF(HZ193=$IC$18,MIN(HZ193:$HZ$220),1000))</f>
        <v>1000</v>
      </c>
      <c r="IG193" s="1">
        <f t="shared" si="182"/>
        <v>0</v>
      </c>
      <c r="IH193" s="1">
        <f t="shared" si="175"/>
        <v>0</v>
      </c>
      <c r="II193" s="1">
        <f t="shared" si="183"/>
        <v>0</v>
      </c>
      <c r="IJ193" s="1">
        <f t="shared" si="184"/>
        <v>0</v>
      </c>
    </row>
    <row r="194" spans="1:244">
      <c r="A194">
        <v>174</v>
      </c>
      <c r="B194" t="str">
        <f t="shared" si="176"/>
        <v/>
      </c>
      <c r="C194" s="2" t="str">
        <f t="shared" si="177"/>
        <v/>
      </c>
      <c r="D194" s="28"/>
      <c r="E194" s="29"/>
      <c r="F194" s="30"/>
      <c r="G194" s="12" t="e">
        <f t="shared" si="165"/>
        <v>#VALUE!</v>
      </c>
      <c r="T194" s="16" t="str">
        <f t="shared" si="166"/>
        <v/>
      </c>
      <c r="U194" s="2">
        <v>174</v>
      </c>
      <c r="V194" s="2">
        <f>HLOOKUP($F$4,'tabulka hodnot'!$D$3:$J$203,'vypocet bodov do rebricka'!U194+1,0)</f>
        <v>50</v>
      </c>
      <c r="Y194" s="1" t="str">
        <f t="shared" si="178"/>
        <v>57-59</v>
      </c>
      <c r="Z194" s="1">
        <f t="shared" si="167"/>
        <v>3</v>
      </c>
      <c r="AA194" s="1" t="str">
        <f t="shared" si="168"/>
        <v>57</v>
      </c>
      <c r="AB194" s="1" t="str">
        <f t="shared" si="169"/>
        <v>59</v>
      </c>
      <c r="AC194">
        <f t="shared" si="170"/>
        <v>63</v>
      </c>
      <c r="AD194" s="1">
        <f t="shared" si="212"/>
        <v>0</v>
      </c>
      <c r="AE194" s="1">
        <f t="shared" si="212"/>
        <v>0</v>
      </c>
      <c r="AF194" s="1">
        <f t="shared" si="212"/>
        <v>0</v>
      </c>
      <c r="AG194" s="1">
        <f t="shared" si="212"/>
        <v>0</v>
      </c>
      <c r="AH194" s="1">
        <f t="shared" si="212"/>
        <v>0</v>
      </c>
      <c r="AI194" s="1">
        <f t="shared" si="212"/>
        <v>0</v>
      </c>
      <c r="AJ194" s="1">
        <f t="shared" si="212"/>
        <v>0</v>
      </c>
      <c r="AK194" s="1">
        <f t="shared" si="212"/>
        <v>0</v>
      </c>
      <c r="AL194" s="1">
        <f t="shared" si="212"/>
        <v>0</v>
      </c>
      <c r="AM194" s="1">
        <f t="shared" si="212"/>
        <v>0</v>
      </c>
      <c r="AN194" s="1">
        <f t="shared" si="212"/>
        <v>0</v>
      </c>
      <c r="AO194" s="1">
        <f t="shared" si="212"/>
        <v>0</v>
      </c>
      <c r="AP194" s="1">
        <f t="shared" si="212"/>
        <v>0</v>
      </c>
      <c r="AQ194" s="1">
        <f t="shared" si="212"/>
        <v>0</v>
      </c>
      <c r="AR194" s="1">
        <f t="shared" si="212"/>
        <v>0</v>
      </c>
      <c r="AS194" s="1">
        <f t="shared" si="212"/>
        <v>0</v>
      </c>
      <c r="AT194" s="1">
        <f t="shared" si="209"/>
        <v>0</v>
      </c>
      <c r="AU194" s="1">
        <f t="shared" si="209"/>
        <v>0</v>
      </c>
      <c r="AV194" s="1">
        <f t="shared" si="209"/>
        <v>0</v>
      </c>
      <c r="AW194" s="1">
        <f t="shared" si="209"/>
        <v>0</v>
      </c>
      <c r="AX194" s="1">
        <f t="shared" si="209"/>
        <v>0</v>
      </c>
      <c r="AY194" s="1">
        <f t="shared" si="209"/>
        <v>0</v>
      </c>
      <c r="AZ194" s="1">
        <f t="shared" si="209"/>
        <v>0</v>
      </c>
      <c r="BA194" s="1">
        <f t="shared" si="209"/>
        <v>0</v>
      </c>
      <c r="BB194" s="1">
        <f t="shared" si="209"/>
        <v>0</v>
      </c>
      <c r="BC194" s="1">
        <f t="shared" si="209"/>
        <v>0</v>
      </c>
      <c r="BD194" s="1">
        <f t="shared" si="209"/>
        <v>0</v>
      </c>
      <c r="BE194" s="1">
        <f t="shared" si="209"/>
        <v>0</v>
      </c>
      <c r="BF194" s="1">
        <f t="shared" si="209"/>
        <v>0</v>
      </c>
      <c r="BG194" s="1">
        <f t="shared" si="209"/>
        <v>0</v>
      </c>
      <c r="BH194" s="1">
        <f t="shared" si="209"/>
        <v>0</v>
      </c>
      <c r="BI194" s="1">
        <f t="shared" si="213"/>
        <v>0</v>
      </c>
      <c r="BJ194" s="1">
        <f t="shared" si="213"/>
        <v>0</v>
      </c>
      <c r="BK194" s="1">
        <f t="shared" si="213"/>
        <v>0</v>
      </c>
      <c r="BL194" s="1">
        <f t="shared" si="213"/>
        <v>0</v>
      </c>
      <c r="BM194" s="1">
        <f t="shared" si="213"/>
        <v>0</v>
      </c>
      <c r="BN194" s="1">
        <f t="shared" si="213"/>
        <v>0</v>
      </c>
      <c r="BO194" s="1">
        <f t="shared" si="213"/>
        <v>0</v>
      </c>
      <c r="BP194" s="1">
        <f t="shared" si="213"/>
        <v>0</v>
      </c>
      <c r="BQ194" s="1">
        <f t="shared" si="213"/>
        <v>0</v>
      </c>
      <c r="BR194" s="1">
        <f t="shared" si="213"/>
        <v>0</v>
      </c>
      <c r="BS194" s="1">
        <f t="shared" si="213"/>
        <v>0</v>
      </c>
      <c r="BT194" s="1">
        <f t="shared" si="213"/>
        <v>0</v>
      </c>
      <c r="BU194" s="1">
        <f t="shared" si="213"/>
        <v>0</v>
      </c>
      <c r="BV194" s="1">
        <f t="shared" si="213"/>
        <v>0</v>
      </c>
      <c r="BW194" s="1">
        <f t="shared" si="213"/>
        <v>0</v>
      </c>
      <c r="BX194" s="1">
        <f t="shared" si="213"/>
        <v>0</v>
      </c>
      <c r="BY194" s="1">
        <f t="shared" si="210"/>
        <v>0</v>
      </c>
      <c r="BZ194" s="1">
        <f t="shared" si="210"/>
        <v>0</v>
      </c>
      <c r="CA194" s="1">
        <f t="shared" si="210"/>
        <v>0</v>
      </c>
      <c r="CB194" s="1">
        <f t="shared" si="210"/>
        <v>0</v>
      </c>
      <c r="CC194" s="1">
        <f t="shared" si="210"/>
        <v>0</v>
      </c>
      <c r="CD194" s="1">
        <f t="shared" si="210"/>
        <v>0</v>
      </c>
      <c r="CE194" s="1">
        <f t="shared" si="210"/>
        <v>0</v>
      </c>
      <c r="CF194" s="1">
        <f t="shared" si="210"/>
        <v>0</v>
      </c>
      <c r="CG194" s="1">
        <f t="shared" si="210"/>
        <v>0</v>
      </c>
      <c r="CH194" s="1">
        <f t="shared" si="210"/>
        <v>63</v>
      </c>
      <c r="CI194" s="1">
        <f t="shared" si="210"/>
        <v>63</v>
      </c>
      <c r="CJ194" s="1">
        <f t="shared" si="210"/>
        <v>63</v>
      </c>
      <c r="CK194" s="1">
        <f t="shared" si="210"/>
        <v>0</v>
      </c>
      <c r="CL194" s="1">
        <f t="shared" si="210"/>
        <v>0</v>
      </c>
      <c r="CM194" s="1">
        <f t="shared" si="210"/>
        <v>0</v>
      </c>
      <c r="CN194" s="1">
        <f t="shared" si="211"/>
        <v>0</v>
      </c>
      <c r="CO194" s="1">
        <f t="shared" si="211"/>
        <v>0</v>
      </c>
      <c r="CP194" s="1">
        <f t="shared" si="211"/>
        <v>0</v>
      </c>
      <c r="CQ194" s="1">
        <f t="shared" si="211"/>
        <v>0</v>
      </c>
      <c r="CR194" s="1">
        <f t="shared" si="211"/>
        <v>0</v>
      </c>
      <c r="CS194" s="1">
        <f t="shared" si="211"/>
        <v>0</v>
      </c>
      <c r="CT194" s="1">
        <f t="shared" si="211"/>
        <v>0</v>
      </c>
      <c r="CU194" s="1">
        <f t="shared" si="211"/>
        <v>0</v>
      </c>
      <c r="CV194" s="1">
        <f t="shared" si="211"/>
        <v>0</v>
      </c>
      <c r="CW194" s="1">
        <f t="shared" si="211"/>
        <v>0</v>
      </c>
      <c r="CX194" s="1">
        <f t="shared" si="211"/>
        <v>0</v>
      </c>
      <c r="CY194" s="1">
        <f t="shared" si="211"/>
        <v>0</v>
      </c>
      <c r="CZ194" s="1">
        <f t="shared" si="211"/>
        <v>0</v>
      </c>
      <c r="DA194" s="1">
        <f t="shared" si="211"/>
        <v>0</v>
      </c>
      <c r="DB194" s="1">
        <f t="shared" si="211"/>
        <v>0</v>
      </c>
      <c r="DC194" s="1">
        <f t="shared" si="211"/>
        <v>0</v>
      </c>
      <c r="DD194" s="1">
        <f t="shared" si="204"/>
        <v>0</v>
      </c>
      <c r="DE194" s="1">
        <f t="shared" si="204"/>
        <v>0</v>
      </c>
      <c r="DF194" s="1">
        <f t="shared" si="204"/>
        <v>0</v>
      </c>
      <c r="DG194" s="1">
        <f t="shared" si="204"/>
        <v>0</v>
      </c>
      <c r="DH194" s="1">
        <f t="shared" si="204"/>
        <v>0</v>
      </c>
      <c r="DI194" s="1">
        <f t="shared" si="204"/>
        <v>0</v>
      </c>
      <c r="DJ194" s="1">
        <f t="shared" si="204"/>
        <v>0</v>
      </c>
      <c r="DK194" s="1">
        <f t="shared" si="204"/>
        <v>0</v>
      </c>
      <c r="DL194" s="1">
        <f t="shared" si="204"/>
        <v>0</v>
      </c>
      <c r="DM194" s="1">
        <f t="shared" si="204"/>
        <v>0</v>
      </c>
      <c r="DN194" s="1">
        <f t="shared" si="204"/>
        <v>0</v>
      </c>
      <c r="DO194" s="1">
        <f t="shared" si="204"/>
        <v>0</v>
      </c>
      <c r="DP194" s="1">
        <f t="shared" si="204"/>
        <v>0</v>
      </c>
      <c r="DQ194" s="1">
        <f t="shared" si="204"/>
        <v>0</v>
      </c>
      <c r="DR194" s="1">
        <f t="shared" si="204"/>
        <v>0</v>
      </c>
      <c r="DS194" s="1">
        <f t="shared" ref="DS194:EH209" si="216">IF(VALUE($Z194)=0,0,IF(DS$20&lt;VALUE($AA194),0,IF(DS$20&gt;VALUE($AB194),0,VLOOKUP(DS$20,$U$21:$V$220,2,0))))</f>
        <v>0</v>
      </c>
      <c r="DT194" s="1">
        <f t="shared" si="216"/>
        <v>0</v>
      </c>
      <c r="DU194" s="1">
        <f t="shared" si="216"/>
        <v>0</v>
      </c>
      <c r="DV194" s="1">
        <f t="shared" si="216"/>
        <v>0</v>
      </c>
      <c r="DW194" s="1">
        <f t="shared" si="216"/>
        <v>0</v>
      </c>
      <c r="DX194" s="1">
        <f t="shared" si="216"/>
        <v>0</v>
      </c>
      <c r="DY194" s="1">
        <f t="shared" si="216"/>
        <v>0</v>
      </c>
      <c r="DZ194" s="1">
        <f t="shared" si="216"/>
        <v>0</v>
      </c>
      <c r="EA194" s="1">
        <f t="shared" si="216"/>
        <v>0</v>
      </c>
      <c r="EB194" s="1">
        <f t="shared" si="216"/>
        <v>0</v>
      </c>
      <c r="EC194" s="1">
        <f t="shared" si="216"/>
        <v>0</v>
      </c>
      <c r="ED194" s="1">
        <f t="shared" si="216"/>
        <v>0</v>
      </c>
      <c r="EE194" s="1">
        <f t="shared" si="216"/>
        <v>0</v>
      </c>
      <c r="EF194" s="1">
        <f t="shared" si="216"/>
        <v>0</v>
      </c>
      <c r="EG194" s="1">
        <f t="shared" si="216"/>
        <v>0</v>
      </c>
      <c r="EH194" s="1">
        <f t="shared" si="216"/>
        <v>0</v>
      </c>
      <c r="EI194" s="1">
        <f t="shared" ref="EI194:EX209" si="217">IF(VALUE($Z194)=0,0,IF(EI$20&lt;VALUE($AA194),0,IF(EI$20&gt;VALUE($AB194),0,VLOOKUP(EI$20,$U$21:$V$220,2,0))))</f>
        <v>0</v>
      </c>
      <c r="EJ194" s="1">
        <f t="shared" si="217"/>
        <v>0</v>
      </c>
      <c r="EK194" s="1">
        <f t="shared" si="217"/>
        <v>0</v>
      </c>
      <c r="EL194" s="1">
        <f t="shared" si="217"/>
        <v>0</v>
      </c>
      <c r="EM194" s="1">
        <f t="shared" si="217"/>
        <v>0</v>
      </c>
      <c r="EN194" s="1">
        <f t="shared" si="217"/>
        <v>0</v>
      </c>
      <c r="EO194" s="1">
        <f t="shared" si="217"/>
        <v>0</v>
      </c>
      <c r="EP194" s="1">
        <f t="shared" si="217"/>
        <v>0</v>
      </c>
      <c r="EQ194" s="1">
        <f t="shared" si="217"/>
        <v>0</v>
      </c>
      <c r="ER194" s="1">
        <f t="shared" si="217"/>
        <v>0</v>
      </c>
      <c r="ES194" s="1">
        <f t="shared" si="217"/>
        <v>0</v>
      </c>
      <c r="ET194" s="1">
        <f t="shared" si="217"/>
        <v>0</v>
      </c>
      <c r="EU194" s="1">
        <f t="shared" si="217"/>
        <v>0</v>
      </c>
      <c r="EV194" s="1">
        <f t="shared" si="217"/>
        <v>0</v>
      </c>
      <c r="EW194" s="1">
        <f t="shared" si="217"/>
        <v>0</v>
      </c>
      <c r="EX194" s="1">
        <f t="shared" si="215"/>
        <v>0</v>
      </c>
      <c r="EY194" s="1">
        <f t="shared" si="215"/>
        <v>0</v>
      </c>
      <c r="EZ194" s="1">
        <f t="shared" si="215"/>
        <v>0</v>
      </c>
      <c r="FA194" s="1">
        <f t="shared" si="215"/>
        <v>0</v>
      </c>
      <c r="FB194" s="1">
        <f t="shared" si="215"/>
        <v>0</v>
      </c>
      <c r="FC194" s="1">
        <f t="shared" si="215"/>
        <v>0</v>
      </c>
      <c r="FD194" s="1">
        <f t="shared" si="215"/>
        <v>0</v>
      </c>
      <c r="FE194" s="1">
        <f t="shared" si="215"/>
        <v>0</v>
      </c>
      <c r="FF194" s="1">
        <f t="shared" si="215"/>
        <v>0</v>
      </c>
      <c r="FG194" s="1">
        <f t="shared" si="215"/>
        <v>0</v>
      </c>
      <c r="FH194" s="1">
        <f t="shared" si="215"/>
        <v>0</v>
      </c>
      <c r="FI194" s="1">
        <f t="shared" si="215"/>
        <v>0</v>
      </c>
      <c r="FJ194" s="1">
        <f t="shared" si="215"/>
        <v>0</v>
      </c>
      <c r="FK194" s="1">
        <f t="shared" si="215"/>
        <v>0</v>
      </c>
      <c r="FL194" s="1">
        <f t="shared" si="215"/>
        <v>0</v>
      </c>
      <c r="FM194" s="1">
        <f t="shared" si="215"/>
        <v>0</v>
      </c>
      <c r="FN194" s="1">
        <f t="shared" ref="FN194:GC209" si="218">IF(VALUE($Z194)=0,0,IF(FN$20&lt;VALUE($AA194),0,IF(FN$20&gt;VALUE($AB194),0,VLOOKUP(FN$20,$U$21:$V$220,2,0))))</f>
        <v>0</v>
      </c>
      <c r="FO194" s="1">
        <f t="shared" si="218"/>
        <v>0</v>
      </c>
      <c r="FP194" s="1">
        <f t="shared" si="218"/>
        <v>0</v>
      </c>
      <c r="FQ194" s="1">
        <f t="shared" si="218"/>
        <v>0</v>
      </c>
      <c r="FR194" s="1">
        <f t="shared" si="218"/>
        <v>0</v>
      </c>
      <c r="FS194" s="1">
        <f t="shared" si="218"/>
        <v>0</v>
      </c>
      <c r="FT194" s="1">
        <f t="shared" si="218"/>
        <v>0</v>
      </c>
      <c r="FU194" s="1">
        <f t="shared" si="218"/>
        <v>0</v>
      </c>
      <c r="FV194" s="1">
        <f t="shared" si="218"/>
        <v>0</v>
      </c>
      <c r="FW194" s="1">
        <f t="shared" si="218"/>
        <v>0</v>
      </c>
      <c r="FX194" s="1">
        <f t="shared" si="218"/>
        <v>0</v>
      </c>
      <c r="FY194" s="1">
        <f t="shared" si="218"/>
        <v>0</v>
      </c>
      <c r="FZ194" s="1">
        <f t="shared" si="218"/>
        <v>0</v>
      </c>
      <c r="GA194" s="1">
        <f t="shared" si="218"/>
        <v>0</v>
      </c>
      <c r="GB194" s="1">
        <f t="shared" si="218"/>
        <v>0</v>
      </c>
      <c r="GC194" s="1">
        <f t="shared" si="218"/>
        <v>0</v>
      </c>
      <c r="GD194" s="1">
        <f t="shared" si="206"/>
        <v>0</v>
      </c>
      <c r="GE194" s="1">
        <f t="shared" si="206"/>
        <v>0</v>
      </c>
      <c r="GF194" s="1">
        <f t="shared" si="206"/>
        <v>0</v>
      </c>
      <c r="GG194" s="1">
        <f t="shared" si="206"/>
        <v>0</v>
      </c>
      <c r="GH194" s="1">
        <f t="shared" si="206"/>
        <v>0</v>
      </c>
      <c r="GI194" s="1">
        <f t="shared" si="206"/>
        <v>0</v>
      </c>
      <c r="GJ194" s="1">
        <f t="shared" si="206"/>
        <v>0</v>
      </c>
      <c r="GK194" s="1">
        <f t="shared" si="206"/>
        <v>0</v>
      </c>
      <c r="GL194" s="1">
        <f t="shared" si="206"/>
        <v>0</v>
      </c>
      <c r="GM194" s="1">
        <f t="shared" si="206"/>
        <v>0</v>
      </c>
      <c r="GN194" s="1">
        <f t="shared" si="206"/>
        <v>0</v>
      </c>
      <c r="GO194" s="1">
        <f t="shared" si="206"/>
        <v>0</v>
      </c>
      <c r="GP194" s="1">
        <f t="shared" si="206"/>
        <v>0</v>
      </c>
      <c r="GQ194" s="1">
        <f t="shared" si="206"/>
        <v>0</v>
      </c>
      <c r="GR194" s="1">
        <f t="shared" si="206"/>
        <v>0</v>
      </c>
      <c r="GS194" s="1">
        <f t="shared" si="206"/>
        <v>0</v>
      </c>
      <c r="GT194" s="1">
        <f t="shared" ref="GT194:HI209" si="219">IF(VALUE($Z194)=0,0,IF(GT$20&lt;VALUE($AA194),0,IF(GT$20&gt;VALUE($AB194),0,VLOOKUP(GT$20,$U$21:$V$220,2,0))))</f>
        <v>0</v>
      </c>
      <c r="GU194" s="1">
        <f t="shared" si="219"/>
        <v>0</v>
      </c>
      <c r="GV194" s="1">
        <f t="shared" si="219"/>
        <v>0</v>
      </c>
      <c r="GW194" s="1">
        <f t="shared" si="219"/>
        <v>0</v>
      </c>
      <c r="GX194" s="1">
        <f t="shared" si="219"/>
        <v>0</v>
      </c>
      <c r="GY194" s="1">
        <f t="shared" si="219"/>
        <v>0</v>
      </c>
      <c r="GZ194" s="1">
        <f t="shared" si="219"/>
        <v>0</v>
      </c>
      <c r="HA194" s="1">
        <f t="shared" si="219"/>
        <v>0</v>
      </c>
      <c r="HB194" s="1">
        <f t="shared" si="219"/>
        <v>0</v>
      </c>
      <c r="HC194" s="1">
        <f t="shared" si="219"/>
        <v>0</v>
      </c>
      <c r="HD194" s="1">
        <f t="shared" si="207"/>
        <v>0</v>
      </c>
      <c r="HE194" s="1">
        <f t="shared" si="207"/>
        <v>0</v>
      </c>
      <c r="HF194" s="1">
        <f t="shared" si="207"/>
        <v>0</v>
      </c>
      <c r="HG194" s="1">
        <f t="shared" si="207"/>
        <v>0</v>
      </c>
      <c r="HH194" s="1">
        <f t="shared" si="207"/>
        <v>0</v>
      </c>
      <c r="HI194" s="1">
        <f t="shared" si="207"/>
        <v>0</v>
      </c>
      <c r="HJ194" s="1">
        <f t="shared" si="207"/>
        <v>0</v>
      </c>
      <c r="HK194" s="1">
        <f t="shared" si="208"/>
        <v>0</v>
      </c>
      <c r="HL194" s="1">
        <f t="shared" si="208"/>
        <v>0</v>
      </c>
      <c r="HM194" s="1">
        <f t="shared" si="208"/>
        <v>0</v>
      </c>
      <c r="HN194" s="1">
        <f t="shared" si="208"/>
        <v>0</v>
      </c>
      <c r="HO194" s="1">
        <f t="shared" si="208"/>
        <v>0</v>
      </c>
      <c r="HP194" s="1">
        <f t="shared" si="208"/>
        <v>0</v>
      </c>
      <c r="HQ194" s="1">
        <f t="shared" si="208"/>
        <v>0</v>
      </c>
      <c r="HR194" s="1">
        <f t="shared" si="208"/>
        <v>0</v>
      </c>
      <c r="HS194" s="1">
        <f t="shared" si="208"/>
        <v>0</v>
      </c>
      <c r="HT194" s="1">
        <f t="shared" si="208"/>
        <v>0</v>
      </c>
      <c r="HU194" s="1">
        <f t="shared" si="208"/>
        <v>0</v>
      </c>
      <c r="HW194">
        <v>174</v>
      </c>
      <c r="HX194" s="15">
        <f t="shared" si="179"/>
        <v>0</v>
      </c>
      <c r="HY194">
        <f t="shared" si="199"/>
        <v>0</v>
      </c>
      <c r="HZ194" s="1" t="str">
        <f t="shared" si="180"/>
        <v/>
      </c>
      <c r="IA194" s="1">
        <f t="shared" si="181"/>
        <v>0</v>
      </c>
      <c r="IB194" t="str">
        <f t="shared" si="185"/>
        <v/>
      </c>
      <c r="IC194" t="str">
        <f t="shared" si="174"/>
        <v/>
      </c>
      <c r="ID194">
        <f>IF(HZ194&gt;$IC$18,1000,IF(HZ194=$IC$18,MIN(HZ194:$HZ$220),1000))</f>
        <v>1000</v>
      </c>
      <c r="IG194" s="1">
        <f t="shared" si="182"/>
        <v>0</v>
      </c>
      <c r="IH194" s="1">
        <f t="shared" si="175"/>
        <v>0</v>
      </c>
      <c r="II194" s="1">
        <f t="shared" si="183"/>
        <v>0</v>
      </c>
      <c r="IJ194" s="1">
        <f t="shared" si="184"/>
        <v>0</v>
      </c>
    </row>
    <row r="195" spans="1:244">
      <c r="A195">
        <v>175</v>
      </c>
      <c r="B195" t="str">
        <f t="shared" si="176"/>
        <v/>
      </c>
      <c r="C195" s="2" t="str">
        <f t="shared" si="177"/>
        <v/>
      </c>
      <c r="D195" s="28"/>
      <c r="E195" s="29"/>
      <c r="F195" s="30"/>
      <c r="G195" s="12" t="e">
        <f t="shared" si="165"/>
        <v>#VALUE!</v>
      </c>
      <c r="T195" s="16" t="str">
        <f t="shared" si="166"/>
        <v/>
      </c>
      <c r="U195" s="2">
        <v>175</v>
      </c>
      <c r="V195" s="2">
        <f>HLOOKUP($F$4,'tabulka hodnot'!$D$3:$J$203,'vypocet bodov do rebricka'!U195+1,0)</f>
        <v>50</v>
      </c>
      <c r="Y195" s="1" t="str">
        <f t="shared" si="178"/>
        <v>57-59</v>
      </c>
      <c r="Z195" s="1">
        <f t="shared" si="167"/>
        <v>3</v>
      </c>
      <c r="AA195" s="1" t="str">
        <f t="shared" si="168"/>
        <v>57</v>
      </c>
      <c r="AB195" s="1" t="str">
        <f t="shared" si="169"/>
        <v>59</v>
      </c>
      <c r="AC195">
        <f t="shared" si="170"/>
        <v>63</v>
      </c>
      <c r="AD195" s="1">
        <f t="shared" si="212"/>
        <v>0</v>
      </c>
      <c r="AE195" s="1">
        <f t="shared" si="212"/>
        <v>0</v>
      </c>
      <c r="AF195" s="1">
        <f t="shared" si="212"/>
        <v>0</v>
      </c>
      <c r="AG195" s="1">
        <f t="shared" si="212"/>
        <v>0</v>
      </c>
      <c r="AH195" s="1">
        <f t="shared" si="212"/>
        <v>0</v>
      </c>
      <c r="AI195" s="1">
        <f t="shared" si="212"/>
        <v>0</v>
      </c>
      <c r="AJ195" s="1">
        <f t="shared" si="212"/>
        <v>0</v>
      </c>
      <c r="AK195" s="1">
        <f t="shared" si="212"/>
        <v>0</v>
      </c>
      <c r="AL195" s="1">
        <f t="shared" si="212"/>
        <v>0</v>
      </c>
      <c r="AM195" s="1">
        <f t="shared" si="212"/>
        <v>0</v>
      </c>
      <c r="AN195" s="1">
        <f t="shared" si="212"/>
        <v>0</v>
      </c>
      <c r="AO195" s="1">
        <f t="shared" si="212"/>
        <v>0</v>
      </c>
      <c r="AP195" s="1">
        <f t="shared" si="212"/>
        <v>0</v>
      </c>
      <c r="AQ195" s="1">
        <f t="shared" si="212"/>
        <v>0</v>
      </c>
      <c r="AR195" s="1">
        <f t="shared" si="212"/>
        <v>0</v>
      </c>
      <c r="AS195" s="1">
        <f t="shared" si="212"/>
        <v>0</v>
      </c>
      <c r="AT195" s="1">
        <f t="shared" si="209"/>
        <v>0</v>
      </c>
      <c r="AU195" s="1">
        <f t="shared" si="209"/>
        <v>0</v>
      </c>
      <c r="AV195" s="1">
        <f t="shared" si="209"/>
        <v>0</v>
      </c>
      <c r="AW195" s="1">
        <f t="shared" si="209"/>
        <v>0</v>
      </c>
      <c r="AX195" s="1">
        <f t="shared" si="209"/>
        <v>0</v>
      </c>
      <c r="AY195" s="1">
        <f t="shared" si="209"/>
        <v>0</v>
      </c>
      <c r="AZ195" s="1">
        <f t="shared" si="209"/>
        <v>0</v>
      </c>
      <c r="BA195" s="1">
        <f t="shared" si="209"/>
        <v>0</v>
      </c>
      <c r="BB195" s="1">
        <f t="shared" si="209"/>
        <v>0</v>
      </c>
      <c r="BC195" s="1">
        <f t="shared" si="209"/>
        <v>0</v>
      </c>
      <c r="BD195" s="1">
        <f t="shared" si="209"/>
        <v>0</v>
      </c>
      <c r="BE195" s="1">
        <f t="shared" si="209"/>
        <v>0</v>
      </c>
      <c r="BF195" s="1">
        <f t="shared" si="209"/>
        <v>0</v>
      </c>
      <c r="BG195" s="1">
        <f t="shared" si="209"/>
        <v>0</v>
      </c>
      <c r="BH195" s="1">
        <f t="shared" si="209"/>
        <v>0</v>
      </c>
      <c r="BI195" s="1">
        <f t="shared" si="213"/>
        <v>0</v>
      </c>
      <c r="BJ195" s="1">
        <f t="shared" si="213"/>
        <v>0</v>
      </c>
      <c r="BK195" s="1">
        <f t="shared" si="213"/>
        <v>0</v>
      </c>
      <c r="BL195" s="1">
        <f t="shared" si="213"/>
        <v>0</v>
      </c>
      <c r="BM195" s="1">
        <f t="shared" si="213"/>
        <v>0</v>
      </c>
      <c r="BN195" s="1">
        <f t="shared" si="213"/>
        <v>0</v>
      </c>
      <c r="BO195" s="1">
        <f t="shared" si="213"/>
        <v>0</v>
      </c>
      <c r="BP195" s="1">
        <f t="shared" si="213"/>
        <v>0</v>
      </c>
      <c r="BQ195" s="1">
        <f t="shared" si="213"/>
        <v>0</v>
      </c>
      <c r="BR195" s="1">
        <f t="shared" si="213"/>
        <v>0</v>
      </c>
      <c r="BS195" s="1">
        <f t="shared" si="213"/>
        <v>0</v>
      </c>
      <c r="BT195" s="1">
        <f t="shared" si="213"/>
        <v>0</v>
      </c>
      <c r="BU195" s="1">
        <f t="shared" si="213"/>
        <v>0</v>
      </c>
      <c r="BV195" s="1">
        <f t="shared" si="213"/>
        <v>0</v>
      </c>
      <c r="BW195" s="1">
        <f t="shared" si="213"/>
        <v>0</v>
      </c>
      <c r="BX195" s="1">
        <f t="shared" si="213"/>
        <v>0</v>
      </c>
      <c r="BY195" s="1">
        <f t="shared" si="210"/>
        <v>0</v>
      </c>
      <c r="BZ195" s="1">
        <f t="shared" si="210"/>
        <v>0</v>
      </c>
      <c r="CA195" s="1">
        <f t="shared" si="210"/>
        <v>0</v>
      </c>
      <c r="CB195" s="1">
        <f t="shared" si="210"/>
        <v>0</v>
      </c>
      <c r="CC195" s="1">
        <f t="shared" si="210"/>
        <v>0</v>
      </c>
      <c r="CD195" s="1">
        <f t="shared" si="210"/>
        <v>0</v>
      </c>
      <c r="CE195" s="1">
        <f t="shared" si="210"/>
        <v>0</v>
      </c>
      <c r="CF195" s="1">
        <f t="shared" si="210"/>
        <v>0</v>
      </c>
      <c r="CG195" s="1">
        <f t="shared" si="210"/>
        <v>0</v>
      </c>
      <c r="CH195" s="1">
        <f t="shared" si="210"/>
        <v>63</v>
      </c>
      <c r="CI195" s="1">
        <f t="shared" si="210"/>
        <v>63</v>
      </c>
      <c r="CJ195" s="1">
        <f t="shared" si="210"/>
        <v>63</v>
      </c>
      <c r="CK195" s="1">
        <f t="shared" si="210"/>
        <v>0</v>
      </c>
      <c r="CL195" s="1">
        <f t="shared" si="210"/>
        <v>0</v>
      </c>
      <c r="CM195" s="1">
        <f t="shared" si="210"/>
        <v>0</v>
      </c>
      <c r="CN195" s="1">
        <f t="shared" si="211"/>
        <v>0</v>
      </c>
      <c r="CO195" s="1">
        <f t="shared" si="211"/>
        <v>0</v>
      </c>
      <c r="CP195" s="1">
        <f t="shared" si="211"/>
        <v>0</v>
      </c>
      <c r="CQ195" s="1">
        <f t="shared" si="211"/>
        <v>0</v>
      </c>
      <c r="CR195" s="1">
        <f t="shared" si="211"/>
        <v>0</v>
      </c>
      <c r="CS195" s="1">
        <f t="shared" si="211"/>
        <v>0</v>
      </c>
      <c r="CT195" s="1">
        <f t="shared" si="211"/>
        <v>0</v>
      </c>
      <c r="CU195" s="1">
        <f t="shared" si="211"/>
        <v>0</v>
      </c>
      <c r="CV195" s="1">
        <f t="shared" si="211"/>
        <v>0</v>
      </c>
      <c r="CW195" s="1">
        <f t="shared" si="211"/>
        <v>0</v>
      </c>
      <c r="CX195" s="1">
        <f t="shared" si="211"/>
        <v>0</v>
      </c>
      <c r="CY195" s="1">
        <f t="shared" si="211"/>
        <v>0</v>
      </c>
      <c r="CZ195" s="1">
        <f t="shared" si="211"/>
        <v>0</v>
      </c>
      <c r="DA195" s="1">
        <f t="shared" si="211"/>
        <v>0</v>
      </c>
      <c r="DB195" s="1">
        <f t="shared" si="211"/>
        <v>0</v>
      </c>
      <c r="DC195" s="1">
        <f t="shared" si="211"/>
        <v>0</v>
      </c>
      <c r="DD195" s="1">
        <f t="shared" ref="DD195:DS210" si="220">IF(VALUE($Z195)=0,0,IF(DD$20&lt;VALUE($AA195),0,IF(DD$20&gt;VALUE($AB195),0,VLOOKUP(DD$20,$U$21:$V$220,2,0))))</f>
        <v>0</v>
      </c>
      <c r="DE195" s="1">
        <f t="shared" si="220"/>
        <v>0</v>
      </c>
      <c r="DF195" s="1">
        <f t="shared" si="220"/>
        <v>0</v>
      </c>
      <c r="DG195" s="1">
        <f t="shared" si="220"/>
        <v>0</v>
      </c>
      <c r="DH195" s="1">
        <f t="shared" si="220"/>
        <v>0</v>
      </c>
      <c r="DI195" s="1">
        <f t="shared" si="220"/>
        <v>0</v>
      </c>
      <c r="DJ195" s="1">
        <f t="shared" si="220"/>
        <v>0</v>
      </c>
      <c r="DK195" s="1">
        <f t="shared" si="220"/>
        <v>0</v>
      </c>
      <c r="DL195" s="1">
        <f t="shared" si="220"/>
        <v>0</v>
      </c>
      <c r="DM195" s="1">
        <f t="shared" si="220"/>
        <v>0</v>
      </c>
      <c r="DN195" s="1">
        <f t="shared" si="220"/>
        <v>0</v>
      </c>
      <c r="DO195" s="1">
        <f t="shared" si="220"/>
        <v>0</v>
      </c>
      <c r="DP195" s="1">
        <f t="shared" si="220"/>
        <v>0</v>
      </c>
      <c r="DQ195" s="1">
        <f t="shared" si="220"/>
        <v>0</v>
      </c>
      <c r="DR195" s="1">
        <f t="shared" si="220"/>
        <v>0</v>
      </c>
      <c r="DS195" s="1">
        <f t="shared" si="216"/>
        <v>0</v>
      </c>
      <c r="DT195" s="1">
        <f t="shared" si="216"/>
        <v>0</v>
      </c>
      <c r="DU195" s="1">
        <f t="shared" si="216"/>
        <v>0</v>
      </c>
      <c r="DV195" s="1">
        <f t="shared" si="216"/>
        <v>0</v>
      </c>
      <c r="DW195" s="1">
        <f t="shared" si="216"/>
        <v>0</v>
      </c>
      <c r="DX195" s="1">
        <f t="shared" si="216"/>
        <v>0</v>
      </c>
      <c r="DY195" s="1">
        <f t="shared" si="216"/>
        <v>0</v>
      </c>
      <c r="DZ195" s="1">
        <f t="shared" si="216"/>
        <v>0</v>
      </c>
      <c r="EA195" s="1">
        <f t="shared" si="216"/>
        <v>0</v>
      </c>
      <c r="EB195" s="1">
        <f t="shared" si="216"/>
        <v>0</v>
      </c>
      <c r="EC195" s="1">
        <f t="shared" si="216"/>
        <v>0</v>
      </c>
      <c r="ED195" s="1">
        <f t="shared" si="216"/>
        <v>0</v>
      </c>
      <c r="EE195" s="1">
        <f t="shared" si="216"/>
        <v>0</v>
      </c>
      <c r="EF195" s="1">
        <f t="shared" si="216"/>
        <v>0</v>
      </c>
      <c r="EG195" s="1">
        <f t="shared" si="216"/>
        <v>0</v>
      </c>
      <c r="EH195" s="1">
        <f t="shared" si="216"/>
        <v>0</v>
      </c>
      <c r="EI195" s="1">
        <f t="shared" si="217"/>
        <v>0</v>
      </c>
      <c r="EJ195" s="1">
        <f t="shared" si="217"/>
        <v>0</v>
      </c>
      <c r="EK195" s="1">
        <f t="shared" si="217"/>
        <v>0</v>
      </c>
      <c r="EL195" s="1">
        <f t="shared" si="217"/>
        <v>0</v>
      </c>
      <c r="EM195" s="1">
        <f t="shared" si="217"/>
        <v>0</v>
      </c>
      <c r="EN195" s="1">
        <f t="shared" si="217"/>
        <v>0</v>
      </c>
      <c r="EO195" s="1">
        <f t="shared" si="217"/>
        <v>0</v>
      </c>
      <c r="EP195" s="1">
        <f t="shared" si="217"/>
        <v>0</v>
      </c>
      <c r="EQ195" s="1">
        <f t="shared" si="217"/>
        <v>0</v>
      </c>
      <c r="ER195" s="1">
        <f t="shared" si="217"/>
        <v>0</v>
      </c>
      <c r="ES195" s="1">
        <f t="shared" si="217"/>
        <v>0</v>
      </c>
      <c r="ET195" s="1">
        <f t="shared" si="217"/>
        <v>0</v>
      </c>
      <c r="EU195" s="1">
        <f t="shared" si="217"/>
        <v>0</v>
      </c>
      <c r="EV195" s="1">
        <f t="shared" si="217"/>
        <v>0</v>
      </c>
      <c r="EW195" s="1">
        <f t="shared" si="217"/>
        <v>0</v>
      </c>
      <c r="EX195" s="1">
        <f t="shared" si="215"/>
        <v>0</v>
      </c>
      <c r="EY195" s="1">
        <f t="shared" si="215"/>
        <v>0</v>
      </c>
      <c r="EZ195" s="1">
        <f t="shared" si="215"/>
        <v>0</v>
      </c>
      <c r="FA195" s="1">
        <f t="shared" si="215"/>
        <v>0</v>
      </c>
      <c r="FB195" s="1">
        <f t="shared" si="215"/>
        <v>0</v>
      </c>
      <c r="FC195" s="1">
        <f t="shared" si="215"/>
        <v>0</v>
      </c>
      <c r="FD195" s="1">
        <f t="shared" si="215"/>
        <v>0</v>
      </c>
      <c r="FE195" s="1">
        <f t="shared" si="215"/>
        <v>0</v>
      </c>
      <c r="FF195" s="1">
        <f t="shared" si="215"/>
        <v>0</v>
      </c>
      <c r="FG195" s="1">
        <f t="shared" si="215"/>
        <v>0</v>
      </c>
      <c r="FH195" s="1">
        <f t="shared" si="215"/>
        <v>0</v>
      </c>
      <c r="FI195" s="1">
        <f t="shared" si="215"/>
        <v>0</v>
      </c>
      <c r="FJ195" s="1">
        <f t="shared" si="215"/>
        <v>0</v>
      </c>
      <c r="FK195" s="1">
        <f t="shared" si="215"/>
        <v>0</v>
      </c>
      <c r="FL195" s="1">
        <f t="shared" si="215"/>
        <v>0</v>
      </c>
      <c r="FM195" s="1">
        <f t="shared" si="215"/>
        <v>0</v>
      </c>
      <c r="FN195" s="1">
        <f t="shared" si="218"/>
        <v>0</v>
      </c>
      <c r="FO195" s="1">
        <f t="shared" si="218"/>
        <v>0</v>
      </c>
      <c r="FP195" s="1">
        <f t="shared" si="218"/>
        <v>0</v>
      </c>
      <c r="FQ195" s="1">
        <f t="shared" si="218"/>
        <v>0</v>
      </c>
      <c r="FR195" s="1">
        <f t="shared" si="218"/>
        <v>0</v>
      </c>
      <c r="FS195" s="1">
        <f t="shared" si="218"/>
        <v>0</v>
      </c>
      <c r="FT195" s="1">
        <f t="shared" si="218"/>
        <v>0</v>
      </c>
      <c r="FU195" s="1">
        <f t="shared" si="218"/>
        <v>0</v>
      </c>
      <c r="FV195" s="1">
        <f t="shared" si="218"/>
        <v>0</v>
      </c>
      <c r="FW195" s="1">
        <f t="shared" si="218"/>
        <v>0</v>
      </c>
      <c r="FX195" s="1">
        <f t="shared" si="218"/>
        <v>0</v>
      </c>
      <c r="FY195" s="1">
        <f t="shared" si="218"/>
        <v>0</v>
      </c>
      <c r="FZ195" s="1">
        <f t="shared" si="218"/>
        <v>0</v>
      </c>
      <c r="GA195" s="1">
        <f t="shared" si="218"/>
        <v>0</v>
      </c>
      <c r="GB195" s="1">
        <f t="shared" si="218"/>
        <v>0</v>
      </c>
      <c r="GC195" s="1">
        <f t="shared" si="218"/>
        <v>0</v>
      </c>
      <c r="GD195" s="1">
        <f t="shared" ref="GD195:GS210" si="221">IF(VALUE($Z195)=0,0,IF(GD$20&lt;VALUE($AA195),0,IF(GD$20&gt;VALUE($AB195),0,VLOOKUP(GD$20,$U$21:$V$220,2,0))))</f>
        <v>0</v>
      </c>
      <c r="GE195" s="1">
        <f t="shared" si="221"/>
        <v>0</v>
      </c>
      <c r="GF195" s="1">
        <f t="shared" si="221"/>
        <v>0</v>
      </c>
      <c r="GG195" s="1">
        <f t="shared" si="221"/>
        <v>0</v>
      </c>
      <c r="GH195" s="1">
        <f t="shared" si="221"/>
        <v>0</v>
      </c>
      <c r="GI195" s="1">
        <f t="shared" si="221"/>
        <v>0</v>
      </c>
      <c r="GJ195" s="1">
        <f t="shared" si="221"/>
        <v>0</v>
      </c>
      <c r="GK195" s="1">
        <f t="shared" si="221"/>
        <v>0</v>
      </c>
      <c r="GL195" s="1">
        <f t="shared" si="221"/>
        <v>0</v>
      </c>
      <c r="GM195" s="1">
        <f t="shared" si="221"/>
        <v>0</v>
      </c>
      <c r="GN195" s="1">
        <f t="shared" si="221"/>
        <v>0</v>
      </c>
      <c r="GO195" s="1">
        <f t="shared" si="221"/>
        <v>0</v>
      </c>
      <c r="GP195" s="1">
        <f t="shared" si="221"/>
        <v>0</v>
      </c>
      <c r="GQ195" s="1">
        <f t="shared" si="221"/>
        <v>0</v>
      </c>
      <c r="GR195" s="1">
        <f t="shared" si="221"/>
        <v>0</v>
      </c>
      <c r="GS195" s="1">
        <f t="shared" si="221"/>
        <v>0</v>
      </c>
      <c r="GT195" s="1">
        <f t="shared" si="219"/>
        <v>0</v>
      </c>
      <c r="GU195" s="1">
        <f t="shared" si="219"/>
        <v>0</v>
      </c>
      <c r="GV195" s="1">
        <f t="shared" si="219"/>
        <v>0</v>
      </c>
      <c r="GW195" s="1">
        <f t="shared" si="219"/>
        <v>0</v>
      </c>
      <c r="GX195" s="1">
        <f t="shared" si="219"/>
        <v>0</v>
      </c>
      <c r="GY195" s="1">
        <f t="shared" si="219"/>
        <v>0</v>
      </c>
      <c r="GZ195" s="1">
        <f t="shared" si="219"/>
        <v>0</v>
      </c>
      <c r="HA195" s="1">
        <f t="shared" si="219"/>
        <v>0</v>
      </c>
      <c r="HB195" s="1">
        <f t="shared" si="219"/>
        <v>0</v>
      </c>
      <c r="HC195" s="1">
        <f t="shared" si="219"/>
        <v>0</v>
      </c>
      <c r="HD195" s="1">
        <f t="shared" si="219"/>
        <v>0</v>
      </c>
      <c r="HE195" s="1">
        <f t="shared" si="219"/>
        <v>0</v>
      </c>
      <c r="HF195" s="1">
        <f t="shared" si="219"/>
        <v>0</v>
      </c>
      <c r="HG195" s="1">
        <f t="shared" si="219"/>
        <v>0</v>
      </c>
      <c r="HH195" s="1">
        <f t="shared" si="219"/>
        <v>0</v>
      </c>
      <c r="HI195" s="1">
        <f t="shared" si="219"/>
        <v>0</v>
      </c>
      <c r="HJ195" s="1">
        <f t="shared" ref="HJ195:HU210" si="222">IF(VALUE($Z195)=0,0,IF(HJ$20&lt;VALUE($AA195),0,IF(HJ$20&gt;VALUE($AB195),0,VLOOKUP(HJ$20,$U$21:$V$220,2,0))))</f>
        <v>0</v>
      </c>
      <c r="HK195" s="1">
        <f t="shared" si="222"/>
        <v>0</v>
      </c>
      <c r="HL195" s="1">
        <f t="shared" si="222"/>
        <v>0</v>
      </c>
      <c r="HM195" s="1">
        <f t="shared" si="222"/>
        <v>0</v>
      </c>
      <c r="HN195" s="1">
        <f t="shared" si="222"/>
        <v>0</v>
      </c>
      <c r="HO195" s="1">
        <f t="shared" si="222"/>
        <v>0</v>
      </c>
      <c r="HP195" s="1">
        <f t="shared" si="222"/>
        <v>0</v>
      </c>
      <c r="HQ195" s="1">
        <f t="shared" si="222"/>
        <v>0</v>
      </c>
      <c r="HR195" s="1">
        <f t="shared" si="222"/>
        <v>0</v>
      </c>
      <c r="HS195" s="1">
        <f t="shared" si="222"/>
        <v>0</v>
      </c>
      <c r="HT195" s="1">
        <f t="shared" si="222"/>
        <v>0</v>
      </c>
      <c r="HU195" s="1">
        <f t="shared" si="222"/>
        <v>0</v>
      </c>
      <c r="HW195">
        <v>175</v>
      </c>
      <c r="HX195" s="15">
        <f t="shared" si="179"/>
        <v>0</v>
      </c>
      <c r="HY195">
        <f t="shared" si="199"/>
        <v>0</v>
      </c>
      <c r="HZ195" s="1" t="str">
        <f t="shared" si="180"/>
        <v/>
      </c>
      <c r="IA195" s="1">
        <f t="shared" si="181"/>
        <v>0</v>
      </c>
      <c r="IB195" t="str">
        <f t="shared" si="185"/>
        <v/>
      </c>
      <c r="IC195" t="str">
        <f t="shared" si="174"/>
        <v/>
      </c>
      <c r="ID195">
        <f>IF(HZ195&gt;$IC$18,1000,IF(HZ195=$IC$18,MIN(HZ195:$HZ$220),1000))</f>
        <v>1000</v>
      </c>
      <c r="IG195" s="1">
        <f t="shared" si="182"/>
        <v>0</v>
      </c>
      <c r="IH195" s="1">
        <f t="shared" si="175"/>
        <v>0</v>
      </c>
      <c r="II195" s="1">
        <f t="shared" si="183"/>
        <v>0</v>
      </c>
      <c r="IJ195" s="1">
        <f t="shared" si="184"/>
        <v>0</v>
      </c>
    </row>
    <row r="196" spans="1:244">
      <c r="A196">
        <v>176</v>
      </c>
      <c r="B196" t="str">
        <f t="shared" si="176"/>
        <v/>
      </c>
      <c r="C196" s="2" t="str">
        <f t="shared" si="177"/>
        <v/>
      </c>
      <c r="D196" s="28"/>
      <c r="E196" s="29"/>
      <c r="F196" s="30"/>
      <c r="G196" s="12" t="e">
        <f t="shared" si="165"/>
        <v>#VALUE!</v>
      </c>
      <c r="T196" s="16" t="str">
        <f t="shared" si="166"/>
        <v/>
      </c>
      <c r="U196" s="2">
        <v>176</v>
      </c>
      <c r="V196" s="2">
        <f>HLOOKUP($F$4,'tabulka hodnot'!$D$3:$J$203,'vypocet bodov do rebricka'!U196+1,0)</f>
        <v>50</v>
      </c>
      <c r="Y196" s="1" t="str">
        <f t="shared" si="178"/>
        <v>57-59</v>
      </c>
      <c r="Z196" s="1">
        <f t="shared" si="167"/>
        <v>3</v>
      </c>
      <c r="AA196" s="1" t="str">
        <f t="shared" si="168"/>
        <v>57</v>
      </c>
      <c r="AB196" s="1" t="str">
        <f t="shared" si="169"/>
        <v>59</v>
      </c>
      <c r="AC196">
        <f t="shared" si="170"/>
        <v>63</v>
      </c>
      <c r="AD196" s="1">
        <f t="shared" si="212"/>
        <v>0</v>
      </c>
      <c r="AE196" s="1">
        <f t="shared" si="212"/>
        <v>0</v>
      </c>
      <c r="AF196" s="1">
        <f t="shared" si="212"/>
        <v>0</v>
      </c>
      <c r="AG196" s="1">
        <f t="shared" si="212"/>
        <v>0</v>
      </c>
      <c r="AH196" s="1">
        <f t="shared" si="212"/>
        <v>0</v>
      </c>
      <c r="AI196" s="1">
        <f t="shared" si="212"/>
        <v>0</v>
      </c>
      <c r="AJ196" s="1">
        <f t="shared" si="212"/>
        <v>0</v>
      </c>
      <c r="AK196" s="1">
        <f t="shared" si="212"/>
        <v>0</v>
      </c>
      <c r="AL196" s="1">
        <f t="shared" si="212"/>
        <v>0</v>
      </c>
      <c r="AM196" s="1">
        <f t="shared" si="212"/>
        <v>0</v>
      </c>
      <c r="AN196" s="1">
        <f t="shared" si="212"/>
        <v>0</v>
      </c>
      <c r="AO196" s="1">
        <f t="shared" si="212"/>
        <v>0</v>
      </c>
      <c r="AP196" s="1">
        <f t="shared" si="212"/>
        <v>0</v>
      </c>
      <c r="AQ196" s="1">
        <f t="shared" si="212"/>
        <v>0</v>
      </c>
      <c r="AR196" s="1">
        <f t="shared" si="212"/>
        <v>0</v>
      </c>
      <c r="AS196" s="1">
        <f t="shared" ref="AS196:BH211" si="223">IF(VALUE($Z196)=0,0,IF(AS$20&lt;VALUE($AA196),0,IF(AS$20&gt;VALUE($AB196),0,VLOOKUP(AS$20,$U$21:$V$220,2,0))))</f>
        <v>0</v>
      </c>
      <c r="AT196" s="1">
        <f t="shared" si="223"/>
        <v>0</v>
      </c>
      <c r="AU196" s="1">
        <f t="shared" si="223"/>
        <v>0</v>
      </c>
      <c r="AV196" s="1">
        <f t="shared" si="223"/>
        <v>0</v>
      </c>
      <c r="AW196" s="1">
        <f t="shared" si="223"/>
        <v>0</v>
      </c>
      <c r="AX196" s="1">
        <f t="shared" si="223"/>
        <v>0</v>
      </c>
      <c r="AY196" s="1">
        <f t="shared" si="223"/>
        <v>0</v>
      </c>
      <c r="AZ196" s="1">
        <f t="shared" si="223"/>
        <v>0</v>
      </c>
      <c r="BA196" s="1">
        <f t="shared" si="223"/>
        <v>0</v>
      </c>
      <c r="BB196" s="1">
        <f t="shared" si="223"/>
        <v>0</v>
      </c>
      <c r="BC196" s="1">
        <f t="shared" si="223"/>
        <v>0</v>
      </c>
      <c r="BD196" s="1">
        <f t="shared" si="223"/>
        <v>0</v>
      </c>
      <c r="BE196" s="1">
        <f t="shared" si="223"/>
        <v>0</v>
      </c>
      <c r="BF196" s="1">
        <f t="shared" si="223"/>
        <v>0</v>
      </c>
      <c r="BG196" s="1">
        <f t="shared" si="223"/>
        <v>0</v>
      </c>
      <c r="BH196" s="1">
        <f t="shared" si="223"/>
        <v>0</v>
      </c>
      <c r="BI196" s="1">
        <f t="shared" si="213"/>
        <v>0</v>
      </c>
      <c r="BJ196" s="1">
        <f t="shared" si="213"/>
        <v>0</v>
      </c>
      <c r="BK196" s="1">
        <f t="shared" si="213"/>
        <v>0</v>
      </c>
      <c r="BL196" s="1">
        <f t="shared" si="213"/>
        <v>0</v>
      </c>
      <c r="BM196" s="1">
        <f t="shared" si="213"/>
        <v>0</v>
      </c>
      <c r="BN196" s="1">
        <f t="shared" si="213"/>
        <v>0</v>
      </c>
      <c r="BO196" s="1">
        <f t="shared" si="213"/>
        <v>0</v>
      </c>
      <c r="BP196" s="1">
        <f t="shared" si="213"/>
        <v>0</v>
      </c>
      <c r="BQ196" s="1">
        <f t="shared" si="213"/>
        <v>0</v>
      </c>
      <c r="BR196" s="1">
        <f t="shared" si="213"/>
        <v>0</v>
      </c>
      <c r="BS196" s="1">
        <f t="shared" si="213"/>
        <v>0</v>
      </c>
      <c r="BT196" s="1">
        <f t="shared" si="213"/>
        <v>0</v>
      </c>
      <c r="BU196" s="1">
        <f t="shared" si="213"/>
        <v>0</v>
      </c>
      <c r="BV196" s="1">
        <f t="shared" si="213"/>
        <v>0</v>
      </c>
      <c r="BW196" s="1">
        <f t="shared" si="213"/>
        <v>0</v>
      </c>
      <c r="BX196" s="1">
        <f t="shared" ref="BX196:CM211" si="224">IF(VALUE($Z196)=0,0,IF(BX$20&lt;VALUE($AA196),0,IF(BX$20&gt;VALUE($AB196),0,VLOOKUP(BX$20,$U$21:$V$220,2,0))))</f>
        <v>0</v>
      </c>
      <c r="BY196" s="1">
        <f t="shared" si="224"/>
        <v>0</v>
      </c>
      <c r="BZ196" s="1">
        <f t="shared" si="224"/>
        <v>0</v>
      </c>
      <c r="CA196" s="1">
        <f t="shared" si="224"/>
        <v>0</v>
      </c>
      <c r="CB196" s="1">
        <f t="shared" si="224"/>
        <v>0</v>
      </c>
      <c r="CC196" s="1">
        <f t="shared" si="224"/>
        <v>0</v>
      </c>
      <c r="CD196" s="1">
        <f t="shared" si="224"/>
        <v>0</v>
      </c>
      <c r="CE196" s="1">
        <f t="shared" si="224"/>
        <v>0</v>
      </c>
      <c r="CF196" s="1">
        <f t="shared" si="224"/>
        <v>0</v>
      </c>
      <c r="CG196" s="1">
        <f t="shared" si="224"/>
        <v>0</v>
      </c>
      <c r="CH196" s="1">
        <f t="shared" si="224"/>
        <v>63</v>
      </c>
      <c r="CI196" s="1">
        <f t="shared" si="224"/>
        <v>63</v>
      </c>
      <c r="CJ196" s="1">
        <f t="shared" si="224"/>
        <v>63</v>
      </c>
      <c r="CK196" s="1">
        <f t="shared" si="224"/>
        <v>0</v>
      </c>
      <c r="CL196" s="1">
        <f t="shared" si="224"/>
        <v>0</v>
      </c>
      <c r="CM196" s="1">
        <f t="shared" si="224"/>
        <v>0</v>
      </c>
      <c r="CN196" s="1">
        <f t="shared" ref="CN196:DC211" si="225">IF(VALUE($Z196)=0,0,IF(CN$20&lt;VALUE($AA196),0,IF(CN$20&gt;VALUE($AB196),0,VLOOKUP(CN$20,$U$21:$V$220,2,0))))</f>
        <v>0</v>
      </c>
      <c r="CO196" s="1">
        <f t="shared" si="225"/>
        <v>0</v>
      </c>
      <c r="CP196" s="1">
        <f t="shared" si="225"/>
        <v>0</v>
      </c>
      <c r="CQ196" s="1">
        <f t="shared" si="225"/>
        <v>0</v>
      </c>
      <c r="CR196" s="1">
        <f t="shared" si="225"/>
        <v>0</v>
      </c>
      <c r="CS196" s="1">
        <f t="shared" si="225"/>
        <v>0</v>
      </c>
      <c r="CT196" s="1">
        <f t="shared" si="225"/>
        <v>0</v>
      </c>
      <c r="CU196" s="1">
        <f t="shared" si="225"/>
        <v>0</v>
      </c>
      <c r="CV196" s="1">
        <f t="shared" si="225"/>
        <v>0</v>
      </c>
      <c r="CW196" s="1">
        <f t="shared" si="225"/>
        <v>0</v>
      </c>
      <c r="CX196" s="1">
        <f t="shared" si="225"/>
        <v>0</v>
      </c>
      <c r="CY196" s="1">
        <f t="shared" si="225"/>
        <v>0</v>
      </c>
      <c r="CZ196" s="1">
        <f t="shared" si="225"/>
        <v>0</v>
      </c>
      <c r="DA196" s="1">
        <f t="shared" si="225"/>
        <v>0</v>
      </c>
      <c r="DB196" s="1">
        <f t="shared" si="225"/>
        <v>0</v>
      </c>
      <c r="DC196" s="1">
        <f t="shared" si="225"/>
        <v>0</v>
      </c>
      <c r="DD196" s="1">
        <f t="shared" si="220"/>
        <v>0</v>
      </c>
      <c r="DE196" s="1">
        <f t="shared" si="220"/>
        <v>0</v>
      </c>
      <c r="DF196" s="1">
        <f t="shared" si="220"/>
        <v>0</v>
      </c>
      <c r="DG196" s="1">
        <f t="shared" si="220"/>
        <v>0</v>
      </c>
      <c r="DH196" s="1">
        <f t="shared" si="220"/>
        <v>0</v>
      </c>
      <c r="DI196" s="1">
        <f t="shared" si="220"/>
        <v>0</v>
      </c>
      <c r="DJ196" s="1">
        <f t="shared" si="220"/>
        <v>0</v>
      </c>
      <c r="DK196" s="1">
        <f t="shared" si="220"/>
        <v>0</v>
      </c>
      <c r="DL196" s="1">
        <f t="shared" si="220"/>
        <v>0</v>
      </c>
      <c r="DM196" s="1">
        <f t="shared" si="220"/>
        <v>0</v>
      </c>
      <c r="DN196" s="1">
        <f t="shared" si="220"/>
        <v>0</v>
      </c>
      <c r="DO196" s="1">
        <f t="shared" si="220"/>
        <v>0</v>
      </c>
      <c r="DP196" s="1">
        <f t="shared" si="220"/>
        <v>0</v>
      </c>
      <c r="DQ196" s="1">
        <f t="shared" si="220"/>
        <v>0</v>
      </c>
      <c r="DR196" s="1">
        <f t="shared" si="220"/>
        <v>0</v>
      </c>
      <c r="DS196" s="1">
        <f t="shared" si="216"/>
        <v>0</v>
      </c>
      <c r="DT196" s="1">
        <f t="shared" si="216"/>
        <v>0</v>
      </c>
      <c r="DU196" s="1">
        <f t="shared" si="216"/>
        <v>0</v>
      </c>
      <c r="DV196" s="1">
        <f t="shared" si="216"/>
        <v>0</v>
      </c>
      <c r="DW196" s="1">
        <f t="shared" si="216"/>
        <v>0</v>
      </c>
      <c r="DX196" s="1">
        <f t="shared" si="216"/>
        <v>0</v>
      </c>
      <c r="DY196" s="1">
        <f t="shared" si="216"/>
        <v>0</v>
      </c>
      <c r="DZ196" s="1">
        <f t="shared" si="216"/>
        <v>0</v>
      </c>
      <c r="EA196" s="1">
        <f t="shared" si="216"/>
        <v>0</v>
      </c>
      <c r="EB196" s="1">
        <f t="shared" si="216"/>
        <v>0</v>
      </c>
      <c r="EC196" s="1">
        <f t="shared" si="216"/>
        <v>0</v>
      </c>
      <c r="ED196" s="1">
        <f t="shared" si="216"/>
        <v>0</v>
      </c>
      <c r="EE196" s="1">
        <f t="shared" si="216"/>
        <v>0</v>
      </c>
      <c r="EF196" s="1">
        <f t="shared" si="216"/>
        <v>0</v>
      </c>
      <c r="EG196" s="1">
        <f t="shared" si="216"/>
        <v>0</v>
      </c>
      <c r="EH196" s="1">
        <f t="shared" si="216"/>
        <v>0</v>
      </c>
      <c r="EI196" s="1">
        <f t="shared" si="217"/>
        <v>0</v>
      </c>
      <c r="EJ196" s="1">
        <f t="shared" si="217"/>
        <v>0</v>
      </c>
      <c r="EK196" s="1">
        <f t="shared" si="217"/>
        <v>0</v>
      </c>
      <c r="EL196" s="1">
        <f t="shared" si="217"/>
        <v>0</v>
      </c>
      <c r="EM196" s="1">
        <f t="shared" si="217"/>
        <v>0</v>
      </c>
      <c r="EN196" s="1">
        <f t="shared" si="217"/>
        <v>0</v>
      </c>
      <c r="EO196" s="1">
        <f t="shared" si="217"/>
        <v>0</v>
      </c>
      <c r="EP196" s="1">
        <f t="shared" si="217"/>
        <v>0</v>
      </c>
      <c r="EQ196" s="1">
        <f t="shared" si="217"/>
        <v>0</v>
      </c>
      <c r="ER196" s="1">
        <f t="shared" si="217"/>
        <v>0</v>
      </c>
      <c r="ES196" s="1">
        <f t="shared" si="217"/>
        <v>0</v>
      </c>
      <c r="ET196" s="1">
        <f t="shared" si="217"/>
        <v>0</v>
      </c>
      <c r="EU196" s="1">
        <f t="shared" si="217"/>
        <v>0</v>
      </c>
      <c r="EV196" s="1">
        <f t="shared" si="217"/>
        <v>0</v>
      </c>
      <c r="EW196" s="1">
        <f t="shared" si="217"/>
        <v>0</v>
      </c>
      <c r="EX196" s="1">
        <f t="shared" si="215"/>
        <v>0</v>
      </c>
      <c r="EY196" s="1">
        <f t="shared" si="215"/>
        <v>0</v>
      </c>
      <c r="EZ196" s="1">
        <f t="shared" si="215"/>
        <v>0</v>
      </c>
      <c r="FA196" s="1">
        <f t="shared" si="215"/>
        <v>0</v>
      </c>
      <c r="FB196" s="1">
        <f t="shared" si="215"/>
        <v>0</v>
      </c>
      <c r="FC196" s="1">
        <f t="shared" si="215"/>
        <v>0</v>
      </c>
      <c r="FD196" s="1">
        <f t="shared" si="215"/>
        <v>0</v>
      </c>
      <c r="FE196" s="1">
        <f t="shared" si="215"/>
        <v>0</v>
      </c>
      <c r="FF196" s="1">
        <f t="shared" si="215"/>
        <v>0</v>
      </c>
      <c r="FG196" s="1">
        <f t="shared" si="215"/>
        <v>0</v>
      </c>
      <c r="FH196" s="1">
        <f t="shared" si="215"/>
        <v>0</v>
      </c>
      <c r="FI196" s="1">
        <f t="shared" si="215"/>
        <v>0</v>
      </c>
      <c r="FJ196" s="1">
        <f t="shared" si="215"/>
        <v>0</v>
      </c>
      <c r="FK196" s="1">
        <f t="shared" si="215"/>
        <v>0</v>
      </c>
      <c r="FL196" s="1">
        <f t="shared" si="215"/>
        <v>0</v>
      </c>
      <c r="FM196" s="1">
        <f t="shared" si="215"/>
        <v>0</v>
      </c>
      <c r="FN196" s="1">
        <f t="shared" si="218"/>
        <v>0</v>
      </c>
      <c r="FO196" s="1">
        <f t="shared" si="218"/>
        <v>0</v>
      </c>
      <c r="FP196" s="1">
        <f t="shared" si="218"/>
        <v>0</v>
      </c>
      <c r="FQ196" s="1">
        <f t="shared" si="218"/>
        <v>0</v>
      </c>
      <c r="FR196" s="1">
        <f t="shared" si="218"/>
        <v>0</v>
      </c>
      <c r="FS196" s="1">
        <f t="shared" si="218"/>
        <v>0</v>
      </c>
      <c r="FT196" s="1">
        <f t="shared" si="218"/>
        <v>0</v>
      </c>
      <c r="FU196" s="1">
        <f t="shared" si="218"/>
        <v>0</v>
      </c>
      <c r="FV196" s="1">
        <f t="shared" si="218"/>
        <v>0</v>
      </c>
      <c r="FW196" s="1">
        <f t="shared" si="218"/>
        <v>0</v>
      </c>
      <c r="FX196" s="1">
        <f t="shared" si="218"/>
        <v>0</v>
      </c>
      <c r="FY196" s="1">
        <f t="shared" si="218"/>
        <v>0</v>
      </c>
      <c r="FZ196" s="1">
        <f t="shared" si="218"/>
        <v>0</v>
      </c>
      <c r="GA196" s="1">
        <f t="shared" si="218"/>
        <v>0</v>
      </c>
      <c r="GB196" s="1">
        <f t="shared" si="218"/>
        <v>0</v>
      </c>
      <c r="GC196" s="1">
        <f t="shared" si="218"/>
        <v>0</v>
      </c>
      <c r="GD196" s="1">
        <f t="shared" si="221"/>
        <v>0</v>
      </c>
      <c r="GE196" s="1">
        <f t="shared" si="221"/>
        <v>0</v>
      </c>
      <c r="GF196" s="1">
        <f t="shared" si="221"/>
        <v>0</v>
      </c>
      <c r="GG196" s="1">
        <f t="shared" si="221"/>
        <v>0</v>
      </c>
      <c r="GH196" s="1">
        <f t="shared" si="221"/>
        <v>0</v>
      </c>
      <c r="GI196" s="1">
        <f t="shared" si="221"/>
        <v>0</v>
      </c>
      <c r="GJ196" s="1">
        <f t="shared" si="221"/>
        <v>0</v>
      </c>
      <c r="GK196" s="1">
        <f t="shared" si="221"/>
        <v>0</v>
      </c>
      <c r="GL196" s="1">
        <f t="shared" si="221"/>
        <v>0</v>
      </c>
      <c r="GM196" s="1">
        <f t="shared" si="221"/>
        <v>0</v>
      </c>
      <c r="GN196" s="1">
        <f t="shared" si="221"/>
        <v>0</v>
      </c>
      <c r="GO196" s="1">
        <f t="shared" si="221"/>
        <v>0</v>
      </c>
      <c r="GP196" s="1">
        <f t="shared" si="221"/>
        <v>0</v>
      </c>
      <c r="GQ196" s="1">
        <f t="shared" si="221"/>
        <v>0</v>
      </c>
      <c r="GR196" s="1">
        <f t="shared" si="221"/>
        <v>0</v>
      </c>
      <c r="GS196" s="1">
        <f t="shared" si="221"/>
        <v>0</v>
      </c>
      <c r="GT196" s="1">
        <f t="shared" si="219"/>
        <v>0</v>
      </c>
      <c r="GU196" s="1">
        <f t="shared" si="219"/>
        <v>0</v>
      </c>
      <c r="GV196" s="1">
        <f t="shared" si="219"/>
        <v>0</v>
      </c>
      <c r="GW196" s="1">
        <f t="shared" si="219"/>
        <v>0</v>
      </c>
      <c r="GX196" s="1">
        <f t="shared" si="219"/>
        <v>0</v>
      </c>
      <c r="GY196" s="1">
        <f t="shared" si="219"/>
        <v>0</v>
      </c>
      <c r="GZ196" s="1">
        <f t="shared" si="219"/>
        <v>0</v>
      </c>
      <c r="HA196" s="1">
        <f t="shared" si="219"/>
        <v>0</v>
      </c>
      <c r="HB196" s="1">
        <f t="shared" si="219"/>
        <v>0</v>
      </c>
      <c r="HC196" s="1">
        <f t="shared" si="219"/>
        <v>0</v>
      </c>
      <c r="HD196" s="1">
        <f t="shared" si="219"/>
        <v>0</v>
      </c>
      <c r="HE196" s="1">
        <f t="shared" si="219"/>
        <v>0</v>
      </c>
      <c r="HF196" s="1">
        <f t="shared" si="219"/>
        <v>0</v>
      </c>
      <c r="HG196" s="1">
        <f t="shared" si="219"/>
        <v>0</v>
      </c>
      <c r="HH196" s="1">
        <f t="shared" si="219"/>
        <v>0</v>
      </c>
      <c r="HI196" s="1">
        <f t="shared" si="219"/>
        <v>0</v>
      </c>
      <c r="HJ196" s="1">
        <f t="shared" si="222"/>
        <v>0</v>
      </c>
      <c r="HK196" s="1">
        <f t="shared" si="222"/>
        <v>0</v>
      </c>
      <c r="HL196" s="1">
        <f t="shared" si="222"/>
        <v>0</v>
      </c>
      <c r="HM196" s="1">
        <f t="shared" si="222"/>
        <v>0</v>
      </c>
      <c r="HN196" s="1">
        <f t="shared" si="222"/>
        <v>0</v>
      </c>
      <c r="HO196" s="1">
        <f t="shared" si="222"/>
        <v>0</v>
      </c>
      <c r="HP196" s="1">
        <f t="shared" si="222"/>
        <v>0</v>
      </c>
      <c r="HQ196" s="1">
        <f t="shared" si="222"/>
        <v>0</v>
      </c>
      <c r="HR196" s="1">
        <f t="shared" si="222"/>
        <v>0</v>
      </c>
      <c r="HS196" s="1">
        <f t="shared" si="222"/>
        <v>0</v>
      </c>
      <c r="HT196" s="1">
        <f t="shared" si="222"/>
        <v>0</v>
      </c>
      <c r="HU196" s="1">
        <f t="shared" si="222"/>
        <v>0</v>
      </c>
      <c r="HW196">
        <v>176</v>
      </c>
      <c r="HX196" s="15">
        <f t="shared" si="179"/>
        <v>0</v>
      </c>
      <c r="HY196">
        <f t="shared" si="199"/>
        <v>0</v>
      </c>
      <c r="HZ196" s="1" t="str">
        <f t="shared" si="180"/>
        <v/>
      </c>
      <c r="IA196" s="1">
        <f t="shared" si="181"/>
        <v>0</v>
      </c>
      <c r="IB196" t="str">
        <f t="shared" si="185"/>
        <v/>
      </c>
      <c r="IC196" t="str">
        <f t="shared" si="174"/>
        <v/>
      </c>
      <c r="ID196">
        <f>IF(HZ196&gt;$IC$18,1000,IF(HZ196=$IC$18,MIN(HZ196:$HZ$220),1000))</f>
        <v>1000</v>
      </c>
      <c r="IG196" s="1">
        <f t="shared" si="182"/>
        <v>0</v>
      </c>
      <c r="IH196" s="1">
        <f t="shared" si="175"/>
        <v>0</v>
      </c>
      <c r="II196" s="1">
        <f t="shared" si="183"/>
        <v>0</v>
      </c>
      <c r="IJ196" s="1">
        <f t="shared" si="184"/>
        <v>0</v>
      </c>
    </row>
    <row r="197" spans="1:244">
      <c r="A197">
        <v>177</v>
      </c>
      <c r="B197" t="str">
        <f t="shared" si="176"/>
        <v/>
      </c>
      <c r="C197" s="2" t="str">
        <f t="shared" si="177"/>
        <v/>
      </c>
      <c r="D197" s="28"/>
      <c r="E197" s="29"/>
      <c r="F197" s="30"/>
      <c r="G197" s="12" t="e">
        <f t="shared" si="165"/>
        <v>#VALUE!</v>
      </c>
      <c r="T197" s="16" t="str">
        <f t="shared" si="166"/>
        <v/>
      </c>
      <c r="U197" s="2">
        <v>177</v>
      </c>
      <c r="V197" s="2">
        <f>HLOOKUP($F$4,'tabulka hodnot'!$D$3:$J$203,'vypocet bodov do rebricka'!U197+1,0)</f>
        <v>50</v>
      </c>
      <c r="Y197" s="1" t="str">
        <f t="shared" si="178"/>
        <v>57-59</v>
      </c>
      <c r="Z197" s="1">
        <f t="shared" si="167"/>
        <v>3</v>
      </c>
      <c r="AA197" s="1" t="str">
        <f t="shared" si="168"/>
        <v>57</v>
      </c>
      <c r="AB197" s="1" t="str">
        <f t="shared" si="169"/>
        <v>59</v>
      </c>
      <c r="AC197">
        <f t="shared" si="170"/>
        <v>63</v>
      </c>
      <c r="AD197" s="1">
        <f t="shared" ref="AD197:AS212" si="226">IF(VALUE($Z197)=0,0,IF(AD$20&lt;VALUE($AA197),0,IF(AD$20&gt;VALUE($AB197),0,VLOOKUP(AD$20,$U$21:$V$220,2,0))))</f>
        <v>0</v>
      </c>
      <c r="AE197" s="1">
        <f t="shared" si="226"/>
        <v>0</v>
      </c>
      <c r="AF197" s="1">
        <f t="shared" si="226"/>
        <v>0</v>
      </c>
      <c r="AG197" s="1">
        <f t="shared" si="226"/>
        <v>0</v>
      </c>
      <c r="AH197" s="1">
        <f t="shared" si="226"/>
        <v>0</v>
      </c>
      <c r="AI197" s="1">
        <f t="shared" si="226"/>
        <v>0</v>
      </c>
      <c r="AJ197" s="1">
        <f t="shared" si="226"/>
        <v>0</v>
      </c>
      <c r="AK197" s="1">
        <f t="shared" si="226"/>
        <v>0</v>
      </c>
      <c r="AL197" s="1">
        <f t="shared" si="226"/>
        <v>0</v>
      </c>
      <c r="AM197" s="1">
        <f t="shared" si="226"/>
        <v>0</v>
      </c>
      <c r="AN197" s="1">
        <f t="shared" si="226"/>
        <v>0</v>
      </c>
      <c r="AO197" s="1">
        <f t="shared" si="226"/>
        <v>0</v>
      </c>
      <c r="AP197" s="1">
        <f t="shared" si="226"/>
        <v>0</v>
      </c>
      <c r="AQ197" s="1">
        <f t="shared" si="226"/>
        <v>0</v>
      </c>
      <c r="AR197" s="1">
        <f t="shared" si="226"/>
        <v>0</v>
      </c>
      <c r="AS197" s="1">
        <f t="shared" si="226"/>
        <v>0</v>
      </c>
      <c r="AT197" s="1">
        <f t="shared" si="223"/>
        <v>0</v>
      </c>
      <c r="AU197" s="1">
        <f t="shared" si="223"/>
        <v>0</v>
      </c>
      <c r="AV197" s="1">
        <f t="shared" si="223"/>
        <v>0</v>
      </c>
      <c r="AW197" s="1">
        <f t="shared" si="223"/>
        <v>0</v>
      </c>
      <c r="AX197" s="1">
        <f t="shared" si="223"/>
        <v>0</v>
      </c>
      <c r="AY197" s="1">
        <f t="shared" si="223"/>
        <v>0</v>
      </c>
      <c r="AZ197" s="1">
        <f t="shared" si="223"/>
        <v>0</v>
      </c>
      <c r="BA197" s="1">
        <f t="shared" si="223"/>
        <v>0</v>
      </c>
      <c r="BB197" s="1">
        <f t="shared" si="223"/>
        <v>0</v>
      </c>
      <c r="BC197" s="1">
        <f t="shared" si="223"/>
        <v>0</v>
      </c>
      <c r="BD197" s="1">
        <f t="shared" si="223"/>
        <v>0</v>
      </c>
      <c r="BE197" s="1">
        <f t="shared" si="223"/>
        <v>0</v>
      </c>
      <c r="BF197" s="1">
        <f t="shared" si="223"/>
        <v>0</v>
      </c>
      <c r="BG197" s="1">
        <f t="shared" si="223"/>
        <v>0</v>
      </c>
      <c r="BH197" s="1">
        <f t="shared" si="223"/>
        <v>0</v>
      </c>
      <c r="BI197" s="1">
        <f t="shared" ref="BI197:BX212" si="227">IF(VALUE($Z197)=0,0,IF(BI$20&lt;VALUE($AA197),0,IF(BI$20&gt;VALUE($AB197),0,VLOOKUP(BI$20,$U$21:$V$220,2,0))))</f>
        <v>0</v>
      </c>
      <c r="BJ197" s="1">
        <f t="shared" si="227"/>
        <v>0</v>
      </c>
      <c r="BK197" s="1">
        <f t="shared" si="227"/>
        <v>0</v>
      </c>
      <c r="BL197" s="1">
        <f t="shared" si="227"/>
        <v>0</v>
      </c>
      <c r="BM197" s="1">
        <f t="shared" si="227"/>
        <v>0</v>
      </c>
      <c r="BN197" s="1">
        <f t="shared" si="227"/>
        <v>0</v>
      </c>
      <c r="BO197" s="1">
        <f t="shared" si="227"/>
        <v>0</v>
      </c>
      <c r="BP197" s="1">
        <f t="shared" si="227"/>
        <v>0</v>
      </c>
      <c r="BQ197" s="1">
        <f t="shared" si="227"/>
        <v>0</v>
      </c>
      <c r="BR197" s="1">
        <f t="shared" si="227"/>
        <v>0</v>
      </c>
      <c r="BS197" s="1">
        <f t="shared" si="227"/>
        <v>0</v>
      </c>
      <c r="BT197" s="1">
        <f t="shared" si="227"/>
        <v>0</v>
      </c>
      <c r="BU197" s="1">
        <f t="shared" si="227"/>
        <v>0</v>
      </c>
      <c r="BV197" s="1">
        <f t="shared" si="227"/>
        <v>0</v>
      </c>
      <c r="BW197" s="1">
        <f t="shared" si="227"/>
        <v>0</v>
      </c>
      <c r="BX197" s="1">
        <f t="shared" si="227"/>
        <v>0</v>
      </c>
      <c r="BY197" s="1">
        <f t="shared" si="224"/>
        <v>0</v>
      </c>
      <c r="BZ197" s="1">
        <f t="shared" si="224"/>
        <v>0</v>
      </c>
      <c r="CA197" s="1">
        <f t="shared" si="224"/>
        <v>0</v>
      </c>
      <c r="CB197" s="1">
        <f t="shared" si="224"/>
        <v>0</v>
      </c>
      <c r="CC197" s="1">
        <f t="shared" si="224"/>
        <v>0</v>
      </c>
      <c r="CD197" s="1">
        <f t="shared" si="224"/>
        <v>0</v>
      </c>
      <c r="CE197" s="1">
        <f t="shared" si="224"/>
        <v>0</v>
      </c>
      <c r="CF197" s="1">
        <f t="shared" si="224"/>
        <v>0</v>
      </c>
      <c r="CG197" s="1">
        <f t="shared" si="224"/>
        <v>0</v>
      </c>
      <c r="CH197" s="1">
        <f t="shared" si="224"/>
        <v>63</v>
      </c>
      <c r="CI197" s="1">
        <f t="shared" si="224"/>
        <v>63</v>
      </c>
      <c r="CJ197" s="1">
        <f t="shared" si="224"/>
        <v>63</v>
      </c>
      <c r="CK197" s="1">
        <f t="shared" si="224"/>
        <v>0</v>
      </c>
      <c r="CL197" s="1">
        <f t="shared" si="224"/>
        <v>0</v>
      </c>
      <c r="CM197" s="1">
        <f t="shared" si="224"/>
        <v>0</v>
      </c>
      <c r="CN197" s="1">
        <f t="shared" si="225"/>
        <v>0</v>
      </c>
      <c r="CO197" s="1">
        <f t="shared" si="225"/>
        <v>0</v>
      </c>
      <c r="CP197" s="1">
        <f t="shared" si="225"/>
        <v>0</v>
      </c>
      <c r="CQ197" s="1">
        <f t="shared" si="225"/>
        <v>0</v>
      </c>
      <c r="CR197" s="1">
        <f t="shared" si="225"/>
        <v>0</v>
      </c>
      <c r="CS197" s="1">
        <f t="shared" si="225"/>
        <v>0</v>
      </c>
      <c r="CT197" s="1">
        <f t="shared" si="225"/>
        <v>0</v>
      </c>
      <c r="CU197" s="1">
        <f t="shared" si="225"/>
        <v>0</v>
      </c>
      <c r="CV197" s="1">
        <f t="shared" si="225"/>
        <v>0</v>
      </c>
      <c r="CW197" s="1">
        <f t="shared" si="225"/>
        <v>0</v>
      </c>
      <c r="CX197" s="1">
        <f t="shared" si="225"/>
        <v>0</v>
      </c>
      <c r="CY197" s="1">
        <f t="shared" si="225"/>
        <v>0</v>
      </c>
      <c r="CZ197" s="1">
        <f t="shared" si="225"/>
        <v>0</v>
      </c>
      <c r="DA197" s="1">
        <f t="shared" si="225"/>
        <v>0</v>
      </c>
      <c r="DB197" s="1">
        <f t="shared" si="225"/>
        <v>0</v>
      </c>
      <c r="DC197" s="1">
        <f t="shared" si="225"/>
        <v>0</v>
      </c>
      <c r="DD197" s="1">
        <f t="shared" si="220"/>
        <v>0</v>
      </c>
      <c r="DE197" s="1">
        <f t="shared" si="220"/>
        <v>0</v>
      </c>
      <c r="DF197" s="1">
        <f t="shared" si="220"/>
        <v>0</v>
      </c>
      <c r="DG197" s="1">
        <f t="shared" si="220"/>
        <v>0</v>
      </c>
      <c r="DH197" s="1">
        <f t="shared" si="220"/>
        <v>0</v>
      </c>
      <c r="DI197" s="1">
        <f t="shared" si="220"/>
        <v>0</v>
      </c>
      <c r="DJ197" s="1">
        <f t="shared" si="220"/>
        <v>0</v>
      </c>
      <c r="DK197" s="1">
        <f t="shared" si="220"/>
        <v>0</v>
      </c>
      <c r="DL197" s="1">
        <f t="shared" si="220"/>
        <v>0</v>
      </c>
      <c r="DM197" s="1">
        <f t="shared" si="220"/>
        <v>0</v>
      </c>
      <c r="DN197" s="1">
        <f t="shared" si="220"/>
        <v>0</v>
      </c>
      <c r="DO197" s="1">
        <f t="shared" si="220"/>
        <v>0</v>
      </c>
      <c r="DP197" s="1">
        <f t="shared" si="220"/>
        <v>0</v>
      </c>
      <c r="DQ197" s="1">
        <f t="shared" si="220"/>
        <v>0</v>
      </c>
      <c r="DR197" s="1">
        <f t="shared" si="220"/>
        <v>0</v>
      </c>
      <c r="DS197" s="1">
        <f t="shared" si="216"/>
        <v>0</v>
      </c>
      <c r="DT197" s="1">
        <f t="shared" si="216"/>
        <v>0</v>
      </c>
      <c r="DU197" s="1">
        <f t="shared" si="216"/>
        <v>0</v>
      </c>
      <c r="DV197" s="1">
        <f t="shared" si="216"/>
        <v>0</v>
      </c>
      <c r="DW197" s="1">
        <f t="shared" si="216"/>
        <v>0</v>
      </c>
      <c r="DX197" s="1">
        <f t="shared" si="216"/>
        <v>0</v>
      </c>
      <c r="DY197" s="1">
        <f t="shared" si="216"/>
        <v>0</v>
      </c>
      <c r="DZ197" s="1">
        <f t="shared" si="216"/>
        <v>0</v>
      </c>
      <c r="EA197" s="1">
        <f t="shared" si="216"/>
        <v>0</v>
      </c>
      <c r="EB197" s="1">
        <f t="shared" si="216"/>
        <v>0</v>
      </c>
      <c r="EC197" s="1">
        <f t="shared" si="216"/>
        <v>0</v>
      </c>
      <c r="ED197" s="1">
        <f t="shared" si="216"/>
        <v>0</v>
      </c>
      <c r="EE197" s="1">
        <f t="shared" si="216"/>
        <v>0</v>
      </c>
      <c r="EF197" s="1">
        <f t="shared" si="216"/>
        <v>0</v>
      </c>
      <c r="EG197" s="1">
        <f t="shared" si="216"/>
        <v>0</v>
      </c>
      <c r="EH197" s="1">
        <f t="shared" si="216"/>
        <v>0</v>
      </c>
      <c r="EI197" s="1">
        <f t="shared" si="217"/>
        <v>0</v>
      </c>
      <c r="EJ197" s="1">
        <f t="shared" si="217"/>
        <v>0</v>
      </c>
      <c r="EK197" s="1">
        <f t="shared" si="217"/>
        <v>0</v>
      </c>
      <c r="EL197" s="1">
        <f t="shared" si="217"/>
        <v>0</v>
      </c>
      <c r="EM197" s="1">
        <f t="shared" si="217"/>
        <v>0</v>
      </c>
      <c r="EN197" s="1">
        <f t="shared" si="217"/>
        <v>0</v>
      </c>
      <c r="EO197" s="1">
        <f t="shared" si="217"/>
        <v>0</v>
      </c>
      <c r="EP197" s="1">
        <f t="shared" si="217"/>
        <v>0</v>
      </c>
      <c r="EQ197" s="1">
        <f t="shared" si="217"/>
        <v>0</v>
      </c>
      <c r="ER197" s="1">
        <f t="shared" si="217"/>
        <v>0</v>
      </c>
      <c r="ES197" s="1">
        <f t="shared" si="217"/>
        <v>0</v>
      </c>
      <c r="ET197" s="1">
        <f t="shared" si="217"/>
        <v>0</v>
      </c>
      <c r="EU197" s="1">
        <f t="shared" si="217"/>
        <v>0</v>
      </c>
      <c r="EV197" s="1">
        <f t="shared" si="217"/>
        <v>0</v>
      </c>
      <c r="EW197" s="1">
        <f t="shared" si="217"/>
        <v>0</v>
      </c>
      <c r="EX197" s="1">
        <f t="shared" si="215"/>
        <v>0</v>
      </c>
      <c r="EY197" s="1">
        <f t="shared" si="215"/>
        <v>0</v>
      </c>
      <c r="EZ197" s="1">
        <f t="shared" si="215"/>
        <v>0</v>
      </c>
      <c r="FA197" s="1">
        <f t="shared" si="215"/>
        <v>0</v>
      </c>
      <c r="FB197" s="1">
        <f t="shared" si="215"/>
        <v>0</v>
      </c>
      <c r="FC197" s="1">
        <f t="shared" si="215"/>
        <v>0</v>
      </c>
      <c r="FD197" s="1">
        <f t="shared" si="215"/>
        <v>0</v>
      </c>
      <c r="FE197" s="1">
        <f t="shared" si="215"/>
        <v>0</v>
      </c>
      <c r="FF197" s="1">
        <f t="shared" si="215"/>
        <v>0</v>
      </c>
      <c r="FG197" s="1">
        <f t="shared" si="215"/>
        <v>0</v>
      </c>
      <c r="FH197" s="1">
        <f t="shared" si="215"/>
        <v>0</v>
      </c>
      <c r="FI197" s="1">
        <f t="shared" si="215"/>
        <v>0</v>
      </c>
      <c r="FJ197" s="1">
        <f t="shared" si="215"/>
        <v>0</v>
      </c>
      <c r="FK197" s="1">
        <f t="shared" si="215"/>
        <v>0</v>
      </c>
      <c r="FL197" s="1">
        <f t="shared" si="215"/>
        <v>0</v>
      </c>
      <c r="FM197" s="1">
        <f t="shared" si="215"/>
        <v>0</v>
      </c>
      <c r="FN197" s="1">
        <f t="shared" si="218"/>
        <v>0</v>
      </c>
      <c r="FO197" s="1">
        <f t="shared" si="218"/>
        <v>0</v>
      </c>
      <c r="FP197" s="1">
        <f t="shared" si="218"/>
        <v>0</v>
      </c>
      <c r="FQ197" s="1">
        <f t="shared" si="218"/>
        <v>0</v>
      </c>
      <c r="FR197" s="1">
        <f t="shared" si="218"/>
        <v>0</v>
      </c>
      <c r="FS197" s="1">
        <f t="shared" si="218"/>
        <v>0</v>
      </c>
      <c r="FT197" s="1">
        <f t="shared" si="218"/>
        <v>0</v>
      </c>
      <c r="FU197" s="1">
        <f t="shared" si="218"/>
        <v>0</v>
      </c>
      <c r="FV197" s="1">
        <f t="shared" si="218"/>
        <v>0</v>
      </c>
      <c r="FW197" s="1">
        <f t="shared" si="218"/>
        <v>0</v>
      </c>
      <c r="FX197" s="1">
        <f t="shared" si="218"/>
        <v>0</v>
      </c>
      <c r="FY197" s="1">
        <f t="shared" si="218"/>
        <v>0</v>
      </c>
      <c r="FZ197" s="1">
        <f t="shared" si="218"/>
        <v>0</v>
      </c>
      <c r="GA197" s="1">
        <f t="shared" si="218"/>
        <v>0</v>
      </c>
      <c r="GB197" s="1">
        <f t="shared" si="218"/>
        <v>0</v>
      </c>
      <c r="GC197" s="1">
        <f t="shared" si="218"/>
        <v>0</v>
      </c>
      <c r="GD197" s="1">
        <f t="shared" si="221"/>
        <v>0</v>
      </c>
      <c r="GE197" s="1">
        <f t="shared" si="221"/>
        <v>0</v>
      </c>
      <c r="GF197" s="1">
        <f t="shared" si="221"/>
        <v>0</v>
      </c>
      <c r="GG197" s="1">
        <f t="shared" si="221"/>
        <v>0</v>
      </c>
      <c r="GH197" s="1">
        <f t="shared" si="221"/>
        <v>0</v>
      </c>
      <c r="GI197" s="1">
        <f t="shared" si="221"/>
        <v>0</v>
      </c>
      <c r="GJ197" s="1">
        <f t="shared" si="221"/>
        <v>0</v>
      </c>
      <c r="GK197" s="1">
        <f t="shared" si="221"/>
        <v>0</v>
      </c>
      <c r="GL197" s="1">
        <f t="shared" si="221"/>
        <v>0</v>
      </c>
      <c r="GM197" s="1">
        <f t="shared" si="221"/>
        <v>0</v>
      </c>
      <c r="GN197" s="1">
        <f t="shared" si="221"/>
        <v>0</v>
      </c>
      <c r="GO197" s="1">
        <f t="shared" si="221"/>
        <v>0</v>
      </c>
      <c r="GP197" s="1">
        <f t="shared" si="221"/>
        <v>0</v>
      </c>
      <c r="GQ197" s="1">
        <f t="shared" si="221"/>
        <v>0</v>
      </c>
      <c r="GR197" s="1">
        <f t="shared" si="221"/>
        <v>0</v>
      </c>
      <c r="GS197" s="1">
        <f t="shared" si="221"/>
        <v>0</v>
      </c>
      <c r="GT197" s="1">
        <f t="shared" si="219"/>
        <v>0</v>
      </c>
      <c r="GU197" s="1">
        <f t="shared" si="219"/>
        <v>0</v>
      </c>
      <c r="GV197" s="1">
        <f t="shared" si="219"/>
        <v>0</v>
      </c>
      <c r="GW197" s="1">
        <f t="shared" si="219"/>
        <v>0</v>
      </c>
      <c r="GX197" s="1">
        <f t="shared" si="219"/>
        <v>0</v>
      </c>
      <c r="GY197" s="1">
        <f t="shared" si="219"/>
        <v>0</v>
      </c>
      <c r="GZ197" s="1">
        <f t="shared" si="219"/>
        <v>0</v>
      </c>
      <c r="HA197" s="1">
        <f t="shared" si="219"/>
        <v>0</v>
      </c>
      <c r="HB197" s="1">
        <f t="shared" si="219"/>
        <v>0</v>
      </c>
      <c r="HC197" s="1">
        <f t="shared" si="219"/>
        <v>0</v>
      </c>
      <c r="HD197" s="1">
        <f t="shared" si="219"/>
        <v>0</v>
      </c>
      <c r="HE197" s="1">
        <f t="shared" si="219"/>
        <v>0</v>
      </c>
      <c r="HF197" s="1">
        <f t="shared" si="219"/>
        <v>0</v>
      </c>
      <c r="HG197" s="1">
        <f t="shared" si="219"/>
        <v>0</v>
      </c>
      <c r="HH197" s="1">
        <f t="shared" si="219"/>
        <v>0</v>
      </c>
      <c r="HI197" s="1">
        <f t="shared" si="219"/>
        <v>0</v>
      </c>
      <c r="HJ197" s="1">
        <f t="shared" si="222"/>
        <v>0</v>
      </c>
      <c r="HK197" s="1">
        <f t="shared" si="222"/>
        <v>0</v>
      </c>
      <c r="HL197" s="1">
        <f t="shared" si="222"/>
        <v>0</v>
      </c>
      <c r="HM197" s="1">
        <f t="shared" si="222"/>
        <v>0</v>
      </c>
      <c r="HN197" s="1">
        <f t="shared" si="222"/>
        <v>0</v>
      </c>
      <c r="HO197" s="1">
        <f t="shared" si="222"/>
        <v>0</v>
      </c>
      <c r="HP197" s="1">
        <f t="shared" si="222"/>
        <v>0</v>
      </c>
      <c r="HQ197" s="1">
        <f t="shared" si="222"/>
        <v>0</v>
      </c>
      <c r="HR197" s="1">
        <f t="shared" si="222"/>
        <v>0</v>
      </c>
      <c r="HS197" s="1">
        <f t="shared" si="222"/>
        <v>0</v>
      </c>
      <c r="HT197" s="1">
        <f t="shared" si="222"/>
        <v>0</v>
      </c>
      <c r="HU197" s="1">
        <f t="shared" si="222"/>
        <v>0</v>
      </c>
      <c r="HW197">
        <v>177</v>
      </c>
      <c r="HX197" s="15">
        <f t="shared" si="179"/>
        <v>0</v>
      </c>
      <c r="HY197">
        <f t="shared" si="199"/>
        <v>0</v>
      </c>
      <c r="HZ197" s="1" t="str">
        <f t="shared" si="180"/>
        <v/>
      </c>
      <c r="IA197" s="1">
        <f t="shared" si="181"/>
        <v>0</v>
      </c>
      <c r="IB197" t="str">
        <f t="shared" si="185"/>
        <v/>
      </c>
      <c r="IC197" t="str">
        <f t="shared" si="174"/>
        <v/>
      </c>
      <c r="ID197">
        <f>IF(HZ197&gt;$IC$18,1000,IF(HZ197=$IC$18,MIN(HZ197:$HZ$220),1000))</f>
        <v>1000</v>
      </c>
      <c r="IG197" s="1">
        <f t="shared" si="182"/>
        <v>0</v>
      </c>
      <c r="IH197" s="1">
        <f t="shared" si="175"/>
        <v>0</v>
      </c>
      <c r="II197" s="1">
        <f t="shared" si="183"/>
        <v>0</v>
      </c>
      <c r="IJ197" s="1">
        <f t="shared" si="184"/>
        <v>0</v>
      </c>
    </row>
    <row r="198" spans="1:244">
      <c r="A198">
        <v>178</v>
      </c>
      <c r="B198" t="str">
        <f t="shared" si="176"/>
        <v/>
      </c>
      <c r="C198" s="2" t="str">
        <f t="shared" si="177"/>
        <v/>
      </c>
      <c r="D198" s="28"/>
      <c r="E198" s="29"/>
      <c r="F198" s="30"/>
      <c r="G198" s="12" t="e">
        <f t="shared" si="165"/>
        <v>#VALUE!</v>
      </c>
      <c r="T198" s="16" t="str">
        <f t="shared" si="166"/>
        <v/>
      </c>
      <c r="U198" s="2">
        <v>178</v>
      </c>
      <c r="V198" s="2">
        <f>HLOOKUP($F$4,'tabulka hodnot'!$D$3:$J$203,'vypocet bodov do rebricka'!U198+1,0)</f>
        <v>50</v>
      </c>
      <c r="Y198" s="1" t="str">
        <f t="shared" si="178"/>
        <v>57-59</v>
      </c>
      <c r="Z198" s="1">
        <f t="shared" si="167"/>
        <v>3</v>
      </c>
      <c r="AA198" s="1" t="str">
        <f t="shared" si="168"/>
        <v>57</v>
      </c>
      <c r="AB198" s="1" t="str">
        <f t="shared" si="169"/>
        <v>59</v>
      </c>
      <c r="AC198">
        <f t="shared" si="170"/>
        <v>63</v>
      </c>
      <c r="AD198" s="1">
        <f t="shared" si="226"/>
        <v>0</v>
      </c>
      <c r="AE198" s="1">
        <f t="shared" si="226"/>
        <v>0</v>
      </c>
      <c r="AF198" s="1">
        <f t="shared" si="226"/>
        <v>0</v>
      </c>
      <c r="AG198" s="1">
        <f t="shared" si="226"/>
        <v>0</v>
      </c>
      <c r="AH198" s="1">
        <f t="shared" si="226"/>
        <v>0</v>
      </c>
      <c r="AI198" s="1">
        <f t="shared" si="226"/>
        <v>0</v>
      </c>
      <c r="AJ198" s="1">
        <f t="shared" si="226"/>
        <v>0</v>
      </c>
      <c r="AK198" s="1">
        <f t="shared" si="226"/>
        <v>0</v>
      </c>
      <c r="AL198" s="1">
        <f t="shared" si="226"/>
        <v>0</v>
      </c>
      <c r="AM198" s="1">
        <f t="shared" si="226"/>
        <v>0</v>
      </c>
      <c r="AN198" s="1">
        <f t="shared" si="226"/>
        <v>0</v>
      </c>
      <c r="AO198" s="1">
        <f t="shared" si="226"/>
        <v>0</v>
      </c>
      <c r="AP198" s="1">
        <f t="shared" si="226"/>
        <v>0</v>
      </c>
      <c r="AQ198" s="1">
        <f t="shared" si="226"/>
        <v>0</v>
      </c>
      <c r="AR198" s="1">
        <f t="shared" si="226"/>
        <v>0</v>
      </c>
      <c r="AS198" s="1">
        <f t="shared" si="226"/>
        <v>0</v>
      </c>
      <c r="AT198" s="1">
        <f t="shared" si="223"/>
        <v>0</v>
      </c>
      <c r="AU198" s="1">
        <f t="shared" si="223"/>
        <v>0</v>
      </c>
      <c r="AV198" s="1">
        <f t="shared" si="223"/>
        <v>0</v>
      </c>
      <c r="AW198" s="1">
        <f t="shared" si="223"/>
        <v>0</v>
      </c>
      <c r="AX198" s="1">
        <f t="shared" si="223"/>
        <v>0</v>
      </c>
      <c r="AY198" s="1">
        <f t="shared" si="223"/>
        <v>0</v>
      </c>
      <c r="AZ198" s="1">
        <f t="shared" si="223"/>
        <v>0</v>
      </c>
      <c r="BA198" s="1">
        <f t="shared" si="223"/>
        <v>0</v>
      </c>
      <c r="BB198" s="1">
        <f t="shared" si="223"/>
        <v>0</v>
      </c>
      <c r="BC198" s="1">
        <f t="shared" si="223"/>
        <v>0</v>
      </c>
      <c r="BD198" s="1">
        <f t="shared" si="223"/>
        <v>0</v>
      </c>
      <c r="BE198" s="1">
        <f t="shared" si="223"/>
        <v>0</v>
      </c>
      <c r="BF198" s="1">
        <f t="shared" si="223"/>
        <v>0</v>
      </c>
      <c r="BG198" s="1">
        <f t="shared" si="223"/>
        <v>0</v>
      </c>
      <c r="BH198" s="1">
        <f t="shared" si="223"/>
        <v>0</v>
      </c>
      <c r="BI198" s="1">
        <f t="shared" si="227"/>
        <v>0</v>
      </c>
      <c r="BJ198" s="1">
        <f t="shared" si="227"/>
        <v>0</v>
      </c>
      <c r="BK198" s="1">
        <f t="shared" si="227"/>
        <v>0</v>
      </c>
      <c r="BL198" s="1">
        <f t="shared" si="227"/>
        <v>0</v>
      </c>
      <c r="BM198" s="1">
        <f t="shared" si="227"/>
        <v>0</v>
      </c>
      <c r="BN198" s="1">
        <f t="shared" si="227"/>
        <v>0</v>
      </c>
      <c r="BO198" s="1">
        <f t="shared" si="227"/>
        <v>0</v>
      </c>
      <c r="BP198" s="1">
        <f t="shared" si="227"/>
        <v>0</v>
      </c>
      <c r="BQ198" s="1">
        <f t="shared" si="227"/>
        <v>0</v>
      </c>
      <c r="BR198" s="1">
        <f t="shared" si="227"/>
        <v>0</v>
      </c>
      <c r="BS198" s="1">
        <f t="shared" si="227"/>
        <v>0</v>
      </c>
      <c r="BT198" s="1">
        <f t="shared" si="227"/>
        <v>0</v>
      </c>
      <c r="BU198" s="1">
        <f t="shared" si="227"/>
        <v>0</v>
      </c>
      <c r="BV198" s="1">
        <f t="shared" si="227"/>
        <v>0</v>
      </c>
      <c r="BW198" s="1">
        <f t="shared" si="227"/>
        <v>0</v>
      </c>
      <c r="BX198" s="1">
        <f t="shared" si="227"/>
        <v>0</v>
      </c>
      <c r="BY198" s="1">
        <f t="shared" si="224"/>
        <v>0</v>
      </c>
      <c r="BZ198" s="1">
        <f t="shared" si="224"/>
        <v>0</v>
      </c>
      <c r="CA198" s="1">
        <f t="shared" si="224"/>
        <v>0</v>
      </c>
      <c r="CB198" s="1">
        <f t="shared" si="224"/>
        <v>0</v>
      </c>
      <c r="CC198" s="1">
        <f t="shared" si="224"/>
        <v>0</v>
      </c>
      <c r="CD198" s="1">
        <f t="shared" si="224"/>
        <v>0</v>
      </c>
      <c r="CE198" s="1">
        <f t="shared" si="224"/>
        <v>0</v>
      </c>
      <c r="CF198" s="1">
        <f t="shared" si="224"/>
        <v>0</v>
      </c>
      <c r="CG198" s="1">
        <f t="shared" si="224"/>
        <v>0</v>
      </c>
      <c r="CH198" s="1">
        <f t="shared" si="224"/>
        <v>63</v>
      </c>
      <c r="CI198" s="1">
        <f t="shared" si="224"/>
        <v>63</v>
      </c>
      <c r="CJ198" s="1">
        <f t="shared" si="224"/>
        <v>63</v>
      </c>
      <c r="CK198" s="1">
        <f t="shared" si="224"/>
        <v>0</v>
      </c>
      <c r="CL198" s="1">
        <f t="shared" si="224"/>
        <v>0</v>
      </c>
      <c r="CM198" s="1">
        <f t="shared" si="224"/>
        <v>0</v>
      </c>
      <c r="CN198" s="1">
        <f t="shared" si="225"/>
        <v>0</v>
      </c>
      <c r="CO198" s="1">
        <f t="shared" si="225"/>
        <v>0</v>
      </c>
      <c r="CP198" s="1">
        <f t="shared" si="225"/>
        <v>0</v>
      </c>
      <c r="CQ198" s="1">
        <f t="shared" si="225"/>
        <v>0</v>
      </c>
      <c r="CR198" s="1">
        <f t="shared" si="225"/>
        <v>0</v>
      </c>
      <c r="CS198" s="1">
        <f t="shared" si="225"/>
        <v>0</v>
      </c>
      <c r="CT198" s="1">
        <f t="shared" si="225"/>
        <v>0</v>
      </c>
      <c r="CU198" s="1">
        <f t="shared" si="225"/>
        <v>0</v>
      </c>
      <c r="CV198" s="1">
        <f t="shared" si="225"/>
        <v>0</v>
      </c>
      <c r="CW198" s="1">
        <f t="shared" si="225"/>
        <v>0</v>
      </c>
      <c r="CX198" s="1">
        <f t="shared" si="225"/>
        <v>0</v>
      </c>
      <c r="CY198" s="1">
        <f t="shared" si="225"/>
        <v>0</v>
      </c>
      <c r="CZ198" s="1">
        <f t="shared" si="225"/>
        <v>0</v>
      </c>
      <c r="DA198" s="1">
        <f t="shared" si="225"/>
        <v>0</v>
      </c>
      <c r="DB198" s="1">
        <f t="shared" si="225"/>
        <v>0</v>
      </c>
      <c r="DC198" s="1">
        <f t="shared" si="225"/>
        <v>0</v>
      </c>
      <c r="DD198" s="1">
        <f t="shared" si="220"/>
        <v>0</v>
      </c>
      <c r="DE198" s="1">
        <f t="shared" si="220"/>
        <v>0</v>
      </c>
      <c r="DF198" s="1">
        <f t="shared" si="220"/>
        <v>0</v>
      </c>
      <c r="DG198" s="1">
        <f t="shared" si="220"/>
        <v>0</v>
      </c>
      <c r="DH198" s="1">
        <f t="shared" si="220"/>
        <v>0</v>
      </c>
      <c r="DI198" s="1">
        <f t="shared" si="220"/>
        <v>0</v>
      </c>
      <c r="DJ198" s="1">
        <f t="shared" si="220"/>
        <v>0</v>
      </c>
      <c r="DK198" s="1">
        <f t="shared" si="220"/>
        <v>0</v>
      </c>
      <c r="DL198" s="1">
        <f t="shared" si="220"/>
        <v>0</v>
      </c>
      <c r="DM198" s="1">
        <f t="shared" si="220"/>
        <v>0</v>
      </c>
      <c r="DN198" s="1">
        <f t="shared" si="220"/>
        <v>0</v>
      </c>
      <c r="DO198" s="1">
        <f t="shared" si="220"/>
        <v>0</v>
      </c>
      <c r="DP198" s="1">
        <f t="shared" si="220"/>
        <v>0</v>
      </c>
      <c r="DQ198" s="1">
        <f t="shared" si="220"/>
        <v>0</v>
      </c>
      <c r="DR198" s="1">
        <f t="shared" si="220"/>
        <v>0</v>
      </c>
      <c r="DS198" s="1">
        <f t="shared" si="216"/>
        <v>0</v>
      </c>
      <c r="DT198" s="1">
        <f t="shared" si="216"/>
        <v>0</v>
      </c>
      <c r="DU198" s="1">
        <f t="shared" si="216"/>
        <v>0</v>
      </c>
      <c r="DV198" s="1">
        <f t="shared" si="216"/>
        <v>0</v>
      </c>
      <c r="DW198" s="1">
        <f t="shared" si="216"/>
        <v>0</v>
      </c>
      <c r="DX198" s="1">
        <f t="shared" si="216"/>
        <v>0</v>
      </c>
      <c r="DY198" s="1">
        <f t="shared" si="216"/>
        <v>0</v>
      </c>
      <c r="DZ198" s="1">
        <f t="shared" si="216"/>
        <v>0</v>
      </c>
      <c r="EA198" s="1">
        <f t="shared" si="216"/>
        <v>0</v>
      </c>
      <c r="EB198" s="1">
        <f t="shared" si="216"/>
        <v>0</v>
      </c>
      <c r="EC198" s="1">
        <f t="shared" si="216"/>
        <v>0</v>
      </c>
      <c r="ED198" s="1">
        <f t="shared" si="216"/>
        <v>0</v>
      </c>
      <c r="EE198" s="1">
        <f t="shared" si="216"/>
        <v>0</v>
      </c>
      <c r="EF198" s="1">
        <f t="shared" si="216"/>
        <v>0</v>
      </c>
      <c r="EG198" s="1">
        <f t="shared" si="216"/>
        <v>0</v>
      </c>
      <c r="EH198" s="1">
        <f t="shared" si="216"/>
        <v>0</v>
      </c>
      <c r="EI198" s="1">
        <f t="shared" si="217"/>
        <v>0</v>
      </c>
      <c r="EJ198" s="1">
        <f t="shared" si="217"/>
        <v>0</v>
      </c>
      <c r="EK198" s="1">
        <f t="shared" si="217"/>
        <v>0</v>
      </c>
      <c r="EL198" s="1">
        <f t="shared" si="217"/>
        <v>0</v>
      </c>
      <c r="EM198" s="1">
        <f t="shared" si="217"/>
        <v>0</v>
      </c>
      <c r="EN198" s="1">
        <f t="shared" si="217"/>
        <v>0</v>
      </c>
      <c r="EO198" s="1">
        <f t="shared" si="217"/>
        <v>0</v>
      </c>
      <c r="EP198" s="1">
        <f t="shared" si="217"/>
        <v>0</v>
      </c>
      <c r="EQ198" s="1">
        <f t="shared" si="217"/>
        <v>0</v>
      </c>
      <c r="ER198" s="1">
        <f t="shared" si="217"/>
        <v>0</v>
      </c>
      <c r="ES198" s="1">
        <f t="shared" si="217"/>
        <v>0</v>
      </c>
      <c r="ET198" s="1">
        <f t="shared" si="217"/>
        <v>0</v>
      </c>
      <c r="EU198" s="1">
        <f t="shared" si="217"/>
        <v>0</v>
      </c>
      <c r="EV198" s="1">
        <f t="shared" si="217"/>
        <v>0</v>
      </c>
      <c r="EW198" s="1">
        <f t="shared" si="217"/>
        <v>0</v>
      </c>
      <c r="EX198" s="1">
        <f t="shared" si="215"/>
        <v>0</v>
      </c>
      <c r="EY198" s="1">
        <f t="shared" si="215"/>
        <v>0</v>
      </c>
      <c r="EZ198" s="1">
        <f t="shared" si="215"/>
        <v>0</v>
      </c>
      <c r="FA198" s="1">
        <f t="shared" si="215"/>
        <v>0</v>
      </c>
      <c r="FB198" s="1">
        <f t="shared" si="215"/>
        <v>0</v>
      </c>
      <c r="FC198" s="1">
        <f t="shared" si="215"/>
        <v>0</v>
      </c>
      <c r="FD198" s="1">
        <f t="shared" si="215"/>
        <v>0</v>
      </c>
      <c r="FE198" s="1">
        <f t="shared" si="215"/>
        <v>0</v>
      </c>
      <c r="FF198" s="1">
        <f t="shared" si="215"/>
        <v>0</v>
      </c>
      <c r="FG198" s="1">
        <f t="shared" si="215"/>
        <v>0</v>
      </c>
      <c r="FH198" s="1">
        <f t="shared" si="215"/>
        <v>0</v>
      </c>
      <c r="FI198" s="1">
        <f t="shared" si="215"/>
        <v>0</v>
      </c>
      <c r="FJ198" s="1">
        <f t="shared" si="215"/>
        <v>0</v>
      </c>
      <c r="FK198" s="1">
        <f t="shared" si="215"/>
        <v>0</v>
      </c>
      <c r="FL198" s="1">
        <f t="shared" si="215"/>
        <v>0</v>
      </c>
      <c r="FM198" s="1">
        <f t="shared" si="215"/>
        <v>0</v>
      </c>
      <c r="FN198" s="1">
        <f t="shared" si="218"/>
        <v>0</v>
      </c>
      <c r="FO198" s="1">
        <f t="shared" si="218"/>
        <v>0</v>
      </c>
      <c r="FP198" s="1">
        <f t="shared" si="218"/>
        <v>0</v>
      </c>
      <c r="FQ198" s="1">
        <f t="shared" si="218"/>
        <v>0</v>
      </c>
      <c r="FR198" s="1">
        <f t="shared" si="218"/>
        <v>0</v>
      </c>
      <c r="FS198" s="1">
        <f t="shared" si="218"/>
        <v>0</v>
      </c>
      <c r="FT198" s="1">
        <f t="shared" si="218"/>
        <v>0</v>
      </c>
      <c r="FU198" s="1">
        <f t="shared" si="218"/>
        <v>0</v>
      </c>
      <c r="FV198" s="1">
        <f t="shared" si="218"/>
        <v>0</v>
      </c>
      <c r="FW198" s="1">
        <f t="shared" si="218"/>
        <v>0</v>
      </c>
      <c r="FX198" s="1">
        <f t="shared" si="218"/>
        <v>0</v>
      </c>
      <c r="FY198" s="1">
        <f t="shared" si="218"/>
        <v>0</v>
      </c>
      <c r="FZ198" s="1">
        <f t="shared" si="218"/>
        <v>0</v>
      </c>
      <c r="GA198" s="1">
        <f t="shared" si="218"/>
        <v>0</v>
      </c>
      <c r="GB198" s="1">
        <f t="shared" si="218"/>
        <v>0</v>
      </c>
      <c r="GC198" s="1">
        <f t="shared" si="218"/>
        <v>0</v>
      </c>
      <c r="GD198" s="1">
        <f t="shared" si="221"/>
        <v>0</v>
      </c>
      <c r="GE198" s="1">
        <f t="shared" si="221"/>
        <v>0</v>
      </c>
      <c r="GF198" s="1">
        <f t="shared" si="221"/>
        <v>0</v>
      </c>
      <c r="GG198" s="1">
        <f t="shared" si="221"/>
        <v>0</v>
      </c>
      <c r="GH198" s="1">
        <f t="shared" si="221"/>
        <v>0</v>
      </c>
      <c r="GI198" s="1">
        <f t="shared" si="221"/>
        <v>0</v>
      </c>
      <c r="GJ198" s="1">
        <f t="shared" si="221"/>
        <v>0</v>
      </c>
      <c r="GK198" s="1">
        <f t="shared" si="221"/>
        <v>0</v>
      </c>
      <c r="GL198" s="1">
        <f t="shared" si="221"/>
        <v>0</v>
      </c>
      <c r="GM198" s="1">
        <f t="shared" si="221"/>
        <v>0</v>
      </c>
      <c r="GN198" s="1">
        <f t="shared" si="221"/>
        <v>0</v>
      </c>
      <c r="GO198" s="1">
        <f t="shared" si="221"/>
        <v>0</v>
      </c>
      <c r="GP198" s="1">
        <f t="shared" si="221"/>
        <v>0</v>
      </c>
      <c r="GQ198" s="1">
        <f t="shared" si="221"/>
        <v>0</v>
      </c>
      <c r="GR198" s="1">
        <f t="shared" si="221"/>
        <v>0</v>
      </c>
      <c r="GS198" s="1">
        <f t="shared" si="221"/>
        <v>0</v>
      </c>
      <c r="GT198" s="1">
        <f t="shared" si="219"/>
        <v>0</v>
      </c>
      <c r="GU198" s="1">
        <f t="shared" si="219"/>
        <v>0</v>
      </c>
      <c r="GV198" s="1">
        <f t="shared" si="219"/>
        <v>0</v>
      </c>
      <c r="GW198" s="1">
        <f t="shared" si="219"/>
        <v>0</v>
      </c>
      <c r="GX198" s="1">
        <f t="shared" si="219"/>
        <v>0</v>
      </c>
      <c r="GY198" s="1">
        <f t="shared" si="219"/>
        <v>0</v>
      </c>
      <c r="GZ198" s="1">
        <f t="shared" si="219"/>
        <v>0</v>
      </c>
      <c r="HA198" s="1">
        <f t="shared" si="219"/>
        <v>0</v>
      </c>
      <c r="HB198" s="1">
        <f t="shared" si="219"/>
        <v>0</v>
      </c>
      <c r="HC198" s="1">
        <f t="shared" si="219"/>
        <v>0</v>
      </c>
      <c r="HD198" s="1">
        <f t="shared" si="219"/>
        <v>0</v>
      </c>
      <c r="HE198" s="1">
        <f t="shared" si="219"/>
        <v>0</v>
      </c>
      <c r="HF198" s="1">
        <f t="shared" si="219"/>
        <v>0</v>
      </c>
      <c r="HG198" s="1">
        <f t="shared" si="219"/>
        <v>0</v>
      </c>
      <c r="HH198" s="1">
        <f t="shared" si="219"/>
        <v>0</v>
      </c>
      <c r="HI198" s="1">
        <f t="shared" si="219"/>
        <v>0</v>
      </c>
      <c r="HJ198" s="1">
        <f t="shared" si="222"/>
        <v>0</v>
      </c>
      <c r="HK198" s="1">
        <f t="shared" si="222"/>
        <v>0</v>
      </c>
      <c r="HL198" s="1">
        <f t="shared" si="222"/>
        <v>0</v>
      </c>
      <c r="HM198" s="1">
        <f t="shared" si="222"/>
        <v>0</v>
      </c>
      <c r="HN198" s="1">
        <f t="shared" si="222"/>
        <v>0</v>
      </c>
      <c r="HO198" s="1">
        <f t="shared" si="222"/>
        <v>0</v>
      </c>
      <c r="HP198" s="1">
        <f t="shared" si="222"/>
        <v>0</v>
      </c>
      <c r="HQ198" s="1">
        <f t="shared" si="222"/>
        <v>0</v>
      </c>
      <c r="HR198" s="1">
        <f t="shared" si="222"/>
        <v>0</v>
      </c>
      <c r="HS198" s="1">
        <f t="shared" si="222"/>
        <v>0</v>
      </c>
      <c r="HT198" s="1">
        <f t="shared" si="222"/>
        <v>0</v>
      </c>
      <c r="HU198" s="1">
        <f t="shared" si="222"/>
        <v>0</v>
      </c>
      <c r="HW198">
        <v>178</v>
      </c>
      <c r="HX198" s="15">
        <f t="shared" si="179"/>
        <v>0</v>
      </c>
      <c r="HY198">
        <f t="shared" si="199"/>
        <v>0</v>
      </c>
      <c r="HZ198" s="1" t="str">
        <f t="shared" si="180"/>
        <v/>
      </c>
      <c r="IA198" s="1">
        <f t="shared" si="181"/>
        <v>0</v>
      </c>
      <c r="IB198" t="str">
        <f t="shared" si="185"/>
        <v/>
      </c>
      <c r="IC198" t="str">
        <f t="shared" si="174"/>
        <v/>
      </c>
      <c r="ID198">
        <f>IF(HZ198&gt;$IC$18,1000,IF(HZ198=$IC$18,MIN(HZ198:$HZ$220),1000))</f>
        <v>1000</v>
      </c>
      <c r="IG198" s="1">
        <f t="shared" si="182"/>
        <v>0</v>
      </c>
      <c r="IH198" s="1">
        <f t="shared" si="175"/>
        <v>0</v>
      </c>
      <c r="II198" s="1">
        <f t="shared" si="183"/>
        <v>0</v>
      </c>
      <c r="IJ198" s="1">
        <f t="shared" si="184"/>
        <v>0</v>
      </c>
    </row>
    <row r="199" spans="1:244">
      <c r="A199">
        <v>179</v>
      </c>
      <c r="B199" t="str">
        <f t="shared" si="176"/>
        <v/>
      </c>
      <c r="C199" s="2" t="str">
        <f t="shared" si="177"/>
        <v/>
      </c>
      <c r="D199" s="28"/>
      <c r="E199" s="29"/>
      <c r="F199" s="30"/>
      <c r="G199" s="12" t="e">
        <f t="shared" si="165"/>
        <v>#VALUE!</v>
      </c>
      <c r="T199" s="16" t="str">
        <f t="shared" si="166"/>
        <v/>
      </c>
      <c r="U199" s="2">
        <v>179</v>
      </c>
      <c r="V199" s="2">
        <f>HLOOKUP($F$4,'tabulka hodnot'!$D$3:$J$203,'vypocet bodov do rebricka'!U199+1,0)</f>
        <v>50</v>
      </c>
      <c r="Y199" s="1" t="str">
        <f t="shared" si="178"/>
        <v>57-59</v>
      </c>
      <c r="Z199" s="1">
        <f t="shared" si="167"/>
        <v>3</v>
      </c>
      <c r="AA199" s="1" t="str">
        <f t="shared" si="168"/>
        <v>57</v>
      </c>
      <c r="AB199" s="1" t="str">
        <f t="shared" si="169"/>
        <v>59</v>
      </c>
      <c r="AC199">
        <f t="shared" si="170"/>
        <v>63</v>
      </c>
      <c r="AD199" s="1">
        <f t="shared" si="226"/>
        <v>0</v>
      </c>
      <c r="AE199" s="1">
        <f t="shared" si="226"/>
        <v>0</v>
      </c>
      <c r="AF199" s="1">
        <f t="shared" si="226"/>
        <v>0</v>
      </c>
      <c r="AG199" s="1">
        <f t="shared" si="226"/>
        <v>0</v>
      </c>
      <c r="AH199" s="1">
        <f t="shared" si="226"/>
        <v>0</v>
      </c>
      <c r="AI199" s="1">
        <f t="shared" si="226"/>
        <v>0</v>
      </c>
      <c r="AJ199" s="1">
        <f t="shared" si="226"/>
        <v>0</v>
      </c>
      <c r="AK199" s="1">
        <f t="shared" si="226"/>
        <v>0</v>
      </c>
      <c r="AL199" s="1">
        <f t="shared" si="226"/>
        <v>0</v>
      </c>
      <c r="AM199" s="1">
        <f t="shared" si="226"/>
        <v>0</v>
      </c>
      <c r="AN199" s="1">
        <f t="shared" si="226"/>
        <v>0</v>
      </c>
      <c r="AO199" s="1">
        <f t="shared" si="226"/>
        <v>0</v>
      </c>
      <c r="AP199" s="1">
        <f t="shared" si="226"/>
        <v>0</v>
      </c>
      <c r="AQ199" s="1">
        <f t="shared" si="226"/>
        <v>0</v>
      </c>
      <c r="AR199" s="1">
        <f t="shared" si="226"/>
        <v>0</v>
      </c>
      <c r="AS199" s="1">
        <f t="shared" si="226"/>
        <v>0</v>
      </c>
      <c r="AT199" s="1">
        <f t="shared" si="223"/>
        <v>0</v>
      </c>
      <c r="AU199" s="1">
        <f t="shared" si="223"/>
        <v>0</v>
      </c>
      <c r="AV199" s="1">
        <f t="shared" si="223"/>
        <v>0</v>
      </c>
      <c r="AW199" s="1">
        <f t="shared" si="223"/>
        <v>0</v>
      </c>
      <c r="AX199" s="1">
        <f t="shared" si="223"/>
        <v>0</v>
      </c>
      <c r="AY199" s="1">
        <f t="shared" si="223"/>
        <v>0</v>
      </c>
      <c r="AZ199" s="1">
        <f t="shared" si="223"/>
        <v>0</v>
      </c>
      <c r="BA199" s="1">
        <f t="shared" si="223"/>
        <v>0</v>
      </c>
      <c r="BB199" s="1">
        <f t="shared" si="223"/>
        <v>0</v>
      </c>
      <c r="BC199" s="1">
        <f t="shared" si="223"/>
        <v>0</v>
      </c>
      <c r="BD199" s="1">
        <f t="shared" si="223"/>
        <v>0</v>
      </c>
      <c r="BE199" s="1">
        <f t="shared" si="223"/>
        <v>0</v>
      </c>
      <c r="BF199" s="1">
        <f t="shared" si="223"/>
        <v>0</v>
      </c>
      <c r="BG199" s="1">
        <f t="shared" si="223"/>
        <v>0</v>
      </c>
      <c r="BH199" s="1">
        <f t="shared" si="223"/>
        <v>0</v>
      </c>
      <c r="BI199" s="1">
        <f t="shared" si="227"/>
        <v>0</v>
      </c>
      <c r="BJ199" s="1">
        <f t="shared" si="227"/>
        <v>0</v>
      </c>
      <c r="BK199" s="1">
        <f t="shared" si="227"/>
        <v>0</v>
      </c>
      <c r="BL199" s="1">
        <f t="shared" si="227"/>
        <v>0</v>
      </c>
      <c r="BM199" s="1">
        <f t="shared" si="227"/>
        <v>0</v>
      </c>
      <c r="BN199" s="1">
        <f t="shared" si="227"/>
        <v>0</v>
      </c>
      <c r="BO199" s="1">
        <f t="shared" si="227"/>
        <v>0</v>
      </c>
      <c r="BP199" s="1">
        <f t="shared" si="227"/>
        <v>0</v>
      </c>
      <c r="BQ199" s="1">
        <f t="shared" si="227"/>
        <v>0</v>
      </c>
      <c r="BR199" s="1">
        <f t="shared" si="227"/>
        <v>0</v>
      </c>
      <c r="BS199" s="1">
        <f t="shared" si="227"/>
        <v>0</v>
      </c>
      <c r="BT199" s="1">
        <f t="shared" si="227"/>
        <v>0</v>
      </c>
      <c r="BU199" s="1">
        <f t="shared" si="227"/>
        <v>0</v>
      </c>
      <c r="BV199" s="1">
        <f t="shared" si="227"/>
        <v>0</v>
      </c>
      <c r="BW199" s="1">
        <f t="shared" si="227"/>
        <v>0</v>
      </c>
      <c r="BX199" s="1">
        <f t="shared" si="227"/>
        <v>0</v>
      </c>
      <c r="BY199" s="1">
        <f t="shared" si="224"/>
        <v>0</v>
      </c>
      <c r="BZ199" s="1">
        <f t="shared" si="224"/>
        <v>0</v>
      </c>
      <c r="CA199" s="1">
        <f t="shared" si="224"/>
        <v>0</v>
      </c>
      <c r="CB199" s="1">
        <f t="shared" si="224"/>
        <v>0</v>
      </c>
      <c r="CC199" s="1">
        <f t="shared" si="224"/>
        <v>0</v>
      </c>
      <c r="CD199" s="1">
        <f t="shared" si="224"/>
        <v>0</v>
      </c>
      <c r="CE199" s="1">
        <f t="shared" si="224"/>
        <v>0</v>
      </c>
      <c r="CF199" s="1">
        <f t="shared" si="224"/>
        <v>0</v>
      </c>
      <c r="CG199" s="1">
        <f t="shared" si="224"/>
        <v>0</v>
      </c>
      <c r="CH199" s="1">
        <f t="shared" si="224"/>
        <v>63</v>
      </c>
      <c r="CI199" s="1">
        <f t="shared" si="224"/>
        <v>63</v>
      </c>
      <c r="CJ199" s="1">
        <f t="shared" si="224"/>
        <v>63</v>
      </c>
      <c r="CK199" s="1">
        <f t="shared" si="224"/>
        <v>0</v>
      </c>
      <c r="CL199" s="1">
        <f t="shared" si="224"/>
        <v>0</v>
      </c>
      <c r="CM199" s="1">
        <f t="shared" si="224"/>
        <v>0</v>
      </c>
      <c r="CN199" s="1">
        <f t="shared" si="225"/>
        <v>0</v>
      </c>
      <c r="CO199" s="1">
        <f t="shared" si="225"/>
        <v>0</v>
      </c>
      <c r="CP199" s="1">
        <f t="shared" si="225"/>
        <v>0</v>
      </c>
      <c r="CQ199" s="1">
        <f t="shared" si="225"/>
        <v>0</v>
      </c>
      <c r="CR199" s="1">
        <f t="shared" si="225"/>
        <v>0</v>
      </c>
      <c r="CS199" s="1">
        <f t="shared" si="225"/>
        <v>0</v>
      </c>
      <c r="CT199" s="1">
        <f t="shared" si="225"/>
        <v>0</v>
      </c>
      <c r="CU199" s="1">
        <f t="shared" si="225"/>
        <v>0</v>
      </c>
      <c r="CV199" s="1">
        <f t="shared" si="225"/>
        <v>0</v>
      </c>
      <c r="CW199" s="1">
        <f t="shared" si="225"/>
        <v>0</v>
      </c>
      <c r="CX199" s="1">
        <f t="shared" si="225"/>
        <v>0</v>
      </c>
      <c r="CY199" s="1">
        <f t="shared" si="225"/>
        <v>0</v>
      </c>
      <c r="CZ199" s="1">
        <f t="shared" si="225"/>
        <v>0</v>
      </c>
      <c r="DA199" s="1">
        <f t="shared" si="225"/>
        <v>0</v>
      </c>
      <c r="DB199" s="1">
        <f t="shared" si="225"/>
        <v>0</v>
      </c>
      <c r="DC199" s="1">
        <f t="shared" si="225"/>
        <v>0</v>
      </c>
      <c r="DD199" s="1">
        <f t="shared" si="220"/>
        <v>0</v>
      </c>
      <c r="DE199" s="1">
        <f t="shared" si="220"/>
        <v>0</v>
      </c>
      <c r="DF199" s="1">
        <f t="shared" si="220"/>
        <v>0</v>
      </c>
      <c r="DG199" s="1">
        <f t="shared" si="220"/>
        <v>0</v>
      </c>
      <c r="DH199" s="1">
        <f t="shared" si="220"/>
        <v>0</v>
      </c>
      <c r="DI199" s="1">
        <f t="shared" si="220"/>
        <v>0</v>
      </c>
      <c r="DJ199" s="1">
        <f t="shared" si="220"/>
        <v>0</v>
      </c>
      <c r="DK199" s="1">
        <f t="shared" si="220"/>
        <v>0</v>
      </c>
      <c r="DL199" s="1">
        <f t="shared" si="220"/>
        <v>0</v>
      </c>
      <c r="DM199" s="1">
        <f t="shared" si="220"/>
        <v>0</v>
      </c>
      <c r="DN199" s="1">
        <f t="shared" si="220"/>
        <v>0</v>
      </c>
      <c r="DO199" s="1">
        <f t="shared" si="220"/>
        <v>0</v>
      </c>
      <c r="DP199" s="1">
        <f t="shared" si="220"/>
        <v>0</v>
      </c>
      <c r="DQ199" s="1">
        <f t="shared" si="220"/>
        <v>0</v>
      </c>
      <c r="DR199" s="1">
        <f t="shared" si="220"/>
        <v>0</v>
      </c>
      <c r="DS199" s="1">
        <f t="shared" si="216"/>
        <v>0</v>
      </c>
      <c r="DT199" s="1">
        <f t="shared" si="216"/>
        <v>0</v>
      </c>
      <c r="DU199" s="1">
        <f t="shared" si="216"/>
        <v>0</v>
      </c>
      <c r="DV199" s="1">
        <f t="shared" si="216"/>
        <v>0</v>
      </c>
      <c r="DW199" s="1">
        <f t="shared" si="216"/>
        <v>0</v>
      </c>
      <c r="DX199" s="1">
        <f t="shared" si="216"/>
        <v>0</v>
      </c>
      <c r="DY199" s="1">
        <f t="shared" si="216"/>
        <v>0</v>
      </c>
      <c r="DZ199" s="1">
        <f t="shared" si="216"/>
        <v>0</v>
      </c>
      <c r="EA199" s="1">
        <f t="shared" si="216"/>
        <v>0</v>
      </c>
      <c r="EB199" s="1">
        <f t="shared" si="216"/>
        <v>0</v>
      </c>
      <c r="EC199" s="1">
        <f t="shared" si="216"/>
        <v>0</v>
      </c>
      <c r="ED199" s="1">
        <f t="shared" si="216"/>
        <v>0</v>
      </c>
      <c r="EE199" s="1">
        <f t="shared" si="216"/>
        <v>0</v>
      </c>
      <c r="EF199" s="1">
        <f t="shared" si="216"/>
        <v>0</v>
      </c>
      <c r="EG199" s="1">
        <f t="shared" si="216"/>
        <v>0</v>
      </c>
      <c r="EH199" s="1">
        <f t="shared" si="216"/>
        <v>0</v>
      </c>
      <c r="EI199" s="1">
        <f t="shared" si="217"/>
        <v>0</v>
      </c>
      <c r="EJ199" s="1">
        <f t="shared" si="217"/>
        <v>0</v>
      </c>
      <c r="EK199" s="1">
        <f t="shared" si="217"/>
        <v>0</v>
      </c>
      <c r="EL199" s="1">
        <f t="shared" si="217"/>
        <v>0</v>
      </c>
      <c r="EM199" s="1">
        <f t="shared" si="217"/>
        <v>0</v>
      </c>
      <c r="EN199" s="1">
        <f t="shared" si="217"/>
        <v>0</v>
      </c>
      <c r="EO199" s="1">
        <f t="shared" si="217"/>
        <v>0</v>
      </c>
      <c r="EP199" s="1">
        <f t="shared" si="217"/>
        <v>0</v>
      </c>
      <c r="EQ199" s="1">
        <f t="shared" si="217"/>
        <v>0</v>
      </c>
      <c r="ER199" s="1">
        <f t="shared" si="217"/>
        <v>0</v>
      </c>
      <c r="ES199" s="1">
        <f t="shared" si="217"/>
        <v>0</v>
      </c>
      <c r="ET199" s="1">
        <f t="shared" si="217"/>
        <v>0</v>
      </c>
      <c r="EU199" s="1">
        <f t="shared" si="217"/>
        <v>0</v>
      </c>
      <c r="EV199" s="1">
        <f t="shared" si="217"/>
        <v>0</v>
      </c>
      <c r="EW199" s="1">
        <f t="shared" si="217"/>
        <v>0</v>
      </c>
      <c r="EX199" s="1">
        <f t="shared" si="215"/>
        <v>0</v>
      </c>
      <c r="EY199" s="1">
        <f t="shared" si="215"/>
        <v>0</v>
      </c>
      <c r="EZ199" s="1">
        <f t="shared" si="215"/>
        <v>0</v>
      </c>
      <c r="FA199" s="1">
        <f t="shared" si="215"/>
        <v>0</v>
      </c>
      <c r="FB199" s="1">
        <f t="shared" si="215"/>
        <v>0</v>
      </c>
      <c r="FC199" s="1">
        <f t="shared" si="215"/>
        <v>0</v>
      </c>
      <c r="FD199" s="1">
        <f t="shared" si="215"/>
        <v>0</v>
      </c>
      <c r="FE199" s="1">
        <f t="shared" si="215"/>
        <v>0</v>
      </c>
      <c r="FF199" s="1">
        <f t="shared" si="215"/>
        <v>0</v>
      </c>
      <c r="FG199" s="1">
        <f t="shared" si="215"/>
        <v>0</v>
      </c>
      <c r="FH199" s="1">
        <f t="shared" si="215"/>
        <v>0</v>
      </c>
      <c r="FI199" s="1">
        <f t="shared" si="215"/>
        <v>0</v>
      </c>
      <c r="FJ199" s="1">
        <f t="shared" si="215"/>
        <v>0</v>
      </c>
      <c r="FK199" s="1">
        <f t="shared" si="215"/>
        <v>0</v>
      </c>
      <c r="FL199" s="1">
        <f t="shared" si="215"/>
        <v>0</v>
      </c>
      <c r="FM199" s="1">
        <f t="shared" si="215"/>
        <v>0</v>
      </c>
      <c r="FN199" s="1">
        <f t="shared" si="218"/>
        <v>0</v>
      </c>
      <c r="FO199" s="1">
        <f t="shared" si="218"/>
        <v>0</v>
      </c>
      <c r="FP199" s="1">
        <f t="shared" si="218"/>
        <v>0</v>
      </c>
      <c r="FQ199" s="1">
        <f t="shared" si="218"/>
        <v>0</v>
      </c>
      <c r="FR199" s="1">
        <f t="shared" si="218"/>
        <v>0</v>
      </c>
      <c r="FS199" s="1">
        <f t="shared" si="218"/>
        <v>0</v>
      </c>
      <c r="FT199" s="1">
        <f t="shared" si="218"/>
        <v>0</v>
      </c>
      <c r="FU199" s="1">
        <f t="shared" si="218"/>
        <v>0</v>
      </c>
      <c r="FV199" s="1">
        <f t="shared" si="218"/>
        <v>0</v>
      </c>
      <c r="FW199" s="1">
        <f t="shared" si="218"/>
        <v>0</v>
      </c>
      <c r="FX199" s="1">
        <f t="shared" si="218"/>
        <v>0</v>
      </c>
      <c r="FY199" s="1">
        <f t="shared" si="218"/>
        <v>0</v>
      </c>
      <c r="FZ199" s="1">
        <f t="shared" si="218"/>
        <v>0</v>
      </c>
      <c r="GA199" s="1">
        <f t="shared" si="218"/>
        <v>0</v>
      </c>
      <c r="GB199" s="1">
        <f t="shared" si="218"/>
        <v>0</v>
      </c>
      <c r="GC199" s="1">
        <f t="shared" si="218"/>
        <v>0</v>
      </c>
      <c r="GD199" s="1">
        <f t="shared" si="221"/>
        <v>0</v>
      </c>
      <c r="GE199" s="1">
        <f t="shared" si="221"/>
        <v>0</v>
      </c>
      <c r="GF199" s="1">
        <f t="shared" si="221"/>
        <v>0</v>
      </c>
      <c r="GG199" s="1">
        <f t="shared" si="221"/>
        <v>0</v>
      </c>
      <c r="GH199" s="1">
        <f t="shared" si="221"/>
        <v>0</v>
      </c>
      <c r="GI199" s="1">
        <f t="shared" si="221"/>
        <v>0</v>
      </c>
      <c r="GJ199" s="1">
        <f t="shared" si="221"/>
        <v>0</v>
      </c>
      <c r="GK199" s="1">
        <f t="shared" si="221"/>
        <v>0</v>
      </c>
      <c r="GL199" s="1">
        <f t="shared" si="221"/>
        <v>0</v>
      </c>
      <c r="GM199" s="1">
        <f t="shared" si="221"/>
        <v>0</v>
      </c>
      <c r="GN199" s="1">
        <f t="shared" si="221"/>
        <v>0</v>
      </c>
      <c r="GO199" s="1">
        <f t="shared" si="221"/>
        <v>0</v>
      </c>
      <c r="GP199" s="1">
        <f t="shared" si="221"/>
        <v>0</v>
      </c>
      <c r="GQ199" s="1">
        <f t="shared" si="221"/>
        <v>0</v>
      </c>
      <c r="GR199" s="1">
        <f t="shared" si="221"/>
        <v>0</v>
      </c>
      <c r="GS199" s="1">
        <f t="shared" si="221"/>
        <v>0</v>
      </c>
      <c r="GT199" s="1">
        <f t="shared" si="219"/>
        <v>0</v>
      </c>
      <c r="GU199" s="1">
        <f t="shared" si="219"/>
        <v>0</v>
      </c>
      <c r="GV199" s="1">
        <f t="shared" si="219"/>
        <v>0</v>
      </c>
      <c r="GW199" s="1">
        <f t="shared" si="219"/>
        <v>0</v>
      </c>
      <c r="GX199" s="1">
        <f t="shared" si="219"/>
        <v>0</v>
      </c>
      <c r="GY199" s="1">
        <f t="shared" si="219"/>
        <v>0</v>
      </c>
      <c r="GZ199" s="1">
        <f t="shared" si="219"/>
        <v>0</v>
      </c>
      <c r="HA199" s="1">
        <f t="shared" si="219"/>
        <v>0</v>
      </c>
      <c r="HB199" s="1">
        <f t="shared" si="219"/>
        <v>0</v>
      </c>
      <c r="HC199" s="1">
        <f t="shared" si="219"/>
        <v>0</v>
      </c>
      <c r="HD199" s="1">
        <f t="shared" si="219"/>
        <v>0</v>
      </c>
      <c r="HE199" s="1">
        <f t="shared" si="219"/>
        <v>0</v>
      </c>
      <c r="HF199" s="1">
        <f t="shared" si="219"/>
        <v>0</v>
      </c>
      <c r="HG199" s="1">
        <f t="shared" si="219"/>
        <v>0</v>
      </c>
      <c r="HH199" s="1">
        <f t="shared" si="219"/>
        <v>0</v>
      </c>
      <c r="HI199" s="1">
        <f t="shared" si="219"/>
        <v>0</v>
      </c>
      <c r="HJ199" s="1">
        <f t="shared" si="222"/>
        <v>0</v>
      </c>
      <c r="HK199" s="1">
        <f t="shared" si="222"/>
        <v>0</v>
      </c>
      <c r="HL199" s="1">
        <f t="shared" si="222"/>
        <v>0</v>
      </c>
      <c r="HM199" s="1">
        <f t="shared" si="222"/>
        <v>0</v>
      </c>
      <c r="HN199" s="1">
        <f t="shared" si="222"/>
        <v>0</v>
      </c>
      <c r="HO199" s="1">
        <f t="shared" si="222"/>
        <v>0</v>
      </c>
      <c r="HP199" s="1">
        <f t="shared" si="222"/>
        <v>0</v>
      </c>
      <c r="HQ199" s="1">
        <f t="shared" si="222"/>
        <v>0</v>
      </c>
      <c r="HR199" s="1">
        <f t="shared" si="222"/>
        <v>0</v>
      </c>
      <c r="HS199" s="1">
        <f t="shared" si="222"/>
        <v>0</v>
      </c>
      <c r="HT199" s="1">
        <f t="shared" si="222"/>
        <v>0</v>
      </c>
      <c r="HU199" s="1">
        <f t="shared" si="222"/>
        <v>0</v>
      </c>
      <c r="HW199">
        <v>179</v>
      </c>
      <c r="HX199" s="15">
        <f t="shared" si="179"/>
        <v>0</v>
      </c>
      <c r="HY199">
        <f t="shared" si="199"/>
        <v>0</v>
      </c>
      <c r="HZ199" s="1" t="str">
        <f t="shared" si="180"/>
        <v/>
      </c>
      <c r="IA199" s="1">
        <f t="shared" si="181"/>
        <v>0</v>
      </c>
      <c r="IB199" t="str">
        <f t="shared" si="185"/>
        <v/>
      </c>
      <c r="IC199" t="str">
        <f t="shared" si="174"/>
        <v/>
      </c>
      <c r="ID199">
        <f>IF(HZ199&gt;$IC$18,1000,IF(HZ199=$IC$18,MIN(HZ199:$HZ$220),1000))</f>
        <v>1000</v>
      </c>
      <c r="IG199" s="1">
        <f t="shared" si="182"/>
        <v>0</v>
      </c>
      <c r="IH199" s="1">
        <f t="shared" si="175"/>
        <v>0</v>
      </c>
      <c r="II199" s="1">
        <f t="shared" si="183"/>
        <v>0</v>
      </c>
      <c r="IJ199" s="1">
        <f t="shared" si="184"/>
        <v>0</v>
      </c>
    </row>
    <row r="200" spans="1:244">
      <c r="A200">
        <v>180</v>
      </c>
      <c r="B200" t="str">
        <f t="shared" si="176"/>
        <v/>
      </c>
      <c r="C200" s="2" t="str">
        <f t="shared" si="177"/>
        <v/>
      </c>
      <c r="D200" s="28"/>
      <c r="E200" s="29"/>
      <c r="F200" s="30"/>
      <c r="G200" s="12" t="e">
        <f t="shared" si="165"/>
        <v>#VALUE!</v>
      </c>
      <c r="T200" s="16" t="str">
        <f t="shared" si="166"/>
        <v/>
      </c>
      <c r="U200" s="2">
        <v>180</v>
      </c>
      <c r="V200" s="2">
        <f>HLOOKUP($F$4,'tabulka hodnot'!$D$3:$J$203,'vypocet bodov do rebricka'!U200+1,0)</f>
        <v>50</v>
      </c>
      <c r="Y200" s="1" t="str">
        <f t="shared" si="178"/>
        <v>57-59</v>
      </c>
      <c r="Z200" s="1">
        <f t="shared" si="167"/>
        <v>3</v>
      </c>
      <c r="AA200" s="1" t="str">
        <f t="shared" si="168"/>
        <v>57</v>
      </c>
      <c r="AB200" s="1" t="str">
        <f t="shared" si="169"/>
        <v>59</v>
      </c>
      <c r="AC200">
        <f t="shared" si="170"/>
        <v>63</v>
      </c>
      <c r="AD200" s="1">
        <f t="shared" si="226"/>
        <v>0</v>
      </c>
      <c r="AE200" s="1">
        <f t="shared" si="226"/>
        <v>0</v>
      </c>
      <c r="AF200" s="1">
        <f t="shared" si="226"/>
        <v>0</v>
      </c>
      <c r="AG200" s="1">
        <f t="shared" si="226"/>
        <v>0</v>
      </c>
      <c r="AH200" s="1">
        <f t="shared" si="226"/>
        <v>0</v>
      </c>
      <c r="AI200" s="1">
        <f t="shared" si="226"/>
        <v>0</v>
      </c>
      <c r="AJ200" s="1">
        <f t="shared" si="226"/>
        <v>0</v>
      </c>
      <c r="AK200" s="1">
        <f t="shared" si="226"/>
        <v>0</v>
      </c>
      <c r="AL200" s="1">
        <f t="shared" si="226"/>
        <v>0</v>
      </c>
      <c r="AM200" s="1">
        <f t="shared" si="226"/>
        <v>0</v>
      </c>
      <c r="AN200" s="1">
        <f t="shared" si="226"/>
        <v>0</v>
      </c>
      <c r="AO200" s="1">
        <f t="shared" si="226"/>
        <v>0</v>
      </c>
      <c r="AP200" s="1">
        <f t="shared" si="226"/>
        <v>0</v>
      </c>
      <c r="AQ200" s="1">
        <f t="shared" si="226"/>
        <v>0</v>
      </c>
      <c r="AR200" s="1">
        <f t="shared" si="226"/>
        <v>0</v>
      </c>
      <c r="AS200" s="1">
        <f t="shared" si="226"/>
        <v>0</v>
      </c>
      <c r="AT200" s="1">
        <f t="shared" si="223"/>
        <v>0</v>
      </c>
      <c r="AU200" s="1">
        <f t="shared" si="223"/>
        <v>0</v>
      </c>
      <c r="AV200" s="1">
        <f t="shared" si="223"/>
        <v>0</v>
      </c>
      <c r="AW200" s="1">
        <f t="shared" si="223"/>
        <v>0</v>
      </c>
      <c r="AX200" s="1">
        <f t="shared" si="223"/>
        <v>0</v>
      </c>
      <c r="AY200" s="1">
        <f t="shared" si="223"/>
        <v>0</v>
      </c>
      <c r="AZ200" s="1">
        <f t="shared" si="223"/>
        <v>0</v>
      </c>
      <c r="BA200" s="1">
        <f t="shared" si="223"/>
        <v>0</v>
      </c>
      <c r="BB200" s="1">
        <f t="shared" si="223"/>
        <v>0</v>
      </c>
      <c r="BC200" s="1">
        <f t="shared" si="223"/>
        <v>0</v>
      </c>
      <c r="BD200" s="1">
        <f t="shared" si="223"/>
        <v>0</v>
      </c>
      <c r="BE200" s="1">
        <f t="shared" si="223"/>
        <v>0</v>
      </c>
      <c r="BF200" s="1">
        <f t="shared" si="223"/>
        <v>0</v>
      </c>
      <c r="BG200" s="1">
        <f t="shared" si="223"/>
        <v>0</v>
      </c>
      <c r="BH200" s="1">
        <f t="shared" si="223"/>
        <v>0</v>
      </c>
      <c r="BI200" s="1">
        <f t="shared" si="227"/>
        <v>0</v>
      </c>
      <c r="BJ200" s="1">
        <f t="shared" si="227"/>
        <v>0</v>
      </c>
      <c r="BK200" s="1">
        <f t="shared" si="227"/>
        <v>0</v>
      </c>
      <c r="BL200" s="1">
        <f t="shared" si="227"/>
        <v>0</v>
      </c>
      <c r="BM200" s="1">
        <f t="shared" si="227"/>
        <v>0</v>
      </c>
      <c r="BN200" s="1">
        <f t="shared" si="227"/>
        <v>0</v>
      </c>
      <c r="BO200" s="1">
        <f t="shared" si="227"/>
        <v>0</v>
      </c>
      <c r="BP200" s="1">
        <f t="shared" si="227"/>
        <v>0</v>
      </c>
      <c r="BQ200" s="1">
        <f t="shared" si="227"/>
        <v>0</v>
      </c>
      <c r="BR200" s="1">
        <f t="shared" si="227"/>
        <v>0</v>
      </c>
      <c r="BS200" s="1">
        <f t="shared" si="227"/>
        <v>0</v>
      </c>
      <c r="BT200" s="1">
        <f t="shared" si="227"/>
        <v>0</v>
      </c>
      <c r="BU200" s="1">
        <f t="shared" si="227"/>
        <v>0</v>
      </c>
      <c r="BV200" s="1">
        <f t="shared" si="227"/>
        <v>0</v>
      </c>
      <c r="BW200" s="1">
        <f t="shared" si="227"/>
        <v>0</v>
      </c>
      <c r="BX200" s="1">
        <f t="shared" si="227"/>
        <v>0</v>
      </c>
      <c r="BY200" s="1">
        <f t="shared" si="224"/>
        <v>0</v>
      </c>
      <c r="BZ200" s="1">
        <f t="shared" si="224"/>
        <v>0</v>
      </c>
      <c r="CA200" s="1">
        <f t="shared" si="224"/>
        <v>0</v>
      </c>
      <c r="CB200" s="1">
        <f t="shared" si="224"/>
        <v>0</v>
      </c>
      <c r="CC200" s="1">
        <f t="shared" si="224"/>
        <v>0</v>
      </c>
      <c r="CD200" s="1">
        <f t="shared" si="224"/>
        <v>0</v>
      </c>
      <c r="CE200" s="1">
        <f t="shared" si="224"/>
        <v>0</v>
      </c>
      <c r="CF200" s="1">
        <f t="shared" si="224"/>
        <v>0</v>
      </c>
      <c r="CG200" s="1">
        <f t="shared" si="224"/>
        <v>0</v>
      </c>
      <c r="CH200" s="1">
        <f t="shared" si="224"/>
        <v>63</v>
      </c>
      <c r="CI200" s="1">
        <f t="shared" si="224"/>
        <v>63</v>
      </c>
      <c r="CJ200" s="1">
        <f t="shared" si="224"/>
        <v>63</v>
      </c>
      <c r="CK200" s="1">
        <f t="shared" si="224"/>
        <v>0</v>
      </c>
      <c r="CL200" s="1">
        <f t="shared" si="224"/>
        <v>0</v>
      </c>
      <c r="CM200" s="1">
        <f t="shared" si="224"/>
        <v>0</v>
      </c>
      <c r="CN200" s="1">
        <f t="shared" si="225"/>
        <v>0</v>
      </c>
      <c r="CO200" s="1">
        <f t="shared" si="225"/>
        <v>0</v>
      </c>
      <c r="CP200" s="1">
        <f t="shared" si="225"/>
        <v>0</v>
      </c>
      <c r="CQ200" s="1">
        <f t="shared" si="225"/>
        <v>0</v>
      </c>
      <c r="CR200" s="1">
        <f t="shared" si="225"/>
        <v>0</v>
      </c>
      <c r="CS200" s="1">
        <f t="shared" si="225"/>
        <v>0</v>
      </c>
      <c r="CT200" s="1">
        <f t="shared" si="225"/>
        <v>0</v>
      </c>
      <c r="CU200" s="1">
        <f t="shared" si="225"/>
        <v>0</v>
      </c>
      <c r="CV200" s="1">
        <f t="shared" si="225"/>
        <v>0</v>
      </c>
      <c r="CW200" s="1">
        <f t="shared" si="225"/>
        <v>0</v>
      </c>
      <c r="CX200" s="1">
        <f t="shared" si="225"/>
        <v>0</v>
      </c>
      <c r="CY200" s="1">
        <f t="shared" si="225"/>
        <v>0</v>
      </c>
      <c r="CZ200" s="1">
        <f t="shared" si="225"/>
        <v>0</v>
      </c>
      <c r="DA200" s="1">
        <f t="shared" si="225"/>
        <v>0</v>
      </c>
      <c r="DB200" s="1">
        <f t="shared" si="225"/>
        <v>0</v>
      </c>
      <c r="DC200" s="1">
        <f t="shared" si="225"/>
        <v>0</v>
      </c>
      <c r="DD200" s="1">
        <f t="shared" si="220"/>
        <v>0</v>
      </c>
      <c r="DE200" s="1">
        <f t="shared" si="220"/>
        <v>0</v>
      </c>
      <c r="DF200" s="1">
        <f t="shared" si="220"/>
        <v>0</v>
      </c>
      <c r="DG200" s="1">
        <f t="shared" si="220"/>
        <v>0</v>
      </c>
      <c r="DH200" s="1">
        <f t="shared" si="220"/>
        <v>0</v>
      </c>
      <c r="DI200" s="1">
        <f t="shared" si="220"/>
        <v>0</v>
      </c>
      <c r="DJ200" s="1">
        <f t="shared" si="220"/>
        <v>0</v>
      </c>
      <c r="DK200" s="1">
        <f t="shared" si="220"/>
        <v>0</v>
      </c>
      <c r="DL200" s="1">
        <f t="shared" si="220"/>
        <v>0</v>
      </c>
      <c r="DM200" s="1">
        <f t="shared" si="220"/>
        <v>0</v>
      </c>
      <c r="DN200" s="1">
        <f t="shared" si="220"/>
        <v>0</v>
      </c>
      <c r="DO200" s="1">
        <f t="shared" si="220"/>
        <v>0</v>
      </c>
      <c r="DP200" s="1">
        <f t="shared" si="220"/>
        <v>0</v>
      </c>
      <c r="DQ200" s="1">
        <f t="shared" si="220"/>
        <v>0</v>
      </c>
      <c r="DR200" s="1">
        <f t="shared" si="220"/>
        <v>0</v>
      </c>
      <c r="DS200" s="1">
        <f t="shared" si="216"/>
        <v>0</v>
      </c>
      <c r="DT200" s="1">
        <f t="shared" si="216"/>
        <v>0</v>
      </c>
      <c r="DU200" s="1">
        <f t="shared" si="216"/>
        <v>0</v>
      </c>
      <c r="DV200" s="1">
        <f t="shared" si="216"/>
        <v>0</v>
      </c>
      <c r="DW200" s="1">
        <f t="shared" si="216"/>
        <v>0</v>
      </c>
      <c r="DX200" s="1">
        <f t="shared" si="216"/>
        <v>0</v>
      </c>
      <c r="DY200" s="1">
        <f t="shared" si="216"/>
        <v>0</v>
      </c>
      <c r="DZ200" s="1">
        <f t="shared" si="216"/>
        <v>0</v>
      </c>
      <c r="EA200" s="1">
        <f t="shared" si="216"/>
        <v>0</v>
      </c>
      <c r="EB200" s="1">
        <f t="shared" si="216"/>
        <v>0</v>
      </c>
      <c r="EC200" s="1">
        <f t="shared" si="216"/>
        <v>0</v>
      </c>
      <c r="ED200" s="1">
        <f t="shared" si="216"/>
        <v>0</v>
      </c>
      <c r="EE200" s="1">
        <f t="shared" si="216"/>
        <v>0</v>
      </c>
      <c r="EF200" s="1">
        <f t="shared" si="216"/>
        <v>0</v>
      </c>
      <c r="EG200" s="1">
        <f t="shared" si="216"/>
        <v>0</v>
      </c>
      <c r="EH200" s="1">
        <f t="shared" si="216"/>
        <v>0</v>
      </c>
      <c r="EI200" s="1">
        <f t="shared" si="217"/>
        <v>0</v>
      </c>
      <c r="EJ200" s="1">
        <f t="shared" si="217"/>
        <v>0</v>
      </c>
      <c r="EK200" s="1">
        <f t="shared" si="217"/>
        <v>0</v>
      </c>
      <c r="EL200" s="1">
        <f t="shared" si="217"/>
        <v>0</v>
      </c>
      <c r="EM200" s="1">
        <f t="shared" si="217"/>
        <v>0</v>
      </c>
      <c r="EN200" s="1">
        <f t="shared" si="217"/>
        <v>0</v>
      </c>
      <c r="EO200" s="1">
        <f t="shared" si="217"/>
        <v>0</v>
      </c>
      <c r="EP200" s="1">
        <f t="shared" si="217"/>
        <v>0</v>
      </c>
      <c r="EQ200" s="1">
        <f t="shared" si="217"/>
        <v>0</v>
      </c>
      <c r="ER200" s="1">
        <f t="shared" si="217"/>
        <v>0</v>
      </c>
      <c r="ES200" s="1">
        <f t="shared" si="217"/>
        <v>0</v>
      </c>
      <c r="ET200" s="1">
        <f t="shared" si="217"/>
        <v>0</v>
      </c>
      <c r="EU200" s="1">
        <f t="shared" si="217"/>
        <v>0</v>
      </c>
      <c r="EV200" s="1">
        <f t="shared" si="217"/>
        <v>0</v>
      </c>
      <c r="EW200" s="1">
        <f t="shared" si="217"/>
        <v>0</v>
      </c>
      <c r="EX200" s="1">
        <f t="shared" si="215"/>
        <v>0</v>
      </c>
      <c r="EY200" s="1">
        <f t="shared" si="215"/>
        <v>0</v>
      </c>
      <c r="EZ200" s="1">
        <f t="shared" si="215"/>
        <v>0</v>
      </c>
      <c r="FA200" s="1">
        <f t="shared" si="215"/>
        <v>0</v>
      </c>
      <c r="FB200" s="1">
        <f t="shared" si="215"/>
        <v>0</v>
      </c>
      <c r="FC200" s="1">
        <f t="shared" si="215"/>
        <v>0</v>
      </c>
      <c r="FD200" s="1">
        <f t="shared" si="215"/>
        <v>0</v>
      </c>
      <c r="FE200" s="1">
        <f t="shared" si="215"/>
        <v>0</v>
      </c>
      <c r="FF200" s="1">
        <f t="shared" si="215"/>
        <v>0</v>
      </c>
      <c r="FG200" s="1">
        <f t="shared" si="215"/>
        <v>0</v>
      </c>
      <c r="FH200" s="1">
        <f t="shared" si="215"/>
        <v>0</v>
      </c>
      <c r="FI200" s="1">
        <f t="shared" si="215"/>
        <v>0</v>
      </c>
      <c r="FJ200" s="1">
        <f t="shared" si="215"/>
        <v>0</v>
      </c>
      <c r="FK200" s="1">
        <f t="shared" si="215"/>
        <v>0</v>
      </c>
      <c r="FL200" s="1">
        <f t="shared" si="215"/>
        <v>0</v>
      </c>
      <c r="FM200" s="1">
        <f t="shared" si="215"/>
        <v>0</v>
      </c>
      <c r="FN200" s="1">
        <f t="shared" si="218"/>
        <v>0</v>
      </c>
      <c r="FO200" s="1">
        <f t="shared" si="218"/>
        <v>0</v>
      </c>
      <c r="FP200" s="1">
        <f t="shared" si="218"/>
        <v>0</v>
      </c>
      <c r="FQ200" s="1">
        <f t="shared" si="218"/>
        <v>0</v>
      </c>
      <c r="FR200" s="1">
        <f t="shared" si="218"/>
        <v>0</v>
      </c>
      <c r="FS200" s="1">
        <f t="shared" si="218"/>
        <v>0</v>
      </c>
      <c r="FT200" s="1">
        <f t="shared" si="218"/>
        <v>0</v>
      </c>
      <c r="FU200" s="1">
        <f t="shared" si="218"/>
        <v>0</v>
      </c>
      <c r="FV200" s="1">
        <f t="shared" si="218"/>
        <v>0</v>
      </c>
      <c r="FW200" s="1">
        <f t="shared" si="218"/>
        <v>0</v>
      </c>
      <c r="FX200" s="1">
        <f t="shared" si="218"/>
        <v>0</v>
      </c>
      <c r="FY200" s="1">
        <f t="shared" si="218"/>
        <v>0</v>
      </c>
      <c r="FZ200" s="1">
        <f t="shared" si="218"/>
        <v>0</v>
      </c>
      <c r="GA200" s="1">
        <f t="shared" si="218"/>
        <v>0</v>
      </c>
      <c r="GB200" s="1">
        <f t="shared" si="218"/>
        <v>0</v>
      </c>
      <c r="GC200" s="1">
        <f t="shared" si="218"/>
        <v>0</v>
      </c>
      <c r="GD200" s="1">
        <f t="shared" si="221"/>
        <v>0</v>
      </c>
      <c r="GE200" s="1">
        <f t="shared" si="221"/>
        <v>0</v>
      </c>
      <c r="GF200" s="1">
        <f t="shared" si="221"/>
        <v>0</v>
      </c>
      <c r="GG200" s="1">
        <f t="shared" si="221"/>
        <v>0</v>
      </c>
      <c r="GH200" s="1">
        <f t="shared" si="221"/>
        <v>0</v>
      </c>
      <c r="GI200" s="1">
        <f t="shared" si="221"/>
        <v>0</v>
      </c>
      <c r="GJ200" s="1">
        <f t="shared" si="221"/>
        <v>0</v>
      </c>
      <c r="GK200" s="1">
        <f t="shared" si="221"/>
        <v>0</v>
      </c>
      <c r="GL200" s="1">
        <f t="shared" si="221"/>
        <v>0</v>
      </c>
      <c r="GM200" s="1">
        <f t="shared" si="221"/>
        <v>0</v>
      </c>
      <c r="GN200" s="1">
        <f t="shared" si="221"/>
        <v>0</v>
      </c>
      <c r="GO200" s="1">
        <f t="shared" si="221"/>
        <v>0</v>
      </c>
      <c r="GP200" s="1">
        <f t="shared" si="221"/>
        <v>0</v>
      </c>
      <c r="GQ200" s="1">
        <f t="shared" si="221"/>
        <v>0</v>
      </c>
      <c r="GR200" s="1">
        <f t="shared" si="221"/>
        <v>0</v>
      </c>
      <c r="GS200" s="1">
        <f t="shared" si="221"/>
        <v>0</v>
      </c>
      <c r="GT200" s="1">
        <f t="shared" si="219"/>
        <v>0</v>
      </c>
      <c r="GU200" s="1">
        <f t="shared" si="219"/>
        <v>0</v>
      </c>
      <c r="GV200" s="1">
        <f t="shared" si="219"/>
        <v>0</v>
      </c>
      <c r="GW200" s="1">
        <f t="shared" si="219"/>
        <v>0</v>
      </c>
      <c r="GX200" s="1">
        <f t="shared" si="219"/>
        <v>0</v>
      </c>
      <c r="GY200" s="1">
        <f t="shared" si="219"/>
        <v>0</v>
      </c>
      <c r="GZ200" s="1">
        <f t="shared" si="219"/>
        <v>0</v>
      </c>
      <c r="HA200" s="1">
        <f t="shared" si="219"/>
        <v>0</v>
      </c>
      <c r="HB200" s="1">
        <f t="shared" si="219"/>
        <v>0</v>
      </c>
      <c r="HC200" s="1">
        <f t="shared" si="219"/>
        <v>0</v>
      </c>
      <c r="HD200" s="1">
        <f t="shared" si="219"/>
        <v>0</v>
      </c>
      <c r="HE200" s="1">
        <f t="shared" si="219"/>
        <v>0</v>
      </c>
      <c r="HF200" s="1">
        <f t="shared" si="219"/>
        <v>0</v>
      </c>
      <c r="HG200" s="1">
        <f t="shared" si="219"/>
        <v>0</v>
      </c>
      <c r="HH200" s="1">
        <f t="shared" si="219"/>
        <v>0</v>
      </c>
      <c r="HI200" s="1">
        <f t="shared" si="219"/>
        <v>0</v>
      </c>
      <c r="HJ200" s="1">
        <f t="shared" si="222"/>
        <v>0</v>
      </c>
      <c r="HK200" s="1">
        <f t="shared" si="222"/>
        <v>0</v>
      </c>
      <c r="HL200" s="1">
        <f t="shared" si="222"/>
        <v>0</v>
      </c>
      <c r="HM200" s="1">
        <f t="shared" si="222"/>
        <v>0</v>
      </c>
      <c r="HN200" s="1">
        <f t="shared" si="222"/>
        <v>0</v>
      </c>
      <c r="HO200" s="1">
        <f t="shared" si="222"/>
        <v>0</v>
      </c>
      <c r="HP200" s="1">
        <f t="shared" si="222"/>
        <v>0</v>
      </c>
      <c r="HQ200" s="1">
        <f t="shared" si="222"/>
        <v>0</v>
      </c>
      <c r="HR200" s="1">
        <f t="shared" si="222"/>
        <v>0</v>
      </c>
      <c r="HS200" s="1">
        <f t="shared" si="222"/>
        <v>0</v>
      </c>
      <c r="HT200" s="1">
        <f t="shared" si="222"/>
        <v>0</v>
      </c>
      <c r="HU200" s="1">
        <f t="shared" si="222"/>
        <v>0</v>
      </c>
      <c r="HW200">
        <v>180</v>
      </c>
      <c r="HX200" s="15">
        <f t="shared" si="179"/>
        <v>0</v>
      </c>
      <c r="HY200">
        <f t="shared" si="199"/>
        <v>0</v>
      </c>
      <c r="HZ200" s="1" t="str">
        <f t="shared" si="180"/>
        <v/>
      </c>
      <c r="IA200" s="1">
        <f t="shared" si="181"/>
        <v>0</v>
      </c>
      <c r="IB200" t="str">
        <f t="shared" si="185"/>
        <v/>
      </c>
      <c r="IC200" t="str">
        <f t="shared" si="174"/>
        <v/>
      </c>
      <c r="ID200">
        <f>IF(HZ200&gt;$IC$18,1000,IF(HZ200=$IC$18,MIN(HZ200:$HZ$220),1000))</f>
        <v>1000</v>
      </c>
      <c r="IG200" s="1">
        <f t="shared" si="182"/>
        <v>0</v>
      </c>
      <c r="IH200" s="1">
        <f t="shared" si="175"/>
        <v>0</v>
      </c>
      <c r="II200" s="1">
        <f t="shared" si="183"/>
        <v>0</v>
      </c>
      <c r="IJ200" s="1">
        <f t="shared" si="184"/>
        <v>0</v>
      </c>
    </row>
    <row r="201" spans="1:244">
      <c r="A201">
        <v>181</v>
      </c>
      <c r="B201" t="str">
        <f t="shared" si="176"/>
        <v/>
      </c>
      <c r="C201" s="2" t="str">
        <f t="shared" si="177"/>
        <v/>
      </c>
      <c r="D201" s="28"/>
      <c r="E201" s="29"/>
      <c r="F201" s="30"/>
      <c r="G201" s="12" t="e">
        <f t="shared" si="165"/>
        <v>#VALUE!</v>
      </c>
      <c r="T201" s="16" t="str">
        <f t="shared" si="166"/>
        <v/>
      </c>
      <c r="U201" s="2">
        <v>181</v>
      </c>
      <c r="V201" s="2">
        <f>HLOOKUP($F$4,'tabulka hodnot'!$D$3:$J$203,'vypocet bodov do rebricka'!U201+1,0)</f>
        <v>50</v>
      </c>
      <c r="Y201" s="1" t="str">
        <f t="shared" si="178"/>
        <v>57-59</v>
      </c>
      <c r="Z201" s="1">
        <f t="shared" si="167"/>
        <v>3</v>
      </c>
      <c r="AA201" s="1" t="str">
        <f t="shared" si="168"/>
        <v>57</v>
      </c>
      <c r="AB201" s="1" t="str">
        <f t="shared" si="169"/>
        <v>59</v>
      </c>
      <c r="AC201">
        <f t="shared" si="170"/>
        <v>63</v>
      </c>
      <c r="AD201" s="1">
        <f t="shared" si="226"/>
        <v>0</v>
      </c>
      <c r="AE201" s="1">
        <f t="shared" si="226"/>
        <v>0</v>
      </c>
      <c r="AF201" s="1">
        <f t="shared" si="226"/>
        <v>0</v>
      </c>
      <c r="AG201" s="1">
        <f t="shared" si="226"/>
        <v>0</v>
      </c>
      <c r="AH201" s="1">
        <f t="shared" si="226"/>
        <v>0</v>
      </c>
      <c r="AI201" s="1">
        <f t="shared" si="226"/>
        <v>0</v>
      </c>
      <c r="AJ201" s="1">
        <f t="shared" si="226"/>
        <v>0</v>
      </c>
      <c r="AK201" s="1">
        <f t="shared" si="226"/>
        <v>0</v>
      </c>
      <c r="AL201" s="1">
        <f t="shared" si="226"/>
        <v>0</v>
      </c>
      <c r="AM201" s="1">
        <f t="shared" si="226"/>
        <v>0</v>
      </c>
      <c r="AN201" s="1">
        <f t="shared" si="226"/>
        <v>0</v>
      </c>
      <c r="AO201" s="1">
        <f t="shared" si="226"/>
        <v>0</v>
      </c>
      <c r="AP201" s="1">
        <f t="shared" si="226"/>
        <v>0</v>
      </c>
      <c r="AQ201" s="1">
        <f t="shared" si="226"/>
        <v>0</v>
      </c>
      <c r="AR201" s="1">
        <f t="shared" si="226"/>
        <v>0</v>
      </c>
      <c r="AS201" s="1">
        <f t="shared" si="226"/>
        <v>0</v>
      </c>
      <c r="AT201" s="1">
        <f t="shared" si="223"/>
        <v>0</v>
      </c>
      <c r="AU201" s="1">
        <f t="shared" si="223"/>
        <v>0</v>
      </c>
      <c r="AV201" s="1">
        <f t="shared" si="223"/>
        <v>0</v>
      </c>
      <c r="AW201" s="1">
        <f t="shared" si="223"/>
        <v>0</v>
      </c>
      <c r="AX201" s="1">
        <f t="shared" si="223"/>
        <v>0</v>
      </c>
      <c r="AY201" s="1">
        <f t="shared" si="223"/>
        <v>0</v>
      </c>
      <c r="AZ201" s="1">
        <f t="shared" si="223"/>
        <v>0</v>
      </c>
      <c r="BA201" s="1">
        <f t="shared" si="223"/>
        <v>0</v>
      </c>
      <c r="BB201" s="1">
        <f t="shared" si="223"/>
        <v>0</v>
      </c>
      <c r="BC201" s="1">
        <f t="shared" si="223"/>
        <v>0</v>
      </c>
      <c r="BD201" s="1">
        <f t="shared" si="223"/>
        <v>0</v>
      </c>
      <c r="BE201" s="1">
        <f t="shared" si="223"/>
        <v>0</v>
      </c>
      <c r="BF201" s="1">
        <f t="shared" si="223"/>
        <v>0</v>
      </c>
      <c r="BG201" s="1">
        <f t="shared" si="223"/>
        <v>0</v>
      </c>
      <c r="BH201" s="1">
        <f t="shared" si="223"/>
        <v>0</v>
      </c>
      <c r="BI201" s="1">
        <f t="shared" si="227"/>
        <v>0</v>
      </c>
      <c r="BJ201" s="1">
        <f t="shared" si="227"/>
        <v>0</v>
      </c>
      <c r="BK201" s="1">
        <f t="shared" si="227"/>
        <v>0</v>
      </c>
      <c r="BL201" s="1">
        <f t="shared" si="227"/>
        <v>0</v>
      </c>
      <c r="BM201" s="1">
        <f t="shared" si="227"/>
        <v>0</v>
      </c>
      <c r="BN201" s="1">
        <f t="shared" si="227"/>
        <v>0</v>
      </c>
      <c r="BO201" s="1">
        <f t="shared" si="227"/>
        <v>0</v>
      </c>
      <c r="BP201" s="1">
        <f t="shared" si="227"/>
        <v>0</v>
      </c>
      <c r="BQ201" s="1">
        <f t="shared" si="227"/>
        <v>0</v>
      </c>
      <c r="BR201" s="1">
        <f t="shared" si="227"/>
        <v>0</v>
      </c>
      <c r="BS201" s="1">
        <f t="shared" si="227"/>
        <v>0</v>
      </c>
      <c r="BT201" s="1">
        <f t="shared" si="227"/>
        <v>0</v>
      </c>
      <c r="BU201" s="1">
        <f t="shared" si="227"/>
        <v>0</v>
      </c>
      <c r="BV201" s="1">
        <f t="shared" si="227"/>
        <v>0</v>
      </c>
      <c r="BW201" s="1">
        <f t="shared" si="227"/>
        <v>0</v>
      </c>
      <c r="BX201" s="1">
        <f t="shared" si="227"/>
        <v>0</v>
      </c>
      <c r="BY201" s="1">
        <f t="shared" si="224"/>
        <v>0</v>
      </c>
      <c r="BZ201" s="1">
        <f t="shared" si="224"/>
        <v>0</v>
      </c>
      <c r="CA201" s="1">
        <f t="shared" si="224"/>
        <v>0</v>
      </c>
      <c r="CB201" s="1">
        <f t="shared" si="224"/>
        <v>0</v>
      </c>
      <c r="CC201" s="1">
        <f t="shared" si="224"/>
        <v>0</v>
      </c>
      <c r="CD201" s="1">
        <f t="shared" si="224"/>
        <v>0</v>
      </c>
      <c r="CE201" s="1">
        <f t="shared" si="224"/>
        <v>0</v>
      </c>
      <c r="CF201" s="1">
        <f t="shared" si="224"/>
        <v>0</v>
      </c>
      <c r="CG201" s="1">
        <f t="shared" si="224"/>
        <v>0</v>
      </c>
      <c r="CH201" s="1">
        <f t="shared" si="224"/>
        <v>63</v>
      </c>
      <c r="CI201" s="1">
        <f t="shared" si="224"/>
        <v>63</v>
      </c>
      <c r="CJ201" s="1">
        <f t="shared" si="224"/>
        <v>63</v>
      </c>
      <c r="CK201" s="1">
        <f t="shared" si="224"/>
        <v>0</v>
      </c>
      <c r="CL201" s="1">
        <f t="shared" si="224"/>
        <v>0</v>
      </c>
      <c r="CM201" s="1">
        <f t="shared" si="224"/>
        <v>0</v>
      </c>
      <c r="CN201" s="1">
        <f t="shared" si="225"/>
        <v>0</v>
      </c>
      <c r="CO201" s="1">
        <f t="shared" si="225"/>
        <v>0</v>
      </c>
      <c r="CP201" s="1">
        <f t="shared" si="225"/>
        <v>0</v>
      </c>
      <c r="CQ201" s="1">
        <f t="shared" si="225"/>
        <v>0</v>
      </c>
      <c r="CR201" s="1">
        <f t="shared" si="225"/>
        <v>0</v>
      </c>
      <c r="CS201" s="1">
        <f t="shared" si="225"/>
        <v>0</v>
      </c>
      <c r="CT201" s="1">
        <f t="shared" si="225"/>
        <v>0</v>
      </c>
      <c r="CU201" s="1">
        <f t="shared" si="225"/>
        <v>0</v>
      </c>
      <c r="CV201" s="1">
        <f t="shared" si="225"/>
        <v>0</v>
      </c>
      <c r="CW201" s="1">
        <f t="shared" si="225"/>
        <v>0</v>
      </c>
      <c r="CX201" s="1">
        <f t="shared" si="225"/>
        <v>0</v>
      </c>
      <c r="CY201" s="1">
        <f t="shared" si="225"/>
        <v>0</v>
      </c>
      <c r="CZ201" s="1">
        <f t="shared" si="225"/>
        <v>0</v>
      </c>
      <c r="DA201" s="1">
        <f t="shared" si="225"/>
        <v>0</v>
      </c>
      <c r="DB201" s="1">
        <f t="shared" si="225"/>
        <v>0</v>
      </c>
      <c r="DC201" s="1">
        <f t="shared" si="225"/>
        <v>0</v>
      </c>
      <c r="DD201" s="1">
        <f t="shared" si="220"/>
        <v>0</v>
      </c>
      <c r="DE201" s="1">
        <f t="shared" si="220"/>
        <v>0</v>
      </c>
      <c r="DF201" s="1">
        <f t="shared" si="220"/>
        <v>0</v>
      </c>
      <c r="DG201" s="1">
        <f t="shared" si="220"/>
        <v>0</v>
      </c>
      <c r="DH201" s="1">
        <f t="shared" si="220"/>
        <v>0</v>
      </c>
      <c r="DI201" s="1">
        <f t="shared" si="220"/>
        <v>0</v>
      </c>
      <c r="DJ201" s="1">
        <f t="shared" si="220"/>
        <v>0</v>
      </c>
      <c r="DK201" s="1">
        <f t="shared" si="220"/>
        <v>0</v>
      </c>
      <c r="DL201" s="1">
        <f t="shared" si="220"/>
        <v>0</v>
      </c>
      <c r="DM201" s="1">
        <f t="shared" si="220"/>
        <v>0</v>
      </c>
      <c r="DN201" s="1">
        <f t="shared" si="220"/>
        <v>0</v>
      </c>
      <c r="DO201" s="1">
        <f t="shared" si="220"/>
        <v>0</v>
      </c>
      <c r="DP201" s="1">
        <f t="shared" si="220"/>
        <v>0</v>
      </c>
      <c r="DQ201" s="1">
        <f t="shared" si="220"/>
        <v>0</v>
      </c>
      <c r="DR201" s="1">
        <f t="shared" si="220"/>
        <v>0</v>
      </c>
      <c r="DS201" s="1">
        <f t="shared" si="216"/>
        <v>0</v>
      </c>
      <c r="DT201" s="1">
        <f t="shared" si="216"/>
        <v>0</v>
      </c>
      <c r="DU201" s="1">
        <f t="shared" si="216"/>
        <v>0</v>
      </c>
      <c r="DV201" s="1">
        <f t="shared" si="216"/>
        <v>0</v>
      </c>
      <c r="DW201" s="1">
        <f t="shared" si="216"/>
        <v>0</v>
      </c>
      <c r="DX201" s="1">
        <f t="shared" si="216"/>
        <v>0</v>
      </c>
      <c r="DY201" s="1">
        <f t="shared" si="216"/>
        <v>0</v>
      </c>
      <c r="DZ201" s="1">
        <f t="shared" si="216"/>
        <v>0</v>
      </c>
      <c r="EA201" s="1">
        <f t="shared" si="216"/>
        <v>0</v>
      </c>
      <c r="EB201" s="1">
        <f t="shared" si="216"/>
        <v>0</v>
      </c>
      <c r="EC201" s="1">
        <f t="shared" si="216"/>
        <v>0</v>
      </c>
      <c r="ED201" s="1">
        <f t="shared" si="216"/>
        <v>0</v>
      </c>
      <c r="EE201" s="1">
        <f t="shared" si="216"/>
        <v>0</v>
      </c>
      <c r="EF201" s="1">
        <f t="shared" si="216"/>
        <v>0</v>
      </c>
      <c r="EG201" s="1">
        <f t="shared" si="216"/>
        <v>0</v>
      </c>
      <c r="EH201" s="1">
        <f t="shared" si="216"/>
        <v>0</v>
      </c>
      <c r="EI201" s="1">
        <f t="shared" si="217"/>
        <v>0</v>
      </c>
      <c r="EJ201" s="1">
        <f t="shared" si="217"/>
        <v>0</v>
      </c>
      <c r="EK201" s="1">
        <f t="shared" si="217"/>
        <v>0</v>
      </c>
      <c r="EL201" s="1">
        <f t="shared" si="217"/>
        <v>0</v>
      </c>
      <c r="EM201" s="1">
        <f t="shared" si="217"/>
        <v>0</v>
      </c>
      <c r="EN201" s="1">
        <f t="shared" si="217"/>
        <v>0</v>
      </c>
      <c r="EO201" s="1">
        <f t="shared" si="217"/>
        <v>0</v>
      </c>
      <c r="EP201" s="1">
        <f t="shared" si="217"/>
        <v>0</v>
      </c>
      <c r="EQ201" s="1">
        <f t="shared" si="217"/>
        <v>0</v>
      </c>
      <c r="ER201" s="1">
        <f t="shared" si="217"/>
        <v>0</v>
      </c>
      <c r="ES201" s="1">
        <f t="shared" si="217"/>
        <v>0</v>
      </c>
      <c r="ET201" s="1">
        <f t="shared" si="217"/>
        <v>0</v>
      </c>
      <c r="EU201" s="1">
        <f t="shared" si="217"/>
        <v>0</v>
      </c>
      <c r="EV201" s="1">
        <f t="shared" si="217"/>
        <v>0</v>
      </c>
      <c r="EW201" s="1">
        <f t="shared" si="217"/>
        <v>0</v>
      </c>
      <c r="EX201" s="1">
        <f t="shared" si="215"/>
        <v>0</v>
      </c>
      <c r="EY201" s="1">
        <f t="shared" si="215"/>
        <v>0</v>
      </c>
      <c r="EZ201" s="1">
        <f t="shared" si="215"/>
        <v>0</v>
      </c>
      <c r="FA201" s="1">
        <f t="shared" si="215"/>
        <v>0</v>
      </c>
      <c r="FB201" s="1">
        <f t="shared" si="215"/>
        <v>0</v>
      </c>
      <c r="FC201" s="1">
        <f t="shared" si="215"/>
        <v>0</v>
      </c>
      <c r="FD201" s="1">
        <f t="shared" si="215"/>
        <v>0</v>
      </c>
      <c r="FE201" s="1">
        <f t="shared" si="215"/>
        <v>0</v>
      </c>
      <c r="FF201" s="1">
        <f t="shared" si="215"/>
        <v>0</v>
      </c>
      <c r="FG201" s="1">
        <f t="shared" si="215"/>
        <v>0</v>
      </c>
      <c r="FH201" s="1">
        <f t="shared" si="215"/>
        <v>0</v>
      </c>
      <c r="FI201" s="1">
        <f t="shared" si="215"/>
        <v>0</v>
      </c>
      <c r="FJ201" s="1">
        <f t="shared" si="215"/>
        <v>0</v>
      </c>
      <c r="FK201" s="1">
        <f t="shared" si="215"/>
        <v>0</v>
      </c>
      <c r="FL201" s="1">
        <f t="shared" si="215"/>
        <v>0</v>
      </c>
      <c r="FM201" s="1">
        <f t="shared" si="215"/>
        <v>0</v>
      </c>
      <c r="FN201" s="1">
        <f t="shared" si="218"/>
        <v>0</v>
      </c>
      <c r="FO201" s="1">
        <f t="shared" si="218"/>
        <v>0</v>
      </c>
      <c r="FP201" s="1">
        <f t="shared" si="218"/>
        <v>0</v>
      </c>
      <c r="FQ201" s="1">
        <f t="shared" si="218"/>
        <v>0</v>
      </c>
      <c r="FR201" s="1">
        <f t="shared" si="218"/>
        <v>0</v>
      </c>
      <c r="FS201" s="1">
        <f t="shared" si="218"/>
        <v>0</v>
      </c>
      <c r="FT201" s="1">
        <f t="shared" si="218"/>
        <v>0</v>
      </c>
      <c r="FU201" s="1">
        <f t="shared" si="218"/>
        <v>0</v>
      </c>
      <c r="FV201" s="1">
        <f t="shared" si="218"/>
        <v>0</v>
      </c>
      <c r="FW201" s="1">
        <f t="shared" si="218"/>
        <v>0</v>
      </c>
      <c r="FX201" s="1">
        <f t="shared" si="218"/>
        <v>0</v>
      </c>
      <c r="FY201" s="1">
        <f t="shared" si="218"/>
        <v>0</v>
      </c>
      <c r="FZ201" s="1">
        <f t="shared" si="218"/>
        <v>0</v>
      </c>
      <c r="GA201" s="1">
        <f t="shared" si="218"/>
        <v>0</v>
      </c>
      <c r="GB201" s="1">
        <f t="shared" si="218"/>
        <v>0</v>
      </c>
      <c r="GC201" s="1">
        <f t="shared" si="218"/>
        <v>0</v>
      </c>
      <c r="GD201" s="1">
        <f t="shared" si="221"/>
        <v>0</v>
      </c>
      <c r="GE201" s="1">
        <f t="shared" si="221"/>
        <v>0</v>
      </c>
      <c r="GF201" s="1">
        <f t="shared" si="221"/>
        <v>0</v>
      </c>
      <c r="GG201" s="1">
        <f t="shared" si="221"/>
        <v>0</v>
      </c>
      <c r="GH201" s="1">
        <f t="shared" si="221"/>
        <v>0</v>
      </c>
      <c r="GI201" s="1">
        <f t="shared" si="221"/>
        <v>0</v>
      </c>
      <c r="GJ201" s="1">
        <f t="shared" si="221"/>
        <v>0</v>
      </c>
      <c r="GK201" s="1">
        <f t="shared" si="221"/>
        <v>0</v>
      </c>
      <c r="GL201" s="1">
        <f t="shared" si="221"/>
        <v>0</v>
      </c>
      <c r="GM201" s="1">
        <f t="shared" si="221"/>
        <v>0</v>
      </c>
      <c r="GN201" s="1">
        <f t="shared" si="221"/>
        <v>0</v>
      </c>
      <c r="GO201" s="1">
        <f t="shared" si="221"/>
        <v>0</v>
      </c>
      <c r="GP201" s="1">
        <f t="shared" si="221"/>
        <v>0</v>
      </c>
      <c r="GQ201" s="1">
        <f t="shared" si="221"/>
        <v>0</v>
      </c>
      <c r="GR201" s="1">
        <f t="shared" si="221"/>
        <v>0</v>
      </c>
      <c r="GS201" s="1">
        <f t="shared" si="221"/>
        <v>0</v>
      </c>
      <c r="GT201" s="1">
        <f t="shared" si="219"/>
        <v>0</v>
      </c>
      <c r="GU201" s="1">
        <f t="shared" si="219"/>
        <v>0</v>
      </c>
      <c r="GV201" s="1">
        <f t="shared" si="219"/>
        <v>0</v>
      </c>
      <c r="GW201" s="1">
        <f t="shared" si="219"/>
        <v>0</v>
      </c>
      <c r="GX201" s="1">
        <f t="shared" si="219"/>
        <v>0</v>
      </c>
      <c r="GY201" s="1">
        <f t="shared" si="219"/>
        <v>0</v>
      </c>
      <c r="GZ201" s="1">
        <f t="shared" si="219"/>
        <v>0</v>
      </c>
      <c r="HA201" s="1">
        <f t="shared" si="219"/>
        <v>0</v>
      </c>
      <c r="HB201" s="1">
        <f t="shared" si="219"/>
        <v>0</v>
      </c>
      <c r="HC201" s="1">
        <f t="shared" si="219"/>
        <v>0</v>
      </c>
      <c r="HD201" s="1">
        <f t="shared" si="219"/>
        <v>0</v>
      </c>
      <c r="HE201" s="1">
        <f t="shared" si="219"/>
        <v>0</v>
      </c>
      <c r="HF201" s="1">
        <f t="shared" si="219"/>
        <v>0</v>
      </c>
      <c r="HG201" s="1">
        <f t="shared" si="219"/>
        <v>0</v>
      </c>
      <c r="HH201" s="1">
        <f t="shared" si="219"/>
        <v>0</v>
      </c>
      <c r="HI201" s="1">
        <f t="shared" si="219"/>
        <v>0</v>
      </c>
      <c r="HJ201" s="1">
        <f t="shared" si="222"/>
        <v>0</v>
      </c>
      <c r="HK201" s="1">
        <f t="shared" si="222"/>
        <v>0</v>
      </c>
      <c r="HL201" s="1">
        <f t="shared" si="222"/>
        <v>0</v>
      </c>
      <c r="HM201" s="1">
        <f t="shared" si="222"/>
        <v>0</v>
      </c>
      <c r="HN201" s="1">
        <f t="shared" si="222"/>
        <v>0</v>
      </c>
      <c r="HO201" s="1">
        <f t="shared" si="222"/>
        <v>0</v>
      </c>
      <c r="HP201" s="1">
        <f t="shared" si="222"/>
        <v>0</v>
      </c>
      <c r="HQ201" s="1">
        <f t="shared" si="222"/>
        <v>0</v>
      </c>
      <c r="HR201" s="1">
        <f t="shared" si="222"/>
        <v>0</v>
      </c>
      <c r="HS201" s="1">
        <f t="shared" si="222"/>
        <v>0</v>
      </c>
      <c r="HT201" s="1">
        <f t="shared" si="222"/>
        <v>0</v>
      </c>
      <c r="HU201" s="1">
        <f t="shared" si="222"/>
        <v>0</v>
      </c>
      <c r="HW201">
        <v>181</v>
      </c>
      <c r="HX201" s="15">
        <f t="shared" si="179"/>
        <v>0</v>
      </c>
      <c r="HY201">
        <f t="shared" si="199"/>
        <v>0</v>
      </c>
      <c r="HZ201" s="1" t="str">
        <f t="shared" si="180"/>
        <v/>
      </c>
      <c r="IA201" s="1">
        <f t="shared" si="181"/>
        <v>0</v>
      </c>
      <c r="IB201" t="str">
        <f t="shared" si="185"/>
        <v/>
      </c>
      <c r="IC201" t="str">
        <f t="shared" si="174"/>
        <v/>
      </c>
      <c r="ID201">
        <f>IF(HZ201&gt;$IC$18,1000,IF(HZ201=$IC$18,MIN(HZ201:$HZ$220),1000))</f>
        <v>1000</v>
      </c>
      <c r="IG201" s="1">
        <f t="shared" si="182"/>
        <v>0</v>
      </c>
      <c r="IH201" s="1">
        <f t="shared" si="175"/>
        <v>0</v>
      </c>
      <c r="II201" s="1">
        <f t="shared" si="183"/>
        <v>0</v>
      </c>
      <c r="IJ201" s="1">
        <f t="shared" si="184"/>
        <v>0</v>
      </c>
    </row>
    <row r="202" spans="1:244">
      <c r="A202">
        <v>182</v>
      </c>
      <c r="B202" t="str">
        <f t="shared" si="176"/>
        <v/>
      </c>
      <c r="C202" s="2" t="str">
        <f t="shared" si="177"/>
        <v/>
      </c>
      <c r="D202" s="28"/>
      <c r="E202" s="29"/>
      <c r="F202" s="30"/>
      <c r="G202" s="12" t="e">
        <f t="shared" si="165"/>
        <v>#VALUE!</v>
      </c>
      <c r="T202" s="16" t="str">
        <f t="shared" si="166"/>
        <v/>
      </c>
      <c r="U202" s="2">
        <v>182</v>
      </c>
      <c r="V202" s="2">
        <f>HLOOKUP($F$4,'tabulka hodnot'!$D$3:$J$203,'vypocet bodov do rebricka'!U202+1,0)</f>
        <v>50</v>
      </c>
      <c r="Y202" s="1" t="str">
        <f t="shared" si="178"/>
        <v>57-59</v>
      </c>
      <c r="Z202" s="1">
        <f t="shared" si="167"/>
        <v>3</v>
      </c>
      <c r="AA202" s="1" t="str">
        <f t="shared" si="168"/>
        <v>57</v>
      </c>
      <c r="AB202" s="1" t="str">
        <f t="shared" si="169"/>
        <v>59</v>
      </c>
      <c r="AC202">
        <f t="shared" si="170"/>
        <v>63</v>
      </c>
      <c r="AD202" s="1">
        <f t="shared" si="226"/>
        <v>0</v>
      </c>
      <c r="AE202" s="1">
        <f t="shared" si="226"/>
        <v>0</v>
      </c>
      <c r="AF202" s="1">
        <f t="shared" si="226"/>
        <v>0</v>
      </c>
      <c r="AG202" s="1">
        <f t="shared" si="226"/>
        <v>0</v>
      </c>
      <c r="AH202" s="1">
        <f t="shared" si="226"/>
        <v>0</v>
      </c>
      <c r="AI202" s="1">
        <f t="shared" si="226"/>
        <v>0</v>
      </c>
      <c r="AJ202" s="1">
        <f t="shared" si="226"/>
        <v>0</v>
      </c>
      <c r="AK202" s="1">
        <f t="shared" si="226"/>
        <v>0</v>
      </c>
      <c r="AL202" s="1">
        <f t="shared" si="226"/>
        <v>0</v>
      </c>
      <c r="AM202" s="1">
        <f t="shared" si="226"/>
        <v>0</v>
      </c>
      <c r="AN202" s="1">
        <f t="shared" si="226"/>
        <v>0</v>
      </c>
      <c r="AO202" s="1">
        <f t="shared" si="226"/>
        <v>0</v>
      </c>
      <c r="AP202" s="1">
        <f t="shared" si="226"/>
        <v>0</v>
      </c>
      <c r="AQ202" s="1">
        <f t="shared" si="226"/>
        <v>0</v>
      </c>
      <c r="AR202" s="1">
        <f t="shared" si="226"/>
        <v>0</v>
      </c>
      <c r="AS202" s="1">
        <f t="shared" si="226"/>
        <v>0</v>
      </c>
      <c r="AT202" s="1">
        <f t="shared" si="223"/>
        <v>0</v>
      </c>
      <c r="AU202" s="1">
        <f t="shared" si="223"/>
        <v>0</v>
      </c>
      <c r="AV202" s="1">
        <f t="shared" si="223"/>
        <v>0</v>
      </c>
      <c r="AW202" s="1">
        <f t="shared" si="223"/>
        <v>0</v>
      </c>
      <c r="AX202" s="1">
        <f t="shared" si="223"/>
        <v>0</v>
      </c>
      <c r="AY202" s="1">
        <f t="shared" si="223"/>
        <v>0</v>
      </c>
      <c r="AZ202" s="1">
        <f t="shared" si="223"/>
        <v>0</v>
      </c>
      <c r="BA202" s="1">
        <f t="shared" si="223"/>
        <v>0</v>
      </c>
      <c r="BB202" s="1">
        <f t="shared" si="223"/>
        <v>0</v>
      </c>
      <c r="BC202" s="1">
        <f t="shared" si="223"/>
        <v>0</v>
      </c>
      <c r="BD202" s="1">
        <f t="shared" si="223"/>
        <v>0</v>
      </c>
      <c r="BE202" s="1">
        <f t="shared" si="223"/>
        <v>0</v>
      </c>
      <c r="BF202" s="1">
        <f t="shared" si="223"/>
        <v>0</v>
      </c>
      <c r="BG202" s="1">
        <f t="shared" si="223"/>
        <v>0</v>
      </c>
      <c r="BH202" s="1">
        <f t="shared" si="223"/>
        <v>0</v>
      </c>
      <c r="BI202" s="1">
        <f t="shared" si="227"/>
        <v>0</v>
      </c>
      <c r="BJ202" s="1">
        <f t="shared" si="227"/>
        <v>0</v>
      </c>
      <c r="BK202" s="1">
        <f t="shared" si="227"/>
        <v>0</v>
      </c>
      <c r="BL202" s="1">
        <f t="shared" si="227"/>
        <v>0</v>
      </c>
      <c r="BM202" s="1">
        <f t="shared" si="227"/>
        <v>0</v>
      </c>
      <c r="BN202" s="1">
        <f t="shared" si="227"/>
        <v>0</v>
      </c>
      <c r="BO202" s="1">
        <f t="shared" si="227"/>
        <v>0</v>
      </c>
      <c r="BP202" s="1">
        <f t="shared" si="227"/>
        <v>0</v>
      </c>
      <c r="BQ202" s="1">
        <f t="shared" si="227"/>
        <v>0</v>
      </c>
      <c r="BR202" s="1">
        <f t="shared" si="227"/>
        <v>0</v>
      </c>
      <c r="BS202" s="1">
        <f t="shared" si="227"/>
        <v>0</v>
      </c>
      <c r="BT202" s="1">
        <f t="shared" si="227"/>
        <v>0</v>
      </c>
      <c r="BU202" s="1">
        <f t="shared" si="227"/>
        <v>0</v>
      </c>
      <c r="BV202" s="1">
        <f t="shared" si="227"/>
        <v>0</v>
      </c>
      <c r="BW202" s="1">
        <f t="shared" si="227"/>
        <v>0</v>
      </c>
      <c r="BX202" s="1">
        <f t="shared" si="227"/>
        <v>0</v>
      </c>
      <c r="BY202" s="1">
        <f t="shared" si="224"/>
        <v>0</v>
      </c>
      <c r="BZ202" s="1">
        <f t="shared" si="224"/>
        <v>0</v>
      </c>
      <c r="CA202" s="1">
        <f t="shared" si="224"/>
        <v>0</v>
      </c>
      <c r="CB202" s="1">
        <f t="shared" si="224"/>
        <v>0</v>
      </c>
      <c r="CC202" s="1">
        <f t="shared" si="224"/>
        <v>0</v>
      </c>
      <c r="CD202" s="1">
        <f t="shared" si="224"/>
        <v>0</v>
      </c>
      <c r="CE202" s="1">
        <f t="shared" si="224"/>
        <v>0</v>
      </c>
      <c r="CF202" s="1">
        <f t="shared" si="224"/>
        <v>0</v>
      </c>
      <c r="CG202" s="1">
        <f t="shared" si="224"/>
        <v>0</v>
      </c>
      <c r="CH202" s="1">
        <f t="shared" si="224"/>
        <v>63</v>
      </c>
      <c r="CI202" s="1">
        <f t="shared" si="224"/>
        <v>63</v>
      </c>
      <c r="CJ202" s="1">
        <f t="shared" si="224"/>
        <v>63</v>
      </c>
      <c r="CK202" s="1">
        <f t="shared" si="224"/>
        <v>0</v>
      </c>
      <c r="CL202" s="1">
        <f t="shared" si="224"/>
        <v>0</v>
      </c>
      <c r="CM202" s="1">
        <f t="shared" si="224"/>
        <v>0</v>
      </c>
      <c r="CN202" s="1">
        <f t="shared" si="225"/>
        <v>0</v>
      </c>
      <c r="CO202" s="1">
        <f t="shared" si="225"/>
        <v>0</v>
      </c>
      <c r="CP202" s="1">
        <f t="shared" si="225"/>
        <v>0</v>
      </c>
      <c r="CQ202" s="1">
        <f t="shared" si="225"/>
        <v>0</v>
      </c>
      <c r="CR202" s="1">
        <f t="shared" si="225"/>
        <v>0</v>
      </c>
      <c r="CS202" s="1">
        <f t="shared" si="225"/>
        <v>0</v>
      </c>
      <c r="CT202" s="1">
        <f t="shared" si="225"/>
        <v>0</v>
      </c>
      <c r="CU202" s="1">
        <f t="shared" si="225"/>
        <v>0</v>
      </c>
      <c r="CV202" s="1">
        <f t="shared" si="225"/>
        <v>0</v>
      </c>
      <c r="CW202" s="1">
        <f t="shared" si="225"/>
        <v>0</v>
      </c>
      <c r="CX202" s="1">
        <f t="shared" si="225"/>
        <v>0</v>
      </c>
      <c r="CY202" s="1">
        <f t="shared" si="225"/>
        <v>0</v>
      </c>
      <c r="CZ202" s="1">
        <f t="shared" si="225"/>
        <v>0</v>
      </c>
      <c r="DA202" s="1">
        <f t="shared" si="225"/>
        <v>0</v>
      </c>
      <c r="DB202" s="1">
        <f t="shared" si="225"/>
        <v>0</v>
      </c>
      <c r="DC202" s="1">
        <f t="shared" si="225"/>
        <v>0</v>
      </c>
      <c r="DD202" s="1">
        <f t="shared" si="220"/>
        <v>0</v>
      </c>
      <c r="DE202" s="1">
        <f t="shared" si="220"/>
        <v>0</v>
      </c>
      <c r="DF202" s="1">
        <f t="shared" si="220"/>
        <v>0</v>
      </c>
      <c r="DG202" s="1">
        <f t="shared" si="220"/>
        <v>0</v>
      </c>
      <c r="DH202" s="1">
        <f t="shared" si="220"/>
        <v>0</v>
      </c>
      <c r="DI202" s="1">
        <f t="shared" si="220"/>
        <v>0</v>
      </c>
      <c r="DJ202" s="1">
        <f t="shared" si="220"/>
        <v>0</v>
      </c>
      <c r="DK202" s="1">
        <f t="shared" si="220"/>
        <v>0</v>
      </c>
      <c r="DL202" s="1">
        <f t="shared" si="220"/>
        <v>0</v>
      </c>
      <c r="DM202" s="1">
        <f t="shared" si="220"/>
        <v>0</v>
      </c>
      <c r="DN202" s="1">
        <f t="shared" si="220"/>
        <v>0</v>
      </c>
      <c r="DO202" s="1">
        <f t="shared" si="220"/>
        <v>0</v>
      </c>
      <c r="DP202" s="1">
        <f t="shared" si="220"/>
        <v>0</v>
      </c>
      <c r="DQ202" s="1">
        <f t="shared" si="220"/>
        <v>0</v>
      </c>
      <c r="DR202" s="1">
        <f t="shared" si="220"/>
        <v>0</v>
      </c>
      <c r="DS202" s="1">
        <f t="shared" si="216"/>
        <v>0</v>
      </c>
      <c r="DT202" s="1">
        <f t="shared" si="216"/>
        <v>0</v>
      </c>
      <c r="DU202" s="1">
        <f t="shared" si="216"/>
        <v>0</v>
      </c>
      <c r="DV202" s="1">
        <f t="shared" si="216"/>
        <v>0</v>
      </c>
      <c r="DW202" s="1">
        <f t="shared" si="216"/>
        <v>0</v>
      </c>
      <c r="DX202" s="1">
        <f t="shared" si="216"/>
        <v>0</v>
      </c>
      <c r="DY202" s="1">
        <f t="shared" si="216"/>
        <v>0</v>
      </c>
      <c r="DZ202" s="1">
        <f t="shared" si="216"/>
        <v>0</v>
      </c>
      <c r="EA202" s="1">
        <f t="shared" si="216"/>
        <v>0</v>
      </c>
      <c r="EB202" s="1">
        <f t="shared" si="216"/>
        <v>0</v>
      </c>
      <c r="EC202" s="1">
        <f t="shared" si="216"/>
        <v>0</v>
      </c>
      <c r="ED202" s="1">
        <f t="shared" si="216"/>
        <v>0</v>
      </c>
      <c r="EE202" s="1">
        <f t="shared" si="216"/>
        <v>0</v>
      </c>
      <c r="EF202" s="1">
        <f t="shared" si="216"/>
        <v>0</v>
      </c>
      <c r="EG202" s="1">
        <f t="shared" si="216"/>
        <v>0</v>
      </c>
      <c r="EH202" s="1">
        <f t="shared" si="216"/>
        <v>0</v>
      </c>
      <c r="EI202" s="1">
        <f t="shared" si="217"/>
        <v>0</v>
      </c>
      <c r="EJ202" s="1">
        <f t="shared" si="217"/>
        <v>0</v>
      </c>
      <c r="EK202" s="1">
        <f t="shared" si="217"/>
        <v>0</v>
      </c>
      <c r="EL202" s="1">
        <f t="shared" si="217"/>
        <v>0</v>
      </c>
      <c r="EM202" s="1">
        <f t="shared" si="217"/>
        <v>0</v>
      </c>
      <c r="EN202" s="1">
        <f t="shared" si="217"/>
        <v>0</v>
      </c>
      <c r="EO202" s="1">
        <f t="shared" si="217"/>
        <v>0</v>
      </c>
      <c r="EP202" s="1">
        <f t="shared" si="217"/>
        <v>0</v>
      </c>
      <c r="EQ202" s="1">
        <f t="shared" si="217"/>
        <v>0</v>
      </c>
      <c r="ER202" s="1">
        <f t="shared" si="217"/>
        <v>0</v>
      </c>
      <c r="ES202" s="1">
        <f t="shared" si="217"/>
        <v>0</v>
      </c>
      <c r="ET202" s="1">
        <f t="shared" si="217"/>
        <v>0</v>
      </c>
      <c r="EU202" s="1">
        <f t="shared" si="217"/>
        <v>0</v>
      </c>
      <c r="EV202" s="1">
        <f t="shared" si="217"/>
        <v>0</v>
      </c>
      <c r="EW202" s="1">
        <f t="shared" si="217"/>
        <v>0</v>
      </c>
      <c r="EX202" s="1">
        <f t="shared" si="215"/>
        <v>0</v>
      </c>
      <c r="EY202" s="1">
        <f t="shared" si="215"/>
        <v>0</v>
      </c>
      <c r="EZ202" s="1">
        <f t="shared" si="215"/>
        <v>0</v>
      </c>
      <c r="FA202" s="1">
        <f t="shared" si="215"/>
        <v>0</v>
      </c>
      <c r="FB202" s="1">
        <f t="shared" si="215"/>
        <v>0</v>
      </c>
      <c r="FC202" s="1">
        <f t="shared" si="215"/>
        <v>0</v>
      </c>
      <c r="FD202" s="1">
        <f t="shared" si="215"/>
        <v>0</v>
      </c>
      <c r="FE202" s="1">
        <f t="shared" si="215"/>
        <v>0</v>
      </c>
      <c r="FF202" s="1">
        <f t="shared" si="215"/>
        <v>0</v>
      </c>
      <c r="FG202" s="1">
        <f t="shared" si="215"/>
        <v>0</v>
      </c>
      <c r="FH202" s="1">
        <f t="shared" si="215"/>
        <v>0</v>
      </c>
      <c r="FI202" s="1">
        <f t="shared" si="215"/>
        <v>0</v>
      </c>
      <c r="FJ202" s="1">
        <f t="shared" si="215"/>
        <v>0</v>
      </c>
      <c r="FK202" s="1">
        <f t="shared" si="215"/>
        <v>0</v>
      </c>
      <c r="FL202" s="1">
        <f t="shared" si="215"/>
        <v>0</v>
      </c>
      <c r="FM202" s="1">
        <f t="shared" si="215"/>
        <v>0</v>
      </c>
      <c r="FN202" s="1">
        <f t="shared" si="218"/>
        <v>0</v>
      </c>
      <c r="FO202" s="1">
        <f t="shared" si="218"/>
        <v>0</v>
      </c>
      <c r="FP202" s="1">
        <f t="shared" si="218"/>
        <v>0</v>
      </c>
      <c r="FQ202" s="1">
        <f t="shared" si="218"/>
        <v>0</v>
      </c>
      <c r="FR202" s="1">
        <f t="shared" si="218"/>
        <v>0</v>
      </c>
      <c r="FS202" s="1">
        <f t="shared" si="218"/>
        <v>0</v>
      </c>
      <c r="FT202" s="1">
        <f t="shared" si="218"/>
        <v>0</v>
      </c>
      <c r="FU202" s="1">
        <f t="shared" si="218"/>
        <v>0</v>
      </c>
      <c r="FV202" s="1">
        <f t="shared" si="218"/>
        <v>0</v>
      </c>
      <c r="FW202" s="1">
        <f t="shared" si="218"/>
        <v>0</v>
      </c>
      <c r="FX202" s="1">
        <f t="shared" si="218"/>
        <v>0</v>
      </c>
      <c r="FY202" s="1">
        <f t="shared" si="218"/>
        <v>0</v>
      </c>
      <c r="FZ202" s="1">
        <f t="shared" si="218"/>
        <v>0</v>
      </c>
      <c r="GA202" s="1">
        <f t="shared" si="218"/>
        <v>0</v>
      </c>
      <c r="GB202" s="1">
        <f t="shared" si="218"/>
        <v>0</v>
      </c>
      <c r="GC202" s="1">
        <f t="shared" si="218"/>
        <v>0</v>
      </c>
      <c r="GD202" s="1">
        <f t="shared" si="221"/>
        <v>0</v>
      </c>
      <c r="GE202" s="1">
        <f t="shared" si="221"/>
        <v>0</v>
      </c>
      <c r="GF202" s="1">
        <f t="shared" si="221"/>
        <v>0</v>
      </c>
      <c r="GG202" s="1">
        <f t="shared" si="221"/>
        <v>0</v>
      </c>
      <c r="GH202" s="1">
        <f t="shared" si="221"/>
        <v>0</v>
      </c>
      <c r="GI202" s="1">
        <f t="shared" si="221"/>
        <v>0</v>
      </c>
      <c r="GJ202" s="1">
        <f t="shared" si="221"/>
        <v>0</v>
      </c>
      <c r="GK202" s="1">
        <f t="shared" si="221"/>
        <v>0</v>
      </c>
      <c r="GL202" s="1">
        <f t="shared" si="221"/>
        <v>0</v>
      </c>
      <c r="GM202" s="1">
        <f t="shared" si="221"/>
        <v>0</v>
      </c>
      <c r="GN202" s="1">
        <f t="shared" si="221"/>
        <v>0</v>
      </c>
      <c r="GO202" s="1">
        <f t="shared" si="221"/>
        <v>0</v>
      </c>
      <c r="GP202" s="1">
        <f t="shared" si="221"/>
        <v>0</v>
      </c>
      <c r="GQ202" s="1">
        <f t="shared" si="221"/>
        <v>0</v>
      </c>
      <c r="GR202" s="1">
        <f t="shared" si="221"/>
        <v>0</v>
      </c>
      <c r="GS202" s="1">
        <f t="shared" si="221"/>
        <v>0</v>
      </c>
      <c r="GT202" s="1">
        <f t="shared" si="219"/>
        <v>0</v>
      </c>
      <c r="GU202" s="1">
        <f t="shared" si="219"/>
        <v>0</v>
      </c>
      <c r="GV202" s="1">
        <f t="shared" si="219"/>
        <v>0</v>
      </c>
      <c r="GW202" s="1">
        <f t="shared" si="219"/>
        <v>0</v>
      </c>
      <c r="GX202" s="1">
        <f t="shared" si="219"/>
        <v>0</v>
      </c>
      <c r="GY202" s="1">
        <f t="shared" si="219"/>
        <v>0</v>
      </c>
      <c r="GZ202" s="1">
        <f t="shared" si="219"/>
        <v>0</v>
      </c>
      <c r="HA202" s="1">
        <f t="shared" si="219"/>
        <v>0</v>
      </c>
      <c r="HB202" s="1">
        <f t="shared" si="219"/>
        <v>0</v>
      </c>
      <c r="HC202" s="1">
        <f t="shared" si="219"/>
        <v>0</v>
      </c>
      <c r="HD202" s="1">
        <f t="shared" si="219"/>
        <v>0</v>
      </c>
      <c r="HE202" s="1">
        <f t="shared" si="219"/>
        <v>0</v>
      </c>
      <c r="HF202" s="1">
        <f t="shared" si="219"/>
        <v>0</v>
      </c>
      <c r="HG202" s="1">
        <f t="shared" si="219"/>
        <v>0</v>
      </c>
      <c r="HH202" s="1">
        <f t="shared" si="219"/>
        <v>0</v>
      </c>
      <c r="HI202" s="1">
        <f t="shared" si="219"/>
        <v>0</v>
      </c>
      <c r="HJ202" s="1">
        <f t="shared" si="222"/>
        <v>0</v>
      </c>
      <c r="HK202" s="1">
        <f t="shared" si="222"/>
        <v>0</v>
      </c>
      <c r="HL202" s="1">
        <f t="shared" si="222"/>
        <v>0</v>
      </c>
      <c r="HM202" s="1">
        <f t="shared" si="222"/>
        <v>0</v>
      </c>
      <c r="HN202" s="1">
        <f t="shared" si="222"/>
        <v>0</v>
      </c>
      <c r="HO202" s="1">
        <f t="shared" si="222"/>
        <v>0</v>
      </c>
      <c r="HP202" s="1">
        <f t="shared" si="222"/>
        <v>0</v>
      </c>
      <c r="HQ202" s="1">
        <f t="shared" si="222"/>
        <v>0</v>
      </c>
      <c r="HR202" s="1">
        <f t="shared" si="222"/>
        <v>0</v>
      </c>
      <c r="HS202" s="1">
        <f t="shared" si="222"/>
        <v>0</v>
      </c>
      <c r="HT202" s="1">
        <f t="shared" si="222"/>
        <v>0</v>
      </c>
      <c r="HU202" s="1">
        <f t="shared" si="222"/>
        <v>0</v>
      </c>
      <c r="HW202">
        <v>182</v>
      </c>
      <c r="HX202" s="15">
        <f t="shared" si="179"/>
        <v>0</v>
      </c>
      <c r="HY202">
        <f t="shared" si="199"/>
        <v>0</v>
      </c>
      <c r="HZ202" s="1" t="str">
        <f t="shared" si="180"/>
        <v/>
      </c>
      <c r="IA202" s="1">
        <f t="shared" si="181"/>
        <v>0</v>
      </c>
      <c r="IB202" t="str">
        <f t="shared" si="185"/>
        <v/>
      </c>
      <c r="IC202" t="str">
        <f t="shared" si="174"/>
        <v/>
      </c>
      <c r="ID202">
        <f>IF(HZ202&gt;$IC$18,1000,IF(HZ202=$IC$18,MIN(HZ202:$HZ$220),1000))</f>
        <v>1000</v>
      </c>
      <c r="IG202" s="1">
        <f t="shared" si="182"/>
        <v>0</v>
      </c>
      <c r="IH202" s="1">
        <f t="shared" si="175"/>
        <v>0</v>
      </c>
      <c r="II202" s="1">
        <f t="shared" si="183"/>
        <v>0</v>
      </c>
      <c r="IJ202" s="1">
        <f t="shared" si="184"/>
        <v>0</v>
      </c>
    </row>
    <row r="203" spans="1:244">
      <c r="A203">
        <v>183</v>
      </c>
      <c r="B203" t="str">
        <f t="shared" si="176"/>
        <v/>
      </c>
      <c r="C203" s="2" t="str">
        <f t="shared" si="177"/>
        <v/>
      </c>
      <c r="D203" s="28"/>
      <c r="E203" s="29"/>
      <c r="F203" s="30"/>
      <c r="G203" s="12" t="e">
        <f t="shared" si="165"/>
        <v>#VALUE!</v>
      </c>
      <c r="T203" s="16" t="str">
        <f t="shared" si="166"/>
        <v/>
      </c>
      <c r="U203" s="2">
        <v>183</v>
      </c>
      <c r="V203" s="2">
        <f>HLOOKUP($F$4,'tabulka hodnot'!$D$3:$J$203,'vypocet bodov do rebricka'!U203+1,0)</f>
        <v>50</v>
      </c>
      <c r="Y203" s="1" t="str">
        <f t="shared" si="178"/>
        <v>57-59</v>
      </c>
      <c r="Z203" s="1">
        <f t="shared" si="167"/>
        <v>3</v>
      </c>
      <c r="AA203" s="1" t="str">
        <f t="shared" si="168"/>
        <v>57</v>
      </c>
      <c r="AB203" s="1" t="str">
        <f t="shared" si="169"/>
        <v>59</v>
      </c>
      <c r="AC203">
        <f t="shared" si="170"/>
        <v>63</v>
      </c>
      <c r="AD203" s="1">
        <f t="shared" si="226"/>
        <v>0</v>
      </c>
      <c r="AE203" s="1">
        <f t="shared" si="226"/>
        <v>0</v>
      </c>
      <c r="AF203" s="1">
        <f t="shared" si="226"/>
        <v>0</v>
      </c>
      <c r="AG203" s="1">
        <f t="shared" si="226"/>
        <v>0</v>
      </c>
      <c r="AH203" s="1">
        <f t="shared" si="226"/>
        <v>0</v>
      </c>
      <c r="AI203" s="1">
        <f t="shared" si="226"/>
        <v>0</v>
      </c>
      <c r="AJ203" s="1">
        <f t="shared" si="226"/>
        <v>0</v>
      </c>
      <c r="AK203" s="1">
        <f t="shared" si="226"/>
        <v>0</v>
      </c>
      <c r="AL203" s="1">
        <f t="shared" si="226"/>
        <v>0</v>
      </c>
      <c r="AM203" s="1">
        <f t="shared" si="226"/>
        <v>0</v>
      </c>
      <c r="AN203" s="1">
        <f t="shared" si="226"/>
        <v>0</v>
      </c>
      <c r="AO203" s="1">
        <f t="shared" si="226"/>
        <v>0</v>
      </c>
      <c r="AP203" s="1">
        <f t="shared" si="226"/>
        <v>0</v>
      </c>
      <c r="AQ203" s="1">
        <f t="shared" si="226"/>
        <v>0</v>
      </c>
      <c r="AR203" s="1">
        <f t="shared" si="226"/>
        <v>0</v>
      </c>
      <c r="AS203" s="1">
        <f t="shared" si="226"/>
        <v>0</v>
      </c>
      <c r="AT203" s="1">
        <f t="shared" si="223"/>
        <v>0</v>
      </c>
      <c r="AU203" s="1">
        <f t="shared" si="223"/>
        <v>0</v>
      </c>
      <c r="AV203" s="1">
        <f t="shared" si="223"/>
        <v>0</v>
      </c>
      <c r="AW203" s="1">
        <f t="shared" si="223"/>
        <v>0</v>
      </c>
      <c r="AX203" s="1">
        <f t="shared" si="223"/>
        <v>0</v>
      </c>
      <c r="AY203" s="1">
        <f t="shared" si="223"/>
        <v>0</v>
      </c>
      <c r="AZ203" s="1">
        <f t="shared" si="223"/>
        <v>0</v>
      </c>
      <c r="BA203" s="1">
        <f t="shared" si="223"/>
        <v>0</v>
      </c>
      <c r="BB203" s="1">
        <f t="shared" si="223"/>
        <v>0</v>
      </c>
      <c r="BC203" s="1">
        <f t="shared" si="223"/>
        <v>0</v>
      </c>
      <c r="BD203" s="1">
        <f t="shared" si="223"/>
        <v>0</v>
      </c>
      <c r="BE203" s="1">
        <f t="shared" si="223"/>
        <v>0</v>
      </c>
      <c r="BF203" s="1">
        <f t="shared" si="223"/>
        <v>0</v>
      </c>
      <c r="BG203" s="1">
        <f t="shared" si="223"/>
        <v>0</v>
      </c>
      <c r="BH203" s="1">
        <f t="shared" si="223"/>
        <v>0</v>
      </c>
      <c r="BI203" s="1">
        <f t="shared" si="227"/>
        <v>0</v>
      </c>
      <c r="BJ203" s="1">
        <f t="shared" si="227"/>
        <v>0</v>
      </c>
      <c r="BK203" s="1">
        <f t="shared" si="227"/>
        <v>0</v>
      </c>
      <c r="BL203" s="1">
        <f t="shared" si="227"/>
        <v>0</v>
      </c>
      <c r="BM203" s="1">
        <f t="shared" si="227"/>
        <v>0</v>
      </c>
      <c r="BN203" s="1">
        <f t="shared" si="227"/>
        <v>0</v>
      </c>
      <c r="BO203" s="1">
        <f t="shared" si="227"/>
        <v>0</v>
      </c>
      <c r="BP203" s="1">
        <f t="shared" si="227"/>
        <v>0</v>
      </c>
      <c r="BQ203" s="1">
        <f t="shared" si="227"/>
        <v>0</v>
      </c>
      <c r="BR203" s="1">
        <f t="shared" si="227"/>
        <v>0</v>
      </c>
      <c r="BS203" s="1">
        <f t="shared" si="227"/>
        <v>0</v>
      </c>
      <c r="BT203" s="1">
        <f t="shared" si="227"/>
        <v>0</v>
      </c>
      <c r="BU203" s="1">
        <f t="shared" si="227"/>
        <v>0</v>
      </c>
      <c r="BV203" s="1">
        <f t="shared" si="227"/>
        <v>0</v>
      </c>
      <c r="BW203" s="1">
        <f t="shared" si="227"/>
        <v>0</v>
      </c>
      <c r="BX203" s="1">
        <f t="shared" si="227"/>
        <v>0</v>
      </c>
      <c r="BY203" s="1">
        <f t="shared" si="224"/>
        <v>0</v>
      </c>
      <c r="BZ203" s="1">
        <f t="shared" si="224"/>
        <v>0</v>
      </c>
      <c r="CA203" s="1">
        <f t="shared" si="224"/>
        <v>0</v>
      </c>
      <c r="CB203" s="1">
        <f t="shared" si="224"/>
        <v>0</v>
      </c>
      <c r="CC203" s="1">
        <f t="shared" si="224"/>
        <v>0</v>
      </c>
      <c r="CD203" s="1">
        <f t="shared" si="224"/>
        <v>0</v>
      </c>
      <c r="CE203" s="1">
        <f t="shared" si="224"/>
        <v>0</v>
      </c>
      <c r="CF203" s="1">
        <f t="shared" si="224"/>
        <v>0</v>
      </c>
      <c r="CG203" s="1">
        <f t="shared" si="224"/>
        <v>0</v>
      </c>
      <c r="CH203" s="1">
        <f t="shared" si="224"/>
        <v>63</v>
      </c>
      <c r="CI203" s="1">
        <f t="shared" si="224"/>
        <v>63</v>
      </c>
      <c r="CJ203" s="1">
        <f t="shared" si="224"/>
        <v>63</v>
      </c>
      <c r="CK203" s="1">
        <f t="shared" si="224"/>
        <v>0</v>
      </c>
      <c r="CL203" s="1">
        <f t="shared" si="224"/>
        <v>0</v>
      </c>
      <c r="CM203" s="1">
        <f t="shared" si="224"/>
        <v>0</v>
      </c>
      <c r="CN203" s="1">
        <f t="shared" si="225"/>
        <v>0</v>
      </c>
      <c r="CO203" s="1">
        <f t="shared" si="225"/>
        <v>0</v>
      </c>
      <c r="CP203" s="1">
        <f t="shared" si="225"/>
        <v>0</v>
      </c>
      <c r="CQ203" s="1">
        <f t="shared" si="225"/>
        <v>0</v>
      </c>
      <c r="CR203" s="1">
        <f t="shared" si="225"/>
        <v>0</v>
      </c>
      <c r="CS203" s="1">
        <f t="shared" si="225"/>
        <v>0</v>
      </c>
      <c r="CT203" s="1">
        <f t="shared" si="225"/>
        <v>0</v>
      </c>
      <c r="CU203" s="1">
        <f t="shared" si="225"/>
        <v>0</v>
      </c>
      <c r="CV203" s="1">
        <f t="shared" si="225"/>
        <v>0</v>
      </c>
      <c r="CW203" s="1">
        <f t="shared" si="225"/>
        <v>0</v>
      </c>
      <c r="CX203" s="1">
        <f t="shared" si="225"/>
        <v>0</v>
      </c>
      <c r="CY203" s="1">
        <f t="shared" si="225"/>
        <v>0</v>
      </c>
      <c r="CZ203" s="1">
        <f t="shared" si="225"/>
        <v>0</v>
      </c>
      <c r="DA203" s="1">
        <f t="shared" si="225"/>
        <v>0</v>
      </c>
      <c r="DB203" s="1">
        <f t="shared" si="225"/>
        <v>0</v>
      </c>
      <c r="DC203" s="1">
        <f t="shared" si="225"/>
        <v>0</v>
      </c>
      <c r="DD203" s="1">
        <f t="shared" si="220"/>
        <v>0</v>
      </c>
      <c r="DE203" s="1">
        <f t="shared" si="220"/>
        <v>0</v>
      </c>
      <c r="DF203" s="1">
        <f t="shared" si="220"/>
        <v>0</v>
      </c>
      <c r="DG203" s="1">
        <f t="shared" si="220"/>
        <v>0</v>
      </c>
      <c r="DH203" s="1">
        <f t="shared" si="220"/>
        <v>0</v>
      </c>
      <c r="DI203" s="1">
        <f t="shared" si="220"/>
        <v>0</v>
      </c>
      <c r="DJ203" s="1">
        <f t="shared" si="220"/>
        <v>0</v>
      </c>
      <c r="DK203" s="1">
        <f t="shared" si="220"/>
        <v>0</v>
      </c>
      <c r="DL203" s="1">
        <f t="shared" si="220"/>
        <v>0</v>
      </c>
      <c r="DM203" s="1">
        <f t="shared" si="220"/>
        <v>0</v>
      </c>
      <c r="DN203" s="1">
        <f t="shared" si="220"/>
        <v>0</v>
      </c>
      <c r="DO203" s="1">
        <f t="shared" si="220"/>
        <v>0</v>
      </c>
      <c r="DP203" s="1">
        <f t="shared" si="220"/>
        <v>0</v>
      </c>
      <c r="DQ203" s="1">
        <f t="shared" si="220"/>
        <v>0</v>
      </c>
      <c r="DR203" s="1">
        <f t="shared" si="220"/>
        <v>0</v>
      </c>
      <c r="DS203" s="1">
        <f t="shared" si="216"/>
        <v>0</v>
      </c>
      <c r="DT203" s="1">
        <f t="shared" si="216"/>
        <v>0</v>
      </c>
      <c r="DU203" s="1">
        <f t="shared" si="216"/>
        <v>0</v>
      </c>
      <c r="DV203" s="1">
        <f t="shared" si="216"/>
        <v>0</v>
      </c>
      <c r="DW203" s="1">
        <f t="shared" si="216"/>
        <v>0</v>
      </c>
      <c r="DX203" s="1">
        <f t="shared" si="216"/>
        <v>0</v>
      </c>
      <c r="DY203" s="1">
        <f t="shared" si="216"/>
        <v>0</v>
      </c>
      <c r="DZ203" s="1">
        <f t="shared" si="216"/>
        <v>0</v>
      </c>
      <c r="EA203" s="1">
        <f t="shared" si="216"/>
        <v>0</v>
      </c>
      <c r="EB203" s="1">
        <f t="shared" si="216"/>
        <v>0</v>
      </c>
      <c r="EC203" s="1">
        <f t="shared" si="216"/>
        <v>0</v>
      </c>
      <c r="ED203" s="1">
        <f t="shared" si="216"/>
        <v>0</v>
      </c>
      <c r="EE203" s="1">
        <f t="shared" si="216"/>
        <v>0</v>
      </c>
      <c r="EF203" s="1">
        <f t="shared" si="216"/>
        <v>0</v>
      </c>
      <c r="EG203" s="1">
        <f t="shared" si="216"/>
        <v>0</v>
      </c>
      <c r="EH203" s="1">
        <f t="shared" si="216"/>
        <v>0</v>
      </c>
      <c r="EI203" s="1">
        <f t="shared" si="217"/>
        <v>0</v>
      </c>
      <c r="EJ203" s="1">
        <f t="shared" si="217"/>
        <v>0</v>
      </c>
      <c r="EK203" s="1">
        <f t="shared" si="217"/>
        <v>0</v>
      </c>
      <c r="EL203" s="1">
        <f t="shared" si="217"/>
        <v>0</v>
      </c>
      <c r="EM203" s="1">
        <f t="shared" si="217"/>
        <v>0</v>
      </c>
      <c r="EN203" s="1">
        <f t="shared" si="217"/>
        <v>0</v>
      </c>
      <c r="EO203" s="1">
        <f t="shared" si="217"/>
        <v>0</v>
      </c>
      <c r="EP203" s="1">
        <f t="shared" si="217"/>
        <v>0</v>
      </c>
      <c r="EQ203" s="1">
        <f t="shared" si="217"/>
        <v>0</v>
      </c>
      <c r="ER203" s="1">
        <f t="shared" si="217"/>
        <v>0</v>
      </c>
      <c r="ES203" s="1">
        <f t="shared" si="217"/>
        <v>0</v>
      </c>
      <c r="ET203" s="1">
        <f t="shared" si="217"/>
        <v>0</v>
      </c>
      <c r="EU203" s="1">
        <f t="shared" si="217"/>
        <v>0</v>
      </c>
      <c r="EV203" s="1">
        <f t="shared" si="217"/>
        <v>0</v>
      </c>
      <c r="EW203" s="1">
        <f t="shared" si="217"/>
        <v>0</v>
      </c>
      <c r="EX203" s="1">
        <f t="shared" si="215"/>
        <v>0</v>
      </c>
      <c r="EY203" s="1">
        <f t="shared" si="215"/>
        <v>0</v>
      </c>
      <c r="EZ203" s="1">
        <f t="shared" si="215"/>
        <v>0</v>
      </c>
      <c r="FA203" s="1">
        <f t="shared" si="215"/>
        <v>0</v>
      </c>
      <c r="FB203" s="1">
        <f t="shared" si="215"/>
        <v>0</v>
      </c>
      <c r="FC203" s="1">
        <f t="shared" si="215"/>
        <v>0</v>
      </c>
      <c r="FD203" s="1">
        <f t="shared" si="215"/>
        <v>0</v>
      </c>
      <c r="FE203" s="1">
        <f t="shared" si="215"/>
        <v>0</v>
      </c>
      <c r="FF203" s="1">
        <f t="shared" si="215"/>
        <v>0</v>
      </c>
      <c r="FG203" s="1">
        <f t="shared" si="215"/>
        <v>0</v>
      </c>
      <c r="FH203" s="1">
        <f t="shared" si="215"/>
        <v>0</v>
      </c>
      <c r="FI203" s="1">
        <f t="shared" si="215"/>
        <v>0</v>
      </c>
      <c r="FJ203" s="1">
        <f t="shared" si="215"/>
        <v>0</v>
      </c>
      <c r="FK203" s="1">
        <f t="shared" si="215"/>
        <v>0</v>
      </c>
      <c r="FL203" s="1">
        <f t="shared" si="215"/>
        <v>0</v>
      </c>
      <c r="FM203" s="1">
        <f t="shared" si="215"/>
        <v>0</v>
      </c>
      <c r="FN203" s="1">
        <f t="shared" si="218"/>
        <v>0</v>
      </c>
      <c r="FO203" s="1">
        <f t="shared" si="218"/>
        <v>0</v>
      </c>
      <c r="FP203" s="1">
        <f t="shared" si="218"/>
        <v>0</v>
      </c>
      <c r="FQ203" s="1">
        <f t="shared" si="218"/>
        <v>0</v>
      </c>
      <c r="FR203" s="1">
        <f t="shared" si="218"/>
        <v>0</v>
      </c>
      <c r="FS203" s="1">
        <f t="shared" si="218"/>
        <v>0</v>
      </c>
      <c r="FT203" s="1">
        <f t="shared" si="218"/>
        <v>0</v>
      </c>
      <c r="FU203" s="1">
        <f t="shared" si="218"/>
        <v>0</v>
      </c>
      <c r="FV203" s="1">
        <f t="shared" si="218"/>
        <v>0</v>
      </c>
      <c r="FW203" s="1">
        <f t="shared" si="218"/>
        <v>0</v>
      </c>
      <c r="FX203" s="1">
        <f t="shared" si="218"/>
        <v>0</v>
      </c>
      <c r="FY203" s="1">
        <f t="shared" si="218"/>
        <v>0</v>
      </c>
      <c r="FZ203" s="1">
        <f t="shared" si="218"/>
        <v>0</v>
      </c>
      <c r="GA203" s="1">
        <f t="shared" si="218"/>
        <v>0</v>
      </c>
      <c r="GB203" s="1">
        <f t="shared" si="218"/>
        <v>0</v>
      </c>
      <c r="GC203" s="1">
        <f t="shared" si="218"/>
        <v>0</v>
      </c>
      <c r="GD203" s="1">
        <f t="shared" si="221"/>
        <v>0</v>
      </c>
      <c r="GE203" s="1">
        <f t="shared" si="221"/>
        <v>0</v>
      </c>
      <c r="GF203" s="1">
        <f t="shared" si="221"/>
        <v>0</v>
      </c>
      <c r="GG203" s="1">
        <f t="shared" si="221"/>
        <v>0</v>
      </c>
      <c r="GH203" s="1">
        <f t="shared" si="221"/>
        <v>0</v>
      </c>
      <c r="GI203" s="1">
        <f t="shared" si="221"/>
        <v>0</v>
      </c>
      <c r="GJ203" s="1">
        <f t="shared" si="221"/>
        <v>0</v>
      </c>
      <c r="GK203" s="1">
        <f t="shared" si="221"/>
        <v>0</v>
      </c>
      <c r="GL203" s="1">
        <f t="shared" si="221"/>
        <v>0</v>
      </c>
      <c r="GM203" s="1">
        <f t="shared" si="221"/>
        <v>0</v>
      </c>
      <c r="GN203" s="1">
        <f t="shared" si="221"/>
        <v>0</v>
      </c>
      <c r="GO203" s="1">
        <f t="shared" si="221"/>
        <v>0</v>
      </c>
      <c r="GP203" s="1">
        <f t="shared" si="221"/>
        <v>0</v>
      </c>
      <c r="GQ203" s="1">
        <f t="shared" si="221"/>
        <v>0</v>
      </c>
      <c r="GR203" s="1">
        <f t="shared" si="221"/>
        <v>0</v>
      </c>
      <c r="GS203" s="1">
        <f t="shared" si="221"/>
        <v>0</v>
      </c>
      <c r="GT203" s="1">
        <f t="shared" si="219"/>
        <v>0</v>
      </c>
      <c r="GU203" s="1">
        <f t="shared" si="219"/>
        <v>0</v>
      </c>
      <c r="GV203" s="1">
        <f t="shared" si="219"/>
        <v>0</v>
      </c>
      <c r="GW203" s="1">
        <f t="shared" si="219"/>
        <v>0</v>
      </c>
      <c r="GX203" s="1">
        <f t="shared" si="219"/>
        <v>0</v>
      </c>
      <c r="GY203" s="1">
        <f t="shared" si="219"/>
        <v>0</v>
      </c>
      <c r="GZ203" s="1">
        <f t="shared" si="219"/>
        <v>0</v>
      </c>
      <c r="HA203" s="1">
        <f t="shared" si="219"/>
        <v>0</v>
      </c>
      <c r="HB203" s="1">
        <f t="shared" si="219"/>
        <v>0</v>
      </c>
      <c r="HC203" s="1">
        <f t="shared" si="219"/>
        <v>0</v>
      </c>
      <c r="HD203" s="1">
        <f t="shared" si="219"/>
        <v>0</v>
      </c>
      <c r="HE203" s="1">
        <f t="shared" si="219"/>
        <v>0</v>
      </c>
      <c r="HF203" s="1">
        <f t="shared" si="219"/>
        <v>0</v>
      </c>
      <c r="HG203" s="1">
        <f t="shared" si="219"/>
        <v>0</v>
      </c>
      <c r="HH203" s="1">
        <f t="shared" si="219"/>
        <v>0</v>
      </c>
      <c r="HI203" s="1">
        <f t="shared" si="219"/>
        <v>0</v>
      </c>
      <c r="HJ203" s="1">
        <f t="shared" si="222"/>
        <v>0</v>
      </c>
      <c r="HK203" s="1">
        <f t="shared" si="222"/>
        <v>0</v>
      </c>
      <c r="HL203" s="1">
        <f t="shared" si="222"/>
        <v>0</v>
      </c>
      <c r="HM203" s="1">
        <f t="shared" si="222"/>
        <v>0</v>
      </c>
      <c r="HN203" s="1">
        <f t="shared" si="222"/>
        <v>0</v>
      </c>
      <c r="HO203" s="1">
        <f t="shared" si="222"/>
        <v>0</v>
      </c>
      <c r="HP203" s="1">
        <f t="shared" si="222"/>
        <v>0</v>
      </c>
      <c r="HQ203" s="1">
        <f t="shared" si="222"/>
        <v>0</v>
      </c>
      <c r="HR203" s="1">
        <f t="shared" si="222"/>
        <v>0</v>
      </c>
      <c r="HS203" s="1">
        <f t="shared" si="222"/>
        <v>0</v>
      </c>
      <c r="HT203" s="1">
        <f t="shared" si="222"/>
        <v>0</v>
      </c>
      <c r="HU203" s="1">
        <f t="shared" si="222"/>
        <v>0</v>
      </c>
      <c r="HW203">
        <v>183</v>
      </c>
      <c r="HX203" s="15">
        <f t="shared" si="179"/>
        <v>0</v>
      </c>
      <c r="HY203">
        <f t="shared" si="199"/>
        <v>0</v>
      </c>
      <c r="HZ203" s="1" t="str">
        <f t="shared" si="180"/>
        <v/>
      </c>
      <c r="IA203" s="1">
        <f t="shared" si="181"/>
        <v>0</v>
      </c>
      <c r="IB203" t="str">
        <f t="shared" si="185"/>
        <v/>
      </c>
      <c r="IC203" t="str">
        <f t="shared" si="174"/>
        <v/>
      </c>
      <c r="ID203">
        <f>IF(HZ203&gt;$IC$18,1000,IF(HZ203=$IC$18,MIN(HZ203:$HZ$220),1000))</f>
        <v>1000</v>
      </c>
      <c r="IG203" s="1">
        <f t="shared" si="182"/>
        <v>0</v>
      </c>
      <c r="IH203" s="1">
        <f t="shared" si="175"/>
        <v>0</v>
      </c>
      <c r="II203" s="1">
        <f t="shared" si="183"/>
        <v>0</v>
      </c>
      <c r="IJ203" s="1">
        <f t="shared" si="184"/>
        <v>0</v>
      </c>
    </row>
    <row r="204" spans="1:244">
      <c r="A204">
        <v>184</v>
      </c>
      <c r="B204" t="str">
        <f t="shared" si="176"/>
        <v/>
      </c>
      <c r="C204" s="2" t="str">
        <f t="shared" si="177"/>
        <v/>
      </c>
      <c r="D204" s="28"/>
      <c r="E204" s="29"/>
      <c r="F204" s="30"/>
      <c r="G204" s="12" t="e">
        <f t="shared" si="165"/>
        <v>#VALUE!</v>
      </c>
      <c r="T204" s="16" t="str">
        <f t="shared" si="166"/>
        <v/>
      </c>
      <c r="U204" s="2">
        <v>184</v>
      </c>
      <c r="V204" s="2">
        <f>HLOOKUP($F$4,'tabulka hodnot'!$D$3:$J$203,'vypocet bodov do rebricka'!U204+1,0)</f>
        <v>50</v>
      </c>
      <c r="Y204" s="1" t="str">
        <f t="shared" si="178"/>
        <v>57-59</v>
      </c>
      <c r="Z204" s="1">
        <f t="shared" si="167"/>
        <v>3</v>
      </c>
      <c r="AA204" s="1" t="str">
        <f t="shared" si="168"/>
        <v>57</v>
      </c>
      <c r="AB204" s="1" t="str">
        <f t="shared" si="169"/>
        <v>59</v>
      </c>
      <c r="AC204">
        <f t="shared" si="170"/>
        <v>63</v>
      </c>
      <c r="AD204" s="1">
        <f t="shared" si="226"/>
        <v>0</v>
      </c>
      <c r="AE204" s="1">
        <f t="shared" si="226"/>
        <v>0</v>
      </c>
      <c r="AF204" s="1">
        <f t="shared" si="226"/>
        <v>0</v>
      </c>
      <c r="AG204" s="1">
        <f t="shared" si="226"/>
        <v>0</v>
      </c>
      <c r="AH204" s="1">
        <f t="shared" si="226"/>
        <v>0</v>
      </c>
      <c r="AI204" s="1">
        <f t="shared" si="226"/>
        <v>0</v>
      </c>
      <c r="AJ204" s="1">
        <f t="shared" si="226"/>
        <v>0</v>
      </c>
      <c r="AK204" s="1">
        <f t="shared" si="226"/>
        <v>0</v>
      </c>
      <c r="AL204" s="1">
        <f t="shared" si="226"/>
        <v>0</v>
      </c>
      <c r="AM204" s="1">
        <f t="shared" si="226"/>
        <v>0</v>
      </c>
      <c r="AN204" s="1">
        <f t="shared" si="226"/>
        <v>0</v>
      </c>
      <c r="AO204" s="1">
        <f t="shared" si="226"/>
        <v>0</v>
      </c>
      <c r="AP204" s="1">
        <f t="shared" si="226"/>
        <v>0</v>
      </c>
      <c r="AQ204" s="1">
        <f t="shared" si="226"/>
        <v>0</v>
      </c>
      <c r="AR204" s="1">
        <f t="shared" si="226"/>
        <v>0</v>
      </c>
      <c r="AS204" s="1">
        <f t="shared" si="226"/>
        <v>0</v>
      </c>
      <c r="AT204" s="1">
        <f t="shared" si="223"/>
        <v>0</v>
      </c>
      <c r="AU204" s="1">
        <f t="shared" si="223"/>
        <v>0</v>
      </c>
      <c r="AV204" s="1">
        <f t="shared" si="223"/>
        <v>0</v>
      </c>
      <c r="AW204" s="1">
        <f t="shared" si="223"/>
        <v>0</v>
      </c>
      <c r="AX204" s="1">
        <f t="shared" si="223"/>
        <v>0</v>
      </c>
      <c r="AY204" s="1">
        <f t="shared" si="223"/>
        <v>0</v>
      </c>
      <c r="AZ204" s="1">
        <f t="shared" si="223"/>
        <v>0</v>
      </c>
      <c r="BA204" s="1">
        <f t="shared" si="223"/>
        <v>0</v>
      </c>
      <c r="BB204" s="1">
        <f t="shared" si="223"/>
        <v>0</v>
      </c>
      <c r="BC204" s="1">
        <f t="shared" si="223"/>
        <v>0</v>
      </c>
      <c r="BD204" s="1">
        <f t="shared" si="223"/>
        <v>0</v>
      </c>
      <c r="BE204" s="1">
        <f t="shared" si="223"/>
        <v>0</v>
      </c>
      <c r="BF204" s="1">
        <f t="shared" si="223"/>
        <v>0</v>
      </c>
      <c r="BG204" s="1">
        <f t="shared" si="223"/>
        <v>0</v>
      </c>
      <c r="BH204" s="1">
        <f t="shared" si="223"/>
        <v>0</v>
      </c>
      <c r="BI204" s="1">
        <f t="shared" si="227"/>
        <v>0</v>
      </c>
      <c r="BJ204" s="1">
        <f t="shared" si="227"/>
        <v>0</v>
      </c>
      <c r="BK204" s="1">
        <f t="shared" si="227"/>
        <v>0</v>
      </c>
      <c r="BL204" s="1">
        <f t="shared" si="227"/>
        <v>0</v>
      </c>
      <c r="BM204" s="1">
        <f t="shared" si="227"/>
        <v>0</v>
      </c>
      <c r="BN204" s="1">
        <f t="shared" si="227"/>
        <v>0</v>
      </c>
      <c r="BO204" s="1">
        <f t="shared" si="227"/>
        <v>0</v>
      </c>
      <c r="BP204" s="1">
        <f t="shared" si="227"/>
        <v>0</v>
      </c>
      <c r="BQ204" s="1">
        <f t="shared" si="227"/>
        <v>0</v>
      </c>
      <c r="BR204" s="1">
        <f t="shared" si="227"/>
        <v>0</v>
      </c>
      <c r="BS204" s="1">
        <f t="shared" si="227"/>
        <v>0</v>
      </c>
      <c r="BT204" s="1">
        <f t="shared" si="227"/>
        <v>0</v>
      </c>
      <c r="BU204" s="1">
        <f t="shared" si="227"/>
        <v>0</v>
      </c>
      <c r="BV204" s="1">
        <f t="shared" si="227"/>
        <v>0</v>
      </c>
      <c r="BW204" s="1">
        <f t="shared" si="227"/>
        <v>0</v>
      </c>
      <c r="BX204" s="1">
        <f t="shared" si="227"/>
        <v>0</v>
      </c>
      <c r="BY204" s="1">
        <f t="shared" si="224"/>
        <v>0</v>
      </c>
      <c r="BZ204" s="1">
        <f t="shared" si="224"/>
        <v>0</v>
      </c>
      <c r="CA204" s="1">
        <f t="shared" si="224"/>
        <v>0</v>
      </c>
      <c r="CB204" s="1">
        <f t="shared" si="224"/>
        <v>0</v>
      </c>
      <c r="CC204" s="1">
        <f t="shared" si="224"/>
        <v>0</v>
      </c>
      <c r="CD204" s="1">
        <f t="shared" si="224"/>
        <v>0</v>
      </c>
      <c r="CE204" s="1">
        <f t="shared" si="224"/>
        <v>0</v>
      </c>
      <c r="CF204" s="1">
        <f t="shared" si="224"/>
        <v>0</v>
      </c>
      <c r="CG204" s="1">
        <f t="shared" si="224"/>
        <v>0</v>
      </c>
      <c r="CH204" s="1">
        <f t="shared" si="224"/>
        <v>63</v>
      </c>
      <c r="CI204" s="1">
        <f t="shared" si="224"/>
        <v>63</v>
      </c>
      <c r="CJ204" s="1">
        <f t="shared" si="224"/>
        <v>63</v>
      </c>
      <c r="CK204" s="1">
        <f t="shared" si="224"/>
        <v>0</v>
      </c>
      <c r="CL204" s="1">
        <f t="shared" si="224"/>
        <v>0</v>
      </c>
      <c r="CM204" s="1">
        <f t="shared" si="224"/>
        <v>0</v>
      </c>
      <c r="CN204" s="1">
        <f t="shared" si="225"/>
        <v>0</v>
      </c>
      <c r="CO204" s="1">
        <f t="shared" si="225"/>
        <v>0</v>
      </c>
      <c r="CP204" s="1">
        <f t="shared" si="225"/>
        <v>0</v>
      </c>
      <c r="CQ204" s="1">
        <f t="shared" si="225"/>
        <v>0</v>
      </c>
      <c r="CR204" s="1">
        <f t="shared" si="225"/>
        <v>0</v>
      </c>
      <c r="CS204" s="1">
        <f t="shared" si="225"/>
        <v>0</v>
      </c>
      <c r="CT204" s="1">
        <f t="shared" si="225"/>
        <v>0</v>
      </c>
      <c r="CU204" s="1">
        <f t="shared" si="225"/>
        <v>0</v>
      </c>
      <c r="CV204" s="1">
        <f t="shared" si="225"/>
        <v>0</v>
      </c>
      <c r="CW204" s="1">
        <f t="shared" si="225"/>
        <v>0</v>
      </c>
      <c r="CX204" s="1">
        <f t="shared" si="225"/>
        <v>0</v>
      </c>
      <c r="CY204" s="1">
        <f t="shared" si="225"/>
        <v>0</v>
      </c>
      <c r="CZ204" s="1">
        <f t="shared" si="225"/>
        <v>0</v>
      </c>
      <c r="DA204" s="1">
        <f t="shared" si="225"/>
        <v>0</v>
      </c>
      <c r="DB204" s="1">
        <f t="shared" si="225"/>
        <v>0</v>
      </c>
      <c r="DC204" s="1">
        <f t="shared" si="225"/>
        <v>0</v>
      </c>
      <c r="DD204" s="1">
        <f t="shared" si="220"/>
        <v>0</v>
      </c>
      <c r="DE204" s="1">
        <f t="shared" si="220"/>
        <v>0</v>
      </c>
      <c r="DF204" s="1">
        <f t="shared" si="220"/>
        <v>0</v>
      </c>
      <c r="DG204" s="1">
        <f t="shared" si="220"/>
        <v>0</v>
      </c>
      <c r="DH204" s="1">
        <f t="shared" si="220"/>
        <v>0</v>
      </c>
      <c r="DI204" s="1">
        <f t="shared" si="220"/>
        <v>0</v>
      </c>
      <c r="DJ204" s="1">
        <f t="shared" si="220"/>
        <v>0</v>
      </c>
      <c r="DK204" s="1">
        <f t="shared" si="220"/>
        <v>0</v>
      </c>
      <c r="DL204" s="1">
        <f t="shared" si="220"/>
        <v>0</v>
      </c>
      <c r="DM204" s="1">
        <f t="shared" si="220"/>
        <v>0</v>
      </c>
      <c r="DN204" s="1">
        <f t="shared" si="220"/>
        <v>0</v>
      </c>
      <c r="DO204" s="1">
        <f t="shared" si="220"/>
        <v>0</v>
      </c>
      <c r="DP204" s="1">
        <f t="shared" si="220"/>
        <v>0</v>
      </c>
      <c r="DQ204" s="1">
        <f t="shared" si="220"/>
        <v>0</v>
      </c>
      <c r="DR204" s="1">
        <f t="shared" si="220"/>
        <v>0</v>
      </c>
      <c r="DS204" s="1">
        <f t="shared" si="216"/>
        <v>0</v>
      </c>
      <c r="DT204" s="1">
        <f t="shared" si="216"/>
        <v>0</v>
      </c>
      <c r="DU204" s="1">
        <f t="shared" si="216"/>
        <v>0</v>
      </c>
      <c r="DV204" s="1">
        <f t="shared" si="216"/>
        <v>0</v>
      </c>
      <c r="DW204" s="1">
        <f t="shared" si="216"/>
        <v>0</v>
      </c>
      <c r="DX204" s="1">
        <f t="shared" si="216"/>
        <v>0</v>
      </c>
      <c r="DY204" s="1">
        <f t="shared" si="216"/>
        <v>0</v>
      </c>
      <c r="DZ204" s="1">
        <f t="shared" si="216"/>
        <v>0</v>
      </c>
      <c r="EA204" s="1">
        <f t="shared" si="216"/>
        <v>0</v>
      </c>
      <c r="EB204" s="1">
        <f t="shared" si="216"/>
        <v>0</v>
      </c>
      <c r="EC204" s="1">
        <f t="shared" si="216"/>
        <v>0</v>
      </c>
      <c r="ED204" s="1">
        <f t="shared" si="216"/>
        <v>0</v>
      </c>
      <c r="EE204" s="1">
        <f t="shared" si="216"/>
        <v>0</v>
      </c>
      <c r="EF204" s="1">
        <f t="shared" si="216"/>
        <v>0</v>
      </c>
      <c r="EG204" s="1">
        <f t="shared" si="216"/>
        <v>0</v>
      </c>
      <c r="EH204" s="1">
        <f t="shared" si="216"/>
        <v>0</v>
      </c>
      <c r="EI204" s="1">
        <f t="shared" si="217"/>
        <v>0</v>
      </c>
      <c r="EJ204" s="1">
        <f t="shared" si="217"/>
        <v>0</v>
      </c>
      <c r="EK204" s="1">
        <f t="shared" si="217"/>
        <v>0</v>
      </c>
      <c r="EL204" s="1">
        <f t="shared" si="217"/>
        <v>0</v>
      </c>
      <c r="EM204" s="1">
        <f t="shared" si="217"/>
        <v>0</v>
      </c>
      <c r="EN204" s="1">
        <f t="shared" si="217"/>
        <v>0</v>
      </c>
      <c r="EO204" s="1">
        <f t="shared" si="217"/>
        <v>0</v>
      </c>
      <c r="EP204" s="1">
        <f t="shared" si="217"/>
        <v>0</v>
      </c>
      <c r="EQ204" s="1">
        <f t="shared" si="217"/>
        <v>0</v>
      </c>
      <c r="ER204" s="1">
        <f t="shared" si="217"/>
        <v>0</v>
      </c>
      <c r="ES204" s="1">
        <f t="shared" si="217"/>
        <v>0</v>
      </c>
      <c r="ET204" s="1">
        <f t="shared" si="217"/>
        <v>0</v>
      </c>
      <c r="EU204" s="1">
        <f t="shared" si="217"/>
        <v>0</v>
      </c>
      <c r="EV204" s="1">
        <f t="shared" si="217"/>
        <v>0</v>
      </c>
      <c r="EW204" s="1">
        <f t="shared" si="217"/>
        <v>0</v>
      </c>
      <c r="EX204" s="1">
        <f t="shared" si="215"/>
        <v>0</v>
      </c>
      <c r="EY204" s="1">
        <f t="shared" si="215"/>
        <v>0</v>
      </c>
      <c r="EZ204" s="1">
        <f t="shared" si="215"/>
        <v>0</v>
      </c>
      <c r="FA204" s="1">
        <f t="shared" si="215"/>
        <v>0</v>
      </c>
      <c r="FB204" s="1">
        <f t="shared" si="215"/>
        <v>0</v>
      </c>
      <c r="FC204" s="1">
        <f t="shared" si="215"/>
        <v>0</v>
      </c>
      <c r="FD204" s="1">
        <f t="shared" si="215"/>
        <v>0</v>
      </c>
      <c r="FE204" s="1">
        <f t="shared" si="215"/>
        <v>0</v>
      </c>
      <c r="FF204" s="1">
        <f t="shared" si="215"/>
        <v>0</v>
      </c>
      <c r="FG204" s="1">
        <f t="shared" si="215"/>
        <v>0</v>
      </c>
      <c r="FH204" s="1">
        <f t="shared" si="215"/>
        <v>0</v>
      </c>
      <c r="FI204" s="1">
        <f t="shared" si="215"/>
        <v>0</v>
      </c>
      <c r="FJ204" s="1">
        <f t="shared" si="215"/>
        <v>0</v>
      </c>
      <c r="FK204" s="1">
        <f t="shared" si="215"/>
        <v>0</v>
      </c>
      <c r="FL204" s="1">
        <f t="shared" si="215"/>
        <v>0</v>
      </c>
      <c r="FM204" s="1">
        <f t="shared" si="215"/>
        <v>0</v>
      </c>
      <c r="FN204" s="1">
        <f t="shared" si="218"/>
        <v>0</v>
      </c>
      <c r="FO204" s="1">
        <f t="shared" si="218"/>
        <v>0</v>
      </c>
      <c r="FP204" s="1">
        <f t="shared" si="218"/>
        <v>0</v>
      </c>
      <c r="FQ204" s="1">
        <f t="shared" si="218"/>
        <v>0</v>
      </c>
      <c r="FR204" s="1">
        <f t="shared" si="218"/>
        <v>0</v>
      </c>
      <c r="FS204" s="1">
        <f t="shared" si="218"/>
        <v>0</v>
      </c>
      <c r="FT204" s="1">
        <f t="shared" si="218"/>
        <v>0</v>
      </c>
      <c r="FU204" s="1">
        <f t="shared" si="218"/>
        <v>0</v>
      </c>
      <c r="FV204" s="1">
        <f t="shared" si="218"/>
        <v>0</v>
      </c>
      <c r="FW204" s="1">
        <f t="shared" si="218"/>
        <v>0</v>
      </c>
      <c r="FX204" s="1">
        <f t="shared" si="218"/>
        <v>0</v>
      </c>
      <c r="FY204" s="1">
        <f t="shared" si="218"/>
        <v>0</v>
      </c>
      <c r="FZ204" s="1">
        <f t="shared" si="218"/>
        <v>0</v>
      </c>
      <c r="GA204" s="1">
        <f t="shared" si="218"/>
        <v>0</v>
      </c>
      <c r="GB204" s="1">
        <f t="shared" si="218"/>
        <v>0</v>
      </c>
      <c r="GC204" s="1">
        <f t="shared" si="218"/>
        <v>0</v>
      </c>
      <c r="GD204" s="1">
        <f t="shared" si="221"/>
        <v>0</v>
      </c>
      <c r="GE204" s="1">
        <f t="shared" si="221"/>
        <v>0</v>
      </c>
      <c r="GF204" s="1">
        <f t="shared" si="221"/>
        <v>0</v>
      </c>
      <c r="GG204" s="1">
        <f t="shared" si="221"/>
        <v>0</v>
      </c>
      <c r="GH204" s="1">
        <f t="shared" si="221"/>
        <v>0</v>
      </c>
      <c r="GI204" s="1">
        <f t="shared" si="221"/>
        <v>0</v>
      </c>
      <c r="GJ204" s="1">
        <f t="shared" si="221"/>
        <v>0</v>
      </c>
      <c r="GK204" s="1">
        <f t="shared" si="221"/>
        <v>0</v>
      </c>
      <c r="GL204" s="1">
        <f t="shared" si="221"/>
        <v>0</v>
      </c>
      <c r="GM204" s="1">
        <f t="shared" si="221"/>
        <v>0</v>
      </c>
      <c r="GN204" s="1">
        <f t="shared" si="221"/>
        <v>0</v>
      </c>
      <c r="GO204" s="1">
        <f t="shared" si="221"/>
        <v>0</v>
      </c>
      <c r="GP204" s="1">
        <f t="shared" si="221"/>
        <v>0</v>
      </c>
      <c r="GQ204" s="1">
        <f t="shared" si="221"/>
        <v>0</v>
      </c>
      <c r="GR204" s="1">
        <f t="shared" si="221"/>
        <v>0</v>
      </c>
      <c r="GS204" s="1">
        <f t="shared" si="221"/>
        <v>0</v>
      </c>
      <c r="GT204" s="1">
        <f t="shared" si="219"/>
        <v>0</v>
      </c>
      <c r="GU204" s="1">
        <f t="shared" si="219"/>
        <v>0</v>
      </c>
      <c r="GV204" s="1">
        <f t="shared" si="219"/>
        <v>0</v>
      </c>
      <c r="GW204" s="1">
        <f t="shared" si="219"/>
        <v>0</v>
      </c>
      <c r="GX204" s="1">
        <f t="shared" si="219"/>
        <v>0</v>
      </c>
      <c r="GY204" s="1">
        <f t="shared" si="219"/>
        <v>0</v>
      </c>
      <c r="GZ204" s="1">
        <f t="shared" si="219"/>
        <v>0</v>
      </c>
      <c r="HA204" s="1">
        <f t="shared" si="219"/>
        <v>0</v>
      </c>
      <c r="HB204" s="1">
        <f t="shared" si="219"/>
        <v>0</v>
      </c>
      <c r="HC204" s="1">
        <f t="shared" si="219"/>
        <v>0</v>
      </c>
      <c r="HD204" s="1">
        <f t="shared" si="219"/>
        <v>0</v>
      </c>
      <c r="HE204" s="1">
        <f t="shared" si="219"/>
        <v>0</v>
      </c>
      <c r="HF204" s="1">
        <f t="shared" si="219"/>
        <v>0</v>
      </c>
      <c r="HG204" s="1">
        <f t="shared" si="219"/>
        <v>0</v>
      </c>
      <c r="HH204" s="1">
        <f t="shared" si="219"/>
        <v>0</v>
      </c>
      <c r="HI204" s="1">
        <f t="shared" si="219"/>
        <v>0</v>
      </c>
      <c r="HJ204" s="1">
        <f t="shared" si="222"/>
        <v>0</v>
      </c>
      <c r="HK204" s="1">
        <f t="shared" si="222"/>
        <v>0</v>
      </c>
      <c r="HL204" s="1">
        <f t="shared" si="222"/>
        <v>0</v>
      </c>
      <c r="HM204" s="1">
        <f t="shared" si="222"/>
        <v>0</v>
      </c>
      <c r="HN204" s="1">
        <f t="shared" si="222"/>
        <v>0</v>
      </c>
      <c r="HO204" s="1">
        <f t="shared" si="222"/>
        <v>0</v>
      </c>
      <c r="HP204" s="1">
        <f t="shared" si="222"/>
        <v>0</v>
      </c>
      <c r="HQ204" s="1">
        <f t="shared" si="222"/>
        <v>0</v>
      </c>
      <c r="HR204" s="1">
        <f t="shared" si="222"/>
        <v>0</v>
      </c>
      <c r="HS204" s="1">
        <f t="shared" si="222"/>
        <v>0</v>
      </c>
      <c r="HT204" s="1">
        <f t="shared" si="222"/>
        <v>0</v>
      </c>
      <c r="HU204" s="1">
        <f t="shared" si="222"/>
        <v>0</v>
      </c>
      <c r="HW204">
        <v>184</v>
      </c>
      <c r="HX204" s="15">
        <f t="shared" si="179"/>
        <v>0</v>
      </c>
      <c r="HY204">
        <f t="shared" si="199"/>
        <v>0</v>
      </c>
      <c r="HZ204" s="1" t="str">
        <f t="shared" si="180"/>
        <v/>
      </c>
      <c r="IA204" s="1">
        <f t="shared" si="181"/>
        <v>0</v>
      </c>
      <c r="IB204" t="str">
        <f t="shared" si="185"/>
        <v/>
      </c>
      <c r="IC204" t="str">
        <f t="shared" si="174"/>
        <v/>
      </c>
      <c r="ID204">
        <f>IF(HZ204&gt;$IC$18,1000,IF(HZ204=$IC$18,MIN(HZ204:$HZ$220),1000))</f>
        <v>1000</v>
      </c>
      <c r="IG204" s="1">
        <f t="shared" si="182"/>
        <v>0</v>
      </c>
      <c r="IH204" s="1">
        <f t="shared" si="175"/>
        <v>0</v>
      </c>
      <c r="II204" s="1">
        <f t="shared" si="183"/>
        <v>0</v>
      </c>
      <c r="IJ204" s="1">
        <f t="shared" si="184"/>
        <v>0</v>
      </c>
    </row>
    <row r="205" spans="1:244">
      <c r="A205">
        <v>185</v>
      </c>
      <c r="B205" t="str">
        <f t="shared" si="176"/>
        <v/>
      </c>
      <c r="C205" s="2" t="str">
        <f t="shared" si="177"/>
        <v/>
      </c>
      <c r="D205" s="28"/>
      <c r="E205" s="29"/>
      <c r="F205" s="30"/>
      <c r="G205" s="12" t="e">
        <f t="shared" si="165"/>
        <v>#VALUE!</v>
      </c>
      <c r="T205" s="16" t="str">
        <f t="shared" si="166"/>
        <v/>
      </c>
      <c r="U205" s="2">
        <v>185</v>
      </c>
      <c r="V205" s="2">
        <f>HLOOKUP($F$4,'tabulka hodnot'!$D$3:$J$203,'vypocet bodov do rebricka'!U205+1,0)</f>
        <v>50</v>
      </c>
      <c r="Y205" s="1" t="str">
        <f t="shared" si="178"/>
        <v>57-59</v>
      </c>
      <c r="Z205" s="1">
        <f t="shared" si="167"/>
        <v>3</v>
      </c>
      <c r="AA205" s="1" t="str">
        <f t="shared" si="168"/>
        <v>57</v>
      </c>
      <c r="AB205" s="1" t="str">
        <f t="shared" si="169"/>
        <v>59</v>
      </c>
      <c r="AC205">
        <f t="shared" si="170"/>
        <v>63</v>
      </c>
      <c r="AD205" s="1">
        <f t="shared" si="226"/>
        <v>0</v>
      </c>
      <c r="AE205" s="1">
        <f t="shared" si="226"/>
        <v>0</v>
      </c>
      <c r="AF205" s="1">
        <f t="shared" si="226"/>
        <v>0</v>
      </c>
      <c r="AG205" s="1">
        <f t="shared" si="226"/>
        <v>0</v>
      </c>
      <c r="AH205" s="1">
        <f t="shared" si="226"/>
        <v>0</v>
      </c>
      <c r="AI205" s="1">
        <f t="shared" si="226"/>
        <v>0</v>
      </c>
      <c r="AJ205" s="1">
        <f t="shared" si="226"/>
        <v>0</v>
      </c>
      <c r="AK205" s="1">
        <f t="shared" si="226"/>
        <v>0</v>
      </c>
      <c r="AL205" s="1">
        <f t="shared" si="226"/>
        <v>0</v>
      </c>
      <c r="AM205" s="1">
        <f t="shared" si="226"/>
        <v>0</v>
      </c>
      <c r="AN205" s="1">
        <f t="shared" si="226"/>
        <v>0</v>
      </c>
      <c r="AO205" s="1">
        <f t="shared" si="226"/>
        <v>0</v>
      </c>
      <c r="AP205" s="1">
        <f t="shared" si="226"/>
        <v>0</v>
      </c>
      <c r="AQ205" s="1">
        <f t="shared" si="226"/>
        <v>0</v>
      </c>
      <c r="AR205" s="1">
        <f t="shared" si="226"/>
        <v>0</v>
      </c>
      <c r="AS205" s="1">
        <f t="shared" si="226"/>
        <v>0</v>
      </c>
      <c r="AT205" s="1">
        <f t="shared" si="223"/>
        <v>0</v>
      </c>
      <c r="AU205" s="1">
        <f t="shared" si="223"/>
        <v>0</v>
      </c>
      <c r="AV205" s="1">
        <f t="shared" si="223"/>
        <v>0</v>
      </c>
      <c r="AW205" s="1">
        <f t="shared" si="223"/>
        <v>0</v>
      </c>
      <c r="AX205" s="1">
        <f t="shared" si="223"/>
        <v>0</v>
      </c>
      <c r="AY205" s="1">
        <f t="shared" si="223"/>
        <v>0</v>
      </c>
      <c r="AZ205" s="1">
        <f t="shared" si="223"/>
        <v>0</v>
      </c>
      <c r="BA205" s="1">
        <f t="shared" si="223"/>
        <v>0</v>
      </c>
      <c r="BB205" s="1">
        <f t="shared" si="223"/>
        <v>0</v>
      </c>
      <c r="BC205" s="1">
        <f t="shared" si="223"/>
        <v>0</v>
      </c>
      <c r="BD205" s="1">
        <f t="shared" si="223"/>
        <v>0</v>
      </c>
      <c r="BE205" s="1">
        <f t="shared" si="223"/>
        <v>0</v>
      </c>
      <c r="BF205" s="1">
        <f t="shared" si="223"/>
        <v>0</v>
      </c>
      <c r="BG205" s="1">
        <f t="shared" si="223"/>
        <v>0</v>
      </c>
      <c r="BH205" s="1">
        <f t="shared" si="223"/>
        <v>0</v>
      </c>
      <c r="BI205" s="1">
        <f t="shared" si="227"/>
        <v>0</v>
      </c>
      <c r="BJ205" s="1">
        <f t="shared" si="227"/>
        <v>0</v>
      </c>
      <c r="BK205" s="1">
        <f t="shared" si="227"/>
        <v>0</v>
      </c>
      <c r="BL205" s="1">
        <f t="shared" si="227"/>
        <v>0</v>
      </c>
      <c r="BM205" s="1">
        <f t="shared" si="227"/>
        <v>0</v>
      </c>
      <c r="BN205" s="1">
        <f t="shared" si="227"/>
        <v>0</v>
      </c>
      <c r="BO205" s="1">
        <f t="shared" si="227"/>
        <v>0</v>
      </c>
      <c r="BP205" s="1">
        <f t="shared" si="227"/>
        <v>0</v>
      </c>
      <c r="BQ205" s="1">
        <f t="shared" si="227"/>
        <v>0</v>
      </c>
      <c r="BR205" s="1">
        <f t="shared" si="227"/>
        <v>0</v>
      </c>
      <c r="BS205" s="1">
        <f t="shared" si="227"/>
        <v>0</v>
      </c>
      <c r="BT205" s="1">
        <f t="shared" si="227"/>
        <v>0</v>
      </c>
      <c r="BU205" s="1">
        <f t="shared" si="227"/>
        <v>0</v>
      </c>
      <c r="BV205" s="1">
        <f t="shared" si="227"/>
        <v>0</v>
      </c>
      <c r="BW205" s="1">
        <f t="shared" si="227"/>
        <v>0</v>
      </c>
      <c r="BX205" s="1">
        <f t="shared" si="227"/>
        <v>0</v>
      </c>
      <c r="BY205" s="1">
        <f t="shared" si="224"/>
        <v>0</v>
      </c>
      <c r="BZ205" s="1">
        <f t="shared" si="224"/>
        <v>0</v>
      </c>
      <c r="CA205" s="1">
        <f t="shared" si="224"/>
        <v>0</v>
      </c>
      <c r="CB205" s="1">
        <f t="shared" si="224"/>
        <v>0</v>
      </c>
      <c r="CC205" s="1">
        <f t="shared" si="224"/>
        <v>0</v>
      </c>
      <c r="CD205" s="1">
        <f t="shared" si="224"/>
        <v>0</v>
      </c>
      <c r="CE205" s="1">
        <f t="shared" si="224"/>
        <v>0</v>
      </c>
      <c r="CF205" s="1">
        <f t="shared" si="224"/>
        <v>0</v>
      </c>
      <c r="CG205" s="1">
        <f t="shared" si="224"/>
        <v>0</v>
      </c>
      <c r="CH205" s="1">
        <f t="shared" si="224"/>
        <v>63</v>
      </c>
      <c r="CI205" s="1">
        <f t="shared" si="224"/>
        <v>63</v>
      </c>
      <c r="CJ205" s="1">
        <f t="shared" si="224"/>
        <v>63</v>
      </c>
      <c r="CK205" s="1">
        <f t="shared" si="224"/>
        <v>0</v>
      </c>
      <c r="CL205" s="1">
        <f t="shared" si="224"/>
        <v>0</v>
      </c>
      <c r="CM205" s="1">
        <f t="shared" si="224"/>
        <v>0</v>
      </c>
      <c r="CN205" s="1">
        <f t="shared" si="225"/>
        <v>0</v>
      </c>
      <c r="CO205" s="1">
        <f t="shared" si="225"/>
        <v>0</v>
      </c>
      <c r="CP205" s="1">
        <f t="shared" si="225"/>
        <v>0</v>
      </c>
      <c r="CQ205" s="1">
        <f t="shared" si="225"/>
        <v>0</v>
      </c>
      <c r="CR205" s="1">
        <f t="shared" si="225"/>
        <v>0</v>
      </c>
      <c r="CS205" s="1">
        <f t="shared" si="225"/>
        <v>0</v>
      </c>
      <c r="CT205" s="1">
        <f t="shared" si="225"/>
        <v>0</v>
      </c>
      <c r="CU205" s="1">
        <f t="shared" si="225"/>
        <v>0</v>
      </c>
      <c r="CV205" s="1">
        <f t="shared" si="225"/>
        <v>0</v>
      </c>
      <c r="CW205" s="1">
        <f t="shared" si="225"/>
        <v>0</v>
      </c>
      <c r="CX205" s="1">
        <f t="shared" si="225"/>
        <v>0</v>
      </c>
      <c r="CY205" s="1">
        <f t="shared" si="225"/>
        <v>0</v>
      </c>
      <c r="CZ205" s="1">
        <f t="shared" si="225"/>
        <v>0</v>
      </c>
      <c r="DA205" s="1">
        <f t="shared" si="225"/>
        <v>0</v>
      </c>
      <c r="DB205" s="1">
        <f t="shared" si="225"/>
        <v>0</v>
      </c>
      <c r="DC205" s="1">
        <f t="shared" si="225"/>
        <v>0</v>
      </c>
      <c r="DD205" s="1">
        <f t="shared" si="220"/>
        <v>0</v>
      </c>
      <c r="DE205" s="1">
        <f t="shared" si="220"/>
        <v>0</v>
      </c>
      <c r="DF205" s="1">
        <f t="shared" si="220"/>
        <v>0</v>
      </c>
      <c r="DG205" s="1">
        <f t="shared" si="220"/>
        <v>0</v>
      </c>
      <c r="DH205" s="1">
        <f t="shared" si="220"/>
        <v>0</v>
      </c>
      <c r="DI205" s="1">
        <f t="shared" si="220"/>
        <v>0</v>
      </c>
      <c r="DJ205" s="1">
        <f t="shared" si="220"/>
        <v>0</v>
      </c>
      <c r="DK205" s="1">
        <f t="shared" si="220"/>
        <v>0</v>
      </c>
      <c r="DL205" s="1">
        <f t="shared" si="220"/>
        <v>0</v>
      </c>
      <c r="DM205" s="1">
        <f t="shared" si="220"/>
        <v>0</v>
      </c>
      <c r="DN205" s="1">
        <f t="shared" si="220"/>
        <v>0</v>
      </c>
      <c r="DO205" s="1">
        <f t="shared" si="220"/>
        <v>0</v>
      </c>
      <c r="DP205" s="1">
        <f t="shared" si="220"/>
        <v>0</v>
      </c>
      <c r="DQ205" s="1">
        <f t="shared" si="220"/>
        <v>0</v>
      </c>
      <c r="DR205" s="1">
        <f t="shared" si="220"/>
        <v>0</v>
      </c>
      <c r="DS205" s="1">
        <f t="shared" si="216"/>
        <v>0</v>
      </c>
      <c r="DT205" s="1">
        <f t="shared" si="216"/>
        <v>0</v>
      </c>
      <c r="DU205" s="1">
        <f t="shared" si="216"/>
        <v>0</v>
      </c>
      <c r="DV205" s="1">
        <f t="shared" si="216"/>
        <v>0</v>
      </c>
      <c r="DW205" s="1">
        <f t="shared" si="216"/>
        <v>0</v>
      </c>
      <c r="DX205" s="1">
        <f t="shared" si="216"/>
        <v>0</v>
      </c>
      <c r="DY205" s="1">
        <f t="shared" si="216"/>
        <v>0</v>
      </c>
      <c r="DZ205" s="1">
        <f t="shared" si="216"/>
        <v>0</v>
      </c>
      <c r="EA205" s="1">
        <f t="shared" si="216"/>
        <v>0</v>
      </c>
      <c r="EB205" s="1">
        <f t="shared" si="216"/>
        <v>0</v>
      </c>
      <c r="EC205" s="1">
        <f t="shared" si="216"/>
        <v>0</v>
      </c>
      <c r="ED205" s="1">
        <f t="shared" si="216"/>
        <v>0</v>
      </c>
      <c r="EE205" s="1">
        <f t="shared" si="216"/>
        <v>0</v>
      </c>
      <c r="EF205" s="1">
        <f t="shared" si="216"/>
        <v>0</v>
      </c>
      <c r="EG205" s="1">
        <f t="shared" si="216"/>
        <v>0</v>
      </c>
      <c r="EH205" s="1">
        <f t="shared" si="216"/>
        <v>0</v>
      </c>
      <c r="EI205" s="1">
        <f t="shared" si="217"/>
        <v>0</v>
      </c>
      <c r="EJ205" s="1">
        <f t="shared" si="217"/>
        <v>0</v>
      </c>
      <c r="EK205" s="1">
        <f t="shared" si="217"/>
        <v>0</v>
      </c>
      <c r="EL205" s="1">
        <f t="shared" si="217"/>
        <v>0</v>
      </c>
      <c r="EM205" s="1">
        <f t="shared" si="217"/>
        <v>0</v>
      </c>
      <c r="EN205" s="1">
        <f t="shared" si="217"/>
        <v>0</v>
      </c>
      <c r="EO205" s="1">
        <f t="shared" si="217"/>
        <v>0</v>
      </c>
      <c r="EP205" s="1">
        <f t="shared" si="217"/>
        <v>0</v>
      </c>
      <c r="EQ205" s="1">
        <f t="shared" si="217"/>
        <v>0</v>
      </c>
      <c r="ER205" s="1">
        <f t="shared" si="217"/>
        <v>0</v>
      </c>
      <c r="ES205" s="1">
        <f t="shared" si="217"/>
        <v>0</v>
      </c>
      <c r="ET205" s="1">
        <f t="shared" si="217"/>
        <v>0</v>
      </c>
      <c r="EU205" s="1">
        <f t="shared" si="217"/>
        <v>0</v>
      </c>
      <c r="EV205" s="1">
        <f t="shared" si="217"/>
        <v>0</v>
      </c>
      <c r="EW205" s="1">
        <f t="shared" si="217"/>
        <v>0</v>
      </c>
      <c r="EX205" s="1">
        <f t="shared" si="215"/>
        <v>0</v>
      </c>
      <c r="EY205" s="1">
        <f t="shared" si="215"/>
        <v>0</v>
      </c>
      <c r="EZ205" s="1">
        <f t="shared" si="215"/>
        <v>0</v>
      </c>
      <c r="FA205" s="1">
        <f t="shared" si="215"/>
        <v>0</v>
      </c>
      <c r="FB205" s="1">
        <f t="shared" si="215"/>
        <v>0</v>
      </c>
      <c r="FC205" s="1">
        <f t="shared" si="215"/>
        <v>0</v>
      </c>
      <c r="FD205" s="1">
        <f t="shared" si="215"/>
        <v>0</v>
      </c>
      <c r="FE205" s="1">
        <f t="shared" si="215"/>
        <v>0</v>
      </c>
      <c r="FF205" s="1">
        <f t="shared" si="215"/>
        <v>0</v>
      </c>
      <c r="FG205" s="1">
        <f t="shared" si="215"/>
        <v>0</v>
      </c>
      <c r="FH205" s="1">
        <f t="shared" si="215"/>
        <v>0</v>
      </c>
      <c r="FI205" s="1">
        <f t="shared" si="215"/>
        <v>0</v>
      </c>
      <c r="FJ205" s="1">
        <f t="shared" si="215"/>
        <v>0</v>
      </c>
      <c r="FK205" s="1">
        <f t="shared" si="215"/>
        <v>0</v>
      </c>
      <c r="FL205" s="1">
        <f t="shared" si="215"/>
        <v>0</v>
      </c>
      <c r="FM205" s="1">
        <f t="shared" si="215"/>
        <v>0</v>
      </c>
      <c r="FN205" s="1">
        <f t="shared" si="218"/>
        <v>0</v>
      </c>
      <c r="FO205" s="1">
        <f t="shared" si="218"/>
        <v>0</v>
      </c>
      <c r="FP205" s="1">
        <f t="shared" si="218"/>
        <v>0</v>
      </c>
      <c r="FQ205" s="1">
        <f t="shared" si="218"/>
        <v>0</v>
      </c>
      <c r="FR205" s="1">
        <f t="shared" si="218"/>
        <v>0</v>
      </c>
      <c r="FS205" s="1">
        <f t="shared" si="218"/>
        <v>0</v>
      </c>
      <c r="FT205" s="1">
        <f t="shared" si="218"/>
        <v>0</v>
      </c>
      <c r="FU205" s="1">
        <f t="shared" si="218"/>
        <v>0</v>
      </c>
      <c r="FV205" s="1">
        <f t="shared" si="218"/>
        <v>0</v>
      </c>
      <c r="FW205" s="1">
        <f t="shared" si="218"/>
        <v>0</v>
      </c>
      <c r="FX205" s="1">
        <f t="shared" si="218"/>
        <v>0</v>
      </c>
      <c r="FY205" s="1">
        <f t="shared" si="218"/>
        <v>0</v>
      </c>
      <c r="FZ205" s="1">
        <f t="shared" si="218"/>
        <v>0</v>
      </c>
      <c r="GA205" s="1">
        <f t="shared" si="218"/>
        <v>0</v>
      </c>
      <c r="GB205" s="1">
        <f t="shared" si="218"/>
        <v>0</v>
      </c>
      <c r="GC205" s="1">
        <f t="shared" si="218"/>
        <v>0</v>
      </c>
      <c r="GD205" s="1">
        <f t="shared" si="221"/>
        <v>0</v>
      </c>
      <c r="GE205" s="1">
        <f t="shared" si="221"/>
        <v>0</v>
      </c>
      <c r="GF205" s="1">
        <f t="shared" si="221"/>
        <v>0</v>
      </c>
      <c r="GG205" s="1">
        <f t="shared" si="221"/>
        <v>0</v>
      </c>
      <c r="GH205" s="1">
        <f t="shared" si="221"/>
        <v>0</v>
      </c>
      <c r="GI205" s="1">
        <f t="shared" si="221"/>
        <v>0</v>
      </c>
      <c r="GJ205" s="1">
        <f t="shared" si="221"/>
        <v>0</v>
      </c>
      <c r="GK205" s="1">
        <f t="shared" si="221"/>
        <v>0</v>
      </c>
      <c r="GL205" s="1">
        <f t="shared" si="221"/>
        <v>0</v>
      </c>
      <c r="GM205" s="1">
        <f t="shared" si="221"/>
        <v>0</v>
      </c>
      <c r="GN205" s="1">
        <f t="shared" si="221"/>
        <v>0</v>
      </c>
      <c r="GO205" s="1">
        <f t="shared" si="221"/>
        <v>0</v>
      </c>
      <c r="GP205" s="1">
        <f t="shared" si="221"/>
        <v>0</v>
      </c>
      <c r="GQ205" s="1">
        <f t="shared" si="221"/>
        <v>0</v>
      </c>
      <c r="GR205" s="1">
        <f t="shared" si="221"/>
        <v>0</v>
      </c>
      <c r="GS205" s="1">
        <f t="shared" si="221"/>
        <v>0</v>
      </c>
      <c r="GT205" s="1">
        <f t="shared" si="219"/>
        <v>0</v>
      </c>
      <c r="GU205" s="1">
        <f t="shared" si="219"/>
        <v>0</v>
      </c>
      <c r="GV205" s="1">
        <f t="shared" si="219"/>
        <v>0</v>
      </c>
      <c r="GW205" s="1">
        <f t="shared" si="219"/>
        <v>0</v>
      </c>
      <c r="GX205" s="1">
        <f t="shared" si="219"/>
        <v>0</v>
      </c>
      <c r="GY205" s="1">
        <f t="shared" si="219"/>
        <v>0</v>
      </c>
      <c r="GZ205" s="1">
        <f t="shared" si="219"/>
        <v>0</v>
      </c>
      <c r="HA205" s="1">
        <f t="shared" si="219"/>
        <v>0</v>
      </c>
      <c r="HB205" s="1">
        <f t="shared" si="219"/>
        <v>0</v>
      </c>
      <c r="HC205" s="1">
        <f t="shared" si="219"/>
        <v>0</v>
      </c>
      <c r="HD205" s="1">
        <f t="shared" si="219"/>
        <v>0</v>
      </c>
      <c r="HE205" s="1">
        <f t="shared" si="219"/>
        <v>0</v>
      </c>
      <c r="HF205" s="1">
        <f t="shared" si="219"/>
        <v>0</v>
      </c>
      <c r="HG205" s="1">
        <f t="shared" si="219"/>
        <v>0</v>
      </c>
      <c r="HH205" s="1">
        <f t="shared" si="219"/>
        <v>0</v>
      </c>
      <c r="HI205" s="1">
        <f t="shared" si="219"/>
        <v>0</v>
      </c>
      <c r="HJ205" s="1">
        <f t="shared" si="222"/>
        <v>0</v>
      </c>
      <c r="HK205" s="1">
        <f t="shared" si="222"/>
        <v>0</v>
      </c>
      <c r="HL205" s="1">
        <f t="shared" si="222"/>
        <v>0</v>
      </c>
      <c r="HM205" s="1">
        <f t="shared" si="222"/>
        <v>0</v>
      </c>
      <c r="HN205" s="1">
        <f t="shared" si="222"/>
        <v>0</v>
      </c>
      <c r="HO205" s="1">
        <f t="shared" si="222"/>
        <v>0</v>
      </c>
      <c r="HP205" s="1">
        <f t="shared" si="222"/>
        <v>0</v>
      </c>
      <c r="HQ205" s="1">
        <f t="shared" si="222"/>
        <v>0</v>
      </c>
      <c r="HR205" s="1">
        <f t="shared" si="222"/>
        <v>0</v>
      </c>
      <c r="HS205" s="1">
        <f t="shared" si="222"/>
        <v>0</v>
      </c>
      <c r="HT205" s="1">
        <f t="shared" si="222"/>
        <v>0</v>
      </c>
      <c r="HU205" s="1">
        <f t="shared" si="222"/>
        <v>0</v>
      </c>
      <c r="HW205">
        <v>185</v>
      </c>
      <c r="HX205" s="15">
        <f t="shared" si="179"/>
        <v>0</v>
      </c>
      <c r="HY205">
        <f t="shared" si="199"/>
        <v>0</v>
      </c>
      <c r="HZ205" s="1" t="str">
        <f t="shared" si="180"/>
        <v/>
      </c>
      <c r="IA205" s="1">
        <f t="shared" si="181"/>
        <v>0</v>
      </c>
      <c r="IB205" t="str">
        <f t="shared" si="185"/>
        <v/>
      </c>
      <c r="IC205" t="str">
        <f t="shared" si="174"/>
        <v/>
      </c>
      <c r="ID205">
        <f>IF(HZ205&gt;$IC$18,1000,IF(HZ205=$IC$18,MIN(HZ205:$HZ$220),1000))</f>
        <v>1000</v>
      </c>
      <c r="IG205" s="1">
        <f t="shared" si="182"/>
        <v>0</v>
      </c>
      <c r="IH205" s="1">
        <f t="shared" si="175"/>
        <v>0</v>
      </c>
      <c r="II205" s="1">
        <f t="shared" si="183"/>
        <v>0</v>
      </c>
      <c r="IJ205" s="1">
        <f t="shared" si="184"/>
        <v>0</v>
      </c>
    </row>
    <row r="206" spans="1:244">
      <c r="A206">
        <v>186</v>
      </c>
      <c r="B206" t="str">
        <f t="shared" si="176"/>
        <v/>
      </c>
      <c r="C206" s="2" t="str">
        <f t="shared" si="177"/>
        <v/>
      </c>
      <c r="D206" s="28"/>
      <c r="E206" s="29"/>
      <c r="F206" s="30"/>
      <c r="G206" s="12" t="e">
        <f t="shared" si="165"/>
        <v>#VALUE!</v>
      </c>
      <c r="T206" s="16" t="str">
        <f t="shared" si="166"/>
        <v/>
      </c>
      <c r="U206" s="2">
        <v>186</v>
      </c>
      <c r="V206" s="2">
        <f>HLOOKUP($F$4,'tabulka hodnot'!$D$3:$J$203,'vypocet bodov do rebricka'!U206+1,0)</f>
        <v>50</v>
      </c>
      <c r="Y206" s="1" t="str">
        <f t="shared" si="178"/>
        <v>57-59</v>
      </c>
      <c r="Z206" s="1">
        <f t="shared" si="167"/>
        <v>3</v>
      </c>
      <c r="AA206" s="1" t="str">
        <f t="shared" si="168"/>
        <v>57</v>
      </c>
      <c r="AB206" s="1" t="str">
        <f t="shared" si="169"/>
        <v>59</v>
      </c>
      <c r="AC206">
        <f t="shared" si="170"/>
        <v>63</v>
      </c>
      <c r="AD206" s="1">
        <f t="shared" si="226"/>
        <v>0</v>
      </c>
      <c r="AE206" s="1">
        <f t="shared" si="226"/>
        <v>0</v>
      </c>
      <c r="AF206" s="1">
        <f t="shared" si="226"/>
        <v>0</v>
      </c>
      <c r="AG206" s="1">
        <f t="shared" si="226"/>
        <v>0</v>
      </c>
      <c r="AH206" s="1">
        <f t="shared" si="226"/>
        <v>0</v>
      </c>
      <c r="AI206" s="1">
        <f t="shared" si="226"/>
        <v>0</v>
      </c>
      <c r="AJ206" s="1">
        <f t="shared" si="226"/>
        <v>0</v>
      </c>
      <c r="AK206" s="1">
        <f t="shared" si="226"/>
        <v>0</v>
      </c>
      <c r="AL206" s="1">
        <f t="shared" si="226"/>
        <v>0</v>
      </c>
      <c r="AM206" s="1">
        <f t="shared" si="226"/>
        <v>0</v>
      </c>
      <c r="AN206" s="1">
        <f t="shared" si="226"/>
        <v>0</v>
      </c>
      <c r="AO206" s="1">
        <f t="shared" si="226"/>
        <v>0</v>
      </c>
      <c r="AP206" s="1">
        <f t="shared" si="226"/>
        <v>0</v>
      </c>
      <c r="AQ206" s="1">
        <f t="shared" si="226"/>
        <v>0</v>
      </c>
      <c r="AR206" s="1">
        <f t="shared" si="226"/>
        <v>0</v>
      </c>
      <c r="AS206" s="1">
        <f t="shared" si="226"/>
        <v>0</v>
      </c>
      <c r="AT206" s="1">
        <f t="shared" si="223"/>
        <v>0</v>
      </c>
      <c r="AU206" s="1">
        <f t="shared" si="223"/>
        <v>0</v>
      </c>
      <c r="AV206" s="1">
        <f t="shared" si="223"/>
        <v>0</v>
      </c>
      <c r="AW206" s="1">
        <f t="shared" si="223"/>
        <v>0</v>
      </c>
      <c r="AX206" s="1">
        <f t="shared" si="223"/>
        <v>0</v>
      </c>
      <c r="AY206" s="1">
        <f t="shared" si="223"/>
        <v>0</v>
      </c>
      <c r="AZ206" s="1">
        <f t="shared" si="223"/>
        <v>0</v>
      </c>
      <c r="BA206" s="1">
        <f t="shared" si="223"/>
        <v>0</v>
      </c>
      <c r="BB206" s="1">
        <f t="shared" si="223"/>
        <v>0</v>
      </c>
      <c r="BC206" s="1">
        <f t="shared" si="223"/>
        <v>0</v>
      </c>
      <c r="BD206" s="1">
        <f t="shared" si="223"/>
        <v>0</v>
      </c>
      <c r="BE206" s="1">
        <f t="shared" si="223"/>
        <v>0</v>
      </c>
      <c r="BF206" s="1">
        <f t="shared" si="223"/>
        <v>0</v>
      </c>
      <c r="BG206" s="1">
        <f t="shared" si="223"/>
        <v>0</v>
      </c>
      <c r="BH206" s="1">
        <f t="shared" si="223"/>
        <v>0</v>
      </c>
      <c r="BI206" s="1">
        <f t="shared" si="227"/>
        <v>0</v>
      </c>
      <c r="BJ206" s="1">
        <f t="shared" si="227"/>
        <v>0</v>
      </c>
      <c r="BK206" s="1">
        <f t="shared" si="227"/>
        <v>0</v>
      </c>
      <c r="BL206" s="1">
        <f t="shared" si="227"/>
        <v>0</v>
      </c>
      <c r="BM206" s="1">
        <f t="shared" si="227"/>
        <v>0</v>
      </c>
      <c r="BN206" s="1">
        <f t="shared" si="227"/>
        <v>0</v>
      </c>
      <c r="BO206" s="1">
        <f t="shared" si="227"/>
        <v>0</v>
      </c>
      <c r="BP206" s="1">
        <f t="shared" si="227"/>
        <v>0</v>
      </c>
      <c r="BQ206" s="1">
        <f t="shared" si="227"/>
        <v>0</v>
      </c>
      <c r="BR206" s="1">
        <f t="shared" si="227"/>
        <v>0</v>
      </c>
      <c r="BS206" s="1">
        <f t="shared" si="227"/>
        <v>0</v>
      </c>
      <c r="BT206" s="1">
        <f t="shared" si="227"/>
        <v>0</v>
      </c>
      <c r="BU206" s="1">
        <f t="shared" si="227"/>
        <v>0</v>
      </c>
      <c r="BV206" s="1">
        <f t="shared" si="227"/>
        <v>0</v>
      </c>
      <c r="BW206" s="1">
        <f t="shared" si="227"/>
        <v>0</v>
      </c>
      <c r="BX206" s="1">
        <f t="shared" si="227"/>
        <v>0</v>
      </c>
      <c r="BY206" s="1">
        <f t="shared" si="224"/>
        <v>0</v>
      </c>
      <c r="BZ206" s="1">
        <f t="shared" si="224"/>
        <v>0</v>
      </c>
      <c r="CA206" s="1">
        <f t="shared" si="224"/>
        <v>0</v>
      </c>
      <c r="CB206" s="1">
        <f t="shared" si="224"/>
        <v>0</v>
      </c>
      <c r="CC206" s="1">
        <f t="shared" si="224"/>
        <v>0</v>
      </c>
      <c r="CD206" s="1">
        <f t="shared" si="224"/>
        <v>0</v>
      </c>
      <c r="CE206" s="1">
        <f t="shared" si="224"/>
        <v>0</v>
      </c>
      <c r="CF206" s="1">
        <f t="shared" si="224"/>
        <v>0</v>
      </c>
      <c r="CG206" s="1">
        <f t="shared" si="224"/>
        <v>0</v>
      </c>
      <c r="CH206" s="1">
        <f t="shared" si="224"/>
        <v>63</v>
      </c>
      <c r="CI206" s="1">
        <f t="shared" si="224"/>
        <v>63</v>
      </c>
      <c r="CJ206" s="1">
        <f t="shared" si="224"/>
        <v>63</v>
      </c>
      <c r="CK206" s="1">
        <f t="shared" si="224"/>
        <v>0</v>
      </c>
      <c r="CL206" s="1">
        <f t="shared" si="224"/>
        <v>0</v>
      </c>
      <c r="CM206" s="1">
        <f t="shared" si="224"/>
        <v>0</v>
      </c>
      <c r="CN206" s="1">
        <f t="shared" si="225"/>
        <v>0</v>
      </c>
      <c r="CO206" s="1">
        <f t="shared" si="225"/>
        <v>0</v>
      </c>
      <c r="CP206" s="1">
        <f t="shared" si="225"/>
        <v>0</v>
      </c>
      <c r="CQ206" s="1">
        <f t="shared" si="225"/>
        <v>0</v>
      </c>
      <c r="CR206" s="1">
        <f t="shared" si="225"/>
        <v>0</v>
      </c>
      <c r="CS206" s="1">
        <f t="shared" si="225"/>
        <v>0</v>
      </c>
      <c r="CT206" s="1">
        <f t="shared" si="225"/>
        <v>0</v>
      </c>
      <c r="CU206" s="1">
        <f t="shared" si="225"/>
        <v>0</v>
      </c>
      <c r="CV206" s="1">
        <f t="shared" si="225"/>
        <v>0</v>
      </c>
      <c r="CW206" s="1">
        <f t="shared" si="225"/>
        <v>0</v>
      </c>
      <c r="CX206" s="1">
        <f t="shared" si="225"/>
        <v>0</v>
      </c>
      <c r="CY206" s="1">
        <f t="shared" si="225"/>
        <v>0</v>
      </c>
      <c r="CZ206" s="1">
        <f t="shared" si="225"/>
        <v>0</v>
      </c>
      <c r="DA206" s="1">
        <f t="shared" si="225"/>
        <v>0</v>
      </c>
      <c r="DB206" s="1">
        <f t="shared" si="225"/>
        <v>0</v>
      </c>
      <c r="DC206" s="1">
        <f t="shared" si="225"/>
        <v>0</v>
      </c>
      <c r="DD206" s="1">
        <f t="shared" si="220"/>
        <v>0</v>
      </c>
      <c r="DE206" s="1">
        <f t="shared" si="220"/>
        <v>0</v>
      </c>
      <c r="DF206" s="1">
        <f t="shared" si="220"/>
        <v>0</v>
      </c>
      <c r="DG206" s="1">
        <f t="shared" si="220"/>
        <v>0</v>
      </c>
      <c r="DH206" s="1">
        <f t="shared" si="220"/>
        <v>0</v>
      </c>
      <c r="DI206" s="1">
        <f t="shared" si="220"/>
        <v>0</v>
      </c>
      <c r="DJ206" s="1">
        <f t="shared" si="220"/>
        <v>0</v>
      </c>
      <c r="DK206" s="1">
        <f t="shared" si="220"/>
        <v>0</v>
      </c>
      <c r="DL206" s="1">
        <f t="shared" si="220"/>
        <v>0</v>
      </c>
      <c r="DM206" s="1">
        <f t="shared" si="220"/>
        <v>0</v>
      </c>
      <c r="DN206" s="1">
        <f t="shared" si="220"/>
        <v>0</v>
      </c>
      <c r="DO206" s="1">
        <f t="shared" si="220"/>
        <v>0</v>
      </c>
      <c r="DP206" s="1">
        <f t="shared" si="220"/>
        <v>0</v>
      </c>
      <c r="DQ206" s="1">
        <f t="shared" si="220"/>
        <v>0</v>
      </c>
      <c r="DR206" s="1">
        <f t="shared" si="220"/>
        <v>0</v>
      </c>
      <c r="DS206" s="1">
        <f t="shared" si="216"/>
        <v>0</v>
      </c>
      <c r="DT206" s="1">
        <f t="shared" si="216"/>
        <v>0</v>
      </c>
      <c r="DU206" s="1">
        <f t="shared" si="216"/>
        <v>0</v>
      </c>
      <c r="DV206" s="1">
        <f t="shared" si="216"/>
        <v>0</v>
      </c>
      <c r="DW206" s="1">
        <f t="shared" si="216"/>
        <v>0</v>
      </c>
      <c r="DX206" s="1">
        <f t="shared" si="216"/>
        <v>0</v>
      </c>
      <c r="DY206" s="1">
        <f t="shared" si="216"/>
        <v>0</v>
      </c>
      <c r="DZ206" s="1">
        <f t="shared" si="216"/>
        <v>0</v>
      </c>
      <c r="EA206" s="1">
        <f t="shared" si="216"/>
        <v>0</v>
      </c>
      <c r="EB206" s="1">
        <f t="shared" si="216"/>
        <v>0</v>
      </c>
      <c r="EC206" s="1">
        <f t="shared" si="216"/>
        <v>0</v>
      </c>
      <c r="ED206" s="1">
        <f t="shared" si="216"/>
        <v>0</v>
      </c>
      <c r="EE206" s="1">
        <f t="shared" si="216"/>
        <v>0</v>
      </c>
      <c r="EF206" s="1">
        <f t="shared" si="216"/>
        <v>0</v>
      </c>
      <c r="EG206" s="1">
        <f t="shared" si="216"/>
        <v>0</v>
      </c>
      <c r="EH206" s="1">
        <f t="shared" si="216"/>
        <v>0</v>
      </c>
      <c r="EI206" s="1">
        <f t="shared" si="217"/>
        <v>0</v>
      </c>
      <c r="EJ206" s="1">
        <f t="shared" si="217"/>
        <v>0</v>
      </c>
      <c r="EK206" s="1">
        <f t="shared" si="217"/>
        <v>0</v>
      </c>
      <c r="EL206" s="1">
        <f t="shared" si="217"/>
        <v>0</v>
      </c>
      <c r="EM206" s="1">
        <f t="shared" si="217"/>
        <v>0</v>
      </c>
      <c r="EN206" s="1">
        <f t="shared" si="217"/>
        <v>0</v>
      </c>
      <c r="EO206" s="1">
        <f t="shared" si="217"/>
        <v>0</v>
      </c>
      <c r="EP206" s="1">
        <f t="shared" si="217"/>
        <v>0</v>
      </c>
      <c r="EQ206" s="1">
        <f t="shared" si="217"/>
        <v>0</v>
      </c>
      <c r="ER206" s="1">
        <f t="shared" si="217"/>
        <v>0</v>
      </c>
      <c r="ES206" s="1">
        <f t="shared" si="217"/>
        <v>0</v>
      </c>
      <c r="ET206" s="1">
        <f t="shared" si="217"/>
        <v>0</v>
      </c>
      <c r="EU206" s="1">
        <f t="shared" si="217"/>
        <v>0</v>
      </c>
      <c r="EV206" s="1">
        <f t="shared" si="217"/>
        <v>0</v>
      </c>
      <c r="EW206" s="1">
        <f t="shared" si="217"/>
        <v>0</v>
      </c>
      <c r="EX206" s="1">
        <f t="shared" si="215"/>
        <v>0</v>
      </c>
      <c r="EY206" s="1">
        <f t="shared" si="215"/>
        <v>0</v>
      </c>
      <c r="EZ206" s="1">
        <f t="shared" si="215"/>
        <v>0</v>
      </c>
      <c r="FA206" s="1">
        <f t="shared" si="215"/>
        <v>0</v>
      </c>
      <c r="FB206" s="1">
        <f t="shared" si="215"/>
        <v>0</v>
      </c>
      <c r="FC206" s="1">
        <f t="shared" si="215"/>
        <v>0</v>
      </c>
      <c r="FD206" s="1">
        <f t="shared" si="215"/>
        <v>0</v>
      </c>
      <c r="FE206" s="1">
        <f t="shared" si="215"/>
        <v>0</v>
      </c>
      <c r="FF206" s="1">
        <f t="shared" si="215"/>
        <v>0</v>
      </c>
      <c r="FG206" s="1">
        <f t="shared" si="215"/>
        <v>0</v>
      </c>
      <c r="FH206" s="1">
        <f t="shared" si="215"/>
        <v>0</v>
      </c>
      <c r="FI206" s="1">
        <f t="shared" si="215"/>
        <v>0</v>
      </c>
      <c r="FJ206" s="1">
        <f t="shared" si="215"/>
        <v>0</v>
      </c>
      <c r="FK206" s="1">
        <f t="shared" si="215"/>
        <v>0</v>
      </c>
      <c r="FL206" s="1">
        <f t="shared" si="215"/>
        <v>0</v>
      </c>
      <c r="FM206" s="1">
        <f t="shared" si="215"/>
        <v>0</v>
      </c>
      <c r="FN206" s="1">
        <f t="shared" si="218"/>
        <v>0</v>
      </c>
      <c r="FO206" s="1">
        <f t="shared" si="218"/>
        <v>0</v>
      </c>
      <c r="FP206" s="1">
        <f t="shared" si="218"/>
        <v>0</v>
      </c>
      <c r="FQ206" s="1">
        <f t="shared" si="218"/>
        <v>0</v>
      </c>
      <c r="FR206" s="1">
        <f t="shared" si="218"/>
        <v>0</v>
      </c>
      <c r="FS206" s="1">
        <f t="shared" si="218"/>
        <v>0</v>
      </c>
      <c r="FT206" s="1">
        <f t="shared" si="218"/>
        <v>0</v>
      </c>
      <c r="FU206" s="1">
        <f t="shared" si="218"/>
        <v>0</v>
      </c>
      <c r="FV206" s="1">
        <f t="shared" si="218"/>
        <v>0</v>
      </c>
      <c r="FW206" s="1">
        <f t="shared" si="218"/>
        <v>0</v>
      </c>
      <c r="FX206" s="1">
        <f t="shared" si="218"/>
        <v>0</v>
      </c>
      <c r="FY206" s="1">
        <f t="shared" si="218"/>
        <v>0</v>
      </c>
      <c r="FZ206" s="1">
        <f t="shared" si="218"/>
        <v>0</v>
      </c>
      <c r="GA206" s="1">
        <f t="shared" si="218"/>
        <v>0</v>
      </c>
      <c r="GB206" s="1">
        <f t="shared" si="218"/>
        <v>0</v>
      </c>
      <c r="GC206" s="1">
        <f t="shared" si="218"/>
        <v>0</v>
      </c>
      <c r="GD206" s="1">
        <f t="shared" si="221"/>
        <v>0</v>
      </c>
      <c r="GE206" s="1">
        <f t="shared" si="221"/>
        <v>0</v>
      </c>
      <c r="GF206" s="1">
        <f t="shared" si="221"/>
        <v>0</v>
      </c>
      <c r="GG206" s="1">
        <f t="shared" si="221"/>
        <v>0</v>
      </c>
      <c r="GH206" s="1">
        <f t="shared" si="221"/>
        <v>0</v>
      </c>
      <c r="GI206" s="1">
        <f t="shared" si="221"/>
        <v>0</v>
      </c>
      <c r="GJ206" s="1">
        <f t="shared" si="221"/>
        <v>0</v>
      </c>
      <c r="GK206" s="1">
        <f t="shared" si="221"/>
        <v>0</v>
      </c>
      <c r="GL206" s="1">
        <f t="shared" si="221"/>
        <v>0</v>
      </c>
      <c r="GM206" s="1">
        <f t="shared" si="221"/>
        <v>0</v>
      </c>
      <c r="GN206" s="1">
        <f t="shared" si="221"/>
        <v>0</v>
      </c>
      <c r="GO206" s="1">
        <f t="shared" si="221"/>
        <v>0</v>
      </c>
      <c r="GP206" s="1">
        <f t="shared" si="221"/>
        <v>0</v>
      </c>
      <c r="GQ206" s="1">
        <f t="shared" si="221"/>
        <v>0</v>
      </c>
      <c r="GR206" s="1">
        <f t="shared" si="221"/>
        <v>0</v>
      </c>
      <c r="GS206" s="1">
        <f t="shared" si="221"/>
        <v>0</v>
      </c>
      <c r="GT206" s="1">
        <f t="shared" si="219"/>
        <v>0</v>
      </c>
      <c r="GU206" s="1">
        <f t="shared" si="219"/>
        <v>0</v>
      </c>
      <c r="GV206" s="1">
        <f t="shared" si="219"/>
        <v>0</v>
      </c>
      <c r="GW206" s="1">
        <f t="shared" si="219"/>
        <v>0</v>
      </c>
      <c r="GX206" s="1">
        <f t="shared" si="219"/>
        <v>0</v>
      </c>
      <c r="GY206" s="1">
        <f t="shared" si="219"/>
        <v>0</v>
      </c>
      <c r="GZ206" s="1">
        <f t="shared" si="219"/>
        <v>0</v>
      </c>
      <c r="HA206" s="1">
        <f t="shared" si="219"/>
        <v>0</v>
      </c>
      <c r="HB206" s="1">
        <f t="shared" si="219"/>
        <v>0</v>
      </c>
      <c r="HC206" s="1">
        <f t="shared" si="219"/>
        <v>0</v>
      </c>
      <c r="HD206" s="1">
        <f t="shared" si="219"/>
        <v>0</v>
      </c>
      <c r="HE206" s="1">
        <f t="shared" si="219"/>
        <v>0</v>
      </c>
      <c r="HF206" s="1">
        <f t="shared" si="219"/>
        <v>0</v>
      </c>
      <c r="HG206" s="1">
        <f t="shared" si="219"/>
        <v>0</v>
      </c>
      <c r="HH206" s="1">
        <f t="shared" si="219"/>
        <v>0</v>
      </c>
      <c r="HI206" s="1">
        <f t="shared" si="219"/>
        <v>0</v>
      </c>
      <c r="HJ206" s="1">
        <f t="shared" si="222"/>
        <v>0</v>
      </c>
      <c r="HK206" s="1">
        <f t="shared" si="222"/>
        <v>0</v>
      </c>
      <c r="HL206" s="1">
        <f t="shared" si="222"/>
        <v>0</v>
      </c>
      <c r="HM206" s="1">
        <f t="shared" si="222"/>
        <v>0</v>
      </c>
      <c r="HN206" s="1">
        <f t="shared" si="222"/>
        <v>0</v>
      </c>
      <c r="HO206" s="1">
        <f t="shared" si="222"/>
        <v>0</v>
      </c>
      <c r="HP206" s="1">
        <f t="shared" si="222"/>
        <v>0</v>
      </c>
      <c r="HQ206" s="1">
        <f t="shared" si="222"/>
        <v>0</v>
      </c>
      <c r="HR206" s="1">
        <f t="shared" si="222"/>
        <v>0</v>
      </c>
      <c r="HS206" s="1">
        <f t="shared" si="222"/>
        <v>0</v>
      </c>
      <c r="HT206" s="1">
        <f t="shared" si="222"/>
        <v>0</v>
      </c>
      <c r="HU206" s="1">
        <f t="shared" si="222"/>
        <v>0</v>
      </c>
      <c r="HW206">
        <v>186</v>
      </c>
      <c r="HX206" s="15">
        <f t="shared" si="179"/>
        <v>0</v>
      </c>
      <c r="HY206">
        <f t="shared" si="199"/>
        <v>0</v>
      </c>
      <c r="HZ206" s="1" t="str">
        <f t="shared" si="180"/>
        <v/>
      </c>
      <c r="IA206" s="1">
        <f t="shared" si="181"/>
        <v>0</v>
      </c>
      <c r="IB206" t="str">
        <f t="shared" si="185"/>
        <v/>
      </c>
      <c r="IC206" t="str">
        <f t="shared" si="174"/>
        <v/>
      </c>
      <c r="ID206">
        <f>IF(HZ206&gt;$IC$18,1000,IF(HZ206=$IC$18,MIN(HZ206:$HZ$220),1000))</f>
        <v>1000</v>
      </c>
      <c r="IG206" s="1">
        <f t="shared" si="182"/>
        <v>0</v>
      </c>
      <c r="IH206" s="1">
        <f t="shared" si="175"/>
        <v>0</v>
      </c>
      <c r="II206" s="1">
        <f t="shared" si="183"/>
        <v>0</v>
      </c>
      <c r="IJ206" s="1">
        <f t="shared" si="184"/>
        <v>0</v>
      </c>
    </row>
    <row r="207" spans="1:244">
      <c r="A207">
        <v>187</v>
      </c>
      <c r="B207" t="str">
        <f t="shared" si="176"/>
        <v/>
      </c>
      <c r="C207" s="2" t="str">
        <f t="shared" si="177"/>
        <v/>
      </c>
      <c r="D207" s="28"/>
      <c r="E207" s="29"/>
      <c r="F207" s="30"/>
      <c r="G207" s="12" t="e">
        <f t="shared" si="165"/>
        <v>#VALUE!</v>
      </c>
      <c r="T207" s="16" t="str">
        <f t="shared" si="166"/>
        <v/>
      </c>
      <c r="U207" s="2">
        <v>187</v>
      </c>
      <c r="V207" s="2">
        <f>HLOOKUP($F$4,'tabulka hodnot'!$D$3:$J$203,'vypocet bodov do rebricka'!U207+1,0)</f>
        <v>50</v>
      </c>
      <c r="Y207" s="1" t="str">
        <f t="shared" si="178"/>
        <v>57-59</v>
      </c>
      <c r="Z207" s="1">
        <f t="shared" si="167"/>
        <v>3</v>
      </c>
      <c r="AA207" s="1" t="str">
        <f t="shared" si="168"/>
        <v>57</v>
      </c>
      <c r="AB207" s="1" t="str">
        <f t="shared" si="169"/>
        <v>59</v>
      </c>
      <c r="AC207">
        <f t="shared" si="170"/>
        <v>63</v>
      </c>
      <c r="AD207" s="1">
        <f t="shared" si="226"/>
        <v>0</v>
      </c>
      <c r="AE207" s="1">
        <f t="shared" si="226"/>
        <v>0</v>
      </c>
      <c r="AF207" s="1">
        <f t="shared" si="226"/>
        <v>0</v>
      </c>
      <c r="AG207" s="1">
        <f t="shared" si="226"/>
        <v>0</v>
      </c>
      <c r="AH207" s="1">
        <f t="shared" si="226"/>
        <v>0</v>
      </c>
      <c r="AI207" s="1">
        <f t="shared" si="226"/>
        <v>0</v>
      </c>
      <c r="AJ207" s="1">
        <f t="shared" si="226"/>
        <v>0</v>
      </c>
      <c r="AK207" s="1">
        <f t="shared" si="226"/>
        <v>0</v>
      </c>
      <c r="AL207" s="1">
        <f t="shared" si="226"/>
        <v>0</v>
      </c>
      <c r="AM207" s="1">
        <f t="shared" si="226"/>
        <v>0</v>
      </c>
      <c r="AN207" s="1">
        <f t="shared" si="226"/>
        <v>0</v>
      </c>
      <c r="AO207" s="1">
        <f t="shared" si="226"/>
        <v>0</v>
      </c>
      <c r="AP207" s="1">
        <f t="shared" si="226"/>
        <v>0</v>
      </c>
      <c r="AQ207" s="1">
        <f t="shared" si="226"/>
        <v>0</v>
      </c>
      <c r="AR207" s="1">
        <f t="shared" si="226"/>
        <v>0</v>
      </c>
      <c r="AS207" s="1">
        <f t="shared" si="226"/>
        <v>0</v>
      </c>
      <c r="AT207" s="1">
        <f t="shared" si="223"/>
        <v>0</v>
      </c>
      <c r="AU207" s="1">
        <f t="shared" si="223"/>
        <v>0</v>
      </c>
      <c r="AV207" s="1">
        <f t="shared" si="223"/>
        <v>0</v>
      </c>
      <c r="AW207" s="1">
        <f t="shared" si="223"/>
        <v>0</v>
      </c>
      <c r="AX207" s="1">
        <f t="shared" si="223"/>
        <v>0</v>
      </c>
      <c r="AY207" s="1">
        <f t="shared" si="223"/>
        <v>0</v>
      </c>
      <c r="AZ207" s="1">
        <f t="shared" si="223"/>
        <v>0</v>
      </c>
      <c r="BA207" s="1">
        <f t="shared" si="223"/>
        <v>0</v>
      </c>
      <c r="BB207" s="1">
        <f t="shared" si="223"/>
        <v>0</v>
      </c>
      <c r="BC207" s="1">
        <f t="shared" si="223"/>
        <v>0</v>
      </c>
      <c r="BD207" s="1">
        <f t="shared" si="223"/>
        <v>0</v>
      </c>
      <c r="BE207" s="1">
        <f t="shared" si="223"/>
        <v>0</v>
      </c>
      <c r="BF207" s="1">
        <f t="shared" si="223"/>
        <v>0</v>
      </c>
      <c r="BG207" s="1">
        <f t="shared" si="223"/>
        <v>0</v>
      </c>
      <c r="BH207" s="1">
        <f t="shared" si="223"/>
        <v>0</v>
      </c>
      <c r="BI207" s="1">
        <f t="shared" si="227"/>
        <v>0</v>
      </c>
      <c r="BJ207" s="1">
        <f t="shared" si="227"/>
        <v>0</v>
      </c>
      <c r="BK207" s="1">
        <f t="shared" si="227"/>
        <v>0</v>
      </c>
      <c r="BL207" s="1">
        <f t="shared" si="227"/>
        <v>0</v>
      </c>
      <c r="BM207" s="1">
        <f t="shared" si="227"/>
        <v>0</v>
      </c>
      <c r="BN207" s="1">
        <f t="shared" si="227"/>
        <v>0</v>
      </c>
      <c r="BO207" s="1">
        <f t="shared" si="227"/>
        <v>0</v>
      </c>
      <c r="BP207" s="1">
        <f t="shared" si="227"/>
        <v>0</v>
      </c>
      <c r="BQ207" s="1">
        <f t="shared" si="227"/>
        <v>0</v>
      </c>
      <c r="BR207" s="1">
        <f t="shared" si="227"/>
        <v>0</v>
      </c>
      <c r="BS207" s="1">
        <f t="shared" si="227"/>
        <v>0</v>
      </c>
      <c r="BT207" s="1">
        <f t="shared" si="227"/>
        <v>0</v>
      </c>
      <c r="BU207" s="1">
        <f t="shared" si="227"/>
        <v>0</v>
      </c>
      <c r="BV207" s="1">
        <f t="shared" si="227"/>
        <v>0</v>
      </c>
      <c r="BW207" s="1">
        <f t="shared" si="227"/>
        <v>0</v>
      </c>
      <c r="BX207" s="1">
        <f t="shared" si="227"/>
        <v>0</v>
      </c>
      <c r="BY207" s="1">
        <f t="shared" si="224"/>
        <v>0</v>
      </c>
      <c r="BZ207" s="1">
        <f t="shared" si="224"/>
        <v>0</v>
      </c>
      <c r="CA207" s="1">
        <f t="shared" si="224"/>
        <v>0</v>
      </c>
      <c r="CB207" s="1">
        <f t="shared" si="224"/>
        <v>0</v>
      </c>
      <c r="CC207" s="1">
        <f t="shared" si="224"/>
        <v>0</v>
      </c>
      <c r="CD207" s="1">
        <f t="shared" si="224"/>
        <v>0</v>
      </c>
      <c r="CE207" s="1">
        <f t="shared" si="224"/>
        <v>0</v>
      </c>
      <c r="CF207" s="1">
        <f t="shared" si="224"/>
        <v>0</v>
      </c>
      <c r="CG207" s="1">
        <f t="shared" si="224"/>
        <v>0</v>
      </c>
      <c r="CH207" s="1">
        <f t="shared" si="224"/>
        <v>63</v>
      </c>
      <c r="CI207" s="1">
        <f t="shared" si="224"/>
        <v>63</v>
      </c>
      <c r="CJ207" s="1">
        <f t="shared" si="224"/>
        <v>63</v>
      </c>
      <c r="CK207" s="1">
        <f t="shared" si="224"/>
        <v>0</v>
      </c>
      <c r="CL207" s="1">
        <f t="shared" si="224"/>
        <v>0</v>
      </c>
      <c r="CM207" s="1">
        <f t="shared" si="224"/>
        <v>0</v>
      </c>
      <c r="CN207" s="1">
        <f t="shared" si="225"/>
        <v>0</v>
      </c>
      <c r="CO207" s="1">
        <f t="shared" si="225"/>
        <v>0</v>
      </c>
      <c r="CP207" s="1">
        <f t="shared" si="225"/>
        <v>0</v>
      </c>
      <c r="CQ207" s="1">
        <f t="shared" si="225"/>
        <v>0</v>
      </c>
      <c r="CR207" s="1">
        <f t="shared" si="225"/>
        <v>0</v>
      </c>
      <c r="CS207" s="1">
        <f t="shared" si="225"/>
        <v>0</v>
      </c>
      <c r="CT207" s="1">
        <f t="shared" si="225"/>
        <v>0</v>
      </c>
      <c r="CU207" s="1">
        <f t="shared" si="225"/>
        <v>0</v>
      </c>
      <c r="CV207" s="1">
        <f t="shared" si="225"/>
        <v>0</v>
      </c>
      <c r="CW207" s="1">
        <f t="shared" si="225"/>
        <v>0</v>
      </c>
      <c r="CX207" s="1">
        <f t="shared" si="225"/>
        <v>0</v>
      </c>
      <c r="CY207" s="1">
        <f t="shared" si="225"/>
        <v>0</v>
      </c>
      <c r="CZ207" s="1">
        <f t="shared" si="225"/>
        <v>0</v>
      </c>
      <c r="DA207" s="1">
        <f t="shared" si="225"/>
        <v>0</v>
      </c>
      <c r="DB207" s="1">
        <f t="shared" si="225"/>
        <v>0</v>
      </c>
      <c r="DC207" s="1">
        <f t="shared" si="225"/>
        <v>0</v>
      </c>
      <c r="DD207" s="1">
        <f t="shared" si="220"/>
        <v>0</v>
      </c>
      <c r="DE207" s="1">
        <f t="shared" si="220"/>
        <v>0</v>
      </c>
      <c r="DF207" s="1">
        <f t="shared" si="220"/>
        <v>0</v>
      </c>
      <c r="DG207" s="1">
        <f t="shared" si="220"/>
        <v>0</v>
      </c>
      <c r="DH207" s="1">
        <f t="shared" si="220"/>
        <v>0</v>
      </c>
      <c r="DI207" s="1">
        <f t="shared" si="220"/>
        <v>0</v>
      </c>
      <c r="DJ207" s="1">
        <f t="shared" si="220"/>
        <v>0</v>
      </c>
      <c r="DK207" s="1">
        <f t="shared" si="220"/>
        <v>0</v>
      </c>
      <c r="DL207" s="1">
        <f t="shared" si="220"/>
        <v>0</v>
      </c>
      <c r="DM207" s="1">
        <f t="shared" si="220"/>
        <v>0</v>
      </c>
      <c r="DN207" s="1">
        <f t="shared" si="220"/>
        <v>0</v>
      </c>
      <c r="DO207" s="1">
        <f t="shared" si="220"/>
        <v>0</v>
      </c>
      <c r="DP207" s="1">
        <f t="shared" si="220"/>
        <v>0</v>
      </c>
      <c r="DQ207" s="1">
        <f t="shared" si="220"/>
        <v>0</v>
      </c>
      <c r="DR207" s="1">
        <f t="shared" si="220"/>
        <v>0</v>
      </c>
      <c r="DS207" s="1">
        <f t="shared" si="216"/>
        <v>0</v>
      </c>
      <c r="DT207" s="1">
        <f t="shared" si="216"/>
        <v>0</v>
      </c>
      <c r="DU207" s="1">
        <f t="shared" si="216"/>
        <v>0</v>
      </c>
      <c r="DV207" s="1">
        <f t="shared" si="216"/>
        <v>0</v>
      </c>
      <c r="DW207" s="1">
        <f t="shared" si="216"/>
        <v>0</v>
      </c>
      <c r="DX207" s="1">
        <f t="shared" si="216"/>
        <v>0</v>
      </c>
      <c r="DY207" s="1">
        <f t="shared" si="216"/>
        <v>0</v>
      </c>
      <c r="DZ207" s="1">
        <f t="shared" si="216"/>
        <v>0</v>
      </c>
      <c r="EA207" s="1">
        <f t="shared" si="216"/>
        <v>0</v>
      </c>
      <c r="EB207" s="1">
        <f t="shared" si="216"/>
        <v>0</v>
      </c>
      <c r="EC207" s="1">
        <f t="shared" si="216"/>
        <v>0</v>
      </c>
      <c r="ED207" s="1">
        <f t="shared" si="216"/>
        <v>0</v>
      </c>
      <c r="EE207" s="1">
        <f t="shared" si="216"/>
        <v>0</v>
      </c>
      <c r="EF207" s="1">
        <f t="shared" si="216"/>
        <v>0</v>
      </c>
      <c r="EG207" s="1">
        <f t="shared" si="216"/>
        <v>0</v>
      </c>
      <c r="EH207" s="1">
        <f t="shared" si="216"/>
        <v>0</v>
      </c>
      <c r="EI207" s="1">
        <f t="shared" si="217"/>
        <v>0</v>
      </c>
      <c r="EJ207" s="1">
        <f t="shared" si="217"/>
        <v>0</v>
      </c>
      <c r="EK207" s="1">
        <f t="shared" si="217"/>
        <v>0</v>
      </c>
      <c r="EL207" s="1">
        <f t="shared" si="217"/>
        <v>0</v>
      </c>
      <c r="EM207" s="1">
        <f t="shared" si="217"/>
        <v>0</v>
      </c>
      <c r="EN207" s="1">
        <f t="shared" si="217"/>
        <v>0</v>
      </c>
      <c r="EO207" s="1">
        <f t="shared" si="217"/>
        <v>0</v>
      </c>
      <c r="EP207" s="1">
        <f t="shared" si="217"/>
        <v>0</v>
      </c>
      <c r="EQ207" s="1">
        <f t="shared" si="217"/>
        <v>0</v>
      </c>
      <c r="ER207" s="1">
        <f t="shared" si="217"/>
        <v>0</v>
      </c>
      <c r="ES207" s="1">
        <f t="shared" si="217"/>
        <v>0</v>
      </c>
      <c r="ET207" s="1">
        <f t="shared" si="217"/>
        <v>0</v>
      </c>
      <c r="EU207" s="1">
        <f t="shared" si="217"/>
        <v>0</v>
      </c>
      <c r="EV207" s="1">
        <f t="shared" si="217"/>
        <v>0</v>
      </c>
      <c r="EW207" s="1">
        <f t="shared" si="217"/>
        <v>0</v>
      </c>
      <c r="EX207" s="1">
        <f t="shared" si="215"/>
        <v>0</v>
      </c>
      <c r="EY207" s="1">
        <f t="shared" si="215"/>
        <v>0</v>
      </c>
      <c r="EZ207" s="1">
        <f t="shared" si="215"/>
        <v>0</v>
      </c>
      <c r="FA207" s="1">
        <f t="shared" si="215"/>
        <v>0</v>
      </c>
      <c r="FB207" s="1">
        <f t="shared" si="215"/>
        <v>0</v>
      </c>
      <c r="FC207" s="1">
        <f t="shared" si="215"/>
        <v>0</v>
      </c>
      <c r="FD207" s="1">
        <f t="shared" si="215"/>
        <v>0</v>
      </c>
      <c r="FE207" s="1">
        <f t="shared" si="215"/>
        <v>0</v>
      </c>
      <c r="FF207" s="1">
        <f t="shared" si="215"/>
        <v>0</v>
      </c>
      <c r="FG207" s="1">
        <f t="shared" si="215"/>
        <v>0</v>
      </c>
      <c r="FH207" s="1">
        <f t="shared" si="215"/>
        <v>0</v>
      </c>
      <c r="FI207" s="1">
        <f t="shared" si="215"/>
        <v>0</v>
      </c>
      <c r="FJ207" s="1">
        <f t="shared" si="215"/>
        <v>0</v>
      </c>
      <c r="FK207" s="1">
        <f t="shared" si="215"/>
        <v>0</v>
      </c>
      <c r="FL207" s="1">
        <f t="shared" si="215"/>
        <v>0</v>
      </c>
      <c r="FM207" s="1">
        <f t="shared" si="215"/>
        <v>0</v>
      </c>
      <c r="FN207" s="1">
        <f t="shared" si="218"/>
        <v>0</v>
      </c>
      <c r="FO207" s="1">
        <f t="shared" si="218"/>
        <v>0</v>
      </c>
      <c r="FP207" s="1">
        <f t="shared" si="218"/>
        <v>0</v>
      </c>
      <c r="FQ207" s="1">
        <f t="shared" si="218"/>
        <v>0</v>
      </c>
      <c r="FR207" s="1">
        <f t="shared" si="218"/>
        <v>0</v>
      </c>
      <c r="FS207" s="1">
        <f t="shared" si="218"/>
        <v>0</v>
      </c>
      <c r="FT207" s="1">
        <f t="shared" si="218"/>
        <v>0</v>
      </c>
      <c r="FU207" s="1">
        <f t="shared" si="218"/>
        <v>0</v>
      </c>
      <c r="FV207" s="1">
        <f t="shared" si="218"/>
        <v>0</v>
      </c>
      <c r="FW207" s="1">
        <f t="shared" si="218"/>
        <v>0</v>
      </c>
      <c r="FX207" s="1">
        <f t="shared" si="218"/>
        <v>0</v>
      </c>
      <c r="FY207" s="1">
        <f t="shared" si="218"/>
        <v>0</v>
      </c>
      <c r="FZ207" s="1">
        <f t="shared" si="218"/>
        <v>0</v>
      </c>
      <c r="GA207" s="1">
        <f t="shared" si="218"/>
        <v>0</v>
      </c>
      <c r="GB207" s="1">
        <f t="shared" si="218"/>
        <v>0</v>
      </c>
      <c r="GC207" s="1">
        <f t="shared" si="218"/>
        <v>0</v>
      </c>
      <c r="GD207" s="1">
        <f t="shared" si="221"/>
        <v>0</v>
      </c>
      <c r="GE207" s="1">
        <f t="shared" si="221"/>
        <v>0</v>
      </c>
      <c r="GF207" s="1">
        <f t="shared" si="221"/>
        <v>0</v>
      </c>
      <c r="GG207" s="1">
        <f t="shared" si="221"/>
        <v>0</v>
      </c>
      <c r="GH207" s="1">
        <f t="shared" si="221"/>
        <v>0</v>
      </c>
      <c r="GI207" s="1">
        <f t="shared" si="221"/>
        <v>0</v>
      </c>
      <c r="GJ207" s="1">
        <f t="shared" si="221"/>
        <v>0</v>
      </c>
      <c r="GK207" s="1">
        <f t="shared" si="221"/>
        <v>0</v>
      </c>
      <c r="GL207" s="1">
        <f t="shared" si="221"/>
        <v>0</v>
      </c>
      <c r="GM207" s="1">
        <f t="shared" si="221"/>
        <v>0</v>
      </c>
      <c r="GN207" s="1">
        <f t="shared" si="221"/>
        <v>0</v>
      </c>
      <c r="GO207" s="1">
        <f t="shared" si="221"/>
        <v>0</v>
      </c>
      <c r="GP207" s="1">
        <f t="shared" si="221"/>
        <v>0</v>
      </c>
      <c r="GQ207" s="1">
        <f t="shared" si="221"/>
        <v>0</v>
      </c>
      <c r="GR207" s="1">
        <f t="shared" si="221"/>
        <v>0</v>
      </c>
      <c r="GS207" s="1">
        <f t="shared" si="221"/>
        <v>0</v>
      </c>
      <c r="GT207" s="1">
        <f t="shared" si="219"/>
        <v>0</v>
      </c>
      <c r="GU207" s="1">
        <f t="shared" si="219"/>
        <v>0</v>
      </c>
      <c r="GV207" s="1">
        <f t="shared" si="219"/>
        <v>0</v>
      </c>
      <c r="GW207" s="1">
        <f t="shared" si="219"/>
        <v>0</v>
      </c>
      <c r="GX207" s="1">
        <f t="shared" si="219"/>
        <v>0</v>
      </c>
      <c r="GY207" s="1">
        <f t="shared" si="219"/>
        <v>0</v>
      </c>
      <c r="GZ207" s="1">
        <f t="shared" si="219"/>
        <v>0</v>
      </c>
      <c r="HA207" s="1">
        <f t="shared" si="219"/>
        <v>0</v>
      </c>
      <c r="HB207" s="1">
        <f t="shared" si="219"/>
        <v>0</v>
      </c>
      <c r="HC207" s="1">
        <f t="shared" si="219"/>
        <v>0</v>
      </c>
      <c r="HD207" s="1">
        <f t="shared" si="219"/>
        <v>0</v>
      </c>
      <c r="HE207" s="1">
        <f t="shared" si="219"/>
        <v>0</v>
      </c>
      <c r="HF207" s="1">
        <f t="shared" si="219"/>
        <v>0</v>
      </c>
      <c r="HG207" s="1">
        <f t="shared" si="219"/>
        <v>0</v>
      </c>
      <c r="HH207" s="1">
        <f t="shared" si="219"/>
        <v>0</v>
      </c>
      <c r="HI207" s="1">
        <f t="shared" si="219"/>
        <v>0</v>
      </c>
      <c r="HJ207" s="1">
        <f t="shared" si="222"/>
        <v>0</v>
      </c>
      <c r="HK207" s="1">
        <f t="shared" si="222"/>
        <v>0</v>
      </c>
      <c r="HL207" s="1">
        <f t="shared" si="222"/>
        <v>0</v>
      </c>
      <c r="HM207" s="1">
        <f t="shared" si="222"/>
        <v>0</v>
      </c>
      <c r="HN207" s="1">
        <f t="shared" si="222"/>
        <v>0</v>
      </c>
      <c r="HO207" s="1">
        <f t="shared" si="222"/>
        <v>0</v>
      </c>
      <c r="HP207" s="1">
        <f t="shared" si="222"/>
        <v>0</v>
      </c>
      <c r="HQ207" s="1">
        <f t="shared" si="222"/>
        <v>0</v>
      </c>
      <c r="HR207" s="1">
        <f t="shared" si="222"/>
        <v>0</v>
      </c>
      <c r="HS207" s="1">
        <f t="shared" si="222"/>
        <v>0</v>
      </c>
      <c r="HT207" s="1">
        <f t="shared" si="222"/>
        <v>0</v>
      </c>
      <c r="HU207" s="1">
        <f t="shared" si="222"/>
        <v>0</v>
      </c>
      <c r="HW207">
        <v>187</v>
      </c>
      <c r="HX207" s="15">
        <f t="shared" si="179"/>
        <v>0</v>
      </c>
      <c r="HY207">
        <f t="shared" si="199"/>
        <v>0</v>
      </c>
      <c r="HZ207" s="1" t="str">
        <f t="shared" si="180"/>
        <v/>
      </c>
      <c r="IA207" s="1">
        <f t="shared" si="181"/>
        <v>0</v>
      </c>
      <c r="IB207" t="str">
        <f t="shared" si="185"/>
        <v/>
      </c>
      <c r="IC207" t="str">
        <f t="shared" si="174"/>
        <v/>
      </c>
      <c r="ID207">
        <f>IF(HZ207&gt;$IC$18,1000,IF(HZ207=$IC$18,MIN(HZ207:$HZ$220),1000))</f>
        <v>1000</v>
      </c>
      <c r="IG207" s="1">
        <f t="shared" si="182"/>
        <v>0</v>
      </c>
      <c r="IH207" s="1">
        <f t="shared" si="175"/>
        <v>0</v>
      </c>
      <c r="II207" s="1">
        <f t="shared" si="183"/>
        <v>0</v>
      </c>
      <c r="IJ207" s="1">
        <f t="shared" si="184"/>
        <v>0</v>
      </c>
    </row>
    <row r="208" spans="1:244">
      <c r="A208">
        <v>188</v>
      </c>
      <c r="B208" t="str">
        <f t="shared" si="176"/>
        <v/>
      </c>
      <c r="C208" s="2" t="str">
        <f t="shared" si="177"/>
        <v/>
      </c>
      <c r="D208" s="28"/>
      <c r="E208" s="29"/>
      <c r="F208" s="30"/>
      <c r="G208" s="12" t="e">
        <f t="shared" si="165"/>
        <v>#VALUE!</v>
      </c>
      <c r="T208" s="16" t="str">
        <f t="shared" si="166"/>
        <v/>
      </c>
      <c r="U208" s="2">
        <v>188</v>
      </c>
      <c r="V208" s="2">
        <f>HLOOKUP($F$4,'tabulka hodnot'!$D$3:$J$203,'vypocet bodov do rebricka'!U208+1,0)</f>
        <v>50</v>
      </c>
      <c r="Y208" s="1" t="str">
        <f t="shared" si="178"/>
        <v>57-59</v>
      </c>
      <c r="Z208" s="1">
        <f t="shared" si="167"/>
        <v>3</v>
      </c>
      <c r="AA208" s="1" t="str">
        <f t="shared" si="168"/>
        <v>57</v>
      </c>
      <c r="AB208" s="1" t="str">
        <f t="shared" si="169"/>
        <v>59</v>
      </c>
      <c r="AC208">
        <f t="shared" si="170"/>
        <v>63</v>
      </c>
      <c r="AD208" s="1">
        <f t="shared" si="226"/>
        <v>0</v>
      </c>
      <c r="AE208" s="1">
        <f t="shared" si="226"/>
        <v>0</v>
      </c>
      <c r="AF208" s="1">
        <f t="shared" si="226"/>
        <v>0</v>
      </c>
      <c r="AG208" s="1">
        <f t="shared" si="226"/>
        <v>0</v>
      </c>
      <c r="AH208" s="1">
        <f t="shared" si="226"/>
        <v>0</v>
      </c>
      <c r="AI208" s="1">
        <f t="shared" si="226"/>
        <v>0</v>
      </c>
      <c r="AJ208" s="1">
        <f t="shared" si="226"/>
        <v>0</v>
      </c>
      <c r="AK208" s="1">
        <f t="shared" si="226"/>
        <v>0</v>
      </c>
      <c r="AL208" s="1">
        <f t="shared" si="226"/>
        <v>0</v>
      </c>
      <c r="AM208" s="1">
        <f t="shared" si="226"/>
        <v>0</v>
      </c>
      <c r="AN208" s="1">
        <f t="shared" si="226"/>
        <v>0</v>
      </c>
      <c r="AO208" s="1">
        <f t="shared" si="226"/>
        <v>0</v>
      </c>
      <c r="AP208" s="1">
        <f t="shared" si="226"/>
        <v>0</v>
      </c>
      <c r="AQ208" s="1">
        <f t="shared" si="226"/>
        <v>0</v>
      </c>
      <c r="AR208" s="1">
        <f t="shared" si="226"/>
        <v>0</v>
      </c>
      <c r="AS208" s="1">
        <f t="shared" si="226"/>
        <v>0</v>
      </c>
      <c r="AT208" s="1">
        <f t="shared" si="223"/>
        <v>0</v>
      </c>
      <c r="AU208" s="1">
        <f t="shared" si="223"/>
        <v>0</v>
      </c>
      <c r="AV208" s="1">
        <f t="shared" si="223"/>
        <v>0</v>
      </c>
      <c r="AW208" s="1">
        <f t="shared" si="223"/>
        <v>0</v>
      </c>
      <c r="AX208" s="1">
        <f t="shared" si="223"/>
        <v>0</v>
      </c>
      <c r="AY208" s="1">
        <f t="shared" si="223"/>
        <v>0</v>
      </c>
      <c r="AZ208" s="1">
        <f t="shared" si="223"/>
        <v>0</v>
      </c>
      <c r="BA208" s="1">
        <f t="shared" si="223"/>
        <v>0</v>
      </c>
      <c r="BB208" s="1">
        <f t="shared" si="223"/>
        <v>0</v>
      </c>
      <c r="BC208" s="1">
        <f t="shared" si="223"/>
        <v>0</v>
      </c>
      <c r="BD208" s="1">
        <f t="shared" si="223"/>
        <v>0</v>
      </c>
      <c r="BE208" s="1">
        <f t="shared" si="223"/>
        <v>0</v>
      </c>
      <c r="BF208" s="1">
        <f t="shared" si="223"/>
        <v>0</v>
      </c>
      <c r="BG208" s="1">
        <f t="shared" si="223"/>
        <v>0</v>
      </c>
      <c r="BH208" s="1">
        <f t="shared" si="223"/>
        <v>0</v>
      </c>
      <c r="BI208" s="1">
        <f t="shared" si="227"/>
        <v>0</v>
      </c>
      <c r="BJ208" s="1">
        <f t="shared" si="227"/>
        <v>0</v>
      </c>
      <c r="BK208" s="1">
        <f t="shared" si="227"/>
        <v>0</v>
      </c>
      <c r="BL208" s="1">
        <f t="shared" si="227"/>
        <v>0</v>
      </c>
      <c r="BM208" s="1">
        <f t="shared" si="227"/>
        <v>0</v>
      </c>
      <c r="BN208" s="1">
        <f t="shared" si="227"/>
        <v>0</v>
      </c>
      <c r="BO208" s="1">
        <f t="shared" si="227"/>
        <v>0</v>
      </c>
      <c r="BP208" s="1">
        <f t="shared" si="227"/>
        <v>0</v>
      </c>
      <c r="BQ208" s="1">
        <f t="shared" si="227"/>
        <v>0</v>
      </c>
      <c r="BR208" s="1">
        <f t="shared" si="227"/>
        <v>0</v>
      </c>
      <c r="BS208" s="1">
        <f t="shared" si="227"/>
        <v>0</v>
      </c>
      <c r="BT208" s="1">
        <f t="shared" si="227"/>
        <v>0</v>
      </c>
      <c r="BU208" s="1">
        <f t="shared" si="227"/>
        <v>0</v>
      </c>
      <c r="BV208" s="1">
        <f t="shared" si="227"/>
        <v>0</v>
      </c>
      <c r="BW208" s="1">
        <f t="shared" si="227"/>
        <v>0</v>
      </c>
      <c r="BX208" s="1">
        <f t="shared" si="227"/>
        <v>0</v>
      </c>
      <c r="BY208" s="1">
        <f t="shared" si="224"/>
        <v>0</v>
      </c>
      <c r="BZ208" s="1">
        <f t="shared" si="224"/>
        <v>0</v>
      </c>
      <c r="CA208" s="1">
        <f t="shared" si="224"/>
        <v>0</v>
      </c>
      <c r="CB208" s="1">
        <f t="shared" si="224"/>
        <v>0</v>
      </c>
      <c r="CC208" s="1">
        <f t="shared" si="224"/>
        <v>0</v>
      </c>
      <c r="CD208" s="1">
        <f t="shared" si="224"/>
        <v>0</v>
      </c>
      <c r="CE208" s="1">
        <f t="shared" si="224"/>
        <v>0</v>
      </c>
      <c r="CF208" s="1">
        <f t="shared" si="224"/>
        <v>0</v>
      </c>
      <c r="CG208" s="1">
        <f t="shared" si="224"/>
        <v>0</v>
      </c>
      <c r="CH208" s="1">
        <f t="shared" si="224"/>
        <v>63</v>
      </c>
      <c r="CI208" s="1">
        <f t="shared" si="224"/>
        <v>63</v>
      </c>
      <c r="CJ208" s="1">
        <f t="shared" si="224"/>
        <v>63</v>
      </c>
      <c r="CK208" s="1">
        <f t="shared" si="224"/>
        <v>0</v>
      </c>
      <c r="CL208" s="1">
        <f t="shared" si="224"/>
        <v>0</v>
      </c>
      <c r="CM208" s="1">
        <f t="shared" si="224"/>
        <v>0</v>
      </c>
      <c r="CN208" s="1">
        <f t="shared" si="225"/>
        <v>0</v>
      </c>
      <c r="CO208" s="1">
        <f t="shared" si="225"/>
        <v>0</v>
      </c>
      <c r="CP208" s="1">
        <f t="shared" si="225"/>
        <v>0</v>
      </c>
      <c r="CQ208" s="1">
        <f t="shared" si="225"/>
        <v>0</v>
      </c>
      <c r="CR208" s="1">
        <f t="shared" si="225"/>
        <v>0</v>
      </c>
      <c r="CS208" s="1">
        <f t="shared" si="225"/>
        <v>0</v>
      </c>
      <c r="CT208" s="1">
        <f t="shared" si="225"/>
        <v>0</v>
      </c>
      <c r="CU208" s="1">
        <f t="shared" si="225"/>
        <v>0</v>
      </c>
      <c r="CV208" s="1">
        <f t="shared" si="225"/>
        <v>0</v>
      </c>
      <c r="CW208" s="1">
        <f t="shared" si="225"/>
        <v>0</v>
      </c>
      <c r="CX208" s="1">
        <f t="shared" si="225"/>
        <v>0</v>
      </c>
      <c r="CY208" s="1">
        <f t="shared" si="225"/>
        <v>0</v>
      </c>
      <c r="CZ208" s="1">
        <f t="shared" si="225"/>
        <v>0</v>
      </c>
      <c r="DA208" s="1">
        <f t="shared" si="225"/>
        <v>0</v>
      </c>
      <c r="DB208" s="1">
        <f t="shared" si="225"/>
        <v>0</v>
      </c>
      <c r="DC208" s="1">
        <f t="shared" si="225"/>
        <v>0</v>
      </c>
      <c r="DD208" s="1">
        <f t="shared" si="220"/>
        <v>0</v>
      </c>
      <c r="DE208" s="1">
        <f t="shared" si="220"/>
        <v>0</v>
      </c>
      <c r="DF208" s="1">
        <f t="shared" si="220"/>
        <v>0</v>
      </c>
      <c r="DG208" s="1">
        <f t="shared" si="220"/>
        <v>0</v>
      </c>
      <c r="DH208" s="1">
        <f t="shared" si="220"/>
        <v>0</v>
      </c>
      <c r="DI208" s="1">
        <f t="shared" si="220"/>
        <v>0</v>
      </c>
      <c r="DJ208" s="1">
        <f t="shared" si="220"/>
        <v>0</v>
      </c>
      <c r="DK208" s="1">
        <f t="shared" si="220"/>
        <v>0</v>
      </c>
      <c r="DL208" s="1">
        <f t="shared" si="220"/>
        <v>0</v>
      </c>
      <c r="DM208" s="1">
        <f t="shared" si="220"/>
        <v>0</v>
      </c>
      <c r="DN208" s="1">
        <f t="shared" si="220"/>
        <v>0</v>
      </c>
      <c r="DO208" s="1">
        <f t="shared" si="220"/>
        <v>0</v>
      </c>
      <c r="DP208" s="1">
        <f t="shared" si="220"/>
        <v>0</v>
      </c>
      <c r="DQ208" s="1">
        <f t="shared" si="220"/>
        <v>0</v>
      </c>
      <c r="DR208" s="1">
        <f t="shared" si="220"/>
        <v>0</v>
      </c>
      <c r="DS208" s="1">
        <f t="shared" si="216"/>
        <v>0</v>
      </c>
      <c r="DT208" s="1">
        <f t="shared" si="216"/>
        <v>0</v>
      </c>
      <c r="DU208" s="1">
        <f t="shared" si="216"/>
        <v>0</v>
      </c>
      <c r="DV208" s="1">
        <f t="shared" si="216"/>
        <v>0</v>
      </c>
      <c r="DW208" s="1">
        <f t="shared" si="216"/>
        <v>0</v>
      </c>
      <c r="DX208" s="1">
        <f t="shared" si="216"/>
        <v>0</v>
      </c>
      <c r="DY208" s="1">
        <f t="shared" si="216"/>
        <v>0</v>
      </c>
      <c r="DZ208" s="1">
        <f t="shared" si="216"/>
        <v>0</v>
      </c>
      <c r="EA208" s="1">
        <f t="shared" si="216"/>
        <v>0</v>
      </c>
      <c r="EB208" s="1">
        <f t="shared" si="216"/>
        <v>0</v>
      </c>
      <c r="EC208" s="1">
        <f t="shared" si="216"/>
        <v>0</v>
      </c>
      <c r="ED208" s="1">
        <f t="shared" si="216"/>
        <v>0</v>
      </c>
      <c r="EE208" s="1">
        <f t="shared" si="216"/>
        <v>0</v>
      </c>
      <c r="EF208" s="1">
        <f t="shared" si="216"/>
        <v>0</v>
      </c>
      <c r="EG208" s="1">
        <f t="shared" si="216"/>
        <v>0</v>
      </c>
      <c r="EH208" s="1">
        <f t="shared" si="216"/>
        <v>0</v>
      </c>
      <c r="EI208" s="1">
        <f t="shared" si="217"/>
        <v>0</v>
      </c>
      <c r="EJ208" s="1">
        <f t="shared" si="217"/>
        <v>0</v>
      </c>
      <c r="EK208" s="1">
        <f t="shared" si="217"/>
        <v>0</v>
      </c>
      <c r="EL208" s="1">
        <f t="shared" si="217"/>
        <v>0</v>
      </c>
      <c r="EM208" s="1">
        <f t="shared" si="217"/>
        <v>0</v>
      </c>
      <c r="EN208" s="1">
        <f t="shared" si="217"/>
        <v>0</v>
      </c>
      <c r="EO208" s="1">
        <f t="shared" si="217"/>
        <v>0</v>
      </c>
      <c r="EP208" s="1">
        <f t="shared" si="217"/>
        <v>0</v>
      </c>
      <c r="EQ208" s="1">
        <f t="shared" si="217"/>
        <v>0</v>
      </c>
      <c r="ER208" s="1">
        <f t="shared" si="217"/>
        <v>0</v>
      </c>
      <c r="ES208" s="1">
        <f t="shared" si="217"/>
        <v>0</v>
      </c>
      <c r="ET208" s="1">
        <f t="shared" si="217"/>
        <v>0</v>
      </c>
      <c r="EU208" s="1">
        <f t="shared" si="217"/>
        <v>0</v>
      </c>
      <c r="EV208" s="1">
        <f t="shared" si="217"/>
        <v>0</v>
      </c>
      <c r="EW208" s="1">
        <f t="shared" si="217"/>
        <v>0</v>
      </c>
      <c r="EX208" s="1">
        <f t="shared" si="215"/>
        <v>0</v>
      </c>
      <c r="EY208" s="1">
        <f t="shared" si="215"/>
        <v>0</v>
      </c>
      <c r="EZ208" s="1">
        <f t="shared" si="215"/>
        <v>0</v>
      </c>
      <c r="FA208" s="1">
        <f t="shared" si="215"/>
        <v>0</v>
      </c>
      <c r="FB208" s="1">
        <f t="shared" si="215"/>
        <v>0</v>
      </c>
      <c r="FC208" s="1">
        <f t="shared" si="215"/>
        <v>0</v>
      </c>
      <c r="FD208" s="1">
        <f t="shared" si="215"/>
        <v>0</v>
      </c>
      <c r="FE208" s="1">
        <f t="shared" si="215"/>
        <v>0</v>
      </c>
      <c r="FF208" s="1">
        <f t="shared" si="215"/>
        <v>0</v>
      </c>
      <c r="FG208" s="1">
        <f t="shared" si="215"/>
        <v>0</v>
      </c>
      <c r="FH208" s="1">
        <f t="shared" si="215"/>
        <v>0</v>
      </c>
      <c r="FI208" s="1">
        <f t="shared" si="215"/>
        <v>0</v>
      </c>
      <c r="FJ208" s="1">
        <f t="shared" si="215"/>
        <v>0</v>
      </c>
      <c r="FK208" s="1">
        <f t="shared" si="215"/>
        <v>0</v>
      </c>
      <c r="FL208" s="1">
        <f t="shared" si="215"/>
        <v>0</v>
      </c>
      <c r="FM208" s="1">
        <f t="shared" ref="FM208" si="228">IF(VALUE($Z208)=0,0,IF(FM$20&lt;VALUE($AA208),0,IF(FM$20&gt;VALUE($AB208),0,VLOOKUP(FM$20,$U$21:$V$220,2,0))))</f>
        <v>0</v>
      </c>
      <c r="FN208" s="1">
        <f t="shared" si="218"/>
        <v>0</v>
      </c>
      <c r="FO208" s="1">
        <f t="shared" si="218"/>
        <v>0</v>
      </c>
      <c r="FP208" s="1">
        <f t="shared" si="218"/>
        <v>0</v>
      </c>
      <c r="FQ208" s="1">
        <f t="shared" si="218"/>
        <v>0</v>
      </c>
      <c r="FR208" s="1">
        <f t="shared" si="218"/>
        <v>0</v>
      </c>
      <c r="FS208" s="1">
        <f t="shared" si="218"/>
        <v>0</v>
      </c>
      <c r="FT208" s="1">
        <f t="shared" si="218"/>
        <v>0</v>
      </c>
      <c r="FU208" s="1">
        <f t="shared" si="218"/>
        <v>0</v>
      </c>
      <c r="FV208" s="1">
        <f t="shared" si="218"/>
        <v>0</v>
      </c>
      <c r="FW208" s="1">
        <f t="shared" si="218"/>
        <v>0</v>
      </c>
      <c r="FX208" s="1">
        <f t="shared" si="218"/>
        <v>0</v>
      </c>
      <c r="FY208" s="1">
        <f t="shared" si="218"/>
        <v>0</v>
      </c>
      <c r="FZ208" s="1">
        <f t="shared" si="218"/>
        <v>0</v>
      </c>
      <c r="GA208" s="1">
        <f t="shared" si="218"/>
        <v>0</v>
      </c>
      <c r="GB208" s="1">
        <f t="shared" si="218"/>
        <v>0</v>
      </c>
      <c r="GC208" s="1">
        <f t="shared" si="218"/>
        <v>0</v>
      </c>
      <c r="GD208" s="1">
        <f t="shared" si="221"/>
        <v>0</v>
      </c>
      <c r="GE208" s="1">
        <f t="shared" si="221"/>
        <v>0</v>
      </c>
      <c r="GF208" s="1">
        <f t="shared" si="221"/>
        <v>0</v>
      </c>
      <c r="GG208" s="1">
        <f t="shared" si="221"/>
        <v>0</v>
      </c>
      <c r="GH208" s="1">
        <f t="shared" si="221"/>
        <v>0</v>
      </c>
      <c r="GI208" s="1">
        <f t="shared" si="221"/>
        <v>0</v>
      </c>
      <c r="GJ208" s="1">
        <f t="shared" si="221"/>
        <v>0</v>
      </c>
      <c r="GK208" s="1">
        <f t="shared" si="221"/>
        <v>0</v>
      </c>
      <c r="GL208" s="1">
        <f t="shared" si="221"/>
        <v>0</v>
      </c>
      <c r="GM208" s="1">
        <f t="shared" si="221"/>
        <v>0</v>
      </c>
      <c r="GN208" s="1">
        <f t="shared" si="221"/>
        <v>0</v>
      </c>
      <c r="GO208" s="1">
        <f t="shared" si="221"/>
        <v>0</v>
      </c>
      <c r="GP208" s="1">
        <f t="shared" si="221"/>
        <v>0</v>
      </c>
      <c r="GQ208" s="1">
        <f t="shared" si="221"/>
        <v>0</v>
      </c>
      <c r="GR208" s="1">
        <f t="shared" si="221"/>
        <v>0</v>
      </c>
      <c r="GS208" s="1">
        <f t="shared" si="221"/>
        <v>0</v>
      </c>
      <c r="GT208" s="1">
        <f t="shared" si="219"/>
        <v>0</v>
      </c>
      <c r="GU208" s="1">
        <f t="shared" si="219"/>
        <v>0</v>
      </c>
      <c r="GV208" s="1">
        <f t="shared" si="219"/>
        <v>0</v>
      </c>
      <c r="GW208" s="1">
        <f t="shared" si="219"/>
        <v>0</v>
      </c>
      <c r="GX208" s="1">
        <f t="shared" si="219"/>
        <v>0</v>
      </c>
      <c r="GY208" s="1">
        <f t="shared" si="219"/>
        <v>0</v>
      </c>
      <c r="GZ208" s="1">
        <f t="shared" si="219"/>
        <v>0</v>
      </c>
      <c r="HA208" s="1">
        <f t="shared" si="219"/>
        <v>0</v>
      </c>
      <c r="HB208" s="1">
        <f t="shared" si="219"/>
        <v>0</v>
      </c>
      <c r="HC208" s="1">
        <f t="shared" si="219"/>
        <v>0</v>
      </c>
      <c r="HD208" s="1">
        <f t="shared" si="219"/>
        <v>0</v>
      </c>
      <c r="HE208" s="1">
        <f t="shared" si="219"/>
        <v>0</v>
      </c>
      <c r="HF208" s="1">
        <f t="shared" si="219"/>
        <v>0</v>
      </c>
      <c r="HG208" s="1">
        <f t="shared" si="219"/>
        <v>0</v>
      </c>
      <c r="HH208" s="1">
        <f t="shared" si="219"/>
        <v>0</v>
      </c>
      <c r="HI208" s="1">
        <f t="shared" si="219"/>
        <v>0</v>
      </c>
      <c r="HJ208" s="1">
        <f t="shared" si="222"/>
        <v>0</v>
      </c>
      <c r="HK208" s="1">
        <f t="shared" si="222"/>
        <v>0</v>
      </c>
      <c r="HL208" s="1">
        <f t="shared" si="222"/>
        <v>0</v>
      </c>
      <c r="HM208" s="1">
        <f t="shared" si="222"/>
        <v>0</v>
      </c>
      <c r="HN208" s="1">
        <f t="shared" si="222"/>
        <v>0</v>
      </c>
      <c r="HO208" s="1">
        <f t="shared" si="222"/>
        <v>0</v>
      </c>
      <c r="HP208" s="1">
        <f t="shared" si="222"/>
        <v>0</v>
      </c>
      <c r="HQ208" s="1">
        <f t="shared" si="222"/>
        <v>0</v>
      </c>
      <c r="HR208" s="1">
        <f t="shared" si="222"/>
        <v>0</v>
      </c>
      <c r="HS208" s="1">
        <f t="shared" si="222"/>
        <v>0</v>
      </c>
      <c r="HT208" s="1">
        <f t="shared" si="222"/>
        <v>0</v>
      </c>
      <c r="HU208" s="1">
        <f t="shared" si="222"/>
        <v>0</v>
      </c>
      <c r="HW208">
        <v>188</v>
      </c>
      <c r="HX208" s="15">
        <f t="shared" si="179"/>
        <v>0</v>
      </c>
      <c r="HY208">
        <f t="shared" si="199"/>
        <v>0</v>
      </c>
      <c r="HZ208" s="1" t="str">
        <f t="shared" si="180"/>
        <v/>
      </c>
      <c r="IA208" s="1">
        <f t="shared" si="181"/>
        <v>0</v>
      </c>
      <c r="IB208" t="str">
        <f t="shared" si="185"/>
        <v/>
      </c>
      <c r="IC208" t="str">
        <f t="shared" si="174"/>
        <v/>
      </c>
      <c r="ID208">
        <f>IF(HZ208&gt;$IC$18,1000,IF(HZ208=$IC$18,MIN(HZ208:$HZ$220),1000))</f>
        <v>1000</v>
      </c>
      <c r="IG208" s="1">
        <f t="shared" si="182"/>
        <v>0</v>
      </c>
      <c r="IH208" s="1">
        <f t="shared" si="175"/>
        <v>0</v>
      </c>
      <c r="II208" s="1">
        <f t="shared" si="183"/>
        <v>0</v>
      </c>
      <c r="IJ208" s="1">
        <f t="shared" si="184"/>
        <v>0</v>
      </c>
    </row>
    <row r="209" spans="1:244">
      <c r="A209">
        <v>189</v>
      </c>
      <c r="B209" t="str">
        <f t="shared" si="176"/>
        <v/>
      </c>
      <c r="C209" s="2" t="str">
        <f t="shared" si="177"/>
        <v/>
      </c>
      <c r="D209" s="28"/>
      <c r="E209" s="29"/>
      <c r="F209" s="30"/>
      <c r="G209" s="12" t="e">
        <f t="shared" si="165"/>
        <v>#VALUE!</v>
      </c>
      <c r="T209" s="16" t="str">
        <f t="shared" si="166"/>
        <v/>
      </c>
      <c r="U209" s="2">
        <v>189</v>
      </c>
      <c r="V209" s="2">
        <f>HLOOKUP($F$4,'tabulka hodnot'!$D$3:$J$203,'vypocet bodov do rebricka'!U209+1,0)</f>
        <v>50</v>
      </c>
      <c r="Y209" s="1" t="str">
        <f t="shared" si="178"/>
        <v>57-59</v>
      </c>
      <c r="Z209" s="1">
        <f t="shared" si="167"/>
        <v>3</v>
      </c>
      <c r="AA209" s="1" t="str">
        <f t="shared" si="168"/>
        <v>57</v>
      </c>
      <c r="AB209" s="1" t="str">
        <f t="shared" si="169"/>
        <v>59</v>
      </c>
      <c r="AC209">
        <f t="shared" si="170"/>
        <v>63</v>
      </c>
      <c r="AD209" s="1">
        <f t="shared" si="226"/>
        <v>0</v>
      </c>
      <c r="AE209" s="1">
        <f t="shared" si="226"/>
        <v>0</v>
      </c>
      <c r="AF209" s="1">
        <f t="shared" si="226"/>
        <v>0</v>
      </c>
      <c r="AG209" s="1">
        <f t="shared" si="226"/>
        <v>0</v>
      </c>
      <c r="AH209" s="1">
        <f t="shared" si="226"/>
        <v>0</v>
      </c>
      <c r="AI209" s="1">
        <f t="shared" si="226"/>
        <v>0</v>
      </c>
      <c r="AJ209" s="1">
        <f t="shared" si="226"/>
        <v>0</v>
      </c>
      <c r="AK209" s="1">
        <f t="shared" si="226"/>
        <v>0</v>
      </c>
      <c r="AL209" s="1">
        <f t="shared" si="226"/>
        <v>0</v>
      </c>
      <c r="AM209" s="1">
        <f t="shared" si="226"/>
        <v>0</v>
      </c>
      <c r="AN209" s="1">
        <f t="shared" si="226"/>
        <v>0</v>
      </c>
      <c r="AO209" s="1">
        <f t="shared" si="226"/>
        <v>0</v>
      </c>
      <c r="AP209" s="1">
        <f t="shared" si="226"/>
        <v>0</v>
      </c>
      <c r="AQ209" s="1">
        <f t="shared" si="226"/>
        <v>0</v>
      </c>
      <c r="AR209" s="1">
        <f t="shared" si="226"/>
        <v>0</v>
      </c>
      <c r="AS209" s="1">
        <f t="shared" si="226"/>
        <v>0</v>
      </c>
      <c r="AT209" s="1">
        <f t="shared" si="223"/>
        <v>0</v>
      </c>
      <c r="AU209" s="1">
        <f t="shared" si="223"/>
        <v>0</v>
      </c>
      <c r="AV209" s="1">
        <f t="shared" si="223"/>
        <v>0</v>
      </c>
      <c r="AW209" s="1">
        <f t="shared" si="223"/>
        <v>0</v>
      </c>
      <c r="AX209" s="1">
        <f t="shared" si="223"/>
        <v>0</v>
      </c>
      <c r="AY209" s="1">
        <f t="shared" si="223"/>
        <v>0</v>
      </c>
      <c r="AZ209" s="1">
        <f t="shared" si="223"/>
        <v>0</v>
      </c>
      <c r="BA209" s="1">
        <f t="shared" si="223"/>
        <v>0</v>
      </c>
      <c r="BB209" s="1">
        <f t="shared" si="223"/>
        <v>0</v>
      </c>
      <c r="BC209" s="1">
        <f t="shared" si="223"/>
        <v>0</v>
      </c>
      <c r="BD209" s="1">
        <f t="shared" si="223"/>
        <v>0</v>
      </c>
      <c r="BE209" s="1">
        <f t="shared" si="223"/>
        <v>0</v>
      </c>
      <c r="BF209" s="1">
        <f t="shared" si="223"/>
        <v>0</v>
      </c>
      <c r="BG209" s="1">
        <f t="shared" si="223"/>
        <v>0</v>
      </c>
      <c r="BH209" s="1">
        <f t="shared" si="223"/>
        <v>0</v>
      </c>
      <c r="BI209" s="1">
        <f t="shared" si="227"/>
        <v>0</v>
      </c>
      <c r="BJ209" s="1">
        <f t="shared" si="227"/>
        <v>0</v>
      </c>
      <c r="BK209" s="1">
        <f t="shared" si="227"/>
        <v>0</v>
      </c>
      <c r="BL209" s="1">
        <f t="shared" si="227"/>
        <v>0</v>
      </c>
      <c r="BM209" s="1">
        <f t="shared" si="227"/>
        <v>0</v>
      </c>
      <c r="BN209" s="1">
        <f t="shared" si="227"/>
        <v>0</v>
      </c>
      <c r="BO209" s="1">
        <f t="shared" si="227"/>
        <v>0</v>
      </c>
      <c r="BP209" s="1">
        <f t="shared" si="227"/>
        <v>0</v>
      </c>
      <c r="BQ209" s="1">
        <f t="shared" si="227"/>
        <v>0</v>
      </c>
      <c r="BR209" s="1">
        <f t="shared" si="227"/>
        <v>0</v>
      </c>
      <c r="BS209" s="1">
        <f t="shared" si="227"/>
        <v>0</v>
      </c>
      <c r="BT209" s="1">
        <f t="shared" si="227"/>
        <v>0</v>
      </c>
      <c r="BU209" s="1">
        <f t="shared" si="227"/>
        <v>0</v>
      </c>
      <c r="BV209" s="1">
        <f t="shared" si="227"/>
        <v>0</v>
      </c>
      <c r="BW209" s="1">
        <f t="shared" si="227"/>
        <v>0</v>
      </c>
      <c r="BX209" s="1">
        <f t="shared" si="227"/>
        <v>0</v>
      </c>
      <c r="BY209" s="1">
        <f t="shared" si="224"/>
        <v>0</v>
      </c>
      <c r="BZ209" s="1">
        <f t="shared" si="224"/>
        <v>0</v>
      </c>
      <c r="CA209" s="1">
        <f t="shared" si="224"/>
        <v>0</v>
      </c>
      <c r="CB209" s="1">
        <f t="shared" si="224"/>
        <v>0</v>
      </c>
      <c r="CC209" s="1">
        <f t="shared" si="224"/>
        <v>0</v>
      </c>
      <c r="CD209" s="1">
        <f t="shared" si="224"/>
        <v>0</v>
      </c>
      <c r="CE209" s="1">
        <f t="shared" si="224"/>
        <v>0</v>
      </c>
      <c r="CF209" s="1">
        <f t="shared" si="224"/>
        <v>0</v>
      </c>
      <c r="CG209" s="1">
        <f t="shared" si="224"/>
        <v>0</v>
      </c>
      <c r="CH209" s="1">
        <f t="shared" si="224"/>
        <v>63</v>
      </c>
      <c r="CI209" s="1">
        <f t="shared" si="224"/>
        <v>63</v>
      </c>
      <c r="CJ209" s="1">
        <f t="shared" si="224"/>
        <v>63</v>
      </c>
      <c r="CK209" s="1">
        <f t="shared" si="224"/>
        <v>0</v>
      </c>
      <c r="CL209" s="1">
        <f t="shared" si="224"/>
        <v>0</v>
      </c>
      <c r="CM209" s="1">
        <f t="shared" si="224"/>
        <v>0</v>
      </c>
      <c r="CN209" s="1">
        <f t="shared" si="225"/>
        <v>0</v>
      </c>
      <c r="CO209" s="1">
        <f t="shared" si="225"/>
        <v>0</v>
      </c>
      <c r="CP209" s="1">
        <f t="shared" si="225"/>
        <v>0</v>
      </c>
      <c r="CQ209" s="1">
        <f t="shared" si="225"/>
        <v>0</v>
      </c>
      <c r="CR209" s="1">
        <f t="shared" si="225"/>
        <v>0</v>
      </c>
      <c r="CS209" s="1">
        <f t="shared" si="225"/>
        <v>0</v>
      </c>
      <c r="CT209" s="1">
        <f t="shared" si="225"/>
        <v>0</v>
      </c>
      <c r="CU209" s="1">
        <f t="shared" si="225"/>
        <v>0</v>
      </c>
      <c r="CV209" s="1">
        <f t="shared" si="225"/>
        <v>0</v>
      </c>
      <c r="CW209" s="1">
        <f t="shared" si="225"/>
        <v>0</v>
      </c>
      <c r="CX209" s="1">
        <f t="shared" si="225"/>
        <v>0</v>
      </c>
      <c r="CY209" s="1">
        <f t="shared" si="225"/>
        <v>0</v>
      </c>
      <c r="CZ209" s="1">
        <f t="shared" si="225"/>
        <v>0</v>
      </c>
      <c r="DA209" s="1">
        <f t="shared" si="225"/>
        <v>0</v>
      </c>
      <c r="DB209" s="1">
        <f t="shared" si="225"/>
        <v>0</v>
      </c>
      <c r="DC209" s="1">
        <f t="shared" si="225"/>
        <v>0</v>
      </c>
      <c r="DD209" s="1">
        <f t="shared" si="220"/>
        <v>0</v>
      </c>
      <c r="DE209" s="1">
        <f t="shared" si="220"/>
        <v>0</v>
      </c>
      <c r="DF209" s="1">
        <f t="shared" si="220"/>
        <v>0</v>
      </c>
      <c r="DG209" s="1">
        <f t="shared" si="220"/>
        <v>0</v>
      </c>
      <c r="DH209" s="1">
        <f t="shared" si="220"/>
        <v>0</v>
      </c>
      <c r="DI209" s="1">
        <f t="shared" si="220"/>
        <v>0</v>
      </c>
      <c r="DJ209" s="1">
        <f t="shared" si="220"/>
        <v>0</v>
      </c>
      <c r="DK209" s="1">
        <f t="shared" si="220"/>
        <v>0</v>
      </c>
      <c r="DL209" s="1">
        <f t="shared" si="220"/>
        <v>0</v>
      </c>
      <c r="DM209" s="1">
        <f t="shared" si="220"/>
        <v>0</v>
      </c>
      <c r="DN209" s="1">
        <f t="shared" si="220"/>
        <v>0</v>
      </c>
      <c r="DO209" s="1">
        <f t="shared" si="220"/>
        <v>0</v>
      </c>
      <c r="DP209" s="1">
        <f t="shared" si="220"/>
        <v>0</v>
      </c>
      <c r="DQ209" s="1">
        <f t="shared" si="220"/>
        <v>0</v>
      </c>
      <c r="DR209" s="1">
        <f t="shared" si="220"/>
        <v>0</v>
      </c>
      <c r="DS209" s="1">
        <f t="shared" si="216"/>
        <v>0</v>
      </c>
      <c r="DT209" s="1">
        <f t="shared" si="216"/>
        <v>0</v>
      </c>
      <c r="DU209" s="1">
        <f t="shared" si="216"/>
        <v>0</v>
      </c>
      <c r="DV209" s="1">
        <f t="shared" si="216"/>
        <v>0</v>
      </c>
      <c r="DW209" s="1">
        <f t="shared" si="216"/>
        <v>0</v>
      </c>
      <c r="DX209" s="1">
        <f t="shared" si="216"/>
        <v>0</v>
      </c>
      <c r="DY209" s="1">
        <f t="shared" si="216"/>
        <v>0</v>
      </c>
      <c r="DZ209" s="1">
        <f t="shared" si="216"/>
        <v>0</v>
      </c>
      <c r="EA209" s="1">
        <f t="shared" si="216"/>
        <v>0</v>
      </c>
      <c r="EB209" s="1">
        <f t="shared" si="216"/>
        <v>0</v>
      </c>
      <c r="EC209" s="1">
        <f t="shared" si="216"/>
        <v>0</v>
      </c>
      <c r="ED209" s="1">
        <f t="shared" si="216"/>
        <v>0</v>
      </c>
      <c r="EE209" s="1">
        <f t="shared" si="216"/>
        <v>0</v>
      </c>
      <c r="EF209" s="1">
        <f t="shared" si="216"/>
        <v>0</v>
      </c>
      <c r="EG209" s="1">
        <f t="shared" si="216"/>
        <v>0</v>
      </c>
      <c r="EH209" s="1">
        <f t="shared" ref="EH209" si="229">IF(VALUE($Z209)=0,0,IF(EH$20&lt;VALUE($AA209),0,IF(EH$20&gt;VALUE($AB209),0,VLOOKUP(EH$20,$U$21:$V$220,2,0))))</f>
        <v>0</v>
      </c>
      <c r="EI209" s="1">
        <f t="shared" si="217"/>
        <v>0</v>
      </c>
      <c r="EJ209" s="1">
        <f t="shared" si="217"/>
        <v>0</v>
      </c>
      <c r="EK209" s="1">
        <f t="shared" si="217"/>
        <v>0</v>
      </c>
      <c r="EL209" s="1">
        <f t="shared" si="217"/>
        <v>0</v>
      </c>
      <c r="EM209" s="1">
        <f t="shared" si="217"/>
        <v>0</v>
      </c>
      <c r="EN209" s="1">
        <f t="shared" si="217"/>
        <v>0</v>
      </c>
      <c r="EO209" s="1">
        <f t="shared" si="217"/>
        <v>0</v>
      </c>
      <c r="EP209" s="1">
        <f t="shared" si="217"/>
        <v>0</v>
      </c>
      <c r="EQ209" s="1">
        <f t="shared" si="217"/>
        <v>0</v>
      </c>
      <c r="ER209" s="1">
        <f t="shared" si="217"/>
        <v>0</v>
      </c>
      <c r="ES209" s="1">
        <f t="shared" si="217"/>
        <v>0</v>
      </c>
      <c r="ET209" s="1">
        <f t="shared" si="217"/>
        <v>0</v>
      </c>
      <c r="EU209" s="1">
        <f t="shared" si="217"/>
        <v>0</v>
      </c>
      <c r="EV209" s="1">
        <f t="shared" si="217"/>
        <v>0</v>
      </c>
      <c r="EW209" s="1">
        <f t="shared" si="217"/>
        <v>0</v>
      </c>
      <c r="EX209" s="1">
        <f t="shared" si="217"/>
        <v>0</v>
      </c>
      <c r="EY209" s="1">
        <f t="shared" ref="EY209:FN220" si="230">IF(VALUE($Z209)=0,0,IF(EY$20&lt;VALUE($AA209),0,IF(EY$20&gt;VALUE($AB209),0,VLOOKUP(EY$20,$U$21:$V$220,2,0))))</f>
        <v>0</v>
      </c>
      <c r="EZ209" s="1">
        <f t="shared" si="230"/>
        <v>0</v>
      </c>
      <c r="FA209" s="1">
        <f t="shared" si="230"/>
        <v>0</v>
      </c>
      <c r="FB209" s="1">
        <f t="shared" si="230"/>
        <v>0</v>
      </c>
      <c r="FC209" s="1">
        <f t="shared" si="230"/>
        <v>0</v>
      </c>
      <c r="FD209" s="1">
        <f t="shared" si="230"/>
        <v>0</v>
      </c>
      <c r="FE209" s="1">
        <f t="shared" si="230"/>
        <v>0</v>
      </c>
      <c r="FF209" s="1">
        <f t="shared" si="230"/>
        <v>0</v>
      </c>
      <c r="FG209" s="1">
        <f t="shared" si="230"/>
        <v>0</v>
      </c>
      <c r="FH209" s="1">
        <f t="shared" si="230"/>
        <v>0</v>
      </c>
      <c r="FI209" s="1">
        <f t="shared" si="230"/>
        <v>0</v>
      </c>
      <c r="FJ209" s="1">
        <f t="shared" si="230"/>
        <v>0</v>
      </c>
      <c r="FK209" s="1">
        <f t="shared" si="230"/>
        <v>0</v>
      </c>
      <c r="FL209" s="1">
        <f t="shared" si="230"/>
        <v>0</v>
      </c>
      <c r="FM209" s="1">
        <f t="shared" si="230"/>
        <v>0</v>
      </c>
      <c r="FN209" s="1">
        <f t="shared" si="218"/>
        <v>0</v>
      </c>
      <c r="FO209" s="1">
        <f t="shared" si="218"/>
        <v>0</v>
      </c>
      <c r="FP209" s="1">
        <f t="shared" si="218"/>
        <v>0</v>
      </c>
      <c r="FQ209" s="1">
        <f t="shared" si="218"/>
        <v>0</v>
      </c>
      <c r="FR209" s="1">
        <f t="shared" si="218"/>
        <v>0</v>
      </c>
      <c r="FS209" s="1">
        <f t="shared" si="218"/>
        <v>0</v>
      </c>
      <c r="FT209" s="1">
        <f t="shared" si="218"/>
        <v>0</v>
      </c>
      <c r="FU209" s="1">
        <f t="shared" si="218"/>
        <v>0</v>
      </c>
      <c r="FV209" s="1">
        <f t="shared" si="218"/>
        <v>0</v>
      </c>
      <c r="FW209" s="1">
        <f t="shared" si="218"/>
        <v>0</v>
      </c>
      <c r="FX209" s="1">
        <f t="shared" si="218"/>
        <v>0</v>
      </c>
      <c r="FY209" s="1">
        <f t="shared" si="218"/>
        <v>0</v>
      </c>
      <c r="FZ209" s="1">
        <f t="shared" si="218"/>
        <v>0</v>
      </c>
      <c r="GA209" s="1">
        <f t="shared" si="218"/>
        <v>0</v>
      </c>
      <c r="GB209" s="1">
        <f t="shared" si="218"/>
        <v>0</v>
      </c>
      <c r="GC209" s="1">
        <f t="shared" ref="GC209:GR220" si="231">IF(VALUE($Z209)=0,0,IF(GC$20&lt;VALUE($AA209),0,IF(GC$20&gt;VALUE($AB209),0,VLOOKUP(GC$20,$U$21:$V$220,2,0))))</f>
        <v>0</v>
      </c>
      <c r="GD209" s="1">
        <f t="shared" si="231"/>
        <v>0</v>
      </c>
      <c r="GE209" s="1">
        <f t="shared" si="231"/>
        <v>0</v>
      </c>
      <c r="GF209" s="1">
        <f t="shared" si="231"/>
        <v>0</v>
      </c>
      <c r="GG209" s="1">
        <f t="shared" si="231"/>
        <v>0</v>
      </c>
      <c r="GH209" s="1">
        <f t="shared" si="231"/>
        <v>0</v>
      </c>
      <c r="GI209" s="1">
        <f t="shared" si="231"/>
        <v>0</v>
      </c>
      <c r="GJ209" s="1">
        <f t="shared" si="231"/>
        <v>0</v>
      </c>
      <c r="GK209" s="1">
        <f t="shared" si="231"/>
        <v>0</v>
      </c>
      <c r="GL209" s="1">
        <f t="shared" si="231"/>
        <v>0</v>
      </c>
      <c r="GM209" s="1">
        <f t="shared" si="231"/>
        <v>0</v>
      </c>
      <c r="GN209" s="1">
        <f t="shared" si="231"/>
        <v>0</v>
      </c>
      <c r="GO209" s="1">
        <f t="shared" si="231"/>
        <v>0</v>
      </c>
      <c r="GP209" s="1">
        <f t="shared" si="221"/>
        <v>0</v>
      </c>
      <c r="GQ209" s="1">
        <f t="shared" si="221"/>
        <v>0</v>
      </c>
      <c r="GR209" s="1">
        <f t="shared" si="221"/>
        <v>0</v>
      </c>
      <c r="GS209" s="1">
        <f t="shared" si="221"/>
        <v>0</v>
      </c>
      <c r="GT209" s="1">
        <f t="shared" si="219"/>
        <v>0</v>
      </c>
      <c r="GU209" s="1">
        <f t="shared" si="219"/>
        <v>0</v>
      </c>
      <c r="GV209" s="1">
        <f t="shared" si="219"/>
        <v>0</v>
      </c>
      <c r="GW209" s="1">
        <f t="shared" si="219"/>
        <v>0</v>
      </c>
      <c r="GX209" s="1">
        <f t="shared" si="219"/>
        <v>0</v>
      </c>
      <c r="GY209" s="1">
        <f t="shared" si="219"/>
        <v>0</v>
      </c>
      <c r="GZ209" s="1">
        <f t="shared" si="219"/>
        <v>0</v>
      </c>
      <c r="HA209" s="1">
        <f t="shared" si="219"/>
        <v>0</v>
      </c>
      <c r="HB209" s="1">
        <f t="shared" si="219"/>
        <v>0</v>
      </c>
      <c r="HC209" s="1">
        <f t="shared" si="219"/>
        <v>0</v>
      </c>
      <c r="HD209" s="1">
        <f t="shared" si="219"/>
        <v>0</v>
      </c>
      <c r="HE209" s="1">
        <f t="shared" si="219"/>
        <v>0</v>
      </c>
      <c r="HF209" s="1">
        <f t="shared" si="219"/>
        <v>0</v>
      </c>
      <c r="HG209" s="1">
        <f t="shared" si="219"/>
        <v>0</v>
      </c>
      <c r="HH209" s="1">
        <f t="shared" si="219"/>
        <v>0</v>
      </c>
      <c r="HI209" s="1">
        <f t="shared" si="219"/>
        <v>0</v>
      </c>
      <c r="HJ209" s="1">
        <f t="shared" si="222"/>
        <v>0</v>
      </c>
      <c r="HK209" s="1">
        <f t="shared" si="222"/>
        <v>0</v>
      </c>
      <c r="HL209" s="1">
        <f t="shared" si="222"/>
        <v>0</v>
      </c>
      <c r="HM209" s="1">
        <f t="shared" si="222"/>
        <v>0</v>
      </c>
      <c r="HN209" s="1">
        <f t="shared" si="222"/>
        <v>0</v>
      </c>
      <c r="HO209" s="1">
        <f t="shared" si="222"/>
        <v>0</v>
      </c>
      <c r="HP209" s="1">
        <f t="shared" si="222"/>
        <v>0</v>
      </c>
      <c r="HQ209" s="1">
        <f t="shared" si="222"/>
        <v>0</v>
      </c>
      <c r="HR209" s="1">
        <f t="shared" si="222"/>
        <v>0</v>
      </c>
      <c r="HS209" s="1">
        <f t="shared" si="222"/>
        <v>0</v>
      </c>
      <c r="HT209" s="1">
        <f t="shared" si="222"/>
        <v>0</v>
      </c>
      <c r="HU209" s="1">
        <f t="shared" si="222"/>
        <v>0</v>
      </c>
      <c r="HW209">
        <v>189</v>
      </c>
      <c r="HX209" s="15">
        <f t="shared" si="179"/>
        <v>0</v>
      </c>
      <c r="HY209">
        <f t="shared" si="199"/>
        <v>0</v>
      </c>
      <c r="HZ209" s="1" t="str">
        <f t="shared" si="180"/>
        <v/>
      </c>
      <c r="IA209" s="1">
        <f t="shared" si="181"/>
        <v>0</v>
      </c>
      <c r="IB209" t="str">
        <f t="shared" si="185"/>
        <v/>
      </c>
      <c r="IC209" t="str">
        <f t="shared" si="174"/>
        <v/>
      </c>
      <c r="ID209">
        <f>IF(HZ209&gt;$IC$18,1000,IF(HZ209=$IC$18,MIN(HZ209:$HZ$220),1000))</f>
        <v>1000</v>
      </c>
      <c r="IG209" s="1">
        <f t="shared" si="182"/>
        <v>0</v>
      </c>
      <c r="IH209" s="1">
        <f t="shared" si="175"/>
        <v>0</v>
      </c>
      <c r="II209" s="1">
        <f t="shared" si="183"/>
        <v>0</v>
      </c>
      <c r="IJ209" s="1">
        <f t="shared" si="184"/>
        <v>0</v>
      </c>
    </row>
    <row r="210" spans="1:244">
      <c r="A210">
        <v>190</v>
      </c>
      <c r="B210" t="str">
        <f t="shared" si="176"/>
        <v/>
      </c>
      <c r="C210" s="2" t="str">
        <f t="shared" si="177"/>
        <v/>
      </c>
      <c r="D210" s="28"/>
      <c r="E210" s="29"/>
      <c r="F210" s="30"/>
      <c r="G210" s="12" t="e">
        <f t="shared" si="165"/>
        <v>#VALUE!</v>
      </c>
      <c r="T210" s="16" t="str">
        <f t="shared" si="166"/>
        <v/>
      </c>
      <c r="U210" s="2">
        <v>190</v>
      </c>
      <c r="V210" s="2">
        <f>HLOOKUP($F$4,'tabulka hodnot'!$D$3:$J$203,'vypocet bodov do rebricka'!U210+1,0)</f>
        <v>50</v>
      </c>
      <c r="Y210" s="1" t="str">
        <f t="shared" si="178"/>
        <v>57-59</v>
      </c>
      <c r="Z210" s="1">
        <f t="shared" si="167"/>
        <v>3</v>
      </c>
      <c r="AA210" s="1" t="str">
        <f t="shared" si="168"/>
        <v>57</v>
      </c>
      <c r="AB210" s="1" t="str">
        <f t="shared" si="169"/>
        <v>59</v>
      </c>
      <c r="AC210">
        <f t="shared" si="170"/>
        <v>63</v>
      </c>
      <c r="AD210" s="1">
        <f t="shared" si="226"/>
        <v>0</v>
      </c>
      <c r="AE210" s="1">
        <f t="shared" si="226"/>
        <v>0</v>
      </c>
      <c r="AF210" s="1">
        <f t="shared" si="226"/>
        <v>0</v>
      </c>
      <c r="AG210" s="1">
        <f t="shared" si="226"/>
        <v>0</v>
      </c>
      <c r="AH210" s="1">
        <f t="shared" si="226"/>
        <v>0</v>
      </c>
      <c r="AI210" s="1">
        <f t="shared" si="226"/>
        <v>0</v>
      </c>
      <c r="AJ210" s="1">
        <f t="shared" si="226"/>
        <v>0</v>
      </c>
      <c r="AK210" s="1">
        <f t="shared" si="226"/>
        <v>0</v>
      </c>
      <c r="AL210" s="1">
        <f t="shared" si="226"/>
        <v>0</v>
      </c>
      <c r="AM210" s="1">
        <f t="shared" si="226"/>
        <v>0</v>
      </c>
      <c r="AN210" s="1">
        <f t="shared" si="226"/>
        <v>0</v>
      </c>
      <c r="AO210" s="1">
        <f t="shared" si="226"/>
        <v>0</v>
      </c>
      <c r="AP210" s="1">
        <f t="shared" si="226"/>
        <v>0</v>
      </c>
      <c r="AQ210" s="1">
        <f t="shared" si="226"/>
        <v>0</v>
      </c>
      <c r="AR210" s="1">
        <f t="shared" si="226"/>
        <v>0</v>
      </c>
      <c r="AS210" s="1">
        <f t="shared" si="226"/>
        <v>0</v>
      </c>
      <c r="AT210" s="1">
        <f t="shared" si="223"/>
        <v>0</v>
      </c>
      <c r="AU210" s="1">
        <f t="shared" si="223"/>
        <v>0</v>
      </c>
      <c r="AV210" s="1">
        <f t="shared" si="223"/>
        <v>0</v>
      </c>
      <c r="AW210" s="1">
        <f t="shared" si="223"/>
        <v>0</v>
      </c>
      <c r="AX210" s="1">
        <f t="shared" si="223"/>
        <v>0</v>
      </c>
      <c r="AY210" s="1">
        <f t="shared" si="223"/>
        <v>0</v>
      </c>
      <c r="AZ210" s="1">
        <f t="shared" si="223"/>
        <v>0</v>
      </c>
      <c r="BA210" s="1">
        <f t="shared" si="223"/>
        <v>0</v>
      </c>
      <c r="BB210" s="1">
        <f t="shared" si="223"/>
        <v>0</v>
      </c>
      <c r="BC210" s="1">
        <f t="shared" si="223"/>
        <v>0</v>
      </c>
      <c r="BD210" s="1">
        <f t="shared" si="223"/>
        <v>0</v>
      </c>
      <c r="BE210" s="1">
        <f t="shared" si="223"/>
        <v>0</v>
      </c>
      <c r="BF210" s="1">
        <f t="shared" si="223"/>
        <v>0</v>
      </c>
      <c r="BG210" s="1">
        <f t="shared" si="223"/>
        <v>0</v>
      </c>
      <c r="BH210" s="1">
        <f t="shared" si="223"/>
        <v>0</v>
      </c>
      <c r="BI210" s="1">
        <f t="shared" si="227"/>
        <v>0</v>
      </c>
      <c r="BJ210" s="1">
        <f t="shared" si="227"/>
        <v>0</v>
      </c>
      <c r="BK210" s="1">
        <f t="shared" si="227"/>
        <v>0</v>
      </c>
      <c r="BL210" s="1">
        <f t="shared" si="227"/>
        <v>0</v>
      </c>
      <c r="BM210" s="1">
        <f t="shared" si="227"/>
        <v>0</v>
      </c>
      <c r="BN210" s="1">
        <f t="shared" si="227"/>
        <v>0</v>
      </c>
      <c r="BO210" s="1">
        <f t="shared" si="227"/>
        <v>0</v>
      </c>
      <c r="BP210" s="1">
        <f t="shared" si="227"/>
        <v>0</v>
      </c>
      <c r="BQ210" s="1">
        <f t="shared" si="227"/>
        <v>0</v>
      </c>
      <c r="BR210" s="1">
        <f t="shared" si="227"/>
        <v>0</v>
      </c>
      <c r="BS210" s="1">
        <f t="shared" si="227"/>
        <v>0</v>
      </c>
      <c r="BT210" s="1">
        <f t="shared" si="227"/>
        <v>0</v>
      </c>
      <c r="BU210" s="1">
        <f t="shared" si="227"/>
        <v>0</v>
      </c>
      <c r="BV210" s="1">
        <f t="shared" si="227"/>
        <v>0</v>
      </c>
      <c r="BW210" s="1">
        <f t="shared" si="227"/>
        <v>0</v>
      </c>
      <c r="BX210" s="1">
        <f t="shared" si="227"/>
        <v>0</v>
      </c>
      <c r="BY210" s="1">
        <f t="shared" si="224"/>
        <v>0</v>
      </c>
      <c r="BZ210" s="1">
        <f t="shared" si="224"/>
        <v>0</v>
      </c>
      <c r="CA210" s="1">
        <f t="shared" si="224"/>
        <v>0</v>
      </c>
      <c r="CB210" s="1">
        <f t="shared" si="224"/>
        <v>0</v>
      </c>
      <c r="CC210" s="1">
        <f t="shared" si="224"/>
        <v>0</v>
      </c>
      <c r="CD210" s="1">
        <f t="shared" si="224"/>
        <v>0</v>
      </c>
      <c r="CE210" s="1">
        <f t="shared" si="224"/>
        <v>0</v>
      </c>
      <c r="CF210" s="1">
        <f t="shared" si="224"/>
        <v>0</v>
      </c>
      <c r="CG210" s="1">
        <f t="shared" si="224"/>
        <v>0</v>
      </c>
      <c r="CH210" s="1">
        <f t="shared" si="224"/>
        <v>63</v>
      </c>
      <c r="CI210" s="1">
        <f t="shared" si="224"/>
        <v>63</v>
      </c>
      <c r="CJ210" s="1">
        <f t="shared" si="224"/>
        <v>63</v>
      </c>
      <c r="CK210" s="1">
        <f t="shared" si="224"/>
        <v>0</v>
      </c>
      <c r="CL210" s="1">
        <f t="shared" si="224"/>
        <v>0</v>
      </c>
      <c r="CM210" s="1">
        <f t="shared" si="224"/>
        <v>0</v>
      </c>
      <c r="CN210" s="1">
        <f t="shared" si="225"/>
        <v>0</v>
      </c>
      <c r="CO210" s="1">
        <f t="shared" si="225"/>
        <v>0</v>
      </c>
      <c r="CP210" s="1">
        <f t="shared" si="225"/>
        <v>0</v>
      </c>
      <c r="CQ210" s="1">
        <f t="shared" si="225"/>
        <v>0</v>
      </c>
      <c r="CR210" s="1">
        <f t="shared" si="225"/>
        <v>0</v>
      </c>
      <c r="CS210" s="1">
        <f t="shared" si="225"/>
        <v>0</v>
      </c>
      <c r="CT210" s="1">
        <f t="shared" si="225"/>
        <v>0</v>
      </c>
      <c r="CU210" s="1">
        <f t="shared" si="225"/>
        <v>0</v>
      </c>
      <c r="CV210" s="1">
        <f t="shared" si="225"/>
        <v>0</v>
      </c>
      <c r="CW210" s="1">
        <f t="shared" si="225"/>
        <v>0</v>
      </c>
      <c r="CX210" s="1">
        <f t="shared" si="225"/>
        <v>0</v>
      </c>
      <c r="CY210" s="1">
        <f t="shared" si="225"/>
        <v>0</v>
      </c>
      <c r="CZ210" s="1">
        <f t="shared" si="225"/>
        <v>0</v>
      </c>
      <c r="DA210" s="1">
        <f t="shared" si="225"/>
        <v>0</v>
      </c>
      <c r="DB210" s="1">
        <f t="shared" si="225"/>
        <v>0</v>
      </c>
      <c r="DC210" s="1">
        <f t="shared" si="225"/>
        <v>0</v>
      </c>
      <c r="DD210" s="1">
        <f t="shared" si="220"/>
        <v>0</v>
      </c>
      <c r="DE210" s="1">
        <f t="shared" si="220"/>
        <v>0</v>
      </c>
      <c r="DF210" s="1">
        <f t="shared" si="220"/>
        <v>0</v>
      </c>
      <c r="DG210" s="1">
        <f t="shared" si="220"/>
        <v>0</v>
      </c>
      <c r="DH210" s="1">
        <f t="shared" si="220"/>
        <v>0</v>
      </c>
      <c r="DI210" s="1">
        <f t="shared" si="220"/>
        <v>0</v>
      </c>
      <c r="DJ210" s="1">
        <f t="shared" si="220"/>
        <v>0</v>
      </c>
      <c r="DK210" s="1">
        <f t="shared" si="220"/>
        <v>0</v>
      </c>
      <c r="DL210" s="1">
        <f t="shared" si="220"/>
        <v>0</v>
      </c>
      <c r="DM210" s="1">
        <f t="shared" si="220"/>
        <v>0</v>
      </c>
      <c r="DN210" s="1">
        <f t="shared" si="220"/>
        <v>0</v>
      </c>
      <c r="DO210" s="1">
        <f t="shared" si="220"/>
        <v>0</v>
      </c>
      <c r="DP210" s="1">
        <f t="shared" si="220"/>
        <v>0</v>
      </c>
      <c r="DQ210" s="1">
        <f t="shared" si="220"/>
        <v>0</v>
      </c>
      <c r="DR210" s="1">
        <f t="shared" si="220"/>
        <v>0</v>
      </c>
      <c r="DS210" s="1">
        <f t="shared" si="220"/>
        <v>0</v>
      </c>
      <c r="DT210" s="1">
        <f t="shared" ref="DT210:EI220" si="232">IF(VALUE($Z210)=0,0,IF(DT$20&lt;VALUE($AA210),0,IF(DT$20&gt;VALUE($AB210),0,VLOOKUP(DT$20,$U$21:$V$220,2,0))))</f>
        <v>0</v>
      </c>
      <c r="DU210" s="1">
        <f t="shared" si="232"/>
        <v>0</v>
      </c>
      <c r="DV210" s="1">
        <f t="shared" si="232"/>
        <v>0</v>
      </c>
      <c r="DW210" s="1">
        <f t="shared" si="232"/>
        <v>0</v>
      </c>
      <c r="DX210" s="1">
        <f t="shared" si="232"/>
        <v>0</v>
      </c>
      <c r="DY210" s="1">
        <f t="shared" si="232"/>
        <v>0</v>
      </c>
      <c r="DZ210" s="1">
        <f t="shared" si="232"/>
        <v>0</v>
      </c>
      <c r="EA210" s="1">
        <f t="shared" si="232"/>
        <v>0</v>
      </c>
      <c r="EB210" s="1">
        <f t="shared" si="232"/>
        <v>0</v>
      </c>
      <c r="EC210" s="1">
        <f t="shared" si="232"/>
        <v>0</v>
      </c>
      <c r="ED210" s="1">
        <f t="shared" si="232"/>
        <v>0</v>
      </c>
      <c r="EE210" s="1">
        <f t="shared" si="232"/>
        <v>0</v>
      </c>
      <c r="EF210" s="1">
        <f t="shared" si="232"/>
        <v>0</v>
      </c>
      <c r="EG210" s="1">
        <f t="shared" si="232"/>
        <v>0</v>
      </c>
      <c r="EH210" s="1">
        <f t="shared" si="232"/>
        <v>0</v>
      </c>
      <c r="EI210" s="1">
        <f t="shared" si="232"/>
        <v>0</v>
      </c>
      <c r="EJ210" s="1">
        <f t="shared" ref="EJ210:EY220" si="233">IF(VALUE($Z210)=0,0,IF(EJ$20&lt;VALUE($AA210),0,IF(EJ$20&gt;VALUE($AB210),0,VLOOKUP(EJ$20,$U$21:$V$220,2,0))))</f>
        <v>0</v>
      </c>
      <c r="EK210" s="1">
        <f t="shared" si="233"/>
        <v>0</v>
      </c>
      <c r="EL210" s="1">
        <f t="shared" si="233"/>
        <v>0</v>
      </c>
      <c r="EM210" s="1">
        <f t="shared" si="233"/>
        <v>0</v>
      </c>
      <c r="EN210" s="1">
        <f t="shared" si="233"/>
        <v>0</v>
      </c>
      <c r="EO210" s="1">
        <f t="shared" si="233"/>
        <v>0</v>
      </c>
      <c r="EP210" s="1">
        <f t="shared" si="233"/>
        <v>0</v>
      </c>
      <c r="EQ210" s="1">
        <f t="shared" si="233"/>
        <v>0</v>
      </c>
      <c r="ER210" s="1">
        <f t="shared" si="233"/>
        <v>0</v>
      </c>
      <c r="ES210" s="1">
        <f t="shared" si="233"/>
        <v>0</v>
      </c>
      <c r="ET210" s="1">
        <f t="shared" si="233"/>
        <v>0</v>
      </c>
      <c r="EU210" s="1">
        <f t="shared" si="233"/>
        <v>0</v>
      </c>
      <c r="EV210" s="1">
        <f t="shared" si="233"/>
        <v>0</v>
      </c>
      <c r="EW210" s="1">
        <f t="shared" si="233"/>
        <v>0</v>
      </c>
      <c r="EX210" s="1">
        <f t="shared" si="233"/>
        <v>0</v>
      </c>
      <c r="EY210" s="1">
        <f t="shared" si="233"/>
        <v>0</v>
      </c>
      <c r="EZ210" s="1">
        <f t="shared" si="230"/>
        <v>0</v>
      </c>
      <c r="FA210" s="1">
        <f t="shared" si="230"/>
        <v>0</v>
      </c>
      <c r="FB210" s="1">
        <f t="shared" si="230"/>
        <v>0</v>
      </c>
      <c r="FC210" s="1">
        <f t="shared" si="230"/>
        <v>0</v>
      </c>
      <c r="FD210" s="1">
        <f t="shared" si="230"/>
        <v>0</v>
      </c>
      <c r="FE210" s="1">
        <f t="shared" si="230"/>
        <v>0</v>
      </c>
      <c r="FF210" s="1">
        <f t="shared" si="230"/>
        <v>0</v>
      </c>
      <c r="FG210" s="1">
        <f t="shared" si="230"/>
        <v>0</v>
      </c>
      <c r="FH210" s="1">
        <f t="shared" si="230"/>
        <v>0</v>
      </c>
      <c r="FI210" s="1">
        <f t="shared" si="230"/>
        <v>0</v>
      </c>
      <c r="FJ210" s="1">
        <f t="shared" si="230"/>
        <v>0</v>
      </c>
      <c r="FK210" s="1">
        <f t="shared" si="230"/>
        <v>0</v>
      </c>
      <c r="FL210" s="1">
        <f t="shared" si="230"/>
        <v>0</v>
      </c>
      <c r="FM210" s="1">
        <f t="shared" si="230"/>
        <v>0</v>
      </c>
      <c r="FN210" s="1">
        <f t="shared" si="230"/>
        <v>0</v>
      </c>
      <c r="FO210" s="1">
        <f t="shared" ref="FO210:GB220" si="234">IF(VALUE($Z210)=0,0,IF(FO$20&lt;VALUE($AA210),0,IF(FO$20&gt;VALUE($AB210),0,VLOOKUP(FO$20,$U$21:$V$220,2,0))))</f>
        <v>0</v>
      </c>
      <c r="FP210" s="1">
        <f t="shared" si="234"/>
        <v>0</v>
      </c>
      <c r="FQ210" s="1">
        <f t="shared" si="234"/>
        <v>0</v>
      </c>
      <c r="FR210" s="1">
        <f t="shared" si="234"/>
        <v>0</v>
      </c>
      <c r="FS210" s="1">
        <f t="shared" si="234"/>
        <v>0</v>
      </c>
      <c r="FT210" s="1">
        <f t="shared" si="234"/>
        <v>0</v>
      </c>
      <c r="FU210" s="1">
        <f t="shared" si="234"/>
        <v>0</v>
      </c>
      <c r="FV210" s="1">
        <f t="shared" si="234"/>
        <v>0</v>
      </c>
      <c r="FW210" s="1">
        <f t="shared" si="234"/>
        <v>0</v>
      </c>
      <c r="FX210" s="1">
        <f t="shared" si="234"/>
        <v>0</v>
      </c>
      <c r="FY210" s="1">
        <f t="shared" si="234"/>
        <v>0</v>
      </c>
      <c r="FZ210" s="1">
        <f t="shared" si="234"/>
        <v>0</v>
      </c>
      <c r="GA210" s="1">
        <f t="shared" si="234"/>
        <v>0</v>
      </c>
      <c r="GB210" s="1">
        <f t="shared" si="234"/>
        <v>0</v>
      </c>
      <c r="GC210" s="1">
        <f t="shared" si="231"/>
        <v>0</v>
      </c>
      <c r="GD210" s="1">
        <f t="shared" si="231"/>
        <v>0</v>
      </c>
      <c r="GE210" s="1">
        <f t="shared" si="231"/>
        <v>0</v>
      </c>
      <c r="GF210" s="1">
        <f t="shared" si="231"/>
        <v>0</v>
      </c>
      <c r="GG210" s="1">
        <f t="shared" si="231"/>
        <v>0</v>
      </c>
      <c r="GH210" s="1">
        <f t="shared" si="231"/>
        <v>0</v>
      </c>
      <c r="GI210" s="1">
        <f t="shared" si="231"/>
        <v>0</v>
      </c>
      <c r="GJ210" s="1">
        <f t="shared" si="231"/>
        <v>0</v>
      </c>
      <c r="GK210" s="1">
        <f t="shared" si="231"/>
        <v>0</v>
      </c>
      <c r="GL210" s="1">
        <f t="shared" si="231"/>
        <v>0</v>
      </c>
      <c r="GM210" s="1">
        <f t="shared" si="231"/>
        <v>0</v>
      </c>
      <c r="GN210" s="1">
        <f t="shared" si="231"/>
        <v>0</v>
      </c>
      <c r="GO210" s="1">
        <f t="shared" si="231"/>
        <v>0</v>
      </c>
      <c r="GP210" s="1">
        <f t="shared" si="221"/>
        <v>0</v>
      </c>
      <c r="GQ210" s="1">
        <f t="shared" si="221"/>
        <v>0</v>
      </c>
      <c r="GR210" s="1">
        <f t="shared" si="221"/>
        <v>0</v>
      </c>
      <c r="GS210" s="1">
        <f t="shared" si="221"/>
        <v>0</v>
      </c>
      <c r="GT210" s="1">
        <f t="shared" ref="GT210:HI220" si="235">IF(VALUE($Z210)=0,0,IF(GT$20&lt;VALUE($AA210),0,IF(GT$20&gt;VALUE($AB210),0,VLOOKUP(GT$20,$U$21:$V$220,2,0))))</f>
        <v>0</v>
      </c>
      <c r="GU210" s="1">
        <f t="shared" si="235"/>
        <v>0</v>
      </c>
      <c r="GV210" s="1">
        <f t="shared" si="235"/>
        <v>0</v>
      </c>
      <c r="GW210" s="1">
        <f t="shared" si="235"/>
        <v>0</v>
      </c>
      <c r="GX210" s="1">
        <f t="shared" si="235"/>
        <v>0</v>
      </c>
      <c r="GY210" s="1">
        <f t="shared" si="235"/>
        <v>0</v>
      </c>
      <c r="GZ210" s="1">
        <f t="shared" si="235"/>
        <v>0</v>
      </c>
      <c r="HA210" s="1">
        <f t="shared" si="235"/>
        <v>0</v>
      </c>
      <c r="HB210" s="1">
        <f t="shared" si="235"/>
        <v>0</v>
      </c>
      <c r="HC210" s="1">
        <f t="shared" si="235"/>
        <v>0</v>
      </c>
      <c r="HD210" s="1">
        <f t="shared" si="235"/>
        <v>0</v>
      </c>
      <c r="HE210" s="1">
        <f t="shared" si="235"/>
        <v>0</v>
      </c>
      <c r="HF210" s="1">
        <f t="shared" si="235"/>
        <v>0</v>
      </c>
      <c r="HG210" s="1">
        <f t="shared" si="235"/>
        <v>0</v>
      </c>
      <c r="HH210" s="1">
        <f t="shared" si="235"/>
        <v>0</v>
      </c>
      <c r="HI210" s="1">
        <f t="shared" si="235"/>
        <v>0</v>
      </c>
      <c r="HJ210" s="1">
        <f t="shared" si="222"/>
        <v>0</v>
      </c>
      <c r="HK210" s="1">
        <f t="shared" si="222"/>
        <v>0</v>
      </c>
      <c r="HL210" s="1">
        <f t="shared" si="222"/>
        <v>0</v>
      </c>
      <c r="HM210" s="1">
        <f t="shared" si="222"/>
        <v>0</v>
      </c>
      <c r="HN210" s="1">
        <f t="shared" si="222"/>
        <v>0</v>
      </c>
      <c r="HO210" s="1">
        <f t="shared" si="222"/>
        <v>0</v>
      </c>
      <c r="HP210" s="1">
        <f t="shared" si="222"/>
        <v>0</v>
      </c>
      <c r="HQ210" s="1">
        <f t="shared" si="222"/>
        <v>0</v>
      </c>
      <c r="HR210" s="1">
        <f t="shared" si="222"/>
        <v>0</v>
      </c>
      <c r="HS210" s="1">
        <f t="shared" si="222"/>
        <v>0</v>
      </c>
      <c r="HT210" s="1">
        <f t="shared" si="222"/>
        <v>0</v>
      </c>
      <c r="HU210" s="1">
        <f t="shared" si="222"/>
        <v>0</v>
      </c>
      <c r="HW210">
        <v>190</v>
      </c>
      <c r="HX210" s="15">
        <f t="shared" si="179"/>
        <v>0</v>
      </c>
      <c r="HY210">
        <f t="shared" si="199"/>
        <v>0</v>
      </c>
      <c r="HZ210" s="1" t="str">
        <f t="shared" si="180"/>
        <v/>
      </c>
      <c r="IA210" s="1">
        <f t="shared" si="181"/>
        <v>0</v>
      </c>
      <c r="IB210" t="str">
        <f t="shared" si="185"/>
        <v/>
      </c>
      <c r="IC210" t="str">
        <f t="shared" si="174"/>
        <v/>
      </c>
      <c r="ID210">
        <f>IF(HZ210&gt;$IC$18,1000,IF(HZ210=$IC$18,MIN(HZ210:$HZ$220),1000))</f>
        <v>1000</v>
      </c>
      <c r="IG210" s="1">
        <f t="shared" si="182"/>
        <v>0</v>
      </c>
      <c r="IH210" s="1">
        <f t="shared" si="175"/>
        <v>0</v>
      </c>
      <c r="II210" s="1">
        <f t="shared" si="183"/>
        <v>0</v>
      </c>
      <c r="IJ210" s="1">
        <f t="shared" si="184"/>
        <v>0</v>
      </c>
    </row>
    <row r="211" spans="1:244">
      <c r="A211">
        <v>191</v>
      </c>
      <c r="B211" t="str">
        <f t="shared" si="176"/>
        <v/>
      </c>
      <c r="C211" s="2" t="str">
        <f t="shared" si="177"/>
        <v/>
      </c>
      <c r="D211" s="28"/>
      <c r="E211" s="29"/>
      <c r="F211" s="30"/>
      <c r="G211" s="12" t="e">
        <f t="shared" si="165"/>
        <v>#VALUE!</v>
      </c>
      <c r="T211" s="16" t="str">
        <f t="shared" si="166"/>
        <v/>
      </c>
      <c r="U211" s="2">
        <v>191</v>
      </c>
      <c r="V211" s="2">
        <f>HLOOKUP($F$4,'tabulka hodnot'!$D$3:$J$203,'vypocet bodov do rebricka'!U211+1,0)</f>
        <v>50</v>
      </c>
      <c r="Y211" s="1" t="str">
        <f t="shared" si="178"/>
        <v>57-59</v>
      </c>
      <c r="Z211" s="1">
        <f t="shared" si="167"/>
        <v>3</v>
      </c>
      <c r="AA211" s="1" t="str">
        <f t="shared" si="168"/>
        <v>57</v>
      </c>
      <c r="AB211" s="1" t="str">
        <f t="shared" si="169"/>
        <v>59</v>
      </c>
      <c r="AC211">
        <f t="shared" si="170"/>
        <v>63</v>
      </c>
      <c r="AD211" s="1">
        <f t="shared" si="226"/>
        <v>0</v>
      </c>
      <c r="AE211" s="1">
        <f t="shared" si="226"/>
        <v>0</v>
      </c>
      <c r="AF211" s="1">
        <f t="shared" si="226"/>
        <v>0</v>
      </c>
      <c r="AG211" s="1">
        <f t="shared" si="226"/>
        <v>0</v>
      </c>
      <c r="AH211" s="1">
        <f t="shared" si="226"/>
        <v>0</v>
      </c>
      <c r="AI211" s="1">
        <f t="shared" si="226"/>
        <v>0</v>
      </c>
      <c r="AJ211" s="1">
        <f t="shared" si="226"/>
        <v>0</v>
      </c>
      <c r="AK211" s="1">
        <f t="shared" si="226"/>
        <v>0</v>
      </c>
      <c r="AL211" s="1">
        <f t="shared" si="226"/>
        <v>0</v>
      </c>
      <c r="AM211" s="1">
        <f t="shared" si="226"/>
        <v>0</v>
      </c>
      <c r="AN211" s="1">
        <f t="shared" si="226"/>
        <v>0</v>
      </c>
      <c r="AO211" s="1">
        <f t="shared" si="226"/>
        <v>0</v>
      </c>
      <c r="AP211" s="1">
        <f t="shared" si="226"/>
        <v>0</v>
      </c>
      <c r="AQ211" s="1">
        <f t="shared" si="226"/>
        <v>0</v>
      </c>
      <c r="AR211" s="1">
        <f t="shared" si="226"/>
        <v>0</v>
      </c>
      <c r="AS211" s="1">
        <f t="shared" si="226"/>
        <v>0</v>
      </c>
      <c r="AT211" s="1">
        <f t="shared" si="223"/>
        <v>0</v>
      </c>
      <c r="AU211" s="1">
        <f t="shared" si="223"/>
        <v>0</v>
      </c>
      <c r="AV211" s="1">
        <f t="shared" si="223"/>
        <v>0</v>
      </c>
      <c r="AW211" s="1">
        <f t="shared" si="223"/>
        <v>0</v>
      </c>
      <c r="AX211" s="1">
        <f t="shared" si="223"/>
        <v>0</v>
      </c>
      <c r="AY211" s="1">
        <f t="shared" si="223"/>
        <v>0</v>
      </c>
      <c r="AZ211" s="1">
        <f t="shared" si="223"/>
        <v>0</v>
      </c>
      <c r="BA211" s="1">
        <f t="shared" si="223"/>
        <v>0</v>
      </c>
      <c r="BB211" s="1">
        <f t="shared" si="223"/>
        <v>0</v>
      </c>
      <c r="BC211" s="1">
        <f t="shared" si="223"/>
        <v>0</v>
      </c>
      <c r="BD211" s="1">
        <f t="shared" si="223"/>
        <v>0</v>
      </c>
      <c r="BE211" s="1">
        <f t="shared" si="223"/>
        <v>0</v>
      </c>
      <c r="BF211" s="1">
        <f t="shared" si="223"/>
        <v>0</v>
      </c>
      <c r="BG211" s="1">
        <f t="shared" si="223"/>
        <v>0</v>
      </c>
      <c r="BH211" s="1">
        <f t="shared" si="223"/>
        <v>0</v>
      </c>
      <c r="BI211" s="1">
        <f t="shared" si="227"/>
        <v>0</v>
      </c>
      <c r="BJ211" s="1">
        <f t="shared" si="227"/>
        <v>0</v>
      </c>
      <c r="BK211" s="1">
        <f t="shared" si="227"/>
        <v>0</v>
      </c>
      <c r="BL211" s="1">
        <f t="shared" si="227"/>
        <v>0</v>
      </c>
      <c r="BM211" s="1">
        <f t="shared" si="227"/>
        <v>0</v>
      </c>
      <c r="BN211" s="1">
        <f t="shared" si="227"/>
        <v>0</v>
      </c>
      <c r="BO211" s="1">
        <f t="shared" si="227"/>
        <v>0</v>
      </c>
      <c r="BP211" s="1">
        <f t="shared" si="227"/>
        <v>0</v>
      </c>
      <c r="BQ211" s="1">
        <f t="shared" si="227"/>
        <v>0</v>
      </c>
      <c r="BR211" s="1">
        <f t="shared" si="227"/>
        <v>0</v>
      </c>
      <c r="BS211" s="1">
        <f t="shared" si="227"/>
        <v>0</v>
      </c>
      <c r="BT211" s="1">
        <f t="shared" si="227"/>
        <v>0</v>
      </c>
      <c r="BU211" s="1">
        <f t="shared" si="227"/>
        <v>0</v>
      </c>
      <c r="BV211" s="1">
        <f t="shared" si="227"/>
        <v>0</v>
      </c>
      <c r="BW211" s="1">
        <f t="shared" si="227"/>
        <v>0</v>
      </c>
      <c r="BX211" s="1">
        <f t="shared" si="227"/>
        <v>0</v>
      </c>
      <c r="BY211" s="1">
        <f t="shared" si="224"/>
        <v>0</v>
      </c>
      <c r="BZ211" s="1">
        <f t="shared" si="224"/>
        <v>0</v>
      </c>
      <c r="CA211" s="1">
        <f t="shared" si="224"/>
        <v>0</v>
      </c>
      <c r="CB211" s="1">
        <f t="shared" si="224"/>
        <v>0</v>
      </c>
      <c r="CC211" s="1">
        <f t="shared" si="224"/>
        <v>0</v>
      </c>
      <c r="CD211" s="1">
        <f t="shared" si="224"/>
        <v>0</v>
      </c>
      <c r="CE211" s="1">
        <f t="shared" si="224"/>
        <v>0</v>
      </c>
      <c r="CF211" s="1">
        <f t="shared" si="224"/>
        <v>0</v>
      </c>
      <c r="CG211" s="1">
        <f t="shared" si="224"/>
        <v>0</v>
      </c>
      <c r="CH211" s="1">
        <f t="shared" si="224"/>
        <v>63</v>
      </c>
      <c r="CI211" s="1">
        <f t="shared" si="224"/>
        <v>63</v>
      </c>
      <c r="CJ211" s="1">
        <f t="shared" si="224"/>
        <v>63</v>
      </c>
      <c r="CK211" s="1">
        <f t="shared" si="224"/>
        <v>0</v>
      </c>
      <c r="CL211" s="1">
        <f t="shared" si="224"/>
        <v>0</v>
      </c>
      <c r="CM211" s="1">
        <f t="shared" si="224"/>
        <v>0</v>
      </c>
      <c r="CN211" s="1">
        <f t="shared" si="225"/>
        <v>0</v>
      </c>
      <c r="CO211" s="1">
        <f t="shared" si="225"/>
        <v>0</v>
      </c>
      <c r="CP211" s="1">
        <f t="shared" si="225"/>
        <v>0</v>
      </c>
      <c r="CQ211" s="1">
        <f t="shared" si="225"/>
        <v>0</v>
      </c>
      <c r="CR211" s="1">
        <f t="shared" si="225"/>
        <v>0</v>
      </c>
      <c r="CS211" s="1">
        <f t="shared" si="225"/>
        <v>0</v>
      </c>
      <c r="CT211" s="1">
        <f t="shared" si="225"/>
        <v>0</v>
      </c>
      <c r="CU211" s="1">
        <f t="shared" si="225"/>
        <v>0</v>
      </c>
      <c r="CV211" s="1">
        <f t="shared" si="225"/>
        <v>0</v>
      </c>
      <c r="CW211" s="1">
        <f t="shared" si="225"/>
        <v>0</v>
      </c>
      <c r="CX211" s="1">
        <f t="shared" si="225"/>
        <v>0</v>
      </c>
      <c r="CY211" s="1">
        <f t="shared" si="225"/>
        <v>0</v>
      </c>
      <c r="CZ211" s="1">
        <f t="shared" si="225"/>
        <v>0</v>
      </c>
      <c r="DA211" s="1">
        <f t="shared" si="225"/>
        <v>0</v>
      </c>
      <c r="DB211" s="1">
        <f t="shared" si="225"/>
        <v>0</v>
      </c>
      <c r="DC211" s="1">
        <f t="shared" ref="DC211:DR220" si="236">IF(VALUE($Z211)=0,0,IF(DC$20&lt;VALUE($AA211),0,IF(DC$20&gt;VALUE($AB211),0,VLOOKUP(DC$20,$U$21:$V$220,2,0))))</f>
        <v>0</v>
      </c>
      <c r="DD211" s="1">
        <f t="shared" si="236"/>
        <v>0</v>
      </c>
      <c r="DE211" s="1">
        <f t="shared" si="236"/>
        <v>0</v>
      </c>
      <c r="DF211" s="1">
        <f t="shared" si="236"/>
        <v>0</v>
      </c>
      <c r="DG211" s="1">
        <f t="shared" si="236"/>
        <v>0</v>
      </c>
      <c r="DH211" s="1">
        <f t="shared" si="236"/>
        <v>0</v>
      </c>
      <c r="DI211" s="1">
        <f t="shared" si="236"/>
        <v>0</v>
      </c>
      <c r="DJ211" s="1">
        <f t="shared" si="236"/>
        <v>0</v>
      </c>
      <c r="DK211" s="1">
        <f t="shared" si="236"/>
        <v>0</v>
      </c>
      <c r="DL211" s="1">
        <f t="shared" si="236"/>
        <v>0</v>
      </c>
      <c r="DM211" s="1">
        <f t="shared" si="236"/>
        <v>0</v>
      </c>
      <c r="DN211" s="1">
        <f t="shared" si="236"/>
        <v>0</v>
      </c>
      <c r="DO211" s="1">
        <f t="shared" si="236"/>
        <v>0</v>
      </c>
      <c r="DP211" s="1">
        <f t="shared" si="236"/>
        <v>0</v>
      </c>
      <c r="DQ211" s="1">
        <f t="shared" si="236"/>
        <v>0</v>
      </c>
      <c r="DR211" s="1">
        <f t="shared" si="236"/>
        <v>0</v>
      </c>
      <c r="DS211" s="1">
        <f t="shared" ref="DS211:EH220" si="237">IF(VALUE($Z211)=0,0,IF(DS$20&lt;VALUE($AA211),0,IF(DS$20&gt;VALUE($AB211),0,VLOOKUP(DS$20,$U$21:$V$220,2,0))))</f>
        <v>0</v>
      </c>
      <c r="DT211" s="1">
        <f t="shared" si="237"/>
        <v>0</v>
      </c>
      <c r="DU211" s="1">
        <f t="shared" si="237"/>
        <v>0</v>
      </c>
      <c r="DV211" s="1">
        <f t="shared" si="237"/>
        <v>0</v>
      </c>
      <c r="DW211" s="1">
        <f t="shared" si="237"/>
        <v>0</v>
      </c>
      <c r="DX211" s="1">
        <f t="shared" si="237"/>
        <v>0</v>
      </c>
      <c r="DY211" s="1">
        <f t="shared" si="237"/>
        <v>0</v>
      </c>
      <c r="DZ211" s="1">
        <f t="shared" si="237"/>
        <v>0</v>
      </c>
      <c r="EA211" s="1">
        <f t="shared" si="237"/>
        <v>0</v>
      </c>
      <c r="EB211" s="1">
        <f t="shared" si="237"/>
        <v>0</v>
      </c>
      <c r="EC211" s="1">
        <f t="shared" si="237"/>
        <v>0</v>
      </c>
      <c r="ED211" s="1">
        <f t="shared" si="237"/>
        <v>0</v>
      </c>
      <c r="EE211" s="1">
        <f t="shared" si="237"/>
        <v>0</v>
      </c>
      <c r="EF211" s="1">
        <f t="shared" si="237"/>
        <v>0</v>
      </c>
      <c r="EG211" s="1">
        <f t="shared" si="237"/>
        <v>0</v>
      </c>
      <c r="EH211" s="1">
        <f t="shared" si="237"/>
        <v>0</v>
      </c>
      <c r="EI211" s="1">
        <f t="shared" si="232"/>
        <v>0</v>
      </c>
      <c r="EJ211" s="1">
        <f t="shared" si="233"/>
        <v>0</v>
      </c>
      <c r="EK211" s="1">
        <f t="shared" si="233"/>
        <v>0</v>
      </c>
      <c r="EL211" s="1">
        <f t="shared" si="233"/>
        <v>0</v>
      </c>
      <c r="EM211" s="1">
        <f t="shared" si="233"/>
        <v>0</v>
      </c>
      <c r="EN211" s="1">
        <f t="shared" si="233"/>
        <v>0</v>
      </c>
      <c r="EO211" s="1">
        <f t="shared" si="233"/>
        <v>0</v>
      </c>
      <c r="EP211" s="1">
        <f t="shared" si="233"/>
        <v>0</v>
      </c>
      <c r="EQ211" s="1">
        <f t="shared" si="233"/>
        <v>0</v>
      </c>
      <c r="ER211" s="1">
        <f t="shared" si="233"/>
        <v>0</v>
      </c>
      <c r="ES211" s="1">
        <f t="shared" si="233"/>
        <v>0</v>
      </c>
      <c r="ET211" s="1">
        <f t="shared" si="233"/>
        <v>0</v>
      </c>
      <c r="EU211" s="1">
        <f t="shared" si="233"/>
        <v>0</v>
      </c>
      <c r="EV211" s="1">
        <f t="shared" si="233"/>
        <v>0</v>
      </c>
      <c r="EW211" s="1">
        <f t="shared" si="233"/>
        <v>0</v>
      </c>
      <c r="EX211" s="1">
        <f t="shared" si="233"/>
        <v>0</v>
      </c>
      <c r="EY211" s="1">
        <f t="shared" si="233"/>
        <v>0</v>
      </c>
      <c r="EZ211" s="1">
        <f t="shared" si="230"/>
        <v>0</v>
      </c>
      <c r="FA211" s="1">
        <f t="shared" si="230"/>
        <v>0</v>
      </c>
      <c r="FB211" s="1">
        <f t="shared" si="230"/>
        <v>0</v>
      </c>
      <c r="FC211" s="1">
        <f t="shared" si="230"/>
        <v>0</v>
      </c>
      <c r="FD211" s="1">
        <f t="shared" si="230"/>
        <v>0</v>
      </c>
      <c r="FE211" s="1">
        <f t="shared" si="230"/>
        <v>0</v>
      </c>
      <c r="FF211" s="1">
        <f t="shared" si="230"/>
        <v>0</v>
      </c>
      <c r="FG211" s="1">
        <f t="shared" si="230"/>
        <v>0</v>
      </c>
      <c r="FH211" s="1">
        <f t="shared" si="230"/>
        <v>0</v>
      </c>
      <c r="FI211" s="1">
        <f t="shared" si="230"/>
        <v>0</v>
      </c>
      <c r="FJ211" s="1">
        <f t="shared" si="230"/>
        <v>0</v>
      </c>
      <c r="FK211" s="1">
        <f t="shared" si="230"/>
        <v>0</v>
      </c>
      <c r="FL211" s="1">
        <f t="shared" si="230"/>
        <v>0</v>
      </c>
      <c r="FM211" s="1">
        <f t="shared" si="230"/>
        <v>0</v>
      </c>
      <c r="FN211" s="1">
        <f t="shared" si="230"/>
        <v>0</v>
      </c>
      <c r="FO211" s="1">
        <f t="shared" si="234"/>
        <v>0</v>
      </c>
      <c r="FP211" s="1">
        <f t="shared" si="234"/>
        <v>0</v>
      </c>
      <c r="FQ211" s="1">
        <f t="shared" si="234"/>
        <v>0</v>
      </c>
      <c r="FR211" s="1">
        <f t="shared" si="234"/>
        <v>0</v>
      </c>
      <c r="FS211" s="1">
        <f t="shared" si="234"/>
        <v>0</v>
      </c>
      <c r="FT211" s="1">
        <f t="shared" si="234"/>
        <v>0</v>
      </c>
      <c r="FU211" s="1">
        <f t="shared" si="234"/>
        <v>0</v>
      </c>
      <c r="FV211" s="1">
        <f t="shared" si="234"/>
        <v>0</v>
      </c>
      <c r="FW211" s="1">
        <f t="shared" si="234"/>
        <v>0</v>
      </c>
      <c r="FX211" s="1">
        <f t="shared" si="234"/>
        <v>0</v>
      </c>
      <c r="FY211" s="1">
        <f t="shared" si="234"/>
        <v>0</v>
      </c>
      <c r="FZ211" s="1">
        <f t="shared" si="234"/>
        <v>0</v>
      </c>
      <c r="GA211" s="1">
        <f t="shared" si="234"/>
        <v>0</v>
      </c>
      <c r="GB211" s="1">
        <f t="shared" si="234"/>
        <v>0</v>
      </c>
      <c r="GC211" s="1">
        <f t="shared" si="231"/>
        <v>0</v>
      </c>
      <c r="GD211" s="1">
        <f t="shared" si="231"/>
        <v>0</v>
      </c>
      <c r="GE211" s="1">
        <f t="shared" si="231"/>
        <v>0</v>
      </c>
      <c r="GF211" s="1">
        <f t="shared" si="231"/>
        <v>0</v>
      </c>
      <c r="GG211" s="1">
        <f t="shared" si="231"/>
        <v>0</v>
      </c>
      <c r="GH211" s="1">
        <f t="shared" si="231"/>
        <v>0</v>
      </c>
      <c r="GI211" s="1">
        <f t="shared" si="231"/>
        <v>0</v>
      </c>
      <c r="GJ211" s="1">
        <f t="shared" si="231"/>
        <v>0</v>
      </c>
      <c r="GK211" s="1">
        <f t="shared" si="231"/>
        <v>0</v>
      </c>
      <c r="GL211" s="1">
        <f t="shared" si="231"/>
        <v>0</v>
      </c>
      <c r="GM211" s="1">
        <f t="shared" si="231"/>
        <v>0</v>
      </c>
      <c r="GN211" s="1">
        <f t="shared" si="231"/>
        <v>0</v>
      </c>
      <c r="GO211" s="1">
        <f t="shared" si="231"/>
        <v>0</v>
      </c>
      <c r="GP211" s="1">
        <f t="shared" si="231"/>
        <v>0</v>
      </c>
      <c r="GQ211" s="1">
        <f t="shared" si="231"/>
        <v>0</v>
      </c>
      <c r="GR211" s="1">
        <f t="shared" si="231"/>
        <v>0</v>
      </c>
      <c r="GS211" s="1">
        <f t="shared" ref="GS211:HH220" si="238">IF(VALUE($Z211)=0,0,IF(GS$20&lt;VALUE($AA211),0,IF(GS$20&gt;VALUE($AB211),0,VLOOKUP(GS$20,$U$21:$V$220,2,0))))</f>
        <v>0</v>
      </c>
      <c r="GT211" s="1">
        <f t="shared" si="238"/>
        <v>0</v>
      </c>
      <c r="GU211" s="1">
        <f t="shared" si="238"/>
        <v>0</v>
      </c>
      <c r="GV211" s="1">
        <f t="shared" si="238"/>
        <v>0</v>
      </c>
      <c r="GW211" s="1">
        <f t="shared" si="238"/>
        <v>0</v>
      </c>
      <c r="GX211" s="1">
        <f t="shared" si="238"/>
        <v>0</v>
      </c>
      <c r="GY211" s="1">
        <f t="shared" si="238"/>
        <v>0</v>
      </c>
      <c r="GZ211" s="1">
        <f t="shared" si="238"/>
        <v>0</v>
      </c>
      <c r="HA211" s="1">
        <f t="shared" si="238"/>
        <v>0</v>
      </c>
      <c r="HB211" s="1">
        <f t="shared" si="238"/>
        <v>0</v>
      </c>
      <c r="HC211" s="1">
        <f t="shared" si="238"/>
        <v>0</v>
      </c>
      <c r="HD211" s="1">
        <f t="shared" si="238"/>
        <v>0</v>
      </c>
      <c r="HE211" s="1">
        <f t="shared" si="238"/>
        <v>0</v>
      </c>
      <c r="HF211" s="1">
        <f t="shared" si="235"/>
        <v>0</v>
      </c>
      <c r="HG211" s="1">
        <f t="shared" si="235"/>
        <v>0</v>
      </c>
      <c r="HH211" s="1">
        <f t="shared" si="235"/>
        <v>0</v>
      </c>
      <c r="HI211" s="1">
        <f t="shared" si="235"/>
        <v>0</v>
      </c>
      <c r="HJ211" s="1">
        <f t="shared" ref="HJ211:HU220" si="239">IF(VALUE($Z211)=0,0,IF(HJ$20&lt;VALUE($AA211),0,IF(HJ$20&gt;VALUE($AB211),0,VLOOKUP(HJ$20,$U$21:$V$220,2,0))))</f>
        <v>0</v>
      </c>
      <c r="HK211" s="1">
        <f t="shared" si="239"/>
        <v>0</v>
      </c>
      <c r="HL211" s="1">
        <f t="shared" si="239"/>
        <v>0</v>
      </c>
      <c r="HM211" s="1">
        <f t="shared" si="239"/>
        <v>0</v>
      </c>
      <c r="HN211" s="1">
        <f t="shared" si="239"/>
        <v>0</v>
      </c>
      <c r="HO211" s="1">
        <f t="shared" si="239"/>
        <v>0</v>
      </c>
      <c r="HP211" s="1">
        <f t="shared" si="239"/>
        <v>0</v>
      </c>
      <c r="HQ211" s="1">
        <f t="shared" si="239"/>
        <v>0</v>
      </c>
      <c r="HR211" s="1">
        <f t="shared" si="239"/>
        <v>0</v>
      </c>
      <c r="HS211" s="1">
        <f t="shared" si="239"/>
        <v>0</v>
      </c>
      <c r="HT211" s="1">
        <f t="shared" si="239"/>
        <v>0</v>
      </c>
      <c r="HU211" s="1">
        <f t="shared" si="239"/>
        <v>0</v>
      </c>
      <c r="HW211">
        <v>191</v>
      </c>
      <c r="HX211" s="15">
        <f t="shared" si="179"/>
        <v>0</v>
      </c>
      <c r="HY211">
        <f t="shared" si="199"/>
        <v>0</v>
      </c>
      <c r="HZ211" s="1" t="str">
        <f t="shared" si="180"/>
        <v/>
      </c>
      <c r="IA211" s="1">
        <f t="shared" si="181"/>
        <v>0</v>
      </c>
      <c r="IB211" t="str">
        <f t="shared" si="185"/>
        <v/>
      </c>
      <c r="IC211" t="str">
        <f t="shared" si="174"/>
        <v/>
      </c>
      <c r="ID211">
        <f>IF(HZ211&gt;$IC$18,1000,IF(HZ211=$IC$18,MIN(HZ211:$HZ$220),1000))</f>
        <v>1000</v>
      </c>
      <c r="IG211" s="1">
        <f t="shared" si="182"/>
        <v>0</v>
      </c>
      <c r="IH211" s="1">
        <f t="shared" si="175"/>
        <v>0</v>
      </c>
      <c r="II211" s="1">
        <f t="shared" si="183"/>
        <v>0</v>
      </c>
      <c r="IJ211" s="1">
        <f t="shared" si="184"/>
        <v>0</v>
      </c>
    </row>
    <row r="212" spans="1:244">
      <c r="A212">
        <v>192</v>
      </c>
      <c r="B212" t="str">
        <f t="shared" si="176"/>
        <v/>
      </c>
      <c r="C212" s="2" t="str">
        <f t="shared" si="177"/>
        <v/>
      </c>
      <c r="D212" s="28"/>
      <c r="E212" s="29"/>
      <c r="F212" s="30"/>
      <c r="G212" s="12" t="e">
        <f t="shared" si="165"/>
        <v>#VALUE!</v>
      </c>
      <c r="T212" s="16" t="str">
        <f t="shared" si="166"/>
        <v/>
      </c>
      <c r="U212" s="2">
        <v>192</v>
      </c>
      <c r="V212" s="2">
        <f>HLOOKUP($F$4,'tabulka hodnot'!$D$3:$J$203,'vypocet bodov do rebricka'!U212+1,0)</f>
        <v>50</v>
      </c>
      <c r="Y212" s="1" t="str">
        <f t="shared" si="178"/>
        <v>57-59</v>
      </c>
      <c r="Z212" s="1">
        <f t="shared" si="167"/>
        <v>3</v>
      </c>
      <c r="AA212" s="1" t="str">
        <f t="shared" si="168"/>
        <v>57</v>
      </c>
      <c r="AB212" s="1" t="str">
        <f t="shared" si="169"/>
        <v>59</v>
      </c>
      <c r="AC212">
        <f t="shared" si="170"/>
        <v>63</v>
      </c>
      <c r="AD212" s="1">
        <f t="shared" si="226"/>
        <v>0</v>
      </c>
      <c r="AE212" s="1">
        <f t="shared" si="226"/>
        <v>0</v>
      </c>
      <c r="AF212" s="1">
        <f t="shared" si="226"/>
        <v>0</v>
      </c>
      <c r="AG212" s="1">
        <f t="shared" si="226"/>
        <v>0</v>
      </c>
      <c r="AH212" s="1">
        <f t="shared" si="226"/>
        <v>0</v>
      </c>
      <c r="AI212" s="1">
        <f t="shared" si="226"/>
        <v>0</v>
      </c>
      <c r="AJ212" s="1">
        <f t="shared" si="226"/>
        <v>0</v>
      </c>
      <c r="AK212" s="1">
        <f t="shared" si="226"/>
        <v>0</v>
      </c>
      <c r="AL212" s="1">
        <f t="shared" si="226"/>
        <v>0</v>
      </c>
      <c r="AM212" s="1">
        <f t="shared" si="226"/>
        <v>0</v>
      </c>
      <c r="AN212" s="1">
        <f t="shared" si="226"/>
        <v>0</v>
      </c>
      <c r="AO212" s="1">
        <f t="shared" si="226"/>
        <v>0</v>
      </c>
      <c r="AP212" s="1">
        <f t="shared" si="226"/>
        <v>0</v>
      </c>
      <c r="AQ212" s="1">
        <f t="shared" si="226"/>
        <v>0</v>
      </c>
      <c r="AR212" s="1">
        <f t="shared" si="226"/>
        <v>0</v>
      </c>
      <c r="AS212" s="1">
        <f t="shared" ref="AS212:BH220" si="240">IF(VALUE($Z212)=0,0,IF(AS$20&lt;VALUE($AA212),0,IF(AS$20&gt;VALUE($AB212),0,VLOOKUP(AS$20,$U$21:$V$220,2,0))))</f>
        <v>0</v>
      </c>
      <c r="AT212" s="1">
        <f t="shared" si="240"/>
        <v>0</v>
      </c>
      <c r="AU212" s="1">
        <f t="shared" si="240"/>
        <v>0</v>
      </c>
      <c r="AV212" s="1">
        <f t="shared" si="240"/>
        <v>0</v>
      </c>
      <c r="AW212" s="1">
        <f t="shared" si="240"/>
        <v>0</v>
      </c>
      <c r="AX212" s="1">
        <f t="shared" si="240"/>
        <v>0</v>
      </c>
      <c r="AY212" s="1">
        <f t="shared" si="240"/>
        <v>0</v>
      </c>
      <c r="AZ212" s="1">
        <f t="shared" si="240"/>
        <v>0</v>
      </c>
      <c r="BA212" s="1">
        <f t="shared" si="240"/>
        <v>0</v>
      </c>
      <c r="BB212" s="1">
        <f t="shared" si="240"/>
        <v>0</v>
      </c>
      <c r="BC212" s="1">
        <f t="shared" si="240"/>
        <v>0</v>
      </c>
      <c r="BD212" s="1">
        <f t="shared" si="240"/>
        <v>0</v>
      </c>
      <c r="BE212" s="1">
        <f t="shared" si="240"/>
        <v>0</v>
      </c>
      <c r="BF212" s="1">
        <f t="shared" si="240"/>
        <v>0</v>
      </c>
      <c r="BG212" s="1">
        <f t="shared" si="240"/>
        <v>0</v>
      </c>
      <c r="BH212" s="1">
        <f t="shared" si="240"/>
        <v>0</v>
      </c>
      <c r="BI212" s="1">
        <f t="shared" si="227"/>
        <v>0</v>
      </c>
      <c r="BJ212" s="1">
        <f t="shared" si="227"/>
        <v>0</v>
      </c>
      <c r="BK212" s="1">
        <f t="shared" si="227"/>
        <v>0</v>
      </c>
      <c r="BL212" s="1">
        <f t="shared" si="227"/>
        <v>0</v>
      </c>
      <c r="BM212" s="1">
        <f t="shared" si="227"/>
        <v>0</v>
      </c>
      <c r="BN212" s="1">
        <f t="shared" si="227"/>
        <v>0</v>
      </c>
      <c r="BO212" s="1">
        <f t="shared" si="227"/>
        <v>0</v>
      </c>
      <c r="BP212" s="1">
        <f t="shared" si="227"/>
        <v>0</v>
      </c>
      <c r="BQ212" s="1">
        <f t="shared" si="227"/>
        <v>0</v>
      </c>
      <c r="BR212" s="1">
        <f t="shared" si="227"/>
        <v>0</v>
      </c>
      <c r="BS212" s="1">
        <f t="shared" si="227"/>
        <v>0</v>
      </c>
      <c r="BT212" s="1">
        <f t="shared" si="227"/>
        <v>0</v>
      </c>
      <c r="BU212" s="1">
        <f t="shared" si="227"/>
        <v>0</v>
      </c>
      <c r="BV212" s="1">
        <f t="shared" si="227"/>
        <v>0</v>
      </c>
      <c r="BW212" s="1">
        <f t="shared" si="227"/>
        <v>0</v>
      </c>
      <c r="BX212" s="1">
        <f t="shared" ref="BX212:CM220" si="241">IF(VALUE($Z212)=0,0,IF(BX$20&lt;VALUE($AA212),0,IF(BX$20&gt;VALUE($AB212),0,VLOOKUP(BX$20,$U$21:$V$220,2,0))))</f>
        <v>0</v>
      </c>
      <c r="BY212" s="1">
        <f t="shared" si="241"/>
        <v>0</v>
      </c>
      <c r="BZ212" s="1">
        <f t="shared" si="241"/>
        <v>0</v>
      </c>
      <c r="CA212" s="1">
        <f t="shared" si="241"/>
        <v>0</v>
      </c>
      <c r="CB212" s="1">
        <f t="shared" si="241"/>
        <v>0</v>
      </c>
      <c r="CC212" s="1">
        <f t="shared" si="241"/>
        <v>0</v>
      </c>
      <c r="CD212" s="1">
        <f t="shared" si="241"/>
        <v>0</v>
      </c>
      <c r="CE212" s="1">
        <f t="shared" si="241"/>
        <v>0</v>
      </c>
      <c r="CF212" s="1">
        <f t="shared" si="241"/>
        <v>0</v>
      </c>
      <c r="CG212" s="1">
        <f t="shared" si="241"/>
        <v>0</v>
      </c>
      <c r="CH212" s="1">
        <f t="shared" si="241"/>
        <v>63</v>
      </c>
      <c r="CI212" s="1">
        <f t="shared" si="241"/>
        <v>63</v>
      </c>
      <c r="CJ212" s="1">
        <f t="shared" si="241"/>
        <v>63</v>
      </c>
      <c r="CK212" s="1">
        <f t="shared" si="241"/>
        <v>0</v>
      </c>
      <c r="CL212" s="1">
        <f t="shared" si="241"/>
        <v>0</v>
      </c>
      <c r="CM212" s="1">
        <f t="shared" si="241"/>
        <v>0</v>
      </c>
      <c r="CN212" s="1">
        <f t="shared" ref="CN212:DC220" si="242">IF(VALUE($Z212)=0,0,IF(CN$20&lt;VALUE($AA212),0,IF(CN$20&gt;VALUE($AB212),0,VLOOKUP(CN$20,$U$21:$V$220,2,0))))</f>
        <v>0</v>
      </c>
      <c r="CO212" s="1">
        <f t="shared" si="242"/>
        <v>0</v>
      </c>
      <c r="CP212" s="1">
        <f t="shared" si="242"/>
        <v>0</v>
      </c>
      <c r="CQ212" s="1">
        <f t="shared" si="242"/>
        <v>0</v>
      </c>
      <c r="CR212" s="1">
        <f t="shared" si="242"/>
        <v>0</v>
      </c>
      <c r="CS212" s="1">
        <f t="shared" si="242"/>
        <v>0</v>
      </c>
      <c r="CT212" s="1">
        <f t="shared" si="242"/>
        <v>0</v>
      </c>
      <c r="CU212" s="1">
        <f t="shared" si="242"/>
        <v>0</v>
      </c>
      <c r="CV212" s="1">
        <f t="shared" si="242"/>
        <v>0</v>
      </c>
      <c r="CW212" s="1">
        <f t="shared" si="242"/>
        <v>0</v>
      </c>
      <c r="CX212" s="1">
        <f t="shared" si="242"/>
        <v>0</v>
      </c>
      <c r="CY212" s="1">
        <f t="shared" si="242"/>
        <v>0</v>
      </c>
      <c r="CZ212" s="1">
        <f t="shared" si="242"/>
        <v>0</v>
      </c>
      <c r="DA212" s="1">
        <f t="shared" si="242"/>
        <v>0</v>
      </c>
      <c r="DB212" s="1">
        <f t="shared" si="242"/>
        <v>0</v>
      </c>
      <c r="DC212" s="1">
        <f t="shared" si="236"/>
        <v>0</v>
      </c>
      <c r="DD212" s="1">
        <f t="shared" si="236"/>
        <v>0</v>
      </c>
      <c r="DE212" s="1">
        <f t="shared" si="236"/>
        <v>0</v>
      </c>
      <c r="DF212" s="1">
        <f t="shared" si="236"/>
        <v>0</v>
      </c>
      <c r="DG212" s="1">
        <f t="shared" si="236"/>
        <v>0</v>
      </c>
      <c r="DH212" s="1">
        <f t="shared" si="236"/>
        <v>0</v>
      </c>
      <c r="DI212" s="1">
        <f t="shared" si="236"/>
        <v>0</v>
      </c>
      <c r="DJ212" s="1">
        <f t="shared" si="236"/>
        <v>0</v>
      </c>
      <c r="DK212" s="1">
        <f t="shared" si="236"/>
        <v>0</v>
      </c>
      <c r="DL212" s="1">
        <f t="shared" si="236"/>
        <v>0</v>
      </c>
      <c r="DM212" s="1">
        <f t="shared" si="236"/>
        <v>0</v>
      </c>
      <c r="DN212" s="1">
        <f t="shared" si="236"/>
        <v>0</v>
      </c>
      <c r="DO212" s="1">
        <f t="shared" si="236"/>
        <v>0</v>
      </c>
      <c r="DP212" s="1">
        <f t="shared" si="236"/>
        <v>0</v>
      </c>
      <c r="DQ212" s="1">
        <f t="shared" si="236"/>
        <v>0</v>
      </c>
      <c r="DR212" s="1">
        <f t="shared" si="236"/>
        <v>0</v>
      </c>
      <c r="DS212" s="1">
        <f t="shared" si="237"/>
        <v>0</v>
      </c>
      <c r="DT212" s="1">
        <f t="shared" si="237"/>
        <v>0</v>
      </c>
      <c r="DU212" s="1">
        <f t="shared" si="237"/>
        <v>0</v>
      </c>
      <c r="DV212" s="1">
        <f t="shared" si="237"/>
        <v>0</v>
      </c>
      <c r="DW212" s="1">
        <f t="shared" si="237"/>
        <v>0</v>
      </c>
      <c r="DX212" s="1">
        <f t="shared" si="237"/>
        <v>0</v>
      </c>
      <c r="DY212" s="1">
        <f t="shared" si="237"/>
        <v>0</v>
      </c>
      <c r="DZ212" s="1">
        <f t="shared" si="237"/>
        <v>0</v>
      </c>
      <c r="EA212" s="1">
        <f t="shared" si="237"/>
        <v>0</v>
      </c>
      <c r="EB212" s="1">
        <f t="shared" si="237"/>
        <v>0</v>
      </c>
      <c r="EC212" s="1">
        <f t="shared" si="237"/>
        <v>0</v>
      </c>
      <c r="ED212" s="1">
        <f t="shared" si="237"/>
        <v>0</v>
      </c>
      <c r="EE212" s="1">
        <f t="shared" si="237"/>
        <v>0</v>
      </c>
      <c r="EF212" s="1">
        <f t="shared" si="237"/>
        <v>0</v>
      </c>
      <c r="EG212" s="1">
        <f t="shared" si="237"/>
        <v>0</v>
      </c>
      <c r="EH212" s="1">
        <f t="shared" si="237"/>
        <v>0</v>
      </c>
      <c r="EI212" s="1">
        <f t="shared" si="232"/>
        <v>0</v>
      </c>
      <c r="EJ212" s="1">
        <f t="shared" si="233"/>
        <v>0</v>
      </c>
      <c r="EK212" s="1">
        <f t="shared" si="233"/>
        <v>0</v>
      </c>
      <c r="EL212" s="1">
        <f t="shared" si="233"/>
        <v>0</v>
      </c>
      <c r="EM212" s="1">
        <f t="shared" si="233"/>
        <v>0</v>
      </c>
      <c r="EN212" s="1">
        <f t="shared" si="233"/>
        <v>0</v>
      </c>
      <c r="EO212" s="1">
        <f t="shared" si="233"/>
        <v>0</v>
      </c>
      <c r="EP212" s="1">
        <f t="shared" si="233"/>
        <v>0</v>
      </c>
      <c r="EQ212" s="1">
        <f t="shared" si="233"/>
        <v>0</v>
      </c>
      <c r="ER212" s="1">
        <f t="shared" si="233"/>
        <v>0</v>
      </c>
      <c r="ES212" s="1">
        <f t="shared" si="233"/>
        <v>0</v>
      </c>
      <c r="ET212" s="1">
        <f t="shared" si="233"/>
        <v>0</v>
      </c>
      <c r="EU212" s="1">
        <f t="shared" si="233"/>
        <v>0</v>
      </c>
      <c r="EV212" s="1">
        <f t="shared" si="233"/>
        <v>0</v>
      </c>
      <c r="EW212" s="1">
        <f t="shared" si="233"/>
        <v>0</v>
      </c>
      <c r="EX212" s="1">
        <f t="shared" si="233"/>
        <v>0</v>
      </c>
      <c r="EY212" s="1">
        <f t="shared" si="233"/>
        <v>0</v>
      </c>
      <c r="EZ212" s="1">
        <f t="shared" si="230"/>
        <v>0</v>
      </c>
      <c r="FA212" s="1">
        <f t="shared" si="230"/>
        <v>0</v>
      </c>
      <c r="FB212" s="1">
        <f t="shared" si="230"/>
        <v>0</v>
      </c>
      <c r="FC212" s="1">
        <f t="shared" si="230"/>
        <v>0</v>
      </c>
      <c r="FD212" s="1">
        <f t="shared" si="230"/>
        <v>0</v>
      </c>
      <c r="FE212" s="1">
        <f t="shared" si="230"/>
        <v>0</v>
      </c>
      <c r="FF212" s="1">
        <f t="shared" si="230"/>
        <v>0</v>
      </c>
      <c r="FG212" s="1">
        <f t="shared" si="230"/>
        <v>0</v>
      </c>
      <c r="FH212" s="1">
        <f t="shared" si="230"/>
        <v>0</v>
      </c>
      <c r="FI212" s="1">
        <f t="shared" si="230"/>
        <v>0</v>
      </c>
      <c r="FJ212" s="1">
        <f t="shared" si="230"/>
        <v>0</v>
      </c>
      <c r="FK212" s="1">
        <f t="shared" si="230"/>
        <v>0</v>
      </c>
      <c r="FL212" s="1">
        <f t="shared" si="230"/>
        <v>0</v>
      </c>
      <c r="FM212" s="1">
        <f t="shared" si="230"/>
        <v>0</v>
      </c>
      <c r="FN212" s="1">
        <f t="shared" si="230"/>
        <v>0</v>
      </c>
      <c r="FO212" s="1">
        <f t="shared" si="234"/>
        <v>0</v>
      </c>
      <c r="FP212" s="1">
        <f t="shared" si="234"/>
        <v>0</v>
      </c>
      <c r="FQ212" s="1">
        <f t="shared" si="234"/>
        <v>0</v>
      </c>
      <c r="FR212" s="1">
        <f t="shared" si="234"/>
        <v>0</v>
      </c>
      <c r="FS212" s="1">
        <f t="shared" si="234"/>
        <v>0</v>
      </c>
      <c r="FT212" s="1">
        <f t="shared" si="234"/>
        <v>0</v>
      </c>
      <c r="FU212" s="1">
        <f t="shared" si="234"/>
        <v>0</v>
      </c>
      <c r="FV212" s="1">
        <f t="shared" si="234"/>
        <v>0</v>
      </c>
      <c r="FW212" s="1">
        <f t="shared" si="234"/>
        <v>0</v>
      </c>
      <c r="FX212" s="1">
        <f t="shared" si="234"/>
        <v>0</v>
      </c>
      <c r="FY212" s="1">
        <f t="shared" si="234"/>
        <v>0</v>
      </c>
      <c r="FZ212" s="1">
        <f t="shared" si="234"/>
        <v>0</v>
      </c>
      <c r="GA212" s="1">
        <f t="shared" si="234"/>
        <v>0</v>
      </c>
      <c r="GB212" s="1">
        <f t="shared" si="234"/>
        <v>0</v>
      </c>
      <c r="GC212" s="1">
        <f t="shared" si="231"/>
        <v>0</v>
      </c>
      <c r="GD212" s="1">
        <f t="shared" si="231"/>
        <v>0</v>
      </c>
      <c r="GE212" s="1">
        <f t="shared" si="231"/>
        <v>0</v>
      </c>
      <c r="GF212" s="1">
        <f t="shared" si="231"/>
        <v>0</v>
      </c>
      <c r="GG212" s="1">
        <f t="shared" si="231"/>
        <v>0</v>
      </c>
      <c r="GH212" s="1">
        <f t="shared" si="231"/>
        <v>0</v>
      </c>
      <c r="GI212" s="1">
        <f t="shared" si="231"/>
        <v>0</v>
      </c>
      <c r="GJ212" s="1">
        <f t="shared" si="231"/>
        <v>0</v>
      </c>
      <c r="GK212" s="1">
        <f t="shared" si="231"/>
        <v>0</v>
      </c>
      <c r="GL212" s="1">
        <f t="shared" si="231"/>
        <v>0</v>
      </c>
      <c r="GM212" s="1">
        <f t="shared" si="231"/>
        <v>0</v>
      </c>
      <c r="GN212" s="1">
        <f t="shared" si="231"/>
        <v>0</v>
      </c>
      <c r="GO212" s="1">
        <f t="shared" si="231"/>
        <v>0</v>
      </c>
      <c r="GP212" s="1">
        <f t="shared" si="231"/>
        <v>0</v>
      </c>
      <c r="GQ212" s="1">
        <f t="shared" si="231"/>
        <v>0</v>
      </c>
      <c r="GR212" s="1">
        <f t="shared" si="231"/>
        <v>0</v>
      </c>
      <c r="GS212" s="1">
        <f t="shared" si="238"/>
        <v>0</v>
      </c>
      <c r="GT212" s="1">
        <f t="shared" si="238"/>
        <v>0</v>
      </c>
      <c r="GU212" s="1">
        <f t="shared" si="238"/>
        <v>0</v>
      </c>
      <c r="GV212" s="1">
        <f t="shared" si="238"/>
        <v>0</v>
      </c>
      <c r="GW212" s="1">
        <f t="shared" si="238"/>
        <v>0</v>
      </c>
      <c r="GX212" s="1">
        <f t="shared" si="238"/>
        <v>0</v>
      </c>
      <c r="GY212" s="1">
        <f t="shared" si="238"/>
        <v>0</v>
      </c>
      <c r="GZ212" s="1">
        <f t="shared" si="238"/>
        <v>0</v>
      </c>
      <c r="HA212" s="1">
        <f t="shared" si="238"/>
        <v>0</v>
      </c>
      <c r="HB212" s="1">
        <f t="shared" si="238"/>
        <v>0</v>
      </c>
      <c r="HC212" s="1">
        <f t="shared" si="238"/>
        <v>0</v>
      </c>
      <c r="HD212" s="1">
        <f t="shared" si="238"/>
        <v>0</v>
      </c>
      <c r="HE212" s="1">
        <f t="shared" si="238"/>
        <v>0</v>
      </c>
      <c r="HF212" s="1">
        <f t="shared" si="235"/>
        <v>0</v>
      </c>
      <c r="HG212" s="1">
        <f t="shared" si="235"/>
        <v>0</v>
      </c>
      <c r="HH212" s="1">
        <f t="shared" si="235"/>
        <v>0</v>
      </c>
      <c r="HI212" s="1">
        <f t="shared" si="235"/>
        <v>0</v>
      </c>
      <c r="HJ212" s="1">
        <f t="shared" si="239"/>
        <v>0</v>
      </c>
      <c r="HK212" s="1">
        <f t="shared" si="239"/>
        <v>0</v>
      </c>
      <c r="HL212" s="1">
        <f t="shared" si="239"/>
        <v>0</v>
      </c>
      <c r="HM212" s="1">
        <f t="shared" si="239"/>
        <v>0</v>
      </c>
      <c r="HN212" s="1">
        <f t="shared" si="239"/>
        <v>0</v>
      </c>
      <c r="HO212" s="1">
        <f t="shared" si="239"/>
        <v>0</v>
      </c>
      <c r="HP212" s="1">
        <f t="shared" si="239"/>
        <v>0</v>
      </c>
      <c r="HQ212" s="1">
        <f t="shared" si="239"/>
        <v>0</v>
      </c>
      <c r="HR212" s="1">
        <f t="shared" si="239"/>
        <v>0</v>
      </c>
      <c r="HS212" s="1">
        <f t="shared" si="239"/>
        <v>0</v>
      </c>
      <c r="HT212" s="1">
        <f t="shared" si="239"/>
        <v>0</v>
      </c>
      <c r="HU212" s="1">
        <f t="shared" si="239"/>
        <v>0</v>
      </c>
      <c r="HW212">
        <v>192</v>
      </c>
      <c r="HX212" s="15">
        <f t="shared" si="179"/>
        <v>0</v>
      </c>
      <c r="HY212">
        <f t="shared" si="199"/>
        <v>0</v>
      </c>
      <c r="HZ212" s="1" t="str">
        <f t="shared" si="180"/>
        <v/>
      </c>
      <c r="IA212" s="1">
        <f t="shared" si="181"/>
        <v>0</v>
      </c>
      <c r="IB212" t="str">
        <f t="shared" si="185"/>
        <v/>
      </c>
      <c r="IC212" t="str">
        <f t="shared" si="174"/>
        <v/>
      </c>
      <c r="ID212">
        <f>IF(HZ212&gt;$IC$18,1000,IF(HZ212=$IC$18,MIN(HZ212:$HZ$220),1000))</f>
        <v>1000</v>
      </c>
      <c r="IG212" s="1">
        <f t="shared" si="182"/>
        <v>0</v>
      </c>
      <c r="IH212" s="1">
        <f t="shared" si="175"/>
        <v>0</v>
      </c>
      <c r="II212" s="1">
        <f t="shared" si="183"/>
        <v>0</v>
      </c>
      <c r="IJ212" s="1">
        <f t="shared" si="184"/>
        <v>0</v>
      </c>
    </row>
    <row r="213" spans="1:244">
      <c r="A213">
        <v>193</v>
      </c>
      <c r="B213" t="str">
        <f t="shared" si="176"/>
        <v/>
      </c>
      <c r="C213" s="2" t="str">
        <f t="shared" si="177"/>
        <v/>
      </c>
      <c r="D213" s="28"/>
      <c r="E213" s="29"/>
      <c r="F213" s="30"/>
      <c r="G213" s="12" t="e">
        <f t="shared" ref="G213:G220" si="243">IF(100*T213-INT(T213*100)&gt;0.4,(INT(T213*100)/100)+0.01,INT(T213*100)/100)</f>
        <v>#VALUE!</v>
      </c>
      <c r="T213" s="16" t="str">
        <f t="shared" ref="T213:T220" si="244">IF(C213="","",AC213*$F$5)</f>
        <v/>
      </c>
      <c r="U213" s="2">
        <v>193</v>
      </c>
      <c r="V213" s="2">
        <f>HLOOKUP($F$4,'tabulka hodnot'!$D$3:$J$203,'vypocet bodov do rebricka'!U213+1,0)</f>
        <v>50</v>
      </c>
      <c r="Y213" s="1" t="str">
        <f t="shared" si="178"/>
        <v>57-59</v>
      </c>
      <c r="Z213" s="1">
        <f t="shared" ref="Z213:Z220" si="245">IF(ISERROR(FIND("-",Y213))=TRUE,0,FIND("-",Y213))</f>
        <v>3</v>
      </c>
      <c r="AA213" s="1" t="str">
        <f t="shared" ref="AA213:AA220" si="246">IF(Z213=0,0,LEFT(Y213,Z213-1))</f>
        <v>57</v>
      </c>
      <c r="AB213" s="1" t="str">
        <f t="shared" ref="AB213:AB220" si="247">RIGHT(Y213,LEN(Y213)-Z213)</f>
        <v>59</v>
      </c>
      <c r="AC213">
        <f t="shared" ref="AC213:AC220" si="248">IF(VALUE(Z213)=0,VLOOKUP(VALUE(AB213),$U$21:$V$220,2,0),SUM(AD213:HU213)/(1+VALUE(AB213)-VALUE(AA213)))</f>
        <v>63</v>
      </c>
      <c r="AD213" s="1">
        <f t="shared" ref="AD213:AS220" si="249">IF(VALUE($Z213)=0,0,IF(AD$20&lt;VALUE($AA213),0,IF(AD$20&gt;VALUE($AB213),0,VLOOKUP(AD$20,$U$21:$V$220,2,0))))</f>
        <v>0</v>
      </c>
      <c r="AE213" s="1">
        <f t="shared" si="249"/>
        <v>0</v>
      </c>
      <c r="AF213" s="1">
        <f t="shared" si="249"/>
        <v>0</v>
      </c>
      <c r="AG213" s="1">
        <f t="shared" si="249"/>
        <v>0</v>
      </c>
      <c r="AH213" s="1">
        <f t="shared" si="249"/>
        <v>0</v>
      </c>
      <c r="AI213" s="1">
        <f t="shared" si="249"/>
        <v>0</v>
      </c>
      <c r="AJ213" s="1">
        <f t="shared" si="249"/>
        <v>0</v>
      </c>
      <c r="AK213" s="1">
        <f t="shared" si="249"/>
        <v>0</v>
      </c>
      <c r="AL213" s="1">
        <f t="shared" si="249"/>
        <v>0</v>
      </c>
      <c r="AM213" s="1">
        <f t="shared" si="249"/>
        <v>0</v>
      </c>
      <c r="AN213" s="1">
        <f t="shared" si="249"/>
        <v>0</v>
      </c>
      <c r="AO213" s="1">
        <f t="shared" si="249"/>
        <v>0</v>
      </c>
      <c r="AP213" s="1">
        <f t="shared" si="249"/>
        <v>0</v>
      </c>
      <c r="AQ213" s="1">
        <f t="shared" si="249"/>
        <v>0</v>
      </c>
      <c r="AR213" s="1">
        <f t="shared" si="249"/>
        <v>0</v>
      </c>
      <c r="AS213" s="1">
        <f t="shared" si="249"/>
        <v>0</v>
      </c>
      <c r="AT213" s="1">
        <f t="shared" si="240"/>
        <v>0</v>
      </c>
      <c r="AU213" s="1">
        <f t="shared" si="240"/>
        <v>0</v>
      </c>
      <c r="AV213" s="1">
        <f t="shared" si="240"/>
        <v>0</v>
      </c>
      <c r="AW213" s="1">
        <f t="shared" si="240"/>
        <v>0</v>
      </c>
      <c r="AX213" s="1">
        <f t="shared" si="240"/>
        <v>0</v>
      </c>
      <c r="AY213" s="1">
        <f t="shared" si="240"/>
        <v>0</v>
      </c>
      <c r="AZ213" s="1">
        <f t="shared" si="240"/>
        <v>0</v>
      </c>
      <c r="BA213" s="1">
        <f t="shared" si="240"/>
        <v>0</v>
      </c>
      <c r="BB213" s="1">
        <f t="shared" si="240"/>
        <v>0</v>
      </c>
      <c r="BC213" s="1">
        <f t="shared" si="240"/>
        <v>0</v>
      </c>
      <c r="BD213" s="1">
        <f t="shared" si="240"/>
        <v>0</v>
      </c>
      <c r="BE213" s="1">
        <f t="shared" si="240"/>
        <v>0</v>
      </c>
      <c r="BF213" s="1">
        <f t="shared" si="240"/>
        <v>0</v>
      </c>
      <c r="BG213" s="1">
        <f t="shared" si="240"/>
        <v>0</v>
      </c>
      <c r="BH213" s="1">
        <f t="shared" si="240"/>
        <v>0</v>
      </c>
      <c r="BI213" s="1">
        <f t="shared" ref="BI213:BX220" si="250">IF(VALUE($Z213)=0,0,IF(BI$20&lt;VALUE($AA213),0,IF(BI$20&gt;VALUE($AB213),0,VLOOKUP(BI$20,$U$21:$V$220,2,0))))</f>
        <v>0</v>
      </c>
      <c r="BJ213" s="1">
        <f t="shared" si="250"/>
        <v>0</v>
      </c>
      <c r="BK213" s="1">
        <f t="shared" si="250"/>
        <v>0</v>
      </c>
      <c r="BL213" s="1">
        <f t="shared" si="250"/>
        <v>0</v>
      </c>
      <c r="BM213" s="1">
        <f t="shared" si="250"/>
        <v>0</v>
      </c>
      <c r="BN213" s="1">
        <f t="shared" si="250"/>
        <v>0</v>
      </c>
      <c r="BO213" s="1">
        <f t="shared" si="250"/>
        <v>0</v>
      </c>
      <c r="BP213" s="1">
        <f t="shared" si="250"/>
        <v>0</v>
      </c>
      <c r="BQ213" s="1">
        <f t="shared" si="250"/>
        <v>0</v>
      </c>
      <c r="BR213" s="1">
        <f t="shared" si="250"/>
        <v>0</v>
      </c>
      <c r="BS213" s="1">
        <f t="shared" si="250"/>
        <v>0</v>
      </c>
      <c r="BT213" s="1">
        <f t="shared" si="250"/>
        <v>0</v>
      </c>
      <c r="BU213" s="1">
        <f t="shared" si="250"/>
        <v>0</v>
      </c>
      <c r="BV213" s="1">
        <f t="shared" si="250"/>
        <v>0</v>
      </c>
      <c r="BW213" s="1">
        <f t="shared" si="250"/>
        <v>0</v>
      </c>
      <c r="BX213" s="1">
        <f t="shared" si="250"/>
        <v>0</v>
      </c>
      <c r="BY213" s="1">
        <f t="shared" si="241"/>
        <v>0</v>
      </c>
      <c r="BZ213" s="1">
        <f t="shared" si="241"/>
        <v>0</v>
      </c>
      <c r="CA213" s="1">
        <f t="shared" si="241"/>
        <v>0</v>
      </c>
      <c r="CB213" s="1">
        <f t="shared" si="241"/>
        <v>0</v>
      </c>
      <c r="CC213" s="1">
        <f t="shared" si="241"/>
        <v>0</v>
      </c>
      <c r="CD213" s="1">
        <f t="shared" si="241"/>
        <v>0</v>
      </c>
      <c r="CE213" s="1">
        <f t="shared" si="241"/>
        <v>0</v>
      </c>
      <c r="CF213" s="1">
        <f t="shared" si="241"/>
        <v>0</v>
      </c>
      <c r="CG213" s="1">
        <f t="shared" si="241"/>
        <v>0</v>
      </c>
      <c r="CH213" s="1">
        <f t="shared" si="241"/>
        <v>63</v>
      </c>
      <c r="CI213" s="1">
        <f t="shared" si="241"/>
        <v>63</v>
      </c>
      <c r="CJ213" s="1">
        <f t="shared" si="241"/>
        <v>63</v>
      </c>
      <c r="CK213" s="1">
        <f t="shared" si="241"/>
        <v>0</v>
      </c>
      <c r="CL213" s="1">
        <f t="shared" si="241"/>
        <v>0</v>
      </c>
      <c r="CM213" s="1">
        <f t="shared" si="241"/>
        <v>0</v>
      </c>
      <c r="CN213" s="1">
        <f t="shared" si="242"/>
        <v>0</v>
      </c>
      <c r="CO213" s="1">
        <f t="shared" si="242"/>
        <v>0</v>
      </c>
      <c r="CP213" s="1">
        <f t="shared" si="242"/>
        <v>0</v>
      </c>
      <c r="CQ213" s="1">
        <f t="shared" si="242"/>
        <v>0</v>
      </c>
      <c r="CR213" s="1">
        <f t="shared" si="242"/>
        <v>0</v>
      </c>
      <c r="CS213" s="1">
        <f t="shared" si="242"/>
        <v>0</v>
      </c>
      <c r="CT213" s="1">
        <f t="shared" si="242"/>
        <v>0</v>
      </c>
      <c r="CU213" s="1">
        <f t="shared" si="242"/>
        <v>0</v>
      </c>
      <c r="CV213" s="1">
        <f t="shared" si="242"/>
        <v>0</v>
      </c>
      <c r="CW213" s="1">
        <f t="shared" si="242"/>
        <v>0</v>
      </c>
      <c r="CX213" s="1">
        <f t="shared" si="242"/>
        <v>0</v>
      </c>
      <c r="CY213" s="1">
        <f t="shared" si="242"/>
        <v>0</v>
      </c>
      <c r="CZ213" s="1">
        <f t="shared" si="242"/>
        <v>0</v>
      </c>
      <c r="DA213" s="1">
        <f t="shared" si="242"/>
        <v>0</v>
      </c>
      <c r="DB213" s="1">
        <f t="shared" si="242"/>
        <v>0</v>
      </c>
      <c r="DC213" s="1">
        <f t="shared" si="242"/>
        <v>0</v>
      </c>
      <c r="DD213" s="1">
        <f t="shared" si="236"/>
        <v>0</v>
      </c>
      <c r="DE213" s="1">
        <f t="shared" si="236"/>
        <v>0</v>
      </c>
      <c r="DF213" s="1">
        <f t="shared" si="236"/>
        <v>0</v>
      </c>
      <c r="DG213" s="1">
        <f t="shared" si="236"/>
        <v>0</v>
      </c>
      <c r="DH213" s="1">
        <f t="shared" si="236"/>
        <v>0</v>
      </c>
      <c r="DI213" s="1">
        <f t="shared" si="236"/>
        <v>0</v>
      </c>
      <c r="DJ213" s="1">
        <f t="shared" si="236"/>
        <v>0</v>
      </c>
      <c r="DK213" s="1">
        <f t="shared" si="236"/>
        <v>0</v>
      </c>
      <c r="DL213" s="1">
        <f t="shared" si="236"/>
        <v>0</v>
      </c>
      <c r="DM213" s="1">
        <f t="shared" si="236"/>
        <v>0</v>
      </c>
      <c r="DN213" s="1">
        <f t="shared" si="236"/>
        <v>0</v>
      </c>
      <c r="DO213" s="1">
        <f t="shared" si="236"/>
        <v>0</v>
      </c>
      <c r="DP213" s="1">
        <f t="shared" si="236"/>
        <v>0</v>
      </c>
      <c r="DQ213" s="1">
        <f t="shared" si="236"/>
        <v>0</v>
      </c>
      <c r="DR213" s="1">
        <f t="shared" si="236"/>
        <v>0</v>
      </c>
      <c r="DS213" s="1">
        <f t="shared" si="237"/>
        <v>0</v>
      </c>
      <c r="DT213" s="1">
        <f t="shared" si="237"/>
        <v>0</v>
      </c>
      <c r="DU213" s="1">
        <f t="shared" si="237"/>
        <v>0</v>
      </c>
      <c r="DV213" s="1">
        <f t="shared" si="237"/>
        <v>0</v>
      </c>
      <c r="DW213" s="1">
        <f t="shared" si="237"/>
        <v>0</v>
      </c>
      <c r="DX213" s="1">
        <f t="shared" si="237"/>
        <v>0</v>
      </c>
      <c r="DY213" s="1">
        <f t="shared" si="237"/>
        <v>0</v>
      </c>
      <c r="DZ213" s="1">
        <f t="shared" si="237"/>
        <v>0</v>
      </c>
      <c r="EA213" s="1">
        <f t="shared" si="237"/>
        <v>0</v>
      </c>
      <c r="EB213" s="1">
        <f t="shared" si="237"/>
        <v>0</v>
      </c>
      <c r="EC213" s="1">
        <f t="shared" si="237"/>
        <v>0</v>
      </c>
      <c r="ED213" s="1">
        <f t="shared" si="237"/>
        <v>0</v>
      </c>
      <c r="EE213" s="1">
        <f t="shared" si="237"/>
        <v>0</v>
      </c>
      <c r="EF213" s="1">
        <f t="shared" si="237"/>
        <v>0</v>
      </c>
      <c r="EG213" s="1">
        <f t="shared" si="237"/>
        <v>0</v>
      </c>
      <c r="EH213" s="1">
        <f t="shared" si="237"/>
        <v>0</v>
      </c>
      <c r="EI213" s="1">
        <f t="shared" si="232"/>
        <v>0</v>
      </c>
      <c r="EJ213" s="1">
        <f t="shared" si="233"/>
        <v>0</v>
      </c>
      <c r="EK213" s="1">
        <f t="shared" si="233"/>
        <v>0</v>
      </c>
      <c r="EL213" s="1">
        <f t="shared" si="233"/>
        <v>0</v>
      </c>
      <c r="EM213" s="1">
        <f t="shared" si="233"/>
        <v>0</v>
      </c>
      <c r="EN213" s="1">
        <f t="shared" si="233"/>
        <v>0</v>
      </c>
      <c r="EO213" s="1">
        <f t="shared" si="233"/>
        <v>0</v>
      </c>
      <c r="EP213" s="1">
        <f t="shared" si="233"/>
        <v>0</v>
      </c>
      <c r="EQ213" s="1">
        <f t="shared" si="233"/>
        <v>0</v>
      </c>
      <c r="ER213" s="1">
        <f t="shared" si="233"/>
        <v>0</v>
      </c>
      <c r="ES213" s="1">
        <f t="shared" si="233"/>
        <v>0</v>
      </c>
      <c r="ET213" s="1">
        <f t="shared" si="233"/>
        <v>0</v>
      </c>
      <c r="EU213" s="1">
        <f t="shared" si="233"/>
        <v>0</v>
      </c>
      <c r="EV213" s="1">
        <f t="shared" si="233"/>
        <v>0</v>
      </c>
      <c r="EW213" s="1">
        <f t="shared" si="233"/>
        <v>0</v>
      </c>
      <c r="EX213" s="1">
        <f t="shared" si="233"/>
        <v>0</v>
      </c>
      <c r="EY213" s="1">
        <f t="shared" si="233"/>
        <v>0</v>
      </c>
      <c r="EZ213" s="1">
        <f t="shared" si="230"/>
        <v>0</v>
      </c>
      <c r="FA213" s="1">
        <f t="shared" si="230"/>
        <v>0</v>
      </c>
      <c r="FB213" s="1">
        <f t="shared" si="230"/>
        <v>0</v>
      </c>
      <c r="FC213" s="1">
        <f t="shared" si="230"/>
        <v>0</v>
      </c>
      <c r="FD213" s="1">
        <f t="shared" si="230"/>
        <v>0</v>
      </c>
      <c r="FE213" s="1">
        <f t="shared" si="230"/>
        <v>0</v>
      </c>
      <c r="FF213" s="1">
        <f t="shared" si="230"/>
        <v>0</v>
      </c>
      <c r="FG213" s="1">
        <f t="shared" si="230"/>
        <v>0</v>
      </c>
      <c r="FH213" s="1">
        <f t="shared" si="230"/>
        <v>0</v>
      </c>
      <c r="FI213" s="1">
        <f t="shared" si="230"/>
        <v>0</v>
      </c>
      <c r="FJ213" s="1">
        <f t="shared" si="230"/>
        <v>0</v>
      </c>
      <c r="FK213" s="1">
        <f t="shared" si="230"/>
        <v>0</v>
      </c>
      <c r="FL213" s="1">
        <f t="shared" si="230"/>
        <v>0</v>
      </c>
      <c r="FM213" s="1">
        <f t="shared" si="230"/>
        <v>0</v>
      </c>
      <c r="FN213" s="1">
        <f t="shared" si="230"/>
        <v>0</v>
      </c>
      <c r="FO213" s="1">
        <f t="shared" si="234"/>
        <v>0</v>
      </c>
      <c r="FP213" s="1">
        <f t="shared" si="234"/>
        <v>0</v>
      </c>
      <c r="FQ213" s="1">
        <f t="shared" si="234"/>
        <v>0</v>
      </c>
      <c r="FR213" s="1">
        <f t="shared" si="234"/>
        <v>0</v>
      </c>
      <c r="FS213" s="1">
        <f t="shared" si="234"/>
        <v>0</v>
      </c>
      <c r="FT213" s="1">
        <f t="shared" si="234"/>
        <v>0</v>
      </c>
      <c r="FU213" s="1">
        <f t="shared" si="234"/>
        <v>0</v>
      </c>
      <c r="FV213" s="1">
        <f t="shared" si="234"/>
        <v>0</v>
      </c>
      <c r="FW213" s="1">
        <f t="shared" si="234"/>
        <v>0</v>
      </c>
      <c r="FX213" s="1">
        <f t="shared" si="234"/>
        <v>0</v>
      </c>
      <c r="FY213" s="1">
        <f t="shared" si="234"/>
        <v>0</v>
      </c>
      <c r="FZ213" s="1">
        <f t="shared" si="234"/>
        <v>0</v>
      </c>
      <c r="GA213" s="1">
        <f t="shared" si="234"/>
        <v>0</v>
      </c>
      <c r="GB213" s="1">
        <f t="shared" si="234"/>
        <v>0</v>
      </c>
      <c r="GC213" s="1">
        <f t="shared" si="231"/>
        <v>0</v>
      </c>
      <c r="GD213" s="1">
        <f t="shared" si="231"/>
        <v>0</v>
      </c>
      <c r="GE213" s="1">
        <f t="shared" si="231"/>
        <v>0</v>
      </c>
      <c r="GF213" s="1">
        <f t="shared" si="231"/>
        <v>0</v>
      </c>
      <c r="GG213" s="1">
        <f t="shared" si="231"/>
        <v>0</v>
      </c>
      <c r="GH213" s="1">
        <f t="shared" si="231"/>
        <v>0</v>
      </c>
      <c r="GI213" s="1">
        <f t="shared" si="231"/>
        <v>0</v>
      </c>
      <c r="GJ213" s="1">
        <f t="shared" si="231"/>
        <v>0</v>
      </c>
      <c r="GK213" s="1">
        <f t="shared" si="231"/>
        <v>0</v>
      </c>
      <c r="GL213" s="1">
        <f t="shared" si="231"/>
        <v>0</v>
      </c>
      <c r="GM213" s="1">
        <f t="shared" si="231"/>
        <v>0</v>
      </c>
      <c r="GN213" s="1">
        <f t="shared" si="231"/>
        <v>0</v>
      </c>
      <c r="GO213" s="1">
        <f t="shared" si="231"/>
        <v>0</v>
      </c>
      <c r="GP213" s="1">
        <f t="shared" si="231"/>
        <v>0</v>
      </c>
      <c r="GQ213" s="1">
        <f t="shared" si="231"/>
        <v>0</v>
      </c>
      <c r="GR213" s="1">
        <f t="shared" si="231"/>
        <v>0</v>
      </c>
      <c r="GS213" s="1">
        <f t="shared" si="238"/>
        <v>0</v>
      </c>
      <c r="GT213" s="1">
        <f t="shared" si="238"/>
        <v>0</v>
      </c>
      <c r="GU213" s="1">
        <f t="shared" si="238"/>
        <v>0</v>
      </c>
      <c r="GV213" s="1">
        <f t="shared" si="238"/>
        <v>0</v>
      </c>
      <c r="GW213" s="1">
        <f t="shared" si="238"/>
        <v>0</v>
      </c>
      <c r="GX213" s="1">
        <f t="shared" si="238"/>
        <v>0</v>
      </c>
      <c r="GY213" s="1">
        <f t="shared" si="238"/>
        <v>0</v>
      </c>
      <c r="GZ213" s="1">
        <f t="shared" si="238"/>
        <v>0</v>
      </c>
      <c r="HA213" s="1">
        <f t="shared" si="238"/>
        <v>0</v>
      </c>
      <c r="HB213" s="1">
        <f t="shared" si="238"/>
        <v>0</v>
      </c>
      <c r="HC213" s="1">
        <f t="shared" si="238"/>
        <v>0</v>
      </c>
      <c r="HD213" s="1">
        <f t="shared" si="238"/>
        <v>0</v>
      </c>
      <c r="HE213" s="1">
        <f t="shared" si="238"/>
        <v>0</v>
      </c>
      <c r="HF213" s="1">
        <f t="shared" si="238"/>
        <v>0</v>
      </c>
      <c r="HG213" s="1">
        <f t="shared" si="238"/>
        <v>0</v>
      </c>
      <c r="HH213" s="1">
        <f t="shared" si="238"/>
        <v>0</v>
      </c>
      <c r="HI213" s="1">
        <f t="shared" si="235"/>
        <v>0</v>
      </c>
      <c r="HJ213" s="1">
        <f t="shared" si="239"/>
        <v>0</v>
      </c>
      <c r="HK213" s="1">
        <f t="shared" si="239"/>
        <v>0</v>
      </c>
      <c r="HL213" s="1">
        <f t="shared" si="239"/>
        <v>0</v>
      </c>
      <c r="HM213" s="1">
        <f t="shared" si="239"/>
        <v>0</v>
      </c>
      <c r="HN213" s="1">
        <f t="shared" si="239"/>
        <v>0</v>
      </c>
      <c r="HO213" s="1">
        <f t="shared" si="239"/>
        <v>0</v>
      </c>
      <c r="HP213" s="1">
        <f t="shared" si="239"/>
        <v>0</v>
      </c>
      <c r="HQ213" s="1">
        <f t="shared" si="239"/>
        <v>0</v>
      </c>
      <c r="HR213" s="1">
        <f t="shared" si="239"/>
        <v>0</v>
      </c>
      <c r="HS213" s="1">
        <f t="shared" si="239"/>
        <v>0</v>
      </c>
      <c r="HT213" s="1">
        <f t="shared" si="239"/>
        <v>0</v>
      </c>
      <c r="HU213" s="1">
        <f t="shared" si="239"/>
        <v>0</v>
      </c>
      <c r="HW213">
        <v>193</v>
      </c>
      <c r="HX213" s="15">
        <f t="shared" si="179"/>
        <v>0</v>
      </c>
      <c r="HY213">
        <f t="shared" si="199"/>
        <v>0</v>
      </c>
      <c r="HZ213" s="1" t="str">
        <f t="shared" si="180"/>
        <v/>
      </c>
      <c r="IA213" s="1">
        <f t="shared" si="181"/>
        <v>0</v>
      </c>
      <c r="IB213" t="str">
        <f t="shared" si="185"/>
        <v/>
      </c>
      <c r="IC213" t="str">
        <f t="shared" ref="IC213:IC220" si="251">IF(IB213=$IB$18,HZ213,"")</f>
        <v/>
      </c>
      <c r="ID213">
        <f>IF(HZ213&gt;$IC$18,1000,IF(HZ213=$IC$18,MIN(HZ213:$HZ$220),1000))</f>
        <v>1000</v>
      </c>
      <c r="IG213" s="1">
        <f t="shared" si="182"/>
        <v>0</v>
      </c>
      <c r="IH213" s="1">
        <f t="shared" ref="IH213:IH220" si="252">IF(ISERROR(FIND("-",IG213))=TRUE,0,FIND("-",IG213))</f>
        <v>0</v>
      </c>
      <c r="II213" s="1">
        <f t="shared" si="183"/>
        <v>0</v>
      </c>
      <c r="IJ213" s="1">
        <f t="shared" si="184"/>
        <v>0</v>
      </c>
    </row>
    <row r="214" spans="1:244">
      <c r="A214">
        <v>194</v>
      </c>
      <c r="B214" t="str">
        <f t="shared" ref="B214:B220" si="253">IF(D214="","",IF(AA214=0,VALUE(Y214),VALUE(AA214)))</f>
        <v/>
      </c>
      <c r="C214" s="2" t="str">
        <f t="shared" ref="C214:C220" si="254">IF(ISERROR(IF(C213+1&gt;$E$19,"",C213+1))=TRUE,"",IF(C213+1&gt;$E$19,"",C213+1))</f>
        <v/>
      </c>
      <c r="D214" s="28"/>
      <c r="E214" s="29"/>
      <c r="F214" s="30"/>
      <c r="G214" s="12" t="e">
        <f t="shared" si="243"/>
        <v>#VALUE!</v>
      </c>
      <c r="T214" s="16" t="str">
        <f t="shared" si="244"/>
        <v/>
      </c>
      <c r="U214" s="2">
        <v>194</v>
      </c>
      <c r="V214" s="2">
        <f>HLOOKUP($F$4,'tabulka hodnot'!$D$3:$J$203,'vypocet bodov do rebricka'!U214+1,0)</f>
        <v>50</v>
      </c>
      <c r="Y214" s="1" t="str">
        <f t="shared" ref="Y214:Y220" si="255">IF(OR(D214="",D214=" ",D214="  ",D214="   "),Y213,D214)</f>
        <v>57-59</v>
      </c>
      <c r="Z214" s="1">
        <f t="shared" si="245"/>
        <v>3</v>
      </c>
      <c r="AA214" s="1" t="str">
        <f t="shared" si="246"/>
        <v>57</v>
      </c>
      <c r="AB214" s="1" t="str">
        <f t="shared" si="247"/>
        <v>59</v>
      </c>
      <c r="AC214">
        <f t="shared" si="248"/>
        <v>63</v>
      </c>
      <c r="AD214" s="1">
        <f t="shared" si="249"/>
        <v>0</v>
      </c>
      <c r="AE214" s="1">
        <f t="shared" si="249"/>
        <v>0</v>
      </c>
      <c r="AF214" s="1">
        <f t="shared" si="249"/>
        <v>0</v>
      </c>
      <c r="AG214" s="1">
        <f t="shared" si="249"/>
        <v>0</v>
      </c>
      <c r="AH214" s="1">
        <f t="shared" si="249"/>
        <v>0</v>
      </c>
      <c r="AI214" s="1">
        <f t="shared" si="249"/>
        <v>0</v>
      </c>
      <c r="AJ214" s="1">
        <f t="shared" si="249"/>
        <v>0</v>
      </c>
      <c r="AK214" s="1">
        <f t="shared" si="249"/>
        <v>0</v>
      </c>
      <c r="AL214" s="1">
        <f t="shared" si="249"/>
        <v>0</v>
      </c>
      <c r="AM214" s="1">
        <f t="shared" si="249"/>
        <v>0</v>
      </c>
      <c r="AN214" s="1">
        <f t="shared" si="249"/>
        <v>0</v>
      </c>
      <c r="AO214" s="1">
        <f t="shared" si="249"/>
        <v>0</v>
      </c>
      <c r="AP214" s="1">
        <f t="shared" si="249"/>
        <v>0</v>
      </c>
      <c r="AQ214" s="1">
        <f t="shared" si="249"/>
        <v>0</v>
      </c>
      <c r="AR214" s="1">
        <f t="shared" si="249"/>
        <v>0</v>
      </c>
      <c r="AS214" s="1">
        <f t="shared" si="249"/>
        <v>0</v>
      </c>
      <c r="AT214" s="1">
        <f t="shared" si="240"/>
        <v>0</v>
      </c>
      <c r="AU214" s="1">
        <f t="shared" si="240"/>
        <v>0</v>
      </c>
      <c r="AV214" s="1">
        <f t="shared" si="240"/>
        <v>0</v>
      </c>
      <c r="AW214" s="1">
        <f t="shared" si="240"/>
        <v>0</v>
      </c>
      <c r="AX214" s="1">
        <f t="shared" si="240"/>
        <v>0</v>
      </c>
      <c r="AY214" s="1">
        <f t="shared" si="240"/>
        <v>0</v>
      </c>
      <c r="AZ214" s="1">
        <f t="shared" si="240"/>
        <v>0</v>
      </c>
      <c r="BA214" s="1">
        <f t="shared" si="240"/>
        <v>0</v>
      </c>
      <c r="BB214" s="1">
        <f t="shared" si="240"/>
        <v>0</v>
      </c>
      <c r="BC214" s="1">
        <f t="shared" si="240"/>
        <v>0</v>
      </c>
      <c r="BD214" s="1">
        <f t="shared" si="240"/>
        <v>0</v>
      </c>
      <c r="BE214" s="1">
        <f t="shared" si="240"/>
        <v>0</v>
      </c>
      <c r="BF214" s="1">
        <f t="shared" si="240"/>
        <v>0</v>
      </c>
      <c r="BG214" s="1">
        <f t="shared" si="240"/>
        <v>0</v>
      </c>
      <c r="BH214" s="1">
        <f t="shared" si="240"/>
        <v>0</v>
      </c>
      <c r="BI214" s="1">
        <f t="shared" si="250"/>
        <v>0</v>
      </c>
      <c r="BJ214" s="1">
        <f t="shared" si="250"/>
        <v>0</v>
      </c>
      <c r="BK214" s="1">
        <f t="shared" si="250"/>
        <v>0</v>
      </c>
      <c r="BL214" s="1">
        <f t="shared" si="250"/>
        <v>0</v>
      </c>
      <c r="BM214" s="1">
        <f t="shared" si="250"/>
        <v>0</v>
      </c>
      <c r="BN214" s="1">
        <f t="shared" si="250"/>
        <v>0</v>
      </c>
      <c r="BO214" s="1">
        <f t="shared" si="250"/>
        <v>0</v>
      </c>
      <c r="BP214" s="1">
        <f t="shared" si="250"/>
        <v>0</v>
      </c>
      <c r="BQ214" s="1">
        <f t="shared" si="250"/>
        <v>0</v>
      </c>
      <c r="BR214" s="1">
        <f t="shared" si="250"/>
        <v>0</v>
      </c>
      <c r="BS214" s="1">
        <f t="shared" si="250"/>
        <v>0</v>
      </c>
      <c r="BT214" s="1">
        <f t="shared" si="250"/>
        <v>0</v>
      </c>
      <c r="BU214" s="1">
        <f t="shared" si="250"/>
        <v>0</v>
      </c>
      <c r="BV214" s="1">
        <f t="shared" si="250"/>
        <v>0</v>
      </c>
      <c r="BW214" s="1">
        <f t="shared" si="250"/>
        <v>0</v>
      </c>
      <c r="BX214" s="1">
        <f t="shared" si="250"/>
        <v>0</v>
      </c>
      <c r="BY214" s="1">
        <f t="shared" si="241"/>
        <v>0</v>
      </c>
      <c r="BZ214" s="1">
        <f t="shared" si="241"/>
        <v>0</v>
      </c>
      <c r="CA214" s="1">
        <f t="shared" si="241"/>
        <v>0</v>
      </c>
      <c r="CB214" s="1">
        <f t="shared" si="241"/>
        <v>0</v>
      </c>
      <c r="CC214" s="1">
        <f t="shared" si="241"/>
        <v>0</v>
      </c>
      <c r="CD214" s="1">
        <f t="shared" si="241"/>
        <v>0</v>
      </c>
      <c r="CE214" s="1">
        <f t="shared" si="241"/>
        <v>0</v>
      </c>
      <c r="CF214" s="1">
        <f t="shared" si="241"/>
        <v>0</v>
      </c>
      <c r="CG214" s="1">
        <f t="shared" si="241"/>
        <v>0</v>
      </c>
      <c r="CH214" s="1">
        <f t="shared" si="241"/>
        <v>63</v>
      </c>
      <c r="CI214" s="1">
        <f t="shared" si="241"/>
        <v>63</v>
      </c>
      <c r="CJ214" s="1">
        <f t="shared" si="241"/>
        <v>63</v>
      </c>
      <c r="CK214" s="1">
        <f t="shared" si="241"/>
        <v>0</v>
      </c>
      <c r="CL214" s="1">
        <f t="shared" si="241"/>
        <v>0</v>
      </c>
      <c r="CM214" s="1">
        <f t="shared" si="241"/>
        <v>0</v>
      </c>
      <c r="CN214" s="1">
        <f t="shared" si="242"/>
        <v>0</v>
      </c>
      <c r="CO214" s="1">
        <f t="shared" si="242"/>
        <v>0</v>
      </c>
      <c r="CP214" s="1">
        <f t="shared" si="242"/>
        <v>0</v>
      </c>
      <c r="CQ214" s="1">
        <f t="shared" si="242"/>
        <v>0</v>
      </c>
      <c r="CR214" s="1">
        <f t="shared" si="242"/>
        <v>0</v>
      </c>
      <c r="CS214" s="1">
        <f t="shared" si="242"/>
        <v>0</v>
      </c>
      <c r="CT214" s="1">
        <f t="shared" si="242"/>
        <v>0</v>
      </c>
      <c r="CU214" s="1">
        <f t="shared" si="242"/>
        <v>0</v>
      </c>
      <c r="CV214" s="1">
        <f t="shared" si="242"/>
        <v>0</v>
      </c>
      <c r="CW214" s="1">
        <f t="shared" si="242"/>
        <v>0</v>
      </c>
      <c r="CX214" s="1">
        <f t="shared" si="242"/>
        <v>0</v>
      </c>
      <c r="CY214" s="1">
        <f t="shared" si="242"/>
        <v>0</v>
      </c>
      <c r="CZ214" s="1">
        <f t="shared" si="242"/>
        <v>0</v>
      </c>
      <c r="DA214" s="1">
        <f t="shared" si="242"/>
        <v>0</v>
      </c>
      <c r="DB214" s="1">
        <f t="shared" si="242"/>
        <v>0</v>
      </c>
      <c r="DC214" s="1">
        <f t="shared" si="242"/>
        <v>0</v>
      </c>
      <c r="DD214" s="1">
        <f t="shared" si="236"/>
        <v>0</v>
      </c>
      <c r="DE214" s="1">
        <f t="shared" si="236"/>
        <v>0</v>
      </c>
      <c r="DF214" s="1">
        <f t="shared" si="236"/>
        <v>0</v>
      </c>
      <c r="DG214" s="1">
        <f t="shared" si="236"/>
        <v>0</v>
      </c>
      <c r="DH214" s="1">
        <f t="shared" si="236"/>
        <v>0</v>
      </c>
      <c r="DI214" s="1">
        <f t="shared" si="236"/>
        <v>0</v>
      </c>
      <c r="DJ214" s="1">
        <f t="shared" si="236"/>
        <v>0</v>
      </c>
      <c r="DK214" s="1">
        <f t="shared" si="236"/>
        <v>0</v>
      </c>
      <c r="DL214" s="1">
        <f t="shared" si="236"/>
        <v>0</v>
      </c>
      <c r="DM214" s="1">
        <f t="shared" si="236"/>
        <v>0</v>
      </c>
      <c r="DN214" s="1">
        <f t="shared" si="236"/>
        <v>0</v>
      </c>
      <c r="DO214" s="1">
        <f t="shared" si="236"/>
        <v>0</v>
      </c>
      <c r="DP214" s="1">
        <f t="shared" si="236"/>
        <v>0</v>
      </c>
      <c r="DQ214" s="1">
        <f t="shared" si="236"/>
        <v>0</v>
      </c>
      <c r="DR214" s="1">
        <f t="shared" si="236"/>
        <v>0</v>
      </c>
      <c r="DS214" s="1">
        <f t="shared" si="237"/>
        <v>0</v>
      </c>
      <c r="DT214" s="1">
        <f t="shared" si="237"/>
        <v>0</v>
      </c>
      <c r="DU214" s="1">
        <f t="shared" si="237"/>
        <v>0</v>
      </c>
      <c r="DV214" s="1">
        <f t="shared" si="237"/>
        <v>0</v>
      </c>
      <c r="DW214" s="1">
        <f t="shared" si="237"/>
        <v>0</v>
      </c>
      <c r="DX214" s="1">
        <f t="shared" si="237"/>
        <v>0</v>
      </c>
      <c r="DY214" s="1">
        <f t="shared" si="237"/>
        <v>0</v>
      </c>
      <c r="DZ214" s="1">
        <f t="shared" si="237"/>
        <v>0</v>
      </c>
      <c r="EA214" s="1">
        <f t="shared" si="237"/>
        <v>0</v>
      </c>
      <c r="EB214" s="1">
        <f t="shared" si="237"/>
        <v>0</v>
      </c>
      <c r="EC214" s="1">
        <f t="shared" si="237"/>
        <v>0</v>
      </c>
      <c r="ED214" s="1">
        <f t="shared" si="237"/>
        <v>0</v>
      </c>
      <c r="EE214" s="1">
        <f t="shared" si="237"/>
        <v>0</v>
      </c>
      <c r="EF214" s="1">
        <f t="shared" si="237"/>
        <v>0</v>
      </c>
      <c r="EG214" s="1">
        <f t="shared" si="237"/>
        <v>0</v>
      </c>
      <c r="EH214" s="1">
        <f t="shared" si="237"/>
        <v>0</v>
      </c>
      <c r="EI214" s="1">
        <f t="shared" si="232"/>
        <v>0</v>
      </c>
      <c r="EJ214" s="1">
        <f t="shared" si="233"/>
        <v>0</v>
      </c>
      <c r="EK214" s="1">
        <f t="shared" si="233"/>
        <v>0</v>
      </c>
      <c r="EL214" s="1">
        <f t="shared" si="233"/>
        <v>0</v>
      </c>
      <c r="EM214" s="1">
        <f t="shared" si="233"/>
        <v>0</v>
      </c>
      <c r="EN214" s="1">
        <f t="shared" si="233"/>
        <v>0</v>
      </c>
      <c r="EO214" s="1">
        <f t="shared" si="233"/>
        <v>0</v>
      </c>
      <c r="EP214" s="1">
        <f t="shared" si="233"/>
        <v>0</v>
      </c>
      <c r="EQ214" s="1">
        <f t="shared" si="233"/>
        <v>0</v>
      </c>
      <c r="ER214" s="1">
        <f t="shared" si="233"/>
        <v>0</v>
      </c>
      <c r="ES214" s="1">
        <f t="shared" si="233"/>
        <v>0</v>
      </c>
      <c r="ET214" s="1">
        <f t="shared" si="233"/>
        <v>0</v>
      </c>
      <c r="EU214" s="1">
        <f t="shared" si="233"/>
        <v>0</v>
      </c>
      <c r="EV214" s="1">
        <f t="shared" si="233"/>
        <v>0</v>
      </c>
      <c r="EW214" s="1">
        <f t="shared" si="233"/>
        <v>0</v>
      </c>
      <c r="EX214" s="1">
        <f t="shared" si="233"/>
        <v>0</v>
      </c>
      <c r="EY214" s="1">
        <f t="shared" si="233"/>
        <v>0</v>
      </c>
      <c r="EZ214" s="1">
        <f t="shared" si="230"/>
        <v>0</v>
      </c>
      <c r="FA214" s="1">
        <f t="shared" si="230"/>
        <v>0</v>
      </c>
      <c r="FB214" s="1">
        <f t="shared" si="230"/>
        <v>0</v>
      </c>
      <c r="FC214" s="1">
        <f t="shared" si="230"/>
        <v>0</v>
      </c>
      <c r="FD214" s="1">
        <f t="shared" si="230"/>
        <v>0</v>
      </c>
      <c r="FE214" s="1">
        <f t="shared" si="230"/>
        <v>0</v>
      </c>
      <c r="FF214" s="1">
        <f t="shared" si="230"/>
        <v>0</v>
      </c>
      <c r="FG214" s="1">
        <f t="shared" si="230"/>
        <v>0</v>
      </c>
      <c r="FH214" s="1">
        <f t="shared" si="230"/>
        <v>0</v>
      </c>
      <c r="FI214" s="1">
        <f t="shared" si="230"/>
        <v>0</v>
      </c>
      <c r="FJ214" s="1">
        <f t="shared" si="230"/>
        <v>0</v>
      </c>
      <c r="FK214" s="1">
        <f t="shared" si="230"/>
        <v>0</v>
      </c>
      <c r="FL214" s="1">
        <f t="shared" si="230"/>
        <v>0</v>
      </c>
      <c r="FM214" s="1">
        <f t="shared" si="230"/>
        <v>0</v>
      </c>
      <c r="FN214" s="1">
        <f t="shared" si="230"/>
        <v>0</v>
      </c>
      <c r="FO214" s="1">
        <f t="shared" si="234"/>
        <v>0</v>
      </c>
      <c r="FP214" s="1">
        <f t="shared" si="234"/>
        <v>0</v>
      </c>
      <c r="FQ214" s="1">
        <f t="shared" si="234"/>
        <v>0</v>
      </c>
      <c r="FR214" s="1">
        <f t="shared" si="234"/>
        <v>0</v>
      </c>
      <c r="FS214" s="1">
        <f t="shared" si="234"/>
        <v>0</v>
      </c>
      <c r="FT214" s="1">
        <f t="shared" si="234"/>
        <v>0</v>
      </c>
      <c r="FU214" s="1">
        <f t="shared" si="234"/>
        <v>0</v>
      </c>
      <c r="FV214" s="1">
        <f t="shared" si="234"/>
        <v>0</v>
      </c>
      <c r="FW214" s="1">
        <f t="shared" si="234"/>
        <v>0</v>
      </c>
      <c r="FX214" s="1">
        <f t="shared" si="234"/>
        <v>0</v>
      </c>
      <c r="FY214" s="1">
        <f t="shared" si="234"/>
        <v>0</v>
      </c>
      <c r="FZ214" s="1">
        <f t="shared" si="234"/>
        <v>0</v>
      </c>
      <c r="GA214" s="1">
        <f t="shared" si="234"/>
        <v>0</v>
      </c>
      <c r="GB214" s="1">
        <f t="shared" si="234"/>
        <v>0</v>
      </c>
      <c r="GC214" s="1">
        <f t="shared" si="231"/>
        <v>0</v>
      </c>
      <c r="GD214" s="1">
        <f t="shared" si="231"/>
        <v>0</v>
      </c>
      <c r="GE214" s="1">
        <f t="shared" si="231"/>
        <v>0</v>
      </c>
      <c r="GF214" s="1">
        <f t="shared" si="231"/>
        <v>0</v>
      </c>
      <c r="GG214" s="1">
        <f t="shared" si="231"/>
        <v>0</v>
      </c>
      <c r="GH214" s="1">
        <f t="shared" si="231"/>
        <v>0</v>
      </c>
      <c r="GI214" s="1">
        <f t="shared" si="231"/>
        <v>0</v>
      </c>
      <c r="GJ214" s="1">
        <f t="shared" si="231"/>
        <v>0</v>
      </c>
      <c r="GK214" s="1">
        <f t="shared" si="231"/>
        <v>0</v>
      </c>
      <c r="GL214" s="1">
        <f t="shared" si="231"/>
        <v>0</v>
      </c>
      <c r="GM214" s="1">
        <f t="shared" si="231"/>
        <v>0</v>
      </c>
      <c r="GN214" s="1">
        <f t="shared" si="231"/>
        <v>0</v>
      </c>
      <c r="GO214" s="1">
        <f t="shared" si="231"/>
        <v>0</v>
      </c>
      <c r="GP214" s="1">
        <f t="shared" si="231"/>
        <v>0</v>
      </c>
      <c r="GQ214" s="1">
        <f t="shared" si="231"/>
        <v>0</v>
      </c>
      <c r="GR214" s="1">
        <f t="shared" si="231"/>
        <v>0</v>
      </c>
      <c r="GS214" s="1">
        <f t="shared" si="238"/>
        <v>0</v>
      </c>
      <c r="GT214" s="1">
        <f t="shared" si="238"/>
        <v>0</v>
      </c>
      <c r="GU214" s="1">
        <f t="shared" si="238"/>
        <v>0</v>
      </c>
      <c r="GV214" s="1">
        <f t="shared" si="238"/>
        <v>0</v>
      </c>
      <c r="GW214" s="1">
        <f t="shared" si="238"/>
        <v>0</v>
      </c>
      <c r="GX214" s="1">
        <f t="shared" si="238"/>
        <v>0</v>
      </c>
      <c r="GY214" s="1">
        <f t="shared" si="238"/>
        <v>0</v>
      </c>
      <c r="GZ214" s="1">
        <f t="shared" si="238"/>
        <v>0</v>
      </c>
      <c r="HA214" s="1">
        <f t="shared" si="238"/>
        <v>0</v>
      </c>
      <c r="HB214" s="1">
        <f t="shared" si="238"/>
        <v>0</v>
      </c>
      <c r="HC214" s="1">
        <f t="shared" si="238"/>
        <v>0</v>
      </c>
      <c r="HD214" s="1">
        <f t="shared" si="238"/>
        <v>0</v>
      </c>
      <c r="HE214" s="1">
        <f t="shared" si="238"/>
        <v>0</v>
      </c>
      <c r="HF214" s="1">
        <f t="shared" si="238"/>
        <v>0</v>
      </c>
      <c r="HG214" s="1">
        <f t="shared" si="238"/>
        <v>0</v>
      </c>
      <c r="HH214" s="1">
        <f t="shared" si="238"/>
        <v>0</v>
      </c>
      <c r="HI214" s="1">
        <f t="shared" si="235"/>
        <v>0</v>
      </c>
      <c r="HJ214" s="1">
        <f t="shared" si="239"/>
        <v>0</v>
      </c>
      <c r="HK214" s="1">
        <f t="shared" si="239"/>
        <v>0</v>
      </c>
      <c r="HL214" s="1">
        <f t="shared" si="239"/>
        <v>0</v>
      </c>
      <c r="HM214" s="1">
        <f t="shared" si="239"/>
        <v>0</v>
      </c>
      <c r="HN214" s="1">
        <f t="shared" si="239"/>
        <v>0</v>
      </c>
      <c r="HO214" s="1">
        <f t="shared" si="239"/>
        <v>0</v>
      </c>
      <c r="HP214" s="1">
        <f t="shared" si="239"/>
        <v>0</v>
      </c>
      <c r="HQ214" s="1">
        <f t="shared" si="239"/>
        <v>0</v>
      </c>
      <c r="HR214" s="1">
        <f t="shared" si="239"/>
        <v>0</v>
      </c>
      <c r="HS214" s="1">
        <f t="shared" si="239"/>
        <v>0</v>
      </c>
      <c r="HT214" s="1">
        <f t="shared" si="239"/>
        <v>0</v>
      </c>
      <c r="HU214" s="1">
        <f t="shared" si="239"/>
        <v>0</v>
      </c>
      <c r="HW214">
        <v>194</v>
      </c>
      <c r="HX214" s="15">
        <f t="shared" ref="HX214:HX220" si="256">D214</f>
        <v>0</v>
      </c>
      <c r="HY214">
        <f t="shared" si="199"/>
        <v>0</v>
      </c>
      <c r="HZ214" s="1" t="str">
        <f t="shared" ref="HZ214:HZ220" si="257">IF(F214=0," ",F214)</f>
        <v/>
      </c>
      <c r="IA214" s="1">
        <f t="shared" ref="IA214:IA220" si="258">IF(IH214&gt;0,II214,IG214)</f>
        <v>0</v>
      </c>
      <c r="IB214" t="str">
        <f t="shared" si="185"/>
        <v/>
      </c>
      <c r="IC214" t="str">
        <f t="shared" si="251"/>
        <v/>
      </c>
      <c r="ID214">
        <f>IF(HZ214&gt;$IC$18,1000,IF(HZ214=$IC$18,MIN(HZ214:$HZ$220),1000))</f>
        <v>1000</v>
      </c>
      <c r="IG214" s="1">
        <f t="shared" ref="IG214:IG220" si="259">IF(OR(HX214="",HX214=" ",HX214="  ",HX214="   "),IG213,HX214)</f>
        <v>0</v>
      </c>
      <c r="IH214" s="1">
        <f t="shared" si="252"/>
        <v>0</v>
      </c>
      <c r="II214" s="1">
        <f t="shared" ref="II214:II220" si="260">VALUE(IF(IH214=0,0,LEFT(IG214,IH214-1)))</f>
        <v>0</v>
      </c>
      <c r="IJ214" s="1">
        <f t="shared" ref="IJ214:IJ220" si="261">VALUE(RIGHT(IG214,LEN(IG214)-IH214))</f>
        <v>0</v>
      </c>
    </row>
    <row r="215" spans="1:244">
      <c r="A215">
        <v>195</v>
      </c>
      <c r="B215" t="str">
        <f t="shared" si="253"/>
        <v/>
      </c>
      <c r="C215" s="2" t="str">
        <f t="shared" si="254"/>
        <v/>
      </c>
      <c r="D215" s="28"/>
      <c r="E215" s="29"/>
      <c r="F215" s="30"/>
      <c r="G215" s="12" t="e">
        <f t="shared" si="243"/>
        <v>#VALUE!</v>
      </c>
      <c r="T215" s="16" t="str">
        <f t="shared" si="244"/>
        <v/>
      </c>
      <c r="U215" s="2">
        <v>195</v>
      </c>
      <c r="V215" s="2">
        <f>HLOOKUP($F$4,'tabulka hodnot'!$D$3:$J$203,'vypocet bodov do rebricka'!U215+1,0)</f>
        <v>50</v>
      </c>
      <c r="Y215" s="1" t="str">
        <f t="shared" si="255"/>
        <v>57-59</v>
      </c>
      <c r="Z215" s="1">
        <f t="shared" si="245"/>
        <v>3</v>
      </c>
      <c r="AA215" s="1" t="str">
        <f t="shared" si="246"/>
        <v>57</v>
      </c>
      <c r="AB215" s="1" t="str">
        <f t="shared" si="247"/>
        <v>59</v>
      </c>
      <c r="AC215">
        <f t="shared" si="248"/>
        <v>63</v>
      </c>
      <c r="AD215" s="1">
        <f t="shared" si="249"/>
        <v>0</v>
      </c>
      <c r="AE215" s="1">
        <f t="shared" si="249"/>
        <v>0</v>
      </c>
      <c r="AF215" s="1">
        <f t="shared" si="249"/>
        <v>0</v>
      </c>
      <c r="AG215" s="1">
        <f t="shared" si="249"/>
        <v>0</v>
      </c>
      <c r="AH215" s="1">
        <f t="shared" si="249"/>
        <v>0</v>
      </c>
      <c r="AI215" s="1">
        <f t="shared" si="249"/>
        <v>0</v>
      </c>
      <c r="AJ215" s="1">
        <f t="shared" si="249"/>
        <v>0</v>
      </c>
      <c r="AK215" s="1">
        <f t="shared" si="249"/>
        <v>0</v>
      </c>
      <c r="AL215" s="1">
        <f t="shared" si="249"/>
        <v>0</v>
      </c>
      <c r="AM215" s="1">
        <f t="shared" si="249"/>
        <v>0</v>
      </c>
      <c r="AN215" s="1">
        <f t="shared" si="249"/>
        <v>0</v>
      </c>
      <c r="AO215" s="1">
        <f t="shared" si="249"/>
        <v>0</v>
      </c>
      <c r="AP215" s="1">
        <f t="shared" si="249"/>
        <v>0</v>
      </c>
      <c r="AQ215" s="1">
        <f t="shared" si="249"/>
        <v>0</v>
      </c>
      <c r="AR215" s="1">
        <f t="shared" si="249"/>
        <v>0</v>
      </c>
      <c r="AS215" s="1">
        <f t="shared" si="249"/>
        <v>0</v>
      </c>
      <c r="AT215" s="1">
        <f t="shared" si="240"/>
        <v>0</v>
      </c>
      <c r="AU215" s="1">
        <f t="shared" si="240"/>
        <v>0</v>
      </c>
      <c r="AV215" s="1">
        <f t="shared" si="240"/>
        <v>0</v>
      </c>
      <c r="AW215" s="1">
        <f t="shared" si="240"/>
        <v>0</v>
      </c>
      <c r="AX215" s="1">
        <f t="shared" si="240"/>
        <v>0</v>
      </c>
      <c r="AY215" s="1">
        <f t="shared" si="240"/>
        <v>0</v>
      </c>
      <c r="AZ215" s="1">
        <f t="shared" si="240"/>
        <v>0</v>
      </c>
      <c r="BA215" s="1">
        <f t="shared" si="240"/>
        <v>0</v>
      </c>
      <c r="BB215" s="1">
        <f t="shared" si="240"/>
        <v>0</v>
      </c>
      <c r="BC215" s="1">
        <f t="shared" si="240"/>
        <v>0</v>
      </c>
      <c r="BD215" s="1">
        <f t="shared" si="240"/>
        <v>0</v>
      </c>
      <c r="BE215" s="1">
        <f t="shared" si="240"/>
        <v>0</v>
      </c>
      <c r="BF215" s="1">
        <f t="shared" si="240"/>
        <v>0</v>
      </c>
      <c r="BG215" s="1">
        <f t="shared" si="240"/>
        <v>0</v>
      </c>
      <c r="BH215" s="1">
        <f t="shared" si="240"/>
        <v>0</v>
      </c>
      <c r="BI215" s="1">
        <f t="shared" si="250"/>
        <v>0</v>
      </c>
      <c r="BJ215" s="1">
        <f t="shared" si="250"/>
        <v>0</v>
      </c>
      <c r="BK215" s="1">
        <f t="shared" si="250"/>
        <v>0</v>
      </c>
      <c r="BL215" s="1">
        <f t="shared" si="250"/>
        <v>0</v>
      </c>
      <c r="BM215" s="1">
        <f t="shared" si="250"/>
        <v>0</v>
      </c>
      <c r="BN215" s="1">
        <f t="shared" si="250"/>
        <v>0</v>
      </c>
      <c r="BO215" s="1">
        <f t="shared" si="250"/>
        <v>0</v>
      </c>
      <c r="BP215" s="1">
        <f t="shared" si="250"/>
        <v>0</v>
      </c>
      <c r="BQ215" s="1">
        <f t="shared" si="250"/>
        <v>0</v>
      </c>
      <c r="BR215" s="1">
        <f t="shared" si="250"/>
        <v>0</v>
      </c>
      <c r="BS215" s="1">
        <f t="shared" si="250"/>
        <v>0</v>
      </c>
      <c r="BT215" s="1">
        <f t="shared" si="250"/>
        <v>0</v>
      </c>
      <c r="BU215" s="1">
        <f t="shared" si="250"/>
        <v>0</v>
      </c>
      <c r="BV215" s="1">
        <f t="shared" si="250"/>
        <v>0</v>
      </c>
      <c r="BW215" s="1">
        <f t="shared" si="250"/>
        <v>0</v>
      </c>
      <c r="BX215" s="1">
        <f t="shared" si="250"/>
        <v>0</v>
      </c>
      <c r="BY215" s="1">
        <f t="shared" si="241"/>
        <v>0</v>
      </c>
      <c r="BZ215" s="1">
        <f t="shared" si="241"/>
        <v>0</v>
      </c>
      <c r="CA215" s="1">
        <f t="shared" si="241"/>
        <v>0</v>
      </c>
      <c r="CB215" s="1">
        <f t="shared" si="241"/>
        <v>0</v>
      </c>
      <c r="CC215" s="1">
        <f t="shared" si="241"/>
        <v>0</v>
      </c>
      <c r="CD215" s="1">
        <f t="shared" si="241"/>
        <v>0</v>
      </c>
      <c r="CE215" s="1">
        <f t="shared" si="241"/>
        <v>0</v>
      </c>
      <c r="CF215" s="1">
        <f t="shared" si="241"/>
        <v>0</v>
      </c>
      <c r="CG215" s="1">
        <f t="shared" si="241"/>
        <v>0</v>
      </c>
      <c r="CH215" s="1">
        <f t="shared" si="241"/>
        <v>63</v>
      </c>
      <c r="CI215" s="1">
        <f t="shared" si="241"/>
        <v>63</v>
      </c>
      <c r="CJ215" s="1">
        <f t="shared" si="241"/>
        <v>63</v>
      </c>
      <c r="CK215" s="1">
        <f t="shared" si="241"/>
        <v>0</v>
      </c>
      <c r="CL215" s="1">
        <f t="shared" si="241"/>
        <v>0</v>
      </c>
      <c r="CM215" s="1">
        <f t="shared" si="241"/>
        <v>0</v>
      </c>
      <c r="CN215" s="1">
        <f t="shared" si="242"/>
        <v>0</v>
      </c>
      <c r="CO215" s="1">
        <f t="shared" si="242"/>
        <v>0</v>
      </c>
      <c r="CP215" s="1">
        <f t="shared" si="242"/>
        <v>0</v>
      </c>
      <c r="CQ215" s="1">
        <f t="shared" si="242"/>
        <v>0</v>
      </c>
      <c r="CR215" s="1">
        <f t="shared" si="242"/>
        <v>0</v>
      </c>
      <c r="CS215" s="1">
        <f t="shared" si="242"/>
        <v>0</v>
      </c>
      <c r="CT215" s="1">
        <f t="shared" si="242"/>
        <v>0</v>
      </c>
      <c r="CU215" s="1">
        <f t="shared" si="242"/>
        <v>0</v>
      </c>
      <c r="CV215" s="1">
        <f t="shared" si="242"/>
        <v>0</v>
      </c>
      <c r="CW215" s="1">
        <f t="shared" si="242"/>
        <v>0</v>
      </c>
      <c r="CX215" s="1">
        <f t="shared" si="242"/>
        <v>0</v>
      </c>
      <c r="CY215" s="1">
        <f t="shared" si="242"/>
        <v>0</v>
      </c>
      <c r="CZ215" s="1">
        <f t="shared" si="242"/>
        <v>0</v>
      </c>
      <c r="DA215" s="1">
        <f t="shared" si="242"/>
        <v>0</v>
      </c>
      <c r="DB215" s="1">
        <f t="shared" si="242"/>
        <v>0</v>
      </c>
      <c r="DC215" s="1">
        <f t="shared" si="242"/>
        <v>0</v>
      </c>
      <c r="DD215" s="1">
        <f t="shared" si="236"/>
        <v>0</v>
      </c>
      <c r="DE215" s="1">
        <f t="shared" si="236"/>
        <v>0</v>
      </c>
      <c r="DF215" s="1">
        <f t="shared" si="236"/>
        <v>0</v>
      </c>
      <c r="DG215" s="1">
        <f t="shared" si="236"/>
        <v>0</v>
      </c>
      <c r="DH215" s="1">
        <f t="shared" si="236"/>
        <v>0</v>
      </c>
      <c r="DI215" s="1">
        <f t="shared" si="236"/>
        <v>0</v>
      </c>
      <c r="DJ215" s="1">
        <f t="shared" si="236"/>
        <v>0</v>
      </c>
      <c r="DK215" s="1">
        <f t="shared" si="236"/>
        <v>0</v>
      </c>
      <c r="DL215" s="1">
        <f t="shared" si="236"/>
        <v>0</v>
      </c>
      <c r="DM215" s="1">
        <f t="shared" si="236"/>
        <v>0</v>
      </c>
      <c r="DN215" s="1">
        <f t="shared" si="236"/>
        <v>0</v>
      </c>
      <c r="DO215" s="1">
        <f t="shared" si="236"/>
        <v>0</v>
      </c>
      <c r="DP215" s="1">
        <f t="shared" si="236"/>
        <v>0</v>
      </c>
      <c r="DQ215" s="1">
        <f t="shared" si="236"/>
        <v>0</v>
      </c>
      <c r="DR215" s="1">
        <f t="shared" si="236"/>
        <v>0</v>
      </c>
      <c r="DS215" s="1">
        <f t="shared" si="237"/>
        <v>0</v>
      </c>
      <c r="DT215" s="1">
        <f t="shared" si="237"/>
        <v>0</v>
      </c>
      <c r="DU215" s="1">
        <f t="shared" si="237"/>
        <v>0</v>
      </c>
      <c r="DV215" s="1">
        <f t="shared" si="237"/>
        <v>0</v>
      </c>
      <c r="DW215" s="1">
        <f t="shared" si="237"/>
        <v>0</v>
      </c>
      <c r="DX215" s="1">
        <f t="shared" si="237"/>
        <v>0</v>
      </c>
      <c r="DY215" s="1">
        <f t="shared" si="237"/>
        <v>0</v>
      </c>
      <c r="DZ215" s="1">
        <f t="shared" si="237"/>
        <v>0</v>
      </c>
      <c r="EA215" s="1">
        <f t="shared" si="237"/>
        <v>0</v>
      </c>
      <c r="EB215" s="1">
        <f t="shared" si="237"/>
        <v>0</v>
      </c>
      <c r="EC215" s="1">
        <f t="shared" si="237"/>
        <v>0</v>
      </c>
      <c r="ED215" s="1">
        <f t="shared" si="237"/>
        <v>0</v>
      </c>
      <c r="EE215" s="1">
        <f t="shared" si="237"/>
        <v>0</v>
      </c>
      <c r="EF215" s="1">
        <f t="shared" si="237"/>
        <v>0</v>
      </c>
      <c r="EG215" s="1">
        <f t="shared" si="237"/>
        <v>0</v>
      </c>
      <c r="EH215" s="1">
        <f t="shared" si="237"/>
        <v>0</v>
      </c>
      <c r="EI215" s="1">
        <f t="shared" si="232"/>
        <v>0</v>
      </c>
      <c r="EJ215" s="1">
        <f t="shared" si="233"/>
        <v>0</v>
      </c>
      <c r="EK215" s="1">
        <f t="shared" si="233"/>
        <v>0</v>
      </c>
      <c r="EL215" s="1">
        <f t="shared" si="233"/>
        <v>0</v>
      </c>
      <c r="EM215" s="1">
        <f t="shared" si="233"/>
        <v>0</v>
      </c>
      <c r="EN215" s="1">
        <f t="shared" si="233"/>
        <v>0</v>
      </c>
      <c r="EO215" s="1">
        <f t="shared" si="233"/>
        <v>0</v>
      </c>
      <c r="EP215" s="1">
        <f t="shared" si="233"/>
        <v>0</v>
      </c>
      <c r="EQ215" s="1">
        <f t="shared" si="233"/>
        <v>0</v>
      </c>
      <c r="ER215" s="1">
        <f t="shared" si="233"/>
        <v>0</v>
      </c>
      <c r="ES215" s="1">
        <f t="shared" si="233"/>
        <v>0</v>
      </c>
      <c r="ET215" s="1">
        <f t="shared" si="233"/>
        <v>0</v>
      </c>
      <c r="EU215" s="1">
        <f t="shared" si="233"/>
        <v>0</v>
      </c>
      <c r="EV215" s="1">
        <f t="shared" si="233"/>
        <v>0</v>
      </c>
      <c r="EW215" s="1">
        <f t="shared" si="233"/>
        <v>0</v>
      </c>
      <c r="EX215" s="1">
        <f t="shared" si="233"/>
        <v>0</v>
      </c>
      <c r="EY215" s="1">
        <f t="shared" si="233"/>
        <v>0</v>
      </c>
      <c r="EZ215" s="1">
        <f t="shared" si="230"/>
        <v>0</v>
      </c>
      <c r="FA215" s="1">
        <f t="shared" si="230"/>
        <v>0</v>
      </c>
      <c r="FB215" s="1">
        <f t="shared" si="230"/>
        <v>0</v>
      </c>
      <c r="FC215" s="1">
        <f t="shared" si="230"/>
        <v>0</v>
      </c>
      <c r="FD215" s="1">
        <f t="shared" si="230"/>
        <v>0</v>
      </c>
      <c r="FE215" s="1">
        <f t="shared" si="230"/>
        <v>0</v>
      </c>
      <c r="FF215" s="1">
        <f t="shared" si="230"/>
        <v>0</v>
      </c>
      <c r="FG215" s="1">
        <f t="shared" si="230"/>
        <v>0</v>
      </c>
      <c r="FH215" s="1">
        <f t="shared" si="230"/>
        <v>0</v>
      </c>
      <c r="FI215" s="1">
        <f t="shared" si="230"/>
        <v>0</v>
      </c>
      <c r="FJ215" s="1">
        <f t="shared" si="230"/>
        <v>0</v>
      </c>
      <c r="FK215" s="1">
        <f t="shared" si="230"/>
        <v>0</v>
      </c>
      <c r="FL215" s="1">
        <f t="shared" si="230"/>
        <v>0</v>
      </c>
      <c r="FM215" s="1">
        <f t="shared" si="230"/>
        <v>0</v>
      </c>
      <c r="FN215" s="1">
        <f t="shared" si="230"/>
        <v>0</v>
      </c>
      <c r="FO215" s="1">
        <f t="shared" si="234"/>
        <v>0</v>
      </c>
      <c r="FP215" s="1">
        <f t="shared" si="234"/>
        <v>0</v>
      </c>
      <c r="FQ215" s="1">
        <f t="shared" si="234"/>
        <v>0</v>
      </c>
      <c r="FR215" s="1">
        <f t="shared" si="234"/>
        <v>0</v>
      </c>
      <c r="FS215" s="1">
        <f t="shared" si="234"/>
        <v>0</v>
      </c>
      <c r="FT215" s="1">
        <f t="shared" si="234"/>
        <v>0</v>
      </c>
      <c r="FU215" s="1">
        <f t="shared" si="234"/>
        <v>0</v>
      </c>
      <c r="FV215" s="1">
        <f t="shared" si="234"/>
        <v>0</v>
      </c>
      <c r="FW215" s="1">
        <f t="shared" si="234"/>
        <v>0</v>
      </c>
      <c r="FX215" s="1">
        <f t="shared" si="234"/>
        <v>0</v>
      </c>
      <c r="FY215" s="1">
        <f t="shared" si="234"/>
        <v>0</v>
      </c>
      <c r="FZ215" s="1">
        <f t="shared" si="234"/>
        <v>0</v>
      </c>
      <c r="GA215" s="1">
        <f t="shared" si="234"/>
        <v>0</v>
      </c>
      <c r="GB215" s="1">
        <f t="shared" si="234"/>
        <v>0</v>
      </c>
      <c r="GC215" s="1">
        <f t="shared" si="231"/>
        <v>0</v>
      </c>
      <c r="GD215" s="1">
        <f t="shared" si="231"/>
        <v>0</v>
      </c>
      <c r="GE215" s="1">
        <f t="shared" si="231"/>
        <v>0</v>
      </c>
      <c r="GF215" s="1">
        <f t="shared" si="231"/>
        <v>0</v>
      </c>
      <c r="GG215" s="1">
        <f t="shared" si="231"/>
        <v>0</v>
      </c>
      <c r="GH215" s="1">
        <f t="shared" si="231"/>
        <v>0</v>
      </c>
      <c r="GI215" s="1">
        <f t="shared" si="231"/>
        <v>0</v>
      </c>
      <c r="GJ215" s="1">
        <f t="shared" si="231"/>
        <v>0</v>
      </c>
      <c r="GK215" s="1">
        <f t="shared" si="231"/>
        <v>0</v>
      </c>
      <c r="GL215" s="1">
        <f t="shared" si="231"/>
        <v>0</v>
      </c>
      <c r="GM215" s="1">
        <f t="shared" si="231"/>
        <v>0</v>
      </c>
      <c r="GN215" s="1">
        <f t="shared" si="231"/>
        <v>0</v>
      </c>
      <c r="GO215" s="1">
        <f t="shared" si="231"/>
        <v>0</v>
      </c>
      <c r="GP215" s="1">
        <f t="shared" si="231"/>
        <v>0</v>
      </c>
      <c r="GQ215" s="1">
        <f t="shared" si="231"/>
        <v>0</v>
      </c>
      <c r="GR215" s="1">
        <f t="shared" si="231"/>
        <v>0</v>
      </c>
      <c r="GS215" s="1">
        <f t="shared" si="238"/>
        <v>0</v>
      </c>
      <c r="GT215" s="1">
        <f t="shared" si="238"/>
        <v>0</v>
      </c>
      <c r="GU215" s="1">
        <f t="shared" si="238"/>
        <v>0</v>
      </c>
      <c r="GV215" s="1">
        <f t="shared" si="238"/>
        <v>0</v>
      </c>
      <c r="GW215" s="1">
        <f t="shared" si="238"/>
        <v>0</v>
      </c>
      <c r="GX215" s="1">
        <f t="shared" si="238"/>
        <v>0</v>
      </c>
      <c r="GY215" s="1">
        <f t="shared" si="238"/>
        <v>0</v>
      </c>
      <c r="GZ215" s="1">
        <f t="shared" si="238"/>
        <v>0</v>
      </c>
      <c r="HA215" s="1">
        <f t="shared" si="238"/>
        <v>0</v>
      </c>
      <c r="HB215" s="1">
        <f t="shared" si="238"/>
        <v>0</v>
      </c>
      <c r="HC215" s="1">
        <f t="shared" si="238"/>
        <v>0</v>
      </c>
      <c r="HD215" s="1">
        <f t="shared" si="238"/>
        <v>0</v>
      </c>
      <c r="HE215" s="1">
        <f t="shared" si="238"/>
        <v>0</v>
      </c>
      <c r="HF215" s="1">
        <f t="shared" si="238"/>
        <v>0</v>
      </c>
      <c r="HG215" s="1">
        <f t="shared" si="238"/>
        <v>0</v>
      </c>
      <c r="HH215" s="1">
        <f t="shared" si="238"/>
        <v>0</v>
      </c>
      <c r="HI215" s="1">
        <f t="shared" si="235"/>
        <v>0</v>
      </c>
      <c r="HJ215" s="1">
        <f t="shared" si="239"/>
        <v>0</v>
      </c>
      <c r="HK215" s="1">
        <f t="shared" si="239"/>
        <v>0</v>
      </c>
      <c r="HL215" s="1">
        <f t="shared" si="239"/>
        <v>0</v>
      </c>
      <c r="HM215" s="1">
        <f t="shared" si="239"/>
        <v>0</v>
      </c>
      <c r="HN215" s="1">
        <f t="shared" si="239"/>
        <v>0</v>
      </c>
      <c r="HO215" s="1">
        <f t="shared" si="239"/>
        <v>0</v>
      </c>
      <c r="HP215" s="1">
        <f t="shared" si="239"/>
        <v>0</v>
      </c>
      <c r="HQ215" s="1">
        <f t="shared" si="239"/>
        <v>0</v>
      </c>
      <c r="HR215" s="1">
        <f t="shared" si="239"/>
        <v>0</v>
      </c>
      <c r="HS215" s="1">
        <f t="shared" si="239"/>
        <v>0</v>
      </c>
      <c r="HT215" s="1">
        <f t="shared" si="239"/>
        <v>0</v>
      </c>
      <c r="HU215" s="1">
        <f t="shared" si="239"/>
        <v>0</v>
      </c>
      <c r="HW215">
        <v>195</v>
      </c>
      <c r="HX215" s="15">
        <f t="shared" si="256"/>
        <v>0</v>
      </c>
      <c r="HY215">
        <f t="shared" si="199"/>
        <v>0</v>
      </c>
      <c r="HZ215" s="1" t="str">
        <f t="shared" si="257"/>
        <v/>
      </c>
      <c r="IA215" s="1">
        <f t="shared" si="258"/>
        <v>0</v>
      </c>
      <c r="IB215" t="str">
        <f t="shared" si="185"/>
        <v/>
      </c>
      <c r="IC215" t="str">
        <f t="shared" si="251"/>
        <v/>
      </c>
      <c r="ID215">
        <f>IF(HZ215&gt;$IC$18,1000,IF(HZ215=$IC$18,MIN(HZ215:$HZ$220),1000))</f>
        <v>1000</v>
      </c>
      <c r="IG215" s="1">
        <f t="shared" si="259"/>
        <v>0</v>
      </c>
      <c r="IH215" s="1">
        <f t="shared" si="252"/>
        <v>0</v>
      </c>
      <c r="II215" s="1">
        <f t="shared" si="260"/>
        <v>0</v>
      </c>
      <c r="IJ215" s="1">
        <f t="shared" si="261"/>
        <v>0</v>
      </c>
    </row>
    <row r="216" spans="1:244">
      <c r="A216">
        <v>196</v>
      </c>
      <c r="B216" t="str">
        <f t="shared" si="253"/>
        <v/>
      </c>
      <c r="C216" s="2" t="str">
        <f t="shared" si="254"/>
        <v/>
      </c>
      <c r="D216" s="28"/>
      <c r="E216" s="29"/>
      <c r="F216" s="30"/>
      <c r="G216" s="12" t="e">
        <f t="shared" si="243"/>
        <v>#VALUE!</v>
      </c>
      <c r="T216" s="16" t="str">
        <f t="shared" si="244"/>
        <v/>
      </c>
      <c r="U216" s="2">
        <v>196</v>
      </c>
      <c r="V216" s="2">
        <f>HLOOKUP($F$4,'tabulka hodnot'!$D$3:$J$203,'vypocet bodov do rebricka'!U216+1,0)</f>
        <v>50</v>
      </c>
      <c r="Y216" s="1" t="str">
        <f t="shared" si="255"/>
        <v>57-59</v>
      </c>
      <c r="Z216" s="1">
        <f t="shared" si="245"/>
        <v>3</v>
      </c>
      <c r="AA216" s="1" t="str">
        <f t="shared" si="246"/>
        <v>57</v>
      </c>
      <c r="AB216" s="1" t="str">
        <f t="shared" si="247"/>
        <v>59</v>
      </c>
      <c r="AC216">
        <f t="shared" si="248"/>
        <v>63</v>
      </c>
      <c r="AD216" s="1">
        <f t="shared" si="249"/>
        <v>0</v>
      </c>
      <c r="AE216" s="1">
        <f t="shared" si="249"/>
        <v>0</v>
      </c>
      <c r="AF216" s="1">
        <f t="shared" si="249"/>
        <v>0</v>
      </c>
      <c r="AG216" s="1">
        <f t="shared" si="249"/>
        <v>0</v>
      </c>
      <c r="AH216" s="1">
        <f t="shared" si="249"/>
        <v>0</v>
      </c>
      <c r="AI216" s="1">
        <f t="shared" si="249"/>
        <v>0</v>
      </c>
      <c r="AJ216" s="1">
        <f t="shared" si="249"/>
        <v>0</v>
      </c>
      <c r="AK216" s="1">
        <f t="shared" si="249"/>
        <v>0</v>
      </c>
      <c r="AL216" s="1">
        <f t="shared" si="249"/>
        <v>0</v>
      </c>
      <c r="AM216" s="1">
        <f t="shared" si="249"/>
        <v>0</v>
      </c>
      <c r="AN216" s="1">
        <f t="shared" si="249"/>
        <v>0</v>
      </c>
      <c r="AO216" s="1">
        <f t="shared" si="249"/>
        <v>0</v>
      </c>
      <c r="AP216" s="1">
        <f t="shared" si="249"/>
        <v>0</v>
      </c>
      <c r="AQ216" s="1">
        <f t="shared" si="249"/>
        <v>0</v>
      </c>
      <c r="AR216" s="1">
        <f t="shared" si="249"/>
        <v>0</v>
      </c>
      <c r="AS216" s="1">
        <f t="shared" si="249"/>
        <v>0</v>
      </c>
      <c r="AT216" s="1">
        <f t="shared" si="240"/>
        <v>0</v>
      </c>
      <c r="AU216" s="1">
        <f t="shared" si="240"/>
        <v>0</v>
      </c>
      <c r="AV216" s="1">
        <f t="shared" si="240"/>
        <v>0</v>
      </c>
      <c r="AW216" s="1">
        <f t="shared" si="240"/>
        <v>0</v>
      </c>
      <c r="AX216" s="1">
        <f t="shared" si="240"/>
        <v>0</v>
      </c>
      <c r="AY216" s="1">
        <f t="shared" si="240"/>
        <v>0</v>
      </c>
      <c r="AZ216" s="1">
        <f t="shared" si="240"/>
        <v>0</v>
      </c>
      <c r="BA216" s="1">
        <f t="shared" si="240"/>
        <v>0</v>
      </c>
      <c r="BB216" s="1">
        <f t="shared" si="240"/>
        <v>0</v>
      </c>
      <c r="BC216" s="1">
        <f t="shared" si="240"/>
        <v>0</v>
      </c>
      <c r="BD216" s="1">
        <f t="shared" si="240"/>
        <v>0</v>
      </c>
      <c r="BE216" s="1">
        <f t="shared" si="240"/>
        <v>0</v>
      </c>
      <c r="BF216" s="1">
        <f t="shared" si="240"/>
        <v>0</v>
      </c>
      <c r="BG216" s="1">
        <f t="shared" si="240"/>
        <v>0</v>
      </c>
      <c r="BH216" s="1">
        <f t="shared" si="240"/>
        <v>0</v>
      </c>
      <c r="BI216" s="1">
        <f t="shared" si="250"/>
        <v>0</v>
      </c>
      <c r="BJ216" s="1">
        <f t="shared" si="250"/>
        <v>0</v>
      </c>
      <c r="BK216" s="1">
        <f t="shared" si="250"/>
        <v>0</v>
      </c>
      <c r="BL216" s="1">
        <f t="shared" si="250"/>
        <v>0</v>
      </c>
      <c r="BM216" s="1">
        <f t="shared" si="250"/>
        <v>0</v>
      </c>
      <c r="BN216" s="1">
        <f t="shared" si="250"/>
        <v>0</v>
      </c>
      <c r="BO216" s="1">
        <f t="shared" si="250"/>
        <v>0</v>
      </c>
      <c r="BP216" s="1">
        <f t="shared" si="250"/>
        <v>0</v>
      </c>
      <c r="BQ216" s="1">
        <f t="shared" si="250"/>
        <v>0</v>
      </c>
      <c r="BR216" s="1">
        <f t="shared" si="250"/>
        <v>0</v>
      </c>
      <c r="BS216" s="1">
        <f t="shared" si="250"/>
        <v>0</v>
      </c>
      <c r="BT216" s="1">
        <f t="shared" si="250"/>
        <v>0</v>
      </c>
      <c r="BU216" s="1">
        <f t="shared" si="250"/>
        <v>0</v>
      </c>
      <c r="BV216" s="1">
        <f t="shared" si="250"/>
        <v>0</v>
      </c>
      <c r="BW216" s="1">
        <f t="shared" si="250"/>
        <v>0</v>
      </c>
      <c r="BX216" s="1">
        <f t="shared" si="250"/>
        <v>0</v>
      </c>
      <c r="BY216" s="1">
        <f t="shared" si="241"/>
        <v>0</v>
      </c>
      <c r="BZ216" s="1">
        <f t="shared" si="241"/>
        <v>0</v>
      </c>
      <c r="CA216" s="1">
        <f t="shared" si="241"/>
        <v>0</v>
      </c>
      <c r="CB216" s="1">
        <f t="shared" si="241"/>
        <v>0</v>
      </c>
      <c r="CC216" s="1">
        <f t="shared" si="241"/>
        <v>0</v>
      </c>
      <c r="CD216" s="1">
        <f t="shared" si="241"/>
        <v>0</v>
      </c>
      <c r="CE216" s="1">
        <f t="shared" si="241"/>
        <v>0</v>
      </c>
      <c r="CF216" s="1">
        <f t="shared" si="241"/>
        <v>0</v>
      </c>
      <c r="CG216" s="1">
        <f t="shared" si="241"/>
        <v>0</v>
      </c>
      <c r="CH216" s="1">
        <f t="shared" si="241"/>
        <v>63</v>
      </c>
      <c r="CI216" s="1">
        <f t="shared" si="241"/>
        <v>63</v>
      </c>
      <c r="CJ216" s="1">
        <f t="shared" si="241"/>
        <v>63</v>
      </c>
      <c r="CK216" s="1">
        <f t="shared" si="241"/>
        <v>0</v>
      </c>
      <c r="CL216" s="1">
        <f t="shared" si="241"/>
        <v>0</v>
      </c>
      <c r="CM216" s="1">
        <f t="shared" si="241"/>
        <v>0</v>
      </c>
      <c r="CN216" s="1">
        <f t="shared" si="242"/>
        <v>0</v>
      </c>
      <c r="CO216" s="1">
        <f t="shared" si="242"/>
        <v>0</v>
      </c>
      <c r="CP216" s="1">
        <f t="shared" si="242"/>
        <v>0</v>
      </c>
      <c r="CQ216" s="1">
        <f t="shared" si="242"/>
        <v>0</v>
      </c>
      <c r="CR216" s="1">
        <f t="shared" si="242"/>
        <v>0</v>
      </c>
      <c r="CS216" s="1">
        <f t="shared" si="242"/>
        <v>0</v>
      </c>
      <c r="CT216" s="1">
        <f t="shared" si="242"/>
        <v>0</v>
      </c>
      <c r="CU216" s="1">
        <f t="shared" si="242"/>
        <v>0</v>
      </c>
      <c r="CV216" s="1">
        <f t="shared" si="242"/>
        <v>0</v>
      </c>
      <c r="CW216" s="1">
        <f t="shared" si="242"/>
        <v>0</v>
      </c>
      <c r="CX216" s="1">
        <f t="shared" si="242"/>
        <v>0</v>
      </c>
      <c r="CY216" s="1">
        <f t="shared" si="242"/>
        <v>0</v>
      </c>
      <c r="CZ216" s="1">
        <f t="shared" si="242"/>
        <v>0</v>
      </c>
      <c r="DA216" s="1">
        <f t="shared" si="242"/>
        <v>0</v>
      </c>
      <c r="DB216" s="1">
        <f t="shared" si="242"/>
        <v>0</v>
      </c>
      <c r="DC216" s="1">
        <f t="shared" si="242"/>
        <v>0</v>
      </c>
      <c r="DD216" s="1">
        <f t="shared" si="236"/>
        <v>0</v>
      </c>
      <c r="DE216" s="1">
        <f t="shared" si="236"/>
        <v>0</v>
      </c>
      <c r="DF216" s="1">
        <f t="shared" si="236"/>
        <v>0</v>
      </c>
      <c r="DG216" s="1">
        <f t="shared" si="236"/>
        <v>0</v>
      </c>
      <c r="DH216" s="1">
        <f t="shared" si="236"/>
        <v>0</v>
      </c>
      <c r="DI216" s="1">
        <f t="shared" si="236"/>
        <v>0</v>
      </c>
      <c r="DJ216" s="1">
        <f t="shared" si="236"/>
        <v>0</v>
      </c>
      <c r="DK216" s="1">
        <f t="shared" si="236"/>
        <v>0</v>
      </c>
      <c r="DL216" s="1">
        <f t="shared" si="236"/>
        <v>0</v>
      </c>
      <c r="DM216" s="1">
        <f t="shared" si="236"/>
        <v>0</v>
      </c>
      <c r="DN216" s="1">
        <f t="shared" si="236"/>
        <v>0</v>
      </c>
      <c r="DO216" s="1">
        <f t="shared" si="236"/>
        <v>0</v>
      </c>
      <c r="DP216" s="1">
        <f t="shared" si="236"/>
        <v>0</v>
      </c>
      <c r="DQ216" s="1">
        <f t="shared" si="236"/>
        <v>0</v>
      </c>
      <c r="DR216" s="1">
        <f t="shared" si="236"/>
        <v>0</v>
      </c>
      <c r="DS216" s="1">
        <f t="shared" si="237"/>
        <v>0</v>
      </c>
      <c r="DT216" s="1">
        <f t="shared" si="237"/>
        <v>0</v>
      </c>
      <c r="DU216" s="1">
        <f t="shared" si="237"/>
        <v>0</v>
      </c>
      <c r="DV216" s="1">
        <f t="shared" si="237"/>
        <v>0</v>
      </c>
      <c r="DW216" s="1">
        <f t="shared" si="237"/>
        <v>0</v>
      </c>
      <c r="DX216" s="1">
        <f t="shared" si="237"/>
        <v>0</v>
      </c>
      <c r="DY216" s="1">
        <f t="shared" si="237"/>
        <v>0</v>
      </c>
      <c r="DZ216" s="1">
        <f t="shared" si="237"/>
        <v>0</v>
      </c>
      <c r="EA216" s="1">
        <f t="shared" si="237"/>
        <v>0</v>
      </c>
      <c r="EB216" s="1">
        <f t="shared" si="237"/>
        <v>0</v>
      </c>
      <c r="EC216" s="1">
        <f t="shared" si="237"/>
        <v>0</v>
      </c>
      <c r="ED216" s="1">
        <f t="shared" si="237"/>
        <v>0</v>
      </c>
      <c r="EE216" s="1">
        <f t="shared" si="237"/>
        <v>0</v>
      </c>
      <c r="EF216" s="1">
        <f t="shared" si="237"/>
        <v>0</v>
      </c>
      <c r="EG216" s="1">
        <f t="shared" si="237"/>
        <v>0</v>
      </c>
      <c r="EH216" s="1">
        <f t="shared" si="237"/>
        <v>0</v>
      </c>
      <c r="EI216" s="1">
        <f t="shared" si="232"/>
        <v>0</v>
      </c>
      <c r="EJ216" s="1">
        <f t="shared" si="233"/>
        <v>0</v>
      </c>
      <c r="EK216" s="1">
        <f t="shared" si="233"/>
        <v>0</v>
      </c>
      <c r="EL216" s="1">
        <f t="shared" si="233"/>
        <v>0</v>
      </c>
      <c r="EM216" s="1">
        <f t="shared" si="233"/>
        <v>0</v>
      </c>
      <c r="EN216" s="1">
        <f t="shared" si="233"/>
        <v>0</v>
      </c>
      <c r="EO216" s="1">
        <f t="shared" si="233"/>
        <v>0</v>
      </c>
      <c r="EP216" s="1">
        <f t="shared" si="233"/>
        <v>0</v>
      </c>
      <c r="EQ216" s="1">
        <f t="shared" si="233"/>
        <v>0</v>
      </c>
      <c r="ER216" s="1">
        <f t="shared" si="233"/>
        <v>0</v>
      </c>
      <c r="ES216" s="1">
        <f t="shared" si="233"/>
        <v>0</v>
      </c>
      <c r="ET216" s="1">
        <f t="shared" si="233"/>
        <v>0</v>
      </c>
      <c r="EU216" s="1">
        <f t="shared" si="233"/>
        <v>0</v>
      </c>
      <c r="EV216" s="1">
        <f t="shared" si="233"/>
        <v>0</v>
      </c>
      <c r="EW216" s="1">
        <f t="shared" si="233"/>
        <v>0</v>
      </c>
      <c r="EX216" s="1">
        <f t="shared" si="233"/>
        <v>0</v>
      </c>
      <c r="EY216" s="1">
        <f t="shared" si="233"/>
        <v>0</v>
      </c>
      <c r="EZ216" s="1">
        <f t="shared" si="230"/>
        <v>0</v>
      </c>
      <c r="FA216" s="1">
        <f t="shared" si="230"/>
        <v>0</v>
      </c>
      <c r="FB216" s="1">
        <f t="shared" si="230"/>
        <v>0</v>
      </c>
      <c r="FC216" s="1">
        <f t="shared" si="230"/>
        <v>0</v>
      </c>
      <c r="FD216" s="1">
        <f t="shared" si="230"/>
        <v>0</v>
      </c>
      <c r="FE216" s="1">
        <f t="shared" si="230"/>
        <v>0</v>
      </c>
      <c r="FF216" s="1">
        <f t="shared" si="230"/>
        <v>0</v>
      </c>
      <c r="FG216" s="1">
        <f t="shared" si="230"/>
        <v>0</v>
      </c>
      <c r="FH216" s="1">
        <f t="shared" si="230"/>
        <v>0</v>
      </c>
      <c r="FI216" s="1">
        <f t="shared" si="230"/>
        <v>0</v>
      </c>
      <c r="FJ216" s="1">
        <f t="shared" si="230"/>
        <v>0</v>
      </c>
      <c r="FK216" s="1">
        <f t="shared" si="230"/>
        <v>0</v>
      </c>
      <c r="FL216" s="1">
        <f t="shared" si="230"/>
        <v>0</v>
      </c>
      <c r="FM216" s="1">
        <f t="shared" si="230"/>
        <v>0</v>
      </c>
      <c r="FN216" s="1">
        <f t="shared" si="230"/>
        <v>0</v>
      </c>
      <c r="FO216" s="1">
        <f t="shared" si="234"/>
        <v>0</v>
      </c>
      <c r="FP216" s="1">
        <f t="shared" si="234"/>
        <v>0</v>
      </c>
      <c r="FQ216" s="1">
        <f t="shared" si="234"/>
        <v>0</v>
      </c>
      <c r="FR216" s="1">
        <f t="shared" si="234"/>
        <v>0</v>
      </c>
      <c r="FS216" s="1">
        <f t="shared" si="234"/>
        <v>0</v>
      </c>
      <c r="FT216" s="1">
        <f t="shared" si="234"/>
        <v>0</v>
      </c>
      <c r="FU216" s="1">
        <f t="shared" si="234"/>
        <v>0</v>
      </c>
      <c r="FV216" s="1">
        <f t="shared" si="234"/>
        <v>0</v>
      </c>
      <c r="FW216" s="1">
        <f t="shared" si="234"/>
        <v>0</v>
      </c>
      <c r="FX216" s="1">
        <f t="shared" si="234"/>
        <v>0</v>
      </c>
      <c r="FY216" s="1">
        <f t="shared" si="234"/>
        <v>0</v>
      </c>
      <c r="FZ216" s="1">
        <f t="shared" si="234"/>
        <v>0</v>
      </c>
      <c r="GA216" s="1">
        <f t="shared" si="234"/>
        <v>0</v>
      </c>
      <c r="GB216" s="1">
        <f t="shared" si="234"/>
        <v>0</v>
      </c>
      <c r="GC216" s="1">
        <f t="shared" si="231"/>
        <v>0</v>
      </c>
      <c r="GD216" s="1">
        <f t="shared" si="231"/>
        <v>0</v>
      </c>
      <c r="GE216" s="1">
        <f t="shared" si="231"/>
        <v>0</v>
      </c>
      <c r="GF216" s="1">
        <f t="shared" si="231"/>
        <v>0</v>
      </c>
      <c r="GG216" s="1">
        <f t="shared" si="231"/>
        <v>0</v>
      </c>
      <c r="GH216" s="1">
        <f t="shared" si="231"/>
        <v>0</v>
      </c>
      <c r="GI216" s="1">
        <f t="shared" si="231"/>
        <v>0</v>
      </c>
      <c r="GJ216" s="1">
        <f t="shared" si="231"/>
        <v>0</v>
      </c>
      <c r="GK216" s="1">
        <f t="shared" si="231"/>
        <v>0</v>
      </c>
      <c r="GL216" s="1">
        <f t="shared" si="231"/>
        <v>0</v>
      </c>
      <c r="GM216" s="1">
        <f t="shared" si="231"/>
        <v>0</v>
      </c>
      <c r="GN216" s="1">
        <f t="shared" si="231"/>
        <v>0</v>
      </c>
      <c r="GO216" s="1">
        <f t="shared" si="231"/>
        <v>0</v>
      </c>
      <c r="GP216" s="1">
        <f t="shared" si="231"/>
        <v>0</v>
      </c>
      <c r="GQ216" s="1">
        <f t="shared" si="231"/>
        <v>0</v>
      </c>
      <c r="GR216" s="1">
        <f t="shared" si="231"/>
        <v>0</v>
      </c>
      <c r="GS216" s="1">
        <f t="shared" si="238"/>
        <v>0</v>
      </c>
      <c r="GT216" s="1">
        <f t="shared" si="238"/>
        <v>0</v>
      </c>
      <c r="GU216" s="1">
        <f t="shared" si="238"/>
        <v>0</v>
      </c>
      <c r="GV216" s="1">
        <f t="shared" si="238"/>
        <v>0</v>
      </c>
      <c r="GW216" s="1">
        <f t="shared" si="238"/>
        <v>0</v>
      </c>
      <c r="GX216" s="1">
        <f t="shared" si="238"/>
        <v>0</v>
      </c>
      <c r="GY216" s="1">
        <f t="shared" si="238"/>
        <v>0</v>
      </c>
      <c r="GZ216" s="1">
        <f t="shared" si="238"/>
        <v>0</v>
      </c>
      <c r="HA216" s="1">
        <f t="shared" si="238"/>
        <v>0</v>
      </c>
      <c r="HB216" s="1">
        <f t="shared" si="238"/>
        <v>0</v>
      </c>
      <c r="HC216" s="1">
        <f t="shared" si="238"/>
        <v>0</v>
      </c>
      <c r="HD216" s="1">
        <f t="shared" si="238"/>
        <v>0</v>
      </c>
      <c r="HE216" s="1">
        <f t="shared" si="238"/>
        <v>0</v>
      </c>
      <c r="HF216" s="1">
        <f t="shared" si="238"/>
        <v>0</v>
      </c>
      <c r="HG216" s="1">
        <f t="shared" si="238"/>
        <v>0</v>
      </c>
      <c r="HH216" s="1">
        <f t="shared" si="238"/>
        <v>0</v>
      </c>
      <c r="HI216" s="1">
        <f t="shared" si="235"/>
        <v>0</v>
      </c>
      <c r="HJ216" s="1">
        <f t="shared" si="239"/>
        <v>0</v>
      </c>
      <c r="HK216" s="1">
        <f t="shared" si="239"/>
        <v>0</v>
      </c>
      <c r="HL216" s="1">
        <f t="shared" si="239"/>
        <v>0</v>
      </c>
      <c r="HM216" s="1">
        <f t="shared" si="239"/>
        <v>0</v>
      </c>
      <c r="HN216" s="1">
        <f t="shared" si="239"/>
        <v>0</v>
      </c>
      <c r="HO216" s="1">
        <f t="shared" si="239"/>
        <v>0</v>
      </c>
      <c r="HP216" s="1">
        <f t="shared" si="239"/>
        <v>0</v>
      </c>
      <c r="HQ216" s="1">
        <f t="shared" si="239"/>
        <v>0</v>
      </c>
      <c r="HR216" s="1">
        <f t="shared" si="239"/>
        <v>0</v>
      </c>
      <c r="HS216" s="1">
        <f t="shared" si="239"/>
        <v>0</v>
      </c>
      <c r="HT216" s="1">
        <f t="shared" si="239"/>
        <v>0</v>
      </c>
      <c r="HU216" s="1">
        <f t="shared" si="239"/>
        <v>0</v>
      </c>
      <c r="HW216">
        <v>196</v>
      </c>
      <c r="HX216" s="15">
        <f t="shared" si="256"/>
        <v>0</v>
      </c>
      <c r="HY216">
        <f t="shared" si="199"/>
        <v>0</v>
      </c>
      <c r="HZ216" s="1" t="str">
        <f t="shared" si="257"/>
        <v/>
      </c>
      <c r="IA216" s="1">
        <f t="shared" si="258"/>
        <v>0</v>
      </c>
      <c r="IB216" t="str">
        <f t="shared" si="185"/>
        <v/>
      </c>
      <c r="IC216" t="str">
        <f t="shared" si="251"/>
        <v/>
      </c>
      <c r="ID216">
        <f>IF(HZ216&gt;$IC$18,1000,IF(HZ216=$IC$18,MIN(HZ216:$HZ$220),1000))</f>
        <v>1000</v>
      </c>
      <c r="IG216" s="1">
        <f t="shared" si="259"/>
        <v>0</v>
      </c>
      <c r="IH216" s="1">
        <f t="shared" si="252"/>
        <v>0</v>
      </c>
      <c r="II216" s="1">
        <f t="shared" si="260"/>
        <v>0</v>
      </c>
      <c r="IJ216" s="1">
        <f t="shared" si="261"/>
        <v>0</v>
      </c>
    </row>
    <row r="217" spans="1:244">
      <c r="A217">
        <v>197</v>
      </c>
      <c r="B217" t="str">
        <f t="shared" si="253"/>
        <v/>
      </c>
      <c r="C217" s="2" t="str">
        <f t="shared" si="254"/>
        <v/>
      </c>
      <c r="D217" s="28"/>
      <c r="E217" s="29"/>
      <c r="F217" s="30"/>
      <c r="G217" s="12" t="e">
        <f t="shared" si="243"/>
        <v>#VALUE!</v>
      </c>
      <c r="T217" s="16" t="str">
        <f t="shared" si="244"/>
        <v/>
      </c>
      <c r="U217" s="2">
        <v>197</v>
      </c>
      <c r="V217" s="2">
        <f>HLOOKUP($F$4,'tabulka hodnot'!$D$3:$J$203,'vypocet bodov do rebricka'!U217+1,0)</f>
        <v>50</v>
      </c>
      <c r="Y217" s="1" t="str">
        <f t="shared" si="255"/>
        <v>57-59</v>
      </c>
      <c r="Z217" s="1">
        <f t="shared" si="245"/>
        <v>3</v>
      </c>
      <c r="AA217" s="1" t="str">
        <f t="shared" si="246"/>
        <v>57</v>
      </c>
      <c r="AB217" s="1" t="str">
        <f t="shared" si="247"/>
        <v>59</v>
      </c>
      <c r="AC217">
        <f t="shared" si="248"/>
        <v>63</v>
      </c>
      <c r="AD217" s="1">
        <f t="shared" si="249"/>
        <v>0</v>
      </c>
      <c r="AE217" s="1">
        <f t="shared" si="249"/>
        <v>0</v>
      </c>
      <c r="AF217" s="1">
        <f t="shared" si="249"/>
        <v>0</v>
      </c>
      <c r="AG217" s="1">
        <f t="shared" si="249"/>
        <v>0</v>
      </c>
      <c r="AH217" s="1">
        <f t="shared" si="249"/>
        <v>0</v>
      </c>
      <c r="AI217" s="1">
        <f t="shared" si="249"/>
        <v>0</v>
      </c>
      <c r="AJ217" s="1">
        <f t="shared" si="249"/>
        <v>0</v>
      </c>
      <c r="AK217" s="1">
        <f t="shared" si="249"/>
        <v>0</v>
      </c>
      <c r="AL217" s="1">
        <f t="shared" si="249"/>
        <v>0</v>
      </c>
      <c r="AM217" s="1">
        <f t="shared" si="249"/>
        <v>0</v>
      </c>
      <c r="AN217" s="1">
        <f t="shared" si="249"/>
        <v>0</v>
      </c>
      <c r="AO217" s="1">
        <f t="shared" si="249"/>
        <v>0</v>
      </c>
      <c r="AP217" s="1">
        <f t="shared" si="249"/>
        <v>0</v>
      </c>
      <c r="AQ217" s="1">
        <f t="shared" si="249"/>
        <v>0</v>
      </c>
      <c r="AR217" s="1">
        <f t="shared" si="249"/>
        <v>0</v>
      </c>
      <c r="AS217" s="1">
        <f t="shared" si="249"/>
        <v>0</v>
      </c>
      <c r="AT217" s="1">
        <f t="shared" si="240"/>
        <v>0</v>
      </c>
      <c r="AU217" s="1">
        <f t="shared" si="240"/>
        <v>0</v>
      </c>
      <c r="AV217" s="1">
        <f t="shared" si="240"/>
        <v>0</v>
      </c>
      <c r="AW217" s="1">
        <f t="shared" si="240"/>
        <v>0</v>
      </c>
      <c r="AX217" s="1">
        <f t="shared" si="240"/>
        <v>0</v>
      </c>
      <c r="AY217" s="1">
        <f t="shared" si="240"/>
        <v>0</v>
      </c>
      <c r="AZ217" s="1">
        <f t="shared" si="240"/>
        <v>0</v>
      </c>
      <c r="BA217" s="1">
        <f t="shared" si="240"/>
        <v>0</v>
      </c>
      <c r="BB217" s="1">
        <f t="shared" si="240"/>
        <v>0</v>
      </c>
      <c r="BC217" s="1">
        <f t="shared" si="240"/>
        <v>0</v>
      </c>
      <c r="BD217" s="1">
        <f t="shared" si="240"/>
        <v>0</v>
      </c>
      <c r="BE217" s="1">
        <f t="shared" si="240"/>
        <v>0</v>
      </c>
      <c r="BF217" s="1">
        <f t="shared" si="240"/>
        <v>0</v>
      </c>
      <c r="BG217" s="1">
        <f t="shared" si="240"/>
        <v>0</v>
      </c>
      <c r="BH217" s="1">
        <f t="shared" si="240"/>
        <v>0</v>
      </c>
      <c r="BI217" s="1">
        <f t="shared" si="250"/>
        <v>0</v>
      </c>
      <c r="BJ217" s="1">
        <f t="shared" si="250"/>
        <v>0</v>
      </c>
      <c r="BK217" s="1">
        <f t="shared" si="250"/>
        <v>0</v>
      </c>
      <c r="BL217" s="1">
        <f t="shared" si="250"/>
        <v>0</v>
      </c>
      <c r="BM217" s="1">
        <f t="shared" si="250"/>
        <v>0</v>
      </c>
      <c r="BN217" s="1">
        <f t="shared" si="250"/>
        <v>0</v>
      </c>
      <c r="BO217" s="1">
        <f t="shared" si="250"/>
        <v>0</v>
      </c>
      <c r="BP217" s="1">
        <f t="shared" si="250"/>
        <v>0</v>
      </c>
      <c r="BQ217" s="1">
        <f t="shared" si="250"/>
        <v>0</v>
      </c>
      <c r="BR217" s="1">
        <f t="shared" si="250"/>
        <v>0</v>
      </c>
      <c r="BS217" s="1">
        <f t="shared" si="250"/>
        <v>0</v>
      </c>
      <c r="BT217" s="1">
        <f t="shared" si="250"/>
        <v>0</v>
      </c>
      <c r="BU217" s="1">
        <f t="shared" si="250"/>
        <v>0</v>
      </c>
      <c r="BV217" s="1">
        <f t="shared" si="250"/>
        <v>0</v>
      </c>
      <c r="BW217" s="1">
        <f t="shared" si="250"/>
        <v>0</v>
      </c>
      <c r="BX217" s="1">
        <f t="shared" si="250"/>
        <v>0</v>
      </c>
      <c r="BY217" s="1">
        <f t="shared" si="241"/>
        <v>0</v>
      </c>
      <c r="BZ217" s="1">
        <f t="shared" si="241"/>
        <v>0</v>
      </c>
      <c r="CA217" s="1">
        <f t="shared" si="241"/>
        <v>0</v>
      </c>
      <c r="CB217" s="1">
        <f t="shared" si="241"/>
        <v>0</v>
      </c>
      <c r="CC217" s="1">
        <f t="shared" si="241"/>
        <v>0</v>
      </c>
      <c r="CD217" s="1">
        <f t="shared" si="241"/>
        <v>0</v>
      </c>
      <c r="CE217" s="1">
        <f t="shared" si="241"/>
        <v>0</v>
      </c>
      <c r="CF217" s="1">
        <f t="shared" si="241"/>
        <v>0</v>
      </c>
      <c r="CG217" s="1">
        <f t="shared" si="241"/>
        <v>0</v>
      </c>
      <c r="CH217" s="1">
        <f t="shared" si="241"/>
        <v>63</v>
      </c>
      <c r="CI217" s="1">
        <f t="shared" si="241"/>
        <v>63</v>
      </c>
      <c r="CJ217" s="1">
        <f t="shared" si="241"/>
        <v>63</v>
      </c>
      <c r="CK217" s="1">
        <f t="shared" si="241"/>
        <v>0</v>
      </c>
      <c r="CL217" s="1">
        <f t="shared" si="241"/>
        <v>0</v>
      </c>
      <c r="CM217" s="1">
        <f t="shared" si="241"/>
        <v>0</v>
      </c>
      <c r="CN217" s="1">
        <f t="shared" si="242"/>
        <v>0</v>
      </c>
      <c r="CO217" s="1">
        <f t="shared" si="242"/>
        <v>0</v>
      </c>
      <c r="CP217" s="1">
        <f t="shared" si="242"/>
        <v>0</v>
      </c>
      <c r="CQ217" s="1">
        <f t="shared" si="242"/>
        <v>0</v>
      </c>
      <c r="CR217" s="1">
        <f t="shared" si="242"/>
        <v>0</v>
      </c>
      <c r="CS217" s="1">
        <f t="shared" si="242"/>
        <v>0</v>
      </c>
      <c r="CT217" s="1">
        <f t="shared" si="242"/>
        <v>0</v>
      </c>
      <c r="CU217" s="1">
        <f t="shared" si="242"/>
        <v>0</v>
      </c>
      <c r="CV217" s="1">
        <f t="shared" si="242"/>
        <v>0</v>
      </c>
      <c r="CW217" s="1">
        <f t="shared" si="242"/>
        <v>0</v>
      </c>
      <c r="CX217" s="1">
        <f t="shared" si="242"/>
        <v>0</v>
      </c>
      <c r="CY217" s="1">
        <f t="shared" si="242"/>
        <v>0</v>
      </c>
      <c r="CZ217" s="1">
        <f t="shared" si="242"/>
        <v>0</v>
      </c>
      <c r="DA217" s="1">
        <f t="shared" si="242"/>
        <v>0</v>
      </c>
      <c r="DB217" s="1">
        <f t="shared" si="242"/>
        <v>0</v>
      </c>
      <c r="DC217" s="1">
        <f t="shared" si="242"/>
        <v>0</v>
      </c>
      <c r="DD217" s="1">
        <f t="shared" si="236"/>
        <v>0</v>
      </c>
      <c r="DE217" s="1">
        <f t="shared" si="236"/>
        <v>0</v>
      </c>
      <c r="DF217" s="1">
        <f t="shared" si="236"/>
        <v>0</v>
      </c>
      <c r="DG217" s="1">
        <f t="shared" si="236"/>
        <v>0</v>
      </c>
      <c r="DH217" s="1">
        <f t="shared" si="236"/>
        <v>0</v>
      </c>
      <c r="DI217" s="1">
        <f t="shared" si="236"/>
        <v>0</v>
      </c>
      <c r="DJ217" s="1">
        <f t="shared" si="236"/>
        <v>0</v>
      </c>
      <c r="DK217" s="1">
        <f t="shared" si="236"/>
        <v>0</v>
      </c>
      <c r="DL217" s="1">
        <f t="shared" si="236"/>
        <v>0</v>
      </c>
      <c r="DM217" s="1">
        <f t="shared" si="236"/>
        <v>0</v>
      </c>
      <c r="DN217" s="1">
        <f t="shared" si="236"/>
        <v>0</v>
      </c>
      <c r="DO217" s="1">
        <f t="shared" si="236"/>
        <v>0</v>
      </c>
      <c r="DP217" s="1">
        <f t="shared" si="236"/>
        <v>0</v>
      </c>
      <c r="DQ217" s="1">
        <f t="shared" si="236"/>
        <v>0</v>
      </c>
      <c r="DR217" s="1">
        <f t="shared" si="236"/>
        <v>0</v>
      </c>
      <c r="DS217" s="1">
        <f t="shared" si="237"/>
        <v>0</v>
      </c>
      <c r="DT217" s="1">
        <f t="shared" si="237"/>
        <v>0</v>
      </c>
      <c r="DU217" s="1">
        <f t="shared" si="237"/>
        <v>0</v>
      </c>
      <c r="DV217" s="1">
        <f t="shared" si="237"/>
        <v>0</v>
      </c>
      <c r="DW217" s="1">
        <f t="shared" si="237"/>
        <v>0</v>
      </c>
      <c r="DX217" s="1">
        <f t="shared" si="237"/>
        <v>0</v>
      </c>
      <c r="DY217" s="1">
        <f t="shared" si="237"/>
        <v>0</v>
      </c>
      <c r="DZ217" s="1">
        <f t="shared" si="237"/>
        <v>0</v>
      </c>
      <c r="EA217" s="1">
        <f t="shared" si="237"/>
        <v>0</v>
      </c>
      <c r="EB217" s="1">
        <f t="shared" si="237"/>
        <v>0</v>
      </c>
      <c r="EC217" s="1">
        <f t="shared" si="237"/>
        <v>0</v>
      </c>
      <c r="ED217" s="1">
        <f t="shared" si="237"/>
        <v>0</v>
      </c>
      <c r="EE217" s="1">
        <f t="shared" si="237"/>
        <v>0</v>
      </c>
      <c r="EF217" s="1">
        <f t="shared" si="237"/>
        <v>0</v>
      </c>
      <c r="EG217" s="1">
        <f t="shared" si="237"/>
        <v>0</v>
      </c>
      <c r="EH217" s="1">
        <f t="shared" si="237"/>
        <v>0</v>
      </c>
      <c r="EI217" s="1">
        <f t="shared" si="232"/>
        <v>0</v>
      </c>
      <c r="EJ217" s="1">
        <f t="shared" si="233"/>
        <v>0</v>
      </c>
      <c r="EK217" s="1">
        <f t="shared" si="233"/>
        <v>0</v>
      </c>
      <c r="EL217" s="1">
        <f t="shared" si="233"/>
        <v>0</v>
      </c>
      <c r="EM217" s="1">
        <f t="shared" si="233"/>
        <v>0</v>
      </c>
      <c r="EN217" s="1">
        <f t="shared" si="233"/>
        <v>0</v>
      </c>
      <c r="EO217" s="1">
        <f t="shared" si="233"/>
        <v>0</v>
      </c>
      <c r="EP217" s="1">
        <f t="shared" si="233"/>
        <v>0</v>
      </c>
      <c r="EQ217" s="1">
        <f t="shared" si="233"/>
        <v>0</v>
      </c>
      <c r="ER217" s="1">
        <f t="shared" si="233"/>
        <v>0</v>
      </c>
      <c r="ES217" s="1">
        <f t="shared" si="233"/>
        <v>0</v>
      </c>
      <c r="ET217" s="1">
        <f t="shared" si="233"/>
        <v>0</v>
      </c>
      <c r="EU217" s="1">
        <f t="shared" si="233"/>
        <v>0</v>
      </c>
      <c r="EV217" s="1">
        <f t="shared" si="233"/>
        <v>0</v>
      </c>
      <c r="EW217" s="1">
        <f t="shared" si="233"/>
        <v>0</v>
      </c>
      <c r="EX217" s="1">
        <f t="shared" si="233"/>
        <v>0</v>
      </c>
      <c r="EY217" s="1">
        <f t="shared" si="233"/>
        <v>0</v>
      </c>
      <c r="EZ217" s="1">
        <f t="shared" si="230"/>
        <v>0</v>
      </c>
      <c r="FA217" s="1">
        <f t="shared" si="230"/>
        <v>0</v>
      </c>
      <c r="FB217" s="1">
        <f t="shared" si="230"/>
        <v>0</v>
      </c>
      <c r="FC217" s="1">
        <f t="shared" si="230"/>
        <v>0</v>
      </c>
      <c r="FD217" s="1">
        <f t="shared" si="230"/>
        <v>0</v>
      </c>
      <c r="FE217" s="1">
        <f t="shared" si="230"/>
        <v>0</v>
      </c>
      <c r="FF217" s="1">
        <f t="shared" si="230"/>
        <v>0</v>
      </c>
      <c r="FG217" s="1">
        <f t="shared" si="230"/>
        <v>0</v>
      </c>
      <c r="FH217" s="1">
        <f t="shared" si="230"/>
        <v>0</v>
      </c>
      <c r="FI217" s="1">
        <f t="shared" si="230"/>
        <v>0</v>
      </c>
      <c r="FJ217" s="1">
        <f t="shared" si="230"/>
        <v>0</v>
      </c>
      <c r="FK217" s="1">
        <f t="shared" si="230"/>
        <v>0</v>
      </c>
      <c r="FL217" s="1">
        <f t="shared" si="230"/>
        <v>0</v>
      </c>
      <c r="FM217" s="1">
        <f t="shared" si="230"/>
        <v>0</v>
      </c>
      <c r="FN217" s="1">
        <f t="shared" si="230"/>
        <v>0</v>
      </c>
      <c r="FO217" s="1">
        <f t="shared" si="234"/>
        <v>0</v>
      </c>
      <c r="FP217" s="1">
        <f t="shared" si="234"/>
        <v>0</v>
      </c>
      <c r="FQ217" s="1">
        <f t="shared" si="234"/>
        <v>0</v>
      </c>
      <c r="FR217" s="1">
        <f t="shared" si="234"/>
        <v>0</v>
      </c>
      <c r="FS217" s="1">
        <f t="shared" si="234"/>
        <v>0</v>
      </c>
      <c r="FT217" s="1">
        <f t="shared" si="234"/>
        <v>0</v>
      </c>
      <c r="FU217" s="1">
        <f t="shared" si="234"/>
        <v>0</v>
      </c>
      <c r="FV217" s="1">
        <f t="shared" si="234"/>
        <v>0</v>
      </c>
      <c r="FW217" s="1">
        <f t="shared" si="234"/>
        <v>0</v>
      </c>
      <c r="FX217" s="1">
        <f t="shared" si="234"/>
        <v>0</v>
      </c>
      <c r="FY217" s="1">
        <f t="shared" si="234"/>
        <v>0</v>
      </c>
      <c r="FZ217" s="1">
        <f t="shared" si="234"/>
        <v>0</v>
      </c>
      <c r="GA217" s="1">
        <f t="shared" si="234"/>
        <v>0</v>
      </c>
      <c r="GB217" s="1">
        <f t="shared" si="234"/>
        <v>0</v>
      </c>
      <c r="GC217" s="1">
        <f t="shared" si="231"/>
        <v>0</v>
      </c>
      <c r="GD217" s="1">
        <f t="shared" si="231"/>
        <v>0</v>
      </c>
      <c r="GE217" s="1">
        <f t="shared" si="231"/>
        <v>0</v>
      </c>
      <c r="GF217" s="1">
        <f t="shared" si="231"/>
        <v>0</v>
      </c>
      <c r="GG217" s="1">
        <f t="shared" si="231"/>
        <v>0</v>
      </c>
      <c r="GH217" s="1">
        <f t="shared" si="231"/>
        <v>0</v>
      </c>
      <c r="GI217" s="1">
        <f t="shared" si="231"/>
        <v>0</v>
      </c>
      <c r="GJ217" s="1">
        <f t="shared" si="231"/>
        <v>0</v>
      </c>
      <c r="GK217" s="1">
        <f t="shared" si="231"/>
        <v>0</v>
      </c>
      <c r="GL217" s="1">
        <f t="shared" si="231"/>
        <v>0</v>
      </c>
      <c r="GM217" s="1">
        <f t="shared" si="231"/>
        <v>0</v>
      </c>
      <c r="GN217" s="1">
        <f t="shared" si="231"/>
        <v>0</v>
      </c>
      <c r="GO217" s="1">
        <f t="shared" si="231"/>
        <v>0</v>
      </c>
      <c r="GP217" s="1">
        <f t="shared" si="231"/>
        <v>0</v>
      </c>
      <c r="GQ217" s="1">
        <f t="shared" si="231"/>
        <v>0</v>
      </c>
      <c r="GR217" s="1">
        <f t="shared" si="231"/>
        <v>0</v>
      </c>
      <c r="GS217" s="1">
        <f t="shared" si="238"/>
        <v>0</v>
      </c>
      <c r="GT217" s="1">
        <f t="shared" si="238"/>
        <v>0</v>
      </c>
      <c r="GU217" s="1">
        <f t="shared" si="238"/>
        <v>0</v>
      </c>
      <c r="GV217" s="1">
        <f t="shared" si="238"/>
        <v>0</v>
      </c>
      <c r="GW217" s="1">
        <f t="shared" si="238"/>
        <v>0</v>
      </c>
      <c r="GX217" s="1">
        <f t="shared" si="238"/>
        <v>0</v>
      </c>
      <c r="GY217" s="1">
        <f t="shared" si="238"/>
        <v>0</v>
      </c>
      <c r="GZ217" s="1">
        <f t="shared" si="238"/>
        <v>0</v>
      </c>
      <c r="HA217" s="1">
        <f t="shared" si="238"/>
        <v>0</v>
      </c>
      <c r="HB217" s="1">
        <f t="shared" si="238"/>
        <v>0</v>
      </c>
      <c r="HC217" s="1">
        <f t="shared" si="238"/>
        <v>0</v>
      </c>
      <c r="HD217" s="1">
        <f t="shared" si="238"/>
        <v>0</v>
      </c>
      <c r="HE217" s="1">
        <f t="shared" si="238"/>
        <v>0</v>
      </c>
      <c r="HF217" s="1">
        <f t="shared" si="238"/>
        <v>0</v>
      </c>
      <c r="HG217" s="1">
        <f t="shared" si="238"/>
        <v>0</v>
      </c>
      <c r="HH217" s="1">
        <f t="shared" si="238"/>
        <v>0</v>
      </c>
      <c r="HI217" s="1">
        <f t="shared" si="235"/>
        <v>0</v>
      </c>
      <c r="HJ217" s="1">
        <f t="shared" si="239"/>
        <v>0</v>
      </c>
      <c r="HK217" s="1">
        <f t="shared" si="239"/>
        <v>0</v>
      </c>
      <c r="HL217" s="1">
        <f t="shared" si="239"/>
        <v>0</v>
      </c>
      <c r="HM217" s="1">
        <f t="shared" si="239"/>
        <v>0</v>
      </c>
      <c r="HN217" s="1">
        <f t="shared" si="239"/>
        <v>0</v>
      </c>
      <c r="HO217" s="1">
        <f t="shared" si="239"/>
        <v>0</v>
      </c>
      <c r="HP217" s="1">
        <f t="shared" si="239"/>
        <v>0</v>
      </c>
      <c r="HQ217" s="1">
        <f t="shared" si="239"/>
        <v>0</v>
      </c>
      <c r="HR217" s="1">
        <f t="shared" si="239"/>
        <v>0</v>
      </c>
      <c r="HS217" s="1">
        <f t="shared" si="239"/>
        <v>0</v>
      </c>
      <c r="HT217" s="1">
        <f t="shared" si="239"/>
        <v>0</v>
      </c>
      <c r="HU217" s="1">
        <f t="shared" si="239"/>
        <v>0</v>
      </c>
      <c r="HW217">
        <v>197</v>
      </c>
      <c r="HX217" s="15">
        <f t="shared" si="256"/>
        <v>0</v>
      </c>
      <c r="HY217">
        <f t="shared" si="199"/>
        <v>0</v>
      </c>
      <c r="HZ217" s="1" t="str">
        <f t="shared" si="257"/>
        <v/>
      </c>
      <c r="IA217" s="1">
        <f t="shared" si="258"/>
        <v>0</v>
      </c>
      <c r="IB217" t="str">
        <f t="shared" si="185"/>
        <v/>
      </c>
      <c r="IC217" t="str">
        <f t="shared" si="251"/>
        <v/>
      </c>
      <c r="ID217">
        <f>IF(HZ217&gt;$IC$18,1000,IF(HZ217=$IC$18,MIN(HZ217:$HZ$220),1000))</f>
        <v>1000</v>
      </c>
      <c r="IG217" s="1">
        <f t="shared" si="259"/>
        <v>0</v>
      </c>
      <c r="IH217" s="1">
        <f t="shared" si="252"/>
        <v>0</v>
      </c>
      <c r="II217" s="1">
        <f t="shared" si="260"/>
        <v>0</v>
      </c>
      <c r="IJ217" s="1">
        <f t="shared" si="261"/>
        <v>0</v>
      </c>
    </row>
    <row r="218" spans="1:244" s="2" customFormat="1">
      <c r="A218">
        <v>198</v>
      </c>
      <c r="B218" t="str">
        <f t="shared" si="253"/>
        <v/>
      </c>
      <c r="C218" s="2" t="str">
        <f t="shared" si="254"/>
        <v/>
      </c>
      <c r="D218" s="28"/>
      <c r="E218" s="29"/>
      <c r="F218" s="30"/>
      <c r="G218" s="12" t="e">
        <f t="shared" si="243"/>
        <v>#VALUE!</v>
      </c>
      <c r="T218" s="16" t="str">
        <f t="shared" si="244"/>
        <v/>
      </c>
      <c r="U218" s="2">
        <v>198</v>
      </c>
      <c r="V218" s="2">
        <f>HLOOKUP($F$4,'tabulka hodnot'!$D$3:$J$203,'vypocet bodov do rebricka'!U218+1,0)</f>
        <v>50</v>
      </c>
      <c r="W218" s="1"/>
      <c r="Y218" s="6" t="str">
        <f t="shared" si="255"/>
        <v>57-59</v>
      </c>
      <c r="Z218" s="6">
        <f t="shared" si="245"/>
        <v>3</v>
      </c>
      <c r="AA218" s="6" t="str">
        <f t="shared" si="246"/>
        <v>57</v>
      </c>
      <c r="AB218" s="6" t="str">
        <f t="shared" si="247"/>
        <v>59</v>
      </c>
      <c r="AC218">
        <f t="shared" si="248"/>
        <v>63</v>
      </c>
      <c r="AD218" s="1">
        <f t="shared" si="249"/>
        <v>0</v>
      </c>
      <c r="AE218" s="1">
        <f t="shared" si="249"/>
        <v>0</v>
      </c>
      <c r="AF218" s="1">
        <f t="shared" si="249"/>
        <v>0</v>
      </c>
      <c r="AG218" s="1">
        <f t="shared" si="249"/>
        <v>0</v>
      </c>
      <c r="AH218" s="1">
        <f t="shared" si="249"/>
        <v>0</v>
      </c>
      <c r="AI218" s="1">
        <f t="shared" si="249"/>
        <v>0</v>
      </c>
      <c r="AJ218" s="1">
        <f t="shared" si="249"/>
        <v>0</v>
      </c>
      <c r="AK218" s="1">
        <f t="shared" si="249"/>
        <v>0</v>
      </c>
      <c r="AL218" s="1">
        <f t="shared" si="249"/>
        <v>0</v>
      </c>
      <c r="AM218" s="1">
        <f t="shared" si="249"/>
        <v>0</v>
      </c>
      <c r="AN218" s="1">
        <f t="shared" si="249"/>
        <v>0</v>
      </c>
      <c r="AO218" s="1">
        <f t="shared" si="249"/>
        <v>0</v>
      </c>
      <c r="AP218" s="1">
        <f t="shared" si="249"/>
        <v>0</v>
      </c>
      <c r="AQ218" s="1">
        <f t="shared" si="249"/>
        <v>0</v>
      </c>
      <c r="AR218" s="1">
        <f t="shared" si="249"/>
        <v>0</v>
      </c>
      <c r="AS218" s="1">
        <f t="shared" si="249"/>
        <v>0</v>
      </c>
      <c r="AT218" s="1">
        <f t="shared" si="240"/>
        <v>0</v>
      </c>
      <c r="AU218" s="1">
        <f t="shared" si="240"/>
        <v>0</v>
      </c>
      <c r="AV218" s="1">
        <f t="shared" si="240"/>
        <v>0</v>
      </c>
      <c r="AW218" s="1">
        <f t="shared" si="240"/>
        <v>0</v>
      </c>
      <c r="AX218" s="1">
        <f t="shared" si="240"/>
        <v>0</v>
      </c>
      <c r="AY218" s="1">
        <f t="shared" si="240"/>
        <v>0</v>
      </c>
      <c r="AZ218" s="1">
        <f t="shared" si="240"/>
        <v>0</v>
      </c>
      <c r="BA218" s="1">
        <f t="shared" si="240"/>
        <v>0</v>
      </c>
      <c r="BB218" s="1">
        <f t="shared" si="240"/>
        <v>0</v>
      </c>
      <c r="BC218" s="1">
        <f t="shared" si="240"/>
        <v>0</v>
      </c>
      <c r="BD218" s="1">
        <f t="shared" si="240"/>
        <v>0</v>
      </c>
      <c r="BE218" s="1">
        <f t="shared" si="240"/>
        <v>0</v>
      </c>
      <c r="BF218" s="1">
        <f t="shared" si="240"/>
        <v>0</v>
      </c>
      <c r="BG218" s="1">
        <f t="shared" si="240"/>
        <v>0</v>
      </c>
      <c r="BH218" s="1">
        <f t="shared" si="240"/>
        <v>0</v>
      </c>
      <c r="BI218" s="1">
        <f t="shared" si="250"/>
        <v>0</v>
      </c>
      <c r="BJ218" s="1">
        <f t="shared" si="250"/>
        <v>0</v>
      </c>
      <c r="BK218" s="1">
        <f t="shared" si="250"/>
        <v>0</v>
      </c>
      <c r="BL218" s="1">
        <f t="shared" si="250"/>
        <v>0</v>
      </c>
      <c r="BM218" s="1">
        <f t="shared" si="250"/>
        <v>0</v>
      </c>
      <c r="BN218" s="1">
        <f t="shared" si="250"/>
        <v>0</v>
      </c>
      <c r="BO218" s="1">
        <f t="shared" si="250"/>
        <v>0</v>
      </c>
      <c r="BP218" s="1">
        <f t="shared" si="250"/>
        <v>0</v>
      </c>
      <c r="BQ218" s="1">
        <f t="shared" si="250"/>
        <v>0</v>
      </c>
      <c r="BR218" s="1">
        <f t="shared" si="250"/>
        <v>0</v>
      </c>
      <c r="BS218" s="1">
        <f t="shared" si="250"/>
        <v>0</v>
      </c>
      <c r="BT218" s="1">
        <f t="shared" si="250"/>
        <v>0</v>
      </c>
      <c r="BU218" s="1">
        <f t="shared" si="250"/>
        <v>0</v>
      </c>
      <c r="BV218" s="1">
        <f t="shared" si="250"/>
        <v>0</v>
      </c>
      <c r="BW218" s="1">
        <f t="shared" si="250"/>
        <v>0</v>
      </c>
      <c r="BX218" s="1">
        <f t="shared" si="250"/>
        <v>0</v>
      </c>
      <c r="BY218" s="1">
        <f t="shared" si="241"/>
        <v>0</v>
      </c>
      <c r="BZ218" s="1">
        <f t="shared" si="241"/>
        <v>0</v>
      </c>
      <c r="CA218" s="1">
        <f t="shared" si="241"/>
        <v>0</v>
      </c>
      <c r="CB218" s="1">
        <f t="shared" si="241"/>
        <v>0</v>
      </c>
      <c r="CC218" s="1">
        <f t="shared" si="241"/>
        <v>0</v>
      </c>
      <c r="CD218" s="1">
        <f t="shared" si="241"/>
        <v>0</v>
      </c>
      <c r="CE218" s="1">
        <f t="shared" si="241"/>
        <v>0</v>
      </c>
      <c r="CF218" s="1">
        <f t="shared" si="241"/>
        <v>0</v>
      </c>
      <c r="CG218" s="1">
        <f t="shared" si="241"/>
        <v>0</v>
      </c>
      <c r="CH218" s="1">
        <f t="shared" si="241"/>
        <v>63</v>
      </c>
      <c r="CI218" s="1">
        <f t="shared" si="241"/>
        <v>63</v>
      </c>
      <c r="CJ218" s="1">
        <f t="shared" si="241"/>
        <v>63</v>
      </c>
      <c r="CK218" s="1">
        <f t="shared" si="241"/>
        <v>0</v>
      </c>
      <c r="CL218" s="1">
        <f t="shared" si="241"/>
        <v>0</v>
      </c>
      <c r="CM218" s="1">
        <f t="shared" si="241"/>
        <v>0</v>
      </c>
      <c r="CN218" s="1">
        <f t="shared" si="242"/>
        <v>0</v>
      </c>
      <c r="CO218" s="1">
        <f t="shared" si="242"/>
        <v>0</v>
      </c>
      <c r="CP218" s="1">
        <f t="shared" si="242"/>
        <v>0</v>
      </c>
      <c r="CQ218" s="1">
        <f t="shared" si="242"/>
        <v>0</v>
      </c>
      <c r="CR218" s="1">
        <f t="shared" si="242"/>
        <v>0</v>
      </c>
      <c r="CS218" s="1">
        <f t="shared" si="242"/>
        <v>0</v>
      </c>
      <c r="CT218" s="1">
        <f t="shared" si="242"/>
        <v>0</v>
      </c>
      <c r="CU218" s="1">
        <f t="shared" si="242"/>
        <v>0</v>
      </c>
      <c r="CV218" s="1">
        <f t="shared" si="242"/>
        <v>0</v>
      </c>
      <c r="CW218" s="1">
        <f t="shared" si="242"/>
        <v>0</v>
      </c>
      <c r="CX218" s="1">
        <f t="shared" si="242"/>
        <v>0</v>
      </c>
      <c r="CY218" s="1">
        <f t="shared" si="242"/>
        <v>0</v>
      </c>
      <c r="CZ218" s="1">
        <f t="shared" si="242"/>
        <v>0</v>
      </c>
      <c r="DA218" s="1">
        <f t="shared" si="242"/>
        <v>0</v>
      </c>
      <c r="DB218" s="1">
        <f t="shared" si="242"/>
        <v>0</v>
      </c>
      <c r="DC218" s="1">
        <f t="shared" si="242"/>
        <v>0</v>
      </c>
      <c r="DD218" s="1">
        <f t="shared" si="236"/>
        <v>0</v>
      </c>
      <c r="DE218" s="1">
        <f t="shared" si="236"/>
        <v>0</v>
      </c>
      <c r="DF218" s="1">
        <f t="shared" si="236"/>
        <v>0</v>
      </c>
      <c r="DG218" s="1">
        <f t="shared" si="236"/>
        <v>0</v>
      </c>
      <c r="DH218" s="1">
        <f t="shared" si="236"/>
        <v>0</v>
      </c>
      <c r="DI218" s="1">
        <f t="shared" si="236"/>
        <v>0</v>
      </c>
      <c r="DJ218" s="1">
        <f t="shared" si="236"/>
        <v>0</v>
      </c>
      <c r="DK218" s="1">
        <f t="shared" si="236"/>
        <v>0</v>
      </c>
      <c r="DL218" s="1">
        <f t="shared" si="236"/>
        <v>0</v>
      </c>
      <c r="DM218" s="1">
        <f t="shared" si="236"/>
        <v>0</v>
      </c>
      <c r="DN218" s="1">
        <f t="shared" si="236"/>
        <v>0</v>
      </c>
      <c r="DO218" s="1">
        <f t="shared" si="236"/>
        <v>0</v>
      </c>
      <c r="DP218" s="1">
        <f t="shared" si="236"/>
        <v>0</v>
      </c>
      <c r="DQ218" s="1">
        <f t="shared" si="236"/>
        <v>0</v>
      </c>
      <c r="DR218" s="1">
        <f t="shared" si="236"/>
        <v>0</v>
      </c>
      <c r="DS218" s="1">
        <f t="shared" si="237"/>
        <v>0</v>
      </c>
      <c r="DT218" s="1">
        <f t="shared" si="237"/>
        <v>0</v>
      </c>
      <c r="DU218" s="1">
        <f t="shared" si="237"/>
        <v>0</v>
      </c>
      <c r="DV218" s="1">
        <f t="shared" si="237"/>
        <v>0</v>
      </c>
      <c r="DW218" s="1">
        <f t="shared" si="237"/>
        <v>0</v>
      </c>
      <c r="DX218" s="1">
        <f t="shared" si="237"/>
        <v>0</v>
      </c>
      <c r="DY218" s="1">
        <f t="shared" si="237"/>
        <v>0</v>
      </c>
      <c r="DZ218" s="1">
        <f t="shared" si="237"/>
        <v>0</v>
      </c>
      <c r="EA218" s="1">
        <f t="shared" si="237"/>
        <v>0</v>
      </c>
      <c r="EB218" s="1">
        <f t="shared" si="237"/>
        <v>0</v>
      </c>
      <c r="EC218" s="1">
        <f t="shared" si="237"/>
        <v>0</v>
      </c>
      <c r="ED218" s="1">
        <f t="shared" si="237"/>
        <v>0</v>
      </c>
      <c r="EE218" s="1">
        <f t="shared" si="237"/>
        <v>0</v>
      </c>
      <c r="EF218" s="1">
        <f t="shared" si="237"/>
        <v>0</v>
      </c>
      <c r="EG218" s="1">
        <f t="shared" si="237"/>
        <v>0</v>
      </c>
      <c r="EH218" s="1">
        <f t="shared" si="237"/>
        <v>0</v>
      </c>
      <c r="EI218" s="1">
        <f t="shared" si="232"/>
        <v>0</v>
      </c>
      <c r="EJ218" s="1">
        <f t="shared" si="233"/>
        <v>0</v>
      </c>
      <c r="EK218" s="1">
        <f t="shared" si="233"/>
        <v>0</v>
      </c>
      <c r="EL218" s="1">
        <f t="shared" si="233"/>
        <v>0</v>
      </c>
      <c r="EM218" s="1">
        <f t="shared" si="233"/>
        <v>0</v>
      </c>
      <c r="EN218" s="1">
        <f t="shared" si="233"/>
        <v>0</v>
      </c>
      <c r="EO218" s="1">
        <f t="shared" si="233"/>
        <v>0</v>
      </c>
      <c r="EP218" s="1">
        <f t="shared" si="233"/>
        <v>0</v>
      </c>
      <c r="EQ218" s="1">
        <f t="shared" si="233"/>
        <v>0</v>
      </c>
      <c r="ER218" s="1">
        <f t="shared" si="233"/>
        <v>0</v>
      </c>
      <c r="ES218" s="1">
        <f t="shared" si="233"/>
        <v>0</v>
      </c>
      <c r="ET218" s="1">
        <f t="shared" si="233"/>
        <v>0</v>
      </c>
      <c r="EU218" s="1">
        <f t="shared" si="233"/>
        <v>0</v>
      </c>
      <c r="EV218" s="1">
        <f t="shared" si="233"/>
        <v>0</v>
      </c>
      <c r="EW218" s="1">
        <f t="shared" si="233"/>
        <v>0</v>
      </c>
      <c r="EX218" s="1">
        <f t="shared" si="233"/>
        <v>0</v>
      </c>
      <c r="EY218" s="1">
        <f t="shared" si="233"/>
        <v>0</v>
      </c>
      <c r="EZ218" s="1">
        <f t="shared" si="230"/>
        <v>0</v>
      </c>
      <c r="FA218" s="1">
        <f t="shared" si="230"/>
        <v>0</v>
      </c>
      <c r="FB218" s="1">
        <f t="shared" si="230"/>
        <v>0</v>
      </c>
      <c r="FC218" s="1">
        <f t="shared" si="230"/>
        <v>0</v>
      </c>
      <c r="FD218" s="1">
        <f t="shared" si="230"/>
        <v>0</v>
      </c>
      <c r="FE218" s="1">
        <f t="shared" si="230"/>
        <v>0</v>
      </c>
      <c r="FF218" s="1">
        <f t="shared" si="230"/>
        <v>0</v>
      </c>
      <c r="FG218" s="1">
        <f t="shared" si="230"/>
        <v>0</v>
      </c>
      <c r="FH218" s="1">
        <f t="shared" si="230"/>
        <v>0</v>
      </c>
      <c r="FI218" s="1">
        <f t="shared" si="230"/>
        <v>0</v>
      </c>
      <c r="FJ218" s="1">
        <f t="shared" si="230"/>
        <v>0</v>
      </c>
      <c r="FK218" s="1">
        <f t="shared" si="230"/>
        <v>0</v>
      </c>
      <c r="FL218" s="1">
        <f t="shared" si="230"/>
        <v>0</v>
      </c>
      <c r="FM218" s="1">
        <f t="shared" si="230"/>
        <v>0</v>
      </c>
      <c r="FN218" s="1">
        <f t="shared" si="230"/>
        <v>0</v>
      </c>
      <c r="FO218" s="1">
        <f t="shared" si="234"/>
        <v>0</v>
      </c>
      <c r="FP218" s="1">
        <f t="shared" si="234"/>
        <v>0</v>
      </c>
      <c r="FQ218" s="1">
        <f t="shared" si="234"/>
        <v>0</v>
      </c>
      <c r="FR218" s="1">
        <f t="shared" si="234"/>
        <v>0</v>
      </c>
      <c r="FS218" s="1">
        <f t="shared" si="234"/>
        <v>0</v>
      </c>
      <c r="FT218" s="1">
        <f t="shared" si="234"/>
        <v>0</v>
      </c>
      <c r="FU218" s="1">
        <f t="shared" si="234"/>
        <v>0</v>
      </c>
      <c r="FV218" s="1">
        <f t="shared" si="234"/>
        <v>0</v>
      </c>
      <c r="FW218" s="1">
        <f t="shared" si="234"/>
        <v>0</v>
      </c>
      <c r="FX218" s="1">
        <f t="shared" si="234"/>
        <v>0</v>
      </c>
      <c r="FY218" s="1">
        <f t="shared" si="234"/>
        <v>0</v>
      </c>
      <c r="FZ218" s="1">
        <f t="shared" si="234"/>
        <v>0</v>
      </c>
      <c r="GA218" s="1">
        <f t="shared" si="234"/>
        <v>0</v>
      </c>
      <c r="GB218" s="1">
        <f t="shared" si="234"/>
        <v>0</v>
      </c>
      <c r="GC218" s="1">
        <f t="shared" si="231"/>
        <v>0</v>
      </c>
      <c r="GD218" s="1">
        <f t="shared" si="231"/>
        <v>0</v>
      </c>
      <c r="GE218" s="1">
        <f t="shared" si="231"/>
        <v>0</v>
      </c>
      <c r="GF218" s="1">
        <f t="shared" si="231"/>
        <v>0</v>
      </c>
      <c r="GG218" s="1">
        <f t="shared" si="231"/>
        <v>0</v>
      </c>
      <c r="GH218" s="1">
        <f t="shared" si="231"/>
        <v>0</v>
      </c>
      <c r="GI218" s="1">
        <f t="shared" si="231"/>
        <v>0</v>
      </c>
      <c r="GJ218" s="1">
        <f t="shared" si="231"/>
        <v>0</v>
      </c>
      <c r="GK218" s="1">
        <f t="shared" si="231"/>
        <v>0</v>
      </c>
      <c r="GL218" s="1">
        <f t="shared" si="231"/>
        <v>0</v>
      </c>
      <c r="GM218" s="1">
        <f t="shared" si="231"/>
        <v>0</v>
      </c>
      <c r="GN218" s="1">
        <f t="shared" si="231"/>
        <v>0</v>
      </c>
      <c r="GO218" s="1">
        <f t="shared" si="231"/>
        <v>0</v>
      </c>
      <c r="GP218" s="1">
        <f t="shared" si="231"/>
        <v>0</v>
      </c>
      <c r="GQ218" s="1">
        <f t="shared" si="231"/>
        <v>0</v>
      </c>
      <c r="GR218" s="1">
        <f t="shared" si="231"/>
        <v>0</v>
      </c>
      <c r="GS218" s="1">
        <f t="shared" si="238"/>
        <v>0</v>
      </c>
      <c r="GT218" s="1">
        <f t="shared" si="238"/>
        <v>0</v>
      </c>
      <c r="GU218" s="1">
        <f t="shared" si="238"/>
        <v>0</v>
      </c>
      <c r="GV218" s="1">
        <f t="shared" si="238"/>
        <v>0</v>
      </c>
      <c r="GW218" s="1">
        <f t="shared" si="238"/>
        <v>0</v>
      </c>
      <c r="GX218" s="1">
        <f t="shared" si="238"/>
        <v>0</v>
      </c>
      <c r="GY218" s="1">
        <f t="shared" si="238"/>
        <v>0</v>
      </c>
      <c r="GZ218" s="1">
        <f t="shared" si="238"/>
        <v>0</v>
      </c>
      <c r="HA218" s="1">
        <f t="shared" si="238"/>
        <v>0</v>
      </c>
      <c r="HB218" s="1">
        <f t="shared" si="238"/>
        <v>0</v>
      </c>
      <c r="HC218" s="1">
        <f t="shared" si="238"/>
        <v>0</v>
      </c>
      <c r="HD218" s="1">
        <f t="shared" si="238"/>
        <v>0</v>
      </c>
      <c r="HE218" s="1">
        <f t="shared" si="238"/>
        <v>0</v>
      </c>
      <c r="HF218" s="1">
        <f t="shared" si="238"/>
        <v>0</v>
      </c>
      <c r="HG218" s="1">
        <f t="shared" si="238"/>
        <v>0</v>
      </c>
      <c r="HH218" s="1">
        <f t="shared" si="238"/>
        <v>0</v>
      </c>
      <c r="HI218" s="1">
        <f t="shared" si="235"/>
        <v>0</v>
      </c>
      <c r="HJ218" s="1">
        <f t="shared" si="239"/>
        <v>0</v>
      </c>
      <c r="HK218" s="1">
        <f t="shared" si="239"/>
        <v>0</v>
      </c>
      <c r="HL218" s="1">
        <f t="shared" si="239"/>
        <v>0</v>
      </c>
      <c r="HM218" s="1">
        <f t="shared" si="239"/>
        <v>0</v>
      </c>
      <c r="HN218" s="1">
        <f t="shared" si="239"/>
        <v>0</v>
      </c>
      <c r="HO218" s="1">
        <f t="shared" si="239"/>
        <v>0</v>
      </c>
      <c r="HP218" s="1">
        <f t="shared" si="239"/>
        <v>0</v>
      </c>
      <c r="HQ218" s="1">
        <f t="shared" si="239"/>
        <v>0</v>
      </c>
      <c r="HR218" s="1">
        <f t="shared" si="239"/>
        <v>0</v>
      </c>
      <c r="HS218" s="1">
        <f t="shared" si="239"/>
        <v>0</v>
      </c>
      <c r="HT218" s="1">
        <f t="shared" si="239"/>
        <v>0</v>
      </c>
      <c r="HU218" s="1">
        <f t="shared" si="239"/>
        <v>0</v>
      </c>
      <c r="HW218">
        <v>198</v>
      </c>
      <c r="HX218" s="15">
        <f t="shared" si="256"/>
        <v>0</v>
      </c>
      <c r="HY218">
        <f t="shared" si="199"/>
        <v>0</v>
      </c>
      <c r="HZ218" s="1" t="str">
        <f t="shared" si="257"/>
        <v/>
      </c>
      <c r="IA218" s="1">
        <f t="shared" si="258"/>
        <v>0</v>
      </c>
      <c r="IB218" t="str">
        <f t="shared" si="185"/>
        <v/>
      </c>
      <c r="IC218" t="str">
        <f t="shared" si="251"/>
        <v/>
      </c>
      <c r="ID218">
        <f>IF(HZ218&gt;$IC$18,1000,IF(HZ218=$IC$18,MIN(HZ218:$HZ$220),1000))</f>
        <v>1000</v>
      </c>
      <c r="IE218"/>
      <c r="IF218"/>
      <c r="IG218" s="1">
        <f t="shared" si="259"/>
        <v>0</v>
      </c>
      <c r="IH218" s="1">
        <f t="shared" si="252"/>
        <v>0</v>
      </c>
      <c r="II218" s="1">
        <f t="shared" si="260"/>
        <v>0</v>
      </c>
      <c r="IJ218" s="1">
        <f t="shared" si="261"/>
        <v>0</v>
      </c>
    </row>
    <row r="219" spans="1:244">
      <c r="A219">
        <v>199</v>
      </c>
      <c r="B219" t="str">
        <f t="shared" si="253"/>
        <v/>
      </c>
      <c r="C219" s="2" t="str">
        <f t="shared" si="254"/>
        <v/>
      </c>
      <c r="D219" s="28"/>
      <c r="E219" s="29"/>
      <c r="F219" s="30"/>
      <c r="G219" s="12" t="e">
        <f t="shared" si="243"/>
        <v>#VALUE!</v>
      </c>
      <c r="T219" s="16" t="str">
        <f t="shared" si="244"/>
        <v/>
      </c>
      <c r="U219" s="2">
        <v>199</v>
      </c>
      <c r="V219" s="2">
        <f>HLOOKUP($F$4,'tabulka hodnot'!$D$3:$J$203,'vypocet bodov do rebricka'!U219+1,0)</f>
        <v>50</v>
      </c>
      <c r="Y219" s="1" t="str">
        <f t="shared" si="255"/>
        <v>57-59</v>
      </c>
      <c r="Z219" s="1">
        <f t="shared" si="245"/>
        <v>3</v>
      </c>
      <c r="AA219" s="1" t="str">
        <f t="shared" si="246"/>
        <v>57</v>
      </c>
      <c r="AB219" s="1" t="str">
        <f t="shared" si="247"/>
        <v>59</v>
      </c>
      <c r="AC219">
        <f t="shared" si="248"/>
        <v>63</v>
      </c>
      <c r="AD219" s="1">
        <f t="shared" si="249"/>
        <v>0</v>
      </c>
      <c r="AE219" s="1">
        <f t="shared" si="249"/>
        <v>0</v>
      </c>
      <c r="AF219" s="1">
        <f t="shared" si="249"/>
        <v>0</v>
      </c>
      <c r="AG219" s="1">
        <f t="shared" si="249"/>
        <v>0</v>
      </c>
      <c r="AH219" s="1">
        <f t="shared" si="249"/>
        <v>0</v>
      </c>
      <c r="AI219" s="1">
        <f t="shared" si="249"/>
        <v>0</v>
      </c>
      <c r="AJ219" s="1">
        <f t="shared" si="249"/>
        <v>0</v>
      </c>
      <c r="AK219" s="1">
        <f t="shared" si="249"/>
        <v>0</v>
      </c>
      <c r="AL219" s="1">
        <f t="shared" si="249"/>
        <v>0</v>
      </c>
      <c r="AM219" s="1">
        <f t="shared" si="249"/>
        <v>0</v>
      </c>
      <c r="AN219" s="1">
        <f t="shared" si="249"/>
        <v>0</v>
      </c>
      <c r="AO219" s="1">
        <f t="shared" si="249"/>
        <v>0</v>
      </c>
      <c r="AP219" s="1">
        <f t="shared" si="249"/>
        <v>0</v>
      </c>
      <c r="AQ219" s="1">
        <f t="shared" si="249"/>
        <v>0</v>
      </c>
      <c r="AR219" s="1">
        <f t="shared" si="249"/>
        <v>0</v>
      </c>
      <c r="AS219" s="1">
        <f t="shared" si="249"/>
        <v>0</v>
      </c>
      <c r="AT219" s="1">
        <f t="shared" si="240"/>
        <v>0</v>
      </c>
      <c r="AU219" s="1">
        <f t="shared" si="240"/>
        <v>0</v>
      </c>
      <c r="AV219" s="1">
        <f t="shared" si="240"/>
        <v>0</v>
      </c>
      <c r="AW219" s="1">
        <f t="shared" si="240"/>
        <v>0</v>
      </c>
      <c r="AX219" s="1">
        <f t="shared" si="240"/>
        <v>0</v>
      </c>
      <c r="AY219" s="1">
        <f t="shared" si="240"/>
        <v>0</v>
      </c>
      <c r="AZ219" s="1">
        <f t="shared" si="240"/>
        <v>0</v>
      </c>
      <c r="BA219" s="1">
        <f t="shared" si="240"/>
        <v>0</v>
      </c>
      <c r="BB219" s="1">
        <f t="shared" si="240"/>
        <v>0</v>
      </c>
      <c r="BC219" s="1">
        <f t="shared" si="240"/>
        <v>0</v>
      </c>
      <c r="BD219" s="1">
        <f t="shared" si="240"/>
        <v>0</v>
      </c>
      <c r="BE219" s="1">
        <f t="shared" si="240"/>
        <v>0</v>
      </c>
      <c r="BF219" s="1">
        <f t="shared" si="240"/>
        <v>0</v>
      </c>
      <c r="BG219" s="1">
        <f t="shared" si="240"/>
        <v>0</v>
      </c>
      <c r="BH219" s="1">
        <f t="shared" si="240"/>
        <v>0</v>
      </c>
      <c r="BI219" s="1">
        <f t="shared" si="250"/>
        <v>0</v>
      </c>
      <c r="BJ219" s="1">
        <f t="shared" si="250"/>
        <v>0</v>
      </c>
      <c r="BK219" s="1">
        <f t="shared" si="250"/>
        <v>0</v>
      </c>
      <c r="BL219" s="1">
        <f t="shared" si="250"/>
        <v>0</v>
      </c>
      <c r="BM219" s="1">
        <f t="shared" si="250"/>
        <v>0</v>
      </c>
      <c r="BN219" s="1">
        <f t="shared" si="250"/>
        <v>0</v>
      </c>
      <c r="BO219" s="1">
        <f t="shared" si="250"/>
        <v>0</v>
      </c>
      <c r="BP219" s="1">
        <f t="shared" si="250"/>
        <v>0</v>
      </c>
      <c r="BQ219" s="1">
        <f t="shared" si="250"/>
        <v>0</v>
      </c>
      <c r="BR219" s="1">
        <f t="shared" si="250"/>
        <v>0</v>
      </c>
      <c r="BS219" s="1">
        <f t="shared" si="250"/>
        <v>0</v>
      </c>
      <c r="BT219" s="1">
        <f t="shared" si="250"/>
        <v>0</v>
      </c>
      <c r="BU219" s="1">
        <f t="shared" si="250"/>
        <v>0</v>
      </c>
      <c r="BV219" s="1">
        <f t="shared" si="250"/>
        <v>0</v>
      </c>
      <c r="BW219" s="1">
        <f t="shared" si="250"/>
        <v>0</v>
      </c>
      <c r="BX219" s="1">
        <f t="shared" si="250"/>
        <v>0</v>
      </c>
      <c r="BY219" s="1">
        <f t="shared" si="241"/>
        <v>0</v>
      </c>
      <c r="BZ219" s="1">
        <f t="shared" si="241"/>
        <v>0</v>
      </c>
      <c r="CA219" s="1">
        <f t="shared" si="241"/>
        <v>0</v>
      </c>
      <c r="CB219" s="1">
        <f t="shared" si="241"/>
        <v>0</v>
      </c>
      <c r="CC219" s="1">
        <f t="shared" si="241"/>
        <v>0</v>
      </c>
      <c r="CD219" s="1">
        <f t="shared" si="241"/>
        <v>0</v>
      </c>
      <c r="CE219" s="1">
        <f t="shared" si="241"/>
        <v>0</v>
      </c>
      <c r="CF219" s="1">
        <f t="shared" si="241"/>
        <v>0</v>
      </c>
      <c r="CG219" s="1">
        <f t="shared" si="241"/>
        <v>0</v>
      </c>
      <c r="CH219" s="1">
        <f t="shared" si="241"/>
        <v>63</v>
      </c>
      <c r="CI219" s="1">
        <f t="shared" si="241"/>
        <v>63</v>
      </c>
      <c r="CJ219" s="1">
        <f t="shared" si="241"/>
        <v>63</v>
      </c>
      <c r="CK219" s="1">
        <f t="shared" si="241"/>
        <v>0</v>
      </c>
      <c r="CL219" s="1">
        <f t="shared" si="241"/>
        <v>0</v>
      </c>
      <c r="CM219" s="1">
        <f t="shared" si="241"/>
        <v>0</v>
      </c>
      <c r="CN219" s="1">
        <f t="shared" si="242"/>
        <v>0</v>
      </c>
      <c r="CO219" s="1">
        <f t="shared" si="242"/>
        <v>0</v>
      </c>
      <c r="CP219" s="1">
        <f t="shared" si="242"/>
        <v>0</v>
      </c>
      <c r="CQ219" s="1">
        <f t="shared" si="242"/>
        <v>0</v>
      </c>
      <c r="CR219" s="1">
        <f t="shared" si="242"/>
        <v>0</v>
      </c>
      <c r="CS219" s="1">
        <f t="shared" si="242"/>
        <v>0</v>
      </c>
      <c r="CT219" s="1">
        <f t="shared" si="242"/>
        <v>0</v>
      </c>
      <c r="CU219" s="1">
        <f t="shared" si="242"/>
        <v>0</v>
      </c>
      <c r="CV219" s="1">
        <f t="shared" si="242"/>
        <v>0</v>
      </c>
      <c r="CW219" s="1">
        <f t="shared" si="242"/>
        <v>0</v>
      </c>
      <c r="CX219" s="1">
        <f t="shared" si="242"/>
        <v>0</v>
      </c>
      <c r="CY219" s="1">
        <f t="shared" si="242"/>
        <v>0</v>
      </c>
      <c r="CZ219" s="1">
        <f t="shared" si="242"/>
        <v>0</v>
      </c>
      <c r="DA219" s="1">
        <f t="shared" si="242"/>
        <v>0</v>
      </c>
      <c r="DB219" s="1">
        <f t="shared" si="242"/>
        <v>0</v>
      </c>
      <c r="DC219" s="1">
        <f t="shared" si="242"/>
        <v>0</v>
      </c>
      <c r="DD219" s="1">
        <f t="shared" si="236"/>
        <v>0</v>
      </c>
      <c r="DE219" s="1">
        <f t="shared" si="236"/>
        <v>0</v>
      </c>
      <c r="DF219" s="1">
        <f t="shared" si="236"/>
        <v>0</v>
      </c>
      <c r="DG219" s="1">
        <f t="shared" si="236"/>
        <v>0</v>
      </c>
      <c r="DH219" s="1">
        <f t="shared" si="236"/>
        <v>0</v>
      </c>
      <c r="DI219" s="1">
        <f t="shared" si="236"/>
        <v>0</v>
      </c>
      <c r="DJ219" s="1">
        <f t="shared" si="236"/>
        <v>0</v>
      </c>
      <c r="DK219" s="1">
        <f t="shared" si="236"/>
        <v>0</v>
      </c>
      <c r="DL219" s="1">
        <f t="shared" si="236"/>
        <v>0</v>
      </c>
      <c r="DM219" s="1">
        <f t="shared" si="236"/>
        <v>0</v>
      </c>
      <c r="DN219" s="1">
        <f t="shared" si="236"/>
        <v>0</v>
      </c>
      <c r="DO219" s="1">
        <f t="shared" si="236"/>
        <v>0</v>
      </c>
      <c r="DP219" s="1">
        <f t="shared" si="236"/>
        <v>0</v>
      </c>
      <c r="DQ219" s="1">
        <f t="shared" si="236"/>
        <v>0</v>
      </c>
      <c r="DR219" s="1">
        <f t="shared" si="236"/>
        <v>0</v>
      </c>
      <c r="DS219" s="1">
        <f t="shared" si="237"/>
        <v>0</v>
      </c>
      <c r="DT219" s="1">
        <f t="shared" si="237"/>
        <v>0</v>
      </c>
      <c r="DU219" s="1">
        <f t="shared" si="237"/>
        <v>0</v>
      </c>
      <c r="DV219" s="1">
        <f t="shared" si="237"/>
        <v>0</v>
      </c>
      <c r="DW219" s="1">
        <f t="shared" si="237"/>
        <v>0</v>
      </c>
      <c r="DX219" s="1">
        <f t="shared" si="237"/>
        <v>0</v>
      </c>
      <c r="DY219" s="1">
        <f t="shared" si="237"/>
        <v>0</v>
      </c>
      <c r="DZ219" s="1">
        <f t="shared" si="237"/>
        <v>0</v>
      </c>
      <c r="EA219" s="1">
        <f t="shared" si="237"/>
        <v>0</v>
      </c>
      <c r="EB219" s="1">
        <f t="shared" si="237"/>
        <v>0</v>
      </c>
      <c r="EC219" s="1">
        <f t="shared" si="237"/>
        <v>0</v>
      </c>
      <c r="ED219" s="1">
        <f t="shared" si="237"/>
        <v>0</v>
      </c>
      <c r="EE219" s="1">
        <f t="shared" si="237"/>
        <v>0</v>
      </c>
      <c r="EF219" s="1">
        <f t="shared" si="237"/>
        <v>0</v>
      </c>
      <c r="EG219" s="1">
        <f t="shared" si="237"/>
        <v>0</v>
      </c>
      <c r="EH219" s="1">
        <f t="shared" si="237"/>
        <v>0</v>
      </c>
      <c r="EI219" s="1">
        <f t="shared" si="232"/>
        <v>0</v>
      </c>
      <c r="EJ219" s="1">
        <f t="shared" si="233"/>
        <v>0</v>
      </c>
      <c r="EK219" s="1">
        <f t="shared" si="233"/>
        <v>0</v>
      </c>
      <c r="EL219" s="1">
        <f t="shared" si="233"/>
        <v>0</v>
      </c>
      <c r="EM219" s="1">
        <f t="shared" si="233"/>
        <v>0</v>
      </c>
      <c r="EN219" s="1">
        <f t="shared" si="233"/>
        <v>0</v>
      </c>
      <c r="EO219" s="1">
        <f t="shared" si="233"/>
        <v>0</v>
      </c>
      <c r="EP219" s="1">
        <f t="shared" si="233"/>
        <v>0</v>
      </c>
      <c r="EQ219" s="1">
        <f t="shared" si="233"/>
        <v>0</v>
      </c>
      <c r="ER219" s="1">
        <f t="shared" si="233"/>
        <v>0</v>
      </c>
      <c r="ES219" s="1">
        <f t="shared" si="233"/>
        <v>0</v>
      </c>
      <c r="ET219" s="1">
        <f t="shared" si="233"/>
        <v>0</v>
      </c>
      <c r="EU219" s="1">
        <f t="shared" si="233"/>
        <v>0</v>
      </c>
      <c r="EV219" s="1">
        <f t="shared" si="233"/>
        <v>0</v>
      </c>
      <c r="EW219" s="1">
        <f t="shared" si="233"/>
        <v>0</v>
      </c>
      <c r="EX219" s="1">
        <f t="shared" si="233"/>
        <v>0</v>
      </c>
      <c r="EY219" s="1">
        <f t="shared" si="233"/>
        <v>0</v>
      </c>
      <c r="EZ219" s="1">
        <f t="shared" si="230"/>
        <v>0</v>
      </c>
      <c r="FA219" s="1">
        <f t="shared" si="230"/>
        <v>0</v>
      </c>
      <c r="FB219" s="1">
        <f t="shared" si="230"/>
        <v>0</v>
      </c>
      <c r="FC219" s="1">
        <f t="shared" si="230"/>
        <v>0</v>
      </c>
      <c r="FD219" s="1">
        <f t="shared" si="230"/>
        <v>0</v>
      </c>
      <c r="FE219" s="1">
        <f t="shared" si="230"/>
        <v>0</v>
      </c>
      <c r="FF219" s="1">
        <f t="shared" si="230"/>
        <v>0</v>
      </c>
      <c r="FG219" s="1">
        <f t="shared" si="230"/>
        <v>0</v>
      </c>
      <c r="FH219" s="1">
        <f t="shared" si="230"/>
        <v>0</v>
      </c>
      <c r="FI219" s="1">
        <f t="shared" si="230"/>
        <v>0</v>
      </c>
      <c r="FJ219" s="1">
        <f t="shared" si="230"/>
        <v>0</v>
      </c>
      <c r="FK219" s="1">
        <f t="shared" si="230"/>
        <v>0</v>
      </c>
      <c r="FL219" s="1">
        <f t="shared" si="230"/>
        <v>0</v>
      </c>
      <c r="FM219" s="1">
        <f t="shared" si="230"/>
        <v>0</v>
      </c>
      <c r="FN219" s="1">
        <f t="shared" si="230"/>
        <v>0</v>
      </c>
      <c r="FO219" s="1">
        <f t="shared" si="234"/>
        <v>0</v>
      </c>
      <c r="FP219" s="1">
        <f t="shared" si="234"/>
        <v>0</v>
      </c>
      <c r="FQ219" s="1">
        <f t="shared" si="234"/>
        <v>0</v>
      </c>
      <c r="FR219" s="1">
        <f t="shared" si="234"/>
        <v>0</v>
      </c>
      <c r="FS219" s="1">
        <f t="shared" si="234"/>
        <v>0</v>
      </c>
      <c r="FT219" s="1">
        <f t="shared" si="234"/>
        <v>0</v>
      </c>
      <c r="FU219" s="1">
        <f t="shared" si="234"/>
        <v>0</v>
      </c>
      <c r="FV219" s="1">
        <f t="shared" si="234"/>
        <v>0</v>
      </c>
      <c r="FW219" s="1">
        <f t="shared" si="234"/>
        <v>0</v>
      </c>
      <c r="FX219" s="1">
        <f t="shared" si="234"/>
        <v>0</v>
      </c>
      <c r="FY219" s="1">
        <f t="shared" si="234"/>
        <v>0</v>
      </c>
      <c r="FZ219" s="1">
        <f t="shared" si="234"/>
        <v>0</v>
      </c>
      <c r="GA219" s="1">
        <f t="shared" si="234"/>
        <v>0</v>
      </c>
      <c r="GB219" s="1">
        <f t="shared" si="234"/>
        <v>0</v>
      </c>
      <c r="GC219" s="1">
        <f t="shared" si="231"/>
        <v>0</v>
      </c>
      <c r="GD219" s="1">
        <f t="shared" si="231"/>
        <v>0</v>
      </c>
      <c r="GE219" s="1">
        <f t="shared" si="231"/>
        <v>0</v>
      </c>
      <c r="GF219" s="1">
        <f t="shared" si="231"/>
        <v>0</v>
      </c>
      <c r="GG219" s="1">
        <f t="shared" si="231"/>
        <v>0</v>
      </c>
      <c r="GH219" s="1">
        <f t="shared" si="231"/>
        <v>0</v>
      </c>
      <c r="GI219" s="1">
        <f t="shared" si="231"/>
        <v>0</v>
      </c>
      <c r="GJ219" s="1">
        <f t="shared" si="231"/>
        <v>0</v>
      </c>
      <c r="GK219" s="1">
        <f t="shared" si="231"/>
        <v>0</v>
      </c>
      <c r="GL219" s="1">
        <f t="shared" si="231"/>
        <v>0</v>
      </c>
      <c r="GM219" s="1">
        <f t="shared" si="231"/>
        <v>0</v>
      </c>
      <c r="GN219" s="1">
        <f t="shared" si="231"/>
        <v>0</v>
      </c>
      <c r="GO219" s="1">
        <f t="shared" si="231"/>
        <v>0</v>
      </c>
      <c r="GP219" s="1">
        <f t="shared" si="231"/>
        <v>0</v>
      </c>
      <c r="GQ219" s="1">
        <f t="shared" si="231"/>
        <v>0</v>
      </c>
      <c r="GR219" s="1">
        <f t="shared" si="231"/>
        <v>0</v>
      </c>
      <c r="GS219" s="1">
        <f t="shared" si="238"/>
        <v>0</v>
      </c>
      <c r="GT219" s="1">
        <f t="shared" si="238"/>
        <v>0</v>
      </c>
      <c r="GU219" s="1">
        <f t="shared" si="238"/>
        <v>0</v>
      </c>
      <c r="GV219" s="1">
        <f t="shared" si="238"/>
        <v>0</v>
      </c>
      <c r="GW219" s="1">
        <f t="shared" si="238"/>
        <v>0</v>
      </c>
      <c r="GX219" s="1">
        <f t="shared" si="238"/>
        <v>0</v>
      </c>
      <c r="GY219" s="1">
        <f t="shared" si="238"/>
        <v>0</v>
      </c>
      <c r="GZ219" s="1">
        <f t="shared" si="238"/>
        <v>0</v>
      </c>
      <c r="HA219" s="1">
        <f t="shared" si="238"/>
        <v>0</v>
      </c>
      <c r="HB219" s="1">
        <f t="shared" si="238"/>
        <v>0</v>
      </c>
      <c r="HC219" s="1">
        <f t="shared" si="238"/>
        <v>0</v>
      </c>
      <c r="HD219" s="1">
        <f t="shared" si="238"/>
        <v>0</v>
      </c>
      <c r="HE219" s="1">
        <f t="shared" si="238"/>
        <v>0</v>
      </c>
      <c r="HF219" s="1">
        <f t="shared" si="238"/>
        <v>0</v>
      </c>
      <c r="HG219" s="1">
        <f t="shared" si="238"/>
        <v>0</v>
      </c>
      <c r="HH219" s="1">
        <f t="shared" si="238"/>
        <v>0</v>
      </c>
      <c r="HI219" s="1">
        <f t="shared" si="235"/>
        <v>0</v>
      </c>
      <c r="HJ219" s="1">
        <f t="shared" si="239"/>
        <v>0</v>
      </c>
      <c r="HK219" s="1">
        <f t="shared" si="239"/>
        <v>0</v>
      </c>
      <c r="HL219" s="1">
        <f t="shared" si="239"/>
        <v>0</v>
      </c>
      <c r="HM219" s="1">
        <f t="shared" si="239"/>
        <v>0</v>
      </c>
      <c r="HN219" s="1">
        <f t="shared" si="239"/>
        <v>0</v>
      </c>
      <c r="HO219" s="1">
        <f t="shared" si="239"/>
        <v>0</v>
      </c>
      <c r="HP219" s="1">
        <f t="shared" si="239"/>
        <v>0</v>
      </c>
      <c r="HQ219" s="1">
        <f t="shared" si="239"/>
        <v>0</v>
      </c>
      <c r="HR219" s="1">
        <f t="shared" si="239"/>
        <v>0</v>
      </c>
      <c r="HS219" s="1">
        <f t="shared" si="239"/>
        <v>0</v>
      </c>
      <c r="HT219" s="1">
        <f t="shared" si="239"/>
        <v>0</v>
      </c>
      <c r="HU219" s="1">
        <f t="shared" si="239"/>
        <v>0</v>
      </c>
      <c r="HW219">
        <v>199</v>
      </c>
      <c r="HX219" s="15">
        <f t="shared" si="256"/>
        <v>0</v>
      </c>
      <c r="HY219">
        <f t="shared" si="199"/>
        <v>0</v>
      </c>
      <c r="HZ219" s="1" t="str">
        <f t="shared" si="257"/>
        <v/>
      </c>
      <c r="IA219" s="1">
        <f t="shared" si="258"/>
        <v>0</v>
      </c>
      <c r="IB219" t="str">
        <f t="shared" ref="IB219:IB220" si="262">IF(ISERROR(IF(AND(IH219&gt;0,OR(HZ219=II219,HZ219=IJ219,AND(HZ219&gt;II219,HZ219&lt;IJ219))),0,IF((HZ219-IA219)&lt;0,0,HZ219-IA219)))=TRUE," ",IF(AND(IH219&gt;0,OR(HZ219=II219,HZ219=IJ219,AND(HZ219&gt;II219,HZ219&lt;IJ219))),0,IF((HZ219-IA219)&lt;0,0,HZ219-IA219)))</f>
        <v/>
      </c>
      <c r="IC219" t="str">
        <f t="shared" si="251"/>
        <v/>
      </c>
      <c r="ID219">
        <f>IF(HZ219&gt;$IC$18,1000,IF(HZ219=$IC$18,MIN(HZ219:$HZ$220),1000))</f>
        <v>1000</v>
      </c>
      <c r="IG219" s="1">
        <f t="shared" si="259"/>
        <v>0</v>
      </c>
      <c r="IH219" s="1">
        <f t="shared" si="252"/>
        <v>0</v>
      </c>
      <c r="II219" s="1">
        <f t="shared" si="260"/>
        <v>0</v>
      </c>
      <c r="IJ219" s="1">
        <f t="shared" si="261"/>
        <v>0</v>
      </c>
    </row>
    <row r="220" spans="1:244" s="2" customFormat="1">
      <c r="A220">
        <v>200</v>
      </c>
      <c r="B220" t="str">
        <f t="shared" si="253"/>
        <v/>
      </c>
      <c r="C220" s="2" t="str">
        <f t="shared" si="254"/>
        <v/>
      </c>
      <c r="D220" s="28"/>
      <c r="E220" s="29"/>
      <c r="F220" s="30"/>
      <c r="G220" s="12" t="e">
        <f t="shared" si="243"/>
        <v>#VALUE!</v>
      </c>
      <c r="T220" s="16" t="str">
        <f t="shared" si="244"/>
        <v/>
      </c>
      <c r="U220" s="2">
        <v>200</v>
      </c>
      <c r="V220" s="2">
        <f>HLOOKUP($F$4,'tabulka hodnot'!$D$3:$J$203,'vypocet bodov do rebricka'!U220+1,0)</f>
        <v>50</v>
      </c>
      <c r="W220" s="1"/>
      <c r="Y220" s="6" t="str">
        <f t="shared" si="255"/>
        <v>57-59</v>
      </c>
      <c r="Z220" s="6">
        <f t="shared" si="245"/>
        <v>3</v>
      </c>
      <c r="AA220" s="6" t="str">
        <f t="shared" si="246"/>
        <v>57</v>
      </c>
      <c r="AB220" s="6" t="str">
        <f t="shared" si="247"/>
        <v>59</v>
      </c>
      <c r="AC220">
        <f t="shared" si="248"/>
        <v>63</v>
      </c>
      <c r="AD220" s="1">
        <f t="shared" si="249"/>
        <v>0</v>
      </c>
      <c r="AE220" s="1">
        <f t="shared" si="249"/>
        <v>0</v>
      </c>
      <c r="AF220" s="1">
        <f t="shared" si="249"/>
        <v>0</v>
      </c>
      <c r="AG220" s="1">
        <f t="shared" si="249"/>
        <v>0</v>
      </c>
      <c r="AH220" s="1">
        <f t="shared" si="249"/>
        <v>0</v>
      </c>
      <c r="AI220" s="1">
        <f t="shared" si="249"/>
        <v>0</v>
      </c>
      <c r="AJ220" s="1">
        <f t="shared" si="249"/>
        <v>0</v>
      </c>
      <c r="AK220" s="1">
        <f t="shared" si="249"/>
        <v>0</v>
      </c>
      <c r="AL220" s="1">
        <f t="shared" si="249"/>
        <v>0</v>
      </c>
      <c r="AM220" s="1">
        <f t="shared" si="249"/>
        <v>0</v>
      </c>
      <c r="AN220" s="1">
        <f t="shared" si="249"/>
        <v>0</v>
      </c>
      <c r="AO220" s="1">
        <f t="shared" si="249"/>
        <v>0</v>
      </c>
      <c r="AP220" s="1">
        <f t="shared" si="249"/>
        <v>0</v>
      </c>
      <c r="AQ220" s="1">
        <f t="shared" si="249"/>
        <v>0</v>
      </c>
      <c r="AR220" s="1">
        <f t="shared" si="249"/>
        <v>0</v>
      </c>
      <c r="AS220" s="1">
        <f t="shared" si="249"/>
        <v>0</v>
      </c>
      <c r="AT220" s="1">
        <f t="shared" si="240"/>
        <v>0</v>
      </c>
      <c r="AU220" s="1">
        <f t="shared" si="240"/>
        <v>0</v>
      </c>
      <c r="AV220" s="1">
        <f t="shared" si="240"/>
        <v>0</v>
      </c>
      <c r="AW220" s="1">
        <f t="shared" si="240"/>
        <v>0</v>
      </c>
      <c r="AX220" s="1">
        <f t="shared" si="240"/>
        <v>0</v>
      </c>
      <c r="AY220" s="1">
        <f t="shared" si="240"/>
        <v>0</v>
      </c>
      <c r="AZ220" s="1">
        <f t="shared" si="240"/>
        <v>0</v>
      </c>
      <c r="BA220" s="1">
        <f t="shared" si="240"/>
        <v>0</v>
      </c>
      <c r="BB220" s="1">
        <f t="shared" si="240"/>
        <v>0</v>
      </c>
      <c r="BC220" s="1">
        <f t="shared" si="240"/>
        <v>0</v>
      </c>
      <c r="BD220" s="1">
        <f t="shared" si="240"/>
        <v>0</v>
      </c>
      <c r="BE220" s="1">
        <f t="shared" si="240"/>
        <v>0</v>
      </c>
      <c r="BF220" s="1">
        <f t="shared" si="240"/>
        <v>0</v>
      </c>
      <c r="BG220" s="1">
        <f t="shared" si="240"/>
        <v>0</v>
      </c>
      <c r="BH220" s="1">
        <f t="shared" si="240"/>
        <v>0</v>
      </c>
      <c r="BI220" s="1">
        <f t="shared" si="250"/>
        <v>0</v>
      </c>
      <c r="BJ220" s="1">
        <f t="shared" si="250"/>
        <v>0</v>
      </c>
      <c r="BK220" s="1">
        <f t="shared" si="250"/>
        <v>0</v>
      </c>
      <c r="BL220" s="1">
        <f t="shared" si="250"/>
        <v>0</v>
      </c>
      <c r="BM220" s="1">
        <f t="shared" si="250"/>
        <v>0</v>
      </c>
      <c r="BN220" s="1">
        <f t="shared" si="250"/>
        <v>0</v>
      </c>
      <c r="BO220" s="1">
        <f t="shared" si="250"/>
        <v>0</v>
      </c>
      <c r="BP220" s="1">
        <f t="shared" si="250"/>
        <v>0</v>
      </c>
      <c r="BQ220" s="1">
        <f t="shared" si="250"/>
        <v>0</v>
      </c>
      <c r="BR220" s="1">
        <f t="shared" si="250"/>
        <v>0</v>
      </c>
      <c r="BS220" s="1">
        <f t="shared" si="250"/>
        <v>0</v>
      </c>
      <c r="BT220" s="1">
        <f t="shared" si="250"/>
        <v>0</v>
      </c>
      <c r="BU220" s="1">
        <f t="shared" si="250"/>
        <v>0</v>
      </c>
      <c r="BV220" s="1">
        <f t="shared" si="250"/>
        <v>0</v>
      </c>
      <c r="BW220" s="1">
        <f t="shared" si="250"/>
        <v>0</v>
      </c>
      <c r="BX220" s="1">
        <f t="shared" si="250"/>
        <v>0</v>
      </c>
      <c r="BY220" s="1">
        <f t="shared" si="241"/>
        <v>0</v>
      </c>
      <c r="BZ220" s="1">
        <f t="shared" si="241"/>
        <v>0</v>
      </c>
      <c r="CA220" s="1">
        <f t="shared" si="241"/>
        <v>0</v>
      </c>
      <c r="CB220" s="1">
        <f t="shared" si="241"/>
        <v>0</v>
      </c>
      <c r="CC220" s="1">
        <f t="shared" si="241"/>
        <v>0</v>
      </c>
      <c r="CD220" s="1">
        <f t="shared" si="241"/>
        <v>0</v>
      </c>
      <c r="CE220" s="1">
        <f t="shared" si="241"/>
        <v>0</v>
      </c>
      <c r="CF220" s="1">
        <f t="shared" si="241"/>
        <v>0</v>
      </c>
      <c r="CG220" s="1">
        <f t="shared" si="241"/>
        <v>0</v>
      </c>
      <c r="CH220" s="1">
        <f t="shared" si="241"/>
        <v>63</v>
      </c>
      <c r="CI220" s="1">
        <f t="shared" si="241"/>
        <v>63</v>
      </c>
      <c r="CJ220" s="1">
        <f t="shared" si="241"/>
        <v>63</v>
      </c>
      <c r="CK220" s="1">
        <f t="shared" si="241"/>
        <v>0</v>
      </c>
      <c r="CL220" s="1">
        <f t="shared" si="241"/>
        <v>0</v>
      </c>
      <c r="CM220" s="1">
        <f t="shared" si="241"/>
        <v>0</v>
      </c>
      <c r="CN220" s="1">
        <f t="shared" si="242"/>
        <v>0</v>
      </c>
      <c r="CO220" s="1">
        <f t="shared" si="242"/>
        <v>0</v>
      </c>
      <c r="CP220" s="1">
        <f t="shared" si="242"/>
        <v>0</v>
      </c>
      <c r="CQ220" s="1">
        <f t="shared" si="242"/>
        <v>0</v>
      </c>
      <c r="CR220" s="1">
        <f t="shared" si="242"/>
        <v>0</v>
      </c>
      <c r="CS220" s="1">
        <f t="shared" si="242"/>
        <v>0</v>
      </c>
      <c r="CT220" s="1">
        <f t="shared" si="242"/>
        <v>0</v>
      </c>
      <c r="CU220" s="1">
        <f t="shared" si="242"/>
        <v>0</v>
      </c>
      <c r="CV220" s="1">
        <f t="shared" si="242"/>
        <v>0</v>
      </c>
      <c r="CW220" s="1">
        <f t="shared" si="242"/>
        <v>0</v>
      </c>
      <c r="CX220" s="1">
        <f t="shared" si="242"/>
        <v>0</v>
      </c>
      <c r="CY220" s="1">
        <f t="shared" si="242"/>
        <v>0</v>
      </c>
      <c r="CZ220" s="1">
        <f t="shared" si="242"/>
        <v>0</v>
      </c>
      <c r="DA220" s="1">
        <f t="shared" si="242"/>
        <v>0</v>
      </c>
      <c r="DB220" s="1">
        <f t="shared" si="242"/>
        <v>0</v>
      </c>
      <c r="DC220" s="1">
        <f t="shared" si="242"/>
        <v>0</v>
      </c>
      <c r="DD220" s="1">
        <f t="shared" si="236"/>
        <v>0</v>
      </c>
      <c r="DE220" s="1">
        <f t="shared" si="236"/>
        <v>0</v>
      </c>
      <c r="DF220" s="1">
        <f t="shared" si="236"/>
        <v>0</v>
      </c>
      <c r="DG220" s="1">
        <f t="shared" si="236"/>
        <v>0</v>
      </c>
      <c r="DH220" s="1">
        <f t="shared" si="236"/>
        <v>0</v>
      </c>
      <c r="DI220" s="1">
        <f t="shared" si="236"/>
        <v>0</v>
      </c>
      <c r="DJ220" s="1">
        <f t="shared" si="236"/>
        <v>0</v>
      </c>
      <c r="DK220" s="1">
        <f t="shared" si="236"/>
        <v>0</v>
      </c>
      <c r="DL220" s="1">
        <f t="shared" si="236"/>
        <v>0</v>
      </c>
      <c r="DM220" s="1">
        <f t="shared" si="236"/>
        <v>0</v>
      </c>
      <c r="DN220" s="1">
        <f t="shared" si="236"/>
        <v>0</v>
      </c>
      <c r="DO220" s="1">
        <f t="shared" si="236"/>
        <v>0</v>
      </c>
      <c r="DP220" s="1">
        <f t="shared" si="236"/>
        <v>0</v>
      </c>
      <c r="DQ220" s="1">
        <f t="shared" si="236"/>
        <v>0</v>
      </c>
      <c r="DR220" s="1">
        <f t="shared" si="236"/>
        <v>0</v>
      </c>
      <c r="DS220" s="1">
        <f t="shared" si="237"/>
        <v>0</v>
      </c>
      <c r="DT220" s="1">
        <f t="shared" si="237"/>
        <v>0</v>
      </c>
      <c r="DU220" s="1">
        <f t="shared" si="237"/>
        <v>0</v>
      </c>
      <c r="DV220" s="1">
        <f t="shared" si="237"/>
        <v>0</v>
      </c>
      <c r="DW220" s="1">
        <f t="shared" si="237"/>
        <v>0</v>
      </c>
      <c r="DX220" s="1">
        <f t="shared" si="237"/>
        <v>0</v>
      </c>
      <c r="DY220" s="1">
        <f t="shared" si="237"/>
        <v>0</v>
      </c>
      <c r="DZ220" s="1">
        <f t="shared" si="237"/>
        <v>0</v>
      </c>
      <c r="EA220" s="1">
        <f t="shared" si="237"/>
        <v>0</v>
      </c>
      <c r="EB220" s="1">
        <f t="shared" si="237"/>
        <v>0</v>
      </c>
      <c r="EC220" s="1">
        <f t="shared" si="237"/>
        <v>0</v>
      </c>
      <c r="ED220" s="1">
        <f t="shared" si="237"/>
        <v>0</v>
      </c>
      <c r="EE220" s="1">
        <f t="shared" si="237"/>
        <v>0</v>
      </c>
      <c r="EF220" s="1">
        <f t="shared" si="237"/>
        <v>0</v>
      </c>
      <c r="EG220" s="1">
        <f t="shared" si="237"/>
        <v>0</v>
      </c>
      <c r="EH220" s="1">
        <f t="shared" si="237"/>
        <v>0</v>
      </c>
      <c r="EI220" s="1">
        <f t="shared" si="232"/>
        <v>0</v>
      </c>
      <c r="EJ220" s="1">
        <f t="shared" si="233"/>
        <v>0</v>
      </c>
      <c r="EK220" s="1">
        <f t="shared" si="233"/>
        <v>0</v>
      </c>
      <c r="EL220" s="1">
        <f t="shared" si="233"/>
        <v>0</v>
      </c>
      <c r="EM220" s="1">
        <f t="shared" si="233"/>
        <v>0</v>
      </c>
      <c r="EN220" s="1">
        <f t="shared" si="233"/>
        <v>0</v>
      </c>
      <c r="EO220" s="1">
        <f t="shared" si="233"/>
        <v>0</v>
      </c>
      <c r="EP220" s="1">
        <f t="shared" si="233"/>
        <v>0</v>
      </c>
      <c r="EQ220" s="1">
        <f t="shared" si="233"/>
        <v>0</v>
      </c>
      <c r="ER220" s="1">
        <f t="shared" si="233"/>
        <v>0</v>
      </c>
      <c r="ES220" s="1">
        <f t="shared" si="233"/>
        <v>0</v>
      </c>
      <c r="ET220" s="1">
        <f t="shared" si="233"/>
        <v>0</v>
      </c>
      <c r="EU220" s="1">
        <f t="shared" si="233"/>
        <v>0</v>
      </c>
      <c r="EV220" s="1">
        <f t="shared" si="233"/>
        <v>0</v>
      </c>
      <c r="EW220" s="1">
        <f t="shared" si="233"/>
        <v>0</v>
      </c>
      <c r="EX220" s="1">
        <f t="shared" si="233"/>
        <v>0</v>
      </c>
      <c r="EY220" s="1">
        <f t="shared" si="233"/>
        <v>0</v>
      </c>
      <c r="EZ220" s="1">
        <f t="shared" si="230"/>
        <v>0</v>
      </c>
      <c r="FA220" s="1">
        <f t="shared" si="230"/>
        <v>0</v>
      </c>
      <c r="FB220" s="1">
        <f t="shared" si="230"/>
        <v>0</v>
      </c>
      <c r="FC220" s="1">
        <f t="shared" si="230"/>
        <v>0</v>
      </c>
      <c r="FD220" s="1">
        <f t="shared" si="230"/>
        <v>0</v>
      </c>
      <c r="FE220" s="1">
        <f t="shared" si="230"/>
        <v>0</v>
      </c>
      <c r="FF220" s="1">
        <f t="shared" si="230"/>
        <v>0</v>
      </c>
      <c r="FG220" s="1">
        <f t="shared" si="230"/>
        <v>0</v>
      </c>
      <c r="FH220" s="1">
        <f t="shared" si="230"/>
        <v>0</v>
      </c>
      <c r="FI220" s="1">
        <f t="shared" si="230"/>
        <v>0</v>
      </c>
      <c r="FJ220" s="1">
        <f t="shared" si="230"/>
        <v>0</v>
      </c>
      <c r="FK220" s="1">
        <f t="shared" si="230"/>
        <v>0</v>
      </c>
      <c r="FL220" s="1">
        <f t="shared" si="230"/>
        <v>0</v>
      </c>
      <c r="FM220" s="1">
        <f t="shared" si="230"/>
        <v>0</v>
      </c>
      <c r="FN220" s="1">
        <f t="shared" si="230"/>
        <v>0</v>
      </c>
      <c r="FO220" s="1">
        <f t="shared" si="234"/>
        <v>0</v>
      </c>
      <c r="FP220" s="1">
        <f t="shared" si="234"/>
        <v>0</v>
      </c>
      <c r="FQ220" s="1">
        <f t="shared" si="234"/>
        <v>0</v>
      </c>
      <c r="FR220" s="1">
        <f t="shared" si="234"/>
        <v>0</v>
      </c>
      <c r="FS220" s="1">
        <f t="shared" si="234"/>
        <v>0</v>
      </c>
      <c r="FT220" s="1">
        <f t="shared" si="234"/>
        <v>0</v>
      </c>
      <c r="FU220" s="1">
        <f t="shared" si="234"/>
        <v>0</v>
      </c>
      <c r="FV220" s="1">
        <f t="shared" si="234"/>
        <v>0</v>
      </c>
      <c r="FW220" s="1">
        <f t="shared" si="234"/>
        <v>0</v>
      </c>
      <c r="FX220" s="1">
        <f t="shared" si="234"/>
        <v>0</v>
      </c>
      <c r="FY220" s="1">
        <f t="shared" si="234"/>
        <v>0</v>
      </c>
      <c r="FZ220" s="1">
        <f t="shared" si="234"/>
        <v>0</v>
      </c>
      <c r="GA220" s="1">
        <f t="shared" si="234"/>
        <v>0</v>
      </c>
      <c r="GB220" s="1">
        <f t="shared" si="234"/>
        <v>0</v>
      </c>
      <c r="GC220" s="1">
        <f t="shared" si="231"/>
        <v>0</v>
      </c>
      <c r="GD220" s="1">
        <f t="shared" si="231"/>
        <v>0</v>
      </c>
      <c r="GE220" s="1">
        <f t="shared" si="231"/>
        <v>0</v>
      </c>
      <c r="GF220" s="1">
        <f t="shared" si="231"/>
        <v>0</v>
      </c>
      <c r="GG220" s="1">
        <f t="shared" si="231"/>
        <v>0</v>
      </c>
      <c r="GH220" s="1">
        <f t="shared" si="231"/>
        <v>0</v>
      </c>
      <c r="GI220" s="1">
        <f t="shared" si="231"/>
        <v>0</v>
      </c>
      <c r="GJ220" s="1">
        <f t="shared" si="231"/>
        <v>0</v>
      </c>
      <c r="GK220" s="1">
        <f t="shared" si="231"/>
        <v>0</v>
      </c>
      <c r="GL220" s="1">
        <f t="shared" si="231"/>
        <v>0</v>
      </c>
      <c r="GM220" s="1">
        <f t="shared" si="231"/>
        <v>0</v>
      </c>
      <c r="GN220" s="1">
        <f t="shared" si="231"/>
        <v>0</v>
      </c>
      <c r="GO220" s="1">
        <f t="shared" si="231"/>
        <v>0</v>
      </c>
      <c r="GP220" s="1">
        <f t="shared" si="231"/>
        <v>0</v>
      </c>
      <c r="GQ220" s="1">
        <f t="shared" si="231"/>
        <v>0</v>
      </c>
      <c r="GR220" s="1">
        <f t="shared" si="231"/>
        <v>0</v>
      </c>
      <c r="GS220" s="1">
        <f t="shared" si="238"/>
        <v>0</v>
      </c>
      <c r="GT220" s="1">
        <f t="shared" si="238"/>
        <v>0</v>
      </c>
      <c r="GU220" s="1">
        <f t="shared" si="238"/>
        <v>0</v>
      </c>
      <c r="GV220" s="1">
        <f t="shared" si="238"/>
        <v>0</v>
      </c>
      <c r="GW220" s="1">
        <f t="shared" si="238"/>
        <v>0</v>
      </c>
      <c r="GX220" s="1">
        <f t="shared" si="238"/>
        <v>0</v>
      </c>
      <c r="GY220" s="1">
        <f t="shared" si="238"/>
        <v>0</v>
      </c>
      <c r="GZ220" s="1">
        <f t="shared" si="238"/>
        <v>0</v>
      </c>
      <c r="HA220" s="1">
        <f t="shared" si="238"/>
        <v>0</v>
      </c>
      <c r="HB220" s="1">
        <f t="shared" si="238"/>
        <v>0</v>
      </c>
      <c r="HC220" s="1">
        <f t="shared" si="238"/>
        <v>0</v>
      </c>
      <c r="HD220" s="1">
        <f t="shared" si="238"/>
        <v>0</v>
      </c>
      <c r="HE220" s="1">
        <f t="shared" si="238"/>
        <v>0</v>
      </c>
      <c r="HF220" s="1">
        <f t="shared" si="238"/>
        <v>0</v>
      </c>
      <c r="HG220" s="1">
        <f t="shared" si="238"/>
        <v>0</v>
      </c>
      <c r="HH220" s="1">
        <f t="shared" si="238"/>
        <v>0</v>
      </c>
      <c r="HI220" s="1">
        <f t="shared" si="235"/>
        <v>0</v>
      </c>
      <c r="HJ220" s="1">
        <f t="shared" si="239"/>
        <v>0</v>
      </c>
      <c r="HK220" s="1">
        <f t="shared" si="239"/>
        <v>0</v>
      </c>
      <c r="HL220" s="1">
        <f t="shared" si="239"/>
        <v>0</v>
      </c>
      <c r="HM220" s="1">
        <f t="shared" si="239"/>
        <v>0</v>
      </c>
      <c r="HN220" s="1">
        <f t="shared" si="239"/>
        <v>0</v>
      </c>
      <c r="HO220" s="1">
        <f t="shared" si="239"/>
        <v>0</v>
      </c>
      <c r="HP220" s="1">
        <f t="shared" si="239"/>
        <v>0</v>
      </c>
      <c r="HQ220" s="1">
        <f t="shared" si="239"/>
        <v>0</v>
      </c>
      <c r="HR220" s="1">
        <f t="shared" si="239"/>
        <v>0</v>
      </c>
      <c r="HS220" s="1">
        <f t="shared" si="239"/>
        <v>0</v>
      </c>
      <c r="HT220" s="1">
        <f t="shared" si="239"/>
        <v>0</v>
      </c>
      <c r="HU220" s="1">
        <f t="shared" si="239"/>
        <v>0</v>
      </c>
      <c r="HW220">
        <v>200</v>
      </c>
      <c r="HX220" s="15">
        <f t="shared" si="256"/>
        <v>0</v>
      </c>
      <c r="HY220">
        <f t="shared" si="199"/>
        <v>0</v>
      </c>
      <c r="HZ220" s="1" t="str">
        <f t="shared" si="257"/>
        <v/>
      </c>
      <c r="IA220" s="1">
        <f t="shared" si="258"/>
        <v>0</v>
      </c>
      <c r="IB220" t="str">
        <f t="shared" si="262"/>
        <v/>
      </c>
      <c r="IC220" t="str">
        <f t="shared" si="251"/>
        <v/>
      </c>
      <c r="ID220">
        <f>IF(HZ220&gt;$IC$18,1000,IF(HZ220=$IC$18,MIN(HZ220:$HZ$220),1000))</f>
        <v>1000</v>
      </c>
      <c r="IE220"/>
      <c r="IF220"/>
      <c r="IG220" s="1">
        <f t="shared" si="259"/>
        <v>0</v>
      </c>
      <c r="IH220" s="1">
        <f t="shared" si="252"/>
        <v>0</v>
      </c>
      <c r="II220" s="1">
        <f t="shared" si="260"/>
        <v>0</v>
      </c>
      <c r="IJ220" s="1">
        <f t="shared" si="261"/>
        <v>0</v>
      </c>
    </row>
  </sheetData>
  <mergeCells count="1">
    <mergeCell ref="F3:H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tabulka hodnot</vt:lpstr>
      <vt:lpstr>vypocet bodov do rebricka</vt:lpstr>
      <vt:lpstr>Príklad 1</vt:lpstr>
      <vt:lpstr>Priklad 2</vt:lpstr>
      <vt:lpstr>priklad  3</vt:lpstr>
      <vt:lpstr>Hárok4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2006-11-28T10:32:46Z</dcterms:created>
  <dcterms:modified xsi:type="dcterms:W3CDTF">2022-08-15T20:48:07Z</dcterms:modified>
</cp:coreProperties>
</file>